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1.RESPALDO KATERINE\1.MENEV - KATERINE RAMIREZ ZABALA\CONTRATOS 2026\1.CONTRATOS\PROCESO-CONTRATOS\MOTOS\"/>
    </mc:Choice>
  </mc:AlternateContent>
  <bookViews>
    <workbookView xWindow="0" yWindow="0" windowWidth="28800" windowHeight="12015" activeTab="2"/>
  </bookViews>
  <sheets>
    <sheet name="PRECIO HISTORICO" sheetId="7" r:id="rId1"/>
    <sheet name="PRECIO DE MERCADO " sheetId="6" r:id="rId2"/>
    <sheet name="VALOR ESTIMADO " sheetId="8" r:id="rId3"/>
  </sheets>
  <definedNames>
    <definedName name="_xlnm._FilterDatabase" localSheetId="1" hidden="1">'PRECIO DE MERCADO '!$G$1:$G$14827</definedName>
    <definedName name="_xlnm._FilterDatabase" localSheetId="2" hidden="1">'VALOR ESTIMADO '!$C$1:$C$14844</definedName>
    <definedName name="_xlnm.Print_Area" localSheetId="1">'PRECIO DE MERCADO '!$C$19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954" i="8" l="1"/>
  <c r="E10950" i="8"/>
  <c r="C10954" i="8"/>
  <c r="C10955" i="8"/>
  <c r="D10954" i="8"/>
  <c r="D10955" i="8"/>
  <c r="C12" i="8"/>
  <c r="G12" i="6"/>
  <c r="D79" i="7"/>
  <c r="D80" i="7"/>
  <c r="D81" i="7"/>
  <c r="C81" i="8" s="1"/>
  <c r="D82" i="7"/>
  <c r="D83" i="7"/>
  <c r="D84" i="7"/>
  <c r="C84" i="8" s="1"/>
  <c r="D85" i="7"/>
  <c r="D86" i="7"/>
  <c r="C86" i="8" s="1"/>
  <c r="D87" i="7"/>
  <c r="D88" i="7"/>
  <c r="C88" i="8" s="1"/>
  <c r="D89" i="7"/>
  <c r="D90" i="7"/>
  <c r="D91" i="7"/>
  <c r="D92" i="7"/>
  <c r="D93" i="7"/>
  <c r="C93" i="8" s="1"/>
  <c r="D94" i="7"/>
  <c r="D95" i="7"/>
  <c r="C95" i="8" s="1"/>
  <c r="D96" i="7"/>
  <c r="D97" i="7"/>
  <c r="D98" i="7"/>
  <c r="C98" i="8" s="1"/>
  <c r="D99" i="7"/>
  <c r="D100" i="7"/>
  <c r="C100" i="8" s="1"/>
  <c r="D101" i="7"/>
  <c r="D102" i="7"/>
  <c r="D103" i="7"/>
  <c r="D104" i="7"/>
  <c r="D105" i="7"/>
  <c r="C105" i="8" s="1"/>
  <c r="D106" i="7"/>
  <c r="D107" i="7"/>
  <c r="C107" i="8" s="1"/>
  <c r="D108" i="7"/>
  <c r="C108" i="8" s="1"/>
  <c r="D109" i="7"/>
  <c r="D110" i="7"/>
  <c r="C110" i="8" s="1"/>
  <c r="D111" i="7"/>
  <c r="C111" i="8" s="1"/>
  <c r="D112" i="7"/>
  <c r="C112" i="8" s="1"/>
  <c r="D113" i="7"/>
  <c r="D114" i="7"/>
  <c r="D115" i="7"/>
  <c r="D116" i="7"/>
  <c r="D117" i="7"/>
  <c r="C117" i="8" s="1"/>
  <c r="D118" i="7"/>
  <c r="D119" i="7"/>
  <c r="D120" i="7"/>
  <c r="D121" i="7"/>
  <c r="D122" i="7"/>
  <c r="C122" i="8" s="1"/>
  <c r="D123" i="7"/>
  <c r="C123" i="8" s="1"/>
  <c r="D124" i="7"/>
  <c r="D125" i="7"/>
  <c r="D126" i="7"/>
  <c r="D127" i="7"/>
  <c r="D128" i="7"/>
  <c r="D129" i="7"/>
  <c r="C129" i="8" s="1"/>
  <c r="D130" i="7"/>
  <c r="D131" i="7"/>
  <c r="C131" i="8" s="1"/>
  <c r="D132" i="7"/>
  <c r="C132" i="8" s="1"/>
  <c r="D133" i="7"/>
  <c r="D134" i="7"/>
  <c r="C134" i="8" s="1"/>
  <c r="D135" i="7"/>
  <c r="D139" i="7"/>
  <c r="D140" i="7"/>
  <c r="D141" i="7"/>
  <c r="D142" i="7"/>
  <c r="D143" i="7"/>
  <c r="D144" i="7"/>
  <c r="C144" i="8" s="1"/>
  <c r="D145" i="7"/>
  <c r="D146" i="7"/>
  <c r="C146" i="8" s="1"/>
  <c r="D147" i="7"/>
  <c r="D148" i="7"/>
  <c r="C148" i="8" s="1"/>
  <c r="D149" i="7"/>
  <c r="D150" i="7"/>
  <c r="D151" i="7"/>
  <c r="D152" i="7"/>
  <c r="D153" i="7"/>
  <c r="D154" i="7"/>
  <c r="D155" i="7"/>
  <c r="D156" i="7"/>
  <c r="D157" i="7"/>
  <c r="D158" i="7"/>
  <c r="C158" i="8" s="1"/>
  <c r="D159" i="7"/>
  <c r="D160" i="7"/>
  <c r="C160" i="8" s="1"/>
  <c r="D161" i="7"/>
  <c r="D162" i="7"/>
  <c r="D163" i="7"/>
  <c r="D164" i="7"/>
  <c r="D165" i="7"/>
  <c r="D166" i="7"/>
  <c r="D167" i="7"/>
  <c r="D168" i="7"/>
  <c r="D169" i="7"/>
  <c r="D170" i="7"/>
  <c r="C170" i="8" s="1"/>
  <c r="D171" i="7"/>
  <c r="D172" i="7"/>
  <c r="D173" i="7"/>
  <c r="D174" i="7"/>
  <c r="D175" i="7"/>
  <c r="D176" i="7"/>
  <c r="D177" i="7"/>
  <c r="D178" i="7"/>
  <c r="D179" i="7"/>
  <c r="D180" i="7"/>
  <c r="D181" i="7"/>
  <c r="D182" i="7"/>
  <c r="C182" i="8" s="1"/>
  <c r="D183" i="7"/>
  <c r="D184" i="7"/>
  <c r="D185" i="7"/>
  <c r="D186" i="7"/>
  <c r="D187" i="7"/>
  <c r="D188" i="7"/>
  <c r="D189" i="7"/>
  <c r="D190" i="7"/>
  <c r="D191" i="7"/>
  <c r="D192" i="7"/>
  <c r="D193" i="7"/>
  <c r="D194" i="7"/>
  <c r="C194" i="8" s="1"/>
  <c r="D195" i="7"/>
  <c r="D196" i="7"/>
  <c r="D197" i="7"/>
  <c r="D198" i="7"/>
  <c r="D199" i="7"/>
  <c r="D200" i="7"/>
  <c r="D201" i="7"/>
  <c r="D202" i="7"/>
  <c r="D203" i="7"/>
  <c r="C203" i="8" s="1"/>
  <c r="D204" i="7"/>
  <c r="D205" i="7"/>
  <c r="D206" i="7"/>
  <c r="C206" i="8" s="1"/>
  <c r="D207" i="7"/>
  <c r="D208" i="7"/>
  <c r="D209" i="7"/>
  <c r="D210" i="7"/>
  <c r="D211" i="7"/>
  <c r="D212" i="7"/>
  <c r="D213" i="7"/>
  <c r="D214" i="7"/>
  <c r="D215" i="7"/>
  <c r="C215" i="8" s="1"/>
  <c r="D216" i="7"/>
  <c r="C216" i="8" s="1"/>
  <c r="D217" i="7"/>
  <c r="D218" i="7"/>
  <c r="C218" i="8" s="1"/>
  <c r="D219" i="7"/>
  <c r="D220" i="7"/>
  <c r="D221" i="7"/>
  <c r="D222" i="7"/>
  <c r="D223" i="7"/>
  <c r="D224" i="7"/>
  <c r="D225" i="7"/>
  <c r="D226" i="7"/>
  <c r="D227" i="7"/>
  <c r="C227" i="8" s="1"/>
  <c r="D228" i="7"/>
  <c r="C228" i="8" s="1"/>
  <c r="D229" i="7"/>
  <c r="D230" i="7"/>
  <c r="C230" i="8" s="1"/>
  <c r="D231" i="7"/>
  <c r="D232" i="7"/>
  <c r="C232" i="8" s="1"/>
  <c r="D233" i="7"/>
  <c r="D234" i="7"/>
  <c r="D235" i="7"/>
  <c r="D236" i="7"/>
  <c r="D237" i="7"/>
  <c r="D238" i="7"/>
  <c r="D239" i="7"/>
  <c r="C239" i="8" s="1"/>
  <c r="D240" i="7"/>
  <c r="C240" i="8" s="1"/>
  <c r="D241" i="7"/>
  <c r="D242" i="7"/>
  <c r="C242" i="8" s="1"/>
  <c r="D243" i="7"/>
  <c r="D244" i="7"/>
  <c r="C244" i="8" s="1"/>
  <c r="D245" i="7"/>
  <c r="D249" i="7"/>
  <c r="D250" i="7"/>
  <c r="D251" i="7"/>
  <c r="C251" i="8" s="1"/>
  <c r="D252" i="7"/>
  <c r="C252" i="8" s="1"/>
  <c r="D253" i="7"/>
  <c r="D254" i="7"/>
  <c r="C254" i="8" s="1"/>
  <c r="D255" i="7"/>
  <c r="C255" i="8" s="1"/>
  <c r="D256" i="7"/>
  <c r="C256" i="8" s="1"/>
  <c r="D257" i="7"/>
  <c r="D258" i="7"/>
  <c r="D259" i="7"/>
  <c r="D260" i="7"/>
  <c r="D261" i="7"/>
  <c r="D262" i="7"/>
  <c r="D263" i="7"/>
  <c r="C263" i="8" s="1"/>
  <c r="D264" i="7"/>
  <c r="C264" i="8" s="1"/>
  <c r="D268" i="7"/>
  <c r="D269" i="7"/>
  <c r="D270" i="7"/>
  <c r="D271" i="7"/>
  <c r="D272" i="7"/>
  <c r="D273" i="7"/>
  <c r="D274" i="7"/>
  <c r="D275" i="7"/>
  <c r="C275" i="8" s="1"/>
  <c r="D276" i="7"/>
  <c r="D277" i="7"/>
  <c r="D278" i="7"/>
  <c r="C278" i="8" s="1"/>
  <c r="D279" i="7"/>
  <c r="C279" i="8" s="1"/>
  <c r="D280" i="7"/>
  <c r="C280" i="8" s="1"/>
  <c r="D281" i="7"/>
  <c r="D282" i="7"/>
  <c r="D283" i="7"/>
  <c r="D284" i="7"/>
  <c r="D285" i="7"/>
  <c r="D286" i="7"/>
  <c r="D287" i="7"/>
  <c r="C287" i="8" s="1"/>
  <c r="D288" i="7"/>
  <c r="C288" i="8" s="1"/>
  <c r="D289" i="7"/>
  <c r="D290" i="7"/>
  <c r="C290" i="8" s="1"/>
  <c r="D291" i="7"/>
  <c r="C291" i="8" s="1"/>
  <c r="D292" i="7"/>
  <c r="D293" i="7"/>
  <c r="D294" i="7"/>
  <c r="D295" i="7"/>
  <c r="D296" i="7"/>
  <c r="D297" i="7"/>
  <c r="D298" i="7"/>
  <c r="D299" i="7"/>
  <c r="C299" i="8" s="1"/>
  <c r="D300" i="7"/>
  <c r="C300" i="8" s="1"/>
  <c r="D301" i="7"/>
  <c r="D302" i="7"/>
  <c r="C302" i="8" s="1"/>
  <c r="D303" i="7"/>
  <c r="C303" i="8" s="1"/>
  <c r="D304" i="7"/>
  <c r="C304" i="8" s="1"/>
  <c r="D305" i="7"/>
  <c r="D306" i="7"/>
  <c r="D307" i="7"/>
  <c r="D308" i="7"/>
  <c r="D309" i="7"/>
  <c r="D310" i="7"/>
  <c r="D311" i="7"/>
  <c r="C311" i="8" s="1"/>
  <c r="D312" i="7"/>
  <c r="C312" i="8" s="1"/>
  <c r="D313" i="7"/>
  <c r="D314" i="7"/>
  <c r="C314" i="8" s="1"/>
  <c r="D315" i="7"/>
  <c r="C315" i="8" s="1"/>
  <c r="D316" i="7"/>
  <c r="C316" i="8" s="1"/>
  <c r="D317" i="7"/>
  <c r="D318" i="7"/>
  <c r="D319" i="7"/>
  <c r="D320" i="7"/>
  <c r="D321" i="7"/>
  <c r="D322" i="7"/>
  <c r="D323" i="7"/>
  <c r="C323" i="8" s="1"/>
  <c r="D327" i="7"/>
  <c r="D328" i="7"/>
  <c r="D329" i="7"/>
  <c r="D330" i="7"/>
  <c r="D331" i="7"/>
  <c r="D332" i="7"/>
  <c r="D333" i="7"/>
  <c r="C333" i="8" s="1"/>
  <c r="D334" i="7"/>
  <c r="D335" i="7"/>
  <c r="D336" i="7"/>
  <c r="D337" i="7"/>
  <c r="D338" i="7"/>
  <c r="C338" i="8" s="1"/>
  <c r="D339" i="7"/>
  <c r="D340" i="7"/>
  <c r="C340" i="8" s="1"/>
  <c r="D341" i="7"/>
  <c r="D342" i="7"/>
  <c r="D343" i="7"/>
  <c r="D344" i="7"/>
  <c r="D345" i="7"/>
  <c r="C345" i="8" s="1"/>
  <c r="D346" i="7"/>
  <c r="D347" i="7"/>
  <c r="C347" i="8" s="1"/>
  <c r="D348" i="7"/>
  <c r="C348" i="8" s="1"/>
  <c r="D349" i="7"/>
  <c r="D350" i="7"/>
  <c r="C350" i="8" s="1"/>
  <c r="D351" i="7"/>
  <c r="D352" i="7"/>
  <c r="D353" i="7"/>
  <c r="D354" i="7"/>
  <c r="D355" i="7"/>
  <c r="D356" i="7"/>
  <c r="D357" i="7"/>
  <c r="C357" i="8" s="1"/>
  <c r="D358" i="7"/>
  <c r="D359" i="7"/>
  <c r="C359" i="8" s="1"/>
  <c r="D360" i="7"/>
  <c r="C360" i="8" s="1"/>
  <c r="D361" i="7"/>
  <c r="D362" i="7"/>
  <c r="C362" i="8" s="1"/>
  <c r="D366" i="7"/>
  <c r="D367" i="7"/>
  <c r="D368" i="7"/>
  <c r="D369" i="7"/>
  <c r="D370" i="7"/>
  <c r="D371" i="7"/>
  <c r="D372" i="7"/>
  <c r="D373" i="7"/>
  <c r="D374" i="7"/>
  <c r="C374" i="8" s="1"/>
  <c r="D375" i="7"/>
  <c r="C375" i="8" s="1"/>
  <c r="D376" i="7"/>
  <c r="C376" i="8" s="1"/>
  <c r="D377" i="7"/>
  <c r="D378" i="7"/>
  <c r="D379" i="7"/>
  <c r="D380" i="7"/>
  <c r="D381" i="7"/>
  <c r="D382" i="7"/>
  <c r="D383" i="7"/>
  <c r="C383" i="8" s="1"/>
  <c r="D384" i="7"/>
  <c r="D385" i="7"/>
  <c r="D386" i="7"/>
  <c r="D387" i="7"/>
  <c r="C387" i="8" s="1"/>
  <c r="D391" i="7"/>
  <c r="D392" i="7"/>
  <c r="D393" i="7"/>
  <c r="D394" i="7"/>
  <c r="D395" i="7"/>
  <c r="C395" i="8" s="1"/>
  <c r="D396" i="7"/>
  <c r="C396" i="8" s="1"/>
  <c r="D397" i="7"/>
  <c r="D398" i="7"/>
  <c r="C398" i="8" s="1"/>
  <c r="D399" i="7"/>
  <c r="C399" i="8" s="1"/>
  <c r="D400" i="7"/>
  <c r="D401" i="7"/>
  <c r="D402" i="7"/>
  <c r="D403" i="7"/>
  <c r="D404" i="7"/>
  <c r="D405" i="7"/>
  <c r="D406" i="7"/>
  <c r="D407" i="7"/>
  <c r="C407" i="8" s="1"/>
  <c r="D408" i="7"/>
  <c r="C408" i="8" s="1"/>
  <c r="D409" i="7"/>
  <c r="D410" i="7"/>
  <c r="C410" i="8" s="1"/>
  <c r="D411" i="7"/>
  <c r="C411" i="8" s="1"/>
  <c r="D412" i="7"/>
  <c r="C412" i="8" s="1"/>
  <c r="D413" i="7"/>
  <c r="D414" i="7"/>
  <c r="D415" i="7"/>
  <c r="D416" i="7"/>
  <c r="D417" i="7"/>
  <c r="D418" i="7"/>
  <c r="D419" i="7"/>
  <c r="C419" i="8" s="1"/>
  <c r="D420" i="7"/>
  <c r="C420" i="8" s="1"/>
  <c r="D421" i="7"/>
  <c r="D422" i="7"/>
  <c r="C422" i="8" s="1"/>
  <c r="D423" i="7"/>
  <c r="C423" i="8" s="1"/>
  <c r="D424" i="7"/>
  <c r="C424" i="8" s="1"/>
  <c r="D425" i="7"/>
  <c r="D426" i="7"/>
  <c r="D427" i="7"/>
  <c r="D428" i="7"/>
  <c r="D429" i="7"/>
  <c r="D430" i="7"/>
  <c r="D431" i="7"/>
  <c r="C431" i="8" s="1"/>
  <c r="D432" i="7"/>
  <c r="C432" i="8" s="1"/>
  <c r="D433" i="7"/>
  <c r="D434" i="7"/>
  <c r="C434" i="8" s="1"/>
  <c r="D435" i="7"/>
  <c r="C435" i="8" s="1"/>
  <c r="D436" i="7"/>
  <c r="C436" i="8" s="1"/>
  <c r="D437" i="7"/>
  <c r="D438" i="7"/>
  <c r="D439" i="7"/>
  <c r="D440" i="7"/>
  <c r="D441" i="7"/>
  <c r="D442" i="7"/>
  <c r="D443" i="7"/>
  <c r="D444" i="7"/>
  <c r="C444" i="8" s="1"/>
  <c r="D445" i="7"/>
  <c r="D446" i="7"/>
  <c r="C446" i="8" s="1"/>
  <c r="D447" i="7"/>
  <c r="C447" i="8" s="1"/>
  <c r="D448" i="7"/>
  <c r="C448" i="8" s="1"/>
  <c r="D449" i="7"/>
  <c r="D450" i="7"/>
  <c r="D451" i="7"/>
  <c r="D452" i="7"/>
  <c r="D453" i="7"/>
  <c r="D454" i="7"/>
  <c r="D458" i="7"/>
  <c r="C458" i="8" s="1"/>
  <c r="D459" i="7"/>
  <c r="D460" i="7"/>
  <c r="D461" i="7"/>
  <c r="D462" i="7"/>
  <c r="D463" i="7"/>
  <c r="D464" i="7"/>
  <c r="D465" i="7"/>
  <c r="D466" i="7"/>
  <c r="D467" i="7"/>
  <c r="C467" i="8" s="1"/>
  <c r="D468" i="7"/>
  <c r="C468" i="8" s="1"/>
  <c r="D469" i="7"/>
  <c r="D470" i="7"/>
  <c r="C470" i="8" s="1"/>
  <c r="D471" i="7"/>
  <c r="D472" i="7"/>
  <c r="D473" i="7"/>
  <c r="D474" i="7"/>
  <c r="D475" i="7"/>
  <c r="D476" i="7"/>
  <c r="D477" i="7"/>
  <c r="D478" i="7"/>
  <c r="D479" i="7"/>
  <c r="C479" i="8" s="1"/>
  <c r="D480" i="7"/>
  <c r="C480" i="8" s="1"/>
  <c r="D481" i="7"/>
  <c r="D482" i="7"/>
  <c r="C482" i="8" s="1"/>
  <c r="D483" i="7"/>
  <c r="D484" i="7"/>
  <c r="C484" i="8" s="1"/>
  <c r="D485" i="7"/>
  <c r="D486" i="7"/>
  <c r="D487" i="7"/>
  <c r="D488" i="7"/>
  <c r="D489" i="7"/>
  <c r="D490" i="7"/>
  <c r="D491" i="7"/>
  <c r="D492" i="7"/>
  <c r="D493" i="7"/>
  <c r="D494" i="7"/>
  <c r="C494" i="8" s="1"/>
  <c r="D495" i="7"/>
  <c r="D496" i="7"/>
  <c r="C496" i="8" s="1"/>
  <c r="D497" i="7"/>
  <c r="D498" i="7"/>
  <c r="D499" i="7"/>
  <c r="D500" i="7"/>
  <c r="D501" i="7"/>
  <c r="D502" i="7"/>
  <c r="D503" i="7"/>
  <c r="D504" i="7"/>
  <c r="D508" i="7"/>
  <c r="D509" i="7"/>
  <c r="D510" i="7"/>
  <c r="D511" i="7"/>
  <c r="D512" i="7"/>
  <c r="D513" i="7"/>
  <c r="C513" i="8" s="1"/>
  <c r="D514" i="7"/>
  <c r="D515" i="7"/>
  <c r="C515" i="8" s="1"/>
  <c r="D516" i="7"/>
  <c r="D517" i="7"/>
  <c r="D518" i="7"/>
  <c r="C518" i="8" s="1"/>
  <c r="D519" i="7"/>
  <c r="C519" i="8" s="1"/>
  <c r="D520" i="7"/>
  <c r="D521" i="7"/>
  <c r="D522" i="7"/>
  <c r="D523" i="7"/>
  <c r="D524" i="7"/>
  <c r="D525" i="7"/>
  <c r="C525" i="8" s="1"/>
  <c r="D526" i="7"/>
  <c r="D527" i="7"/>
  <c r="C527" i="8" s="1"/>
  <c r="D528" i="7"/>
  <c r="C528" i="8" s="1"/>
  <c r="D529" i="7"/>
  <c r="D530" i="7"/>
  <c r="C530" i="8" s="1"/>
  <c r="D531" i="7"/>
  <c r="C531" i="8" s="1"/>
  <c r="D532" i="7"/>
  <c r="C532" i="8" s="1"/>
  <c r="D533" i="7"/>
  <c r="D534" i="7"/>
  <c r="D535" i="7"/>
  <c r="D536" i="7"/>
  <c r="D537" i="7"/>
  <c r="C537" i="8" s="1"/>
  <c r="D538" i="7"/>
  <c r="D539" i="7"/>
  <c r="D540" i="7"/>
  <c r="C540" i="8" s="1"/>
  <c r="D541" i="7"/>
  <c r="D542" i="7"/>
  <c r="C542" i="8" s="1"/>
  <c r="D546" i="7"/>
  <c r="D547" i="7"/>
  <c r="D548" i="7"/>
  <c r="D549" i="7"/>
  <c r="D550" i="7"/>
  <c r="D551" i="7"/>
  <c r="C551" i="8" s="1"/>
  <c r="D552" i="7"/>
  <c r="C552" i="8" s="1"/>
  <c r="D553" i="7"/>
  <c r="D554" i="7"/>
  <c r="C554" i="8" s="1"/>
  <c r="D555" i="7"/>
  <c r="D556" i="7"/>
  <c r="D557" i="7"/>
  <c r="D558" i="7"/>
  <c r="D559" i="7"/>
  <c r="D560" i="7"/>
  <c r="D561" i="7"/>
  <c r="D562" i="7"/>
  <c r="D563" i="7"/>
  <c r="C563" i="8" s="1"/>
  <c r="D564" i="7"/>
  <c r="C564" i="8" s="1"/>
  <c r="D565" i="7"/>
  <c r="D566" i="7"/>
  <c r="C566" i="8" s="1"/>
  <c r="D567" i="7"/>
  <c r="D568" i="7"/>
  <c r="C568" i="8" s="1"/>
  <c r="D569" i="7"/>
  <c r="D570" i="7"/>
  <c r="D571" i="7"/>
  <c r="D575" i="7"/>
  <c r="C575" i="8" s="1"/>
  <c r="D576" i="7"/>
  <c r="C576" i="8" s="1"/>
  <c r="D577" i="7"/>
  <c r="D578" i="7"/>
  <c r="C578" i="8" s="1"/>
  <c r="D579" i="7"/>
  <c r="C579" i="8" s="1"/>
  <c r="D580" i="7"/>
  <c r="D581" i="7"/>
  <c r="D582" i="7"/>
  <c r="D583" i="7"/>
  <c r="D584" i="7"/>
  <c r="D585" i="7"/>
  <c r="D586" i="7"/>
  <c r="D587" i="7"/>
  <c r="C587" i="8" s="1"/>
  <c r="D588" i="7"/>
  <c r="C588" i="8" s="1"/>
  <c r="D589" i="7"/>
  <c r="D590" i="7"/>
  <c r="C590" i="8" s="1"/>
  <c r="D591" i="7"/>
  <c r="C591" i="8" s="1"/>
  <c r="D592" i="7"/>
  <c r="C592" i="8" s="1"/>
  <c r="D593" i="7"/>
  <c r="D594" i="7"/>
  <c r="D595" i="7"/>
  <c r="D596" i="7"/>
  <c r="D597" i="7"/>
  <c r="D598" i="7"/>
  <c r="D599" i="7"/>
  <c r="D600" i="7"/>
  <c r="C600" i="8" s="1"/>
  <c r="D601" i="7"/>
  <c r="D602" i="7"/>
  <c r="C602" i="8" s="1"/>
  <c r="D603" i="7"/>
  <c r="C603" i="8" s="1"/>
  <c r="D604" i="7"/>
  <c r="C604" i="8" s="1"/>
  <c r="D605" i="7"/>
  <c r="D606" i="7"/>
  <c r="D607" i="7"/>
  <c r="D608" i="7"/>
  <c r="D609" i="7"/>
  <c r="D610" i="7"/>
  <c r="D611" i="7"/>
  <c r="C611" i="8" s="1"/>
  <c r="D612" i="7"/>
  <c r="D613" i="7"/>
  <c r="D614" i="7"/>
  <c r="C614" i="8" s="1"/>
  <c r="D615" i="7"/>
  <c r="C615" i="8" s="1"/>
  <c r="D616" i="7"/>
  <c r="D617" i="7"/>
  <c r="D618" i="7"/>
  <c r="D619" i="7"/>
  <c r="D620" i="7"/>
  <c r="D621" i="7"/>
  <c r="D622" i="7"/>
  <c r="D623" i="7"/>
  <c r="C623" i="8" s="1"/>
  <c r="D624" i="7"/>
  <c r="C624" i="8" s="1"/>
  <c r="D625" i="7"/>
  <c r="D626" i="7"/>
  <c r="C626" i="8" s="1"/>
  <c r="D627" i="7"/>
  <c r="C627" i="8" s="1"/>
  <c r="D628" i="7"/>
  <c r="D629" i="7"/>
  <c r="D630" i="7"/>
  <c r="D631" i="7"/>
  <c r="D635" i="7"/>
  <c r="C635" i="8" s="1"/>
  <c r="D636" i="7"/>
  <c r="C636" i="8" s="1"/>
  <c r="D637" i="7"/>
  <c r="D638" i="7"/>
  <c r="C638" i="8" s="1"/>
  <c r="D639" i="7"/>
  <c r="D640" i="7"/>
  <c r="D641" i="7"/>
  <c r="D642" i="7"/>
  <c r="D643" i="7"/>
  <c r="D644" i="7"/>
  <c r="D645" i="7"/>
  <c r="D646" i="7"/>
  <c r="D647" i="7"/>
  <c r="C647" i="8" s="1"/>
  <c r="D648" i="7"/>
  <c r="C648" i="8" s="1"/>
  <c r="D649" i="7"/>
  <c r="D650" i="7"/>
  <c r="C650" i="8" s="1"/>
  <c r="D651" i="7"/>
  <c r="D652" i="7"/>
  <c r="C652" i="8" s="1"/>
  <c r="D653" i="7"/>
  <c r="D654" i="7"/>
  <c r="D655" i="7"/>
  <c r="D656" i="7"/>
  <c r="D657" i="7"/>
  <c r="D658" i="7"/>
  <c r="D659" i="7"/>
  <c r="C659" i="8" s="1"/>
  <c r="D660" i="7"/>
  <c r="C660" i="8" s="1"/>
  <c r="D661" i="7"/>
  <c r="D662" i="7"/>
  <c r="C662" i="8" s="1"/>
  <c r="D663" i="7"/>
  <c r="D664" i="7"/>
  <c r="C664" i="8" s="1"/>
  <c r="D665" i="7"/>
  <c r="D666" i="7"/>
  <c r="D667" i="7"/>
  <c r="D668" i="7"/>
  <c r="D669" i="7"/>
  <c r="D670" i="7"/>
  <c r="D671" i="7"/>
  <c r="D672" i="7"/>
  <c r="D673" i="7"/>
  <c r="D674" i="7"/>
  <c r="C674" i="8" s="1"/>
  <c r="D675" i="7"/>
  <c r="D676" i="7"/>
  <c r="C676" i="8" s="1"/>
  <c r="D677" i="7"/>
  <c r="D678" i="7"/>
  <c r="D679" i="7"/>
  <c r="D680" i="7"/>
  <c r="D681" i="7"/>
  <c r="D682" i="7"/>
  <c r="D683" i="7"/>
  <c r="C683" i="8" s="1"/>
  <c r="D684" i="7"/>
  <c r="D685" i="7"/>
  <c r="D686" i="7"/>
  <c r="C686" i="8" s="1"/>
  <c r="D687" i="7"/>
  <c r="D688" i="7"/>
  <c r="C688" i="8" s="1"/>
  <c r="D689" i="7"/>
  <c r="D690" i="7"/>
  <c r="D691" i="7"/>
  <c r="D692" i="7"/>
  <c r="D693" i="7"/>
  <c r="D694" i="7"/>
  <c r="D695" i="7"/>
  <c r="C695" i="8" s="1"/>
  <c r="D696" i="7"/>
  <c r="C696" i="8" s="1"/>
  <c r="D697" i="7"/>
  <c r="D698" i="7"/>
  <c r="C698" i="8" s="1"/>
  <c r="D699" i="7"/>
  <c r="D700" i="7"/>
  <c r="C700" i="8" s="1"/>
  <c r="D701" i="7"/>
  <c r="D702" i="7"/>
  <c r="D703" i="7"/>
  <c r="D704" i="7"/>
  <c r="D705" i="7"/>
  <c r="D706" i="7"/>
  <c r="D707" i="7"/>
  <c r="C707" i="8" s="1"/>
  <c r="D708" i="7"/>
  <c r="C708" i="8" s="1"/>
  <c r="D709" i="7"/>
  <c r="D710" i="7"/>
  <c r="C710" i="8" s="1"/>
  <c r="D711" i="7"/>
  <c r="D712" i="7"/>
  <c r="C712" i="8" s="1"/>
  <c r="D713" i="7"/>
  <c r="D714" i="7"/>
  <c r="D715" i="7"/>
  <c r="D716" i="7"/>
  <c r="D717" i="7"/>
  <c r="D718" i="7"/>
  <c r="D719" i="7"/>
  <c r="D720" i="7"/>
  <c r="C720" i="8" s="1"/>
  <c r="D721" i="7"/>
  <c r="D722" i="7"/>
  <c r="C722" i="8" s="1"/>
  <c r="D723" i="7"/>
  <c r="D724" i="7"/>
  <c r="C724" i="8" s="1"/>
  <c r="D725" i="7"/>
  <c r="D726" i="7"/>
  <c r="D727" i="7"/>
  <c r="D728" i="7"/>
  <c r="D729" i="7"/>
  <c r="D730" i="7"/>
  <c r="D731" i="7"/>
  <c r="C731" i="8" s="1"/>
  <c r="D732" i="7"/>
  <c r="D733" i="7"/>
  <c r="D734" i="7"/>
  <c r="C734" i="8" s="1"/>
  <c r="D735" i="7"/>
  <c r="D736" i="7"/>
  <c r="C736" i="8" s="1"/>
  <c r="D737" i="7"/>
  <c r="D738" i="7"/>
  <c r="D739" i="7"/>
  <c r="D740" i="7"/>
  <c r="D741" i="7"/>
  <c r="D742" i="7"/>
  <c r="D746" i="7"/>
  <c r="C746" i="8" s="1"/>
  <c r="D747" i="7"/>
  <c r="C747" i="8" s="1"/>
  <c r="D748" i="7"/>
  <c r="D749" i="7"/>
  <c r="D750" i="7"/>
  <c r="D751" i="7"/>
  <c r="D752" i="7"/>
  <c r="D753" i="7"/>
  <c r="C753" i="8" s="1"/>
  <c r="D754" i="7"/>
  <c r="D755" i="7"/>
  <c r="C755" i="8" s="1"/>
  <c r="D756" i="7"/>
  <c r="C756" i="8" s="1"/>
  <c r="D757" i="7"/>
  <c r="D758" i="7"/>
  <c r="C758" i="8" s="1"/>
  <c r="D759" i="7"/>
  <c r="D760" i="7"/>
  <c r="C760" i="8" s="1"/>
  <c r="D761" i="7"/>
  <c r="D765" i="7"/>
  <c r="D766" i="7"/>
  <c r="D767" i="7"/>
  <c r="D768" i="7"/>
  <c r="D769" i="7"/>
  <c r="D770" i="7"/>
  <c r="C770" i="8" s="1"/>
  <c r="D771" i="7"/>
  <c r="D772" i="7"/>
  <c r="C772" i="8" s="1"/>
  <c r="D773" i="7"/>
  <c r="D774" i="7"/>
  <c r="D775" i="7"/>
  <c r="D776" i="7"/>
  <c r="D777" i="7"/>
  <c r="D778" i="7"/>
  <c r="D779" i="7"/>
  <c r="D780" i="7"/>
  <c r="D781" i="7"/>
  <c r="D782" i="7"/>
  <c r="C782" i="8" s="1"/>
  <c r="D783" i="7"/>
  <c r="D784" i="7"/>
  <c r="D785" i="7"/>
  <c r="D786" i="7"/>
  <c r="D787" i="7"/>
  <c r="D788" i="7"/>
  <c r="D789" i="7"/>
  <c r="D790" i="7"/>
  <c r="D791" i="7"/>
  <c r="C791" i="8" s="1"/>
  <c r="D792" i="7"/>
  <c r="D793" i="7"/>
  <c r="D794" i="7"/>
  <c r="C794" i="8" s="1"/>
  <c r="D795" i="7"/>
  <c r="D796" i="7"/>
  <c r="D797" i="7"/>
  <c r="D798" i="7"/>
  <c r="D799" i="7"/>
  <c r="D800" i="7"/>
  <c r="D801" i="7"/>
  <c r="D802" i="7"/>
  <c r="D803" i="7"/>
  <c r="C803" i="8" s="1"/>
  <c r="D804" i="7"/>
  <c r="C804" i="8" s="1"/>
  <c r="D805" i="7"/>
  <c r="D806" i="7"/>
  <c r="C806" i="8" s="1"/>
  <c r="D807" i="7"/>
  <c r="D808" i="7"/>
  <c r="D809" i="7"/>
  <c r="D810" i="7"/>
  <c r="D811" i="7"/>
  <c r="D812" i="7"/>
  <c r="D813" i="7"/>
  <c r="D814" i="7"/>
  <c r="D815" i="7"/>
  <c r="C815" i="8" s="1"/>
  <c r="D816" i="7"/>
  <c r="C816" i="8" s="1"/>
  <c r="D817" i="7"/>
  <c r="D818" i="7"/>
  <c r="C818" i="8" s="1"/>
  <c r="D819" i="7"/>
  <c r="D823" i="7"/>
  <c r="D824" i="7"/>
  <c r="D825" i="7"/>
  <c r="D826" i="7"/>
  <c r="D827" i="7"/>
  <c r="D828" i="7"/>
  <c r="D829" i="7"/>
  <c r="D830" i="7"/>
  <c r="C830" i="8" s="1"/>
  <c r="D831" i="7"/>
  <c r="C831" i="8" s="1"/>
  <c r="D832" i="7"/>
  <c r="C832" i="8" s="1"/>
  <c r="D833" i="7"/>
  <c r="D834" i="7"/>
  <c r="D835" i="7"/>
  <c r="D836" i="7"/>
  <c r="D837" i="7"/>
  <c r="D838" i="7"/>
  <c r="D839" i="7"/>
  <c r="C839" i="8" s="1"/>
  <c r="D840" i="7"/>
  <c r="D841" i="7"/>
  <c r="D842" i="7"/>
  <c r="C842" i="8" s="1"/>
  <c r="D843" i="7"/>
  <c r="C843" i="8" s="1"/>
  <c r="D844" i="7"/>
  <c r="D845" i="7"/>
  <c r="D846" i="7"/>
  <c r="D847" i="7"/>
  <c r="D848" i="7"/>
  <c r="D849" i="7"/>
  <c r="D850" i="7"/>
  <c r="D851" i="7"/>
  <c r="C851" i="8" s="1"/>
  <c r="D852" i="7"/>
  <c r="C852" i="8" s="1"/>
  <c r="D853" i="7"/>
  <c r="D854" i="7"/>
  <c r="C854" i="8" s="1"/>
  <c r="D855" i="7"/>
  <c r="C855" i="8" s="1"/>
  <c r="D856" i="7"/>
  <c r="D857" i="7"/>
  <c r="D861" i="7"/>
  <c r="D862" i="7"/>
  <c r="D863" i="7"/>
  <c r="C863" i="8" s="1"/>
  <c r="D864" i="7"/>
  <c r="C864" i="8" s="1"/>
  <c r="D865" i="7"/>
  <c r="D866" i="7"/>
  <c r="C866" i="8" s="1"/>
  <c r="D867" i="7"/>
  <c r="D868" i="7"/>
  <c r="C868" i="8" s="1"/>
  <c r="D869" i="7"/>
  <c r="D870" i="7"/>
  <c r="D871" i="7"/>
  <c r="D872" i="7"/>
  <c r="D873" i="7"/>
  <c r="D874" i="7"/>
  <c r="D875" i="7"/>
  <c r="C875" i="8" s="1"/>
  <c r="D876" i="7"/>
  <c r="C876" i="8" s="1"/>
  <c r="D877" i="7"/>
  <c r="D878" i="7"/>
  <c r="C878" i="8" s="1"/>
  <c r="D879" i="7"/>
  <c r="D880" i="7"/>
  <c r="D881" i="7"/>
  <c r="D882" i="7"/>
  <c r="D886" i="7"/>
  <c r="D887" i="7"/>
  <c r="C887" i="8" s="1"/>
  <c r="D888" i="7"/>
  <c r="D889" i="7"/>
  <c r="D890" i="7"/>
  <c r="C890" i="8" s="1"/>
  <c r="D891" i="7"/>
  <c r="D892" i="7"/>
  <c r="C892" i="8" s="1"/>
  <c r="D893" i="7"/>
  <c r="D894" i="7"/>
  <c r="D895" i="7"/>
  <c r="D896" i="7"/>
  <c r="D897" i="7"/>
  <c r="C897" i="8" s="1"/>
  <c r="D898" i="7"/>
  <c r="D899" i="7"/>
  <c r="D900" i="7"/>
  <c r="C900" i="8" s="1"/>
  <c r="D901" i="7"/>
  <c r="D902" i="7"/>
  <c r="C902" i="8" s="1"/>
  <c r="D903" i="7"/>
  <c r="C903" i="8" s="1"/>
  <c r="D904" i="7"/>
  <c r="C904" i="8" s="1"/>
  <c r="D905" i="7"/>
  <c r="D906" i="7"/>
  <c r="D907" i="7"/>
  <c r="D908" i="7"/>
  <c r="D909" i="7"/>
  <c r="C909" i="8" s="1"/>
  <c r="D910" i="7"/>
  <c r="D911" i="7"/>
  <c r="C911" i="8" s="1"/>
  <c r="D912" i="7"/>
  <c r="C912" i="8" s="1"/>
  <c r="D913" i="7"/>
  <c r="D914" i="7"/>
  <c r="C914" i="8" s="1"/>
  <c r="D915" i="7"/>
  <c r="C915" i="8" s="1"/>
  <c r="D916" i="7"/>
  <c r="D917" i="7"/>
  <c r="D918" i="7"/>
  <c r="D919" i="7"/>
  <c r="D920" i="7"/>
  <c r="D921" i="7"/>
  <c r="C921" i="8" s="1"/>
  <c r="D922" i="7"/>
  <c r="D923" i="7"/>
  <c r="C923" i="8" s="1"/>
  <c r="D924" i="7"/>
  <c r="C924" i="8" s="1"/>
  <c r="D925" i="7"/>
  <c r="D926" i="7"/>
  <c r="C926" i="8" s="1"/>
  <c r="D927" i="7"/>
  <c r="C927" i="8" s="1"/>
  <c r="D928" i="7"/>
  <c r="C928" i="8" s="1"/>
  <c r="D929" i="7"/>
  <c r="D930" i="7"/>
  <c r="D931" i="7"/>
  <c r="D932" i="7"/>
  <c r="D933" i="7"/>
  <c r="C933" i="8" s="1"/>
  <c r="D934" i="7"/>
  <c r="D935" i="7"/>
  <c r="C935" i="8" s="1"/>
  <c r="D936" i="7"/>
  <c r="C936" i="8" s="1"/>
  <c r="D937" i="7"/>
  <c r="D938" i="7"/>
  <c r="C938" i="8" s="1"/>
  <c r="D939" i="7"/>
  <c r="C939" i="8" s="1"/>
  <c r="D940" i="7"/>
  <c r="C940" i="8" s="1"/>
  <c r="D941" i="7"/>
  <c r="D942" i="7"/>
  <c r="D943" i="7"/>
  <c r="D944" i="7"/>
  <c r="D945" i="7"/>
  <c r="C945" i="8" s="1"/>
  <c r="D946" i="7"/>
  <c r="D947" i="7"/>
  <c r="D948" i="7"/>
  <c r="C948" i="8" s="1"/>
  <c r="D949" i="7"/>
  <c r="D953" i="7"/>
  <c r="D954" i="7"/>
  <c r="D955" i="7"/>
  <c r="D956" i="7"/>
  <c r="D957" i="7"/>
  <c r="D958" i="7"/>
  <c r="D959" i="7"/>
  <c r="C959" i="8" s="1"/>
  <c r="D960" i="7"/>
  <c r="D961" i="7"/>
  <c r="D962" i="7"/>
  <c r="D963" i="7"/>
  <c r="D964" i="7"/>
  <c r="C964" i="8" s="1"/>
  <c r="D965" i="7"/>
  <c r="D966" i="7"/>
  <c r="D967" i="7"/>
  <c r="D968" i="7"/>
  <c r="D969" i="7"/>
  <c r="D970" i="7"/>
  <c r="D971" i="7"/>
  <c r="C971" i="8" s="1"/>
  <c r="D972" i="7"/>
  <c r="C972" i="8" s="1"/>
  <c r="D973" i="7"/>
  <c r="D974" i="7"/>
  <c r="D975" i="7"/>
  <c r="D976" i="7"/>
  <c r="D977" i="7"/>
  <c r="D978" i="7"/>
  <c r="D979" i="7"/>
  <c r="D980" i="7"/>
  <c r="D981" i="7"/>
  <c r="D982" i="7"/>
  <c r="D983" i="7"/>
  <c r="C983" i="8" s="1"/>
  <c r="D984" i="7"/>
  <c r="C984" i="8" s="1"/>
  <c r="D985" i="7"/>
  <c r="D986" i="7"/>
  <c r="D987" i="7"/>
  <c r="D988" i="7"/>
  <c r="D989" i="7"/>
  <c r="D990" i="7"/>
  <c r="D991" i="7"/>
  <c r="D992" i="7"/>
  <c r="D993" i="7"/>
  <c r="D994" i="7"/>
  <c r="D995" i="7"/>
  <c r="C995" i="8" s="1"/>
  <c r="D996" i="7"/>
  <c r="C996" i="8" s="1"/>
  <c r="D997" i="7"/>
  <c r="D998" i="7"/>
  <c r="C998" i="8" s="1"/>
  <c r="D1003" i="7"/>
  <c r="D1004" i="7"/>
  <c r="D1005" i="7"/>
  <c r="D1006" i="7"/>
  <c r="D1007" i="7"/>
  <c r="C1007" i="8" s="1"/>
  <c r="D1008" i="7"/>
  <c r="C1008" i="8" s="1"/>
  <c r="D1009" i="7"/>
  <c r="D1010" i="7"/>
  <c r="C1010" i="8" s="1"/>
  <c r="D1011" i="7"/>
  <c r="C1011" i="8" s="1"/>
  <c r="D1012" i="7"/>
  <c r="C1012" i="8" s="1"/>
  <c r="D1013" i="7"/>
  <c r="D1014" i="7"/>
  <c r="D1015" i="7"/>
  <c r="D1016" i="7"/>
  <c r="D1017" i="7"/>
  <c r="D1018" i="7"/>
  <c r="D1019" i="7"/>
  <c r="D1020" i="7"/>
  <c r="D1021" i="7"/>
  <c r="D1022" i="7"/>
  <c r="C1022" i="8" s="1"/>
  <c r="D1023" i="7"/>
  <c r="C1023" i="8" s="1"/>
  <c r="D1024" i="7"/>
  <c r="C1024" i="8" s="1"/>
  <c r="D1025" i="7"/>
  <c r="D1026" i="7"/>
  <c r="D1027" i="7"/>
  <c r="D1028" i="7"/>
  <c r="D1029" i="7"/>
  <c r="D1030" i="7"/>
  <c r="D1031" i="7"/>
  <c r="C1031" i="8" s="1"/>
  <c r="D1032" i="7"/>
  <c r="C1032" i="8" s="1"/>
  <c r="D1033" i="7"/>
  <c r="D1034" i="7"/>
  <c r="C1034" i="8" s="1"/>
  <c r="D1035" i="7"/>
  <c r="C1035" i="8" s="1"/>
  <c r="D1036" i="7"/>
  <c r="C1036" i="8" s="1"/>
  <c r="D1037" i="7"/>
  <c r="D1038" i="7"/>
  <c r="D1039" i="7"/>
  <c r="D1040" i="7"/>
  <c r="D1041" i="7"/>
  <c r="D1042" i="7"/>
  <c r="D1043" i="7"/>
  <c r="D1044" i="7"/>
  <c r="D1045" i="7"/>
  <c r="D1046" i="7"/>
  <c r="C1046" i="8" s="1"/>
  <c r="D1047" i="7"/>
  <c r="D1048" i="7"/>
  <c r="C1048" i="8" s="1"/>
  <c r="D1049" i="7"/>
  <c r="D1050" i="7"/>
  <c r="D1051" i="7"/>
  <c r="D1055" i="7"/>
  <c r="C1055" i="8" s="1"/>
  <c r="D1056" i="7"/>
  <c r="C1056" i="8" s="1"/>
  <c r="D1057" i="7"/>
  <c r="D1058" i="7"/>
  <c r="C1058" i="8" s="1"/>
  <c r="D1059" i="7"/>
  <c r="D1060" i="7"/>
  <c r="D1061" i="7"/>
  <c r="D1062" i="7"/>
  <c r="D1063" i="7"/>
  <c r="D1064" i="7"/>
  <c r="D1065" i="7"/>
  <c r="D1066" i="7"/>
  <c r="D1067" i="7"/>
  <c r="C1067" i="8" s="1"/>
  <c r="D1068" i="7"/>
  <c r="C1068" i="8" s="1"/>
  <c r="D1069" i="7"/>
  <c r="D1070" i="7"/>
  <c r="C1070" i="8" s="1"/>
  <c r="D1071" i="7"/>
  <c r="D1072" i="7"/>
  <c r="D1073" i="7"/>
  <c r="D1074" i="7"/>
  <c r="D1075" i="7"/>
  <c r="D1076" i="7"/>
  <c r="D1077" i="7"/>
  <c r="D1078" i="7"/>
  <c r="D1079" i="7"/>
  <c r="C1079" i="8" s="1"/>
  <c r="D1080" i="7"/>
  <c r="C1080" i="8" s="1"/>
  <c r="D1081" i="7"/>
  <c r="D1082" i="7"/>
  <c r="C1082" i="8" s="1"/>
  <c r="D1083" i="7"/>
  <c r="D1084" i="7"/>
  <c r="C1084" i="8" s="1"/>
  <c r="D1085" i="7"/>
  <c r="D1086" i="7"/>
  <c r="D1090" i="7"/>
  <c r="D1091" i="7"/>
  <c r="C1091" i="8" s="1"/>
  <c r="D1092" i="7"/>
  <c r="D1093" i="7"/>
  <c r="D1094" i="7"/>
  <c r="C1094" i="8" s="1"/>
  <c r="D1095" i="7"/>
  <c r="D1096" i="7"/>
  <c r="C1096" i="8" s="1"/>
  <c r="D1097" i="7"/>
  <c r="D1098" i="7"/>
  <c r="D1099" i="7"/>
  <c r="D1100" i="7"/>
  <c r="D1101" i="7"/>
  <c r="D1102" i="7"/>
  <c r="D1103" i="7"/>
  <c r="C1103" i="8" s="1"/>
  <c r="D1104" i="7"/>
  <c r="C1104" i="8" s="1"/>
  <c r="D1105" i="7"/>
  <c r="D1106" i="7"/>
  <c r="C1106" i="8" s="1"/>
  <c r="D1107" i="7"/>
  <c r="D1108" i="7"/>
  <c r="D1109" i="7"/>
  <c r="D1110" i="7"/>
  <c r="D1111" i="7"/>
  <c r="D1112" i="7"/>
  <c r="D1113" i="7"/>
  <c r="D1114" i="7"/>
  <c r="D1115" i="7"/>
  <c r="C1115" i="8" s="1"/>
  <c r="D1116" i="7"/>
  <c r="C1116" i="8" s="1"/>
  <c r="D1117" i="7"/>
  <c r="D1118" i="7"/>
  <c r="C1118" i="8" s="1"/>
  <c r="D1119" i="7"/>
  <c r="D1120" i="7"/>
  <c r="D1121" i="7"/>
  <c r="D1122" i="7"/>
  <c r="D1123" i="7"/>
  <c r="D1124" i="7"/>
  <c r="D1125" i="7"/>
  <c r="D1126" i="7"/>
  <c r="D1127" i="7"/>
  <c r="C1127" i="8" s="1"/>
  <c r="D1131" i="7"/>
  <c r="C1131" i="8" s="1"/>
  <c r="D1132" i="7"/>
  <c r="D1133" i="7"/>
  <c r="D1134" i="7"/>
  <c r="D1135" i="7"/>
  <c r="D1136" i="7"/>
  <c r="D1137" i="7"/>
  <c r="D1138" i="7"/>
  <c r="D1139" i="7"/>
  <c r="C1139" i="8" s="1"/>
  <c r="D1140" i="7"/>
  <c r="C1140" i="8" s="1"/>
  <c r="D1141" i="7"/>
  <c r="D1142" i="7"/>
  <c r="C1142" i="8" s="1"/>
  <c r="D1143" i="7"/>
  <c r="C1143" i="8" s="1"/>
  <c r="D1144" i="7"/>
  <c r="D1145" i="7"/>
  <c r="D1146" i="7"/>
  <c r="D1147" i="7"/>
  <c r="D1148" i="7"/>
  <c r="D1149" i="7"/>
  <c r="D1150" i="7"/>
  <c r="D1151" i="7"/>
  <c r="C1151" i="8" s="1"/>
  <c r="D1152" i="7"/>
  <c r="C1152" i="8" s="1"/>
  <c r="D1153" i="7"/>
  <c r="D1154" i="7"/>
  <c r="C1154" i="8" s="1"/>
  <c r="D1155" i="7"/>
  <c r="C1155" i="8" s="1"/>
  <c r="D1156" i="7"/>
  <c r="C1156" i="8" s="1"/>
  <c r="D1157" i="7"/>
  <c r="D1158" i="7"/>
  <c r="D1159" i="7"/>
  <c r="D1160" i="7"/>
  <c r="D1161" i="7"/>
  <c r="D1162" i="7"/>
  <c r="D1163" i="7"/>
  <c r="C1163" i="8" s="1"/>
  <c r="D1164" i="7"/>
  <c r="D1165" i="7"/>
  <c r="D1166" i="7"/>
  <c r="C1166" i="8" s="1"/>
  <c r="D1167" i="7"/>
  <c r="C1167" i="8" s="1"/>
  <c r="D1168" i="7"/>
  <c r="C1168" i="8" s="1"/>
  <c r="D1169" i="7"/>
  <c r="D1170" i="7"/>
  <c r="D1171" i="7"/>
  <c r="D1172" i="7"/>
  <c r="D1173" i="7"/>
  <c r="D1174" i="7"/>
  <c r="D1175" i="7"/>
  <c r="C1175" i="8" s="1"/>
  <c r="D1176" i="7"/>
  <c r="C1176" i="8" s="1"/>
  <c r="D1177" i="7"/>
  <c r="D1178" i="7"/>
  <c r="C1178" i="8" s="1"/>
  <c r="D1179" i="7"/>
  <c r="C1179" i="8" s="1"/>
  <c r="D1180" i="7"/>
  <c r="D1181" i="7"/>
  <c r="D1182" i="7"/>
  <c r="D1183" i="7"/>
  <c r="D1184" i="7"/>
  <c r="D1185" i="7"/>
  <c r="D1186" i="7"/>
  <c r="D1187" i="7"/>
  <c r="C1187" i="8" s="1"/>
  <c r="D1188" i="7"/>
  <c r="C1188" i="8" s="1"/>
  <c r="D1189" i="7"/>
  <c r="D1190" i="7"/>
  <c r="C1190" i="8" s="1"/>
  <c r="D1191" i="7"/>
  <c r="C1191" i="8" s="1"/>
  <c r="D1192" i="7"/>
  <c r="C1192" i="8" s="1"/>
  <c r="D1193" i="7"/>
  <c r="D1194" i="7"/>
  <c r="D1195" i="7"/>
  <c r="D1196" i="7"/>
  <c r="D1197" i="7"/>
  <c r="D1198" i="7"/>
  <c r="D1199" i="7"/>
  <c r="C1199" i="8" s="1"/>
  <c r="D1200" i="7"/>
  <c r="C1200" i="8" s="1"/>
  <c r="D1201" i="7"/>
  <c r="D1202" i="7"/>
  <c r="C1202" i="8" s="1"/>
  <c r="D1203" i="7"/>
  <c r="C1203" i="8" s="1"/>
  <c r="D1204" i="7"/>
  <c r="D1205" i="7"/>
  <c r="D1206" i="7"/>
  <c r="D1207" i="7"/>
  <c r="D1208" i="7"/>
  <c r="D1209" i="7"/>
  <c r="D1210" i="7"/>
  <c r="D1211" i="7"/>
  <c r="D1212" i="7"/>
  <c r="D1213" i="7"/>
  <c r="D1214" i="7"/>
  <c r="C1214" i="8" s="1"/>
  <c r="D1215" i="7"/>
  <c r="C1215" i="8" s="1"/>
  <c r="D1216" i="7"/>
  <c r="C1216" i="8" s="1"/>
  <c r="D1217" i="7"/>
  <c r="D1218" i="7"/>
  <c r="D1219" i="7"/>
  <c r="D1220" i="7"/>
  <c r="D1221" i="7"/>
  <c r="D1222" i="7"/>
  <c r="D1223" i="7"/>
  <c r="C1223" i="8" s="1"/>
  <c r="D1224" i="7"/>
  <c r="D1225" i="7"/>
  <c r="D1226" i="7"/>
  <c r="C1226" i="8" s="1"/>
  <c r="D1227" i="7"/>
  <c r="C1227" i="8" s="1"/>
  <c r="D1228" i="7"/>
  <c r="D1229" i="7"/>
  <c r="D1230" i="7"/>
  <c r="D1231" i="7"/>
  <c r="D1232" i="7"/>
  <c r="D1233" i="7"/>
  <c r="D1234" i="7"/>
  <c r="D1235" i="7"/>
  <c r="C1235" i="8" s="1"/>
  <c r="D1236" i="7"/>
  <c r="C1236" i="8" s="1"/>
  <c r="D1237" i="7"/>
  <c r="D1238" i="7"/>
  <c r="C1238" i="8" s="1"/>
  <c r="D1239" i="7"/>
  <c r="C1239" i="8" s="1"/>
  <c r="D1240" i="7"/>
  <c r="D1241" i="7"/>
  <c r="D1242" i="7"/>
  <c r="D1243" i="7"/>
  <c r="D1244" i="7"/>
  <c r="D1245" i="7"/>
  <c r="D1246" i="7"/>
  <c r="D1247" i="7"/>
  <c r="C1247" i="8" s="1"/>
  <c r="D1248" i="7"/>
  <c r="C1248" i="8" s="1"/>
  <c r="D1249" i="7"/>
  <c r="D1250" i="7"/>
  <c r="C1250" i="8" s="1"/>
  <c r="D1251" i="7"/>
  <c r="C1251" i="8" s="1"/>
  <c r="D1252" i="7"/>
  <c r="D1253" i="7"/>
  <c r="D1254" i="7"/>
  <c r="D1255" i="7"/>
  <c r="D1256" i="7"/>
  <c r="D1257" i="7"/>
  <c r="D1258" i="7"/>
  <c r="D1259" i="7"/>
  <c r="D1260" i="7"/>
  <c r="C1260" i="8" s="1"/>
  <c r="D1261" i="7"/>
  <c r="D1262" i="7"/>
  <c r="C1262" i="8" s="1"/>
  <c r="D1263" i="7"/>
  <c r="C1263" i="8" s="1"/>
  <c r="D1267" i="7"/>
  <c r="D1268" i="7"/>
  <c r="D1269" i="7"/>
  <c r="D1270" i="7"/>
  <c r="D1271" i="7"/>
  <c r="D1272" i="7"/>
  <c r="C1272" i="8" s="1"/>
  <c r="D1273" i="7"/>
  <c r="D1274" i="7"/>
  <c r="D1275" i="7"/>
  <c r="D1276" i="7"/>
  <c r="D1277" i="7"/>
  <c r="D1278" i="7"/>
  <c r="D1279" i="7"/>
  <c r="D1280" i="7"/>
  <c r="D1281" i="7"/>
  <c r="D1282" i="7"/>
  <c r="D1283" i="7"/>
  <c r="D1287" i="7"/>
  <c r="D1288" i="7"/>
  <c r="D1289" i="7"/>
  <c r="D1290" i="7"/>
  <c r="D1291" i="7"/>
  <c r="D1292" i="7"/>
  <c r="D1293" i="7"/>
  <c r="D1294" i="7"/>
  <c r="D1295" i="7"/>
  <c r="C1295" i="8" s="1"/>
  <c r="D1296" i="7"/>
  <c r="C1296" i="8" s="1"/>
  <c r="D1297" i="7"/>
  <c r="D1298" i="7"/>
  <c r="C1298" i="8" s="1"/>
  <c r="D1299" i="7"/>
  <c r="D1300" i="7"/>
  <c r="D1301" i="7"/>
  <c r="D1302" i="7"/>
  <c r="D1303" i="7"/>
  <c r="D1304" i="7"/>
  <c r="D1305" i="7"/>
  <c r="D1306" i="7"/>
  <c r="D1307" i="7"/>
  <c r="C1307" i="8" s="1"/>
  <c r="D1308" i="7"/>
  <c r="C1308" i="8" s="1"/>
  <c r="D1309" i="7"/>
  <c r="D1310" i="7"/>
  <c r="C1310" i="8" s="1"/>
  <c r="D1311" i="7"/>
  <c r="D1312" i="7"/>
  <c r="D1313" i="7"/>
  <c r="D1314" i="7"/>
  <c r="D1315" i="7"/>
  <c r="D1316" i="7"/>
  <c r="D1317" i="7"/>
  <c r="D1318" i="7"/>
  <c r="D1319" i="7"/>
  <c r="C1319" i="8" s="1"/>
  <c r="D1320" i="7"/>
  <c r="C1320" i="8" s="1"/>
  <c r="D1321" i="7"/>
  <c r="D1322" i="7"/>
  <c r="C1322" i="8" s="1"/>
  <c r="D1323" i="7"/>
  <c r="D1324" i="7"/>
  <c r="C1324" i="8" s="1"/>
  <c r="D1325" i="7"/>
  <c r="D1326" i="7"/>
  <c r="D1327" i="7"/>
  <c r="D1328" i="7"/>
  <c r="D1329" i="7"/>
  <c r="D1330" i="7"/>
  <c r="D1331" i="7"/>
  <c r="D1332" i="7"/>
  <c r="C1332" i="8" s="1"/>
  <c r="D1333" i="7"/>
  <c r="D1334" i="7"/>
  <c r="C1334" i="8" s="1"/>
  <c r="D1335" i="7"/>
  <c r="D1336" i="7"/>
  <c r="D1337" i="7"/>
  <c r="D1338" i="7"/>
  <c r="D1339" i="7"/>
  <c r="D1340" i="7"/>
  <c r="D1344" i="7"/>
  <c r="C1344" i="8" s="1"/>
  <c r="D1345" i="7"/>
  <c r="D1346" i="7"/>
  <c r="C1346" i="8" s="1"/>
  <c r="D1347" i="7"/>
  <c r="D1348" i="7"/>
  <c r="D1349" i="7"/>
  <c r="D1350" i="7"/>
  <c r="D1351" i="7"/>
  <c r="D1352" i="7"/>
  <c r="D1353" i="7"/>
  <c r="D1354" i="7"/>
  <c r="D1355" i="7"/>
  <c r="C1355" i="8" s="1"/>
  <c r="D1356" i="7"/>
  <c r="C1356" i="8" s="1"/>
  <c r="D1357" i="7"/>
  <c r="D1358" i="7"/>
  <c r="C1358" i="8" s="1"/>
  <c r="D1359" i="7"/>
  <c r="D1360" i="7"/>
  <c r="D1361" i="7"/>
  <c r="D1362" i="7"/>
  <c r="D1363" i="7"/>
  <c r="D1364" i="7"/>
  <c r="D1365" i="7"/>
  <c r="D1366" i="7"/>
  <c r="D1367" i="7"/>
  <c r="C1367" i="8" s="1"/>
  <c r="D1368" i="7"/>
  <c r="C1368" i="8" s="1"/>
  <c r="D1369" i="7"/>
  <c r="D1370" i="7"/>
  <c r="C1370" i="8" s="1"/>
  <c r="D1371" i="7"/>
  <c r="D1372" i="7"/>
  <c r="D1373" i="7"/>
  <c r="D1374" i="7"/>
  <c r="D1375" i="7"/>
  <c r="D1376" i="7"/>
  <c r="D1377" i="7"/>
  <c r="D1378" i="7"/>
  <c r="D1379" i="7"/>
  <c r="D1380" i="7"/>
  <c r="C1380" i="8" s="1"/>
  <c r="D1381" i="7"/>
  <c r="D1382" i="7"/>
  <c r="C1382" i="8" s="1"/>
  <c r="D1383" i="7"/>
  <c r="D1387" i="7"/>
  <c r="D1388" i="7"/>
  <c r="D1389" i="7"/>
  <c r="D1390" i="7"/>
  <c r="D1391" i="7"/>
  <c r="C1391" i="8" s="1"/>
  <c r="D1392" i="7"/>
  <c r="C1392" i="8" s="1"/>
  <c r="D1393" i="7"/>
  <c r="D1394" i="7"/>
  <c r="C1394" i="8" s="1"/>
  <c r="D1395" i="7"/>
  <c r="C1395" i="8" s="1"/>
  <c r="D1396" i="7"/>
  <c r="D1397" i="7"/>
  <c r="D1398" i="7"/>
  <c r="D1399" i="7"/>
  <c r="D1400" i="7"/>
  <c r="D1401" i="7"/>
  <c r="D1402" i="7"/>
  <c r="D1403" i="7"/>
  <c r="C1403" i="8" s="1"/>
  <c r="D1404" i="7"/>
  <c r="C1404" i="8" s="1"/>
  <c r="D1405" i="7"/>
  <c r="D1406" i="7"/>
  <c r="C1406" i="8" s="1"/>
  <c r="D1407" i="7"/>
  <c r="C1407" i="8" s="1"/>
  <c r="D1408" i="7"/>
  <c r="C1408" i="8" s="1"/>
  <c r="D1409" i="7"/>
  <c r="D1410" i="7"/>
  <c r="D1411" i="7"/>
  <c r="D1412" i="7"/>
  <c r="D1416" i="7"/>
  <c r="D1417" i="7"/>
  <c r="D1418" i="7"/>
  <c r="C1418" i="8" s="1"/>
  <c r="D1419" i="7"/>
  <c r="D1420" i="7"/>
  <c r="C1420" i="8" s="1"/>
  <c r="D1421" i="7"/>
  <c r="D1422" i="7"/>
  <c r="D1423" i="7"/>
  <c r="D1424" i="7"/>
  <c r="D1425" i="7"/>
  <c r="D1426" i="7"/>
  <c r="D1427" i="7"/>
  <c r="D1428" i="7"/>
  <c r="D1429" i="7"/>
  <c r="D1430" i="7"/>
  <c r="C1430" i="8" s="1"/>
  <c r="D1431" i="7"/>
  <c r="D1432" i="7"/>
  <c r="C1432" i="8" s="1"/>
  <c r="D1433" i="7"/>
  <c r="D1434" i="7"/>
  <c r="D1435" i="7"/>
  <c r="D1436" i="7"/>
  <c r="D1437" i="7"/>
  <c r="D1438" i="7"/>
  <c r="D1439" i="7"/>
  <c r="C1439" i="8" s="1"/>
  <c r="D1440" i="7"/>
  <c r="D1441" i="7"/>
  <c r="D1442" i="7"/>
  <c r="C1442" i="8" s="1"/>
  <c r="D1443" i="7"/>
  <c r="D1444" i="7"/>
  <c r="D1445" i="7"/>
  <c r="D1446" i="7"/>
  <c r="D1447" i="7"/>
  <c r="D1448" i="7"/>
  <c r="D1449" i="7"/>
  <c r="D1450" i="7"/>
  <c r="D1451" i="7"/>
  <c r="C1451" i="8" s="1"/>
  <c r="D1452" i="7"/>
  <c r="C1452" i="8" s="1"/>
  <c r="D1453" i="7"/>
  <c r="D1454" i="7"/>
  <c r="C1454" i="8" s="1"/>
  <c r="D1455" i="7"/>
  <c r="D1456" i="7"/>
  <c r="D1457" i="7"/>
  <c r="D1458" i="7"/>
  <c r="D1459" i="7"/>
  <c r="D1460" i="7"/>
  <c r="D1461" i="7"/>
  <c r="D1462" i="7"/>
  <c r="D1463" i="7"/>
  <c r="C1463" i="8" s="1"/>
  <c r="D1464" i="7"/>
  <c r="C1464" i="8" s="1"/>
  <c r="D1465" i="7"/>
  <c r="D1466" i="7"/>
  <c r="C1466" i="8" s="1"/>
  <c r="D1467" i="7"/>
  <c r="D1468" i="7"/>
  <c r="D1469" i="7"/>
  <c r="D1470" i="7"/>
  <c r="D1471" i="7"/>
  <c r="D1472" i="7"/>
  <c r="D1473" i="7"/>
  <c r="D1474" i="7"/>
  <c r="D1475" i="7"/>
  <c r="C1475" i="8" s="1"/>
  <c r="D1476" i="7"/>
  <c r="C1476" i="8" s="1"/>
  <c r="D1477" i="7"/>
  <c r="D1478" i="7"/>
  <c r="C1478" i="8" s="1"/>
  <c r="D1479" i="7"/>
  <c r="D1480" i="7"/>
  <c r="D1481" i="7"/>
  <c r="D1482" i="7"/>
  <c r="D1483" i="7"/>
  <c r="D1484" i="7"/>
  <c r="D1485" i="7"/>
  <c r="D1486" i="7"/>
  <c r="D1487" i="7"/>
  <c r="D1488" i="7"/>
  <c r="C1488" i="8" s="1"/>
  <c r="D1489" i="7"/>
  <c r="D1490" i="7"/>
  <c r="C1490" i="8" s="1"/>
  <c r="D1494" i="7"/>
  <c r="D1495" i="7"/>
  <c r="D1496" i="7"/>
  <c r="D1497" i="7"/>
  <c r="D1498" i="7"/>
  <c r="D1499" i="7"/>
  <c r="D1500" i="7"/>
  <c r="C1500" i="8" s="1"/>
  <c r="D1501" i="7"/>
  <c r="D1502" i="7"/>
  <c r="C1502" i="8" s="1"/>
  <c r="D1503" i="7"/>
  <c r="D1504" i="7"/>
  <c r="D1505" i="7"/>
  <c r="D1506" i="7"/>
  <c r="D1507" i="7"/>
  <c r="D1508" i="7"/>
  <c r="D1509" i="7"/>
  <c r="D1510" i="7"/>
  <c r="D1511" i="7"/>
  <c r="D1512" i="7"/>
  <c r="D1513" i="7"/>
  <c r="D1514" i="7"/>
  <c r="C1514" i="8" s="1"/>
  <c r="D1515" i="7"/>
  <c r="D1516" i="7"/>
  <c r="D1517" i="7"/>
  <c r="D1518" i="7"/>
  <c r="D1519" i="7"/>
  <c r="D1520" i="7"/>
  <c r="D1521" i="7"/>
  <c r="D1522" i="7"/>
  <c r="D1523" i="7"/>
  <c r="C1523" i="8" s="1"/>
  <c r="D1524" i="7"/>
  <c r="D1525" i="7"/>
  <c r="D1526" i="7"/>
  <c r="C1526" i="8" s="1"/>
  <c r="D1527" i="7"/>
  <c r="D1528" i="7"/>
  <c r="D1529" i="7"/>
  <c r="D1530" i="7"/>
  <c r="D1531" i="7"/>
  <c r="D1532" i="7"/>
  <c r="D1533" i="7"/>
  <c r="D1534" i="7"/>
  <c r="D1535" i="7"/>
  <c r="C1535" i="8" s="1"/>
  <c r="D1536" i="7"/>
  <c r="C1536" i="8" s="1"/>
  <c r="D1537" i="7"/>
  <c r="D1538" i="7"/>
  <c r="C1538" i="8" s="1"/>
  <c r="D1539" i="7"/>
  <c r="D1540" i="7"/>
  <c r="D1541" i="7"/>
  <c r="D1542" i="7"/>
  <c r="D1543" i="7"/>
  <c r="D1544" i="7"/>
  <c r="D1545" i="7"/>
  <c r="D1546" i="7"/>
  <c r="D1547" i="7"/>
  <c r="C1547" i="8" s="1"/>
  <c r="D1548" i="7"/>
  <c r="D1552" i="7"/>
  <c r="D1553" i="7"/>
  <c r="D1554" i="7"/>
  <c r="D1555" i="7"/>
  <c r="D1556" i="7"/>
  <c r="D1557" i="7"/>
  <c r="D1558" i="7"/>
  <c r="D1559" i="7"/>
  <c r="C1559" i="8" s="1"/>
  <c r="D1560" i="7"/>
  <c r="C1560" i="8" s="1"/>
  <c r="D1561" i="7"/>
  <c r="D1562" i="7"/>
  <c r="C1562" i="8" s="1"/>
  <c r="D1563" i="7"/>
  <c r="D1564" i="7"/>
  <c r="C1564" i="8" s="1"/>
  <c r="D1565" i="7"/>
  <c r="D1566" i="7"/>
  <c r="D1567" i="7"/>
  <c r="D1568" i="7"/>
  <c r="D1569" i="7"/>
  <c r="D1570" i="7"/>
  <c r="D1571" i="7"/>
  <c r="D1572" i="7"/>
  <c r="C1572" i="8" s="1"/>
  <c r="D1573" i="7"/>
  <c r="D1574" i="7"/>
  <c r="C1574" i="8" s="1"/>
  <c r="D1575" i="7"/>
  <c r="D1576" i="7"/>
  <c r="D1577" i="7"/>
  <c r="D1578" i="7"/>
  <c r="D1579" i="7"/>
  <c r="D1580" i="7"/>
  <c r="D1581" i="7"/>
  <c r="D1582" i="7"/>
  <c r="D1583" i="7"/>
  <c r="D1584" i="7"/>
  <c r="D1585" i="7"/>
  <c r="D1586" i="7"/>
  <c r="C1586" i="8" s="1"/>
  <c r="D1587" i="7"/>
  <c r="D1588" i="7"/>
  <c r="C1588" i="8" s="1"/>
  <c r="D1589" i="7"/>
  <c r="D1590" i="7"/>
  <c r="D1591" i="7"/>
  <c r="D1592" i="7"/>
  <c r="D1593" i="7"/>
  <c r="D1594" i="7"/>
  <c r="D1595" i="7"/>
  <c r="C1595" i="8" s="1"/>
  <c r="D1596" i="7"/>
  <c r="D1597" i="7"/>
  <c r="D1598" i="7"/>
  <c r="C1598" i="8" s="1"/>
  <c r="D1599" i="7"/>
  <c r="D1600" i="7"/>
  <c r="C1600" i="8" s="1"/>
  <c r="D1601" i="7"/>
  <c r="D1602" i="7"/>
  <c r="D1603" i="7"/>
  <c r="D1607" i="7"/>
  <c r="D1608" i="7"/>
  <c r="D1609" i="7"/>
  <c r="D1610" i="7"/>
  <c r="C1610" i="8" s="1"/>
  <c r="D1611" i="7"/>
  <c r="C1611" i="8" s="1"/>
  <c r="D1612" i="7"/>
  <c r="C1612" i="8" s="1"/>
  <c r="D1613" i="7"/>
  <c r="D1614" i="7"/>
  <c r="D1615" i="7"/>
  <c r="D1616" i="7"/>
  <c r="D1617" i="7"/>
  <c r="D1618" i="7"/>
  <c r="D1619" i="7"/>
  <c r="D1620" i="7"/>
  <c r="D1621" i="7"/>
  <c r="D1622" i="7"/>
  <c r="C1622" i="8" s="1"/>
  <c r="D1623" i="7"/>
  <c r="C1623" i="8" s="1"/>
  <c r="D1624" i="7"/>
  <c r="D1625" i="7"/>
  <c r="D1626" i="7"/>
  <c r="D1627" i="7"/>
  <c r="D1628" i="7"/>
  <c r="D1629" i="7"/>
  <c r="D1630" i="7"/>
  <c r="D1631" i="7"/>
  <c r="C1631" i="8" s="1"/>
  <c r="D1632" i="7"/>
  <c r="C1632" i="8" s="1"/>
  <c r="D1633" i="7"/>
  <c r="D1637" i="7"/>
  <c r="D1638" i="7"/>
  <c r="D1639" i="7"/>
  <c r="D1640" i="7"/>
  <c r="D1641" i="7"/>
  <c r="D1642" i="7"/>
  <c r="D1643" i="7"/>
  <c r="C1643" i="8" s="1"/>
  <c r="D1644" i="7"/>
  <c r="C1644" i="8" s="1"/>
  <c r="D1645" i="7"/>
  <c r="D1646" i="7"/>
  <c r="C1646" i="8" s="1"/>
  <c r="D1647" i="7"/>
  <c r="D1648" i="7"/>
  <c r="C1648" i="8" s="1"/>
  <c r="D1649" i="7"/>
  <c r="D1650" i="7"/>
  <c r="D1651" i="7"/>
  <c r="D1652" i="7"/>
  <c r="D1653" i="7"/>
  <c r="D1654" i="7"/>
  <c r="D1655" i="7"/>
  <c r="D1656" i="7"/>
  <c r="C1656" i="8" s="1"/>
  <c r="D1657" i="7"/>
  <c r="D1658" i="7"/>
  <c r="C1658" i="8" s="1"/>
  <c r="D1659" i="7"/>
  <c r="D1660" i="7"/>
  <c r="C1660" i="8" s="1"/>
  <c r="D1661" i="7"/>
  <c r="D1665" i="7"/>
  <c r="D1666" i="7"/>
  <c r="D1667" i="7"/>
  <c r="C1667" i="8" s="1"/>
  <c r="D1668" i="7"/>
  <c r="D1669" i="7"/>
  <c r="D1670" i="7"/>
  <c r="C1670" i="8" s="1"/>
  <c r="D1671" i="7"/>
  <c r="D1672" i="7"/>
  <c r="D1673" i="7"/>
  <c r="D1674" i="7"/>
  <c r="D1675" i="7"/>
  <c r="D1676" i="7"/>
  <c r="D1677" i="7"/>
  <c r="D1678" i="7"/>
  <c r="D1679" i="7"/>
  <c r="C1679" i="8" s="1"/>
  <c r="D1680" i="7"/>
  <c r="C1680" i="8" s="1"/>
  <c r="D1681" i="7"/>
  <c r="D1682" i="7"/>
  <c r="C1682" i="8" s="1"/>
  <c r="D1683" i="7"/>
  <c r="D1684" i="7"/>
  <c r="D1685" i="7"/>
  <c r="D1686" i="7"/>
  <c r="D1687" i="7"/>
  <c r="D1688" i="7"/>
  <c r="D1689" i="7"/>
  <c r="D1690" i="7"/>
  <c r="D1691" i="7"/>
  <c r="C1691" i="8" s="1"/>
  <c r="D1692" i="7"/>
  <c r="C1692" i="8" s="1"/>
  <c r="D1693" i="7"/>
  <c r="D1694" i="7"/>
  <c r="C1694" i="8" s="1"/>
  <c r="D1695" i="7"/>
  <c r="D1696" i="7"/>
  <c r="D1697" i="7"/>
  <c r="D1698" i="7"/>
  <c r="D1699" i="7"/>
  <c r="D1700" i="7"/>
  <c r="D1701" i="7"/>
  <c r="D1702" i="7"/>
  <c r="D1703" i="7"/>
  <c r="C1703" i="8" s="1"/>
  <c r="D1704" i="7"/>
  <c r="C1704" i="8" s="1"/>
  <c r="D1705" i="7"/>
  <c r="D1706" i="7"/>
  <c r="C1706" i="8" s="1"/>
  <c r="D1707" i="7"/>
  <c r="D1708" i="7"/>
  <c r="D1709" i="7"/>
  <c r="D1710" i="7"/>
  <c r="D1711" i="7"/>
  <c r="D1712" i="7"/>
  <c r="D1713" i="7"/>
  <c r="D1714" i="7"/>
  <c r="D1715" i="7"/>
  <c r="C1715" i="8" s="1"/>
  <c r="D1716" i="7"/>
  <c r="C1716" i="8" s="1"/>
  <c r="D1717" i="7"/>
  <c r="D1718" i="7"/>
  <c r="C1718" i="8" s="1"/>
  <c r="D1719" i="7"/>
  <c r="D1720" i="7"/>
  <c r="C1720" i="8" s="1"/>
  <c r="D1721" i="7"/>
  <c r="D1722" i="7"/>
  <c r="D1723" i="7"/>
  <c r="D1724" i="7"/>
  <c r="D1725" i="7"/>
  <c r="D1726" i="7"/>
  <c r="D1727" i="7"/>
  <c r="C1727" i="8" s="1"/>
  <c r="D1728" i="7"/>
  <c r="C1728" i="8" s="1"/>
  <c r="D1729" i="7"/>
  <c r="D1730" i="7"/>
  <c r="C1730" i="8" s="1"/>
  <c r="D1731" i="7"/>
  <c r="D1732" i="7"/>
  <c r="C1732" i="8" s="1"/>
  <c r="D1733" i="7"/>
  <c r="D1734" i="7"/>
  <c r="D1735" i="7"/>
  <c r="D1736" i="7"/>
  <c r="D1737" i="7"/>
  <c r="D1738" i="7"/>
  <c r="D1739" i="7"/>
  <c r="C1739" i="8" s="1"/>
  <c r="D1740" i="7"/>
  <c r="C1740" i="8" s="1"/>
  <c r="D1741" i="7"/>
  <c r="D1742" i="7"/>
  <c r="C1742" i="8" s="1"/>
  <c r="D1743" i="7"/>
  <c r="D1744" i="7"/>
  <c r="D1745" i="7"/>
  <c r="D1746" i="7"/>
  <c r="D1747" i="7"/>
  <c r="D1748" i="7"/>
  <c r="D1749" i="7"/>
  <c r="D1750" i="7"/>
  <c r="D1751" i="7"/>
  <c r="D1752" i="7"/>
  <c r="D1753" i="7"/>
  <c r="D1754" i="7"/>
  <c r="C1754" i="8" s="1"/>
  <c r="D1755" i="7"/>
  <c r="D1756" i="7"/>
  <c r="C1756" i="8" s="1"/>
  <c r="D1757" i="7"/>
  <c r="D1758" i="7"/>
  <c r="D1759" i="7"/>
  <c r="D1760" i="7"/>
  <c r="D1761" i="7"/>
  <c r="D1762" i="7"/>
  <c r="D1763" i="7"/>
  <c r="C1763" i="8" s="1"/>
  <c r="D1764" i="7"/>
  <c r="D1765" i="7"/>
  <c r="D1766" i="7"/>
  <c r="C1766" i="8" s="1"/>
  <c r="D1767" i="7"/>
  <c r="D1768" i="7"/>
  <c r="C1768" i="8" s="1"/>
  <c r="D1769" i="7"/>
  <c r="D1770" i="7"/>
  <c r="D1771" i="7"/>
  <c r="D1772" i="7"/>
  <c r="D1773" i="7"/>
  <c r="D1774" i="7"/>
  <c r="D1775" i="7"/>
  <c r="C1775" i="8" s="1"/>
  <c r="D1776" i="7"/>
  <c r="C1776" i="8" s="1"/>
  <c r="D1777" i="7"/>
  <c r="D1778" i="7"/>
  <c r="C1778" i="8" s="1"/>
  <c r="D1779" i="7"/>
  <c r="D1780" i="7"/>
  <c r="C1780" i="8" s="1"/>
  <c r="D1781" i="7"/>
  <c r="D1782" i="7"/>
  <c r="D1783" i="7"/>
  <c r="D1784" i="7"/>
  <c r="D1785" i="7"/>
  <c r="D1786" i="7"/>
  <c r="D1787" i="7"/>
  <c r="C1787" i="8" s="1"/>
  <c r="D1788" i="7"/>
  <c r="C1788" i="8" s="1"/>
  <c r="D1789" i="7"/>
  <c r="D1790" i="7"/>
  <c r="C1790" i="8" s="1"/>
  <c r="D1791" i="7"/>
  <c r="D1792" i="7"/>
  <c r="C1792" i="8" s="1"/>
  <c r="D1793" i="7"/>
  <c r="D1794" i="7"/>
  <c r="D1795" i="7"/>
  <c r="D1796" i="7"/>
  <c r="D1797" i="7"/>
  <c r="D1798" i="7"/>
  <c r="D1799" i="7"/>
  <c r="D1800" i="7"/>
  <c r="D1801" i="7"/>
  <c r="D1802" i="7"/>
  <c r="C1802" i="8" s="1"/>
  <c r="D1803" i="7"/>
  <c r="D1804" i="7"/>
  <c r="C1804" i="8" s="1"/>
  <c r="D1805" i="7"/>
  <c r="D1806" i="7"/>
  <c r="D1807" i="7"/>
  <c r="D1808" i="7"/>
  <c r="D1809" i="7"/>
  <c r="D1813" i="7"/>
  <c r="D1814" i="7"/>
  <c r="C1814" i="8" s="1"/>
  <c r="D1815" i="7"/>
  <c r="D1816" i="7"/>
  <c r="D1817" i="7"/>
  <c r="D1818" i="7"/>
  <c r="D1819" i="7"/>
  <c r="D1820" i="7"/>
  <c r="D1821" i="7"/>
  <c r="D1822" i="7"/>
  <c r="D1823" i="7"/>
  <c r="C1823" i="8" s="1"/>
  <c r="D1824" i="7"/>
  <c r="C1824" i="8" s="1"/>
  <c r="D1825" i="7"/>
  <c r="D1826" i="7"/>
  <c r="C1826" i="8" s="1"/>
  <c r="D1827" i="7"/>
  <c r="D1828" i="7"/>
  <c r="D1829" i="7"/>
  <c r="D1830" i="7"/>
  <c r="D1831" i="7"/>
  <c r="D1832" i="7"/>
  <c r="D1833" i="7"/>
  <c r="D1834" i="7"/>
  <c r="D1835" i="7"/>
  <c r="C1835" i="8" s="1"/>
  <c r="D1836" i="7"/>
  <c r="C1836" i="8" s="1"/>
  <c r="D1837" i="7"/>
  <c r="D1838" i="7"/>
  <c r="C1838" i="8" s="1"/>
  <c r="D1839" i="7"/>
  <c r="D1840" i="7"/>
  <c r="D1841" i="7"/>
  <c r="D1842" i="7"/>
  <c r="D1843" i="7"/>
  <c r="D1844" i="7"/>
  <c r="D1845" i="7"/>
  <c r="D1846" i="7"/>
  <c r="D1847" i="7"/>
  <c r="D1848" i="7"/>
  <c r="C1848" i="8" s="1"/>
  <c r="D1849" i="7"/>
  <c r="D1850" i="7"/>
  <c r="C1850" i="8" s="1"/>
  <c r="D1851" i="7"/>
  <c r="D1855" i="7"/>
  <c r="D1856" i="7"/>
  <c r="D1857" i="7"/>
  <c r="D1858" i="7"/>
  <c r="D1859" i="7"/>
  <c r="D1860" i="7"/>
  <c r="D1861" i="7"/>
  <c r="D1862" i="7"/>
  <c r="C1862" i="8" s="1"/>
  <c r="D1863" i="7"/>
  <c r="C1863" i="8" s="1"/>
  <c r="D1864" i="7"/>
  <c r="D1865" i="7"/>
  <c r="D1866" i="7"/>
  <c r="D1870" i="7"/>
  <c r="D1871" i="7"/>
  <c r="C1871" i="8" s="1"/>
  <c r="D1872" i="7"/>
  <c r="C1872" i="8" s="1"/>
  <c r="D1873" i="7"/>
  <c r="D1874" i="7"/>
  <c r="C1874" i="8" s="1"/>
  <c r="D1875" i="7"/>
  <c r="D1876" i="7"/>
  <c r="D1877" i="7"/>
  <c r="D1878" i="7"/>
  <c r="D1879" i="7"/>
  <c r="D1880" i="7"/>
  <c r="D1881" i="7"/>
  <c r="D1882" i="7"/>
  <c r="D1883" i="7"/>
  <c r="C1883" i="8" s="1"/>
  <c r="D1884" i="7"/>
  <c r="C1884" i="8" s="1"/>
  <c r="D1885" i="7"/>
  <c r="D1886" i="7"/>
  <c r="C1886" i="8" s="1"/>
  <c r="D1887" i="7"/>
  <c r="D1888" i="7"/>
  <c r="C1888" i="8" s="1"/>
  <c r="D1889" i="7"/>
  <c r="D1890" i="7"/>
  <c r="D1891" i="7"/>
  <c r="D1895" i="7"/>
  <c r="C1895" i="8" s="1"/>
  <c r="D1896" i="7"/>
  <c r="C1896" i="8" s="1"/>
  <c r="D1897" i="7"/>
  <c r="D1898" i="7"/>
  <c r="C1898" i="8" s="1"/>
  <c r="D1899" i="7"/>
  <c r="D1900" i="7"/>
  <c r="C1900" i="8" s="1"/>
  <c r="D1901" i="7"/>
  <c r="D1902" i="7"/>
  <c r="D1903" i="7"/>
  <c r="D1904" i="7"/>
  <c r="D1905" i="7"/>
  <c r="D1906" i="7"/>
  <c r="D1907" i="7"/>
  <c r="C1907" i="8" s="1"/>
  <c r="D1908" i="7"/>
  <c r="D1909" i="7"/>
  <c r="D1910" i="7"/>
  <c r="C1910" i="8" s="1"/>
  <c r="D1911" i="7"/>
  <c r="D1912" i="7"/>
  <c r="C1912" i="8" s="1"/>
  <c r="D1913" i="7"/>
  <c r="D1914" i="7"/>
  <c r="D1915" i="7"/>
  <c r="D1916" i="7"/>
  <c r="D1917" i="7"/>
  <c r="D1918" i="7"/>
  <c r="D1919" i="7"/>
  <c r="C1919" i="8" s="1"/>
  <c r="D1920" i="7"/>
  <c r="C1920" i="8" s="1"/>
  <c r="D1921" i="7"/>
  <c r="D1922" i="7"/>
  <c r="C1922" i="8" s="1"/>
  <c r="D1923" i="7"/>
  <c r="D1924" i="7"/>
  <c r="D1925" i="7"/>
  <c r="D1926" i="7"/>
  <c r="D1927" i="7"/>
  <c r="D1928" i="7"/>
  <c r="D1929" i="7"/>
  <c r="D1930" i="7"/>
  <c r="D1931" i="7"/>
  <c r="C1931" i="8" s="1"/>
  <c r="D1932" i="7"/>
  <c r="C1932" i="8" s="1"/>
  <c r="D1933" i="7"/>
  <c r="D1934" i="7"/>
  <c r="C1934" i="8" s="1"/>
  <c r="D1935" i="7"/>
  <c r="D1936" i="7"/>
  <c r="D1937" i="7"/>
  <c r="D1938" i="7"/>
  <c r="D1939" i="7"/>
  <c r="D1940" i="7"/>
  <c r="D1941" i="7"/>
  <c r="D1942" i="7"/>
  <c r="D1943" i="7"/>
  <c r="C1943" i="8" s="1"/>
  <c r="D1944" i="7"/>
  <c r="C1944" i="8" s="1"/>
  <c r="D1945" i="7"/>
  <c r="D1946" i="7"/>
  <c r="C1946" i="8" s="1"/>
  <c r="D1947" i="7"/>
  <c r="D1948" i="7"/>
  <c r="C1948" i="8" s="1"/>
  <c r="D1949" i="7"/>
  <c r="D1950" i="7"/>
  <c r="D1951" i="7"/>
  <c r="D1952" i="7"/>
  <c r="D1953" i="7"/>
  <c r="D1954" i="7"/>
  <c r="D1955" i="7"/>
  <c r="C1955" i="8" s="1"/>
  <c r="D1956" i="7"/>
  <c r="C1956" i="8" s="1"/>
  <c r="D1960" i="7"/>
  <c r="C1960" i="8" s="1"/>
  <c r="D1961" i="7"/>
  <c r="D1962" i="7"/>
  <c r="D1963" i="7"/>
  <c r="D1964" i="7"/>
  <c r="D1965" i="7"/>
  <c r="D1966" i="7"/>
  <c r="D1967" i="7"/>
  <c r="C1967" i="8" s="1"/>
  <c r="D1968" i="7"/>
  <c r="C1968" i="8" s="1"/>
  <c r="D1969" i="7"/>
  <c r="D1970" i="7"/>
  <c r="C1970" i="8" s="1"/>
  <c r="D1971" i="7"/>
  <c r="D1972" i="7"/>
  <c r="D1973" i="7"/>
  <c r="D1974" i="7"/>
  <c r="D1975" i="7"/>
  <c r="D1976" i="7"/>
  <c r="D1977" i="7"/>
  <c r="D1978" i="7"/>
  <c r="D1979" i="7"/>
  <c r="C1979" i="8" s="1"/>
  <c r="D1980" i="7"/>
  <c r="C1980" i="8" s="1"/>
  <c r="D1981" i="7"/>
  <c r="D1982" i="7"/>
  <c r="C1982" i="8" s="1"/>
  <c r="D1983" i="7"/>
  <c r="D1984" i="7"/>
  <c r="D1985" i="7"/>
  <c r="D1989" i="7"/>
  <c r="D1990" i="7"/>
  <c r="D1991" i="7"/>
  <c r="C1991" i="8" s="1"/>
  <c r="D1992" i="7"/>
  <c r="D1993" i="7"/>
  <c r="D1994" i="7"/>
  <c r="C1994" i="8" s="1"/>
  <c r="D1995" i="7"/>
  <c r="C1995" i="8" s="1"/>
  <c r="D1996" i="7"/>
  <c r="C1996" i="8" s="1"/>
  <c r="D1997" i="7"/>
  <c r="D1998" i="7"/>
  <c r="D1999" i="7"/>
  <c r="D2000" i="7"/>
  <c r="D2001" i="7"/>
  <c r="D2002" i="7"/>
  <c r="D2003" i="7"/>
  <c r="D2004" i="7"/>
  <c r="D2005" i="7"/>
  <c r="D2009" i="7"/>
  <c r="D2010" i="7"/>
  <c r="D2011" i="7"/>
  <c r="D2012" i="7"/>
  <c r="D2013" i="7"/>
  <c r="D2014" i="7"/>
  <c r="D2015" i="7"/>
  <c r="D2016" i="7"/>
  <c r="D2017" i="7"/>
  <c r="D2018" i="7"/>
  <c r="C2018" i="8" s="1"/>
  <c r="D2019" i="7"/>
  <c r="D2020" i="7"/>
  <c r="D2021" i="7"/>
  <c r="D2022" i="7"/>
  <c r="D2023" i="7"/>
  <c r="D2024" i="7"/>
  <c r="D2025" i="7"/>
  <c r="D2026" i="7"/>
  <c r="D2027" i="7"/>
  <c r="C2027" i="8" s="1"/>
  <c r="D2028" i="7"/>
  <c r="D2029" i="7"/>
  <c r="D2030" i="7"/>
  <c r="C2030" i="8" s="1"/>
  <c r="D2031" i="7"/>
  <c r="D2032" i="7"/>
  <c r="D2033" i="7"/>
  <c r="D2034" i="7"/>
  <c r="D2035" i="7"/>
  <c r="D2036" i="7"/>
  <c r="D2037" i="7"/>
  <c r="D2038" i="7"/>
  <c r="D2039" i="7"/>
  <c r="C2039" i="8" s="1"/>
  <c r="D2040" i="7"/>
  <c r="C2040" i="8" s="1"/>
  <c r="D2041" i="7"/>
  <c r="D2042" i="7"/>
  <c r="C2042" i="8" s="1"/>
  <c r="D2043" i="7"/>
  <c r="D2044" i="7"/>
  <c r="D2045" i="7"/>
  <c r="D2046" i="7"/>
  <c r="D2047" i="7"/>
  <c r="D2048" i="7"/>
  <c r="D2049" i="7"/>
  <c r="D2050" i="7"/>
  <c r="D2051" i="7"/>
  <c r="C2051" i="8" s="1"/>
  <c r="D2052" i="7"/>
  <c r="C2052" i="8" s="1"/>
  <c r="D2053" i="7"/>
  <c r="D2054" i="7"/>
  <c r="C2054" i="8" s="1"/>
  <c r="D2055" i="7"/>
  <c r="D2056" i="7"/>
  <c r="C2056" i="8" s="1"/>
  <c r="D2057" i="7"/>
  <c r="D2058" i="7"/>
  <c r="D2059" i="7"/>
  <c r="D2060" i="7"/>
  <c r="D2061" i="7"/>
  <c r="D2062" i="7"/>
  <c r="D2063" i="7"/>
  <c r="D2064" i="7"/>
  <c r="C2064" i="8" s="1"/>
  <c r="D2065" i="7"/>
  <c r="D2066" i="7"/>
  <c r="C2066" i="8" s="1"/>
  <c r="D2067" i="7"/>
  <c r="D2068" i="7"/>
  <c r="D2069" i="7"/>
  <c r="D2070" i="7"/>
  <c r="D2071" i="7"/>
  <c r="D2072" i="7"/>
  <c r="D2073" i="7"/>
  <c r="D2074" i="7"/>
  <c r="D2075" i="7"/>
  <c r="D2076" i="7"/>
  <c r="D2077" i="7"/>
  <c r="D2078" i="7"/>
  <c r="C2078" i="8" s="1"/>
  <c r="D2079" i="7"/>
  <c r="D2080" i="7"/>
  <c r="C2080" i="8" s="1"/>
  <c r="D2081" i="7"/>
  <c r="D2082" i="7"/>
  <c r="D2083" i="7"/>
  <c r="D2084" i="7"/>
  <c r="D2085" i="7"/>
  <c r="D2086" i="7"/>
  <c r="D2087" i="7"/>
  <c r="C2087" i="8" s="1"/>
  <c r="D2088" i="7"/>
  <c r="D2089" i="7"/>
  <c r="D2090" i="7"/>
  <c r="C2090" i="8" s="1"/>
  <c r="D2091" i="7"/>
  <c r="D2092" i="7"/>
  <c r="C2092" i="8" s="1"/>
  <c r="D2093" i="7"/>
  <c r="D2094" i="7"/>
  <c r="D2098" i="7"/>
  <c r="D2099" i="7"/>
  <c r="D2100" i="7"/>
  <c r="C2100" i="8" s="1"/>
  <c r="D2101" i="7"/>
  <c r="D2102" i="7"/>
  <c r="C2102" i="8" s="1"/>
  <c r="D2103" i="7"/>
  <c r="D2104" i="7"/>
  <c r="C2104" i="8" s="1"/>
  <c r="D2105" i="7"/>
  <c r="D2106" i="7"/>
  <c r="D2107" i="7"/>
  <c r="D2108" i="7"/>
  <c r="D2109" i="7"/>
  <c r="D2110" i="7"/>
  <c r="D2111" i="7"/>
  <c r="D2112" i="7"/>
  <c r="D2113" i="7"/>
  <c r="D2114" i="7"/>
  <c r="C2114" i="8" s="1"/>
  <c r="D2115" i="7"/>
  <c r="D2116" i="7"/>
  <c r="C2116" i="8" s="1"/>
  <c r="D2117" i="7"/>
  <c r="D2118" i="7"/>
  <c r="D2119" i="7"/>
  <c r="D2120" i="7"/>
  <c r="D2121" i="7"/>
  <c r="D2122" i="7"/>
  <c r="D2123" i="7"/>
  <c r="C2123" i="8" s="1"/>
  <c r="D2124" i="7"/>
  <c r="D2125" i="7"/>
  <c r="D2126" i="7"/>
  <c r="C2126" i="8" s="1"/>
  <c r="D2127" i="7"/>
  <c r="D2128" i="7"/>
  <c r="C2128" i="8" s="1"/>
  <c r="D2129" i="7"/>
  <c r="D2130" i="7"/>
  <c r="D2131" i="7"/>
  <c r="D2132" i="7"/>
  <c r="D2133" i="7"/>
  <c r="D2134" i="7"/>
  <c r="D2135" i="7"/>
  <c r="C2135" i="8" s="1"/>
  <c r="D2136" i="7"/>
  <c r="C2136" i="8" s="1"/>
  <c r="D2137" i="7"/>
  <c r="D2138" i="7"/>
  <c r="C2138" i="8" s="1"/>
  <c r="D2139" i="7"/>
  <c r="D2140" i="7"/>
  <c r="D2141" i="7"/>
  <c r="D2142" i="7"/>
  <c r="D2143" i="7"/>
  <c r="D2144" i="7"/>
  <c r="D2145" i="7"/>
  <c r="D2146" i="7"/>
  <c r="D2147" i="7"/>
  <c r="C2147" i="8" s="1"/>
  <c r="D2148" i="7"/>
  <c r="C2148" i="8" s="1"/>
  <c r="D2149" i="7"/>
  <c r="D2150" i="7"/>
  <c r="C2150" i="8" s="1"/>
  <c r="D2151" i="7"/>
  <c r="D2152" i="7"/>
  <c r="D2153" i="7"/>
  <c r="D2154" i="7"/>
  <c r="D2155" i="7"/>
  <c r="D2156" i="7"/>
  <c r="D2157" i="7"/>
  <c r="D2158" i="7"/>
  <c r="D2159" i="7"/>
  <c r="C2159" i="8" s="1"/>
  <c r="D2160" i="7"/>
  <c r="C2160" i="8" s="1"/>
  <c r="D2161" i="7"/>
  <c r="D2162" i="7"/>
  <c r="C2162" i="8" s="1"/>
  <c r="D2163" i="7"/>
  <c r="D2164" i="7"/>
  <c r="D2165" i="7"/>
  <c r="D2166" i="7"/>
  <c r="D2167" i="7"/>
  <c r="D2168" i="7"/>
  <c r="D2169" i="7"/>
  <c r="D2170" i="7"/>
  <c r="D2171" i="7"/>
  <c r="C2171" i="8" s="1"/>
  <c r="D2172" i="7"/>
  <c r="C2172" i="8" s="1"/>
  <c r="D2173" i="7"/>
  <c r="D2174" i="7"/>
  <c r="C2174" i="8" s="1"/>
  <c r="D2175" i="7"/>
  <c r="D2176" i="7"/>
  <c r="C2176" i="8" s="1"/>
  <c r="D2177" i="7"/>
  <c r="D2178" i="7"/>
  <c r="D2179" i="7"/>
  <c r="D2180" i="7"/>
  <c r="D2185" i="7"/>
  <c r="D2186" i="7"/>
  <c r="C2186" i="8" s="1"/>
  <c r="D2187" i="7"/>
  <c r="D2188" i="7"/>
  <c r="D2189" i="7"/>
  <c r="D2190" i="7"/>
  <c r="D2191" i="7"/>
  <c r="D2192" i="7"/>
  <c r="D2193" i="7"/>
  <c r="D2194" i="7"/>
  <c r="D2195" i="7"/>
  <c r="C2195" i="8" s="1"/>
  <c r="D2196" i="7"/>
  <c r="D2197" i="7"/>
  <c r="D2198" i="7"/>
  <c r="C2198" i="8" s="1"/>
  <c r="D2199" i="7"/>
  <c r="D2200" i="7"/>
  <c r="D2201" i="7"/>
  <c r="D2202" i="7"/>
  <c r="D2203" i="7"/>
  <c r="D2204" i="7"/>
  <c r="D2205" i="7"/>
  <c r="D2206" i="7"/>
  <c r="D2207" i="7"/>
  <c r="D2208" i="7"/>
  <c r="D2209" i="7"/>
  <c r="D2210" i="7"/>
  <c r="C2210" i="8" s="1"/>
  <c r="D2211" i="7"/>
  <c r="D2212" i="7"/>
  <c r="D2213" i="7"/>
  <c r="D2214" i="7"/>
  <c r="D2215" i="7"/>
  <c r="D2216" i="7"/>
  <c r="D2217" i="7"/>
  <c r="D2218" i="7"/>
  <c r="D2219" i="7"/>
  <c r="D2220" i="7"/>
  <c r="D2221" i="7"/>
  <c r="D2222" i="7"/>
  <c r="C2222" i="8" s="1"/>
  <c r="D2223" i="7"/>
  <c r="D2224" i="7"/>
  <c r="D2225" i="7"/>
  <c r="D2226" i="7"/>
  <c r="D2227" i="7"/>
  <c r="D2228" i="7"/>
  <c r="D2229" i="7"/>
  <c r="D2230" i="7"/>
  <c r="D2231" i="7"/>
  <c r="C2231" i="8" s="1"/>
  <c r="D2232" i="7"/>
  <c r="D2233" i="7"/>
  <c r="D2234" i="7"/>
  <c r="C2234" i="8" s="1"/>
  <c r="D2235" i="7"/>
  <c r="D2236" i="7"/>
  <c r="D2237" i="7"/>
  <c r="D2238" i="7"/>
  <c r="D2239" i="7"/>
  <c r="D2240" i="7"/>
  <c r="D2244" i="7"/>
  <c r="C2244" i="8" s="1"/>
  <c r="D2245" i="7"/>
  <c r="D2246" i="7"/>
  <c r="C2246" i="8" s="1"/>
  <c r="D2247" i="7"/>
  <c r="C2247" i="8" s="1"/>
  <c r="D2248" i="7"/>
  <c r="C2248" i="8" s="1"/>
  <c r="D2249" i="7"/>
  <c r="D2250" i="7"/>
  <c r="D2251" i="7"/>
  <c r="D2252" i="7"/>
  <c r="D2253" i="7"/>
  <c r="D2254" i="7"/>
  <c r="D2255" i="7"/>
  <c r="C2255" i="8" s="1"/>
  <c r="D2256" i="7"/>
  <c r="D2257" i="7"/>
  <c r="D2258" i="7"/>
  <c r="C2258" i="8" s="1"/>
  <c r="D2259" i="7"/>
  <c r="C2259" i="8" s="1"/>
  <c r="D2260" i="7"/>
  <c r="C2260" i="8" s="1"/>
  <c r="D2261" i="7"/>
  <c r="D2262" i="7"/>
  <c r="D2263" i="7"/>
  <c r="D2264" i="7"/>
  <c r="D2265" i="7"/>
  <c r="D2266" i="7"/>
  <c r="D2267" i="7"/>
  <c r="C2267" i="8" s="1"/>
  <c r="D2268" i="7"/>
  <c r="D2269" i="7"/>
  <c r="D2270" i="7"/>
  <c r="C2270" i="8" s="1"/>
  <c r="D2271" i="7"/>
  <c r="C2271" i="8" s="1"/>
  <c r="D2272" i="7"/>
  <c r="D2273" i="7"/>
  <c r="D2274" i="7"/>
  <c r="D2275" i="7"/>
  <c r="D2276" i="7"/>
  <c r="D2277" i="7"/>
  <c r="D2278" i="7"/>
  <c r="D2279" i="7"/>
  <c r="C2279" i="8" s="1"/>
  <c r="D2280" i="7"/>
  <c r="D2281" i="7"/>
  <c r="D2285" i="7"/>
  <c r="D2286" i="7"/>
  <c r="D2287" i="7"/>
  <c r="D2288" i="7"/>
  <c r="D2289" i="7"/>
  <c r="D2290" i="7"/>
  <c r="D2291" i="7"/>
  <c r="C2291" i="8" s="1"/>
  <c r="D2292" i="7"/>
  <c r="C2292" i="8" s="1"/>
  <c r="D2293" i="7"/>
  <c r="D2294" i="7"/>
  <c r="C2294" i="8" s="1"/>
  <c r="D2295" i="7"/>
  <c r="D2296" i="7"/>
  <c r="D2297" i="7"/>
  <c r="D2298" i="7"/>
  <c r="D2299" i="7"/>
  <c r="D2300" i="7"/>
  <c r="D2301" i="7"/>
  <c r="D2302" i="7"/>
  <c r="D2306" i="7"/>
  <c r="C2306" i="8" s="1"/>
  <c r="D2307" i="7"/>
  <c r="D2308" i="7"/>
  <c r="C2308" i="8" s="1"/>
  <c r="D2309" i="7"/>
  <c r="D2310" i="7"/>
  <c r="D2311" i="7"/>
  <c r="D2312" i="7"/>
  <c r="D2313" i="7"/>
  <c r="D2314" i="7"/>
  <c r="D2315" i="7"/>
  <c r="C2315" i="8" s="1"/>
  <c r="D2316" i="7"/>
  <c r="D2317" i="7"/>
  <c r="D2318" i="7"/>
  <c r="C2318" i="8" s="1"/>
  <c r="D2319" i="7"/>
  <c r="D2320" i="7"/>
  <c r="D2321" i="7"/>
  <c r="D2322" i="7"/>
  <c r="D2323" i="7"/>
  <c r="D2324" i="7"/>
  <c r="D2325" i="7"/>
  <c r="D2326" i="7"/>
  <c r="D2327" i="7"/>
  <c r="D2328" i="7"/>
  <c r="D2329" i="7"/>
  <c r="D2330" i="7"/>
  <c r="C2330" i="8" s="1"/>
  <c r="D2331" i="7"/>
  <c r="D2332" i="7"/>
  <c r="D2333" i="7"/>
  <c r="D2334" i="7"/>
  <c r="D2335" i="7"/>
  <c r="D2336" i="7"/>
  <c r="D2337" i="7"/>
  <c r="D2338" i="7"/>
  <c r="D2339" i="7"/>
  <c r="D2340" i="7"/>
  <c r="D2341" i="7"/>
  <c r="D2342" i="7"/>
  <c r="C2342" i="8" s="1"/>
  <c r="D2343" i="7"/>
  <c r="D2344" i="7"/>
  <c r="D2345" i="7"/>
  <c r="D2346" i="7"/>
  <c r="D2347" i="7"/>
  <c r="D2348" i="7"/>
  <c r="D2349" i="7"/>
  <c r="D2350" i="7"/>
  <c r="D2351" i="7"/>
  <c r="C2351" i="8" s="1"/>
  <c r="D2352" i="7"/>
  <c r="D2353" i="7"/>
  <c r="D2354" i="7"/>
  <c r="C2354" i="8" s="1"/>
  <c r="D2355" i="7"/>
  <c r="D2356" i="7"/>
  <c r="D2357" i="7"/>
  <c r="D2358" i="7"/>
  <c r="D2359" i="7"/>
  <c r="D2360" i="7"/>
  <c r="D2361" i="7"/>
  <c r="D2362" i="7"/>
  <c r="D2363" i="7"/>
  <c r="C2363" i="8" s="1"/>
  <c r="D2364" i="7"/>
  <c r="C2364" i="8" s="1"/>
  <c r="D2365" i="7"/>
  <c r="D2366" i="7"/>
  <c r="C2366" i="8" s="1"/>
  <c r="D2367" i="7"/>
  <c r="D2368" i="7"/>
  <c r="D2369" i="7"/>
  <c r="D2370" i="7"/>
  <c r="D2371" i="7"/>
  <c r="D2372" i="7"/>
  <c r="D2373" i="7"/>
  <c r="D2374" i="7"/>
  <c r="D2375" i="7"/>
  <c r="C2375" i="8" s="1"/>
  <c r="D2376" i="7"/>
  <c r="C2376" i="8" s="1"/>
  <c r="D2377" i="7"/>
  <c r="D2378" i="7"/>
  <c r="C2378" i="8" s="1"/>
  <c r="D2379" i="7"/>
  <c r="D2380" i="7"/>
  <c r="D2381" i="7"/>
  <c r="D2382" i="7"/>
  <c r="D2383" i="7"/>
  <c r="D2384" i="7"/>
  <c r="D2385" i="7"/>
  <c r="D2386" i="7"/>
  <c r="D2387" i="7"/>
  <c r="C2387" i="8" s="1"/>
  <c r="D2388" i="7"/>
  <c r="C2388" i="8" s="1"/>
  <c r="D2389" i="7"/>
  <c r="D2390" i="7"/>
  <c r="D2391" i="7"/>
  <c r="D2392" i="7"/>
  <c r="D2393" i="7"/>
  <c r="D2394" i="7"/>
  <c r="D2395" i="7"/>
  <c r="D2396" i="7"/>
  <c r="D2397" i="7"/>
  <c r="D2398" i="7"/>
  <c r="D2399" i="7"/>
  <c r="C2399" i="8" s="1"/>
  <c r="D2400" i="7"/>
  <c r="C2400" i="8" s="1"/>
  <c r="D2401" i="7"/>
  <c r="D2402" i="7"/>
  <c r="D2403" i="7"/>
  <c r="D2404" i="7"/>
  <c r="D2405" i="7"/>
  <c r="D2406" i="7"/>
  <c r="D2407" i="7"/>
  <c r="D2408" i="7"/>
  <c r="D2409" i="7"/>
  <c r="D2410" i="7"/>
  <c r="D2411" i="7"/>
  <c r="C2411" i="8" s="1"/>
  <c r="D2412" i="7"/>
  <c r="C2412" i="8" s="1"/>
  <c r="D2413" i="7"/>
  <c r="D2414" i="7"/>
  <c r="D2415" i="7"/>
  <c r="D2416" i="7"/>
  <c r="D2417" i="7"/>
  <c r="D2418" i="7"/>
  <c r="D2419" i="7"/>
  <c r="D2420" i="7"/>
  <c r="D2421" i="7"/>
  <c r="D2422" i="7"/>
  <c r="D2423" i="7"/>
  <c r="C2423" i="8" s="1"/>
  <c r="D2424" i="7"/>
  <c r="C2424" i="8" s="1"/>
  <c r="D2425" i="7"/>
  <c r="D2426" i="7"/>
  <c r="D2427" i="7"/>
  <c r="D2428" i="7"/>
  <c r="D2429" i="7"/>
  <c r="D2430" i="7"/>
  <c r="D2431" i="7"/>
  <c r="D2432" i="7"/>
  <c r="D2433" i="7"/>
  <c r="D2434" i="7"/>
  <c r="D2435" i="7"/>
  <c r="C2435" i="8" s="1"/>
  <c r="D2436" i="7"/>
  <c r="C2436" i="8" s="1"/>
  <c r="D2437" i="7"/>
  <c r="D2438" i="7"/>
  <c r="D2439" i="7"/>
  <c r="D2440" i="7"/>
  <c r="D2441" i="7"/>
  <c r="D2445" i="7"/>
  <c r="D2446" i="7"/>
  <c r="D2447" i="7"/>
  <c r="C2447" i="8" s="1"/>
  <c r="D2448" i="7"/>
  <c r="C2448" i="8" s="1"/>
  <c r="D2449" i="7"/>
  <c r="D2450" i="7"/>
  <c r="C2450" i="8" s="1"/>
  <c r="D2451" i="7"/>
  <c r="D2452" i="7"/>
  <c r="D2453" i="7"/>
  <c r="D2454" i="7"/>
  <c r="D2455" i="7"/>
  <c r="D2456" i="7"/>
  <c r="D2457" i="7"/>
  <c r="D2458" i="7"/>
  <c r="D2459" i="7"/>
  <c r="D2460" i="7"/>
  <c r="D2461" i="7"/>
  <c r="D2462" i="7"/>
  <c r="C2462" i="8" s="1"/>
  <c r="D2463" i="7"/>
  <c r="D2464" i="7"/>
  <c r="C2464" i="8" s="1"/>
  <c r="D2465" i="7"/>
  <c r="D2466" i="7"/>
  <c r="D2467" i="7"/>
  <c r="D2468" i="7"/>
  <c r="D2469" i="7"/>
  <c r="D2470" i="7"/>
  <c r="D2471" i="7"/>
  <c r="D2472" i="7"/>
  <c r="D2473" i="7"/>
  <c r="D2474" i="7"/>
  <c r="C2474" i="8" s="1"/>
  <c r="D2475" i="7"/>
  <c r="D2476" i="7"/>
  <c r="C2476" i="8" s="1"/>
  <c r="D2477" i="7"/>
  <c r="D2478" i="7"/>
  <c r="D2479" i="7"/>
  <c r="D2480" i="7"/>
  <c r="D2481" i="7"/>
  <c r="D2482" i="7"/>
  <c r="D2486" i="7"/>
  <c r="C2486" i="8" s="1"/>
  <c r="D2487" i="7"/>
  <c r="C2487" i="8" s="1"/>
  <c r="D2488" i="7"/>
  <c r="D2489" i="7"/>
  <c r="D2490" i="7"/>
  <c r="D2491" i="7"/>
  <c r="D2492" i="7"/>
  <c r="D2493" i="7"/>
  <c r="D2494" i="7"/>
  <c r="D2495" i="7"/>
  <c r="C2495" i="8" s="1"/>
  <c r="D2496" i="7"/>
  <c r="C2496" i="8" s="1"/>
  <c r="D2497" i="7"/>
  <c r="D2498" i="7"/>
  <c r="C2498" i="8" s="1"/>
  <c r="D2499" i="7"/>
  <c r="C2499" i="8" s="1"/>
  <c r="D2500" i="7"/>
  <c r="D2501" i="7"/>
  <c r="D2502" i="7"/>
  <c r="D2503" i="7"/>
  <c r="D2504" i="7"/>
  <c r="D2505" i="7"/>
  <c r="D2506" i="7"/>
  <c r="D2507" i="7"/>
  <c r="C2507" i="8" s="1"/>
  <c r="D2508" i="7"/>
  <c r="C2508" i="8" s="1"/>
  <c r="D2509" i="7"/>
  <c r="D2510" i="7"/>
  <c r="C2510" i="8" s="1"/>
  <c r="D2511" i="7"/>
  <c r="C2511" i="8" s="1"/>
  <c r="D2512" i="7"/>
  <c r="C2512" i="8" s="1"/>
  <c r="D2513" i="7"/>
  <c r="D2514" i="7"/>
  <c r="D2515" i="7"/>
  <c r="D2516" i="7"/>
  <c r="D2517" i="7"/>
  <c r="D2518" i="7"/>
  <c r="D2519" i="7"/>
  <c r="C2519" i="8" s="1"/>
  <c r="D2520" i="7"/>
  <c r="C2520" i="8" s="1"/>
  <c r="D2521" i="7"/>
  <c r="D2525" i="7"/>
  <c r="D2526" i="7"/>
  <c r="D2527" i="7"/>
  <c r="D2528" i="7"/>
  <c r="D2529" i="7"/>
  <c r="D2530" i="7"/>
  <c r="D2531" i="7"/>
  <c r="D2532" i="7"/>
  <c r="D2533" i="7"/>
  <c r="D2534" i="7"/>
  <c r="C2534" i="8" s="1"/>
  <c r="D2535" i="7"/>
  <c r="D2536" i="7"/>
  <c r="D2537" i="7"/>
  <c r="D2538" i="7"/>
  <c r="D2539" i="7"/>
  <c r="D2540" i="7"/>
  <c r="D2541" i="7"/>
  <c r="D2542" i="7"/>
  <c r="D2543" i="7"/>
  <c r="D2544" i="7"/>
  <c r="D2545" i="7"/>
  <c r="D2546" i="7"/>
  <c r="C2546" i="8" s="1"/>
  <c r="D2547" i="7"/>
  <c r="D2548" i="7"/>
  <c r="D2549" i="7"/>
  <c r="D2550" i="7"/>
  <c r="D2551" i="7"/>
  <c r="D2552" i="7"/>
  <c r="D2553" i="7"/>
  <c r="D2554" i="7"/>
  <c r="D2555" i="7"/>
  <c r="D2556" i="7"/>
  <c r="D2557" i="7"/>
  <c r="D2558" i="7"/>
  <c r="C2558" i="8" s="1"/>
  <c r="D2559" i="7"/>
  <c r="D2560" i="7"/>
  <c r="D2561" i="7"/>
  <c r="D2562" i="7"/>
  <c r="D2563" i="7"/>
  <c r="D2564" i="7"/>
  <c r="D2565" i="7"/>
  <c r="D2566" i="7"/>
  <c r="D2567" i="7"/>
  <c r="C2567" i="8" s="1"/>
  <c r="D2568" i="7"/>
  <c r="D2569" i="7"/>
  <c r="D2570" i="7"/>
  <c r="C2570" i="8" s="1"/>
  <c r="D2571" i="7"/>
  <c r="D2572" i="7"/>
  <c r="D2573" i="7"/>
  <c r="D2574" i="7"/>
  <c r="D2575" i="7"/>
  <c r="D2576" i="7"/>
  <c r="D2577" i="7"/>
  <c r="D2578" i="7"/>
  <c r="D2579" i="7"/>
  <c r="C2579" i="8" s="1"/>
  <c r="D2580" i="7"/>
  <c r="C2580" i="8" s="1"/>
  <c r="D2581" i="7"/>
  <c r="D2582" i="7"/>
  <c r="C2582" i="8" s="1"/>
  <c r="D2583" i="7"/>
  <c r="D2584" i="7"/>
  <c r="D2585" i="7"/>
  <c r="D2586" i="7"/>
  <c r="D2587" i="7"/>
  <c r="D2588" i="7"/>
  <c r="D2589" i="7"/>
  <c r="D2590" i="7"/>
  <c r="D2591" i="7"/>
  <c r="C2591" i="8" s="1"/>
  <c r="D2592" i="7"/>
  <c r="C2592" i="8" s="1"/>
  <c r="D2593" i="7"/>
  <c r="D2594" i="7"/>
  <c r="C2594" i="8" s="1"/>
  <c r="D2595" i="7"/>
  <c r="D2596" i="7"/>
  <c r="C2596" i="8" s="1"/>
  <c r="D2597" i="7"/>
  <c r="D2598" i="7"/>
  <c r="D2599" i="7"/>
  <c r="D2600" i="7"/>
  <c r="D2601" i="7"/>
  <c r="D2602" i="7"/>
  <c r="D2603" i="7"/>
  <c r="D2604" i="7"/>
  <c r="D2605" i="7"/>
  <c r="D2606" i="7"/>
  <c r="C2606" i="8" s="1"/>
  <c r="D2607" i="7"/>
  <c r="D2608" i="7"/>
  <c r="C2608" i="8" s="1"/>
  <c r="D2609" i="7"/>
  <c r="D2610" i="7"/>
  <c r="D2611" i="7"/>
  <c r="D2612" i="7"/>
  <c r="D2613" i="7"/>
  <c r="D2614" i="7"/>
  <c r="D2615" i="7"/>
  <c r="D2616" i="7"/>
  <c r="D2617" i="7"/>
  <c r="D2618" i="7"/>
  <c r="C2618" i="8" s="1"/>
  <c r="D2619" i="7"/>
  <c r="D2620" i="7"/>
  <c r="C2620" i="8" s="1"/>
  <c r="D2621" i="7"/>
  <c r="D2622" i="7"/>
  <c r="D2623" i="7"/>
  <c r="D2624" i="7"/>
  <c r="D2628" i="7"/>
  <c r="D2629" i="7"/>
  <c r="D2630" i="7"/>
  <c r="D2631" i="7"/>
  <c r="D2632" i="7"/>
  <c r="D2633" i="7"/>
  <c r="D2634" i="7"/>
  <c r="D2635" i="7"/>
  <c r="D2636" i="7"/>
  <c r="D2637" i="7"/>
  <c r="D2638" i="7"/>
  <c r="D2639" i="7"/>
  <c r="C2639" i="8" s="1"/>
  <c r="D2640" i="7"/>
  <c r="D2641" i="7"/>
  <c r="D2642" i="7"/>
  <c r="D2643" i="7"/>
  <c r="D2644" i="7"/>
  <c r="D2645" i="7"/>
  <c r="D2646" i="7"/>
  <c r="D2647" i="7"/>
  <c r="D2648" i="7"/>
  <c r="D2649" i="7"/>
  <c r="D2650" i="7"/>
  <c r="D2651" i="7"/>
  <c r="C2651" i="8" s="1"/>
  <c r="D2652" i="7"/>
  <c r="D2653" i="7"/>
  <c r="D2654" i="7"/>
  <c r="D2655" i="7"/>
  <c r="D2656" i="7"/>
  <c r="D2657" i="7"/>
  <c r="D2658" i="7"/>
  <c r="D2659" i="7"/>
  <c r="D2660" i="7"/>
  <c r="D2661" i="7"/>
  <c r="D2662" i="7"/>
  <c r="D2663" i="7"/>
  <c r="C2663" i="8" s="1"/>
  <c r="D2664" i="7"/>
  <c r="D2665" i="7"/>
  <c r="D2666" i="7"/>
  <c r="D2667" i="7"/>
  <c r="D2668" i="7"/>
  <c r="D2669" i="7"/>
  <c r="D2670" i="7"/>
  <c r="D2671" i="7"/>
  <c r="D2672" i="7"/>
  <c r="D2673" i="7"/>
  <c r="D2674" i="7"/>
  <c r="D2675" i="7"/>
  <c r="C2675" i="8" s="1"/>
  <c r="D2676" i="7"/>
  <c r="D2677" i="7"/>
  <c r="D2678" i="7"/>
  <c r="D2679" i="7"/>
  <c r="D2680" i="7"/>
  <c r="D2681" i="7"/>
  <c r="D2682" i="7"/>
  <c r="D2683" i="7"/>
  <c r="D2684" i="7"/>
  <c r="D2685" i="7"/>
  <c r="D2686" i="7"/>
  <c r="D2687" i="7"/>
  <c r="C2687" i="8" s="1"/>
  <c r="D2688" i="7"/>
  <c r="D2689" i="7"/>
  <c r="D2690" i="7"/>
  <c r="D2691" i="7"/>
  <c r="D2692" i="7"/>
  <c r="D2693" i="7"/>
  <c r="D2694" i="7"/>
  <c r="D2695" i="7"/>
  <c r="D2699" i="7"/>
  <c r="C2699" i="8" s="1"/>
  <c r="D2700" i="7"/>
  <c r="C2700" i="8" s="1"/>
  <c r="D2701" i="7"/>
  <c r="D2702" i="7"/>
  <c r="C2702" i="8" s="1"/>
  <c r="D2703" i="7"/>
  <c r="D2704" i="7"/>
  <c r="D2705" i="7"/>
  <c r="D2706" i="7"/>
  <c r="D2707" i="7"/>
  <c r="D2708" i="7"/>
  <c r="D2709" i="7"/>
  <c r="D2710" i="7"/>
  <c r="D2711" i="7"/>
  <c r="C2711" i="8" s="1"/>
  <c r="D2712" i="7"/>
  <c r="C2712" i="8" s="1"/>
  <c r="D2716" i="7"/>
  <c r="D2717" i="7"/>
  <c r="D2718" i="7"/>
  <c r="D2719" i="7"/>
  <c r="D2720" i="7"/>
  <c r="D2721" i="7"/>
  <c r="D2722" i="7"/>
  <c r="D2723" i="7"/>
  <c r="C2723" i="8" s="1"/>
  <c r="D2724" i="7"/>
  <c r="D2725" i="7"/>
  <c r="D2726" i="7"/>
  <c r="C2726" i="8" s="1"/>
  <c r="D2727" i="7"/>
  <c r="C2727" i="8" s="1"/>
  <c r="D2728" i="7"/>
  <c r="C2728" i="8" s="1"/>
  <c r="D2729" i="7"/>
  <c r="D2730" i="7"/>
  <c r="D2731" i="7"/>
  <c r="D2732" i="7"/>
  <c r="D2733" i="7"/>
  <c r="D2734" i="7"/>
  <c r="D2735" i="7"/>
  <c r="C2735" i="8" s="1"/>
  <c r="D2736" i="7"/>
  <c r="C2736" i="8" s="1"/>
  <c r="D2737" i="7"/>
  <c r="D2738" i="7"/>
  <c r="C2738" i="8" s="1"/>
  <c r="D2742" i="7"/>
  <c r="D2743" i="7"/>
  <c r="D2744" i="7"/>
  <c r="D2745" i="7"/>
  <c r="D2746" i="7"/>
  <c r="D2747" i="7"/>
  <c r="D2748" i="7"/>
  <c r="D2749" i="7"/>
  <c r="D2750" i="7"/>
  <c r="C2750" i="8" s="1"/>
  <c r="D2751" i="7"/>
  <c r="D2752" i="7"/>
  <c r="D2753" i="7"/>
  <c r="D2754" i="7"/>
  <c r="D2755" i="7"/>
  <c r="D2756" i="7"/>
  <c r="D2757" i="7"/>
  <c r="D2758" i="7"/>
  <c r="D2759" i="7"/>
  <c r="C2759" i="8" s="1"/>
  <c r="D2760" i="7"/>
  <c r="D2761" i="7"/>
  <c r="D2762" i="7"/>
  <c r="C2762" i="8" s="1"/>
  <c r="D2763" i="7"/>
  <c r="D2764" i="7"/>
  <c r="D2765" i="7"/>
  <c r="D2766" i="7"/>
  <c r="D2767" i="7"/>
  <c r="D2768" i="7"/>
  <c r="D2769" i="7"/>
  <c r="D2770" i="7"/>
  <c r="D2771" i="7"/>
  <c r="C2771" i="8" s="1"/>
  <c r="D2772" i="7"/>
  <c r="C2772" i="8" s="1"/>
  <c r="D2773" i="7"/>
  <c r="D2774" i="7"/>
  <c r="C2774" i="8" s="1"/>
  <c r="D2775" i="7"/>
  <c r="D2776" i="7"/>
  <c r="D2777" i="7"/>
  <c r="D2778" i="7"/>
  <c r="D2779" i="7"/>
  <c r="D2780" i="7"/>
  <c r="D2781" i="7"/>
  <c r="D2782" i="7"/>
  <c r="D2783" i="7"/>
  <c r="C2783" i="8" s="1"/>
  <c r="D2784" i="7"/>
  <c r="C2784" i="8" s="1"/>
  <c r="D2785" i="7"/>
  <c r="D2786" i="7"/>
  <c r="C2786" i="8" s="1"/>
  <c r="D2787" i="7"/>
  <c r="D2788" i="7"/>
  <c r="D2789" i="7"/>
  <c r="D2790" i="7"/>
  <c r="D2791" i="7"/>
  <c r="D2792" i="7"/>
  <c r="D2793" i="7"/>
  <c r="D2794" i="7"/>
  <c r="D2795" i="7"/>
  <c r="C2795" i="8" s="1"/>
  <c r="D2796" i="7"/>
  <c r="C2796" i="8" s="1"/>
  <c r="D2797" i="7"/>
  <c r="D2798" i="7"/>
  <c r="C2798" i="8" s="1"/>
  <c r="D2799" i="7"/>
  <c r="D2800" i="7"/>
  <c r="D2801" i="7"/>
  <c r="D2802" i="7"/>
  <c r="D2803" i="7"/>
  <c r="D2804" i="7"/>
  <c r="D2805" i="7"/>
  <c r="D2806" i="7"/>
  <c r="D2807" i="7"/>
  <c r="D2808" i="7"/>
  <c r="C2808" i="8" s="1"/>
  <c r="D2809" i="7"/>
  <c r="D2810" i="7"/>
  <c r="C2810" i="8" s="1"/>
  <c r="D2811" i="7"/>
  <c r="D2815" i="7"/>
  <c r="D2816" i="7"/>
  <c r="D2817" i="7"/>
  <c r="D2818" i="7"/>
  <c r="D2819" i="7"/>
  <c r="D2820" i="7"/>
  <c r="D2821" i="7"/>
  <c r="D2822" i="7"/>
  <c r="C2822" i="8" s="1"/>
  <c r="D2823" i="7"/>
  <c r="D2824" i="7"/>
  <c r="D2825" i="7"/>
  <c r="D2826" i="7"/>
  <c r="D2827" i="7"/>
  <c r="D2828" i="7"/>
  <c r="D2829" i="7"/>
  <c r="D2830" i="7"/>
  <c r="D2831" i="7"/>
  <c r="C2831" i="8" s="1"/>
  <c r="D2832" i="7"/>
  <c r="D2833" i="7"/>
  <c r="D2834" i="7"/>
  <c r="C2834" i="8" s="1"/>
  <c r="D2835" i="7"/>
  <c r="D2836" i="7"/>
  <c r="D2837" i="7"/>
  <c r="D2838" i="7"/>
  <c r="D2839" i="7"/>
  <c r="D2840" i="7"/>
  <c r="D2841" i="7"/>
  <c r="D2842" i="7"/>
  <c r="D2843" i="7"/>
  <c r="C2843" i="8" s="1"/>
  <c r="D2844" i="7"/>
  <c r="C2844" i="8" s="1"/>
  <c r="D2845" i="7"/>
  <c r="D2846" i="7"/>
  <c r="C2846" i="8" s="1"/>
  <c r="D2847" i="7"/>
  <c r="D2848" i="7"/>
  <c r="D2849" i="7"/>
  <c r="D2850" i="7"/>
  <c r="D2851" i="7"/>
  <c r="D2852" i="7"/>
  <c r="D2853" i="7"/>
  <c r="D2854" i="7"/>
  <c r="D2855" i="7"/>
  <c r="C2855" i="8" s="1"/>
  <c r="D2856" i="7"/>
  <c r="C2856" i="8" s="1"/>
  <c r="D2857" i="7"/>
  <c r="D2858" i="7"/>
  <c r="C2858" i="8" s="1"/>
  <c r="D2859" i="7"/>
  <c r="D2860" i="7"/>
  <c r="D2861" i="7"/>
  <c r="D2862" i="7"/>
  <c r="D2863" i="7"/>
  <c r="D2864" i="7"/>
  <c r="D2865" i="7"/>
  <c r="D2866" i="7"/>
  <c r="D2867" i="7"/>
  <c r="C2867" i="8" s="1"/>
  <c r="D2868" i="7"/>
  <c r="C2868" i="8" s="1"/>
  <c r="D2869" i="7"/>
  <c r="D2870" i="7"/>
  <c r="C2870" i="8" s="1"/>
  <c r="D2871" i="7"/>
  <c r="D2872" i="7"/>
  <c r="D2873" i="7"/>
  <c r="D2874" i="7"/>
  <c r="D2875" i="7"/>
  <c r="D2876" i="7"/>
  <c r="D2877" i="7"/>
  <c r="D2878" i="7"/>
  <c r="D2879" i="7"/>
  <c r="C2879" i="8" s="1"/>
  <c r="D2880" i="7"/>
  <c r="C2880" i="8" s="1"/>
  <c r="D2885" i="7"/>
  <c r="D2886" i="7"/>
  <c r="D2887" i="7"/>
  <c r="D2888" i="7"/>
  <c r="D2889" i="7"/>
  <c r="D2890" i="7"/>
  <c r="D2891" i="7"/>
  <c r="C2891" i="8" s="1"/>
  <c r="D2892" i="7"/>
  <c r="C2892" i="8" s="1"/>
  <c r="D2893" i="7"/>
  <c r="D2894" i="7"/>
  <c r="C2894" i="8" s="1"/>
  <c r="D2895" i="7"/>
  <c r="D2896" i="7"/>
  <c r="C2896" i="8" s="1"/>
  <c r="D2897" i="7"/>
  <c r="D2898" i="7"/>
  <c r="D2899" i="7"/>
  <c r="D2900" i="7"/>
  <c r="D2901" i="7"/>
  <c r="D2902" i="7"/>
  <c r="D2903" i="7"/>
  <c r="C2903" i="8" s="1"/>
  <c r="D2904" i="7"/>
  <c r="C2904" i="8" s="1"/>
  <c r="D2905" i="7"/>
  <c r="D2906" i="7"/>
  <c r="C2906" i="8" s="1"/>
  <c r="D2907" i="7"/>
  <c r="D2908" i="7"/>
  <c r="D2909" i="7"/>
  <c r="D2910" i="7"/>
  <c r="D2911" i="7"/>
  <c r="D2912" i="7"/>
  <c r="D2913" i="7"/>
  <c r="D2914" i="7"/>
  <c r="D2915" i="7"/>
  <c r="D2916" i="7"/>
  <c r="D2917" i="7"/>
  <c r="D2918" i="7"/>
  <c r="C2918" i="8" s="1"/>
  <c r="D2919" i="7"/>
  <c r="D2923" i="7"/>
  <c r="D2924" i="7"/>
  <c r="D2925" i="7"/>
  <c r="D2926" i="7"/>
  <c r="D2927" i="7"/>
  <c r="C2927" i="8" s="1"/>
  <c r="D2928" i="7"/>
  <c r="C2928" i="8" s="1"/>
  <c r="D2929" i="7"/>
  <c r="D2930" i="7"/>
  <c r="C2930" i="8" s="1"/>
  <c r="D2931" i="7"/>
  <c r="C2931" i="8" s="1"/>
  <c r="D2932" i="7"/>
  <c r="D2933" i="7"/>
  <c r="D2934" i="7"/>
  <c r="D2935" i="7"/>
  <c r="D2936" i="7"/>
  <c r="D2937" i="7"/>
  <c r="D2938" i="7"/>
  <c r="D2939" i="7"/>
  <c r="C2939" i="8" s="1"/>
  <c r="D2940" i="7"/>
  <c r="C2940" i="8" s="1"/>
  <c r="D2941" i="7"/>
  <c r="D2942" i="7"/>
  <c r="C2942" i="8" s="1"/>
  <c r="D2943" i="7"/>
  <c r="C2943" i="8" s="1"/>
  <c r="D2944" i="7"/>
  <c r="D2945" i="7"/>
  <c r="D2946" i="7"/>
  <c r="D2947" i="7"/>
  <c r="D2948" i="7"/>
  <c r="D2949" i="7"/>
  <c r="D2950" i="7"/>
  <c r="D2954" i="7"/>
  <c r="C2954" i="8" s="1"/>
  <c r="D2955" i="7"/>
  <c r="D2956" i="7"/>
  <c r="D2957" i="7"/>
  <c r="D2958" i="7"/>
  <c r="D2959" i="7"/>
  <c r="D2960" i="7"/>
  <c r="D2961" i="7"/>
  <c r="D2962" i="7"/>
  <c r="D2963" i="7"/>
  <c r="D2964" i="7"/>
  <c r="D2965" i="7"/>
  <c r="D2966" i="7"/>
  <c r="C2966" i="8" s="1"/>
  <c r="D2967" i="7"/>
  <c r="D2968" i="7"/>
  <c r="D2969" i="7"/>
  <c r="D2970" i="7"/>
  <c r="D2971" i="7"/>
  <c r="D2972" i="7"/>
  <c r="D2973" i="7"/>
  <c r="D2974" i="7"/>
  <c r="D2975" i="7"/>
  <c r="D2976" i="7"/>
  <c r="D2977" i="7"/>
  <c r="D2978" i="7"/>
  <c r="C2978" i="8" s="1"/>
  <c r="D2979" i="7"/>
  <c r="D2980" i="7"/>
  <c r="C2980" i="8" s="1"/>
  <c r="D2981" i="7"/>
  <c r="D2982" i="7"/>
  <c r="D2983" i="7"/>
  <c r="D2984" i="7"/>
  <c r="D2985" i="7"/>
  <c r="D2986" i="7"/>
  <c r="D2987" i="7"/>
  <c r="C2987" i="8" s="1"/>
  <c r="D2988" i="7"/>
  <c r="C2988" i="8" s="1"/>
  <c r="D2989" i="7"/>
  <c r="D2990" i="7"/>
  <c r="C2990" i="8" s="1"/>
  <c r="D2991" i="7"/>
  <c r="D2992" i="7"/>
  <c r="D2993" i="7"/>
  <c r="D2997" i="7"/>
  <c r="D2998" i="7"/>
  <c r="D2999" i="7"/>
  <c r="D3000" i="7"/>
  <c r="C3000" i="8" s="1"/>
  <c r="D3001" i="7"/>
  <c r="D3002" i="7"/>
  <c r="C3002" i="8" s="1"/>
  <c r="D3003" i="7"/>
  <c r="D3004" i="7"/>
  <c r="D3005" i="7"/>
  <c r="D3006" i="7"/>
  <c r="D3007" i="7"/>
  <c r="D3008" i="7"/>
  <c r="D3009" i="7"/>
  <c r="D3010" i="7"/>
  <c r="D3011" i="7"/>
  <c r="D3012" i="7"/>
  <c r="D3013" i="7"/>
  <c r="D3014" i="7"/>
  <c r="C3014" i="8" s="1"/>
  <c r="D3015" i="7"/>
  <c r="D3016" i="7"/>
  <c r="C3016" i="8" s="1"/>
  <c r="D3017" i="7"/>
  <c r="D3018" i="7"/>
  <c r="D3019" i="7"/>
  <c r="D3020" i="7"/>
  <c r="D3021" i="7"/>
  <c r="D3022" i="7"/>
  <c r="D3023" i="7"/>
  <c r="D3024" i="7"/>
  <c r="D3025" i="7"/>
  <c r="D3026" i="7"/>
  <c r="C3026" i="8" s="1"/>
  <c r="D3027" i="7"/>
  <c r="D3028" i="7"/>
  <c r="C3028" i="8" s="1"/>
  <c r="D3029" i="7"/>
  <c r="D3030" i="7"/>
  <c r="D3031" i="7"/>
  <c r="D3032" i="7"/>
  <c r="D3033" i="7"/>
  <c r="D3034" i="7"/>
  <c r="D3035" i="7"/>
  <c r="C3035" i="8" s="1"/>
  <c r="D3036" i="7"/>
  <c r="C3036" i="8" s="1"/>
  <c r="D3037" i="7"/>
  <c r="D3038" i="7"/>
  <c r="C3038" i="8" s="1"/>
  <c r="D3039" i="7"/>
  <c r="D3040" i="7"/>
  <c r="D3041" i="7"/>
  <c r="D3042" i="7"/>
  <c r="D3043" i="7"/>
  <c r="D3044" i="7"/>
  <c r="D3045" i="7"/>
  <c r="D3046" i="7"/>
  <c r="D3047" i="7"/>
  <c r="C3047" i="8" s="1"/>
  <c r="D3048" i="7"/>
  <c r="C3048" i="8" s="1"/>
  <c r="D3049" i="7"/>
  <c r="D3050" i="7"/>
  <c r="C3050" i="8" s="1"/>
  <c r="D3051" i="7"/>
  <c r="D3052" i="7"/>
  <c r="D3053" i="7"/>
  <c r="D3054" i="7"/>
  <c r="D3055" i="7"/>
  <c r="D3056" i="7"/>
  <c r="D3057" i="7"/>
  <c r="D3058" i="7"/>
  <c r="D3059" i="7"/>
  <c r="C3059" i="8" s="1"/>
  <c r="D3060" i="7"/>
  <c r="C3060" i="8" s="1"/>
  <c r="D3061" i="7"/>
  <c r="D3062" i="7"/>
  <c r="C3062" i="8" s="1"/>
  <c r="D3063" i="7"/>
  <c r="D3064" i="7"/>
  <c r="D3065" i="7"/>
  <c r="D3066" i="7"/>
  <c r="D3067" i="7"/>
  <c r="D3068" i="7"/>
  <c r="D3069" i="7"/>
  <c r="D3070" i="7"/>
  <c r="D3071" i="7"/>
  <c r="C3071" i="8" s="1"/>
  <c r="D3072" i="7"/>
  <c r="D3073" i="7"/>
  <c r="D3074" i="7"/>
  <c r="C3074" i="8" s="1"/>
  <c r="D3075" i="7"/>
  <c r="D3076" i="7"/>
  <c r="D3077" i="7"/>
  <c r="D3078" i="7"/>
  <c r="D3079" i="7"/>
  <c r="D3080" i="7"/>
  <c r="D3081" i="7"/>
  <c r="D3082" i="7"/>
  <c r="D3083" i="7"/>
  <c r="C3083" i="8" s="1"/>
  <c r="D3084" i="7"/>
  <c r="C3084" i="8" s="1"/>
  <c r="D3085" i="7"/>
  <c r="D3086" i="7"/>
  <c r="C3086" i="8" s="1"/>
  <c r="D3087" i="7"/>
  <c r="D3088" i="7"/>
  <c r="D3089" i="7"/>
  <c r="D3090" i="7"/>
  <c r="D3091" i="7"/>
  <c r="D3092" i="7"/>
  <c r="D3093" i="7"/>
  <c r="D3094" i="7"/>
  <c r="D3095" i="7"/>
  <c r="C3095" i="8" s="1"/>
  <c r="D3096" i="7"/>
  <c r="C3096" i="8" s="1"/>
  <c r="D3097" i="7"/>
  <c r="D3098" i="7"/>
  <c r="C3098" i="8" s="1"/>
  <c r="D3099" i="7"/>
  <c r="D3100" i="7"/>
  <c r="D3101" i="7"/>
  <c r="D3102" i="7"/>
  <c r="D3103" i="7"/>
  <c r="D3104" i="7"/>
  <c r="D3105" i="7"/>
  <c r="D3106" i="7"/>
  <c r="D3107" i="7"/>
  <c r="C3107" i="8" s="1"/>
  <c r="D3108" i="7"/>
  <c r="C3108" i="8" s="1"/>
  <c r="D3109" i="7"/>
  <c r="D3110" i="7"/>
  <c r="C3110" i="8" s="1"/>
  <c r="D3111" i="7"/>
  <c r="D3112" i="7"/>
  <c r="D3113" i="7"/>
  <c r="D3114" i="7"/>
  <c r="D3115" i="7"/>
  <c r="D3116" i="7"/>
  <c r="D3117" i="7"/>
  <c r="D3118" i="7"/>
  <c r="D3119" i="7"/>
  <c r="C3119" i="8" s="1"/>
  <c r="D3120" i="7"/>
  <c r="C3120" i="8" s="1"/>
  <c r="D3121" i="7"/>
  <c r="D3122" i="7"/>
  <c r="C3122" i="8" s="1"/>
  <c r="D3126" i="7"/>
  <c r="D3127" i="7"/>
  <c r="D3128" i="7"/>
  <c r="D3129" i="7"/>
  <c r="D3130" i="7"/>
  <c r="D3131" i="7"/>
  <c r="C3131" i="8" s="1"/>
  <c r="D3132" i="7"/>
  <c r="D3133" i="7"/>
  <c r="D3134" i="7"/>
  <c r="C3134" i="8" s="1"/>
  <c r="D3135" i="7"/>
  <c r="D3136" i="7"/>
  <c r="D3137" i="7"/>
  <c r="D3138" i="7"/>
  <c r="D3139" i="7"/>
  <c r="D3140" i="7"/>
  <c r="D3141" i="7"/>
  <c r="D3142" i="7"/>
  <c r="D3143" i="7"/>
  <c r="C3143" i="8" s="1"/>
  <c r="D3144" i="7"/>
  <c r="D3145" i="7"/>
  <c r="D3149" i="7"/>
  <c r="D3150" i="7"/>
  <c r="D3151" i="7"/>
  <c r="D3152" i="7"/>
  <c r="D3153" i="7"/>
  <c r="D3154" i="7"/>
  <c r="D3155" i="7"/>
  <c r="C3155" i="8" s="1"/>
  <c r="D3156" i="7"/>
  <c r="C3156" i="8" s="1"/>
  <c r="D3157" i="7"/>
  <c r="D3158" i="7"/>
  <c r="C3158" i="8" s="1"/>
  <c r="D3159" i="7"/>
  <c r="C3159" i="8" s="1"/>
  <c r="D3160" i="7"/>
  <c r="D3161" i="7"/>
  <c r="D3162" i="7"/>
  <c r="D3163" i="7"/>
  <c r="D3164" i="7"/>
  <c r="D3165" i="7"/>
  <c r="D3166" i="7"/>
  <c r="D3167" i="7"/>
  <c r="C3167" i="8" s="1"/>
  <c r="D3168" i="7"/>
  <c r="C3168" i="8" s="1"/>
  <c r="D3169" i="7"/>
  <c r="D3170" i="7"/>
  <c r="C3170" i="8" s="1"/>
  <c r="D3171" i="7"/>
  <c r="C3171" i="8" s="1"/>
  <c r="D3172" i="7"/>
  <c r="D3173" i="7"/>
  <c r="D3174" i="7"/>
  <c r="D3175" i="7"/>
  <c r="D3176" i="7"/>
  <c r="D3177" i="7"/>
  <c r="D3178" i="7"/>
  <c r="D3179" i="7"/>
  <c r="C3179" i="8" s="1"/>
  <c r="D3180" i="7"/>
  <c r="C3180" i="8" s="1"/>
  <c r="D3181" i="7"/>
  <c r="D3182" i="7"/>
  <c r="C3182" i="8" s="1"/>
  <c r="D3183" i="7"/>
  <c r="C3183" i="8" s="1"/>
  <c r="D3184" i="7"/>
  <c r="C3184" i="8" s="1"/>
  <c r="D3185" i="7"/>
  <c r="D3186" i="7"/>
  <c r="D3187" i="7"/>
  <c r="D3188" i="7"/>
  <c r="D3189" i="7"/>
  <c r="D3190" i="7"/>
  <c r="D3191" i="7"/>
  <c r="D3192" i="7"/>
  <c r="D3193" i="7"/>
  <c r="D3194" i="7"/>
  <c r="C3194" i="8" s="1"/>
  <c r="D3195" i="7"/>
  <c r="C3195" i="8" s="1"/>
  <c r="D3196" i="7"/>
  <c r="C3196" i="8" s="1"/>
  <c r="D3197" i="7"/>
  <c r="D3198" i="7"/>
  <c r="D3199" i="7"/>
  <c r="D3200" i="7"/>
  <c r="D3201" i="7"/>
  <c r="D3202" i="7"/>
  <c r="D3203" i="7"/>
  <c r="C3203" i="8" s="1"/>
  <c r="D3204" i="7"/>
  <c r="C3204" i="8" s="1"/>
  <c r="D3205" i="7"/>
  <c r="D3206" i="7"/>
  <c r="C3206" i="8" s="1"/>
  <c r="D3207" i="7"/>
  <c r="C3207" i="8" s="1"/>
  <c r="D3208" i="7"/>
  <c r="D3209" i="7"/>
  <c r="D3210" i="7"/>
  <c r="D3211" i="7"/>
  <c r="D3212" i="7"/>
  <c r="D3213" i="7"/>
  <c r="D3214" i="7"/>
  <c r="D3215" i="7"/>
  <c r="C3215" i="8" s="1"/>
  <c r="D3216" i="7"/>
  <c r="C3216" i="8" s="1"/>
  <c r="D3217" i="7"/>
  <c r="D3218" i="7"/>
  <c r="C3218" i="8" s="1"/>
  <c r="D3219" i="7"/>
  <c r="C3219" i="8" s="1"/>
  <c r="D3220" i="7"/>
  <c r="D3221" i="7"/>
  <c r="D3222" i="7"/>
  <c r="D3223" i="7"/>
  <c r="D3224" i="7"/>
  <c r="D3225" i="7"/>
  <c r="D3226" i="7"/>
  <c r="D3230" i="7"/>
  <c r="C3230" i="8" s="1"/>
  <c r="D3231" i="7"/>
  <c r="D3232" i="7"/>
  <c r="D3233" i="7"/>
  <c r="D3234" i="7"/>
  <c r="D3235" i="7"/>
  <c r="D3236" i="7"/>
  <c r="D3237" i="7"/>
  <c r="D3238" i="7"/>
  <c r="D3239" i="7"/>
  <c r="D3240" i="7"/>
  <c r="C3240" i="8" s="1"/>
  <c r="D3241" i="7"/>
  <c r="D3242" i="7"/>
  <c r="C3242" i="8" s="1"/>
  <c r="D3243" i="7"/>
  <c r="D3244" i="7"/>
  <c r="D3245" i="7"/>
  <c r="D3246" i="7"/>
  <c r="D3247" i="7"/>
  <c r="D3248" i="7"/>
  <c r="D3249" i="7"/>
  <c r="D3250" i="7"/>
  <c r="D3251" i="7"/>
  <c r="C3251" i="8" s="1"/>
  <c r="D3252" i="7"/>
  <c r="D3253" i="7"/>
  <c r="D3254" i="7"/>
  <c r="C3254" i="8" s="1"/>
  <c r="D3255" i="7"/>
  <c r="D3256" i="7"/>
  <c r="C3256" i="8" s="1"/>
  <c r="D3257" i="7"/>
  <c r="D3258" i="7"/>
  <c r="D3259" i="7"/>
  <c r="D3260" i="7"/>
  <c r="D3261" i="7"/>
  <c r="D3262" i="7"/>
  <c r="D3263" i="7"/>
  <c r="C3263" i="8" s="1"/>
  <c r="D3264" i="7"/>
  <c r="C3264" i="8" s="1"/>
  <c r="D3268" i="7"/>
  <c r="D3269" i="7"/>
  <c r="D3270" i="7"/>
  <c r="D3271" i="7"/>
  <c r="D3272" i="7"/>
  <c r="D3273" i="7"/>
  <c r="D3274" i="7"/>
  <c r="D3275" i="7"/>
  <c r="D3276" i="7"/>
  <c r="C3276" i="8" s="1"/>
  <c r="D3277" i="7"/>
  <c r="D3278" i="7"/>
  <c r="C3278" i="8" s="1"/>
  <c r="D3279" i="7"/>
  <c r="D3280" i="7"/>
  <c r="D3281" i="7"/>
  <c r="D3282" i="7"/>
  <c r="D3283" i="7"/>
  <c r="D3284" i="7"/>
  <c r="D3285" i="7"/>
  <c r="D3286" i="7"/>
  <c r="D3287" i="7"/>
  <c r="D3288" i="7"/>
  <c r="D3289" i="7"/>
  <c r="D3293" i="7"/>
  <c r="D3294" i="7"/>
  <c r="D3295" i="7"/>
  <c r="D3296" i="7"/>
  <c r="D3297" i="7"/>
  <c r="D3298" i="7"/>
  <c r="D3299" i="7"/>
  <c r="C3299" i="8" s="1"/>
  <c r="D3300" i="7"/>
  <c r="D3301" i="7"/>
  <c r="D3302" i="7"/>
  <c r="C3302" i="8" s="1"/>
  <c r="D3303" i="7"/>
  <c r="D3304" i="7"/>
  <c r="C3304" i="8" s="1"/>
  <c r="D3305" i="7"/>
  <c r="D3306" i="7"/>
  <c r="D3307" i="7"/>
  <c r="D3308" i="7"/>
  <c r="D3309" i="7"/>
  <c r="D3310" i="7"/>
  <c r="D3311" i="7"/>
  <c r="C3311" i="8" s="1"/>
  <c r="D3312" i="7"/>
  <c r="C3312" i="8" s="1"/>
  <c r="D3313" i="7"/>
  <c r="D3314" i="7"/>
  <c r="C3314" i="8" s="1"/>
  <c r="D3315" i="7"/>
  <c r="D3316" i="7"/>
  <c r="C3316" i="8" s="1"/>
  <c r="D3317" i="7"/>
  <c r="D3318" i="7"/>
  <c r="D3319" i="7"/>
  <c r="D3320" i="7"/>
  <c r="D3321" i="7"/>
  <c r="D3322" i="7"/>
  <c r="D3323" i="7"/>
  <c r="C3323" i="8" s="1"/>
  <c r="D3324" i="7"/>
  <c r="C3324" i="8" s="1"/>
  <c r="D3325" i="7"/>
  <c r="D3326" i="7"/>
  <c r="C3326" i="8" s="1"/>
  <c r="D3327" i="7"/>
  <c r="D3328" i="7"/>
  <c r="C3328" i="8" s="1"/>
  <c r="D3329" i="7"/>
  <c r="D3330" i="7"/>
  <c r="D3331" i="7"/>
  <c r="D3332" i="7"/>
  <c r="D3333" i="7"/>
  <c r="D3334" i="7"/>
  <c r="D3335" i="7"/>
  <c r="D3336" i="7"/>
  <c r="C3336" i="8" s="1"/>
  <c r="D3337" i="7"/>
  <c r="D3338" i="7"/>
  <c r="C3338" i="8" s="1"/>
  <c r="D3339" i="7"/>
  <c r="D3340" i="7"/>
  <c r="C3340" i="8" s="1"/>
  <c r="D3341" i="7"/>
  <c r="D3342" i="7"/>
  <c r="D3343" i="7"/>
  <c r="D3344" i="7"/>
  <c r="D3345" i="7"/>
  <c r="D3346" i="7"/>
  <c r="D3347" i="7"/>
  <c r="C3347" i="8" s="1"/>
  <c r="D3348" i="7"/>
  <c r="D3349" i="7"/>
  <c r="D3350" i="7"/>
  <c r="C3350" i="8" s="1"/>
  <c r="D3351" i="7"/>
  <c r="D3352" i="7"/>
  <c r="C3352" i="8" s="1"/>
  <c r="D3353" i="7"/>
  <c r="D3354" i="7"/>
  <c r="D3355" i="7"/>
  <c r="D3356" i="7"/>
  <c r="D3357" i="7"/>
  <c r="D3358" i="7"/>
  <c r="D3359" i="7"/>
  <c r="C3359" i="8" s="1"/>
  <c r="D3360" i="7"/>
  <c r="D3361" i="7"/>
  <c r="D3362" i="7"/>
  <c r="C3362" i="8" s="1"/>
  <c r="D3363" i="7"/>
  <c r="D3364" i="7"/>
  <c r="C3364" i="8" s="1"/>
  <c r="D3365" i="7"/>
  <c r="D3366" i="7"/>
  <c r="D3367" i="7"/>
  <c r="D3371" i="7"/>
  <c r="C3371" i="8" s="1"/>
  <c r="D3372" i="7"/>
  <c r="C3372" i="8" s="1"/>
  <c r="D3373" i="7"/>
  <c r="D3374" i="7"/>
  <c r="C3374" i="8" s="1"/>
  <c r="D3375" i="7"/>
  <c r="C3375" i="8" s="1"/>
  <c r="D3376" i="7"/>
  <c r="C3376" i="8" s="1"/>
  <c r="D3377" i="7"/>
  <c r="D3378" i="7"/>
  <c r="D3379" i="7"/>
  <c r="D3380" i="7"/>
  <c r="D3381" i="7"/>
  <c r="D3382" i="7"/>
  <c r="D3383" i="7"/>
  <c r="C3383" i="8" s="1"/>
  <c r="D3384" i="7"/>
  <c r="C3384" i="8" s="1"/>
  <c r="D3385" i="7"/>
  <c r="D3386" i="7"/>
  <c r="C3386" i="8" s="1"/>
  <c r="D3387" i="7"/>
  <c r="C3387" i="8" s="1"/>
  <c r="D3388" i="7"/>
  <c r="C3388" i="8" s="1"/>
  <c r="D3389" i="7"/>
  <c r="D3390" i="7"/>
  <c r="D3391" i="7"/>
  <c r="D3392" i="7"/>
  <c r="D3393" i="7"/>
  <c r="D3394" i="7"/>
  <c r="D3395" i="7"/>
  <c r="C3395" i="8" s="1"/>
  <c r="D3396" i="7"/>
  <c r="C3396" i="8" s="1"/>
  <c r="D3397" i="7"/>
  <c r="D3398" i="7"/>
  <c r="C3398" i="8" s="1"/>
  <c r="D3399" i="7"/>
  <c r="C3399" i="8" s="1"/>
  <c r="D3400" i="7"/>
  <c r="C3400" i="8" s="1"/>
  <c r="D3401" i="7"/>
  <c r="D3402" i="7"/>
  <c r="D3403" i="7"/>
  <c r="D3404" i="7"/>
  <c r="D3405" i="7"/>
  <c r="D3406" i="7"/>
  <c r="D3407" i="7"/>
  <c r="D3408" i="7"/>
  <c r="C3408" i="8" s="1"/>
  <c r="D3409" i="7"/>
  <c r="D3410" i="7"/>
  <c r="C3410" i="8" s="1"/>
  <c r="D3411" i="7"/>
  <c r="C3411" i="8" s="1"/>
  <c r="D3416" i="7"/>
  <c r="D3417" i="7"/>
  <c r="D3418" i="7"/>
  <c r="D3419" i="7"/>
  <c r="C3419" i="8" s="1"/>
  <c r="D3420" i="7"/>
  <c r="C3420" i="8" s="1"/>
  <c r="D3421" i="7"/>
  <c r="D3422" i="7"/>
  <c r="C3422" i="8" s="1"/>
  <c r="D3423" i="7"/>
  <c r="D3424" i="7"/>
  <c r="C3424" i="8" s="1"/>
  <c r="D3425" i="7"/>
  <c r="D3426" i="7"/>
  <c r="D3427" i="7"/>
  <c r="D3428" i="7"/>
  <c r="D3429" i="7"/>
  <c r="D3430" i="7"/>
  <c r="D3431" i="7"/>
  <c r="D3432" i="7"/>
  <c r="D3433" i="7"/>
  <c r="D3434" i="7"/>
  <c r="C3434" i="8" s="1"/>
  <c r="D3435" i="7"/>
  <c r="D3436" i="7"/>
  <c r="C3436" i="8" s="1"/>
  <c r="D3437" i="7"/>
  <c r="D3438" i="7"/>
  <c r="D3439" i="7"/>
  <c r="D3440" i="7"/>
  <c r="D3441" i="7"/>
  <c r="D3442" i="7"/>
  <c r="D3443" i="7"/>
  <c r="D3444" i="7"/>
  <c r="D3445" i="7"/>
  <c r="D3446" i="7"/>
  <c r="C3446" i="8" s="1"/>
  <c r="D3447" i="7"/>
  <c r="D3448" i="7"/>
  <c r="C3448" i="8" s="1"/>
  <c r="D3449" i="7"/>
  <c r="D3450" i="7"/>
  <c r="D3454" i="7"/>
  <c r="D3455" i="7"/>
  <c r="C3455" i="8" s="1"/>
  <c r="D3456" i="7"/>
  <c r="D3457" i="7"/>
  <c r="D3458" i="7"/>
  <c r="D3459" i="7"/>
  <c r="D3460" i="7"/>
  <c r="C3460" i="8" s="1"/>
  <c r="D3461" i="7"/>
  <c r="D3462" i="7"/>
  <c r="D3463" i="7"/>
  <c r="D3464" i="7"/>
  <c r="D3465" i="7"/>
  <c r="D3466" i="7"/>
  <c r="D3467" i="7"/>
  <c r="C3467" i="8" s="1"/>
  <c r="D3468" i="7"/>
  <c r="C3468" i="8" s="1"/>
  <c r="D3469" i="7"/>
  <c r="D3470" i="7"/>
  <c r="D3471" i="7"/>
  <c r="D3472" i="7"/>
  <c r="C3472" i="8" s="1"/>
  <c r="D3473" i="7"/>
  <c r="D3474" i="7"/>
  <c r="D3475" i="7"/>
  <c r="D3476" i="7"/>
  <c r="D3477" i="7"/>
  <c r="D3478" i="7"/>
  <c r="D3479" i="7"/>
  <c r="C3479" i="8" s="1"/>
  <c r="D3480" i="7"/>
  <c r="C3480" i="8" s="1"/>
  <c r="D3481" i="7"/>
  <c r="D3485" i="7"/>
  <c r="D3486" i="7"/>
  <c r="D3487" i="7"/>
  <c r="D3488" i="7"/>
  <c r="D3489" i="7"/>
  <c r="D3490" i="7"/>
  <c r="D3491" i="7"/>
  <c r="C3491" i="8" s="1"/>
  <c r="D3492" i="7"/>
  <c r="C3492" i="8" s="1"/>
  <c r="D3493" i="7"/>
  <c r="D3494" i="7"/>
  <c r="C3494" i="8" s="1"/>
  <c r="D3495" i="7"/>
  <c r="D3496" i="7"/>
  <c r="C3496" i="8" s="1"/>
  <c r="D3497" i="7"/>
  <c r="D3498" i="7"/>
  <c r="D3499" i="7"/>
  <c r="D3500" i="7"/>
  <c r="D3501" i="7"/>
  <c r="D3502" i="7"/>
  <c r="D3503" i="7"/>
  <c r="D3504" i="7"/>
  <c r="D3505" i="7"/>
  <c r="D3506" i="7"/>
  <c r="C3506" i="8" s="1"/>
  <c r="D3507" i="7"/>
  <c r="D3508" i="7"/>
  <c r="C3508" i="8" s="1"/>
  <c r="D3509" i="7"/>
  <c r="D3510" i="7"/>
  <c r="D3511" i="7"/>
  <c r="D3512" i="7"/>
  <c r="D3513" i="7"/>
  <c r="D3514" i="7"/>
  <c r="D3515" i="7"/>
  <c r="C3515" i="8" s="1"/>
  <c r="D3516" i="7"/>
  <c r="D3517" i="7"/>
  <c r="D3518" i="7"/>
  <c r="C3518" i="8" s="1"/>
  <c r="D3522" i="7"/>
  <c r="D3523" i="7"/>
  <c r="D3524" i="7"/>
  <c r="D3525" i="7"/>
  <c r="D3526" i="7"/>
  <c r="D3527" i="7"/>
  <c r="C3527" i="8" s="1"/>
  <c r="D3528" i="7"/>
  <c r="D3529" i="7"/>
  <c r="D3530" i="7"/>
  <c r="C3530" i="8" s="1"/>
  <c r="D3531" i="7"/>
  <c r="C3531" i="8" s="1"/>
  <c r="D3532" i="7"/>
  <c r="C3532" i="8" s="1"/>
  <c r="D3533" i="7"/>
  <c r="D3534" i="7"/>
  <c r="D3535" i="7"/>
  <c r="D3536" i="7"/>
  <c r="D3537" i="7"/>
  <c r="D3538" i="7"/>
  <c r="D3539" i="7"/>
  <c r="C3539" i="8" s="1"/>
  <c r="D3540" i="7"/>
  <c r="C3540" i="8" s="1"/>
  <c r="D3541" i="7"/>
  <c r="D3542" i="7"/>
  <c r="C3542" i="8" s="1"/>
  <c r="D3543" i="7"/>
  <c r="C3543" i="8" s="1"/>
  <c r="D3544" i="7"/>
  <c r="C3544" i="8" s="1"/>
  <c r="D3545" i="7"/>
  <c r="D3546" i="7"/>
  <c r="D3547" i="7"/>
  <c r="D3548" i="7"/>
  <c r="D3549" i="7"/>
  <c r="D3550" i="7"/>
  <c r="D3551" i="7"/>
  <c r="C3551" i="8" s="1"/>
  <c r="D3552" i="7"/>
  <c r="C3552" i="8" s="1"/>
  <c r="D3553" i="7"/>
  <c r="D3554" i="7"/>
  <c r="C3554" i="8" s="1"/>
  <c r="D3555" i="7"/>
  <c r="C3555" i="8" s="1"/>
  <c r="D3556" i="7"/>
  <c r="C3556" i="8" s="1"/>
  <c r="D3557" i="7"/>
  <c r="D3558" i="7"/>
  <c r="D3559" i="7"/>
  <c r="D3560" i="7"/>
  <c r="D3561" i="7"/>
  <c r="D3562" i="7"/>
  <c r="D3563" i="7"/>
  <c r="C3563" i="8" s="1"/>
  <c r="D3564" i="7"/>
  <c r="D3565" i="7"/>
  <c r="D3566" i="7"/>
  <c r="C3566" i="8" s="1"/>
  <c r="D3567" i="7"/>
  <c r="C3567" i="8" s="1"/>
  <c r="D3568" i="7"/>
  <c r="C3568" i="8" s="1"/>
  <c r="D3569" i="7"/>
  <c r="D3570" i="7"/>
  <c r="D3571" i="7"/>
  <c r="D3572" i="7"/>
  <c r="D3573" i="7"/>
  <c r="D3574" i="7"/>
  <c r="D3575" i="7"/>
  <c r="C3575" i="8" s="1"/>
  <c r="D3576" i="7"/>
  <c r="D3577" i="7"/>
  <c r="D3578" i="7"/>
  <c r="C3578" i="8" s="1"/>
  <c r="D3579" i="7"/>
  <c r="C3579" i="8" s="1"/>
  <c r="D3580" i="7"/>
  <c r="C3580" i="8" s="1"/>
  <c r="D3581" i="7"/>
  <c r="D3582" i="7"/>
  <c r="D3583" i="7"/>
  <c r="D3584" i="7"/>
  <c r="D3585" i="7"/>
  <c r="D3586" i="7"/>
  <c r="D3587" i="7"/>
  <c r="C3587" i="8" s="1"/>
  <c r="D3588" i="7"/>
  <c r="C3588" i="8" s="1"/>
  <c r="D3589" i="7"/>
  <c r="D3590" i="7"/>
  <c r="C3590" i="8" s="1"/>
  <c r="D3591" i="7"/>
  <c r="C3591" i="8" s="1"/>
  <c r="D3592" i="7"/>
  <c r="C3592" i="8" s="1"/>
  <c r="D3593" i="7"/>
  <c r="D3594" i="7"/>
  <c r="D3595" i="7"/>
  <c r="D3596" i="7"/>
  <c r="D3597" i="7"/>
  <c r="D3598" i="7"/>
  <c r="D3599" i="7"/>
  <c r="C3599" i="8" s="1"/>
  <c r="D3600" i="7"/>
  <c r="C3600" i="8" s="1"/>
  <c r="D3601" i="7"/>
  <c r="D3602" i="7"/>
  <c r="C3602" i="8" s="1"/>
  <c r="D3603" i="7"/>
  <c r="C3603" i="8" s="1"/>
  <c r="D3604" i="7"/>
  <c r="C3604" i="8" s="1"/>
  <c r="D3605" i="7"/>
  <c r="D3606" i="7"/>
  <c r="D3607" i="7"/>
  <c r="D3608" i="7"/>
  <c r="D3609" i="7"/>
  <c r="D3610" i="7"/>
  <c r="D3611" i="7"/>
  <c r="D3612" i="7"/>
  <c r="C3612" i="8" s="1"/>
  <c r="D3613" i="7"/>
  <c r="D3614" i="7"/>
  <c r="C3614" i="8" s="1"/>
  <c r="D3615" i="7"/>
  <c r="C3615" i="8" s="1"/>
  <c r="D3616" i="7"/>
  <c r="C3616" i="8" s="1"/>
  <c r="D3617" i="7"/>
  <c r="D3618" i="7"/>
  <c r="D3619" i="7"/>
  <c r="D3620" i="7"/>
  <c r="D3621" i="7"/>
  <c r="D3622" i="7"/>
  <c r="D3623" i="7"/>
  <c r="D3624" i="7"/>
  <c r="C3624" i="8" s="1"/>
  <c r="D3625" i="7"/>
  <c r="D3626" i="7"/>
  <c r="C3626" i="8" s="1"/>
  <c r="D3627" i="7"/>
  <c r="C3627" i="8" s="1"/>
  <c r="D3628" i="7"/>
  <c r="C3628" i="8" s="1"/>
  <c r="D3629" i="7"/>
  <c r="D3630" i="7"/>
  <c r="D3631" i="7"/>
  <c r="D3632" i="7"/>
  <c r="D3633" i="7"/>
  <c r="D3634" i="7"/>
  <c r="D3635" i="7"/>
  <c r="C3635" i="8" s="1"/>
  <c r="D3636" i="7"/>
  <c r="C3636" i="8" s="1"/>
  <c r="D3637" i="7"/>
  <c r="D3638" i="7"/>
  <c r="C3638" i="8" s="1"/>
  <c r="D3639" i="7"/>
  <c r="C3639" i="8" s="1"/>
  <c r="D3640" i="7"/>
  <c r="C3640" i="8" s="1"/>
  <c r="D3641" i="7"/>
  <c r="D3642" i="7"/>
  <c r="D3643" i="7"/>
  <c r="D3644" i="7"/>
  <c r="D3645" i="7"/>
  <c r="D3646" i="7"/>
  <c r="D3647" i="7"/>
  <c r="C3647" i="8" s="1"/>
  <c r="D3648" i="7"/>
  <c r="C3648" i="8" s="1"/>
  <c r="D3649" i="7"/>
  <c r="D3650" i="7"/>
  <c r="C3650" i="8" s="1"/>
  <c r="D3654" i="7"/>
  <c r="D3655" i="7"/>
  <c r="D3656" i="7"/>
  <c r="D3657" i="7"/>
  <c r="D3658" i="7"/>
  <c r="D3659" i="7"/>
  <c r="C3659" i="8" s="1"/>
  <c r="D3660" i="7"/>
  <c r="D3661" i="7"/>
  <c r="D3662" i="7"/>
  <c r="C3662" i="8" s="1"/>
  <c r="D3663" i="7"/>
  <c r="D3664" i="7"/>
  <c r="C3664" i="8" s="1"/>
  <c r="D3665" i="7"/>
  <c r="D3666" i="7"/>
  <c r="D3667" i="7"/>
  <c r="D3668" i="7"/>
  <c r="D3669" i="7"/>
  <c r="D3670" i="7"/>
  <c r="D3671" i="7"/>
  <c r="C3671" i="8" s="1"/>
  <c r="D3672" i="7"/>
  <c r="D3673" i="7"/>
  <c r="D3674" i="7"/>
  <c r="C3674" i="8" s="1"/>
  <c r="D3678" i="7"/>
  <c r="D3679" i="7"/>
  <c r="D3680" i="7"/>
  <c r="D3681" i="7"/>
  <c r="D3682" i="7"/>
  <c r="D3683" i="7"/>
  <c r="C3683" i="8" s="1"/>
  <c r="D3684" i="7"/>
  <c r="C3684" i="8" s="1"/>
  <c r="D3685" i="7"/>
  <c r="D3686" i="7"/>
  <c r="C3686" i="8" s="1"/>
  <c r="D3687" i="7"/>
  <c r="D3688" i="7"/>
  <c r="C3688" i="8" s="1"/>
  <c r="D3689" i="7"/>
  <c r="D3690" i="7"/>
  <c r="D3691" i="7"/>
  <c r="D3692" i="7"/>
  <c r="D3693" i="7"/>
  <c r="D3694" i="7"/>
  <c r="D3695" i="7"/>
  <c r="C3695" i="8" s="1"/>
  <c r="D3696" i="7"/>
  <c r="C3696" i="8" s="1"/>
  <c r="D3697" i="7"/>
  <c r="D3698" i="7"/>
  <c r="C3698" i="8" s="1"/>
  <c r="D3699" i="7"/>
  <c r="D3700" i="7"/>
  <c r="C3700" i="8" s="1"/>
  <c r="D3701" i="7"/>
  <c r="D3702" i="7"/>
  <c r="D3703" i="7"/>
  <c r="D3704" i="7"/>
  <c r="D3705" i="7"/>
  <c r="D3706" i="7"/>
  <c r="D3707" i="7"/>
  <c r="C3707" i="8" s="1"/>
  <c r="D3708" i="7"/>
  <c r="C3708" i="8" s="1"/>
  <c r="D3709" i="7"/>
  <c r="D3710" i="7"/>
  <c r="C3710" i="8" s="1"/>
  <c r="D3711" i="7"/>
  <c r="D3712" i="7"/>
  <c r="C3712" i="8" s="1"/>
  <c r="D3713" i="7"/>
  <c r="D3714" i="7"/>
  <c r="D3715" i="7"/>
  <c r="D3716" i="7"/>
  <c r="D3717" i="7"/>
  <c r="D3718" i="7"/>
  <c r="D3719" i="7"/>
  <c r="D3720" i="7"/>
  <c r="D3721" i="7"/>
  <c r="D3722" i="7"/>
  <c r="C3722" i="8" s="1"/>
  <c r="D3723" i="7"/>
  <c r="D3724" i="7"/>
  <c r="C3724" i="8" s="1"/>
  <c r="D3725" i="7"/>
  <c r="D3726" i="7"/>
  <c r="D3727" i="7"/>
  <c r="D3728" i="7"/>
  <c r="D3729" i="7"/>
  <c r="D3730" i="7"/>
  <c r="D3731" i="7"/>
  <c r="D3732" i="7"/>
  <c r="D3733" i="7"/>
  <c r="D3737" i="7"/>
  <c r="D3738" i="7"/>
  <c r="D3739" i="7"/>
  <c r="D3740" i="7"/>
  <c r="D3741" i="7"/>
  <c r="D3742" i="7"/>
  <c r="D3743" i="7"/>
  <c r="C3743" i="8" s="1"/>
  <c r="D3744" i="7"/>
  <c r="C3744" i="8" s="1"/>
  <c r="D3745" i="7"/>
  <c r="D3746" i="7"/>
  <c r="C3746" i="8" s="1"/>
  <c r="D3747" i="7"/>
  <c r="D3748" i="7"/>
  <c r="C3748" i="8" s="1"/>
  <c r="D3749" i="7"/>
  <c r="D3750" i="7"/>
  <c r="D3751" i="7"/>
  <c r="D3752" i="7"/>
  <c r="D3753" i="7"/>
  <c r="D3754" i="7"/>
  <c r="D3755" i="7"/>
  <c r="C3755" i="8" s="1"/>
  <c r="D3756" i="7"/>
  <c r="C3756" i="8" s="1"/>
  <c r="D3757" i="7"/>
  <c r="D3758" i="7"/>
  <c r="C3758" i="8" s="1"/>
  <c r="D3759" i="7"/>
  <c r="C3759" i="8" s="1"/>
  <c r="D3760" i="7"/>
  <c r="C3760" i="8" s="1"/>
  <c r="D3761" i="7"/>
  <c r="D3762" i="7"/>
  <c r="D3763" i="7"/>
  <c r="D3764" i="7"/>
  <c r="D3765" i="7"/>
  <c r="D3766" i="7"/>
  <c r="D3767" i="7"/>
  <c r="C3767" i="8" s="1"/>
  <c r="D3768" i="7"/>
  <c r="C3768" i="8" s="1"/>
  <c r="D3769" i="7"/>
  <c r="D3770" i="7"/>
  <c r="C3770" i="8" s="1"/>
  <c r="D3771" i="7"/>
  <c r="C3771" i="8" s="1"/>
  <c r="D3772" i="7"/>
  <c r="C3772" i="8" s="1"/>
  <c r="D3773" i="7"/>
  <c r="D3777" i="7"/>
  <c r="D3778" i="7"/>
  <c r="D3779" i="7"/>
  <c r="C3779" i="8" s="1"/>
  <c r="D3780" i="7"/>
  <c r="D3781" i="7"/>
  <c r="D3782" i="7"/>
  <c r="C3782" i="8" s="1"/>
  <c r="D3783" i="7"/>
  <c r="C3783" i="8" s="1"/>
  <c r="D3784" i="7"/>
  <c r="C3784" i="8" s="1"/>
  <c r="D3785" i="7"/>
  <c r="D3786" i="7"/>
  <c r="D3787" i="7"/>
  <c r="D3788" i="7"/>
  <c r="D3789" i="7"/>
  <c r="D3790" i="7"/>
  <c r="D3791" i="7"/>
  <c r="D3792" i="7"/>
  <c r="D3793" i="7"/>
  <c r="D3794" i="7"/>
  <c r="C3794" i="8" s="1"/>
  <c r="D3795" i="7"/>
  <c r="C3795" i="8" s="1"/>
  <c r="D3796" i="7"/>
  <c r="C3796" i="8" s="1"/>
  <c r="D3797" i="7"/>
  <c r="D3798" i="7"/>
  <c r="D3802" i="7"/>
  <c r="D3803" i="7"/>
  <c r="C3803" i="8" s="1"/>
  <c r="D3804" i="7"/>
  <c r="C3804" i="8" s="1"/>
  <c r="D3805" i="7"/>
  <c r="D3806" i="7"/>
  <c r="C3806" i="8" s="1"/>
  <c r="D3807" i="7"/>
  <c r="C3807" i="8" s="1"/>
  <c r="D3808" i="7"/>
  <c r="C3808" i="8" s="1"/>
  <c r="D3809" i="7"/>
  <c r="D3810" i="7"/>
  <c r="D3811" i="7"/>
  <c r="D3812" i="7"/>
  <c r="D3813" i="7"/>
  <c r="D3814" i="7"/>
  <c r="D3815" i="7"/>
  <c r="C3815" i="8" s="1"/>
  <c r="D3816" i="7"/>
  <c r="D3817" i="7"/>
  <c r="D3818" i="7"/>
  <c r="C3818" i="8" s="1"/>
  <c r="D3819" i="7"/>
  <c r="C3819" i="8" s="1"/>
  <c r="D3820" i="7"/>
  <c r="C3820" i="8" s="1"/>
  <c r="D3821" i="7"/>
  <c r="D3822" i="7"/>
  <c r="D3823" i="7"/>
  <c r="D3824" i="7"/>
  <c r="D3825" i="7"/>
  <c r="D3826" i="7"/>
  <c r="D3827" i="7"/>
  <c r="D3828" i="7"/>
  <c r="D3829" i="7"/>
  <c r="D3830" i="7"/>
  <c r="C3830" i="8" s="1"/>
  <c r="D3831" i="7"/>
  <c r="C3831" i="8" s="1"/>
  <c r="D3832" i="7"/>
  <c r="C3832" i="8" s="1"/>
  <c r="D3833" i="7"/>
  <c r="D3834" i="7"/>
  <c r="D3835" i="7"/>
  <c r="D3836" i="7"/>
  <c r="D3837" i="7"/>
  <c r="D3838" i="7"/>
  <c r="D3839" i="7"/>
  <c r="D3840" i="7"/>
  <c r="D3841" i="7"/>
  <c r="D3842" i="7"/>
  <c r="C3842" i="8" s="1"/>
  <c r="D3843" i="7"/>
  <c r="C3843" i="8" s="1"/>
  <c r="D3844" i="7"/>
  <c r="C3844" i="8" s="1"/>
  <c r="D3845" i="7"/>
  <c r="D3846" i="7"/>
  <c r="D3847" i="7"/>
  <c r="D3848" i="7"/>
  <c r="D3849" i="7"/>
  <c r="D3850" i="7"/>
  <c r="D3851" i="7"/>
  <c r="C3851" i="8" s="1"/>
  <c r="D3852" i="7"/>
  <c r="D3853" i="7"/>
  <c r="D3854" i="7"/>
  <c r="C3854" i="8" s="1"/>
  <c r="D3855" i="7"/>
  <c r="C3855" i="8" s="1"/>
  <c r="D3856" i="7"/>
  <c r="C3856" i="8" s="1"/>
  <c r="D3857" i="7"/>
  <c r="D3858" i="7"/>
  <c r="D3859" i="7"/>
  <c r="D3860" i="7"/>
  <c r="D3861" i="7"/>
  <c r="D3862" i="7"/>
  <c r="D3863" i="7"/>
  <c r="C3863" i="8" s="1"/>
  <c r="D3864" i="7"/>
  <c r="C3864" i="8" s="1"/>
  <c r="D3865" i="7"/>
  <c r="D3866" i="7"/>
  <c r="C3866" i="8" s="1"/>
  <c r="D3867" i="7"/>
  <c r="C3867" i="8" s="1"/>
  <c r="D3868" i="7"/>
  <c r="C3868" i="8" s="1"/>
  <c r="D3869" i="7"/>
  <c r="D3870" i="7"/>
  <c r="D3871" i="7"/>
  <c r="D3872" i="7"/>
  <c r="D3873" i="7"/>
  <c r="D3874" i="7"/>
  <c r="D3875" i="7"/>
  <c r="D3876" i="7"/>
  <c r="D3877" i="7"/>
  <c r="D3881" i="7"/>
  <c r="D3882" i="7"/>
  <c r="D3883" i="7"/>
  <c r="D3884" i="7"/>
  <c r="D3885" i="7"/>
  <c r="D3886" i="7"/>
  <c r="D3887" i="7"/>
  <c r="D3888" i="7"/>
  <c r="D3889" i="7"/>
  <c r="D3890" i="7"/>
  <c r="C3890" i="8" s="1"/>
  <c r="D3891" i="7"/>
  <c r="C3891" i="8" s="1"/>
  <c r="D3892" i="7"/>
  <c r="C3892" i="8" s="1"/>
  <c r="D3893" i="7"/>
  <c r="D3894" i="7"/>
  <c r="D3895" i="7"/>
  <c r="D3896" i="7"/>
  <c r="D3897" i="7"/>
  <c r="D3898" i="7"/>
  <c r="D3899" i="7"/>
  <c r="D3900" i="7"/>
  <c r="D3901" i="7"/>
  <c r="D3902" i="7"/>
  <c r="C3902" i="8" s="1"/>
  <c r="D3903" i="7"/>
  <c r="C3903" i="8" s="1"/>
  <c r="D3904" i="7"/>
  <c r="C3904" i="8" s="1"/>
  <c r="D3905" i="7"/>
  <c r="D3906" i="7"/>
  <c r="D3907" i="7"/>
  <c r="D3908" i="7"/>
  <c r="D3909" i="7"/>
  <c r="D3910" i="7"/>
  <c r="D3911" i="7"/>
  <c r="D3912" i="7"/>
  <c r="D3913" i="7"/>
  <c r="D3914" i="7"/>
  <c r="C3914" i="8" s="1"/>
  <c r="D3915" i="7"/>
  <c r="C3915" i="8" s="1"/>
  <c r="D3916" i="7"/>
  <c r="C3916" i="8" s="1"/>
  <c r="D3917" i="7"/>
  <c r="D3918" i="7"/>
  <c r="D3919" i="7"/>
  <c r="D3920" i="7"/>
  <c r="D3921" i="7"/>
  <c r="D3922" i="7"/>
  <c r="D3923" i="7"/>
  <c r="C3923" i="8" s="1"/>
  <c r="D3924" i="7"/>
  <c r="C3924" i="8" s="1"/>
  <c r="D3925" i="7"/>
  <c r="D3926" i="7"/>
  <c r="C3926" i="8" s="1"/>
  <c r="D3927" i="7"/>
  <c r="C3927" i="8" s="1"/>
  <c r="D3928" i="7"/>
  <c r="C3928" i="8" s="1"/>
  <c r="D3929" i="7"/>
  <c r="D3930" i="7"/>
  <c r="D3934" i="7"/>
  <c r="D3935" i="7"/>
  <c r="D3936" i="7"/>
  <c r="D3937" i="7"/>
  <c r="D3938" i="7"/>
  <c r="C3938" i="8" s="1"/>
  <c r="D3939" i="7"/>
  <c r="C3939" i="8" s="1"/>
  <c r="D3940" i="7"/>
  <c r="C3940" i="8" s="1"/>
  <c r="D3941" i="7"/>
  <c r="D3942" i="7"/>
  <c r="D3943" i="7"/>
  <c r="D3944" i="7"/>
  <c r="D3945" i="7"/>
  <c r="D3946" i="7"/>
  <c r="D3947" i="7"/>
  <c r="D3948" i="7"/>
  <c r="D3949" i="7"/>
  <c r="D3950" i="7"/>
  <c r="C3950" i="8" s="1"/>
  <c r="D3951" i="7"/>
  <c r="C3951" i="8" s="1"/>
  <c r="D3952" i="7"/>
  <c r="C3952" i="8" s="1"/>
  <c r="D3953" i="7"/>
  <c r="D3954" i="7"/>
  <c r="D3955" i="7"/>
  <c r="D3956" i="7"/>
  <c r="D3957" i="7"/>
  <c r="D3958" i="7"/>
  <c r="D3959" i="7"/>
  <c r="C3959" i="8" s="1"/>
  <c r="D3960" i="7"/>
  <c r="D3961" i="7"/>
  <c r="D3962" i="7"/>
  <c r="C3962" i="8" s="1"/>
  <c r="D3963" i="7"/>
  <c r="C3963" i="8" s="1"/>
  <c r="D3964" i="7"/>
  <c r="C3964" i="8" s="1"/>
  <c r="D3965" i="7"/>
  <c r="D3966" i="7"/>
  <c r="D3967" i="7"/>
  <c r="D3968" i="7"/>
  <c r="D3969" i="7"/>
  <c r="D3970" i="7"/>
  <c r="D3971" i="7"/>
  <c r="C3971" i="8" s="1"/>
  <c r="D3972" i="7"/>
  <c r="C3972" i="8" s="1"/>
  <c r="D3973" i="7"/>
  <c r="D3974" i="7"/>
  <c r="C3974" i="8" s="1"/>
  <c r="D3975" i="7"/>
  <c r="C3975" i="8" s="1"/>
  <c r="D3976" i="7"/>
  <c r="C3976" i="8" s="1"/>
  <c r="D3977" i="7"/>
  <c r="D3978" i="7"/>
  <c r="D3979" i="7"/>
  <c r="D3980" i="7"/>
  <c r="D3981" i="7"/>
  <c r="D3982" i="7"/>
  <c r="D3983" i="7"/>
  <c r="C3983" i="8" s="1"/>
  <c r="D3984" i="7"/>
  <c r="C3984" i="8" s="1"/>
  <c r="D3985" i="7"/>
  <c r="D3986" i="7"/>
  <c r="C3986" i="8" s="1"/>
  <c r="D3987" i="7"/>
  <c r="C3987" i="8" s="1"/>
  <c r="D3988" i="7"/>
  <c r="C3988" i="8" s="1"/>
  <c r="D3989" i="7"/>
  <c r="D3993" i="7"/>
  <c r="D3994" i="7"/>
  <c r="D3995" i="7"/>
  <c r="C3995" i="8" s="1"/>
  <c r="D3996" i="7"/>
  <c r="D3997" i="7"/>
  <c r="D3998" i="7"/>
  <c r="C3998" i="8" s="1"/>
  <c r="D3999" i="7"/>
  <c r="C3999" i="8" s="1"/>
  <c r="D4000" i="7"/>
  <c r="C4000" i="8" s="1"/>
  <c r="D4001" i="7"/>
  <c r="D4002" i="7"/>
  <c r="D4003" i="7"/>
  <c r="D4004" i="7"/>
  <c r="D4005" i="7"/>
  <c r="D4006" i="7"/>
  <c r="D4007" i="7"/>
  <c r="C4007" i="8" s="1"/>
  <c r="D4008" i="7"/>
  <c r="C4008" i="8" s="1"/>
  <c r="D4009" i="7"/>
  <c r="D4010" i="7"/>
  <c r="C4010" i="8" s="1"/>
  <c r="D4011" i="7"/>
  <c r="C4011" i="8" s="1"/>
  <c r="D4012" i="7"/>
  <c r="C4012" i="8" s="1"/>
  <c r="D4013" i="7"/>
  <c r="D4014" i="7"/>
  <c r="D4015" i="7"/>
  <c r="D4016" i="7"/>
  <c r="D4017" i="7"/>
  <c r="D4018" i="7"/>
  <c r="D4019" i="7"/>
  <c r="D4020" i="7"/>
  <c r="D4021" i="7"/>
  <c r="D4022" i="7"/>
  <c r="C4022" i="8" s="1"/>
  <c r="D4023" i="7"/>
  <c r="C4023" i="8" s="1"/>
  <c r="D4024" i="7"/>
  <c r="C4024" i="8" s="1"/>
  <c r="D4028" i="7"/>
  <c r="D4029" i="7"/>
  <c r="D4030" i="7"/>
  <c r="D4031" i="7"/>
  <c r="D4032" i="7"/>
  <c r="D4033" i="7"/>
  <c r="D4034" i="7"/>
  <c r="C4034" i="8" s="1"/>
  <c r="D4035" i="7"/>
  <c r="D4036" i="7"/>
  <c r="C4036" i="8" s="1"/>
  <c r="D4037" i="7"/>
  <c r="D4038" i="7"/>
  <c r="D4039" i="7"/>
  <c r="D4040" i="7"/>
  <c r="D4041" i="7"/>
  <c r="D4042" i="7"/>
  <c r="D4043" i="7"/>
  <c r="D4044" i="7"/>
  <c r="D4045" i="7"/>
  <c r="D4046" i="7"/>
  <c r="C4046" i="8" s="1"/>
  <c r="D4047" i="7"/>
  <c r="D4048" i="7"/>
  <c r="C4048" i="8" s="1"/>
  <c r="D4049" i="7"/>
  <c r="D4050" i="7"/>
  <c r="D4051" i="7"/>
  <c r="D4052" i="7"/>
  <c r="D4053" i="7"/>
  <c r="D4054" i="7"/>
  <c r="D4055" i="7"/>
  <c r="C4055" i="8" s="1"/>
  <c r="D4056" i="7"/>
  <c r="C4056" i="8" s="1"/>
  <c r="D4057" i="7"/>
  <c r="D4058" i="7"/>
  <c r="C4058" i="8" s="1"/>
  <c r="D4059" i="7"/>
  <c r="D4060" i="7"/>
  <c r="C4060" i="8" s="1"/>
  <c r="D4061" i="7"/>
  <c r="D4062" i="7"/>
  <c r="D4063" i="7"/>
  <c r="D4064" i="7"/>
  <c r="D4065" i="7"/>
  <c r="D4066" i="7"/>
  <c r="D4067" i="7"/>
  <c r="D4068" i="7"/>
  <c r="C4068" i="8" s="1"/>
  <c r="D4069" i="7"/>
  <c r="D4073" i="7"/>
  <c r="D4074" i="7"/>
  <c r="D4075" i="7"/>
  <c r="D4076" i="7"/>
  <c r="D4077" i="7"/>
  <c r="D4078" i="7"/>
  <c r="D4079" i="7"/>
  <c r="D4080" i="7"/>
  <c r="D4081" i="7"/>
  <c r="D4082" i="7"/>
  <c r="C4082" i="8" s="1"/>
  <c r="D4083" i="7"/>
  <c r="C4083" i="8" s="1"/>
  <c r="D4084" i="7"/>
  <c r="C4084" i="8" s="1"/>
  <c r="D4085" i="7"/>
  <c r="D4086" i="7"/>
  <c r="D4087" i="7"/>
  <c r="D4088" i="7"/>
  <c r="D4089" i="7"/>
  <c r="D4090" i="7"/>
  <c r="D4091" i="7"/>
  <c r="C4091" i="8" s="1"/>
  <c r="D4092" i="7"/>
  <c r="D4093" i="7"/>
  <c r="D4094" i="7"/>
  <c r="C4094" i="8" s="1"/>
  <c r="D4095" i="7"/>
  <c r="C4095" i="8" s="1"/>
  <c r="D4096" i="7"/>
  <c r="C4096" i="8" s="1"/>
  <c r="D4097" i="7"/>
  <c r="D4098" i="7"/>
  <c r="D4099" i="7"/>
  <c r="D4100" i="7"/>
  <c r="D4101" i="7"/>
  <c r="D4102" i="7"/>
  <c r="D4103" i="7"/>
  <c r="C4103" i="8" s="1"/>
  <c r="D4104" i="7"/>
  <c r="C4104" i="8" s="1"/>
  <c r="D4105" i="7"/>
  <c r="D4106" i="7"/>
  <c r="C4106" i="8" s="1"/>
  <c r="D4107" i="7"/>
  <c r="D4108" i="7"/>
  <c r="C4108" i="8" s="1"/>
  <c r="D4109" i="7"/>
  <c r="D4110" i="7"/>
  <c r="D4111" i="7"/>
  <c r="D4112" i="7"/>
  <c r="D4113" i="7"/>
  <c r="D4114" i="7"/>
  <c r="D4115" i="7"/>
  <c r="C4115" i="8" s="1"/>
  <c r="D4116" i="7"/>
  <c r="C4116" i="8" s="1"/>
  <c r="D4117" i="7"/>
  <c r="D4118" i="7"/>
  <c r="C4118" i="8" s="1"/>
  <c r="D4119" i="7"/>
  <c r="D4120" i="7"/>
  <c r="C4120" i="8" s="1"/>
  <c r="D4121" i="7"/>
  <c r="D4122" i="7"/>
  <c r="D4123" i="7"/>
  <c r="D4124" i="7"/>
  <c r="D4125" i="7"/>
  <c r="D4126" i="7"/>
  <c r="D4127" i="7"/>
  <c r="D4128" i="7"/>
  <c r="D4129" i="7"/>
  <c r="D4130" i="7"/>
  <c r="C4130" i="8" s="1"/>
  <c r="D4131" i="7"/>
  <c r="C4131" i="8" s="1"/>
  <c r="D4132" i="7"/>
  <c r="C4132" i="8" s="1"/>
  <c r="D4133" i="7"/>
  <c r="D4134" i="7"/>
  <c r="D4135" i="7"/>
  <c r="D4136" i="7"/>
  <c r="D4137" i="7"/>
  <c r="D4138" i="7"/>
  <c r="D4139" i="7"/>
  <c r="D4140" i="7"/>
  <c r="D4141" i="7"/>
  <c r="D4142" i="7"/>
  <c r="C4142" i="8" s="1"/>
  <c r="D4143" i="7"/>
  <c r="C4143" i="8" s="1"/>
  <c r="D4144" i="7"/>
  <c r="C4144" i="8" s="1"/>
  <c r="D4145" i="7"/>
  <c r="D4146" i="7"/>
  <c r="D4147" i="7"/>
  <c r="D4148" i="7"/>
  <c r="D4149" i="7"/>
  <c r="D4150" i="7"/>
  <c r="D4151" i="7"/>
  <c r="D4152" i="7"/>
  <c r="D4153" i="7"/>
  <c r="D4154" i="7"/>
  <c r="C4154" i="8" s="1"/>
  <c r="D4155" i="7"/>
  <c r="C4155" i="8" s="1"/>
  <c r="D4156" i="7"/>
  <c r="C4156" i="8" s="1"/>
  <c r="D4157" i="7"/>
  <c r="D4158" i="7"/>
  <c r="D4159" i="7"/>
  <c r="D4160" i="7"/>
  <c r="D4161" i="7"/>
  <c r="D4162" i="7"/>
  <c r="D4163" i="7"/>
  <c r="D4164" i="7"/>
  <c r="D4165" i="7"/>
  <c r="D4166" i="7"/>
  <c r="C4166" i="8" s="1"/>
  <c r="D4167" i="7"/>
  <c r="D4168" i="7"/>
  <c r="C4168" i="8" s="1"/>
  <c r="D4169" i="7"/>
  <c r="D4170" i="7"/>
  <c r="D4171" i="7"/>
  <c r="D4172" i="7"/>
  <c r="D4173" i="7"/>
  <c r="D4174" i="7"/>
  <c r="D4175" i="7"/>
  <c r="C4175" i="8" s="1"/>
  <c r="D4176" i="7"/>
  <c r="D4177" i="7"/>
  <c r="D4178" i="7"/>
  <c r="C4178" i="8" s="1"/>
  <c r="D4179" i="7"/>
  <c r="D4180" i="7"/>
  <c r="C4180" i="8" s="1"/>
  <c r="D4181" i="7"/>
  <c r="D4182" i="7"/>
  <c r="D4183" i="7"/>
  <c r="D4184" i="7"/>
  <c r="D4185" i="7"/>
  <c r="D4186" i="7"/>
  <c r="D4187" i="7"/>
  <c r="C4187" i="8" s="1"/>
  <c r="D4188" i="7"/>
  <c r="C4188" i="8" s="1"/>
  <c r="D4189" i="7"/>
  <c r="D4190" i="7"/>
  <c r="C4190" i="8" s="1"/>
  <c r="D4191" i="7"/>
  <c r="C4191" i="8" s="1"/>
  <c r="D4192" i="7"/>
  <c r="C4192" i="8" s="1"/>
  <c r="D4193" i="7"/>
  <c r="D4194" i="7"/>
  <c r="D4195" i="7"/>
  <c r="D4196" i="7"/>
  <c r="D4197" i="7"/>
  <c r="D4198" i="7"/>
  <c r="D4199" i="7"/>
  <c r="C4199" i="8" s="1"/>
  <c r="D4200" i="7"/>
  <c r="C4200" i="8" s="1"/>
  <c r="D4201" i="7"/>
  <c r="D4202" i="7"/>
  <c r="C4202" i="8" s="1"/>
  <c r="D4203" i="7"/>
  <c r="C4203" i="8" s="1"/>
  <c r="D4204" i="7"/>
  <c r="C4204" i="8" s="1"/>
  <c r="D4205" i="7"/>
  <c r="D4206" i="7"/>
  <c r="D4207" i="7"/>
  <c r="D4208" i="7"/>
  <c r="D4209" i="7"/>
  <c r="D4210" i="7"/>
  <c r="D4211" i="7"/>
  <c r="C4211" i="8" s="1"/>
  <c r="D4212" i="7"/>
  <c r="D4213" i="7"/>
  <c r="D4214" i="7"/>
  <c r="C4214" i="8" s="1"/>
  <c r="D4215" i="7"/>
  <c r="C4215" i="8" s="1"/>
  <c r="D4216" i="7"/>
  <c r="C4216" i="8" s="1"/>
  <c r="D4217" i="7"/>
  <c r="D4218" i="7"/>
  <c r="D4219" i="7"/>
  <c r="D4220" i="7"/>
  <c r="D4221" i="7"/>
  <c r="D4222" i="7"/>
  <c r="D4223" i="7"/>
  <c r="D4224" i="7"/>
  <c r="D4225" i="7"/>
  <c r="D4226" i="7"/>
  <c r="C4226" i="8" s="1"/>
  <c r="D4227" i="7"/>
  <c r="C4227" i="8" s="1"/>
  <c r="D4228" i="7"/>
  <c r="C4228" i="8" s="1"/>
  <c r="D4229" i="7"/>
  <c r="D4230" i="7"/>
  <c r="D4231" i="7"/>
  <c r="D4232" i="7"/>
  <c r="D4233" i="7"/>
  <c r="D4234" i="7"/>
  <c r="D4235" i="7"/>
  <c r="C4235" i="8" s="1"/>
  <c r="D4236" i="7"/>
  <c r="C4236" i="8" s="1"/>
  <c r="D4237" i="7"/>
  <c r="D4238" i="7"/>
  <c r="C4238" i="8" s="1"/>
  <c r="D4239" i="7"/>
  <c r="C4239" i="8" s="1"/>
  <c r="D4240" i="7"/>
  <c r="C4240" i="8" s="1"/>
  <c r="D4241" i="7"/>
  <c r="D4242" i="7"/>
  <c r="D4243" i="7"/>
  <c r="D4244" i="7"/>
  <c r="D4248" i="7"/>
  <c r="C4248" i="8" s="1"/>
  <c r="D4249" i="7"/>
  <c r="D4250" i="7"/>
  <c r="C4250" i="8" s="1"/>
  <c r="D4251" i="7"/>
  <c r="C4251" i="8" s="1"/>
  <c r="D4252" i="7"/>
  <c r="C4252" i="8" s="1"/>
  <c r="D4253" i="7"/>
  <c r="D4254" i="7"/>
  <c r="D4255" i="7"/>
  <c r="D4256" i="7"/>
  <c r="D4257" i="7"/>
  <c r="D4258" i="7"/>
  <c r="D4259" i="7"/>
  <c r="D4260" i="7"/>
  <c r="C4260" i="8" s="1"/>
  <c r="D4261" i="7"/>
  <c r="D4262" i="7"/>
  <c r="C4262" i="8" s="1"/>
  <c r="D4263" i="7"/>
  <c r="C4263" i="8" s="1"/>
  <c r="D4264" i="7"/>
  <c r="C4264" i="8" s="1"/>
  <c r="D4265" i="7"/>
  <c r="D4266" i="7"/>
  <c r="D4267" i="7"/>
  <c r="D4268" i="7"/>
  <c r="D4269" i="7"/>
  <c r="D4270" i="7"/>
  <c r="D4271" i="7"/>
  <c r="C4271" i="8" s="1"/>
  <c r="D4272" i="7"/>
  <c r="C4272" i="8" s="1"/>
  <c r="D4273" i="7"/>
  <c r="D4274" i="7"/>
  <c r="C4274" i="8" s="1"/>
  <c r="D4275" i="7"/>
  <c r="C4275" i="8" s="1"/>
  <c r="D4276" i="7"/>
  <c r="C4276" i="8" s="1"/>
  <c r="D4277" i="7"/>
  <c r="D4278" i="7"/>
  <c r="D4279" i="7"/>
  <c r="D4280" i="7"/>
  <c r="D4281" i="7"/>
  <c r="D4282" i="7"/>
  <c r="D4283" i="7"/>
  <c r="C4283" i="8" s="1"/>
  <c r="D4284" i="7"/>
  <c r="D4285" i="7"/>
  <c r="D4286" i="7"/>
  <c r="C4286" i="8" s="1"/>
  <c r="D4287" i="7"/>
  <c r="C4287" i="8" s="1"/>
  <c r="D4288" i="7"/>
  <c r="C4288" i="8" s="1"/>
  <c r="D4292" i="7"/>
  <c r="D4293" i="7"/>
  <c r="D4294" i="7"/>
  <c r="D4295" i="7"/>
  <c r="C4295" i="8" s="1"/>
  <c r="D4296" i="7"/>
  <c r="D4297" i="7"/>
  <c r="D4298" i="7"/>
  <c r="C4298" i="8" s="1"/>
  <c r="D4299" i="7"/>
  <c r="C4299" i="8" s="1"/>
  <c r="D4300" i="7"/>
  <c r="C4300" i="8" s="1"/>
  <c r="D4301" i="7"/>
  <c r="D4302" i="7"/>
  <c r="D4303" i="7"/>
  <c r="D4304" i="7"/>
  <c r="D4305" i="7"/>
  <c r="D4306" i="7"/>
  <c r="D4307" i="7"/>
  <c r="C4307" i="8" s="1"/>
  <c r="D4308" i="7"/>
  <c r="C4308" i="8" s="1"/>
  <c r="D4309" i="7"/>
  <c r="D4310" i="7"/>
  <c r="C4310" i="8" s="1"/>
  <c r="D4311" i="7"/>
  <c r="C4311" i="8" s="1"/>
  <c r="D4312" i="7"/>
  <c r="C4312" i="8" s="1"/>
  <c r="D4313" i="7"/>
  <c r="D4314" i="7"/>
  <c r="D4315" i="7"/>
  <c r="D4316" i="7"/>
  <c r="D4317" i="7"/>
  <c r="D4318" i="7"/>
  <c r="D4319" i="7"/>
  <c r="D4320" i="7"/>
  <c r="D4321" i="7"/>
  <c r="D4322" i="7"/>
  <c r="C4322" i="8" s="1"/>
  <c r="D4326" i="7"/>
  <c r="D4327" i="7"/>
  <c r="D4328" i="7"/>
  <c r="D4329" i="7"/>
  <c r="D4330" i="7"/>
  <c r="D4331" i="7"/>
  <c r="D4332" i="7"/>
  <c r="D4333" i="7"/>
  <c r="D4334" i="7"/>
  <c r="C4334" i="8" s="1"/>
  <c r="D4335" i="7"/>
  <c r="C4335" i="8" s="1"/>
  <c r="D4336" i="7"/>
  <c r="C4336" i="8" s="1"/>
  <c r="D4337" i="7"/>
  <c r="D4338" i="7"/>
  <c r="D4339" i="7"/>
  <c r="D4340" i="7"/>
  <c r="D4341" i="7"/>
  <c r="D4342" i="7"/>
  <c r="D4343" i="7"/>
  <c r="D4344" i="7"/>
  <c r="D4345" i="7"/>
  <c r="D4346" i="7"/>
  <c r="C4346" i="8" s="1"/>
  <c r="D4347" i="7"/>
  <c r="C4347" i="8" s="1"/>
  <c r="D4348" i="7"/>
  <c r="C4348" i="8" s="1"/>
  <c r="D4349" i="7"/>
  <c r="D4350" i="7"/>
  <c r="D4351" i="7"/>
  <c r="D4352" i="7"/>
  <c r="D4353" i="7"/>
  <c r="D4354" i="7"/>
  <c r="D4355" i="7"/>
  <c r="C4355" i="8" s="1"/>
  <c r="D4356" i="7"/>
  <c r="C4356" i="8" s="1"/>
  <c r="D4357" i="7"/>
  <c r="D4358" i="7"/>
  <c r="C4358" i="8" s="1"/>
  <c r="D4359" i="7"/>
  <c r="C4359" i="8" s="1"/>
  <c r="D4360" i="7"/>
  <c r="C4360" i="8" s="1"/>
  <c r="D4361" i="7"/>
  <c r="D4362" i="7"/>
  <c r="D4363" i="7"/>
  <c r="D4364" i="7"/>
  <c r="D4365" i="7"/>
  <c r="D4366" i="7"/>
  <c r="D4367" i="7"/>
  <c r="C4367" i="8" s="1"/>
  <c r="D4368" i="7"/>
  <c r="C4368" i="8" s="1"/>
  <c r="D4369" i="7"/>
  <c r="D4370" i="7"/>
  <c r="C4370" i="8" s="1"/>
  <c r="D4371" i="7"/>
  <c r="C4371" i="8" s="1"/>
  <c r="D4372" i="7"/>
  <c r="C4372" i="8" s="1"/>
  <c r="D4373" i="7"/>
  <c r="D4374" i="7"/>
  <c r="D4375" i="7"/>
  <c r="D4376" i="7"/>
  <c r="D4380" i="7"/>
  <c r="D4381" i="7"/>
  <c r="D4382" i="7"/>
  <c r="C4382" i="8" s="1"/>
  <c r="D4383" i="7"/>
  <c r="C4383" i="8" s="1"/>
  <c r="D4384" i="7"/>
  <c r="C4384" i="8" s="1"/>
  <c r="D4385" i="7"/>
  <c r="D4386" i="7"/>
  <c r="D4387" i="7"/>
  <c r="D4388" i="7"/>
  <c r="D4389" i="7"/>
  <c r="D4390" i="7"/>
  <c r="D4391" i="7"/>
  <c r="C4391" i="8" s="1"/>
  <c r="D4392" i="7"/>
  <c r="D4393" i="7"/>
  <c r="D4394" i="7"/>
  <c r="C4394" i="8" s="1"/>
  <c r="D4395" i="7"/>
  <c r="C4395" i="8" s="1"/>
  <c r="D4396" i="7"/>
  <c r="C4396" i="8" s="1"/>
  <c r="D4397" i="7"/>
  <c r="D4401" i="7"/>
  <c r="D4402" i="7"/>
  <c r="D4403" i="7"/>
  <c r="C4403" i="8" s="1"/>
  <c r="D4404" i="7"/>
  <c r="C4404" i="8" s="1"/>
  <c r="D4405" i="7"/>
  <c r="D4406" i="7"/>
  <c r="C4406" i="8" s="1"/>
  <c r="D4407" i="7"/>
  <c r="C4407" i="8" s="1"/>
  <c r="D4408" i="7"/>
  <c r="C4408" i="8" s="1"/>
  <c r="D4409" i="7"/>
  <c r="D4410" i="7"/>
  <c r="D4411" i="7"/>
  <c r="D4412" i="7"/>
  <c r="D4413" i="7"/>
  <c r="D4414" i="7"/>
  <c r="D4415" i="7"/>
  <c r="D4416" i="7"/>
  <c r="D4417" i="7"/>
  <c r="D4418" i="7"/>
  <c r="C4418" i="8" s="1"/>
  <c r="D4419" i="7"/>
  <c r="C4419" i="8" s="1"/>
  <c r="D4423" i="7"/>
  <c r="D4424" i="7"/>
  <c r="D4425" i="7"/>
  <c r="D4426" i="7"/>
  <c r="D4427" i="7"/>
  <c r="C4427" i="8" s="1"/>
  <c r="D4428" i="7"/>
  <c r="C4428" i="8" s="1"/>
  <c r="D4429" i="7"/>
  <c r="D4430" i="7"/>
  <c r="C4430" i="8" s="1"/>
  <c r="D4431" i="7"/>
  <c r="C4431" i="8" s="1"/>
  <c r="D4432" i="7"/>
  <c r="C4432" i="8" s="1"/>
  <c r="D4433" i="7"/>
  <c r="D4434" i="7"/>
  <c r="D4435" i="7"/>
  <c r="D4436" i="7"/>
  <c r="D4437" i="7"/>
  <c r="D4438" i="7"/>
  <c r="D4439" i="7"/>
  <c r="D4440" i="7"/>
  <c r="D4441" i="7"/>
  <c r="D4442" i="7"/>
  <c r="C4442" i="8" s="1"/>
  <c r="D4443" i="7"/>
  <c r="C4443" i="8" s="1"/>
  <c r="D4444" i="7"/>
  <c r="C4444" i="8" s="1"/>
  <c r="D4445" i="7"/>
  <c r="D4446" i="7"/>
  <c r="D4447" i="7"/>
  <c r="D4448" i="7"/>
  <c r="D4449" i="7"/>
  <c r="D4450" i="7"/>
  <c r="D4451" i="7"/>
  <c r="C4451" i="8" s="1"/>
  <c r="D4452" i="7"/>
  <c r="D4453" i="7"/>
  <c r="D4454" i="7"/>
  <c r="C4454" i="8" s="1"/>
  <c r="D4455" i="7"/>
  <c r="C4455" i="8" s="1"/>
  <c r="D4456" i="7"/>
  <c r="C4456" i="8" s="1"/>
  <c r="D4457" i="7"/>
  <c r="D4458" i="7"/>
  <c r="D4459" i="7"/>
  <c r="D4460" i="7"/>
  <c r="D4461" i="7"/>
  <c r="D4462" i="7"/>
  <c r="D4463" i="7"/>
  <c r="C4463" i="8" s="1"/>
  <c r="D4464" i="7"/>
  <c r="C4464" i="8" s="1"/>
  <c r="D4465" i="7"/>
  <c r="D4466" i="7"/>
  <c r="C4466" i="8" s="1"/>
  <c r="D4467" i="7"/>
  <c r="C4467" i="8" s="1"/>
  <c r="D4468" i="7"/>
  <c r="C4468" i="8" s="1"/>
  <c r="D4469" i="7"/>
  <c r="D4470" i="7"/>
  <c r="D4471" i="7"/>
  <c r="D4472" i="7"/>
  <c r="D4473" i="7"/>
  <c r="D4474" i="7"/>
  <c r="D4475" i="7"/>
  <c r="C4475" i="8" s="1"/>
  <c r="D4476" i="7"/>
  <c r="D4477" i="7"/>
  <c r="D4478" i="7"/>
  <c r="C4478" i="8" s="1"/>
  <c r="D4479" i="7"/>
  <c r="C4479" i="8" s="1"/>
  <c r="D4480" i="7"/>
  <c r="C4480" i="8" s="1"/>
  <c r="D4481" i="7"/>
  <c r="D4482" i="7"/>
  <c r="D4483" i="7"/>
  <c r="D4484" i="7"/>
  <c r="D4485" i="7"/>
  <c r="D4486" i="7"/>
  <c r="D4487" i="7"/>
  <c r="D4488" i="7"/>
  <c r="C4488" i="8" s="1"/>
  <c r="D4489" i="7"/>
  <c r="D4490" i="7"/>
  <c r="C4490" i="8" s="1"/>
  <c r="D4491" i="7"/>
  <c r="C4491" i="8" s="1"/>
  <c r="D4492" i="7"/>
  <c r="C4492" i="8" s="1"/>
  <c r="D4493" i="7"/>
  <c r="D4494" i="7"/>
  <c r="D4495" i="7"/>
  <c r="D4496" i="7"/>
  <c r="D4497" i="7"/>
  <c r="D4501" i="7"/>
  <c r="D4502" i="7"/>
  <c r="C4502" i="8" s="1"/>
  <c r="D4503" i="7"/>
  <c r="C4503" i="8" s="1"/>
  <c r="D4504" i="7"/>
  <c r="C4504" i="8" s="1"/>
  <c r="D4505" i="7"/>
  <c r="D4506" i="7"/>
  <c r="D4507" i="7"/>
  <c r="D4508" i="7"/>
  <c r="D4509" i="7"/>
  <c r="D4510" i="7"/>
  <c r="D4511" i="7"/>
  <c r="C4511" i="8" s="1"/>
  <c r="D4512" i="7"/>
  <c r="C4512" i="8" s="1"/>
  <c r="D4513" i="7"/>
  <c r="D4514" i="7"/>
  <c r="C4514" i="8" s="1"/>
  <c r="D4515" i="7"/>
  <c r="C4515" i="8" s="1"/>
  <c r="D4516" i="7"/>
  <c r="C4516" i="8" s="1"/>
  <c r="D4517" i="7"/>
  <c r="D4518" i="7"/>
  <c r="D4519" i="7"/>
  <c r="D4520" i="7"/>
  <c r="D4521" i="7"/>
  <c r="D4522" i="7"/>
  <c r="D4523" i="7"/>
  <c r="C4523" i="8" s="1"/>
  <c r="D4524" i="7"/>
  <c r="C4524" i="8" s="1"/>
  <c r="D4525" i="7"/>
  <c r="D4526" i="7"/>
  <c r="C4526" i="8" s="1"/>
  <c r="D4527" i="7"/>
  <c r="C4527" i="8" s="1"/>
  <c r="D4528" i="7"/>
  <c r="C4528" i="8" s="1"/>
  <c r="D4529" i="7"/>
  <c r="D4530" i="7"/>
  <c r="D4531" i="7"/>
  <c r="D4532" i="7"/>
  <c r="D4533" i="7"/>
  <c r="D4534" i="7"/>
  <c r="D4535" i="7"/>
  <c r="D4536" i="7"/>
  <c r="D4537" i="7"/>
  <c r="D4538" i="7"/>
  <c r="C4538" i="8" s="1"/>
  <c r="D4539" i="7"/>
  <c r="C4539" i="8" s="1"/>
  <c r="D4540" i="7"/>
  <c r="C4540" i="8" s="1"/>
  <c r="D4541" i="7"/>
  <c r="D4542" i="7"/>
  <c r="D4543" i="7"/>
  <c r="D4544" i="7"/>
  <c r="D4545" i="7"/>
  <c r="D4546" i="7"/>
  <c r="D4547" i="7"/>
  <c r="D4548" i="7"/>
  <c r="D4549" i="7"/>
  <c r="D4550" i="7"/>
  <c r="C4550" i="8" s="1"/>
  <c r="D4551" i="7"/>
  <c r="C4551" i="8" s="1"/>
  <c r="D4552" i="7"/>
  <c r="C4552" i="8" s="1"/>
  <c r="D4553" i="7"/>
  <c r="D4554" i="7"/>
  <c r="D4555" i="7"/>
  <c r="D4556" i="7"/>
  <c r="D4557" i="7"/>
  <c r="D4558" i="7"/>
  <c r="D4559" i="7"/>
  <c r="D4560" i="7"/>
  <c r="D4561" i="7"/>
  <c r="D4562" i="7"/>
  <c r="C4562" i="8" s="1"/>
  <c r="D4563" i="7"/>
  <c r="C4563" i="8" s="1"/>
  <c r="D4564" i="7"/>
  <c r="C4564" i="8" s="1"/>
  <c r="D4565" i="7"/>
  <c r="D4566" i="7"/>
  <c r="D4567" i="7"/>
  <c r="D4568" i="7"/>
  <c r="D4569" i="7"/>
  <c r="D4570" i="7"/>
  <c r="D4571" i="7"/>
  <c r="D4572" i="7"/>
  <c r="D4573" i="7"/>
  <c r="D4574" i="7"/>
  <c r="C4574" i="8" s="1"/>
  <c r="D4575" i="7"/>
  <c r="C4575" i="8" s="1"/>
  <c r="D4576" i="7"/>
  <c r="C4576" i="8" s="1"/>
  <c r="D4577" i="7"/>
  <c r="D4578" i="7"/>
  <c r="D4579" i="7"/>
  <c r="D4580" i="7"/>
  <c r="D4581" i="7"/>
  <c r="D4585" i="7"/>
  <c r="D4586" i="7"/>
  <c r="C4586" i="8" s="1"/>
  <c r="D4587" i="7"/>
  <c r="C4587" i="8" s="1"/>
  <c r="D4588" i="7"/>
  <c r="C4588" i="8" s="1"/>
  <c r="D4589" i="7"/>
  <c r="D4590" i="7"/>
  <c r="D4591" i="7"/>
  <c r="D4592" i="7"/>
  <c r="D4593" i="7"/>
  <c r="D4594" i="7"/>
  <c r="D4595" i="7"/>
  <c r="D4596" i="7"/>
  <c r="D4597" i="7"/>
  <c r="D4598" i="7"/>
  <c r="C4598" i="8" s="1"/>
  <c r="D4599" i="7"/>
  <c r="C4599" i="8" s="1"/>
  <c r="D4600" i="7"/>
  <c r="C4600" i="8" s="1"/>
  <c r="D4601" i="7"/>
  <c r="D4602" i="7"/>
  <c r="D4603" i="7"/>
  <c r="D4604" i="7"/>
  <c r="D4605" i="7"/>
  <c r="D4606" i="7"/>
  <c r="D4607" i="7"/>
  <c r="D4608" i="7"/>
  <c r="D4609" i="7"/>
  <c r="D4610" i="7"/>
  <c r="C4610" i="8" s="1"/>
  <c r="D4611" i="7"/>
  <c r="C4611" i="8" s="1"/>
  <c r="D4612" i="7"/>
  <c r="C4612" i="8" s="1"/>
  <c r="D4613" i="7"/>
  <c r="D4614" i="7"/>
  <c r="D4615" i="7"/>
  <c r="D4616" i="7"/>
  <c r="D4617" i="7"/>
  <c r="D4618" i="7"/>
  <c r="D4619" i="7"/>
  <c r="D4620" i="7"/>
  <c r="D4621" i="7"/>
  <c r="D4622" i="7"/>
  <c r="C4622" i="8" s="1"/>
  <c r="D4623" i="7"/>
  <c r="C4623" i="8" s="1"/>
  <c r="D4624" i="7"/>
  <c r="C4624" i="8" s="1"/>
  <c r="D4625" i="7"/>
  <c r="D4626" i="7"/>
  <c r="D4627" i="7"/>
  <c r="D4628" i="7"/>
  <c r="D4629" i="7"/>
  <c r="D4630" i="7"/>
  <c r="D4631" i="7"/>
  <c r="C4631" i="8" s="1"/>
  <c r="D4632" i="7"/>
  <c r="C4632" i="8" s="1"/>
  <c r="D4633" i="7"/>
  <c r="D4634" i="7"/>
  <c r="C4634" i="8" s="1"/>
  <c r="D4635" i="7"/>
  <c r="C4635" i="8" s="1"/>
  <c r="D4636" i="7"/>
  <c r="C4636" i="8" s="1"/>
  <c r="D4637" i="7"/>
  <c r="D4638" i="7"/>
  <c r="D4639" i="7"/>
  <c r="D4643" i="7"/>
  <c r="D4644" i="7"/>
  <c r="D4645" i="7"/>
  <c r="D4646" i="7"/>
  <c r="C4646" i="8" s="1"/>
  <c r="D4647" i="7"/>
  <c r="C4647" i="8" s="1"/>
  <c r="D4648" i="7"/>
  <c r="C4648" i="8" s="1"/>
  <c r="D4649" i="7"/>
  <c r="D4650" i="7"/>
  <c r="D4651" i="7"/>
  <c r="D4652" i="7"/>
  <c r="D4653" i="7"/>
  <c r="D4654" i="7"/>
  <c r="D4655" i="7"/>
  <c r="D4656" i="7"/>
  <c r="D4657" i="7"/>
  <c r="D4658" i="7"/>
  <c r="C4658" i="8" s="1"/>
  <c r="D4659" i="7"/>
  <c r="C4659" i="8" s="1"/>
  <c r="D4660" i="7"/>
  <c r="C4660" i="8" s="1"/>
  <c r="D4661" i="7"/>
  <c r="D4662" i="7"/>
  <c r="D4663" i="7"/>
  <c r="D4664" i="7"/>
  <c r="D4665" i="7"/>
  <c r="D4666" i="7"/>
  <c r="D4667" i="7"/>
  <c r="D4668" i="7"/>
  <c r="D4669" i="7"/>
  <c r="D4670" i="7"/>
  <c r="C4670" i="8" s="1"/>
  <c r="D4671" i="7"/>
  <c r="C4671" i="8" s="1"/>
  <c r="D4675" i="7"/>
  <c r="D4676" i="7"/>
  <c r="D4677" i="7"/>
  <c r="D4678" i="7"/>
  <c r="D4679" i="7"/>
  <c r="D4680" i="7"/>
  <c r="C4680" i="8" s="1"/>
  <c r="D4681" i="7"/>
  <c r="D4682" i="7"/>
  <c r="C4682" i="8" s="1"/>
  <c r="D4683" i="7"/>
  <c r="C4683" i="8" s="1"/>
  <c r="D4684" i="7"/>
  <c r="C4684" i="8" s="1"/>
  <c r="D4685" i="7"/>
  <c r="D4686" i="7"/>
  <c r="D4687" i="7"/>
  <c r="D4688" i="7"/>
  <c r="D4689" i="7"/>
  <c r="D4690" i="7"/>
  <c r="D4691" i="7"/>
  <c r="D4692" i="7"/>
  <c r="D4693" i="7"/>
  <c r="D4694" i="7"/>
  <c r="C4694" i="8" s="1"/>
  <c r="D4695" i="7"/>
  <c r="C4695" i="8" s="1"/>
  <c r="D4696" i="7"/>
  <c r="C4696" i="8" s="1"/>
  <c r="D4697" i="7"/>
  <c r="D4698" i="7"/>
  <c r="D4699" i="7"/>
  <c r="D4700" i="7"/>
  <c r="D4701" i="7"/>
  <c r="D4702" i="7"/>
  <c r="D4703" i="7"/>
  <c r="D4704" i="7"/>
  <c r="D4705" i="7"/>
  <c r="D4706" i="7"/>
  <c r="C4706" i="8" s="1"/>
  <c r="D4707" i="7"/>
  <c r="C4707" i="8" s="1"/>
  <c r="D4708" i="7"/>
  <c r="C4708" i="8" s="1"/>
  <c r="D4709" i="7"/>
  <c r="D4710" i="7"/>
  <c r="D4711" i="7"/>
  <c r="D4712" i="7"/>
  <c r="D4713" i="7"/>
  <c r="D4714" i="7"/>
  <c r="D4715" i="7"/>
  <c r="C4715" i="8" s="1"/>
  <c r="D4716" i="7"/>
  <c r="D4720" i="7"/>
  <c r="C4720" i="8" s="1"/>
  <c r="D4721" i="7"/>
  <c r="D4722" i="7"/>
  <c r="D4723" i="7"/>
  <c r="D4724" i="7"/>
  <c r="D4725" i="7"/>
  <c r="D4726" i="7"/>
  <c r="D4727" i="7"/>
  <c r="D4728" i="7"/>
  <c r="C4728" i="8" s="1"/>
  <c r="D4729" i="7"/>
  <c r="D4730" i="7"/>
  <c r="C4730" i="8" s="1"/>
  <c r="D4731" i="7"/>
  <c r="C4731" i="8" s="1"/>
  <c r="D4732" i="7"/>
  <c r="C4732" i="8" s="1"/>
  <c r="D4733" i="7"/>
  <c r="D4734" i="7"/>
  <c r="D4735" i="7"/>
  <c r="D4736" i="7"/>
  <c r="D4737" i="7"/>
  <c r="D4738" i="7"/>
  <c r="D4739" i="7"/>
  <c r="C4739" i="8" s="1"/>
  <c r="D4740" i="7"/>
  <c r="C4740" i="8" s="1"/>
  <c r="D4741" i="7"/>
  <c r="D4742" i="7"/>
  <c r="C4742" i="8" s="1"/>
  <c r="D4743" i="7"/>
  <c r="C4743" i="8" s="1"/>
  <c r="D4744" i="7"/>
  <c r="C4744" i="8" s="1"/>
  <c r="D4745" i="7"/>
  <c r="D4746" i="7"/>
  <c r="D4747" i="7"/>
  <c r="D4748" i="7"/>
  <c r="D4749" i="7"/>
  <c r="D4750" i="7"/>
  <c r="D4751" i="7"/>
  <c r="C4751" i="8" s="1"/>
  <c r="D4752" i="7"/>
  <c r="D4753" i="7"/>
  <c r="D4754" i="7"/>
  <c r="C4754" i="8" s="1"/>
  <c r="D4755" i="7"/>
  <c r="C4755" i="8" s="1"/>
  <c r="D4756" i="7"/>
  <c r="C4756" i="8" s="1"/>
  <c r="D4757" i="7"/>
  <c r="D4758" i="7"/>
  <c r="D4759" i="7"/>
  <c r="D4760" i="7"/>
  <c r="D4761" i="7"/>
  <c r="D4762" i="7"/>
  <c r="D4763" i="7"/>
  <c r="C4763" i="8" s="1"/>
  <c r="D4764" i="7"/>
  <c r="D4765" i="7"/>
  <c r="D4766" i="7"/>
  <c r="C4766" i="8" s="1"/>
  <c r="D4767" i="7"/>
  <c r="C4767" i="8" s="1"/>
  <c r="D4768" i="7"/>
  <c r="C4768" i="8" s="1"/>
  <c r="D4769" i="7"/>
  <c r="D4770" i="7"/>
  <c r="D4771" i="7"/>
  <c r="D4772" i="7"/>
  <c r="D4773" i="7"/>
  <c r="D4774" i="7"/>
  <c r="D4775" i="7"/>
  <c r="C4775" i="8" s="1"/>
  <c r="D4776" i="7"/>
  <c r="C4776" i="8" s="1"/>
  <c r="D4777" i="7"/>
  <c r="D4778" i="7"/>
  <c r="C4778" i="8" s="1"/>
  <c r="D4779" i="7"/>
  <c r="C4779" i="8" s="1"/>
  <c r="D4780" i="7"/>
  <c r="C4780" i="8" s="1"/>
  <c r="D4781" i="7"/>
  <c r="D4782" i="7"/>
  <c r="D4783" i="7"/>
  <c r="D4784" i="7"/>
  <c r="D4785" i="7"/>
  <c r="D4786" i="7"/>
  <c r="D4787" i="7"/>
  <c r="D4788" i="7"/>
  <c r="D4789" i="7"/>
  <c r="D4790" i="7"/>
  <c r="C4790" i="8" s="1"/>
  <c r="D4791" i="7"/>
  <c r="C4791" i="8" s="1"/>
  <c r="D4792" i="7"/>
  <c r="C4792" i="8" s="1"/>
  <c r="D4793" i="7"/>
  <c r="D4794" i="7"/>
  <c r="D4795" i="7"/>
  <c r="D4796" i="7"/>
  <c r="D4797" i="7"/>
  <c r="D4798" i="7"/>
  <c r="D4799" i="7"/>
  <c r="C4799" i="8" s="1"/>
  <c r="D4800" i="7"/>
  <c r="D4801" i="7"/>
  <c r="D4802" i="7"/>
  <c r="C4802" i="8" s="1"/>
  <c r="D4803" i="7"/>
  <c r="C4803" i="8" s="1"/>
  <c r="D4804" i="7"/>
  <c r="C4804" i="8" s="1"/>
  <c r="D4805" i="7"/>
  <c r="D4806" i="7"/>
  <c r="D4807" i="7"/>
  <c r="D4808" i="7"/>
  <c r="D4809" i="7"/>
  <c r="D4810" i="7"/>
  <c r="D4811" i="7"/>
  <c r="C4811" i="8" s="1"/>
  <c r="D4812" i="7"/>
  <c r="D4813" i="7"/>
  <c r="D4814" i="7"/>
  <c r="C4814" i="8" s="1"/>
  <c r="D4815" i="7"/>
  <c r="C4815" i="8" s="1"/>
  <c r="D4816" i="7"/>
  <c r="C4816" i="8" s="1"/>
  <c r="D4817" i="7"/>
  <c r="D4818" i="7"/>
  <c r="D4819" i="7"/>
  <c r="D4820" i="7"/>
  <c r="D4821" i="7"/>
  <c r="D4822" i="7"/>
  <c r="D4823" i="7"/>
  <c r="D4824" i="7"/>
  <c r="C4824" i="8" s="1"/>
  <c r="D4825" i="7"/>
  <c r="D4826" i="7"/>
  <c r="C4826" i="8" s="1"/>
  <c r="D4827" i="7"/>
  <c r="C4827" i="8" s="1"/>
  <c r="D4828" i="7"/>
  <c r="C4828" i="8" s="1"/>
  <c r="D4829" i="7"/>
  <c r="D4830" i="7"/>
  <c r="D4831" i="7"/>
  <c r="D4832" i="7"/>
  <c r="D4833" i="7"/>
  <c r="D4834" i="7"/>
  <c r="D4835" i="7"/>
  <c r="C4835" i="8" s="1"/>
  <c r="D4836" i="7"/>
  <c r="C4836" i="8" s="1"/>
  <c r="D4837" i="7"/>
  <c r="D4838" i="7"/>
  <c r="C4838" i="8" s="1"/>
  <c r="D4839" i="7"/>
  <c r="C4839" i="8" s="1"/>
  <c r="D4840" i="7"/>
  <c r="C4840" i="8" s="1"/>
  <c r="D4841" i="7"/>
  <c r="D4842" i="7"/>
  <c r="D4843" i="7"/>
  <c r="D4844" i="7"/>
  <c r="D4845" i="7"/>
  <c r="D4846" i="7"/>
  <c r="D4847" i="7"/>
  <c r="D4848" i="7"/>
  <c r="D4849" i="7"/>
  <c r="D4850" i="7"/>
  <c r="C4850" i="8" s="1"/>
  <c r="D4851" i="7"/>
  <c r="C4851" i="8" s="1"/>
  <c r="D4852" i="7"/>
  <c r="C4852" i="8" s="1"/>
  <c r="D4853" i="7"/>
  <c r="D4854" i="7"/>
  <c r="D4855" i="7"/>
  <c r="D4856" i="7"/>
  <c r="D4857" i="7"/>
  <c r="D4858" i="7"/>
  <c r="D4859" i="7"/>
  <c r="D4860" i="7"/>
  <c r="D4861" i="7"/>
  <c r="D4862" i="7"/>
  <c r="C4862" i="8" s="1"/>
  <c r="D4863" i="7"/>
  <c r="C4863" i="8" s="1"/>
  <c r="D4864" i="7"/>
  <c r="C4864" i="8" s="1"/>
  <c r="D4865" i="7"/>
  <c r="D4866" i="7"/>
  <c r="D4867" i="7"/>
  <c r="D4868" i="7"/>
  <c r="D4869" i="7"/>
  <c r="D4870" i="7"/>
  <c r="D4871" i="7"/>
  <c r="D4872" i="7"/>
  <c r="D4873" i="7"/>
  <c r="D4874" i="7"/>
  <c r="C4874" i="8" s="1"/>
  <c r="D4875" i="7"/>
  <c r="C4875" i="8" s="1"/>
  <c r="D4876" i="7"/>
  <c r="C4876" i="8" s="1"/>
  <c r="D4880" i="7"/>
  <c r="D4881" i="7"/>
  <c r="D4882" i="7"/>
  <c r="D4883" i="7"/>
  <c r="C4883" i="8" s="1"/>
  <c r="D4884" i="7"/>
  <c r="C4884" i="8" s="1"/>
  <c r="D4885" i="7"/>
  <c r="D4886" i="7"/>
  <c r="C4886" i="8" s="1"/>
  <c r="D4887" i="7"/>
  <c r="C4887" i="8" s="1"/>
  <c r="D4888" i="7"/>
  <c r="C4888" i="8" s="1"/>
  <c r="D4889" i="7"/>
  <c r="D4890" i="7"/>
  <c r="D4891" i="7"/>
  <c r="D4892" i="7"/>
  <c r="D4893" i="7"/>
  <c r="D4894" i="7"/>
  <c r="D4898" i="7"/>
  <c r="C4898" i="8" s="1"/>
  <c r="D4899" i="7"/>
  <c r="C4899" i="8" s="1"/>
  <c r="D4900" i="7"/>
  <c r="C4900" i="8" s="1"/>
  <c r="D4901" i="7"/>
  <c r="D4902" i="7"/>
  <c r="D4903" i="7"/>
  <c r="D4904" i="7"/>
  <c r="D4905" i="7"/>
  <c r="D4906" i="7"/>
  <c r="D4907" i="7"/>
  <c r="C4907" i="8" s="1"/>
  <c r="D4908" i="7"/>
  <c r="D4909" i="7"/>
  <c r="D4910" i="7"/>
  <c r="C4910" i="8" s="1"/>
  <c r="D4911" i="7"/>
  <c r="C4911" i="8" s="1"/>
  <c r="D4912" i="7"/>
  <c r="C4912" i="8" s="1"/>
  <c r="D4913" i="7"/>
  <c r="D4914" i="7"/>
  <c r="D4915" i="7"/>
  <c r="D4916" i="7"/>
  <c r="D4917" i="7"/>
  <c r="D4918" i="7"/>
  <c r="D4919" i="7"/>
  <c r="C4919" i="8" s="1"/>
  <c r="D4920" i="7"/>
  <c r="D4921" i="7"/>
  <c r="D4922" i="7"/>
  <c r="C4922" i="8" s="1"/>
  <c r="D4923" i="7"/>
  <c r="C4923" i="8" s="1"/>
  <c r="D4924" i="7"/>
  <c r="C4924" i="8" s="1"/>
  <c r="D4925" i="7"/>
  <c r="D4926" i="7"/>
  <c r="D4927" i="7"/>
  <c r="D4928" i="7"/>
  <c r="D4929" i="7"/>
  <c r="D4930" i="7"/>
  <c r="D4931" i="7"/>
  <c r="C4931" i="8" s="1"/>
  <c r="D4935" i="7"/>
  <c r="C4935" i="8" s="1"/>
  <c r="D4936" i="7"/>
  <c r="C4936" i="8" s="1"/>
  <c r="D4937" i="7"/>
  <c r="D4938" i="7"/>
  <c r="D4939" i="7"/>
  <c r="D4940" i="7"/>
  <c r="D4941" i="7"/>
  <c r="D4942" i="7"/>
  <c r="D4943" i="7"/>
  <c r="D4944" i="7"/>
  <c r="D4945" i="7"/>
  <c r="D4946" i="7"/>
  <c r="C4946" i="8" s="1"/>
  <c r="D4947" i="7"/>
  <c r="C4947" i="8" s="1"/>
  <c r="D4948" i="7"/>
  <c r="C4948" i="8" s="1"/>
  <c r="D4949" i="7"/>
  <c r="D4950" i="7"/>
  <c r="D4951" i="7"/>
  <c r="D4952" i="7"/>
  <c r="D4953" i="7"/>
  <c r="D4954" i="7"/>
  <c r="D4955" i="7"/>
  <c r="C4955" i="8" s="1"/>
  <c r="D4956" i="7"/>
  <c r="D4957" i="7"/>
  <c r="D4958" i="7"/>
  <c r="C4958" i="8" s="1"/>
  <c r="D4959" i="7"/>
  <c r="C4959" i="8" s="1"/>
  <c r="D4960" i="7"/>
  <c r="C4960" i="8" s="1"/>
  <c r="D4961" i="7"/>
  <c r="D4962" i="7"/>
  <c r="D4963" i="7"/>
  <c r="D4964" i="7"/>
  <c r="D4965" i="7"/>
  <c r="D4966" i="7"/>
  <c r="D4967" i="7"/>
  <c r="D4968" i="7"/>
  <c r="D4969" i="7"/>
  <c r="D4970" i="7"/>
  <c r="C4970" i="8" s="1"/>
  <c r="D4971" i="7"/>
  <c r="C4971" i="8" s="1"/>
  <c r="D4972" i="7"/>
  <c r="C4972" i="8" s="1"/>
  <c r="D4973" i="7"/>
  <c r="D4974" i="7"/>
  <c r="D4975" i="7"/>
  <c r="D4976" i="7"/>
  <c r="D4977" i="7"/>
  <c r="D4978" i="7"/>
  <c r="D4979" i="7"/>
  <c r="C4979" i="8" s="1"/>
  <c r="D4983" i="7"/>
  <c r="D4984" i="7"/>
  <c r="C4984" i="8" s="1"/>
  <c r="D4985" i="7"/>
  <c r="D4986" i="7"/>
  <c r="D4987" i="7"/>
  <c r="D4988" i="7"/>
  <c r="D4989" i="7"/>
  <c r="D4990" i="7"/>
  <c r="D4991" i="7"/>
  <c r="D4992" i="7"/>
  <c r="D4993" i="7"/>
  <c r="D4994" i="7"/>
  <c r="C4994" i="8" s="1"/>
  <c r="D4995" i="7"/>
  <c r="D4999" i="7"/>
  <c r="D5000" i="7"/>
  <c r="D5001" i="7"/>
  <c r="D5002" i="7"/>
  <c r="D5003" i="7"/>
  <c r="C5003" i="8" s="1"/>
  <c r="D5004" i="7"/>
  <c r="D5005" i="7"/>
  <c r="D5006" i="7"/>
  <c r="C5006" i="8" s="1"/>
  <c r="D5007" i="7"/>
  <c r="C5007" i="8" s="1"/>
  <c r="D5008" i="7"/>
  <c r="C5008" i="8" s="1"/>
  <c r="D5009" i="7"/>
  <c r="D5010" i="7"/>
  <c r="D5011" i="7"/>
  <c r="D5012" i="7"/>
  <c r="D5013" i="7"/>
  <c r="D5014" i="7"/>
  <c r="D5015" i="7"/>
  <c r="D5016" i="7"/>
  <c r="D5020" i="7"/>
  <c r="C5020" i="8" s="1"/>
  <c r="D5021" i="7"/>
  <c r="D5022" i="7"/>
  <c r="D5023" i="7"/>
  <c r="D5024" i="7"/>
  <c r="D5025" i="7"/>
  <c r="D5026" i="7"/>
  <c r="D5027" i="7"/>
  <c r="C5027" i="8" s="1"/>
  <c r="D5028" i="7"/>
  <c r="C5028" i="8" s="1"/>
  <c r="D5029" i="7"/>
  <c r="D5030" i="7"/>
  <c r="C5030" i="8" s="1"/>
  <c r="D5031" i="7"/>
  <c r="C5031" i="8" s="1"/>
  <c r="D5032" i="7"/>
  <c r="C5032" i="8" s="1"/>
  <c r="D5033" i="7"/>
  <c r="D5034" i="7"/>
  <c r="D5035" i="7"/>
  <c r="D5036" i="7"/>
  <c r="D5037" i="7"/>
  <c r="D5038" i="7"/>
  <c r="D5039" i="7"/>
  <c r="C5039" i="8" s="1"/>
  <c r="D5040" i="7"/>
  <c r="C5040" i="8" s="1"/>
  <c r="D5041" i="7"/>
  <c r="D5042" i="7"/>
  <c r="C5042" i="8" s="1"/>
  <c r="D5043" i="7"/>
  <c r="C5043" i="8" s="1"/>
  <c r="D5044" i="7"/>
  <c r="C5044" i="8" s="1"/>
  <c r="D5045" i="7"/>
  <c r="D5046" i="7"/>
  <c r="D5047" i="7"/>
  <c r="D5048" i="7"/>
  <c r="D5049" i="7"/>
  <c r="D5050" i="7"/>
  <c r="D5051" i="7"/>
  <c r="D5052" i="7"/>
  <c r="D5053" i="7"/>
  <c r="D5054" i="7"/>
  <c r="C5054" i="8" s="1"/>
  <c r="D5055" i="7"/>
  <c r="C5055" i="8" s="1"/>
  <c r="D5056" i="7"/>
  <c r="C5056" i="8" s="1"/>
  <c r="D5057" i="7"/>
  <c r="D5058" i="7"/>
  <c r="D5059" i="7"/>
  <c r="D5060" i="7"/>
  <c r="D5061" i="7"/>
  <c r="D5062" i="7"/>
  <c r="D5063" i="7"/>
  <c r="D5064" i="7"/>
  <c r="D5065" i="7"/>
  <c r="D5066" i="7"/>
  <c r="C5066" i="8" s="1"/>
  <c r="D5067" i="7"/>
  <c r="C5067" i="8" s="1"/>
  <c r="D5068" i="7"/>
  <c r="C5068" i="8" s="1"/>
  <c r="D5069" i="7"/>
  <c r="D5070" i="7"/>
  <c r="D5071" i="7"/>
  <c r="D5072" i="7"/>
  <c r="D5073" i="7"/>
  <c r="D5074" i="7"/>
  <c r="D5075" i="7"/>
  <c r="C5075" i="8" s="1"/>
  <c r="D5076" i="7"/>
  <c r="C5076" i="8" s="1"/>
  <c r="D5077" i="7"/>
  <c r="D5078" i="7"/>
  <c r="C5078" i="8" s="1"/>
  <c r="D5079" i="7"/>
  <c r="C5079" i="8" s="1"/>
  <c r="D5080" i="7"/>
  <c r="C5080" i="8" s="1"/>
  <c r="D5081" i="7"/>
  <c r="D5082" i="7"/>
  <c r="D5083" i="7"/>
  <c r="D5084" i="7"/>
  <c r="D5085" i="7"/>
  <c r="D5086" i="7"/>
  <c r="D5087" i="7"/>
  <c r="C5087" i="8" s="1"/>
  <c r="D5088" i="7"/>
  <c r="C5088" i="8" s="1"/>
  <c r="D5089" i="7"/>
  <c r="D5090" i="7"/>
  <c r="C5090" i="8" s="1"/>
  <c r="D5091" i="7"/>
  <c r="C5091" i="8" s="1"/>
  <c r="D5092" i="7"/>
  <c r="C5092" i="8" s="1"/>
  <c r="D5096" i="7"/>
  <c r="D5097" i="7"/>
  <c r="D5098" i="7"/>
  <c r="D5099" i="7"/>
  <c r="D5100" i="7"/>
  <c r="D5101" i="7"/>
  <c r="D5102" i="7"/>
  <c r="C5102" i="8" s="1"/>
  <c r="D5103" i="7"/>
  <c r="C5103" i="8" s="1"/>
  <c r="D5104" i="7"/>
  <c r="C5104" i="8" s="1"/>
  <c r="D5105" i="7"/>
  <c r="D5106" i="7"/>
  <c r="D5107" i="7"/>
  <c r="D5108" i="7"/>
  <c r="D5109" i="7"/>
  <c r="D5110" i="7"/>
  <c r="D5111" i="7"/>
  <c r="D5112" i="7"/>
  <c r="D5113" i="7"/>
  <c r="D5114" i="7"/>
  <c r="C5114" i="8" s="1"/>
  <c r="D5115" i="7"/>
  <c r="C5115" i="8" s="1"/>
  <c r="D5116" i="7"/>
  <c r="C5116" i="8" s="1"/>
  <c r="D5117" i="7"/>
  <c r="D5118" i="7"/>
  <c r="D5119" i="7"/>
  <c r="D5120" i="7"/>
  <c r="D5121" i="7"/>
  <c r="D5122" i="7"/>
  <c r="D5123" i="7"/>
  <c r="C5123" i="8" s="1"/>
  <c r="D5124" i="7"/>
  <c r="C5124" i="8" s="1"/>
  <c r="D5125" i="7"/>
  <c r="D5126" i="7"/>
  <c r="C5126" i="8" s="1"/>
  <c r="D5127" i="7"/>
  <c r="C5127" i="8" s="1"/>
  <c r="D5128" i="7"/>
  <c r="C5128" i="8" s="1"/>
  <c r="D5129" i="7"/>
  <c r="D5130" i="7"/>
  <c r="D5131" i="7"/>
  <c r="D5132" i="7"/>
  <c r="D5133" i="7"/>
  <c r="D5134" i="7"/>
  <c r="D5135" i="7"/>
  <c r="D5136" i="7"/>
  <c r="C5136" i="8" s="1"/>
  <c r="D5137" i="7"/>
  <c r="D5138" i="7"/>
  <c r="C5138" i="8" s="1"/>
  <c r="D5139" i="7"/>
  <c r="C5139" i="8" s="1"/>
  <c r="D5140" i="7"/>
  <c r="C5140" i="8" s="1"/>
  <c r="D5141" i="7"/>
  <c r="D5142" i="7"/>
  <c r="D5143" i="7"/>
  <c r="D5144" i="7"/>
  <c r="D5145" i="7"/>
  <c r="D5146" i="7"/>
  <c r="D5147" i="7"/>
  <c r="D5148" i="7"/>
  <c r="D5149" i="7"/>
  <c r="D5150" i="7"/>
  <c r="C5150" i="8" s="1"/>
  <c r="D5151" i="7"/>
  <c r="C5151" i="8" s="1"/>
  <c r="D5152" i="7"/>
  <c r="C5152" i="8" s="1"/>
  <c r="D5153" i="7"/>
  <c r="D5154" i="7"/>
  <c r="D5155" i="7"/>
  <c r="D5156" i="7"/>
  <c r="D5157" i="7"/>
  <c r="D5158" i="7"/>
  <c r="D5159" i="7"/>
  <c r="C5159" i="8" s="1"/>
  <c r="D5160" i="7"/>
  <c r="C5160" i="8" s="1"/>
  <c r="D5161" i="7"/>
  <c r="D5162" i="7"/>
  <c r="C5162" i="8" s="1"/>
  <c r="D5163" i="7"/>
  <c r="C5163" i="8" s="1"/>
  <c r="D5164" i="7"/>
  <c r="C5164" i="8" s="1"/>
  <c r="D5165" i="7"/>
  <c r="D5166" i="7"/>
  <c r="D5167" i="7"/>
  <c r="D5172" i="7"/>
  <c r="C5172" i="8" s="1"/>
  <c r="D5173" i="7"/>
  <c r="D5174" i="7"/>
  <c r="C5174" i="8" s="1"/>
  <c r="D5175" i="7"/>
  <c r="C5175" i="8" s="1"/>
  <c r="D5176" i="7"/>
  <c r="C5176" i="8" s="1"/>
  <c r="D5177" i="7"/>
  <c r="D5178" i="7"/>
  <c r="D5179" i="7"/>
  <c r="D5180" i="7"/>
  <c r="D5181" i="7"/>
  <c r="D5182" i="7"/>
  <c r="D5183" i="7"/>
  <c r="D5184" i="7"/>
  <c r="D5185" i="7"/>
  <c r="D5186" i="7"/>
  <c r="C5186" i="8" s="1"/>
  <c r="D5187" i="7"/>
  <c r="C5187" i="8" s="1"/>
  <c r="D5188" i="7"/>
  <c r="C5188" i="8" s="1"/>
  <c r="D5189" i="7"/>
  <c r="D5190" i="7"/>
  <c r="D5191" i="7"/>
  <c r="D5192" i="7"/>
  <c r="D5193" i="7"/>
  <c r="D5194" i="7"/>
  <c r="D5195" i="7"/>
  <c r="C5195" i="8" s="1"/>
  <c r="D5196" i="7"/>
  <c r="D5197" i="7"/>
  <c r="D5198" i="7"/>
  <c r="C5198" i="8" s="1"/>
  <c r="D5199" i="7"/>
  <c r="C5199" i="8" s="1"/>
  <c r="D5200" i="7"/>
  <c r="C5200" i="8" s="1"/>
  <c r="D5201" i="7"/>
  <c r="D5202" i="7"/>
  <c r="D5203" i="7"/>
  <c r="D5204" i="7"/>
  <c r="D5205" i="7"/>
  <c r="D5206" i="7"/>
  <c r="D5210" i="7"/>
  <c r="C5210" i="8" s="1"/>
  <c r="D5211" i="7"/>
  <c r="C5211" i="8" s="1"/>
  <c r="D5212" i="7"/>
  <c r="C5212" i="8" s="1"/>
  <c r="D5213" i="7"/>
  <c r="D5214" i="7"/>
  <c r="D5215" i="7"/>
  <c r="D5216" i="7"/>
  <c r="D5217" i="7"/>
  <c r="D5218" i="7"/>
  <c r="D5219" i="7"/>
  <c r="C5219" i="8" s="1"/>
  <c r="D5220" i="7"/>
  <c r="C5220" i="8" s="1"/>
  <c r="D5221" i="7"/>
  <c r="D5222" i="7"/>
  <c r="C5222" i="8" s="1"/>
  <c r="D5223" i="7"/>
  <c r="C5223" i="8" s="1"/>
  <c r="D5224" i="7"/>
  <c r="C5224" i="8" s="1"/>
  <c r="D5225" i="7"/>
  <c r="D5226" i="7"/>
  <c r="D5227" i="7"/>
  <c r="D5228" i="7"/>
  <c r="D5229" i="7"/>
  <c r="D5230" i="7"/>
  <c r="D5231" i="7"/>
  <c r="C5231" i="8" s="1"/>
  <c r="D5232" i="7"/>
  <c r="D5233" i="7"/>
  <c r="D5234" i="7"/>
  <c r="C5234" i="8" s="1"/>
  <c r="D5235" i="7"/>
  <c r="C5235" i="8" s="1"/>
  <c r="D5236" i="7"/>
  <c r="C5236" i="8" s="1"/>
  <c r="D5237" i="7"/>
  <c r="D5238" i="7"/>
  <c r="D5239" i="7"/>
  <c r="D5243" i="7"/>
  <c r="C5243" i="8" s="1"/>
  <c r="D5244" i="7"/>
  <c r="D5245" i="7"/>
  <c r="D5246" i="7"/>
  <c r="C5246" i="8" s="1"/>
  <c r="D5247" i="7"/>
  <c r="C5247" i="8" s="1"/>
  <c r="D5248" i="7"/>
  <c r="C5248" i="8" s="1"/>
  <c r="D5249" i="7"/>
  <c r="D5250" i="7"/>
  <c r="D5251" i="7"/>
  <c r="D5252" i="7"/>
  <c r="D5253" i="7"/>
  <c r="D5254" i="7"/>
  <c r="D5255" i="7"/>
  <c r="C5255" i="8" s="1"/>
  <c r="D5256" i="7"/>
  <c r="C5256" i="8" s="1"/>
  <c r="D5257" i="7"/>
  <c r="D5258" i="7"/>
  <c r="C5258" i="8" s="1"/>
  <c r="D5259" i="7"/>
  <c r="C5259" i="8" s="1"/>
  <c r="D5260" i="7"/>
  <c r="C5260" i="8" s="1"/>
  <c r="D5261" i="7"/>
  <c r="D5262" i="7"/>
  <c r="D5263" i="7"/>
  <c r="D5264" i="7"/>
  <c r="D5265" i="7"/>
  <c r="D5266" i="7"/>
  <c r="D5267" i="7"/>
  <c r="C5267" i="8" s="1"/>
  <c r="D5268" i="7"/>
  <c r="C5268" i="8" s="1"/>
  <c r="D5269" i="7"/>
  <c r="D5270" i="7"/>
  <c r="C5270" i="8" s="1"/>
  <c r="D5271" i="7"/>
  <c r="C5271" i="8" s="1"/>
  <c r="D5272" i="7"/>
  <c r="C5272" i="8" s="1"/>
  <c r="D5273" i="7"/>
  <c r="D5274" i="7"/>
  <c r="D5275" i="7"/>
  <c r="D5276" i="7"/>
  <c r="D5277" i="7"/>
  <c r="D5278" i="7"/>
  <c r="D5279" i="7"/>
  <c r="D5280" i="7"/>
  <c r="D5281" i="7"/>
  <c r="D5282" i="7"/>
  <c r="C5282" i="8" s="1"/>
  <c r="D5283" i="7"/>
  <c r="C5283" i="8" s="1"/>
  <c r="D5287" i="7"/>
  <c r="D5288" i="7"/>
  <c r="D5289" i="7"/>
  <c r="D5290" i="7"/>
  <c r="D5291" i="7"/>
  <c r="D5292" i="7"/>
  <c r="D5293" i="7"/>
  <c r="D5294" i="7"/>
  <c r="C5294" i="8" s="1"/>
  <c r="D5295" i="7"/>
  <c r="C5295" i="8" s="1"/>
  <c r="D5296" i="7"/>
  <c r="C5296" i="8" s="1"/>
  <c r="D5297" i="7"/>
  <c r="D5298" i="7"/>
  <c r="D5299" i="7"/>
  <c r="D5300" i="7"/>
  <c r="D5301" i="7"/>
  <c r="D5302" i="7"/>
  <c r="D5303" i="7"/>
  <c r="C5303" i="8" s="1"/>
  <c r="D5304" i="7"/>
  <c r="C5304" i="8" s="1"/>
  <c r="D5305" i="7"/>
  <c r="D5306" i="7"/>
  <c r="C5306" i="8" s="1"/>
  <c r="D5307" i="7"/>
  <c r="C5307" i="8" s="1"/>
  <c r="D5308" i="7"/>
  <c r="C5308" i="8" s="1"/>
  <c r="D5309" i="7"/>
  <c r="D5310" i="7"/>
  <c r="D5311" i="7"/>
  <c r="D5312" i="7"/>
  <c r="D5313" i="7"/>
  <c r="D5314" i="7"/>
  <c r="D5315" i="7"/>
  <c r="D5316" i="7"/>
  <c r="D5317" i="7"/>
  <c r="D5318" i="7"/>
  <c r="C5318" i="8" s="1"/>
  <c r="D5319" i="7"/>
  <c r="C5319" i="8" s="1"/>
  <c r="D5320" i="7"/>
  <c r="C5320" i="8" s="1"/>
  <c r="D5321" i="7"/>
  <c r="D5322" i="7"/>
  <c r="D5323" i="7"/>
  <c r="D5324" i="7"/>
  <c r="D5325" i="7"/>
  <c r="D5326" i="7"/>
  <c r="D5327" i="7"/>
  <c r="D5328" i="7"/>
  <c r="D5329" i="7"/>
  <c r="D5330" i="7"/>
  <c r="C5330" i="8" s="1"/>
  <c r="D5331" i="7"/>
  <c r="C5331" i="8" s="1"/>
  <c r="D5332" i="7"/>
  <c r="D5333" i="7"/>
  <c r="D5334" i="7"/>
  <c r="D5335" i="7"/>
  <c r="D5336" i="7"/>
  <c r="D5337" i="7"/>
  <c r="D5338" i="7"/>
  <c r="D5339" i="7"/>
  <c r="D5340" i="7"/>
  <c r="D5341" i="7"/>
  <c r="D5342" i="7"/>
  <c r="C5342" i="8" s="1"/>
  <c r="D5343" i="7"/>
  <c r="C5343" i="8" s="1"/>
  <c r="D5344" i="7"/>
  <c r="C5344" i="8" s="1"/>
  <c r="D5345" i="7"/>
  <c r="D5346" i="7"/>
  <c r="D5347" i="7"/>
  <c r="D5348" i="7"/>
  <c r="D5349" i="7"/>
  <c r="D5350" i="7"/>
  <c r="D5351" i="7"/>
  <c r="C5351" i="8" s="1"/>
  <c r="D5352" i="7"/>
  <c r="C5352" i="8" s="1"/>
  <c r="D5353" i="7"/>
  <c r="D5354" i="7"/>
  <c r="C5354" i="8" s="1"/>
  <c r="D5355" i="7"/>
  <c r="C5355" i="8" s="1"/>
  <c r="D5356" i="7"/>
  <c r="C5356" i="8" s="1"/>
  <c r="D5357" i="7"/>
  <c r="D5358" i="7"/>
  <c r="D5359" i="7"/>
  <c r="D5360" i="7"/>
  <c r="D5361" i="7"/>
  <c r="D5362" i="7"/>
  <c r="D5363" i="7"/>
  <c r="C5363" i="8" s="1"/>
  <c r="D5364" i="7"/>
  <c r="C5364" i="8" s="1"/>
  <c r="D5365" i="7"/>
  <c r="D5366" i="7"/>
  <c r="C5366" i="8" s="1"/>
  <c r="D5367" i="7"/>
  <c r="C5367" i="8" s="1"/>
  <c r="D5368" i="7"/>
  <c r="C5368" i="8" s="1"/>
  <c r="D5369" i="7"/>
  <c r="D5370" i="7"/>
  <c r="D5371" i="7"/>
  <c r="D5372" i="7"/>
  <c r="D5373" i="7"/>
  <c r="D5374" i="7"/>
  <c r="D5375" i="7"/>
  <c r="C5375" i="8" s="1"/>
  <c r="D5376" i="7"/>
  <c r="C5376" i="8" s="1"/>
  <c r="D5377" i="7"/>
  <c r="D5378" i="7"/>
  <c r="C5378" i="8" s="1"/>
  <c r="D5379" i="7"/>
  <c r="C5379" i="8" s="1"/>
  <c r="D5380" i="7"/>
  <c r="C5380" i="8" s="1"/>
  <c r="D5381" i="7"/>
  <c r="D5382" i="7"/>
  <c r="D5383" i="7"/>
  <c r="D5384" i="7"/>
  <c r="D5385" i="7"/>
  <c r="D5386" i="7"/>
  <c r="D5387" i="7"/>
  <c r="D5388" i="7"/>
  <c r="D5389" i="7"/>
  <c r="D5390" i="7"/>
  <c r="C5390" i="8" s="1"/>
  <c r="D5391" i="7"/>
  <c r="C5391" i="8" s="1"/>
  <c r="D5392" i="7"/>
  <c r="C5392" i="8" s="1"/>
  <c r="D5393" i="7"/>
  <c r="D5394" i="7"/>
  <c r="D5395" i="7"/>
  <c r="D5396" i="7"/>
  <c r="D5397" i="7"/>
  <c r="D5398" i="7"/>
  <c r="D5399" i="7"/>
  <c r="C5399" i="8" s="1"/>
  <c r="D5400" i="7"/>
  <c r="D5401" i="7"/>
  <c r="D5402" i="7"/>
  <c r="C5402" i="8" s="1"/>
  <c r="D5403" i="7"/>
  <c r="C5403" i="8" s="1"/>
  <c r="D5404" i="7"/>
  <c r="C5404" i="8" s="1"/>
  <c r="D5405" i="7"/>
  <c r="D5406" i="7"/>
  <c r="D5407" i="7"/>
  <c r="D5411" i="7"/>
  <c r="D5412" i="7"/>
  <c r="D5413" i="7"/>
  <c r="D5414" i="7"/>
  <c r="C5414" i="8" s="1"/>
  <c r="D5415" i="7"/>
  <c r="D5416" i="7"/>
  <c r="C5416" i="8" s="1"/>
  <c r="D5417" i="7"/>
  <c r="D5418" i="7"/>
  <c r="D5419" i="7"/>
  <c r="D5420" i="7"/>
  <c r="D5421" i="7"/>
  <c r="D5425" i="7"/>
  <c r="D5426" i="7"/>
  <c r="C5426" i="8" s="1"/>
  <c r="D5427" i="7"/>
  <c r="C5427" i="8" s="1"/>
  <c r="D5428" i="7"/>
  <c r="C5428" i="8" s="1"/>
  <c r="D5429" i="7"/>
  <c r="D5430" i="7"/>
  <c r="D5431" i="7"/>
  <c r="D5432" i="7"/>
  <c r="D5433" i="7"/>
  <c r="D5434" i="7"/>
  <c r="D5435" i="7"/>
  <c r="C5435" i="8" s="1"/>
  <c r="D5436" i="7"/>
  <c r="D5437" i="7"/>
  <c r="D5438" i="7"/>
  <c r="C5438" i="8" s="1"/>
  <c r="D5439" i="7"/>
  <c r="C5439" i="8" s="1"/>
  <c r="D5440" i="7"/>
  <c r="C5440" i="8" s="1"/>
  <c r="D5441" i="7"/>
  <c r="D5442" i="7"/>
  <c r="D5443" i="7"/>
  <c r="D5444" i="7"/>
  <c r="D5445" i="7"/>
  <c r="D5446" i="7"/>
  <c r="D5447" i="7"/>
  <c r="C5447" i="8" s="1"/>
  <c r="D5448" i="7"/>
  <c r="C5448" i="8" s="1"/>
  <c r="D5449" i="7"/>
  <c r="D5450" i="7"/>
  <c r="C5450" i="8" s="1"/>
  <c r="D5451" i="7"/>
  <c r="C5451" i="8" s="1"/>
  <c r="D5452" i="7"/>
  <c r="C5452" i="8" s="1"/>
  <c r="D5453" i="7"/>
  <c r="D5454" i="7"/>
  <c r="D5455" i="7"/>
  <c r="D5459" i="7"/>
  <c r="C5459" i="8" s="1"/>
  <c r="D5460" i="7"/>
  <c r="D5461" i="7"/>
  <c r="D5462" i="7"/>
  <c r="C5462" i="8" s="1"/>
  <c r="D5463" i="7"/>
  <c r="C5463" i="8" s="1"/>
  <c r="D5464" i="7"/>
  <c r="C5464" i="8" s="1"/>
  <c r="D5465" i="7"/>
  <c r="D5466" i="7"/>
  <c r="D5467" i="7"/>
  <c r="D5468" i="7"/>
  <c r="D5469" i="7"/>
  <c r="D5470" i="7"/>
  <c r="D5471" i="7"/>
  <c r="C5471" i="8" s="1"/>
  <c r="D5472" i="7"/>
  <c r="C5472" i="8" s="1"/>
  <c r="D5473" i="7"/>
  <c r="D5474" i="7"/>
  <c r="C5474" i="8" s="1"/>
  <c r="D5475" i="7"/>
  <c r="C5475" i="8" s="1"/>
  <c r="D5476" i="7"/>
  <c r="C5476" i="8" s="1"/>
  <c r="D5477" i="7"/>
  <c r="D5478" i="7"/>
  <c r="D5479" i="7"/>
  <c r="D5480" i="7"/>
  <c r="D5481" i="7"/>
  <c r="D5482" i="7"/>
  <c r="D5483" i="7"/>
  <c r="C5483" i="8" s="1"/>
  <c r="D5484" i="7"/>
  <c r="D5485" i="7"/>
  <c r="D5486" i="7"/>
  <c r="C5486" i="8" s="1"/>
  <c r="D5487" i="7"/>
  <c r="C5487" i="8" s="1"/>
  <c r="D5488" i="7"/>
  <c r="C5488" i="8" s="1"/>
  <c r="D5489" i="7"/>
  <c r="D5490" i="7"/>
  <c r="D5491" i="7"/>
  <c r="D5492" i="7"/>
  <c r="D5493" i="7"/>
  <c r="D5494" i="7"/>
  <c r="D5495" i="7"/>
  <c r="D5496" i="7"/>
  <c r="C5496" i="8" s="1"/>
  <c r="D5497" i="7"/>
  <c r="D5498" i="7"/>
  <c r="C5498" i="8" s="1"/>
  <c r="D5499" i="7"/>
  <c r="C5499" i="8" s="1"/>
  <c r="D5503" i="7"/>
  <c r="D5504" i="7"/>
  <c r="D5505" i="7"/>
  <c r="D5506" i="7"/>
  <c r="D5507" i="7"/>
  <c r="D5508" i="7"/>
  <c r="D5509" i="7"/>
  <c r="D5510" i="7"/>
  <c r="C5510" i="8" s="1"/>
  <c r="D5511" i="7"/>
  <c r="C5511" i="8" s="1"/>
  <c r="D5512" i="7"/>
  <c r="C5512" i="8" s="1"/>
  <c r="D5513" i="7"/>
  <c r="D5514" i="7"/>
  <c r="D5515" i="7"/>
  <c r="D5516" i="7"/>
  <c r="D5517" i="7"/>
  <c r="D5518" i="7"/>
  <c r="D5519" i="7"/>
  <c r="D5520" i="7"/>
  <c r="D5521" i="7"/>
  <c r="D5522" i="7"/>
  <c r="C5522" i="8" s="1"/>
  <c r="D5523" i="7"/>
  <c r="C5523" i="8" s="1"/>
  <c r="D5524" i="7"/>
  <c r="C5524" i="8" s="1"/>
  <c r="D5525" i="7"/>
  <c r="D5526" i="7"/>
  <c r="D5527" i="7"/>
  <c r="D5528" i="7"/>
  <c r="D5529" i="7"/>
  <c r="D5530" i="7"/>
  <c r="D5531" i="7"/>
  <c r="C5531" i="8" s="1"/>
  <c r="D5532" i="7"/>
  <c r="D5533" i="7"/>
  <c r="D5534" i="7"/>
  <c r="C5534" i="8" s="1"/>
  <c r="D5535" i="7"/>
  <c r="C5535" i="8" s="1"/>
  <c r="D5536" i="7"/>
  <c r="C5536" i="8" s="1"/>
  <c r="D5537" i="7"/>
  <c r="D5538" i="7"/>
  <c r="D5539" i="7"/>
  <c r="D5540" i="7"/>
  <c r="D5541" i="7"/>
  <c r="D5542" i="7"/>
  <c r="D5543" i="7"/>
  <c r="C5543" i="8" s="1"/>
  <c r="D5544" i="7"/>
  <c r="C5544" i="8" s="1"/>
  <c r="D5548" i="7"/>
  <c r="C5548" i="8" s="1"/>
  <c r="D5549" i="7"/>
  <c r="D5550" i="7"/>
  <c r="D5551" i="7"/>
  <c r="D5552" i="7"/>
  <c r="D5553" i="7"/>
  <c r="D5554" i="7"/>
  <c r="D5555" i="7"/>
  <c r="D5556" i="7"/>
  <c r="C5556" i="8" s="1"/>
  <c r="D5557" i="7"/>
  <c r="D5558" i="7"/>
  <c r="C5558" i="8" s="1"/>
  <c r="D5559" i="7"/>
  <c r="D5560" i="7"/>
  <c r="C5560" i="8" s="1"/>
  <c r="D5561" i="7"/>
  <c r="D5562" i="7"/>
  <c r="D5563" i="7"/>
  <c r="D5564" i="7"/>
  <c r="D5565" i="7"/>
  <c r="D5569" i="7"/>
  <c r="D5570" i="7"/>
  <c r="C5570" i="8" s="1"/>
  <c r="D5571" i="7"/>
  <c r="C5571" i="8" s="1"/>
  <c r="D5572" i="7"/>
  <c r="C5572" i="8" s="1"/>
  <c r="D5573" i="7"/>
  <c r="D5574" i="7"/>
  <c r="D5575" i="7"/>
  <c r="D5576" i="7"/>
  <c r="D5577" i="7"/>
  <c r="D5578" i="7"/>
  <c r="D5579" i="7"/>
  <c r="C5579" i="8" s="1"/>
  <c r="D5580" i="7"/>
  <c r="C5580" i="8" s="1"/>
  <c r="D5581" i="7"/>
  <c r="D5582" i="7"/>
  <c r="C5582" i="8" s="1"/>
  <c r="D5583" i="7"/>
  <c r="C5583" i="8" s="1"/>
  <c r="D5584" i="7"/>
  <c r="C5584" i="8" s="1"/>
  <c r="D5585" i="7"/>
  <c r="D5586" i="7"/>
  <c r="D5587" i="7"/>
  <c r="D5588" i="7"/>
  <c r="D5589" i="7"/>
  <c r="D5590" i="7"/>
  <c r="D5591" i="7"/>
  <c r="C5591" i="8" s="1"/>
  <c r="D5592" i="7"/>
  <c r="C5592" i="8" s="1"/>
  <c r="D5593" i="7"/>
  <c r="D5594" i="7"/>
  <c r="C5594" i="8" s="1"/>
  <c r="D5595" i="7"/>
  <c r="C5595" i="8" s="1"/>
  <c r="D5596" i="7"/>
  <c r="C5596" i="8" s="1"/>
  <c r="D5597" i="7"/>
  <c r="D5598" i="7"/>
  <c r="D5599" i="7"/>
  <c r="D5600" i="7"/>
  <c r="D5601" i="7"/>
  <c r="D5602" i="7"/>
  <c r="D5603" i="7"/>
  <c r="D5604" i="7"/>
  <c r="D5605" i="7"/>
  <c r="D5606" i="7"/>
  <c r="C5606" i="8" s="1"/>
  <c r="D5607" i="7"/>
  <c r="C5607" i="8" s="1"/>
  <c r="D5608" i="7"/>
  <c r="C5608" i="8" s="1"/>
  <c r="D5609" i="7"/>
  <c r="D5610" i="7"/>
  <c r="D5611" i="7"/>
  <c r="D5612" i="7"/>
  <c r="D5613" i="7"/>
  <c r="D5614" i="7"/>
  <c r="D5615" i="7"/>
  <c r="D5616" i="7"/>
  <c r="D5617" i="7"/>
  <c r="D5618" i="7"/>
  <c r="C5618" i="8" s="1"/>
  <c r="D5619" i="7"/>
  <c r="C5619" i="8" s="1"/>
  <c r="D5620" i="7"/>
  <c r="C5620" i="8" s="1"/>
  <c r="D5621" i="7"/>
  <c r="D5622" i="7"/>
  <c r="D5623" i="7"/>
  <c r="D5627" i="7"/>
  <c r="D5628" i="7"/>
  <c r="C5628" i="8" s="1"/>
  <c r="D5629" i="7"/>
  <c r="D5630" i="7"/>
  <c r="C5630" i="8" s="1"/>
  <c r="D5631" i="7"/>
  <c r="C5631" i="8" s="1"/>
  <c r="D5632" i="7"/>
  <c r="C5632" i="8" s="1"/>
  <c r="D5633" i="7"/>
  <c r="D5634" i="7"/>
  <c r="D5635" i="7"/>
  <c r="D5636" i="7"/>
  <c r="D5637" i="7"/>
  <c r="D5638" i="7"/>
  <c r="D5639" i="7"/>
  <c r="C5639" i="8" s="1"/>
  <c r="D5640" i="7"/>
  <c r="D5641" i="7"/>
  <c r="D5642" i="7"/>
  <c r="C5642" i="8" s="1"/>
  <c r="D5643" i="7"/>
  <c r="C5643" i="8" s="1"/>
  <c r="D5644" i="7"/>
  <c r="C5644" i="8" s="1"/>
  <c r="D5645" i="7"/>
  <c r="D5646" i="7"/>
  <c r="D5647" i="7"/>
  <c r="D5648" i="7"/>
  <c r="D5649" i="7"/>
  <c r="D5650" i="7"/>
  <c r="D5651" i="7"/>
  <c r="D5652" i="7"/>
  <c r="C5652" i="8" s="1"/>
  <c r="D5653" i="7"/>
  <c r="D5654" i="7"/>
  <c r="C5654" i="8" s="1"/>
  <c r="D5655" i="7"/>
  <c r="C5655" i="8" s="1"/>
  <c r="D5656" i="7"/>
  <c r="C5656" i="8" s="1"/>
  <c r="D5657" i="7"/>
  <c r="D5658" i="7"/>
  <c r="D5659" i="7"/>
  <c r="D5660" i="7"/>
  <c r="D5661" i="7"/>
  <c r="D5662" i="7"/>
  <c r="D5663" i="7"/>
  <c r="C5663" i="8" s="1"/>
  <c r="D5664" i="7"/>
  <c r="C5664" i="8" s="1"/>
  <c r="D5665" i="7"/>
  <c r="D5666" i="7"/>
  <c r="C5666" i="8" s="1"/>
  <c r="D5667" i="7"/>
  <c r="C5667" i="8" s="1"/>
  <c r="D5668" i="7"/>
  <c r="C5668" i="8" s="1"/>
  <c r="D5669" i="7"/>
  <c r="D5670" i="7"/>
  <c r="D5671" i="7"/>
  <c r="D5672" i="7"/>
  <c r="D5673" i="7"/>
  <c r="D5674" i="7"/>
  <c r="D5675" i="7"/>
  <c r="C5675" i="8" s="1"/>
  <c r="D5676" i="7"/>
  <c r="C5676" i="8" s="1"/>
  <c r="D5677" i="7"/>
  <c r="D5678" i="7"/>
  <c r="C5678" i="8" s="1"/>
  <c r="D5679" i="7"/>
  <c r="C5679" i="8" s="1"/>
  <c r="D5680" i="7"/>
  <c r="C5680" i="8" s="1"/>
  <c r="D5681" i="7"/>
  <c r="D5682" i="7"/>
  <c r="D5683" i="7"/>
  <c r="D5684" i="7"/>
  <c r="D5685" i="7"/>
  <c r="D5686" i="7"/>
  <c r="D5687" i="7"/>
  <c r="D5688" i="7"/>
  <c r="D5689" i="7"/>
  <c r="D5690" i="7"/>
  <c r="C5690" i="8" s="1"/>
  <c r="D5695" i="7"/>
  <c r="D5696" i="7"/>
  <c r="D5697" i="7"/>
  <c r="D5698" i="7"/>
  <c r="D5699" i="7"/>
  <c r="C5699" i="8" s="1"/>
  <c r="D5700" i="7"/>
  <c r="C5700" i="8" s="1"/>
  <c r="D5701" i="7"/>
  <c r="D5702" i="7"/>
  <c r="C5702" i="8" s="1"/>
  <c r="D5703" i="7"/>
  <c r="C5703" i="8" s="1"/>
  <c r="D5704" i="7"/>
  <c r="C5704" i="8" s="1"/>
  <c r="D5705" i="7"/>
  <c r="D5706" i="7"/>
  <c r="D5707" i="7"/>
  <c r="D5708" i="7"/>
  <c r="D5709" i="7"/>
  <c r="D5710" i="7"/>
  <c r="D5711" i="7"/>
  <c r="D5712" i="7"/>
  <c r="C5712" i="8" s="1"/>
  <c r="D5713" i="7"/>
  <c r="D5714" i="7"/>
  <c r="C5714" i="8" s="1"/>
  <c r="D5715" i="7"/>
  <c r="C5715" i="8" s="1"/>
  <c r="D5716" i="7"/>
  <c r="C5716" i="8" s="1"/>
  <c r="D5717" i="7"/>
  <c r="D5718" i="7"/>
  <c r="D5719" i="7"/>
  <c r="D5720" i="7"/>
  <c r="D5721" i="7"/>
  <c r="D5722" i="7"/>
  <c r="D5723" i="7"/>
  <c r="D5724" i="7"/>
  <c r="D5725" i="7"/>
  <c r="D5726" i="7"/>
  <c r="D5727" i="7"/>
  <c r="C5727" i="8" s="1"/>
  <c r="D5728" i="7"/>
  <c r="C5728" i="8" s="1"/>
  <c r="D5729" i="7"/>
  <c r="D5733" i="7"/>
  <c r="D5734" i="7"/>
  <c r="D5735" i="7"/>
  <c r="C5735" i="8" s="1"/>
  <c r="D5736" i="7"/>
  <c r="D5737" i="7"/>
  <c r="D5738" i="7"/>
  <c r="C5738" i="8" s="1"/>
  <c r="D5739" i="7"/>
  <c r="C5739" i="8" s="1"/>
  <c r="D5740" i="7"/>
  <c r="C5740" i="8" s="1"/>
  <c r="D5741" i="7"/>
  <c r="D5742" i="7"/>
  <c r="D5743" i="7"/>
  <c r="D5744" i="7"/>
  <c r="D5745" i="7"/>
  <c r="D5746" i="7"/>
  <c r="D5747" i="7"/>
  <c r="D5748" i="7"/>
  <c r="D5749" i="7"/>
  <c r="D5750" i="7"/>
  <c r="C5750" i="8" s="1"/>
  <c r="D5751" i="7"/>
  <c r="C5751" i="8" s="1"/>
  <c r="D5752" i="7"/>
  <c r="C5752" i="8" s="1"/>
  <c r="D5753" i="7"/>
  <c r="D5754" i="7"/>
  <c r="D5755" i="7"/>
  <c r="D5756" i="7"/>
  <c r="D5757" i="7"/>
  <c r="D5758" i="7"/>
  <c r="D5759" i="7"/>
  <c r="C5759" i="8" s="1"/>
  <c r="D5760" i="7"/>
  <c r="C5760" i="8" s="1"/>
  <c r="D5761" i="7"/>
  <c r="D5762" i="7"/>
  <c r="C5762" i="8" s="1"/>
  <c r="D5763" i="7"/>
  <c r="C5763" i="8" s="1"/>
  <c r="D5764" i="7"/>
  <c r="C5764" i="8" s="1"/>
  <c r="D5768" i="7"/>
  <c r="D5769" i="7"/>
  <c r="D5770" i="7"/>
  <c r="D5771" i="7"/>
  <c r="C5771" i="8" s="1"/>
  <c r="D5772" i="7"/>
  <c r="D5773" i="7"/>
  <c r="D5774" i="7"/>
  <c r="C5774" i="8" s="1"/>
  <c r="D5775" i="7"/>
  <c r="D5776" i="7"/>
  <c r="C5776" i="8" s="1"/>
  <c r="D5777" i="7"/>
  <c r="D5778" i="7"/>
  <c r="D5779" i="7"/>
  <c r="D5780" i="7"/>
  <c r="D5781" i="7"/>
  <c r="D5782" i="7"/>
  <c r="D5783" i="7"/>
  <c r="D5784" i="7"/>
  <c r="C5784" i="8" s="1"/>
  <c r="D5785" i="7"/>
  <c r="D5786" i="7"/>
  <c r="C5786" i="8" s="1"/>
  <c r="D5787" i="7"/>
  <c r="C5787" i="8" s="1"/>
  <c r="D5788" i="7"/>
  <c r="C5788" i="8" s="1"/>
  <c r="D5789" i="7"/>
  <c r="D5790" i="7"/>
  <c r="D5791" i="7"/>
  <c r="D5792" i="7"/>
  <c r="D5793" i="7"/>
  <c r="D5794" i="7"/>
  <c r="D5795" i="7"/>
  <c r="D5796" i="7"/>
  <c r="D5797" i="7"/>
  <c r="D5801" i="7"/>
  <c r="D5802" i="7"/>
  <c r="D5803" i="7"/>
  <c r="D5804" i="7"/>
  <c r="D5805" i="7"/>
  <c r="D5806" i="7"/>
  <c r="D5807" i="7"/>
  <c r="C5807" i="8" s="1"/>
  <c r="D5808" i="7"/>
  <c r="C5808" i="8" s="1"/>
  <c r="D5809" i="7"/>
  <c r="D5810" i="7"/>
  <c r="C5810" i="8" s="1"/>
  <c r="D5811" i="7"/>
  <c r="C5811" i="8" s="1"/>
  <c r="D5812" i="7"/>
  <c r="C5812" i="8" s="1"/>
  <c r="D5813" i="7"/>
  <c r="D5814" i="7"/>
  <c r="D5815" i="7"/>
  <c r="D5816" i="7"/>
  <c r="D5817" i="7"/>
  <c r="D5818" i="7"/>
  <c r="D5819" i="7"/>
  <c r="C5819" i="8" s="1"/>
  <c r="D5820" i="7"/>
  <c r="C5820" i="8" s="1"/>
  <c r="D5821" i="7"/>
  <c r="D5822" i="7"/>
  <c r="C5822" i="8" s="1"/>
  <c r="D5823" i="7"/>
  <c r="C5823" i="8" s="1"/>
  <c r="D5824" i="7"/>
  <c r="C5824" i="8" s="1"/>
  <c r="D5825" i="7"/>
  <c r="D5826" i="7"/>
  <c r="D5827" i="7"/>
  <c r="D5828" i="7"/>
  <c r="D5829" i="7"/>
  <c r="D5830" i="7"/>
  <c r="D5831" i="7"/>
  <c r="D5832" i="7"/>
  <c r="D5833" i="7"/>
  <c r="D5834" i="7"/>
  <c r="C5834" i="8" s="1"/>
  <c r="D5835" i="7"/>
  <c r="C5835" i="8" s="1"/>
  <c r="D5836" i="7"/>
  <c r="C5836" i="8" s="1"/>
  <c r="D5837" i="7"/>
  <c r="D5838" i="7"/>
  <c r="D5839" i="7"/>
  <c r="D5840" i="7"/>
  <c r="D5841" i="7"/>
  <c r="D5842" i="7"/>
  <c r="D5843" i="7"/>
  <c r="D5844" i="7"/>
  <c r="D5845" i="7"/>
  <c r="D5846" i="7"/>
  <c r="C5846" i="8" s="1"/>
  <c r="D5847" i="7"/>
  <c r="C5847" i="8" s="1"/>
  <c r="D5848" i="7"/>
  <c r="C5848" i="8" s="1"/>
  <c r="D5849" i="7"/>
  <c r="D5850" i="7"/>
  <c r="D5851" i="7"/>
  <c r="D5852" i="7"/>
  <c r="D5853" i="7"/>
  <c r="D5854" i="7"/>
  <c r="D5855" i="7"/>
  <c r="D5856" i="7"/>
  <c r="C5856" i="8" s="1"/>
  <c r="D5857" i="7"/>
  <c r="D5858" i="7"/>
  <c r="C5858" i="8" s="1"/>
  <c r="D5859" i="7"/>
  <c r="C5859" i="8" s="1"/>
  <c r="D5860" i="7"/>
  <c r="C5860" i="8" s="1"/>
  <c r="D5861" i="7"/>
  <c r="D5862" i="7"/>
  <c r="D5863" i="7"/>
  <c r="D5864" i="7"/>
  <c r="D5865" i="7"/>
  <c r="D5866" i="7"/>
  <c r="D5867" i="7"/>
  <c r="C5867" i="8" s="1"/>
  <c r="D5868" i="7"/>
  <c r="C5868" i="8" s="1"/>
  <c r="D5869" i="7"/>
  <c r="D5870" i="7"/>
  <c r="C5870" i="8" s="1"/>
  <c r="D5871" i="7"/>
  <c r="C5871" i="8" s="1"/>
  <c r="D5872" i="7"/>
  <c r="C5872" i="8" s="1"/>
  <c r="D5873" i="7"/>
  <c r="D5874" i="7"/>
  <c r="D5875" i="7"/>
  <c r="D5876" i="7"/>
  <c r="D5877" i="7"/>
  <c r="D5878" i="7"/>
  <c r="D5879" i="7"/>
  <c r="C5879" i="8" s="1"/>
  <c r="D5880" i="7"/>
  <c r="D5881" i="7"/>
  <c r="D5882" i="7"/>
  <c r="C5882" i="8" s="1"/>
  <c r="D5883" i="7"/>
  <c r="C5883" i="8" s="1"/>
  <c r="D5884" i="7"/>
  <c r="C5884" i="8" s="1"/>
  <c r="D5885" i="7"/>
  <c r="D5886" i="7"/>
  <c r="D5887" i="7"/>
  <c r="D5888" i="7"/>
  <c r="D5889" i="7"/>
  <c r="D5890" i="7"/>
  <c r="D5891" i="7"/>
  <c r="D5892" i="7"/>
  <c r="C5892" i="8" s="1"/>
  <c r="D5893" i="7"/>
  <c r="D5894" i="7"/>
  <c r="C5894" i="8" s="1"/>
  <c r="D5895" i="7"/>
  <c r="C5895" i="8" s="1"/>
  <c r="D5896" i="7"/>
  <c r="C5896" i="8" s="1"/>
  <c r="D5897" i="7"/>
  <c r="D5898" i="7"/>
  <c r="D5899" i="7"/>
  <c r="D5900" i="7"/>
  <c r="D5901" i="7"/>
  <c r="D5902" i="7"/>
  <c r="D5903" i="7"/>
  <c r="D5904" i="7"/>
  <c r="D5905" i="7"/>
  <c r="D5906" i="7"/>
  <c r="C5906" i="8" s="1"/>
  <c r="D5907" i="7"/>
  <c r="C5907" i="8" s="1"/>
  <c r="D5908" i="7"/>
  <c r="C5908" i="8" s="1"/>
  <c r="D5909" i="7"/>
  <c r="D5910" i="7"/>
  <c r="D5911" i="7"/>
  <c r="D5912" i="7"/>
  <c r="D5913" i="7"/>
  <c r="D5914" i="7"/>
  <c r="D5915" i="7"/>
  <c r="C5915" i="8" s="1"/>
  <c r="D5916" i="7"/>
  <c r="D5917" i="7"/>
  <c r="D5918" i="7"/>
  <c r="C5918" i="8" s="1"/>
  <c r="D5919" i="7"/>
  <c r="C5919" i="8" s="1"/>
  <c r="D5920" i="7"/>
  <c r="C5920" i="8" s="1"/>
  <c r="D5921" i="7"/>
  <c r="D5922" i="7"/>
  <c r="D5923" i="7"/>
  <c r="D5924" i="7"/>
  <c r="D5925" i="7"/>
  <c r="D5926" i="7"/>
  <c r="D5930" i="7"/>
  <c r="C5930" i="8" s="1"/>
  <c r="D5931" i="7"/>
  <c r="C5931" i="8" s="1"/>
  <c r="D5932" i="7"/>
  <c r="C5932" i="8" s="1"/>
  <c r="D5933" i="7"/>
  <c r="D5934" i="7"/>
  <c r="D5935" i="7"/>
  <c r="D5936" i="7"/>
  <c r="D5937" i="7"/>
  <c r="D5938" i="7"/>
  <c r="D5939" i="7"/>
  <c r="C5939" i="8" s="1"/>
  <c r="D5940" i="7"/>
  <c r="C5940" i="8" s="1"/>
  <c r="D5941" i="7"/>
  <c r="D5942" i="7"/>
  <c r="C5942" i="8" s="1"/>
  <c r="D5943" i="7"/>
  <c r="C5943" i="8" s="1"/>
  <c r="D5944" i="7"/>
  <c r="C5944" i="8" s="1"/>
  <c r="D5945" i="7"/>
  <c r="D5949" i="7"/>
  <c r="D5950" i="7"/>
  <c r="D5951" i="7"/>
  <c r="C5951" i="8" s="1"/>
  <c r="D5952" i="7"/>
  <c r="D5953" i="7"/>
  <c r="D5954" i="7"/>
  <c r="C5954" i="8" s="1"/>
  <c r="D5955" i="7"/>
  <c r="C5955" i="8" s="1"/>
  <c r="D5956" i="7"/>
  <c r="C5956" i="8" s="1"/>
  <c r="D5957" i="7"/>
  <c r="D5958" i="7"/>
  <c r="D5959" i="7"/>
  <c r="D5960" i="7"/>
  <c r="D5961" i="7"/>
  <c r="D5962" i="7"/>
  <c r="D5963" i="7"/>
  <c r="D5964" i="7"/>
  <c r="D5965" i="7"/>
  <c r="D5966" i="7"/>
  <c r="C5966" i="8" s="1"/>
  <c r="D5967" i="7"/>
  <c r="C5967" i="8" s="1"/>
  <c r="D5968" i="7"/>
  <c r="C5968" i="8" s="1"/>
  <c r="D5969" i="7"/>
  <c r="D5970" i="7"/>
  <c r="D5971" i="7"/>
  <c r="D5972" i="7"/>
  <c r="D5973" i="7"/>
  <c r="D5974" i="7"/>
  <c r="D5975" i="7"/>
  <c r="D5976" i="7"/>
  <c r="D5977" i="7"/>
  <c r="D5978" i="7"/>
  <c r="C5978" i="8" s="1"/>
  <c r="D5979" i="7"/>
  <c r="D5983" i="7"/>
  <c r="D5984" i="7"/>
  <c r="D5985" i="7"/>
  <c r="D5986" i="7"/>
  <c r="D5987" i="7"/>
  <c r="C5987" i="8" s="1"/>
  <c r="D5988" i="7"/>
  <c r="C5988" i="8" s="1"/>
  <c r="D5989" i="7"/>
  <c r="D5990" i="7"/>
  <c r="C5990" i="8" s="1"/>
  <c r="D5991" i="7"/>
  <c r="C5991" i="8" s="1"/>
  <c r="D5992" i="7"/>
  <c r="C5992" i="8" s="1"/>
  <c r="D5993" i="7"/>
  <c r="D5994" i="7"/>
  <c r="D5995" i="7"/>
  <c r="D5996" i="7"/>
  <c r="D5997" i="7"/>
  <c r="D5998" i="7"/>
  <c r="D5999" i="7"/>
  <c r="C5999" i="8" s="1"/>
  <c r="D6000" i="7"/>
  <c r="C6000" i="8" s="1"/>
  <c r="D6001" i="7"/>
  <c r="D6002" i="7"/>
  <c r="C6002" i="8" s="1"/>
  <c r="D6003" i="7"/>
  <c r="C6003" i="8" s="1"/>
  <c r="D6004" i="7"/>
  <c r="C6004" i="8" s="1"/>
  <c r="D6005" i="7"/>
  <c r="D6006" i="7"/>
  <c r="D6007" i="7"/>
  <c r="D6008" i="7"/>
  <c r="D6009" i="7"/>
  <c r="D6010" i="7"/>
  <c r="D6011" i="7"/>
  <c r="D6012" i="7"/>
  <c r="D6013" i="7"/>
  <c r="D6014" i="7"/>
  <c r="C6014" i="8" s="1"/>
  <c r="D6015" i="7"/>
  <c r="C6015" i="8" s="1"/>
  <c r="D6016" i="7"/>
  <c r="C6016" i="8" s="1"/>
  <c r="D6017" i="7"/>
  <c r="D6018" i="7"/>
  <c r="D6019" i="7"/>
  <c r="D6020" i="7"/>
  <c r="D6024" i="7"/>
  <c r="C6024" i="8" s="1"/>
  <c r="D6025" i="7"/>
  <c r="D6026" i="7"/>
  <c r="C6026" i="8" s="1"/>
  <c r="D6027" i="7"/>
  <c r="C6027" i="8" s="1"/>
  <c r="D6028" i="7"/>
  <c r="C6028" i="8" s="1"/>
  <c r="D6029" i="7"/>
  <c r="D6030" i="7"/>
  <c r="D6031" i="7"/>
  <c r="D6032" i="7"/>
  <c r="D6033" i="7"/>
  <c r="D6034" i="7"/>
  <c r="D6035" i="7"/>
  <c r="C6035" i="8" s="1"/>
  <c r="D6036" i="7"/>
  <c r="C6036" i="8" s="1"/>
  <c r="D6037" i="7"/>
  <c r="D6038" i="7"/>
  <c r="C6038" i="8" s="1"/>
  <c r="D6039" i="7"/>
  <c r="C6039" i="8" s="1"/>
  <c r="D6040" i="7"/>
  <c r="C6040" i="8" s="1"/>
  <c r="D6041" i="7"/>
  <c r="D6042" i="7"/>
  <c r="D6043" i="7"/>
  <c r="D6044" i="7"/>
  <c r="D6045" i="7"/>
  <c r="D6046" i="7"/>
  <c r="D6047" i="7"/>
  <c r="D6048" i="7"/>
  <c r="D6049" i="7"/>
  <c r="D6050" i="7"/>
  <c r="C6050" i="8" s="1"/>
  <c r="D6051" i="7"/>
  <c r="C6051" i="8" s="1"/>
  <c r="D6052" i="7"/>
  <c r="C6052" i="8" s="1"/>
  <c r="D6053" i="7"/>
  <c r="D6054" i="7"/>
  <c r="D6055" i="7"/>
  <c r="D6056" i="7"/>
  <c r="D6057" i="7"/>
  <c r="D6058" i="7"/>
  <c r="D6059" i="7"/>
  <c r="D6063" i="7"/>
  <c r="C6063" i="8" s="1"/>
  <c r="D6064" i="7"/>
  <c r="C6064" i="8" s="1"/>
  <c r="D6065" i="7"/>
  <c r="D6066" i="7"/>
  <c r="D6067" i="7"/>
  <c r="D6068" i="7"/>
  <c r="D6069" i="7"/>
  <c r="D6070" i="7"/>
  <c r="D6071" i="7"/>
  <c r="C6071" i="8" s="1"/>
  <c r="D6072" i="7"/>
  <c r="D6073" i="7"/>
  <c r="D6074" i="7"/>
  <c r="C6074" i="8" s="1"/>
  <c r="D6075" i="7"/>
  <c r="C6075" i="8" s="1"/>
  <c r="D6076" i="7"/>
  <c r="C6076" i="8" s="1"/>
  <c r="D6077" i="7"/>
  <c r="D6078" i="7"/>
  <c r="D6079" i="7"/>
  <c r="D6080" i="7"/>
  <c r="D6084" i="7"/>
  <c r="C6084" i="8" s="1"/>
  <c r="D6085" i="7"/>
  <c r="D6086" i="7"/>
  <c r="C6086" i="8" s="1"/>
  <c r="D6087" i="7"/>
  <c r="C6087" i="8" s="1"/>
  <c r="D6088" i="7"/>
  <c r="C6088" i="8" s="1"/>
  <c r="D6089" i="7"/>
  <c r="D6090" i="7"/>
  <c r="D6091" i="7"/>
  <c r="D6092" i="7"/>
  <c r="D6093" i="7"/>
  <c r="D6094" i="7"/>
  <c r="D6095" i="7"/>
  <c r="C6095" i="8" s="1"/>
  <c r="D6096" i="7"/>
  <c r="D6097" i="7"/>
  <c r="D6098" i="7"/>
  <c r="C6098" i="8" s="1"/>
  <c r="D6099" i="7"/>
  <c r="C6099" i="8" s="1"/>
  <c r="D6100" i="7"/>
  <c r="C6100" i="8" s="1"/>
  <c r="D6101" i="7"/>
  <c r="D6102" i="7"/>
  <c r="D6103" i="7"/>
  <c r="D6104" i="7"/>
  <c r="D6105" i="7"/>
  <c r="D6106" i="7"/>
  <c r="D6107" i="7"/>
  <c r="C6107" i="8" s="1"/>
  <c r="D6108" i="7"/>
  <c r="C6108" i="8" s="1"/>
  <c r="D6109" i="7"/>
  <c r="D6110" i="7"/>
  <c r="C6110" i="8" s="1"/>
  <c r="D6111" i="7"/>
  <c r="C6111" i="8" s="1"/>
  <c r="D6112" i="7"/>
  <c r="C6112" i="8" s="1"/>
  <c r="D6113" i="7"/>
  <c r="D6114" i="7"/>
  <c r="D6115" i="7"/>
  <c r="D6116" i="7"/>
  <c r="D6117" i="7"/>
  <c r="D6118" i="7"/>
  <c r="D6119" i="7"/>
  <c r="D6120" i="7"/>
  <c r="C6120" i="8" s="1"/>
  <c r="D6121" i="7"/>
  <c r="D6122" i="7"/>
  <c r="C6122" i="8" s="1"/>
  <c r="D6123" i="7"/>
  <c r="C6123" i="8" s="1"/>
  <c r="D6124" i="7"/>
  <c r="C6124" i="8" s="1"/>
  <c r="D6125" i="7"/>
  <c r="D6126" i="7"/>
  <c r="D6127" i="7"/>
  <c r="D6128" i="7"/>
  <c r="D6129" i="7"/>
  <c r="D6130" i="7"/>
  <c r="D6131" i="7"/>
  <c r="D6132" i="7"/>
  <c r="C6132" i="8" s="1"/>
  <c r="D6133" i="7"/>
  <c r="D6134" i="7"/>
  <c r="C6134" i="8" s="1"/>
  <c r="D6135" i="7"/>
  <c r="C6135" i="8" s="1"/>
  <c r="D6136" i="7"/>
  <c r="C6136" i="8" s="1"/>
  <c r="D6140" i="7"/>
  <c r="D6141" i="7"/>
  <c r="D6142" i="7"/>
  <c r="D6143" i="7"/>
  <c r="C6143" i="8" s="1"/>
  <c r="D6144" i="7"/>
  <c r="C6144" i="8" s="1"/>
  <c r="D6145" i="7"/>
  <c r="D6146" i="7"/>
  <c r="C6146" i="8" s="1"/>
  <c r="D6147" i="7"/>
  <c r="C6147" i="8" s="1"/>
  <c r="D6148" i="7"/>
  <c r="C6148" i="8" s="1"/>
  <c r="D6149" i="7"/>
  <c r="D6150" i="7"/>
  <c r="D6151" i="7"/>
  <c r="D6152" i="7"/>
  <c r="D6153" i="7"/>
  <c r="D6154" i="7"/>
  <c r="D6155" i="7"/>
  <c r="D6156" i="7"/>
  <c r="D6157" i="7"/>
  <c r="D6158" i="7"/>
  <c r="C6158" i="8" s="1"/>
  <c r="D6159" i="7"/>
  <c r="C6159" i="8" s="1"/>
  <c r="D6160" i="7"/>
  <c r="C6160" i="8" s="1"/>
  <c r="D6161" i="7"/>
  <c r="D6162" i="7"/>
  <c r="D6163" i="7"/>
  <c r="D6164" i="7"/>
  <c r="D6165" i="7"/>
  <c r="D6166" i="7"/>
  <c r="D6167" i="7"/>
  <c r="D6168" i="7"/>
  <c r="C6168" i="8" s="1"/>
  <c r="D6169" i="7"/>
  <c r="D6170" i="7"/>
  <c r="C6170" i="8" s="1"/>
  <c r="D6171" i="7"/>
  <c r="C6171" i="8" s="1"/>
  <c r="D6172" i="7"/>
  <c r="D6173" i="7"/>
  <c r="D6174" i="7"/>
  <c r="D6175" i="7"/>
  <c r="D6176" i="7"/>
  <c r="D6177" i="7"/>
  <c r="D6178" i="7"/>
  <c r="D6179" i="7"/>
  <c r="D6180" i="7"/>
  <c r="C6180" i="8" s="1"/>
  <c r="D6181" i="7"/>
  <c r="D6182" i="7"/>
  <c r="C6182" i="8" s="1"/>
  <c r="D6183" i="7"/>
  <c r="C6183" i="8" s="1"/>
  <c r="D6184" i="7"/>
  <c r="C6184" i="8" s="1"/>
  <c r="D6185" i="7"/>
  <c r="D6186" i="7"/>
  <c r="D6187" i="7"/>
  <c r="D6188" i="7"/>
  <c r="D6189" i="7"/>
  <c r="D6190" i="7"/>
  <c r="D6191" i="7"/>
  <c r="C6191" i="8" s="1"/>
  <c r="D6192" i="7"/>
  <c r="C6192" i="8" s="1"/>
  <c r="D6193" i="7"/>
  <c r="D6194" i="7"/>
  <c r="C6194" i="8" s="1"/>
  <c r="D6195" i="7"/>
  <c r="C6195" i="8" s="1"/>
  <c r="D6196" i="7"/>
  <c r="C6196" i="8" s="1"/>
  <c r="D6197" i="7"/>
  <c r="D6198" i="7"/>
  <c r="D6199" i="7"/>
  <c r="D6200" i="7"/>
  <c r="D6201" i="7"/>
  <c r="D6202" i="7"/>
  <c r="D6203" i="7"/>
  <c r="C6203" i="8" s="1"/>
  <c r="D6204" i="7"/>
  <c r="D6205" i="7"/>
  <c r="D6206" i="7"/>
  <c r="C6206" i="8" s="1"/>
  <c r="D6207" i="7"/>
  <c r="C6207" i="8" s="1"/>
  <c r="D6208" i="7"/>
  <c r="C6208" i="8" s="1"/>
  <c r="D6213" i="7"/>
  <c r="D6214" i="7"/>
  <c r="D6215" i="7"/>
  <c r="C6215" i="8" s="1"/>
  <c r="D6216" i="7"/>
  <c r="C6216" i="8" s="1"/>
  <c r="D6217" i="7"/>
  <c r="D6218" i="7"/>
  <c r="C6218" i="8" s="1"/>
  <c r="D6219" i="7"/>
  <c r="C6219" i="8" s="1"/>
  <c r="D6220" i="7"/>
  <c r="C6220" i="8" s="1"/>
  <c r="D6221" i="7"/>
  <c r="D6222" i="7"/>
  <c r="D6223" i="7"/>
  <c r="D6224" i="7"/>
  <c r="D6225" i="7"/>
  <c r="D6226" i="7"/>
  <c r="D6227" i="7"/>
  <c r="C6227" i="8" s="1"/>
  <c r="D6228" i="7"/>
  <c r="C6228" i="8" s="1"/>
  <c r="D6229" i="7"/>
  <c r="D6230" i="7"/>
  <c r="C6230" i="8" s="1"/>
  <c r="D6231" i="7"/>
  <c r="C6231" i="8" s="1"/>
  <c r="D6232" i="7"/>
  <c r="C6232" i="8" s="1"/>
  <c r="D6233" i="7"/>
  <c r="D6234" i="7"/>
  <c r="D6235" i="7"/>
  <c r="D6236" i="7"/>
  <c r="D6237" i="7"/>
  <c r="D6238" i="7"/>
  <c r="D6239" i="7"/>
  <c r="D6240" i="7"/>
  <c r="D6241" i="7"/>
  <c r="D6242" i="7"/>
  <c r="C6242" i="8" s="1"/>
  <c r="D6243" i="7"/>
  <c r="C6243" i="8" s="1"/>
  <c r="D6244" i="7"/>
  <c r="C6244" i="8" s="1"/>
  <c r="D6245" i="7"/>
  <c r="D6246" i="7"/>
  <c r="D6247" i="7"/>
  <c r="D6251" i="7"/>
  <c r="C6251" i="8" s="1"/>
  <c r="D6252" i="7"/>
  <c r="C6252" i="8" s="1"/>
  <c r="D6253" i="7"/>
  <c r="D6254" i="7"/>
  <c r="D6255" i="7"/>
  <c r="C6255" i="8" s="1"/>
  <c r="D6256" i="7"/>
  <c r="C6256" i="8" s="1"/>
  <c r="D6257" i="7"/>
  <c r="D6258" i="7"/>
  <c r="D6259" i="7"/>
  <c r="D6260" i="7"/>
  <c r="D6261" i="7"/>
  <c r="D6262" i="7"/>
  <c r="D6263" i="7"/>
  <c r="C6263" i="8" s="1"/>
  <c r="D6264" i="7"/>
  <c r="D6265" i="7"/>
  <c r="D6266" i="7"/>
  <c r="C6266" i="8" s="1"/>
  <c r="D6267" i="7"/>
  <c r="C6267" i="8" s="1"/>
  <c r="D6268" i="7"/>
  <c r="C6268" i="8" s="1"/>
  <c r="D6269" i="7"/>
  <c r="D6270" i="7"/>
  <c r="D6271" i="7"/>
  <c r="D6272" i="7"/>
  <c r="D6273" i="7"/>
  <c r="D6274" i="7"/>
  <c r="D6275" i="7"/>
  <c r="D6276" i="7"/>
  <c r="C6276" i="8" s="1"/>
  <c r="D6277" i="7"/>
  <c r="D6278" i="7"/>
  <c r="C6278" i="8" s="1"/>
  <c r="D6279" i="7"/>
  <c r="C6279" i="8" s="1"/>
  <c r="D6280" i="7"/>
  <c r="C6280" i="8" s="1"/>
  <c r="D6281" i="7"/>
  <c r="D6285" i="7"/>
  <c r="D6286" i="7"/>
  <c r="D6287" i="7"/>
  <c r="C6287" i="8" s="1"/>
  <c r="D6288" i="7"/>
  <c r="D6289" i="7"/>
  <c r="D6290" i="7"/>
  <c r="C6290" i="8" s="1"/>
  <c r="D6291" i="7"/>
  <c r="C6291" i="8" s="1"/>
  <c r="D6292" i="7"/>
  <c r="C6292" i="8" s="1"/>
  <c r="D6293" i="7"/>
  <c r="D6294" i="7"/>
  <c r="D6295" i="7"/>
  <c r="D6296" i="7"/>
  <c r="D6297" i="7"/>
  <c r="D6298" i="7"/>
  <c r="D6299" i="7"/>
  <c r="C6299" i="8" s="1"/>
  <c r="D6300" i="7"/>
  <c r="D6301" i="7"/>
  <c r="D6302" i="7"/>
  <c r="C6302" i="8" s="1"/>
  <c r="D6303" i="7"/>
  <c r="C6303" i="8" s="1"/>
  <c r="D6304" i="7"/>
  <c r="C6304" i="8" s="1"/>
  <c r="D6305" i="7"/>
  <c r="D6306" i="7"/>
  <c r="D6307" i="7"/>
  <c r="D6308" i="7"/>
  <c r="D6309" i="7"/>
  <c r="D6310" i="7"/>
  <c r="D6311" i="7"/>
  <c r="D6312" i="7"/>
  <c r="C6312" i="8" s="1"/>
  <c r="D6313" i="7"/>
  <c r="D6314" i="7"/>
  <c r="C6314" i="8" s="1"/>
  <c r="D6315" i="7"/>
  <c r="C6315" i="8" s="1"/>
  <c r="D6319" i="7"/>
  <c r="D6320" i="7"/>
  <c r="D6321" i="7"/>
  <c r="D6322" i="7"/>
  <c r="D6323" i="7"/>
  <c r="C6323" i="8" s="1"/>
  <c r="D6324" i="7"/>
  <c r="C6324" i="8" s="1"/>
  <c r="D6325" i="7"/>
  <c r="D6326" i="7"/>
  <c r="C6326" i="8" s="1"/>
  <c r="D6327" i="7"/>
  <c r="C6327" i="8" s="1"/>
  <c r="D6328" i="7"/>
  <c r="C6328" i="8" s="1"/>
  <c r="D6329" i="7"/>
  <c r="D6330" i="7"/>
  <c r="D6331" i="7"/>
  <c r="D6332" i="7"/>
  <c r="D6333" i="7"/>
  <c r="D6334" i="7"/>
  <c r="D6335" i="7"/>
  <c r="C6335" i="8" s="1"/>
  <c r="D6336" i="7"/>
  <c r="C6336" i="8" s="1"/>
  <c r="D6337" i="7"/>
  <c r="D6338" i="7"/>
  <c r="C6338" i="8" s="1"/>
  <c r="D6339" i="7"/>
  <c r="C6339" i="8" s="1"/>
  <c r="D6340" i="7"/>
  <c r="C6340" i="8" s="1"/>
  <c r="D6341" i="7"/>
  <c r="D6342" i="7"/>
  <c r="D6343" i="7"/>
  <c r="D6344" i="7"/>
  <c r="D6345" i="7"/>
  <c r="D6346" i="7"/>
  <c r="D6347" i="7"/>
  <c r="D6348" i="7"/>
  <c r="D6349" i="7"/>
  <c r="D6350" i="7"/>
  <c r="C6350" i="8" s="1"/>
  <c r="D6351" i="7"/>
  <c r="D6352" i="7"/>
  <c r="C6352" i="8" s="1"/>
  <c r="D6353" i="7"/>
  <c r="D6354" i="7"/>
  <c r="D6355" i="7"/>
  <c r="D6356" i="7"/>
  <c r="D6357" i="7"/>
  <c r="D6358" i="7"/>
  <c r="D6359" i="7"/>
  <c r="C6359" i="8" s="1"/>
  <c r="D6360" i="7"/>
  <c r="C6360" i="8" s="1"/>
  <c r="D6361" i="7"/>
  <c r="D6362" i="7"/>
  <c r="C6362" i="8" s="1"/>
  <c r="D6363" i="7"/>
  <c r="D6364" i="7"/>
  <c r="C6364" i="8" s="1"/>
  <c r="D6365" i="7"/>
  <c r="D6366" i="7"/>
  <c r="D6367" i="7"/>
  <c r="D6368" i="7"/>
  <c r="D6369" i="7"/>
  <c r="D6370" i="7"/>
  <c r="D6371" i="7"/>
  <c r="C6371" i="8" s="1"/>
  <c r="D6372" i="7"/>
  <c r="C6372" i="8" s="1"/>
  <c r="D6373" i="7"/>
  <c r="D6374" i="7"/>
  <c r="C6374" i="8" s="1"/>
  <c r="D6375" i="7"/>
  <c r="C6375" i="8" s="1"/>
  <c r="D6376" i="7"/>
  <c r="C6376" i="8" s="1"/>
  <c r="D6377" i="7"/>
  <c r="D6378" i="7"/>
  <c r="D6379" i="7"/>
  <c r="D6380" i="7"/>
  <c r="D6381" i="7"/>
  <c r="D6382" i="7"/>
  <c r="D6383" i="7"/>
  <c r="C6383" i="8" s="1"/>
  <c r="D6384" i="7"/>
  <c r="D6385" i="7"/>
  <c r="D6386" i="7"/>
  <c r="C6386" i="8" s="1"/>
  <c r="D6387" i="7"/>
  <c r="C6387" i="8" s="1"/>
  <c r="D6388" i="7"/>
  <c r="C6388" i="8" s="1"/>
  <c r="D6389" i="7"/>
  <c r="D6390" i="7"/>
  <c r="D6391" i="7"/>
  <c r="D6392" i="7"/>
  <c r="D6393" i="7"/>
  <c r="D6394" i="7"/>
  <c r="D6395" i="7"/>
  <c r="D6396" i="7"/>
  <c r="D6397" i="7"/>
  <c r="D6398" i="7"/>
  <c r="C6398" i="8" s="1"/>
  <c r="D6399" i="7"/>
  <c r="C6399" i="8" s="1"/>
  <c r="D6400" i="7"/>
  <c r="C6400" i="8" s="1"/>
  <c r="D6401" i="7"/>
  <c r="D6402" i="7"/>
  <c r="D6403" i="7"/>
  <c r="D6404" i="7"/>
  <c r="D6405" i="7"/>
  <c r="D6406" i="7"/>
  <c r="D6407" i="7"/>
  <c r="D6408" i="7"/>
  <c r="D6409" i="7"/>
  <c r="D6410" i="7"/>
  <c r="C6410" i="8" s="1"/>
  <c r="D6411" i="7"/>
  <c r="C6411" i="8" s="1"/>
  <c r="D6412" i="7"/>
  <c r="C6412" i="8" s="1"/>
  <c r="D6413" i="7"/>
  <c r="D6414" i="7"/>
  <c r="D6415" i="7"/>
  <c r="D6416" i="7"/>
  <c r="D6417" i="7"/>
  <c r="D6418" i="7"/>
  <c r="D6419" i="7"/>
  <c r="D6420" i="7"/>
  <c r="D6421" i="7"/>
  <c r="D6422" i="7"/>
  <c r="C6422" i="8" s="1"/>
  <c r="D6423" i="7"/>
  <c r="C6423" i="8" s="1"/>
  <c r="D6424" i="7"/>
  <c r="C6424" i="8" s="1"/>
  <c r="D6425" i="7"/>
  <c r="D6426" i="7"/>
  <c r="D6427" i="7"/>
  <c r="D6428" i="7"/>
  <c r="D6429" i="7"/>
  <c r="D6430" i="7"/>
  <c r="D6431" i="7"/>
  <c r="D6432" i="7"/>
  <c r="C6432" i="8" s="1"/>
  <c r="D6433" i="7"/>
  <c r="D6434" i="7"/>
  <c r="C6434" i="8" s="1"/>
  <c r="D6435" i="7"/>
  <c r="D6436" i="7"/>
  <c r="C6436" i="8" s="1"/>
  <c r="D6440" i="7"/>
  <c r="D6441" i="7"/>
  <c r="D6442" i="7"/>
  <c r="D6443" i="7"/>
  <c r="C6443" i="8" s="1"/>
  <c r="D6444" i="7"/>
  <c r="D6445" i="7"/>
  <c r="D6446" i="7"/>
  <c r="C6446" i="8" s="1"/>
  <c r="D6447" i="7"/>
  <c r="C6447" i="8" s="1"/>
  <c r="D6448" i="7"/>
  <c r="C6448" i="8" s="1"/>
  <c r="D6449" i="7"/>
  <c r="D6450" i="7"/>
  <c r="D6451" i="7"/>
  <c r="D6452" i="7"/>
  <c r="D6453" i="7"/>
  <c r="D6454" i="7"/>
  <c r="D6455" i="7"/>
  <c r="D6456" i="7"/>
  <c r="D6457" i="7"/>
  <c r="D6458" i="7"/>
  <c r="C6458" i="8" s="1"/>
  <c r="D6459" i="7"/>
  <c r="C6459" i="8" s="1"/>
  <c r="D6460" i="7"/>
  <c r="C6460" i="8" s="1"/>
  <c r="D6461" i="7"/>
  <c r="D6462" i="7"/>
  <c r="D6463" i="7"/>
  <c r="D6464" i="7"/>
  <c r="D6465" i="7"/>
  <c r="D6466" i="7"/>
  <c r="D6467" i="7"/>
  <c r="D6468" i="7"/>
  <c r="D6469" i="7"/>
  <c r="D6470" i="7"/>
  <c r="C6470" i="8" s="1"/>
  <c r="D6474" i="7"/>
  <c r="D6475" i="7"/>
  <c r="D6476" i="7"/>
  <c r="D6477" i="7"/>
  <c r="D6478" i="7"/>
  <c r="D6479" i="7"/>
  <c r="C6479" i="8" s="1"/>
  <c r="D6480" i="7"/>
  <c r="C6480" i="8" s="1"/>
  <c r="D6481" i="7"/>
  <c r="D6482" i="7"/>
  <c r="D6483" i="7"/>
  <c r="C6483" i="8" s="1"/>
  <c r="D6484" i="7"/>
  <c r="C6484" i="8" s="1"/>
  <c r="D6485" i="7"/>
  <c r="D6486" i="7"/>
  <c r="D6487" i="7"/>
  <c r="D6488" i="7"/>
  <c r="D6489" i="7"/>
  <c r="D6490" i="7"/>
  <c r="D6491" i="7"/>
  <c r="C6491" i="8" s="1"/>
  <c r="D6492" i="7"/>
  <c r="D6493" i="7"/>
  <c r="D6494" i="7"/>
  <c r="C6494" i="8" s="1"/>
  <c r="D6495" i="7"/>
  <c r="C6495" i="8" s="1"/>
  <c r="D6496" i="7"/>
  <c r="C6496" i="8" s="1"/>
  <c r="D6497" i="7"/>
  <c r="D6498" i="7"/>
  <c r="D6499" i="7"/>
  <c r="D6500" i="7"/>
  <c r="D6501" i="7"/>
  <c r="D6502" i="7"/>
  <c r="D6503" i="7"/>
  <c r="D6504" i="7"/>
  <c r="C6504" i="8" s="1"/>
  <c r="D6505" i="7"/>
  <c r="D6506" i="7"/>
  <c r="C6506" i="8" s="1"/>
  <c r="D6507" i="7"/>
  <c r="C6507" i="8" s="1"/>
  <c r="D6508" i="7"/>
  <c r="C6508" i="8" s="1"/>
  <c r="D6509" i="7"/>
  <c r="D6510" i="7"/>
  <c r="D6511" i="7"/>
  <c r="D6512" i="7"/>
  <c r="D6516" i="7"/>
  <c r="C6516" i="8" s="1"/>
  <c r="D6517" i="7"/>
  <c r="D6518" i="7"/>
  <c r="C6518" i="8" s="1"/>
  <c r="D6519" i="7"/>
  <c r="C6519" i="8" s="1"/>
  <c r="D6520" i="7"/>
  <c r="C6520" i="8" s="1"/>
  <c r="D6521" i="7"/>
  <c r="D6522" i="7"/>
  <c r="D6523" i="7"/>
  <c r="D6524" i="7"/>
  <c r="D6525" i="7"/>
  <c r="D6526" i="7"/>
  <c r="D6530" i="7"/>
  <c r="C6530" i="8" s="1"/>
  <c r="D6531" i="7"/>
  <c r="C6531" i="8" s="1"/>
  <c r="D6532" i="7"/>
  <c r="C6532" i="8" s="1"/>
  <c r="D6533" i="7"/>
  <c r="D6534" i="7"/>
  <c r="D6535" i="7"/>
  <c r="D6536" i="7"/>
  <c r="D6537" i="7"/>
  <c r="D6538" i="7"/>
  <c r="D6539" i="7"/>
  <c r="C6539" i="8" s="1"/>
  <c r="D6540" i="7"/>
  <c r="D6541" i="7"/>
  <c r="D6542" i="7"/>
  <c r="C6542" i="8" s="1"/>
  <c r="D6543" i="7"/>
  <c r="C6543" i="8" s="1"/>
  <c r="D6544" i="7"/>
  <c r="C6544" i="8" s="1"/>
  <c r="D6545" i="7"/>
  <c r="D6546" i="7"/>
  <c r="D6547" i="7"/>
  <c r="D6551" i="7"/>
  <c r="C6551" i="8" s="1"/>
  <c r="D6552" i="7"/>
  <c r="C6552" i="8" s="1"/>
  <c r="D6553" i="7"/>
  <c r="D6554" i="7"/>
  <c r="C6554" i="8" s="1"/>
  <c r="D6555" i="7"/>
  <c r="C6555" i="8" s="1"/>
  <c r="D6556" i="7"/>
  <c r="C6556" i="8" s="1"/>
  <c r="D6557" i="7"/>
  <c r="D6558" i="7"/>
  <c r="D6559" i="7"/>
  <c r="D6560" i="7"/>
  <c r="D6561" i="7"/>
  <c r="D6562" i="7"/>
  <c r="D6563" i="7"/>
  <c r="C6563" i="8" s="1"/>
  <c r="D6564" i="7"/>
  <c r="D6565" i="7"/>
  <c r="D6566" i="7"/>
  <c r="C6566" i="8" s="1"/>
  <c r="D6567" i="7"/>
  <c r="C6567" i="8" s="1"/>
  <c r="D6568" i="7"/>
  <c r="C6568" i="8" s="1"/>
  <c r="D6569" i="7"/>
  <c r="D6570" i="7"/>
  <c r="D6571" i="7"/>
  <c r="D6572" i="7"/>
  <c r="D6573" i="7"/>
  <c r="D6574" i="7"/>
  <c r="D6575" i="7"/>
  <c r="C6575" i="8" s="1"/>
  <c r="D6576" i="7"/>
  <c r="D6577" i="7"/>
  <c r="D6578" i="7"/>
  <c r="C6578" i="8" s="1"/>
  <c r="D6579" i="7"/>
  <c r="C6579" i="8" s="1"/>
  <c r="D6580" i="7"/>
  <c r="C6580" i="8" s="1"/>
  <c r="D6581" i="7"/>
  <c r="D6582" i="7"/>
  <c r="D6583" i="7"/>
  <c r="D6584" i="7"/>
  <c r="D6585" i="7"/>
  <c r="D6586" i="7"/>
  <c r="D6587" i="7"/>
  <c r="D6588" i="7"/>
  <c r="D6589" i="7"/>
  <c r="D6590" i="7"/>
  <c r="C6590" i="8" s="1"/>
  <c r="D6591" i="7"/>
  <c r="C6591" i="8" s="1"/>
  <c r="D6592" i="7"/>
  <c r="C6592" i="8" s="1"/>
  <c r="D6593" i="7"/>
  <c r="D6594" i="7"/>
  <c r="D6595" i="7"/>
  <c r="D6596" i="7"/>
  <c r="D6597" i="7"/>
  <c r="D6598" i="7"/>
  <c r="D6599" i="7"/>
  <c r="C6599" i="8" s="1"/>
  <c r="D6600" i="7"/>
  <c r="C6600" i="8" s="1"/>
  <c r="D6601" i="7"/>
  <c r="D6602" i="7"/>
  <c r="C6602" i="8" s="1"/>
  <c r="D6603" i="7"/>
  <c r="D6604" i="7"/>
  <c r="C6604" i="8" s="1"/>
  <c r="D6605" i="7"/>
  <c r="D6609" i="7"/>
  <c r="D6610" i="7"/>
  <c r="D6611" i="7"/>
  <c r="D6612" i="7"/>
  <c r="D6613" i="7"/>
  <c r="D6614" i="7"/>
  <c r="C6614" i="8" s="1"/>
  <c r="D6615" i="7"/>
  <c r="C6615" i="8" s="1"/>
  <c r="D6616" i="7"/>
  <c r="C6616" i="8" s="1"/>
  <c r="D6617" i="7"/>
  <c r="D6618" i="7"/>
  <c r="D6619" i="7"/>
  <c r="D6620" i="7"/>
  <c r="D6621" i="7"/>
  <c r="D6622" i="7"/>
  <c r="D6623" i="7"/>
  <c r="D6624" i="7"/>
  <c r="C6624" i="8" s="1"/>
  <c r="D6625" i="7"/>
  <c r="D6626" i="7"/>
  <c r="D6627" i="7"/>
  <c r="C6627" i="8" s="1"/>
  <c r="D6628" i="7"/>
  <c r="C6628" i="8" s="1"/>
  <c r="D6629" i="7"/>
  <c r="D6630" i="7"/>
  <c r="D6631" i="7"/>
  <c r="D6632" i="7"/>
  <c r="D6633" i="7"/>
  <c r="D6634" i="7"/>
  <c r="D6635" i="7"/>
  <c r="C6635" i="8" s="1"/>
  <c r="D6636" i="7"/>
  <c r="D6637" i="7"/>
  <c r="D6638" i="7"/>
  <c r="C6638" i="8" s="1"/>
  <c r="D6639" i="7"/>
  <c r="C6639" i="8" s="1"/>
  <c r="D6640" i="7"/>
  <c r="C6640" i="8" s="1"/>
  <c r="D6641" i="7"/>
  <c r="D6642" i="7"/>
  <c r="D6643" i="7"/>
  <c r="D6644" i="7"/>
  <c r="D6645" i="7"/>
  <c r="D6646" i="7"/>
  <c r="D6647" i="7"/>
  <c r="C6647" i="8" s="1"/>
  <c r="D6648" i="7"/>
  <c r="C6648" i="8" s="1"/>
  <c r="D6649" i="7"/>
  <c r="D6650" i="7"/>
  <c r="C6650" i="8" s="1"/>
  <c r="D6651" i="7"/>
  <c r="C6651" i="8" s="1"/>
  <c r="D6652" i="7"/>
  <c r="C6652" i="8" s="1"/>
  <c r="D6653" i="7"/>
  <c r="D6654" i="7"/>
  <c r="D6655" i="7"/>
  <c r="D6656" i="7"/>
  <c r="D6657" i="7"/>
  <c r="D6658" i="7"/>
  <c r="D6659" i="7"/>
  <c r="C6659" i="8" s="1"/>
  <c r="D6660" i="7"/>
  <c r="D6661" i="7"/>
  <c r="D6662" i="7"/>
  <c r="C6662" i="8" s="1"/>
  <c r="D6663" i="7"/>
  <c r="C6663" i="8" s="1"/>
  <c r="D6664" i="7"/>
  <c r="C6664" i="8" s="1"/>
  <c r="D6665" i="7"/>
  <c r="D6666" i="7"/>
  <c r="D6667" i="7"/>
  <c r="D6668" i="7"/>
  <c r="D6669" i="7"/>
  <c r="D6670" i="7"/>
  <c r="D6671" i="7"/>
  <c r="D6672" i="7"/>
  <c r="D6673" i="7"/>
  <c r="D6674" i="7"/>
  <c r="C6674" i="8" s="1"/>
  <c r="D6675" i="7"/>
  <c r="C6675" i="8" s="1"/>
  <c r="D6676" i="7"/>
  <c r="C6676" i="8" s="1"/>
  <c r="D6677" i="7"/>
  <c r="D6678" i="7"/>
  <c r="D6679" i="7"/>
  <c r="D6680" i="7"/>
  <c r="D6681" i="7"/>
  <c r="D6682" i="7"/>
  <c r="D6683" i="7"/>
  <c r="D6684" i="7"/>
  <c r="D6685" i="7"/>
  <c r="D6686" i="7"/>
  <c r="C6686" i="8" s="1"/>
  <c r="D6687" i="7"/>
  <c r="C6687" i="8" s="1"/>
  <c r="D6688" i="7"/>
  <c r="C6688" i="8" s="1"/>
  <c r="D6689" i="7"/>
  <c r="D6690" i="7"/>
  <c r="D6691" i="7"/>
  <c r="D6692" i="7"/>
  <c r="D6693" i="7"/>
  <c r="D6694" i="7"/>
  <c r="D6695" i="7"/>
  <c r="D6700" i="7"/>
  <c r="C6700" i="8" s="1"/>
  <c r="D6701" i="7"/>
  <c r="D6702" i="7"/>
  <c r="D6703" i="7"/>
  <c r="D6704" i="7"/>
  <c r="D6705" i="7"/>
  <c r="D6706" i="7"/>
  <c r="D6707" i="7"/>
  <c r="C6707" i="8" s="1"/>
  <c r="D6708" i="7"/>
  <c r="D6709" i="7"/>
  <c r="D6710" i="7"/>
  <c r="C6710" i="8" s="1"/>
  <c r="D6711" i="7"/>
  <c r="C6711" i="8" s="1"/>
  <c r="D6712" i="7"/>
  <c r="C6712" i="8" s="1"/>
  <c r="D6713" i="7"/>
  <c r="D6714" i="7"/>
  <c r="D6715" i="7"/>
  <c r="D6716" i="7"/>
  <c r="D6717" i="7"/>
  <c r="D6718" i="7"/>
  <c r="D6719" i="7"/>
  <c r="C6719" i="8" s="1"/>
  <c r="D6720" i="7"/>
  <c r="D6721" i="7"/>
  <c r="D6722" i="7"/>
  <c r="C6722" i="8" s="1"/>
  <c r="D6723" i="7"/>
  <c r="C6723" i="8" s="1"/>
  <c r="D6724" i="7"/>
  <c r="C6724" i="8" s="1"/>
  <c r="D6725" i="7"/>
  <c r="D6726" i="7"/>
  <c r="D6727" i="7"/>
  <c r="D6728" i="7"/>
  <c r="D6729" i="7"/>
  <c r="D6730" i="7"/>
  <c r="D6731" i="7"/>
  <c r="D6732" i="7"/>
  <c r="C6732" i="8" s="1"/>
  <c r="D6733" i="7"/>
  <c r="D6734" i="7"/>
  <c r="C6734" i="8" s="1"/>
  <c r="D6738" i="7"/>
  <c r="D6739" i="7"/>
  <c r="D6740" i="7"/>
  <c r="D6741" i="7"/>
  <c r="D6742" i="7"/>
  <c r="D6743" i="7"/>
  <c r="D6744" i="7"/>
  <c r="C6744" i="8" s="1"/>
  <c r="D6745" i="7"/>
  <c r="D6746" i="7"/>
  <c r="C6746" i="8" s="1"/>
  <c r="D6747" i="7"/>
  <c r="C6747" i="8" s="1"/>
  <c r="D6748" i="7"/>
  <c r="C6748" i="8" s="1"/>
  <c r="D6749" i="7"/>
  <c r="D6750" i="7"/>
  <c r="D6751" i="7"/>
  <c r="D6752" i="7"/>
  <c r="D6753" i="7"/>
  <c r="D6754" i="7"/>
  <c r="D6755" i="7"/>
  <c r="C6755" i="8" s="1"/>
  <c r="D6756" i="7"/>
  <c r="C6756" i="8" s="1"/>
  <c r="D6757" i="7"/>
  <c r="D6758" i="7"/>
  <c r="C6758" i="8" s="1"/>
  <c r="D6759" i="7"/>
  <c r="C6759" i="8" s="1"/>
  <c r="D6760" i="7"/>
  <c r="C6760" i="8" s="1"/>
  <c r="D6761" i="7"/>
  <c r="D6762" i="7"/>
  <c r="D6763" i="7"/>
  <c r="D6764" i="7"/>
  <c r="D6765" i="7"/>
  <c r="D6766" i="7"/>
  <c r="D6767" i="7"/>
  <c r="D6768" i="7"/>
  <c r="D6769" i="7"/>
  <c r="D6770" i="7"/>
  <c r="C6770" i="8" s="1"/>
  <c r="D6774" i="7"/>
  <c r="D6775" i="7"/>
  <c r="D6776" i="7"/>
  <c r="D6777" i="7"/>
  <c r="D6778" i="7"/>
  <c r="D6779" i="7"/>
  <c r="D6780" i="7"/>
  <c r="C6780" i="8" s="1"/>
  <c r="D6781" i="7"/>
  <c r="D6782" i="7"/>
  <c r="C6782" i="8" s="1"/>
  <c r="D6783" i="7"/>
  <c r="D6784" i="7"/>
  <c r="C6784" i="8" s="1"/>
  <c r="D6785" i="7"/>
  <c r="D6786" i="7"/>
  <c r="D6787" i="7"/>
  <c r="D6788" i="7"/>
  <c r="D6789" i="7"/>
  <c r="D6790" i="7"/>
  <c r="D6791" i="7"/>
  <c r="C6791" i="8" s="1"/>
  <c r="D6792" i="7"/>
  <c r="D6793" i="7"/>
  <c r="D6794" i="7"/>
  <c r="C6794" i="8" s="1"/>
  <c r="D6795" i="7"/>
  <c r="D6796" i="7"/>
  <c r="C6796" i="8" s="1"/>
  <c r="D6797" i="7"/>
  <c r="D6798" i="7"/>
  <c r="D6799" i="7"/>
  <c r="D6800" i="7"/>
  <c r="D6801" i="7"/>
  <c r="D6802" i="7"/>
  <c r="D6803" i="7"/>
  <c r="C6803" i="8" s="1"/>
  <c r="D6804" i="7"/>
  <c r="D6805" i="7"/>
  <c r="D6806" i="7"/>
  <c r="C6806" i="8" s="1"/>
  <c r="D6807" i="7"/>
  <c r="D6808" i="7"/>
  <c r="C6808" i="8" s="1"/>
  <c r="D6809" i="7"/>
  <c r="D6810" i="7"/>
  <c r="D6811" i="7"/>
  <c r="D6812" i="7"/>
  <c r="D6816" i="7"/>
  <c r="D6817" i="7"/>
  <c r="D6818" i="7"/>
  <c r="C6818" i="8" s="1"/>
  <c r="D6819" i="7"/>
  <c r="C6819" i="8" s="1"/>
  <c r="D6820" i="7"/>
  <c r="C6820" i="8" s="1"/>
  <c r="D6821" i="7"/>
  <c r="D6822" i="7"/>
  <c r="D6823" i="7"/>
  <c r="D6824" i="7"/>
  <c r="D6825" i="7"/>
  <c r="D6826" i="7"/>
  <c r="D6827" i="7"/>
  <c r="D6828" i="7"/>
  <c r="D6829" i="7"/>
  <c r="D6830" i="7"/>
  <c r="C6830" i="8" s="1"/>
  <c r="D6831" i="7"/>
  <c r="C6831" i="8" s="1"/>
  <c r="D6832" i="7"/>
  <c r="C6832" i="8" s="1"/>
  <c r="D6833" i="7"/>
  <c r="D6834" i="7"/>
  <c r="D6835" i="7"/>
  <c r="D6836" i="7"/>
  <c r="D6837" i="7"/>
  <c r="D6838" i="7"/>
  <c r="D6839" i="7"/>
  <c r="D6840" i="7"/>
  <c r="D6841" i="7"/>
  <c r="D6842" i="7"/>
  <c r="C6842" i="8" s="1"/>
  <c r="D6843" i="7"/>
  <c r="C6843" i="8" s="1"/>
  <c r="D6844" i="7"/>
  <c r="C6844" i="8" s="1"/>
  <c r="D6845" i="7"/>
  <c r="D6846" i="7"/>
  <c r="D6847" i="7"/>
  <c r="D6848" i="7"/>
  <c r="D6849" i="7"/>
  <c r="D6850" i="7"/>
  <c r="D6851" i="7"/>
  <c r="C6851" i="8" s="1"/>
  <c r="D6852" i="7"/>
  <c r="C6852" i="8" s="1"/>
  <c r="D6853" i="7"/>
  <c r="D6854" i="7"/>
  <c r="C6854" i="8" s="1"/>
  <c r="D6855" i="7"/>
  <c r="C6855" i="8" s="1"/>
  <c r="D6856" i="7"/>
  <c r="C6856" i="8" s="1"/>
  <c r="D6857" i="7"/>
  <c r="D6858" i="7"/>
  <c r="D6859" i="7"/>
  <c r="D6860" i="7"/>
  <c r="D6861" i="7"/>
  <c r="D6862" i="7"/>
  <c r="D6863" i="7"/>
  <c r="C6863" i="8" s="1"/>
  <c r="D6864" i="7"/>
  <c r="C6864" i="8" s="1"/>
  <c r="D6865" i="7"/>
  <c r="D6866" i="7"/>
  <c r="C6866" i="8" s="1"/>
  <c r="D6867" i="7"/>
  <c r="C6867" i="8" s="1"/>
  <c r="D6868" i="7"/>
  <c r="C6868" i="8" s="1"/>
  <c r="D6869" i="7"/>
  <c r="D6870" i="7"/>
  <c r="D6871" i="7"/>
  <c r="D6872" i="7"/>
  <c r="D6873" i="7"/>
  <c r="D6874" i="7"/>
  <c r="D6875" i="7"/>
  <c r="D6876" i="7"/>
  <c r="D6877" i="7"/>
  <c r="D6878" i="7"/>
  <c r="C6878" i="8" s="1"/>
  <c r="D6879" i="7"/>
  <c r="C6879" i="8" s="1"/>
  <c r="D6880" i="7"/>
  <c r="C6880" i="8" s="1"/>
  <c r="D6881" i="7"/>
  <c r="D6882" i="7"/>
  <c r="D6883" i="7"/>
  <c r="D6884" i="7"/>
  <c r="D6885" i="7"/>
  <c r="D6886" i="7"/>
  <c r="D6887" i="7"/>
  <c r="D6888" i="7"/>
  <c r="D6889" i="7"/>
  <c r="D6890" i="7"/>
  <c r="C6890" i="8" s="1"/>
  <c r="D6891" i="7"/>
  <c r="C6891" i="8" s="1"/>
  <c r="D6892" i="7"/>
  <c r="C6892" i="8" s="1"/>
  <c r="D6893" i="7"/>
  <c r="D6894" i="7"/>
  <c r="D6895" i="7"/>
  <c r="D6896" i="7"/>
  <c r="D6897" i="7"/>
  <c r="D6898" i="7"/>
  <c r="D6899" i="7"/>
  <c r="D6900" i="7"/>
  <c r="D6901" i="7"/>
  <c r="D6902" i="7"/>
  <c r="C6902" i="8" s="1"/>
  <c r="D6903" i="7"/>
  <c r="C6903" i="8" s="1"/>
  <c r="D6904" i="7"/>
  <c r="C6904" i="8" s="1"/>
  <c r="D6905" i="7"/>
  <c r="D6906" i="7"/>
  <c r="D6907" i="7"/>
  <c r="D6908" i="7"/>
  <c r="D6909" i="7"/>
  <c r="D6910" i="7"/>
  <c r="D6911" i="7"/>
  <c r="C6911" i="8" s="1"/>
  <c r="D6912" i="7"/>
  <c r="C6912" i="8" s="1"/>
  <c r="D6913" i="7"/>
  <c r="D6914" i="7"/>
  <c r="C6914" i="8" s="1"/>
  <c r="D6915" i="7"/>
  <c r="C6915" i="8" s="1"/>
  <c r="D6916" i="7"/>
  <c r="C6916" i="8" s="1"/>
  <c r="D6917" i="7"/>
  <c r="D6918" i="7"/>
  <c r="D6919" i="7"/>
  <c r="D6920" i="7"/>
  <c r="D6921" i="7"/>
  <c r="D6922" i="7"/>
  <c r="D6923" i="7"/>
  <c r="C6923" i="8" s="1"/>
  <c r="D6924" i="7"/>
  <c r="C6924" i="8" s="1"/>
  <c r="D6925" i="7"/>
  <c r="D6926" i="7"/>
  <c r="C6926" i="8" s="1"/>
  <c r="D6927" i="7"/>
  <c r="C6927" i="8" s="1"/>
  <c r="D6928" i="7"/>
  <c r="C6928" i="8" s="1"/>
  <c r="D6929" i="7"/>
  <c r="D6930" i="7"/>
  <c r="D6931" i="7"/>
  <c r="D6932" i="7"/>
  <c r="D6933" i="7"/>
  <c r="D6934" i="7"/>
  <c r="D6935" i="7"/>
  <c r="D6936" i="7"/>
  <c r="C6936" i="8" s="1"/>
  <c r="D6937" i="7"/>
  <c r="D6938" i="7"/>
  <c r="C6938" i="8" s="1"/>
  <c r="D6939" i="7"/>
  <c r="C6939" i="8" s="1"/>
  <c r="D6940" i="7"/>
  <c r="C6940" i="8" s="1"/>
  <c r="D6941" i="7"/>
  <c r="D6942" i="7"/>
  <c r="D6943" i="7"/>
  <c r="D6944" i="7"/>
  <c r="D6948" i="7"/>
  <c r="D6949" i="7"/>
  <c r="D6950" i="7"/>
  <c r="C6950" i="8" s="1"/>
  <c r="D6951" i="7"/>
  <c r="C6951" i="8" s="1"/>
  <c r="D6952" i="7"/>
  <c r="C6952" i="8" s="1"/>
  <c r="D6953" i="7"/>
  <c r="D6954" i="7"/>
  <c r="D6955" i="7"/>
  <c r="D6956" i="7"/>
  <c r="D6957" i="7"/>
  <c r="D6958" i="7"/>
  <c r="D6959" i="7"/>
  <c r="C6959" i="8" s="1"/>
  <c r="D6960" i="7"/>
  <c r="D6961" i="7"/>
  <c r="D6962" i="7"/>
  <c r="C6962" i="8" s="1"/>
  <c r="D6963" i="7"/>
  <c r="C6963" i="8" s="1"/>
  <c r="D6964" i="7"/>
  <c r="C6964" i="8" s="1"/>
  <c r="D6965" i="7"/>
  <c r="D6966" i="7"/>
  <c r="D6967" i="7"/>
  <c r="D6968" i="7"/>
  <c r="D6969" i="7"/>
  <c r="D6970" i="7"/>
  <c r="D6974" i="7"/>
  <c r="C6974" i="8" s="1"/>
  <c r="D6975" i="7"/>
  <c r="C6975" i="8" s="1"/>
  <c r="D6976" i="7"/>
  <c r="C6976" i="8" s="1"/>
  <c r="D6977" i="7"/>
  <c r="D6978" i="7"/>
  <c r="D6979" i="7"/>
  <c r="D6980" i="7"/>
  <c r="D6981" i="7"/>
  <c r="D6982" i="7"/>
  <c r="D6983" i="7"/>
  <c r="C6983" i="8" s="1"/>
  <c r="D6984" i="7"/>
  <c r="D6985" i="7"/>
  <c r="D6986" i="7"/>
  <c r="C6986" i="8" s="1"/>
  <c r="D6987" i="7"/>
  <c r="C6987" i="8" s="1"/>
  <c r="D6988" i="7"/>
  <c r="C6988" i="8" s="1"/>
  <c r="D6989" i="7"/>
  <c r="D6990" i="7"/>
  <c r="D6991" i="7"/>
  <c r="D6992" i="7"/>
  <c r="D6993" i="7"/>
  <c r="D6994" i="7"/>
  <c r="D6995" i="7"/>
  <c r="C6995" i="8" s="1"/>
  <c r="D6996" i="7"/>
  <c r="D6997" i="7"/>
  <c r="D6998" i="7"/>
  <c r="C6998" i="8" s="1"/>
  <c r="D6999" i="7"/>
  <c r="C6999" i="8" s="1"/>
  <c r="D7000" i="7"/>
  <c r="C7000" i="8" s="1"/>
  <c r="D7001" i="7"/>
  <c r="D7002" i="7"/>
  <c r="D7003" i="7"/>
  <c r="D7004" i="7"/>
  <c r="D7005" i="7"/>
  <c r="D7006" i="7"/>
  <c r="D7007" i="7"/>
  <c r="C7007" i="8" s="1"/>
  <c r="D7008" i="7"/>
  <c r="D7009" i="7"/>
  <c r="D7010" i="7"/>
  <c r="C7010" i="8" s="1"/>
  <c r="D7011" i="7"/>
  <c r="C7011" i="8" s="1"/>
  <c r="D7012" i="7"/>
  <c r="C7012" i="8" s="1"/>
  <c r="D7013" i="7"/>
  <c r="D7014" i="7"/>
  <c r="D7015" i="7"/>
  <c r="D7016" i="7"/>
  <c r="D7017" i="7"/>
  <c r="D7018" i="7"/>
  <c r="D7022" i="7"/>
  <c r="C7022" i="8" s="1"/>
  <c r="D7023" i="7"/>
  <c r="C7023" i="8" s="1"/>
  <c r="D7024" i="7"/>
  <c r="C7024" i="8" s="1"/>
  <c r="D7025" i="7"/>
  <c r="D7026" i="7"/>
  <c r="D7027" i="7"/>
  <c r="D7028" i="7"/>
  <c r="D7029" i="7"/>
  <c r="D7030" i="7"/>
  <c r="D7031" i="7"/>
  <c r="D7032" i="7"/>
  <c r="D7033" i="7"/>
  <c r="D7034" i="7"/>
  <c r="C7034" i="8" s="1"/>
  <c r="D7035" i="7"/>
  <c r="C7035" i="8" s="1"/>
  <c r="D7036" i="7"/>
  <c r="C7036" i="8" s="1"/>
  <c r="D7037" i="7"/>
  <c r="D7038" i="7"/>
  <c r="D7039" i="7"/>
  <c r="D7040" i="7"/>
  <c r="D7041" i="7"/>
  <c r="D7042" i="7"/>
  <c r="D7043" i="7"/>
  <c r="C7043" i="8" s="1"/>
  <c r="D7044" i="7"/>
  <c r="D7045" i="7"/>
  <c r="D7046" i="7"/>
  <c r="C7046" i="8" s="1"/>
  <c r="D7047" i="7"/>
  <c r="C7047" i="8" s="1"/>
  <c r="D7048" i="7"/>
  <c r="C7048" i="8" s="1"/>
  <c r="D7049" i="7"/>
  <c r="D7050" i="7"/>
  <c r="D7051" i="7"/>
  <c r="D7055" i="7"/>
  <c r="D7056" i="7"/>
  <c r="C7056" i="8" s="1"/>
  <c r="D7057" i="7"/>
  <c r="D7058" i="7"/>
  <c r="D7059" i="7"/>
  <c r="C7059" i="8" s="1"/>
  <c r="D7060" i="7"/>
  <c r="C7060" i="8" s="1"/>
  <c r="D7061" i="7"/>
  <c r="D7062" i="7"/>
  <c r="D7063" i="7"/>
  <c r="D7064" i="7"/>
  <c r="D7065" i="7"/>
  <c r="D7066" i="7"/>
  <c r="D7067" i="7"/>
  <c r="C7067" i="8" s="1"/>
  <c r="D7068" i="7"/>
  <c r="D7069" i="7"/>
  <c r="D7070" i="7"/>
  <c r="C7070" i="8" s="1"/>
  <c r="D7071" i="7"/>
  <c r="C7071" i="8" s="1"/>
  <c r="D7072" i="7"/>
  <c r="C7072" i="8" s="1"/>
  <c r="D7073" i="7"/>
  <c r="D7074" i="7"/>
  <c r="D7075" i="7"/>
  <c r="D7076" i="7"/>
  <c r="D7080" i="7"/>
  <c r="C7080" i="8" s="1"/>
  <c r="D7081" i="7"/>
  <c r="D7082" i="7"/>
  <c r="C7082" i="8" s="1"/>
  <c r="D7083" i="7"/>
  <c r="C7083" i="8" s="1"/>
  <c r="D7084" i="7"/>
  <c r="C7084" i="8" s="1"/>
  <c r="D7085" i="7"/>
  <c r="D7086" i="7"/>
  <c r="D7087" i="7"/>
  <c r="D7088" i="7"/>
  <c r="D7089" i="7"/>
  <c r="D7090" i="7"/>
  <c r="D7091" i="7"/>
  <c r="D7092" i="7"/>
  <c r="D7093" i="7"/>
  <c r="D7094" i="7"/>
  <c r="C7094" i="8" s="1"/>
  <c r="D7095" i="7"/>
  <c r="C7095" i="8" s="1"/>
  <c r="D7096" i="7"/>
  <c r="C7096" i="8" s="1"/>
  <c r="D7097" i="7"/>
  <c r="D7098" i="7"/>
  <c r="D7099" i="7"/>
  <c r="D7100" i="7"/>
  <c r="D7101" i="7"/>
  <c r="D7102" i="7"/>
  <c r="D7103" i="7"/>
  <c r="D7104" i="7"/>
  <c r="D7105" i="7"/>
  <c r="D7106" i="7"/>
  <c r="C7106" i="8" s="1"/>
  <c r="D7107" i="7"/>
  <c r="C7107" i="8" s="1"/>
  <c r="D7108" i="7"/>
  <c r="C7108" i="8" s="1"/>
  <c r="D7109" i="7"/>
  <c r="D7110" i="7"/>
  <c r="D7111" i="7"/>
  <c r="D7112" i="7"/>
  <c r="D7113" i="7"/>
  <c r="D7114" i="7"/>
  <c r="D7115" i="7"/>
  <c r="D7116" i="7"/>
  <c r="C7116" i="8" s="1"/>
  <c r="D7117" i="7"/>
  <c r="D7118" i="7"/>
  <c r="C7118" i="8" s="1"/>
  <c r="D7119" i="7"/>
  <c r="C7119" i="8" s="1"/>
  <c r="D7120" i="7"/>
  <c r="C7120" i="8" s="1"/>
  <c r="D7121" i="7"/>
  <c r="D7122" i="7"/>
  <c r="D7123" i="7"/>
  <c r="D7124" i="7"/>
  <c r="D7125" i="7"/>
  <c r="D7126" i="7"/>
  <c r="D7127" i="7"/>
  <c r="C7127" i="8" s="1"/>
  <c r="D7128" i="7"/>
  <c r="C7128" i="8" s="1"/>
  <c r="D7129" i="7"/>
  <c r="D7130" i="7"/>
  <c r="C7130" i="8" s="1"/>
  <c r="D7131" i="7"/>
  <c r="C7131" i="8" s="1"/>
  <c r="D7132" i="7"/>
  <c r="C7132" i="8" s="1"/>
  <c r="D7133" i="7"/>
  <c r="D7134" i="7"/>
  <c r="D7135" i="7"/>
  <c r="D7136" i="7"/>
  <c r="D7137" i="7"/>
  <c r="D7138" i="7"/>
  <c r="D7139" i="7"/>
  <c r="C7139" i="8" s="1"/>
  <c r="D7140" i="7"/>
  <c r="C7140" i="8" s="1"/>
  <c r="D7141" i="7"/>
  <c r="D7142" i="7"/>
  <c r="C7142" i="8" s="1"/>
  <c r="D7143" i="7"/>
  <c r="C7143" i="8" s="1"/>
  <c r="D7144" i="7"/>
  <c r="C7144" i="8" s="1"/>
  <c r="D7145" i="7"/>
  <c r="D7146" i="7"/>
  <c r="D7147" i="7"/>
  <c r="D7148" i="7"/>
  <c r="D7149" i="7"/>
  <c r="D7150" i="7"/>
  <c r="D7154" i="7"/>
  <c r="D7155" i="7"/>
  <c r="C7155" i="8" s="1"/>
  <c r="D7156" i="7"/>
  <c r="C7156" i="8" s="1"/>
  <c r="D7157" i="7"/>
  <c r="D7158" i="7"/>
  <c r="D7159" i="7"/>
  <c r="D7160" i="7"/>
  <c r="D7161" i="7"/>
  <c r="D7162" i="7"/>
  <c r="D7163" i="7"/>
  <c r="C7163" i="8" s="1"/>
  <c r="D7164" i="7"/>
  <c r="D7165" i="7"/>
  <c r="D7166" i="7"/>
  <c r="C7166" i="8" s="1"/>
  <c r="D7167" i="7"/>
  <c r="C7167" i="8" s="1"/>
  <c r="D7168" i="7"/>
  <c r="C7168" i="8" s="1"/>
  <c r="D7169" i="7"/>
  <c r="D7170" i="7"/>
  <c r="D7171" i="7"/>
  <c r="D7172" i="7"/>
  <c r="D7173" i="7"/>
  <c r="D7174" i="7"/>
  <c r="D7175" i="7"/>
  <c r="C7175" i="8" s="1"/>
  <c r="D7176" i="7"/>
  <c r="C7176" i="8" s="1"/>
  <c r="D7177" i="7"/>
  <c r="D7178" i="7"/>
  <c r="C7178" i="8" s="1"/>
  <c r="D7179" i="7"/>
  <c r="C7179" i="8" s="1"/>
  <c r="D7180" i="7"/>
  <c r="C7180" i="8" s="1"/>
  <c r="D7181" i="7"/>
  <c r="D7182" i="7"/>
  <c r="D7183" i="7"/>
  <c r="D7184" i="7"/>
  <c r="D7185" i="7"/>
  <c r="D7186" i="7"/>
  <c r="D7187" i="7"/>
  <c r="C7187" i="8" s="1"/>
  <c r="D7188" i="7"/>
  <c r="D7189" i="7"/>
  <c r="D7190" i="7"/>
  <c r="C7190" i="8" s="1"/>
  <c r="D7191" i="7"/>
  <c r="C7191" i="8" s="1"/>
  <c r="D7192" i="7"/>
  <c r="C7192" i="8" s="1"/>
  <c r="D7193" i="7"/>
  <c r="D7194" i="7"/>
  <c r="D7195" i="7"/>
  <c r="D7196" i="7"/>
  <c r="D7197" i="7"/>
  <c r="D7198" i="7"/>
  <c r="D7199" i="7"/>
  <c r="D7200" i="7"/>
  <c r="D7201" i="7"/>
  <c r="D7202" i="7"/>
  <c r="C7202" i="8" s="1"/>
  <c r="D7203" i="7"/>
  <c r="C7203" i="8" s="1"/>
  <c r="D7204" i="7"/>
  <c r="C7204" i="8" s="1"/>
  <c r="D7205" i="7"/>
  <c r="D7206" i="7"/>
  <c r="D7207" i="7"/>
  <c r="D7208" i="7"/>
  <c r="D7213" i="7"/>
  <c r="D7214" i="7"/>
  <c r="C7214" i="8" s="1"/>
  <c r="D7215" i="7"/>
  <c r="C7215" i="8" s="1"/>
  <c r="D7216" i="7"/>
  <c r="C7216" i="8" s="1"/>
  <c r="D7217" i="7"/>
  <c r="D7218" i="7"/>
  <c r="D7219" i="7"/>
  <c r="D7220" i="7"/>
  <c r="D7221" i="7"/>
  <c r="D7222" i="7"/>
  <c r="D7223" i="7"/>
  <c r="C7223" i="8" s="1"/>
  <c r="D7224" i="7"/>
  <c r="C7224" i="8" s="1"/>
  <c r="D7225" i="7"/>
  <c r="D7226" i="7"/>
  <c r="C7226" i="8" s="1"/>
  <c r="D7227" i="7"/>
  <c r="C7227" i="8" s="1"/>
  <c r="D7228" i="7"/>
  <c r="C7228" i="8" s="1"/>
  <c r="D7229" i="7"/>
  <c r="D7230" i="7"/>
  <c r="D7231" i="7"/>
  <c r="D7232" i="7"/>
  <c r="D7233" i="7"/>
  <c r="D7234" i="7"/>
  <c r="D7235" i="7"/>
  <c r="C7235" i="8" s="1"/>
  <c r="D7236" i="7"/>
  <c r="C7236" i="8" s="1"/>
  <c r="D7237" i="7"/>
  <c r="D7238" i="7"/>
  <c r="C7238" i="8" s="1"/>
  <c r="D7239" i="7"/>
  <c r="C7239" i="8" s="1"/>
  <c r="D7240" i="7"/>
  <c r="C7240" i="8" s="1"/>
  <c r="D7241" i="7"/>
  <c r="D7242" i="7"/>
  <c r="D7243" i="7"/>
  <c r="D7244" i="7"/>
  <c r="D7245" i="7"/>
  <c r="D7246" i="7"/>
  <c r="D7247" i="7"/>
  <c r="C7247" i="8" s="1"/>
  <c r="D7248" i="7"/>
  <c r="D7249" i="7"/>
  <c r="D7250" i="7"/>
  <c r="C7250" i="8" s="1"/>
  <c r="D7251" i="7"/>
  <c r="C7251" i="8" s="1"/>
  <c r="D7252" i="7"/>
  <c r="C7252" i="8" s="1"/>
  <c r="D7253" i="7"/>
  <c r="D7254" i="7"/>
  <c r="D7255" i="7"/>
  <c r="D7256" i="7"/>
  <c r="D7257" i="7"/>
  <c r="D7258" i="7"/>
  <c r="D7259" i="7"/>
  <c r="D7260" i="7"/>
  <c r="D7261" i="7"/>
  <c r="D7262" i="7"/>
  <c r="C7262" i="8" s="1"/>
  <c r="D7263" i="7"/>
  <c r="C7263" i="8" s="1"/>
  <c r="D7264" i="7"/>
  <c r="C7264" i="8" s="1"/>
  <c r="D7265" i="7"/>
  <c r="D7266" i="7"/>
  <c r="D7267" i="7"/>
  <c r="D7268" i="7"/>
  <c r="D7269" i="7"/>
  <c r="D7270" i="7"/>
  <c r="D7271" i="7"/>
  <c r="C7271" i="8" s="1"/>
  <c r="D7272" i="7"/>
  <c r="D7273" i="7"/>
  <c r="D7274" i="7"/>
  <c r="C7274" i="8" s="1"/>
  <c r="D7275" i="7"/>
  <c r="C7275" i="8" s="1"/>
  <c r="D7276" i="7"/>
  <c r="C7276" i="8" s="1"/>
  <c r="D7277" i="7"/>
  <c r="D7278" i="7"/>
  <c r="D7279" i="7"/>
  <c r="D7280" i="7"/>
  <c r="D7281" i="7"/>
  <c r="D7282" i="7"/>
  <c r="D7283" i="7"/>
  <c r="C7283" i="8" s="1"/>
  <c r="D7284" i="7"/>
  <c r="D7285" i="7"/>
  <c r="D7286" i="7"/>
  <c r="C7286" i="8" s="1"/>
  <c r="D7287" i="7"/>
  <c r="C7287" i="8" s="1"/>
  <c r="D7288" i="7"/>
  <c r="C7288" i="8" s="1"/>
  <c r="D7289" i="7"/>
  <c r="D7290" i="7"/>
  <c r="D7291" i="7"/>
  <c r="D7292" i="7"/>
  <c r="D7293" i="7"/>
  <c r="D7294" i="7"/>
  <c r="D7295" i="7"/>
  <c r="C7295" i="8" s="1"/>
  <c r="D7296" i="7"/>
  <c r="D7297" i="7"/>
  <c r="D7298" i="7"/>
  <c r="C7298" i="8" s="1"/>
  <c r="D7299" i="7"/>
  <c r="C7299" i="8" s="1"/>
  <c r="D7300" i="7"/>
  <c r="C7300" i="8" s="1"/>
  <c r="D7301" i="7"/>
  <c r="D7302" i="7"/>
  <c r="D7303" i="7"/>
  <c r="D7304" i="7"/>
  <c r="D7308" i="7"/>
  <c r="C7308" i="8" s="1"/>
  <c r="D7309" i="7"/>
  <c r="D7310" i="7"/>
  <c r="C7310" i="8" s="1"/>
  <c r="D7311" i="7"/>
  <c r="C7311" i="8" s="1"/>
  <c r="D7312" i="7"/>
  <c r="C7312" i="8" s="1"/>
  <c r="D7313" i="7"/>
  <c r="D7314" i="7"/>
  <c r="D7315" i="7"/>
  <c r="D7316" i="7"/>
  <c r="D7317" i="7"/>
  <c r="D7318" i="7"/>
  <c r="D7319" i="7"/>
  <c r="C7319" i="8" s="1"/>
  <c r="D7320" i="7"/>
  <c r="D7321" i="7"/>
  <c r="D7322" i="7"/>
  <c r="C7322" i="8" s="1"/>
  <c r="D7323" i="7"/>
  <c r="C7323" i="8" s="1"/>
  <c r="D7324" i="7"/>
  <c r="C7324" i="8" s="1"/>
  <c r="D7325" i="7"/>
  <c r="D7326" i="7"/>
  <c r="D7327" i="7"/>
  <c r="D7328" i="7"/>
  <c r="D7329" i="7"/>
  <c r="D7330" i="7"/>
  <c r="D7331" i="7"/>
  <c r="C7331" i="8" s="1"/>
  <c r="D7332" i="7"/>
  <c r="C7332" i="8" s="1"/>
  <c r="D7333" i="7"/>
  <c r="D7334" i="7"/>
  <c r="C7334" i="8" s="1"/>
  <c r="D7335" i="7"/>
  <c r="C7335" i="8" s="1"/>
  <c r="D7336" i="7"/>
  <c r="C7336" i="8" s="1"/>
  <c r="D7337" i="7"/>
  <c r="D7338" i="7"/>
  <c r="D7339" i="7"/>
  <c r="D7340" i="7"/>
  <c r="D7341" i="7"/>
  <c r="D7342" i="7"/>
  <c r="D7343" i="7"/>
  <c r="D7344" i="7"/>
  <c r="D7345" i="7"/>
  <c r="D7346" i="7"/>
  <c r="C7346" i="8" s="1"/>
  <c r="D7350" i="7"/>
  <c r="D7351" i="7"/>
  <c r="D7352" i="7"/>
  <c r="D7353" i="7"/>
  <c r="D7354" i="7"/>
  <c r="D7355" i="7"/>
  <c r="D7356" i="7"/>
  <c r="D7357" i="7"/>
  <c r="D7358" i="7"/>
  <c r="C7358" i="8" s="1"/>
  <c r="D7359" i="7"/>
  <c r="C7359" i="8" s="1"/>
  <c r="D7360" i="7"/>
  <c r="C7360" i="8" s="1"/>
  <c r="D7361" i="7"/>
  <c r="D7362" i="7"/>
  <c r="D7363" i="7"/>
  <c r="D7364" i="7"/>
  <c r="D7365" i="7"/>
  <c r="D7366" i="7"/>
  <c r="D7367" i="7"/>
  <c r="D7368" i="7"/>
  <c r="C7368" i="8" s="1"/>
  <c r="D7369" i="7"/>
  <c r="D7370" i="7"/>
  <c r="C7370" i="8" s="1"/>
  <c r="D7371" i="7"/>
  <c r="C7371" i="8" s="1"/>
  <c r="D7372" i="7"/>
  <c r="C7372" i="8" s="1"/>
  <c r="D7373" i="7"/>
  <c r="D7374" i="7"/>
  <c r="D7375" i="7"/>
  <c r="D7376" i="7"/>
  <c r="D7377" i="7"/>
  <c r="D7378" i="7"/>
  <c r="D7379" i="7"/>
  <c r="C7379" i="8" s="1"/>
  <c r="D7380" i="7"/>
  <c r="D7381" i="7"/>
  <c r="D7382" i="7"/>
  <c r="C7382" i="8" s="1"/>
  <c r="D7383" i="7"/>
  <c r="C7383" i="8" s="1"/>
  <c r="D7384" i="7"/>
  <c r="C7384" i="8" s="1"/>
  <c r="D7385" i="7"/>
  <c r="D7386" i="7"/>
  <c r="D7387" i="7"/>
  <c r="D7388" i="7"/>
  <c r="D7389" i="7"/>
  <c r="D7390" i="7"/>
  <c r="D7391" i="7"/>
  <c r="D7392" i="7"/>
  <c r="D7393" i="7"/>
  <c r="D7394" i="7"/>
  <c r="C7394" i="8" s="1"/>
  <c r="D7395" i="7"/>
  <c r="C7395" i="8" s="1"/>
  <c r="D7396" i="7"/>
  <c r="C7396" i="8" s="1"/>
  <c r="D7397" i="7"/>
  <c r="D7398" i="7"/>
  <c r="D7399" i="7"/>
  <c r="D7400" i="7"/>
  <c r="D7401" i="7"/>
  <c r="D7402" i="7"/>
  <c r="D7403" i="7"/>
  <c r="D7404" i="7"/>
  <c r="D7405" i="7"/>
  <c r="D7406" i="7"/>
  <c r="C7406" i="8" s="1"/>
  <c r="D7407" i="7"/>
  <c r="C7407" i="8" s="1"/>
  <c r="D7408" i="7"/>
  <c r="C7408" i="8" s="1"/>
  <c r="D7409" i="7"/>
  <c r="D7410" i="7"/>
  <c r="D7411" i="7"/>
  <c r="D7412" i="7"/>
  <c r="D7413" i="7"/>
  <c r="D7414" i="7"/>
  <c r="D7415" i="7"/>
  <c r="D7416" i="7"/>
  <c r="D7417" i="7"/>
  <c r="D7418" i="7"/>
  <c r="C7418" i="8" s="1"/>
  <c r="D7419" i="7"/>
  <c r="C7419" i="8" s="1"/>
  <c r="D7420" i="7"/>
  <c r="C7420" i="8" s="1"/>
  <c r="D7421" i="7"/>
  <c r="D7422" i="7"/>
  <c r="D7423" i="7"/>
  <c r="D7424" i="7"/>
  <c r="D7425" i="7"/>
  <c r="D7426" i="7"/>
  <c r="D7427" i="7"/>
  <c r="D7428" i="7"/>
  <c r="D7429" i="7"/>
  <c r="D7430" i="7"/>
  <c r="C7430" i="8" s="1"/>
  <c r="D7431" i="7"/>
  <c r="C7431" i="8" s="1"/>
  <c r="D7432" i="7"/>
  <c r="C7432" i="8" s="1"/>
  <c r="D7433" i="7"/>
  <c r="D7434" i="7"/>
  <c r="D7435" i="7"/>
  <c r="D7436" i="7"/>
  <c r="D7437" i="7"/>
  <c r="D7438" i="7"/>
  <c r="D7439" i="7"/>
  <c r="C7439" i="8" s="1"/>
  <c r="D7440" i="7"/>
  <c r="C7440" i="8" s="1"/>
  <c r="D7441" i="7"/>
  <c r="D7442" i="7"/>
  <c r="C7442" i="8" s="1"/>
  <c r="D7443" i="7"/>
  <c r="C7443" i="8" s="1"/>
  <c r="D7444" i="7"/>
  <c r="C7444" i="8" s="1"/>
  <c r="D7445" i="7"/>
  <c r="D7446" i="7"/>
  <c r="D7447" i="7"/>
  <c r="D7448" i="7"/>
  <c r="D7449" i="7"/>
  <c r="D7450" i="7"/>
  <c r="D7451" i="7"/>
  <c r="C7451" i="8" s="1"/>
  <c r="D7452" i="7"/>
  <c r="C7452" i="8" s="1"/>
  <c r="D7453" i="7"/>
  <c r="D7454" i="7"/>
  <c r="C7454" i="8" s="1"/>
  <c r="D7455" i="7"/>
  <c r="C7455" i="8" s="1"/>
  <c r="D7456" i="7"/>
  <c r="C7456" i="8" s="1"/>
  <c r="D7460" i="7"/>
  <c r="D7461" i="7"/>
  <c r="D7462" i="7"/>
  <c r="D7463" i="7"/>
  <c r="D7464" i="7"/>
  <c r="D7465" i="7"/>
  <c r="D7466" i="7"/>
  <c r="D7467" i="7"/>
  <c r="C7467" i="8" s="1"/>
  <c r="D7468" i="7"/>
  <c r="C7468" i="8" s="1"/>
  <c r="D7469" i="7"/>
  <c r="D7470" i="7"/>
  <c r="D7471" i="7"/>
  <c r="D7472" i="7"/>
  <c r="D7473" i="7"/>
  <c r="D7474" i="7"/>
  <c r="D7475" i="7"/>
  <c r="D7476" i="7"/>
  <c r="D7477" i="7"/>
  <c r="D7478" i="7"/>
  <c r="D7479" i="7"/>
  <c r="C7479" i="8" s="1"/>
  <c r="D7480" i="7"/>
  <c r="C7480" i="8" s="1"/>
  <c r="D7481" i="7"/>
  <c r="D7482" i="7"/>
  <c r="D7483" i="7"/>
  <c r="D7484" i="7"/>
  <c r="D7485" i="7"/>
  <c r="D7486" i="7"/>
  <c r="D7487" i="7"/>
  <c r="D7488" i="7"/>
  <c r="D7489" i="7"/>
  <c r="D7490" i="7"/>
  <c r="D7491" i="7"/>
  <c r="C7491" i="8" s="1"/>
  <c r="D7492" i="7"/>
  <c r="C7492" i="8" s="1"/>
  <c r="D7493" i="7"/>
  <c r="D7494" i="7"/>
  <c r="D7495" i="7"/>
  <c r="D7496" i="7"/>
  <c r="D7497" i="7"/>
  <c r="D7498" i="7"/>
  <c r="D7499" i="7"/>
  <c r="D7500" i="7"/>
  <c r="D7501" i="7"/>
  <c r="D7502" i="7"/>
  <c r="D7503" i="7"/>
  <c r="C7503" i="8" s="1"/>
  <c r="D7504" i="7"/>
  <c r="C7504" i="8" s="1"/>
  <c r="D7505" i="7"/>
  <c r="D7506" i="7"/>
  <c r="D7507" i="7"/>
  <c r="D7508" i="7"/>
  <c r="D7509" i="7"/>
  <c r="D7510" i="7"/>
  <c r="D7511" i="7"/>
  <c r="C7511" i="8" s="1"/>
  <c r="D7512" i="7"/>
  <c r="D7513" i="7"/>
  <c r="D7514" i="7"/>
  <c r="D7515" i="7"/>
  <c r="C7515" i="8" s="1"/>
  <c r="D7516" i="7"/>
  <c r="C7516" i="8" s="1"/>
  <c r="D7517" i="7"/>
  <c r="D7518" i="7"/>
  <c r="D7519" i="7"/>
  <c r="D7520" i="7"/>
  <c r="D7521" i="7"/>
  <c r="D7522" i="7"/>
  <c r="D7523" i="7"/>
  <c r="C7523" i="8" s="1"/>
  <c r="D7524" i="7"/>
  <c r="C7524" i="8" s="1"/>
  <c r="D7525" i="7"/>
  <c r="D7526" i="7"/>
  <c r="D7527" i="7"/>
  <c r="C7527" i="8" s="1"/>
  <c r="D7528" i="7"/>
  <c r="C7528" i="8" s="1"/>
  <c r="D7529" i="7"/>
  <c r="D7530" i="7"/>
  <c r="D7531" i="7"/>
  <c r="D7532" i="7"/>
  <c r="D7533" i="7"/>
  <c r="D7534" i="7"/>
  <c r="D7535" i="7"/>
  <c r="C7535" i="8" s="1"/>
  <c r="D7536" i="7"/>
  <c r="D7537" i="7"/>
  <c r="D7538" i="7"/>
  <c r="D7539" i="7"/>
  <c r="C7539" i="8" s="1"/>
  <c r="D7540" i="7"/>
  <c r="C7540" i="8" s="1"/>
  <c r="D7541" i="7"/>
  <c r="D7542" i="7"/>
  <c r="D7543" i="7"/>
  <c r="D7544" i="7"/>
  <c r="D7545" i="7"/>
  <c r="D7546" i="7"/>
  <c r="D7547" i="7"/>
  <c r="C7547" i="8" s="1"/>
  <c r="D7548" i="7"/>
  <c r="C7548" i="8" s="1"/>
  <c r="D7549" i="7"/>
  <c r="D7550" i="7"/>
  <c r="C7550" i="8" s="1"/>
  <c r="D7551" i="7"/>
  <c r="C7551" i="8" s="1"/>
  <c r="D7552" i="7"/>
  <c r="C7552" i="8" s="1"/>
  <c r="D7553" i="7"/>
  <c r="D7554" i="7"/>
  <c r="D7555" i="7"/>
  <c r="D7556" i="7"/>
  <c r="D7557" i="7"/>
  <c r="D7558" i="7"/>
  <c r="D7559" i="7"/>
  <c r="C7559" i="8" s="1"/>
  <c r="D7560" i="7"/>
  <c r="D7561" i="7"/>
  <c r="D7562" i="7"/>
  <c r="C7562" i="8" s="1"/>
  <c r="D7563" i="7"/>
  <c r="C7563" i="8" s="1"/>
  <c r="D7564" i="7"/>
  <c r="C7564" i="8" s="1"/>
  <c r="D7565" i="7"/>
  <c r="D7566" i="7"/>
  <c r="D7567" i="7"/>
  <c r="D7568" i="7"/>
  <c r="D7569" i="7"/>
  <c r="D7570" i="7"/>
  <c r="D7571" i="7"/>
  <c r="D7572" i="7"/>
  <c r="D7573" i="7"/>
  <c r="D7574" i="7"/>
  <c r="C7574" i="8" s="1"/>
  <c r="D7575" i="7"/>
  <c r="C7575" i="8" s="1"/>
  <c r="D7576" i="7"/>
  <c r="C7576" i="8" s="1"/>
  <c r="D7577" i="7"/>
  <c r="D7578" i="7"/>
  <c r="D7579" i="7"/>
  <c r="D7580" i="7"/>
  <c r="D7581" i="7"/>
  <c r="D7582" i="7"/>
  <c r="D7583" i="7"/>
  <c r="D7584" i="7"/>
  <c r="D7585" i="7"/>
  <c r="D7586" i="7"/>
  <c r="C7586" i="8" s="1"/>
  <c r="D7587" i="7"/>
  <c r="C7587" i="8" s="1"/>
  <c r="D7588" i="7"/>
  <c r="C7588" i="8" s="1"/>
  <c r="D7589" i="7"/>
  <c r="D7590" i="7"/>
  <c r="D7591" i="7"/>
  <c r="D7592" i="7"/>
  <c r="D7593" i="7"/>
  <c r="D7594" i="7"/>
  <c r="D7595" i="7"/>
  <c r="D7596" i="7"/>
  <c r="D7597" i="7"/>
  <c r="D7598" i="7"/>
  <c r="C7598" i="8" s="1"/>
  <c r="D7599" i="7"/>
  <c r="C7599" i="8" s="1"/>
  <c r="D7600" i="7"/>
  <c r="C7600" i="8" s="1"/>
  <c r="D7601" i="7"/>
  <c r="D7602" i="7"/>
  <c r="D7603" i="7"/>
  <c r="D7604" i="7"/>
  <c r="D7605" i="7"/>
  <c r="D7606" i="7"/>
  <c r="D7607" i="7"/>
  <c r="D7608" i="7"/>
  <c r="D7609" i="7"/>
  <c r="D7610" i="7"/>
  <c r="D7611" i="7"/>
  <c r="C7611" i="8" s="1"/>
  <c r="D7612" i="7"/>
  <c r="C7612" i="8" s="1"/>
  <c r="D7613" i="7"/>
  <c r="D7614" i="7"/>
  <c r="D7615" i="7"/>
  <c r="D7616" i="7"/>
  <c r="D7617" i="7"/>
  <c r="D7618" i="7"/>
  <c r="D7619" i="7"/>
  <c r="D7620" i="7"/>
  <c r="D7621" i="7"/>
  <c r="D7622" i="7"/>
  <c r="D7623" i="7"/>
  <c r="C7623" i="8" s="1"/>
  <c r="D7624" i="7"/>
  <c r="C7624" i="8" s="1"/>
  <c r="D7625" i="7"/>
  <c r="D7626" i="7"/>
  <c r="D7627" i="7"/>
  <c r="D7628" i="7"/>
  <c r="D7629" i="7"/>
  <c r="D7633" i="7"/>
  <c r="D7634" i="7"/>
  <c r="C7634" i="8" s="1"/>
  <c r="D7635" i="7"/>
  <c r="C7635" i="8" s="1"/>
  <c r="D7636" i="7"/>
  <c r="C7636" i="8" s="1"/>
  <c r="D7637" i="7"/>
  <c r="D7638" i="7"/>
  <c r="D7639" i="7"/>
  <c r="D7640" i="7"/>
  <c r="D7641" i="7"/>
  <c r="D7642" i="7"/>
  <c r="D7643" i="7"/>
  <c r="C7643" i="8" s="1"/>
  <c r="D7644" i="7"/>
  <c r="C7644" i="8" s="1"/>
  <c r="D7645" i="7"/>
  <c r="D7646" i="7"/>
  <c r="C7646" i="8" s="1"/>
  <c r="D7647" i="7"/>
  <c r="C7647" i="8" s="1"/>
  <c r="D7648" i="7"/>
  <c r="C7648" i="8" s="1"/>
  <c r="D7649" i="7"/>
  <c r="D7650" i="7"/>
  <c r="D7651" i="7"/>
  <c r="D7652" i="7"/>
  <c r="D7653" i="7"/>
  <c r="D7654" i="7"/>
  <c r="D7655" i="7"/>
  <c r="D7656" i="7"/>
  <c r="D7657" i="7"/>
  <c r="D7658" i="7"/>
  <c r="C7658" i="8" s="1"/>
  <c r="D7659" i="7"/>
  <c r="C7659" i="8" s="1"/>
  <c r="D7660" i="7"/>
  <c r="C7660" i="8" s="1"/>
  <c r="D7661" i="7"/>
  <c r="D7662" i="7"/>
  <c r="D7663" i="7"/>
  <c r="D7664" i="7"/>
  <c r="D7668" i="7"/>
  <c r="D7669" i="7"/>
  <c r="D7670" i="7"/>
  <c r="D7671" i="7"/>
  <c r="C7671" i="8" s="1"/>
  <c r="D7672" i="7"/>
  <c r="C7672" i="8" s="1"/>
  <c r="D7673" i="7"/>
  <c r="D7674" i="7"/>
  <c r="D7675" i="7"/>
  <c r="D7676" i="7"/>
  <c r="D7677" i="7"/>
  <c r="D7678" i="7"/>
  <c r="D7679" i="7"/>
  <c r="D7680" i="7"/>
  <c r="D7681" i="7"/>
  <c r="D7682" i="7"/>
  <c r="D7683" i="7"/>
  <c r="C7683" i="8" s="1"/>
  <c r="D7684" i="7"/>
  <c r="C7684" i="8" s="1"/>
  <c r="D7685" i="7"/>
  <c r="D7686" i="7"/>
  <c r="D7687" i="7"/>
  <c r="D7688" i="7"/>
  <c r="D7689" i="7"/>
  <c r="D7690" i="7"/>
  <c r="D7691" i="7"/>
  <c r="C7691" i="8" s="1"/>
  <c r="D7692" i="7"/>
  <c r="D7693" i="7"/>
  <c r="D7694" i="7"/>
  <c r="D7695" i="7"/>
  <c r="C7695" i="8" s="1"/>
  <c r="D7696" i="7"/>
  <c r="C7696" i="8" s="1"/>
  <c r="D7697" i="7"/>
  <c r="D7698" i="7"/>
  <c r="D7699" i="7"/>
  <c r="D7700" i="7"/>
  <c r="D7701" i="7"/>
  <c r="D7702" i="7"/>
  <c r="D7703" i="7"/>
  <c r="C7703" i="8" s="1"/>
  <c r="D7704" i="7"/>
  <c r="C7704" i="8" s="1"/>
  <c r="D7705" i="7"/>
  <c r="D7706" i="7"/>
  <c r="D7707" i="7"/>
  <c r="C7707" i="8" s="1"/>
  <c r="D7708" i="7"/>
  <c r="C7708" i="8" s="1"/>
  <c r="D7709" i="7"/>
  <c r="D7710" i="7"/>
  <c r="D7711" i="7"/>
  <c r="D7712" i="7"/>
  <c r="D7713" i="7"/>
  <c r="D7714" i="7"/>
  <c r="D7715" i="7"/>
  <c r="C7715" i="8" s="1"/>
  <c r="D7716" i="7"/>
  <c r="D7717" i="7"/>
  <c r="D7718" i="7"/>
  <c r="D7719" i="7"/>
  <c r="C7719" i="8" s="1"/>
  <c r="D7720" i="7"/>
  <c r="C7720" i="8" s="1"/>
  <c r="D7721" i="7"/>
  <c r="D7722" i="7"/>
  <c r="D7726" i="7"/>
  <c r="D7727" i="7"/>
  <c r="D7728" i="7"/>
  <c r="D7729" i="7"/>
  <c r="D7730" i="7"/>
  <c r="C7730" i="8" s="1"/>
  <c r="D7731" i="7"/>
  <c r="C7731" i="8" s="1"/>
  <c r="D7732" i="7"/>
  <c r="C7732" i="8" s="1"/>
  <c r="D7733" i="7"/>
  <c r="D7734" i="7"/>
  <c r="D7735" i="7"/>
  <c r="D7736" i="7"/>
  <c r="D7737" i="7"/>
  <c r="D7738" i="7"/>
  <c r="D7739" i="7"/>
  <c r="D7740" i="7"/>
  <c r="D7741" i="7"/>
  <c r="D7742" i="7"/>
  <c r="C7742" i="8" s="1"/>
  <c r="D7743" i="7"/>
  <c r="C7743" i="8" s="1"/>
  <c r="D7744" i="7"/>
  <c r="C7744" i="8" s="1"/>
  <c r="D7745" i="7"/>
  <c r="D7746" i="7"/>
  <c r="D7747" i="7"/>
  <c r="D7748" i="7"/>
  <c r="D7749" i="7"/>
  <c r="D7750" i="7"/>
  <c r="D7751" i="7"/>
  <c r="D7752" i="7"/>
  <c r="D7753" i="7"/>
  <c r="D7754" i="7"/>
  <c r="C7754" i="8" s="1"/>
  <c r="D7755" i="7"/>
  <c r="C7755" i="8" s="1"/>
  <c r="D7756" i="7"/>
  <c r="C7756" i="8" s="1"/>
  <c r="D7757" i="7"/>
  <c r="D7758" i="7"/>
  <c r="D7759" i="7"/>
  <c r="D7760" i="7"/>
  <c r="D7761" i="7"/>
  <c r="D7762" i="7"/>
  <c r="D7763" i="7"/>
  <c r="C7763" i="8" s="1"/>
  <c r="D7764" i="7"/>
  <c r="D7768" i="7"/>
  <c r="C7768" i="8" s="1"/>
  <c r="D7769" i="7"/>
  <c r="D7770" i="7"/>
  <c r="D7771" i="7"/>
  <c r="D7772" i="7"/>
  <c r="D7773" i="7"/>
  <c r="D7774" i="7"/>
  <c r="D7775" i="7"/>
  <c r="C7775" i="8" s="1"/>
  <c r="D7776" i="7"/>
  <c r="C7776" i="8" s="1"/>
  <c r="D7777" i="7"/>
  <c r="D7778" i="7"/>
  <c r="C7778" i="8" s="1"/>
  <c r="D7779" i="7"/>
  <c r="C7779" i="8" s="1"/>
  <c r="D7780" i="7"/>
  <c r="C7780" i="8" s="1"/>
  <c r="D7781" i="7"/>
  <c r="D7782" i="7"/>
  <c r="D7783" i="7"/>
  <c r="D7784" i="7"/>
  <c r="D7785" i="7"/>
  <c r="D7786" i="7"/>
  <c r="D7787" i="7"/>
  <c r="C7787" i="8" s="1"/>
  <c r="D7788" i="7"/>
  <c r="D7789" i="7"/>
  <c r="D7790" i="7"/>
  <c r="C7790" i="8" s="1"/>
  <c r="D7794" i="7"/>
  <c r="D7795" i="7"/>
  <c r="D7796" i="7"/>
  <c r="D7797" i="7"/>
  <c r="D7798" i="7"/>
  <c r="D7799" i="7"/>
  <c r="D7800" i="7"/>
  <c r="D7801" i="7"/>
  <c r="D7802" i="7"/>
  <c r="C7802" i="8" s="1"/>
  <c r="D7803" i="7"/>
  <c r="C7803" i="8" s="1"/>
  <c r="D7804" i="7"/>
  <c r="C7804" i="8" s="1"/>
  <c r="D7805" i="7"/>
  <c r="D7806" i="7"/>
  <c r="D7807" i="7"/>
  <c r="D7808" i="7"/>
  <c r="D7809" i="7"/>
  <c r="D7810" i="7"/>
  <c r="D7811" i="7"/>
  <c r="D7812" i="7"/>
  <c r="D7813" i="7"/>
  <c r="D7814" i="7"/>
  <c r="C7814" i="8" s="1"/>
  <c r="D7815" i="7"/>
  <c r="C7815" i="8" s="1"/>
  <c r="D7816" i="7"/>
  <c r="C7816" i="8" s="1"/>
  <c r="D7817" i="7"/>
  <c r="D7818" i="7"/>
  <c r="D7819" i="7"/>
  <c r="D7820" i="7"/>
  <c r="D7821" i="7"/>
  <c r="D7822" i="7"/>
  <c r="D7823" i="7"/>
  <c r="D7824" i="7"/>
  <c r="D7825" i="7"/>
  <c r="D7826" i="7"/>
  <c r="C7826" i="8" s="1"/>
  <c r="D7827" i="7"/>
  <c r="C7827" i="8" s="1"/>
  <c r="D7828" i="7"/>
  <c r="C7828" i="8" s="1"/>
  <c r="D7829" i="7"/>
  <c r="D7830" i="7"/>
  <c r="D7831" i="7"/>
  <c r="D7832" i="7"/>
  <c r="D7833" i="7"/>
  <c r="D7834" i="7"/>
  <c r="D7835" i="7"/>
  <c r="C7835" i="8" s="1"/>
  <c r="D7836" i="7"/>
  <c r="C7836" i="8" s="1"/>
  <c r="D7837" i="7"/>
  <c r="D7838" i="7"/>
  <c r="C7838" i="8" s="1"/>
  <c r="D7839" i="7"/>
  <c r="C7839" i="8" s="1"/>
  <c r="D7840" i="7"/>
  <c r="C7840" i="8" s="1"/>
  <c r="D7841" i="7"/>
  <c r="D7842" i="7"/>
  <c r="D7843" i="7"/>
  <c r="D7844" i="7"/>
  <c r="D7845" i="7"/>
  <c r="D7846" i="7"/>
  <c r="D7847" i="7"/>
  <c r="C7847" i="8" s="1"/>
  <c r="D7848" i="7"/>
  <c r="C7848" i="8" s="1"/>
  <c r="D7849" i="7"/>
  <c r="D7850" i="7"/>
  <c r="C7850" i="8" s="1"/>
  <c r="D7851" i="7"/>
  <c r="C7851" i="8" s="1"/>
  <c r="D7852" i="7"/>
  <c r="C7852" i="8" s="1"/>
  <c r="D7853" i="7"/>
  <c r="D7854" i="7"/>
  <c r="D7855" i="7"/>
  <c r="D7856" i="7"/>
  <c r="D7857" i="7"/>
  <c r="D7858" i="7"/>
  <c r="D7859" i="7"/>
  <c r="D7860" i="7"/>
  <c r="D7861" i="7"/>
  <c r="D7862" i="7"/>
  <c r="C7862" i="8" s="1"/>
  <c r="D7863" i="7"/>
  <c r="C7863" i="8" s="1"/>
  <c r="D7864" i="7"/>
  <c r="C7864" i="8" s="1"/>
  <c r="D7865" i="7"/>
  <c r="D7866" i="7"/>
  <c r="D7867" i="7"/>
  <c r="D7868" i="7"/>
  <c r="D7869" i="7"/>
  <c r="D7870" i="7"/>
  <c r="D7871" i="7"/>
  <c r="D7872" i="7"/>
  <c r="D7873" i="7"/>
  <c r="D7874" i="7"/>
  <c r="C7874" i="8" s="1"/>
  <c r="D7875" i="7"/>
  <c r="C7875" i="8" s="1"/>
  <c r="D7876" i="7"/>
  <c r="C7876" i="8" s="1"/>
  <c r="D7877" i="7"/>
  <c r="D7878" i="7"/>
  <c r="D7879" i="7"/>
  <c r="D7880" i="7"/>
  <c r="D7881" i="7"/>
  <c r="D7882" i="7"/>
  <c r="D7883" i="7"/>
  <c r="D7884" i="7"/>
  <c r="D7885" i="7"/>
  <c r="D7886" i="7"/>
  <c r="C7886" i="8" s="1"/>
  <c r="D7887" i="7"/>
  <c r="C7887" i="8" s="1"/>
  <c r="D7888" i="7"/>
  <c r="C7888" i="8" s="1"/>
  <c r="D7889" i="7"/>
  <c r="D7890" i="7"/>
  <c r="D7891" i="7"/>
  <c r="D7892" i="7"/>
  <c r="D7893" i="7"/>
  <c r="D7894" i="7"/>
  <c r="D7895" i="7"/>
  <c r="D7896" i="7"/>
  <c r="D7897" i="7"/>
  <c r="D7898" i="7"/>
  <c r="C7898" i="8" s="1"/>
  <c r="D7899" i="7"/>
  <c r="C7899" i="8" s="1"/>
  <c r="D7900" i="7"/>
  <c r="C7900" i="8" s="1"/>
  <c r="D7901" i="7"/>
  <c r="D7902" i="7"/>
  <c r="D7903" i="7"/>
  <c r="D7904" i="7"/>
  <c r="D7905" i="7"/>
  <c r="D7906" i="7"/>
  <c r="D7907" i="7"/>
  <c r="C7907" i="8" s="1"/>
  <c r="D7908" i="7"/>
  <c r="C7908" i="8" s="1"/>
  <c r="D7909" i="7"/>
  <c r="D7910" i="7"/>
  <c r="C7910" i="8" s="1"/>
  <c r="D7911" i="7"/>
  <c r="C7911" i="8" s="1"/>
  <c r="D7912" i="7"/>
  <c r="C7912" i="8" s="1"/>
  <c r="D7913" i="7"/>
  <c r="D7914" i="7"/>
  <c r="D7915" i="7"/>
  <c r="D7916" i="7"/>
  <c r="D7920" i="7"/>
  <c r="D7921" i="7"/>
  <c r="D7922" i="7"/>
  <c r="C7922" i="8" s="1"/>
  <c r="D7923" i="7"/>
  <c r="C7923" i="8" s="1"/>
  <c r="D7924" i="7"/>
  <c r="C7924" i="8" s="1"/>
  <c r="D7925" i="7"/>
  <c r="D7926" i="7"/>
  <c r="D7927" i="7"/>
  <c r="D7928" i="7"/>
  <c r="D7929" i="7"/>
  <c r="D7930" i="7"/>
  <c r="D7931" i="7"/>
  <c r="D7932" i="7"/>
  <c r="D7933" i="7"/>
  <c r="D7934" i="7"/>
  <c r="C7934" i="8" s="1"/>
  <c r="D7935" i="7"/>
  <c r="C7935" i="8" s="1"/>
  <c r="D7936" i="7"/>
  <c r="C7936" i="8" s="1"/>
  <c r="D7937" i="7"/>
  <c r="D7938" i="7"/>
  <c r="D7939" i="7"/>
  <c r="D7940" i="7"/>
  <c r="D7941" i="7"/>
  <c r="D7942" i="7"/>
  <c r="D7943" i="7"/>
  <c r="D7944" i="7"/>
  <c r="D7945" i="7"/>
  <c r="D7946" i="7"/>
  <c r="C7946" i="8" s="1"/>
  <c r="D7947" i="7"/>
  <c r="C7947" i="8" s="1"/>
  <c r="D7948" i="7"/>
  <c r="C7948" i="8" s="1"/>
  <c r="D7949" i="7"/>
  <c r="D7950" i="7"/>
  <c r="D7951" i="7"/>
  <c r="D7952" i="7"/>
  <c r="D7953" i="7"/>
  <c r="D7954" i="7"/>
  <c r="D7955" i="7"/>
  <c r="C7955" i="8" s="1"/>
  <c r="D7956" i="7"/>
  <c r="D7957" i="7"/>
  <c r="D7958" i="7"/>
  <c r="D7959" i="7"/>
  <c r="C7959" i="8" s="1"/>
  <c r="D7960" i="7"/>
  <c r="C7960" i="8" s="1"/>
  <c r="D7961" i="7"/>
  <c r="D7962" i="7"/>
  <c r="D7963" i="7"/>
  <c r="D7964" i="7"/>
  <c r="D7965" i="7"/>
  <c r="D7966" i="7"/>
  <c r="D7967" i="7"/>
  <c r="C7967" i="8" s="1"/>
  <c r="D7968" i="7"/>
  <c r="C7968" i="8" s="1"/>
  <c r="D7969" i="7"/>
  <c r="D7970" i="7"/>
  <c r="D7971" i="7"/>
  <c r="C7971" i="8" s="1"/>
  <c r="D7972" i="7"/>
  <c r="C7972" i="8" s="1"/>
  <c r="D7973" i="7"/>
  <c r="D7974" i="7"/>
  <c r="D7975" i="7"/>
  <c r="D7976" i="7"/>
  <c r="D7977" i="7"/>
  <c r="D7978" i="7"/>
  <c r="D7979" i="7"/>
  <c r="C7979" i="8" s="1"/>
  <c r="D7980" i="7"/>
  <c r="D7981" i="7"/>
  <c r="D7982" i="7"/>
  <c r="C7982" i="8" s="1"/>
  <c r="D7983" i="7"/>
  <c r="C7983" i="8" s="1"/>
  <c r="D7984" i="7"/>
  <c r="C7984" i="8" s="1"/>
  <c r="D7985" i="7"/>
  <c r="D7986" i="7"/>
  <c r="D7987" i="7"/>
  <c r="D7988" i="7"/>
  <c r="D7989" i="7"/>
  <c r="D7990" i="7"/>
  <c r="D7991" i="7"/>
  <c r="C7991" i="8" s="1"/>
  <c r="D7992" i="7"/>
  <c r="D7993" i="7"/>
  <c r="D7994" i="7"/>
  <c r="C7994" i="8" s="1"/>
  <c r="D7995" i="7"/>
  <c r="C7995" i="8" s="1"/>
  <c r="D7996" i="7"/>
  <c r="C7996" i="8" s="1"/>
  <c r="D7997" i="7"/>
  <c r="D7998" i="7"/>
  <c r="D7999" i="7"/>
  <c r="D8000" i="7"/>
  <c r="D8001" i="7"/>
  <c r="D8002" i="7"/>
  <c r="D8003" i="7"/>
  <c r="D8004" i="7"/>
  <c r="D8005" i="7"/>
  <c r="D8006" i="7"/>
  <c r="C8006" i="8" s="1"/>
  <c r="D8007" i="7"/>
  <c r="C8007" i="8" s="1"/>
  <c r="D8008" i="7"/>
  <c r="C8008" i="8" s="1"/>
  <c r="D8009" i="7"/>
  <c r="D8010" i="7"/>
  <c r="D8011" i="7"/>
  <c r="D8012" i="7"/>
  <c r="D8013" i="7"/>
  <c r="D8014" i="7"/>
  <c r="D8015" i="7"/>
  <c r="D8016" i="7"/>
  <c r="D8017" i="7"/>
  <c r="D8018" i="7"/>
  <c r="C8018" i="8" s="1"/>
  <c r="D8019" i="7"/>
  <c r="C8019" i="8" s="1"/>
  <c r="D8020" i="7"/>
  <c r="C8020" i="8" s="1"/>
  <c r="D8021" i="7"/>
  <c r="D8022" i="7"/>
  <c r="D8023" i="7"/>
  <c r="D8024" i="7"/>
  <c r="D8025" i="7"/>
  <c r="D8026" i="7"/>
  <c r="D8027" i="7"/>
  <c r="D8028" i="7"/>
  <c r="D8029" i="7"/>
  <c r="D8030" i="7"/>
  <c r="C8030" i="8" s="1"/>
  <c r="D8031" i="7"/>
  <c r="C8031" i="8" s="1"/>
  <c r="D8032" i="7"/>
  <c r="C8032" i="8" s="1"/>
  <c r="D8033" i="7"/>
  <c r="D8034" i="7"/>
  <c r="D8035" i="7"/>
  <c r="D8040" i="7"/>
  <c r="C8040" i="8" s="1"/>
  <c r="D8041" i="7"/>
  <c r="D8042" i="7"/>
  <c r="C8042" i="8" s="1"/>
  <c r="D8043" i="7"/>
  <c r="C8043" i="8" s="1"/>
  <c r="D8044" i="7"/>
  <c r="C8044" i="8" s="1"/>
  <c r="D8045" i="7"/>
  <c r="D8046" i="7"/>
  <c r="D8047" i="7"/>
  <c r="D8048" i="7"/>
  <c r="D8049" i="7"/>
  <c r="D8050" i="7"/>
  <c r="D8051" i="7"/>
  <c r="D8052" i="7"/>
  <c r="D8053" i="7"/>
  <c r="D8054" i="7"/>
  <c r="C8054" i="8" s="1"/>
  <c r="D8055" i="7"/>
  <c r="C8055" i="8" s="1"/>
  <c r="D8056" i="7"/>
  <c r="C8056" i="8" s="1"/>
  <c r="D8057" i="7"/>
  <c r="D8058" i="7"/>
  <c r="D8059" i="7"/>
  <c r="D8060" i="7"/>
  <c r="D8061" i="7"/>
  <c r="D8062" i="7"/>
  <c r="D8063" i="7"/>
  <c r="D8064" i="7"/>
  <c r="D8065" i="7"/>
  <c r="D8066" i="7"/>
  <c r="C8066" i="8" s="1"/>
  <c r="D8067" i="7"/>
  <c r="C8067" i="8" s="1"/>
  <c r="D8068" i="7"/>
  <c r="C8068" i="8" s="1"/>
  <c r="D8069" i="7"/>
  <c r="D8070" i="7"/>
  <c r="D8071" i="7"/>
  <c r="D8072" i="7"/>
  <c r="D8073" i="7"/>
  <c r="D8074" i="7"/>
  <c r="D8078" i="7"/>
  <c r="D8079" i="7"/>
  <c r="C8079" i="8" s="1"/>
  <c r="D8080" i="7"/>
  <c r="C8080" i="8" s="1"/>
  <c r="D8081" i="7"/>
  <c r="D8082" i="7"/>
  <c r="D8083" i="7"/>
  <c r="D8084" i="7"/>
  <c r="D8085" i="7"/>
  <c r="D8086" i="7"/>
  <c r="D8087" i="7"/>
  <c r="C8087" i="8" s="1"/>
  <c r="D8088" i="7"/>
  <c r="C8088" i="8" s="1"/>
  <c r="D8089" i="7"/>
  <c r="D8090" i="7"/>
  <c r="D8091" i="7"/>
  <c r="C8091" i="8" s="1"/>
  <c r="D8092" i="7"/>
  <c r="C8092" i="8" s="1"/>
  <c r="D8093" i="7"/>
  <c r="D8094" i="7"/>
  <c r="D8095" i="7"/>
  <c r="D8096" i="7"/>
  <c r="D8097" i="7"/>
  <c r="D8098" i="7"/>
  <c r="D8099" i="7"/>
  <c r="C8099" i="8" s="1"/>
  <c r="D8100" i="7"/>
  <c r="D8101" i="7"/>
  <c r="D8102" i="7"/>
  <c r="D8103" i="7"/>
  <c r="C8103" i="8" s="1"/>
  <c r="D8104" i="7"/>
  <c r="C8104" i="8" s="1"/>
  <c r="D8105" i="7"/>
  <c r="D8106" i="7"/>
  <c r="D8107" i="7"/>
  <c r="D8108" i="7"/>
  <c r="D8109" i="7"/>
  <c r="D8110" i="7"/>
  <c r="D8114" i="7"/>
  <c r="C8114" i="8" s="1"/>
  <c r="D8115" i="7"/>
  <c r="C8115" i="8" s="1"/>
  <c r="D8116" i="7"/>
  <c r="C8116" i="8" s="1"/>
  <c r="D8117" i="7"/>
  <c r="D8118" i="7"/>
  <c r="D8119" i="7"/>
  <c r="D8120" i="7"/>
  <c r="D8121" i="7"/>
  <c r="D8122" i="7"/>
  <c r="D8123" i="7"/>
  <c r="D8124" i="7"/>
  <c r="D8125" i="7"/>
  <c r="D8126" i="7"/>
  <c r="C8126" i="8" s="1"/>
  <c r="D8127" i="7"/>
  <c r="C8127" i="8" s="1"/>
  <c r="D8128" i="7"/>
  <c r="C8128" i="8" s="1"/>
  <c r="D8129" i="7"/>
  <c r="D8130" i="7"/>
  <c r="D8131" i="7"/>
  <c r="D8132" i="7"/>
  <c r="D8136" i="7"/>
  <c r="C8136" i="8" s="1"/>
  <c r="D8137" i="7"/>
  <c r="D8138" i="7"/>
  <c r="C8138" i="8" s="1"/>
  <c r="D8139" i="7"/>
  <c r="C8139" i="8" s="1"/>
  <c r="D8140" i="7"/>
  <c r="C8140" i="8" s="1"/>
  <c r="D8141" i="7"/>
  <c r="D8142" i="7"/>
  <c r="D8143" i="7"/>
  <c r="D8144" i="7"/>
  <c r="D8145" i="7"/>
  <c r="D8146" i="7"/>
  <c r="D8147" i="7"/>
  <c r="C8147" i="8" s="1"/>
  <c r="D8148" i="7"/>
  <c r="C8148" i="8" s="1"/>
  <c r="D8149" i="7"/>
  <c r="D8150" i="7"/>
  <c r="C8150" i="8" s="1"/>
  <c r="D8151" i="7"/>
  <c r="C8151" i="8" s="1"/>
  <c r="D8152" i="7"/>
  <c r="C8152" i="8" s="1"/>
  <c r="D8153" i="7"/>
  <c r="D8154" i="7"/>
  <c r="D8155" i="7"/>
  <c r="D8156" i="7"/>
  <c r="D8157" i="7"/>
  <c r="D8158" i="7"/>
  <c r="D8159" i="7"/>
  <c r="D8160" i="7"/>
  <c r="D8161" i="7"/>
  <c r="D8162" i="7"/>
  <c r="C8162" i="8" s="1"/>
  <c r="D8163" i="7"/>
  <c r="C8163" i="8" s="1"/>
  <c r="D8164" i="7"/>
  <c r="C8164" i="8" s="1"/>
  <c r="D8165" i="7"/>
  <c r="D8166" i="7"/>
  <c r="D8167" i="7"/>
  <c r="D8168" i="7"/>
  <c r="D8169" i="7"/>
  <c r="D8170" i="7"/>
  <c r="D8171" i="7"/>
  <c r="D8172" i="7"/>
  <c r="D8173" i="7"/>
  <c r="D8174" i="7"/>
  <c r="C8174" i="8" s="1"/>
  <c r="D8175" i="7"/>
  <c r="C8175" i="8" s="1"/>
  <c r="D8176" i="7"/>
  <c r="C8176" i="8" s="1"/>
  <c r="D8177" i="7"/>
  <c r="D8178" i="7"/>
  <c r="D8179" i="7"/>
  <c r="D8180" i="7"/>
  <c r="D8181" i="7"/>
  <c r="D8182" i="7"/>
  <c r="D8183" i="7"/>
  <c r="D8184" i="7"/>
  <c r="D8185" i="7"/>
  <c r="D8186" i="7"/>
  <c r="C8186" i="8" s="1"/>
  <c r="D8187" i="7"/>
  <c r="C8187" i="8" s="1"/>
  <c r="D8188" i="7"/>
  <c r="D8189" i="7"/>
  <c r="D8190" i="7"/>
  <c r="D8191" i="7"/>
  <c r="D8192" i="7"/>
  <c r="D8193" i="7"/>
  <c r="D8194" i="7"/>
  <c r="D8195" i="7"/>
  <c r="D8196" i="7"/>
  <c r="D8197" i="7"/>
  <c r="D8198" i="7"/>
  <c r="C8198" i="8" s="1"/>
  <c r="D8199" i="7"/>
  <c r="C8199" i="8" s="1"/>
  <c r="D8200" i="7"/>
  <c r="C8200" i="8" s="1"/>
  <c r="D8201" i="7"/>
  <c r="D8202" i="7"/>
  <c r="D8203" i="7"/>
  <c r="D8204" i="7"/>
  <c r="D8205" i="7"/>
  <c r="D8206" i="7"/>
  <c r="D8207" i="7"/>
  <c r="C8207" i="8" s="1"/>
  <c r="D8208" i="7"/>
  <c r="C8208" i="8" s="1"/>
  <c r="D8209" i="7"/>
  <c r="D8210" i="7"/>
  <c r="C8210" i="8" s="1"/>
  <c r="D8211" i="7"/>
  <c r="C8211" i="8" s="1"/>
  <c r="D8212" i="7"/>
  <c r="C8212" i="8" s="1"/>
  <c r="D8213" i="7"/>
  <c r="D8214" i="7"/>
  <c r="D8215" i="7"/>
  <c r="D8216" i="7"/>
  <c r="D8217" i="7"/>
  <c r="D8218" i="7"/>
  <c r="D8219" i="7"/>
  <c r="C8219" i="8" s="1"/>
  <c r="D8220" i="7"/>
  <c r="C8220" i="8" s="1"/>
  <c r="D8221" i="7"/>
  <c r="D8222" i="7"/>
  <c r="C8222" i="8" s="1"/>
  <c r="D8223" i="7"/>
  <c r="C8223" i="8" s="1"/>
  <c r="D8224" i="7"/>
  <c r="C8224" i="8" s="1"/>
  <c r="D8225" i="7"/>
  <c r="D8226" i="7"/>
  <c r="D8227" i="7"/>
  <c r="D8228" i="7"/>
  <c r="D8229" i="7"/>
  <c r="D8230" i="7"/>
  <c r="D8231" i="7"/>
  <c r="D8232" i="7"/>
  <c r="D8233" i="7"/>
  <c r="D8234" i="7"/>
  <c r="C8234" i="8" s="1"/>
  <c r="D8235" i="7"/>
  <c r="C8235" i="8" s="1"/>
  <c r="D8236" i="7"/>
  <c r="C8236" i="8" s="1"/>
  <c r="D8237" i="7"/>
  <c r="D8238" i="7"/>
  <c r="D8239" i="7"/>
  <c r="D8240" i="7"/>
  <c r="D8241" i="7"/>
  <c r="D8242" i="7"/>
  <c r="D8243" i="7"/>
  <c r="D8244" i="7"/>
  <c r="D8245" i="7"/>
  <c r="D8246" i="7"/>
  <c r="C8246" i="8" s="1"/>
  <c r="D8247" i="7"/>
  <c r="C8247" i="8" s="1"/>
  <c r="D8248" i="7"/>
  <c r="C8248" i="8" s="1"/>
  <c r="D8249" i="7"/>
  <c r="D8250" i="7"/>
  <c r="D8251" i="7"/>
  <c r="D8252" i="7"/>
  <c r="D8253" i="7"/>
  <c r="D8254" i="7"/>
  <c r="D8255" i="7"/>
  <c r="D8256" i="7"/>
  <c r="D8260" i="7"/>
  <c r="C8260" i="8" s="1"/>
  <c r="D8261" i="7"/>
  <c r="D8262" i="7"/>
  <c r="D8263" i="7"/>
  <c r="D8264" i="7"/>
  <c r="D8265" i="7"/>
  <c r="D8266" i="7"/>
  <c r="D8267" i="7"/>
  <c r="C8267" i="8" s="1"/>
  <c r="D8268" i="7"/>
  <c r="D8269" i="7"/>
  <c r="D8270" i="7"/>
  <c r="C8270" i="8" s="1"/>
  <c r="D8271" i="7"/>
  <c r="C8271" i="8" s="1"/>
  <c r="D8272" i="7"/>
  <c r="C8272" i="8" s="1"/>
  <c r="D8273" i="7"/>
  <c r="D8274" i="7"/>
  <c r="D8275" i="7"/>
  <c r="D8276" i="7"/>
  <c r="D8277" i="7"/>
  <c r="D8281" i="7"/>
  <c r="D8282" i="7"/>
  <c r="C8282" i="8" s="1"/>
  <c r="D8283" i="7"/>
  <c r="D8284" i="7"/>
  <c r="C8284" i="8" s="1"/>
  <c r="D8285" i="7"/>
  <c r="D8286" i="7"/>
  <c r="D8287" i="7"/>
  <c r="D8288" i="7"/>
  <c r="D8289" i="7"/>
  <c r="D8290" i="7"/>
  <c r="D8291" i="7"/>
  <c r="D8292" i="7"/>
  <c r="D8293" i="7"/>
  <c r="D8294" i="7"/>
  <c r="C8294" i="8" s="1"/>
  <c r="D8295" i="7"/>
  <c r="D8296" i="7"/>
  <c r="C8296" i="8" s="1"/>
  <c r="D8297" i="7"/>
  <c r="D8298" i="7"/>
  <c r="D8299" i="7"/>
  <c r="D8300" i="7"/>
  <c r="D8301" i="7"/>
  <c r="D8302" i="7"/>
  <c r="D8303" i="7"/>
  <c r="D8304" i="7"/>
  <c r="D8305" i="7"/>
  <c r="D8306" i="7"/>
  <c r="C8306" i="8" s="1"/>
  <c r="D8307" i="7"/>
  <c r="D8308" i="7"/>
  <c r="C8308" i="8" s="1"/>
  <c r="D8309" i="7"/>
  <c r="D8310" i="7"/>
  <c r="D8311" i="7"/>
  <c r="D8312" i="7"/>
  <c r="D8313" i="7"/>
  <c r="D8314" i="7"/>
  <c r="D8315" i="7"/>
  <c r="D8316" i="7"/>
  <c r="D8317" i="7"/>
  <c r="D8318" i="7"/>
  <c r="C8318" i="8" s="1"/>
  <c r="D8319" i="7"/>
  <c r="D8320" i="7"/>
  <c r="C8320" i="8" s="1"/>
  <c r="D8321" i="7"/>
  <c r="D8322" i="7"/>
  <c r="D8326" i="7"/>
  <c r="D8327" i="7"/>
  <c r="D8328" i="7"/>
  <c r="D8329" i="7"/>
  <c r="D8330" i="7"/>
  <c r="C8330" i="8" s="1"/>
  <c r="D8331" i="7"/>
  <c r="C8331" i="8" s="1"/>
  <c r="D8332" i="7"/>
  <c r="C8332" i="8" s="1"/>
  <c r="D8333" i="7"/>
  <c r="D8334" i="7"/>
  <c r="D8335" i="7"/>
  <c r="D8336" i="7"/>
  <c r="D8337" i="7"/>
  <c r="D8338" i="7"/>
  <c r="D8339" i="7"/>
  <c r="D8340" i="7"/>
  <c r="D8341" i="7"/>
  <c r="D8342" i="7"/>
  <c r="C8342" i="8" s="1"/>
  <c r="D8343" i="7"/>
  <c r="C8343" i="8" s="1"/>
  <c r="D8344" i="7"/>
  <c r="C8344" i="8" s="1"/>
  <c r="D8345" i="7"/>
  <c r="D8346" i="7"/>
  <c r="D8347" i="7"/>
  <c r="D8348" i="7"/>
  <c r="D8349" i="7"/>
  <c r="D8350" i="7"/>
  <c r="D8351" i="7"/>
  <c r="C8351" i="8" s="1"/>
  <c r="D8352" i="7"/>
  <c r="D8356" i="7"/>
  <c r="C8356" i="8" s="1"/>
  <c r="D8357" i="7"/>
  <c r="D8358" i="7"/>
  <c r="D8359" i="7"/>
  <c r="D8360" i="7"/>
  <c r="D8361" i="7"/>
  <c r="D8362" i="7"/>
  <c r="D8363" i="7"/>
  <c r="C8363" i="8" s="1"/>
  <c r="D8364" i="7"/>
  <c r="C8364" i="8" s="1"/>
  <c r="D8365" i="7"/>
  <c r="D8366" i="7"/>
  <c r="C8366" i="8" s="1"/>
  <c r="D8367" i="7"/>
  <c r="C8367" i="8" s="1"/>
  <c r="D8368" i="7"/>
  <c r="C8368" i="8" s="1"/>
  <c r="D8369" i="7"/>
  <c r="D8370" i="7"/>
  <c r="D8371" i="7"/>
  <c r="D8372" i="7"/>
  <c r="D8373" i="7"/>
  <c r="D8374" i="7"/>
  <c r="D8375" i="7"/>
  <c r="D8376" i="7"/>
  <c r="D8377" i="7"/>
  <c r="D8381" i="7"/>
  <c r="D8382" i="7"/>
  <c r="D8383" i="7"/>
  <c r="D8384" i="7"/>
  <c r="D8385" i="7"/>
  <c r="D8386" i="7"/>
  <c r="D8387" i="7"/>
  <c r="D8388" i="7"/>
  <c r="D8389" i="7"/>
  <c r="D8390" i="7"/>
  <c r="C8390" i="8" s="1"/>
  <c r="D8391" i="7"/>
  <c r="C8391" i="8" s="1"/>
  <c r="D8392" i="7"/>
  <c r="C8392" i="8" s="1"/>
  <c r="D8393" i="7"/>
  <c r="D8394" i="7"/>
  <c r="D8395" i="7"/>
  <c r="D8396" i="7"/>
  <c r="D8397" i="7"/>
  <c r="D8398" i="7"/>
  <c r="D8399" i="7"/>
  <c r="D8400" i="7"/>
  <c r="D8401" i="7"/>
  <c r="D8402" i="7"/>
  <c r="C8402" i="8" s="1"/>
  <c r="D8403" i="7"/>
  <c r="C8403" i="8" s="1"/>
  <c r="D8404" i="7"/>
  <c r="C8404" i="8" s="1"/>
  <c r="D8405" i="7"/>
  <c r="D8406" i="7"/>
  <c r="D8407" i="7"/>
  <c r="D8408" i="7"/>
  <c r="D8409" i="7"/>
  <c r="D8410" i="7"/>
  <c r="D8411" i="7"/>
  <c r="C8411" i="8" s="1"/>
  <c r="D8412" i="7"/>
  <c r="D8413" i="7"/>
  <c r="D8414" i="7"/>
  <c r="C8414" i="8" s="1"/>
  <c r="D8415" i="7"/>
  <c r="D8416" i="7"/>
  <c r="C8416" i="8" s="1"/>
  <c r="D8417" i="7"/>
  <c r="D8418" i="7"/>
  <c r="D8419" i="7"/>
  <c r="D8420" i="7"/>
  <c r="D8421" i="7"/>
  <c r="D8422" i="7"/>
  <c r="D8423" i="7"/>
  <c r="C8423" i="8" s="1"/>
  <c r="D8424" i="7"/>
  <c r="C8424" i="8" s="1"/>
  <c r="D8425" i="7"/>
  <c r="D8426" i="7"/>
  <c r="C8426" i="8" s="1"/>
  <c r="D8427" i="7"/>
  <c r="D8428" i="7"/>
  <c r="C8428" i="8" s="1"/>
  <c r="D8429" i="7"/>
  <c r="D8430" i="7"/>
  <c r="D8431" i="7"/>
  <c r="D8432" i="7"/>
  <c r="D8433" i="7"/>
  <c r="D8434" i="7"/>
  <c r="D8435" i="7"/>
  <c r="C8435" i="8" s="1"/>
  <c r="D8436" i="7"/>
  <c r="D8437" i="7"/>
  <c r="D8438" i="7"/>
  <c r="C8438" i="8" s="1"/>
  <c r="D8439" i="7"/>
  <c r="C8439" i="8" s="1"/>
  <c r="D8440" i="7"/>
  <c r="C8440" i="8" s="1"/>
  <c r="D8441" i="7"/>
  <c r="D8442" i="7"/>
  <c r="D8443" i="7"/>
  <c r="D8444" i="7"/>
  <c r="D8445" i="7"/>
  <c r="D8446" i="7"/>
  <c r="D8450" i="7"/>
  <c r="C8450" i="8" s="1"/>
  <c r="D8451" i="7"/>
  <c r="C8451" i="8" s="1"/>
  <c r="D8452" i="7"/>
  <c r="C8452" i="8" s="1"/>
  <c r="D8453" i="7"/>
  <c r="D8454" i="7"/>
  <c r="D8455" i="7"/>
  <c r="D8456" i="7"/>
  <c r="D8457" i="7"/>
  <c r="D8458" i="7"/>
  <c r="D8459" i="7"/>
  <c r="D8460" i="7"/>
  <c r="D8461" i="7"/>
  <c r="D8462" i="7"/>
  <c r="C8462" i="8" s="1"/>
  <c r="D8463" i="7"/>
  <c r="C8463" i="8" s="1"/>
  <c r="D8464" i="7"/>
  <c r="C8464" i="8" s="1"/>
  <c r="D8465" i="7"/>
  <c r="D8466" i="7"/>
  <c r="D8467" i="7"/>
  <c r="D8468" i="7"/>
  <c r="D8469" i="7"/>
  <c r="D8470" i="7"/>
  <c r="D8471" i="7"/>
  <c r="D8472" i="7"/>
  <c r="D8473" i="7"/>
  <c r="D8474" i="7"/>
  <c r="C8474" i="8" s="1"/>
  <c r="D8475" i="7"/>
  <c r="C8475" i="8" s="1"/>
  <c r="D8476" i="7"/>
  <c r="C8476" i="8" s="1"/>
  <c r="D8477" i="7"/>
  <c r="D8478" i="7"/>
  <c r="D8479" i="7"/>
  <c r="D8480" i="7"/>
  <c r="D8481" i="7"/>
  <c r="D8482" i="7"/>
  <c r="D8483" i="7"/>
  <c r="C8483" i="8" s="1"/>
  <c r="D8484" i="7"/>
  <c r="C8484" i="8" s="1"/>
  <c r="D8485" i="7"/>
  <c r="D8486" i="7"/>
  <c r="C8486" i="8" s="1"/>
  <c r="D8487" i="7"/>
  <c r="C8487" i="8" s="1"/>
  <c r="D8488" i="7"/>
  <c r="C8488" i="8" s="1"/>
  <c r="D8489" i="7"/>
  <c r="D8490" i="7"/>
  <c r="D8491" i="7"/>
  <c r="D8492" i="7"/>
  <c r="D8493" i="7"/>
  <c r="D8494" i="7"/>
  <c r="D8495" i="7"/>
  <c r="C8495" i="8" s="1"/>
  <c r="D8496" i="7"/>
  <c r="C8496" i="8" s="1"/>
  <c r="D8497" i="7"/>
  <c r="D8498" i="7"/>
  <c r="C8498" i="8" s="1"/>
  <c r="D8499" i="7"/>
  <c r="C8499" i="8" s="1"/>
  <c r="D8500" i="7"/>
  <c r="C8500" i="8" s="1"/>
  <c r="D8501" i="7"/>
  <c r="D8502" i="7"/>
  <c r="D8503" i="7"/>
  <c r="D8504" i="7"/>
  <c r="D8505" i="7"/>
  <c r="D8506" i="7"/>
  <c r="D8507" i="7"/>
  <c r="D8512" i="7"/>
  <c r="C8512" i="8" s="1"/>
  <c r="D8513" i="7"/>
  <c r="D8514" i="7"/>
  <c r="D8515" i="7"/>
  <c r="D8516" i="7"/>
  <c r="D8517" i="7"/>
  <c r="D8518" i="7"/>
  <c r="D8519" i="7"/>
  <c r="D8520" i="7"/>
  <c r="D8521" i="7"/>
  <c r="D8522" i="7"/>
  <c r="C8522" i="8" s="1"/>
  <c r="D8523" i="7"/>
  <c r="D8524" i="7"/>
  <c r="C8524" i="8" s="1"/>
  <c r="D8525" i="7"/>
  <c r="D8526" i="7"/>
  <c r="D8527" i="7"/>
  <c r="D8528" i="7"/>
  <c r="D8529" i="7"/>
  <c r="D8530" i="7"/>
  <c r="D8531" i="7"/>
  <c r="D8532" i="7"/>
  <c r="D8533" i="7"/>
  <c r="D8534" i="7"/>
  <c r="C8534" i="8" s="1"/>
  <c r="D8535" i="7"/>
  <c r="D8536" i="7"/>
  <c r="C8536" i="8" s="1"/>
  <c r="D8537" i="7"/>
  <c r="D8538" i="7"/>
  <c r="D8539" i="7"/>
  <c r="D8540" i="7"/>
  <c r="D8541" i="7"/>
  <c r="D8542" i="7"/>
  <c r="D8543" i="7"/>
  <c r="D8544" i="7"/>
  <c r="D8545" i="7"/>
  <c r="D8546" i="7"/>
  <c r="C8546" i="8" s="1"/>
  <c r="D8550" i="7"/>
  <c r="D8551" i="7"/>
  <c r="D8552" i="7"/>
  <c r="D8553" i="7"/>
  <c r="D8554" i="7"/>
  <c r="D8555" i="7"/>
  <c r="C8555" i="8" s="1"/>
  <c r="D8556" i="7"/>
  <c r="D8557" i="7"/>
  <c r="D8558" i="7"/>
  <c r="C8558" i="8" s="1"/>
  <c r="D8559" i="7"/>
  <c r="D8560" i="7"/>
  <c r="C8560" i="8" s="1"/>
  <c r="D8561" i="7"/>
  <c r="D8562" i="7"/>
  <c r="D8563" i="7"/>
  <c r="D8564" i="7"/>
  <c r="D8565" i="7"/>
  <c r="D8566" i="7"/>
  <c r="D8567" i="7"/>
  <c r="C8567" i="8" s="1"/>
  <c r="D8568" i="7"/>
  <c r="C8568" i="8" s="1"/>
  <c r="D8569" i="7"/>
  <c r="D8570" i="7"/>
  <c r="C8570" i="8" s="1"/>
  <c r="D8571" i="7"/>
  <c r="C8571" i="8" s="1"/>
  <c r="D8572" i="7"/>
  <c r="C8572" i="8" s="1"/>
  <c r="D8573" i="7"/>
  <c r="D8574" i="7"/>
  <c r="D8575" i="7"/>
  <c r="D8576" i="7"/>
  <c r="D8577" i="7"/>
  <c r="D8578" i="7"/>
  <c r="D8579" i="7"/>
  <c r="D8580" i="7"/>
  <c r="D8581" i="7"/>
  <c r="D8582" i="7"/>
  <c r="C8582" i="8" s="1"/>
  <c r="D8586" i="7"/>
  <c r="D8587" i="7"/>
  <c r="D8588" i="7"/>
  <c r="D8589" i="7"/>
  <c r="D8590" i="7"/>
  <c r="D8591" i="7"/>
  <c r="D8592" i="7"/>
  <c r="D8593" i="7"/>
  <c r="D8594" i="7"/>
  <c r="C8594" i="8" s="1"/>
  <c r="D8595" i="7"/>
  <c r="C8595" i="8" s="1"/>
  <c r="D8596" i="7"/>
  <c r="C8596" i="8" s="1"/>
  <c r="D8597" i="7"/>
  <c r="D8598" i="7"/>
  <c r="D8599" i="7"/>
  <c r="D8600" i="7"/>
  <c r="D8601" i="7"/>
  <c r="D8602" i="7"/>
  <c r="D8603" i="7"/>
  <c r="D8604" i="7"/>
  <c r="D8608" i="7"/>
  <c r="C8608" i="8" s="1"/>
  <c r="D8609" i="7"/>
  <c r="D8610" i="7"/>
  <c r="D8611" i="7"/>
  <c r="D8612" i="7"/>
  <c r="D8613" i="7"/>
  <c r="D8614" i="7"/>
  <c r="D8615" i="7"/>
  <c r="C8615" i="8" s="1"/>
  <c r="D8616" i="7"/>
  <c r="D8617" i="7"/>
  <c r="D8618" i="7"/>
  <c r="D8619" i="7"/>
  <c r="C8619" i="8" s="1"/>
  <c r="D8620" i="7"/>
  <c r="C8620" i="8" s="1"/>
  <c r="D8621" i="7"/>
  <c r="D8622" i="7"/>
  <c r="D8623" i="7"/>
  <c r="D8624" i="7"/>
  <c r="D8625" i="7"/>
  <c r="D8626" i="7"/>
  <c r="D8627" i="7"/>
  <c r="C8627" i="8" s="1"/>
  <c r="D8628" i="7"/>
  <c r="C8628" i="8" s="1"/>
  <c r="D8629" i="7"/>
  <c r="D8630" i="7"/>
  <c r="C8630" i="8" s="1"/>
  <c r="D8631" i="7"/>
  <c r="C8631" i="8" s="1"/>
  <c r="D8632" i="7"/>
  <c r="C8632" i="8" s="1"/>
  <c r="D8633" i="7"/>
  <c r="D8634" i="7"/>
  <c r="D8635" i="7"/>
  <c r="D8636" i="7"/>
  <c r="D8637" i="7"/>
  <c r="D8638" i="7"/>
  <c r="D8639" i="7"/>
  <c r="C8639" i="8" s="1"/>
  <c r="D8640" i="7"/>
  <c r="D8641" i="7"/>
  <c r="D8642" i="7"/>
  <c r="C8642" i="8" s="1"/>
  <c r="D8643" i="7"/>
  <c r="C8643" i="8" s="1"/>
  <c r="D8644" i="7"/>
  <c r="C8644" i="8" s="1"/>
  <c r="D8645" i="7"/>
  <c r="D8646" i="7"/>
  <c r="D8647" i="7"/>
  <c r="D8648" i="7"/>
  <c r="D8649" i="7"/>
  <c r="D8650" i="7"/>
  <c r="D8651" i="7"/>
  <c r="D8652" i="7"/>
  <c r="D8653" i="7"/>
  <c r="D8654" i="7"/>
  <c r="C8654" i="8" s="1"/>
  <c r="D8655" i="7"/>
  <c r="C8655" i="8" s="1"/>
  <c r="D8656" i="7"/>
  <c r="C8656" i="8" s="1"/>
  <c r="D8657" i="7"/>
  <c r="D8658" i="7"/>
  <c r="D8659" i="7"/>
  <c r="D8660" i="7"/>
  <c r="D8661" i="7"/>
  <c r="D8662" i="7"/>
  <c r="D8663" i="7"/>
  <c r="D8664" i="7"/>
  <c r="D8665" i="7"/>
  <c r="D8666" i="7"/>
  <c r="C8666" i="8" s="1"/>
  <c r="D8667" i="7"/>
  <c r="C8667" i="8" s="1"/>
  <c r="D8668" i="7"/>
  <c r="C8668" i="8" s="1"/>
  <c r="D8669" i="7"/>
  <c r="D8670" i="7"/>
  <c r="D8671" i="7"/>
  <c r="D8672" i="7"/>
  <c r="D8673" i="7"/>
  <c r="D8674" i="7"/>
  <c r="D8675" i="7"/>
  <c r="D8676" i="7"/>
  <c r="D8677" i="7"/>
  <c r="D8678" i="7"/>
  <c r="C8678" i="8" s="1"/>
  <c r="D8679" i="7"/>
  <c r="C8679" i="8" s="1"/>
  <c r="D8680" i="7"/>
  <c r="C8680" i="8" s="1"/>
  <c r="D8681" i="7"/>
  <c r="D8682" i="7"/>
  <c r="D8683" i="7"/>
  <c r="D8684" i="7"/>
  <c r="D8685" i="7"/>
  <c r="D8686" i="7"/>
  <c r="D8687" i="7"/>
  <c r="D8688" i="7"/>
  <c r="D8689" i="7"/>
  <c r="D8690" i="7"/>
  <c r="D8691" i="7"/>
  <c r="C8691" i="8" s="1"/>
  <c r="D8692" i="7"/>
  <c r="C8692" i="8" s="1"/>
  <c r="D8693" i="7"/>
  <c r="D8694" i="7"/>
  <c r="D8695" i="7"/>
  <c r="D8696" i="7"/>
  <c r="D8697" i="7"/>
  <c r="D8698" i="7"/>
  <c r="D8699" i="7"/>
  <c r="D8700" i="7"/>
  <c r="D8701" i="7"/>
  <c r="D8702" i="7"/>
  <c r="D8703" i="7"/>
  <c r="C8703" i="8" s="1"/>
  <c r="D8704" i="7"/>
  <c r="C8704" i="8" s="1"/>
  <c r="D8705" i="7"/>
  <c r="D8706" i="7"/>
  <c r="D8707" i="7"/>
  <c r="D8708" i="7"/>
  <c r="D8709" i="7"/>
  <c r="D8710" i="7"/>
  <c r="D8711" i="7"/>
  <c r="D8712" i="7"/>
  <c r="D8713" i="7"/>
  <c r="D8714" i="7"/>
  <c r="D8715" i="7"/>
  <c r="C8715" i="8" s="1"/>
  <c r="D8716" i="7"/>
  <c r="C8716" i="8" s="1"/>
  <c r="D8717" i="7"/>
  <c r="D8718" i="7"/>
  <c r="D8719" i="7"/>
  <c r="D8720" i="7"/>
  <c r="D8721" i="7"/>
  <c r="D8722" i="7"/>
  <c r="D8723" i="7"/>
  <c r="D8724" i="7"/>
  <c r="D8725" i="7"/>
  <c r="D8726" i="7"/>
  <c r="C8726" i="8" s="1"/>
  <c r="D8727" i="7"/>
  <c r="C8727" i="8" s="1"/>
  <c r="D8728" i="7"/>
  <c r="C8728" i="8" s="1"/>
  <c r="D8729" i="7"/>
  <c r="D8733" i="7"/>
  <c r="D8734" i="7"/>
  <c r="D8735" i="7"/>
  <c r="C8735" i="8" s="1"/>
  <c r="D8736" i="7"/>
  <c r="C8736" i="8" s="1"/>
  <c r="D8737" i="7"/>
  <c r="D8738" i="7"/>
  <c r="C8738" i="8" s="1"/>
  <c r="D8739" i="7"/>
  <c r="C8739" i="8" s="1"/>
  <c r="D8740" i="7"/>
  <c r="C8740" i="8" s="1"/>
  <c r="D8741" i="7"/>
  <c r="D8742" i="7"/>
  <c r="D8743" i="7"/>
  <c r="D8744" i="7"/>
  <c r="D8745" i="7"/>
  <c r="D8746" i="7"/>
  <c r="D8747" i="7"/>
  <c r="D8748" i="7"/>
  <c r="D8749" i="7"/>
  <c r="D8750" i="7"/>
  <c r="C8750" i="8" s="1"/>
  <c r="D8754" i="7"/>
  <c r="D8755" i="7"/>
  <c r="D8756" i="7"/>
  <c r="D8757" i="7"/>
  <c r="D8758" i="7"/>
  <c r="D8759" i="7"/>
  <c r="D8760" i="7"/>
  <c r="D8761" i="7"/>
  <c r="D8762" i="7"/>
  <c r="C8762" i="8" s="1"/>
  <c r="D8763" i="7"/>
  <c r="C8763" i="8" s="1"/>
  <c r="D8764" i="7"/>
  <c r="C8764" i="8" s="1"/>
  <c r="D8765" i="7"/>
  <c r="D8766" i="7"/>
  <c r="D8767" i="7"/>
  <c r="D8768" i="7"/>
  <c r="D8769" i="7"/>
  <c r="D8770" i="7"/>
  <c r="D8771" i="7"/>
  <c r="D8772" i="7"/>
  <c r="D8773" i="7"/>
  <c r="D8774" i="7"/>
  <c r="C8774" i="8" s="1"/>
  <c r="D8775" i="7"/>
  <c r="C8775" i="8" s="1"/>
  <c r="D8776" i="7"/>
  <c r="C8776" i="8" s="1"/>
  <c r="D8777" i="7"/>
  <c r="D8778" i="7"/>
  <c r="D8779" i="7"/>
  <c r="D8780" i="7"/>
  <c r="D8781" i="7"/>
  <c r="D8782" i="7"/>
  <c r="D8783" i="7"/>
  <c r="C8783" i="8" s="1"/>
  <c r="D8784" i="7"/>
  <c r="C8784" i="8" s="1"/>
  <c r="D8785" i="7"/>
  <c r="D8786" i="7"/>
  <c r="C8786" i="8" s="1"/>
  <c r="D8787" i="7"/>
  <c r="C8787" i="8" s="1"/>
  <c r="D8788" i="7"/>
  <c r="C8788" i="8" s="1"/>
  <c r="D8789" i="7"/>
  <c r="D8790" i="7"/>
  <c r="D8791" i="7"/>
  <c r="D8792" i="7"/>
  <c r="D8793" i="7"/>
  <c r="D8794" i="7"/>
  <c r="D8795" i="7"/>
  <c r="C8795" i="8" s="1"/>
  <c r="D8796" i="7"/>
  <c r="C8796" i="8" s="1"/>
  <c r="D8800" i="7"/>
  <c r="C8800" i="8" s="1"/>
  <c r="D8801" i="7"/>
  <c r="D8802" i="7"/>
  <c r="D8803" i="7"/>
  <c r="D8804" i="7"/>
  <c r="D8805" i="7"/>
  <c r="D8806" i="7"/>
  <c r="D8807" i="7"/>
  <c r="D8808" i="7"/>
  <c r="D8809" i="7"/>
  <c r="D8810" i="7"/>
  <c r="C8810" i="8" s="1"/>
  <c r="D8811" i="7"/>
  <c r="C8811" i="8" s="1"/>
  <c r="D8812" i="7"/>
  <c r="C8812" i="8" s="1"/>
  <c r="D8813" i="7"/>
  <c r="D8814" i="7"/>
  <c r="D8815" i="7"/>
  <c r="D8816" i="7"/>
  <c r="D8817" i="7"/>
  <c r="D8818" i="7"/>
  <c r="D8819" i="7"/>
  <c r="D8820" i="7"/>
  <c r="D8821" i="7"/>
  <c r="D8822" i="7"/>
  <c r="C8822" i="8" s="1"/>
  <c r="D8823" i="7"/>
  <c r="C8823" i="8" s="1"/>
  <c r="D8824" i="7"/>
  <c r="C8824" i="8" s="1"/>
  <c r="D8825" i="7"/>
  <c r="D8826" i="7"/>
  <c r="D8830" i="7"/>
  <c r="D8831" i="7"/>
  <c r="C8831" i="8" s="1"/>
  <c r="D8832" i="7"/>
  <c r="C8832" i="8" s="1"/>
  <c r="D8833" i="7"/>
  <c r="D8834" i="7"/>
  <c r="C8834" i="8" s="1"/>
  <c r="D8835" i="7"/>
  <c r="C8835" i="8" s="1"/>
  <c r="D8836" i="7"/>
  <c r="C8836" i="8" s="1"/>
  <c r="D8837" i="7"/>
  <c r="D8838" i="7"/>
  <c r="D8839" i="7"/>
  <c r="D8840" i="7"/>
  <c r="D8841" i="7"/>
  <c r="D8842" i="7"/>
  <c r="D8843" i="7"/>
  <c r="C8843" i="8" s="1"/>
  <c r="D8844" i="7"/>
  <c r="C8844" i="8" s="1"/>
  <c r="D8845" i="7"/>
  <c r="D8846" i="7"/>
  <c r="C8846" i="8" s="1"/>
  <c r="D8847" i="7"/>
  <c r="C8847" i="8" s="1"/>
  <c r="D8848" i="7"/>
  <c r="C8848" i="8" s="1"/>
  <c r="D8849" i="7"/>
  <c r="D8850" i="7"/>
  <c r="D8851" i="7"/>
  <c r="D8855" i="7"/>
  <c r="D8856" i="7"/>
  <c r="D8857" i="7"/>
  <c r="D8858" i="7"/>
  <c r="C8858" i="8" s="1"/>
  <c r="D8859" i="7"/>
  <c r="C8859" i="8" s="1"/>
  <c r="D8860" i="7"/>
  <c r="C8860" i="8" s="1"/>
  <c r="D8861" i="7"/>
  <c r="D8862" i="7"/>
  <c r="D8863" i="7"/>
  <c r="D8864" i="7"/>
  <c r="D8865" i="7"/>
  <c r="D8866" i="7"/>
  <c r="D8867" i="7"/>
  <c r="D8868" i="7"/>
  <c r="D8869" i="7"/>
  <c r="D8870" i="7"/>
  <c r="C8870" i="8" s="1"/>
  <c r="D8871" i="7"/>
  <c r="C8871" i="8" s="1"/>
  <c r="D8872" i="7"/>
  <c r="C8872" i="8" s="1"/>
  <c r="D8873" i="7"/>
  <c r="D8874" i="7"/>
  <c r="D8875" i="7"/>
  <c r="D8876" i="7"/>
  <c r="D8877" i="7"/>
  <c r="D8878" i="7"/>
  <c r="D8879" i="7"/>
  <c r="C8879" i="8" s="1"/>
  <c r="D8880" i="7"/>
  <c r="D8881" i="7"/>
  <c r="D8882" i="7"/>
  <c r="C8882" i="8" s="1"/>
  <c r="D8883" i="7"/>
  <c r="C8883" i="8" s="1"/>
  <c r="D8884" i="7"/>
  <c r="C8884" i="8" s="1"/>
  <c r="D8885" i="7"/>
  <c r="D8886" i="7"/>
  <c r="D8887" i="7"/>
  <c r="D8888" i="7"/>
  <c r="D8889" i="7"/>
  <c r="D8890" i="7"/>
  <c r="D8891" i="7"/>
  <c r="C8891" i="8" s="1"/>
  <c r="D8892" i="7"/>
  <c r="D8893" i="7"/>
  <c r="D8894" i="7"/>
  <c r="C8894" i="8" s="1"/>
  <c r="D8895" i="7"/>
  <c r="C8895" i="8" s="1"/>
  <c r="D8896" i="7"/>
  <c r="C8896" i="8" s="1"/>
  <c r="D8897" i="7"/>
  <c r="D8898" i="7"/>
  <c r="D8899" i="7"/>
  <c r="D8900" i="7"/>
  <c r="D8901" i="7"/>
  <c r="D8902" i="7"/>
  <c r="D8903" i="7"/>
  <c r="C8903" i="8" s="1"/>
  <c r="D8904" i="7"/>
  <c r="D8905" i="7"/>
  <c r="D8906" i="7"/>
  <c r="C8906" i="8" s="1"/>
  <c r="D8907" i="7"/>
  <c r="C8907" i="8" s="1"/>
  <c r="D8908" i="7"/>
  <c r="C8908" i="8" s="1"/>
  <c r="D8909" i="7"/>
  <c r="D8910" i="7"/>
  <c r="D8911" i="7"/>
  <c r="D8912" i="7"/>
  <c r="D8913" i="7"/>
  <c r="D8914" i="7"/>
  <c r="D8915" i="7"/>
  <c r="D8916" i="7"/>
  <c r="D8917" i="7"/>
  <c r="D8918" i="7"/>
  <c r="C8918" i="8" s="1"/>
  <c r="D8919" i="7"/>
  <c r="C8919" i="8" s="1"/>
  <c r="D8920" i="7"/>
  <c r="C8920" i="8" s="1"/>
  <c r="D8924" i="7"/>
  <c r="D8925" i="7"/>
  <c r="D8926" i="7"/>
  <c r="D8927" i="7"/>
  <c r="D8928" i="7"/>
  <c r="D8929" i="7"/>
  <c r="D8930" i="7"/>
  <c r="C8930" i="8" s="1"/>
  <c r="D8931" i="7"/>
  <c r="C8931" i="8" s="1"/>
  <c r="D8932" i="7"/>
  <c r="C8932" i="8" s="1"/>
  <c r="D8933" i="7"/>
  <c r="D8934" i="7"/>
  <c r="D8935" i="7"/>
  <c r="D8936" i="7"/>
  <c r="D8937" i="7"/>
  <c r="D8938" i="7"/>
  <c r="D8939" i="7"/>
  <c r="C8939" i="8" s="1"/>
  <c r="D8940" i="7"/>
  <c r="C8940" i="8" s="1"/>
  <c r="D8941" i="7"/>
  <c r="D8942" i="7"/>
  <c r="C8942" i="8" s="1"/>
  <c r="D8943" i="7"/>
  <c r="C8943" i="8" s="1"/>
  <c r="D8944" i="7"/>
  <c r="C8944" i="8" s="1"/>
  <c r="D8945" i="7"/>
  <c r="D8946" i="7"/>
  <c r="D8947" i="7"/>
  <c r="D8948" i="7"/>
  <c r="D8949" i="7"/>
  <c r="D8950" i="7"/>
  <c r="D8951" i="7"/>
  <c r="C8951" i="8" s="1"/>
  <c r="D8952" i="7"/>
  <c r="C8952" i="8" s="1"/>
  <c r="D8953" i="7"/>
  <c r="D8954" i="7"/>
  <c r="C8954" i="8" s="1"/>
  <c r="D8955" i="7"/>
  <c r="D8956" i="7"/>
  <c r="C8956" i="8" s="1"/>
  <c r="D8957" i="7"/>
  <c r="D8958" i="7"/>
  <c r="D8959" i="7"/>
  <c r="D8960" i="7"/>
  <c r="D8961" i="7"/>
  <c r="D8962" i="7"/>
  <c r="D8963" i="7"/>
  <c r="C8963" i="8" s="1"/>
  <c r="D8964" i="7"/>
  <c r="D8965" i="7"/>
  <c r="D8966" i="7"/>
  <c r="C8966" i="8" s="1"/>
  <c r="D8967" i="7"/>
  <c r="D8968" i="7"/>
  <c r="C8968" i="8" s="1"/>
  <c r="D8969" i="7"/>
  <c r="D8970" i="7"/>
  <c r="D8971" i="7"/>
  <c r="D8972" i="7"/>
  <c r="D8973" i="7"/>
  <c r="D8974" i="7"/>
  <c r="D8975" i="7"/>
  <c r="D8980" i="7"/>
  <c r="C8980" i="8" s="1"/>
  <c r="D8981" i="7"/>
  <c r="D8982" i="7"/>
  <c r="D8983" i="7"/>
  <c r="D8984" i="7"/>
  <c r="D8985" i="7"/>
  <c r="D8986" i="7"/>
  <c r="D8987" i="7"/>
  <c r="D8988" i="7"/>
  <c r="D8989" i="7"/>
  <c r="D8990" i="7"/>
  <c r="D8991" i="7"/>
  <c r="C8991" i="8" s="1"/>
  <c r="D8992" i="7"/>
  <c r="C8992" i="8" s="1"/>
  <c r="D8993" i="7"/>
  <c r="D8994" i="7"/>
  <c r="D8995" i="7"/>
  <c r="D8996" i="7"/>
  <c r="D8997" i="7"/>
  <c r="D8998" i="7"/>
  <c r="D8999" i="7"/>
  <c r="D9000" i="7"/>
  <c r="D9001" i="7"/>
  <c r="D9002" i="7"/>
  <c r="D9003" i="7"/>
  <c r="C9003" i="8" s="1"/>
  <c r="D9004" i="7"/>
  <c r="C9004" i="8" s="1"/>
  <c r="D9005" i="7"/>
  <c r="D9006" i="7"/>
  <c r="D9007" i="7"/>
  <c r="D9008" i="7"/>
  <c r="D9009" i="7"/>
  <c r="D9010" i="7"/>
  <c r="D9011" i="7"/>
  <c r="D9012" i="7"/>
  <c r="D9013" i="7"/>
  <c r="D9014" i="7"/>
  <c r="D9018" i="7"/>
  <c r="D9019" i="7"/>
  <c r="D9020" i="7"/>
  <c r="D9021" i="7"/>
  <c r="D9022" i="7"/>
  <c r="D9023" i="7"/>
  <c r="C9023" i="8" s="1"/>
  <c r="D9024" i="7"/>
  <c r="C9024" i="8" s="1"/>
  <c r="D9025" i="7"/>
  <c r="D9026" i="7"/>
  <c r="C9026" i="8" s="1"/>
  <c r="D9027" i="7"/>
  <c r="C9027" i="8" s="1"/>
  <c r="D9028" i="7"/>
  <c r="C9028" i="8" s="1"/>
  <c r="D9029" i="7"/>
  <c r="D9030" i="7"/>
  <c r="D9031" i="7"/>
  <c r="D9032" i="7"/>
  <c r="D9033" i="7"/>
  <c r="D9034" i="7"/>
  <c r="D9035" i="7"/>
  <c r="C9035" i="8" s="1"/>
  <c r="D9036" i="7"/>
  <c r="C9036" i="8" s="1"/>
  <c r="D9037" i="7"/>
  <c r="D9038" i="7"/>
  <c r="C9038" i="8" s="1"/>
  <c r="D9039" i="7"/>
  <c r="C9039" i="8" s="1"/>
  <c r="D9040" i="7"/>
  <c r="C9040" i="8" s="1"/>
  <c r="D9041" i="7"/>
  <c r="D9042" i="7"/>
  <c r="D9043" i="7"/>
  <c r="D9044" i="7"/>
  <c r="D9045" i="7"/>
  <c r="D9046" i="7"/>
  <c r="D9047" i="7"/>
  <c r="D9048" i="7"/>
  <c r="D9049" i="7"/>
  <c r="D9050" i="7"/>
  <c r="C9050" i="8" s="1"/>
  <c r="D9054" i="7"/>
  <c r="D9055" i="7"/>
  <c r="D9056" i="7"/>
  <c r="D9057" i="7"/>
  <c r="D9058" i="7"/>
  <c r="D9059" i="7"/>
  <c r="D9060" i="7"/>
  <c r="D9061" i="7"/>
  <c r="D9062" i="7"/>
  <c r="C9062" i="8" s="1"/>
  <c r="D9063" i="7"/>
  <c r="C9063" i="8" s="1"/>
  <c r="D9064" i="7"/>
  <c r="C9064" i="8" s="1"/>
  <c r="D9065" i="7"/>
  <c r="D9066" i="7"/>
  <c r="D9067" i="7"/>
  <c r="D9068" i="7"/>
  <c r="D9069" i="7"/>
  <c r="D9070" i="7"/>
  <c r="D9071" i="7"/>
  <c r="D9072" i="7"/>
  <c r="D9073" i="7"/>
  <c r="D9074" i="7"/>
  <c r="C9074" i="8" s="1"/>
  <c r="D9078" i="7"/>
  <c r="D9079" i="7"/>
  <c r="D9080" i="7"/>
  <c r="D9081" i="7"/>
  <c r="D9082" i="7"/>
  <c r="D9083" i="7"/>
  <c r="C9083" i="8" s="1"/>
  <c r="D9084" i="7"/>
  <c r="C9084" i="8" s="1"/>
  <c r="D9085" i="7"/>
  <c r="D9086" i="7"/>
  <c r="C9086" i="8" s="1"/>
  <c r="D9087" i="7"/>
  <c r="C9087" i="8" s="1"/>
  <c r="D9088" i="7"/>
  <c r="C9088" i="8" s="1"/>
  <c r="D9089" i="7"/>
  <c r="D9090" i="7"/>
  <c r="D9091" i="7"/>
  <c r="D9092" i="7"/>
  <c r="D9093" i="7"/>
  <c r="D9094" i="7"/>
  <c r="D9095" i="7"/>
  <c r="D9096" i="7"/>
  <c r="D9097" i="7"/>
  <c r="D9098" i="7"/>
  <c r="C9098" i="8" s="1"/>
  <c r="D9099" i="7"/>
  <c r="C9099" i="8" s="1"/>
  <c r="D9100" i="7"/>
  <c r="C9100" i="8" s="1"/>
  <c r="D9101" i="7"/>
  <c r="D9102" i="7"/>
  <c r="D9103" i="7"/>
  <c r="D9104" i="7"/>
  <c r="D9105" i="7"/>
  <c r="D9106" i="7"/>
  <c r="D9107" i="7"/>
  <c r="D9108" i="7"/>
  <c r="D9109" i="7"/>
  <c r="D9110" i="7"/>
  <c r="C9110" i="8" s="1"/>
  <c r="D9111" i="7"/>
  <c r="C9111" i="8" s="1"/>
  <c r="D9112" i="7"/>
  <c r="C9112" i="8" s="1"/>
  <c r="D9113" i="7"/>
  <c r="D9114" i="7"/>
  <c r="D9115" i="7"/>
  <c r="D9116" i="7"/>
  <c r="D9117" i="7"/>
  <c r="D9118" i="7"/>
  <c r="D9119" i="7"/>
  <c r="D9120" i="7"/>
  <c r="D9121" i="7"/>
  <c r="D9122" i="7"/>
  <c r="C9122" i="8" s="1"/>
  <c r="D9123" i="7"/>
  <c r="C9123" i="8" s="1"/>
  <c r="D9124" i="7"/>
  <c r="C9124" i="8" s="1"/>
  <c r="D9125" i="7"/>
  <c r="D9126" i="7"/>
  <c r="D9127" i="7"/>
  <c r="D9128" i="7"/>
  <c r="D9129" i="7"/>
  <c r="D9130" i="7"/>
  <c r="D9131" i="7"/>
  <c r="D9132" i="7"/>
  <c r="D9133" i="7"/>
  <c r="D9134" i="7"/>
  <c r="C9134" i="8" s="1"/>
  <c r="D9135" i="7"/>
  <c r="C9135" i="8" s="1"/>
  <c r="D9136" i="7"/>
  <c r="C9136" i="8" s="1"/>
  <c r="D9137" i="7"/>
  <c r="D9138" i="7"/>
  <c r="D9139" i="7"/>
  <c r="D9140" i="7"/>
  <c r="D9141" i="7"/>
  <c r="D9142" i="7"/>
  <c r="D9143" i="7"/>
  <c r="C9143" i="8" s="1"/>
  <c r="D9144" i="7"/>
  <c r="C9144" i="8" s="1"/>
  <c r="D9145" i="7"/>
  <c r="D9146" i="7"/>
  <c r="C9146" i="8" s="1"/>
  <c r="D9147" i="7"/>
  <c r="C9147" i="8" s="1"/>
  <c r="D9148" i="7"/>
  <c r="C9148" i="8" s="1"/>
  <c r="D9149" i="7"/>
  <c r="D9150" i="7"/>
  <c r="D9151" i="7"/>
  <c r="D9152" i="7"/>
  <c r="D9153" i="7"/>
  <c r="D9154" i="7"/>
  <c r="D9155" i="7"/>
  <c r="C9155" i="8" s="1"/>
  <c r="D9156" i="7"/>
  <c r="C9156" i="8" s="1"/>
  <c r="D9157" i="7"/>
  <c r="D9158" i="7"/>
  <c r="C9158" i="8" s="1"/>
  <c r="D9159" i="7"/>
  <c r="C9159" i="8" s="1"/>
  <c r="D9160" i="7"/>
  <c r="C9160" i="8" s="1"/>
  <c r="D9161" i="7"/>
  <c r="D9162" i="7"/>
  <c r="D9163" i="7"/>
  <c r="D9164" i="7"/>
  <c r="D9165" i="7"/>
  <c r="D9166" i="7"/>
  <c r="D9167" i="7"/>
  <c r="D9168" i="7"/>
  <c r="D9169" i="7"/>
  <c r="D9170" i="7"/>
  <c r="C9170" i="8" s="1"/>
  <c r="D9171" i="7"/>
  <c r="C9171" i="8" s="1"/>
  <c r="D9172" i="7"/>
  <c r="C9172" i="8" s="1"/>
  <c r="D9173" i="7"/>
  <c r="D9174" i="7"/>
  <c r="D9175" i="7"/>
  <c r="D9176" i="7"/>
  <c r="D9177" i="7"/>
  <c r="D9178" i="7"/>
  <c r="D9179" i="7"/>
  <c r="D9180" i="7"/>
  <c r="D9181" i="7"/>
  <c r="D9182" i="7"/>
  <c r="C9182" i="8" s="1"/>
  <c r="D9183" i="7"/>
  <c r="C9183" i="8" s="1"/>
  <c r="D9184" i="7"/>
  <c r="C9184" i="8" s="1"/>
  <c r="D9185" i="7"/>
  <c r="D9186" i="7"/>
  <c r="D9187" i="7"/>
  <c r="D9188" i="7"/>
  <c r="D9189" i="7"/>
  <c r="D9190" i="7"/>
  <c r="D9191" i="7"/>
  <c r="D9192" i="7"/>
  <c r="D9193" i="7"/>
  <c r="D9194" i="7"/>
  <c r="C9194" i="8" s="1"/>
  <c r="D9195" i="7"/>
  <c r="C9195" i="8" s="1"/>
  <c r="D9196" i="7"/>
  <c r="C9196" i="8" s="1"/>
  <c r="D9197" i="7"/>
  <c r="D9198" i="7"/>
  <c r="D9199" i="7"/>
  <c r="D9200" i="7"/>
  <c r="D9201" i="7"/>
  <c r="D9202" i="7"/>
  <c r="D9203" i="7"/>
  <c r="D9204" i="7"/>
  <c r="D9205" i="7"/>
  <c r="D9206" i="7"/>
  <c r="C9206" i="8" s="1"/>
  <c r="D9207" i="7"/>
  <c r="C9207" i="8" s="1"/>
  <c r="D9208" i="7"/>
  <c r="C9208" i="8" s="1"/>
  <c r="D9209" i="7"/>
  <c r="D9210" i="7"/>
  <c r="D9211" i="7"/>
  <c r="D9215" i="7"/>
  <c r="C9215" i="8" s="1"/>
  <c r="D9216" i="7"/>
  <c r="D9217" i="7"/>
  <c r="D9218" i="7"/>
  <c r="C9218" i="8" s="1"/>
  <c r="D9219" i="7"/>
  <c r="C9219" i="8" s="1"/>
  <c r="D9220" i="7"/>
  <c r="C9220" i="8" s="1"/>
  <c r="D9221" i="7"/>
  <c r="D9222" i="7"/>
  <c r="D9223" i="7"/>
  <c r="D9224" i="7"/>
  <c r="D9225" i="7"/>
  <c r="D9226" i="7"/>
  <c r="D9227" i="7"/>
  <c r="D9228" i="7"/>
  <c r="D9229" i="7"/>
  <c r="D9230" i="7"/>
  <c r="C9230" i="8" s="1"/>
  <c r="D9231" i="7"/>
  <c r="C9231" i="8" s="1"/>
  <c r="D9232" i="7"/>
  <c r="C9232" i="8" s="1"/>
  <c r="D9233" i="7"/>
  <c r="D9237" i="7"/>
  <c r="D9238" i="7"/>
  <c r="D9239" i="7"/>
  <c r="D9240" i="7"/>
  <c r="D9241" i="7"/>
  <c r="D9242" i="7"/>
  <c r="C9242" i="8" s="1"/>
  <c r="D9243" i="7"/>
  <c r="C9243" i="8" s="1"/>
  <c r="D9244" i="7"/>
  <c r="C9244" i="8" s="1"/>
  <c r="D9245" i="7"/>
  <c r="D9246" i="7"/>
  <c r="D9247" i="7"/>
  <c r="D9248" i="7"/>
  <c r="D9249" i="7"/>
  <c r="D9250" i="7"/>
  <c r="D9251" i="7"/>
  <c r="C9251" i="8" s="1"/>
  <c r="D9252" i="7"/>
  <c r="C9252" i="8" s="1"/>
  <c r="D9253" i="7"/>
  <c r="D9254" i="7"/>
  <c r="C9254" i="8" s="1"/>
  <c r="D9255" i="7"/>
  <c r="C9255" i="8" s="1"/>
  <c r="D9256" i="7"/>
  <c r="C9256" i="8" s="1"/>
  <c r="D9257" i="7"/>
  <c r="D9258" i="7"/>
  <c r="D9259" i="7"/>
  <c r="D9260" i="7"/>
  <c r="D9261" i="7"/>
  <c r="D9262" i="7"/>
  <c r="D9263" i="7"/>
  <c r="C9263" i="8" s="1"/>
  <c r="D9264" i="7"/>
  <c r="C9264" i="8" s="1"/>
  <c r="D9265" i="7"/>
  <c r="D9266" i="7"/>
  <c r="C9266" i="8" s="1"/>
  <c r="D9267" i="7"/>
  <c r="C9267" i="8" s="1"/>
  <c r="D9268" i="7"/>
  <c r="C9268" i="8" s="1"/>
  <c r="D9269" i="7"/>
  <c r="D9270" i="7"/>
  <c r="D9271" i="7"/>
  <c r="D9272" i="7"/>
  <c r="D9273" i="7"/>
  <c r="D9274" i="7"/>
  <c r="D9275" i="7"/>
  <c r="D9276" i="7"/>
  <c r="D9277" i="7"/>
  <c r="D9278" i="7"/>
  <c r="C9278" i="8" s="1"/>
  <c r="D9279" i="7"/>
  <c r="C9279" i="8" s="1"/>
  <c r="D9280" i="7"/>
  <c r="C9280" i="8" s="1"/>
  <c r="D9281" i="7"/>
  <c r="D9282" i="7"/>
  <c r="D9283" i="7"/>
  <c r="D9284" i="7"/>
  <c r="D9288" i="7"/>
  <c r="D9289" i="7"/>
  <c r="D9290" i="7"/>
  <c r="C9290" i="8" s="1"/>
  <c r="D9291" i="7"/>
  <c r="D9292" i="7"/>
  <c r="C9292" i="8" s="1"/>
  <c r="D9293" i="7"/>
  <c r="D9294" i="7"/>
  <c r="D9295" i="7"/>
  <c r="D9296" i="7"/>
  <c r="D9297" i="7"/>
  <c r="D9298" i="7"/>
  <c r="D9299" i="7"/>
  <c r="D9300" i="7"/>
  <c r="D9301" i="7"/>
  <c r="D9302" i="7"/>
  <c r="C9302" i="8" s="1"/>
  <c r="D9303" i="7"/>
  <c r="C9303" i="8" s="1"/>
  <c r="D9304" i="7"/>
  <c r="C9304" i="8" s="1"/>
  <c r="D9305" i="7"/>
  <c r="D9306" i="7"/>
  <c r="D9307" i="7"/>
  <c r="D9308" i="7"/>
  <c r="D9309" i="7"/>
  <c r="D9310" i="7"/>
  <c r="D9311" i="7"/>
  <c r="C9311" i="8" s="1"/>
  <c r="D9312" i="7"/>
  <c r="D9313" i="7"/>
  <c r="D9314" i="7"/>
  <c r="C9314" i="8" s="1"/>
  <c r="D9315" i="7"/>
  <c r="C9315" i="8" s="1"/>
  <c r="D9316" i="7"/>
  <c r="C9316" i="8" s="1"/>
  <c r="D9320" i="7"/>
  <c r="D9321" i="7"/>
  <c r="D9322" i="7"/>
  <c r="D9323" i="7"/>
  <c r="D9324" i="7"/>
  <c r="D9325" i="7"/>
  <c r="D9326" i="7"/>
  <c r="C9326" i="8" s="1"/>
  <c r="D9327" i="7"/>
  <c r="C9327" i="8" s="1"/>
  <c r="D9328" i="7"/>
  <c r="C9328" i="8" s="1"/>
  <c r="D9329" i="7"/>
  <c r="D9330" i="7"/>
  <c r="D9331" i="7"/>
  <c r="D9332" i="7"/>
  <c r="D9333" i="7"/>
  <c r="D9334" i="7"/>
  <c r="D9335" i="7"/>
  <c r="D9336" i="7"/>
  <c r="D9337" i="7"/>
  <c r="D9338" i="7"/>
  <c r="C9338" i="8" s="1"/>
  <c r="D9339" i="7"/>
  <c r="C9339" i="8" s="1"/>
  <c r="D9340" i="7"/>
  <c r="C9340" i="8" s="1"/>
  <c r="D9341" i="7"/>
  <c r="D9342" i="7"/>
  <c r="D9343" i="7"/>
  <c r="D9344" i="7"/>
  <c r="D9345" i="7"/>
  <c r="D9346" i="7"/>
  <c r="D9350" i="7"/>
  <c r="C9350" i="8" s="1"/>
  <c r="D9351" i="7"/>
  <c r="C9351" i="8" s="1"/>
  <c r="D9352" i="7"/>
  <c r="C9352" i="8" s="1"/>
  <c r="D9353" i="7"/>
  <c r="D9354" i="7"/>
  <c r="D9355" i="7"/>
  <c r="D9356" i="7"/>
  <c r="D9357" i="7"/>
  <c r="D9358" i="7"/>
  <c r="D9359" i="7"/>
  <c r="C9359" i="8" s="1"/>
  <c r="D9360" i="7"/>
  <c r="D9361" i="7"/>
  <c r="D9362" i="7"/>
  <c r="C9362" i="8" s="1"/>
  <c r="D9363" i="7"/>
  <c r="C9363" i="8" s="1"/>
  <c r="D9364" i="7"/>
  <c r="C9364" i="8" s="1"/>
  <c r="D9365" i="7"/>
  <c r="D9366" i="7"/>
  <c r="D9367" i="7"/>
  <c r="D9368" i="7"/>
  <c r="D9369" i="7"/>
  <c r="D9370" i="7"/>
  <c r="D9371" i="7"/>
  <c r="D9372" i="7"/>
  <c r="D9373" i="7"/>
  <c r="D9374" i="7"/>
  <c r="C9374" i="8" s="1"/>
  <c r="D9375" i="7"/>
  <c r="C9375" i="8" s="1"/>
  <c r="D9376" i="7"/>
  <c r="C9376" i="8" s="1"/>
  <c r="D9377" i="7"/>
  <c r="D9378" i="7"/>
  <c r="D9379" i="7"/>
  <c r="D9380" i="7"/>
  <c r="D9381" i="7"/>
  <c r="D9382" i="7"/>
  <c r="D9383" i="7"/>
  <c r="D9384" i="7"/>
  <c r="D9385" i="7"/>
  <c r="D9386" i="7"/>
  <c r="C9386" i="8" s="1"/>
  <c r="D9387" i="7"/>
  <c r="C9387" i="8" s="1"/>
  <c r="D9388" i="7"/>
  <c r="C9388" i="8" s="1"/>
  <c r="D9389" i="7"/>
  <c r="D9390" i="7"/>
  <c r="D9391" i="7"/>
  <c r="D9392" i="7"/>
  <c r="D9393" i="7"/>
  <c r="D9394" i="7"/>
  <c r="D9395" i="7"/>
  <c r="D9396" i="7"/>
  <c r="D9397" i="7"/>
  <c r="D9398" i="7"/>
  <c r="C9398" i="8" s="1"/>
  <c r="D9399" i="7"/>
  <c r="C9399" i="8" s="1"/>
  <c r="D9400" i="7"/>
  <c r="C9400" i="8" s="1"/>
  <c r="D9401" i="7"/>
  <c r="D9402" i="7"/>
  <c r="D9403" i="7"/>
  <c r="D9404" i="7"/>
  <c r="D9405" i="7"/>
  <c r="D9406" i="7"/>
  <c r="D9407" i="7"/>
  <c r="D9408" i="7"/>
  <c r="D9409" i="7"/>
  <c r="D9410" i="7"/>
  <c r="C9410" i="8" s="1"/>
  <c r="D9411" i="7"/>
  <c r="C9411" i="8" s="1"/>
  <c r="D9412" i="7"/>
  <c r="C9412" i="8" s="1"/>
  <c r="D9413" i="7"/>
  <c r="D9414" i="7"/>
  <c r="D9415" i="7"/>
  <c r="D9416" i="7"/>
  <c r="D9417" i="7"/>
  <c r="D9418" i="7"/>
  <c r="D9422" i="7"/>
  <c r="C9422" i="8" s="1"/>
  <c r="D9423" i="7"/>
  <c r="C9423" i="8" s="1"/>
  <c r="D9424" i="7"/>
  <c r="C9424" i="8" s="1"/>
  <c r="D9425" i="7"/>
  <c r="D9426" i="7"/>
  <c r="D9427" i="7"/>
  <c r="D9428" i="7"/>
  <c r="D9429" i="7"/>
  <c r="D9430" i="7"/>
  <c r="D9431" i="7"/>
  <c r="D9432" i="7"/>
  <c r="D9433" i="7"/>
  <c r="D9434" i="7"/>
  <c r="C9434" i="8" s="1"/>
  <c r="D9435" i="7"/>
  <c r="C9435" i="8" s="1"/>
  <c r="D9436" i="7"/>
  <c r="C9436" i="8" s="1"/>
  <c r="D9437" i="7"/>
  <c r="D9438" i="7"/>
  <c r="D9439" i="7"/>
  <c r="D9440" i="7"/>
  <c r="D9441" i="7"/>
  <c r="D9442" i="7"/>
  <c r="D9443" i="7"/>
  <c r="D9444" i="7"/>
  <c r="D9445" i="7"/>
  <c r="D9446" i="7"/>
  <c r="C9446" i="8" s="1"/>
  <c r="D9447" i="7"/>
  <c r="C9447" i="8" s="1"/>
  <c r="D9448" i="7"/>
  <c r="C9448" i="8" s="1"/>
  <c r="D9449" i="7"/>
  <c r="D9450" i="7"/>
  <c r="D9451" i="7"/>
  <c r="D9452" i="7"/>
  <c r="D9453" i="7"/>
  <c r="D9454" i="7"/>
  <c r="D9455" i="7"/>
  <c r="D9456" i="7"/>
  <c r="D9457" i="7"/>
  <c r="D9458" i="7"/>
  <c r="C9458" i="8" s="1"/>
  <c r="D9459" i="7"/>
  <c r="C9459" i="8" s="1"/>
  <c r="D9460" i="7"/>
  <c r="D9461" i="7"/>
  <c r="D9462" i="7"/>
  <c r="D9463" i="7"/>
  <c r="D9464" i="7"/>
  <c r="D9465" i="7"/>
  <c r="D9466" i="7"/>
  <c r="D9467" i="7"/>
  <c r="C9467" i="8" s="1"/>
  <c r="D9468" i="7"/>
  <c r="D9469" i="7"/>
  <c r="D9470" i="7"/>
  <c r="C9470" i="8" s="1"/>
  <c r="D9471" i="7"/>
  <c r="C9471" i="8" s="1"/>
  <c r="D9472" i="7"/>
  <c r="C9472" i="8" s="1"/>
  <c r="D9473" i="7"/>
  <c r="D9474" i="7"/>
  <c r="D9475" i="7"/>
  <c r="D9476" i="7"/>
  <c r="D9477" i="7"/>
  <c r="D9478" i="7"/>
  <c r="D9479" i="7"/>
  <c r="C9479" i="8" s="1"/>
  <c r="D9480" i="7"/>
  <c r="D9485" i="7"/>
  <c r="D9486" i="7"/>
  <c r="D9487" i="7"/>
  <c r="D9488" i="7"/>
  <c r="D9489" i="7"/>
  <c r="D9490" i="7"/>
  <c r="D9491" i="7"/>
  <c r="D9492" i="7"/>
  <c r="D9493" i="7"/>
  <c r="D9494" i="7"/>
  <c r="C9494" i="8" s="1"/>
  <c r="D9495" i="7"/>
  <c r="C9495" i="8" s="1"/>
  <c r="D9496" i="7"/>
  <c r="C9496" i="8" s="1"/>
  <c r="D9497" i="7"/>
  <c r="D9498" i="7"/>
  <c r="D9499" i="7"/>
  <c r="D9500" i="7"/>
  <c r="D9501" i="7"/>
  <c r="D9502" i="7"/>
  <c r="D9503" i="7"/>
  <c r="D9504" i="7"/>
  <c r="D9505" i="7"/>
  <c r="D9506" i="7"/>
  <c r="C9506" i="8" s="1"/>
  <c r="D9507" i="7"/>
  <c r="C9507" i="8" s="1"/>
  <c r="D9508" i="7"/>
  <c r="C9508" i="8" s="1"/>
  <c r="D9509" i="7"/>
  <c r="D9510" i="7"/>
  <c r="D9511" i="7"/>
  <c r="D9512" i="7"/>
  <c r="D9513" i="7"/>
  <c r="D9514" i="7"/>
  <c r="D9515" i="7"/>
  <c r="D9516" i="7"/>
  <c r="D9517" i="7"/>
  <c r="D9518" i="7"/>
  <c r="C9518" i="8" s="1"/>
  <c r="D9519" i="7"/>
  <c r="C9519" i="8" s="1"/>
  <c r="D9520" i="7"/>
  <c r="C9520" i="8" s="1"/>
  <c r="D9521" i="7"/>
  <c r="D9522" i="7"/>
  <c r="D9523" i="7"/>
  <c r="D9524" i="7"/>
  <c r="D9525" i="7"/>
  <c r="D9526" i="7"/>
  <c r="D9527" i="7"/>
  <c r="D9528" i="7"/>
  <c r="D9529" i="7"/>
  <c r="D9530" i="7"/>
  <c r="C9530" i="8" s="1"/>
  <c r="D9531" i="7"/>
  <c r="C9531" i="8" s="1"/>
  <c r="D9532" i="7"/>
  <c r="C9532" i="8" s="1"/>
  <c r="D9533" i="7"/>
  <c r="D9534" i="7"/>
  <c r="D9535" i="7"/>
  <c r="D9536" i="7"/>
  <c r="D9537" i="7"/>
  <c r="D9538" i="7"/>
  <c r="D9539" i="7"/>
  <c r="C9539" i="8" s="1"/>
  <c r="D9540" i="7"/>
  <c r="D9541" i="7"/>
  <c r="D9542" i="7"/>
  <c r="C9542" i="8" s="1"/>
  <c r="D9543" i="7"/>
  <c r="C9543" i="8" s="1"/>
  <c r="D9544" i="7"/>
  <c r="C9544" i="8" s="1"/>
  <c r="D9545" i="7"/>
  <c r="D9546" i="7"/>
  <c r="D9547" i="7"/>
  <c r="D9548" i="7"/>
  <c r="D9549" i="7"/>
  <c r="D9553" i="7"/>
  <c r="D9554" i="7"/>
  <c r="C9554" i="8" s="1"/>
  <c r="D9555" i="7"/>
  <c r="C9555" i="8" s="1"/>
  <c r="D9556" i="7"/>
  <c r="C9556" i="8" s="1"/>
  <c r="D9557" i="7"/>
  <c r="D9558" i="7"/>
  <c r="D9559" i="7"/>
  <c r="D9560" i="7"/>
  <c r="D9561" i="7"/>
  <c r="D9562" i="7"/>
  <c r="D9563" i="7"/>
  <c r="D9564" i="7"/>
  <c r="D9565" i="7"/>
  <c r="D9566" i="7"/>
  <c r="C9566" i="8" s="1"/>
  <c r="D9567" i="7"/>
  <c r="C9567" i="8" s="1"/>
  <c r="D9568" i="7"/>
  <c r="C9568" i="8" s="1"/>
  <c r="D9569" i="7"/>
  <c r="D9570" i="7"/>
  <c r="D9571" i="7"/>
  <c r="D9572" i="7"/>
  <c r="D9573" i="7"/>
  <c r="D9574" i="7"/>
  <c r="D9575" i="7"/>
  <c r="D9576" i="7"/>
  <c r="D9577" i="7"/>
  <c r="D9578" i="7"/>
  <c r="C9578" i="8" s="1"/>
  <c r="D9579" i="7"/>
  <c r="C9579" i="8" s="1"/>
  <c r="D9580" i="7"/>
  <c r="C9580" i="8" s="1"/>
  <c r="D9581" i="7"/>
  <c r="D9582" i="7"/>
  <c r="D9583" i="7"/>
  <c r="D9584" i="7"/>
  <c r="D9588" i="7"/>
  <c r="D9589" i="7"/>
  <c r="D9590" i="7"/>
  <c r="C9590" i="8" s="1"/>
  <c r="D9591" i="7"/>
  <c r="C9591" i="8" s="1"/>
  <c r="D9592" i="7"/>
  <c r="C9592" i="8" s="1"/>
  <c r="D9593" i="7"/>
  <c r="D9594" i="7"/>
  <c r="D9595" i="7"/>
  <c r="D9596" i="7"/>
  <c r="D9597" i="7"/>
  <c r="D9598" i="7"/>
  <c r="D9599" i="7"/>
  <c r="C9599" i="8" s="1"/>
  <c r="D9600" i="7"/>
  <c r="D9601" i="7"/>
  <c r="D9602" i="7"/>
  <c r="C9602" i="8" s="1"/>
  <c r="D9603" i="7"/>
  <c r="C9603" i="8" s="1"/>
  <c r="D9604" i="7"/>
  <c r="C9604" i="8" s="1"/>
  <c r="D9605" i="7"/>
  <c r="D9606" i="7"/>
  <c r="D9607" i="7"/>
  <c r="D9608" i="7"/>
  <c r="D9609" i="7"/>
  <c r="D9610" i="7"/>
  <c r="D9611" i="7"/>
  <c r="D9612" i="7"/>
  <c r="D9613" i="7"/>
  <c r="D9614" i="7"/>
  <c r="C9614" i="8" s="1"/>
  <c r="D9615" i="7"/>
  <c r="C9615" i="8" s="1"/>
  <c r="D9616" i="7"/>
  <c r="C9616" i="8" s="1"/>
  <c r="D9617" i="7"/>
  <c r="D9618" i="7"/>
  <c r="D9619" i="7"/>
  <c r="D9620" i="7"/>
  <c r="D9621" i="7"/>
  <c r="D9622" i="7"/>
  <c r="D9623" i="7"/>
  <c r="D9624" i="7"/>
  <c r="D9625" i="7"/>
  <c r="D9626" i="7"/>
  <c r="C9626" i="8" s="1"/>
  <c r="D9627" i="7"/>
  <c r="C9627" i="8" s="1"/>
  <c r="D9628" i="7"/>
  <c r="C9628" i="8" s="1"/>
  <c r="D9629" i="7"/>
  <c r="D9630" i="7"/>
  <c r="D9631" i="7"/>
  <c r="D9632" i="7"/>
  <c r="D9633" i="7"/>
  <c r="D9634" i="7"/>
  <c r="D9635" i="7"/>
  <c r="D9636" i="7"/>
  <c r="D9637" i="7"/>
  <c r="D9638" i="7"/>
  <c r="C9638" i="8" s="1"/>
  <c r="D9639" i="7"/>
  <c r="C9639" i="8" s="1"/>
  <c r="D9640" i="7"/>
  <c r="C9640" i="8" s="1"/>
  <c r="D9641" i="7"/>
  <c r="D9642" i="7"/>
  <c r="D9643" i="7"/>
  <c r="D9644" i="7"/>
  <c r="D9645" i="7"/>
  <c r="D9646" i="7"/>
  <c r="D9647" i="7"/>
  <c r="C9647" i="8" s="1"/>
  <c r="D9648" i="7"/>
  <c r="D9649" i="7"/>
  <c r="D9650" i="7"/>
  <c r="C9650" i="8" s="1"/>
  <c r="D9651" i="7"/>
  <c r="D9652" i="7"/>
  <c r="C9652" i="8" s="1"/>
  <c r="D9653" i="7"/>
  <c r="D9654" i="7"/>
  <c r="D9655" i="7"/>
  <c r="D9656" i="7"/>
  <c r="D9657" i="7"/>
  <c r="D9658" i="7"/>
  <c r="D9659" i="7"/>
  <c r="C9659" i="8" s="1"/>
  <c r="D9660" i="7"/>
  <c r="D9661" i="7"/>
  <c r="D9662" i="7"/>
  <c r="C9662" i="8" s="1"/>
  <c r="D9663" i="7"/>
  <c r="D9664" i="7"/>
  <c r="C9664" i="8" s="1"/>
  <c r="D9665" i="7"/>
  <c r="D9666" i="7"/>
  <c r="D9667" i="7"/>
  <c r="D9668" i="7"/>
  <c r="D9669" i="7"/>
  <c r="D9670" i="7"/>
  <c r="D9671" i="7"/>
  <c r="C9671" i="8" s="1"/>
  <c r="D9672" i="7"/>
  <c r="D9673" i="7"/>
  <c r="D9674" i="7"/>
  <c r="C9674" i="8" s="1"/>
  <c r="D9675" i="7"/>
  <c r="C9675" i="8" s="1"/>
  <c r="D9676" i="7"/>
  <c r="C9676" i="8" s="1"/>
  <c r="D9677" i="7"/>
  <c r="D9678" i="7"/>
  <c r="D9679" i="7"/>
  <c r="D9680" i="7"/>
  <c r="D9681" i="7"/>
  <c r="D9682" i="7"/>
  <c r="D9683" i="7"/>
  <c r="C9683" i="8" s="1"/>
  <c r="D9684" i="7"/>
  <c r="D9685" i="7"/>
  <c r="D9686" i="7"/>
  <c r="C9686" i="8" s="1"/>
  <c r="D9690" i="7"/>
  <c r="D9691" i="7"/>
  <c r="D9692" i="7"/>
  <c r="D9693" i="7"/>
  <c r="D9694" i="7"/>
  <c r="D9695" i="7"/>
  <c r="D9696" i="7"/>
  <c r="D9697" i="7"/>
  <c r="D9698" i="7"/>
  <c r="C9698" i="8" s="1"/>
  <c r="D9699" i="7"/>
  <c r="D9700" i="7"/>
  <c r="C9700" i="8" s="1"/>
  <c r="D9701" i="7"/>
  <c r="D9702" i="7"/>
  <c r="D9703" i="7"/>
  <c r="D9704" i="7"/>
  <c r="D9705" i="7"/>
  <c r="D9709" i="7"/>
  <c r="D9710" i="7"/>
  <c r="C9710" i="8" s="1"/>
  <c r="D9711" i="7"/>
  <c r="C9711" i="8" s="1"/>
  <c r="D9712" i="7"/>
  <c r="C9712" i="8" s="1"/>
  <c r="D9713" i="7"/>
  <c r="D9714" i="7"/>
  <c r="D9715" i="7"/>
  <c r="D9716" i="7"/>
  <c r="D9717" i="7"/>
  <c r="D9718" i="7"/>
  <c r="D9719" i="7"/>
  <c r="C9719" i="8" s="1"/>
  <c r="D9720" i="7"/>
  <c r="D9721" i="7"/>
  <c r="D9722" i="7"/>
  <c r="C9722" i="8" s="1"/>
  <c r="D9723" i="7"/>
  <c r="C9723" i="8" s="1"/>
  <c r="D9724" i="7"/>
  <c r="C9724" i="8" s="1"/>
  <c r="D9725" i="7"/>
  <c r="D9726" i="7"/>
  <c r="D9727" i="7"/>
  <c r="D9728" i="7"/>
  <c r="D9729" i="7"/>
  <c r="D9730" i="7"/>
  <c r="D9731" i="7"/>
  <c r="C9731" i="8" s="1"/>
  <c r="D9732" i="7"/>
  <c r="D9733" i="7"/>
  <c r="D9734" i="7"/>
  <c r="C9734" i="8" s="1"/>
  <c r="D9735" i="7"/>
  <c r="C9735" i="8" s="1"/>
  <c r="D9736" i="7"/>
  <c r="C9736" i="8" s="1"/>
  <c r="D9737" i="7"/>
  <c r="D9738" i="7"/>
  <c r="D9739" i="7"/>
  <c r="D9740" i="7"/>
  <c r="D9741" i="7"/>
  <c r="D9742" i="7"/>
  <c r="D9743" i="7"/>
  <c r="D9744" i="7"/>
  <c r="D9745" i="7"/>
  <c r="D9746" i="7"/>
  <c r="C9746" i="8" s="1"/>
  <c r="D9747" i="7"/>
  <c r="C9747" i="8" s="1"/>
  <c r="D9748" i="7"/>
  <c r="C9748" i="8" s="1"/>
  <c r="D9749" i="7"/>
  <c r="D9750" i="7"/>
  <c r="D9751" i="7"/>
  <c r="D9752" i="7"/>
  <c r="D9753" i="7"/>
  <c r="D9754" i="7"/>
  <c r="D9755" i="7"/>
  <c r="D9759" i="7"/>
  <c r="C9759" i="8" s="1"/>
  <c r="D9760" i="7"/>
  <c r="C9760" i="8" s="1"/>
  <c r="D9761" i="7"/>
  <c r="D9762" i="7"/>
  <c r="D9763" i="7"/>
  <c r="D9764" i="7"/>
  <c r="D9765" i="7"/>
  <c r="D9766" i="7"/>
  <c r="D9767" i="7"/>
  <c r="C9767" i="8" s="1"/>
  <c r="D9768" i="7"/>
  <c r="D9769" i="7"/>
  <c r="D9770" i="7"/>
  <c r="C9770" i="8" s="1"/>
  <c r="D9771" i="7"/>
  <c r="C9771" i="8" s="1"/>
  <c r="D9772" i="7"/>
  <c r="C9772" i="8" s="1"/>
  <c r="D9773" i="7"/>
  <c r="D9774" i="7"/>
  <c r="D9775" i="7"/>
  <c r="D9776" i="7"/>
  <c r="D9777" i="7"/>
  <c r="D9778" i="7"/>
  <c r="D9779" i="7"/>
  <c r="C9779" i="8" s="1"/>
  <c r="D9780" i="7"/>
  <c r="D9781" i="7"/>
  <c r="D9785" i="7"/>
  <c r="D9786" i="7"/>
  <c r="D9787" i="7"/>
  <c r="D9788" i="7"/>
  <c r="D9789" i="7"/>
  <c r="D9790" i="7"/>
  <c r="D9791" i="7"/>
  <c r="D9792" i="7"/>
  <c r="D9793" i="7"/>
  <c r="D9794" i="7"/>
  <c r="C9794" i="8" s="1"/>
  <c r="D9795" i="7"/>
  <c r="C9795" i="8" s="1"/>
  <c r="D9796" i="7"/>
  <c r="C9796" i="8" s="1"/>
  <c r="D9797" i="7"/>
  <c r="D9798" i="7"/>
  <c r="D9799" i="7"/>
  <c r="D9800" i="7"/>
  <c r="D9801" i="7"/>
  <c r="D9802" i="7"/>
  <c r="D9803" i="7"/>
  <c r="D9804" i="7"/>
  <c r="D9805" i="7"/>
  <c r="D9806" i="7"/>
  <c r="C9806" i="8" s="1"/>
  <c r="D9807" i="7"/>
  <c r="C9807" i="8" s="1"/>
  <c r="D9808" i="7"/>
  <c r="C9808" i="8" s="1"/>
  <c r="D9809" i="7"/>
  <c r="D9810" i="7"/>
  <c r="D9811" i="7"/>
  <c r="D9812" i="7"/>
  <c r="D9813" i="7"/>
  <c r="D9814" i="7"/>
  <c r="D9815" i="7"/>
  <c r="D9816" i="7"/>
  <c r="D9817" i="7"/>
  <c r="D9818" i="7"/>
  <c r="C9818" i="8" s="1"/>
  <c r="D9819" i="7"/>
  <c r="C9819" i="8" s="1"/>
  <c r="D9820" i="7"/>
  <c r="C9820" i="8" s="1"/>
  <c r="D9821" i="7"/>
  <c r="D9822" i="7"/>
  <c r="D9823" i="7"/>
  <c r="D9824" i="7"/>
  <c r="D9825" i="7"/>
  <c r="D9826" i="7"/>
  <c r="D9827" i="7"/>
  <c r="D9828" i="7"/>
  <c r="D9829" i="7"/>
  <c r="D9830" i="7"/>
  <c r="C9830" i="8" s="1"/>
  <c r="D9831" i="7"/>
  <c r="D9832" i="7"/>
  <c r="C9832" i="8" s="1"/>
  <c r="D9833" i="7"/>
  <c r="D9834" i="7"/>
  <c r="D9835" i="7"/>
  <c r="D9836" i="7"/>
  <c r="D9837" i="7"/>
  <c r="D9838" i="7"/>
  <c r="D9839" i="7"/>
  <c r="C9839" i="8" s="1"/>
  <c r="D9840" i="7"/>
  <c r="D9841" i="7"/>
  <c r="D9842" i="7"/>
  <c r="C9842" i="8" s="1"/>
  <c r="D9843" i="7"/>
  <c r="D9844" i="7"/>
  <c r="C9844" i="8" s="1"/>
  <c r="D9845" i="7"/>
  <c r="D9846" i="7"/>
  <c r="D9847" i="7"/>
  <c r="D9848" i="7"/>
  <c r="D9849" i="7"/>
  <c r="D9850" i="7"/>
  <c r="D9851" i="7"/>
  <c r="C9851" i="8" s="1"/>
  <c r="D9852" i="7"/>
  <c r="D9853" i="7"/>
  <c r="D9854" i="7"/>
  <c r="C9854" i="8" s="1"/>
  <c r="D9855" i="7"/>
  <c r="C9855" i="8" s="1"/>
  <c r="D9856" i="7"/>
  <c r="C9856" i="8" s="1"/>
  <c r="D9857" i="7"/>
  <c r="D9858" i="7"/>
  <c r="D9859" i="7"/>
  <c r="D9860" i="7"/>
  <c r="D9861" i="7"/>
  <c r="D9862" i="7"/>
  <c r="D9863" i="7"/>
  <c r="C9863" i="8" s="1"/>
  <c r="D9864" i="7"/>
  <c r="D9865" i="7"/>
  <c r="D9866" i="7"/>
  <c r="C9866" i="8" s="1"/>
  <c r="D9867" i="7"/>
  <c r="C9867" i="8" s="1"/>
  <c r="D9868" i="7"/>
  <c r="C9868" i="8" s="1"/>
  <c r="D9869" i="7"/>
  <c r="D9870" i="7"/>
  <c r="D9871" i="7"/>
  <c r="D9872" i="7"/>
  <c r="D9873" i="7"/>
  <c r="D9874" i="7"/>
  <c r="D9875" i="7"/>
  <c r="D9876" i="7"/>
  <c r="D9877" i="7"/>
  <c r="D9878" i="7"/>
  <c r="C9878" i="8" s="1"/>
  <c r="D9879" i="7"/>
  <c r="C9879" i="8" s="1"/>
  <c r="D9880" i="7"/>
  <c r="C9880" i="8" s="1"/>
  <c r="D9881" i="7"/>
  <c r="D9882" i="7"/>
  <c r="D9883" i="7"/>
  <c r="D9884" i="7"/>
  <c r="D9885" i="7"/>
  <c r="D9886" i="7"/>
  <c r="D9887" i="7"/>
  <c r="D9888" i="7"/>
  <c r="D9889" i="7"/>
  <c r="D9890" i="7"/>
  <c r="C9890" i="8" s="1"/>
  <c r="D9891" i="7"/>
  <c r="C9891" i="8" s="1"/>
  <c r="D9892" i="7"/>
  <c r="C9892" i="8" s="1"/>
  <c r="D9893" i="7"/>
  <c r="D9894" i="7"/>
  <c r="D9895" i="7"/>
  <c r="D9896" i="7"/>
  <c r="D9897" i="7"/>
  <c r="D9898" i="7"/>
  <c r="D9899" i="7"/>
  <c r="D9900" i="7"/>
  <c r="D9901" i="7"/>
  <c r="D9902" i="7"/>
  <c r="C9902" i="8" s="1"/>
  <c r="D9903" i="7"/>
  <c r="C9903" i="8" s="1"/>
  <c r="D9904" i="7"/>
  <c r="C9904" i="8" s="1"/>
  <c r="D9905" i="7"/>
  <c r="D9906" i="7"/>
  <c r="D9907" i="7"/>
  <c r="D9908" i="7"/>
  <c r="D9909" i="7"/>
  <c r="D9910" i="7"/>
  <c r="D9911" i="7"/>
  <c r="D9912" i="7"/>
  <c r="D9913" i="7"/>
  <c r="D9914" i="7"/>
  <c r="C9914" i="8" s="1"/>
  <c r="D9915" i="7"/>
  <c r="D9916" i="7"/>
  <c r="C9916" i="8" s="1"/>
  <c r="D9917" i="7"/>
  <c r="D9918" i="7"/>
  <c r="D9919" i="7"/>
  <c r="D9920" i="7"/>
  <c r="D9921" i="7"/>
  <c r="D9922" i="7"/>
  <c r="D9923" i="7"/>
  <c r="C9923" i="8" s="1"/>
  <c r="D9924" i="7"/>
  <c r="D9925" i="7"/>
  <c r="D9926" i="7"/>
  <c r="C9926" i="8" s="1"/>
  <c r="D9927" i="7"/>
  <c r="D9928" i="7"/>
  <c r="C9928" i="8" s="1"/>
  <c r="D9929" i="7"/>
  <c r="D9930" i="7"/>
  <c r="D9931" i="7"/>
  <c r="D9932" i="7"/>
  <c r="D9933" i="7"/>
  <c r="D9934" i="7"/>
  <c r="D9935" i="7"/>
  <c r="C9935" i="8" s="1"/>
  <c r="D9936" i="7"/>
  <c r="D9937" i="7"/>
  <c r="D9938" i="7"/>
  <c r="C9938" i="8" s="1"/>
  <c r="D9939" i="7"/>
  <c r="C9939" i="8" s="1"/>
  <c r="D9940" i="7"/>
  <c r="C9940" i="8" s="1"/>
  <c r="D9941" i="7"/>
  <c r="D9942" i="7"/>
  <c r="D9943" i="7"/>
  <c r="D9944" i="7"/>
  <c r="D9945" i="7"/>
  <c r="D9946" i="7"/>
  <c r="D9947" i="7"/>
  <c r="C9947" i="8" s="1"/>
  <c r="D9948" i="7"/>
  <c r="D9949" i="7"/>
  <c r="D9950" i="7"/>
  <c r="C9950" i="8" s="1"/>
  <c r="D9951" i="7"/>
  <c r="C9951" i="8" s="1"/>
  <c r="D9952" i="7"/>
  <c r="C9952" i="8" s="1"/>
  <c r="D9953" i="7"/>
  <c r="D9954" i="7"/>
  <c r="D9955" i="7"/>
  <c r="D9956" i="7"/>
  <c r="D9957" i="7"/>
  <c r="D9958" i="7"/>
  <c r="D9959" i="7"/>
  <c r="D9960" i="7"/>
  <c r="D9961" i="7"/>
  <c r="D9962" i="7"/>
  <c r="C9962" i="8" s="1"/>
  <c r="D9963" i="7"/>
  <c r="C9963" i="8" s="1"/>
  <c r="D9964" i="7"/>
  <c r="C9964" i="8" s="1"/>
  <c r="D9965" i="7"/>
  <c r="D9966" i="7"/>
  <c r="D9967" i="7"/>
  <c r="D9968" i="7"/>
  <c r="D9969" i="7"/>
  <c r="D9970" i="7"/>
  <c r="D9971" i="7"/>
  <c r="D9972" i="7"/>
  <c r="D9973" i="7"/>
  <c r="D9974" i="7"/>
  <c r="C9974" i="8" s="1"/>
  <c r="D9975" i="7"/>
  <c r="D9976" i="7"/>
  <c r="C9976" i="8" s="1"/>
  <c r="D9977" i="7"/>
  <c r="D9978" i="7"/>
  <c r="D9979" i="7"/>
  <c r="D9983" i="7"/>
  <c r="D9984" i="7"/>
  <c r="D9985" i="7"/>
  <c r="D9986" i="7"/>
  <c r="C9986" i="8" s="1"/>
  <c r="D9987" i="7"/>
  <c r="C9987" i="8" s="1"/>
  <c r="D9988" i="7"/>
  <c r="C9988" i="8" s="1"/>
  <c r="D9989" i="7"/>
  <c r="D9990" i="7"/>
  <c r="D9991" i="7"/>
  <c r="D9992" i="7"/>
  <c r="D9993" i="7"/>
  <c r="D9994" i="7"/>
  <c r="D9995" i="7"/>
  <c r="C9995" i="8" s="1"/>
  <c r="D9996" i="7"/>
  <c r="D9997" i="7"/>
  <c r="D9998" i="7"/>
  <c r="C9998" i="8" s="1"/>
  <c r="D9999" i="7"/>
  <c r="C9999" i="8" s="1"/>
  <c r="D10000" i="7"/>
  <c r="C10000" i="8" s="1"/>
  <c r="D10001" i="7"/>
  <c r="D10002" i="7"/>
  <c r="D10003" i="7"/>
  <c r="D10004" i="7"/>
  <c r="D10005" i="7"/>
  <c r="D10006" i="7"/>
  <c r="D10007" i="7"/>
  <c r="C10007" i="8" s="1"/>
  <c r="D10008" i="7"/>
  <c r="D10009" i="7"/>
  <c r="D10010" i="7"/>
  <c r="C10010" i="8" s="1"/>
  <c r="D10011" i="7"/>
  <c r="C10011" i="8" s="1"/>
  <c r="D10012" i="7"/>
  <c r="C10012" i="8" s="1"/>
  <c r="D10013" i="7"/>
  <c r="D10014" i="7"/>
  <c r="D10015" i="7"/>
  <c r="D10016" i="7"/>
  <c r="D10017" i="7"/>
  <c r="D10018" i="7"/>
  <c r="D10019" i="7"/>
  <c r="D10020" i="7"/>
  <c r="D10021" i="7"/>
  <c r="D10022" i="7"/>
  <c r="C10022" i="8" s="1"/>
  <c r="D10023" i="7"/>
  <c r="C10023" i="8" s="1"/>
  <c r="D10024" i="7"/>
  <c r="C10024" i="8" s="1"/>
  <c r="D10025" i="7"/>
  <c r="D10026" i="7"/>
  <c r="D10027" i="7"/>
  <c r="D10028" i="7"/>
  <c r="D10029" i="7"/>
  <c r="D10030" i="7"/>
  <c r="D10031" i="7"/>
  <c r="D10032" i="7"/>
  <c r="D10033" i="7"/>
  <c r="D10034" i="7"/>
  <c r="C10034" i="8" s="1"/>
  <c r="D10035" i="7"/>
  <c r="C10035" i="8" s="1"/>
  <c r="D10036" i="7"/>
  <c r="C10036" i="8" s="1"/>
  <c r="D10037" i="7"/>
  <c r="D10038" i="7"/>
  <c r="D10039" i="7"/>
  <c r="D10040" i="7"/>
  <c r="D10041" i="7"/>
  <c r="D10042" i="7"/>
  <c r="D10043" i="7"/>
  <c r="D10044" i="7"/>
  <c r="D10045" i="7"/>
  <c r="D10046" i="7"/>
  <c r="C10046" i="8" s="1"/>
  <c r="D10047" i="7"/>
  <c r="C10047" i="8" s="1"/>
  <c r="D10048" i="7"/>
  <c r="C10048" i="8" s="1"/>
  <c r="D10049" i="7"/>
  <c r="D10050" i="7"/>
  <c r="D10051" i="7"/>
  <c r="D10052" i="7"/>
  <c r="D10053" i="7"/>
  <c r="D10054" i="7"/>
  <c r="D10055" i="7"/>
  <c r="D10056" i="7"/>
  <c r="D10057" i="7"/>
  <c r="D10058" i="7"/>
  <c r="C10058" i="8" s="1"/>
  <c r="D10059" i="7"/>
  <c r="C10059" i="8" s="1"/>
  <c r="D10060" i="7"/>
  <c r="C10060" i="8" s="1"/>
  <c r="D10061" i="7"/>
  <c r="D10062" i="7"/>
  <c r="D10063" i="7"/>
  <c r="D10064" i="7"/>
  <c r="D10065" i="7"/>
  <c r="D10066" i="7"/>
  <c r="D10067" i="7"/>
  <c r="C10067" i="8" s="1"/>
  <c r="D10068" i="7"/>
  <c r="D10069" i="7"/>
  <c r="D10070" i="7"/>
  <c r="C10070" i="8" s="1"/>
  <c r="D10071" i="7"/>
  <c r="C10071" i="8" s="1"/>
  <c r="D10072" i="7"/>
  <c r="C10072" i="8" s="1"/>
  <c r="D10077" i="7"/>
  <c r="D10078" i="7"/>
  <c r="D10079" i="7"/>
  <c r="D10080" i="7"/>
  <c r="D10081" i="7"/>
  <c r="D10082" i="7"/>
  <c r="C10082" i="8" s="1"/>
  <c r="D10083" i="7"/>
  <c r="C10083" i="8" s="1"/>
  <c r="D10084" i="7"/>
  <c r="C10084" i="8" s="1"/>
  <c r="D10085" i="7"/>
  <c r="D10086" i="7"/>
  <c r="D10087" i="7"/>
  <c r="D10088" i="7"/>
  <c r="D10089" i="7"/>
  <c r="D10090" i="7"/>
  <c r="D10091" i="7"/>
  <c r="D10092" i="7"/>
  <c r="D10093" i="7"/>
  <c r="D10094" i="7"/>
  <c r="C10094" i="8" s="1"/>
  <c r="D10095" i="7"/>
  <c r="C10095" i="8" s="1"/>
  <c r="D10096" i="7"/>
  <c r="C10096" i="8" s="1"/>
  <c r="D10097" i="7"/>
  <c r="D10098" i="7"/>
  <c r="D10099" i="7"/>
  <c r="D10100" i="7"/>
  <c r="D10101" i="7"/>
  <c r="D10102" i="7"/>
  <c r="D10103" i="7"/>
  <c r="D10104" i="7"/>
  <c r="D10105" i="7"/>
  <c r="D10106" i="7"/>
  <c r="C10106" i="8" s="1"/>
  <c r="D10107" i="7"/>
  <c r="C10107" i="8" s="1"/>
  <c r="D10108" i="7"/>
  <c r="C10108" i="8" s="1"/>
  <c r="D10109" i="7"/>
  <c r="D10110" i="7"/>
  <c r="D10111" i="7"/>
  <c r="D10112" i="7"/>
  <c r="D10113" i="7"/>
  <c r="D10114" i="7"/>
  <c r="D10115" i="7"/>
  <c r="C10115" i="8" s="1"/>
  <c r="D10116" i="7"/>
  <c r="D10117" i="7"/>
  <c r="D10118" i="7"/>
  <c r="C10118" i="8" s="1"/>
  <c r="D10119" i="7"/>
  <c r="C10119" i="8" s="1"/>
  <c r="D10120" i="7"/>
  <c r="C10120" i="8" s="1"/>
  <c r="D10121" i="7"/>
  <c r="D10122" i="7"/>
  <c r="D10123" i="7"/>
  <c r="D10124" i="7"/>
  <c r="D10125" i="7"/>
  <c r="D10129" i="7"/>
  <c r="D10130" i="7"/>
  <c r="C10130" i="8" s="1"/>
  <c r="D10131" i="7"/>
  <c r="C10131" i="8" s="1"/>
  <c r="D10132" i="7"/>
  <c r="C10132" i="8" s="1"/>
  <c r="D10133" i="7"/>
  <c r="D10134" i="7"/>
  <c r="D10135" i="7"/>
  <c r="D10136" i="7"/>
  <c r="D10137" i="7"/>
  <c r="D10138" i="7"/>
  <c r="D10139" i="7"/>
  <c r="D10140" i="7"/>
  <c r="D10141" i="7"/>
  <c r="D10142" i="7"/>
  <c r="C10142" i="8" s="1"/>
  <c r="D10143" i="7"/>
  <c r="C10143" i="8" s="1"/>
  <c r="D10144" i="7"/>
  <c r="C10144" i="8" s="1"/>
  <c r="D10145" i="7"/>
  <c r="D10146" i="7"/>
  <c r="D10147" i="7"/>
  <c r="D10148" i="7"/>
  <c r="D10149" i="7"/>
  <c r="D10150" i="7"/>
  <c r="D10151" i="7"/>
  <c r="D10152" i="7"/>
  <c r="D10153" i="7"/>
  <c r="D10154" i="7"/>
  <c r="D10155" i="7"/>
  <c r="C10155" i="8" s="1"/>
  <c r="D10156" i="7"/>
  <c r="C10156" i="8" s="1"/>
  <c r="D10160" i="7"/>
  <c r="D10161" i="7"/>
  <c r="D10162" i="7"/>
  <c r="D10163" i="7"/>
  <c r="C10163" i="8" s="1"/>
  <c r="D10164" i="7"/>
  <c r="D10165" i="7"/>
  <c r="D10166" i="7"/>
  <c r="C10166" i="8" s="1"/>
  <c r="D10167" i="7"/>
  <c r="C10167" i="8" s="1"/>
  <c r="D10168" i="7"/>
  <c r="C10168" i="8" s="1"/>
  <c r="D10169" i="7"/>
  <c r="D10170" i="7"/>
  <c r="D10171" i="7"/>
  <c r="D10172" i="7"/>
  <c r="D10173" i="7"/>
  <c r="D10174" i="7"/>
  <c r="D10175" i="7"/>
  <c r="C10175" i="8" s="1"/>
  <c r="D10176" i="7"/>
  <c r="D10177" i="7"/>
  <c r="D10178" i="7"/>
  <c r="C10178" i="8" s="1"/>
  <c r="D10179" i="7"/>
  <c r="C10179" i="8" s="1"/>
  <c r="D10180" i="7"/>
  <c r="C10180" i="8" s="1"/>
  <c r="D10181" i="7"/>
  <c r="D10182" i="7"/>
  <c r="D10183" i="7"/>
  <c r="D10184" i="7"/>
  <c r="D10185" i="7"/>
  <c r="D10186" i="7"/>
  <c r="D10187" i="7"/>
  <c r="C10187" i="8" s="1"/>
  <c r="D10188" i="7"/>
  <c r="D10189" i="7"/>
  <c r="D10190" i="7"/>
  <c r="C10190" i="8" s="1"/>
  <c r="D10191" i="7"/>
  <c r="C10191" i="8" s="1"/>
  <c r="D10192" i="7"/>
  <c r="C10192" i="8" s="1"/>
  <c r="D10193" i="7"/>
  <c r="D10194" i="7"/>
  <c r="D10195" i="7"/>
  <c r="D10196" i="7"/>
  <c r="D10197" i="7"/>
  <c r="D10198" i="7"/>
  <c r="D10199" i="7"/>
  <c r="C10199" i="8" s="1"/>
  <c r="D10200" i="7"/>
  <c r="D10201" i="7"/>
  <c r="D10202" i="7"/>
  <c r="C10202" i="8" s="1"/>
  <c r="D10203" i="7"/>
  <c r="C10203" i="8" s="1"/>
  <c r="D10207" i="7"/>
  <c r="D10208" i="7"/>
  <c r="D10209" i="7"/>
  <c r="D10210" i="7"/>
  <c r="D10211" i="7"/>
  <c r="D10212" i="7"/>
  <c r="D10213" i="7"/>
  <c r="D10214" i="7"/>
  <c r="D10215" i="7"/>
  <c r="C10215" i="8" s="1"/>
  <c r="D10216" i="7"/>
  <c r="C10216" i="8" s="1"/>
  <c r="D10217" i="7"/>
  <c r="D10218" i="7"/>
  <c r="D10219" i="7"/>
  <c r="D10220" i="7"/>
  <c r="D10221" i="7"/>
  <c r="D10222" i="7"/>
  <c r="D10223" i="7"/>
  <c r="D10224" i="7"/>
  <c r="D10225" i="7"/>
  <c r="D10226" i="7"/>
  <c r="D10227" i="7"/>
  <c r="C10227" i="8" s="1"/>
  <c r="D10228" i="7"/>
  <c r="C10228" i="8" s="1"/>
  <c r="D10229" i="7"/>
  <c r="D10230" i="7"/>
  <c r="D10231" i="7"/>
  <c r="D10232" i="7"/>
  <c r="D10233" i="7"/>
  <c r="D10234" i="7"/>
  <c r="D10235" i="7"/>
  <c r="D10236" i="7"/>
  <c r="D10237" i="7"/>
  <c r="D10238" i="7"/>
  <c r="C10238" i="8" s="1"/>
  <c r="D10239" i="7"/>
  <c r="C10239" i="8" s="1"/>
  <c r="D10240" i="7"/>
  <c r="C10240" i="8" s="1"/>
  <c r="D10241" i="7"/>
  <c r="D10242" i="7"/>
  <c r="D10243" i="7"/>
  <c r="D10244" i="7"/>
  <c r="D10245" i="7"/>
  <c r="D10246" i="7"/>
  <c r="D10247" i="7"/>
  <c r="C10247" i="8" s="1"/>
  <c r="D10248" i="7"/>
  <c r="D10249" i="7"/>
  <c r="D10250" i="7"/>
  <c r="D10251" i="7"/>
  <c r="C10251" i="8" s="1"/>
  <c r="D10252" i="7"/>
  <c r="C10252" i="8" s="1"/>
  <c r="D10253" i="7"/>
  <c r="D10254" i="7"/>
  <c r="D10255" i="7"/>
  <c r="D10256" i="7"/>
  <c r="D10257" i="7"/>
  <c r="D10258" i="7"/>
  <c r="D10259" i="7"/>
  <c r="C10259" i="8" s="1"/>
  <c r="D10260" i="7"/>
  <c r="D10261" i="7"/>
  <c r="D10262" i="7"/>
  <c r="D10263" i="7"/>
  <c r="C10263" i="8" s="1"/>
  <c r="D10264" i="7"/>
  <c r="C10264" i="8" s="1"/>
  <c r="D10265" i="7"/>
  <c r="D10266" i="7"/>
  <c r="D10267" i="7"/>
  <c r="D10268" i="7"/>
  <c r="D10269" i="7"/>
  <c r="D10270" i="7"/>
  <c r="D10271" i="7"/>
  <c r="C10271" i="8" s="1"/>
  <c r="D10272" i="7"/>
  <c r="D10273" i="7"/>
  <c r="D10274" i="7"/>
  <c r="D10275" i="7"/>
  <c r="C10275" i="8" s="1"/>
  <c r="D10276" i="7"/>
  <c r="C10276" i="8" s="1"/>
  <c r="D10277" i="7"/>
  <c r="D10278" i="7"/>
  <c r="D10279" i="7"/>
  <c r="D10280" i="7"/>
  <c r="D10281" i="7"/>
  <c r="D10282" i="7"/>
  <c r="D10283" i="7"/>
  <c r="C10283" i="8" s="1"/>
  <c r="D10284" i="7"/>
  <c r="D10285" i="7"/>
  <c r="D10286" i="7"/>
  <c r="C10286" i="8" s="1"/>
  <c r="D10287" i="7"/>
  <c r="C10287" i="8" s="1"/>
  <c r="D10288" i="7"/>
  <c r="C10288" i="8" s="1"/>
  <c r="D10289" i="7"/>
  <c r="D10290" i="7"/>
  <c r="D10291" i="7"/>
  <c r="D10292" i="7"/>
  <c r="D10293" i="7"/>
  <c r="D10294" i="7"/>
  <c r="D10295" i="7"/>
  <c r="C10295" i="8" s="1"/>
  <c r="D10296" i="7"/>
  <c r="D10297" i="7"/>
  <c r="D10298" i="7"/>
  <c r="C10298" i="8" s="1"/>
  <c r="D10299" i="7"/>
  <c r="C10299" i="8" s="1"/>
  <c r="D10300" i="7"/>
  <c r="C10300" i="8" s="1"/>
  <c r="D10301" i="7"/>
  <c r="D10302" i="7"/>
  <c r="D10303" i="7"/>
  <c r="D10304" i="7"/>
  <c r="D10305" i="7"/>
  <c r="D10306" i="7"/>
  <c r="D10307" i="7"/>
  <c r="D10308" i="7"/>
  <c r="D10309" i="7"/>
  <c r="D10310" i="7"/>
  <c r="C10310" i="8" s="1"/>
  <c r="D10311" i="7"/>
  <c r="C10311" i="8" s="1"/>
  <c r="D10312" i="7"/>
  <c r="C10312" i="8" s="1"/>
  <c r="D10313" i="7"/>
  <c r="D10314" i="7"/>
  <c r="D10315" i="7"/>
  <c r="D10316" i="7"/>
  <c r="D10317" i="7"/>
  <c r="D10318" i="7"/>
  <c r="D10319" i="7"/>
  <c r="D10320" i="7"/>
  <c r="D10321" i="7"/>
  <c r="D10322" i="7"/>
  <c r="C10322" i="8" s="1"/>
  <c r="D10323" i="7"/>
  <c r="C10323" i="8" s="1"/>
  <c r="D10324" i="7"/>
  <c r="C10324" i="8" s="1"/>
  <c r="D10325" i="7"/>
  <c r="D10326" i="7"/>
  <c r="D10327" i="7"/>
  <c r="D10328" i="7"/>
  <c r="D10329" i="7"/>
  <c r="D10330" i="7"/>
  <c r="D10331" i="7"/>
  <c r="D10332" i="7"/>
  <c r="D10333" i="7"/>
  <c r="D10334" i="7"/>
  <c r="C10334" i="8" s="1"/>
  <c r="D10335" i="7"/>
  <c r="C10335" i="8" s="1"/>
  <c r="D10336" i="7"/>
  <c r="C10336" i="8" s="1"/>
  <c r="D10337" i="7"/>
  <c r="D10338" i="7"/>
  <c r="D10339" i="7"/>
  <c r="D10340" i="7"/>
  <c r="D10341" i="7"/>
  <c r="D10342" i="7"/>
  <c r="D10343" i="7"/>
  <c r="D10344" i="7"/>
  <c r="D10345" i="7"/>
  <c r="D10346" i="7"/>
  <c r="D10347" i="7"/>
  <c r="C10347" i="8" s="1"/>
  <c r="D10348" i="7"/>
  <c r="C10348" i="8" s="1"/>
  <c r="D10349" i="7"/>
  <c r="D10350" i="7"/>
  <c r="D10351" i="7"/>
  <c r="D10352" i="7"/>
  <c r="D10356" i="7"/>
  <c r="D10357" i="7"/>
  <c r="D10358" i="7"/>
  <c r="C10358" i="8" s="1"/>
  <c r="D10359" i="7"/>
  <c r="C10359" i="8" s="1"/>
  <c r="D10360" i="7"/>
  <c r="C10360" i="8" s="1"/>
  <c r="D10361" i="7"/>
  <c r="D10362" i="7"/>
  <c r="D10363" i="7"/>
  <c r="D10364" i="7"/>
  <c r="D10365" i="7"/>
  <c r="D10366" i="7"/>
  <c r="D10367" i="7"/>
  <c r="C10367" i="8" s="1"/>
  <c r="D10368" i="7"/>
  <c r="D10369" i="7"/>
  <c r="D10370" i="7"/>
  <c r="C10370" i="8" s="1"/>
  <c r="D10371" i="7"/>
  <c r="C10371" i="8" s="1"/>
  <c r="D10372" i="7"/>
  <c r="C10372" i="8" s="1"/>
  <c r="D10373" i="7"/>
  <c r="D10374" i="7"/>
  <c r="D10375" i="7"/>
  <c r="D10376" i="7"/>
  <c r="D10377" i="7"/>
  <c r="D10378" i="7"/>
  <c r="D10379" i="7"/>
  <c r="C10379" i="8" s="1"/>
  <c r="D10380" i="7"/>
  <c r="D10381" i="7"/>
  <c r="D10382" i="7"/>
  <c r="C10382" i="8" s="1"/>
  <c r="D10383" i="7"/>
  <c r="C10383" i="8" s="1"/>
  <c r="D10384" i="7"/>
  <c r="C10384" i="8" s="1"/>
  <c r="D10385" i="7"/>
  <c r="D10386" i="7"/>
  <c r="D10387" i="7"/>
  <c r="D10388" i="7"/>
  <c r="D10389" i="7"/>
  <c r="D10390" i="7"/>
  <c r="D10391" i="7"/>
  <c r="D10392" i="7"/>
  <c r="D10393" i="7"/>
  <c r="D10394" i="7"/>
  <c r="C10394" i="8" s="1"/>
  <c r="D10395" i="7"/>
  <c r="C10395" i="8" s="1"/>
  <c r="D10396" i="7"/>
  <c r="C10396" i="8" s="1"/>
  <c r="D10397" i="7"/>
  <c r="D10401" i="7"/>
  <c r="D10402" i="7"/>
  <c r="D10403" i="7"/>
  <c r="D10404" i="7"/>
  <c r="D10405" i="7"/>
  <c r="D10406" i="7"/>
  <c r="C10406" i="8" s="1"/>
  <c r="D10407" i="7"/>
  <c r="C10407" i="8" s="1"/>
  <c r="D10408" i="7"/>
  <c r="C10408" i="8" s="1"/>
  <c r="D10409" i="7"/>
  <c r="D10410" i="7"/>
  <c r="D10411" i="7"/>
  <c r="D10412" i="7"/>
  <c r="D10413" i="7"/>
  <c r="D10414" i="7"/>
  <c r="D10415" i="7"/>
  <c r="C10415" i="8" s="1"/>
  <c r="D10416" i="7"/>
  <c r="D10417" i="7"/>
  <c r="D10418" i="7"/>
  <c r="C10418" i="8" s="1"/>
  <c r="D10419" i="7"/>
  <c r="C10419" i="8" s="1"/>
  <c r="D10420" i="7"/>
  <c r="C10420" i="8" s="1"/>
  <c r="D10421" i="7"/>
  <c r="D10422" i="7"/>
  <c r="D10423" i="7"/>
  <c r="D10424" i="7"/>
  <c r="D10425" i="7"/>
  <c r="D10426" i="7"/>
  <c r="D10427" i="7"/>
  <c r="C10427" i="8" s="1"/>
  <c r="D10428" i="7"/>
  <c r="D10429" i="7"/>
  <c r="D10430" i="7"/>
  <c r="C10430" i="8" s="1"/>
  <c r="D10431" i="7"/>
  <c r="C10431" i="8" s="1"/>
  <c r="D10432" i="7"/>
  <c r="C10432" i="8" s="1"/>
  <c r="D10436" i="7"/>
  <c r="D10437" i="7"/>
  <c r="D10438" i="7"/>
  <c r="D10439" i="7"/>
  <c r="D10440" i="7"/>
  <c r="D10441" i="7"/>
  <c r="D10442" i="7"/>
  <c r="C10442" i="8" s="1"/>
  <c r="D10443" i="7"/>
  <c r="C10443" i="8" s="1"/>
  <c r="D10444" i="7"/>
  <c r="C10444" i="8" s="1"/>
  <c r="D10445" i="7"/>
  <c r="D10446" i="7"/>
  <c r="D10447" i="7"/>
  <c r="D10448" i="7"/>
  <c r="D10449" i="7"/>
  <c r="D10450" i="7"/>
  <c r="D10451" i="7"/>
  <c r="D10452" i="7"/>
  <c r="D10453" i="7"/>
  <c r="D10454" i="7"/>
  <c r="C10454" i="8" s="1"/>
  <c r="D10455" i="7"/>
  <c r="C10455" i="8" s="1"/>
  <c r="D10456" i="7"/>
  <c r="C10456" i="8" s="1"/>
  <c r="D10457" i="7"/>
  <c r="D10458" i="7"/>
  <c r="D10459" i="7"/>
  <c r="D10460" i="7"/>
  <c r="D10461" i="7"/>
  <c r="D10462" i="7"/>
  <c r="D10463" i="7"/>
  <c r="C10463" i="8" s="1"/>
  <c r="D10464" i="7"/>
  <c r="D10465" i="7"/>
  <c r="D10466" i="7"/>
  <c r="C10466" i="8" s="1"/>
  <c r="D10467" i="7"/>
  <c r="C10467" i="8" s="1"/>
  <c r="D10468" i="7"/>
  <c r="C10468" i="8" s="1"/>
  <c r="D10469" i="7"/>
  <c r="D10470" i="7"/>
  <c r="D10471" i="7"/>
  <c r="D10472" i="7"/>
  <c r="D10473" i="7"/>
  <c r="D10474" i="7"/>
  <c r="D10475" i="7"/>
  <c r="C10475" i="8" s="1"/>
  <c r="D10476" i="7"/>
  <c r="D10477" i="7"/>
  <c r="D10478" i="7"/>
  <c r="C10478" i="8" s="1"/>
  <c r="D10479" i="7"/>
  <c r="C10479" i="8" s="1"/>
  <c r="D10480" i="7"/>
  <c r="C10480" i="8" s="1"/>
  <c r="D10481" i="7"/>
  <c r="D10482" i="7"/>
  <c r="D10483" i="7"/>
  <c r="D10484" i="7"/>
  <c r="D10485" i="7"/>
  <c r="D10489" i="7"/>
  <c r="D10490" i="7"/>
  <c r="C10490" i="8" s="1"/>
  <c r="D10491" i="7"/>
  <c r="C10491" i="8" s="1"/>
  <c r="D10492" i="7"/>
  <c r="C10492" i="8" s="1"/>
  <c r="D10493" i="7"/>
  <c r="D10494" i="7"/>
  <c r="D10495" i="7"/>
  <c r="D10496" i="7"/>
  <c r="D10497" i="7"/>
  <c r="D10498" i="7"/>
  <c r="D10499" i="7"/>
  <c r="D10500" i="7"/>
  <c r="D10501" i="7"/>
  <c r="D10502" i="7"/>
  <c r="C10502" i="8" s="1"/>
  <c r="D10503" i="7"/>
  <c r="C10503" i="8" s="1"/>
  <c r="D10504" i="7"/>
  <c r="C10504" i="8" s="1"/>
  <c r="D10505" i="7"/>
  <c r="D10509" i="7"/>
  <c r="D10510" i="7"/>
  <c r="D10511" i="7"/>
  <c r="C10511" i="8" s="1"/>
  <c r="D10512" i="7"/>
  <c r="D10513" i="7"/>
  <c r="D10514" i="7"/>
  <c r="C10514" i="8" s="1"/>
  <c r="D10515" i="7"/>
  <c r="C10515" i="8" s="1"/>
  <c r="D10516" i="7"/>
  <c r="C10516" i="8" s="1"/>
  <c r="D10517" i="7"/>
  <c r="D10518" i="7"/>
  <c r="D10519" i="7"/>
  <c r="D10520" i="7"/>
  <c r="D10521" i="7"/>
  <c r="D10522" i="7"/>
  <c r="D10523" i="7"/>
  <c r="C10523" i="8" s="1"/>
  <c r="D10524" i="7"/>
  <c r="D10525" i="7"/>
  <c r="D10526" i="7"/>
  <c r="C10526" i="8" s="1"/>
  <c r="D10527" i="7"/>
  <c r="C10527" i="8" s="1"/>
  <c r="D10531" i="7"/>
  <c r="D10532" i="7"/>
  <c r="D10533" i="7"/>
  <c r="D10534" i="7"/>
  <c r="D10535" i="7"/>
  <c r="D10536" i="7"/>
  <c r="D10537" i="7"/>
  <c r="D10538" i="7"/>
  <c r="C10538" i="8" s="1"/>
  <c r="D10539" i="7"/>
  <c r="C10539" i="8" s="1"/>
  <c r="D10540" i="7"/>
  <c r="C10540" i="8" s="1"/>
  <c r="D10541" i="7"/>
  <c r="D10542" i="7"/>
  <c r="D10543" i="7"/>
  <c r="D10544" i="7"/>
  <c r="D10545" i="7"/>
  <c r="D10546" i="7"/>
  <c r="D10547" i="7"/>
  <c r="D10548" i="7"/>
  <c r="D10549" i="7"/>
  <c r="D10550" i="7"/>
  <c r="C10550" i="8" s="1"/>
  <c r="D10551" i="7"/>
  <c r="C10551" i="8" s="1"/>
  <c r="D10552" i="7"/>
  <c r="C10552" i="8" s="1"/>
  <c r="D10553" i="7"/>
  <c r="D10554" i="7"/>
  <c r="D10555" i="7"/>
  <c r="D10556" i="7"/>
  <c r="D10557" i="7"/>
  <c r="D10558" i="7"/>
  <c r="D10559" i="7"/>
  <c r="C10559" i="8" s="1"/>
  <c r="D10560" i="7"/>
  <c r="D10561" i="7"/>
  <c r="D10562" i="7"/>
  <c r="C10562" i="8" s="1"/>
  <c r="D10563" i="7"/>
  <c r="C10563" i="8" s="1"/>
  <c r="D10564" i="7"/>
  <c r="C10564" i="8" s="1"/>
  <c r="D10565" i="7"/>
  <c r="D10566" i="7"/>
  <c r="D10567" i="7"/>
  <c r="D10568" i="7"/>
  <c r="D10569" i="7"/>
  <c r="D10570" i="7"/>
  <c r="D10571" i="7"/>
  <c r="C10571" i="8" s="1"/>
  <c r="D10572" i="7"/>
  <c r="D10573" i="7"/>
  <c r="D10574" i="7"/>
  <c r="C10574" i="8" s="1"/>
  <c r="D10575" i="7"/>
  <c r="C10575" i="8" s="1"/>
  <c r="D10576" i="7"/>
  <c r="C10576" i="8" s="1"/>
  <c r="D10577" i="7"/>
  <c r="D10578" i="7"/>
  <c r="D10579" i="7"/>
  <c r="D10580" i="7"/>
  <c r="D10581" i="7"/>
  <c r="D10582" i="7"/>
  <c r="D10583" i="7"/>
  <c r="D10584" i="7"/>
  <c r="D10585" i="7"/>
  <c r="D10586" i="7"/>
  <c r="C10586" i="8" s="1"/>
  <c r="D10587" i="7"/>
  <c r="C10587" i="8" s="1"/>
  <c r="D10588" i="7"/>
  <c r="C10588" i="8" s="1"/>
  <c r="D10589" i="7"/>
  <c r="D10590" i="7"/>
  <c r="D10591" i="7"/>
  <c r="D10592" i="7"/>
  <c r="D10593" i="7"/>
  <c r="D10594" i="7"/>
  <c r="D10595" i="7"/>
  <c r="D10596" i="7"/>
  <c r="D10597" i="7"/>
  <c r="D10598" i="7"/>
  <c r="C10598" i="8" s="1"/>
  <c r="D10599" i="7"/>
  <c r="C10599" i="8" s="1"/>
  <c r="D10600" i="7"/>
  <c r="C10600" i="8" s="1"/>
  <c r="D10601" i="7"/>
  <c r="D10602" i="7"/>
  <c r="D10606" i="7"/>
  <c r="D10607" i="7"/>
  <c r="C10607" i="8" s="1"/>
  <c r="D10608" i="7"/>
  <c r="D10609" i="7"/>
  <c r="D10610" i="7"/>
  <c r="C10610" i="8" s="1"/>
  <c r="D10611" i="7"/>
  <c r="C10611" i="8" s="1"/>
  <c r="D10612" i="7"/>
  <c r="C10612" i="8" s="1"/>
  <c r="D10613" i="7"/>
  <c r="D10614" i="7"/>
  <c r="D10615" i="7"/>
  <c r="D10616" i="7"/>
  <c r="D10617" i="7"/>
  <c r="D10618" i="7"/>
  <c r="D10619" i="7"/>
  <c r="C10619" i="8" s="1"/>
  <c r="D10620" i="7"/>
  <c r="D10621" i="7"/>
  <c r="D10622" i="7"/>
  <c r="C10622" i="8" s="1"/>
  <c r="D10623" i="7"/>
  <c r="C10623" i="8" s="1"/>
  <c r="D10624" i="7"/>
  <c r="C10624" i="8" s="1"/>
  <c r="D10625" i="7"/>
  <c r="D10626" i="7"/>
  <c r="D10627" i="7"/>
  <c r="D10628" i="7"/>
  <c r="D10629" i="7"/>
  <c r="D10630" i="7"/>
  <c r="D10631" i="7"/>
  <c r="C10631" i="8" s="1"/>
  <c r="D10632" i="7"/>
  <c r="D10633" i="7"/>
  <c r="D10634" i="7"/>
  <c r="C10634" i="8" s="1"/>
  <c r="D10635" i="7"/>
  <c r="C10635" i="8" s="1"/>
  <c r="D10636" i="7"/>
  <c r="C10636" i="8" s="1"/>
  <c r="D10637" i="7"/>
  <c r="D10638" i="7"/>
  <c r="D10639" i="7"/>
  <c r="D10640" i="7"/>
  <c r="D10641" i="7"/>
  <c r="D10642" i="7"/>
  <c r="D10643" i="7"/>
  <c r="D10644" i="7"/>
  <c r="D10645" i="7"/>
  <c r="D10646" i="7"/>
  <c r="C10646" i="8" s="1"/>
  <c r="D10647" i="7"/>
  <c r="C10647" i="8" s="1"/>
  <c r="D10648" i="7"/>
  <c r="C10648" i="8" s="1"/>
  <c r="D10649" i="7"/>
  <c r="D10650" i="7"/>
  <c r="D10651" i="7"/>
  <c r="D10652" i="7"/>
  <c r="D10653" i="7"/>
  <c r="D10654" i="7"/>
  <c r="D10655" i="7"/>
  <c r="D10656" i="7"/>
  <c r="D10657" i="7"/>
  <c r="D10658" i="7"/>
  <c r="C10658" i="8" s="1"/>
  <c r="D10659" i="7"/>
  <c r="C10659" i="8" s="1"/>
  <c r="D10660" i="7"/>
  <c r="C10660" i="8" s="1"/>
  <c r="D10661" i="7"/>
  <c r="D10662" i="7"/>
  <c r="D10663" i="7"/>
  <c r="D10664" i="7"/>
  <c r="D10665" i="7"/>
  <c r="D10666" i="7"/>
  <c r="D10667" i="7"/>
  <c r="D10668" i="7"/>
  <c r="D10669" i="7"/>
  <c r="D10670" i="7"/>
  <c r="D10671" i="7"/>
  <c r="C10671" i="8" s="1"/>
  <c r="D10672" i="7"/>
  <c r="C10672" i="8" s="1"/>
  <c r="D10673" i="7"/>
  <c r="D10674" i="7"/>
  <c r="D10675" i="7"/>
  <c r="D10680" i="7"/>
  <c r="D10681" i="7"/>
  <c r="D10682" i="7"/>
  <c r="C10682" i="8" s="1"/>
  <c r="D10683" i="7"/>
  <c r="C10683" i="8" s="1"/>
  <c r="D10684" i="7"/>
  <c r="C10684" i="8" s="1"/>
  <c r="D10685" i="7"/>
  <c r="D10686" i="7"/>
  <c r="D10687" i="7"/>
  <c r="D10688" i="7"/>
  <c r="D10689" i="7"/>
  <c r="D10690" i="7"/>
  <c r="D10691" i="7"/>
  <c r="C10691" i="8" s="1"/>
  <c r="D10692" i="7"/>
  <c r="D10693" i="7"/>
  <c r="D10694" i="7"/>
  <c r="C10694" i="8" s="1"/>
  <c r="D10695" i="7"/>
  <c r="C10695" i="8" s="1"/>
  <c r="D10696" i="7"/>
  <c r="C10696" i="8" s="1"/>
  <c r="D10697" i="7"/>
  <c r="D10698" i="7"/>
  <c r="D10699" i="7"/>
  <c r="D10700" i="7"/>
  <c r="D10701" i="7"/>
  <c r="D10702" i="7"/>
  <c r="D10703" i="7"/>
  <c r="D10704" i="7"/>
  <c r="D10705" i="7"/>
  <c r="D10706" i="7"/>
  <c r="C10706" i="8" s="1"/>
  <c r="D10707" i="7"/>
  <c r="C10707" i="8" s="1"/>
  <c r="D10708" i="7"/>
  <c r="C10708" i="8" s="1"/>
  <c r="D10709" i="7"/>
  <c r="D10710" i="7"/>
  <c r="D10711" i="7"/>
  <c r="D10712" i="7"/>
  <c r="D10713" i="7"/>
  <c r="D10714" i="7"/>
  <c r="D10715" i="7"/>
  <c r="D10716" i="7"/>
  <c r="D10717" i="7"/>
  <c r="D10718" i="7"/>
  <c r="C10718" i="8" s="1"/>
  <c r="D10719" i="7"/>
  <c r="C10719" i="8" s="1"/>
  <c r="D10720" i="7"/>
  <c r="C10720" i="8" s="1"/>
  <c r="D10721" i="7"/>
  <c r="D10722" i="7"/>
  <c r="D10723" i="7"/>
  <c r="D10724" i="7"/>
  <c r="D10725" i="7"/>
  <c r="D10726" i="7"/>
  <c r="D10730" i="7"/>
  <c r="C10730" i="8" s="1"/>
  <c r="D10731" i="7"/>
  <c r="C10731" i="8" s="1"/>
  <c r="D10732" i="7"/>
  <c r="C10732" i="8" s="1"/>
  <c r="D10733" i="7"/>
  <c r="D10734" i="7"/>
  <c r="D10735" i="7"/>
  <c r="D10736" i="7"/>
  <c r="D10737" i="7"/>
  <c r="D10738" i="7"/>
  <c r="D10739" i="7"/>
  <c r="C10739" i="8" s="1"/>
  <c r="D10740" i="7"/>
  <c r="D10741" i="7"/>
  <c r="D10742" i="7"/>
  <c r="C10742" i="8" s="1"/>
  <c r="D10743" i="7"/>
  <c r="C10743" i="8" s="1"/>
  <c r="D10744" i="7"/>
  <c r="C10744" i="8" s="1"/>
  <c r="D10745" i="7"/>
  <c r="D10746" i="7"/>
  <c r="D10747" i="7"/>
  <c r="D10748" i="7"/>
  <c r="D10749" i="7"/>
  <c r="D10750" i="7"/>
  <c r="D10751" i="7"/>
  <c r="C10751" i="8" s="1"/>
  <c r="D10752" i="7"/>
  <c r="D10753" i="7"/>
  <c r="D10754" i="7"/>
  <c r="C10754" i="8" s="1"/>
  <c r="D10755" i="7"/>
  <c r="C10755" i="8" s="1"/>
  <c r="D10756" i="7"/>
  <c r="C10756" i="8" s="1"/>
  <c r="D10757" i="7"/>
  <c r="D10758" i="7"/>
  <c r="D10759" i="7"/>
  <c r="D10760" i="7"/>
  <c r="D10761" i="7"/>
  <c r="D10765" i="7"/>
  <c r="D10766" i="7"/>
  <c r="C10766" i="8" s="1"/>
  <c r="D10767" i="7"/>
  <c r="C10767" i="8" s="1"/>
  <c r="D10768" i="7"/>
  <c r="C10768" i="8" s="1"/>
  <c r="D10769" i="7"/>
  <c r="D10770" i="7"/>
  <c r="D10771" i="7"/>
  <c r="D10772" i="7"/>
  <c r="D10773" i="7"/>
  <c r="D10774" i="7"/>
  <c r="D10775" i="7"/>
  <c r="D10776" i="7"/>
  <c r="D10777" i="7"/>
  <c r="D10778" i="7"/>
  <c r="C10778" i="8" s="1"/>
  <c r="D10779" i="7"/>
  <c r="C10779" i="8" s="1"/>
  <c r="D10780" i="7"/>
  <c r="C10780" i="8" s="1"/>
  <c r="D10781" i="7"/>
  <c r="D10782" i="7"/>
  <c r="D10783" i="7"/>
  <c r="D10787" i="7"/>
  <c r="C10787" i="8" s="1"/>
  <c r="D10788" i="7"/>
  <c r="D10789" i="7"/>
  <c r="D10790" i="7"/>
  <c r="C10790" i="8" s="1"/>
  <c r="D10791" i="7"/>
  <c r="C10791" i="8" s="1"/>
  <c r="D10792" i="7"/>
  <c r="C10792" i="8" s="1"/>
  <c r="D10793" i="7"/>
  <c r="D10794" i="7"/>
  <c r="D10795" i="7"/>
  <c r="D10796" i="7"/>
  <c r="D10797" i="7"/>
  <c r="D10798" i="7"/>
  <c r="D10799" i="7"/>
  <c r="D10800" i="7"/>
  <c r="D10801" i="7"/>
  <c r="D10802" i="7"/>
  <c r="C10802" i="8" s="1"/>
  <c r="D10803" i="7"/>
  <c r="C10803" i="8" s="1"/>
  <c r="D10804" i="7"/>
  <c r="C10804" i="8" s="1"/>
  <c r="D10805" i="7"/>
  <c r="D10806" i="7"/>
  <c r="D10807" i="7"/>
  <c r="D10808" i="7"/>
  <c r="D10809" i="7"/>
  <c r="D10810" i="7"/>
  <c r="D10811" i="7"/>
  <c r="D10812" i="7"/>
  <c r="D10813" i="7"/>
  <c r="D10814" i="7"/>
  <c r="C10814" i="8" s="1"/>
  <c r="D10815" i="7"/>
  <c r="C10815" i="8" s="1"/>
  <c r="D10816" i="7"/>
  <c r="C10816" i="8" s="1"/>
  <c r="D10817" i="7"/>
  <c r="D10818" i="7"/>
  <c r="D10819" i="7"/>
  <c r="D10820" i="7"/>
  <c r="D10821" i="7"/>
  <c r="D10822" i="7"/>
  <c r="D10823" i="7"/>
  <c r="D10824" i="7"/>
  <c r="D10825" i="7"/>
  <c r="D10826" i="7"/>
  <c r="C10826" i="8" s="1"/>
  <c r="D10827" i="7"/>
  <c r="C10827" i="8" s="1"/>
  <c r="D10828" i="7"/>
  <c r="C10828" i="8" s="1"/>
  <c r="D10829" i="7"/>
  <c r="D10830" i="7"/>
  <c r="D10831" i="7"/>
  <c r="D10832" i="7"/>
  <c r="D10833" i="7"/>
  <c r="D10834" i="7"/>
  <c r="D10835" i="7"/>
  <c r="D10836" i="7"/>
  <c r="D10837" i="7"/>
  <c r="D10838" i="7"/>
  <c r="D10839" i="7"/>
  <c r="C10839" i="8" s="1"/>
  <c r="D10840" i="7"/>
  <c r="C10840" i="8" s="1"/>
  <c r="D10841" i="7"/>
  <c r="D10842" i="7"/>
  <c r="D10843" i="7"/>
  <c r="D10844" i="7"/>
  <c r="D10845" i="7"/>
  <c r="D10846" i="7"/>
  <c r="D10847" i="7"/>
  <c r="D10848" i="7"/>
  <c r="D10849" i="7"/>
  <c r="D10850" i="7"/>
  <c r="D10851" i="7"/>
  <c r="C10851" i="8" s="1"/>
  <c r="D10852" i="7"/>
  <c r="C10852" i="8" s="1"/>
  <c r="D10853" i="7"/>
  <c r="D10854" i="7"/>
  <c r="D10855" i="7"/>
  <c r="D10856" i="7"/>
  <c r="D10857" i="7"/>
  <c r="D10858" i="7"/>
  <c r="D10859" i="7"/>
  <c r="D10860" i="7"/>
  <c r="D10861" i="7"/>
  <c r="D10862" i="7"/>
  <c r="D10863" i="7"/>
  <c r="C10863" i="8" s="1"/>
  <c r="D10864" i="7"/>
  <c r="C10864" i="8" s="1"/>
  <c r="D10865" i="7"/>
  <c r="D10866" i="7"/>
  <c r="D10867" i="7"/>
  <c r="D10868" i="7"/>
  <c r="D10869" i="7"/>
  <c r="D10870" i="7"/>
  <c r="D10871" i="7"/>
  <c r="D10872" i="7"/>
  <c r="D10873" i="7"/>
  <c r="D10874" i="7"/>
  <c r="C10874" i="8" s="1"/>
  <c r="D10875" i="7"/>
  <c r="C10875" i="8" s="1"/>
  <c r="D10876" i="7"/>
  <c r="C10876" i="8" s="1"/>
  <c r="D10877" i="7"/>
  <c r="D10878" i="7"/>
  <c r="D10879" i="7"/>
  <c r="D10880" i="7"/>
  <c r="D10881" i="7"/>
  <c r="D10882" i="7"/>
  <c r="D10883" i="7"/>
  <c r="C10883" i="8" s="1"/>
  <c r="D10884" i="7"/>
  <c r="D10885" i="7"/>
  <c r="D10886" i="7"/>
  <c r="D10887" i="7"/>
  <c r="C10887" i="8" s="1"/>
  <c r="D10888" i="7"/>
  <c r="C10888" i="8" s="1"/>
  <c r="D10889" i="7"/>
  <c r="D10890" i="7"/>
  <c r="D10891" i="7"/>
  <c r="D10892" i="7"/>
  <c r="D10893" i="7"/>
  <c r="D10894" i="7"/>
  <c r="D10895" i="7"/>
  <c r="C10895" i="8" s="1"/>
  <c r="D10896" i="7"/>
  <c r="D10897" i="7"/>
  <c r="D10898" i="7"/>
  <c r="D10899" i="7"/>
  <c r="C10899" i="8" s="1"/>
  <c r="D10900" i="7"/>
  <c r="C10900" i="8" s="1"/>
  <c r="D10901" i="7"/>
  <c r="D10902" i="7"/>
  <c r="D10903" i="7"/>
  <c r="D10904" i="7"/>
  <c r="D10905" i="7"/>
  <c r="D10906" i="7"/>
  <c r="D10907" i="7"/>
  <c r="C10907" i="8" s="1"/>
  <c r="D10908" i="7"/>
  <c r="D10912" i="7"/>
  <c r="C10912" i="8" s="1"/>
  <c r="D10913" i="7"/>
  <c r="D10914" i="7"/>
  <c r="D10915" i="7"/>
  <c r="D10916" i="7"/>
  <c r="D10917" i="7"/>
  <c r="D10918" i="7"/>
  <c r="D10919" i="7"/>
  <c r="D10920" i="7"/>
  <c r="D10921" i="7"/>
  <c r="D10922" i="7"/>
  <c r="C10922" i="8" s="1"/>
  <c r="D10923" i="7"/>
  <c r="C10923" i="8" s="1"/>
  <c r="D10924" i="7"/>
  <c r="C10924" i="8" s="1"/>
  <c r="D10925" i="7"/>
  <c r="D10926" i="7"/>
  <c r="D10927" i="7"/>
  <c r="D10928" i="7"/>
  <c r="D10929" i="7"/>
  <c r="D10930" i="7"/>
  <c r="D10931" i="7"/>
  <c r="D10932" i="7"/>
  <c r="D10933" i="7"/>
  <c r="D10934" i="7"/>
  <c r="C10934" i="8" s="1"/>
  <c r="D10935" i="7"/>
  <c r="C10935" i="8" s="1"/>
  <c r="D10936" i="7"/>
  <c r="C10936" i="8" s="1"/>
  <c r="D10937" i="7"/>
  <c r="D10938" i="7"/>
  <c r="D10939" i="7"/>
  <c r="D10940" i="7"/>
  <c r="D10941" i="7"/>
  <c r="D10942" i="7"/>
  <c r="D10943" i="7"/>
  <c r="D10944" i="7"/>
  <c r="D10945" i="7"/>
  <c r="D10946" i="7"/>
  <c r="C10946" i="8" s="1"/>
  <c r="D10947" i="7"/>
  <c r="D10948" i="7"/>
  <c r="D10949" i="7"/>
  <c r="D10950" i="7"/>
  <c r="D10955" i="7"/>
  <c r="D10956" i="7"/>
  <c r="D10957" i="7"/>
  <c r="D10958" i="7"/>
  <c r="C10958" i="8" s="1"/>
  <c r="D10959" i="7"/>
  <c r="C10959" i="8" s="1"/>
  <c r="D10960" i="7"/>
  <c r="C10960" i="8" s="1"/>
  <c r="D10961" i="7"/>
  <c r="D10962" i="7"/>
  <c r="D10963" i="7"/>
  <c r="D10964" i="7"/>
  <c r="D10965" i="7"/>
  <c r="D10966" i="7"/>
  <c r="D10967" i="7"/>
  <c r="C10967" i="8" s="1"/>
  <c r="D10968" i="7"/>
  <c r="D10969" i="7"/>
  <c r="D10970" i="7"/>
  <c r="C10970" i="8" s="1"/>
  <c r="D10971" i="7"/>
  <c r="C10971" i="8" s="1"/>
  <c r="D10972" i="7"/>
  <c r="C10972" i="8" s="1"/>
  <c r="D10973" i="7"/>
  <c r="D10974" i="7"/>
  <c r="D10975" i="7"/>
  <c r="D10976" i="7"/>
  <c r="D10977" i="7"/>
  <c r="D10978" i="7"/>
  <c r="D10979" i="7"/>
  <c r="D10980" i="7"/>
  <c r="D10981" i="7"/>
  <c r="D10982" i="7"/>
  <c r="C10982" i="8" s="1"/>
  <c r="D10983" i="7"/>
  <c r="C10983" i="8" s="1"/>
  <c r="D10984" i="7"/>
  <c r="C10984" i="8" s="1"/>
  <c r="D10985" i="7"/>
  <c r="D10986" i="7"/>
  <c r="D10987" i="7"/>
  <c r="D10988" i="7"/>
  <c r="D10989" i="7"/>
  <c r="D10993" i="7"/>
  <c r="D10994" i="7"/>
  <c r="C10994" i="8" s="1"/>
  <c r="D10995" i="7"/>
  <c r="C10995" i="8" s="1"/>
  <c r="D10996" i="7"/>
  <c r="C10996" i="8" s="1"/>
  <c r="D10997" i="7"/>
  <c r="D10998" i="7"/>
  <c r="D10999" i="7"/>
  <c r="D11000" i="7"/>
  <c r="D11001" i="7"/>
  <c r="D11002" i="7"/>
  <c r="D11003" i="7"/>
  <c r="D11004" i="7"/>
  <c r="D11005" i="7"/>
  <c r="D11006" i="7"/>
  <c r="C11006" i="8" s="1"/>
  <c r="D11007" i="7"/>
  <c r="C11007" i="8" s="1"/>
  <c r="D11008" i="7"/>
  <c r="C11008" i="8" s="1"/>
  <c r="D11009" i="7"/>
  <c r="D11010" i="7"/>
  <c r="D11011" i="7"/>
  <c r="D11012" i="7"/>
  <c r="D11013" i="7"/>
  <c r="D11014" i="7"/>
  <c r="D11015" i="7"/>
  <c r="C11015" i="8" s="1"/>
  <c r="D11016" i="7"/>
  <c r="D11017" i="7"/>
  <c r="D11018" i="7"/>
  <c r="C11018" i="8" s="1"/>
  <c r="D11019" i="7"/>
  <c r="C11019" i="8" s="1"/>
  <c r="D11020" i="7"/>
  <c r="C11020" i="8" s="1"/>
  <c r="D11021" i="7"/>
  <c r="D11022" i="7"/>
  <c r="D11023" i="7"/>
  <c r="D11024" i="7"/>
  <c r="D11025" i="7"/>
  <c r="D11026" i="7"/>
  <c r="D11027" i="7"/>
  <c r="C11027" i="8" s="1"/>
  <c r="D11028" i="7"/>
  <c r="D11029" i="7"/>
  <c r="D11030" i="7"/>
  <c r="C11030" i="8" s="1"/>
  <c r="D11031" i="7"/>
  <c r="C11031" i="8" s="1"/>
  <c r="D11032" i="7"/>
  <c r="C11032" i="8" s="1"/>
  <c r="D11033" i="7"/>
  <c r="D11034" i="7"/>
  <c r="D11035" i="7"/>
  <c r="D11036" i="7"/>
  <c r="D11037" i="7"/>
  <c r="D11038" i="7"/>
  <c r="D11039" i="7"/>
  <c r="C11039" i="8" s="1"/>
  <c r="D11040" i="7"/>
  <c r="D11041" i="7"/>
  <c r="D11042" i="7"/>
  <c r="C11042" i="8" s="1"/>
  <c r="D11043" i="7"/>
  <c r="C11043" i="8" s="1"/>
  <c r="D11044" i="7"/>
  <c r="C11044" i="8" s="1"/>
  <c r="D11045" i="7"/>
  <c r="D11046" i="7"/>
  <c r="D11047" i="7"/>
  <c r="D11048" i="7"/>
  <c r="D11049" i="7"/>
  <c r="D11050" i="7"/>
  <c r="D11051" i="7"/>
  <c r="C11051" i="8" s="1"/>
  <c r="D11052" i="7"/>
  <c r="D11053" i="7"/>
  <c r="D11054" i="7"/>
  <c r="C11054" i="8" s="1"/>
  <c r="D11055" i="7"/>
  <c r="C11055" i="8" s="1"/>
  <c r="D11056" i="7"/>
  <c r="C11056" i="8" s="1"/>
  <c r="D11057" i="7"/>
  <c r="D11058" i="7"/>
  <c r="D11059" i="7"/>
  <c r="D11060" i="7"/>
  <c r="D11061" i="7"/>
  <c r="D11062" i="7"/>
  <c r="D11063" i="7"/>
  <c r="C11063" i="8" s="1"/>
  <c r="D11064" i="7"/>
  <c r="D11065" i="7"/>
  <c r="D11066" i="7"/>
  <c r="C11066" i="8" s="1"/>
  <c r="D11067" i="7"/>
  <c r="C11067" i="8" s="1"/>
  <c r="D11068" i="7"/>
  <c r="C11068" i="8" s="1"/>
  <c r="D11069" i="7"/>
  <c r="D11070" i="7"/>
  <c r="D11071" i="7"/>
  <c r="D11072" i="7"/>
  <c r="D11073" i="7"/>
  <c r="D11074" i="7"/>
  <c r="D11075" i="7"/>
  <c r="D11076" i="7"/>
  <c r="D11077" i="7"/>
  <c r="D11078" i="7"/>
  <c r="C11078" i="8" s="1"/>
  <c r="D11079" i="7"/>
  <c r="C11079" i="8" s="1"/>
  <c r="D11080" i="7"/>
  <c r="C11080" i="8" s="1"/>
  <c r="D11081" i="7"/>
  <c r="D11082" i="7"/>
  <c r="D11083" i="7"/>
  <c r="D11084" i="7"/>
  <c r="D11085" i="7"/>
  <c r="D11089" i="7"/>
  <c r="D11090" i="7"/>
  <c r="C11090" i="8" s="1"/>
  <c r="D11091" i="7"/>
  <c r="C11091" i="8" s="1"/>
  <c r="D11092" i="7"/>
  <c r="D11093" i="7"/>
  <c r="D11094" i="7"/>
  <c r="D11095" i="7"/>
  <c r="D11096" i="7"/>
  <c r="D11097" i="7"/>
  <c r="D11098" i="7"/>
  <c r="D11099" i="7"/>
  <c r="D11100" i="7"/>
  <c r="D11101" i="7"/>
  <c r="D11102" i="7"/>
  <c r="C11102" i="8" s="1"/>
  <c r="D11103" i="7"/>
  <c r="C11103" i="8" s="1"/>
  <c r="D11104" i="7"/>
  <c r="C11104" i="8" s="1"/>
  <c r="D11105" i="7"/>
  <c r="D11106" i="7"/>
  <c r="D11107" i="7"/>
  <c r="D11108" i="7"/>
  <c r="D11109" i="7"/>
  <c r="D11110" i="7"/>
  <c r="D11111" i="7"/>
  <c r="C11111" i="8" s="1"/>
  <c r="D11112" i="7"/>
  <c r="D11113" i="7"/>
  <c r="D11117" i="7"/>
  <c r="D11118" i="7"/>
  <c r="D11119" i="7"/>
  <c r="D11120" i="7"/>
  <c r="D11121" i="7"/>
  <c r="D11122" i="7"/>
  <c r="D11123" i="7"/>
  <c r="C11123" i="8" s="1"/>
  <c r="D11124" i="7"/>
  <c r="D11125" i="7"/>
  <c r="D11126" i="7"/>
  <c r="C11126" i="8" s="1"/>
  <c r="D11127" i="7"/>
  <c r="C11127" i="8" s="1"/>
  <c r="D11128" i="7"/>
  <c r="C11128" i="8" s="1"/>
  <c r="D11129" i="7"/>
  <c r="D11130" i="7"/>
  <c r="D11131" i="7"/>
  <c r="D11132" i="7"/>
  <c r="D11133" i="7"/>
  <c r="D11134" i="7"/>
  <c r="D11138" i="7"/>
  <c r="C11138" i="8" s="1"/>
  <c r="D11139" i="7"/>
  <c r="C11139" i="8" s="1"/>
  <c r="D11140" i="7"/>
  <c r="C11140" i="8" s="1"/>
  <c r="D11141" i="7"/>
  <c r="D11142" i="7"/>
  <c r="D11143" i="7"/>
  <c r="D11144" i="7"/>
  <c r="D11145" i="7"/>
  <c r="D11146" i="7"/>
  <c r="D11147" i="7"/>
  <c r="D11148" i="7"/>
  <c r="D11149" i="7"/>
  <c r="D11150" i="7"/>
  <c r="C11150" i="8" s="1"/>
  <c r="D11151" i="7"/>
  <c r="C11151" i="8" s="1"/>
  <c r="D11152" i="7"/>
  <c r="C11152" i="8" s="1"/>
  <c r="D11153" i="7"/>
  <c r="D11154" i="7"/>
  <c r="D11155" i="7"/>
  <c r="D11156" i="7"/>
  <c r="D11157" i="7"/>
  <c r="D11158" i="7"/>
  <c r="D11159" i="7"/>
  <c r="C11159" i="8" s="1"/>
  <c r="D11160" i="7"/>
  <c r="D11161" i="7"/>
  <c r="D11162" i="7"/>
  <c r="C11162" i="8" s="1"/>
  <c r="D11163" i="7"/>
  <c r="C11163" i="8" s="1"/>
  <c r="D11164" i="7"/>
  <c r="C11164" i="8" s="1"/>
  <c r="D11165" i="7"/>
  <c r="D11166" i="7"/>
  <c r="D11167" i="7"/>
  <c r="D11168" i="7"/>
  <c r="D11169" i="7"/>
  <c r="D11170" i="7"/>
  <c r="D11171" i="7"/>
  <c r="C11171" i="8" s="1"/>
  <c r="D11172" i="7"/>
  <c r="D11173" i="7"/>
  <c r="D11174" i="7"/>
  <c r="C11174" i="8" s="1"/>
  <c r="D11175" i="7"/>
  <c r="C11175" i="8" s="1"/>
  <c r="D11176" i="7"/>
  <c r="C11176" i="8" s="1"/>
  <c r="D11177" i="7"/>
  <c r="D11178" i="7"/>
  <c r="D11179" i="7"/>
  <c r="D11180" i="7"/>
  <c r="D11181" i="7"/>
  <c r="D11182" i="7"/>
  <c r="D11183" i="7"/>
  <c r="C11183" i="8" s="1"/>
  <c r="D11184" i="7"/>
  <c r="D11185" i="7"/>
  <c r="D11186" i="7"/>
  <c r="C11186" i="8" s="1"/>
  <c r="D11187" i="7"/>
  <c r="C11187" i="8" s="1"/>
  <c r="D11188" i="7"/>
  <c r="C11188" i="8" s="1"/>
  <c r="D11189" i="7"/>
  <c r="D11190" i="7"/>
  <c r="D11191" i="7"/>
  <c r="D11192" i="7"/>
  <c r="D11193" i="7"/>
  <c r="D11194" i="7"/>
  <c r="D11195" i="7"/>
  <c r="D11196" i="7"/>
  <c r="D11197" i="7"/>
  <c r="D11198" i="7"/>
  <c r="C11198" i="8" s="1"/>
  <c r="D11199" i="7"/>
  <c r="C11199" i="8" s="1"/>
  <c r="D11200" i="7"/>
  <c r="C11200" i="8" s="1"/>
  <c r="D11201" i="7"/>
  <c r="D11202" i="7"/>
  <c r="D11203" i="7"/>
  <c r="D11204" i="7"/>
  <c r="D11205" i="7"/>
  <c r="D11209" i="7"/>
  <c r="D11210" i="7"/>
  <c r="C11210" i="8" s="1"/>
  <c r="D11211" i="7"/>
  <c r="C11211" i="8" s="1"/>
  <c r="D11212" i="7"/>
  <c r="C11212" i="8" s="1"/>
  <c r="D11213" i="7"/>
  <c r="D11214" i="7"/>
  <c r="D11215" i="7"/>
  <c r="D11216" i="7"/>
  <c r="D11217" i="7"/>
  <c r="D11218" i="7"/>
  <c r="D11219" i="7"/>
  <c r="C11219" i="8" s="1"/>
  <c r="D11220" i="7"/>
  <c r="D11221" i="7"/>
  <c r="D11222" i="7"/>
  <c r="C11222" i="8" s="1"/>
  <c r="D11223" i="7"/>
  <c r="C11223" i="8" s="1"/>
  <c r="D11224" i="7"/>
  <c r="C11224" i="8" s="1"/>
  <c r="D11225" i="7"/>
  <c r="D11226" i="7"/>
  <c r="D11227" i="7"/>
  <c r="D11228" i="7"/>
  <c r="D11229" i="7"/>
  <c r="D11230" i="7"/>
  <c r="D11231" i="7"/>
  <c r="C11231" i="8" s="1"/>
  <c r="D11232" i="7"/>
  <c r="D11233" i="7"/>
  <c r="D11234" i="7"/>
  <c r="C11234" i="8" s="1"/>
  <c r="D11235" i="7"/>
  <c r="C11235" i="8" s="1"/>
  <c r="D11236" i="7"/>
  <c r="C11236" i="8" s="1"/>
  <c r="D11237" i="7"/>
  <c r="D11238" i="7"/>
  <c r="D11243" i="7"/>
  <c r="D11244" i="7"/>
  <c r="D11245" i="7"/>
  <c r="D11246" i="7"/>
  <c r="C11246" i="8" s="1"/>
  <c r="D11247" i="7"/>
  <c r="C11247" i="8" s="1"/>
  <c r="D11248" i="7"/>
  <c r="C11248" i="8" s="1"/>
  <c r="D11249" i="7"/>
  <c r="D11250" i="7"/>
  <c r="D11251" i="7"/>
  <c r="D11252" i="7"/>
  <c r="D11253" i="7"/>
  <c r="D11254" i="7"/>
  <c r="D11255" i="7"/>
  <c r="D11256" i="7"/>
  <c r="D11257" i="7"/>
  <c r="D11258" i="7"/>
  <c r="C11258" i="8" s="1"/>
  <c r="D11259" i="7"/>
  <c r="C11259" i="8" s="1"/>
  <c r="D11260" i="7"/>
  <c r="C11260" i="8" s="1"/>
  <c r="D11261" i="7"/>
  <c r="D11262" i="7"/>
  <c r="D11263" i="7"/>
  <c r="D11264" i="7"/>
  <c r="D11265" i="7"/>
  <c r="D11266" i="7"/>
  <c r="D11267" i="7"/>
  <c r="D11268" i="7"/>
  <c r="D11269" i="7"/>
  <c r="D11270" i="7"/>
  <c r="C11270" i="8" s="1"/>
  <c r="D11271" i="7"/>
  <c r="C11271" i="8" s="1"/>
  <c r="D11272" i="7"/>
  <c r="C11272" i="8" s="1"/>
  <c r="D11273" i="7"/>
  <c r="D11274" i="7"/>
  <c r="D11275" i="7"/>
  <c r="D11276" i="7"/>
  <c r="D11277" i="7"/>
  <c r="D11278" i="7"/>
  <c r="D11279" i="7"/>
  <c r="D11280" i="7"/>
  <c r="D11281" i="7"/>
  <c r="D11282" i="7"/>
  <c r="C11282" i="8" s="1"/>
  <c r="D11283" i="7"/>
  <c r="C11283" i="8" s="1"/>
  <c r="D11284" i="7"/>
  <c r="C11284" i="8" s="1"/>
  <c r="D11285" i="7"/>
  <c r="D11286" i="7"/>
  <c r="D11287" i="7"/>
  <c r="D11288" i="7"/>
  <c r="D11289" i="7"/>
  <c r="D11290" i="7"/>
  <c r="D11291" i="7"/>
  <c r="C11291" i="8" s="1"/>
  <c r="D11292" i="7"/>
  <c r="D11293" i="7"/>
  <c r="D11294" i="7"/>
  <c r="C11294" i="8" s="1"/>
  <c r="D11298" i="7"/>
  <c r="D11299" i="7"/>
  <c r="D11300" i="7"/>
  <c r="D11301" i="7"/>
  <c r="D11302" i="7"/>
  <c r="D11303" i="7"/>
  <c r="D11304" i="7"/>
  <c r="D11305" i="7"/>
  <c r="D11306" i="7"/>
  <c r="C11306" i="8" s="1"/>
  <c r="D11307" i="7"/>
  <c r="C11307" i="8" s="1"/>
  <c r="D11308" i="7"/>
  <c r="C11308" i="8" s="1"/>
  <c r="D11309" i="7"/>
  <c r="D11310" i="7"/>
  <c r="D11311" i="7"/>
  <c r="D11312" i="7"/>
  <c r="D11313" i="7"/>
  <c r="D11314" i="7"/>
  <c r="D11315" i="7"/>
  <c r="D11316" i="7"/>
  <c r="D11317" i="7"/>
  <c r="D11318" i="7"/>
  <c r="C11318" i="8" s="1"/>
  <c r="D11319" i="7"/>
  <c r="C11319" i="8" s="1"/>
  <c r="D11320" i="7"/>
  <c r="C11320" i="8" s="1"/>
  <c r="D11321" i="7"/>
  <c r="D11322" i="7"/>
  <c r="D11323" i="7"/>
  <c r="D11324" i="7"/>
  <c r="D11325" i="7"/>
  <c r="D11326" i="7"/>
  <c r="D11327" i="7"/>
  <c r="D11331" i="7"/>
  <c r="C11331" i="8" s="1"/>
  <c r="D11332" i="7"/>
  <c r="C11332" i="8" s="1"/>
  <c r="D11333" i="7"/>
  <c r="D11334" i="7"/>
  <c r="D11335" i="7"/>
  <c r="D11336" i="7"/>
  <c r="D11337" i="7"/>
  <c r="D11338" i="7"/>
  <c r="D11339" i="7"/>
  <c r="C11339" i="8" s="1"/>
  <c r="D11340" i="7"/>
  <c r="D11341" i="7"/>
  <c r="D11342" i="7"/>
  <c r="C11342" i="8" s="1"/>
  <c r="D11343" i="7"/>
  <c r="C11343" i="8" s="1"/>
  <c r="D11344" i="7"/>
  <c r="C11344" i="8" s="1"/>
  <c r="D11345" i="7"/>
  <c r="D11346" i="7"/>
  <c r="D11347" i="7"/>
  <c r="D11348" i="7"/>
  <c r="D11349" i="7"/>
  <c r="D11350" i="7"/>
  <c r="D11351" i="7"/>
  <c r="C11351" i="8" s="1"/>
  <c r="D11352" i="7"/>
  <c r="D11353" i="7"/>
  <c r="D11354" i="7"/>
  <c r="C11354" i="8" s="1"/>
  <c r="D11355" i="7"/>
  <c r="C11355" i="8" s="1"/>
  <c r="D11356" i="7"/>
  <c r="C11356" i="8" s="1"/>
  <c r="D11357" i="7"/>
  <c r="D11358" i="7"/>
  <c r="D11359" i="7"/>
  <c r="D11360" i="7"/>
  <c r="D11361" i="7"/>
  <c r="D11362" i="7"/>
  <c r="D11363" i="7"/>
  <c r="C11363" i="8" s="1"/>
  <c r="D11364" i="7"/>
  <c r="D11368" i="7"/>
  <c r="C11368" i="8" s="1"/>
  <c r="D11369" i="7"/>
  <c r="D11370" i="7"/>
  <c r="D11371" i="7"/>
  <c r="D11372" i="7"/>
  <c r="D11373" i="7"/>
  <c r="D11374" i="7"/>
  <c r="D11375" i="7"/>
  <c r="D11376" i="7"/>
  <c r="D11377" i="7"/>
  <c r="D11378" i="7"/>
  <c r="C11378" i="8" s="1"/>
  <c r="D11379" i="7"/>
  <c r="C11379" i="8" s="1"/>
  <c r="D11380" i="7"/>
  <c r="C11380" i="8" s="1"/>
  <c r="D11381" i="7"/>
  <c r="D11382" i="7"/>
  <c r="D11383" i="7"/>
  <c r="D11384" i="7"/>
  <c r="D11385" i="7"/>
  <c r="D11386" i="7"/>
  <c r="D11387" i="7"/>
  <c r="D11388" i="7"/>
  <c r="D11389" i="7"/>
  <c r="D11390" i="7"/>
  <c r="C11390" i="8" s="1"/>
  <c r="D11391" i="7"/>
  <c r="C11391" i="8" s="1"/>
  <c r="D11392" i="7"/>
  <c r="C11392" i="8" s="1"/>
  <c r="D11393" i="7"/>
  <c r="D11394" i="7"/>
  <c r="D11395" i="7"/>
  <c r="D11396" i="7"/>
  <c r="D11397" i="7"/>
  <c r="D11398" i="7"/>
  <c r="D11399" i="7"/>
  <c r="D11400" i="7"/>
  <c r="D11401" i="7"/>
  <c r="D11402" i="7"/>
  <c r="C11402" i="8" s="1"/>
  <c r="D11403" i="7"/>
  <c r="C11403" i="8" s="1"/>
  <c r="D11404" i="7"/>
  <c r="C11404" i="8" s="1"/>
  <c r="D11405" i="7"/>
  <c r="D11406" i="7"/>
  <c r="D11407" i="7"/>
  <c r="D11408" i="7"/>
  <c r="D11409" i="7"/>
  <c r="D11410" i="7"/>
  <c r="D11411" i="7"/>
  <c r="D11412" i="7"/>
  <c r="D11413" i="7"/>
  <c r="D11414" i="7"/>
  <c r="C11414" i="8" s="1"/>
  <c r="D11415" i="7"/>
  <c r="D11416" i="7"/>
  <c r="C11416" i="8" s="1"/>
  <c r="D11417" i="7"/>
  <c r="D11418" i="7"/>
  <c r="D11419" i="7"/>
  <c r="D11420" i="7"/>
  <c r="D11421" i="7"/>
  <c r="D11422" i="7"/>
  <c r="D11423" i="7"/>
  <c r="D11424" i="7"/>
  <c r="D11425" i="7"/>
  <c r="D11426" i="7"/>
  <c r="C11426" i="8" s="1"/>
  <c r="D11427" i="7"/>
  <c r="C11427" i="8" s="1"/>
  <c r="D11428" i="7"/>
  <c r="C11428" i="8" s="1"/>
  <c r="D11429" i="7"/>
  <c r="D11430" i="7"/>
  <c r="D11431" i="7"/>
  <c r="D11432" i="7"/>
  <c r="D11433" i="7"/>
  <c r="D11434" i="7"/>
  <c r="D11435" i="7"/>
  <c r="C11435" i="8" s="1"/>
  <c r="D11436" i="7"/>
  <c r="D11437" i="7"/>
  <c r="D11438" i="7"/>
  <c r="C11438" i="8" s="1"/>
  <c r="D11439" i="7"/>
  <c r="C11439" i="8" s="1"/>
  <c r="D11440" i="7"/>
  <c r="C11440" i="8" s="1"/>
  <c r="D11441" i="7"/>
  <c r="D11442" i="7"/>
  <c r="D11443" i="7"/>
  <c r="D11444" i="7"/>
  <c r="D11445" i="7"/>
  <c r="D11446" i="7"/>
  <c r="D11447" i="7"/>
  <c r="C11447" i="8" s="1"/>
  <c r="D11448" i="7"/>
  <c r="D11449" i="7"/>
  <c r="D11450" i="7"/>
  <c r="C11450" i="8" s="1"/>
  <c r="D11451" i="7"/>
  <c r="C11451" i="8" s="1"/>
  <c r="D11452" i="7"/>
  <c r="C11452" i="8" s="1"/>
  <c r="D11453" i="7"/>
  <c r="D11454" i="7"/>
  <c r="D11455" i="7"/>
  <c r="D11456" i="7"/>
  <c r="D11457" i="7"/>
  <c r="D11458" i="7"/>
  <c r="D11459" i="7"/>
  <c r="C11459" i="8" s="1"/>
  <c r="D11460" i="7"/>
  <c r="D11461" i="7"/>
  <c r="D11462" i="7"/>
  <c r="C11462" i="8" s="1"/>
  <c r="D11463" i="7"/>
  <c r="C11463" i="8" s="1"/>
  <c r="D11464" i="7"/>
  <c r="C11464" i="8" s="1"/>
  <c r="D11465" i="7"/>
  <c r="D11466" i="7"/>
  <c r="D11467" i="7"/>
  <c r="D11468" i="7"/>
  <c r="D11469" i="7"/>
  <c r="D11470" i="7"/>
  <c r="D11471" i="7"/>
  <c r="D11472" i="7"/>
  <c r="D11473" i="7"/>
  <c r="D11474" i="7"/>
  <c r="C11474" i="8" s="1"/>
  <c r="D11475" i="7"/>
  <c r="C11475" i="8" s="1"/>
  <c r="D11476" i="7"/>
  <c r="C11476" i="8" s="1"/>
  <c r="D11477" i="7"/>
  <c r="D11478" i="7"/>
  <c r="D11479" i="7"/>
  <c r="D11480" i="7"/>
  <c r="D11481" i="7"/>
  <c r="D11482" i="7"/>
  <c r="D11483" i="7"/>
  <c r="D11484" i="7"/>
  <c r="D11485" i="7"/>
  <c r="D11486" i="7"/>
  <c r="C11486" i="8" s="1"/>
  <c r="D11487" i="7"/>
  <c r="C11487" i="8" s="1"/>
  <c r="D11488" i="7"/>
  <c r="C11488" i="8" s="1"/>
  <c r="D11489" i="7"/>
  <c r="D11490" i="7"/>
  <c r="D11491" i="7"/>
  <c r="D11492" i="7"/>
  <c r="D11493" i="7"/>
  <c r="D11494" i="7"/>
  <c r="D11495" i="7"/>
  <c r="D11496" i="7"/>
  <c r="D11497" i="7"/>
  <c r="D11498" i="7"/>
  <c r="C11498" i="8" s="1"/>
  <c r="D11499" i="7"/>
  <c r="C11499" i="8" s="1"/>
  <c r="D11500" i="7"/>
  <c r="C11500" i="8" s="1"/>
  <c r="D11501" i="7"/>
  <c r="D11502" i="7"/>
  <c r="D11503" i="7"/>
  <c r="D11504" i="7"/>
  <c r="D11505" i="7"/>
  <c r="D11506" i="7"/>
  <c r="D11507" i="7"/>
  <c r="D11508" i="7"/>
  <c r="D11509" i="7"/>
  <c r="D11510" i="7"/>
  <c r="C11510" i="8" s="1"/>
  <c r="D11511" i="7"/>
  <c r="C11511" i="8" s="1"/>
  <c r="D11512" i="7"/>
  <c r="C11512" i="8" s="1"/>
  <c r="D11513" i="7"/>
  <c r="D11514" i="7"/>
  <c r="D11515" i="7"/>
  <c r="D11516" i="7"/>
  <c r="D11517" i="7"/>
  <c r="D11518" i="7"/>
  <c r="D11519" i="7"/>
  <c r="D11520" i="7"/>
  <c r="D11521" i="7"/>
  <c r="D11522" i="7"/>
  <c r="C11522" i="8" s="1"/>
  <c r="D11523" i="7"/>
  <c r="C11523" i="8" s="1"/>
  <c r="D11524" i="7"/>
  <c r="C11524" i="8" s="1"/>
  <c r="D11525" i="7"/>
  <c r="D11526" i="7"/>
  <c r="D11527" i="7"/>
  <c r="D11528" i="7"/>
  <c r="D11529" i="7"/>
  <c r="D11530" i="7"/>
  <c r="D11531" i="7"/>
  <c r="D11532" i="7"/>
  <c r="D11533" i="7"/>
  <c r="D11534" i="7"/>
  <c r="C11534" i="8" s="1"/>
  <c r="D11535" i="7"/>
  <c r="C11535" i="8" s="1"/>
  <c r="D11536" i="7"/>
  <c r="C11536" i="8" s="1"/>
  <c r="D11537" i="7"/>
  <c r="D11538" i="7"/>
  <c r="D11539" i="7"/>
  <c r="D11540" i="7"/>
  <c r="D11541" i="7"/>
  <c r="D11542" i="7"/>
  <c r="D11546" i="7"/>
  <c r="C11546" i="8" s="1"/>
  <c r="D11547" i="7"/>
  <c r="C11547" i="8" s="1"/>
  <c r="D11548" i="7"/>
  <c r="C11548" i="8" s="1"/>
  <c r="D11549" i="7"/>
  <c r="D11550" i="7"/>
  <c r="D11551" i="7"/>
  <c r="D11552" i="7"/>
  <c r="D11553" i="7"/>
  <c r="D11554" i="7"/>
  <c r="D11555" i="7"/>
  <c r="D11556" i="7"/>
  <c r="D11557" i="7"/>
  <c r="D11558" i="7"/>
  <c r="C11558" i="8" s="1"/>
  <c r="D11559" i="7"/>
  <c r="C11559" i="8" s="1"/>
  <c r="D11560" i="7"/>
  <c r="C11560" i="8" s="1"/>
  <c r="D11561" i="7"/>
  <c r="D11562" i="7"/>
  <c r="D11563" i="7"/>
  <c r="D11564" i="7"/>
  <c r="D11565" i="7"/>
  <c r="D11566" i="7"/>
  <c r="D11567" i="7"/>
  <c r="D11568" i="7"/>
  <c r="D11569" i="7"/>
  <c r="D11570" i="7"/>
  <c r="C11570" i="8" s="1"/>
  <c r="D11571" i="7"/>
  <c r="C11571" i="8" s="1"/>
  <c r="D11572" i="7"/>
  <c r="C11572" i="8" s="1"/>
  <c r="D11573" i="7"/>
  <c r="D11574" i="7"/>
  <c r="D11575" i="7"/>
  <c r="D11576" i="7"/>
  <c r="D11577" i="7"/>
  <c r="D11578" i="7"/>
  <c r="D11579" i="7"/>
  <c r="D11580" i="7"/>
  <c r="D11581" i="7"/>
  <c r="D11582" i="7"/>
  <c r="C11582" i="8" s="1"/>
  <c r="D11586" i="7"/>
  <c r="D11587" i="7"/>
  <c r="D11588" i="7"/>
  <c r="D11589" i="7"/>
  <c r="D11590" i="7"/>
  <c r="D11591" i="7"/>
  <c r="D11592" i="7"/>
  <c r="D11593" i="7"/>
  <c r="D11594" i="7"/>
  <c r="C11594" i="8" s="1"/>
  <c r="D11595" i="7"/>
  <c r="C11595" i="8" s="1"/>
  <c r="D11596" i="7"/>
  <c r="C11596" i="8" s="1"/>
  <c r="D11597" i="7"/>
  <c r="D11598" i="7"/>
  <c r="D11599" i="7"/>
  <c r="D11603" i="7"/>
  <c r="D11604" i="7"/>
  <c r="D11605" i="7"/>
  <c r="D11606" i="7"/>
  <c r="C11606" i="8" s="1"/>
  <c r="D11607" i="7"/>
  <c r="C11607" i="8" s="1"/>
  <c r="D11608" i="7"/>
  <c r="C11608" i="8" s="1"/>
  <c r="D11609" i="7"/>
  <c r="D11610" i="7"/>
  <c r="D11611" i="7"/>
  <c r="D11612" i="7"/>
  <c r="D11613" i="7"/>
  <c r="D11614" i="7"/>
  <c r="D11615" i="7"/>
  <c r="D11616" i="7"/>
  <c r="D11617" i="7"/>
  <c r="D11618" i="7"/>
  <c r="C11618" i="8" s="1"/>
  <c r="D11619" i="7"/>
  <c r="C11619" i="8" s="1"/>
  <c r="D11620" i="7"/>
  <c r="C11620" i="8" s="1"/>
  <c r="D11621" i="7"/>
  <c r="D11622" i="7"/>
  <c r="D11623" i="7"/>
  <c r="D11624" i="7"/>
  <c r="D11625" i="7"/>
  <c r="D11626" i="7"/>
  <c r="D11627" i="7"/>
  <c r="C11627" i="8" s="1"/>
  <c r="D11628" i="7"/>
  <c r="D11629" i="7"/>
  <c r="D11630" i="7"/>
  <c r="C11630" i="8" s="1"/>
  <c r="D11631" i="7"/>
  <c r="C11631" i="8" s="1"/>
  <c r="D11635" i="7"/>
  <c r="D11636" i="7"/>
  <c r="D11637" i="7"/>
  <c r="D11638" i="7"/>
  <c r="D11639" i="7"/>
  <c r="C11639" i="8" s="1"/>
  <c r="D11640" i="7"/>
  <c r="D11641" i="7"/>
  <c r="D11642" i="7"/>
  <c r="C11642" i="8" s="1"/>
  <c r="D11643" i="7"/>
  <c r="C11643" i="8" s="1"/>
  <c r="D11644" i="7"/>
  <c r="C11644" i="8" s="1"/>
  <c r="D11645" i="7"/>
  <c r="D11646" i="7"/>
  <c r="D11647" i="7"/>
  <c r="D11648" i="7"/>
  <c r="D11649" i="7"/>
  <c r="D11650" i="7"/>
  <c r="D11651" i="7"/>
  <c r="C11651" i="8" s="1"/>
  <c r="D11652" i="7"/>
  <c r="D11653" i="7"/>
  <c r="D11654" i="7"/>
  <c r="C11654" i="8" s="1"/>
  <c r="D11655" i="7"/>
  <c r="C11655" i="8" s="1"/>
  <c r="D11656" i="7"/>
  <c r="C11656" i="8" s="1"/>
  <c r="D11657" i="7"/>
  <c r="D11658" i="7"/>
  <c r="D11659" i="7"/>
  <c r="D11660" i="7"/>
  <c r="D11661" i="7"/>
  <c r="D11662" i="7"/>
  <c r="D11663" i="7"/>
  <c r="D11664" i="7"/>
  <c r="D11665" i="7"/>
  <c r="D11666" i="7"/>
  <c r="C11666" i="8" s="1"/>
  <c r="D11667" i="7"/>
  <c r="C11667" i="8" s="1"/>
  <c r="D11668" i="7"/>
  <c r="C11668" i="8" s="1"/>
  <c r="D11669" i="7"/>
  <c r="D11670" i="7"/>
  <c r="D11671" i="7"/>
  <c r="D11672" i="7"/>
  <c r="D11673" i="7"/>
  <c r="D11674" i="7"/>
  <c r="D11675" i="7"/>
  <c r="D11676" i="7"/>
  <c r="D11677" i="7"/>
  <c r="D11678" i="7"/>
  <c r="C11678" i="8" s="1"/>
  <c r="D11679" i="7"/>
  <c r="C11679" i="8" s="1"/>
  <c r="D11680" i="7"/>
  <c r="C11680" i="8" s="1"/>
  <c r="D11681" i="7"/>
  <c r="D11682" i="7"/>
  <c r="D11683" i="7"/>
  <c r="D11684" i="7"/>
  <c r="D11685" i="7"/>
  <c r="D11686" i="7"/>
  <c r="D11687" i="7"/>
  <c r="D11688" i="7"/>
  <c r="D11689" i="7"/>
  <c r="D11690" i="7"/>
  <c r="C11690" i="8" s="1"/>
  <c r="D11691" i="7"/>
  <c r="C11691" i="8" s="1"/>
  <c r="D11692" i="7"/>
  <c r="C11692" i="8" s="1"/>
  <c r="D11693" i="7"/>
  <c r="D11694" i="7"/>
  <c r="D11695" i="7"/>
  <c r="D11696" i="7"/>
  <c r="D11697" i="7"/>
  <c r="D11698" i="7"/>
  <c r="D11699" i="7"/>
  <c r="D11700" i="7"/>
  <c r="D11701" i="7"/>
  <c r="D11702" i="7"/>
  <c r="C11702" i="8" s="1"/>
  <c r="D11706" i="7"/>
  <c r="D11707" i="7"/>
  <c r="D11708" i="7"/>
  <c r="D11709" i="7"/>
  <c r="D11710" i="7"/>
  <c r="D11711" i="7"/>
  <c r="C11711" i="8" s="1"/>
  <c r="D11712" i="7"/>
  <c r="D11713" i="7"/>
  <c r="D11714" i="7"/>
  <c r="C11714" i="8" s="1"/>
  <c r="D11715" i="7"/>
  <c r="C11715" i="8" s="1"/>
  <c r="D11716" i="7"/>
  <c r="C11716" i="8" s="1"/>
  <c r="D11717" i="7"/>
  <c r="D11718" i="7"/>
  <c r="D11719" i="7"/>
  <c r="D11720" i="7"/>
  <c r="D11721" i="7"/>
  <c r="D11722" i="7"/>
  <c r="D11723" i="7"/>
  <c r="C11723" i="8" s="1"/>
  <c r="D11724" i="7"/>
  <c r="D11725" i="7"/>
  <c r="D11726" i="7"/>
  <c r="C11726" i="8" s="1"/>
  <c r="D11727" i="7"/>
  <c r="C11727" i="8" s="1"/>
  <c r="D11728" i="7"/>
  <c r="C11728" i="8" s="1"/>
  <c r="D11729" i="7"/>
  <c r="D11730" i="7"/>
  <c r="D11731" i="7"/>
  <c r="D11732" i="7"/>
  <c r="D11733" i="7"/>
  <c r="D11734" i="7"/>
  <c r="D11735" i="7"/>
  <c r="D11736" i="7"/>
  <c r="D11740" i="7"/>
  <c r="C11740" i="8" s="1"/>
  <c r="D11741" i="7"/>
  <c r="D11742" i="7"/>
  <c r="D11743" i="7"/>
  <c r="D11744" i="7"/>
  <c r="D11745" i="7"/>
  <c r="D11746" i="7"/>
  <c r="D11747" i="7"/>
  <c r="D11748" i="7"/>
  <c r="D11749" i="7"/>
  <c r="D11750" i="7"/>
  <c r="C11750" i="8" s="1"/>
  <c r="D11751" i="7"/>
  <c r="C11751" i="8" s="1"/>
  <c r="D11752" i="7"/>
  <c r="D11753" i="7"/>
  <c r="D11754" i="7"/>
  <c r="D11755" i="7"/>
  <c r="D11756" i="7"/>
  <c r="D11757" i="7"/>
  <c r="D11758" i="7"/>
  <c r="D11762" i="7"/>
  <c r="C11762" i="8" s="1"/>
  <c r="D11763" i="7"/>
  <c r="C11763" i="8" s="1"/>
  <c r="D11764" i="7"/>
  <c r="C11764" i="8" s="1"/>
  <c r="D11765" i="7"/>
  <c r="D11766" i="7"/>
  <c r="D11767" i="7"/>
  <c r="D11768" i="7"/>
  <c r="D11769" i="7"/>
  <c r="D11770" i="7"/>
  <c r="D11771" i="7"/>
  <c r="C11771" i="8" s="1"/>
  <c r="D11772" i="7"/>
  <c r="D11773" i="7"/>
  <c r="D11774" i="7"/>
  <c r="C11774" i="8" s="1"/>
  <c r="D11775" i="7"/>
  <c r="C11775" i="8" s="1"/>
  <c r="D11776" i="7"/>
  <c r="C11776" i="8" s="1"/>
  <c r="D11777" i="7"/>
  <c r="D11778" i="7"/>
  <c r="D11779" i="7"/>
  <c r="D11780" i="7"/>
  <c r="D11781" i="7"/>
  <c r="D11782" i="7"/>
  <c r="D11783" i="7"/>
  <c r="D11784" i="7"/>
  <c r="D11785" i="7"/>
  <c r="D11786" i="7"/>
  <c r="C11786" i="8" s="1"/>
  <c r="D11787" i="7"/>
  <c r="C11787" i="8" s="1"/>
  <c r="D11788" i="7"/>
  <c r="C11788" i="8" s="1"/>
  <c r="D11789" i="7"/>
  <c r="D11790" i="7"/>
  <c r="D11791" i="7"/>
  <c r="D11792" i="7"/>
  <c r="D11793" i="7"/>
  <c r="D11794" i="7"/>
  <c r="D11795" i="7"/>
  <c r="D11796" i="7"/>
  <c r="D11797" i="7"/>
  <c r="D11798" i="7"/>
  <c r="C11798" i="8" s="1"/>
  <c r="D11799" i="7"/>
  <c r="C11799" i="8" s="1"/>
  <c r="D11800" i="7"/>
  <c r="C11800" i="8" s="1"/>
  <c r="D11801" i="7"/>
  <c r="D11802" i="7"/>
  <c r="D11803" i="7"/>
  <c r="D11804" i="7"/>
  <c r="D11805" i="7"/>
  <c r="D11806" i="7"/>
  <c r="D11807" i="7"/>
  <c r="D11808" i="7"/>
  <c r="D11809" i="7"/>
  <c r="D11810" i="7"/>
  <c r="C11810" i="8" s="1"/>
  <c r="D11811" i="7"/>
  <c r="C11811" i="8" s="1"/>
  <c r="D11812" i="7"/>
  <c r="C11812" i="8" s="1"/>
  <c r="D11813" i="7"/>
  <c r="D11814" i="7"/>
  <c r="D11815" i="7"/>
  <c r="D11816" i="7"/>
  <c r="D11817" i="7"/>
  <c r="D11818" i="7"/>
  <c r="D11819" i="7"/>
  <c r="D11820" i="7"/>
  <c r="D11821" i="7"/>
  <c r="D11822" i="7"/>
  <c r="C11822" i="8" s="1"/>
  <c r="D11823" i="7"/>
  <c r="C11823" i="8" s="1"/>
  <c r="D11824" i="7"/>
  <c r="C11824" i="8" s="1"/>
  <c r="D11825" i="7"/>
  <c r="D11826" i="7"/>
  <c r="D11827" i="7"/>
  <c r="D11828" i="7"/>
  <c r="D11829" i="7"/>
  <c r="D11830" i="7"/>
  <c r="D11831" i="7"/>
  <c r="D11832" i="7"/>
  <c r="D11833" i="7"/>
  <c r="D11834" i="7"/>
  <c r="C11834" i="8" s="1"/>
  <c r="D11835" i="7"/>
  <c r="C11835" i="8" s="1"/>
  <c r="D11836" i="7"/>
  <c r="C11836" i="8" s="1"/>
  <c r="D11837" i="7"/>
  <c r="D11838" i="7"/>
  <c r="D11839" i="7"/>
  <c r="D11840" i="7"/>
  <c r="D11841" i="7"/>
  <c r="D11842" i="7"/>
  <c r="D11843" i="7"/>
  <c r="C11843" i="8" s="1"/>
  <c r="D11844" i="7"/>
  <c r="D11845" i="7"/>
  <c r="D11846" i="7"/>
  <c r="D11847" i="7"/>
  <c r="C11847" i="8" s="1"/>
  <c r="D11848" i="7"/>
  <c r="C11848" i="8" s="1"/>
  <c r="D11849" i="7"/>
  <c r="D11850" i="7"/>
  <c r="D11851" i="7"/>
  <c r="D11852" i="7"/>
  <c r="D11853" i="7"/>
  <c r="D11857" i="7"/>
  <c r="D11858" i="7"/>
  <c r="C11858" i="8" s="1"/>
  <c r="D11859" i="7"/>
  <c r="C11859" i="8" s="1"/>
  <c r="D11860" i="7"/>
  <c r="C11860" i="8" s="1"/>
  <c r="D11861" i="7"/>
  <c r="D11862" i="7"/>
  <c r="D11863" i="7"/>
  <c r="D11864" i="7"/>
  <c r="D11865" i="7"/>
  <c r="D11866" i="7"/>
  <c r="D11867" i="7"/>
  <c r="D11868" i="7"/>
  <c r="D11869" i="7"/>
  <c r="D11870" i="7"/>
  <c r="C11870" i="8" s="1"/>
  <c r="D11871" i="7"/>
  <c r="C11871" i="8" s="1"/>
  <c r="D11872" i="7"/>
  <c r="C11872" i="8" s="1"/>
  <c r="D11873" i="7"/>
  <c r="D11874" i="7"/>
  <c r="D11875" i="7"/>
  <c r="D11876" i="7"/>
  <c r="D11877" i="7"/>
  <c r="D11878" i="7"/>
  <c r="D11879" i="7"/>
  <c r="D11880" i="7"/>
  <c r="D11881" i="7"/>
  <c r="D11882" i="7"/>
  <c r="C11882" i="8" s="1"/>
  <c r="D11883" i="7"/>
  <c r="C11883" i="8" s="1"/>
  <c r="D11884" i="7"/>
  <c r="C11884" i="8" s="1"/>
  <c r="D11885" i="7"/>
  <c r="D11886" i="7"/>
  <c r="D11887" i="7"/>
  <c r="D11888" i="7"/>
  <c r="D11889" i="7"/>
  <c r="D11890" i="7"/>
  <c r="D11891" i="7"/>
  <c r="D11892" i="7"/>
  <c r="D11893" i="7"/>
  <c r="D11894" i="7"/>
  <c r="C11894" i="8" s="1"/>
  <c r="D11895" i="7"/>
  <c r="C11895" i="8" s="1"/>
  <c r="D11896" i="7"/>
  <c r="C11896" i="8" s="1"/>
  <c r="D11897" i="7"/>
  <c r="D11898" i="7"/>
  <c r="D11899" i="7"/>
  <c r="D11900" i="7"/>
  <c r="D11901" i="7"/>
  <c r="D11902" i="7"/>
  <c r="D11903" i="7"/>
  <c r="C11903" i="8" s="1"/>
  <c r="D11904" i="7"/>
  <c r="D11905" i="7"/>
  <c r="D11906" i="7"/>
  <c r="C11906" i="8" s="1"/>
  <c r="D11907" i="7"/>
  <c r="C11907" i="8" s="1"/>
  <c r="D11908" i="7"/>
  <c r="C11908" i="8" s="1"/>
  <c r="D11909" i="7"/>
  <c r="D11910" i="7"/>
  <c r="D11911" i="7"/>
  <c r="D11912" i="7"/>
  <c r="D11913" i="7"/>
  <c r="D11914" i="7"/>
  <c r="D11915" i="7"/>
  <c r="D11916" i="7"/>
  <c r="D11917" i="7"/>
  <c r="D11918" i="7"/>
  <c r="C11918" i="8" s="1"/>
  <c r="D11919" i="7"/>
  <c r="C11919" i="8" s="1"/>
  <c r="D11920" i="7"/>
  <c r="C11920" i="8" s="1"/>
  <c r="D11921" i="7"/>
  <c r="D11922" i="7"/>
  <c r="D11923" i="7"/>
  <c r="D11924" i="7"/>
  <c r="D11925" i="7"/>
  <c r="D11926" i="7"/>
  <c r="D11927" i="7"/>
  <c r="D11928" i="7"/>
  <c r="D11929" i="7"/>
  <c r="D11930" i="7"/>
  <c r="C11930" i="8" s="1"/>
  <c r="D11931" i="7"/>
  <c r="C11931" i="8" s="1"/>
  <c r="D11932" i="7"/>
  <c r="C11932" i="8" s="1"/>
  <c r="D11933" i="7"/>
  <c r="D11934" i="7"/>
  <c r="D11935" i="7"/>
  <c r="D11940" i="7"/>
  <c r="D11941" i="7"/>
  <c r="D11942" i="7"/>
  <c r="D11943" i="7"/>
  <c r="C11943" i="8" s="1"/>
  <c r="D11944" i="7"/>
  <c r="C11944" i="8" s="1"/>
  <c r="D11945" i="7"/>
  <c r="D11946" i="7"/>
  <c r="D11947" i="7"/>
  <c r="D11948" i="7"/>
  <c r="D11949" i="7"/>
  <c r="D11950" i="7"/>
  <c r="D11951" i="7"/>
  <c r="D11952" i="7"/>
  <c r="D11953" i="7"/>
  <c r="D11954" i="7"/>
  <c r="C11954" i="8" s="1"/>
  <c r="D11955" i="7"/>
  <c r="C11955" i="8" s="1"/>
  <c r="D11956" i="7"/>
  <c r="C11956" i="8" s="1"/>
  <c r="D11957" i="7"/>
  <c r="D11958" i="7"/>
  <c r="D11959" i="7"/>
  <c r="D11960" i="7"/>
  <c r="D11961" i="7"/>
  <c r="D11962" i="7"/>
  <c r="D11963" i="7"/>
  <c r="C11963" i="8" s="1"/>
  <c r="D11964" i="7"/>
  <c r="D11965" i="7"/>
  <c r="D11966" i="7"/>
  <c r="C11966" i="8" s="1"/>
  <c r="D11967" i="7"/>
  <c r="C11967" i="8" s="1"/>
  <c r="D11968" i="7"/>
  <c r="C11968" i="8" s="1"/>
  <c r="D11972" i="7"/>
  <c r="D11973" i="7"/>
  <c r="D11974" i="7"/>
  <c r="D11975" i="7"/>
  <c r="D11976" i="7"/>
  <c r="D11977" i="7"/>
  <c r="D11978" i="7"/>
  <c r="C11978" i="8" s="1"/>
  <c r="D11979" i="7"/>
  <c r="C11979" i="8" s="1"/>
  <c r="D11980" i="7"/>
  <c r="C11980" i="8" s="1"/>
  <c r="D11981" i="7"/>
  <c r="D11982" i="7"/>
  <c r="D11983" i="7"/>
  <c r="D11984" i="7"/>
  <c r="D11985" i="7"/>
  <c r="D11986" i="7"/>
  <c r="D11987" i="7"/>
  <c r="D11988" i="7"/>
  <c r="D11989" i="7"/>
  <c r="D11990" i="7"/>
  <c r="C11990" i="8" s="1"/>
  <c r="D11991" i="7"/>
  <c r="C11991" i="8" s="1"/>
  <c r="D11992" i="7"/>
  <c r="C11992" i="8" s="1"/>
  <c r="D11993" i="7"/>
  <c r="D11994" i="7"/>
  <c r="D11995" i="7"/>
  <c r="D11996" i="7"/>
  <c r="D11997" i="7"/>
  <c r="D11998" i="7"/>
  <c r="D11999" i="7"/>
  <c r="D12000" i="7"/>
  <c r="D12001" i="7"/>
  <c r="D12002" i="7"/>
  <c r="C12002" i="8" s="1"/>
  <c r="D12003" i="7"/>
  <c r="C12003" i="8" s="1"/>
  <c r="D12004" i="7"/>
  <c r="D12005" i="7"/>
  <c r="D12006" i="7"/>
  <c r="D12007" i="7"/>
  <c r="D12008" i="7"/>
  <c r="D12012" i="7"/>
  <c r="D12013" i="7"/>
  <c r="D12014" i="7"/>
  <c r="D12015" i="7"/>
  <c r="C12015" i="8" s="1"/>
  <c r="D12016" i="7"/>
  <c r="C12016" i="8" s="1"/>
  <c r="D12017" i="7"/>
  <c r="D12018" i="7"/>
  <c r="D12019" i="7"/>
  <c r="D12020" i="7"/>
  <c r="D12021" i="7"/>
  <c r="D12022" i="7"/>
  <c r="D12023" i="7"/>
  <c r="C12023" i="8" s="1"/>
  <c r="D12024" i="7"/>
  <c r="D12025" i="7"/>
  <c r="D12026" i="7"/>
  <c r="D12027" i="7"/>
  <c r="C12027" i="8" s="1"/>
  <c r="D12028" i="7"/>
  <c r="C12028" i="8" s="1"/>
  <c r="D12029" i="7"/>
  <c r="D12030" i="7"/>
  <c r="D12031" i="7"/>
  <c r="D12032" i="7"/>
  <c r="D12033" i="7"/>
  <c r="D12034" i="7"/>
  <c r="D12035" i="7"/>
  <c r="D12036" i="7"/>
  <c r="D12037" i="7"/>
  <c r="D12038" i="7"/>
  <c r="C12038" i="8" s="1"/>
  <c r="D12039" i="7"/>
  <c r="C12039" i="8" s="1"/>
  <c r="D12040" i="7"/>
  <c r="C12040" i="8" s="1"/>
  <c r="D12041" i="7"/>
  <c r="D12042" i="7"/>
  <c r="D12043" i="7"/>
  <c r="D12047" i="7"/>
  <c r="D12048" i="7"/>
  <c r="D12049" i="7"/>
  <c r="D12050" i="7"/>
  <c r="C12050" i="8" s="1"/>
  <c r="D12051" i="7"/>
  <c r="C12051" i="8" s="1"/>
  <c r="D12052" i="7"/>
  <c r="C12052" i="8" s="1"/>
  <c r="D12053" i="7"/>
  <c r="D12054" i="7"/>
  <c r="D12055" i="7"/>
  <c r="D12056" i="7"/>
  <c r="D12057" i="7"/>
  <c r="D12058" i="7"/>
  <c r="D12059" i="7"/>
  <c r="D12060" i="7"/>
  <c r="D12061" i="7"/>
  <c r="D12062" i="7"/>
  <c r="C12062" i="8" s="1"/>
  <c r="D12063" i="7"/>
  <c r="C12063" i="8" s="1"/>
  <c r="D12064" i="7"/>
  <c r="C12064" i="8" s="1"/>
  <c r="D12065" i="7"/>
  <c r="D12066" i="7"/>
  <c r="D12067" i="7"/>
  <c r="D12068" i="7"/>
  <c r="D12069" i="7"/>
  <c r="D12070" i="7"/>
  <c r="D12071" i="7"/>
  <c r="D12072" i="7"/>
  <c r="D12073" i="7"/>
  <c r="D12074" i="7"/>
  <c r="C12074" i="8" s="1"/>
  <c r="D12075" i="7"/>
  <c r="C12075" i="8" s="1"/>
  <c r="D12076" i="7"/>
  <c r="C12076" i="8" s="1"/>
  <c r="D12077" i="7"/>
  <c r="D12078" i="7"/>
  <c r="D12079" i="7"/>
  <c r="D12080" i="7"/>
  <c r="D12081" i="7"/>
  <c r="D12082" i="7"/>
  <c r="D12083" i="7"/>
  <c r="D12084" i="7"/>
  <c r="D12085" i="7"/>
  <c r="D12086" i="7"/>
  <c r="C12086" i="8" s="1"/>
  <c r="D12087" i="7"/>
  <c r="C12087" i="8" s="1"/>
  <c r="D12088" i="7"/>
  <c r="C12088" i="8" s="1"/>
  <c r="D12089" i="7"/>
  <c r="D12090" i="7"/>
  <c r="D12091" i="7"/>
  <c r="D12092" i="7"/>
  <c r="D12093" i="7"/>
  <c r="D12094" i="7"/>
  <c r="D12095" i="7"/>
  <c r="C12095" i="8" s="1"/>
  <c r="D12096" i="7"/>
  <c r="D12097" i="7"/>
  <c r="D12098" i="7"/>
  <c r="C12098" i="8" s="1"/>
  <c r="D12099" i="7"/>
  <c r="C12099" i="8" s="1"/>
  <c r="D12100" i="7"/>
  <c r="C12100" i="8" s="1"/>
  <c r="D12101" i="7"/>
  <c r="D12102" i="7"/>
  <c r="D12103" i="7"/>
  <c r="D12104" i="7"/>
  <c r="D12105" i="7"/>
  <c r="D12106" i="7"/>
  <c r="D12107" i="7"/>
  <c r="C12107" i="8" s="1"/>
  <c r="D12108" i="7"/>
  <c r="D12109" i="7"/>
  <c r="D12110" i="7"/>
  <c r="C12110" i="8" s="1"/>
  <c r="D12111" i="7"/>
  <c r="C12111" i="8" s="1"/>
  <c r="D12112" i="7"/>
  <c r="C12112" i="8" s="1"/>
  <c r="D12113" i="7"/>
  <c r="D12114" i="7"/>
  <c r="D12115" i="7"/>
  <c r="D12116" i="7"/>
  <c r="D12117" i="7"/>
  <c r="D12118" i="7"/>
  <c r="D12119" i="7"/>
  <c r="C12119" i="8" s="1"/>
  <c r="D12120" i="7"/>
  <c r="D12121" i="7"/>
  <c r="D12122" i="7"/>
  <c r="C12122" i="8" s="1"/>
  <c r="D12123" i="7"/>
  <c r="C12123" i="8" s="1"/>
  <c r="D12124" i="7"/>
  <c r="C12124" i="8" s="1"/>
  <c r="D12125" i="7"/>
  <c r="D12126" i="7"/>
  <c r="D12127" i="7"/>
  <c r="D12128" i="7"/>
  <c r="D12129" i="7"/>
  <c r="D12130" i="7"/>
  <c r="D12131" i="7"/>
  <c r="D12132" i="7"/>
  <c r="D12133" i="7"/>
  <c r="D12134" i="7"/>
  <c r="C12134" i="8" s="1"/>
  <c r="D12135" i="7"/>
  <c r="C12135" i="8" s="1"/>
  <c r="D12136" i="7"/>
  <c r="C12136" i="8" s="1"/>
  <c r="D12137" i="7"/>
  <c r="D12138" i="7"/>
  <c r="D12139" i="7"/>
  <c r="D12140" i="7"/>
  <c r="D12141" i="7"/>
  <c r="D12142" i="7"/>
  <c r="D12143" i="7"/>
  <c r="D12144" i="7"/>
  <c r="D12145" i="7"/>
  <c r="D12146" i="7"/>
  <c r="C12146" i="8" s="1"/>
  <c r="D12147" i="7"/>
  <c r="C12147" i="8" s="1"/>
  <c r="D12148" i="7"/>
  <c r="C12148" i="8" s="1"/>
  <c r="D12149" i="7"/>
  <c r="D12150" i="7"/>
  <c r="D12151" i="7"/>
  <c r="D12152" i="7"/>
  <c r="D12153" i="7"/>
  <c r="D12154" i="7"/>
  <c r="D12155" i="7"/>
  <c r="D12156" i="7"/>
  <c r="D12157" i="7"/>
  <c r="D12158" i="7"/>
  <c r="C12158" i="8" s="1"/>
  <c r="D12159" i="7"/>
  <c r="C12159" i="8" s="1"/>
  <c r="D12160" i="7"/>
  <c r="C12160" i="8" s="1"/>
  <c r="D12161" i="7"/>
  <c r="D12162" i="7"/>
  <c r="D12163" i="7"/>
  <c r="D12164" i="7"/>
  <c r="D12165" i="7"/>
  <c r="D12166" i="7"/>
  <c r="D12167" i="7"/>
  <c r="D12168" i="7"/>
  <c r="D12169" i="7"/>
  <c r="D12170" i="7"/>
  <c r="C12170" i="8" s="1"/>
  <c r="D12171" i="7"/>
  <c r="C12171" i="8" s="1"/>
  <c r="D12172" i="7"/>
  <c r="C12172" i="8" s="1"/>
  <c r="D12173" i="7"/>
  <c r="D12174" i="7"/>
  <c r="D12175" i="7"/>
  <c r="D12176" i="7"/>
  <c r="D12177" i="7"/>
  <c r="D12178" i="7"/>
  <c r="D12182" i="7"/>
  <c r="C12182" i="8" s="1"/>
  <c r="D12183" i="7"/>
  <c r="C12183" i="8" s="1"/>
  <c r="D12184" i="7"/>
  <c r="C12184" i="8" s="1"/>
  <c r="D12185" i="7"/>
  <c r="D12186" i="7"/>
  <c r="D12187" i="7"/>
  <c r="D12188" i="7"/>
  <c r="D12189" i="7"/>
  <c r="D12190" i="7"/>
  <c r="D12191" i="7"/>
  <c r="C12191" i="8" s="1"/>
  <c r="D12192" i="7"/>
  <c r="D12193" i="7"/>
  <c r="D12194" i="7"/>
  <c r="C12194" i="8" s="1"/>
  <c r="D12195" i="7"/>
  <c r="C12195" i="8" s="1"/>
  <c r="D12196" i="7"/>
  <c r="C12196" i="8" s="1"/>
  <c r="D12197" i="7"/>
  <c r="D12198" i="7"/>
  <c r="D12199" i="7"/>
  <c r="D12200" i="7"/>
  <c r="D12201" i="7"/>
  <c r="D12202" i="7"/>
  <c r="D12203" i="7"/>
  <c r="C12203" i="8" s="1"/>
  <c r="D12204" i="7"/>
  <c r="D12205" i="7"/>
  <c r="D12206" i="7"/>
  <c r="C12206" i="8" s="1"/>
  <c r="D12207" i="7"/>
  <c r="C12207" i="8" s="1"/>
  <c r="D12208" i="7"/>
  <c r="C12208" i="8" s="1"/>
  <c r="D12209" i="7"/>
  <c r="D12210" i="7"/>
  <c r="D12211" i="7"/>
  <c r="D12212" i="7"/>
  <c r="D12213" i="7"/>
  <c r="D12214" i="7"/>
  <c r="D12218" i="7"/>
  <c r="C12218" i="8" s="1"/>
  <c r="D12219" i="7"/>
  <c r="C12219" i="8" s="1"/>
  <c r="D12220" i="7"/>
  <c r="C12220" i="8" s="1"/>
  <c r="D12221" i="7"/>
  <c r="D12222" i="7"/>
  <c r="D12223" i="7"/>
  <c r="D12224" i="7"/>
  <c r="D12225" i="7"/>
  <c r="D12226" i="7"/>
  <c r="D12227" i="7"/>
  <c r="D12228" i="7"/>
  <c r="D12229" i="7"/>
  <c r="D12230" i="7"/>
  <c r="C12230" i="8" s="1"/>
  <c r="D12231" i="7"/>
  <c r="C12231" i="8" s="1"/>
  <c r="D12232" i="7"/>
  <c r="C12232" i="8" s="1"/>
  <c r="D12233" i="7"/>
  <c r="D12234" i="7"/>
  <c r="D12235" i="7"/>
  <c r="D12236" i="7"/>
  <c r="D12237" i="7"/>
  <c r="D12238" i="7"/>
  <c r="D12239" i="7"/>
  <c r="D12240" i="7"/>
  <c r="D12241" i="7"/>
  <c r="D12242" i="7"/>
  <c r="C12242" i="8" s="1"/>
  <c r="D12243" i="7"/>
  <c r="C12243" i="8" s="1"/>
  <c r="D12244" i="7"/>
  <c r="C12244" i="8" s="1"/>
  <c r="D12245" i="7"/>
  <c r="D12246" i="7"/>
  <c r="D12247" i="7"/>
  <c r="D12248" i="7"/>
  <c r="D12249" i="7"/>
  <c r="D12250" i="7"/>
  <c r="D12251" i="7"/>
  <c r="C12251" i="8" s="1"/>
  <c r="D12252" i="7"/>
  <c r="D12253" i="7"/>
  <c r="D12254" i="7"/>
  <c r="C12254" i="8" s="1"/>
  <c r="D12255" i="7"/>
  <c r="C12255" i="8" s="1"/>
  <c r="D12256" i="7"/>
  <c r="C12256" i="8" s="1"/>
  <c r="D12257" i="7"/>
  <c r="D12258" i="7"/>
  <c r="D12259" i="7"/>
  <c r="D12263" i="7"/>
  <c r="D12264" i="7"/>
  <c r="D12265" i="7"/>
  <c r="D12266" i="7"/>
  <c r="C12266" i="8" s="1"/>
  <c r="D12267" i="7"/>
  <c r="C12267" i="8" s="1"/>
  <c r="D12268" i="7"/>
  <c r="C12268" i="8" s="1"/>
  <c r="D12269" i="7"/>
  <c r="D12270" i="7"/>
  <c r="D12271" i="7"/>
  <c r="D12272" i="7"/>
  <c r="D12273" i="7"/>
  <c r="D12274" i="7"/>
  <c r="D12275" i="7"/>
  <c r="D12276" i="7"/>
  <c r="D12277" i="7"/>
  <c r="D12278" i="7"/>
  <c r="D12279" i="7"/>
  <c r="C12279" i="8" s="1"/>
  <c r="D12280" i="7"/>
  <c r="C12280" i="8" s="1"/>
  <c r="D12281" i="7"/>
  <c r="D12282" i="7"/>
  <c r="D12283" i="7"/>
  <c r="D12284" i="7"/>
  <c r="D12285" i="7"/>
  <c r="D12286" i="7"/>
  <c r="D12287" i="7"/>
  <c r="D12288" i="7"/>
  <c r="D12289" i="7"/>
  <c r="D12293" i="7"/>
  <c r="D12294" i="7"/>
  <c r="D12295" i="7"/>
  <c r="D12296" i="7"/>
  <c r="D12297" i="7"/>
  <c r="D12298" i="7"/>
  <c r="D12299" i="7"/>
  <c r="C12299" i="8" s="1"/>
  <c r="D12300" i="7"/>
  <c r="D12301" i="7"/>
  <c r="D12302" i="7"/>
  <c r="C12302" i="8" s="1"/>
  <c r="D12306" i="7"/>
  <c r="D12307" i="7"/>
  <c r="D12308" i="7"/>
  <c r="D12309" i="7"/>
  <c r="D12310" i="7"/>
  <c r="D12311" i="7"/>
  <c r="D12312" i="7"/>
  <c r="D12313" i="7"/>
  <c r="D12314" i="7"/>
  <c r="C12314" i="8" s="1"/>
  <c r="D12315" i="7"/>
  <c r="C12315" i="8" s="1"/>
  <c r="D12316" i="7"/>
  <c r="C12316" i="8" s="1"/>
  <c r="D12317" i="7"/>
  <c r="D12318" i="7"/>
  <c r="D12319" i="7"/>
  <c r="D12320" i="7"/>
  <c r="D12321" i="7"/>
  <c r="D12322" i="7"/>
  <c r="D12323" i="7"/>
  <c r="D12324" i="7"/>
  <c r="D12325" i="7"/>
  <c r="D12326" i="7"/>
  <c r="C12326" i="8" s="1"/>
  <c r="D12327" i="7"/>
  <c r="C12327" i="8" s="1"/>
  <c r="D12328" i="7"/>
  <c r="C12328" i="8" s="1"/>
  <c r="D12329" i="7"/>
  <c r="D12330" i="7"/>
  <c r="D12331" i="7"/>
  <c r="D12332" i="7"/>
  <c r="D12333" i="7"/>
  <c r="D12334" i="7"/>
  <c r="D12335" i="7"/>
  <c r="D12336" i="7"/>
  <c r="D12337" i="7"/>
  <c r="D12338" i="7"/>
  <c r="C12338" i="8" s="1"/>
  <c r="D12339" i="7"/>
  <c r="C12339" i="8" s="1"/>
  <c r="D12340" i="7"/>
  <c r="D12341" i="7"/>
  <c r="D12342" i="7"/>
  <c r="D12343" i="7"/>
  <c r="D12344" i="7"/>
  <c r="D12345" i="7"/>
  <c r="D12346" i="7"/>
  <c r="D12347" i="7"/>
  <c r="D12348" i="7"/>
  <c r="D12349" i="7"/>
  <c r="D12350" i="7"/>
  <c r="C12350" i="8" s="1"/>
  <c r="D12351" i="7"/>
  <c r="C12351" i="8" s="1"/>
  <c r="D12352" i="7"/>
  <c r="C12352" i="8" s="1"/>
  <c r="D12353" i="7"/>
  <c r="D12354" i="7"/>
  <c r="D12355" i="7"/>
  <c r="D12356" i="7"/>
  <c r="D12357" i="7"/>
  <c r="D12358" i="7"/>
  <c r="D12359" i="7"/>
  <c r="C12359" i="8" s="1"/>
  <c r="D12360" i="7"/>
  <c r="D12361" i="7"/>
  <c r="D12362" i="7"/>
  <c r="C12362" i="8" s="1"/>
  <c r="D12363" i="7"/>
  <c r="C12363" i="8" s="1"/>
  <c r="D12364" i="7"/>
  <c r="C12364" i="8" s="1"/>
  <c r="D12365" i="7"/>
  <c r="D12366" i="7"/>
  <c r="D12367" i="7"/>
  <c r="D12368" i="7"/>
  <c r="D12369" i="7"/>
  <c r="D12370" i="7"/>
  <c r="D12371" i="7"/>
  <c r="C12371" i="8" s="1"/>
  <c r="D12372" i="7"/>
  <c r="D12373" i="7"/>
  <c r="D12374" i="7"/>
  <c r="C12374" i="8" s="1"/>
  <c r="D12375" i="7"/>
  <c r="C12375" i="8" s="1"/>
  <c r="D12376" i="7"/>
  <c r="C12376" i="8" s="1"/>
  <c r="D12377" i="7"/>
  <c r="D12378" i="7"/>
  <c r="D12379" i="7"/>
  <c r="D12380" i="7"/>
  <c r="D12381" i="7"/>
  <c r="D12382" i="7"/>
  <c r="D12386" i="7"/>
  <c r="C12386" i="8" s="1"/>
  <c r="D12387" i="7"/>
  <c r="C12387" i="8" s="1"/>
  <c r="D12388" i="7"/>
  <c r="C12388" i="8" s="1"/>
  <c r="D12389" i="7"/>
  <c r="D12390" i="7"/>
  <c r="D12391" i="7"/>
  <c r="D12392" i="7"/>
  <c r="D12393" i="7"/>
  <c r="D12394" i="7"/>
  <c r="D12395" i="7"/>
  <c r="D12396" i="7"/>
  <c r="D12397" i="7"/>
  <c r="D12398" i="7"/>
  <c r="C12398" i="8" s="1"/>
  <c r="D12399" i="7"/>
  <c r="C12399" i="8" s="1"/>
  <c r="D12400" i="7"/>
  <c r="C12400" i="8" s="1"/>
  <c r="D12401" i="7"/>
  <c r="D12402" i="7"/>
  <c r="D12403" i="7"/>
  <c r="D12404" i="7"/>
  <c r="D12405" i="7"/>
  <c r="D12406" i="7"/>
  <c r="D12407" i="7"/>
  <c r="D12408" i="7"/>
  <c r="D12409" i="7"/>
  <c r="D12410" i="7"/>
  <c r="C12410" i="8" s="1"/>
  <c r="D12411" i="7"/>
  <c r="C12411" i="8" s="1"/>
  <c r="D12412" i="7"/>
  <c r="C12412" i="8" s="1"/>
  <c r="D12413" i="7"/>
  <c r="D12414" i="7"/>
  <c r="D12415" i="7"/>
  <c r="D12416" i="7"/>
  <c r="D12417" i="7"/>
  <c r="D12418" i="7"/>
  <c r="D12419" i="7"/>
  <c r="C12419" i="8" s="1"/>
  <c r="D12420" i="7"/>
  <c r="D12421" i="7"/>
  <c r="D12422" i="7"/>
  <c r="C12422" i="8" s="1"/>
  <c r="D12423" i="7"/>
  <c r="C12423" i="8" s="1"/>
  <c r="D12424" i="7"/>
  <c r="C12424" i="8" s="1"/>
  <c r="D12425" i="7"/>
  <c r="D12426" i="7"/>
  <c r="D12427" i="7"/>
  <c r="D12428" i="7"/>
  <c r="D12429" i="7"/>
  <c r="D12430" i="7"/>
  <c r="D12431" i="7"/>
  <c r="C12431" i="8" s="1"/>
  <c r="D12432" i="7"/>
  <c r="D12433" i="7"/>
  <c r="D12434" i="7"/>
  <c r="C12434" i="8" s="1"/>
  <c r="D12435" i="7"/>
  <c r="C12435" i="8" s="1"/>
  <c r="D12436" i="7"/>
  <c r="C12436" i="8" s="1"/>
  <c r="D12437" i="7"/>
  <c r="D12438" i="7"/>
  <c r="D12439" i="7"/>
  <c r="D12440" i="7"/>
  <c r="D12441" i="7"/>
  <c r="D12442" i="7"/>
  <c r="D12443" i="7"/>
  <c r="D12444" i="7"/>
  <c r="D12445" i="7"/>
  <c r="D12446" i="7"/>
  <c r="C12446" i="8" s="1"/>
  <c r="D12447" i="7"/>
  <c r="C12447" i="8" s="1"/>
  <c r="D12448" i="7"/>
  <c r="C12448" i="8" s="1"/>
  <c r="D12449" i="7"/>
  <c r="D12450" i="7"/>
  <c r="D12455" i="7"/>
  <c r="C12455" i="8" s="1"/>
  <c r="D12456" i="7"/>
  <c r="C12456" i="8" s="1"/>
  <c r="D12457" i="7"/>
  <c r="C12457" i="8" s="1"/>
  <c r="D12458" i="7"/>
  <c r="C12458" i="8" s="1"/>
  <c r="D12459" i="7"/>
  <c r="C12459" i="8" s="1"/>
  <c r="D12460" i="7"/>
  <c r="C12460" i="8" s="1"/>
  <c r="D12461" i="7"/>
  <c r="D12462" i="7"/>
  <c r="D12463" i="7"/>
  <c r="D12464" i="7"/>
  <c r="D12465" i="7"/>
  <c r="D12470" i="7"/>
  <c r="C12470" i="8" s="1"/>
  <c r="D12471" i="7"/>
  <c r="C12471" i="8" s="1"/>
  <c r="D12472" i="7"/>
  <c r="C12472" i="8" s="1"/>
  <c r="D12473" i="7"/>
  <c r="D12474" i="7"/>
  <c r="D12475" i="7"/>
  <c r="D12476" i="7"/>
  <c r="D12477" i="7"/>
  <c r="C12477" i="8" s="1"/>
  <c r="D12478" i="7"/>
  <c r="C12478" i="8" s="1"/>
  <c r="D12479" i="7"/>
  <c r="C12479" i="8" s="1"/>
  <c r="D12480" i="7"/>
  <c r="C12480" i="8" s="1"/>
  <c r="D12481" i="7"/>
  <c r="D12482" i="7"/>
  <c r="C12482" i="8" s="1"/>
  <c r="D12483" i="7"/>
  <c r="C12483" i="8" s="1"/>
  <c r="D12484" i="7"/>
  <c r="C12484" i="8" s="1"/>
  <c r="D12485" i="7"/>
  <c r="D12486" i="7"/>
  <c r="D12487" i="7"/>
  <c r="D12488" i="7"/>
  <c r="D12489" i="7"/>
  <c r="D12490" i="7"/>
  <c r="C12490" i="8" s="1"/>
  <c r="D12491" i="7"/>
  <c r="C12491" i="8" s="1"/>
  <c r="D12492" i="7"/>
  <c r="C12492" i="8" s="1"/>
  <c r="D12493" i="7"/>
  <c r="D12494" i="7"/>
  <c r="C12494" i="8" s="1"/>
  <c r="D12495" i="7"/>
  <c r="C12495" i="8" s="1"/>
  <c r="D12500" i="7"/>
  <c r="D12501" i="7"/>
  <c r="C12501" i="8" s="1"/>
  <c r="D12506" i="7"/>
  <c r="E12506" i="8" s="1"/>
  <c r="D12507" i="7"/>
  <c r="E12507" i="8" s="1"/>
  <c r="D12508" i="7"/>
  <c r="E12508" i="8" s="1"/>
  <c r="D12509" i="7"/>
  <c r="D12514" i="7"/>
  <c r="C12514" i="8" s="1"/>
  <c r="D12515" i="7"/>
  <c r="C12515" i="8" s="1"/>
  <c r="D12516" i="7"/>
  <c r="C12516" i="8" s="1"/>
  <c r="D12517" i="7"/>
  <c r="C12517" i="8" s="1"/>
  <c r="D12518" i="7"/>
  <c r="C12518" i="8" s="1"/>
  <c r="D12519" i="7"/>
  <c r="C12519" i="8" s="1"/>
  <c r="D12520" i="7"/>
  <c r="C12520" i="8" s="1"/>
  <c r="D12521" i="7"/>
  <c r="D12522" i="7"/>
  <c r="D12523" i="7"/>
  <c r="D12524" i="7"/>
  <c r="D12525" i="7"/>
  <c r="C12525" i="8" s="1"/>
  <c r="D12526" i="7"/>
  <c r="C12526" i="8" s="1"/>
  <c r="D12527" i="7"/>
  <c r="D12528" i="7"/>
  <c r="D12529" i="7"/>
  <c r="C12529" i="8" s="1"/>
  <c r="D12530" i="7"/>
  <c r="C12530" i="8" s="1"/>
  <c r="D12531" i="7"/>
  <c r="C12531" i="8" s="1"/>
  <c r="D12532" i="7"/>
  <c r="C12532" i="8" s="1"/>
  <c r="D12533" i="7"/>
  <c r="D12534" i="7"/>
  <c r="D12535" i="7"/>
  <c r="D12536" i="7"/>
  <c r="D12537" i="7"/>
  <c r="D12538" i="7"/>
  <c r="C12538" i="8" s="1"/>
  <c r="D12539" i="7"/>
  <c r="C12539" i="8" s="1"/>
  <c r="D12540" i="7"/>
  <c r="C12540" i="8" s="1"/>
  <c r="D12541" i="7"/>
  <c r="C12541" i="8" s="1"/>
  <c r="D12542" i="7"/>
  <c r="C12542" i="8" s="1"/>
  <c r="D12543" i="7"/>
  <c r="C12543" i="8" s="1"/>
  <c r="D12544" i="7"/>
  <c r="C12544" i="8" s="1"/>
  <c r="D12545" i="7"/>
  <c r="D12546" i="7"/>
  <c r="D12547" i="7"/>
  <c r="D12548" i="7"/>
  <c r="D12549" i="7"/>
  <c r="C12549" i="8" s="1"/>
  <c r="D12550" i="7"/>
  <c r="C12550" i="8" s="1"/>
  <c r="D12551" i="7"/>
  <c r="C12551" i="8" s="1"/>
  <c r="D12552" i="7"/>
  <c r="C12552" i="8" s="1"/>
  <c r="D12553" i="7"/>
  <c r="C12553" i="8" s="1"/>
  <c r="D12554" i="7"/>
  <c r="C12554" i="8" s="1"/>
  <c r="D12555" i="7"/>
  <c r="C12555" i="8" s="1"/>
  <c r="D12556" i="7"/>
  <c r="C12556" i="8" s="1"/>
  <c r="D12557" i="7"/>
  <c r="D12558" i="7"/>
  <c r="D12559" i="7"/>
  <c r="D12560" i="7"/>
  <c r="D12561" i="7"/>
  <c r="D12562" i="7"/>
  <c r="D12563" i="7"/>
  <c r="C12563" i="8" s="1"/>
  <c r="D12564" i="7"/>
  <c r="C12564" i="8" s="1"/>
  <c r="D12565" i="7"/>
  <c r="C12565" i="8" s="1"/>
  <c r="D12566" i="7"/>
  <c r="C12566" i="8" s="1"/>
  <c r="D12567" i="7"/>
  <c r="C12567" i="8" s="1"/>
  <c r="D12568" i="7"/>
  <c r="C12568" i="8" s="1"/>
  <c r="D12569" i="7"/>
  <c r="D12570" i="7"/>
  <c r="D12571" i="7"/>
  <c r="D12572" i="7"/>
  <c r="D12573" i="7"/>
  <c r="C12573" i="8" s="1"/>
  <c r="D12574" i="7"/>
  <c r="C12574" i="8" s="1"/>
  <c r="D12575" i="7"/>
  <c r="C12575" i="8" s="1"/>
  <c r="D12576" i="7"/>
  <c r="C12576" i="8" s="1"/>
  <c r="D12577" i="7"/>
  <c r="C12577" i="8" s="1"/>
  <c r="D12578" i="7"/>
  <c r="C12578" i="8" s="1"/>
  <c r="D12579" i="7"/>
  <c r="C12579" i="8" s="1"/>
  <c r="D12580" i="7"/>
  <c r="C12580" i="8" s="1"/>
  <c r="D12581" i="7"/>
  <c r="D12582" i="7"/>
  <c r="D12583" i="7"/>
  <c r="D12584" i="7"/>
  <c r="D12585" i="7"/>
  <c r="C12585" i="8" s="1"/>
  <c r="D12586" i="7"/>
  <c r="C12586" i="8" s="1"/>
  <c r="D12587" i="7"/>
  <c r="C12587" i="8" s="1"/>
  <c r="D12588" i="7"/>
  <c r="C12588" i="8" s="1"/>
  <c r="D12589" i="7"/>
  <c r="C12589" i="8" s="1"/>
  <c r="D12590" i="7"/>
  <c r="C12590" i="8" s="1"/>
  <c r="D12591" i="7"/>
  <c r="C12591" i="8" s="1"/>
  <c r="D12592" i="7"/>
  <c r="C12592" i="8" s="1"/>
  <c r="D12593" i="7"/>
  <c r="D12594" i="7"/>
  <c r="D12595" i="7"/>
  <c r="D12596" i="7"/>
  <c r="D12597" i="7"/>
  <c r="C12597" i="8" s="1"/>
  <c r="D12598" i="7"/>
  <c r="C12598" i="8" s="1"/>
  <c r="D12599" i="7"/>
  <c r="C12599" i="8" s="1"/>
  <c r="D12600" i="7"/>
  <c r="C12600" i="8" s="1"/>
  <c r="D12601" i="7"/>
  <c r="C12601" i="8" s="1"/>
  <c r="D12602" i="7"/>
  <c r="C12602" i="8" s="1"/>
  <c r="D12603" i="7"/>
  <c r="C12603" i="8" s="1"/>
  <c r="D12604" i="7"/>
  <c r="C12604" i="8" s="1"/>
  <c r="D12605" i="7"/>
  <c r="D12609" i="7"/>
  <c r="C12609" i="8" s="1"/>
  <c r="D12610" i="7"/>
  <c r="C12610" i="8" s="1"/>
  <c r="D12611" i="7"/>
  <c r="C12611" i="8" s="1"/>
  <c r="D12612" i="7"/>
  <c r="C12612" i="8" s="1"/>
  <c r="D12613" i="7"/>
  <c r="C12613" i="8" s="1"/>
  <c r="D12614" i="7"/>
  <c r="C12614" i="8" s="1"/>
  <c r="D12615" i="7"/>
  <c r="C12615" i="8" s="1"/>
  <c r="D12616" i="7"/>
  <c r="C12616" i="8" s="1"/>
  <c r="D12617" i="7"/>
  <c r="D12618" i="7"/>
  <c r="D12619" i="7"/>
  <c r="D12620" i="7"/>
  <c r="D12621" i="7"/>
  <c r="C12621" i="8" s="1"/>
  <c r="D12622" i="7"/>
  <c r="C12622" i="8" s="1"/>
  <c r="D12623" i="7"/>
  <c r="C12623" i="8" s="1"/>
  <c r="D12624" i="7"/>
  <c r="C12624" i="8" s="1"/>
  <c r="D12625" i="7"/>
  <c r="D12626" i="7"/>
  <c r="C12626" i="8" s="1"/>
  <c r="D12627" i="7"/>
  <c r="C12627" i="8" s="1"/>
  <c r="D12628" i="7"/>
  <c r="C12628" i="8" s="1"/>
  <c r="D12629" i="7"/>
  <c r="D12630" i="7"/>
  <c r="D12631" i="7"/>
  <c r="D12632" i="7"/>
  <c r="D12633" i="7"/>
  <c r="C12633" i="8" s="1"/>
  <c r="D12634" i="7"/>
  <c r="C12634" i="8" s="1"/>
  <c r="D12635" i="7"/>
  <c r="C12635" i="8" s="1"/>
  <c r="D12636" i="7"/>
  <c r="C12636" i="8" s="1"/>
  <c r="D12637" i="7"/>
  <c r="D12638" i="7"/>
  <c r="C12638" i="8" s="1"/>
  <c r="D12639" i="7"/>
  <c r="C12639" i="8" s="1"/>
  <c r="D12640" i="7"/>
  <c r="C12640" i="8" s="1"/>
  <c r="D12641" i="7"/>
  <c r="D12642" i="7"/>
  <c r="D12643" i="7"/>
  <c r="D12644" i="7"/>
  <c r="D12645" i="7"/>
  <c r="C12645" i="8" s="1"/>
  <c r="D12646" i="7"/>
  <c r="C12646" i="8" s="1"/>
  <c r="D12647" i="7"/>
  <c r="C12647" i="8" s="1"/>
  <c r="D12651" i="7"/>
  <c r="C12651" i="8" s="1"/>
  <c r="D12652" i="7"/>
  <c r="C12652" i="8" s="1"/>
  <c r="D12653" i="7"/>
  <c r="D12654" i="7"/>
  <c r="D12655" i="7"/>
  <c r="D12656" i="7"/>
  <c r="D12657" i="7"/>
  <c r="C12657" i="8" s="1"/>
  <c r="D12658" i="7"/>
  <c r="C12658" i="8" s="1"/>
  <c r="D12659" i="7"/>
  <c r="C12659" i="8" s="1"/>
  <c r="D12660" i="7"/>
  <c r="C12660" i="8" s="1"/>
  <c r="D12661" i="7"/>
  <c r="D12662" i="7"/>
  <c r="C12662" i="8" s="1"/>
  <c r="D12663" i="7"/>
  <c r="C12663" i="8" s="1"/>
  <c r="D12664" i="7"/>
  <c r="C12664" i="8" s="1"/>
  <c r="D12665" i="7"/>
  <c r="D12666" i="7"/>
  <c r="D12667" i="7"/>
  <c r="D12668" i="7"/>
  <c r="D12669" i="7"/>
  <c r="C12669" i="8" s="1"/>
  <c r="D12670" i="7"/>
  <c r="C12670" i="8" s="1"/>
  <c r="D12671" i="7"/>
  <c r="C12671" i="8" s="1"/>
  <c r="D12672" i="7"/>
  <c r="C12672" i="8" s="1"/>
  <c r="D12673" i="7"/>
  <c r="C12673" i="8" s="1"/>
  <c r="D12674" i="7"/>
  <c r="C12674" i="8" s="1"/>
  <c r="D12675" i="7"/>
  <c r="C12675" i="8" s="1"/>
  <c r="D12676" i="7"/>
  <c r="C12676" i="8" s="1"/>
  <c r="D12677" i="7"/>
  <c r="D12678" i="7"/>
  <c r="D12679" i="7"/>
  <c r="D12680" i="7"/>
  <c r="D12681" i="7"/>
  <c r="C12681" i="8" s="1"/>
  <c r="D12682" i="7"/>
  <c r="C12682" i="8" s="1"/>
  <c r="D12683" i="7"/>
  <c r="C12683" i="8" s="1"/>
  <c r="D12684" i="7"/>
  <c r="C12684" i="8" s="1"/>
  <c r="D12685" i="7"/>
  <c r="D12686" i="7"/>
  <c r="C12686" i="8" s="1"/>
  <c r="D12687" i="7"/>
  <c r="C12687" i="8" s="1"/>
  <c r="D12688" i="7"/>
  <c r="C12688" i="8" s="1"/>
  <c r="D12689" i="7"/>
  <c r="D12690" i="7"/>
  <c r="D12691" i="7"/>
  <c r="D12692" i="7"/>
  <c r="D12693" i="7"/>
  <c r="C12693" i="8" s="1"/>
  <c r="D12694" i="7"/>
  <c r="C12694" i="8" s="1"/>
  <c r="D12695" i="7"/>
  <c r="C12695" i="8" s="1"/>
  <c r="D12696" i="7"/>
  <c r="C12696" i="8" s="1"/>
  <c r="D12697" i="7"/>
  <c r="C12697" i="8" s="1"/>
  <c r="D12698" i="7"/>
  <c r="C12698" i="8" s="1"/>
  <c r="D12699" i="7"/>
  <c r="C12699" i="8" s="1"/>
  <c r="D12700" i="7"/>
  <c r="C12700" i="8" s="1"/>
  <c r="D12701" i="7"/>
  <c r="D12702" i="7"/>
  <c r="D12703" i="7"/>
  <c r="D12704" i="7"/>
  <c r="D12705" i="7"/>
  <c r="C12705" i="8" s="1"/>
  <c r="D12706" i="7"/>
  <c r="C12706" i="8" s="1"/>
  <c r="D12707" i="7"/>
  <c r="C12707" i="8" s="1"/>
  <c r="D12708" i="7"/>
  <c r="C12708" i="8" s="1"/>
  <c r="D12709" i="7"/>
  <c r="D12710" i="7"/>
  <c r="C12710" i="8" s="1"/>
  <c r="D12711" i="7"/>
  <c r="C12711" i="8" s="1"/>
  <c r="D12712" i="7"/>
  <c r="C12712" i="8" s="1"/>
  <c r="D12713" i="7"/>
  <c r="D12714" i="7"/>
  <c r="D12715" i="7"/>
  <c r="D12716" i="7"/>
  <c r="D12717" i="7"/>
  <c r="C12717" i="8" s="1"/>
  <c r="D12718" i="7"/>
  <c r="C12718" i="8" s="1"/>
  <c r="D12719" i="7"/>
  <c r="C12719" i="8" s="1"/>
  <c r="D12720" i="7"/>
  <c r="C12720" i="8" s="1"/>
  <c r="D12721" i="7"/>
  <c r="D12722" i="7"/>
  <c r="C12722" i="8" s="1"/>
  <c r="D12723" i="7"/>
  <c r="C12723" i="8" s="1"/>
  <c r="D12724" i="7"/>
  <c r="C12724" i="8" s="1"/>
  <c r="D12725" i="7"/>
  <c r="D12726" i="7"/>
  <c r="D12727" i="7"/>
  <c r="D12728" i="7"/>
  <c r="D12729" i="7"/>
  <c r="C12729" i="8" s="1"/>
  <c r="D12730" i="7"/>
  <c r="C12730" i="8" s="1"/>
  <c r="D12731" i="7"/>
  <c r="C12731" i="8" s="1"/>
  <c r="D12732" i="7"/>
  <c r="C12732" i="8" s="1"/>
  <c r="D12733" i="7"/>
  <c r="C12733" i="8" s="1"/>
  <c r="D12734" i="7"/>
  <c r="C12734" i="8" s="1"/>
  <c r="D12735" i="7"/>
  <c r="C12735" i="8" s="1"/>
  <c r="D12736" i="7"/>
  <c r="C12736" i="8" s="1"/>
  <c r="D12737" i="7"/>
  <c r="D12738" i="7"/>
  <c r="D12739" i="7"/>
  <c r="D12740" i="7"/>
  <c r="D12741" i="7"/>
  <c r="C12741" i="8" s="1"/>
  <c r="D12742" i="7"/>
  <c r="C12742" i="8" s="1"/>
  <c r="D12743" i="7"/>
  <c r="C12743" i="8" s="1"/>
  <c r="D12744" i="7"/>
  <c r="C12744" i="8" s="1"/>
  <c r="D12745" i="7"/>
  <c r="D12746" i="7"/>
  <c r="C12746" i="8" s="1"/>
  <c r="D12747" i="7"/>
  <c r="C12747" i="8" s="1"/>
  <c r="D12748" i="7"/>
  <c r="C12748" i="8" s="1"/>
  <c r="D12749" i="7"/>
  <c r="D12750" i="7"/>
  <c r="D12751" i="7"/>
  <c r="D12752" i="7"/>
  <c r="D12753" i="7"/>
  <c r="C12753" i="8" s="1"/>
  <c r="D12754" i="7"/>
  <c r="C12754" i="8" s="1"/>
  <c r="D12755" i="7"/>
  <c r="C12755" i="8" s="1"/>
  <c r="D12756" i="7"/>
  <c r="C12756" i="8" s="1"/>
  <c r="D12757" i="7"/>
  <c r="C12757" i="8" s="1"/>
  <c r="D12761" i="7"/>
  <c r="D12762" i="7"/>
  <c r="D12763" i="7"/>
  <c r="D12764" i="7"/>
  <c r="D12765" i="7"/>
  <c r="C12765" i="8" s="1"/>
  <c r="D12766" i="7"/>
  <c r="C12766" i="8" s="1"/>
  <c r="D12767" i="7"/>
  <c r="C12767" i="8" s="1"/>
  <c r="D12768" i="7"/>
  <c r="C12768" i="8" s="1"/>
  <c r="D12769" i="7"/>
  <c r="C12769" i="8" s="1"/>
  <c r="D12770" i="7"/>
  <c r="C12770" i="8" s="1"/>
  <c r="D12771" i="7"/>
  <c r="C12771" i="8" s="1"/>
  <c r="D12772" i="7"/>
  <c r="C12772" i="8" s="1"/>
  <c r="D12773" i="7"/>
  <c r="D12774" i="7"/>
  <c r="D12775" i="7"/>
  <c r="D12776" i="7"/>
  <c r="D12777" i="7"/>
  <c r="C12777" i="8" s="1"/>
  <c r="D12778" i="7"/>
  <c r="C12778" i="8" s="1"/>
  <c r="D12779" i="7"/>
  <c r="C12779" i="8" s="1"/>
  <c r="D12780" i="7"/>
  <c r="C12780" i="8" s="1"/>
  <c r="D12781" i="7"/>
  <c r="C12781" i="8" s="1"/>
  <c r="D12782" i="7"/>
  <c r="C12782" i="8" s="1"/>
  <c r="D12783" i="7"/>
  <c r="C12783" i="8" s="1"/>
  <c r="D12784" i="7"/>
  <c r="C12784" i="8" s="1"/>
  <c r="D12785" i="7"/>
  <c r="D12786" i="7"/>
  <c r="D12787" i="7"/>
  <c r="D12788" i="7"/>
  <c r="D12789" i="7"/>
  <c r="C12789" i="8" s="1"/>
  <c r="D12790" i="7"/>
  <c r="C12790" i="8" s="1"/>
  <c r="D12791" i="7"/>
  <c r="C12791" i="8" s="1"/>
  <c r="D12792" i="7"/>
  <c r="C12792" i="8" s="1"/>
  <c r="D12793" i="7"/>
  <c r="C12793" i="8" s="1"/>
  <c r="D12794" i="7"/>
  <c r="C12794" i="8" s="1"/>
  <c r="D12795" i="7"/>
  <c r="C12795" i="8" s="1"/>
  <c r="D12796" i="7"/>
  <c r="C12796" i="8" s="1"/>
  <c r="D12797" i="7"/>
  <c r="D12798" i="7"/>
  <c r="D12799" i="7"/>
  <c r="D12800" i="7"/>
  <c r="D12801" i="7"/>
  <c r="D12802" i="7"/>
  <c r="C12802" i="8" s="1"/>
  <c r="D12803" i="7"/>
  <c r="C12803" i="8" s="1"/>
  <c r="D12804" i="7"/>
  <c r="C12804" i="8" s="1"/>
  <c r="D12805" i="7"/>
  <c r="C12805" i="8" s="1"/>
  <c r="D12806" i="7"/>
  <c r="C12806" i="8" s="1"/>
  <c r="D12807" i="7"/>
  <c r="C12807" i="8" s="1"/>
  <c r="D12808" i="7"/>
  <c r="C12808" i="8" s="1"/>
  <c r="D12809" i="7"/>
  <c r="D12810" i="7"/>
  <c r="D12811" i="7"/>
  <c r="D12812" i="7"/>
  <c r="D12813" i="7"/>
  <c r="C12813" i="8" s="1"/>
  <c r="D12814" i="7"/>
  <c r="C12814" i="8" s="1"/>
  <c r="D12815" i="7"/>
  <c r="C12815" i="8" s="1"/>
  <c r="D12816" i="7"/>
  <c r="C12816" i="8" s="1"/>
  <c r="D12817" i="7"/>
  <c r="C12817" i="8" s="1"/>
  <c r="D12818" i="7"/>
  <c r="C12818" i="8" s="1"/>
  <c r="D12819" i="7"/>
  <c r="C12819" i="8" s="1"/>
  <c r="D12820" i="7"/>
  <c r="C12820" i="8" s="1"/>
  <c r="D12821" i="7"/>
  <c r="D12822" i="7"/>
  <c r="D12823" i="7"/>
  <c r="D12824" i="7"/>
  <c r="D12825" i="7"/>
  <c r="C12825" i="8" s="1"/>
  <c r="D12826" i="7"/>
  <c r="C12826" i="8" s="1"/>
  <c r="D12827" i="7"/>
  <c r="C12827" i="8" s="1"/>
  <c r="D12828" i="7"/>
  <c r="C12828" i="8" s="1"/>
  <c r="D12829" i="7"/>
  <c r="C12829" i="8" s="1"/>
  <c r="D12830" i="7"/>
  <c r="C12830" i="8" s="1"/>
  <c r="D12831" i="7"/>
  <c r="C12831" i="8" s="1"/>
  <c r="D12832" i="7"/>
  <c r="C12832" i="8" s="1"/>
  <c r="D12833" i="7"/>
  <c r="D12834" i="7"/>
  <c r="D12835" i="7"/>
  <c r="D12836" i="7"/>
  <c r="D12837" i="7"/>
  <c r="D12838" i="7"/>
  <c r="C12838" i="8" s="1"/>
  <c r="D12839" i="7"/>
  <c r="C12839" i="8" s="1"/>
  <c r="D12840" i="7"/>
  <c r="C12840" i="8" s="1"/>
  <c r="D12841" i="7"/>
  <c r="C12841" i="8" s="1"/>
  <c r="D12842" i="7"/>
  <c r="C12842" i="8" s="1"/>
  <c r="D12843" i="7"/>
  <c r="C12843" i="8" s="1"/>
  <c r="D12844" i="7"/>
  <c r="C12844" i="8" s="1"/>
  <c r="D12845" i="7"/>
  <c r="D12846" i="7"/>
  <c r="D12847" i="7"/>
  <c r="D12848" i="7"/>
  <c r="D12849" i="7"/>
  <c r="C12849" i="8" s="1"/>
  <c r="D12850" i="7"/>
  <c r="C12850" i="8" s="1"/>
  <c r="D12851" i="7"/>
  <c r="C12851" i="8" s="1"/>
  <c r="D12852" i="7"/>
  <c r="C12852" i="8" s="1"/>
  <c r="D12853" i="7"/>
  <c r="C12853" i="8" s="1"/>
  <c r="D12854" i="7"/>
  <c r="C12854" i="8" s="1"/>
  <c r="D12855" i="7"/>
  <c r="C12855" i="8" s="1"/>
  <c r="D12856" i="7"/>
  <c r="C12856" i="8" s="1"/>
  <c r="D12857" i="7"/>
  <c r="D12858" i="7"/>
  <c r="D12859" i="7"/>
  <c r="D12860" i="7"/>
  <c r="D12861" i="7"/>
  <c r="C12861" i="8" s="1"/>
  <c r="D12862" i="7"/>
  <c r="C12862" i="8" s="1"/>
  <c r="D12863" i="7"/>
  <c r="C12863" i="8" s="1"/>
  <c r="D12864" i="7"/>
  <c r="C12864" i="8" s="1"/>
  <c r="D12865" i="7"/>
  <c r="C12865" i="8" s="1"/>
  <c r="D12866" i="7"/>
  <c r="C12866" i="8" s="1"/>
  <c r="D12867" i="7"/>
  <c r="C12867" i="8" s="1"/>
  <c r="D12868" i="7"/>
  <c r="C12868" i="8" s="1"/>
  <c r="D12869" i="7"/>
  <c r="D12870" i="7"/>
  <c r="D12871" i="7"/>
  <c r="D12872" i="7"/>
  <c r="D12873" i="7"/>
  <c r="C12873" i="8" s="1"/>
  <c r="D12874" i="7"/>
  <c r="C12874" i="8" s="1"/>
  <c r="D12875" i="7"/>
  <c r="C12875" i="8" s="1"/>
  <c r="D12876" i="7"/>
  <c r="C12876" i="8" s="1"/>
  <c r="D12877" i="7"/>
  <c r="C12877" i="8" s="1"/>
  <c r="D12878" i="7"/>
  <c r="C12878" i="8" s="1"/>
  <c r="D12879" i="7"/>
  <c r="C12879" i="8" s="1"/>
  <c r="D12880" i="7"/>
  <c r="C12880" i="8" s="1"/>
  <c r="D12881" i="7"/>
  <c r="D12882" i="7"/>
  <c r="D12883" i="7"/>
  <c r="D12884" i="7"/>
  <c r="D12885" i="7"/>
  <c r="D12886" i="7"/>
  <c r="C12886" i="8" s="1"/>
  <c r="D12887" i="7"/>
  <c r="C12887" i="8" s="1"/>
  <c r="D12888" i="7"/>
  <c r="C12888" i="8" s="1"/>
  <c r="D12889" i="7"/>
  <c r="C12889" i="8" s="1"/>
  <c r="D12890" i="7"/>
  <c r="C12890" i="8" s="1"/>
  <c r="D12891" i="7"/>
  <c r="C12891" i="8" s="1"/>
  <c r="D12892" i="7"/>
  <c r="C12892" i="8" s="1"/>
  <c r="D12893" i="7"/>
  <c r="D12894" i="7"/>
  <c r="D12895" i="7"/>
  <c r="D12896" i="7"/>
  <c r="D12897" i="7"/>
  <c r="C12897" i="8" s="1"/>
  <c r="D12898" i="7"/>
  <c r="C12898" i="8" s="1"/>
  <c r="D12899" i="7"/>
  <c r="C12899" i="8" s="1"/>
  <c r="D12900" i="7"/>
  <c r="C12900" i="8" s="1"/>
  <c r="D12901" i="7"/>
  <c r="C12901" i="8" s="1"/>
  <c r="D12902" i="7"/>
  <c r="C12902" i="8" s="1"/>
  <c r="D12903" i="7"/>
  <c r="C12903" i="8" s="1"/>
  <c r="D12904" i="7"/>
  <c r="C12904" i="8" s="1"/>
  <c r="D12905" i="7"/>
  <c r="D12906" i="7"/>
  <c r="D12907" i="7"/>
  <c r="D12908" i="7"/>
  <c r="D12909" i="7"/>
  <c r="C12909" i="8" s="1"/>
  <c r="D12910" i="7"/>
  <c r="C12910" i="8" s="1"/>
  <c r="D12911" i="7"/>
  <c r="D12912" i="7"/>
  <c r="D12913" i="7"/>
  <c r="C12913" i="8" s="1"/>
  <c r="D12914" i="7"/>
  <c r="C12914" i="8" s="1"/>
  <c r="D12915" i="7"/>
  <c r="C12915" i="8" s="1"/>
  <c r="D12916" i="7"/>
  <c r="C12916" i="8" s="1"/>
  <c r="D12917" i="7"/>
  <c r="D12918" i="7"/>
  <c r="D12919" i="7"/>
  <c r="D12920" i="7"/>
  <c r="D12921" i="7"/>
  <c r="C12921" i="8" s="1"/>
  <c r="D12922" i="7"/>
  <c r="C12922" i="8" s="1"/>
  <c r="D12923" i="7"/>
  <c r="C12923" i="8" s="1"/>
  <c r="D12924" i="7"/>
  <c r="C12924" i="8" s="1"/>
  <c r="D12925" i="7"/>
  <c r="C12925" i="8" s="1"/>
  <c r="D12926" i="7"/>
  <c r="C12926" i="8" s="1"/>
  <c r="D12927" i="7"/>
  <c r="C12927" i="8" s="1"/>
  <c r="D12928" i="7"/>
  <c r="C12928" i="8" s="1"/>
  <c r="D12929" i="7"/>
  <c r="D12930" i="7"/>
  <c r="D12934" i="7"/>
  <c r="C12934" i="8" s="1"/>
  <c r="D12935" i="7"/>
  <c r="C12935" i="8" s="1"/>
  <c r="D12936" i="7"/>
  <c r="C12936" i="8" s="1"/>
  <c r="D12937" i="7"/>
  <c r="C12937" i="8" s="1"/>
  <c r="D12938" i="7"/>
  <c r="C12938" i="8" s="1"/>
  <c r="D12939" i="7"/>
  <c r="C12939" i="8" s="1"/>
  <c r="D12940" i="7"/>
  <c r="C12940" i="8" s="1"/>
  <c r="D12941" i="7"/>
  <c r="D12942" i="7"/>
  <c r="D12943" i="7"/>
  <c r="D12944" i="7"/>
  <c r="D12945" i="7"/>
  <c r="C12945" i="8" s="1"/>
  <c r="D12946" i="7"/>
  <c r="C12946" i="8" s="1"/>
  <c r="D12947" i="7"/>
  <c r="C12947" i="8" s="1"/>
  <c r="D12948" i="7"/>
  <c r="C12948" i="8" s="1"/>
  <c r="D12949" i="7"/>
  <c r="C12949" i="8" s="1"/>
  <c r="D12950" i="7"/>
  <c r="C12950" i="8" s="1"/>
  <c r="D12951" i="7"/>
  <c r="C12951" i="8" s="1"/>
  <c r="D12952" i="7"/>
  <c r="C12952" i="8" s="1"/>
  <c r="D12953" i="7"/>
  <c r="D12954" i="7"/>
  <c r="D12955" i="7"/>
  <c r="D12956" i="7"/>
  <c r="D12957" i="7"/>
  <c r="C12957" i="8" s="1"/>
  <c r="D12958" i="7"/>
  <c r="C12958" i="8" s="1"/>
  <c r="D12959" i="7"/>
  <c r="C12959" i="8" s="1"/>
  <c r="D12960" i="7"/>
  <c r="C12960" i="8" s="1"/>
  <c r="D12961" i="7"/>
  <c r="C12961" i="8" s="1"/>
  <c r="D12962" i="7"/>
  <c r="C12962" i="8" s="1"/>
  <c r="D12963" i="7"/>
  <c r="C12963" i="8" s="1"/>
  <c r="D12964" i="7"/>
  <c r="C12964" i="8" s="1"/>
  <c r="D12965" i="7"/>
  <c r="D12969" i="7"/>
  <c r="C12969" i="8" s="1"/>
  <c r="D12970" i="7"/>
  <c r="C12970" i="8" s="1"/>
  <c r="D12971" i="7"/>
  <c r="C12971" i="8" s="1"/>
  <c r="D12972" i="7"/>
  <c r="C12972" i="8" s="1"/>
  <c r="D12973" i="7"/>
  <c r="C12973" i="8" s="1"/>
  <c r="D12974" i="7"/>
  <c r="C12974" i="8" s="1"/>
  <c r="D12975" i="7"/>
  <c r="C12975" i="8" s="1"/>
  <c r="D12976" i="7"/>
  <c r="C12976" i="8" s="1"/>
  <c r="D12977" i="7"/>
  <c r="D12978" i="7"/>
  <c r="D12979" i="7"/>
  <c r="D12980" i="7"/>
  <c r="D12981" i="7"/>
  <c r="C12981" i="8" s="1"/>
  <c r="D12982" i="7"/>
  <c r="C12982" i="8" s="1"/>
  <c r="E12982" i="8" s="1"/>
  <c r="D12983" i="7"/>
  <c r="C12983" i="8" s="1"/>
  <c r="D12984" i="7"/>
  <c r="C12984" i="8" s="1"/>
  <c r="D12985" i="7"/>
  <c r="C12985" i="8" s="1"/>
  <c r="D12986" i="7"/>
  <c r="C12986" i="8" s="1"/>
  <c r="D12987" i="7"/>
  <c r="C12987" i="8" s="1"/>
  <c r="D12988" i="7"/>
  <c r="C12988" i="8" s="1"/>
  <c r="D12989" i="7"/>
  <c r="D12990" i="7"/>
  <c r="D12991" i="7"/>
  <c r="D12992" i="7"/>
  <c r="D12993" i="7"/>
  <c r="C12993" i="8" s="1"/>
  <c r="D12994" i="7"/>
  <c r="C12994" i="8" s="1"/>
  <c r="D12995" i="7"/>
  <c r="C12995" i="8" s="1"/>
  <c r="D12996" i="7"/>
  <c r="C12996" i="8" s="1"/>
  <c r="D12997" i="7"/>
  <c r="C12997" i="8" s="1"/>
  <c r="D12998" i="7"/>
  <c r="C12998" i="8" s="1"/>
  <c r="D12999" i="7"/>
  <c r="C12999" i="8" s="1"/>
  <c r="D13000" i="7"/>
  <c r="C13000" i="8" s="1"/>
  <c r="D13001" i="7"/>
  <c r="D13002" i="7"/>
  <c r="D13003" i="7"/>
  <c r="D13004" i="7"/>
  <c r="D13005" i="7"/>
  <c r="D13006" i="7"/>
  <c r="C13006" i="8" s="1"/>
  <c r="D13007" i="7"/>
  <c r="D13008" i="7"/>
  <c r="C13008" i="8" s="1"/>
  <c r="D13009" i="7"/>
  <c r="C13009" i="8" s="1"/>
  <c r="D13010" i="7"/>
  <c r="C13010" i="8" s="1"/>
  <c r="D13011" i="7"/>
  <c r="C13011" i="8" s="1"/>
  <c r="D13012" i="7"/>
  <c r="C13012" i="8" s="1"/>
  <c r="D13013" i="7"/>
  <c r="D13014" i="7"/>
  <c r="D13015" i="7"/>
  <c r="D13016" i="7"/>
  <c r="D13017" i="7"/>
  <c r="C13017" i="8" s="1"/>
  <c r="D13018" i="7"/>
  <c r="C13018" i="8" s="1"/>
  <c r="D13019" i="7"/>
  <c r="C13019" i="8" s="1"/>
  <c r="D13020" i="7"/>
  <c r="C13020" i="8" s="1"/>
  <c r="D13021" i="7"/>
  <c r="C13021" i="8" s="1"/>
  <c r="D13022" i="7"/>
  <c r="C13022" i="8" s="1"/>
  <c r="D13023" i="7"/>
  <c r="C13023" i="8" s="1"/>
  <c r="D13027" i="7"/>
  <c r="D13028" i="7"/>
  <c r="D13029" i="7"/>
  <c r="C13029" i="8" s="1"/>
  <c r="D13030" i="7"/>
  <c r="C13030" i="8" s="1"/>
  <c r="D13031" i="7"/>
  <c r="C13031" i="8" s="1"/>
  <c r="D13032" i="7"/>
  <c r="C13032" i="8" s="1"/>
  <c r="D13033" i="7"/>
  <c r="C13033" i="8" s="1"/>
  <c r="D13034" i="7"/>
  <c r="C13034" i="8" s="1"/>
  <c r="D13035" i="7"/>
  <c r="C13035" i="8" s="1"/>
  <c r="D13036" i="7"/>
  <c r="C13036" i="8" s="1"/>
  <c r="D13037" i="7"/>
  <c r="D13038" i="7"/>
  <c r="D13039" i="7"/>
  <c r="D13040" i="7"/>
  <c r="D13041" i="7"/>
  <c r="C13041" i="8" s="1"/>
  <c r="D13042" i="7"/>
  <c r="C13042" i="8" s="1"/>
  <c r="D13043" i="7"/>
  <c r="C13043" i="8" s="1"/>
  <c r="D13044" i="7"/>
  <c r="C13044" i="8" s="1"/>
  <c r="D13045" i="7"/>
  <c r="C13045" i="8" s="1"/>
  <c r="D13046" i="7"/>
  <c r="C13046" i="8" s="1"/>
  <c r="D13047" i="7"/>
  <c r="C13047" i="8" s="1"/>
  <c r="D13048" i="7"/>
  <c r="C13048" i="8" s="1"/>
  <c r="D13049" i="7"/>
  <c r="D13050" i="7"/>
  <c r="D13051" i="7"/>
  <c r="D13052" i="7"/>
  <c r="D13053" i="7"/>
  <c r="C13053" i="8" s="1"/>
  <c r="D13054" i="7"/>
  <c r="C13054" i="8" s="1"/>
  <c r="D13055" i="7"/>
  <c r="C13055" i="8" s="1"/>
  <c r="D13056" i="7"/>
  <c r="C13056" i="8" s="1"/>
  <c r="D13057" i="7"/>
  <c r="C13057" i="8" s="1"/>
  <c r="D13058" i="7"/>
  <c r="C13058" i="8" s="1"/>
  <c r="D13059" i="7"/>
  <c r="C13059" i="8" s="1"/>
  <c r="D13060" i="7"/>
  <c r="C13060" i="8" s="1"/>
  <c r="D13061" i="7"/>
  <c r="D13062" i="7"/>
  <c r="D13063" i="7"/>
  <c r="D13064" i="7"/>
  <c r="D13065" i="7"/>
  <c r="C13065" i="8" s="1"/>
  <c r="D13069" i="7"/>
  <c r="C13069" i="8" s="1"/>
  <c r="D13070" i="7"/>
  <c r="C13070" i="8" s="1"/>
  <c r="D13071" i="7"/>
  <c r="C13071" i="8" s="1"/>
  <c r="D13072" i="7"/>
  <c r="C13072" i="8" s="1"/>
  <c r="D13073" i="7"/>
  <c r="D13074" i="7"/>
  <c r="D13075" i="7"/>
  <c r="D13076" i="7"/>
  <c r="D13077" i="7"/>
  <c r="C13077" i="8" s="1"/>
  <c r="D13078" i="7"/>
  <c r="C13078" i="8" s="1"/>
  <c r="D13079" i="7"/>
  <c r="C13079" i="8" s="1"/>
  <c r="D13080" i="7"/>
  <c r="C13080" i="8" s="1"/>
  <c r="D13081" i="7"/>
  <c r="C13081" i="8" s="1"/>
  <c r="D13082" i="7"/>
  <c r="C13082" i="8" s="1"/>
  <c r="D13083" i="7"/>
  <c r="C13083" i="8" s="1"/>
  <c r="D13084" i="7"/>
  <c r="C13084" i="8" s="1"/>
  <c r="D13085" i="7"/>
  <c r="D13086" i="7"/>
  <c r="D13087" i="7"/>
  <c r="D13088" i="7"/>
  <c r="D13089" i="7"/>
  <c r="C13089" i="8" s="1"/>
  <c r="D13090" i="7"/>
  <c r="C13090" i="8" s="1"/>
  <c r="D13091" i="7"/>
  <c r="D13095" i="7"/>
  <c r="C13095" i="8" s="1"/>
  <c r="D13096" i="7"/>
  <c r="C13096" i="8" s="1"/>
  <c r="D13097" i="7"/>
  <c r="D13098" i="7"/>
  <c r="D13099" i="7"/>
  <c r="D13100" i="7"/>
  <c r="D13101" i="7"/>
  <c r="C13101" i="8" s="1"/>
  <c r="D13102" i="7"/>
  <c r="C13102" i="8" s="1"/>
  <c r="D13103" i="7"/>
  <c r="C13103" i="8" s="1"/>
  <c r="D13104" i="7"/>
  <c r="C13104" i="8" s="1"/>
  <c r="D13105" i="7"/>
  <c r="C13105" i="8" s="1"/>
  <c r="D13106" i="7"/>
  <c r="C13106" i="8" s="1"/>
  <c r="D13107" i="7"/>
  <c r="C13107" i="8" s="1"/>
  <c r="D13108" i="7"/>
  <c r="C13108" i="8" s="1"/>
  <c r="D13109" i="7"/>
  <c r="D13110" i="7"/>
  <c r="D13111" i="7"/>
  <c r="D13112" i="7"/>
  <c r="D13113" i="7"/>
  <c r="C13113" i="8" s="1"/>
  <c r="D13114" i="7"/>
  <c r="D13115" i="7"/>
  <c r="D13116" i="7"/>
  <c r="D13117" i="7"/>
  <c r="C13117" i="8" s="1"/>
  <c r="D13118" i="7"/>
  <c r="C13118" i="8" s="1"/>
  <c r="D13119" i="7"/>
  <c r="C13119" i="8" s="1"/>
  <c r="D13120" i="7"/>
  <c r="C13120" i="8" s="1"/>
  <c r="D13121" i="7"/>
  <c r="D13122" i="7"/>
  <c r="D13123" i="7"/>
  <c r="D13124" i="7"/>
  <c r="D13125" i="7"/>
  <c r="C13125" i="8" s="1"/>
  <c r="D13126" i="7"/>
  <c r="C13126" i="8" s="1"/>
  <c r="D13127" i="7"/>
  <c r="C13127" i="8" s="1"/>
  <c r="D13128" i="7"/>
  <c r="C13128" i="8" s="1"/>
  <c r="D13129" i="7"/>
  <c r="C13129" i="8" s="1"/>
  <c r="D13130" i="7"/>
  <c r="C13130" i="8" s="1"/>
  <c r="D13131" i="7"/>
  <c r="C13131" i="8" s="1"/>
  <c r="D13132" i="7"/>
  <c r="C13132" i="8" s="1"/>
  <c r="D13133" i="7"/>
  <c r="D13134" i="7"/>
  <c r="D13135" i="7"/>
  <c r="D13136" i="7"/>
  <c r="D13137" i="7"/>
  <c r="C13137" i="8" s="1"/>
  <c r="D13138" i="7"/>
  <c r="C13138" i="8" s="1"/>
  <c r="D13139" i="7"/>
  <c r="C13139" i="8" s="1"/>
  <c r="D13140" i="7"/>
  <c r="D13141" i="7"/>
  <c r="C13141" i="8" s="1"/>
  <c r="D13142" i="7"/>
  <c r="C13142" i="8" s="1"/>
  <c r="D13143" i="7"/>
  <c r="C13143" i="8" s="1"/>
  <c r="D13144" i="7"/>
  <c r="C13144" i="8" s="1"/>
  <c r="D13145" i="7"/>
  <c r="D13146" i="7"/>
  <c r="D13147" i="7"/>
  <c r="D13148" i="7"/>
  <c r="D13149" i="7"/>
  <c r="C13149" i="8" s="1"/>
  <c r="D13150" i="7"/>
  <c r="C13150" i="8" s="1"/>
  <c r="D13151" i="7"/>
  <c r="C13151" i="8" s="1"/>
  <c r="D13152" i="7"/>
  <c r="C13152" i="8" s="1"/>
  <c r="D13153" i="7"/>
  <c r="C13153" i="8" s="1"/>
  <c r="D13154" i="7"/>
  <c r="C13154" i="8" s="1"/>
  <c r="D13155" i="7"/>
  <c r="C13155" i="8" s="1"/>
  <c r="D13156" i="7"/>
  <c r="C13156" i="8" s="1"/>
  <c r="D13157" i="7"/>
  <c r="D13158" i="7"/>
  <c r="D13159" i="7"/>
  <c r="D13160" i="7"/>
  <c r="D13161" i="7"/>
  <c r="C13161" i="8" s="1"/>
  <c r="D13162" i="7"/>
  <c r="C13162" i="8" s="1"/>
  <c r="D13163" i="7"/>
  <c r="C13163" i="8" s="1"/>
  <c r="D13164" i="7"/>
  <c r="C13164" i="8" s="1"/>
  <c r="D13165" i="7"/>
  <c r="C13165" i="8" s="1"/>
  <c r="D13166" i="7"/>
  <c r="C13166" i="8" s="1"/>
  <c r="D13167" i="7"/>
  <c r="C13167" i="8" s="1"/>
  <c r="D13168" i="7"/>
  <c r="C13168" i="8" s="1"/>
  <c r="D13169" i="7"/>
  <c r="D13170" i="7"/>
  <c r="D13171" i="7"/>
  <c r="D13172" i="7"/>
  <c r="D13173" i="7"/>
  <c r="C13173" i="8" s="1"/>
  <c r="D13174" i="7"/>
  <c r="C13174" i="8" s="1"/>
  <c r="D13175" i="7"/>
  <c r="D13176" i="7"/>
  <c r="C13176" i="8" s="1"/>
  <c r="D13177" i="7"/>
  <c r="C13177" i="8" s="1"/>
  <c r="D13178" i="7"/>
  <c r="C13178" i="8" s="1"/>
  <c r="D13179" i="7"/>
  <c r="C13179" i="8" s="1"/>
  <c r="D13180" i="7"/>
  <c r="C13180" i="8" s="1"/>
  <c r="D13181" i="7"/>
  <c r="D13182" i="7"/>
  <c r="D13183" i="7"/>
  <c r="D13184" i="7"/>
  <c r="D13185" i="7"/>
  <c r="C13185" i="8" s="1"/>
  <c r="D13186" i="7"/>
  <c r="C13186" i="8" s="1"/>
  <c r="D13187" i="7"/>
  <c r="C13187" i="8" s="1"/>
  <c r="D13188" i="7"/>
  <c r="C13188" i="8" s="1"/>
  <c r="D13189" i="7"/>
  <c r="C13189" i="8" s="1"/>
  <c r="D13190" i="7"/>
  <c r="C13190" i="8" s="1"/>
  <c r="D13191" i="7"/>
  <c r="C13191" i="8" s="1"/>
  <c r="D13192" i="7"/>
  <c r="C13192" i="8" s="1"/>
  <c r="D13193" i="7"/>
  <c r="D13194" i="7"/>
  <c r="D13195" i="7"/>
  <c r="D13196" i="7"/>
  <c r="D13197" i="7"/>
  <c r="C13197" i="8" s="1"/>
  <c r="D13198" i="7"/>
  <c r="C13198" i="8" s="1"/>
  <c r="D13199" i="7"/>
  <c r="D13200" i="7"/>
  <c r="D13201" i="7"/>
  <c r="C13201" i="8" s="1"/>
  <c r="D13202" i="7"/>
  <c r="C13202" i="8" s="1"/>
  <c r="D13203" i="7"/>
  <c r="C13203" i="8" s="1"/>
  <c r="D13204" i="7"/>
  <c r="C13204" i="8" s="1"/>
  <c r="D13205" i="7"/>
  <c r="D13206" i="7"/>
  <c r="D13207" i="7"/>
  <c r="D13208" i="7"/>
  <c r="D13209" i="7"/>
  <c r="D13210" i="7"/>
  <c r="C13210" i="8" s="1"/>
  <c r="D13211" i="7"/>
  <c r="C13211" i="8" s="1"/>
  <c r="D13212" i="7"/>
  <c r="C13212" i="8" s="1"/>
  <c r="D13213" i="7"/>
  <c r="C13213" i="8" s="1"/>
  <c r="D13214" i="7"/>
  <c r="C13214" i="8" s="1"/>
  <c r="D13215" i="7"/>
  <c r="C13215" i="8" s="1"/>
  <c r="D13216" i="7"/>
  <c r="C13216" i="8" s="1"/>
  <c r="D13217" i="7"/>
  <c r="D13221" i="7"/>
  <c r="C13221" i="8" s="1"/>
  <c r="D13222" i="7"/>
  <c r="C13222" i="8" s="1"/>
  <c r="D13223" i="7"/>
  <c r="C13223" i="8" s="1"/>
  <c r="D13224" i="7"/>
  <c r="C13224" i="8" s="1"/>
  <c r="D13225" i="7"/>
  <c r="C13225" i="8" s="1"/>
  <c r="D13226" i="7"/>
  <c r="C13226" i="8" s="1"/>
  <c r="D13227" i="7"/>
  <c r="C13227" i="8" s="1"/>
  <c r="D13228" i="7"/>
  <c r="C13228" i="8" s="1"/>
  <c r="D13229" i="7"/>
  <c r="D13230" i="7"/>
  <c r="D13231" i="7"/>
  <c r="D13232" i="7"/>
  <c r="D13233" i="7"/>
  <c r="C13233" i="8" s="1"/>
  <c r="D13234" i="7"/>
  <c r="C13234" i="8" s="1"/>
  <c r="D13235" i="7"/>
  <c r="C13235" i="8" s="1"/>
  <c r="D13236" i="7"/>
  <c r="C13236" i="8" s="1"/>
  <c r="D13237" i="7"/>
  <c r="C13237" i="8" s="1"/>
  <c r="D13238" i="7"/>
  <c r="C13238" i="8" s="1"/>
  <c r="D13239" i="7"/>
  <c r="C13239" i="8" s="1"/>
  <c r="D13240" i="7"/>
  <c r="C13240" i="8" s="1"/>
  <c r="D13241" i="7"/>
  <c r="D13242" i="7"/>
  <c r="D13243" i="7"/>
  <c r="D13244" i="7"/>
  <c r="D13245" i="7"/>
  <c r="C13245" i="8" s="1"/>
  <c r="D13246" i="7"/>
  <c r="C13246" i="8" s="1"/>
  <c r="D13247" i="7"/>
  <c r="C13247" i="8" s="1"/>
  <c r="D13248" i="7"/>
  <c r="C13248" i="8" s="1"/>
  <c r="D13249" i="7"/>
  <c r="C13249" i="8" s="1"/>
  <c r="D13250" i="7"/>
  <c r="C13250" i="8" s="1"/>
  <c r="D13251" i="7"/>
  <c r="C13251" i="8" s="1"/>
  <c r="D13252" i="7"/>
  <c r="C13252" i="8" s="1"/>
  <c r="D13253" i="7"/>
  <c r="D13254" i="7"/>
  <c r="D13255" i="7"/>
  <c r="D13256" i="7"/>
  <c r="D13257" i="7"/>
  <c r="C13257" i="8" s="1"/>
  <c r="D13258" i="7"/>
  <c r="C13258" i="8" s="1"/>
  <c r="D13259" i="7"/>
  <c r="C13259" i="8" s="1"/>
  <c r="D13260" i="7"/>
  <c r="C13260" i="8" s="1"/>
  <c r="D13261" i="7"/>
  <c r="C13261" i="8" s="1"/>
  <c r="D13262" i="7"/>
  <c r="C13262" i="8" s="1"/>
  <c r="D13263" i="7"/>
  <c r="C13263" i="8" s="1"/>
  <c r="D13264" i="7"/>
  <c r="C13264" i="8" s="1"/>
  <c r="D13265" i="7"/>
  <c r="D13266" i="7"/>
  <c r="D13267" i="7"/>
  <c r="D13268" i="7"/>
  <c r="D13269" i="7"/>
  <c r="C13269" i="8" s="1"/>
  <c r="D13270" i="7"/>
  <c r="C13270" i="8" s="1"/>
  <c r="D13271" i="7"/>
  <c r="C13271" i="8" s="1"/>
  <c r="D13272" i="7"/>
  <c r="D13273" i="7"/>
  <c r="D13274" i="7"/>
  <c r="C13274" i="8" s="1"/>
  <c r="D13275" i="7"/>
  <c r="C13275" i="8" s="1"/>
  <c r="D13276" i="7"/>
  <c r="C13276" i="8" s="1"/>
  <c r="D13277" i="7"/>
  <c r="D13278" i="7"/>
  <c r="D13279" i="7"/>
  <c r="D13280" i="7"/>
  <c r="D13281" i="7"/>
  <c r="C13281" i="8" s="1"/>
  <c r="D13282" i="7"/>
  <c r="C13282" i="8" s="1"/>
  <c r="D13283" i="7"/>
  <c r="C13283" i="8" s="1"/>
  <c r="D13284" i="7"/>
  <c r="C13284" i="8" s="1"/>
  <c r="D13285" i="7"/>
  <c r="C13285" i="8" s="1"/>
  <c r="D13286" i="7"/>
  <c r="C13286" i="8" s="1"/>
  <c r="D13287" i="7"/>
  <c r="C13287" i="8" s="1"/>
  <c r="D13288" i="7"/>
  <c r="C13288" i="8" s="1"/>
  <c r="D13289" i="7"/>
  <c r="D13290" i="7"/>
  <c r="D13291" i="7"/>
  <c r="D13292" i="7"/>
  <c r="D13293" i="7"/>
  <c r="C13293" i="8" s="1"/>
  <c r="D13294" i="7"/>
  <c r="C13294" i="8" s="1"/>
  <c r="D13295" i="7"/>
  <c r="C13295" i="8" s="1"/>
  <c r="D13296" i="7"/>
  <c r="D13297" i="7"/>
  <c r="D13298" i="7"/>
  <c r="C13298" i="8" s="1"/>
  <c r="D13299" i="7"/>
  <c r="C13299" i="8" s="1"/>
  <c r="D13300" i="7"/>
  <c r="C13300" i="8" s="1"/>
  <c r="D13301" i="7"/>
  <c r="D13302" i="7"/>
  <c r="D13303" i="7"/>
  <c r="D13304" i="7"/>
  <c r="D13305" i="7"/>
  <c r="C13305" i="8" s="1"/>
  <c r="D13306" i="7"/>
  <c r="C13306" i="8" s="1"/>
  <c r="D13307" i="7"/>
  <c r="C13307" i="8" s="1"/>
  <c r="D13308" i="7"/>
  <c r="C13308" i="8" s="1"/>
  <c r="D13309" i="7"/>
  <c r="C13309" i="8" s="1"/>
  <c r="D13310" i="7"/>
  <c r="C13310" i="8" s="1"/>
  <c r="D13311" i="7"/>
  <c r="C13311" i="8" s="1"/>
  <c r="D13312" i="7"/>
  <c r="C13312" i="8" s="1"/>
  <c r="D13313" i="7"/>
  <c r="D13314" i="7"/>
  <c r="D13315" i="7"/>
  <c r="D13316" i="7"/>
  <c r="D13317" i="7"/>
  <c r="C13317" i="8" s="1"/>
  <c r="D13318" i="7"/>
  <c r="C13318" i="8" s="1"/>
  <c r="E13318" i="8" s="1"/>
  <c r="D13319" i="7"/>
  <c r="C13319" i="8" s="1"/>
  <c r="D13320" i="7"/>
  <c r="C13320" i="8" s="1"/>
  <c r="D13321" i="7"/>
  <c r="C13321" i="8" s="1"/>
  <c r="D13322" i="7"/>
  <c r="C13322" i="8" s="1"/>
  <c r="D13323" i="7"/>
  <c r="C13323" i="8" s="1"/>
  <c r="D13324" i="7"/>
  <c r="C13324" i="8" s="1"/>
  <c r="D13325" i="7"/>
  <c r="D13326" i="7"/>
  <c r="D13327" i="7"/>
  <c r="D13328" i="7"/>
  <c r="D13329" i="7"/>
  <c r="C13329" i="8" s="1"/>
  <c r="D13330" i="7"/>
  <c r="C13330" i="8" s="1"/>
  <c r="D13331" i="7"/>
  <c r="C13331" i="8" s="1"/>
  <c r="D13332" i="7"/>
  <c r="C13332" i="8" s="1"/>
  <c r="D13333" i="7"/>
  <c r="C13333" i="8" s="1"/>
  <c r="D13334" i="7"/>
  <c r="C13334" i="8" s="1"/>
  <c r="D13335" i="7"/>
  <c r="C13335" i="8" s="1"/>
  <c r="D13336" i="7"/>
  <c r="C13336" i="8" s="1"/>
  <c r="D13341" i="7"/>
  <c r="C13341" i="8" s="1"/>
  <c r="D13342" i="7"/>
  <c r="C13342" i="8" s="1"/>
  <c r="D13343" i="7"/>
  <c r="C13343" i="8" s="1"/>
  <c r="D13344" i="7"/>
  <c r="C13344" i="8" s="1"/>
  <c r="D13345" i="7"/>
  <c r="C13345" i="8" s="1"/>
  <c r="D13346" i="7"/>
  <c r="C13346" i="8" s="1"/>
  <c r="D13347" i="7"/>
  <c r="C13347" i="8" s="1"/>
  <c r="D13348" i="7"/>
  <c r="C13348" i="8" s="1"/>
  <c r="D13349" i="7"/>
  <c r="D13350" i="7"/>
  <c r="D13351" i="7"/>
  <c r="D13352" i="7"/>
  <c r="D13353" i="7"/>
  <c r="C13353" i="8" s="1"/>
  <c r="D13354" i="7"/>
  <c r="C13354" i="8" s="1"/>
  <c r="D13355" i="7"/>
  <c r="C13355" i="8" s="1"/>
  <c r="D13356" i="7"/>
  <c r="C13356" i="8" s="1"/>
  <c r="D13357" i="7"/>
  <c r="C13357" i="8" s="1"/>
  <c r="D13358" i="7"/>
  <c r="C13358" i="8" s="1"/>
  <c r="D13359" i="7"/>
  <c r="C13359" i="8" s="1"/>
  <c r="D13360" i="7"/>
  <c r="C13360" i="8" s="1"/>
  <c r="D13361" i="7"/>
  <c r="D13362" i="7"/>
  <c r="D13363" i="7"/>
  <c r="D13364" i="7"/>
  <c r="D13365" i="7"/>
  <c r="C13365" i="8" s="1"/>
  <c r="D13366" i="7"/>
  <c r="C13366" i="8" s="1"/>
  <c r="D13367" i="7"/>
  <c r="C13367" i="8" s="1"/>
  <c r="D13368" i="7"/>
  <c r="D13369" i="7"/>
  <c r="D13370" i="7"/>
  <c r="C13370" i="8" s="1"/>
  <c r="D13371" i="7"/>
  <c r="C13371" i="8" s="1"/>
  <c r="D13372" i="7"/>
  <c r="C13372" i="8" s="1"/>
  <c r="D13373" i="7"/>
  <c r="D13374" i="7"/>
  <c r="D13375" i="7"/>
  <c r="D13376" i="7"/>
  <c r="D13377" i="7"/>
  <c r="C13377" i="8" s="1"/>
  <c r="D13378" i="7"/>
  <c r="C13378" i="8" s="1"/>
  <c r="D13379" i="7"/>
  <c r="C13379" i="8" s="1"/>
  <c r="D13380" i="7"/>
  <c r="C13380" i="8" s="1"/>
  <c r="D13381" i="7"/>
  <c r="C13381" i="8" s="1"/>
  <c r="D13382" i="7"/>
  <c r="C13382" i="8" s="1"/>
  <c r="D13383" i="7"/>
  <c r="C13383" i="8" s="1"/>
  <c r="D13384" i="7"/>
  <c r="C13384" i="8" s="1"/>
  <c r="D13385" i="7"/>
  <c r="D13386" i="7"/>
  <c r="D13387" i="7"/>
  <c r="D13388" i="7"/>
  <c r="D13389" i="7"/>
  <c r="C13389" i="8" s="1"/>
  <c r="D13390" i="7"/>
  <c r="C13390" i="8" s="1"/>
  <c r="D13391" i="7"/>
  <c r="C13391" i="8" s="1"/>
  <c r="D13392" i="7"/>
  <c r="C13392" i="8" s="1"/>
  <c r="D13393" i="7"/>
  <c r="C13393" i="8" s="1"/>
  <c r="D13394" i="7"/>
  <c r="C13394" i="8" s="1"/>
  <c r="D13395" i="7"/>
  <c r="C13395" i="8" s="1"/>
  <c r="D13396" i="7"/>
  <c r="C13396" i="8" s="1"/>
  <c r="D13397" i="7"/>
  <c r="D13398" i="7"/>
  <c r="D13399" i="7"/>
  <c r="D13400" i="7"/>
  <c r="D13401" i="7"/>
  <c r="C13401" i="8" s="1"/>
  <c r="D13402" i="7"/>
  <c r="C13402" i="8" s="1"/>
  <c r="D13403" i="7"/>
  <c r="C13403" i="8" s="1"/>
  <c r="D13404" i="7"/>
  <c r="C13404" i="8" s="1"/>
  <c r="D13405" i="7"/>
  <c r="C13405" i="8" s="1"/>
  <c r="D13406" i="7"/>
  <c r="C13406" i="8" s="1"/>
  <c r="D13407" i="7"/>
  <c r="C13407" i="8" s="1"/>
  <c r="D13408" i="7"/>
  <c r="C13408" i="8" s="1"/>
  <c r="D13409" i="7"/>
  <c r="D13410" i="7"/>
  <c r="D13411" i="7"/>
  <c r="D13412" i="7"/>
  <c r="D13413" i="7"/>
  <c r="C13413" i="8" s="1"/>
  <c r="D13414" i="7"/>
  <c r="C13414" i="8" s="1"/>
  <c r="D13415" i="7"/>
  <c r="C13415" i="8" s="1"/>
  <c r="D13416" i="7"/>
  <c r="C13416" i="8" s="1"/>
  <c r="D13417" i="7"/>
  <c r="C13417" i="8" s="1"/>
  <c r="D13418" i="7"/>
  <c r="C13418" i="8" s="1"/>
  <c r="D13419" i="7"/>
  <c r="C13419" i="8" s="1"/>
  <c r="D13420" i="7"/>
  <c r="C13420" i="8" s="1"/>
  <c r="D13421" i="7"/>
  <c r="D13422" i="7"/>
  <c r="D13423" i="7"/>
  <c r="D13424" i="7"/>
  <c r="D13425" i="7"/>
  <c r="C13425" i="8" s="1"/>
  <c r="D13426" i="7"/>
  <c r="C13426" i="8" s="1"/>
  <c r="D13427" i="7"/>
  <c r="C13427" i="8" s="1"/>
  <c r="D13428" i="7"/>
  <c r="C13428" i="8" s="1"/>
  <c r="D13429" i="7"/>
  <c r="C13429" i="8" s="1"/>
  <c r="D13430" i="7"/>
  <c r="C13430" i="8" s="1"/>
  <c r="D13431" i="7"/>
  <c r="C13431" i="8" s="1"/>
  <c r="D13432" i="7"/>
  <c r="C13432" i="8" s="1"/>
  <c r="D13436" i="7"/>
  <c r="D13437" i="7"/>
  <c r="C13437" i="8" s="1"/>
  <c r="D13438" i="7"/>
  <c r="C13438" i="8" s="1"/>
  <c r="D13439" i="7"/>
  <c r="C13439" i="8" s="1"/>
  <c r="D13440" i="7"/>
  <c r="C13440" i="8" s="1"/>
  <c r="D13441" i="7"/>
  <c r="C13441" i="8" s="1"/>
  <c r="D13442" i="7"/>
  <c r="C13442" i="8" s="1"/>
  <c r="D13443" i="7"/>
  <c r="C13443" i="8" s="1"/>
  <c r="D13444" i="7"/>
  <c r="C13444" i="8" s="1"/>
  <c r="D13445" i="7"/>
  <c r="D13446" i="7"/>
  <c r="D13447" i="7"/>
  <c r="D13448" i="7"/>
  <c r="D13449" i="7"/>
  <c r="C13449" i="8" s="1"/>
  <c r="D13450" i="7"/>
  <c r="C13450" i="8" s="1"/>
  <c r="D13451" i="7"/>
  <c r="C13451" i="8" s="1"/>
  <c r="D13452" i="7"/>
  <c r="C13452" i="8" s="1"/>
  <c r="D13453" i="7"/>
  <c r="C13453" i="8" s="1"/>
  <c r="D13454" i="7"/>
  <c r="C13454" i="8" s="1"/>
  <c r="D13455" i="7"/>
  <c r="C13455" i="8" s="1"/>
  <c r="D13456" i="7"/>
  <c r="C13456" i="8" s="1"/>
  <c r="D13457" i="7"/>
  <c r="D13458" i="7"/>
  <c r="D13459" i="7"/>
  <c r="D13460" i="7"/>
  <c r="D13461" i="7"/>
  <c r="C13461" i="8" s="1"/>
  <c r="D13462" i="7"/>
  <c r="C13462" i="8" s="1"/>
  <c r="D13463" i="7"/>
  <c r="C13463" i="8" s="1"/>
  <c r="D13464" i="7"/>
  <c r="C13464" i="8" s="1"/>
  <c r="D13465" i="7"/>
  <c r="C13465" i="8" s="1"/>
  <c r="D13466" i="7"/>
  <c r="C13466" i="8" s="1"/>
  <c r="D13467" i="7"/>
  <c r="C13467" i="8" s="1"/>
  <c r="D13468" i="7"/>
  <c r="C13468" i="8" s="1"/>
  <c r="D13469" i="7"/>
  <c r="D13470" i="7"/>
  <c r="D13471" i="7"/>
  <c r="D13472" i="7"/>
  <c r="D13473" i="7"/>
  <c r="C13473" i="8" s="1"/>
  <c r="D13474" i="7"/>
  <c r="C13474" i="8" s="1"/>
  <c r="D13478" i="7"/>
  <c r="C13478" i="8" s="1"/>
  <c r="D13479" i="7"/>
  <c r="C13479" i="8" s="1"/>
  <c r="D13480" i="7"/>
  <c r="C13480" i="8" s="1"/>
  <c r="D13481" i="7"/>
  <c r="D13482" i="7"/>
  <c r="D13483" i="7"/>
  <c r="D13484" i="7"/>
  <c r="D13485" i="7"/>
  <c r="C13485" i="8" s="1"/>
  <c r="D13486" i="7"/>
  <c r="C13486" i="8" s="1"/>
  <c r="D13487" i="7"/>
  <c r="C13487" i="8" s="1"/>
  <c r="D13488" i="7"/>
  <c r="C13488" i="8" s="1"/>
  <c r="D13489" i="7"/>
  <c r="C13489" i="8" s="1"/>
  <c r="D13490" i="7"/>
  <c r="C13490" i="8" s="1"/>
  <c r="D13491" i="7"/>
  <c r="C13491" i="8" s="1"/>
  <c r="D13492" i="7"/>
  <c r="C13492" i="8" s="1"/>
  <c r="D13493" i="7"/>
  <c r="D13494" i="7"/>
  <c r="D13495" i="7"/>
  <c r="D13496" i="7"/>
  <c r="D13497" i="7"/>
  <c r="C13497" i="8" s="1"/>
  <c r="D13498" i="7"/>
  <c r="C13498" i="8" s="1"/>
  <c r="D13499" i="7"/>
  <c r="C13499" i="8" s="1"/>
  <c r="D13500" i="7"/>
  <c r="C13500" i="8" s="1"/>
  <c r="D13501" i="7"/>
  <c r="C13501" i="8" s="1"/>
  <c r="D13502" i="7"/>
  <c r="C13502" i="8" s="1"/>
  <c r="D13503" i="7"/>
  <c r="C13503" i="8" s="1"/>
  <c r="D13504" i="7"/>
  <c r="C13504" i="8" s="1"/>
  <c r="D13505" i="7"/>
  <c r="D13506" i="7"/>
  <c r="D13507" i="7"/>
  <c r="D13508" i="7"/>
  <c r="D13509" i="7"/>
  <c r="C13509" i="8" s="1"/>
  <c r="D13510" i="7"/>
  <c r="C13510" i="8" s="1"/>
  <c r="D13511" i="7"/>
  <c r="C13511" i="8" s="1"/>
  <c r="D13512" i="7"/>
  <c r="C13512" i="8" s="1"/>
  <c r="D13513" i="7"/>
  <c r="C13513" i="8" s="1"/>
  <c r="D13514" i="7"/>
  <c r="C13514" i="8" s="1"/>
  <c r="D13515" i="7"/>
  <c r="C13515" i="8" s="1"/>
  <c r="D13516" i="7"/>
  <c r="C13516" i="8" s="1"/>
  <c r="D13517" i="7"/>
  <c r="D13518" i="7"/>
  <c r="D13519" i="7"/>
  <c r="D13520" i="7"/>
  <c r="D13521" i="7"/>
  <c r="C13521" i="8" s="1"/>
  <c r="D13522" i="7"/>
  <c r="C13522" i="8" s="1"/>
  <c r="D13523" i="7"/>
  <c r="C13523" i="8" s="1"/>
  <c r="D13524" i="7"/>
  <c r="C13524" i="8" s="1"/>
  <c r="D13525" i="7"/>
  <c r="C13525" i="8" s="1"/>
  <c r="D13526" i="7"/>
  <c r="C13526" i="8" s="1"/>
  <c r="D13527" i="7"/>
  <c r="C13527" i="8" s="1"/>
  <c r="D13528" i="7"/>
  <c r="C13528" i="8" s="1"/>
  <c r="D13529" i="7"/>
  <c r="D13530" i="7"/>
  <c r="D13531" i="7"/>
  <c r="D13532" i="7"/>
  <c r="D13533" i="7"/>
  <c r="C13533" i="8" s="1"/>
  <c r="D13534" i="7"/>
  <c r="C13534" i="8" s="1"/>
  <c r="D13535" i="7"/>
  <c r="C13535" i="8" s="1"/>
  <c r="D13536" i="7"/>
  <c r="C13536" i="8" s="1"/>
  <c r="D13537" i="7"/>
  <c r="C13537" i="8" s="1"/>
  <c r="D13538" i="7"/>
  <c r="C13538" i="8" s="1"/>
  <c r="D13539" i="7"/>
  <c r="C13539" i="8" s="1"/>
  <c r="D13540" i="7"/>
  <c r="C13540" i="8" s="1"/>
  <c r="D13541" i="7"/>
  <c r="D13542" i="7"/>
  <c r="D13543" i="7"/>
  <c r="D13544" i="7"/>
  <c r="D13545" i="7"/>
  <c r="C13545" i="8" s="1"/>
  <c r="D13546" i="7"/>
  <c r="C13546" i="8" s="1"/>
  <c r="D13547" i="7"/>
  <c r="C13547" i="8" s="1"/>
  <c r="D13548" i="7"/>
  <c r="D13549" i="7"/>
  <c r="C13549" i="8" s="1"/>
  <c r="D13550" i="7"/>
  <c r="C13550" i="8" s="1"/>
  <c r="D13551" i="7"/>
  <c r="C13551" i="8" s="1"/>
  <c r="D13552" i="7"/>
  <c r="C13552" i="8" s="1"/>
  <c r="D13553" i="7"/>
  <c r="D13554" i="7"/>
  <c r="D13555" i="7"/>
  <c r="D13556" i="7"/>
  <c r="D13557" i="7"/>
  <c r="C13557" i="8" s="1"/>
  <c r="D13558" i="7"/>
  <c r="C13558" i="8" s="1"/>
  <c r="D13559" i="7"/>
  <c r="C13559" i="8" s="1"/>
  <c r="D13560" i="7"/>
  <c r="C13560" i="8" s="1"/>
  <c r="D13561" i="7"/>
  <c r="C13561" i="8" s="1"/>
  <c r="D13562" i="7"/>
  <c r="C13562" i="8" s="1"/>
  <c r="D13563" i="7"/>
  <c r="C13563" i="8" s="1"/>
  <c r="D13564" i="7"/>
  <c r="C13564" i="8" s="1"/>
  <c r="D13565" i="7"/>
  <c r="D13566" i="7"/>
  <c r="D13567" i="7"/>
  <c r="D13568" i="7"/>
  <c r="D13569" i="7"/>
  <c r="C13569" i="8" s="1"/>
  <c r="D13570" i="7"/>
  <c r="C13570" i="8" s="1"/>
  <c r="D13571" i="7"/>
  <c r="C13571" i="8" s="1"/>
  <c r="D13572" i="7"/>
  <c r="C13572" i="8" s="1"/>
  <c r="D13573" i="7"/>
  <c r="C13573" i="8" s="1"/>
  <c r="D13574" i="7"/>
  <c r="C13574" i="8" s="1"/>
  <c r="D13575" i="7"/>
  <c r="C13575" i="8" s="1"/>
  <c r="D13576" i="7"/>
  <c r="C13576" i="8" s="1"/>
  <c r="D13577" i="7"/>
  <c r="D13578" i="7"/>
  <c r="D13579" i="7"/>
  <c r="D13580" i="7"/>
  <c r="D13581" i="7"/>
  <c r="C13581" i="8" s="1"/>
  <c r="D13582" i="7"/>
  <c r="C13582" i="8" s="1"/>
  <c r="D13583" i="7"/>
  <c r="C13583" i="8" s="1"/>
  <c r="D13584" i="7"/>
  <c r="C13584" i="8" s="1"/>
  <c r="D13588" i="7"/>
  <c r="C13588" i="8" s="1"/>
  <c r="D13589" i="7"/>
  <c r="D13590" i="7"/>
  <c r="D13591" i="7"/>
  <c r="D13592" i="7"/>
  <c r="D13593" i="7"/>
  <c r="C13593" i="8" s="1"/>
  <c r="D13594" i="7"/>
  <c r="C13594" i="8" s="1"/>
  <c r="D13595" i="7"/>
  <c r="C13595" i="8" s="1"/>
  <c r="D13596" i="7"/>
  <c r="C13596" i="8" s="1"/>
  <c r="D13597" i="7"/>
  <c r="C13597" i="8" s="1"/>
  <c r="D13598" i="7"/>
  <c r="C13598" i="8" s="1"/>
  <c r="D13599" i="7"/>
  <c r="C13599" i="8" s="1"/>
  <c r="D13600" i="7"/>
  <c r="C13600" i="8" s="1"/>
  <c r="D13601" i="7"/>
  <c r="D13602" i="7"/>
  <c r="D13603" i="7"/>
  <c r="D13604" i="7"/>
  <c r="D13605" i="7"/>
  <c r="C13605" i="8" s="1"/>
  <c r="D13606" i="7"/>
  <c r="C13606" i="8" s="1"/>
  <c r="D13607" i="7"/>
  <c r="C13607" i="8" s="1"/>
  <c r="D13608" i="7"/>
  <c r="D13609" i="7"/>
  <c r="D13610" i="7"/>
  <c r="C13610" i="8" s="1"/>
  <c r="D13611" i="7"/>
  <c r="C13611" i="8" s="1"/>
  <c r="D13612" i="7"/>
  <c r="C13612" i="8" s="1"/>
  <c r="D13613" i="7"/>
  <c r="D13614" i="7"/>
  <c r="D13615" i="7"/>
  <c r="D13616" i="7"/>
  <c r="D13617" i="7"/>
  <c r="C13617" i="8" s="1"/>
  <c r="D13618" i="7"/>
  <c r="C13618" i="8" s="1"/>
  <c r="D13619" i="7"/>
  <c r="C13619" i="8" s="1"/>
  <c r="D13620" i="7"/>
  <c r="C13620" i="8" s="1"/>
  <c r="D13621" i="7"/>
  <c r="C13621" i="8" s="1"/>
  <c r="D13622" i="7"/>
  <c r="C13622" i="8" s="1"/>
  <c r="D13623" i="7"/>
  <c r="C13623" i="8" s="1"/>
  <c r="D13624" i="7"/>
  <c r="C13624" i="8" s="1"/>
  <c r="D13625" i="7"/>
  <c r="D13626" i="7"/>
  <c r="D13627" i="7"/>
  <c r="D13628" i="7"/>
  <c r="D13629" i="7"/>
  <c r="C13629" i="8" s="1"/>
  <c r="D13630" i="7"/>
  <c r="C13630" i="8" s="1"/>
  <c r="D13631" i="7"/>
  <c r="C13631" i="8" s="1"/>
  <c r="D13632" i="7"/>
  <c r="D13633" i="7"/>
  <c r="D13634" i="7"/>
  <c r="C13634" i="8" s="1"/>
  <c r="D13635" i="7"/>
  <c r="C13635" i="8" s="1"/>
  <c r="D13636" i="7"/>
  <c r="C13636" i="8" s="1"/>
  <c r="D13637" i="7"/>
  <c r="D13638" i="7"/>
  <c r="D13639" i="7"/>
  <c r="D13640" i="7"/>
  <c r="D13641" i="7"/>
  <c r="C13641" i="8" s="1"/>
  <c r="D13642" i="7"/>
  <c r="C13642" i="8" s="1"/>
  <c r="D13643" i="7"/>
  <c r="C13643" i="8" s="1"/>
  <c r="D13644" i="7"/>
  <c r="C13644" i="8" s="1"/>
  <c r="D13645" i="7"/>
  <c r="C13645" i="8" s="1"/>
  <c r="D13646" i="7"/>
  <c r="C13646" i="8" s="1"/>
  <c r="D13647" i="7"/>
  <c r="C13647" i="8" s="1"/>
  <c r="D13648" i="7"/>
  <c r="C13648" i="8" s="1"/>
  <c r="D13649" i="7"/>
  <c r="D13650" i="7"/>
  <c r="D13651" i="7"/>
  <c r="D13652" i="7"/>
  <c r="D13653" i="7"/>
  <c r="C13653" i="8" s="1"/>
  <c r="D13654" i="7"/>
  <c r="C13654" i="8" s="1"/>
  <c r="D13655" i="7"/>
  <c r="C13655" i="8" s="1"/>
  <c r="D13656" i="7"/>
  <c r="C13656" i="8" s="1"/>
  <c r="D13657" i="7"/>
  <c r="C13657" i="8" s="1"/>
  <c r="D13658" i="7"/>
  <c r="C13658" i="8" s="1"/>
  <c r="D13659" i="7"/>
  <c r="C13659" i="8" s="1"/>
  <c r="D13660" i="7"/>
  <c r="C13660" i="8" s="1"/>
  <c r="D13661" i="7"/>
  <c r="D13662" i="7"/>
  <c r="D13663" i="7"/>
  <c r="D13664" i="7"/>
  <c r="D13665" i="7"/>
  <c r="D13666" i="7"/>
  <c r="C13666" i="8" s="1"/>
  <c r="D13667" i="7"/>
  <c r="C13667" i="8" s="1"/>
  <c r="D13668" i="7"/>
  <c r="C13668" i="8" s="1"/>
  <c r="D13669" i="7"/>
  <c r="C13669" i="8" s="1"/>
  <c r="D13670" i="7"/>
  <c r="C13670" i="8" s="1"/>
  <c r="D13671" i="7"/>
  <c r="C13671" i="8" s="1"/>
  <c r="D13672" i="7"/>
  <c r="C13672" i="8" s="1"/>
  <c r="D13673" i="7"/>
  <c r="D13674" i="7"/>
  <c r="D13675" i="7"/>
  <c r="D13676" i="7"/>
  <c r="D13677" i="7"/>
  <c r="C13677" i="8" s="1"/>
  <c r="D13678" i="7"/>
  <c r="C13678" i="8" s="1"/>
  <c r="D13679" i="7"/>
  <c r="C13679" i="8" s="1"/>
  <c r="D13680" i="7"/>
  <c r="C13680" i="8" s="1"/>
  <c r="D13681" i="7"/>
  <c r="C13681" i="8" s="1"/>
  <c r="D13682" i="7"/>
  <c r="C13682" i="8" s="1"/>
  <c r="D13683" i="7"/>
  <c r="C13683" i="8" s="1"/>
  <c r="D13684" i="7"/>
  <c r="C13684" i="8" s="1"/>
  <c r="D13685" i="7"/>
  <c r="D13686" i="7"/>
  <c r="D13687" i="7"/>
  <c r="D13688" i="7"/>
  <c r="D13689" i="7"/>
  <c r="C13689" i="8" s="1"/>
  <c r="D13690" i="7"/>
  <c r="C13690" i="8" s="1"/>
  <c r="D13691" i="7"/>
  <c r="C13691" i="8" s="1"/>
  <c r="D13692" i="7"/>
  <c r="C13692" i="8" s="1"/>
  <c r="D13693" i="7"/>
  <c r="C13693" i="8" s="1"/>
  <c r="D13694" i="7"/>
  <c r="C13694" i="8" s="1"/>
  <c r="D13695" i="7"/>
  <c r="C13695" i="8" s="1"/>
  <c r="D13696" i="7"/>
  <c r="C13696" i="8" s="1"/>
  <c r="D13697" i="7"/>
  <c r="D13698" i="7"/>
  <c r="D13699" i="7"/>
  <c r="D13700" i="7"/>
  <c r="D13701" i="7"/>
  <c r="D13702" i="7"/>
  <c r="C13702" i="8" s="1"/>
  <c r="D13703" i="7"/>
  <c r="C13703" i="8" s="1"/>
  <c r="D13704" i="7"/>
  <c r="C13704" i="8" s="1"/>
  <c r="D13705" i="7"/>
  <c r="C13705" i="8" s="1"/>
  <c r="D13706" i="7"/>
  <c r="C13706" i="8" s="1"/>
  <c r="D13707" i="7"/>
  <c r="C13707" i="8" s="1"/>
  <c r="D13708" i="7"/>
  <c r="C13708" i="8" s="1"/>
  <c r="D13709" i="7"/>
  <c r="D13710" i="7"/>
  <c r="D13711" i="7"/>
  <c r="D13712" i="7"/>
  <c r="D13713" i="7"/>
  <c r="C13713" i="8" s="1"/>
  <c r="D13714" i="7"/>
  <c r="C13714" i="8" s="1"/>
  <c r="D13715" i="7"/>
  <c r="C13715" i="8" s="1"/>
  <c r="D13716" i="7"/>
  <c r="C13716" i="8" s="1"/>
  <c r="D13717" i="7"/>
  <c r="C13717" i="8" s="1"/>
  <c r="D13718" i="7"/>
  <c r="C13718" i="8" s="1"/>
  <c r="D13719" i="7"/>
  <c r="C13719" i="8" s="1"/>
  <c r="D13720" i="7"/>
  <c r="C13720" i="8" s="1"/>
  <c r="D13721" i="7"/>
  <c r="D13722" i="7"/>
  <c r="D13723" i="7"/>
  <c r="D13724" i="7"/>
  <c r="D13725" i="7"/>
  <c r="C13725" i="8" s="1"/>
  <c r="D13726" i="7"/>
  <c r="C13726" i="8" s="1"/>
  <c r="D13727" i="7"/>
  <c r="C13727" i="8" s="1"/>
  <c r="D13728" i="7"/>
  <c r="C13728" i="8" s="1"/>
  <c r="D13729" i="7"/>
  <c r="C13729" i="8" s="1"/>
  <c r="D13730" i="7"/>
  <c r="C13730" i="8" s="1"/>
  <c r="D13731" i="7"/>
  <c r="C13731" i="8" s="1"/>
  <c r="D13732" i="7"/>
  <c r="C13732" i="8" s="1"/>
  <c r="D13733" i="7"/>
  <c r="D13734" i="7"/>
  <c r="D13735" i="7"/>
  <c r="D13736" i="7"/>
  <c r="D13737" i="7"/>
  <c r="C13737" i="8" s="1"/>
  <c r="D13738" i="7"/>
  <c r="C13738" i="8" s="1"/>
  <c r="D13739" i="7"/>
  <c r="C13739" i="8" s="1"/>
  <c r="D13740" i="7"/>
  <c r="C13740" i="8" s="1"/>
  <c r="D13741" i="7"/>
  <c r="C13741" i="8" s="1"/>
  <c r="D13742" i="7"/>
  <c r="C13742" i="8" s="1"/>
  <c r="D13743" i="7"/>
  <c r="C13743" i="8" s="1"/>
  <c r="D13744" i="7"/>
  <c r="C13744" i="8" s="1"/>
  <c r="D13745" i="7"/>
  <c r="D13746" i="7"/>
  <c r="D13747" i="7"/>
  <c r="D13748" i="7"/>
  <c r="D13749" i="7"/>
  <c r="C13749" i="8" s="1"/>
  <c r="D13750" i="7"/>
  <c r="C13750" i="8" s="1"/>
  <c r="D13751" i="7"/>
  <c r="C13751" i="8" s="1"/>
  <c r="D13752" i="7"/>
  <c r="C13752" i="8" s="1"/>
  <c r="D13753" i="7"/>
  <c r="C13753" i="8" s="1"/>
  <c r="D13754" i="7"/>
  <c r="C13754" i="8" s="1"/>
  <c r="D13755" i="7"/>
  <c r="C13755" i="8" s="1"/>
  <c r="D13756" i="7"/>
  <c r="C13756" i="8" s="1"/>
  <c r="D13757" i="7"/>
  <c r="D13761" i="7"/>
  <c r="C13761" i="8" s="1"/>
  <c r="D13762" i="7"/>
  <c r="C13762" i="8" s="1"/>
  <c r="D13763" i="7"/>
  <c r="C13763" i="8" s="1"/>
  <c r="D13764" i="7"/>
  <c r="C13764" i="8" s="1"/>
  <c r="D13765" i="7"/>
  <c r="C13765" i="8" s="1"/>
  <c r="D13766" i="7"/>
  <c r="C13766" i="8" s="1"/>
  <c r="D13767" i="7"/>
  <c r="C13767" i="8" s="1"/>
  <c r="D13768" i="7"/>
  <c r="C13768" i="8" s="1"/>
  <c r="D13769" i="7"/>
  <c r="D13770" i="7"/>
  <c r="D13771" i="7"/>
  <c r="D13772" i="7"/>
  <c r="D13773" i="7"/>
  <c r="C13773" i="8" s="1"/>
  <c r="D13774" i="7"/>
  <c r="C13774" i="8" s="1"/>
  <c r="D13775" i="7"/>
  <c r="C13775" i="8" s="1"/>
  <c r="D13776" i="7"/>
  <c r="C13776" i="8" s="1"/>
  <c r="D13777" i="7"/>
  <c r="C13777" i="8" s="1"/>
  <c r="D13778" i="7"/>
  <c r="C13778" i="8" s="1"/>
  <c r="D13779" i="7"/>
  <c r="C13779" i="8" s="1"/>
  <c r="D13780" i="7"/>
  <c r="C13780" i="8" s="1"/>
  <c r="D13781" i="7"/>
  <c r="D13782" i="7"/>
  <c r="D13783" i="7"/>
  <c r="D13784" i="7"/>
  <c r="D13785" i="7"/>
  <c r="C13785" i="8" s="1"/>
  <c r="D13786" i="7"/>
  <c r="C13786" i="8" s="1"/>
  <c r="D13787" i="7"/>
  <c r="C13787" i="8" s="1"/>
  <c r="D13788" i="7"/>
  <c r="C13788" i="8" s="1"/>
  <c r="D13789" i="7"/>
  <c r="C13789" i="8" s="1"/>
  <c r="D13790" i="7"/>
  <c r="C13790" i="8" s="1"/>
  <c r="D13791" i="7"/>
  <c r="C13791" i="8" s="1"/>
  <c r="D13792" i="7"/>
  <c r="C13792" i="8" s="1"/>
  <c r="D13796" i="7"/>
  <c r="D13797" i="7"/>
  <c r="C13797" i="8" s="1"/>
  <c r="D13798" i="7"/>
  <c r="C13798" i="8" s="1"/>
  <c r="D13799" i="7"/>
  <c r="C13799" i="8" s="1"/>
  <c r="D13800" i="7"/>
  <c r="C13800" i="8" s="1"/>
  <c r="D13801" i="7"/>
  <c r="C13801" i="8" s="1"/>
  <c r="D13802" i="7"/>
  <c r="C13802" i="8" s="1"/>
  <c r="D13803" i="7"/>
  <c r="C13803" i="8" s="1"/>
  <c r="D13804" i="7"/>
  <c r="C13804" i="8" s="1"/>
  <c r="D13805" i="7"/>
  <c r="D13806" i="7"/>
  <c r="D13807" i="7"/>
  <c r="D13808" i="7"/>
  <c r="D13809" i="7"/>
  <c r="C13809" i="8" s="1"/>
  <c r="D13810" i="7"/>
  <c r="C13810" i="8" s="1"/>
  <c r="D13811" i="7"/>
  <c r="C13811" i="8" s="1"/>
  <c r="D13812" i="7"/>
  <c r="D13813" i="7"/>
  <c r="C13813" i="8" s="1"/>
  <c r="D13814" i="7"/>
  <c r="C13814" i="8" s="1"/>
  <c r="D13815" i="7"/>
  <c r="C13815" i="8" s="1"/>
  <c r="D13816" i="7"/>
  <c r="C13816" i="8" s="1"/>
  <c r="D13817" i="7"/>
  <c r="D13818" i="7"/>
  <c r="D13819" i="7"/>
  <c r="D13820" i="7"/>
  <c r="D13821" i="7"/>
  <c r="C13821" i="8" s="1"/>
  <c r="D13822" i="7"/>
  <c r="C13822" i="8" s="1"/>
  <c r="D13823" i="7"/>
  <c r="C13823" i="8" s="1"/>
  <c r="D13824" i="7"/>
  <c r="C13824" i="8" s="1"/>
  <c r="D13825" i="7"/>
  <c r="C13825" i="8" s="1"/>
  <c r="D13826" i="7"/>
  <c r="C13826" i="8" s="1"/>
  <c r="D13827" i="7"/>
  <c r="C13827" i="8" s="1"/>
  <c r="D13828" i="7"/>
  <c r="C13828" i="8" s="1"/>
  <c r="D13829" i="7"/>
  <c r="D13830" i="7"/>
  <c r="D13831" i="7"/>
  <c r="D13832" i="7"/>
  <c r="D13833" i="7"/>
  <c r="C13833" i="8" s="1"/>
  <c r="D13834" i="7"/>
  <c r="C13834" i="8" s="1"/>
  <c r="D13835" i="7"/>
  <c r="C13835" i="8" s="1"/>
  <c r="D13836" i="7"/>
  <c r="D13837" i="7"/>
  <c r="C13837" i="8" s="1"/>
  <c r="D13838" i="7"/>
  <c r="C13838" i="8" s="1"/>
  <c r="D13839" i="7"/>
  <c r="C13839" i="8" s="1"/>
  <c r="D13840" i="7"/>
  <c r="C13840" i="8" s="1"/>
  <c r="D13841" i="7"/>
  <c r="D13842" i="7"/>
  <c r="D13843" i="7"/>
  <c r="D13844" i="7"/>
  <c r="D13845" i="7"/>
  <c r="C13845" i="8" s="1"/>
  <c r="D13846" i="7"/>
  <c r="C13846" i="8" s="1"/>
  <c r="D13847" i="7"/>
  <c r="C13847" i="8" s="1"/>
  <c r="D13848" i="7"/>
  <c r="C13848" i="8" s="1"/>
  <c r="D13849" i="7"/>
  <c r="C13849" i="8" s="1"/>
  <c r="D13850" i="7"/>
  <c r="C13850" i="8" s="1"/>
  <c r="D13854" i="7"/>
  <c r="D13855" i="7"/>
  <c r="D13856" i="7"/>
  <c r="D13857" i="7"/>
  <c r="C13857" i="8" s="1"/>
  <c r="D13858" i="7"/>
  <c r="C13858" i="8" s="1"/>
  <c r="D13859" i="7"/>
  <c r="C13859" i="8" s="1"/>
  <c r="D13860" i="7"/>
  <c r="C13860" i="8" s="1"/>
  <c r="D13861" i="7"/>
  <c r="C13861" i="8" s="1"/>
  <c r="D13862" i="7"/>
  <c r="C13862" i="8" s="1"/>
  <c r="D13863" i="7"/>
  <c r="C13863" i="8" s="1"/>
  <c r="D13864" i="7"/>
  <c r="C13864" i="8" s="1"/>
  <c r="D13865" i="7"/>
  <c r="D13866" i="7"/>
  <c r="D13867" i="7"/>
  <c r="D13868" i="7"/>
  <c r="D13869" i="7"/>
  <c r="C13869" i="8" s="1"/>
  <c r="D13870" i="7"/>
  <c r="C13870" i="8" s="1"/>
  <c r="D13871" i="7"/>
  <c r="C13871" i="8" s="1"/>
  <c r="D13872" i="7"/>
  <c r="C13872" i="8" s="1"/>
  <c r="D13873" i="7"/>
  <c r="C13873" i="8" s="1"/>
  <c r="D13874" i="7"/>
  <c r="C13874" i="8" s="1"/>
  <c r="D13875" i="7"/>
  <c r="C13875" i="8" s="1"/>
  <c r="D13876" i="7"/>
  <c r="C13876" i="8" s="1"/>
  <c r="D13877" i="7"/>
  <c r="D13878" i="7"/>
  <c r="D13879" i="7"/>
  <c r="D13880" i="7"/>
  <c r="D13881" i="7"/>
  <c r="C13881" i="8" s="1"/>
  <c r="D13882" i="7"/>
  <c r="C13882" i="8" s="1"/>
  <c r="D13883" i="7"/>
  <c r="C13883" i="8" s="1"/>
  <c r="D13884" i="7"/>
  <c r="C13884" i="8" s="1"/>
  <c r="D13885" i="7"/>
  <c r="C13885" i="8" s="1"/>
  <c r="D13886" i="7"/>
  <c r="C13886" i="8" s="1"/>
  <c r="D13887" i="7"/>
  <c r="C13887" i="8" s="1"/>
  <c r="D13888" i="7"/>
  <c r="C13888" i="8" s="1"/>
  <c r="D13889" i="7"/>
  <c r="D13890" i="7"/>
  <c r="D13891" i="7"/>
  <c r="D13892" i="7"/>
  <c r="D13896" i="7"/>
  <c r="C13896" i="8" s="1"/>
  <c r="D13897" i="7"/>
  <c r="C13897" i="8" s="1"/>
  <c r="D13898" i="7"/>
  <c r="C13898" i="8" s="1"/>
  <c r="D13899" i="7"/>
  <c r="C13899" i="8" s="1"/>
  <c r="D13900" i="7"/>
  <c r="C13900" i="8" s="1"/>
  <c r="D13901" i="7"/>
  <c r="D13902" i="7"/>
  <c r="D13903" i="7"/>
  <c r="D13904" i="7"/>
  <c r="D13905" i="7"/>
  <c r="C13905" i="8" s="1"/>
  <c r="D13906" i="7"/>
  <c r="C13906" i="8" s="1"/>
  <c r="D13907" i="7"/>
  <c r="C13907" i="8" s="1"/>
  <c r="D13908" i="7"/>
  <c r="C13908" i="8" s="1"/>
  <c r="D13909" i="7"/>
  <c r="C13909" i="8" s="1"/>
  <c r="D13910" i="7"/>
  <c r="C13910" i="8" s="1"/>
  <c r="D13911" i="7"/>
  <c r="C13911" i="8" s="1"/>
  <c r="D13912" i="7"/>
  <c r="C13912" i="8" s="1"/>
  <c r="D13913" i="7"/>
  <c r="D13914" i="7"/>
  <c r="D13915" i="7"/>
  <c r="D13916" i="7"/>
  <c r="D13917" i="7"/>
  <c r="C13917" i="8" s="1"/>
  <c r="D13918" i="7"/>
  <c r="C13918" i="8" s="1"/>
  <c r="D13922" i="7"/>
  <c r="C13922" i="8" s="1"/>
  <c r="D13923" i="7"/>
  <c r="C13923" i="8" s="1"/>
  <c r="D13924" i="7"/>
  <c r="C13924" i="8" s="1"/>
  <c r="D13925" i="7"/>
  <c r="D13926" i="7"/>
  <c r="D13927" i="7"/>
  <c r="D13928" i="7"/>
  <c r="D13929" i="7"/>
  <c r="C13929" i="8" s="1"/>
  <c r="D13930" i="7"/>
  <c r="C13930" i="8" s="1"/>
  <c r="D13931" i="7"/>
  <c r="C13931" i="8" s="1"/>
  <c r="D13932" i="7"/>
  <c r="C13932" i="8" s="1"/>
  <c r="D13933" i="7"/>
  <c r="C13933" i="8" s="1"/>
  <c r="D13934" i="7"/>
  <c r="C13934" i="8" s="1"/>
  <c r="D13935" i="7"/>
  <c r="C13935" i="8" s="1"/>
  <c r="D13936" i="7"/>
  <c r="C13936" i="8" s="1"/>
  <c r="D13937" i="7"/>
  <c r="D13938" i="7"/>
  <c r="D13939" i="7"/>
  <c r="D13940" i="7"/>
  <c r="D13941" i="7"/>
  <c r="C13941" i="8" s="1"/>
  <c r="D13942" i="7"/>
  <c r="C13942" i="8" s="1"/>
  <c r="D13943" i="7"/>
  <c r="C13943" i="8" s="1"/>
  <c r="D13944" i="7"/>
  <c r="C13944" i="8" s="1"/>
  <c r="D13945" i="7"/>
  <c r="C13945" i="8" s="1"/>
  <c r="D13946" i="7"/>
  <c r="C13946" i="8" s="1"/>
  <c r="D13947" i="7"/>
  <c r="C13947" i="8" s="1"/>
  <c r="D13948" i="7"/>
  <c r="C13948" i="8" s="1"/>
  <c r="D13949" i="7"/>
  <c r="D13950" i="7"/>
  <c r="D13951" i="7"/>
  <c r="D13952" i="7"/>
  <c r="D13953" i="7"/>
  <c r="C13953" i="8" s="1"/>
  <c r="D13954" i="7"/>
  <c r="C13954" i="8" s="1"/>
  <c r="D13955" i="7"/>
  <c r="C13955" i="8" s="1"/>
  <c r="D13956" i="7"/>
  <c r="C13956" i="8" s="1"/>
  <c r="D13957" i="7"/>
  <c r="C13957" i="8" s="1"/>
  <c r="D13958" i="7"/>
  <c r="C13958" i="8" s="1"/>
  <c r="D13959" i="7"/>
  <c r="C13959" i="8" s="1"/>
  <c r="D13960" i="7"/>
  <c r="C13960" i="8" s="1"/>
  <c r="D13961" i="7"/>
  <c r="D13962" i="7"/>
  <c r="D13963" i="7"/>
  <c r="D13964" i="7"/>
  <c r="D13965" i="7"/>
  <c r="C13965" i="8" s="1"/>
  <c r="D13966" i="7"/>
  <c r="C13966" i="8" s="1"/>
  <c r="D13967" i="7"/>
  <c r="C13967" i="8" s="1"/>
  <c r="D13968" i="7"/>
  <c r="D13969" i="7"/>
  <c r="C13969" i="8" s="1"/>
  <c r="D13970" i="7"/>
  <c r="C13970" i="8" s="1"/>
  <c r="D13971" i="7"/>
  <c r="C13971" i="8" s="1"/>
  <c r="D13972" i="7"/>
  <c r="C13972" i="8" s="1"/>
  <c r="D13973" i="7"/>
  <c r="D13974" i="7"/>
  <c r="D13975" i="7"/>
  <c r="D13976" i="7"/>
  <c r="D13977" i="7"/>
  <c r="C13977" i="8" s="1"/>
  <c r="D13978" i="7"/>
  <c r="C13978" i="8" s="1"/>
  <c r="D13979" i="7"/>
  <c r="C13979" i="8" s="1"/>
  <c r="D13980" i="7"/>
  <c r="C13980" i="8" s="1"/>
  <c r="D13981" i="7"/>
  <c r="C13981" i="8" s="1"/>
  <c r="D13982" i="7"/>
  <c r="C13982" i="8" s="1"/>
  <c r="D13983" i="7"/>
  <c r="C13983" i="8" s="1"/>
  <c r="D13984" i="7"/>
  <c r="C13984" i="8" s="1"/>
  <c r="D13985" i="7"/>
  <c r="D13986" i="7"/>
  <c r="D13987" i="7"/>
  <c r="D13988" i="7"/>
  <c r="D13989" i="7"/>
  <c r="C13989" i="8" s="1"/>
  <c r="D13990" i="7"/>
  <c r="C13990" i="8" s="1"/>
  <c r="D13991" i="7"/>
  <c r="C13991" i="8" s="1"/>
  <c r="D13992" i="7"/>
  <c r="C13992" i="8" s="1"/>
  <c r="D13993" i="7"/>
  <c r="C13993" i="8" s="1"/>
  <c r="D13994" i="7"/>
  <c r="C13994" i="8" s="1"/>
  <c r="D13995" i="7"/>
  <c r="C13995" i="8" s="1"/>
  <c r="D13996" i="7"/>
  <c r="C13996" i="8" s="1"/>
  <c r="D13997" i="7"/>
  <c r="D13998" i="7"/>
  <c r="D13999" i="7"/>
  <c r="D14000" i="7"/>
  <c r="D14001" i="7"/>
  <c r="C14001" i="8" s="1"/>
  <c r="D14002" i="7"/>
  <c r="C14002" i="8" s="1"/>
  <c r="D14003" i="7"/>
  <c r="C14003" i="8" s="1"/>
  <c r="D14004" i="7"/>
  <c r="C14004" i="8" s="1"/>
  <c r="D14005" i="7"/>
  <c r="C14005" i="8" s="1"/>
  <c r="D14006" i="7"/>
  <c r="C14006" i="8" s="1"/>
  <c r="D14007" i="7"/>
  <c r="C14007" i="8" s="1"/>
  <c r="D14008" i="7"/>
  <c r="C14008" i="8" s="1"/>
  <c r="D14009" i="7"/>
  <c r="D14010" i="7"/>
  <c r="D14011" i="7"/>
  <c r="D14012" i="7"/>
  <c r="D14013" i="7"/>
  <c r="C14013" i="8" s="1"/>
  <c r="D14014" i="7"/>
  <c r="C14014" i="8" s="1"/>
  <c r="D14015" i="7"/>
  <c r="C14015" i="8" s="1"/>
  <c r="D14016" i="7"/>
  <c r="C14016" i="8" s="1"/>
  <c r="D14017" i="7"/>
  <c r="C14017" i="8" s="1"/>
  <c r="D14018" i="7"/>
  <c r="C14018" i="8" s="1"/>
  <c r="D14019" i="7"/>
  <c r="C14019" i="8" s="1"/>
  <c r="D14020" i="7"/>
  <c r="C14020" i="8" s="1"/>
  <c r="D14021" i="7"/>
  <c r="D14022" i="7"/>
  <c r="D14023" i="7"/>
  <c r="D14024" i="7"/>
  <c r="D14025" i="7"/>
  <c r="D14026" i="7"/>
  <c r="C14026" i="8" s="1"/>
  <c r="D14027" i="7"/>
  <c r="C14027" i="8" s="1"/>
  <c r="D14028" i="7"/>
  <c r="C14028" i="8" s="1"/>
  <c r="D14029" i="7"/>
  <c r="C14029" i="8" s="1"/>
  <c r="D14030" i="7"/>
  <c r="C14030" i="8" s="1"/>
  <c r="D14031" i="7"/>
  <c r="C14031" i="8" s="1"/>
  <c r="D14032" i="7"/>
  <c r="C14032" i="8" s="1"/>
  <c r="D14033" i="7"/>
  <c r="D14034" i="7"/>
  <c r="D14035" i="7"/>
  <c r="D14036" i="7"/>
  <c r="D14037" i="7"/>
  <c r="C14037" i="8" s="1"/>
  <c r="D14038" i="7"/>
  <c r="C14038" i="8" s="1"/>
  <c r="D14039" i="7"/>
  <c r="C14039" i="8" s="1"/>
  <c r="D14040" i="7"/>
  <c r="C14040" i="8" s="1"/>
  <c r="D14041" i="7"/>
  <c r="C14041" i="8" s="1"/>
  <c r="D14042" i="7"/>
  <c r="C14042" i="8" s="1"/>
  <c r="D14043" i="7"/>
  <c r="C14043" i="8" s="1"/>
  <c r="D14044" i="7"/>
  <c r="C14044" i="8" s="1"/>
  <c r="D14048" i="7"/>
  <c r="D14049" i="7"/>
  <c r="C14049" i="8" s="1"/>
  <c r="D14050" i="7"/>
  <c r="C14050" i="8" s="1"/>
  <c r="D14051" i="7"/>
  <c r="C14051" i="8" s="1"/>
  <c r="D14052" i="7"/>
  <c r="C14052" i="8" s="1"/>
  <c r="D14053" i="7"/>
  <c r="C14053" i="8" s="1"/>
  <c r="D14054" i="7"/>
  <c r="C14054" i="8" s="1"/>
  <c r="D14055" i="7"/>
  <c r="C14055" i="8" s="1"/>
  <c r="D14056" i="7"/>
  <c r="C14056" i="8" s="1"/>
  <c r="D14057" i="7"/>
  <c r="D14058" i="7"/>
  <c r="D14059" i="7"/>
  <c r="D14060" i="7"/>
  <c r="D14061" i="7"/>
  <c r="C14061" i="8" s="1"/>
  <c r="D14062" i="7"/>
  <c r="C14062" i="8" s="1"/>
  <c r="D14063" i="7"/>
  <c r="C14063" i="8" s="1"/>
  <c r="D14064" i="7"/>
  <c r="C14064" i="8" s="1"/>
  <c r="D14065" i="7"/>
  <c r="C14065" i="8" s="1"/>
  <c r="D14066" i="7"/>
  <c r="C14066" i="8" s="1"/>
  <c r="D14067" i="7"/>
  <c r="C14067" i="8" s="1"/>
  <c r="D14068" i="7"/>
  <c r="C14068" i="8" s="1"/>
  <c r="D14069" i="7"/>
  <c r="D14070" i="7"/>
  <c r="D14071" i="7"/>
  <c r="D14072" i="7"/>
  <c r="D14073" i="7"/>
  <c r="C14073" i="8" s="1"/>
  <c r="D14074" i="7"/>
  <c r="C14074" i="8" s="1"/>
  <c r="D14075" i="7"/>
  <c r="C14075" i="8" s="1"/>
  <c r="D14076" i="7"/>
  <c r="C14076" i="8" s="1"/>
  <c r="D14077" i="7"/>
  <c r="C14077" i="8" s="1"/>
  <c r="D14078" i="7"/>
  <c r="C14078" i="8" s="1"/>
  <c r="D14079" i="7"/>
  <c r="C14079" i="8" s="1"/>
  <c r="D14080" i="7"/>
  <c r="C14080" i="8" s="1"/>
  <c r="D14081" i="7"/>
  <c r="D14082" i="7"/>
  <c r="D14083" i="7"/>
  <c r="D14084" i="7"/>
  <c r="D14085" i="7"/>
  <c r="C14085" i="8" s="1"/>
  <c r="D14086" i="7"/>
  <c r="C14086" i="8" s="1"/>
  <c r="D14087" i="7"/>
  <c r="C14087" i="8" s="1"/>
  <c r="D14088" i="7"/>
  <c r="C14088" i="8" s="1"/>
  <c r="D14089" i="7"/>
  <c r="C14089" i="8" s="1"/>
  <c r="D14090" i="7"/>
  <c r="C14090" i="8" s="1"/>
  <c r="D14091" i="7"/>
  <c r="C14091" i="8" s="1"/>
  <c r="D14092" i="7"/>
  <c r="C14092" i="8" s="1"/>
  <c r="D14093" i="7"/>
  <c r="D14094" i="7"/>
  <c r="D14095" i="7"/>
  <c r="D14096" i="7"/>
  <c r="D14097" i="7"/>
  <c r="C14097" i="8" s="1"/>
  <c r="D14098" i="7"/>
  <c r="C14098" i="8" s="1"/>
  <c r="D14099" i="7"/>
  <c r="C14099" i="8" s="1"/>
  <c r="D14100" i="7"/>
  <c r="C14100" i="8" s="1"/>
  <c r="D14101" i="7"/>
  <c r="C14101" i="8" s="1"/>
  <c r="D14102" i="7"/>
  <c r="C14102" i="8" s="1"/>
  <c r="D14103" i="7"/>
  <c r="C14103" i="8" s="1"/>
  <c r="D14104" i="7"/>
  <c r="C14104" i="8" s="1"/>
  <c r="D14105" i="7"/>
  <c r="D14106" i="7"/>
  <c r="D14107" i="7"/>
  <c r="D14108" i="7"/>
  <c r="D14109" i="7"/>
  <c r="C14109" i="8" s="1"/>
  <c r="D14110" i="7"/>
  <c r="C14110" i="8" s="1"/>
  <c r="D14111" i="7"/>
  <c r="D14112" i="7"/>
  <c r="C14112" i="8" s="1"/>
  <c r="D14113" i="7"/>
  <c r="C14113" i="8" s="1"/>
  <c r="D14114" i="7"/>
  <c r="C14114" i="8" s="1"/>
  <c r="D14115" i="7"/>
  <c r="C14115" i="8" s="1"/>
  <c r="D14116" i="7"/>
  <c r="C14116" i="8" s="1"/>
  <c r="D14117" i="7"/>
  <c r="D14118" i="7"/>
  <c r="D14119" i="7"/>
  <c r="D14120" i="7"/>
  <c r="D14121" i="7"/>
  <c r="C14121" i="8" s="1"/>
  <c r="D14122" i="7"/>
  <c r="C14122" i="8" s="1"/>
  <c r="D14123" i="7"/>
  <c r="C14123" i="8" s="1"/>
  <c r="D14124" i="7"/>
  <c r="C14124" i="8" s="1"/>
  <c r="D14125" i="7"/>
  <c r="C14125" i="8" s="1"/>
  <c r="D14126" i="7"/>
  <c r="C14126" i="8" s="1"/>
  <c r="D14127" i="7"/>
  <c r="C14127" i="8" s="1"/>
  <c r="D14128" i="7"/>
  <c r="C14128" i="8" s="1"/>
  <c r="D14129" i="7"/>
  <c r="D14130" i="7"/>
  <c r="D14131" i="7"/>
  <c r="D14132" i="7"/>
  <c r="D14133" i="7"/>
  <c r="C14133" i="8" s="1"/>
  <c r="D14134" i="7"/>
  <c r="C14134" i="8" s="1"/>
  <c r="D14135" i="7"/>
  <c r="C14135" i="8" s="1"/>
  <c r="D14136" i="7"/>
  <c r="C14136" i="8" s="1"/>
  <c r="D14137" i="7"/>
  <c r="C14137" i="8" s="1"/>
  <c r="D14138" i="7"/>
  <c r="C14138" i="8" s="1"/>
  <c r="D14139" i="7"/>
  <c r="C14139" i="8" s="1"/>
  <c r="D14140" i="7"/>
  <c r="C14140" i="8" s="1"/>
  <c r="D14141" i="7"/>
  <c r="D14142" i="7"/>
  <c r="D14143" i="7"/>
  <c r="D14144" i="7"/>
  <c r="D14145" i="7"/>
  <c r="D14146" i="7"/>
  <c r="C14146" i="8" s="1"/>
  <c r="D14147" i="7"/>
  <c r="C14147" i="8" s="1"/>
  <c r="D14148" i="7"/>
  <c r="C14148" i="8" s="1"/>
  <c r="D14149" i="7"/>
  <c r="C14149" i="8" s="1"/>
  <c r="D14150" i="7"/>
  <c r="C14150" i="8" s="1"/>
  <c r="D14151" i="7"/>
  <c r="C14151" i="8" s="1"/>
  <c r="D14152" i="7"/>
  <c r="C14152" i="8" s="1"/>
  <c r="D14153" i="7"/>
  <c r="D14154" i="7"/>
  <c r="D14155" i="7"/>
  <c r="D14156" i="7"/>
  <c r="D14157" i="7"/>
  <c r="C14157" i="8" s="1"/>
  <c r="D14158" i="7"/>
  <c r="C14158" i="8" s="1"/>
  <c r="D14159" i="7"/>
  <c r="C14159" i="8" s="1"/>
  <c r="D14160" i="7"/>
  <c r="C14160" i="8" s="1"/>
  <c r="D14161" i="7"/>
  <c r="C14161" i="8" s="1"/>
  <c r="D14162" i="7"/>
  <c r="C14162" i="8" s="1"/>
  <c r="D14163" i="7"/>
  <c r="C14163" i="8" s="1"/>
  <c r="D14168" i="7"/>
  <c r="D14169" i="7"/>
  <c r="C14169" i="8" s="1"/>
  <c r="D14170" i="7"/>
  <c r="C14170" i="8" s="1"/>
  <c r="D14171" i="7"/>
  <c r="C14171" i="8" s="1"/>
  <c r="D14172" i="7"/>
  <c r="C14172" i="8" s="1"/>
  <c r="D14173" i="7"/>
  <c r="C14173" i="8" s="1"/>
  <c r="D14174" i="7"/>
  <c r="C14174" i="8" s="1"/>
  <c r="D14175" i="7"/>
  <c r="C14175" i="8" s="1"/>
  <c r="D14176" i="7"/>
  <c r="C14176" i="8" s="1"/>
  <c r="D14177" i="7"/>
  <c r="D14178" i="7"/>
  <c r="D14179" i="7"/>
  <c r="D14180" i="7"/>
  <c r="D14181" i="7"/>
  <c r="C14181" i="8" s="1"/>
  <c r="D14182" i="7"/>
  <c r="C14182" i="8" s="1"/>
  <c r="D14183" i="7"/>
  <c r="C14183" i="8" s="1"/>
  <c r="D14184" i="7"/>
  <c r="C14184" i="8" s="1"/>
  <c r="D14185" i="7"/>
  <c r="C14185" i="8" s="1"/>
  <c r="D14186" i="7"/>
  <c r="C14186" i="8" s="1"/>
  <c r="D14187" i="7"/>
  <c r="C14187" i="8" s="1"/>
  <c r="D14188" i="7"/>
  <c r="C14188" i="8" s="1"/>
  <c r="D14189" i="7"/>
  <c r="D14190" i="7"/>
  <c r="D14191" i="7"/>
  <c r="D14192" i="7"/>
  <c r="D14193" i="7"/>
  <c r="C14193" i="8" s="1"/>
  <c r="D14194" i="7"/>
  <c r="C14194" i="8" s="1"/>
  <c r="D14195" i="7"/>
  <c r="C14195" i="8" s="1"/>
  <c r="D14196" i="7"/>
  <c r="C14196" i="8" s="1"/>
  <c r="D14197" i="7"/>
  <c r="C14197" i="8" s="1"/>
  <c r="D14198" i="7"/>
  <c r="C14198" i="8" s="1"/>
  <c r="D14199" i="7"/>
  <c r="C14199" i="8" s="1"/>
  <c r="D14200" i="7"/>
  <c r="C14200" i="8" s="1"/>
  <c r="D14201" i="7"/>
  <c r="D14202" i="7"/>
  <c r="D14203" i="7"/>
  <c r="D14204" i="7"/>
  <c r="D14205" i="7"/>
  <c r="C14205" i="8" s="1"/>
  <c r="D14206" i="7"/>
  <c r="C14206" i="8" s="1"/>
  <c r="D14207" i="7"/>
  <c r="C14207" i="8" s="1"/>
  <c r="D14208" i="7"/>
  <c r="C14208" i="8" s="1"/>
  <c r="D14209" i="7"/>
  <c r="C14209" i="8" s="1"/>
  <c r="D14210" i="7"/>
  <c r="C14210" i="8" s="1"/>
  <c r="D14211" i="7"/>
  <c r="C14211" i="8" s="1"/>
  <c r="D14212" i="7"/>
  <c r="C14212" i="8" s="1"/>
  <c r="D14213" i="7"/>
  <c r="D14214" i="7"/>
  <c r="D14215" i="7"/>
  <c r="D14216" i="7"/>
  <c r="D14217" i="7"/>
  <c r="C14217" i="8" s="1"/>
  <c r="D14218" i="7"/>
  <c r="C14218" i="8" s="1"/>
  <c r="D14219" i="7"/>
  <c r="C14219" i="8" s="1"/>
  <c r="D14220" i="7"/>
  <c r="C14220" i="8" s="1"/>
  <c r="D14221" i="7"/>
  <c r="C14221" i="8" s="1"/>
  <c r="D14222" i="7"/>
  <c r="C14222" i="8" s="1"/>
  <c r="D14223" i="7"/>
  <c r="C14223" i="8" s="1"/>
  <c r="D14227" i="7"/>
  <c r="D14228" i="7"/>
  <c r="D14229" i="7"/>
  <c r="C14229" i="8" s="1"/>
  <c r="D14230" i="7"/>
  <c r="C14230" i="8" s="1"/>
  <c r="D14231" i="7"/>
  <c r="C14231" i="8" s="1"/>
  <c r="D14232" i="7"/>
  <c r="C14232" i="8" s="1"/>
  <c r="D14233" i="7"/>
  <c r="C14233" i="8" s="1"/>
  <c r="D14234" i="7"/>
  <c r="C14234" i="8" s="1"/>
  <c r="D14235" i="7"/>
  <c r="C14235" i="8" s="1"/>
  <c r="D14236" i="7"/>
  <c r="C14236" i="8" s="1"/>
  <c r="D14237" i="7"/>
  <c r="D14238" i="7"/>
  <c r="D14239" i="7"/>
  <c r="D14240" i="7"/>
  <c r="D14241" i="7"/>
  <c r="C14241" i="8" s="1"/>
  <c r="D14242" i="7"/>
  <c r="C14242" i="8" s="1"/>
  <c r="D14243" i="7"/>
  <c r="C14243" i="8" s="1"/>
  <c r="D14244" i="7"/>
  <c r="C14244" i="8" s="1"/>
  <c r="D14245" i="7"/>
  <c r="C14245" i="8" s="1"/>
  <c r="D14246" i="7"/>
  <c r="C14246" i="8" s="1"/>
  <c r="D14247" i="7"/>
  <c r="C14247" i="8" s="1"/>
  <c r="D14248" i="7"/>
  <c r="C14248" i="8" s="1"/>
  <c r="D14249" i="7"/>
  <c r="D14250" i="7"/>
  <c r="D14251" i="7"/>
  <c r="D14252" i="7"/>
  <c r="D14253" i="7"/>
  <c r="C14253" i="8" s="1"/>
  <c r="D14254" i="7"/>
  <c r="C14254" i="8" s="1"/>
  <c r="D14255" i="7"/>
  <c r="C14255" i="8" s="1"/>
  <c r="D14256" i="7"/>
  <c r="C14256" i="8" s="1"/>
  <c r="D14257" i="7"/>
  <c r="C14257" i="8" s="1"/>
  <c r="D14258" i="7"/>
  <c r="C14258" i="8" s="1"/>
  <c r="D14262" i="7"/>
  <c r="D14263" i="7"/>
  <c r="D14264" i="7"/>
  <c r="D14265" i="7"/>
  <c r="C14265" i="8" s="1"/>
  <c r="D14266" i="7"/>
  <c r="C14266" i="8" s="1"/>
  <c r="D14267" i="7"/>
  <c r="C14267" i="8" s="1"/>
  <c r="D14268" i="7"/>
  <c r="C14268" i="8" s="1"/>
  <c r="D14269" i="7"/>
  <c r="C14269" i="8" s="1"/>
  <c r="D14270" i="7"/>
  <c r="C14270" i="8" s="1"/>
  <c r="D14271" i="7"/>
  <c r="C14271" i="8" s="1"/>
  <c r="D14272" i="7"/>
  <c r="C14272" i="8" s="1"/>
  <c r="D14273" i="7"/>
  <c r="D14274" i="7"/>
  <c r="D14275" i="7"/>
  <c r="D14276" i="7"/>
  <c r="D14277" i="7"/>
  <c r="C14277" i="8" s="1"/>
  <c r="D14278" i="7"/>
  <c r="C14278" i="8" s="1"/>
  <c r="D14279" i="7"/>
  <c r="C14279" i="8" s="1"/>
  <c r="D14280" i="7"/>
  <c r="C14280" i="8" s="1"/>
  <c r="D14281" i="7"/>
  <c r="C14281" i="8" s="1"/>
  <c r="D14282" i="7"/>
  <c r="C14282" i="8" s="1"/>
  <c r="D14283" i="7"/>
  <c r="C14283" i="8" s="1"/>
  <c r="D14284" i="7"/>
  <c r="C14284" i="8" s="1"/>
  <c r="D14285" i="7"/>
  <c r="D14286" i="7"/>
  <c r="D14287" i="7"/>
  <c r="D14288" i="7"/>
  <c r="D14289" i="7"/>
  <c r="C14289" i="8" s="1"/>
  <c r="D14290" i="7"/>
  <c r="C14290" i="8" s="1"/>
  <c r="D14291" i="7"/>
  <c r="C14291" i="8" s="1"/>
  <c r="D14292" i="7"/>
  <c r="C14292" i="8" s="1"/>
  <c r="D14293" i="7"/>
  <c r="C14293" i="8" s="1"/>
  <c r="D14294" i="7"/>
  <c r="C14294" i="8" s="1"/>
  <c r="D14295" i="7"/>
  <c r="C14295" i="8" s="1"/>
  <c r="D14296" i="7"/>
  <c r="C14296" i="8" s="1"/>
  <c r="D14297" i="7"/>
  <c r="D14298" i="7"/>
  <c r="D14299" i="7"/>
  <c r="D14300" i="7"/>
  <c r="D14301" i="7"/>
  <c r="C14301" i="8" s="1"/>
  <c r="D14302" i="7"/>
  <c r="C14302" i="8" s="1"/>
  <c r="D14303" i="7"/>
  <c r="C14303" i="8" s="1"/>
  <c r="D14307" i="7"/>
  <c r="C14307" i="8" s="1"/>
  <c r="D14308" i="7"/>
  <c r="C14308" i="8" s="1"/>
  <c r="D14309" i="7"/>
  <c r="D14310" i="7"/>
  <c r="D14311" i="7"/>
  <c r="D14312" i="7"/>
  <c r="D14313" i="7"/>
  <c r="C14313" i="8" s="1"/>
  <c r="D14314" i="7"/>
  <c r="C14314" i="8" s="1"/>
  <c r="D14315" i="7"/>
  <c r="C14315" i="8" s="1"/>
  <c r="D14316" i="7"/>
  <c r="C14316" i="8" s="1"/>
  <c r="D14317" i="7"/>
  <c r="C14317" i="8" s="1"/>
  <c r="D14318" i="7"/>
  <c r="C14318" i="8" s="1"/>
  <c r="D14319" i="7"/>
  <c r="C14319" i="8" s="1"/>
  <c r="D14320" i="7"/>
  <c r="C14320" i="8" s="1"/>
  <c r="D14321" i="7"/>
  <c r="D14322" i="7"/>
  <c r="D14323" i="7"/>
  <c r="D14324" i="7"/>
  <c r="D14325" i="7"/>
  <c r="C14325" i="8" s="1"/>
  <c r="D14326" i="7"/>
  <c r="C14326" i="8" s="1"/>
  <c r="D14327" i="7"/>
  <c r="D14328" i="7"/>
  <c r="C14328" i="8" s="1"/>
  <c r="D14329" i="7"/>
  <c r="C14329" i="8" s="1"/>
  <c r="D14330" i="7"/>
  <c r="C14330" i="8" s="1"/>
  <c r="D14331" i="7"/>
  <c r="C14331" i="8" s="1"/>
  <c r="D14332" i="7"/>
  <c r="C14332" i="8" s="1"/>
  <c r="D14333" i="7"/>
  <c r="D14334" i="7"/>
  <c r="D14335" i="7"/>
  <c r="D14336" i="7"/>
  <c r="D14337" i="7"/>
  <c r="C14337" i="8" s="1"/>
  <c r="D14338" i="7"/>
  <c r="C14338" i="8" s="1"/>
  <c r="D14339" i="7"/>
  <c r="C14339" i="8" s="1"/>
  <c r="D14340" i="7"/>
  <c r="C14340" i="8" s="1"/>
  <c r="D14341" i="7"/>
  <c r="C14341" i="8" s="1"/>
  <c r="D14342" i="7"/>
  <c r="C14342" i="8" s="1"/>
  <c r="D14343" i="7"/>
  <c r="C14343" i="8" s="1"/>
  <c r="D14344" i="7"/>
  <c r="C14344" i="8" s="1"/>
  <c r="D14345" i="7"/>
  <c r="D14346" i="7"/>
  <c r="D14347" i="7"/>
  <c r="D14348" i="7"/>
  <c r="D14349" i="7"/>
  <c r="C14349" i="8" s="1"/>
  <c r="D14350" i="7"/>
  <c r="C14350" i="8" s="1"/>
  <c r="D14351" i="7"/>
  <c r="C14351" i="8" s="1"/>
  <c r="D14352" i="7"/>
  <c r="C14352" i="8" s="1"/>
  <c r="D14353" i="7"/>
  <c r="C14353" i="8" s="1"/>
  <c r="D14354" i="7"/>
  <c r="C14354" i="8" s="1"/>
  <c r="D14355" i="7"/>
  <c r="C14355" i="8" s="1"/>
  <c r="D14356" i="7"/>
  <c r="C14356" i="8" s="1"/>
  <c r="D14357" i="7"/>
  <c r="D14358" i="7"/>
  <c r="D14359" i="7"/>
  <c r="D14360" i="7"/>
  <c r="D14361" i="7"/>
  <c r="C14361" i="8" s="1"/>
  <c r="D14362" i="7"/>
  <c r="C14362" i="8" s="1"/>
  <c r="D14363" i="7"/>
  <c r="C14363" i="8" s="1"/>
  <c r="D14364" i="7"/>
  <c r="C14364" i="8" s="1"/>
  <c r="D14365" i="7"/>
  <c r="C14365" i="8" s="1"/>
  <c r="D14366" i="7"/>
  <c r="C14366" i="8" s="1"/>
  <c r="D14367" i="7"/>
  <c r="C14367" i="8" s="1"/>
  <c r="D14368" i="7"/>
  <c r="C14368" i="8" s="1"/>
  <c r="D14369" i="7"/>
  <c r="D14370" i="7"/>
  <c r="D14371" i="7"/>
  <c r="D14372" i="7"/>
  <c r="D14373" i="7"/>
  <c r="C14373" i="8" s="1"/>
  <c r="D14374" i="7"/>
  <c r="C14374" i="8" s="1"/>
  <c r="D14375" i="7"/>
  <c r="C14375" i="8" s="1"/>
  <c r="D14376" i="7"/>
  <c r="C14376" i="8" s="1"/>
  <c r="D14377" i="7"/>
  <c r="C14377" i="8" s="1"/>
  <c r="D14378" i="7"/>
  <c r="C14378" i="8" s="1"/>
  <c r="D14379" i="7"/>
  <c r="C14379" i="8" s="1"/>
  <c r="D14380" i="7"/>
  <c r="C14380" i="8" s="1"/>
  <c r="D14381" i="7"/>
  <c r="D14382" i="7"/>
  <c r="D14383" i="7"/>
  <c r="D14384" i="7"/>
  <c r="D14385" i="7"/>
  <c r="C14385" i="8" s="1"/>
  <c r="D14386" i="7"/>
  <c r="C14386" i="8" s="1"/>
  <c r="D14387" i="7"/>
  <c r="C14387" i="8" s="1"/>
  <c r="D14388" i="7"/>
  <c r="C14388" i="8" s="1"/>
  <c r="D14389" i="7"/>
  <c r="C14389" i="8" s="1"/>
  <c r="D14390" i="7"/>
  <c r="C14390" i="8" s="1"/>
  <c r="D14391" i="7"/>
  <c r="C14391" i="8" s="1"/>
  <c r="D14392" i="7"/>
  <c r="C14392" i="8" s="1"/>
  <c r="D14393" i="7"/>
  <c r="D14394" i="7"/>
  <c r="D14395" i="7"/>
  <c r="D14396" i="7"/>
  <c r="D14397" i="7"/>
  <c r="C14397" i="8" s="1"/>
  <c r="D14398" i="7"/>
  <c r="C14398" i="8" s="1"/>
  <c r="D14399" i="7"/>
  <c r="C14399" i="8" s="1"/>
  <c r="D14400" i="7"/>
  <c r="C14400" i="8" s="1"/>
  <c r="D14401" i="7"/>
  <c r="C14401" i="8" s="1"/>
  <c r="D14402" i="7"/>
  <c r="C14402" i="8" s="1"/>
  <c r="D14403" i="7"/>
  <c r="C14403" i="8" s="1"/>
  <c r="D14404" i="7"/>
  <c r="C14404" i="8" s="1"/>
  <c r="D14405" i="7"/>
  <c r="D14406" i="7"/>
  <c r="D14407" i="7"/>
  <c r="D14408" i="7"/>
  <c r="D14409" i="7"/>
  <c r="C14409" i="8" s="1"/>
  <c r="D14410" i="7"/>
  <c r="C14410" i="8" s="1"/>
  <c r="D14411" i="7"/>
  <c r="C14411" i="8" s="1"/>
  <c r="D14412" i="7"/>
  <c r="C14412" i="8" s="1"/>
  <c r="D14413" i="7"/>
  <c r="C14413" i="8" s="1"/>
  <c r="D14414" i="7"/>
  <c r="C14414" i="8" s="1"/>
  <c r="D14415" i="7"/>
  <c r="C14415" i="8" s="1"/>
  <c r="D14416" i="7"/>
  <c r="C14416" i="8" s="1"/>
  <c r="D14417" i="7"/>
  <c r="D14418" i="7"/>
  <c r="D14419" i="7"/>
  <c r="D14420" i="7"/>
  <c r="D14421" i="7"/>
  <c r="C14421" i="8" s="1"/>
  <c r="D14422" i="7"/>
  <c r="C14422" i="8" s="1"/>
  <c r="D14423" i="7"/>
  <c r="C14423" i="8" s="1"/>
  <c r="D14424" i="7"/>
  <c r="C14424" i="8" s="1"/>
  <c r="D14425" i="7"/>
  <c r="C14425" i="8" s="1"/>
  <c r="D14426" i="7"/>
  <c r="C14426" i="8" s="1"/>
  <c r="D14427" i="7"/>
  <c r="C14427" i="8" s="1"/>
  <c r="D14428" i="7"/>
  <c r="C14428" i="8" s="1"/>
  <c r="D14429" i="7"/>
  <c r="D14430" i="7"/>
  <c r="D14431" i="7"/>
  <c r="D14432" i="7"/>
  <c r="D14433" i="7"/>
  <c r="C14433" i="8" s="1"/>
  <c r="D14434" i="7"/>
  <c r="C14434" i="8" s="1"/>
  <c r="D14435" i="7"/>
  <c r="C14435" i="8" s="1"/>
  <c r="D14436" i="7"/>
  <c r="C14436" i="8" s="1"/>
  <c r="D14437" i="7"/>
  <c r="C14437" i="8" s="1"/>
  <c r="D14438" i="7"/>
  <c r="C14438" i="8" s="1"/>
  <c r="D14439" i="7"/>
  <c r="C14439" i="8" s="1"/>
  <c r="D14440" i="7"/>
  <c r="C14440" i="8" s="1"/>
  <c r="D14441" i="7"/>
  <c r="D14442" i="7"/>
  <c r="D14443" i="7"/>
  <c r="D14444" i="7"/>
  <c r="D14445" i="7"/>
  <c r="C14445" i="8" s="1"/>
  <c r="D14446" i="7"/>
  <c r="C14446" i="8" s="1"/>
  <c r="D14447" i="7"/>
  <c r="C14447" i="8" s="1"/>
  <c r="D14448" i="7"/>
  <c r="C14448" i="8" s="1"/>
  <c r="D14449" i="7"/>
  <c r="C14449" i="8" s="1"/>
  <c r="D14450" i="7"/>
  <c r="C14450" i="8" s="1"/>
  <c r="D14451" i="7"/>
  <c r="C14451" i="8" s="1"/>
  <c r="D14452" i="7"/>
  <c r="C14452" i="8" s="1"/>
  <c r="D14453" i="7"/>
  <c r="D14454" i="7"/>
  <c r="D14455" i="7"/>
  <c r="D14456" i="7"/>
  <c r="D14457" i="7"/>
  <c r="C14457" i="8" s="1"/>
  <c r="D14458" i="7"/>
  <c r="C14458" i="8" s="1"/>
  <c r="D14459" i="7"/>
  <c r="C14459" i="8" s="1"/>
  <c r="D14460" i="7"/>
  <c r="C14460" i="8" s="1"/>
  <c r="D14461" i="7"/>
  <c r="C14461" i="8" s="1"/>
  <c r="D14462" i="7"/>
  <c r="C14462" i="8" s="1"/>
  <c r="D14463" i="7"/>
  <c r="C14463" i="8" s="1"/>
  <c r="D14464" i="7"/>
  <c r="C14464" i="8" s="1"/>
  <c r="D14465" i="7"/>
  <c r="D14466" i="7"/>
  <c r="D14467" i="7"/>
  <c r="D14468" i="7"/>
  <c r="D14469" i="7"/>
  <c r="C14469" i="8" s="1"/>
  <c r="D14470" i="7"/>
  <c r="C14470" i="8" s="1"/>
  <c r="D14471" i="7"/>
  <c r="C14471" i="8" s="1"/>
  <c r="D14472" i="7"/>
  <c r="C14472" i="8" s="1"/>
  <c r="D14473" i="7"/>
  <c r="C14473" i="8" s="1"/>
  <c r="D14474" i="7"/>
  <c r="C14474" i="8" s="1"/>
  <c r="D14475" i="7"/>
  <c r="C14475" i="8" s="1"/>
  <c r="D14476" i="7"/>
  <c r="C14476" i="8" s="1"/>
  <c r="D14477" i="7"/>
  <c r="D14478" i="7"/>
  <c r="D14482" i="7"/>
  <c r="C14482" i="8" s="1"/>
  <c r="D14483" i="7"/>
  <c r="C14483" i="8" s="1"/>
  <c r="D14484" i="7"/>
  <c r="C14484" i="8" s="1"/>
  <c r="D14485" i="7"/>
  <c r="C14485" i="8" s="1"/>
  <c r="D14486" i="7"/>
  <c r="C14486" i="8" s="1"/>
  <c r="D14487" i="7"/>
  <c r="C14487" i="8" s="1"/>
  <c r="D14488" i="7"/>
  <c r="C14488" i="8" s="1"/>
  <c r="D14489" i="7"/>
  <c r="D14490" i="7"/>
  <c r="D14491" i="7"/>
  <c r="D14492" i="7"/>
  <c r="D14493" i="7"/>
  <c r="C14493" i="8" s="1"/>
  <c r="D14494" i="7"/>
  <c r="C14494" i="8" s="1"/>
  <c r="D14495" i="7"/>
  <c r="C14495" i="8" s="1"/>
  <c r="D14496" i="7"/>
  <c r="C14496" i="8" s="1"/>
  <c r="D14497" i="7"/>
  <c r="C14497" i="8" s="1"/>
  <c r="D14498" i="7"/>
  <c r="C14498" i="8" s="1"/>
  <c r="D14499" i="7"/>
  <c r="C14499" i="8" s="1"/>
  <c r="D14500" i="7"/>
  <c r="C14500" i="8" s="1"/>
  <c r="D14501" i="7"/>
  <c r="D14502" i="7"/>
  <c r="D14503" i="7"/>
  <c r="D14504" i="7"/>
  <c r="D14505" i="7"/>
  <c r="C14505" i="8" s="1"/>
  <c r="D14506" i="7"/>
  <c r="C14506" i="8" s="1"/>
  <c r="D14507" i="7"/>
  <c r="C14507" i="8" s="1"/>
  <c r="D14508" i="7"/>
  <c r="C14508" i="8" s="1"/>
  <c r="D14509" i="7"/>
  <c r="C14509" i="8" s="1"/>
  <c r="D14510" i="7"/>
  <c r="C14510" i="8" s="1"/>
  <c r="D14511" i="7"/>
  <c r="C14511" i="8" s="1"/>
  <c r="D14512" i="7"/>
  <c r="C14512" i="8" s="1"/>
  <c r="D14513" i="7"/>
  <c r="D14514" i="7"/>
  <c r="D14515" i="7"/>
  <c r="D14516" i="7"/>
  <c r="D14517" i="7"/>
  <c r="C14517" i="8" s="1"/>
  <c r="D14518" i="7"/>
  <c r="C14518" i="8" s="1"/>
  <c r="D14519" i="7"/>
  <c r="C14519" i="8" s="1"/>
  <c r="D14520" i="7"/>
  <c r="C14520" i="8" s="1"/>
  <c r="D14521" i="7"/>
  <c r="C14521" i="8" s="1"/>
  <c r="D14522" i="7"/>
  <c r="C14522" i="8" s="1"/>
  <c r="D14526" i="7"/>
  <c r="D14527" i="7"/>
  <c r="D14528" i="7"/>
  <c r="D14529" i="7"/>
  <c r="C14529" i="8" s="1"/>
  <c r="D14530" i="7"/>
  <c r="C14530" i="8" s="1"/>
  <c r="D14531" i="7"/>
  <c r="C14531" i="8" s="1"/>
  <c r="D14532" i="7"/>
  <c r="C14532" i="8" s="1"/>
  <c r="D14533" i="7"/>
  <c r="C14533" i="8" s="1"/>
  <c r="D14534" i="7"/>
  <c r="C14534" i="8" s="1"/>
  <c r="D14535" i="7"/>
  <c r="C14535" i="8" s="1"/>
  <c r="D14536" i="7"/>
  <c r="C14536" i="8" s="1"/>
  <c r="D14537" i="7"/>
  <c r="D14538" i="7"/>
  <c r="D14539" i="7"/>
  <c r="D14540" i="7"/>
  <c r="D14541" i="7"/>
  <c r="C14541" i="8" s="1"/>
  <c r="D14542" i="7"/>
  <c r="C14542" i="8" s="1"/>
  <c r="D14543" i="7"/>
  <c r="C14543" i="8" s="1"/>
  <c r="D14544" i="7"/>
  <c r="C14544" i="8" s="1"/>
  <c r="D14545" i="7"/>
  <c r="C14545" i="8" s="1"/>
  <c r="D14546" i="7"/>
  <c r="C14546" i="8" s="1"/>
  <c r="D14547" i="7"/>
  <c r="C14547" i="8" s="1"/>
  <c r="D14548" i="7"/>
  <c r="C14548" i="8" s="1"/>
  <c r="D14549" i="7"/>
  <c r="D14550" i="7"/>
  <c r="D14551" i="7"/>
  <c r="D14552" i="7"/>
  <c r="D14553" i="7"/>
  <c r="C14553" i="8" s="1"/>
  <c r="D14554" i="7"/>
  <c r="C14554" i="8" s="1"/>
  <c r="D14555" i="7"/>
  <c r="C14555" i="8" s="1"/>
  <c r="D14556" i="7"/>
  <c r="C14556" i="8" s="1"/>
  <c r="D14560" i="7"/>
  <c r="C14560" i="8" s="1"/>
  <c r="D14561" i="7"/>
  <c r="D14562" i="7"/>
  <c r="D14563" i="7"/>
  <c r="D14564" i="7"/>
  <c r="D14565" i="7"/>
  <c r="C14565" i="8" s="1"/>
  <c r="D14566" i="7"/>
  <c r="C14566" i="8" s="1"/>
  <c r="D14567" i="7"/>
  <c r="C14567" i="8" s="1"/>
  <c r="D14568" i="7"/>
  <c r="C14568" i="8" s="1"/>
  <c r="D14569" i="7"/>
  <c r="C14569" i="8" s="1"/>
  <c r="D14570" i="7"/>
  <c r="C14570" i="8" s="1"/>
  <c r="D14571" i="7"/>
  <c r="C14571" i="8" s="1"/>
  <c r="D14572" i="7"/>
  <c r="C14572" i="8" s="1"/>
  <c r="D14573" i="7"/>
  <c r="D14574" i="7"/>
  <c r="D14575" i="7"/>
  <c r="D14576" i="7"/>
  <c r="D14577" i="7"/>
  <c r="C14577" i="8" s="1"/>
  <c r="D14578" i="7"/>
  <c r="C14578" i="8" s="1"/>
  <c r="D14579" i="7"/>
  <c r="C14579" i="8" s="1"/>
  <c r="D14580" i="7"/>
  <c r="C14580" i="8" s="1"/>
  <c r="D14581" i="7"/>
  <c r="C14581" i="8" s="1"/>
  <c r="D14582" i="7"/>
  <c r="C14582" i="8" s="1"/>
  <c r="D14583" i="7"/>
  <c r="C14583" i="8" s="1"/>
  <c r="D14584" i="7"/>
  <c r="C14584" i="8" s="1"/>
  <c r="D14585" i="7"/>
  <c r="D14586" i="7"/>
  <c r="D14587" i="7"/>
  <c r="D14588" i="7"/>
  <c r="D14589" i="7"/>
  <c r="C14589" i="8" s="1"/>
  <c r="D14590" i="7"/>
  <c r="C14590" i="8" s="1"/>
  <c r="D14591" i="7"/>
  <c r="C14591" i="8" s="1"/>
  <c r="D14592" i="7"/>
  <c r="C14592" i="8" s="1"/>
  <c r="D14593" i="7"/>
  <c r="C14593" i="8" s="1"/>
  <c r="D14594" i="7"/>
  <c r="C14594" i="8" s="1"/>
  <c r="D14595" i="7"/>
  <c r="C14595" i="8" s="1"/>
  <c r="D14596" i="7"/>
  <c r="C14596" i="8" s="1"/>
  <c r="D14597" i="7"/>
  <c r="D14598" i="7"/>
  <c r="D14599" i="7"/>
  <c r="D14600" i="7"/>
  <c r="D14601" i="7"/>
  <c r="C14601" i="8" s="1"/>
  <c r="D14602" i="7"/>
  <c r="C14602" i="8" s="1"/>
  <c r="D14603" i="7"/>
  <c r="C14603" i="8" s="1"/>
  <c r="D14604" i="7"/>
  <c r="C14604" i="8" s="1"/>
  <c r="D14605" i="7"/>
  <c r="C14605" i="8" s="1"/>
  <c r="D14606" i="7"/>
  <c r="C14606" i="8" s="1"/>
  <c r="D14607" i="7"/>
  <c r="C14607" i="8" s="1"/>
  <c r="D14608" i="7"/>
  <c r="C14608" i="8" s="1"/>
  <c r="D14609" i="7"/>
  <c r="D14610" i="7"/>
  <c r="D14614" i="7"/>
  <c r="C14614" i="8" s="1"/>
  <c r="D14615" i="7"/>
  <c r="C14615" i="8" s="1"/>
  <c r="D14616" i="7"/>
  <c r="C14616" i="8" s="1"/>
  <c r="D14617" i="7"/>
  <c r="C14617" i="8" s="1"/>
  <c r="D14618" i="7"/>
  <c r="C14618" i="8" s="1"/>
  <c r="D14619" i="7"/>
  <c r="C14619" i="8" s="1"/>
  <c r="D14620" i="7"/>
  <c r="C14620" i="8" s="1"/>
  <c r="D14621" i="7"/>
  <c r="D14622" i="7"/>
  <c r="D14623" i="7"/>
  <c r="D14624" i="7"/>
  <c r="D14625" i="7"/>
  <c r="C14625" i="8" s="1"/>
  <c r="D14626" i="7"/>
  <c r="C14626" i="8" s="1"/>
  <c r="D14627" i="7"/>
  <c r="C14627" i="8" s="1"/>
  <c r="D14628" i="7"/>
  <c r="C14628" i="8" s="1"/>
  <c r="D14629" i="7"/>
  <c r="C14629" i="8" s="1"/>
  <c r="D14630" i="7"/>
  <c r="C14630" i="8" s="1"/>
  <c r="D14631" i="7"/>
  <c r="C14631" i="8" s="1"/>
  <c r="D14635" i="7"/>
  <c r="D14636" i="7"/>
  <c r="D14637" i="7"/>
  <c r="C14637" i="8" s="1"/>
  <c r="D14638" i="7"/>
  <c r="C14638" i="8" s="1"/>
  <c r="D14639" i="7"/>
  <c r="C14639" i="8" s="1"/>
  <c r="D14640" i="7"/>
  <c r="C14640" i="8" s="1"/>
  <c r="D14641" i="7"/>
  <c r="C14641" i="8" s="1"/>
  <c r="D14642" i="7"/>
  <c r="C14642" i="8" s="1"/>
  <c r="D14643" i="7"/>
  <c r="C14643" i="8" s="1"/>
  <c r="D14644" i="7"/>
  <c r="C14644" i="8" s="1"/>
  <c r="D14645" i="7"/>
  <c r="D14646" i="7"/>
  <c r="D14647" i="7"/>
  <c r="D14648" i="7"/>
  <c r="D14649" i="7"/>
  <c r="C14649" i="8" s="1"/>
  <c r="D14650" i="7"/>
  <c r="C14650" i="8" s="1"/>
  <c r="D14651" i="7"/>
  <c r="C14651" i="8" s="1"/>
  <c r="D14652" i="7"/>
  <c r="C14652" i="8" s="1"/>
  <c r="D14653" i="7"/>
  <c r="C14653" i="8" s="1"/>
  <c r="D14657" i="7"/>
  <c r="D14658" i="7"/>
  <c r="D14659" i="7"/>
  <c r="D14660" i="7"/>
  <c r="D14661" i="7"/>
  <c r="C14661" i="8" s="1"/>
  <c r="D14662" i="7"/>
  <c r="C14662" i="8" s="1"/>
  <c r="D14663" i="7"/>
  <c r="C14663" i="8" s="1"/>
  <c r="D14664" i="7"/>
  <c r="C14664" i="8" s="1"/>
  <c r="D14665" i="7"/>
  <c r="C14665" i="8" s="1"/>
  <c r="D14666" i="7"/>
  <c r="C14666" i="8" s="1"/>
  <c r="D14667" i="7"/>
  <c r="C14667" i="8" s="1"/>
  <c r="D14668" i="7"/>
  <c r="C14668" i="8" s="1"/>
  <c r="D14669" i="7"/>
  <c r="D14670" i="7"/>
  <c r="D14671" i="7"/>
  <c r="D14672" i="7"/>
  <c r="D14673" i="7"/>
  <c r="C14673" i="8" s="1"/>
  <c r="D14674" i="7"/>
  <c r="C14674" i="8" s="1"/>
  <c r="D14675" i="7"/>
  <c r="C14675" i="8" s="1"/>
  <c r="D14676" i="7"/>
  <c r="C14676" i="8" s="1"/>
  <c r="D14677" i="7"/>
  <c r="C14677" i="8" s="1"/>
  <c r="D14678" i="7"/>
  <c r="C14678" i="8" s="1"/>
  <c r="D14679" i="7"/>
  <c r="C14679" i="8" s="1"/>
  <c r="D14680" i="7"/>
  <c r="C14680" i="8" s="1"/>
  <c r="D14681" i="7"/>
  <c r="D14682" i="7"/>
  <c r="D14683" i="7"/>
  <c r="D14684" i="7"/>
  <c r="D14685" i="7"/>
  <c r="C14685" i="8" s="1"/>
  <c r="D14686" i="7"/>
  <c r="C14686" i="8" s="1"/>
  <c r="D14687" i="7"/>
  <c r="C14687" i="8" s="1"/>
  <c r="D14688" i="7"/>
  <c r="C14688" i="8" s="1"/>
  <c r="D14689" i="7"/>
  <c r="C14689" i="8" s="1"/>
  <c r="D14690" i="7"/>
  <c r="C14690" i="8" s="1"/>
  <c r="D14691" i="7"/>
  <c r="C14691" i="8" s="1"/>
  <c r="D14692" i="7"/>
  <c r="C14692" i="8" s="1"/>
  <c r="D14693" i="7"/>
  <c r="D14694" i="7"/>
  <c r="D14695" i="7"/>
  <c r="D14696" i="7"/>
  <c r="D14697" i="7"/>
  <c r="C14697" i="8" s="1"/>
  <c r="D14698" i="7"/>
  <c r="C14698" i="8" s="1"/>
  <c r="D14699" i="7"/>
  <c r="C14699" i="8" s="1"/>
  <c r="D14700" i="7"/>
  <c r="C14700" i="8" s="1"/>
  <c r="D14701" i="7"/>
  <c r="C14701" i="8" s="1"/>
  <c r="D14702" i="7"/>
  <c r="C14702" i="8" s="1"/>
  <c r="D14703" i="7"/>
  <c r="C14703" i="8" s="1"/>
  <c r="D14704" i="7"/>
  <c r="C14704" i="8" s="1"/>
  <c r="D14705" i="7"/>
  <c r="D14706" i="7"/>
  <c r="D14707" i="7"/>
  <c r="D14708" i="7"/>
  <c r="D14709" i="7"/>
  <c r="C14709" i="8" s="1"/>
  <c r="D14710" i="7"/>
  <c r="C14710" i="8" s="1"/>
  <c r="D14711" i="7"/>
  <c r="C14711" i="8" s="1"/>
  <c r="D14712" i="7"/>
  <c r="C14712" i="8" s="1"/>
  <c r="D14713" i="7"/>
  <c r="C14713" i="8" s="1"/>
  <c r="D14714" i="7"/>
  <c r="C14714" i="8" s="1"/>
  <c r="D14715" i="7"/>
  <c r="C14715" i="8" s="1"/>
  <c r="D14716" i="7"/>
  <c r="C14716" i="8" s="1"/>
  <c r="D14717" i="7"/>
  <c r="D14718" i="7"/>
  <c r="D14719" i="7"/>
  <c r="D14720" i="7"/>
  <c r="D14721" i="7"/>
  <c r="C14721" i="8" s="1"/>
  <c r="D14722" i="7"/>
  <c r="C14722" i="8" s="1"/>
  <c r="D14723" i="7"/>
  <c r="C14723" i="8" s="1"/>
  <c r="D14724" i="7"/>
  <c r="C14724" i="8" s="1"/>
  <c r="D14725" i="7"/>
  <c r="C14725" i="8" s="1"/>
  <c r="D14726" i="7"/>
  <c r="C14726" i="8" s="1"/>
  <c r="D14727" i="7"/>
  <c r="C14727" i="8" s="1"/>
  <c r="D14728" i="7"/>
  <c r="C14728" i="8" s="1"/>
  <c r="D14729" i="7"/>
  <c r="D14730" i="7"/>
  <c r="D14731" i="7"/>
  <c r="D14735" i="7"/>
  <c r="C14735" i="8" s="1"/>
  <c r="D14736" i="7"/>
  <c r="C14736" i="8" s="1"/>
  <c r="D14737" i="7"/>
  <c r="C14737" i="8" s="1"/>
  <c r="D14738" i="7"/>
  <c r="C14738" i="8" s="1"/>
  <c r="D14739" i="7"/>
  <c r="C14739" i="8" s="1"/>
  <c r="D14740" i="7"/>
  <c r="C14740" i="8" s="1"/>
  <c r="D14741" i="7"/>
  <c r="D14742" i="7"/>
  <c r="D14743" i="7"/>
  <c r="D14744" i="7"/>
  <c r="D14745" i="7"/>
  <c r="C14745" i="8" s="1"/>
  <c r="D14746" i="7"/>
  <c r="C14746" i="8" s="1"/>
  <c r="D14747" i="7"/>
  <c r="C14747" i="8" s="1"/>
  <c r="D14748" i="7"/>
  <c r="C14748" i="8" s="1"/>
  <c r="D14749" i="7"/>
  <c r="C14749" i="8" s="1"/>
  <c r="D14750" i="7"/>
  <c r="C14750" i="8" s="1"/>
  <c r="D14751" i="7"/>
  <c r="C14751" i="8" s="1"/>
  <c r="D14752" i="7"/>
  <c r="C14752" i="8" s="1"/>
  <c r="D14753" i="7"/>
  <c r="D14754" i="7"/>
  <c r="D14755" i="7"/>
  <c r="D14756" i="7"/>
  <c r="D14757" i="7"/>
  <c r="C14757" i="8" s="1"/>
  <c r="D14758" i="7"/>
  <c r="C14758" i="8" s="1"/>
  <c r="D14759" i="7"/>
  <c r="C14759" i="8" s="1"/>
  <c r="D14760" i="7"/>
  <c r="C14760" i="8" s="1"/>
  <c r="D14761" i="7"/>
  <c r="C14761" i="8" s="1"/>
  <c r="D14762" i="7"/>
  <c r="C14762" i="8" s="1"/>
  <c r="D14763" i="7"/>
  <c r="C14763" i="8" s="1"/>
  <c r="D14764" i="7"/>
  <c r="C14764" i="8" s="1"/>
  <c r="D14765" i="7"/>
  <c r="D14766" i="7"/>
  <c r="D14767" i="7"/>
  <c r="D14768" i="7"/>
  <c r="D14769" i="7"/>
  <c r="C14769" i="8" s="1"/>
  <c r="D14770" i="7"/>
  <c r="C14770" i="8" s="1"/>
  <c r="D14771" i="7"/>
  <c r="C14771" i="8" s="1"/>
  <c r="D14772" i="7"/>
  <c r="C14772" i="8" s="1"/>
  <c r="D14773" i="7"/>
  <c r="C14773" i="8" s="1"/>
  <c r="D14774" i="7"/>
  <c r="C14774" i="8" s="1"/>
  <c r="D14775" i="7"/>
  <c r="C14775" i="8" s="1"/>
  <c r="D14776" i="7"/>
  <c r="C14776" i="8" s="1"/>
  <c r="D14777" i="7"/>
  <c r="D14778" i="7"/>
  <c r="D14779" i="7"/>
  <c r="D14780" i="7"/>
  <c r="D14781" i="7"/>
  <c r="C14781" i="8" s="1"/>
  <c r="D14782" i="7"/>
  <c r="C14782" i="8" s="1"/>
  <c r="D14783" i="7"/>
  <c r="C14783" i="8" s="1"/>
  <c r="D14784" i="7"/>
  <c r="D14785" i="7"/>
  <c r="C14785" i="8" s="1"/>
  <c r="D14786" i="7"/>
  <c r="C14786" i="8" s="1"/>
  <c r="D14787" i="7"/>
  <c r="C14787" i="8" s="1"/>
  <c r="D14788" i="7"/>
  <c r="C14788" i="8" s="1"/>
  <c r="D14789" i="7"/>
  <c r="D14790" i="7"/>
  <c r="D14791" i="7"/>
  <c r="D14792" i="7"/>
  <c r="D14793" i="7"/>
  <c r="C14793" i="8" s="1"/>
  <c r="D14794" i="7"/>
  <c r="C14794" i="8" s="1"/>
  <c r="D14795" i="7"/>
  <c r="C14795" i="8" s="1"/>
  <c r="D14796" i="7"/>
  <c r="C14796" i="8" s="1"/>
  <c r="D14797" i="7"/>
  <c r="C14797" i="8" s="1"/>
  <c r="D14798" i="7"/>
  <c r="C14798" i="8" s="1"/>
  <c r="D14799" i="7"/>
  <c r="C14799" i="8" s="1"/>
  <c r="D14800" i="7"/>
  <c r="C14800" i="8" s="1"/>
  <c r="D14801" i="7"/>
  <c r="D14802" i="7"/>
  <c r="D14803" i="7"/>
  <c r="D14804" i="7"/>
  <c r="D14805" i="7"/>
  <c r="D14806" i="7"/>
  <c r="C14806" i="8" s="1"/>
  <c r="D14807" i="7"/>
  <c r="C14807" i="8" s="1"/>
  <c r="D14808" i="7"/>
  <c r="C14808" i="8" s="1"/>
  <c r="D14809" i="7"/>
  <c r="C14809" i="8" s="1"/>
  <c r="D14810" i="7"/>
  <c r="C14810" i="8" s="1"/>
  <c r="D14811" i="7"/>
  <c r="C14811" i="8" s="1"/>
  <c r="D14812" i="7"/>
  <c r="C14812" i="8" s="1"/>
  <c r="D14813" i="7"/>
  <c r="D14814" i="7"/>
  <c r="D50" i="7"/>
  <c r="C50" i="8" s="1"/>
  <c r="D51" i="7"/>
  <c r="C51" i="8" s="1"/>
  <c r="D52" i="7"/>
  <c r="D53" i="7"/>
  <c r="C53" i="8" s="1"/>
  <c r="D54" i="7"/>
  <c r="C54" i="8" s="1"/>
  <c r="D55" i="7"/>
  <c r="C55" i="8" s="1"/>
  <c r="D56" i="7"/>
  <c r="C56" i="8" s="1"/>
  <c r="D57" i="7"/>
  <c r="C57" i="8" s="1"/>
  <c r="D58" i="7"/>
  <c r="C58" i="8" s="1"/>
  <c r="D59" i="7"/>
  <c r="C59" i="8" s="1"/>
  <c r="D60" i="7"/>
  <c r="C60" i="8" s="1"/>
  <c r="D61" i="7"/>
  <c r="D62" i="7"/>
  <c r="C62" i="8" s="1"/>
  <c r="D63" i="7"/>
  <c r="C63" i="8" s="1"/>
  <c r="D64" i="7"/>
  <c r="C64" i="8" s="1"/>
  <c r="D65" i="7"/>
  <c r="C65" i="8" s="1"/>
  <c r="D66" i="7"/>
  <c r="C66" i="8" s="1"/>
  <c r="D67" i="7"/>
  <c r="C67" i="8" s="1"/>
  <c r="D68" i="7"/>
  <c r="C68" i="8" s="1"/>
  <c r="D69" i="7"/>
  <c r="C69" i="8" s="1"/>
  <c r="D70" i="7"/>
  <c r="C70" i="8" s="1"/>
  <c r="D71" i="7"/>
  <c r="C71" i="8" s="1"/>
  <c r="D72" i="7"/>
  <c r="C72" i="8" s="1"/>
  <c r="D73" i="7"/>
  <c r="D74" i="7"/>
  <c r="C74" i="8" s="1"/>
  <c r="D75" i="7"/>
  <c r="C75" i="8" s="1"/>
  <c r="D13" i="7"/>
  <c r="C13" i="8" s="1"/>
  <c r="D14" i="7"/>
  <c r="C14" i="8" s="1"/>
  <c r="D15" i="7"/>
  <c r="C15" i="8" s="1"/>
  <c r="D16" i="7"/>
  <c r="C16" i="8" s="1"/>
  <c r="D17" i="7"/>
  <c r="C17" i="8" s="1"/>
  <c r="D18" i="7"/>
  <c r="D19" i="7"/>
  <c r="D20" i="7"/>
  <c r="D21" i="7"/>
  <c r="C21" i="8" s="1"/>
  <c r="D22" i="7"/>
  <c r="C22" i="8" s="1"/>
  <c r="D23" i="7"/>
  <c r="C23" i="8" s="1"/>
  <c r="D24" i="7"/>
  <c r="C24" i="8" s="1"/>
  <c r="D25" i="7"/>
  <c r="C25" i="8" s="1"/>
  <c r="D26" i="7"/>
  <c r="C26" i="8" s="1"/>
  <c r="D27" i="7"/>
  <c r="C27" i="8" s="1"/>
  <c r="D28" i="7"/>
  <c r="C28" i="8" s="1"/>
  <c r="D29" i="7"/>
  <c r="C29" i="8" s="1"/>
  <c r="D30" i="7"/>
  <c r="D31" i="7"/>
  <c r="D32" i="7"/>
  <c r="D33" i="7"/>
  <c r="D34" i="7"/>
  <c r="C34" i="8" s="1"/>
  <c r="D35" i="7"/>
  <c r="C35" i="8" s="1"/>
  <c r="D36" i="7"/>
  <c r="C36" i="8" s="1"/>
  <c r="D37" i="7"/>
  <c r="C37" i="8" s="1"/>
  <c r="D38" i="7"/>
  <c r="C38" i="8" s="1"/>
  <c r="D39" i="7"/>
  <c r="C39" i="8" s="1"/>
  <c r="D40" i="7"/>
  <c r="C40" i="8" s="1"/>
  <c r="D41" i="7"/>
  <c r="C41" i="8" s="1"/>
  <c r="D42" i="7"/>
  <c r="D43" i="7"/>
  <c r="D44" i="7"/>
  <c r="D45" i="7"/>
  <c r="D46" i="7"/>
  <c r="C46" i="8" s="1"/>
  <c r="D12" i="7"/>
  <c r="D12" i="8"/>
  <c r="C12500" i="8"/>
  <c r="E12509" i="8"/>
  <c r="C12521" i="8"/>
  <c r="C12522" i="8"/>
  <c r="C12523" i="8"/>
  <c r="C12524" i="8"/>
  <c r="C12527" i="8"/>
  <c r="C12528" i="8"/>
  <c r="C12533" i="8"/>
  <c r="C12534" i="8"/>
  <c r="C12535" i="8"/>
  <c r="C12536" i="8"/>
  <c r="C12537" i="8"/>
  <c r="C12545" i="8"/>
  <c r="C12546" i="8"/>
  <c r="C12547" i="8"/>
  <c r="C12548" i="8"/>
  <c r="C12557" i="8"/>
  <c r="C12558" i="8"/>
  <c r="C12559" i="8"/>
  <c r="C12560" i="8"/>
  <c r="C12561" i="8"/>
  <c r="C12562" i="8"/>
  <c r="C12569" i="8"/>
  <c r="C12570" i="8"/>
  <c r="C12571" i="8"/>
  <c r="C12572" i="8"/>
  <c r="C12581" i="8"/>
  <c r="C12582" i="8"/>
  <c r="C12583" i="8"/>
  <c r="C12584" i="8"/>
  <c r="C12593" i="8"/>
  <c r="C12594" i="8"/>
  <c r="C12595" i="8"/>
  <c r="C12596" i="8"/>
  <c r="C12605" i="8"/>
  <c r="C12617" i="8"/>
  <c r="C12618" i="8"/>
  <c r="C12619" i="8"/>
  <c r="C12620" i="8"/>
  <c r="C12625" i="8"/>
  <c r="C12629" i="8"/>
  <c r="C12630" i="8"/>
  <c r="C12631" i="8"/>
  <c r="C12632" i="8"/>
  <c r="C12637" i="8"/>
  <c r="C12641" i="8"/>
  <c r="C12642" i="8"/>
  <c r="C12643" i="8"/>
  <c r="C12644" i="8"/>
  <c r="C12653" i="8"/>
  <c r="C12654" i="8"/>
  <c r="C12655" i="8"/>
  <c r="C12656" i="8"/>
  <c r="C12661" i="8"/>
  <c r="C12665" i="8"/>
  <c r="C12666" i="8"/>
  <c r="C12667" i="8"/>
  <c r="C12668" i="8"/>
  <c r="C12677" i="8"/>
  <c r="C12678" i="8"/>
  <c r="C12679" i="8"/>
  <c r="C12680" i="8"/>
  <c r="C12685" i="8"/>
  <c r="C12689" i="8"/>
  <c r="C12690" i="8"/>
  <c r="C12691" i="8"/>
  <c r="C12692" i="8"/>
  <c r="C12701" i="8"/>
  <c r="C12702" i="8"/>
  <c r="C12703" i="8"/>
  <c r="C12704" i="8"/>
  <c r="C12709" i="8"/>
  <c r="C12713" i="8"/>
  <c r="C12714" i="8"/>
  <c r="C12715" i="8"/>
  <c r="C12716" i="8"/>
  <c r="C12721" i="8"/>
  <c r="C12725" i="8"/>
  <c r="C12726" i="8"/>
  <c r="C12727" i="8"/>
  <c r="C12728" i="8"/>
  <c r="C12737" i="8"/>
  <c r="C12738" i="8"/>
  <c r="C12739" i="8"/>
  <c r="C12740" i="8"/>
  <c r="C12745" i="8"/>
  <c r="C12749" i="8"/>
  <c r="C12750" i="8"/>
  <c r="C12751" i="8"/>
  <c r="C12752" i="8"/>
  <c r="C12761" i="8"/>
  <c r="C12762" i="8"/>
  <c r="C12763" i="8"/>
  <c r="C12764" i="8"/>
  <c r="C12773" i="8"/>
  <c r="C12774" i="8"/>
  <c r="C12775" i="8"/>
  <c r="C12776" i="8"/>
  <c r="C12785" i="8"/>
  <c r="C12786" i="8"/>
  <c r="C12787" i="8"/>
  <c r="C12788" i="8"/>
  <c r="C12797" i="8"/>
  <c r="C12798" i="8"/>
  <c r="C12799" i="8"/>
  <c r="C12800" i="8"/>
  <c r="C12801" i="8"/>
  <c r="C12809" i="8"/>
  <c r="C12810" i="8"/>
  <c r="C12811" i="8"/>
  <c r="C12812" i="8"/>
  <c r="C12821" i="8"/>
  <c r="C12822" i="8"/>
  <c r="C12823" i="8"/>
  <c r="C12824" i="8"/>
  <c r="C12833" i="8"/>
  <c r="C12834" i="8"/>
  <c r="C12835" i="8"/>
  <c r="C12836" i="8"/>
  <c r="C12837" i="8"/>
  <c r="C12845" i="8"/>
  <c r="C12846" i="8"/>
  <c r="C12847" i="8"/>
  <c r="C12848" i="8"/>
  <c r="C12857" i="8"/>
  <c r="C12858" i="8"/>
  <c r="C12859" i="8"/>
  <c r="C12860" i="8"/>
  <c r="C12869" i="8"/>
  <c r="C12870" i="8"/>
  <c r="C12871" i="8"/>
  <c r="C12872" i="8"/>
  <c r="C12881" i="8"/>
  <c r="C12882" i="8"/>
  <c r="C12883" i="8"/>
  <c r="C12884" i="8"/>
  <c r="C12885" i="8"/>
  <c r="C12893" i="8"/>
  <c r="C12894" i="8"/>
  <c r="C12895" i="8"/>
  <c r="C12896" i="8"/>
  <c r="C12905" i="8"/>
  <c r="C12906" i="8"/>
  <c r="C12907" i="8"/>
  <c r="C12908" i="8"/>
  <c r="C12911" i="8"/>
  <c r="C12912" i="8"/>
  <c r="C12917" i="8"/>
  <c r="C12918" i="8"/>
  <c r="C12919" i="8"/>
  <c r="C12920" i="8"/>
  <c r="C12929" i="8"/>
  <c r="C12930" i="8"/>
  <c r="C12941" i="8"/>
  <c r="C12942" i="8"/>
  <c r="C12943" i="8"/>
  <c r="C12944" i="8"/>
  <c r="C12953" i="8"/>
  <c r="C12954" i="8"/>
  <c r="C12955" i="8"/>
  <c r="C12956" i="8"/>
  <c r="C12965" i="8"/>
  <c r="C12977" i="8"/>
  <c r="C12978" i="8"/>
  <c r="C12979" i="8"/>
  <c r="C12980" i="8"/>
  <c r="C12989" i="8"/>
  <c r="C12990" i="8"/>
  <c r="C12991" i="8"/>
  <c r="C12992" i="8"/>
  <c r="C13001" i="8"/>
  <c r="C13002" i="8"/>
  <c r="C13003" i="8"/>
  <c r="C13004" i="8"/>
  <c r="C13005" i="8"/>
  <c r="C13007" i="8"/>
  <c r="C13013" i="8"/>
  <c r="C13014" i="8"/>
  <c r="C13015" i="8"/>
  <c r="C13016" i="8"/>
  <c r="C13027" i="8"/>
  <c r="C13028" i="8"/>
  <c r="C13037" i="8"/>
  <c r="C13038" i="8"/>
  <c r="C13039" i="8"/>
  <c r="C13040" i="8"/>
  <c r="C13049" i="8"/>
  <c r="C13050" i="8"/>
  <c r="C13051" i="8"/>
  <c r="C13052" i="8"/>
  <c r="C13061" i="8"/>
  <c r="C13062" i="8"/>
  <c r="C13063" i="8"/>
  <c r="C13064" i="8"/>
  <c r="C13073" i="8"/>
  <c r="C13074" i="8"/>
  <c r="C13075" i="8"/>
  <c r="C13076" i="8"/>
  <c r="C13085" i="8"/>
  <c r="C13086" i="8"/>
  <c r="C13087" i="8"/>
  <c r="C13088" i="8"/>
  <c r="C13091" i="8"/>
  <c r="C13097" i="8"/>
  <c r="C13098" i="8"/>
  <c r="C13099" i="8"/>
  <c r="C13100" i="8"/>
  <c r="C13109" i="8"/>
  <c r="C13110" i="8"/>
  <c r="C13111" i="8"/>
  <c r="C13112" i="8"/>
  <c r="C13114" i="8"/>
  <c r="C13115" i="8"/>
  <c r="C13116" i="8"/>
  <c r="C13121" i="8"/>
  <c r="C13122" i="8"/>
  <c r="C13123" i="8"/>
  <c r="C13124" i="8"/>
  <c r="C13133" i="8"/>
  <c r="C13134" i="8"/>
  <c r="C13135" i="8"/>
  <c r="C13136" i="8"/>
  <c r="C13140" i="8"/>
  <c r="C13145" i="8"/>
  <c r="C13146" i="8"/>
  <c r="C13147" i="8"/>
  <c r="C13148" i="8"/>
  <c r="C13157" i="8"/>
  <c r="C13158" i="8"/>
  <c r="C13159" i="8"/>
  <c r="C13160" i="8"/>
  <c r="C13169" i="8"/>
  <c r="C13170" i="8"/>
  <c r="C13171" i="8"/>
  <c r="C13172" i="8"/>
  <c r="C13175" i="8"/>
  <c r="C13181" i="8"/>
  <c r="C13182" i="8"/>
  <c r="C13183" i="8"/>
  <c r="C13184" i="8"/>
  <c r="C13193" i="8"/>
  <c r="C13194" i="8"/>
  <c r="C13195" i="8"/>
  <c r="C13196" i="8"/>
  <c r="C13199" i="8"/>
  <c r="C13200" i="8"/>
  <c r="C13205" i="8"/>
  <c r="C13206" i="8"/>
  <c r="C13207" i="8"/>
  <c r="C13208" i="8"/>
  <c r="C13209" i="8"/>
  <c r="C13217" i="8"/>
  <c r="C13229" i="8"/>
  <c r="C13230" i="8"/>
  <c r="C13231" i="8"/>
  <c r="C13232" i="8"/>
  <c r="C13241" i="8"/>
  <c r="C13242" i="8"/>
  <c r="C13243" i="8"/>
  <c r="C13244" i="8"/>
  <c r="C13253" i="8"/>
  <c r="C13254" i="8"/>
  <c r="C13255" i="8"/>
  <c r="C13256" i="8"/>
  <c r="C13265" i="8"/>
  <c r="C13266" i="8"/>
  <c r="C13267" i="8"/>
  <c r="C13268" i="8"/>
  <c r="C13272" i="8"/>
  <c r="C13273" i="8"/>
  <c r="C13277" i="8"/>
  <c r="C13278" i="8"/>
  <c r="C13279" i="8"/>
  <c r="C13280" i="8"/>
  <c r="C13289" i="8"/>
  <c r="C13290" i="8"/>
  <c r="C13291" i="8"/>
  <c r="C13292" i="8"/>
  <c r="C13296" i="8"/>
  <c r="C13297" i="8"/>
  <c r="C13301" i="8"/>
  <c r="C13302" i="8"/>
  <c r="C13303" i="8"/>
  <c r="C13304" i="8"/>
  <c r="C13313" i="8"/>
  <c r="C13314" i="8"/>
  <c r="C13315" i="8"/>
  <c r="C13316" i="8"/>
  <c r="C13325" i="8"/>
  <c r="C13326" i="8"/>
  <c r="C13327" i="8"/>
  <c r="C13328" i="8"/>
  <c r="C13349" i="8"/>
  <c r="C13350" i="8"/>
  <c r="C13351" i="8"/>
  <c r="C13352" i="8"/>
  <c r="C13361" i="8"/>
  <c r="C13362" i="8"/>
  <c r="C13363" i="8"/>
  <c r="C13364" i="8"/>
  <c r="C13368" i="8"/>
  <c r="C13369" i="8"/>
  <c r="C13373" i="8"/>
  <c r="C13374" i="8"/>
  <c r="C13375" i="8"/>
  <c r="C13376" i="8"/>
  <c r="C13385" i="8"/>
  <c r="C13386" i="8"/>
  <c r="C13387" i="8"/>
  <c r="C13388" i="8"/>
  <c r="C13397" i="8"/>
  <c r="C13398" i="8"/>
  <c r="C13399" i="8"/>
  <c r="C13400" i="8"/>
  <c r="C13409" i="8"/>
  <c r="C13410" i="8"/>
  <c r="C13411" i="8"/>
  <c r="C13412" i="8"/>
  <c r="C13421" i="8"/>
  <c r="C13422" i="8"/>
  <c r="C13423" i="8"/>
  <c r="C13424" i="8"/>
  <c r="C13436" i="8"/>
  <c r="C13445" i="8"/>
  <c r="C13446" i="8"/>
  <c r="C13447" i="8"/>
  <c r="C13448" i="8"/>
  <c r="C13457" i="8"/>
  <c r="C13458" i="8"/>
  <c r="C13459" i="8"/>
  <c r="C13460" i="8"/>
  <c r="C13469" i="8"/>
  <c r="C13470" i="8"/>
  <c r="C13471" i="8"/>
  <c r="C13472" i="8"/>
  <c r="C13481" i="8"/>
  <c r="C13482" i="8"/>
  <c r="C13483" i="8"/>
  <c r="C13484" i="8"/>
  <c r="C13493" i="8"/>
  <c r="C13494" i="8"/>
  <c r="C13495" i="8"/>
  <c r="C13496" i="8"/>
  <c r="C13505" i="8"/>
  <c r="C13506" i="8"/>
  <c r="C13507" i="8"/>
  <c r="C13508" i="8"/>
  <c r="C13517" i="8"/>
  <c r="C13518" i="8"/>
  <c r="C13519" i="8"/>
  <c r="C13520" i="8"/>
  <c r="C13529" i="8"/>
  <c r="C13530" i="8"/>
  <c r="C13531" i="8"/>
  <c r="C13532" i="8"/>
  <c r="C13541" i="8"/>
  <c r="C13542" i="8"/>
  <c r="C13543" i="8"/>
  <c r="C13544" i="8"/>
  <c r="C13548" i="8"/>
  <c r="C13553" i="8"/>
  <c r="C13554" i="8"/>
  <c r="C13555" i="8"/>
  <c r="C13556" i="8"/>
  <c r="C13565" i="8"/>
  <c r="C13566" i="8"/>
  <c r="C13567" i="8"/>
  <c r="C13568" i="8"/>
  <c r="C13577" i="8"/>
  <c r="C13578" i="8"/>
  <c r="C13579" i="8"/>
  <c r="C13580" i="8"/>
  <c r="C13589" i="8"/>
  <c r="C13590" i="8"/>
  <c r="C13591" i="8"/>
  <c r="C13592" i="8"/>
  <c r="C13601" i="8"/>
  <c r="C13602" i="8"/>
  <c r="C13603" i="8"/>
  <c r="C13604" i="8"/>
  <c r="C13608" i="8"/>
  <c r="C13609" i="8"/>
  <c r="C13613" i="8"/>
  <c r="C13614" i="8"/>
  <c r="C13615" i="8"/>
  <c r="C13616" i="8"/>
  <c r="C13625" i="8"/>
  <c r="C13626" i="8"/>
  <c r="C13627" i="8"/>
  <c r="C13628" i="8"/>
  <c r="C13632" i="8"/>
  <c r="C13633" i="8"/>
  <c r="C13637" i="8"/>
  <c r="C13638" i="8"/>
  <c r="C13639" i="8"/>
  <c r="C13640" i="8"/>
  <c r="C13649" i="8"/>
  <c r="C13650" i="8"/>
  <c r="C13651" i="8"/>
  <c r="C13652" i="8"/>
  <c r="C13661" i="8"/>
  <c r="C13662" i="8"/>
  <c r="C13663" i="8"/>
  <c r="C13664" i="8"/>
  <c r="C13665" i="8"/>
  <c r="C13673" i="8"/>
  <c r="C13674" i="8"/>
  <c r="C13675" i="8"/>
  <c r="C13676" i="8"/>
  <c r="C13685" i="8"/>
  <c r="C13686" i="8"/>
  <c r="C13687" i="8"/>
  <c r="C13688" i="8"/>
  <c r="C13697" i="8"/>
  <c r="C13698" i="8"/>
  <c r="C13699" i="8"/>
  <c r="C13700" i="8"/>
  <c r="C13701" i="8"/>
  <c r="C13709" i="8"/>
  <c r="C13710" i="8"/>
  <c r="C13711" i="8"/>
  <c r="C13712" i="8"/>
  <c r="C13721" i="8"/>
  <c r="C13722" i="8"/>
  <c r="C13723" i="8"/>
  <c r="C13724" i="8"/>
  <c r="C13733" i="8"/>
  <c r="C13734" i="8"/>
  <c r="C13735" i="8"/>
  <c r="C13736" i="8"/>
  <c r="C13745" i="8"/>
  <c r="C13746" i="8"/>
  <c r="C13747" i="8"/>
  <c r="C13748" i="8"/>
  <c r="C13757" i="8"/>
  <c r="C13769" i="8"/>
  <c r="C13770" i="8"/>
  <c r="C13771" i="8"/>
  <c r="C13772" i="8"/>
  <c r="C13781" i="8"/>
  <c r="C13782" i="8"/>
  <c r="C13783" i="8"/>
  <c r="C13784" i="8"/>
  <c r="C13796" i="8"/>
  <c r="C13805" i="8"/>
  <c r="C13806" i="8"/>
  <c r="C13807" i="8"/>
  <c r="C13808" i="8"/>
  <c r="C13812" i="8"/>
  <c r="C13817" i="8"/>
  <c r="C13818" i="8"/>
  <c r="C13819" i="8"/>
  <c r="C13820" i="8"/>
  <c r="C13829" i="8"/>
  <c r="C13830" i="8"/>
  <c r="C13831" i="8"/>
  <c r="C13832" i="8"/>
  <c r="C13836" i="8"/>
  <c r="C13841" i="8"/>
  <c r="C13842" i="8"/>
  <c r="C13843" i="8"/>
  <c r="C13844" i="8"/>
  <c r="C13854" i="8"/>
  <c r="C13855" i="8"/>
  <c r="C13856" i="8"/>
  <c r="C13865" i="8"/>
  <c r="C13866" i="8"/>
  <c r="C13867" i="8"/>
  <c r="C13868" i="8"/>
  <c r="C13877" i="8"/>
  <c r="C13878" i="8"/>
  <c r="C13879" i="8"/>
  <c r="C13880" i="8"/>
  <c r="C13889" i="8"/>
  <c r="C13890" i="8"/>
  <c r="C13891" i="8"/>
  <c r="C13892" i="8"/>
  <c r="C13901" i="8"/>
  <c r="C13902" i="8"/>
  <c r="C13903" i="8"/>
  <c r="C13904" i="8"/>
  <c r="C13913" i="8"/>
  <c r="C13914" i="8"/>
  <c r="C13915" i="8"/>
  <c r="C13916" i="8"/>
  <c r="C13925" i="8"/>
  <c r="C13926" i="8"/>
  <c r="C13927" i="8"/>
  <c r="C13928" i="8"/>
  <c r="C13937" i="8"/>
  <c r="C13938" i="8"/>
  <c r="C13939" i="8"/>
  <c r="C13940" i="8"/>
  <c r="C13949" i="8"/>
  <c r="C13950" i="8"/>
  <c r="C13951" i="8"/>
  <c r="C13952" i="8"/>
  <c r="C13961" i="8"/>
  <c r="C13962" i="8"/>
  <c r="C13963" i="8"/>
  <c r="C13964" i="8"/>
  <c r="C13968" i="8"/>
  <c r="C13973" i="8"/>
  <c r="C13974" i="8"/>
  <c r="C13975" i="8"/>
  <c r="C13976" i="8"/>
  <c r="C13985" i="8"/>
  <c r="C13986" i="8"/>
  <c r="C13987" i="8"/>
  <c r="C13988" i="8"/>
  <c r="C13997" i="8"/>
  <c r="C13998" i="8"/>
  <c r="C13999" i="8"/>
  <c r="C14000" i="8"/>
  <c r="C14009" i="8"/>
  <c r="C14010" i="8"/>
  <c r="C14011" i="8"/>
  <c r="C14012" i="8"/>
  <c r="C14021" i="8"/>
  <c r="C14022" i="8"/>
  <c r="C14023" i="8"/>
  <c r="C14024" i="8"/>
  <c r="C14025" i="8"/>
  <c r="C14033" i="8"/>
  <c r="C14034" i="8"/>
  <c r="C14035" i="8"/>
  <c r="C14036" i="8"/>
  <c r="C14048" i="8"/>
  <c r="C14057" i="8"/>
  <c r="C14058" i="8"/>
  <c r="C14059" i="8"/>
  <c r="C14060" i="8"/>
  <c r="C14069" i="8"/>
  <c r="C14070" i="8"/>
  <c r="C14071" i="8"/>
  <c r="C14072" i="8"/>
  <c r="C14081" i="8"/>
  <c r="C14082" i="8"/>
  <c r="C14083" i="8"/>
  <c r="C14084" i="8"/>
  <c r="C14093" i="8"/>
  <c r="C14094" i="8"/>
  <c r="C14095" i="8"/>
  <c r="C14096" i="8"/>
  <c r="C14105" i="8"/>
  <c r="C14106" i="8"/>
  <c r="C14107" i="8"/>
  <c r="C14108" i="8"/>
  <c r="C14111" i="8"/>
  <c r="C14117" i="8"/>
  <c r="C14118" i="8"/>
  <c r="C14119" i="8"/>
  <c r="C14120" i="8"/>
  <c r="C14129" i="8"/>
  <c r="C14130" i="8"/>
  <c r="C14131" i="8"/>
  <c r="C14132" i="8"/>
  <c r="C14141" i="8"/>
  <c r="C14142" i="8"/>
  <c r="C14143" i="8"/>
  <c r="C14144" i="8"/>
  <c r="C14145" i="8"/>
  <c r="C14153" i="8"/>
  <c r="C14154" i="8"/>
  <c r="C14155" i="8"/>
  <c r="C14156" i="8"/>
  <c r="C14168" i="8"/>
  <c r="C14177" i="8"/>
  <c r="C14178" i="8"/>
  <c r="C14179" i="8"/>
  <c r="C14180" i="8"/>
  <c r="C14189" i="8"/>
  <c r="C14190" i="8"/>
  <c r="C14191" i="8"/>
  <c r="C14192" i="8"/>
  <c r="C14201" i="8"/>
  <c r="C14202" i="8"/>
  <c r="C14203" i="8"/>
  <c r="C14204" i="8"/>
  <c r="C14213" i="8"/>
  <c r="C14214" i="8"/>
  <c r="C14215" i="8"/>
  <c r="C14216" i="8"/>
  <c r="C14227" i="8"/>
  <c r="C14228" i="8"/>
  <c r="C14237" i="8"/>
  <c r="C14238" i="8"/>
  <c r="C14239" i="8"/>
  <c r="C14240" i="8"/>
  <c r="C14249" i="8"/>
  <c r="C14250" i="8"/>
  <c r="C14251" i="8"/>
  <c r="C14252" i="8"/>
  <c r="C14262" i="8"/>
  <c r="C14263" i="8"/>
  <c r="C14264" i="8"/>
  <c r="C14273" i="8"/>
  <c r="C14274" i="8"/>
  <c r="C14275" i="8"/>
  <c r="C14276" i="8"/>
  <c r="C14285" i="8"/>
  <c r="C14286" i="8"/>
  <c r="C14287" i="8"/>
  <c r="C14288" i="8"/>
  <c r="C14297" i="8"/>
  <c r="C14298" i="8"/>
  <c r="C14299" i="8"/>
  <c r="C14300" i="8"/>
  <c r="C14309" i="8"/>
  <c r="C14310" i="8"/>
  <c r="C14311" i="8"/>
  <c r="C14312" i="8"/>
  <c r="C14321" i="8"/>
  <c r="C14322" i="8"/>
  <c r="C14323" i="8"/>
  <c r="C14324" i="8"/>
  <c r="C14327" i="8"/>
  <c r="C14333" i="8"/>
  <c r="C14334" i="8"/>
  <c r="C14335" i="8"/>
  <c r="C14336" i="8"/>
  <c r="C14345" i="8"/>
  <c r="C14346" i="8"/>
  <c r="C14347" i="8"/>
  <c r="C14348" i="8"/>
  <c r="C14357" i="8"/>
  <c r="C14358" i="8"/>
  <c r="C14359" i="8"/>
  <c r="C14360" i="8"/>
  <c r="C14369" i="8"/>
  <c r="C14370" i="8"/>
  <c r="C14371" i="8"/>
  <c r="C14372" i="8"/>
  <c r="C14381" i="8"/>
  <c r="C14382" i="8"/>
  <c r="C14383" i="8"/>
  <c r="C14384" i="8"/>
  <c r="C14393" i="8"/>
  <c r="C14394" i="8"/>
  <c r="C14395" i="8"/>
  <c r="C14396" i="8"/>
  <c r="C14405" i="8"/>
  <c r="C14406" i="8"/>
  <c r="C14407" i="8"/>
  <c r="C14408" i="8"/>
  <c r="C14417" i="8"/>
  <c r="C14418" i="8"/>
  <c r="C14419" i="8"/>
  <c r="C14420" i="8"/>
  <c r="C14429" i="8"/>
  <c r="C14430" i="8"/>
  <c r="C14431" i="8"/>
  <c r="C14432" i="8"/>
  <c r="C14441" i="8"/>
  <c r="C14442" i="8"/>
  <c r="C14443" i="8"/>
  <c r="C14444" i="8"/>
  <c r="C14453" i="8"/>
  <c r="C14454" i="8"/>
  <c r="C14455" i="8"/>
  <c r="C14456" i="8"/>
  <c r="C14465" i="8"/>
  <c r="C14466" i="8"/>
  <c r="C14467" i="8"/>
  <c r="C14468" i="8"/>
  <c r="C14477" i="8"/>
  <c r="C14478" i="8"/>
  <c r="C14489" i="8"/>
  <c r="C14490" i="8"/>
  <c r="C14491" i="8"/>
  <c r="C14492" i="8"/>
  <c r="C14501" i="8"/>
  <c r="C14502" i="8"/>
  <c r="C14503" i="8"/>
  <c r="C14504" i="8"/>
  <c r="C14513" i="8"/>
  <c r="C14514" i="8"/>
  <c r="C14515" i="8"/>
  <c r="C14516" i="8"/>
  <c r="C14526" i="8"/>
  <c r="C14527" i="8"/>
  <c r="C14528" i="8"/>
  <c r="C14537" i="8"/>
  <c r="C14538" i="8"/>
  <c r="C14539" i="8"/>
  <c r="C14540" i="8"/>
  <c r="C14549" i="8"/>
  <c r="C14550" i="8"/>
  <c r="C14551" i="8"/>
  <c r="C14552" i="8"/>
  <c r="C14561" i="8"/>
  <c r="C14562" i="8"/>
  <c r="C14563" i="8"/>
  <c r="C14564" i="8"/>
  <c r="C14573" i="8"/>
  <c r="C14574" i="8"/>
  <c r="C14575" i="8"/>
  <c r="C14576" i="8"/>
  <c r="C14585" i="8"/>
  <c r="C14586" i="8"/>
  <c r="C14587" i="8"/>
  <c r="C14588" i="8"/>
  <c r="C14597" i="8"/>
  <c r="C14598" i="8"/>
  <c r="C14599" i="8"/>
  <c r="C14600" i="8"/>
  <c r="C14609" i="8"/>
  <c r="C14610" i="8"/>
  <c r="C14621" i="8"/>
  <c r="C14622" i="8"/>
  <c r="C14623" i="8"/>
  <c r="C14624" i="8"/>
  <c r="C14635" i="8"/>
  <c r="C14636" i="8"/>
  <c r="C14645" i="8"/>
  <c r="C14646" i="8"/>
  <c r="C14647" i="8"/>
  <c r="C14648" i="8"/>
  <c r="C14657" i="8"/>
  <c r="C14658" i="8"/>
  <c r="C14659" i="8"/>
  <c r="C14660" i="8"/>
  <c r="C14669" i="8"/>
  <c r="C14670" i="8"/>
  <c r="C14671" i="8"/>
  <c r="C14672" i="8"/>
  <c r="C14681" i="8"/>
  <c r="C14682" i="8"/>
  <c r="C14683" i="8"/>
  <c r="C14684" i="8"/>
  <c r="C14693" i="8"/>
  <c r="C14694" i="8"/>
  <c r="C14695" i="8"/>
  <c r="C14696" i="8"/>
  <c r="C14705" i="8"/>
  <c r="C14706" i="8"/>
  <c r="C14707" i="8"/>
  <c r="C14708" i="8"/>
  <c r="C14717" i="8"/>
  <c r="C14718" i="8"/>
  <c r="C14719" i="8"/>
  <c r="C14720" i="8"/>
  <c r="C14729" i="8"/>
  <c r="C14730" i="8"/>
  <c r="C14731" i="8"/>
  <c r="C14741" i="8"/>
  <c r="C14742" i="8"/>
  <c r="C14743" i="8"/>
  <c r="C14744" i="8"/>
  <c r="C14753" i="8"/>
  <c r="C14754" i="8"/>
  <c r="C14755" i="8"/>
  <c r="C14756" i="8"/>
  <c r="C14765" i="8"/>
  <c r="C14766" i="8"/>
  <c r="C14767" i="8"/>
  <c r="C14768" i="8"/>
  <c r="C14777" i="8"/>
  <c r="C14778" i="8"/>
  <c r="C14779" i="8"/>
  <c r="C14780" i="8"/>
  <c r="C14784" i="8"/>
  <c r="C14789" i="8"/>
  <c r="C14790" i="8"/>
  <c r="C14791" i="8"/>
  <c r="C14792" i="8"/>
  <c r="C14801" i="8"/>
  <c r="C14802" i="8"/>
  <c r="C14803" i="8"/>
  <c r="C14804" i="8"/>
  <c r="C14805" i="8"/>
  <c r="C14813" i="8"/>
  <c r="C14814" i="8"/>
  <c r="C12461" i="8"/>
  <c r="C12464" i="8"/>
  <c r="C12465" i="8"/>
  <c r="C12475" i="8"/>
  <c r="C12476" i="8"/>
  <c r="C12488" i="8"/>
  <c r="C12489" i="8"/>
  <c r="C12462" i="8"/>
  <c r="C12463" i="8"/>
  <c r="C12473" i="8"/>
  <c r="C12474" i="8"/>
  <c r="C12481" i="8"/>
  <c r="C12485" i="8"/>
  <c r="C12486" i="8"/>
  <c r="C12487" i="8"/>
  <c r="C12493" i="8"/>
  <c r="C10483" i="8"/>
  <c r="C18" i="8"/>
  <c r="C19" i="8"/>
  <c r="C20" i="8"/>
  <c r="C30" i="8"/>
  <c r="C31" i="8"/>
  <c r="C32" i="8"/>
  <c r="C33" i="8"/>
  <c r="C42" i="8"/>
  <c r="C43" i="8"/>
  <c r="C44" i="8"/>
  <c r="C45" i="8"/>
  <c r="C52" i="8"/>
  <c r="C61" i="8"/>
  <c r="C73" i="8"/>
  <c r="C79" i="8"/>
  <c r="C80" i="8"/>
  <c r="C82" i="8"/>
  <c r="C83" i="8"/>
  <c r="C85" i="8"/>
  <c r="C87" i="8"/>
  <c r="E87" i="8" s="1"/>
  <c r="C89" i="8"/>
  <c r="C90" i="8"/>
  <c r="C91" i="8"/>
  <c r="C92" i="8"/>
  <c r="C94" i="8"/>
  <c r="C96" i="8"/>
  <c r="C97" i="8"/>
  <c r="C99" i="8"/>
  <c r="C101" i="8"/>
  <c r="C102" i="8"/>
  <c r="C103" i="8"/>
  <c r="C104" i="8"/>
  <c r="C106" i="8"/>
  <c r="C109" i="8"/>
  <c r="C113" i="8"/>
  <c r="C114" i="8"/>
  <c r="C115" i="8"/>
  <c r="C116" i="8"/>
  <c r="C118" i="8"/>
  <c r="C119" i="8"/>
  <c r="C120" i="8"/>
  <c r="C121" i="8"/>
  <c r="C124" i="8"/>
  <c r="C125" i="8"/>
  <c r="C126" i="8"/>
  <c r="C127" i="8"/>
  <c r="C128" i="8"/>
  <c r="C130" i="8"/>
  <c r="C133" i="8"/>
  <c r="C135" i="8"/>
  <c r="C139" i="8"/>
  <c r="C140" i="8"/>
  <c r="C141" i="8"/>
  <c r="C142" i="8"/>
  <c r="C143" i="8"/>
  <c r="C145" i="8"/>
  <c r="C147" i="8"/>
  <c r="C149" i="8"/>
  <c r="C150" i="8"/>
  <c r="C151" i="8"/>
  <c r="C152" i="8"/>
  <c r="C153" i="8"/>
  <c r="C154" i="8"/>
  <c r="C155" i="8"/>
  <c r="C156" i="8"/>
  <c r="C157" i="8"/>
  <c r="C159" i="8"/>
  <c r="C161" i="8"/>
  <c r="C162" i="8"/>
  <c r="C163" i="8"/>
  <c r="C164" i="8"/>
  <c r="C165" i="8"/>
  <c r="C166" i="8"/>
  <c r="C167" i="8"/>
  <c r="C168" i="8"/>
  <c r="C169" i="8"/>
  <c r="C171" i="8"/>
  <c r="C172" i="8"/>
  <c r="C173" i="8"/>
  <c r="C174" i="8"/>
  <c r="C175" i="8"/>
  <c r="C176" i="8"/>
  <c r="C177" i="8"/>
  <c r="C178" i="8"/>
  <c r="C179" i="8"/>
  <c r="C180" i="8"/>
  <c r="C181" i="8"/>
  <c r="C183" i="8"/>
  <c r="C184" i="8"/>
  <c r="C185" i="8"/>
  <c r="C186" i="8"/>
  <c r="C187" i="8"/>
  <c r="C188" i="8"/>
  <c r="C189" i="8"/>
  <c r="C190" i="8"/>
  <c r="C191" i="8"/>
  <c r="C192" i="8"/>
  <c r="C193" i="8"/>
  <c r="C195" i="8"/>
  <c r="C196" i="8"/>
  <c r="C197" i="8"/>
  <c r="C198" i="8"/>
  <c r="C199" i="8"/>
  <c r="C200" i="8"/>
  <c r="C201" i="8"/>
  <c r="C202" i="8"/>
  <c r="C204" i="8"/>
  <c r="C205" i="8"/>
  <c r="C207" i="8"/>
  <c r="C208" i="8"/>
  <c r="C209" i="8"/>
  <c r="C210" i="8"/>
  <c r="C211" i="8"/>
  <c r="C212" i="8"/>
  <c r="C213" i="8"/>
  <c r="C214" i="8"/>
  <c r="C217" i="8"/>
  <c r="C219" i="8"/>
  <c r="C220" i="8"/>
  <c r="C221" i="8"/>
  <c r="C222" i="8"/>
  <c r="C223" i="8"/>
  <c r="C224" i="8"/>
  <c r="C225" i="8"/>
  <c r="C226" i="8"/>
  <c r="C229" i="8"/>
  <c r="C231" i="8"/>
  <c r="C233" i="8"/>
  <c r="C234" i="8"/>
  <c r="C235" i="8"/>
  <c r="C236" i="8"/>
  <c r="C237" i="8"/>
  <c r="C238" i="8"/>
  <c r="C241" i="8"/>
  <c r="C243" i="8"/>
  <c r="C245" i="8"/>
  <c r="C249" i="8"/>
  <c r="C250" i="8"/>
  <c r="C253" i="8"/>
  <c r="C257" i="8"/>
  <c r="C258" i="8"/>
  <c r="C259" i="8"/>
  <c r="C260" i="8"/>
  <c r="C261" i="8"/>
  <c r="C262" i="8"/>
  <c r="C268" i="8"/>
  <c r="C269" i="8"/>
  <c r="C270" i="8"/>
  <c r="C271" i="8"/>
  <c r="C272" i="8"/>
  <c r="C273" i="8"/>
  <c r="C274" i="8"/>
  <c r="C276" i="8"/>
  <c r="C277" i="8"/>
  <c r="C281" i="8"/>
  <c r="C282" i="8"/>
  <c r="C283" i="8"/>
  <c r="C284" i="8"/>
  <c r="C285" i="8"/>
  <c r="C286" i="8"/>
  <c r="C289" i="8"/>
  <c r="C292" i="8"/>
  <c r="C293" i="8"/>
  <c r="C294" i="8"/>
  <c r="C295" i="8"/>
  <c r="C296" i="8"/>
  <c r="C297" i="8"/>
  <c r="C298" i="8"/>
  <c r="C301" i="8"/>
  <c r="C305" i="8"/>
  <c r="C306" i="8"/>
  <c r="C307" i="8"/>
  <c r="C308" i="8"/>
  <c r="C309" i="8"/>
  <c r="C310" i="8"/>
  <c r="C313" i="8"/>
  <c r="C317" i="8"/>
  <c r="C318" i="8"/>
  <c r="C319" i="8"/>
  <c r="C320" i="8"/>
  <c r="C321" i="8"/>
  <c r="C322" i="8"/>
  <c r="C327" i="8"/>
  <c r="C328" i="8"/>
  <c r="C329" i="8"/>
  <c r="C330" i="8"/>
  <c r="C331" i="8"/>
  <c r="C332" i="8"/>
  <c r="C334" i="8"/>
  <c r="C335" i="8"/>
  <c r="C336" i="8"/>
  <c r="C337" i="8"/>
  <c r="C339" i="8"/>
  <c r="C341" i="8"/>
  <c r="C342" i="8"/>
  <c r="C343" i="8"/>
  <c r="C344" i="8"/>
  <c r="C346" i="8"/>
  <c r="C349" i="8"/>
  <c r="C351" i="8"/>
  <c r="C352" i="8"/>
  <c r="C353" i="8"/>
  <c r="C354" i="8"/>
  <c r="C355" i="8"/>
  <c r="C356" i="8"/>
  <c r="C358" i="8"/>
  <c r="C361" i="8"/>
  <c r="C366" i="8"/>
  <c r="C367" i="8"/>
  <c r="C368" i="8"/>
  <c r="C369" i="8"/>
  <c r="C370" i="8"/>
  <c r="C371" i="8"/>
  <c r="C372" i="8"/>
  <c r="C373" i="8"/>
  <c r="C377" i="8"/>
  <c r="C378" i="8"/>
  <c r="C379" i="8"/>
  <c r="C380" i="8"/>
  <c r="C381" i="8"/>
  <c r="C382" i="8"/>
  <c r="C384" i="8"/>
  <c r="C385" i="8"/>
  <c r="C386" i="8"/>
  <c r="C391" i="8"/>
  <c r="C392" i="8"/>
  <c r="C393" i="8"/>
  <c r="C394" i="8"/>
  <c r="C397" i="8"/>
  <c r="C400" i="8"/>
  <c r="C401" i="8"/>
  <c r="C402" i="8"/>
  <c r="C403" i="8"/>
  <c r="C404" i="8"/>
  <c r="C405" i="8"/>
  <c r="C406" i="8"/>
  <c r="C409" i="8"/>
  <c r="C413" i="8"/>
  <c r="C414" i="8"/>
  <c r="C415" i="8"/>
  <c r="C416" i="8"/>
  <c r="C417" i="8"/>
  <c r="C418" i="8"/>
  <c r="C421" i="8"/>
  <c r="C425" i="8"/>
  <c r="C426" i="8"/>
  <c r="C427" i="8"/>
  <c r="C428" i="8"/>
  <c r="C429" i="8"/>
  <c r="C430" i="8"/>
  <c r="C433" i="8"/>
  <c r="C437" i="8"/>
  <c r="C438" i="8"/>
  <c r="C439" i="8"/>
  <c r="C440" i="8"/>
  <c r="C441" i="8"/>
  <c r="C442" i="8"/>
  <c r="C443" i="8"/>
  <c r="C445" i="8"/>
  <c r="C449" i="8"/>
  <c r="C450" i="8"/>
  <c r="C451" i="8"/>
  <c r="C452" i="8"/>
  <c r="C453" i="8"/>
  <c r="C454" i="8"/>
  <c r="C459" i="8"/>
  <c r="C460" i="8"/>
  <c r="C461" i="8"/>
  <c r="C462" i="8"/>
  <c r="C463" i="8"/>
  <c r="C464" i="8"/>
  <c r="C465" i="8"/>
  <c r="C466" i="8"/>
  <c r="C469" i="8"/>
  <c r="C471" i="8"/>
  <c r="C472" i="8"/>
  <c r="C473" i="8"/>
  <c r="C474" i="8"/>
  <c r="C475" i="8"/>
  <c r="C476" i="8"/>
  <c r="C477" i="8"/>
  <c r="C478" i="8"/>
  <c r="C481" i="8"/>
  <c r="C483" i="8"/>
  <c r="C485" i="8"/>
  <c r="C486" i="8"/>
  <c r="C487" i="8"/>
  <c r="C488" i="8"/>
  <c r="C489" i="8"/>
  <c r="C490" i="8"/>
  <c r="C491" i="8"/>
  <c r="C492" i="8"/>
  <c r="C493" i="8"/>
  <c r="C495" i="8"/>
  <c r="C497" i="8"/>
  <c r="C498" i="8"/>
  <c r="C499" i="8"/>
  <c r="C500" i="8"/>
  <c r="C501" i="8"/>
  <c r="C502" i="8"/>
  <c r="C503" i="8"/>
  <c r="C508" i="8"/>
  <c r="C509" i="8"/>
  <c r="C510" i="8"/>
  <c r="C511" i="8"/>
  <c r="C512" i="8"/>
  <c r="C514" i="8"/>
  <c r="C516" i="8"/>
  <c r="C517" i="8"/>
  <c r="C520" i="8"/>
  <c r="C521" i="8"/>
  <c r="C522" i="8"/>
  <c r="C523" i="8"/>
  <c r="C524" i="8"/>
  <c r="C526" i="8"/>
  <c r="C529" i="8"/>
  <c r="C533" i="8"/>
  <c r="C534" i="8"/>
  <c r="C535" i="8"/>
  <c r="C536" i="8"/>
  <c r="C538" i="8"/>
  <c r="C539" i="8"/>
  <c r="C541" i="8"/>
  <c r="C546" i="8"/>
  <c r="C547" i="8"/>
  <c r="C548" i="8"/>
  <c r="C549" i="8"/>
  <c r="C550" i="8"/>
  <c r="C553" i="8"/>
  <c r="C555" i="8"/>
  <c r="C556" i="8"/>
  <c r="C557" i="8"/>
  <c r="C558" i="8"/>
  <c r="C559" i="8"/>
  <c r="C560" i="8"/>
  <c r="C561" i="8"/>
  <c r="C562" i="8"/>
  <c r="C565" i="8"/>
  <c r="C567" i="8"/>
  <c r="C569" i="8"/>
  <c r="C570" i="8"/>
  <c r="C571" i="8"/>
  <c r="C577" i="8"/>
  <c r="C580" i="8"/>
  <c r="C581" i="8"/>
  <c r="C582" i="8"/>
  <c r="C583" i="8"/>
  <c r="C584" i="8"/>
  <c r="C585" i="8"/>
  <c r="C586" i="8"/>
  <c r="C589" i="8"/>
  <c r="C593" i="8"/>
  <c r="C594" i="8"/>
  <c r="C595" i="8"/>
  <c r="C596" i="8"/>
  <c r="C597" i="8"/>
  <c r="C598" i="8"/>
  <c r="C599" i="8"/>
  <c r="C601" i="8"/>
  <c r="C605" i="8"/>
  <c r="C606" i="8"/>
  <c r="C607" i="8"/>
  <c r="C608" i="8"/>
  <c r="C609" i="8"/>
  <c r="C610" i="8"/>
  <c r="C612" i="8"/>
  <c r="C613" i="8"/>
  <c r="C616" i="8"/>
  <c r="C617" i="8"/>
  <c r="C618" i="8"/>
  <c r="C619" i="8"/>
  <c r="C620" i="8"/>
  <c r="C621" i="8"/>
  <c r="C622" i="8"/>
  <c r="C625" i="8"/>
  <c r="C628" i="8"/>
  <c r="C629" i="8"/>
  <c r="C630" i="8"/>
  <c r="C631" i="8"/>
  <c r="C637" i="8"/>
  <c r="C639" i="8"/>
  <c r="C640" i="8"/>
  <c r="C641" i="8"/>
  <c r="C642" i="8"/>
  <c r="C643" i="8"/>
  <c r="C644" i="8"/>
  <c r="C645" i="8"/>
  <c r="C646" i="8"/>
  <c r="C649" i="8"/>
  <c r="C651" i="8"/>
  <c r="C653" i="8"/>
  <c r="C654" i="8"/>
  <c r="C655" i="8"/>
  <c r="C656" i="8"/>
  <c r="C657" i="8"/>
  <c r="C658" i="8"/>
  <c r="C661" i="8"/>
  <c r="C663" i="8"/>
  <c r="C665" i="8"/>
  <c r="C666" i="8"/>
  <c r="C667" i="8"/>
  <c r="C668" i="8"/>
  <c r="C669" i="8"/>
  <c r="C670" i="8"/>
  <c r="C671" i="8"/>
  <c r="C672" i="8"/>
  <c r="C673" i="8"/>
  <c r="C675" i="8"/>
  <c r="C677" i="8"/>
  <c r="C678" i="8"/>
  <c r="C679" i="8"/>
  <c r="C680" i="8"/>
  <c r="C681" i="8"/>
  <c r="C682" i="8"/>
  <c r="C684" i="8"/>
  <c r="C685" i="8"/>
  <c r="C687" i="8"/>
  <c r="C689" i="8"/>
  <c r="C690" i="8"/>
  <c r="C691" i="8"/>
  <c r="C692" i="8"/>
  <c r="C693" i="8"/>
  <c r="C694" i="8"/>
  <c r="C697" i="8"/>
  <c r="C699" i="8"/>
  <c r="C701" i="8"/>
  <c r="C702" i="8"/>
  <c r="C703" i="8"/>
  <c r="C704" i="8"/>
  <c r="C705" i="8"/>
  <c r="C706" i="8"/>
  <c r="C709" i="8"/>
  <c r="C711" i="8"/>
  <c r="C713" i="8"/>
  <c r="C714" i="8"/>
  <c r="C715" i="8"/>
  <c r="C716" i="8"/>
  <c r="C717" i="8"/>
  <c r="C718" i="8"/>
  <c r="C719" i="8"/>
  <c r="C721" i="8"/>
  <c r="C723" i="8"/>
  <c r="C725" i="8"/>
  <c r="C726" i="8"/>
  <c r="C727" i="8"/>
  <c r="C728" i="8"/>
  <c r="C729" i="8"/>
  <c r="C730" i="8"/>
  <c r="C732" i="8"/>
  <c r="C733" i="8"/>
  <c r="C735" i="8"/>
  <c r="C737" i="8"/>
  <c r="C738" i="8"/>
  <c r="C739" i="8"/>
  <c r="C740" i="8"/>
  <c r="C741" i="8"/>
  <c r="C742" i="8"/>
  <c r="C748" i="8"/>
  <c r="C749" i="8"/>
  <c r="C750" i="8"/>
  <c r="C751" i="8"/>
  <c r="C752" i="8"/>
  <c r="C754" i="8"/>
  <c r="C757" i="8"/>
  <c r="C759" i="8"/>
  <c r="C761" i="8"/>
  <c r="C765" i="8"/>
  <c r="C766" i="8"/>
  <c r="C767" i="8"/>
  <c r="C768" i="8"/>
  <c r="C769" i="8"/>
  <c r="C771" i="8"/>
  <c r="C773" i="8"/>
  <c r="C774" i="8"/>
  <c r="C775" i="8"/>
  <c r="C776" i="8"/>
  <c r="C777" i="8"/>
  <c r="C778" i="8"/>
  <c r="C779" i="8"/>
  <c r="C780" i="8"/>
  <c r="C781" i="8"/>
  <c r="C783" i="8"/>
  <c r="C784" i="8"/>
  <c r="C785" i="8"/>
  <c r="C786" i="8"/>
  <c r="C787" i="8"/>
  <c r="C788" i="8"/>
  <c r="C789" i="8"/>
  <c r="C790" i="8"/>
  <c r="C792" i="8"/>
  <c r="C793" i="8"/>
  <c r="C795" i="8"/>
  <c r="C796" i="8"/>
  <c r="C797" i="8"/>
  <c r="C798" i="8"/>
  <c r="C799" i="8"/>
  <c r="C800" i="8"/>
  <c r="C801" i="8"/>
  <c r="C802" i="8"/>
  <c r="C805" i="8"/>
  <c r="C807" i="8"/>
  <c r="C808" i="8"/>
  <c r="C809" i="8"/>
  <c r="C810" i="8"/>
  <c r="C811" i="8"/>
  <c r="C812" i="8"/>
  <c r="C813" i="8"/>
  <c r="C814" i="8"/>
  <c r="C817" i="8"/>
  <c r="C819" i="8"/>
  <c r="C823" i="8"/>
  <c r="C824" i="8"/>
  <c r="C825" i="8"/>
  <c r="C826" i="8"/>
  <c r="C827" i="8"/>
  <c r="C828" i="8"/>
  <c r="C829" i="8"/>
  <c r="C833" i="8"/>
  <c r="C834" i="8"/>
  <c r="C835" i="8"/>
  <c r="C836" i="8"/>
  <c r="C837" i="8"/>
  <c r="C838" i="8"/>
  <c r="C840" i="8"/>
  <c r="C841" i="8"/>
  <c r="C844" i="8"/>
  <c r="C845" i="8"/>
  <c r="C846" i="8"/>
  <c r="C847" i="8"/>
  <c r="C848" i="8"/>
  <c r="C849" i="8"/>
  <c r="C850" i="8"/>
  <c r="C853" i="8"/>
  <c r="C856" i="8"/>
  <c r="C857" i="8"/>
  <c r="C861" i="8"/>
  <c r="C862" i="8"/>
  <c r="C865" i="8"/>
  <c r="C867" i="8"/>
  <c r="C869" i="8"/>
  <c r="C870" i="8"/>
  <c r="C871" i="8"/>
  <c r="C872" i="8"/>
  <c r="C873" i="8"/>
  <c r="C874" i="8"/>
  <c r="C877" i="8"/>
  <c r="C879" i="8"/>
  <c r="C880" i="8"/>
  <c r="C881" i="8"/>
  <c r="C882" i="8"/>
  <c r="C886" i="8"/>
  <c r="C888" i="8"/>
  <c r="C889" i="8"/>
  <c r="C891" i="8"/>
  <c r="C893" i="8"/>
  <c r="C894" i="8"/>
  <c r="C895" i="8"/>
  <c r="C896" i="8"/>
  <c r="C898" i="8"/>
  <c r="C899" i="8"/>
  <c r="C901" i="8"/>
  <c r="C905" i="8"/>
  <c r="C906" i="8"/>
  <c r="C907" i="8"/>
  <c r="C908" i="8"/>
  <c r="C910" i="8"/>
  <c r="C913" i="8"/>
  <c r="C916" i="8"/>
  <c r="C917" i="8"/>
  <c r="C918" i="8"/>
  <c r="C919" i="8"/>
  <c r="C920" i="8"/>
  <c r="C922" i="8"/>
  <c r="C925" i="8"/>
  <c r="C929" i="8"/>
  <c r="C930" i="8"/>
  <c r="C931" i="8"/>
  <c r="C932" i="8"/>
  <c r="C934" i="8"/>
  <c r="C937" i="8"/>
  <c r="C941" i="8"/>
  <c r="C942" i="8"/>
  <c r="C943" i="8"/>
  <c r="C944" i="8"/>
  <c r="C946" i="8"/>
  <c r="C947" i="8"/>
  <c r="C949" i="8"/>
  <c r="C953" i="8"/>
  <c r="C954" i="8"/>
  <c r="C955" i="8"/>
  <c r="C956" i="8"/>
  <c r="C957" i="8"/>
  <c r="C958" i="8"/>
  <c r="C960" i="8"/>
  <c r="C961" i="8"/>
  <c r="C962" i="8"/>
  <c r="C963" i="8"/>
  <c r="C965" i="8"/>
  <c r="C966" i="8"/>
  <c r="C967" i="8"/>
  <c r="C968" i="8"/>
  <c r="C969" i="8"/>
  <c r="C970" i="8"/>
  <c r="C973" i="8"/>
  <c r="C974" i="8"/>
  <c r="C975" i="8"/>
  <c r="C976" i="8"/>
  <c r="C977" i="8"/>
  <c r="C978" i="8"/>
  <c r="C979" i="8"/>
  <c r="C980" i="8"/>
  <c r="C981" i="8"/>
  <c r="C982" i="8"/>
  <c r="C985" i="8"/>
  <c r="C986" i="8"/>
  <c r="C987" i="8"/>
  <c r="C988" i="8"/>
  <c r="C989" i="8"/>
  <c r="C990" i="8"/>
  <c r="C991" i="8"/>
  <c r="C992" i="8"/>
  <c r="C993" i="8"/>
  <c r="C994" i="8"/>
  <c r="C997" i="8"/>
  <c r="C1003" i="8"/>
  <c r="C1004" i="8"/>
  <c r="C1005" i="8"/>
  <c r="C1006" i="8"/>
  <c r="C1009" i="8"/>
  <c r="C1013" i="8"/>
  <c r="C1014" i="8"/>
  <c r="C1015" i="8"/>
  <c r="C1016" i="8"/>
  <c r="C1017" i="8"/>
  <c r="C1018" i="8"/>
  <c r="C1019" i="8"/>
  <c r="C1020" i="8"/>
  <c r="C1021" i="8"/>
  <c r="C1025" i="8"/>
  <c r="C1026" i="8"/>
  <c r="C1027" i="8"/>
  <c r="C1028" i="8"/>
  <c r="C1029" i="8"/>
  <c r="C1030" i="8"/>
  <c r="C1033" i="8"/>
  <c r="C1037" i="8"/>
  <c r="C1038" i="8"/>
  <c r="C1039" i="8"/>
  <c r="C1040" i="8"/>
  <c r="C1041" i="8"/>
  <c r="C1042" i="8"/>
  <c r="C1043" i="8"/>
  <c r="C1044" i="8"/>
  <c r="C1045" i="8"/>
  <c r="C1047" i="8"/>
  <c r="C1049" i="8"/>
  <c r="C1050" i="8"/>
  <c r="C1051" i="8"/>
  <c r="C1057" i="8"/>
  <c r="C1059" i="8"/>
  <c r="C1060" i="8"/>
  <c r="C1061" i="8"/>
  <c r="C1062" i="8"/>
  <c r="C1063" i="8"/>
  <c r="C1064" i="8"/>
  <c r="C1065" i="8"/>
  <c r="C1066" i="8"/>
  <c r="C1069" i="8"/>
  <c r="C1071" i="8"/>
  <c r="C1072" i="8"/>
  <c r="C1073" i="8"/>
  <c r="C1074" i="8"/>
  <c r="C1075" i="8"/>
  <c r="C1076" i="8"/>
  <c r="C1077" i="8"/>
  <c r="C1078" i="8"/>
  <c r="C1081" i="8"/>
  <c r="C1083" i="8"/>
  <c r="C1085" i="8"/>
  <c r="C1086" i="8"/>
  <c r="C1090" i="8"/>
  <c r="C1092" i="8"/>
  <c r="C1093" i="8"/>
  <c r="C1095" i="8"/>
  <c r="C1097" i="8"/>
  <c r="C1098" i="8"/>
  <c r="C1099" i="8"/>
  <c r="C1100" i="8"/>
  <c r="C1101" i="8"/>
  <c r="C1102" i="8"/>
  <c r="C1105" i="8"/>
  <c r="C1107" i="8"/>
  <c r="C1108" i="8"/>
  <c r="C1109" i="8"/>
  <c r="C1110" i="8"/>
  <c r="C1111" i="8"/>
  <c r="C1112" i="8"/>
  <c r="C1113" i="8"/>
  <c r="C1114" i="8"/>
  <c r="C1117" i="8"/>
  <c r="C1119" i="8"/>
  <c r="C1120" i="8"/>
  <c r="C1121" i="8"/>
  <c r="C1122" i="8"/>
  <c r="C1123" i="8"/>
  <c r="C1124" i="8"/>
  <c r="C1125" i="8"/>
  <c r="C1126" i="8"/>
  <c r="C1132" i="8"/>
  <c r="C1133" i="8"/>
  <c r="C1134" i="8"/>
  <c r="C1135" i="8"/>
  <c r="C1136" i="8"/>
  <c r="C1137" i="8"/>
  <c r="C1138" i="8"/>
  <c r="C1141" i="8"/>
  <c r="C1144" i="8"/>
  <c r="C1145" i="8"/>
  <c r="C1146" i="8"/>
  <c r="C1147" i="8"/>
  <c r="C1148" i="8"/>
  <c r="C1149" i="8"/>
  <c r="C1150" i="8"/>
  <c r="C1153" i="8"/>
  <c r="C1157" i="8"/>
  <c r="C1158" i="8"/>
  <c r="C1159" i="8"/>
  <c r="C1160" i="8"/>
  <c r="C1161" i="8"/>
  <c r="C1162" i="8"/>
  <c r="C1164" i="8"/>
  <c r="C1165" i="8"/>
  <c r="C1169" i="8"/>
  <c r="C1170" i="8"/>
  <c r="C1171" i="8"/>
  <c r="C1172" i="8"/>
  <c r="C1173" i="8"/>
  <c r="C1174" i="8"/>
  <c r="C1177" i="8"/>
  <c r="C1180" i="8"/>
  <c r="C1181" i="8"/>
  <c r="C1182" i="8"/>
  <c r="C1183" i="8"/>
  <c r="C1184" i="8"/>
  <c r="C1185" i="8"/>
  <c r="C1186" i="8"/>
  <c r="C1189" i="8"/>
  <c r="C1193" i="8"/>
  <c r="C1194" i="8"/>
  <c r="C1195" i="8"/>
  <c r="C1196" i="8"/>
  <c r="C1197" i="8"/>
  <c r="C1198" i="8"/>
  <c r="C1201" i="8"/>
  <c r="C1204" i="8"/>
  <c r="C1205" i="8"/>
  <c r="C1206" i="8"/>
  <c r="C1207" i="8"/>
  <c r="C1208" i="8"/>
  <c r="C1209" i="8"/>
  <c r="C1210" i="8"/>
  <c r="C1211" i="8"/>
  <c r="C1212" i="8"/>
  <c r="C1213" i="8"/>
  <c r="C1217" i="8"/>
  <c r="C1218" i="8"/>
  <c r="C1219" i="8"/>
  <c r="C1220" i="8"/>
  <c r="C1221" i="8"/>
  <c r="C1222" i="8"/>
  <c r="C1224" i="8"/>
  <c r="C1225" i="8"/>
  <c r="C1228" i="8"/>
  <c r="C1229" i="8"/>
  <c r="C1230" i="8"/>
  <c r="C1231" i="8"/>
  <c r="C1232" i="8"/>
  <c r="C1233" i="8"/>
  <c r="C1234" i="8"/>
  <c r="C1237" i="8"/>
  <c r="C1240" i="8"/>
  <c r="C1241" i="8"/>
  <c r="C1242" i="8"/>
  <c r="C1243" i="8"/>
  <c r="C1244" i="8"/>
  <c r="C1245" i="8"/>
  <c r="C1246" i="8"/>
  <c r="C1249" i="8"/>
  <c r="C1252" i="8"/>
  <c r="C1253" i="8"/>
  <c r="C1254" i="8"/>
  <c r="C1255" i="8"/>
  <c r="C1256" i="8"/>
  <c r="C1257" i="8"/>
  <c r="C1258" i="8"/>
  <c r="C1259" i="8"/>
  <c r="C1261" i="8"/>
  <c r="C1267" i="8"/>
  <c r="C1268" i="8"/>
  <c r="C1269" i="8"/>
  <c r="C1270" i="8"/>
  <c r="C1271" i="8"/>
  <c r="C1273" i="8"/>
  <c r="C1274" i="8"/>
  <c r="C1275" i="8"/>
  <c r="C1276" i="8"/>
  <c r="C1277" i="8"/>
  <c r="C1278" i="8"/>
  <c r="C1279" i="8"/>
  <c r="C1280" i="8"/>
  <c r="C1281" i="8"/>
  <c r="C1282" i="8"/>
  <c r="C1283" i="8"/>
  <c r="C1287" i="8"/>
  <c r="C1288" i="8"/>
  <c r="C1289" i="8"/>
  <c r="C1290" i="8"/>
  <c r="C1291" i="8"/>
  <c r="C1292" i="8"/>
  <c r="C1293" i="8"/>
  <c r="C1294" i="8"/>
  <c r="C1297" i="8"/>
  <c r="C1299" i="8"/>
  <c r="C1300" i="8"/>
  <c r="C1301" i="8"/>
  <c r="C1302" i="8"/>
  <c r="C1303" i="8"/>
  <c r="C1304" i="8"/>
  <c r="C1305" i="8"/>
  <c r="C1306" i="8"/>
  <c r="C1309" i="8"/>
  <c r="C1311" i="8"/>
  <c r="C1312" i="8"/>
  <c r="C1313" i="8"/>
  <c r="C1314" i="8"/>
  <c r="C1315" i="8"/>
  <c r="C1316" i="8"/>
  <c r="C1317" i="8"/>
  <c r="C1318" i="8"/>
  <c r="C1321" i="8"/>
  <c r="C1323" i="8"/>
  <c r="C1325" i="8"/>
  <c r="C1326" i="8"/>
  <c r="C1327" i="8"/>
  <c r="C1328" i="8"/>
  <c r="C1329" i="8"/>
  <c r="C1330" i="8"/>
  <c r="C1331" i="8"/>
  <c r="C1333" i="8"/>
  <c r="C1335" i="8"/>
  <c r="C1336" i="8"/>
  <c r="C1337" i="8"/>
  <c r="C1338" i="8"/>
  <c r="C1339" i="8"/>
  <c r="C1340" i="8"/>
  <c r="C1345" i="8"/>
  <c r="C1347" i="8"/>
  <c r="C1348" i="8"/>
  <c r="C1349" i="8"/>
  <c r="C1350" i="8"/>
  <c r="C1351" i="8"/>
  <c r="C1352" i="8"/>
  <c r="C1353" i="8"/>
  <c r="C1354" i="8"/>
  <c r="C1357" i="8"/>
  <c r="C1359" i="8"/>
  <c r="C1360" i="8"/>
  <c r="C1361" i="8"/>
  <c r="C1362" i="8"/>
  <c r="C1363" i="8"/>
  <c r="C1364" i="8"/>
  <c r="C1365" i="8"/>
  <c r="C1366" i="8"/>
  <c r="C1369" i="8"/>
  <c r="C1371" i="8"/>
  <c r="C1372" i="8"/>
  <c r="C1373" i="8"/>
  <c r="C1374" i="8"/>
  <c r="C1375" i="8"/>
  <c r="C1376" i="8"/>
  <c r="C1377" i="8"/>
  <c r="C1378" i="8"/>
  <c r="C1379" i="8"/>
  <c r="C1381" i="8"/>
  <c r="C1383" i="8"/>
  <c r="C1387" i="8"/>
  <c r="C1388" i="8"/>
  <c r="C1389" i="8"/>
  <c r="C1390" i="8"/>
  <c r="C1393" i="8"/>
  <c r="C1396" i="8"/>
  <c r="C1397" i="8"/>
  <c r="C1398" i="8"/>
  <c r="C1399" i="8"/>
  <c r="C1400" i="8"/>
  <c r="C1401" i="8"/>
  <c r="C1402" i="8"/>
  <c r="C1405" i="8"/>
  <c r="C1409" i="8"/>
  <c r="C1410" i="8"/>
  <c r="C1411" i="8"/>
  <c r="C1412" i="8"/>
  <c r="C1416" i="8"/>
  <c r="C1417" i="8"/>
  <c r="C1419" i="8"/>
  <c r="C1421" i="8"/>
  <c r="C1422" i="8"/>
  <c r="C1423" i="8"/>
  <c r="C1424" i="8"/>
  <c r="C1425" i="8"/>
  <c r="C1426" i="8"/>
  <c r="C1427" i="8"/>
  <c r="C1428" i="8"/>
  <c r="C1429" i="8"/>
  <c r="C1431" i="8"/>
  <c r="C1433" i="8"/>
  <c r="C1434" i="8"/>
  <c r="C1435" i="8"/>
  <c r="C1436" i="8"/>
  <c r="C1437" i="8"/>
  <c r="C1438" i="8"/>
  <c r="C1440" i="8"/>
  <c r="C1441" i="8"/>
  <c r="C1443" i="8"/>
  <c r="C1444" i="8"/>
  <c r="C1445" i="8"/>
  <c r="C1446" i="8"/>
  <c r="C1447" i="8"/>
  <c r="C1448" i="8"/>
  <c r="C1449" i="8"/>
  <c r="C1450" i="8"/>
  <c r="C1453" i="8"/>
  <c r="C1455" i="8"/>
  <c r="C1456" i="8"/>
  <c r="C1457" i="8"/>
  <c r="C1458" i="8"/>
  <c r="C1459" i="8"/>
  <c r="C1460" i="8"/>
  <c r="C1461" i="8"/>
  <c r="C1462" i="8"/>
  <c r="C1465" i="8"/>
  <c r="C1467" i="8"/>
  <c r="C1468" i="8"/>
  <c r="C1469" i="8"/>
  <c r="C1470" i="8"/>
  <c r="C1471" i="8"/>
  <c r="C1472" i="8"/>
  <c r="C1473" i="8"/>
  <c r="C1474" i="8"/>
  <c r="C1477" i="8"/>
  <c r="C1479" i="8"/>
  <c r="C1480" i="8"/>
  <c r="C1481" i="8"/>
  <c r="C1482" i="8"/>
  <c r="C1483" i="8"/>
  <c r="C1484" i="8"/>
  <c r="C1485" i="8"/>
  <c r="C1486" i="8"/>
  <c r="C1487" i="8"/>
  <c r="C1489" i="8"/>
  <c r="C1494" i="8"/>
  <c r="C1495" i="8"/>
  <c r="C1496" i="8"/>
  <c r="C1497" i="8"/>
  <c r="C1498" i="8"/>
  <c r="C1499" i="8"/>
  <c r="C1501" i="8"/>
  <c r="C1503" i="8"/>
  <c r="C1504" i="8"/>
  <c r="C1505" i="8"/>
  <c r="C1506" i="8"/>
  <c r="C1507" i="8"/>
  <c r="C1508" i="8"/>
  <c r="C1509" i="8"/>
  <c r="C1510" i="8"/>
  <c r="C1511" i="8"/>
  <c r="C1512" i="8"/>
  <c r="C1513" i="8"/>
  <c r="C1515" i="8"/>
  <c r="C1516" i="8"/>
  <c r="C1517" i="8"/>
  <c r="C1518" i="8"/>
  <c r="C1519" i="8"/>
  <c r="C1520" i="8"/>
  <c r="C1521" i="8"/>
  <c r="C1522" i="8"/>
  <c r="C1524" i="8"/>
  <c r="C1525" i="8"/>
  <c r="C1527" i="8"/>
  <c r="C1528" i="8"/>
  <c r="C1529" i="8"/>
  <c r="C1530" i="8"/>
  <c r="C1531" i="8"/>
  <c r="C1532" i="8"/>
  <c r="C1533" i="8"/>
  <c r="C1534" i="8"/>
  <c r="C1537" i="8"/>
  <c r="C1539" i="8"/>
  <c r="C1540" i="8"/>
  <c r="C1541" i="8"/>
  <c r="C1542" i="8"/>
  <c r="C1543" i="8"/>
  <c r="C1544" i="8"/>
  <c r="C1545" i="8"/>
  <c r="C1546" i="8"/>
  <c r="C1552" i="8"/>
  <c r="C1553" i="8"/>
  <c r="C1554" i="8"/>
  <c r="C1555" i="8"/>
  <c r="C1556" i="8"/>
  <c r="C1557" i="8"/>
  <c r="C1558" i="8"/>
  <c r="C1561" i="8"/>
  <c r="C1563" i="8"/>
  <c r="C1565" i="8"/>
  <c r="C1566" i="8"/>
  <c r="C1567" i="8"/>
  <c r="C1568" i="8"/>
  <c r="C1569" i="8"/>
  <c r="C1570" i="8"/>
  <c r="C1571" i="8"/>
  <c r="C1573" i="8"/>
  <c r="C1575" i="8"/>
  <c r="C1576" i="8"/>
  <c r="C1577" i="8"/>
  <c r="C1578" i="8"/>
  <c r="C1579" i="8"/>
  <c r="C1580" i="8"/>
  <c r="C1581" i="8"/>
  <c r="C1582" i="8"/>
  <c r="C1583" i="8"/>
  <c r="C1584" i="8"/>
  <c r="C1585" i="8"/>
  <c r="C1587" i="8"/>
  <c r="C1589" i="8"/>
  <c r="C1590" i="8"/>
  <c r="C1591" i="8"/>
  <c r="C1592" i="8"/>
  <c r="C1593" i="8"/>
  <c r="C1594" i="8"/>
  <c r="C1596" i="8"/>
  <c r="C1597" i="8"/>
  <c r="C1599" i="8"/>
  <c r="C1601" i="8"/>
  <c r="C1602" i="8"/>
  <c r="C1603" i="8"/>
  <c r="C1607" i="8"/>
  <c r="C1608" i="8"/>
  <c r="C1609" i="8"/>
  <c r="C1613" i="8"/>
  <c r="C1614" i="8"/>
  <c r="C1615" i="8"/>
  <c r="C1616" i="8"/>
  <c r="C1617" i="8"/>
  <c r="C1618" i="8"/>
  <c r="C1619" i="8"/>
  <c r="C1620" i="8"/>
  <c r="C1621" i="8"/>
  <c r="C1624" i="8"/>
  <c r="C1625" i="8"/>
  <c r="C1626" i="8"/>
  <c r="C1627" i="8"/>
  <c r="C1628" i="8"/>
  <c r="C1629" i="8"/>
  <c r="C1630" i="8"/>
  <c r="C1633" i="8"/>
  <c r="C1637" i="8"/>
  <c r="C1638" i="8"/>
  <c r="C1639" i="8"/>
  <c r="C1640" i="8"/>
  <c r="C1641" i="8"/>
  <c r="C1642" i="8"/>
  <c r="C1645" i="8"/>
  <c r="C1647" i="8"/>
  <c r="C1649" i="8"/>
  <c r="C1650" i="8"/>
  <c r="C1651" i="8"/>
  <c r="C1652" i="8"/>
  <c r="C1653" i="8"/>
  <c r="C1654" i="8"/>
  <c r="C1655" i="8"/>
  <c r="C1657" i="8"/>
  <c r="C1659" i="8"/>
  <c r="C1661" i="8"/>
  <c r="C1665" i="8"/>
  <c r="C1666" i="8"/>
  <c r="C1668" i="8"/>
  <c r="C1669" i="8"/>
  <c r="C1671" i="8"/>
  <c r="C1672" i="8"/>
  <c r="C1673" i="8"/>
  <c r="C1674" i="8"/>
  <c r="C1675" i="8"/>
  <c r="C1676" i="8"/>
  <c r="C1677" i="8"/>
  <c r="C1678" i="8"/>
  <c r="C1681" i="8"/>
  <c r="C1683" i="8"/>
  <c r="C1684" i="8"/>
  <c r="C1685" i="8"/>
  <c r="C1686" i="8"/>
  <c r="C1687" i="8"/>
  <c r="C1688" i="8"/>
  <c r="C1689" i="8"/>
  <c r="C1690" i="8"/>
  <c r="C1693" i="8"/>
  <c r="C1695" i="8"/>
  <c r="C1696" i="8"/>
  <c r="C1697" i="8"/>
  <c r="C1698" i="8"/>
  <c r="C1699" i="8"/>
  <c r="C1700" i="8"/>
  <c r="C1701" i="8"/>
  <c r="C1702" i="8"/>
  <c r="C1705" i="8"/>
  <c r="C1707" i="8"/>
  <c r="C1708" i="8"/>
  <c r="C1709" i="8"/>
  <c r="C1710" i="8"/>
  <c r="C1711" i="8"/>
  <c r="C1712" i="8"/>
  <c r="C1713" i="8"/>
  <c r="C1714" i="8"/>
  <c r="C1717" i="8"/>
  <c r="C1719" i="8"/>
  <c r="C1721" i="8"/>
  <c r="C1722" i="8"/>
  <c r="C1723" i="8"/>
  <c r="C1724" i="8"/>
  <c r="C1725" i="8"/>
  <c r="C1726" i="8"/>
  <c r="C1729" i="8"/>
  <c r="C1731" i="8"/>
  <c r="C1733" i="8"/>
  <c r="C1734" i="8"/>
  <c r="C1735" i="8"/>
  <c r="C1736" i="8"/>
  <c r="C1737" i="8"/>
  <c r="C1738" i="8"/>
  <c r="C1741" i="8"/>
  <c r="C1743" i="8"/>
  <c r="C1744" i="8"/>
  <c r="C1745" i="8"/>
  <c r="C1746" i="8"/>
  <c r="C1747" i="8"/>
  <c r="C1748" i="8"/>
  <c r="C1749" i="8"/>
  <c r="C1750" i="8"/>
  <c r="C1751" i="8"/>
  <c r="C1752" i="8"/>
  <c r="C1753" i="8"/>
  <c r="C1755" i="8"/>
  <c r="C1757" i="8"/>
  <c r="C1758" i="8"/>
  <c r="C1759" i="8"/>
  <c r="C1760" i="8"/>
  <c r="C1761" i="8"/>
  <c r="C1762" i="8"/>
  <c r="C1764" i="8"/>
  <c r="C1765" i="8"/>
  <c r="C1767" i="8"/>
  <c r="C1769" i="8"/>
  <c r="C1770" i="8"/>
  <c r="C1771" i="8"/>
  <c r="C1772" i="8"/>
  <c r="C1773" i="8"/>
  <c r="C1774" i="8"/>
  <c r="C1777" i="8"/>
  <c r="C1779" i="8"/>
  <c r="C1781" i="8"/>
  <c r="C1782" i="8"/>
  <c r="C1783" i="8"/>
  <c r="C1784" i="8"/>
  <c r="C1785" i="8"/>
  <c r="C1786" i="8"/>
  <c r="C1789" i="8"/>
  <c r="C1791" i="8"/>
  <c r="C1793" i="8"/>
  <c r="C1794" i="8"/>
  <c r="C1795" i="8"/>
  <c r="C1796" i="8"/>
  <c r="C1797" i="8"/>
  <c r="C1798" i="8"/>
  <c r="C1799" i="8"/>
  <c r="C1800" i="8"/>
  <c r="C1801" i="8"/>
  <c r="C1803" i="8"/>
  <c r="C1805" i="8"/>
  <c r="C1806" i="8"/>
  <c r="C1807" i="8"/>
  <c r="C1808" i="8"/>
  <c r="C1809" i="8"/>
  <c r="C1813" i="8"/>
  <c r="C1815" i="8"/>
  <c r="C1816" i="8"/>
  <c r="C1817" i="8"/>
  <c r="C1818" i="8"/>
  <c r="C1819" i="8"/>
  <c r="C1820" i="8"/>
  <c r="C1821" i="8"/>
  <c r="C1822" i="8"/>
  <c r="C1825" i="8"/>
  <c r="C1827" i="8"/>
  <c r="C1828" i="8"/>
  <c r="C1829" i="8"/>
  <c r="C1830" i="8"/>
  <c r="C1831" i="8"/>
  <c r="C1832" i="8"/>
  <c r="C1833" i="8"/>
  <c r="C1834" i="8"/>
  <c r="C1837" i="8"/>
  <c r="C1839" i="8"/>
  <c r="C1840" i="8"/>
  <c r="C1841" i="8"/>
  <c r="C1842" i="8"/>
  <c r="C1843" i="8"/>
  <c r="C1844" i="8"/>
  <c r="C1845" i="8"/>
  <c r="C1846" i="8"/>
  <c r="C1847" i="8"/>
  <c r="C1849" i="8"/>
  <c r="C1851" i="8"/>
  <c r="C1855" i="8"/>
  <c r="C1856" i="8"/>
  <c r="C1857" i="8"/>
  <c r="C1858" i="8"/>
  <c r="C1859" i="8"/>
  <c r="C1860" i="8"/>
  <c r="C1861" i="8"/>
  <c r="C1864" i="8"/>
  <c r="C1865" i="8"/>
  <c r="C1866" i="8"/>
  <c r="C1870" i="8"/>
  <c r="C1873" i="8"/>
  <c r="C1875" i="8"/>
  <c r="C1876" i="8"/>
  <c r="C1877" i="8"/>
  <c r="C1878" i="8"/>
  <c r="C1879" i="8"/>
  <c r="C1880" i="8"/>
  <c r="C1881" i="8"/>
  <c r="C1882" i="8"/>
  <c r="C1885" i="8"/>
  <c r="C1887" i="8"/>
  <c r="C1889" i="8"/>
  <c r="C1890" i="8"/>
  <c r="C1891" i="8"/>
  <c r="C1897" i="8"/>
  <c r="C1899" i="8"/>
  <c r="C1901" i="8"/>
  <c r="C1902" i="8"/>
  <c r="C1903" i="8"/>
  <c r="C1904" i="8"/>
  <c r="C1905" i="8"/>
  <c r="C1906" i="8"/>
  <c r="C1908" i="8"/>
  <c r="C1909" i="8"/>
  <c r="C1911" i="8"/>
  <c r="C1913" i="8"/>
  <c r="C1914" i="8"/>
  <c r="C1915" i="8"/>
  <c r="C1916" i="8"/>
  <c r="C1917" i="8"/>
  <c r="C1918" i="8"/>
  <c r="C1921" i="8"/>
  <c r="C1923" i="8"/>
  <c r="C1924" i="8"/>
  <c r="C1925" i="8"/>
  <c r="C1926" i="8"/>
  <c r="C1927" i="8"/>
  <c r="C1928" i="8"/>
  <c r="C1929" i="8"/>
  <c r="C1930" i="8"/>
  <c r="C1933" i="8"/>
  <c r="C1935" i="8"/>
  <c r="C1936" i="8"/>
  <c r="C1937" i="8"/>
  <c r="C1938" i="8"/>
  <c r="C1939" i="8"/>
  <c r="C1940" i="8"/>
  <c r="C1941" i="8"/>
  <c r="C1942" i="8"/>
  <c r="C1945" i="8"/>
  <c r="C1947" i="8"/>
  <c r="C1949" i="8"/>
  <c r="C1950" i="8"/>
  <c r="C1951" i="8"/>
  <c r="C1952" i="8"/>
  <c r="C1953" i="8"/>
  <c r="C1954" i="8"/>
  <c r="C1961" i="8"/>
  <c r="C1962" i="8"/>
  <c r="C1963" i="8"/>
  <c r="C1964" i="8"/>
  <c r="C1965" i="8"/>
  <c r="C1966" i="8"/>
  <c r="C1969" i="8"/>
  <c r="C1971" i="8"/>
  <c r="C1972" i="8"/>
  <c r="C1973" i="8"/>
  <c r="C1974" i="8"/>
  <c r="C1975" i="8"/>
  <c r="C1976" i="8"/>
  <c r="C1977" i="8"/>
  <c r="C1978" i="8"/>
  <c r="C1981" i="8"/>
  <c r="C1983" i="8"/>
  <c r="C1984" i="8"/>
  <c r="C1985" i="8"/>
  <c r="C1989" i="8"/>
  <c r="C1990" i="8"/>
  <c r="C1992" i="8"/>
  <c r="C1993" i="8"/>
  <c r="C1997" i="8"/>
  <c r="C1998" i="8"/>
  <c r="C1999" i="8"/>
  <c r="C2000" i="8"/>
  <c r="C2001" i="8"/>
  <c r="C2002" i="8"/>
  <c r="C2003" i="8"/>
  <c r="C2004" i="8"/>
  <c r="C2005" i="8"/>
  <c r="C2009" i="8"/>
  <c r="C2010" i="8"/>
  <c r="C2011" i="8"/>
  <c r="C2012" i="8"/>
  <c r="C2013" i="8"/>
  <c r="C2014" i="8"/>
  <c r="C2015" i="8"/>
  <c r="C2016" i="8"/>
  <c r="C2017" i="8"/>
  <c r="C2019" i="8"/>
  <c r="C2020" i="8"/>
  <c r="C2021" i="8"/>
  <c r="C2022" i="8"/>
  <c r="C2023" i="8"/>
  <c r="C2024" i="8"/>
  <c r="C2025" i="8"/>
  <c r="C2026" i="8"/>
  <c r="C2028" i="8"/>
  <c r="C2029" i="8"/>
  <c r="C2031" i="8"/>
  <c r="C2032" i="8"/>
  <c r="C2033" i="8"/>
  <c r="C2034" i="8"/>
  <c r="C2035" i="8"/>
  <c r="C2036" i="8"/>
  <c r="C2037" i="8"/>
  <c r="C2038" i="8"/>
  <c r="C2041" i="8"/>
  <c r="C2043" i="8"/>
  <c r="C2044" i="8"/>
  <c r="C2045" i="8"/>
  <c r="C2046" i="8"/>
  <c r="C2047" i="8"/>
  <c r="C2048" i="8"/>
  <c r="C2049" i="8"/>
  <c r="C2050" i="8"/>
  <c r="C2053" i="8"/>
  <c r="C2055" i="8"/>
  <c r="C2057" i="8"/>
  <c r="C2058" i="8"/>
  <c r="C2059" i="8"/>
  <c r="C2060" i="8"/>
  <c r="C2061" i="8"/>
  <c r="C2062" i="8"/>
  <c r="C2063" i="8"/>
  <c r="C2065" i="8"/>
  <c r="C2067" i="8"/>
  <c r="C2068" i="8"/>
  <c r="C2069" i="8"/>
  <c r="C2070" i="8"/>
  <c r="C2071" i="8"/>
  <c r="C2072" i="8"/>
  <c r="C2073" i="8"/>
  <c r="C2074" i="8"/>
  <c r="C2075" i="8"/>
  <c r="C2076" i="8"/>
  <c r="C2077" i="8"/>
  <c r="C2079" i="8"/>
  <c r="C2081" i="8"/>
  <c r="C2082" i="8"/>
  <c r="C2083" i="8"/>
  <c r="C2084" i="8"/>
  <c r="C2085" i="8"/>
  <c r="C2086" i="8"/>
  <c r="C2088" i="8"/>
  <c r="C2089" i="8"/>
  <c r="C2091" i="8"/>
  <c r="C2093" i="8"/>
  <c r="C2094" i="8"/>
  <c r="C2098" i="8"/>
  <c r="C2099" i="8"/>
  <c r="C2101" i="8"/>
  <c r="C2103" i="8"/>
  <c r="C2105" i="8"/>
  <c r="C2106" i="8"/>
  <c r="C2107" i="8"/>
  <c r="C2108" i="8"/>
  <c r="C2109" i="8"/>
  <c r="C2110" i="8"/>
  <c r="C2111" i="8"/>
  <c r="C2112" i="8"/>
  <c r="C2113" i="8"/>
  <c r="C2115" i="8"/>
  <c r="C2117" i="8"/>
  <c r="C2118" i="8"/>
  <c r="C2119" i="8"/>
  <c r="C2120" i="8"/>
  <c r="C2121" i="8"/>
  <c r="C2122" i="8"/>
  <c r="C2124" i="8"/>
  <c r="C2125" i="8"/>
  <c r="C2127" i="8"/>
  <c r="C2129" i="8"/>
  <c r="C2130" i="8"/>
  <c r="C2131" i="8"/>
  <c r="C2132" i="8"/>
  <c r="C2133" i="8"/>
  <c r="C2134" i="8"/>
  <c r="C2137" i="8"/>
  <c r="C2139" i="8"/>
  <c r="C2140" i="8"/>
  <c r="C2141" i="8"/>
  <c r="C2142" i="8"/>
  <c r="C2143" i="8"/>
  <c r="C2144" i="8"/>
  <c r="C2145" i="8"/>
  <c r="C2146" i="8"/>
  <c r="C2149" i="8"/>
  <c r="C2151" i="8"/>
  <c r="C2152" i="8"/>
  <c r="C2153" i="8"/>
  <c r="C2154" i="8"/>
  <c r="C2155" i="8"/>
  <c r="C2156" i="8"/>
  <c r="C2157" i="8"/>
  <c r="C2158" i="8"/>
  <c r="C2161" i="8"/>
  <c r="C2163" i="8"/>
  <c r="C2164" i="8"/>
  <c r="C2165" i="8"/>
  <c r="C2166" i="8"/>
  <c r="C2167" i="8"/>
  <c r="C2168" i="8"/>
  <c r="C2169" i="8"/>
  <c r="C2170" i="8"/>
  <c r="C2173" i="8"/>
  <c r="C2175" i="8"/>
  <c r="C2177" i="8"/>
  <c r="C2178" i="8"/>
  <c r="C2179" i="8"/>
  <c r="C2180" i="8"/>
  <c r="C2185" i="8"/>
  <c r="C2187" i="8"/>
  <c r="C2188" i="8"/>
  <c r="C2189" i="8"/>
  <c r="C2190" i="8"/>
  <c r="C2191" i="8"/>
  <c r="C2192" i="8"/>
  <c r="C2193" i="8"/>
  <c r="C2194" i="8"/>
  <c r="C2196" i="8"/>
  <c r="C2197" i="8"/>
  <c r="C2199" i="8"/>
  <c r="C2200" i="8"/>
  <c r="C2201" i="8"/>
  <c r="C2202" i="8"/>
  <c r="C2203" i="8"/>
  <c r="C2204" i="8"/>
  <c r="C2205" i="8"/>
  <c r="C2206" i="8"/>
  <c r="C2207" i="8"/>
  <c r="C2208" i="8"/>
  <c r="C2209" i="8"/>
  <c r="C2211" i="8"/>
  <c r="C2212" i="8"/>
  <c r="C2213" i="8"/>
  <c r="C2214" i="8"/>
  <c r="C2215" i="8"/>
  <c r="C2216" i="8"/>
  <c r="C2217" i="8"/>
  <c r="C2218" i="8"/>
  <c r="C2219" i="8"/>
  <c r="C2220" i="8"/>
  <c r="C2221" i="8"/>
  <c r="C2223" i="8"/>
  <c r="C2224" i="8"/>
  <c r="C2225" i="8"/>
  <c r="C2226" i="8"/>
  <c r="C2227" i="8"/>
  <c r="C2228" i="8"/>
  <c r="C2229" i="8"/>
  <c r="C2230" i="8"/>
  <c r="C2232" i="8"/>
  <c r="C2233" i="8"/>
  <c r="C2235" i="8"/>
  <c r="C2236" i="8"/>
  <c r="C2237" i="8"/>
  <c r="C2238" i="8"/>
  <c r="C2239" i="8"/>
  <c r="C2240" i="8"/>
  <c r="C2245" i="8"/>
  <c r="C2249" i="8"/>
  <c r="C2250" i="8"/>
  <c r="C2251" i="8"/>
  <c r="C2252" i="8"/>
  <c r="C2253" i="8"/>
  <c r="C2254" i="8"/>
  <c r="C2256" i="8"/>
  <c r="C2257" i="8"/>
  <c r="C2261" i="8"/>
  <c r="C2262" i="8"/>
  <c r="C2263" i="8"/>
  <c r="C2264" i="8"/>
  <c r="C2265" i="8"/>
  <c r="C2266" i="8"/>
  <c r="C2268" i="8"/>
  <c r="C2269" i="8"/>
  <c r="C2272" i="8"/>
  <c r="C2273" i="8"/>
  <c r="C2274" i="8"/>
  <c r="C2275" i="8"/>
  <c r="C2276" i="8"/>
  <c r="C2277" i="8"/>
  <c r="C2278" i="8"/>
  <c r="C2280" i="8"/>
  <c r="C2281" i="8"/>
  <c r="C2285" i="8"/>
  <c r="C2286" i="8"/>
  <c r="C2287" i="8"/>
  <c r="C2288" i="8"/>
  <c r="C2289" i="8"/>
  <c r="C2290" i="8"/>
  <c r="C2293" i="8"/>
  <c r="C2295" i="8"/>
  <c r="C2296" i="8"/>
  <c r="C2297" i="8"/>
  <c r="C2298" i="8"/>
  <c r="C2299" i="8"/>
  <c r="C2300" i="8"/>
  <c r="C2301" i="8"/>
  <c r="C2302" i="8"/>
  <c r="C2307" i="8"/>
  <c r="C2309" i="8"/>
  <c r="C2310" i="8"/>
  <c r="C2311" i="8"/>
  <c r="C2312" i="8"/>
  <c r="C2313" i="8"/>
  <c r="C2314" i="8"/>
  <c r="C2316" i="8"/>
  <c r="C2317" i="8"/>
  <c r="C2319" i="8"/>
  <c r="C2320" i="8"/>
  <c r="C2321" i="8"/>
  <c r="C2322" i="8"/>
  <c r="C2323" i="8"/>
  <c r="C2324" i="8"/>
  <c r="C2325" i="8"/>
  <c r="C2326" i="8"/>
  <c r="C2327" i="8"/>
  <c r="C2328" i="8"/>
  <c r="C2329" i="8"/>
  <c r="C2331" i="8"/>
  <c r="C2332" i="8"/>
  <c r="C2333" i="8"/>
  <c r="C2334" i="8"/>
  <c r="C2335" i="8"/>
  <c r="C2336" i="8"/>
  <c r="C2337" i="8"/>
  <c r="C2338" i="8"/>
  <c r="C2339" i="8"/>
  <c r="C2340" i="8"/>
  <c r="C2341" i="8"/>
  <c r="C2343" i="8"/>
  <c r="C2344" i="8"/>
  <c r="C2345" i="8"/>
  <c r="C2346" i="8"/>
  <c r="C2347" i="8"/>
  <c r="C2348" i="8"/>
  <c r="C2349" i="8"/>
  <c r="C2350" i="8"/>
  <c r="C2352" i="8"/>
  <c r="C2353" i="8"/>
  <c r="C2355" i="8"/>
  <c r="C2356" i="8"/>
  <c r="C2357" i="8"/>
  <c r="C2358" i="8"/>
  <c r="C2359" i="8"/>
  <c r="C2360" i="8"/>
  <c r="C2361" i="8"/>
  <c r="C2362" i="8"/>
  <c r="C2365" i="8"/>
  <c r="C2367" i="8"/>
  <c r="C2368" i="8"/>
  <c r="C2369" i="8"/>
  <c r="C2370" i="8"/>
  <c r="C2371" i="8"/>
  <c r="C2372" i="8"/>
  <c r="C2373" i="8"/>
  <c r="C2374" i="8"/>
  <c r="C2377" i="8"/>
  <c r="C2379" i="8"/>
  <c r="C2380" i="8"/>
  <c r="C2381" i="8"/>
  <c r="C2382" i="8"/>
  <c r="C2383" i="8"/>
  <c r="C2384" i="8"/>
  <c r="C2385" i="8"/>
  <c r="C2386" i="8"/>
  <c r="C2389" i="8"/>
  <c r="C2390" i="8"/>
  <c r="C2391" i="8"/>
  <c r="C2392" i="8"/>
  <c r="C2393" i="8"/>
  <c r="C2394" i="8"/>
  <c r="C2395" i="8"/>
  <c r="C2396" i="8"/>
  <c r="C2397" i="8"/>
  <c r="C2398" i="8"/>
  <c r="C2401" i="8"/>
  <c r="C2402" i="8"/>
  <c r="C2403" i="8"/>
  <c r="C2404" i="8"/>
  <c r="C2405" i="8"/>
  <c r="C2406" i="8"/>
  <c r="C2407" i="8"/>
  <c r="C2408" i="8"/>
  <c r="C2409" i="8"/>
  <c r="C2410" i="8"/>
  <c r="C2413" i="8"/>
  <c r="C2414" i="8"/>
  <c r="C2415" i="8"/>
  <c r="C2416" i="8"/>
  <c r="C2417" i="8"/>
  <c r="C2418" i="8"/>
  <c r="C2419" i="8"/>
  <c r="C2420" i="8"/>
  <c r="C2421" i="8"/>
  <c r="C2422" i="8"/>
  <c r="C2425" i="8"/>
  <c r="C2426" i="8"/>
  <c r="C2427" i="8"/>
  <c r="C2428" i="8"/>
  <c r="C2429" i="8"/>
  <c r="C2430" i="8"/>
  <c r="C2431" i="8"/>
  <c r="C2432" i="8"/>
  <c r="C2433" i="8"/>
  <c r="C2434" i="8"/>
  <c r="C2437" i="8"/>
  <c r="C2438" i="8"/>
  <c r="C2439" i="8"/>
  <c r="C2440" i="8"/>
  <c r="C2441" i="8"/>
  <c r="C2445" i="8"/>
  <c r="C2446" i="8"/>
  <c r="C2449" i="8"/>
  <c r="C2451" i="8"/>
  <c r="C2452" i="8"/>
  <c r="C2453" i="8"/>
  <c r="C2454" i="8"/>
  <c r="C2455" i="8"/>
  <c r="C2456" i="8"/>
  <c r="C2457" i="8"/>
  <c r="C2458" i="8"/>
  <c r="C2459" i="8"/>
  <c r="C2460" i="8"/>
  <c r="C2461" i="8"/>
  <c r="C2463" i="8"/>
  <c r="C2465" i="8"/>
  <c r="C2466" i="8"/>
  <c r="C2467" i="8"/>
  <c r="C2468" i="8"/>
  <c r="C2469" i="8"/>
  <c r="C2470" i="8"/>
  <c r="C2471" i="8"/>
  <c r="C2472" i="8"/>
  <c r="C2473" i="8"/>
  <c r="C2475" i="8"/>
  <c r="C2477" i="8"/>
  <c r="C2478" i="8"/>
  <c r="C2479" i="8"/>
  <c r="C2480" i="8"/>
  <c r="C2481" i="8"/>
  <c r="C2482" i="8"/>
  <c r="C2488" i="8"/>
  <c r="C2489" i="8"/>
  <c r="C2490" i="8"/>
  <c r="C2491" i="8"/>
  <c r="C2492" i="8"/>
  <c r="C2493" i="8"/>
  <c r="C2494" i="8"/>
  <c r="C2497" i="8"/>
  <c r="C2500" i="8"/>
  <c r="C2501" i="8"/>
  <c r="C2502" i="8"/>
  <c r="C2503" i="8"/>
  <c r="C2504" i="8"/>
  <c r="C2505" i="8"/>
  <c r="C2506" i="8"/>
  <c r="C2509" i="8"/>
  <c r="C2513" i="8"/>
  <c r="C2514" i="8"/>
  <c r="C2515" i="8"/>
  <c r="C2516" i="8"/>
  <c r="C2517" i="8"/>
  <c r="C2518" i="8"/>
  <c r="C2521" i="8"/>
  <c r="C2525" i="8"/>
  <c r="C2526" i="8"/>
  <c r="C2527" i="8"/>
  <c r="C2528" i="8"/>
  <c r="C2529" i="8"/>
  <c r="C2530" i="8"/>
  <c r="C2531" i="8"/>
  <c r="C2532" i="8"/>
  <c r="C2533" i="8"/>
  <c r="C2535" i="8"/>
  <c r="C2536" i="8"/>
  <c r="C2537" i="8"/>
  <c r="C2538" i="8"/>
  <c r="C2539" i="8"/>
  <c r="C2540" i="8"/>
  <c r="C2541" i="8"/>
  <c r="C2542" i="8"/>
  <c r="C2543" i="8"/>
  <c r="C2544" i="8"/>
  <c r="C2545" i="8"/>
  <c r="C2547" i="8"/>
  <c r="C2548" i="8"/>
  <c r="C2549" i="8"/>
  <c r="C2550" i="8"/>
  <c r="C2551" i="8"/>
  <c r="C2552" i="8"/>
  <c r="C2553" i="8"/>
  <c r="C2554" i="8"/>
  <c r="C2555" i="8"/>
  <c r="C2556" i="8"/>
  <c r="C2557" i="8"/>
  <c r="C2559" i="8"/>
  <c r="C2560" i="8"/>
  <c r="C2561" i="8"/>
  <c r="C2562" i="8"/>
  <c r="C2563" i="8"/>
  <c r="C2564" i="8"/>
  <c r="C2565" i="8"/>
  <c r="C2566" i="8"/>
  <c r="C2568" i="8"/>
  <c r="C2569" i="8"/>
  <c r="C2571" i="8"/>
  <c r="C2572" i="8"/>
  <c r="C2573" i="8"/>
  <c r="C2574" i="8"/>
  <c r="C2575" i="8"/>
  <c r="C2576" i="8"/>
  <c r="C2577" i="8"/>
  <c r="C2578" i="8"/>
  <c r="C2581" i="8"/>
  <c r="C2583" i="8"/>
  <c r="C2584" i="8"/>
  <c r="C2585" i="8"/>
  <c r="C2586" i="8"/>
  <c r="C2587" i="8"/>
  <c r="C2588" i="8"/>
  <c r="C2589" i="8"/>
  <c r="C2590" i="8"/>
  <c r="C2593" i="8"/>
  <c r="C2595" i="8"/>
  <c r="C2597" i="8"/>
  <c r="C2598" i="8"/>
  <c r="C2599" i="8"/>
  <c r="C2600" i="8"/>
  <c r="C2601" i="8"/>
  <c r="C2602" i="8"/>
  <c r="C2603" i="8"/>
  <c r="C2604" i="8"/>
  <c r="C2605" i="8"/>
  <c r="C2607" i="8"/>
  <c r="C2609" i="8"/>
  <c r="C2610" i="8"/>
  <c r="C2611" i="8"/>
  <c r="C2612" i="8"/>
  <c r="C2613" i="8"/>
  <c r="C2614" i="8"/>
  <c r="C2615" i="8"/>
  <c r="C2616" i="8"/>
  <c r="C2617" i="8"/>
  <c r="C2619" i="8"/>
  <c r="C2621" i="8"/>
  <c r="C2622" i="8"/>
  <c r="C2623" i="8"/>
  <c r="C2624" i="8"/>
  <c r="C2628" i="8"/>
  <c r="C2629" i="8"/>
  <c r="C2630" i="8"/>
  <c r="C2631" i="8"/>
  <c r="C2632" i="8"/>
  <c r="C2633" i="8"/>
  <c r="C2634" i="8"/>
  <c r="C2635" i="8"/>
  <c r="C2636" i="8"/>
  <c r="C2637" i="8"/>
  <c r="C2638" i="8"/>
  <c r="C2640" i="8"/>
  <c r="C2641" i="8"/>
  <c r="C2642" i="8"/>
  <c r="C2643" i="8"/>
  <c r="C2644" i="8"/>
  <c r="C2645" i="8"/>
  <c r="C2646" i="8"/>
  <c r="C2647" i="8"/>
  <c r="C2648" i="8"/>
  <c r="C2649" i="8"/>
  <c r="C2650" i="8"/>
  <c r="C2652" i="8"/>
  <c r="C2653" i="8"/>
  <c r="C2654" i="8"/>
  <c r="C2655" i="8"/>
  <c r="C2656" i="8"/>
  <c r="C2657" i="8"/>
  <c r="C2658" i="8"/>
  <c r="C2659" i="8"/>
  <c r="C2660" i="8"/>
  <c r="C2661" i="8"/>
  <c r="C2662" i="8"/>
  <c r="C2664" i="8"/>
  <c r="C2665" i="8"/>
  <c r="C2666" i="8"/>
  <c r="C2667" i="8"/>
  <c r="C2668" i="8"/>
  <c r="C2669" i="8"/>
  <c r="C2670" i="8"/>
  <c r="C2671" i="8"/>
  <c r="C2672" i="8"/>
  <c r="C2673" i="8"/>
  <c r="C2674" i="8"/>
  <c r="C2676" i="8"/>
  <c r="C2677" i="8"/>
  <c r="C2678" i="8"/>
  <c r="C2679" i="8"/>
  <c r="C2680" i="8"/>
  <c r="C2681" i="8"/>
  <c r="C2682" i="8"/>
  <c r="C2683" i="8"/>
  <c r="C2684" i="8"/>
  <c r="C2685" i="8"/>
  <c r="C2686" i="8"/>
  <c r="C2688" i="8"/>
  <c r="C2689" i="8"/>
  <c r="C2690" i="8"/>
  <c r="C2691" i="8"/>
  <c r="C2692" i="8"/>
  <c r="C2693" i="8"/>
  <c r="C2694" i="8"/>
  <c r="C2695" i="8"/>
  <c r="C2701" i="8"/>
  <c r="C2703" i="8"/>
  <c r="C2704" i="8"/>
  <c r="C2705" i="8"/>
  <c r="C2706" i="8"/>
  <c r="C2707" i="8"/>
  <c r="C2708" i="8"/>
  <c r="C2709" i="8"/>
  <c r="C2710" i="8"/>
  <c r="C2716" i="8"/>
  <c r="C2717" i="8"/>
  <c r="C2718" i="8"/>
  <c r="C2719" i="8"/>
  <c r="C2720" i="8"/>
  <c r="C2721" i="8"/>
  <c r="C2722" i="8"/>
  <c r="C2724" i="8"/>
  <c r="C2725" i="8"/>
  <c r="C2729" i="8"/>
  <c r="C2730" i="8"/>
  <c r="C2731" i="8"/>
  <c r="C2732" i="8"/>
  <c r="C2733" i="8"/>
  <c r="C2734" i="8"/>
  <c r="C2737" i="8"/>
  <c r="C2742" i="8"/>
  <c r="C2743" i="8"/>
  <c r="C2744" i="8"/>
  <c r="C2745" i="8"/>
  <c r="C2746" i="8"/>
  <c r="C2747" i="8"/>
  <c r="C2748" i="8"/>
  <c r="C2749" i="8"/>
  <c r="C2751" i="8"/>
  <c r="C2752" i="8"/>
  <c r="C2753" i="8"/>
  <c r="C2754" i="8"/>
  <c r="C2755" i="8"/>
  <c r="C2756" i="8"/>
  <c r="C2757" i="8"/>
  <c r="C2758" i="8"/>
  <c r="C2760" i="8"/>
  <c r="C2761" i="8"/>
  <c r="C2763" i="8"/>
  <c r="C2764" i="8"/>
  <c r="C2765" i="8"/>
  <c r="C2766" i="8"/>
  <c r="C2767" i="8"/>
  <c r="C2768" i="8"/>
  <c r="C2769" i="8"/>
  <c r="C2770" i="8"/>
  <c r="C2773" i="8"/>
  <c r="C2775" i="8"/>
  <c r="C2776" i="8"/>
  <c r="C2777" i="8"/>
  <c r="C2778" i="8"/>
  <c r="C2779" i="8"/>
  <c r="C2780" i="8"/>
  <c r="C2781" i="8"/>
  <c r="C2782" i="8"/>
  <c r="C2785" i="8"/>
  <c r="C2787" i="8"/>
  <c r="C2788" i="8"/>
  <c r="C2789" i="8"/>
  <c r="C2790" i="8"/>
  <c r="C2791" i="8"/>
  <c r="C2792" i="8"/>
  <c r="C2793" i="8"/>
  <c r="C2794" i="8"/>
  <c r="C2797" i="8"/>
  <c r="C2799" i="8"/>
  <c r="C2800" i="8"/>
  <c r="C2801" i="8"/>
  <c r="C2802" i="8"/>
  <c r="C2803" i="8"/>
  <c r="C2804" i="8"/>
  <c r="C2805" i="8"/>
  <c r="C2806" i="8"/>
  <c r="C2807" i="8"/>
  <c r="C2809" i="8"/>
  <c r="C2811" i="8"/>
  <c r="C2815" i="8"/>
  <c r="C2816" i="8"/>
  <c r="C2817" i="8"/>
  <c r="C2818" i="8"/>
  <c r="C2819" i="8"/>
  <c r="C2820" i="8"/>
  <c r="C2821" i="8"/>
  <c r="C2823" i="8"/>
  <c r="C2824" i="8"/>
  <c r="C2825" i="8"/>
  <c r="C2826" i="8"/>
  <c r="C2827" i="8"/>
  <c r="C2828" i="8"/>
  <c r="C2829" i="8"/>
  <c r="C2830" i="8"/>
  <c r="C2832" i="8"/>
  <c r="C2833" i="8"/>
  <c r="C2835" i="8"/>
  <c r="C2836" i="8"/>
  <c r="C2837" i="8"/>
  <c r="C2838" i="8"/>
  <c r="C2839" i="8"/>
  <c r="C2840" i="8"/>
  <c r="C2841" i="8"/>
  <c r="C2842" i="8"/>
  <c r="C2845" i="8"/>
  <c r="C2847" i="8"/>
  <c r="C2848" i="8"/>
  <c r="C2849" i="8"/>
  <c r="C2850" i="8"/>
  <c r="C2851" i="8"/>
  <c r="C2852" i="8"/>
  <c r="C2853" i="8"/>
  <c r="C2854" i="8"/>
  <c r="C2857" i="8"/>
  <c r="C2859" i="8"/>
  <c r="C2860" i="8"/>
  <c r="C2861" i="8"/>
  <c r="C2862" i="8"/>
  <c r="C2863" i="8"/>
  <c r="C2864" i="8"/>
  <c r="C2865" i="8"/>
  <c r="C2866" i="8"/>
  <c r="C2869" i="8"/>
  <c r="C2871" i="8"/>
  <c r="C2872" i="8"/>
  <c r="C2873" i="8"/>
  <c r="C2874" i="8"/>
  <c r="C2875" i="8"/>
  <c r="C2876" i="8"/>
  <c r="C2877" i="8"/>
  <c r="C2878" i="8"/>
  <c r="C2885" i="8"/>
  <c r="C2886" i="8"/>
  <c r="C2887" i="8"/>
  <c r="C2888" i="8"/>
  <c r="C2889" i="8"/>
  <c r="C2890" i="8"/>
  <c r="C2893" i="8"/>
  <c r="C2895" i="8"/>
  <c r="C2897" i="8"/>
  <c r="C2898" i="8"/>
  <c r="C2899" i="8"/>
  <c r="C2900" i="8"/>
  <c r="C2901" i="8"/>
  <c r="C2902" i="8"/>
  <c r="C2905" i="8"/>
  <c r="C2907" i="8"/>
  <c r="C2908" i="8"/>
  <c r="C2909" i="8"/>
  <c r="C2910" i="8"/>
  <c r="C2911" i="8"/>
  <c r="C2912" i="8"/>
  <c r="C2913" i="8"/>
  <c r="C2914" i="8"/>
  <c r="C2915" i="8"/>
  <c r="C2916" i="8"/>
  <c r="C2917" i="8"/>
  <c r="C2919" i="8"/>
  <c r="C2923" i="8"/>
  <c r="C2924" i="8"/>
  <c r="C2925" i="8"/>
  <c r="C2926" i="8"/>
  <c r="C2929" i="8"/>
  <c r="C2932" i="8"/>
  <c r="C2933" i="8"/>
  <c r="C2934" i="8"/>
  <c r="C2935" i="8"/>
  <c r="C2936" i="8"/>
  <c r="C2937" i="8"/>
  <c r="C2938" i="8"/>
  <c r="C2941" i="8"/>
  <c r="C2944" i="8"/>
  <c r="C2945" i="8"/>
  <c r="C2946" i="8"/>
  <c r="C2947" i="8"/>
  <c r="C2948" i="8"/>
  <c r="C2949" i="8"/>
  <c r="C2950" i="8"/>
  <c r="C2955" i="8"/>
  <c r="C2956" i="8"/>
  <c r="C2957" i="8"/>
  <c r="C2958" i="8"/>
  <c r="C2959" i="8"/>
  <c r="C2960" i="8"/>
  <c r="C2961" i="8"/>
  <c r="C2962" i="8"/>
  <c r="C2963" i="8"/>
  <c r="C2964" i="8"/>
  <c r="C2965" i="8"/>
  <c r="C2967" i="8"/>
  <c r="C2968" i="8"/>
  <c r="C2969" i="8"/>
  <c r="C2970" i="8"/>
  <c r="C2971" i="8"/>
  <c r="C2972" i="8"/>
  <c r="C2973" i="8"/>
  <c r="C2974" i="8"/>
  <c r="C2975" i="8"/>
  <c r="C2976" i="8"/>
  <c r="C2977" i="8"/>
  <c r="C2979" i="8"/>
  <c r="C2981" i="8"/>
  <c r="C2982" i="8"/>
  <c r="C2983" i="8"/>
  <c r="C2984" i="8"/>
  <c r="C2985" i="8"/>
  <c r="C2986" i="8"/>
  <c r="C2989" i="8"/>
  <c r="C2991" i="8"/>
  <c r="C2992" i="8"/>
  <c r="C2993" i="8"/>
  <c r="C2997" i="8"/>
  <c r="C2998" i="8"/>
  <c r="C2999" i="8"/>
  <c r="C3001" i="8"/>
  <c r="C3003" i="8"/>
  <c r="C3004" i="8"/>
  <c r="C3005" i="8"/>
  <c r="C3006" i="8"/>
  <c r="C3007" i="8"/>
  <c r="C3008" i="8"/>
  <c r="C3009" i="8"/>
  <c r="C3010" i="8"/>
  <c r="C3011" i="8"/>
  <c r="C3012" i="8"/>
  <c r="C3013" i="8"/>
  <c r="C3015" i="8"/>
  <c r="C3017" i="8"/>
  <c r="C3018" i="8"/>
  <c r="C3019" i="8"/>
  <c r="C3020" i="8"/>
  <c r="C3021" i="8"/>
  <c r="C3022" i="8"/>
  <c r="C3023" i="8"/>
  <c r="C3024" i="8"/>
  <c r="C3025" i="8"/>
  <c r="C3027" i="8"/>
  <c r="C3029" i="8"/>
  <c r="C3030" i="8"/>
  <c r="C3031" i="8"/>
  <c r="C3032" i="8"/>
  <c r="C3033" i="8"/>
  <c r="C3034" i="8"/>
  <c r="C3037" i="8"/>
  <c r="C3039" i="8"/>
  <c r="C3040" i="8"/>
  <c r="C3041" i="8"/>
  <c r="C3042" i="8"/>
  <c r="C3043" i="8"/>
  <c r="C3044" i="8"/>
  <c r="C3045" i="8"/>
  <c r="C3046" i="8"/>
  <c r="C3049" i="8"/>
  <c r="C3051" i="8"/>
  <c r="C3052" i="8"/>
  <c r="C3053" i="8"/>
  <c r="C3054" i="8"/>
  <c r="C3055" i="8"/>
  <c r="C3056" i="8"/>
  <c r="C3057" i="8"/>
  <c r="C3058" i="8"/>
  <c r="C3061" i="8"/>
  <c r="C3063" i="8"/>
  <c r="C3064" i="8"/>
  <c r="C3065" i="8"/>
  <c r="C3066" i="8"/>
  <c r="C3067" i="8"/>
  <c r="C3068" i="8"/>
  <c r="C3069" i="8"/>
  <c r="C3070" i="8"/>
  <c r="C3072" i="8"/>
  <c r="C3073" i="8"/>
  <c r="C3075" i="8"/>
  <c r="C3076" i="8"/>
  <c r="C3077" i="8"/>
  <c r="C3078" i="8"/>
  <c r="C3079" i="8"/>
  <c r="C3080" i="8"/>
  <c r="C3081" i="8"/>
  <c r="C3082" i="8"/>
  <c r="C3085" i="8"/>
  <c r="C3087" i="8"/>
  <c r="C3088" i="8"/>
  <c r="C3089" i="8"/>
  <c r="C3090" i="8"/>
  <c r="C3091" i="8"/>
  <c r="C3092" i="8"/>
  <c r="C3093" i="8"/>
  <c r="C3094" i="8"/>
  <c r="C3097" i="8"/>
  <c r="C3099" i="8"/>
  <c r="C3100" i="8"/>
  <c r="C3101" i="8"/>
  <c r="C3102" i="8"/>
  <c r="C3103" i="8"/>
  <c r="C3104" i="8"/>
  <c r="C3105" i="8"/>
  <c r="C3106" i="8"/>
  <c r="C3109" i="8"/>
  <c r="C3111" i="8"/>
  <c r="C3112" i="8"/>
  <c r="C3113" i="8"/>
  <c r="C3114" i="8"/>
  <c r="C3115" i="8"/>
  <c r="C3116" i="8"/>
  <c r="C3117" i="8"/>
  <c r="C3118" i="8"/>
  <c r="C3121" i="8"/>
  <c r="C3126" i="8"/>
  <c r="C3127" i="8"/>
  <c r="C3128" i="8"/>
  <c r="C3129" i="8"/>
  <c r="C3130" i="8"/>
  <c r="C3132" i="8"/>
  <c r="C3133" i="8"/>
  <c r="C3135" i="8"/>
  <c r="C3136" i="8"/>
  <c r="C3137" i="8"/>
  <c r="C3138" i="8"/>
  <c r="C3139" i="8"/>
  <c r="C3140" i="8"/>
  <c r="C3141" i="8"/>
  <c r="C3142" i="8"/>
  <c r="C3144" i="8"/>
  <c r="C3145" i="8"/>
  <c r="C3149" i="8"/>
  <c r="C3150" i="8"/>
  <c r="C3151" i="8"/>
  <c r="C3152" i="8"/>
  <c r="C3153" i="8"/>
  <c r="C3154" i="8"/>
  <c r="C3157" i="8"/>
  <c r="C3160" i="8"/>
  <c r="C3161" i="8"/>
  <c r="C3162" i="8"/>
  <c r="C3163" i="8"/>
  <c r="C3164" i="8"/>
  <c r="C3165" i="8"/>
  <c r="C3166" i="8"/>
  <c r="C3169" i="8"/>
  <c r="C3172" i="8"/>
  <c r="C3173" i="8"/>
  <c r="C3174" i="8"/>
  <c r="C3175" i="8"/>
  <c r="C3176" i="8"/>
  <c r="C3177" i="8"/>
  <c r="C3178" i="8"/>
  <c r="C3181" i="8"/>
  <c r="C3185" i="8"/>
  <c r="C3186" i="8"/>
  <c r="C3187" i="8"/>
  <c r="C3188" i="8"/>
  <c r="C3189" i="8"/>
  <c r="C3190" i="8"/>
  <c r="C3191" i="8"/>
  <c r="C3192" i="8"/>
  <c r="C3193" i="8"/>
  <c r="C3197" i="8"/>
  <c r="C3198" i="8"/>
  <c r="C3199" i="8"/>
  <c r="C3200" i="8"/>
  <c r="C3201" i="8"/>
  <c r="C3202" i="8"/>
  <c r="C3205" i="8"/>
  <c r="C3208" i="8"/>
  <c r="C3209" i="8"/>
  <c r="C3210" i="8"/>
  <c r="C3211" i="8"/>
  <c r="C3212" i="8"/>
  <c r="C3213" i="8"/>
  <c r="C3214" i="8"/>
  <c r="C3217" i="8"/>
  <c r="C3220" i="8"/>
  <c r="C3221" i="8"/>
  <c r="C3222" i="8"/>
  <c r="C3223" i="8"/>
  <c r="C3224" i="8"/>
  <c r="C3225" i="8"/>
  <c r="C3226" i="8"/>
  <c r="C3231" i="8"/>
  <c r="C3232" i="8"/>
  <c r="C3233" i="8"/>
  <c r="C3234" i="8"/>
  <c r="C3235" i="8"/>
  <c r="C3236" i="8"/>
  <c r="C3237" i="8"/>
  <c r="C3238" i="8"/>
  <c r="C3239" i="8"/>
  <c r="C3241" i="8"/>
  <c r="C3243" i="8"/>
  <c r="C3244" i="8"/>
  <c r="C3245" i="8"/>
  <c r="C3246" i="8"/>
  <c r="C3247" i="8"/>
  <c r="C3248" i="8"/>
  <c r="C3249" i="8"/>
  <c r="C3250" i="8"/>
  <c r="C3252" i="8"/>
  <c r="C3253" i="8"/>
  <c r="C3255" i="8"/>
  <c r="C3257" i="8"/>
  <c r="C3258" i="8"/>
  <c r="C3259" i="8"/>
  <c r="C3260" i="8"/>
  <c r="C3261" i="8"/>
  <c r="C3262" i="8"/>
  <c r="C3268" i="8"/>
  <c r="C3269" i="8"/>
  <c r="C3270" i="8"/>
  <c r="C3271" i="8"/>
  <c r="C3272" i="8"/>
  <c r="C3273" i="8"/>
  <c r="C3274" i="8"/>
  <c r="C3275" i="8"/>
  <c r="C3277" i="8"/>
  <c r="C3279" i="8"/>
  <c r="C3280" i="8"/>
  <c r="C3281" i="8"/>
  <c r="C3282" i="8"/>
  <c r="C3283" i="8"/>
  <c r="C3284" i="8"/>
  <c r="C3285" i="8"/>
  <c r="C3286" i="8"/>
  <c r="C3287" i="8"/>
  <c r="C3288" i="8"/>
  <c r="C3289" i="8"/>
  <c r="C3293" i="8"/>
  <c r="C3294" i="8"/>
  <c r="C3295" i="8"/>
  <c r="C3296" i="8"/>
  <c r="C3297" i="8"/>
  <c r="C3298" i="8"/>
  <c r="C3300" i="8"/>
  <c r="C3301" i="8"/>
  <c r="C3303" i="8"/>
  <c r="C3305" i="8"/>
  <c r="C3306" i="8"/>
  <c r="C3307" i="8"/>
  <c r="C3308" i="8"/>
  <c r="C3309" i="8"/>
  <c r="C3310" i="8"/>
  <c r="C3313" i="8"/>
  <c r="C3315" i="8"/>
  <c r="C3317" i="8"/>
  <c r="C3318" i="8"/>
  <c r="C3319" i="8"/>
  <c r="C3320" i="8"/>
  <c r="C3321" i="8"/>
  <c r="C3322" i="8"/>
  <c r="C3325" i="8"/>
  <c r="C3327" i="8"/>
  <c r="C3329" i="8"/>
  <c r="C3330" i="8"/>
  <c r="C3331" i="8"/>
  <c r="C3332" i="8"/>
  <c r="C3333" i="8"/>
  <c r="C3334" i="8"/>
  <c r="C3335" i="8"/>
  <c r="C3337" i="8"/>
  <c r="C3339" i="8"/>
  <c r="C3341" i="8"/>
  <c r="C3342" i="8"/>
  <c r="C3343" i="8"/>
  <c r="C3344" i="8"/>
  <c r="C3345" i="8"/>
  <c r="C3346" i="8"/>
  <c r="C3348" i="8"/>
  <c r="C3349" i="8"/>
  <c r="C3351" i="8"/>
  <c r="C3353" i="8"/>
  <c r="C3354" i="8"/>
  <c r="C3355" i="8"/>
  <c r="C3356" i="8"/>
  <c r="C3357" i="8"/>
  <c r="C3358" i="8"/>
  <c r="C3360" i="8"/>
  <c r="C3361" i="8"/>
  <c r="C3363" i="8"/>
  <c r="C3365" i="8"/>
  <c r="C3366" i="8"/>
  <c r="C3367" i="8"/>
  <c r="C3373" i="8"/>
  <c r="C3377" i="8"/>
  <c r="C3378" i="8"/>
  <c r="C3379" i="8"/>
  <c r="C3380" i="8"/>
  <c r="C3381" i="8"/>
  <c r="C3382" i="8"/>
  <c r="C3385" i="8"/>
  <c r="C3389" i="8"/>
  <c r="C3390" i="8"/>
  <c r="C3391" i="8"/>
  <c r="C3392" i="8"/>
  <c r="C3393" i="8"/>
  <c r="C3394" i="8"/>
  <c r="C3397" i="8"/>
  <c r="C3401" i="8"/>
  <c r="C3402" i="8"/>
  <c r="C3403" i="8"/>
  <c r="C3404" i="8"/>
  <c r="C3405" i="8"/>
  <c r="C3406" i="8"/>
  <c r="C3407" i="8"/>
  <c r="C3409" i="8"/>
  <c r="C3416" i="8"/>
  <c r="C3417" i="8"/>
  <c r="C3418" i="8"/>
  <c r="C3421" i="8"/>
  <c r="C3423" i="8"/>
  <c r="C3425" i="8"/>
  <c r="C3426" i="8"/>
  <c r="C3427" i="8"/>
  <c r="C3428" i="8"/>
  <c r="C3429" i="8"/>
  <c r="C3430" i="8"/>
  <c r="C3431" i="8"/>
  <c r="C3432" i="8"/>
  <c r="C3433" i="8"/>
  <c r="C3435" i="8"/>
  <c r="C3437" i="8"/>
  <c r="C3438" i="8"/>
  <c r="C3439" i="8"/>
  <c r="C3440" i="8"/>
  <c r="C3441" i="8"/>
  <c r="C3442" i="8"/>
  <c r="C3443" i="8"/>
  <c r="C3444" i="8"/>
  <c r="C3445" i="8"/>
  <c r="C3447" i="8"/>
  <c r="C3449" i="8"/>
  <c r="C3450" i="8"/>
  <c r="C3454" i="8"/>
  <c r="C3456" i="8"/>
  <c r="C3457" i="8"/>
  <c r="C3458" i="8"/>
  <c r="C3459" i="8"/>
  <c r="C3461" i="8"/>
  <c r="C3462" i="8"/>
  <c r="C3463" i="8"/>
  <c r="C3464" i="8"/>
  <c r="C3465" i="8"/>
  <c r="C3466" i="8"/>
  <c r="C3469" i="8"/>
  <c r="C3470" i="8"/>
  <c r="C3471" i="8"/>
  <c r="C3473" i="8"/>
  <c r="C3474" i="8"/>
  <c r="C3475" i="8"/>
  <c r="C3476" i="8"/>
  <c r="C3477" i="8"/>
  <c r="C3478" i="8"/>
  <c r="C3481" i="8"/>
  <c r="C3485" i="8"/>
  <c r="C3486" i="8"/>
  <c r="C3487" i="8"/>
  <c r="C3488" i="8"/>
  <c r="C3489" i="8"/>
  <c r="C3490" i="8"/>
  <c r="C3493" i="8"/>
  <c r="C3495" i="8"/>
  <c r="C3497" i="8"/>
  <c r="C3498" i="8"/>
  <c r="C3499" i="8"/>
  <c r="C3500" i="8"/>
  <c r="C3501" i="8"/>
  <c r="C3502" i="8"/>
  <c r="C3503" i="8"/>
  <c r="C3504" i="8"/>
  <c r="C3505" i="8"/>
  <c r="C3507" i="8"/>
  <c r="C3509" i="8"/>
  <c r="C3510" i="8"/>
  <c r="C3511" i="8"/>
  <c r="C3512" i="8"/>
  <c r="C3513" i="8"/>
  <c r="C3514" i="8"/>
  <c r="C3516" i="8"/>
  <c r="C3517" i="8"/>
  <c r="C3522" i="8"/>
  <c r="C3523" i="8"/>
  <c r="C3524" i="8"/>
  <c r="C3525" i="8"/>
  <c r="C3526" i="8"/>
  <c r="C3528" i="8"/>
  <c r="C3529" i="8"/>
  <c r="C3533" i="8"/>
  <c r="C3534" i="8"/>
  <c r="C3535" i="8"/>
  <c r="C3536" i="8"/>
  <c r="C3537" i="8"/>
  <c r="C3538" i="8"/>
  <c r="C3541" i="8"/>
  <c r="C3545" i="8"/>
  <c r="C3546" i="8"/>
  <c r="C3547" i="8"/>
  <c r="C3548" i="8"/>
  <c r="C3549" i="8"/>
  <c r="C3550" i="8"/>
  <c r="C3553" i="8"/>
  <c r="C3557" i="8"/>
  <c r="C3558" i="8"/>
  <c r="C3559" i="8"/>
  <c r="C3560" i="8"/>
  <c r="C3561" i="8"/>
  <c r="C3562" i="8"/>
  <c r="C3564" i="8"/>
  <c r="C3565" i="8"/>
  <c r="C3569" i="8"/>
  <c r="C3570" i="8"/>
  <c r="C3571" i="8"/>
  <c r="C3572" i="8"/>
  <c r="C3573" i="8"/>
  <c r="C3574" i="8"/>
  <c r="C3576" i="8"/>
  <c r="C3577" i="8"/>
  <c r="C3581" i="8"/>
  <c r="C3582" i="8"/>
  <c r="C3583" i="8"/>
  <c r="C3584" i="8"/>
  <c r="C3585" i="8"/>
  <c r="C3586" i="8"/>
  <c r="C3589" i="8"/>
  <c r="C3593" i="8"/>
  <c r="C3594" i="8"/>
  <c r="C3595" i="8"/>
  <c r="C3596" i="8"/>
  <c r="C3597" i="8"/>
  <c r="C3598" i="8"/>
  <c r="C3601" i="8"/>
  <c r="C3605" i="8"/>
  <c r="C3606" i="8"/>
  <c r="C3607" i="8"/>
  <c r="C3608" i="8"/>
  <c r="C3609" i="8"/>
  <c r="C3610" i="8"/>
  <c r="C3611" i="8"/>
  <c r="C3613" i="8"/>
  <c r="C3617" i="8"/>
  <c r="C3618" i="8"/>
  <c r="C3619" i="8"/>
  <c r="C3620" i="8"/>
  <c r="C3621" i="8"/>
  <c r="C3622" i="8"/>
  <c r="C3623" i="8"/>
  <c r="C3625" i="8"/>
  <c r="C3629" i="8"/>
  <c r="C3630" i="8"/>
  <c r="C3631" i="8"/>
  <c r="C3632" i="8"/>
  <c r="C3633" i="8"/>
  <c r="C3634" i="8"/>
  <c r="C3637" i="8"/>
  <c r="C3641" i="8"/>
  <c r="C3642" i="8"/>
  <c r="C3643" i="8"/>
  <c r="C3644" i="8"/>
  <c r="C3645" i="8"/>
  <c r="C3646" i="8"/>
  <c r="C3649" i="8"/>
  <c r="C3654" i="8"/>
  <c r="C3655" i="8"/>
  <c r="C3656" i="8"/>
  <c r="C3657" i="8"/>
  <c r="C3658" i="8"/>
  <c r="C3660" i="8"/>
  <c r="C3661" i="8"/>
  <c r="C3663" i="8"/>
  <c r="C3665" i="8"/>
  <c r="C3666" i="8"/>
  <c r="C3667" i="8"/>
  <c r="C3668" i="8"/>
  <c r="C3669" i="8"/>
  <c r="C3670" i="8"/>
  <c r="C3672" i="8"/>
  <c r="C3673" i="8"/>
  <c r="C3678" i="8"/>
  <c r="C3679" i="8"/>
  <c r="C3680" i="8"/>
  <c r="C3681" i="8"/>
  <c r="C3682" i="8"/>
  <c r="C3685" i="8"/>
  <c r="C3687" i="8"/>
  <c r="C3689" i="8"/>
  <c r="C3690" i="8"/>
  <c r="C3691" i="8"/>
  <c r="C3692" i="8"/>
  <c r="C3693" i="8"/>
  <c r="C3694" i="8"/>
  <c r="C3697" i="8"/>
  <c r="C3699" i="8"/>
  <c r="C3701" i="8"/>
  <c r="C3702" i="8"/>
  <c r="C3703" i="8"/>
  <c r="C3704" i="8"/>
  <c r="C3705" i="8"/>
  <c r="C3706" i="8"/>
  <c r="C3709" i="8"/>
  <c r="C3711" i="8"/>
  <c r="C3713" i="8"/>
  <c r="C3714" i="8"/>
  <c r="C3715" i="8"/>
  <c r="C3716" i="8"/>
  <c r="C3717" i="8"/>
  <c r="C3718" i="8"/>
  <c r="C3719" i="8"/>
  <c r="C3720" i="8"/>
  <c r="C3721" i="8"/>
  <c r="C3723" i="8"/>
  <c r="C3725" i="8"/>
  <c r="C3726" i="8"/>
  <c r="C3727" i="8"/>
  <c r="C3728" i="8"/>
  <c r="C3729" i="8"/>
  <c r="C3730" i="8"/>
  <c r="C3731" i="8"/>
  <c r="C3732" i="8"/>
  <c r="C3733" i="8"/>
  <c r="C3737" i="8"/>
  <c r="C3738" i="8"/>
  <c r="C3739" i="8"/>
  <c r="C3740" i="8"/>
  <c r="C3741" i="8"/>
  <c r="C3742" i="8"/>
  <c r="C3745" i="8"/>
  <c r="C3747" i="8"/>
  <c r="C3749" i="8"/>
  <c r="C3750" i="8"/>
  <c r="C3751" i="8"/>
  <c r="C3752" i="8"/>
  <c r="C3753" i="8"/>
  <c r="C3754" i="8"/>
  <c r="C3757" i="8"/>
  <c r="C3761" i="8"/>
  <c r="C3762" i="8"/>
  <c r="C3763" i="8"/>
  <c r="C3764" i="8"/>
  <c r="C3765" i="8"/>
  <c r="C3766" i="8"/>
  <c r="C3769" i="8"/>
  <c r="C3773" i="8"/>
  <c r="C3777" i="8"/>
  <c r="C3778" i="8"/>
  <c r="C3780" i="8"/>
  <c r="C3781" i="8"/>
  <c r="C3785" i="8"/>
  <c r="C3786" i="8"/>
  <c r="C3787" i="8"/>
  <c r="C3788" i="8"/>
  <c r="C3789" i="8"/>
  <c r="C3790" i="8"/>
  <c r="C3791" i="8"/>
  <c r="C3792" i="8"/>
  <c r="C3793" i="8"/>
  <c r="C3797" i="8"/>
  <c r="C3798" i="8"/>
  <c r="C3802" i="8"/>
  <c r="C3805" i="8"/>
  <c r="C3809" i="8"/>
  <c r="C3810" i="8"/>
  <c r="C3811" i="8"/>
  <c r="C3812" i="8"/>
  <c r="C3813" i="8"/>
  <c r="C3814" i="8"/>
  <c r="C3816" i="8"/>
  <c r="C3817" i="8"/>
  <c r="C3821" i="8"/>
  <c r="C3822" i="8"/>
  <c r="C3823" i="8"/>
  <c r="C3824" i="8"/>
  <c r="C3825" i="8"/>
  <c r="C3826" i="8"/>
  <c r="C3827" i="8"/>
  <c r="C3828" i="8"/>
  <c r="C3829" i="8"/>
  <c r="C3833" i="8"/>
  <c r="C3834" i="8"/>
  <c r="C3835" i="8"/>
  <c r="C3836" i="8"/>
  <c r="C3837" i="8"/>
  <c r="C3838" i="8"/>
  <c r="C3839" i="8"/>
  <c r="C3840" i="8"/>
  <c r="C3841" i="8"/>
  <c r="C3845" i="8"/>
  <c r="C3846" i="8"/>
  <c r="C3847" i="8"/>
  <c r="C3848" i="8"/>
  <c r="C3849" i="8"/>
  <c r="C3850" i="8"/>
  <c r="C3852" i="8"/>
  <c r="C3853" i="8"/>
  <c r="C3857" i="8"/>
  <c r="C3858" i="8"/>
  <c r="C3859" i="8"/>
  <c r="C3860" i="8"/>
  <c r="C3861" i="8"/>
  <c r="C3862" i="8"/>
  <c r="C3865" i="8"/>
  <c r="C3869" i="8"/>
  <c r="C3870" i="8"/>
  <c r="C3871" i="8"/>
  <c r="C3872" i="8"/>
  <c r="C3873" i="8"/>
  <c r="C3874" i="8"/>
  <c r="C3875" i="8"/>
  <c r="C3876" i="8"/>
  <c r="C3877" i="8"/>
  <c r="C3881" i="8"/>
  <c r="C3882" i="8"/>
  <c r="C3883" i="8"/>
  <c r="C3884" i="8"/>
  <c r="C3885" i="8"/>
  <c r="C3886" i="8"/>
  <c r="C3887" i="8"/>
  <c r="C3888" i="8"/>
  <c r="C3889" i="8"/>
  <c r="C3893" i="8"/>
  <c r="C3894" i="8"/>
  <c r="C3895" i="8"/>
  <c r="C3896" i="8"/>
  <c r="C3897" i="8"/>
  <c r="C3898" i="8"/>
  <c r="C3899" i="8"/>
  <c r="C3900" i="8"/>
  <c r="C3901" i="8"/>
  <c r="C3905" i="8"/>
  <c r="C3906" i="8"/>
  <c r="C3907" i="8"/>
  <c r="C3908" i="8"/>
  <c r="C3909" i="8"/>
  <c r="C3910" i="8"/>
  <c r="C3911" i="8"/>
  <c r="C3912" i="8"/>
  <c r="C3913" i="8"/>
  <c r="C3917" i="8"/>
  <c r="C3918" i="8"/>
  <c r="C3919" i="8"/>
  <c r="C3920" i="8"/>
  <c r="C3921" i="8"/>
  <c r="C3922" i="8"/>
  <c r="C3925" i="8"/>
  <c r="C3929" i="8"/>
  <c r="C3934" i="8"/>
  <c r="C3935" i="8"/>
  <c r="C3936" i="8"/>
  <c r="C3937" i="8"/>
  <c r="C3941" i="8"/>
  <c r="C3942" i="8"/>
  <c r="C3943" i="8"/>
  <c r="C3944" i="8"/>
  <c r="C3945" i="8"/>
  <c r="C3946" i="8"/>
  <c r="C3947" i="8"/>
  <c r="C3948" i="8"/>
  <c r="C3949" i="8"/>
  <c r="C3953" i="8"/>
  <c r="C3954" i="8"/>
  <c r="C3955" i="8"/>
  <c r="C3956" i="8"/>
  <c r="C3957" i="8"/>
  <c r="C3958" i="8"/>
  <c r="C3960" i="8"/>
  <c r="C3961" i="8"/>
  <c r="C3965" i="8"/>
  <c r="C3966" i="8"/>
  <c r="C3967" i="8"/>
  <c r="C3968" i="8"/>
  <c r="C3969" i="8"/>
  <c r="C3970" i="8"/>
  <c r="C3973" i="8"/>
  <c r="C3977" i="8"/>
  <c r="C3978" i="8"/>
  <c r="C3979" i="8"/>
  <c r="C3980" i="8"/>
  <c r="C3981" i="8"/>
  <c r="C3982" i="8"/>
  <c r="C3985" i="8"/>
  <c r="C3989" i="8"/>
  <c r="C3993" i="8"/>
  <c r="C3994" i="8"/>
  <c r="C3996" i="8"/>
  <c r="C3997" i="8"/>
  <c r="C4001" i="8"/>
  <c r="C4002" i="8"/>
  <c r="C4003" i="8"/>
  <c r="C4004" i="8"/>
  <c r="C4005" i="8"/>
  <c r="C4006" i="8"/>
  <c r="C4009" i="8"/>
  <c r="C4013" i="8"/>
  <c r="C4014" i="8"/>
  <c r="C4015" i="8"/>
  <c r="C4016" i="8"/>
  <c r="C4017" i="8"/>
  <c r="C4018" i="8"/>
  <c r="C4019" i="8"/>
  <c r="C4020" i="8"/>
  <c r="C4021" i="8"/>
  <c r="C4028" i="8"/>
  <c r="C4029" i="8"/>
  <c r="C4030" i="8"/>
  <c r="C4031" i="8"/>
  <c r="C4032" i="8"/>
  <c r="C4033" i="8"/>
  <c r="C4035" i="8"/>
  <c r="C4037" i="8"/>
  <c r="C4038" i="8"/>
  <c r="C4039" i="8"/>
  <c r="C4040" i="8"/>
  <c r="C4041" i="8"/>
  <c r="C4042" i="8"/>
  <c r="C4043" i="8"/>
  <c r="C4044" i="8"/>
  <c r="C4045" i="8"/>
  <c r="C4047" i="8"/>
  <c r="C4049" i="8"/>
  <c r="C4050" i="8"/>
  <c r="C4051" i="8"/>
  <c r="C4052" i="8"/>
  <c r="C4053" i="8"/>
  <c r="C4054" i="8"/>
  <c r="C4057" i="8"/>
  <c r="C4059" i="8"/>
  <c r="C4061" i="8"/>
  <c r="C4062" i="8"/>
  <c r="C4063" i="8"/>
  <c r="C4064" i="8"/>
  <c r="C4065" i="8"/>
  <c r="C4066" i="8"/>
  <c r="C4067" i="8"/>
  <c r="C4069" i="8"/>
  <c r="C4073" i="8"/>
  <c r="C4074" i="8"/>
  <c r="C4075" i="8"/>
  <c r="C4076" i="8"/>
  <c r="C4077" i="8"/>
  <c r="C4078" i="8"/>
  <c r="C4079" i="8"/>
  <c r="C4080" i="8"/>
  <c r="C4081" i="8"/>
  <c r="C4085" i="8"/>
  <c r="C4086" i="8"/>
  <c r="C4087" i="8"/>
  <c r="C4088" i="8"/>
  <c r="C4089" i="8"/>
  <c r="C4090" i="8"/>
  <c r="C4092" i="8"/>
  <c r="C4093" i="8"/>
  <c r="C4097" i="8"/>
  <c r="C4098" i="8"/>
  <c r="C4099" i="8"/>
  <c r="C4100" i="8"/>
  <c r="C4101" i="8"/>
  <c r="C4102" i="8"/>
  <c r="C4105" i="8"/>
  <c r="C4107" i="8"/>
  <c r="C4109" i="8"/>
  <c r="C4110" i="8"/>
  <c r="C4111" i="8"/>
  <c r="C4112" i="8"/>
  <c r="C4113" i="8"/>
  <c r="C4114" i="8"/>
  <c r="C4117" i="8"/>
  <c r="C4119" i="8"/>
  <c r="C4121" i="8"/>
  <c r="C4122" i="8"/>
  <c r="C4123" i="8"/>
  <c r="C4124" i="8"/>
  <c r="C4125" i="8"/>
  <c r="C4126" i="8"/>
  <c r="C4127" i="8"/>
  <c r="C4128" i="8"/>
  <c r="C4129" i="8"/>
  <c r="C4133" i="8"/>
  <c r="C4134" i="8"/>
  <c r="C4135" i="8"/>
  <c r="C4136" i="8"/>
  <c r="C4137" i="8"/>
  <c r="C4138" i="8"/>
  <c r="C4139" i="8"/>
  <c r="C4140" i="8"/>
  <c r="C4141" i="8"/>
  <c r="C4145" i="8"/>
  <c r="C4146" i="8"/>
  <c r="C4147" i="8"/>
  <c r="C4148" i="8"/>
  <c r="C4149" i="8"/>
  <c r="C4150" i="8"/>
  <c r="C4151" i="8"/>
  <c r="C4152" i="8"/>
  <c r="C4153" i="8"/>
  <c r="C4157" i="8"/>
  <c r="C4158" i="8"/>
  <c r="C4159" i="8"/>
  <c r="C4160" i="8"/>
  <c r="C4161" i="8"/>
  <c r="C4162" i="8"/>
  <c r="C4163" i="8"/>
  <c r="C4164" i="8"/>
  <c r="C4165" i="8"/>
  <c r="C4167" i="8"/>
  <c r="C4169" i="8"/>
  <c r="C4170" i="8"/>
  <c r="C4171" i="8"/>
  <c r="C4172" i="8"/>
  <c r="C4173" i="8"/>
  <c r="C4174" i="8"/>
  <c r="C4176" i="8"/>
  <c r="C4177" i="8"/>
  <c r="C4179" i="8"/>
  <c r="C4181" i="8"/>
  <c r="C4182" i="8"/>
  <c r="C4183" i="8"/>
  <c r="C4184" i="8"/>
  <c r="C4185" i="8"/>
  <c r="C4186" i="8"/>
  <c r="C4189" i="8"/>
  <c r="C4193" i="8"/>
  <c r="C4194" i="8"/>
  <c r="C4195" i="8"/>
  <c r="C4196" i="8"/>
  <c r="C4197" i="8"/>
  <c r="C4198" i="8"/>
  <c r="C4201" i="8"/>
  <c r="C4205" i="8"/>
  <c r="C4206" i="8"/>
  <c r="C4207" i="8"/>
  <c r="C4208" i="8"/>
  <c r="C4209" i="8"/>
  <c r="C4210" i="8"/>
  <c r="C4212" i="8"/>
  <c r="C4213" i="8"/>
  <c r="C4217" i="8"/>
  <c r="C4218" i="8"/>
  <c r="C4219" i="8"/>
  <c r="C4220" i="8"/>
  <c r="C4221" i="8"/>
  <c r="C4222" i="8"/>
  <c r="C4223" i="8"/>
  <c r="C4224" i="8"/>
  <c r="C4225" i="8"/>
  <c r="C4229" i="8"/>
  <c r="C4230" i="8"/>
  <c r="C4231" i="8"/>
  <c r="C4232" i="8"/>
  <c r="C4233" i="8"/>
  <c r="C4234" i="8"/>
  <c r="C4237" i="8"/>
  <c r="C4241" i="8"/>
  <c r="C4242" i="8"/>
  <c r="C4243" i="8"/>
  <c r="C4244" i="8"/>
  <c r="C4249" i="8"/>
  <c r="C4253" i="8"/>
  <c r="C4254" i="8"/>
  <c r="C4255" i="8"/>
  <c r="C4256" i="8"/>
  <c r="C4257" i="8"/>
  <c r="C4258" i="8"/>
  <c r="C4259" i="8"/>
  <c r="C4261" i="8"/>
  <c r="C4265" i="8"/>
  <c r="C4266" i="8"/>
  <c r="C4267" i="8"/>
  <c r="C4268" i="8"/>
  <c r="C4269" i="8"/>
  <c r="C4270" i="8"/>
  <c r="C4273" i="8"/>
  <c r="C4277" i="8"/>
  <c r="C4278" i="8"/>
  <c r="C4279" i="8"/>
  <c r="C4280" i="8"/>
  <c r="C4281" i="8"/>
  <c r="C4282" i="8"/>
  <c r="C4284" i="8"/>
  <c r="C4285" i="8"/>
  <c r="C4292" i="8"/>
  <c r="C4293" i="8"/>
  <c r="C4294" i="8"/>
  <c r="C4296" i="8"/>
  <c r="C4297" i="8"/>
  <c r="C4301" i="8"/>
  <c r="C4302" i="8"/>
  <c r="C4303" i="8"/>
  <c r="C4304" i="8"/>
  <c r="C4305" i="8"/>
  <c r="C4306" i="8"/>
  <c r="C4309" i="8"/>
  <c r="C4313" i="8"/>
  <c r="C4314" i="8"/>
  <c r="C4315" i="8"/>
  <c r="C4316" i="8"/>
  <c r="C4317" i="8"/>
  <c r="C4318" i="8"/>
  <c r="C4319" i="8"/>
  <c r="C4320" i="8"/>
  <c r="C4321" i="8"/>
  <c r="C4326" i="8"/>
  <c r="C4327" i="8"/>
  <c r="C4328" i="8"/>
  <c r="C4329" i="8"/>
  <c r="C4330" i="8"/>
  <c r="C4331" i="8"/>
  <c r="C4332" i="8"/>
  <c r="C4333" i="8"/>
  <c r="C4337" i="8"/>
  <c r="C4338" i="8"/>
  <c r="C4339" i="8"/>
  <c r="C4340" i="8"/>
  <c r="C4341" i="8"/>
  <c r="C4342" i="8"/>
  <c r="C4343" i="8"/>
  <c r="C4344" i="8"/>
  <c r="C4345" i="8"/>
  <c r="C4349" i="8"/>
  <c r="C4350" i="8"/>
  <c r="C4351" i="8"/>
  <c r="C4352" i="8"/>
  <c r="C4353" i="8"/>
  <c r="C4354" i="8"/>
  <c r="C4357" i="8"/>
  <c r="C4361" i="8"/>
  <c r="C4362" i="8"/>
  <c r="C4363" i="8"/>
  <c r="C4364" i="8"/>
  <c r="C4365" i="8"/>
  <c r="C4366" i="8"/>
  <c r="C4369" i="8"/>
  <c r="C4373" i="8"/>
  <c r="C4374" i="8"/>
  <c r="C4375" i="8"/>
  <c r="C4376" i="8"/>
  <c r="C4380" i="8"/>
  <c r="C4381" i="8"/>
  <c r="C4385" i="8"/>
  <c r="C4386" i="8"/>
  <c r="C4387" i="8"/>
  <c r="C4388" i="8"/>
  <c r="C4389" i="8"/>
  <c r="C4390" i="8"/>
  <c r="C4392" i="8"/>
  <c r="C4393" i="8"/>
  <c r="C4397" i="8"/>
  <c r="C4401" i="8"/>
  <c r="C4402" i="8"/>
  <c r="C4405" i="8"/>
  <c r="C4409" i="8"/>
  <c r="C4410" i="8"/>
  <c r="C4411" i="8"/>
  <c r="C4412" i="8"/>
  <c r="C4413" i="8"/>
  <c r="C4414" i="8"/>
  <c r="C4415" i="8"/>
  <c r="C4416" i="8"/>
  <c r="C4417" i="8"/>
  <c r="C4423" i="8"/>
  <c r="C4424" i="8"/>
  <c r="C4425" i="8"/>
  <c r="C4426" i="8"/>
  <c r="C4429" i="8"/>
  <c r="C4433" i="8"/>
  <c r="C4434" i="8"/>
  <c r="C4435" i="8"/>
  <c r="C4436" i="8"/>
  <c r="C4437" i="8"/>
  <c r="C4438" i="8"/>
  <c r="C4439" i="8"/>
  <c r="C4440" i="8"/>
  <c r="C4441" i="8"/>
  <c r="C4445" i="8"/>
  <c r="C4446" i="8"/>
  <c r="C4447" i="8"/>
  <c r="C4448" i="8"/>
  <c r="C4449" i="8"/>
  <c r="C4450" i="8"/>
  <c r="C4452" i="8"/>
  <c r="C4453" i="8"/>
  <c r="C4457" i="8"/>
  <c r="C4458" i="8"/>
  <c r="C4459" i="8"/>
  <c r="C4460" i="8"/>
  <c r="C4461" i="8"/>
  <c r="C4462" i="8"/>
  <c r="C4465" i="8"/>
  <c r="C4469" i="8"/>
  <c r="C4470" i="8"/>
  <c r="C4471" i="8"/>
  <c r="C4472" i="8"/>
  <c r="C4473" i="8"/>
  <c r="C4474" i="8"/>
  <c r="C4476" i="8"/>
  <c r="C4477" i="8"/>
  <c r="C4481" i="8"/>
  <c r="C4482" i="8"/>
  <c r="C4483" i="8"/>
  <c r="C4484" i="8"/>
  <c r="C4485" i="8"/>
  <c r="C4486" i="8"/>
  <c r="C4487" i="8"/>
  <c r="C4489" i="8"/>
  <c r="C4493" i="8"/>
  <c r="C4494" i="8"/>
  <c r="C4495" i="8"/>
  <c r="C4496" i="8"/>
  <c r="C4497" i="8"/>
  <c r="C4501" i="8"/>
  <c r="C4505" i="8"/>
  <c r="C4506" i="8"/>
  <c r="C4507" i="8"/>
  <c r="C4508" i="8"/>
  <c r="C4509" i="8"/>
  <c r="C4510" i="8"/>
  <c r="C4513" i="8"/>
  <c r="C4517" i="8"/>
  <c r="C4518" i="8"/>
  <c r="C4519" i="8"/>
  <c r="C4520" i="8"/>
  <c r="C4521" i="8"/>
  <c r="C4522" i="8"/>
  <c r="C4525" i="8"/>
  <c r="C4529" i="8"/>
  <c r="C4530" i="8"/>
  <c r="C4531" i="8"/>
  <c r="C4532" i="8"/>
  <c r="C4533" i="8"/>
  <c r="C4534" i="8"/>
  <c r="C4535" i="8"/>
  <c r="C4536" i="8"/>
  <c r="C4537" i="8"/>
  <c r="C4541" i="8"/>
  <c r="C4542" i="8"/>
  <c r="C4543" i="8"/>
  <c r="C4544" i="8"/>
  <c r="C4545" i="8"/>
  <c r="C4546" i="8"/>
  <c r="C4547" i="8"/>
  <c r="C4548" i="8"/>
  <c r="C4549" i="8"/>
  <c r="C4553" i="8"/>
  <c r="C4554" i="8"/>
  <c r="C4555" i="8"/>
  <c r="C4556" i="8"/>
  <c r="C4557" i="8"/>
  <c r="C4558" i="8"/>
  <c r="C4559" i="8"/>
  <c r="C4560" i="8"/>
  <c r="C4561" i="8"/>
  <c r="C4565" i="8"/>
  <c r="C4566" i="8"/>
  <c r="C4567" i="8"/>
  <c r="C4568" i="8"/>
  <c r="C4569" i="8"/>
  <c r="C4570" i="8"/>
  <c r="C4571" i="8"/>
  <c r="C4572" i="8"/>
  <c r="C4573" i="8"/>
  <c r="C4577" i="8"/>
  <c r="C4578" i="8"/>
  <c r="C4579" i="8"/>
  <c r="C4580" i="8"/>
  <c r="C4585" i="8"/>
  <c r="C4589" i="8"/>
  <c r="C4590" i="8"/>
  <c r="C4591" i="8"/>
  <c r="C4592" i="8"/>
  <c r="C4593" i="8"/>
  <c r="C4594" i="8"/>
  <c r="C4595" i="8"/>
  <c r="C4596" i="8"/>
  <c r="C4597" i="8"/>
  <c r="C4601" i="8"/>
  <c r="C4602" i="8"/>
  <c r="C4603" i="8"/>
  <c r="C4604" i="8"/>
  <c r="C4605" i="8"/>
  <c r="C4606" i="8"/>
  <c r="C4607" i="8"/>
  <c r="C4608" i="8"/>
  <c r="C4609" i="8"/>
  <c r="C4613" i="8"/>
  <c r="C4614" i="8"/>
  <c r="C4615" i="8"/>
  <c r="C4616" i="8"/>
  <c r="C4617" i="8"/>
  <c r="C4618" i="8"/>
  <c r="C4619" i="8"/>
  <c r="C4620" i="8"/>
  <c r="C4621" i="8"/>
  <c r="C4625" i="8"/>
  <c r="C4626" i="8"/>
  <c r="C4627" i="8"/>
  <c r="C4628" i="8"/>
  <c r="C4629" i="8"/>
  <c r="C4630" i="8"/>
  <c r="C4633" i="8"/>
  <c r="C4637" i="8"/>
  <c r="C4638" i="8"/>
  <c r="C4639" i="8"/>
  <c r="C4643" i="8"/>
  <c r="C4644" i="8"/>
  <c r="C4645" i="8"/>
  <c r="C4649" i="8"/>
  <c r="C4650" i="8"/>
  <c r="C4651" i="8"/>
  <c r="C4652" i="8"/>
  <c r="C4653" i="8"/>
  <c r="C4654" i="8"/>
  <c r="C4655" i="8"/>
  <c r="C4656" i="8"/>
  <c r="C4657" i="8"/>
  <c r="C4661" i="8"/>
  <c r="C4662" i="8"/>
  <c r="C4663" i="8"/>
  <c r="C4664" i="8"/>
  <c r="C4665" i="8"/>
  <c r="C4666" i="8"/>
  <c r="C4667" i="8"/>
  <c r="C4668" i="8"/>
  <c r="C4669" i="8"/>
  <c r="C4675" i="8"/>
  <c r="C4676" i="8"/>
  <c r="C4677" i="8"/>
  <c r="C4678" i="8"/>
  <c r="C4679" i="8"/>
  <c r="C4681" i="8"/>
  <c r="C4685" i="8"/>
  <c r="C4686" i="8"/>
  <c r="C4687" i="8"/>
  <c r="C4688" i="8"/>
  <c r="C4689" i="8"/>
  <c r="C4690" i="8"/>
  <c r="C4691" i="8"/>
  <c r="C4692" i="8"/>
  <c r="C4693" i="8"/>
  <c r="C4697" i="8"/>
  <c r="C4698" i="8"/>
  <c r="C4699" i="8"/>
  <c r="C4700" i="8"/>
  <c r="C4701" i="8"/>
  <c r="C4702" i="8"/>
  <c r="C4703" i="8"/>
  <c r="C4704" i="8"/>
  <c r="C4705" i="8"/>
  <c r="C4709" i="8"/>
  <c r="C4710" i="8"/>
  <c r="C4711" i="8"/>
  <c r="C4712" i="8"/>
  <c r="C4713" i="8"/>
  <c r="C4714" i="8"/>
  <c r="C4716" i="8"/>
  <c r="C4721" i="8"/>
  <c r="C4722" i="8"/>
  <c r="C4723" i="8"/>
  <c r="C4724" i="8"/>
  <c r="C4725" i="8"/>
  <c r="C4726" i="8"/>
  <c r="C4727" i="8"/>
  <c r="C4729" i="8"/>
  <c r="C4733" i="8"/>
  <c r="C4734" i="8"/>
  <c r="C4735" i="8"/>
  <c r="C4736" i="8"/>
  <c r="C4737" i="8"/>
  <c r="C4738" i="8"/>
  <c r="C4741" i="8"/>
  <c r="C4745" i="8"/>
  <c r="C4746" i="8"/>
  <c r="C4747" i="8"/>
  <c r="C4748" i="8"/>
  <c r="C4749" i="8"/>
  <c r="C4750" i="8"/>
  <c r="C4752" i="8"/>
  <c r="C4753" i="8"/>
  <c r="C4757" i="8"/>
  <c r="C4758" i="8"/>
  <c r="C4759" i="8"/>
  <c r="C4760" i="8"/>
  <c r="C4761" i="8"/>
  <c r="C4762" i="8"/>
  <c r="C4764" i="8"/>
  <c r="C4765" i="8"/>
  <c r="C4769" i="8"/>
  <c r="C4770" i="8"/>
  <c r="C4771" i="8"/>
  <c r="C4772" i="8"/>
  <c r="C4773" i="8"/>
  <c r="C4774" i="8"/>
  <c r="C4777" i="8"/>
  <c r="C4781" i="8"/>
  <c r="C4782" i="8"/>
  <c r="C4783" i="8"/>
  <c r="C4784" i="8"/>
  <c r="C4785" i="8"/>
  <c r="C4786" i="8"/>
  <c r="C4787" i="8"/>
  <c r="C4788" i="8"/>
  <c r="C4789" i="8"/>
  <c r="C4793" i="8"/>
  <c r="C4794" i="8"/>
  <c r="C4795" i="8"/>
  <c r="C4796" i="8"/>
  <c r="C4797" i="8"/>
  <c r="C4798" i="8"/>
  <c r="C4800" i="8"/>
  <c r="C4801" i="8"/>
  <c r="C4805" i="8"/>
  <c r="C4806" i="8"/>
  <c r="C4807" i="8"/>
  <c r="C4808" i="8"/>
  <c r="C4809" i="8"/>
  <c r="C4810" i="8"/>
  <c r="C4812" i="8"/>
  <c r="C4813" i="8"/>
  <c r="C4817" i="8"/>
  <c r="C4818" i="8"/>
  <c r="C4819" i="8"/>
  <c r="C4820" i="8"/>
  <c r="C4821" i="8"/>
  <c r="C4822" i="8"/>
  <c r="C4823" i="8"/>
  <c r="C4825" i="8"/>
  <c r="C4829" i="8"/>
  <c r="C4830" i="8"/>
  <c r="C4831" i="8"/>
  <c r="C4832" i="8"/>
  <c r="C4833" i="8"/>
  <c r="C4834" i="8"/>
  <c r="C4837" i="8"/>
  <c r="C4841" i="8"/>
  <c r="C4842" i="8"/>
  <c r="C4843" i="8"/>
  <c r="C4844" i="8"/>
  <c r="C4845" i="8"/>
  <c r="C4846" i="8"/>
  <c r="C4847" i="8"/>
  <c r="C4848" i="8"/>
  <c r="C4849" i="8"/>
  <c r="C4853" i="8"/>
  <c r="C4854" i="8"/>
  <c r="C4855" i="8"/>
  <c r="C4856" i="8"/>
  <c r="C4857" i="8"/>
  <c r="C4858" i="8"/>
  <c r="C4859" i="8"/>
  <c r="C4860" i="8"/>
  <c r="C4861" i="8"/>
  <c r="C4865" i="8"/>
  <c r="C4866" i="8"/>
  <c r="C4867" i="8"/>
  <c r="C4868" i="8"/>
  <c r="C4869" i="8"/>
  <c r="C4870" i="8"/>
  <c r="C4871" i="8"/>
  <c r="C4872" i="8"/>
  <c r="C4873" i="8"/>
  <c r="C4880" i="8"/>
  <c r="C4881" i="8"/>
  <c r="C4882" i="8"/>
  <c r="C4885" i="8"/>
  <c r="C4889" i="8"/>
  <c r="C4890" i="8"/>
  <c r="C4891" i="8"/>
  <c r="C4892" i="8"/>
  <c r="C4893" i="8"/>
  <c r="C4894" i="8"/>
  <c r="C4901" i="8"/>
  <c r="C4902" i="8"/>
  <c r="C4903" i="8"/>
  <c r="C4904" i="8"/>
  <c r="C4905" i="8"/>
  <c r="C4906" i="8"/>
  <c r="C4908" i="8"/>
  <c r="C4909" i="8"/>
  <c r="C4913" i="8"/>
  <c r="C4914" i="8"/>
  <c r="C4915" i="8"/>
  <c r="C4916" i="8"/>
  <c r="C4917" i="8"/>
  <c r="C4918" i="8"/>
  <c r="C4920" i="8"/>
  <c r="C4921" i="8"/>
  <c r="C4925" i="8"/>
  <c r="C4926" i="8"/>
  <c r="C4927" i="8"/>
  <c r="C4928" i="8"/>
  <c r="C4929" i="8"/>
  <c r="C4930" i="8"/>
  <c r="C4937" i="8"/>
  <c r="C4938" i="8"/>
  <c r="C4939" i="8"/>
  <c r="C4940" i="8"/>
  <c r="C4941" i="8"/>
  <c r="C4942" i="8"/>
  <c r="C4943" i="8"/>
  <c r="C4944" i="8"/>
  <c r="C4945" i="8"/>
  <c r="C4949" i="8"/>
  <c r="C4950" i="8"/>
  <c r="C4951" i="8"/>
  <c r="C4952" i="8"/>
  <c r="C4953" i="8"/>
  <c r="C4954" i="8"/>
  <c r="C4956" i="8"/>
  <c r="C4957" i="8"/>
  <c r="C4961" i="8"/>
  <c r="C4962" i="8"/>
  <c r="C4963" i="8"/>
  <c r="C4964" i="8"/>
  <c r="C4965" i="8"/>
  <c r="C4966" i="8"/>
  <c r="C4967" i="8"/>
  <c r="C4968" i="8"/>
  <c r="C4969" i="8"/>
  <c r="C4973" i="8"/>
  <c r="C4974" i="8"/>
  <c r="C4975" i="8"/>
  <c r="C4976" i="8"/>
  <c r="C4977" i="8"/>
  <c r="C4978" i="8"/>
  <c r="C4983" i="8"/>
  <c r="C4985" i="8"/>
  <c r="C4986" i="8"/>
  <c r="C4987" i="8"/>
  <c r="C4988" i="8"/>
  <c r="C4989" i="8"/>
  <c r="C4990" i="8"/>
  <c r="C4991" i="8"/>
  <c r="C4992" i="8"/>
  <c r="C4993" i="8"/>
  <c r="C4995" i="8"/>
  <c r="C4999" i="8"/>
  <c r="C5000" i="8"/>
  <c r="C5001" i="8"/>
  <c r="C5002" i="8"/>
  <c r="C5004" i="8"/>
  <c r="C5005" i="8"/>
  <c r="C5009" i="8"/>
  <c r="C5010" i="8"/>
  <c r="C5011" i="8"/>
  <c r="C5012" i="8"/>
  <c r="C5013" i="8"/>
  <c r="C5014" i="8"/>
  <c r="C5015" i="8"/>
  <c r="C5016" i="8"/>
  <c r="C5021" i="8"/>
  <c r="C5022" i="8"/>
  <c r="C5023" i="8"/>
  <c r="C5024" i="8"/>
  <c r="C5025" i="8"/>
  <c r="C5026" i="8"/>
  <c r="C5029" i="8"/>
  <c r="C5033" i="8"/>
  <c r="C5034" i="8"/>
  <c r="C5035" i="8"/>
  <c r="C5036" i="8"/>
  <c r="C5037" i="8"/>
  <c r="C5038" i="8"/>
  <c r="C5041" i="8"/>
  <c r="C5045" i="8"/>
  <c r="C5046" i="8"/>
  <c r="C5047" i="8"/>
  <c r="C5048" i="8"/>
  <c r="C5049" i="8"/>
  <c r="C5050" i="8"/>
  <c r="C5051" i="8"/>
  <c r="C5052" i="8"/>
  <c r="C5053" i="8"/>
  <c r="C5057" i="8"/>
  <c r="C5058" i="8"/>
  <c r="C5059" i="8"/>
  <c r="C5060" i="8"/>
  <c r="C5061" i="8"/>
  <c r="C5062" i="8"/>
  <c r="C5063" i="8"/>
  <c r="C5064" i="8"/>
  <c r="C5065" i="8"/>
  <c r="C5069" i="8"/>
  <c r="C5070" i="8"/>
  <c r="C5071" i="8"/>
  <c r="C5072" i="8"/>
  <c r="C5073" i="8"/>
  <c r="C5074" i="8"/>
  <c r="C5077" i="8"/>
  <c r="C5081" i="8"/>
  <c r="C5082" i="8"/>
  <c r="C5083" i="8"/>
  <c r="C5084" i="8"/>
  <c r="C5085" i="8"/>
  <c r="C5086" i="8"/>
  <c r="C5089" i="8"/>
  <c r="C5096" i="8"/>
  <c r="C5097" i="8"/>
  <c r="C5098" i="8"/>
  <c r="C5099" i="8"/>
  <c r="C5100" i="8"/>
  <c r="C5101" i="8"/>
  <c r="C5105" i="8"/>
  <c r="C5106" i="8"/>
  <c r="C5107" i="8"/>
  <c r="C5108" i="8"/>
  <c r="C5109" i="8"/>
  <c r="C5110" i="8"/>
  <c r="C5111" i="8"/>
  <c r="C5112" i="8"/>
  <c r="C5113" i="8"/>
  <c r="C5117" i="8"/>
  <c r="C5118" i="8"/>
  <c r="C5119" i="8"/>
  <c r="C5120" i="8"/>
  <c r="C5121" i="8"/>
  <c r="C5122" i="8"/>
  <c r="C5125" i="8"/>
  <c r="C5129" i="8"/>
  <c r="C5130" i="8"/>
  <c r="C5131" i="8"/>
  <c r="C5132" i="8"/>
  <c r="C5133" i="8"/>
  <c r="C5134" i="8"/>
  <c r="C5135" i="8"/>
  <c r="C5137" i="8"/>
  <c r="C5141" i="8"/>
  <c r="C5142" i="8"/>
  <c r="C5143" i="8"/>
  <c r="C5144" i="8"/>
  <c r="C5145" i="8"/>
  <c r="C5146" i="8"/>
  <c r="C5147" i="8"/>
  <c r="C5148" i="8"/>
  <c r="C5149" i="8"/>
  <c r="C5153" i="8"/>
  <c r="C5154" i="8"/>
  <c r="C5155" i="8"/>
  <c r="C5156" i="8"/>
  <c r="C5157" i="8"/>
  <c r="C5158" i="8"/>
  <c r="C5161" i="8"/>
  <c r="C5165" i="8"/>
  <c r="C5166" i="8"/>
  <c r="C5167" i="8"/>
  <c r="C5173" i="8"/>
  <c r="C5177" i="8"/>
  <c r="C5178" i="8"/>
  <c r="C5179" i="8"/>
  <c r="C5180" i="8"/>
  <c r="C5181" i="8"/>
  <c r="C5182" i="8"/>
  <c r="C5183" i="8"/>
  <c r="C5184" i="8"/>
  <c r="C5185" i="8"/>
  <c r="C5189" i="8"/>
  <c r="C5190" i="8"/>
  <c r="C5191" i="8"/>
  <c r="C5192" i="8"/>
  <c r="C5193" i="8"/>
  <c r="C5194" i="8"/>
  <c r="C5196" i="8"/>
  <c r="C5197" i="8"/>
  <c r="C5201" i="8"/>
  <c r="C5202" i="8"/>
  <c r="C5203" i="8"/>
  <c r="C5204" i="8"/>
  <c r="C5205" i="8"/>
  <c r="C5206" i="8"/>
  <c r="C5213" i="8"/>
  <c r="C5214" i="8"/>
  <c r="C5215" i="8"/>
  <c r="C5216" i="8"/>
  <c r="C5217" i="8"/>
  <c r="C5218" i="8"/>
  <c r="C5221" i="8"/>
  <c r="C5225" i="8"/>
  <c r="C5226" i="8"/>
  <c r="C5227" i="8"/>
  <c r="C5228" i="8"/>
  <c r="C5229" i="8"/>
  <c r="C5230" i="8"/>
  <c r="C5232" i="8"/>
  <c r="C5233" i="8"/>
  <c r="C5237" i="8"/>
  <c r="C5238" i="8"/>
  <c r="C5239" i="8"/>
  <c r="C5244" i="8"/>
  <c r="C5245" i="8"/>
  <c r="C5249" i="8"/>
  <c r="C5250" i="8"/>
  <c r="C5251" i="8"/>
  <c r="C5252" i="8"/>
  <c r="C5253" i="8"/>
  <c r="C5254" i="8"/>
  <c r="C5257" i="8"/>
  <c r="C5261" i="8"/>
  <c r="C5262" i="8"/>
  <c r="C5263" i="8"/>
  <c r="C5264" i="8"/>
  <c r="C5265" i="8"/>
  <c r="C5266" i="8"/>
  <c r="C5269" i="8"/>
  <c r="C5273" i="8"/>
  <c r="C5274" i="8"/>
  <c r="C5275" i="8"/>
  <c r="C5276" i="8"/>
  <c r="C5277" i="8"/>
  <c r="C5278" i="8"/>
  <c r="C5279" i="8"/>
  <c r="C5280" i="8"/>
  <c r="C5281" i="8"/>
  <c r="C5287" i="8"/>
  <c r="C5288" i="8"/>
  <c r="C5289" i="8"/>
  <c r="C5290" i="8"/>
  <c r="C5291" i="8"/>
  <c r="C5292" i="8"/>
  <c r="C5293" i="8"/>
  <c r="C5297" i="8"/>
  <c r="C5298" i="8"/>
  <c r="C5299" i="8"/>
  <c r="C5300" i="8"/>
  <c r="C5301" i="8"/>
  <c r="C5302" i="8"/>
  <c r="C5305" i="8"/>
  <c r="C5309" i="8"/>
  <c r="C5310" i="8"/>
  <c r="C5311" i="8"/>
  <c r="C5312" i="8"/>
  <c r="C5313" i="8"/>
  <c r="C5314" i="8"/>
  <c r="C5315" i="8"/>
  <c r="C5316" i="8"/>
  <c r="C5317" i="8"/>
  <c r="C5321" i="8"/>
  <c r="C5322" i="8"/>
  <c r="C5323" i="8"/>
  <c r="C5324" i="8"/>
  <c r="C5325" i="8"/>
  <c r="C5326" i="8"/>
  <c r="C5327" i="8"/>
  <c r="C5328" i="8"/>
  <c r="C5329" i="8"/>
  <c r="C5332" i="8"/>
  <c r="C5333" i="8"/>
  <c r="C5334" i="8"/>
  <c r="C5335" i="8"/>
  <c r="C5336" i="8"/>
  <c r="C5337" i="8"/>
  <c r="C5338" i="8"/>
  <c r="C5339" i="8"/>
  <c r="C5340" i="8"/>
  <c r="C5341" i="8"/>
  <c r="C5345" i="8"/>
  <c r="C5346" i="8"/>
  <c r="C5347" i="8"/>
  <c r="C5348" i="8"/>
  <c r="C5349" i="8"/>
  <c r="C5350" i="8"/>
  <c r="C5353" i="8"/>
  <c r="C5357" i="8"/>
  <c r="C5358" i="8"/>
  <c r="C5359" i="8"/>
  <c r="C5360" i="8"/>
  <c r="C5361" i="8"/>
  <c r="C5362" i="8"/>
  <c r="C5365" i="8"/>
  <c r="C5369" i="8"/>
  <c r="C5370" i="8"/>
  <c r="C5371" i="8"/>
  <c r="C5372" i="8"/>
  <c r="C5373" i="8"/>
  <c r="C5374" i="8"/>
  <c r="C5377" i="8"/>
  <c r="C5381" i="8"/>
  <c r="C5382" i="8"/>
  <c r="C5383" i="8"/>
  <c r="C5384" i="8"/>
  <c r="C5385" i="8"/>
  <c r="C5386" i="8"/>
  <c r="C5387" i="8"/>
  <c r="C5388" i="8"/>
  <c r="C5389" i="8"/>
  <c r="C5393" i="8"/>
  <c r="C5394" i="8"/>
  <c r="C5395" i="8"/>
  <c r="C5396" i="8"/>
  <c r="C5397" i="8"/>
  <c r="C5398" i="8"/>
  <c r="C5400" i="8"/>
  <c r="C5401" i="8"/>
  <c r="C5405" i="8"/>
  <c r="C5406" i="8"/>
  <c r="C5407" i="8"/>
  <c r="C5411" i="8"/>
  <c r="C5412" i="8"/>
  <c r="C5413" i="8"/>
  <c r="C5415" i="8"/>
  <c r="C5417" i="8"/>
  <c r="C5418" i="8"/>
  <c r="C5419" i="8"/>
  <c r="C5420" i="8"/>
  <c r="C5421" i="8"/>
  <c r="C5425" i="8"/>
  <c r="C5429" i="8"/>
  <c r="C5430" i="8"/>
  <c r="C5431" i="8"/>
  <c r="C5432" i="8"/>
  <c r="C5433" i="8"/>
  <c r="C5434" i="8"/>
  <c r="C5436" i="8"/>
  <c r="C5437" i="8"/>
  <c r="C5441" i="8"/>
  <c r="C5442" i="8"/>
  <c r="C5443" i="8"/>
  <c r="C5444" i="8"/>
  <c r="C5445" i="8"/>
  <c r="C5446" i="8"/>
  <c r="C5449" i="8"/>
  <c r="C5453" i="8"/>
  <c r="C5454" i="8"/>
  <c r="C5455" i="8"/>
  <c r="C5460" i="8"/>
  <c r="C5461" i="8"/>
  <c r="C5465" i="8"/>
  <c r="C5466" i="8"/>
  <c r="C5467" i="8"/>
  <c r="C5468" i="8"/>
  <c r="C5469" i="8"/>
  <c r="C5470" i="8"/>
  <c r="C5473" i="8"/>
  <c r="C5477" i="8"/>
  <c r="C5478" i="8"/>
  <c r="C5479" i="8"/>
  <c r="C5480" i="8"/>
  <c r="C5481" i="8"/>
  <c r="C5482" i="8"/>
  <c r="C5484" i="8"/>
  <c r="C5485" i="8"/>
  <c r="C5489" i="8"/>
  <c r="C5490" i="8"/>
  <c r="C5491" i="8"/>
  <c r="C5492" i="8"/>
  <c r="C5493" i="8"/>
  <c r="C5494" i="8"/>
  <c r="C5495" i="8"/>
  <c r="C5497" i="8"/>
  <c r="C5503" i="8"/>
  <c r="C5504" i="8"/>
  <c r="C5505" i="8"/>
  <c r="C5506" i="8"/>
  <c r="C5507" i="8"/>
  <c r="C5508" i="8"/>
  <c r="C5509" i="8"/>
  <c r="C5513" i="8"/>
  <c r="C5514" i="8"/>
  <c r="C5515" i="8"/>
  <c r="C5516" i="8"/>
  <c r="C5517" i="8"/>
  <c r="C5518" i="8"/>
  <c r="C5519" i="8"/>
  <c r="C5520" i="8"/>
  <c r="C5521" i="8"/>
  <c r="C5525" i="8"/>
  <c r="C5526" i="8"/>
  <c r="C5527" i="8"/>
  <c r="C5528" i="8"/>
  <c r="C5529" i="8"/>
  <c r="C5530" i="8"/>
  <c r="C5532" i="8"/>
  <c r="C5533" i="8"/>
  <c r="C5537" i="8"/>
  <c r="C5538" i="8"/>
  <c r="C5539" i="8"/>
  <c r="C5540" i="8"/>
  <c r="C5541" i="8"/>
  <c r="C5542" i="8"/>
  <c r="C5549" i="8"/>
  <c r="C5550" i="8"/>
  <c r="C5551" i="8"/>
  <c r="C5552" i="8"/>
  <c r="C5553" i="8"/>
  <c r="C5554" i="8"/>
  <c r="C5555" i="8"/>
  <c r="C5557" i="8"/>
  <c r="C5559" i="8"/>
  <c r="C5561" i="8"/>
  <c r="C5562" i="8"/>
  <c r="C5563" i="8"/>
  <c r="C5564" i="8"/>
  <c r="C5565" i="8"/>
  <c r="C5569" i="8"/>
  <c r="C5573" i="8"/>
  <c r="C5574" i="8"/>
  <c r="C5575" i="8"/>
  <c r="C5576" i="8"/>
  <c r="C5577" i="8"/>
  <c r="C5578" i="8"/>
  <c r="C5581" i="8"/>
  <c r="C5585" i="8"/>
  <c r="C5586" i="8"/>
  <c r="C5587" i="8"/>
  <c r="C5588" i="8"/>
  <c r="C5589" i="8"/>
  <c r="C5590" i="8"/>
  <c r="C5593" i="8"/>
  <c r="C5597" i="8"/>
  <c r="C5598" i="8"/>
  <c r="C5599" i="8"/>
  <c r="C5600" i="8"/>
  <c r="C5601" i="8"/>
  <c r="C5602" i="8"/>
  <c r="C5603" i="8"/>
  <c r="C5604" i="8"/>
  <c r="C5605" i="8"/>
  <c r="C5609" i="8"/>
  <c r="C5610" i="8"/>
  <c r="C5611" i="8"/>
  <c r="C5612" i="8"/>
  <c r="C5613" i="8"/>
  <c r="C5614" i="8"/>
  <c r="C5615" i="8"/>
  <c r="C5616" i="8"/>
  <c r="C5617" i="8"/>
  <c r="C5621" i="8"/>
  <c r="C5622" i="8"/>
  <c r="C5623" i="8"/>
  <c r="C5627" i="8"/>
  <c r="C5629" i="8"/>
  <c r="C5633" i="8"/>
  <c r="C5634" i="8"/>
  <c r="C5635" i="8"/>
  <c r="C5636" i="8"/>
  <c r="C5637" i="8"/>
  <c r="C5638" i="8"/>
  <c r="C5640" i="8"/>
  <c r="C5641" i="8"/>
  <c r="C5645" i="8"/>
  <c r="C5646" i="8"/>
  <c r="C5647" i="8"/>
  <c r="C5648" i="8"/>
  <c r="C5649" i="8"/>
  <c r="C5650" i="8"/>
  <c r="C5651" i="8"/>
  <c r="C5653" i="8"/>
  <c r="C5657" i="8"/>
  <c r="C5658" i="8"/>
  <c r="C5659" i="8"/>
  <c r="C5660" i="8"/>
  <c r="C5661" i="8"/>
  <c r="C5662" i="8"/>
  <c r="C5665" i="8"/>
  <c r="C5669" i="8"/>
  <c r="C5670" i="8"/>
  <c r="C5671" i="8"/>
  <c r="C5672" i="8"/>
  <c r="C5673" i="8"/>
  <c r="C5674" i="8"/>
  <c r="C5677" i="8"/>
  <c r="C5681" i="8"/>
  <c r="C5682" i="8"/>
  <c r="C5683" i="8"/>
  <c r="C5684" i="8"/>
  <c r="C5685" i="8"/>
  <c r="C5686" i="8"/>
  <c r="C5687" i="8"/>
  <c r="C5688" i="8"/>
  <c r="C5689" i="8"/>
  <c r="C5695" i="8"/>
  <c r="C5696" i="8"/>
  <c r="C5697" i="8"/>
  <c r="C5698" i="8"/>
  <c r="C5701" i="8"/>
  <c r="C5705" i="8"/>
  <c r="C5706" i="8"/>
  <c r="C5707" i="8"/>
  <c r="C5708" i="8"/>
  <c r="C5709" i="8"/>
  <c r="C5710" i="8"/>
  <c r="C5711" i="8"/>
  <c r="C5713" i="8"/>
  <c r="C5717" i="8"/>
  <c r="C5718" i="8"/>
  <c r="C5719" i="8"/>
  <c r="C5720" i="8"/>
  <c r="C5721" i="8"/>
  <c r="C5722" i="8"/>
  <c r="C5723" i="8"/>
  <c r="C5724" i="8"/>
  <c r="C5725" i="8"/>
  <c r="C5726" i="8"/>
  <c r="C5729" i="8"/>
  <c r="C5733" i="8"/>
  <c r="C5734" i="8"/>
  <c r="C5736" i="8"/>
  <c r="C5737" i="8"/>
  <c r="C5741" i="8"/>
  <c r="C5742" i="8"/>
  <c r="C5743" i="8"/>
  <c r="C5744" i="8"/>
  <c r="C5745" i="8"/>
  <c r="C5746" i="8"/>
  <c r="C5747" i="8"/>
  <c r="C5748" i="8"/>
  <c r="C5749" i="8"/>
  <c r="C5753" i="8"/>
  <c r="C5754" i="8"/>
  <c r="C5755" i="8"/>
  <c r="C5756" i="8"/>
  <c r="C5757" i="8"/>
  <c r="C5758" i="8"/>
  <c r="C5761" i="8"/>
  <c r="C5768" i="8"/>
  <c r="C5769" i="8"/>
  <c r="C5770" i="8"/>
  <c r="C5772" i="8"/>
  <c r="C5773" i="8"/>
  <c r="C5775" i="8"/>
  <c r="C5777" i="8"/>
  <c r="C5778" i="8"/>
  <c r="C5779" i="8"/>
  <c r="C5780" i="8"/>
  <c r="C5781" i="8"/>
  <c r="C5782" i="8"/>
  <c r="C5783" i="8"/>
  <c r="C5785" i="8"/>
  <c r="C5789" i="8"/>
  <c r="C5790" i="8"/>
  <c r="C5791" i="8"/>
  <c r="C5792" i="8"/>
  <c r="C5793" i="8"/>
  <c r="C5794" i="8"/>
  <c r="C5795" i="8"/>
  <c r="C5796" i="8"/>
  <c r="C5797" i="8"/>
  <c r="C5801" i="8"/>
  <c r="C5802" i="8"/>
  <c r="C5803" i="8"/>
  <c r="C5804" i="8"/>
  <c r="C5805" i="8"/>
  <c r="C5806" i="8"/>
  <c r="C5809" i="8"/>
  <c r="C5813" i="8"/>
  <c r="C5814" i="8"/>
  <c r="C5815" i="8"/>
  <c r="C5816" i="8"/>
  <c r="C5817" i="8"/>
  <c r="C5818" i="8"/>
  <c r="C5821" i="8"/>
  <c r="C5825" i="8"/>
  <c r="C5826" i="8"/>
  <c r="C5827" i="8"/>
  <c r="C5828" i="8"/>
  <c r="C5829" i="8"/>
  <c r="C5830" i="8"/>
  <c r="C5831" i="8"/>
  <c r="C5832" i="8"/>
  <c r="C5833" i="8"/>
  <c r="C5837" i="8"/>
  <c r="C5838" i="8"/>
  <c r="C5839" i="8"/>
  <c r="C5840" i="8"/>
  <c r="C5841" i="8"/>
  <c r="C5842" i="8"/>
  <c r="C5843" i="8"/>
  <c r="C5844" i="8"/>
  <c r="C5845" i="8"/>
  <c r="C5849" i="8"/>
  <c r="C5850" i="8"/>
  <c r="C5851" i="8"/>
  <c r="C5852" i="8"/>
  <c r="C5853" i="8"/>
  <c r="C5854" i="8"/>
  <c r="C5855" i="8"/>
  <c r="C5857" i="8"/>
  <c r="C5861" i="8"/>
  <c r="C5862" i="8"/>
  <c r="C5863" i="8"/>
  <c r="C5864" i="8"/>
  <c r="C5865" i="8"/>
  <c r="C5866" i="8"/>
  <c r="C5869" i="8"/>
  <c r="C5873" i="8"/>
  <c r="C5874" i="8"/>
  <c r="C5875" i="8"/>
  <c r="C5876" i="8"/>
  <c r="C5877" i="8"/>
  <c r="C5878" i="8"/>
  <c r="C5880" i="8"/>
  <c r="C5881" i="8"/>
  <c r="C5885" i="8"/>
  <c r="C5886" i="8"/>
  <c r="C5887" i="8"/>
  <c r="C5888" i="8"/>
  <c r="C5889" i="8"/>
  <c r="C5890" i="8"/>
  <c r="C5891" i="8"/>
  <c r="C5893" i="8"/>
  <c r="C5897" i="8"/>
  <c r="C5898" i="8"/>
  <c r="C5899" i="8"/>
  <c r="C5900" i="8"/>
  <c r="C5901" i="8"/>
  <c r="C5902" i="8"/>
  <c r="C5903" i="8"/>
  <c r="C5904" i="8"/>
  <c r="C5905" i="8"/>
  <c r="C5909" i="8"/>
  <c r="C5910" i="8"/>
  <c r="C5911" i="8"/>
  <c r="C5912" i="8"/>
  <c r="C5913" i="8"/>
  <c r="C5914" i="8"/>
  <c r="C5916" i="8"/>
  <c r="C5917" i="8"/>
  <c r="C5921" i="8"/>
  <c r="C5922" i="8"/>
  <c r="C5923" i="8"/>
  <c r="C5924" i="8"/>
  <c r="C5925" i="8"/>
  <c r="C5926" i="8"/>
  <c r="C5933" i="8"/>
  <c r="C5934" i="8"/>
  <c r="C5935" i="8"/>
  <c r="C5936" i="8"/>
  <c r="C5937" i="8"/>
  <c r="C5938" i="8"/>
  <c r="C5941" i="8"/>
  <c r="C5945" i="8"/>
  <c r="C5949" i="8"/>
  <c r="C5950" i="8"/>
  <c r="C5952" i="8"/>
  <c r="C5953" i="8"/>
  <c r="C5957" i="8"/>
  <c r="C5958" i="8"/>
  <c r="C5959" i="8"/>
  <c r="C5960" i="8"/>
  <c r="C5961" i="8"/>
  <c r="C5962" i="8"/>
  <c r="C5963" i="8"/>
  <c r="C5964" i="8"/>
  <c r="C5965" i="8"/>
  <c r="C5969" i="8"/>
  <c r="C5970" i="8"/>
  <c r="C5971" i="8"/>
  <c r="C5972" i="8"/>
  <c r="C5973" i="8"/>
  <c r="C5974" i="8"/>
  <c r="C5975" i="8"/>
  <c r="C5976" i="8"/>
  <c r="C5977" i="8"/>
  <c r="C5979" i="8"/>
  <c r="C5983" i="8"/>
  <c r="C5984" i="8"/>
  <c r="C5985" i="8"/>
  <c r="C5986" i="8"/>
  <c r="C5989" i="8"/>
  <c r="C5993" i="8"/>
  <c r="C5994" i="8"/>
  <c r="C5995" i="8"/>
  <c r="C5996" i="8"/>
  <c r="C5997" i="8"/>
  <c r="C5998" i="8"/>
  <c r="C6001" i="8"/>
  <c r="C6005" i="8"/>
  <c r="C6006" i="8"/>
  <c r="C6007" i="8"/>
  <c r="C6008" i="8"/>
  <c r="C6009" i="8"/>
  <c r="C6010" i="8"/>
  <c r="C6011" i="8"/>
  <c r="C6012" i="8"/>
  <c r="C6013" i="8"/>
  <c r="C6017" i="8"/>
  <c r="C6018" i="8"/>
  <c r="C6019" i="8"/>
  <c r="C6020" i="8"/>
  <c r="C6025" i="8"/>
  <c r="C6029" i="8"/>
  <c r="C6030" i="8"/>
  <c r="C6031" i="8"/>
  <c r="C6032" i="8"/>
  <c r="C6033" i="8"/>
  <c r="C6034" i="8"/>
  <c r="C6037" i="8"/>
  <c r="C6041" i="8"/>
  <c r="C6042" i="8"/>
  <c r="C6043" i="8"/>
  <c r="C6044" i="8"/>
  <c r="C6045" i="8"/>
  <c r="C6046" i="8"/>
  <c r="C6047" i="8"/>
  <c r="C6048" i="8"/>
  <c r="C6049" i="8"/>
  <c r="C6053" i="8"/>
  <c r="C6054" i="8"/>
  <c r="C6055" i="8"/>
  <c r="C6056" i="8"/>
  <c r="C6057" i="8"/>
  <c r="C6058" i="8"/>
  <c r="C6059" i="8"/>
  <c r="C6065" i="8"/>
  <c r="C6066" i="8"/>
  <c r="C6067" i="8"/>
  <c r="C6068" i="8"/>
  <c r="C6069" i="8"/>
  <c r="C6070" i="8"/>
  <c r="C6072" i="8"/>
  <c r="C6073" i="8"/>
  <c r="C6077" i="8"/>
  <c r="C6078" i="8"/>
  <c r="C6079" i="8"/>
  <c r="C6080" i="8"/>
  <c r="C6085" i="8"/>
  <c r="C6089" i="8"/>
  <c r="C6090" i="8"/>
  <c r="C6091" i="8"/>
  <c r="C6092" i="8"/>
  <c r="C6093" i="8"/>
  <c r="C6094" i="8"/>
  <c r="C6096" i="8"/>
  <c r="C6097" i="8"/>
  <c r="C6101" i="8"/>
  <c r="C6102" i="8"/>
  <c r="C6103" i="8"/>
  <c r="C6104" i="8"/>
  <c r="C6105" i="8"/>
  <c r="C6106" i="8"/>
  <c r="C6109" i="8"/>
  <c r="C6113" i="8"/>
  <c r="C6114" i="8"/>
  <c r="C6115" i="8"/>
  <c r="C6116" i="8"/>
  <c r="C6117" i="8"/>
  <c r="C6118" i="8"/>
  <c r="C6119" i="8"/>
  <c r="C6121" i="8"/>
  <c r="C6125" i="8"/>
  <c r="C6126" i="8"/>
  <c r="C6127" i="8"/>
  <c r="C6128" i="8"/>
  <c r="C6129" i="8"/>
  <c r="C6130" i="8"/>
  <c r="C6131" i="8"/>
  <c r="C6133" i="8"/>
  <c r="C6140" i="8"/>
  <c r="C6141" i="8"/>
  <c r="C6142" i="8"/>
  <c r="C6145" i="8"/>
  <c r="C6149" i="8"/>
  <c r="C6150" i="8"/>
  <c r="C6151" i="8"/>
  <c r="C6152" i="8"/>
  <c r="C6153" i="8"/>
  <c r="C6154" i="8"/>
  <c r="C6155" i="8"/>
  <c r="C6156" i="8"/>
  <c r="C6157" i="8"/>
  <c r="C6161" i="8"/>
  <c r="C6162" i="8"/>
  <c r="C6163" i="8"/>
  <c r="C6164" i="8"/>
  <c r="C6165" i="8"/>
  <c r="C6166" i="8"/>
  <c r="C6167" i="8"/>
  <c r="C6169" i="8"/>
  <c r="C6172" i="8"/>
  <c r="C6173" i="8"/>
  <c r="C6174" i="8"/>
  <c r="C6175" i="8"/>
  <c r="C6176" i="8"/>
  <c r="C6177" i="8"/>
  <c r="C6178" i="8"/>
  <c r="C6179" i="8"/>
  <c r="C6181" i="8"/>
  <c r="C6185" i="8"/>
  <c r="C6186" i="8"/>
  <c r="C6187" i="8"/>
  <c r="C6188" i="8"/>
  <c r="C6189" i="8"/>
  <c r="C6190" i="8"/>
  <c r="C6193" i="8"/>
  <c r="C6197" i="8"/>
  <c r="C6198" i="8"/>
  <c r="C6199" i="8"/>
  <c r="C6200" i="8"/>
  <c r="C6201" i="8"/>
  <c r="C6202" i="8"/>
  <c r="C6204" i="8"/>
  <c r="C6205" i="8"/>
  <c r="C6213" i="8"/>
  <c r="C6214" i="8"/>
  <c r="C6217" i="8"/>
  <c r="C6221" i="8"/>
  <c r="C6222" i="8"/>
  <c r="C6223" i="8"/>
  <c r="C6224" i="8"/>
  <c r="C6225" i="8"/>
  <c r="C6226" i="8"/>
  <c r="C6229" i="8"/>
  <c r="C6233" i="8"/>
  <c r="C6234" i="8"/>
  <c r="C6235" i="8"/>
  <c r="C6236" i="8"/>
  <c r="C6237" i="8"/>
  <c r="C6238" i="8"/>
  <c r="C6239" i="8"/>
  <c r="C6240" i="8"/>
  <c r="C6241" i="8"/>
  <c r="C6245" i="8"/>
  <c r="C6246" i="8"/>
  <c r="C6247" i="8"/>
  <c r="C6253" i="8"/>
  <c r="C6254" i="8"/>
  <c r="C6257" i="8"/>
  <c r="C6258" i="8"/>
  <c r="C6259" i="8"/>
  <c r="C6260" i="8"/>
  <c r="C6261" i="8"/>
  <c r="C6262" i="8"/>
  <c r="C6264" i="8"/>
  <c r="C6265" i="8"/>
  <c r="C6269" i="8"/>
  <c r="C6270" i="8"/>
  <c r="C6271" i="8"/>
  <c r="C6272" i="8"/>
  <c r="C6273" i="8"/>
  <c r="C6274" i="8"/>
  <c r="C6275" i="8"/>
  <c r="C6277" i="8"/>
  <c r="C6281" i="8"/>
  <c r="C6285" i="8"/>
  <c r="C6286" i="8"/>
  <c r="C6288" i="8"/>
  <c r="C6289" i="8"/>
  <c r="C6293" i="8"/>
  <c r="C6294" i="8"/>
  <c r="C6295" i="8"/>
  <c r="C6296" i="8"/>
  <c r="C6297" i="8"/>
  <c r="C6298" i="8"/>
  <c r="C6300" i="8"/>
  <c r="C6301" i="8"/>
  <c r="C6305" i="8"/>
  <c r="C6306" i="8"/>
  <c r="C6307" i="8"/>
  <c r="C6308" i="8"/>
  <c r="C6309" i="8"/>
  <c r="C6310" i="8"/>
  <c r="C6311" i="8"/>
  <c r="C6313" i="8"/>
  <c r="C6319" i="8"/>
  <c r="C6320" i="8"/>
  <c r="C6321" i="8"/>
  <c r="C6322" i="8"/>
  <c r="C6325" i="8"/>
  <c r="C6329" i="8"/>
  <c r="C6330" i="8"/>
  <c r="C6331" i="8"/>
  <c r="C6332" i="8"/>
  <c r="C6333" i="8"/>
  <c r="C6334" i="8"/>
  <c r="C6337" i="8"/>
  <c r="C6341" i="8"/>
  <c r="C6342" i="8"/>
  <c r="C6343" i="8"/>
  <c r="C6344" i="8"/>
  <c r="C6345" i="8"/>
  <c r="C6346" i="8"/>
  <c r="C6347" i="8"/>
  <c r="C6348" i="8"/>
  <c r="C6349" i="8"/>
  <c r="C6351" i="8"/>
  <c r="C6353" i="8"/>
  <c r="C6354" i="8"/>
  <c r="C6355" i="8"/>
  <c r="C6356" i="8"/>
  <c r="C6357" i="8"/>
  <c r="C6358" i="8"/>
  <c r="C6361" i="8"/>
  <c r="C6363" i="8"/>
  <c r="C6365" i="8"/>
  <c r="C6366" i="8"/>
  <c r="C6367" i="8"/>
  <c r="C6368" i="8"/>
  <c r="C6369" i="8"/>
  <c r="C6370" i="8"/>
  <c r="C6373" i="8"/>
  <c r="C6377" i="8"/>
  <c r="C6378" i="8"/>
  <c r="C6379" i="8"/>
  <c r="C6380" i="8"/>
  <c r="C6381" i="8"/>
  <c r="C6382" i="8"/>
  <c r="C6384" i="8"/>
  <c r="C6385" i="8"/>
  <c r="C6389" i="8"/>
  <c r="C6390" i="8"/>
  <c r="C6391" i="8"/>
  <c r="C6392" i="8"/>
  <c r="C6393" i="8"/>
  <c r="C6394" i="8"/>
  <c r="C6395" i="8"/>
  <c r="C6396" i="8"/>
  <c r="C6397" i="8"/>
  <c r="C6401" i="8"/>
  <c r="C6402" i="8"/>
  <c r="C6403" i="8"/>
  <c r="C6404" i="8"/>
  <c r="C6405" i="8"/>
  <c r="C6406" i="8"/>
  <c r="C6407" i="8"/>
  <c r="C6408" i="8"/>
  <c r="C6409" i="8"/>
  <c r="C6413" i="8"/>
  <c r="C6414" i="8"/>
  <c r="C6415" i="8"/>
  <c r="C6416" i="8"/>
  <c r="C6417" i="8"/>
  <c r="C6418" i="8"/>
  <c r="C6419" i="8"/>
  <c r="C6420" i="8"/>
  <c r="C6421" i="8"/>
  <c r="C6425" i="8"/>
  <c r="C6426" i="8"/>
  <c r="C6427" i="8"/>
  <c r="C6428" i="8"/>
  <c r="C6429" i="8"/>
  <c r="C6430" i="8"/>
  <c r="C6431" i="8"/>
  <c r="C6433" i="8"/>
  <c r="C6435" i="8"/>
  <c r="C6440" i="8"/>
  <c r="C6441" i="8"/>
  <c r="C6442" i="8"/>
  <c r="C6444" i="8"/>
  <c r="C6445" i="8"/>
  <c r="C6449" i="8"/>
  <c r="C6450" i="8"/>
  <c r="C6451" i="8"/>
  <c r="C6452" i="8"/>
  <c r="C6453" i="8"/>
  <c r="C6454" i="8"/>
  <c r="C6455" i="8"/>
  <c r="C6456" i="8"/>
  <c r="C6457" i="8"/>
  <c r="C6461" i="8"/>
  <c r="C6462" i="8"/>
  <c r="C6463" i="8"/>
  <c r="C6464" i="8"/>
  <c r="C6465" i="8"/>
  <c r="C6466" i="8"/>
  <c r="C6467" i="8"/>
  <c r="C6468" i="8"/>
  <c r="C6469" i="8"/>
  <c r="C6474" i="8"/>
  <c r="C6475" i="8"/>
  <c r="C6476" i="8"/>
  <c r="C6477" i="8"/>
  <c r="C6478" i="8"/>
  <c r="C6481" i="8"/>
  <c r="C6482" i="8"/>
  <c r="C6485" i="8"/>
  <c r="C6486" i="8"/>
  <c r="C6487" i="8"/>
  <c r="C6488" i="8"/>
  <c r="C6489" i="8"/>
  <c r="C6490" i="8"/>
  <c r="C6492" i="8"/>
  <c r="C6493" i="8"/>
  <c r="C6497" i="8"/>
  <c r="C6498" i="8"/>
  <c r="C6499" i="8"/>
  <c r="C6500" i="8"/>
  <c r="C6501" i="8"/>
  <c r="C6502" i="8"/>
  <c r="C6503" i="8"/>
  <c r="C6505" i="8"/>
  <c r="C6509" i="8"/>
  <c r="C6510" i="8"/>
  <c r="C6511" i="8"/>
  <c r="C6512" i="8"/>
  <c r="C6517" i="8"/>
  <c r="C6521" i="8"/>
  <c r="C6522" i="8"/>
  <c r="C6523" i="8"/>
  <c r="C6524" i="8"/>
  <c r="C6525" i="8"/>
  <c r="C6526" i="8"/>
  <c r="C6533" i="8"/>
  <c r="C6534" i="8"/>
  <c r="C6535" i="8"/>
  <c r="C6536" i="8"/>
  <c r="C6537" i="8"/>
  <c r="C6538" i="8"/>
  <c r="C6540" i="8"/>
  <c r="C6541" i="8"/>
  <c r="C6545" i="8"/>
  <c r="C6546" i="8"/>
  <c r="C6547" i="8"/>
  <c r="C6553" i="8"/>
  <c r="C6557" i="8"/>
  <c r="C6558" i="8"/>
  <c r="C6559" i="8"/>
  <c r="C6560" i="8"/>
  <c r="C6561" i="8"/>
  <c r="C6562" i="8"/>
  <c r="C6564" i="8"/>
  <c r="C6565" i="8"/>
  <c r="C6569" i="8"/>
  <c r="C6570" i="8"/>
  <c r="C6571" i="8"/>
  <c r="C6572" i="8"/>
  <c r="C6573" i="8"/>
  <c r="C6574" i="8"/>
  <c r="C6576" i="8"/>
  <c r="C6577" i="8"/>
  <c r="C6581" i="8"/>
  <c r="C6582" i="8"/>
  <c r="C6583" i="8"/>
  <c r="C6584" i="8"/>
  <c r="C6585" i="8"/>
  <c r="C6586" i="8"/>
  <c r="C6587" i="8"/>
  <c r="C6588" i="8"/>
  <c r="C6589" i="8"/>
  <c r="C6593" i="8"/>
  <c r="C6594" i="8"/>
  <c r="C6595" i="8"/>
  <c r="C6596" i="8"/>
  <c r="C6597" i="8"/>
  <c r="C6598" i="8"/>
  <c r="C6601" i="8"/>
  <c r="C6603" i="8"/>
  <c r="C6605" i="8"/>
  <c r="C6609" i="8"/>
  <c r="C6610" i="8"/>
  <c r="C6611" i="8"/>
  <c r="C6612" i="8"/>
  <c r="C6613" i="8"/>
  <c r="C6617" i="8"/>
  <c r="C6618" i="8"/>
  <c r="C6619" i="8"/>
  <c r="C6620" i="8"/>
  <c r="C6621" i="8"/>
  <c r="C6622" i="8"/>
  <c r="C6623" i="8"/>
  <c r="C6625" i="8"/>
  <c r="C6626" i="8"/>
  <c r="C6629" i="8"/>
  <c r="C6630" i="8"/>
  <c r="C6631" i="8"/>
  <c r="C6632" i="8"/>
  <c r="C6633" i="8"/>
  <c r="C6634" i="8"/>
  <c r="C6636" i="8"/>
  <c r="C6637" i="8"/>
  <c r="C6641" i="8"/>
  <c r="C6642" i="8"/>
  <c r="C6643" i="8"/>
  <c r="C6644" i="8"/>
  <c r="C6645" i="8"/>
  <c r="C6646" i="8"/>
  <c r="C6649" i="8"/>
  <c r="C6653" i="8"/>
  <c r="C6654" i="8"/>
  <c r="C6655" i="8"/>
  <c r="C6656" i="8"/>
  <c r="C6657" i="8"/>
  <c r="C6658" i="8"/>
  <c r="C6660" i="8"/>
  <c r="C6661" i="8"/>
  <c r="C6665" i="8"/>
  <c r="C6666" i="8"/>
  <c r="C6667" i="8"/>
  <c r="C6668" i="8"/>
  <c r="C6669" i="8"/>
  <c r="C6670" i="8"/>
  <c r="C6671" i="8"/>
  <c r="C6672" i="8"/>
  <c r="C6673" i="8"/>
  <c r="C6677" i="8"/>
  <c r="C6678" i="8"/>
  <c r="C6679" i="8"/>
  <c r="C6680" i="8"/>
  <c r="C6681" i="8"/>
  <c r="C6682" i="8"/>
  <c r="C6683" i="8"/>
  <c r="C6684" i="8"/>
  <c r="C6685" i="8"/>
  <c r="C6689" i="8"/>
  <c r="C6690" i="8"/>
  <c r="C6691" i="8"/>
  <c r="C6692" i="8"/>
  <c r="C6693" i="8"/>
  <c r="C6694" i="8"/>
  <c r="C6695" i="8"/>
  <c r="C6701" i="8"/>
  <c r="C6702" i="8"/>
  <c r="C6703" i="8"/>
  <c r="C6704" i="8"/>
  <c r="C6705" i="8"/>
  <c r="C6706" i="8"/>
  <c r="C6708" i="8"/>
  <c r="C6709" i="8"/>
  <c r="C6713" i="8"/>
  <c r="C6714" i="8"/>
  <c r="C6715" i="8"/>
  <c r="C6716" i="8"/>
  <c r="C6717" i="8"/>
  <c r="C6718" i="8"/>
  <c r="C6720" i="8"/>
  <c r="C6721" i="8"/>
  <c r="C6725" i="8"/>
  <c r="C6726" i="8"/>
  <c r="C6727" i="8"/>
  <c r="C6728" i="8"/>
  <c r="C6729" i="8"/>
  <c r="C6730" i="8"/>
  <c r="C6731" i="8"/>
  <c r="C6733" i="8"/>
  <c r="C6738" i="8"/>
  <c r="C6739" i="8"/>
  <c r="C6740" i="8"/>
  <c r="C6741" i="8"/>
  <c r="C6742" i="8"/>
  <c r="C6743" i="8"/>
  <c r="C6745" i="8"/>
  <c r="C6749" i="8"/>
  <c r="C6750" i="8"/>
  <c r="C6751" i="8"/>
  <c r="C6752" i="8"/>
  <c r="C6753" i="8"/>
  <c r="C6754" i="8"/>
  <c r="C6757" i="8"/>
  <c r="C6761" i="8"/>
  <c r="C6762" i="8"/>
  <c r="C6763" i="8"/>
  <c r="C6764" i="8"/>
  <c r="C6765" i="8"/>
  <c r="C6766" i="8"/>
  <c r="C6767" i="8"/>
  <c r="C6768" i="8"/>
  <c r="C6769" i="8"/>
  <c r="C6774" i="8"/>
  <c r="C6775" i="8"/>
  <c r="C6776" i="8"/>
  <c r="C6777" i="8"/>
  <c r="C6778" i="8"/>
  <c r="C6779" i="8"/>
  <c r="C6781" i="8"/>
  <c r="C6783" i="8"/>
  <c r="C6785" i="8"/>
  <c r="C6786" i="8"/>
  <c r="C6787" i="8"/>
  <c r="C6788" i="8"/>
  <c r="C6789" i="8"/>
  <c r="C6790" i="8"/>
  <c r="C6792" i="8"/>
  <c r="C6793" i="8"/>
  <c r="C6795" i="8"/>
  <c r="C6797" i="8"/>
  <c r="C6798" i="8"/>
  <c r="C6799" i="8"/>
  <c r="C6800" i="8"/>
  <c r="C6801" i="8"/>
  <c r="C6802" i="8"/>
  <c r="C6804" i="8"/>
  <c r="C6805" i="8"/>
  <c r="C6807" i="8"/>
  <c r="C6809" i="8"/>
  <c r="C6810" i="8"/>
  <c r="C6811" i="8"/>
  <c r="C6812" i="8"/>
  <c r="C6816" i="8"/>
  <c r="C6817" i="8"/>
  <c r="C6821" i="8"/>
  <c r="C6822" i="8"/>
  <c r="C6823" i="8"/>
  <c r="C6824" i="8"/>
  <c r="C6825" i="8"/>
  <c r="C6826" i="8"/>
  <c r="C6827" i="8"/>
  <c r="C6828" i="8"/>
  <c r="C6829" i="8"/>
  <c r="C6833" i="8"/>
  <c r="C6834" i="8"/>
  <c r="C6835" i="8"/>
  <c r="C6836" i="8"/>
  <c r="C6837" i="8"/>
  <c r="C6838" i="8"/>
  <c r="C6839" i="8"/>
  <c r="C6840" i="8"/>
  <c r="C6841" i="8"/>
  <c r="C6845" i="8"/>
  <c r="C6846" i="8"/>
  <c r="C6847" i="8"/>
  <c r="C6848" i="8"/>
  <c r="C6849" i="8"/>
  <c r="C6850" i="8"/>
  <c r="C6853" i="8"/>
  <c r="C6857" i="8"/>
  <c r="C6858" i="8"/>
  <c r="C6859" i="8"/>
  <c r="C6860" i="8"/>
  <c r="C6861" i="8"/>
  <c r="C6862" i="8"/>
  <c r="C6865" i="8"/>
  <c r="C6869" i="8"/>
  <c r="C6870" i="8"/>
  <c r="C6871" i="8"/>
  <c r="C6872" i="8"/>
  <c r="C6873" i="8"/>
  <c r="C6874" i="8"/>
  <c r="C6875" i="8"/>
  <c r="C6876" i="8"/>
  <c r="C6877" i="8"/>
  <c r="C6881" i="8"/>
  <c r="C6882" i="8"/>
  <c r="C6883" i="8"/>
  <c r="C6884" i="8"/>
  <c r="C6885" i="8"/>
  <c r="C6886" i="8"/>
  <c r="C6887" i="8"/>
  <c r="C6888" i="8"/>
  <c r="C6889" i="8"/>
  <c r="C6893" i="8"/>
  <c r="C6894" i="8"/>
  <c r="C6895" i="8"/>
  <c r="C6896" i="8"/>
  <c r="C6897" i="8"/>
  <c r="C6898" i="8"/>
  <c r="C6899" i="8"/>
  <c r="C6900" i="8"/>
  <c r="C6901" i="8"/>
  <c r="C6905" i="8"/>
  <c r="C6906" i="8"/>
  <c r="C6907" i="8"/>
  <c r="C6908" i="8"/>
  <c r="C6909" i="8"/>
  <c r="C6910" i="8"/>
  <c r="C6913" i="8"/>
  <c r="C6917" i="8"/>
  <c r="C6918" i="8"/>
  <c r="C6919" i="8"/>
  <c r="C6920" i="8"/>
  <c r="C6921" i="8"/>
  <c r="C6922" i="8"/>
  <c r="C6925" i="8"/>
  <c r="C6929" i="8"/>
  <c r="C6930" i="8"/>
  <c r="C6931" i="8"/>
  <c r="C6932" i="8"/>
  <c r="C6933" i="8"/>
  <c r="C6934" i="8"/>
  <c r="C6935" i="8"/>
  <c r="C6937" i="8"/>
  <c r="C6941" i="8"/>
  <c r="C6942" i="8"/>
  <c r="C6943" i="8"/>
  <c r="C6944" i="8"/>
  <c r="C6948" i="8"/>
  <c r="C6949" i="8"/>
  <c r="C6953" i="8"/>
  <c r="C6954" i="8"/>
  <c r="C6955" i="8"/>
  <c r="C6956" i="8"/>
  <c r="C6957" i="8"/>
  <c r="C6958" i="8"/>
  <c r="C6960" i="8"/>
  <c r="C6961" i="8"/>
  <c r="C6965" i="8"/>
  <c r="C6966" i="8"/>
  <c r="C6967" i="8"/>
  <c r="C6968" i="8"/>
  <c r="C6969" i="8"/>
  <c r="C6970" i="8"/>
  <c r="C6977" i="8"/>
  <c r="C6978" i="8"/>
  <c r="C6979" i="8"/>
  <c r="C6980" i="8"/>
  <c r="C6981" i="8"/>
  <c r="C6982" i="8"/>
  <c r="C6984" i="8"/>
  <c r="C6985" i="8"/>
  <c r="C6989" i="8"/>
  <c r="C6990" i="8"/>
  <c r="C6991" i="8"/>
  <c r="C6992" i="8"/>
  <c r="C6993" i="8"/>
  <c r="C6994" i="8"/>
  <c r="C6996" i="8"/>
  <c r="C6997" i="8"/>
  <c r="C7001" i="8"/>
  <c r="C7002" i="8"/>
  <c r="C7003" i="8"/>
  <c r="C7004" i="8"/>
  <c r="C7005" i="8"/>
  <c r="C7006" i="8"/>
  <c r="C7008" i="8"/>
  <c r="C7009" i="8"/>
  <c r="C7013" i="8"/>
  <c r="C7014" i="8"/>
  <c r="C7015" i="8"/>
  <c r="C7016" i="8"/>
  <c r="C7017" i="8"/>
  <c r="C7018" i="8"/>
  <c r="C7025" i="8"/>
  <c r="C7026" i="8"/>
  <c r="C7027" i="8"/>
  <c r="C7028" i="8"/>
  <c r="C7029" i="8"/>
  <c r="C7030" i="8"/>
  <c r="C7031" i="8"/>
  <c r="C7032" i="8"/>
  <c r="C7033" i="8"/>
  <c r="C7037" i="8"/>
  <c r="C7038" i="8"/>
  <c r="C7039" i="8"/>
  <c r="C7040" i="8"/>
  <c r="C7041" i="8"/>
  <c r="C7042" i="8"/>
  <c r="C7044" i="8"/>
  <c r="C7045" i="8"/>
  <c r="C7049" i="8"/>
  <c r="C7050" i="8"/>
  <c r="C7051" i="8"/>
  <c r="C7055" i="8"/>
  <c r="C7057" i="8"/>
  <c r="C7058" i="8"/>
  <c r="C7061" i="8"/>
  <c r="C7062" i="8"/>
  <c r="C7063" i="8"/>
  <c r="C7064" i="8"/>
  <c r="C7065" i="8"/>
  <c r="C7066" i="8"/>
  <c r="C7068" i="8"/>
  <c r="C7069" i="8"/>
  <c r="C7073" i="8"/>
  <c r="C7074" i="8"/>
  <c r="C7075" i="8"/>
  <c r="C7076" i="8"/>
  <c r="C7081" i="8"/>
  <c r="C7085" i="8"/>
  <c r="C7086" i="8"/>
  <c r="C7087" i="8"/>
  <c r="C7088" i="8"/>
  <c r="C7089" i="8"/>
  <c r="C7090" i="8"/>
  <c r="C7091" i="8"/>
  <c r="C7092" i="8"/>
  <c r="C7093" i="8"/>
  <c r="C7097" i="8"/>
  <c r="C7098" i="8"/>
  <c r="C7099" i="8"/>
  <c r="C7100" i="8"/>
  <c r="C7101" i="8"/>
  <c r="C7102" i="8"/>
  <c r="C7103" i="8"/>
  <c r="C7104" i="8"/>
  <c r="C7105" i="8"/>
  <c r="C7109" i="8"/>
  <c r="C7110" i="8"/>
  <c r="C7111" i="8"/>
  <c r="C7112" i="8"/>
  <c r="C7113" i="8"/>
  <c r="C7114" i="8"/>
  <c r="C7115" i="8"/>
  <c r="C7117" i="8"/>
  <c r="C7121" i="8"/>
  <c r="C7122" i="8"/>
  <c r="C7123" i="8"/>
  <c r="C7124" i="8"/>
  <c r="C7125" i="8"/>
  <c r="C7126" i="8"/>
  <c r="C7129" i="8"/>
  <c r="C7133" i="8"/>
  <c r="C7134" i="8"/>
  <c r="C7135" i="8"/>
  <c r="C7136" i="8"/>
  <c r="C7137" i="8"/>
  <c r="C7138" i="8"/>
  <c r="C7141" i="8"/>
  <c r="C7145" i="8"/>
  <c r="C7146" i="8"/>
  <c r="C7147" i="8"/>
  <c r="C7148" i="8"/>
  <c r="C7149" i="8"/>
  <c r="C7150" i="8"/>
  <c r="C7154" i="8"/>
  <c r="C7157" i="8"/>
  <c r="C7158" i="8"/>
  <c r="C7159" i="8"/>
  <c r="C7160" i="8"/>
  <c r="C7161" i="8"/>
  <c r="C7162" i="8"/>
  <c r="C7164" i="8"/>
  <c r="C7165" i="8"/>
  <c r="C7169" i="8"/>
  <c r="C7170" i="8"/>
  <c r="C7171" i="8"/>
  <c r="C7172" i="8"/>
  <c r="C7173" i="8"/>
  <c r="C7174" i="8"/>
  <c r="C7177" i="8"/>
  <c r="C7181" i="8"/>
  <c r="C7182" i="8"/>
  <c r="C7183" i="8"/>
  <c r="C7184" i="8"/>
  <c r="C7185" i="8"/>
  <c r="C7186" i="8"/>
  <c r="C7188" i="8"/>
  <c r="C7189" i="8"/>
  <c r="C7193" i="8"/>
  <c r="C7194" i="8"/>
  <c r="C7195" i="8"/>
  <c r="C7196" i="8"/>
  <c r="C7197" i="8"/>
  <c r="C7198" i="8"/>
  <c r="C7199" i="8"/>
  <c r="C7200" i="8"/>
  <c r="C7201" i="8"/>
  <c r="C7205" i="8"/>
  <c r="C7206" i="8"/>
  <c r="C7207" i="8"/>
  <c r="C7208" i="8"/>
  <c r="C7213" i="8"/>
  <c r="C7217" i="8"/>
  <c r="C7218" i="8"/>
  <c r="C7219" i="8"/>
  <c r="C7220" i="8"/>
  <c r="C7221" i="8"/>
  <c r="C7222" i="8"/>
  <c r="C7225" i="8"/>
  <c r="C7229" i="8"/>
  <c r="C7230" i="8"/>
  <c r="C7231" i="8"/>
  <c r="C7232" i="8"/>
  <c r="C7233" i="8"/>
  <c r="C7234" i="8"/>
  <c r="C7237" i="8"/>
  <c r="C7241" i="8"/>
  <c r="C7242" i="8"/>
  <c r="C7243" i="8"/>
  <c r="C7244" i="8"/>
  <c r="C7245" i="8"/>
  <c r="C7246" i="8"/>
  <c r="C7248" i="8"/>
  <c r="C7249" i="8"/>
  <c r="C7253" i="8"/>
  <c r="C7254" i="8"/>
  <c r="C7255" i="8"/>
  <c r="C7256" i="8"/>
  <c r="C7257" i="8"/>
  <c r="C7258" i="8"/>
  <c r="C7259" i="8"/>
  <c r="C7260" i="8"/>
  <c r="C7261" i="8"/>
  <c r="C7265" i="8"/>
  <c r="C7266" i="8"/>
  <c r="C7267" i="8"/>
  <c r="C7268" i="8"/>
  <c r="C7269" i="8"/>
  <c r="C7270" i="8"/>
  <c r="C7272" i="8"/>
  <c r="C7273" i="8"/>
  <c r="C7277" i="8"/>
  <c r="C7278" i="8"/>
  <c r="C7279" i="8"/>
  <c r="C7280" i="8"/>
  <c r="C7281" i="8"/>
  <c r="C7282" i="8"/>
  <c r="C7284" i="8"/>
  <c r="C7285" i="8"/>
  <c r="C7289" i="8"/>
  <c r="C7290" i="8"/>
  <c r="C7291" i="8"/>
  <c r="C7292" i="8"/>
  <c r="C7293" i="8"/>
  <c r="C7294" i="8"/>
  <c r="C7296" i="8"/>
  <c r="C7297" i="8"/>
  <c r="C7301" i="8"/>
  <c r="C7302" i="8"/>
  <c r="C7303" i="8"/>
  <c r="C7304" i="8"/>
  <c r="C7309" i="8"/>
  <c r="C7313" i="8"/>
  <c r="C7314" i="8"/>
  <c r="C7315" i="8"/>
  <c r="C7316" i="8"/>
  <c r="C7317" i="8"/>
  <c r="C7318" i="8"/>
  <c r="C7320" i="8"/>
  <c r="C7321" i="8"/>
  <c r="C7325" i="8"/>
  <c r="C7326" i="8"/>
  <c r="C7327" i="8"/>
  <c r="C7328" i="8"/>
  <c r="C7329" i="8"/>
  <c r="C7330" i="8"/>
  <c r="C7333" i="8"/>
  <c r="C7337" i="8"/>
  <c r="C7338" i="8"/>
  <c r="C7339" i="8"/>
  <c r="C7340" i="8"/>
  <c r="C7341" i="8"/>
  <c r="C7342" i="8"/>
  <c r="C7343" i="8"/>
  <c r="C7344" i="8"/>
  <c r="C7345" i="8"/>
  <c r="C7350" i="8"/>
  <c r="C7351" i="8"/>
  <c r="C7352" i="8"/>
  <c r="C7353" i="8"/>
  <c r="C7354" i="8"/>
  <c r="C7355" i="8"/>
  <c r="C7356" i="8"/>
  <c r="C7357" i="8"/>
  <c r="C7361" i="8"/>
  <c r="C7362" i="8"/>
  <c r="C7363" i="8"/>
  <c r="C7364" i="8"/>
  <c r="C7365" i="8"/>
  <c r="C7366" i="8"/>
  <c r="C7367" i="8"/>
  <c r="C7369" i="8"/>
  <c r="C7373" i="8"/>
  <c r="C7374" i="8"/>
  <c r="C7375" i="8"/>
  <c r="C7376" i="8"/>
  <c r="C7377" i="8"/>
  <c r="C7378" i="8"/>
  <c r="C7380" i="8"/>
  <c r="C7381" i="8"/>
  <c r="C7385" i="8"/>
  <c r="C7386" i="8"/>
  <c r="C7387" i="8"/>
  <c r="C7388" i="8"/>
  <c r="C7389" i="8"/>
  <c r="C7390" i="8"/>
  <c r="C7391" i="8"/>
  <c r="C7392" i="8"/>
  <c r="C7393" i="8"/>
  <c r="C7397" i="8"/>
  <c r="C7398" i="8"/>
  <c r="C7399" i="8"/>
  <c r="C7400" i="8"/>
  <c r="C7401" i="8"/>
  <c r="C7402" i="8"/>
  <c r="C7403" i="8"/>
  <c r="C7404" i="8"/>
  <c r="C7405" i="8"/>
  <c r="C7409" i="8"/>
  <c r="C7410" i="8"/>
  <c r="C7411" i="8"/>
  <c r="C7412" i="8"/>
  <c r="C7413" i="8"/>
  <c r="C7414" i="8"/>
  <c r="C7415" i="8"/>
  <c r="C7416" i="8"/>
  <c r="C7417" i="8"/>
  <c r="C7421" i="8"/>
  <c r="C7422" i="8"/>
  <c r="C7423" i="8"/>
  <c r="C7424" i="8"/>
  <c r="C7425" i="8"/>
  <c r="C7426" i="8"/>
  <c r="C7427" i="8"/>
  <c r="C7428" i="8"/>
  <c r="C7429" i="8"/>
  <c r="C7433" i="8"/>
  <c r="C7434" i="8"/>
  <c r="C7435" i="8"/>
  <c r="C7436" i="8"/>
  <c r="C7437" i="8"/>
  <c r="C7438" i="8"/>
  <c r="C7441" i="8"/>
  <c r="C7445" i="8"/>
  <c r="C7446" i="8"/>
  <c r="C7447" i="8"/>
  <c r="C7448" i="8"/>
  <c r="C7449" i="8"/>
  <c r="C7450" i="8"/>
  <c r="C7453" i="8"/>
  <c r="C7460" i="8"/>
  <c r="C7461" i="8"/>
  <c r="C7462" i="8"/>
  <c r="C7463" i="8"/>
  <c r="C7464" i="8"/>
  <c r="C7465" i="8"/>
  <c r="C7466" i="8"/>
  <c r="C7469" i="8"/>
  <c r="C7470" i="8"/>
  <c r="C7471" i="8"/>
  <c r="C7472" i="8"/>
  <c r="C7473" i="8"/>
  <c r="C7474" i="8"/>
  <c r="C7475" i="8"/>
  <c r="C7476" i="8"/>
  <c r="C7477" i="8"/>
  <c r="C7478" i="8"/>
  <c r="C7481" i="8"/>
  <c r="C7482" i="8"/>
  <c r="C7483" i="8"/>
  <c r="C7484" i="8"/>
  <c r="C7485" i="8"/>
  <c r="C7486" i="8"/>
  <c r="C7487" i="8"/>
  <c r="C7488" i="8"/>
  <c r="C7489" i="8"/>
  <c r="C7490" i="8"/>
  <c r="C7493" i="8"/>
  <c r="C7494" i="8"/>
  <c r="C7495" i="8"/>
  <c r="C7496" i="8"/>
  <c r="C7497" i="8"/>
  <c r="C7498" i="8"/>
  <c r="C7499" i="8"/>
  <c r="C7500" i="8"/>
  <c r="C7501" i="8"/>
  <c r="C7502" i="8"/>
  <c r="C7505" i="8"/>
  <c r="C7506" i="8"/>
  <c r="C7507" i="8"/>
  <c r="C7508" i="8"/>
  <c r="C7509" i="8"/>
  <c r="C7510" i="8"/>
  <c r="C7512" i="8"/>
  <c r="C7513" i="8"/>
  <c r="C7514" i="8"/>
  <c r="C7517" i="8"/>
  <c r="C7518" i="8"/>
  <c r="C7519" i="8"/>
  <c r="C7520" i="8"/>
  <c r="C7521" i="8"/>
  <c r="C7522" i="8"/>
  <c r="C7525" i="8"/>
  <c r="C7526" i="8"/>
  <c r="C7529" i="8"/>
  <c r="C7530" i="8"/>
  <c r="C7531" i="8"/>
  <c r="C7532" i="8"/>
  <c r="C7533" i="8"/>
  <c r="C7534" i="8"/>
  <c r="C7536" i="8"/>
  <c r="C7537" i="8"/>
  <c r="C7538" i="8"/>
  <c r="C7541" i="8"/>
  <c r="C7542" i="8"/>
  <c r="C7543" i="8"/>
  <c r="C7544" i="8"/>
  <c r="C7545" i="8"/>
  <c r="C7546" i="8"/>
  <c r="C7549" i="8"/>
  <c r="C7553" i="8"/>
  <c r="C7554" i="8"/>
  <c r="C7555" i="8"/>
  <c r="C7556" i="8"/>
  <c r="C7557" i="8"/>
  <c r="C7558" i="8"/>
  <c r="C7560" i="8"/>
  <c r="C7561" i="8"/>
  <c r="C7565" i="8"/>
  <c r="C7566" i="8"/>
  <c r="C7567" i="8"/>
  <c r="C7568" i="8"/>
  <c r="C7569" i="8"/>
  <c r="C7570" i="8"/>
  <c r="C7571" i="8"/>
  <c r="C7572" i="8"/>
  <c r="C7573" i="8"/>
  <c r="C7577" i="8"/>
  <c r="C7578" i="8"/>
  <c r="C7579" i="8"/>
  <c r="C7580" i="8"/>
  <c r="C7581" i="8"/>
  <c r="C7582" i="8"/>
  <c r="C7583" i="8"/>
  <c r="C7584" i="8"/>
  <c r="C7585" i="8"/>
  <c r="C7589" i="8"/>
  <c r="C7590" i="8"/>
  <c r="C7591" i="8"/>
  <c r="C7592" i="8"/>
  <c r="C7593" i="8"/>
  <c r="C7594" i="8"/>
  <c r="C7595" i="8"/>
  <c r="C7596" i="8"/>
  <c r="C7597" i="8"/>
  <c r="C7601" i="8"/>
  <c r="C7602" i="8"/>
  <c r="C7603" i="8"/>
  <c r="C7604" i="8"/>
  <c r="C7605" i="8"/>
  <c r="C7606" i="8"/>
  <c r="C7607" i="8"/>
  <c r="C7608" i="8"/>
  <c r="C7609" i="8"/>
  <c r="C7610" i="8"/>
  <c r="C7613" i="8"/>
  <c r="C7614" i="8"/>
  <c r="C7615" i="8"/>
  <c r="C7616" i="8"/>
  <c r="C7617" i="8"/>
  <c r="C7618" i="8"/>
  <c r="C7619" i="8"/>
  <c r="C7620" i="8"/>
  <c r="C7621" i="8"/>
  <c r="C7622" i="8"/>
  <c r="C7625" i="8"/>
  <c r="C7626" i="8"/>
  <c r="C7627" i="8"/>
  <c r="C7628" i="8"/>
  <c r="C7629" i="8"/>
  <c r="C7633" i="8"/>
  <c r="C7637" i="8"/>
  <c r="C7638" i="8"/>
  <c r="C7639" i="8"/>
  <c r="C7640" i="8"/>
  <c r="C7641" i="8"/>
  <c r="C7642" i="8"/>
  <c r="C7645" i="8"/>
  <c r="C7649" i="8"/>
  <c r="C7650" i="8"/>
  <c r="C7651" i="8"/>
  <c r="C7652" i="8"/>
  <c r="C7653" i="8"/>
  <c r="C7654" i="8"/>
  <c r="C7655" i="8"/>
  <c r="C7656" i="8"/>
  <c r="C7657" i="8"/>
  <c r="C7661" i="8"/>
  <c r="C7662" i="8"/>
  <c r="C7663" i="8"/>
  <c r="C7664" i="8"/>
  <c r="C7668" i="8"/>
  <c r="C7669" i="8"/>
  <c r="C7670" i="8"/>
  <c r="C7673" i="8"/>
  <c r="C7674" i="8"/>
  <c r="C7675" i="8"/>
  <c r="C7676" i="8"/>
  <c r="C7677" i="8"/>
  <c r="C7678" i="8"/>
  <c r="C7679" i="8"/>
  <c r="C7680" i="8"/>
  <c r="C7681" i="8"/>
  <c r="C7682" i="8"/>
  <c r="C7685" i="8"/>
  <c r="C7686" i="8"/>
  <c r="C7687" i="8"/>
  <c r="C7688" i="8"/>
  <c r="C7689" i="8"/>
  <c r="C7690" i="8"/>
  <c r="C7692" i="8"/>
  <c r="C7693" i="8"/>
  <c r="C7694" i="8"/>
  <c r="C7697" i="8"/>
  <c r="C7698" i="8"/>
  <c r="C7699" i="8"/>
  <c r="C7700" i="8"/>
  <c r="C7701" i="8"/>
  <c r="C7702" i="8"/>
  <c r="C7705" i="8"/>
  <c r="C7706" i="8"/>
  <c r="C7709" i="8"/>
  <c r="C7710" i="8"/>
  <c r="C7711" i="8"/>
  <c r="C7712" i="8"/>
  <c r="C7713" i="8"/>
  <c r="C7714" i="8"/>
  <c r="C7716" i="8"/>
  <c r="C7717" i="8"/>
  <c r="C7718" i="8"/>
  <c r="C7721" i="8"/>
  <c r="C7722" i="8"/>
  <c r="C7726" i="8"/>
  <c r="C7727" i="8"/>
  <c r="C7728" i="8"/>
  <c r="C7729" i="8"/>
  <c r="C7733" i="8"/>
  <c r="C7734" i="8"/>
  <c r="C7735" i="8"/>
  <c r="C7736" i="8"/>
  <c r="C7737" i="8"/>
  <c r="C7738" i="8"/>
  <c r="C7739" i="8"/>
  <c r="C7740" i="8"/>
  <c r="C7741" i="8"/>
  <c r="C7745" i="8"/>
  <c r="C7746" i="8"/>
  <c r="C7747" i="8"/>
  <c r="C7748" i="8"/>
  <c r="C7749" i="8"/>
  <c r="C7750" i="8"/>
  <c r="C7751" i="8"/>
  <c r="C7752" i="8"/>
  <c r="C7753" i="8"/>
  <c r="C7757" i="8"/>
  <c r="C7758" i="8"/>
  <c r="C7759" i="8"/>
  <c r="C7760" i="8"/>
  <c r="C7761" i="8"/>
  <c r="C7762" i="8"/>
  <c r="C7764" i="8"/>
  <c r="C7769" i="8"/>
  <c r="C7770" i="8"/>
  <c r="C7771" i="8"/>
  <c r="C7772" i="8"/>
  <c r="C7773" i="8"/>
  <c r="C7774" i="8"/>
  <c r="C7777" i="8"/>
  <c r="C7781" i="8"/>
  <c r="C7782" i="8"/>
  <c r="C7783" i="8"/>
  <c r="C7784" i="8"/>
  <c r="C7785" i="8"/>
  <c r="C7786" i="8"/>
  <c r="C7788" i="8"/>
  <c r="C7789" i="8"/>
  <c r="C7794" i="8"/>
  <c r="C7795" i="8"/>
  <c r="C7796" i="8"/>
  <c r="C7797" i="8"/>
  <c r="C7798" i="8"/>
  <c r="C7799" i="8"/>
  <c r="C7800" i="8"/>
  <c r="C7801" i="8"/>
  <c r="C7805" i="8"/>
  <c r="C7806" i="8"/>
  <c r="C7807" i="8"/>
  <c r="C7808" i="8"/>
  <c r="C7809" i="8"/>
  <c r="C7810" i="8"/>
  <c r="C7811" i="8"/>
  <c r="C7812" i="8"/>
  <c r="C7813" i="8"/>
  <c r="C7817" i="8"/>
  <c r="C7818" i="8"/>
  <c r="C7819" i="8"/>
  <c r="C7820" i="8"/>
  <c r="C7821" i="8"/>
  <c r="C7822" i="8"/>
  <c r="C7823" i="8"/>
  <c r="C7824" i="8"/>
  <c r="C7825" i="8"/>
  <c r="C7829" i="8"/>
  <c r="C7830" i="8"/>
  <c r="C7831" i="8"/>
  <c r="C7832" i="8"/>
  <c r="C7833" i="8"/>
  <c r="C7834" i="8"/>
  <c r="C7837" i="8"/>
  <c r="C7841" i="8"/>
  <c r="C7842" i="8"/>
  <c r="C7843" i="8"/>
  <c r="C7844" i="8"/>
  <c r="C7845" i="8"/>
  <c r="C7846" i="8"/>
  <c r="C7849" i="8"/>
  <c r="C7853" i="8"/>
  <c r="C7854" i="8"/>
  <c r="C7855" i="8"/>
  <c r="C7856" i="8"/>
  <c r="C7857" i="8"/>
  <c r="C7858" i="8"/>
  <c r="C7859" i="8"/>
  <c r="C7860" i="8"/>
  <c r="C7861" i="8"/>
  <c r="C7865" i="8"/>
  <c r="C7866" i="8"/>
  <c r="C7867" i="8"/>
  <c r="C7868" i="8"/>
  <c r="C7869" i="8"/>
  <c r="C7870" i="8"/>
  <c r="C7871" i="8"/>
  <c r="C7872" i="8"/>
  <c r="C7873" i="8"/>
  <c r="C7877" i="8"/>
  <c r="C7878" i="8"/>
  <c r="C7879" i="8"/>
  <c r="C7880" i="8"/>
  <c r="C7881" i="8"/>
  <c r="C7882" i="8"/>
  <c r="C7883" i="8"/>
  <c r="C7884" i="8"/>
  <c r="C7885" i="8"/>
  <c r="C7889" i="8"/>
  <c r="C7890" i="8"/>
  <c r="C7891" i="8"/>
  <c r="C7892" i="8"/>
  <c r="C7893" i="8"/>
  <c r="C7894" i="8"/>
  <c r="C7895" i="8"/>
  <c r="C7896" i="8"/>
  <c r="C7897" i="8"/>
  <c r="C7901" i="8"/>
  <c r="C7902" i="8"/>
  <c r="C7903" i="8"/>
  <c r="C7904" i="8"/>
  <c r="C7905" i="8"/>
  <c r="C7906" i="8"/>
  <c r="C7909" i="8"/>
  <c r="C7913" i="8"/>
  <c r="C7914" i="8"/>
  <c r="C7915" i="8"/>
  <c r="C7916" i="8"/>
  <c r="C7920" i="8"/>
  <c r="C7921" i="8"/>
  <c r="C7925" i="8"/>
  <c r="C7926" i="8"/>
  <c r="C7927" i="8"/>
  <c r="C7928" i="8"/>
  <c r="C7929" i="8"/>
  <c r="C7930" i="8"/>
  <c r="C7931" i="8"/>
  <c r="C7932" i="8"/>
  <c r="C7933" i="8"/>
  <c r="C7937" i="8"/>
  <c r="C7938" i="8"/>
  <c r="C7939" i="8"/>
  <c r="C7940" i="8"/>
  <c r="C7941" i="8"/>
  <c r="C7942" i="8"/>
  <c r="C7943" i="8"/>
  <c r="C7944" i="8"/>
  <c r="C7945" i="8"/>
  <c r="C7949" i="8"/>
  <c r="C7950" i="8"/>
  <c r="C7951" i="8"/>
  <c r="C7952" i="8"/>
  <c r="C7953" i="8"/>
  <c r="C7954" i="8"/>
  <c r="C7956" i="8"/>
  <c r="C7957" i="8"/>
  <c r="C7958" i="8"/>
  <c r="C7961" i="8"/>
  <c r="C7962" i="8"/>
  <c r="C7963" i="8"/>
  <c r="C7964" i="8"/>
  <c r="C7965" i="8"/>
  <c r="C7966" i="8"/>
  <c r="C7969" i="8"/>
  <c r="C7970" i="8"/>
  <c r="C7973" i="8"/>
  <c r="C7974" i="8"/>
  <c r="C7975" i="8"/>
  <c r="C7976" i="8"/>
  <c r="C7977" i="8"/>
  <c r="C7978" i="8"/>
  <c r="C7980" i="8"/>
  <c r="C7981" i="8"/>
  <c r="C7985" i="8"/>
  <c r="C7986" i="8"/>
  <c r="C7987" i="8"/>
  <c r="C7988" i="8"/>
  <c r="C7989" i="8"/>
  <c r="C7990" i="8"/>
  <c r="C7992" i="8"/>
  <c r="C7993" i="8"/>
  <c r="C7997" i="8"/>
  <c r="C7998" i="8"/>
  <c r="C7999" i="8"/>
  <c r="C8000" i="8"/>
  <c r="C8001" i="8"/>
  <c r="C8002" i="8"/>
  <c r="C8003" i="8"/>
  <c r="C8004" i="8"/>
  <c r="C8005" i="8"/>
  <c r="C8009" i="8"/>
  <c r="C8010" i="8"/>
  <c r="C8011" i="8"/>
  <c r="C8012" i="8"/>
  <c r="C8013" i="8"/>
  <c r="C8014" i="8"/>
  <c r="C8015" i="8"/>
  <c r="C8016" i="8"/>
  <c r="C8017" i="8"/>
  <c r="C8021" i="8"/>
  <c r="C8022" i="8"/>
  <c r="C8023" i="8"/>
  <c r="C8024" i="8"/>
  <c r="C8025" i="8"/>
  <c r="C8026" i="8"/>
  <c r="C8027" i="8"/>
  <c r="C8028" i="8"/>
  <c r="C8029" i="8"/>
  <c r="C8033" i="8"/>
  <c r="C8034" i="8"/>
  <c r="C8035" i="8"/>
  <c r="C8041" i="8"/>
  <c r="C8045" i="8"/>
  <c r="C8046" i="8"/>
  <c r="C8047" i="8"/>
  <c r="C8048" i="8"/>
  <c r="C8049" i="8"/>
  <c r="C8050" i="8"/>
  <c r="C8051" i="8"/>
  <c r="C8052" i="8"/>
  <c r="C8053" i="8"/>
  <c r="C8057" i="8"/>
  <c r="C8058" i="8"/>
  <c r="C8059" i="8"/>
  <c r="C8060" i="8"/>
  <c r="C8061" i="8"/>
  <c r="C8062" i="8"/>
  <c r="C8063" i="8"/>
  <c r="C8064" i="8"/>
  <c r="C8065" i="8"/>
  <c r="C8069" i="8"/>
  <c r="C8070" i="8"/>
  <c r="C8071" i="8"/>
  <c r="C8072" i="8"/>
  <c r="C8073" i="8"/>
  <c r="C8074" i="8"/>
  <c r="C8078" i="8"/>
  <c r="C8081" i="8"/>
  <c r="C8082" i="8"/>
  <c r="C8083" i="8"/>
  <c r="C8084" i="8"/>
  <c r="C8085" i="8"/>
  <c r="C8086" i="8"/>
  <c r="C8089" i="8"/>
  <c r="C8090" i="8"/>
  <c r="C8093" i="8"/>
  <c r="C8094" i="8"/>
  <c r="C8095" i="8"/>
  <c r="C8096" i="8"/>
  <c r="C8097" i="8"/>
  <c r="C8098" i="8"/>
  <c r="C8100" i="8"/>
  <c r="C8101" i="8"/>
  <c r="C8102" i="8"/>
  <c r="C8105" i="8"/>
  <c r="C8106" i="8"/>
  <c r="C8107" i="8"/>
  <c r="C8108" i="8"/>
  <c r="C8109" i="8"/>
  <c r="C8110" i="8"/>
  <c r="C8117" i="8"/>
  <c r="C8118" i="8"/>
  <c r="C8119" i="8"/>
  <c r="C8120" i="8"/>
  <c r="C8121" i="8"/>
  <c r="C8122" i="8"/>
  <c r="C8123" i="8"/>
  <c r="C8124" i="8"/>
  <c r="C8125" i="8"/>
  <c r="C8129" i="8"/>
  <c r="C8130" i="8"/>
  <c r="C8131" i="8"/>
  <c r="C8132" i="8"/>
  <c r="C8137" i="8"/>
  <c r="C8141" i="8"/>
  <c r="C8142" i="8"/>
  <c r="C8143" i="8"/>
  <c r="C8144" i="8"/>
  <c r="C8145" i="8"/>
  <c r="C8146" i="8"/>
  <c r="C8149" i="8"/>
  <c r="C8153" i="8"/>
  <c r="C8154" i="8"/>
  <c r="C8155" i="8"/>
  <c r="C8156" i="8"/>
  <c r="C8157" i="8"/>
  <c r="C8158" i="8"/>
  <c r="C8159" i="8"/>
  <c r="C8160" i="8"/>
  <c r="C8161" i="8"/>
  <c r="C8165" i="8"/>
  <c r="C8166" i="8"/>
  <c r="C8167" i="8"/>
  <c r="C8168" i="8"/>
  <c r="C8169" i="8"/>
  <c r="C8170" i="8"/>
  <c r="C8171" i="8"/>
  <c r="C8172" i="8"/>
  <c r="C8173" i="8"/>
  <c r="C8177" i="8"/>
  <c r="C8178" i="8"/>
  <c r="C8179" i="8"/>
  <c r="C8180" i="8"/>
  <c r="C8181" i="8"/>
  <c r="C8182" i="8"/>
  <c r="C8183" i="8"/>
  <c r="C8184" i="8"/>
  <c r="C8185" i="8"/>
  <c r="C8188" i="8"/>
  <c r="C8189" i="8"/>
  <c r="C8190" i="8"/>
  <c r="C8191" i="8"/>
  <c r="C8192" i="8"/>
  <c r="C8193" i="8"/>
  <c r="C8194" i="8"/>
  <c r="C8195" i="8"/>
  <c r="C8196" i="8"/>
  <c r="C8197" i="8"/>
  <c r="C8201" i="8"/>
  <c r="C8202" i="8"/>
  <c r="C8203" i="8"/>
  <c r="C8204" i="8"/>
  <c r="C8205" i="8"/>
  <c r="C8206" i="8"/>
  <c r="C8209" i="8"/>
  <c r="C8213" i="8"/>
  <c r="C8214" i="8"/>
  <c r="C8215" i="8"/>
  <c r="C8216" i="8"/>
  <c r="C8217" i="8"/>
  <c r="C8218" i="8"/>
  <c r="C8221" i="8"/>
  <c r="C8225" i="8"/>
  <c r="C8226" i="8"/>
  <c r="C8227" i="8"/>
  <c r="C8228" i="8"/>
  <c r="C8229" i="8"/>
  <c r="C8230" i="8"/>
  <c r="C8231" i="8"/>
  <c r="C8232" i="8"/>
  <c r="C8233" i="8"/>
  <c r="C8237" i="8"/>
  <c r="C8238" i="8"/>
  <c r="C8239" i="8"/>
  <c r="C8240" i="8"/>
  <c r="C8241" i="8"/>
  <c r="C8242" i="8"/>
  <c r="C8243" i="8"/>
  <c r="C8244" i="8"/>
  <c r="C8245" i="8"/>
  <c r="C8249" i="8"/>
  <c r="C8250" i="8"/>
  <c r="C8251" i="8"/>
  <c r="C8252" i="8"/>
  <c r="C8253" i="8"/>
  <c r="C8254" i="8"/>
  <c r="C8255" i="8"/>
  <c r="C8256" i="8"/>
  <c r="C8261" i="8"/>
  <c r="C8262" i="8"/>
  <c r="C8263" i="8"/>
  <c r="C8264" i="8"/>
  <c r="C8265" i="8"/>
  <c r="C8266" i="8"/>
  <c r="C8268" i="8"/>
  <c r="C8269" i="8"/>
  <c r="C8273" i="8"/>
  <c r="C8274" i="8"/>
  <c r="C8275" i="8"/>
  <c r="C8276" i="8"/>
  <c r="C8277" i="8"/>
  <c r="C8281" i="8"/>
  <c r="C8283" i="8"/>
  <c r="C8285" i="8"/>
  <c r="C8286" i="8"/>
  <c r="C8287" i="8"/>
  <c r="C8288" i="8"/>
  <c r="C8289" i="8"/>
  <c r="C8290" i="8"/>
  <c r="C8291" i="8"/>
  <c r="C8292" i="8"/>
  <c r="C8293" i="8"/>
  <c r="C8295" i="8"/>
  <c r="C8297" i="8"/>
  <c r="C8298" i="8"/>
  <c r="C8299" i="8"/>
  <c r="C8300" i="8"/>
  <c r="C8301" i="8"/>
  <c r="C8302" i="8"/>
  <c r="C8303" i="8"/>
  <c r="C8304" i="8"/>
  <c r="C8305" i="8"/>
  <c r="C8307" i="8"/>
  <c r="C8309" i="8"/>
  <c r="C8310" i="8"/>
  <c r="C8311" i="8"/>
  <c r="C8312" i="8"/>
  <c r="C8313" i="8"/>
  <c r="C8314" i="8"/>
  <c r="C8315" i="8"/>
  <c r="C8316" i="8"/>
  <c r="C8317" i="8"/>
  <c r="C8319" i="8"/>
  <c r="C8321" i="8"/>
  <c r="C8322" i="8"/>
  <c r="C8326" i="8"/>
  <c r="C8327" i="8"/>
  <c r="C8328" i="8"/>
  <c r="C8329" i="8"/>
  <c r="C8333" i="8"/>
  <c r="C8334" i="8"/>
  <c r="C8335" i="8"/>
  <c r="C8336" i="8"/>
  <c r="C8337" i="8"/>
  <c r="C8338" i="8"/>
  <c r="C8339" i="8"/>
  <c r="C8340" i="8"/>
  <c r="C8341" i="8"/>
  <c r="C8345" i="8"/>
  <c r="C8346" i="8"/>
  <c r="C8347" i="8"/>
  <c r="C8348" i="8"/>
  <c r="C8349" i="8"/>
  <c r="C8350" i="8"/>
  <c r="C8352" i="8"/>
  <c r="C8357" i="8"/>
  <c r="C8358" i="8"/>
  <c r="C8359" i="8"/>
  <c r="C8360" i="8"/>
  <c r="C8361" i="8"/>
  <c r="C8362" i="8"/>
  <c r="C8365" i="8"/>
  <c r="C8369" i="8"/>
  <c r="C8370" i="8"/>
  <c r="C8371" i="8"/>
  <c r="C8372" i="8"/>
  <c r="C8373" i="8"/>
  <c r="C8374" i="8"/>
  <c r="C8375" i="8"/>
  <c r="C8376" i="8"/>
  <c r="C8377" i="8"/>
  <c r="C8381" i="8"/>
  <c r="C8382" i="8"/>
  <c r="C8383" i="8"/>
  <c r="C8384" i="8"/>
  <c r="C8385" i="8"/>
  <c r="C8386" i="8"/>
  <c r="C8387" i="8"/>
  <c r="C8388" i="8"/>
  <c r="C8389" i="8"/>
  <c r="C8393" i="8"/>
  <c r="C8394" i="8"/>
  <c r="C8395" i="8"/>
  <c r="C8396" i="8"/>
  <c r="C8397" i="8"/>
  <c r="C8398" i="8"/>
  <c r="C8399" i="8"/>
  <c r="C8400" i="8"/>
  <c r="C8401" i="8"/>
  <c r="C8405" i="8"/>
  <c r="C8406" i="8"/>
  <c r="C8407" i="8"/>
  <c r="C8408" i="8"/>
  <c r="C8409" i="8"/>
  <c r="C8410" i="8"/>
  <c r="C8412" i="8"/>
  <c r="C8413" i="8"/>
  <c r="C8415" i="8"/>
  <c r="C8417" i="8"/>
  <c r="C8418" i="8"/>
  <c r="C8419" i="8"/>
  <c r="C8420" i="8"/>
  <c r="C8421" i="8"/>
  <c r="C8422" i="8"/>
  <c r="C8425" i="8"/>
  <c r="C8427" i="8"/>
  <c r="C8429" i="8"/>
  <c r="C8430" i="8"/>
  <c r="C8431" i="8"/>
  <c r="C8432" i="8"/>
  <c r="C8433" i="8"/>
  <c r="C8434" i="8"/>
  <c r="C8436" i="8"/>
  <c r="C8437" i="8"/>
  <c r="C8441" i="8"/>
  <c r="C8442" i="8"/>
  <c r="C8443" i="8"/>
  <c r="C8444" i="8"/>
  <c r="C8445" i="8"/>
  <c r="C8446" i="8"/>
  <c r="C8453" i="8"/>
  <c r="C8454" i="8"/>
  <c r="C8455" i="8"/>
  <c r="C8456" i="8"/>
  <c r="C8457" i="8"/>
  <c r="C8458" i="8"/>
  <c r="C8459" i="8"/>
  <c r="C8460" i="8"/>
  <c r="C8461" i="8"/>
  <c r="C8465" i="8"/>
  <c r="C8466" i="8"/>
  <c r="C8467" i="8"/>
  <c r="C8468" i="8"/>
  <c r="C8469" i="8"/>
  <c r="C8470" i="8"/>
  <c r="C8471" i="8"/>
  <c r="C8472" i="8"/>
  <c r="C8473" i="8"/>
  <c r="C8477" i="8"/>
  <c r="C8478" i="8"/>
  <c r="C8479" i="8"/>
  <c r="C8480" i="8"/>
  <c r="C8481" i="8"/>
  <c r="C8482" i="8"/>
  <c r="C8485" i="8"/>
  <c r="C8489" i="8"/>
  <c r="C8490" i="8"/>
  <c r="C8491" i="8"/>
  <c r="C8492" i="8"/>
  <c r="C8493" i="8"/>
  <c r="C8494" i="8"/>
  <c r="C8497" i="8"/>
  <c r="C8501" i="8"/>
  <c r="C8502" i="8"/>
  <c r="C8503" i="8"/>
  <c r="C8504" i="8"/>
  <c r="C8505" i="8"/>
  <c r="C8506" i="8"/>
  <c r="C8507" i="8"/>
  <c r="C8513" i="8"/>
  <c r="C8514" i="8"/>
  <c r="C8515" i="8"/>
  <c r="C8516" i="8"/>
  <c r="C8517" i="8"/>
  <c r="C8518" i="8"/>
  <c r="C8519" i="8"/>
  <c r="C8520" i="8"/>
  <c r="C8521" i="8"/>
  <c r="C8523" i="8"/>
  <c r="C8525" i="8"/>
  <c r="C8526" i="8"/>
  <c r="C8527" i="8"/>
  <c r="C8528" i="8"/>
  <c r="C8529" i="8"/>
  <c r="C8530" i="8"/>
  <c r="C8531" i="8"/>
  <c r="C8532" i="8"/>
  <c r="C8533" i="8"/>
  <c r="C8535" i="8"/>
  <c r="C8537" i="8"/>
  <c r="C8538" i="8"/>
  <c r="C8539" i="8"/>
  <c r="C8540" i="8"/>
  <c r="C8541" i="8"/>
  <c r="C8542" i="8"/>
  <c r="C8543" i="8"/>
  <c r="C8544" i="8"/>
  <c r="C8545" i="8"/>
  <c r="C8550" i="8"/>
  <c r="C8551" i="8"/>
  <c r="C8552" i="8"/>
  <c r="C8553" i="8"/>
  <c r="C8554" i="8"/>
  <c r="C8556" i="8"/>
  <c r="C8557" i="8"/>
  <c r="C8559" i="8"/>
  <c r="C8561" i="8"/>
  <c r="C8562" i="8"/>
  <c r="C8563" i="8"/>
  <c r="C8564" i="8"/>
  <c r="C8565" i="8"/>
  <c r="C8566" i="8"/>
  <c r="C8569" i="8"/>
  <c r="C8573" i="8"/>
  <c r="C8574" i="8"/>
  <c r="C8575" i="8"/>
  <c r="C8576" i="8"/>
  <c r="C8577" i="8"/>
  <c r="C8578" i="8"/>
  <c r="C8579" i="8"/>
  <c r="C8580" i="8"/>
  <c r="C8581" i="8"/>
  <c r="C8586" i="8"/>
  <c r="C8587" i="8"/>
  <c r="C8588" i="8"/>
  <c r="C8589" i="8"/>
  <c r="C8590" i="8"/>
  <c r="C8591" i="8"/>
  <c r="C8592" i="8"/>
  <c r="C8593" i="8"/>
  <c r="C8597" i="8"/>
  <c r="C8598" i="8"/>
  <c r="C8599" i="8"/>
  <c r="C8600" i="8"/>
  <c r="C8601" i="8"/>
  <c r="C8602" i="8"/>
  <c r="C8603" i="8"/>
  <c r="C8604" i="8"/>
  <c r="C8609" i="8"/>
  <c r="C8610" i="8"/>
  <c r="C8611" i="8"/>
  <c r="C8612" i="8"/>
  <c r="C8613" i="8"/>
  <c r="C8614" i="8"/>
  <c r="C8616" i="8"/>
  <c r="C8617" i="8"/>
  <c r="C8618" i="8"/>
  <c r="C8621" i="8"/>
  <c r="C8622" i="8"/>
  <c r="C8623" i="8"/>
  <c r="C8624" i="8"/>
  <c r="C8625" i="8"/>
  <c r="C8626" i="8"/>
  <c r="C8629" i="8"/>
  <c r="C8633" i="8"/>
  <c r="C8634" i="8"/>
  <c r="C8635" i="8"/>
  <c r="C8636" i="8"/>
  <c r="C8637" i="8"/>
  <c r="C8638" i="8"/>
  <c r="C8640" i="8"/>
  <c r="C8641" i="8"/>
  <c r="C8645" i="8"/>
  <c r="C8646" i="8"/>
  <c r="C8647" i="8"/>
  <c r="C8648" i="8"/>
  <c r="C8649" i="8"/>
  <c r="C8650" i="8"/>
  <c r="C8651" i="8"/>
  <c r="C8652" i="8"/>
  <c r="C8653" i="8"/>
  <c r="C8657" i="8"/>
  <c r="C8658" i="8"/>
  <c r="C8659" i="8"/>
  <c r="C8660" i="8"/>
  <c r="C8661" i="8"/>
  <c r="C8662" i="8"/>
  <c r="C8663" i="8"/>
  <c r="C8664" i="8"/>
  <c r="C8665" i="8"/>
  <c r="C8669" i="8"/>
  <c r="C8670" i="8"/>
  <c r="C8671" i="8"/>
  <c r="C8672" i="8"/>
  <c r="C8673" i="8"/>
  <c r="C8674" i="8"/>
  <c r="C8675" i="8"/>
  <c r="C8676" i="8"/>
  <c r="C8677" i="8"/>
  <c r="C8681" i="8"/>
  <c r="C8682" i="8"/>
  <c r="C8683" i="8"/>
  <c r="C8684" i="8"/>
  <c r="C8685" i="8"/>
  <c r="C8686" i="8"/>
  <c r="C8687" i="8"/>
  <c r="C8688" i="8"/>
  <c r="C8689" i="8"/>
  <c r="C8690" i="8"/>
  <c r="C8693" i="8"/>
  <c r="C8694" i="8"/>
  <c r="C8695" i="8"/>
  <c r="C8696" i="8"/>
  <c r="C8697" i="8"/>
  <c r="C8698" i="8"/>
  <c r="C8699" i="8"/>
  <c r="C8700" i="8"/>
  <c r="C8701" i="8"/>
  <c r="C8702" i="8"/>
  <c r="C8705" i="8"/>
  <c r="C8706" i="8"/>
  <c r="C8707" i="8"/>
  <c r="C8708" i="8"/>
  <c r="C8709" i="8"/>
  <c r="C8710" i="8"/>
  <c r="C8711" i="8"/>
  <c r="C8712" i="8"/>
  <c r="C8713" i="8"/>
  <c r="C8714" i="8"/>
  <c r="C8717" i="8"/>
  <c r="C8718" i="8"/>
  <c r="C8719" i="8"/>
  <c r="C8720" i="8"/>
  <c r="C8721" i="8"/>
  <c r="C8722" i="8"/>
  <c r="C8723" i="8"/>
  <c r="C8724" i="8"/>
  <c r="C8725" i="8"/>
  <c r="C8729" i="8"/>
  <c r="C8733" i="8"/>
  <c r="C8734" i="8"/>
  <c r="C8737" i="8"/>
  <c r="C8741" i="8"/>
  <c r="C8742" i="8"/>
  <c r="C8743" i="8"/>
  <c r="C8744" i="8"/>
  <c r="C8745" i="8"/>
  <c r="C8746" i="8"/>
  <c r="C8747" i="8"/>
  <c r="C8748" i="8"/>
  <c r="C8749" i="8"/>
  <c r="C8754" i="8"/>
  <c r="C8755" i="8"/>
  <c r="C8756" i="8"/>
  <c r="C8757" i="8"/>
  <c r="C8758" i="8"/>
  <c r="C8759" i="8"/>
  <c r="C8760" i="8"/>
  <c r="C8761" i="8"/>
  <c r="C8765" i="8"/>
  <c r="C8766" i="8"/>
  <c r="C8767" i="8"/>
  <c r="C8768" i="8"/>
  <c r="C8769" i="8"/>
  <c r="C8770" i="8"/>
  <c r="C8771" i="8"/>
  <c r="C8772" i="8"/>
  <c r="C8773" i="8"/>
  <c r="C8777" i="8"/>
  <c r="C8778" i="8"/>
  <c r="C8779" i="8"/>
  <c r="C8780" i="8"/>
  <c r="C8781" i="8"/>
  <c r="C8782" i="8"/>
  <c r="C8785" i="8"/>
  <c r="C8789" i="8"/>
  <c r="C8790" i="8"/>
  <c r="C8791" i="8"/>
  <c r="C8792" i="8"/>
  <c r="C8793" i="8"/>
  <c r="C8794" i="8"/>
  <c r="C8801" i="8"/>
  <c r="C8802" i="8"/>
  <c r="C8803" i="8"/>
  <c r="C8804" i="8"/>
  <c r="C8805" i="8"/>
  <c r="C8806" i="8"/>
  <c r="C8807" i="8"/>
  <c r="C8808" i="8"/>
  <c r="C8809" i="8"/>
  <c r="C8813" i="8"/>
  <c r="C8814" i="8"/>
  <c r="C8815" i="8"/>
  <c r="C8816" i="8"/>
  <c r="C8817" i="8"/>
  <c r="C8818" i="8"/>
  <c r="C8819" i="8"/>
  <c r="C8820" i="8"/>
  <c r="C8821" i="8"/>
  <c r="C8825" i="8"/>
  <c r="C8826" i="8"/>
  <c r="C8830" i="8"/>
  <c r="C8833" i="8"/>
  <c r="C8837" i="8"/>
  <c r="C8838" i="8"/>
  <c r="C8839" i="8"/>
  <c r="C8840" i="8"/>
  <c r="C8841" i="8"/>
  <c r="C8842" i="8"/>
  <c r="C8845" i="8"/>
  <c r="C8849" i="8"/>
  <c r="C8850" i="8"/>
  <c r="C8851" i="8"/>
  <c r="C8855" i="8"/>
  <c r="C8856" i="8"/>
  <c r="C8857" i="8"/>
  <c r="C8861" i="8"/>
  <c r="C8862" i="8"/>
  <c r="C8863" i="8"/>
  <c r="C8864" i="8"/>
  <c r="C8865" i="8"/>
  <c r="C8866" i="8"/>
  <c r="C8867" i="8"/>
  <c r="C8868" i="8"/>
  <c r="C8869" i="8"/>
  <c r="C8873" i="8"/>
  <c r="C8874" i="8"/>
  <c r="C8875" i="8"/>
  <c r="C8876" i="8"/>
  <c r="C8877" i="8"/>
  <c r="C8878" i="8"/>
  <c r="C8880" i="8"/>
  <c r="C8881" i="8"/>
  <c r="C8885" i="8"/>
  <c r="C8886" i="8"/>
  <c r="C8887" i="8"/>
  <c r="C8888" i="8"/>
  <c r="C8889" i="8"/>
  <c r="C8890" i="8"/>
  <c r="C8892" i="8"/>
  <c r="C8893" i="8"/>
  <c r="C8897" i="8"/>
  <c r="C8898" i="8"/>
  <c r="C8899" i="8"/>
  <c r="C8900" i="8"/>
  <c r="C8901" i="8"/>
  <c r="C8902" i="8"/>
  <c r="C8904" i="8"/>
  <c r="C8905" i="8"/>
  <c r="C8909" i="8"/>
  <c r="C8910" i="8"/>
  <c r="C8911" i="8"/>
  <c r="C8912" i="8"/>
  <c r="C8913" i="8"/>
  <c r="C8914" i="8"/>
  <c r="C8915" i="8"/>
  <c r="C8916" i="8"/>
  <c r="C8917" i="8"/>
  <c r="C8924" i="8"/>
  <c r="C8925" i="8"/>
  <c r="C8926" i="8"/>
  <c r="C8927" i="8"/>
  <c r="C8928" i="8"/>
  <c r="C8929" i="8"/>
  <c r="C8933" i="8"/>
  <c r="C8934" i="8"/>
  <c r="C8935" i="8"/>
  <c r="C8936" i="8"/>
  <c r="C8937" i="8"/>
  <c r="C8938" i="8"/>
  <c r="C8941" i="8"/>
  <c r="C8945" i="8"/>
  <c r="C8946" i="8"/>
  <c r="C8947" i="8"/>
  <c r="C8948" i="8"/>
  <c r="C8949" i="8"/>
  <c r="C8950" i="8"/>
  <c r="C8953" i="8"/>
  <c r="C8955" i="8"/>
  <c r="C8957" i="8"/>
  <c r="C8958" i="8"/>
  <c r="C8959" i="8"/>
  <c r="C8960" i="8"/>
  <c r="C8961" i="8"/>
  <c r="C8962" i="8"/>
  <c r="C8964" i="8"/>
  <c r="C8965" i="8"/>
  <c r="C8967" i="8"/>
  <c r="C8969" i="8"/>
  <c r="C8970" i="8"/>
  <c r="C8971" i="8"/>
  <c r="C8972" i="8"/>
  <c r="C8973" i="8"/>
  <c r="C8974" i="8"/>
  <c r="C8975" i="8"/>
  <c r="C8981" i="8"/>
  <c r="C8982" i="8"/>
  <c r="C8983" i="8"/>
  <c r="C8984" i="8"/>
  <c r="C8985" i="8"/>
  <c r="C8986" i="8"/>
  <c r="C8987" i="8"/>
  <c r="C8988" i="8"/>
  <c r="C8989" i="8"/>
  <c r="C8990" i="8"/>
  <c r="C8993" i="8"/>
  <c r="C8994" i="8"/>
  <c r="C8995" i="8"/>
  <c r="C8996" i="8"/>
  <c r="C8997" i="8"/>
  <c r="C8998" i="8"/>
  <c r="C8999" i="8"/>
  <c r="C9000" i="8"/>
  <c r="C9001" i="8"/>
  <c r="C9002" i="8"/>
  <c r="C9005" i="8"/>
  <c r="C9006" i="8"/>
  <c r="C9007" i="8"/>
  <c r="C9008" i="8"/>
  <c r="C9009" i="8"/>
  <c r="C9010" i="8"/>
  <c r="C9011" i="8"/>
  <c r="C9012" i="8"/>
  <c r="C9013" i="8"/>
  <c r="C9014" i="8"/>
  <c r="C9018" i="8"/>
  <c r="C9019" i="8"/>
  <c r="C9020" i="8"/>
  <c r="C9021" i="8"/>
  <c r="C9022" i="8"/>
  <c r="C9025" i="8"/>
  <c r="C9029" i="8"/>
  <c r="C9030" i="8"/>
  <c r="C9031" i="8"/>
  <c r="C9032" i="8"/>
  <c r="C9033" i="8"/>
  <c r="C9034" i="8"/>
  <c r="C9037" i="8"/>
  <c r="C9041" i="8"/>
  <c r="C9042" i="8"/>
  <c r="C9043" i="8"/>
  <c r="C9044" i="8"/>
  <c r="C9045" i="8"/>
  <c r="C9046" i="8"/>
  <c r="C9047" i="8"/>
  <c r="C9048" i="8"/>
  <c r="C9049" i="8"/>
  <c r="C9054" i="8"/>
  <c r="C9055" i="8"/>
  <c r="C9056" i="8"/>
  <c r="C9057" i="8"/>
  <c r="C9058" i="8"/>
  <c r="C9059" i="8"/>
  <c r="C9060" i="8"/>
  <c r="C9061" i="8"/>
  <c r="C9065" i="8"/>
  <c r="C9066" i="8"/>
  <c r="C9067" i="8"/>
  <c r="C9068" i="8"/>
  <c r="C9069" i="8"/>
  <c r="C9070" i="8"/>
  <c r="C9071" i="8"/>
  <c r="C9072" i="8"/>
  <c r="C9073" i="8"/>
  <c r="C9078" i="8"/>
  <c r="C9079" i="8"/>
  <c r="C9080" i="8"/>
  <c r="C9081" i="8"/>
  <c r="C9082" i="8"/>
  <c r="C9085" i="8"/>
  <c r="C9089" i="8"/>
  <c r="C9090" i="8"/>
  <c r="C9091" i="8"/>
  <c r="C9092" i="8"/>
  <c r="C9093" i="8"/>
  <c r="C9094" i="8"/>
  <c r="C9095" i="8"/>
  <c r="C9096" i="8"/>
  <c r="C9097" i="8"/>
  <c r="C9101" i="8"/>
  <c r="C9102" i="8"/>
  <c r="C9103" i="8"/>
  <c r="C9104" i="8"/>
  <c r="C9105" i="8"/>
  <c r="C9106" i="8"/>
  <c r="C9107" i="8"/>
  <c r="C9108" i="8"/>
  <c r="C9109" i="8"/>
  <c r="C9113" i="8"/>
  <c r="C9114" i="8"/>
  <c r="C9115" i="8"/>
  <c r="C9116" i="8"/>
  <c r="C9117" i="8"/>
  <c r="C9118" i="8"/>
  <c r="C9119" i="8"/>
  <c r="C9120" i="8"/>
  <c r="C9121" i="8"/>
  <c r="C9125" i="8"/>
  <c r="C9126" i="8"/>
  <c r="C9127" i="8"/>
  <c r="C9128" i="8"/>
  <c r="C9129" i="8"/>
  <c r="C9130" i="8"/>
  <c r="C9131" i="8"/>
  <c r="C9132" i="8"/>
  <c r="C9133" i="8"/>
  <c r="C9137" i="8"/>
  <c r="C9138" i="8"/>
  <c r="C9139" i="8"/>
  <c r="C9140" i="8"/>
  <c r="C9141" i="8"/>
  <c r="C9142" i="8"/>
  <c r="C9145" i="8"/>
  <c r="C9149" i="8"/>
  <c r="C9150" i="8"/>
  <c r="C9151" i="8"/>
  <c r="C9152" i="8"/>
  <c r="C9153" i="8"/>
  <c r="C9154" i="8"/>
  <c r="C9157" i="8"/>
  <c r="C9161" i="8"/>
  <c r="C9162" i="8"/>
  <c r="C9163" i="8"/>
  <c r="C9164" i="8"/>
  <c r="C9165" i="8"/>
  <c r="C9166" i="8"/>
  <c r="C9167" i="8"/>
  <c r="C9168" i="8"/>
  <c r="C9169" i="8"/>
  <c r="C9173" i="8"/>
  <c r="C9174" i="8"/>
  <c r="C9175" i="8"/>
  <c r="C9176" i="8"/>
  <c r="C9177" i="8"/>
  <c r="C9178" i="8"/>
  <c r="C9179" i="8"/>
  <c r="C9180" i="8"/>
  <c r="C9181" i="8"/>
  <c r="C9185" i="8"/>
  <c r="C9186" i="8"/>
  <c r="C9187" i="8"/>
  <c r="C9188" i="8"/>
  <c r="C9189" i="8"/>
  <c r="C9190" i="8"/>
  <c r="C9191" i="8"/>
  <c r="C9192" i="8"/>
  <c r="C9193" i="8"/>
  <c r="C9197" i="8"/>
  <c r="C9198" i="8"/>
  <c r="C9199" i="8"/>
  <c r="C9200" i="8"/>
  <c r="C9201" i="8"/>
  <c r="C9202" i="8"/>
  <c r="C9203" i="8"/>
  <c r="C9204" i="8"/>
  <c r="C9205" i="8"/>
  <c r="C9209" i="8"/>
  <c r="C9210" i="8"/>
  <c r="C9211" i="8"/>
  <c r="C9216" i="8"/>
  <c r="C9217" i="8"/>
  <c r="C9221" i="8"/>
  <c r="C9222" i="8"/>
  <c r="C9223" i="8"/>
  <c r="C9224" i="8"/>
  <c r="C9225" i="8"/>
  <c r="C9226" i="8"/>
  <c r="C9227" i="8"/>
  <c r="C9228" i="8"/>
  <c r="C9229" i="8"/>
  <c r="C9233" i="8"/>
  <c r="C9237" i="8"/>
  <c r="C9238" i="8"/>
  <c r="C9239" i="8"/>
  <c r="C9240" i="8"/>
  <c r="C9241" i="8"/>
  <c r="C9245" i="8"/>
  <c r="C9246" i="8"/>
  <c r="C9247" i="8"/>
  <c r="C9248" i="8"/>
  <c r="C9249" i="8"/>
  <c r="C9250" i="8"/>
  <c r="C9253" i="8"/>
  <c r="C9257" i="8"/>
  <c r="C9258" i="8"/>
  <c r="C9259" i="8"/>
  <c r="C9260" i="8"/>
  <c r="C9261" i="8"/>
  <c r="C9262" i="8"/>
  <c r="C9265" i="8"/>
  <c r="C9269" i="8"/>
  <c r="C9270" i="8"/>
  <c r="C9271" i="8"/>
  <c r="C9272" i="8"/>
  <c r="C9273" i="8"/>
  <c r="C9274" i="8"/>
  <c r="C9275" i="8"/>
  <c r="C9276" i="8"/>
  <c r="C9277" i="8"/>
  <c r="C9281" i="8"/>
  <c r="C9282" i="8"/>
  <c r="C9283" i="8"/>
  <c r="C9284" i="8"/>
  <c r="C9288" i="8"/>
  <c r="C9289" i="8"/>
  <c r="C9291" i="8"/>
  <c r="C9293" i="8"/>
  <c r="C9294" i="8"/>
  <c r="C9295" i="8"/>
  <c r="C9296" i="8"/>
  <c r="C9297" i="8"/>
  <c r="C9298" i="8"/>
  <c r="C9299" i="8"/>
  <c r="C9300" i="8"/>
  <c r="C9301" i="8"/>
  <c r="C9305" i="8"/>
  <c r="C9306" i="8"/>
  <c r="C9307" i="8"/>
  <c r="C9308" i="8"/>
  <c r="C9309" i="8"/>
  <c r="C9310" i="8"/>
  <c r="C9312" i="8"/>
  <c r="C9313" i="8"/>
  <c r="C9320" i="8"/>
  <c r="C9321" i="8"/>
  <c r="C9322" i="8"/>
  <c r="C9323" i="8"/>
  <c r="C9324" i="8"/>
  <c r="C9325" i="8"/>
  <c r="C9329" i="8"/>
  <c r="C9330" i="8"/>
  <c r="C9331" i="8"/>
  <c r="C9332" i="8"/>
  <c r="C9333" i="8"/>
  <c r="E9333" i="8" s="1"/>
  <c r="C9334" i="8"/>
  <c r="C9335" i="8"/>
  <c r="C9336" i="8"/>
  <c r="C9337" i="8"/>
  <c r="C9341" i="8"/>
  <c r="C9342" i="8"/>
  <c r="C9343" i="8"/>
  <c r="C9344" i="8"/>
  <c r="C9345" i="8"/>
  <c r="C9346" i="8"/>
  <c r="C9353" i="8"/>
  <c r="C9354" i="8"/>
  <c r="C9355" i="8"/>
  <c r="C9356" i="8"/>
  <c r="C9357" i="8"/>
  <c r="C9358" i="8"/>
  <c r="C9360" i="8"/>
  <c r="C9361" i="8"/>
  <c r="C9365" i="8"/>
  <c r="C9366" i="8"/>
  <c r="C9367" i="8"/>
  <c r="C9368" i="8"/>
  <c r="C9369" i="8"/>
  <c r="C9370" i="8"/>
  <c r="C9371" i="8"/>
  <c r="C9372" i="8"/>
  <c r="C9373" i="8"/>
  <c r="C9377" i="8"/>
  <c r="C9378" i="8"/>
  <c r="C9379" i="8"/>
  <c r="C9380" i="8"/>
  <c r="C9381" i="8"/>
  <c r="C9382" i="8"/>
  <c r="C9383" i="8"/>
  <c r="C9384" i="8"/>
  <c r="C9385" i="8"/>
  <c r="C9389" i="8"/>
  <c r="C9390" i="8"/>
  <c r="C9391" i="8"/>
  <c r="C9392" i="8"/>
  <c r="C9393" i="8"/>
  <c r="C9394" i="8"/>
  <c r="C9395" i="8"/>
  <c r="C9396" i="8"/>
  <c r="C9397" i="8"/>
  <c r="C9401" i="8"/>
  <c r="C9402" i="8"/>
  <c r="C9403" i="8"/>
  <c r="C9404" i="8"/>
  <c r="C9405" i="8"/>
  <c r="C9406" i="8"/>
  <c r="C9407" i="8"/>
  <c r="C9408" i="8"/>
  <c r="C9409" i="8"/>
  <c r="C9413" i="8"/>
  <c r="C9414" i="8"/>
  <c r="C9415" i="8"/>
  <c r="C9416" i="8"/>
  <c r="C9417" i="8"/>
  <c r="C9418" i="8"/>
  <c r="C9425" i="8"/>
  <c r="C9426" i="8"/>
  <c r="C9427" i="8"/>
  <c r="C9428" i="8"/>
  <c r="C9429" i="8"/>
  <c r="C9430" i="8"/>
  <c r="C9431" i="8"/>
  <c r="C9432" i="8"/>
  <c r="C9433" i="8"/>
  <c r="C9437" i="8"/>
  <c r="C9438" i="8"/>
  <c r="C9439" i="8"/>
  <c r="C9440" i="8"/>
  <c r="C9441" i="8"/>
  <c r="C9442" i="8"/>
  <c r="C9443" i="8"/>
  <c r="C9444" i="8"/>
  <c r="C9445" i="8"/>
  <c r="C9449" i="8"/>
  <c r="C9450" i="8"/>
  <c r="C9451" i="8"/>
  <c r="C9452" i="8"/>
  <c r="C9453" i="8"/>
  <c r="C9454" i="8"/>
  <c r="C9455" i="8"/>
  <c r="C9456" i="8"/>
  <c r="C9457" i="8"/>
  <c r="C9460" i="8"/>
  <c r="C9461" i="8"/>
  <c r="C9462" i="8"/>
  <c r="C9463" i="8"/>
  <c r="C9464" i="8"/>
  <c r="C9465" i="8"/>
  <c r="C9466" i="8"/>
  <c r="C9468" i="8"/>
  <c r="C9469" i="8"/>
  <c r="C9473" i="8"/>
  <c r="C9474" i="8"/>
  <c r="C9475" i="8"/>
  <c r="C9476" i="8"/>
  <c r="C9477" i="8"/>
  <c r="C9478" i="8"/>
  <c r="C9480" i="8"/>
  <c r="C9485" i="8"/>
  <c r="C9486" i="8"/>
  <c r="C9487" i="8"/>
  <c r="C9488" i="8"/>
  <c r="C9489" i="8"/>
  <c r="C9490" i="8"/>
  <c r="C9491" i="8"/>
  <c r="C9492" i="8"/>
  <c r="C9493" i="8"/>
  <c r="C9497" i="8"/>
  <c r="C9498" i="8"/>
  <c r="C9499" i="8"/>
  <c r="C9500" i="8"/>
  <c r="C9501" i="8"/>
  <c r="C9502" i="8"/>
  <c r="C9503" i="8"/>
  <c r="C9504" i="8"/>
  <c r="C9505" i="8"/>
  <c r="C9509" i="8"/>
  <c r="C9510" i="8"/>
  <c r="C9511" i="8"/>
  <c r="C9512" i="8"/>
  <c r="C9513" i="8"/>
  <c r="C9514" i="8"/>
  <c r="C9515" i="8"/>
  <c r="C9516" i="8"/>
  <c r="C9517" i="8"/>
  <c r="C9521" i="8"/>
  <c r="C9522" i="8"/>
  <c r="C9523" i="8"/>
  <c r="C9524" i="8"/>
  <c r="C9525" i="8"/>
  <c r="C9526" i="8"/>
  <c r="C9527" i="8"/>
  <c r="C9528" i="8"/>
  <c r="C9529" i="8"/>
  <c r="C9533" i="8"/>
  <c r="C9534" i="8"/>
  <c r="C9535" i="8"/>
  <c r="C9536" i="8"/>
  <c r="C9537" i="8"/>
  <c r="C9538" i="8"/>
  <c r="C9540" i="8"/>
  <c r="C9541" i="8"/>
  <c r="C9545" i="8"/>
  <c r="C9546" i="8"/>
  <c r="C9547" i="8"/>
  <c r="C9548" i="8"/>
  <c r="C9549" i="8"/>
  <c r="C9553" i="8"/>
  <c r="C9557" i="8"/>
  <c r="C9558" i="8"/>
  <c r="C9559" i="8"/>
  <c r="C9560" i="8"/>
  <c r="C9561" i="8"/>
  <c r="C9562" i="8"/>
  <c r="C9563" i="8"/>
  <c r="C9564" i="8"/>
  <c r="C9565" i="8"/>
  <c r="C9569" i="8"/>
  <c r="C9570" i="8"/>
  <c r="C9571" i="8"/>
  <c r="C9572" i="8"/>
  <c r="C9573" i="8"/>
  <c r="C9574" i="8"/>
  <c r="C9575" i="8"/>
  <c r="C9576" i="8"/>
  <c r="C9577" i="8"/>
  <c r="C9581" i="8"/>
  <c r="C9582" i="8"/>
  <c r="C9583" i="8"/>
  <c r="C9584" i="8"/>
  <c r="C9588" i="8"/>
  <c r="C9589" i="8"/>
  <c r="C9593" i="8"/>
  <c r="C9594" i="8"/>
  <c r="C9595" i="8"/>
  <c r="C9596" i="8"/>
  <c r="C9597" i="8"/>
  <c r="C9598" i="8"/>
  <c r="C9600" i="8"/>
  <c r="C9601" i="8"/>
  <c r="C9605" i="8"/>
  <c r="C9606" i="8"/>
  <c r="C9607" i="8"/>
  <c r="C9608" i="8"/>
  <c r="C9609" i="8"/>
  <c r="C9610" i="8"/>
  <c r="C9611" i="8"/>
  <c r="C9612" i="8"/>
  <c r="C9613" i="8"/>
  <c r="C9617" i="8"/>
  <c r="C9618" i="8"/>
  <c r="C9619" i="8"/>
  <c r="C9620" i="8"/>
  <c r="C9621" i="8"/>
  <c r="C9622" i="8"/>
  <c r="C9623" i="8"/>
  <c r="C9624" i="8"/>
  <c r="C9625" i="8"/>
  <c r="C9629" i="8"/>
  <c r="C9630" i="8"/>
  <c r="C9631" i="8"/>
  <c r="C9632" i="8"/>
  <c r="C9633" i="8"/>
  <c r="C9634" i="8"/>
  <c r="C9635" i="8"/>
  <c r="C9636" i="8"/>
  <c r="C9637" i="8"/>
  <c r="C9641" i="8"/>
  <c r="C9642" i="8"/>
  <c r="C9643" i="8"/>
  <c r="C9644" i="8"/>
  <c r="C9645" i="8"/>
  <c r="C9646" i="8"/>
  <c r="C9648" i="8"/>
  <c r="C9649" i="8"/>
  <c r="C9651" i="8"/>
  <c r="C9653" i="8"/>
  <c r="C9654" i="8"/>
  <c r="C9655" i="8"/>
  <c r="C9656" i="8"/>
  <c r="C9657" i="8"/>
  <c r="C9658" i="8"/>
  <c r="C9660" i="8"/>
  <c r="C9661" i="8"/>
  <c r="C9663" i="8"/>
  <c r="C9665" i="8"/>
  <c r="C9666" i="8"/>
  <c r="C9667" i="8"/>
  <c r="C9668" i="8"/>
  <c r="C9669" i="8"/>
  <c r="C9670" i="8"/>
  <c r="C9672" i="8"/>
  <c r="C9673" i="8"/>
  <c r="C9677" i="8"/>
  <c r="C9678" i="8"/>
  <c r="C9679" i="8"/>
  <c r="C9680" i="8"/>
  <c r="C9681" i="8"/>
  <c r="C9682" i="8"/>
  <c r="C9684" i="8"/>
  <c r="C9685" i="8"/>
  <c r="C9690" i="8"/>
  <c r="C9691" i="8"/>
  <c r="C9692" i="8"/>
  <c r="C9693" i="8"/>
  <c r="C9694" i="8"/>
  <c r="C9695" i="8"/>
  <c r="C9696" i="8"/>
  <c r="C9697" i="8"/>
  <c r="C9699" i="8"/>
  <c r="C9701" i="8"/>
  <c r="C9702" i="8"/>
  <c r="C9703" i="8"/>
  <c r="C9704" i="8"/>
  <c r="C9705" i="8"/>
  <c r="C9709" i="8"/>
  <c r="C9713" i="8"/>
  <c r="C9714" i="8"/>
  <c r="C9715" i="8"/>
  <c r="C9716" i="8"/>
  <c r="C9717" i="8"/>
  <c r="C9718" i="8"/>
  <c r="C9720" i="8"/>
  <c r="C9721" i="8"/>
  <c r="C9725" i="8"/>
  <c r="C9726" i="8"/>
  <c r="C9727" i="8"/>
  <c r="C9728" i="8"/>
  <c r="C9729" i="8"/>
  <c r="C9730" i="8"/>
  <c r="C9732" i="8"/>
  <c r="C9733" i="8"/>
  <c r="C9737" i="8"/>
  <c r="C9738" i="8"/>
  <c r="C9739" i="8"/>
  <c r="C9740" i="8"/>
  <c r="C9741" i="8"/>
  <c r="C9742" i="8"/>
  <c r="C9743" i="8"/>
  <c r="C9744" i="8"/>
  <c r="C9745" i="8"/>
  <c r="C9749" i="8"/>
  <c r="C9750" i="8"/>
  <c r="C9751" i="8"/>
  <c r="C9752" i="8"/>
  <c r="C9753" i="8"/>
  <c r="C9754" i="8"/>
  <c r="C9755" i="8"/>
  <c r="C9761" i="8"/>
  <c r="C9762" i="8"/>
  <c r="C9763" i="8"/>
  <c r="C9764" i="8"/>
  <c r="C9765" i="8"/>
  <c r="C9766" i="8"/>
  <c r="C9768" i="8"/>
  <c r="C9769" i="8"/>
  <c r="C9773" i="8"/>
  <c r="C9774" i="8"/>
  <c r="C9775" i="8"/>
  <c r="C9776" i="8"/>
  <c r="C9777" i="8"/>
  <c r="C9778" i="8"/>
  <c r="C9780" i="8"/>
  <c r="C9781" i="8"/>
  <c r="C9785" i="8"/>
  <c r="C9786" i="8"/>
  <c r="C9787" i="8"/>
  <c r="C9788" i="8"/>
  <c r="C9789" i="8"/>
  <c r="C9790" i="8"/>
  <c r="C9791" i="8"/>
  <c r="C9792" i="8"/>
  <c r="C9793" i="8"/>
  <c r="C9797" i="8"/>
  <c r="C9798" i="8"/>
  <c r="C9799" i="8"/>
  <c r="C9800" i="8"/>
  <c r="C9801" i="8"/>
  <c r="C9802" i="8"/>
  <c r="C9803" i="8"/>
  <c r="C9804" i="8"/>
  <c r="C9805" i="8"/>
  <c r="C9809" i="8"/>
  <c r="C9810" i="8"/>
  <c r="C9811" i="8"/>
  <c r="C9812" i="8"/>
  <c r="C9813" i="8"/>
  <c r="C9814" i="8"/>
  <c r="C9815" i="8"/>
  <c r="C9816" i="8"/>
  <c r="C9817" i="8"/>
  <c r="C9821" i="8"/>
  <c r="C9822" i="8"/>
  <c r="C9823" i="8"/>
  <c r="C9824" i="8"/>
  <c r="C9825" i="8"/>
  <c r="C9826" i="8"/>
  <c r="C9827" i="8"/>
  <c r="C9828" i="8"/>
  <c r="C9829" i="8"/>
  <c r="C9831" i="8"/>
  <c r="C9833" i="8"/>
  <c r="C9834" i="8"/>
  <c r="C9835" i="8"/>
  <c r="C9836" i="8"/>
  <c r="C9837" i="8"/>
  <c r="C9838" i="8"/>
  <c r="C9840" i="8"/>
  <c r="C9841" i="8"/>
  <c r="C9843" i="8"/>
  <c r="C9845" i="8"/>
  <c r="C9846" i="8"/>
  <c r="C9847" i="8"/>
  <c r="C9848" i="8"/>
  <c r="C9849" i="8"/>
  <c r="C9850" i="8"/>
  <c r="C9852" i="8"/>
  <c r="C9853" i="8"/>
  <c r="C9857" i="8"/>
  <c r="C9858" i="8"/>
  <c r="C9859" i="8"/>
  <c r="C9860" i="8"/>
  <c r="C9861" i="8"/>
  <c r="C9862" i="8"/>
  <c r="C9864" i="8"/>
  <c r="C9865" i="8"/>
  <c r="C9869" i="8"/>
  <c r="C9870" i="8"/>
  <c r="C9871" i="8"/>
  <c r="C9872" i="8"/>
  <c r="C9873" i="8"/>
  <c r="C9874" i="8"/>
  <c r="C9875" i="8"/>
  <c r="C9876" i="8"/>
  <c r="C9877" i="8"/>
  <c r="C9881" i="8"/>
  <c r="C9882" i="8"/>
  <c r="C9883" i="8"/>
  <c r="C9884" i="8"/>
  <c r="C9885" i="8"/>
  <c r="C9886" i="8"/>
  <c r="C9887" i="8"/>
  <c r="C9888" i="8"/>
  <c r="C9889" i="8"/>
  <c r="C9893" i="8"/>
  <c r="C9894" i="8"/>
  <c r="C9895" i="8"/>
  <c r="C9896" i="8"/>
  <c r="C9897" i="8"/>
  <c r="C9898" i="8"/>
  <c r="C9899" i="8"/>
  <c r="C9900" i="8"/>
  <c r="C9901" i="8"/>
  <c r="C9905" i="8"/>
  <c r="C9906" i="8"/>
  <c r="C9907" i="8"/>
  <c r="C9908" i="8"/>
  <c r="C9909" i="8"/>
  <c r="C9910" i="8"/>
  <c r="C9911" i="8"/>
  <c r="C9912" i="8"/>
  <c r="C9913" i="8"/>
  <c r="C9915" i="8"/>
  <c r="C9917" i="8"/>
  <c r="C9918" i="8"/>
  <c r="C9919" i="8"/>
  <c r="C9920" i="8"/>
  <c r="C9921" i="8"/>
  <c r="C9922" i="8"/>
  <c r="C9924" i="8"/>
  <c r="C9925" i="8"/>
  <c r="C9927" i="8"/>
  <c r="C9929" i="8"/>
  <c r="C9930" i="8"/>
  <c r="C9931" i="8"/>
  <c r="C9932" i="8"/>
  <c r="C9933" i="8"/>
  <c r="C9934" i="8"/>
  <c r="C9936" i="8"/>
  <c r="C9937" i="8"/>
  <c r="C9941" i="8"/>
  <c r="C9942" i="8"/>
  <c r="C9943" i="8"/>
  <c r="C9944" i="8"/>
  <c r="C9945" i="8"/>
  <c r="C9946" i="8"/>
  <c r="C9948" i="8"/>
  <c r="C9949" i="8"/>
  <c r="C9953" i="8"/>
  <c r="C9954" i="8"/>
  <c r="C9955" i="8"/>
  <c r="C9956" i="8"/>
  <c r="C9957" i="8"/>
  <c r="C9958" i="8"/>
  <c r="C9959" i="8"/>
  <c r="C9960" i="8"/>
  <c r="C9961" i="8"/>
  <c r="C9965" i="8"/>
  <c r="C9966" i="8"/>
  <c r="C9967" i="8"/>
  <c r="C9968" i="8"/>
  <c r="C9969" i="8"/>
  <c r="C9970" i="8"/>
  <c r="C9971" i="8"/>
  <c r="C9972" i="8"/>
  <c r="C9973" i="8"/>
  <c r="C9975" i="8"/>
  <c r="C9977" i="8"/>
  <c r="C9978" i="8"/>
  <c r="C9979" i="8"/>
  <c r="C9983" i="8"/>
  <c r="C9984" i="8"/>
  <c r="C9985" i="8"/>
  <c r="C9989" i="8"/>
  <c r="C9990" i="8"/>
  <c r="C9991" i="8"/>
  <c r="C9992" i="8"/>
  <c r="C9993" i="8"/>
  <c r="C9994" i="8"/>
  <c r="C9996" i="8"/>
  <c r="C9997" i="8"/>
  <c r="C10001" i="8"/>
  <c r="C10002" i="8"/>
  <c r="C10003" i="8"/>
  <c r="C10004" i="8"/>
  <c r="C10005" i="8"/>
  <c r="C10006" i="8"/>
  <c r="C10008" i="8"/>
  <c r="C10009" i="8"/>
  <c r="C10013" i="8"/>
  <c r="C10014" i="8"/>
  <c r="C10015" i="8"/>
  <c r="C10016" i="8"/>
  <c r="C10017" i="8"/>
  <c r="C10018" i="8"/>
  <c r="C10019" i="8"/>
  <c r="C10020" i="8"/>
  <c r="C10021" i="8"/>
  <c r="C10025" i="8"/>
  <c r="C10026" i="8"/>
  <c r="C10027" i="8"/>
  <c r="C10028" i="8"/>
  <c r="C10029" i="8"/>
  <c r="C10030" i="8"/>
  <c r="C10031" i="8"/>
  <c r="C10032" i="8"/>
  <c r="C10033" i="8"/>
  <c r="C10037" i="8"/>
  <c r="C10038" i="8"/>
  <c r="C10039" i="8"/>
  <c r="C10040" i="8"/>
  <c r="C10041" i="8"/>
  <c r="C10042" i="8"/>
  <c r="C10043" i="8"/>
  <c r="C10044" i="8"/>
  <c r="C10045" i="8"/>
  <c r="C10049" i="8"/>
  <c r="C10050" i="8"/>
  <c r="C10051" i="8"/>
  <c r="C10052" i="8"/>
  <c r="C10053" i="8"/>
  <c r="C10054" i="8"/>
  <c r="C10055" i="8"/>
  <c r="C10056" i="8"/>
  <c r="C10057" i="8"/>
  <c r="C10061" i="8"/>
  <c r="C10062" i="8"/>
  <c r="C10063" i="8"/>
  <c r="C10064" i="8"/>
  <c r="C10065" i="8"/>
  <c r="C10066" i="8"/>
  <c r="C10068" i="8"/>
  <c r="C10069" i="8"/>
  <c r="C10077" i="8"/>
  <c r="C10078" i="8"/>
  <c r="C10079" i="8"/>
  <c r="C10080" i="8"/>
  <c r="C10081" i="8"/>
  <c r="C10085" i="8"/>
  <c r="C10086" i="8"/>
  <c r="C10087" i="8"/>
  <c r="C10088" i="8"/>
  <c r="C10089" i="8"/>
  <c r="C10090" i="8"/>
  <c r="C10091" i="8"/>
  <c r="C10092" i="8"/>
  <c r="C10093" i="8"/>
  <c r="C10097" i="8"/>
  <c r="C10098" i="8"/>
  <c r="C10099" i="8"/>
  <c r="C10100" i="8"/>
  <c r="C10101" i="8"/>
  <c r="C10102" i="8"/>
  <c r="C10103" i="8"/>
  <c r="C10104" i="8"/>
  <c r="C10105" i="8"/>
  <c r="C10109" i="8"/>
  <c r="C10110" i="8"/>
  <c r="C10111" i="8"/>
  <c r="C10112" i="8"/>
  <c r="C10113" i="8"/>
  <c r="C10114" i="8"/>
  <c r="C10116" i="8"/>
  <c r="C10117" i="8"/>
  <c r="C10121" i="8"/>
  <c r="C10122" i="8"/>
  <c r="C10123" i="8"/>
  <c r="C10124" i="8"/>
  <c r="C10125" i="8"/>
  <c r="C10129" i="8"/>
  <c r="C10133" i="8"/>
  <c r="C10134" i="8"/>
  <c r="C10135" i="8"/>
  <c r="C10136" i="8"/>
  <c r="C10137" i="8"/>
  <c r="C10138" i="8"/>
  <c r="C10139" i="8"/>
  <c r="C10140" i="8"/>
  <c r="C10141" i="8"/>
  <c r="C10145" i="8"/>
  <c r="C10146" i="8"/>
  <c r="C10147" i="8"/>
  <c r="C10148" i="8"/>
  <c r="C10149" i="8"/>
  <c r="C10150" i="8"/>
  <c r="C10151" i="8"/>
  <c r="C10152" i="8"/>
  <c r="C10153" i="8"/>
  <c r="C10154" i="8"/>
  <c r="C10160" i="8"/>
  <c r="C10161" i="8"/>
  <c r="C10162" i="8"/>
  <c r="C10164" i="8"/>
  <c r="C10165" i="8"/>
  <c r="C10169" i="8"/>
  <c r="C10170" i="8"/>
  <c r="C10171" i="8"/>
  <c r="C10172" i="8"/>
  <c r="C10173" i="8"/>
  <c r="C10174" i="8"/>
  <c r="C10176" i="8"/>
  <c r="C10177" i="8"/>
  <c r="C10181" i="8"/>
  <c r="C10182" i="8"/>
  <c r="C10183" i="8"/>
  <c r="C10184" i="8"/>
  <c r="C10185" i="8"/>
  <c r="C10186" i="8"/>
  <c r="C10188" i="8"/>
  <c r="C10189" i="8"/>
  <c r="C10193" i="8"/>
  <c r="C10194" i="8"/>
  <c r="C10195" i="8"/>
  <c r="C10196" i="8"/>
  <c r="C10197" i="8"/>
  <c r="C10198" i="8"/>
  <c r="C10200" i="8"/>
  <c r="C10201" i="8"/>
  <c r="C10207" i="8"/>
  <c r="C10208" i="8"/>
  <c r="C10209" i="8"/>
  <c r="C10210" i="8"/>
  <c r="C10211" i="8"/>
  <c r="C10212" i="8"/>
  <c r="C10213" i="8"/>
  <c r="C10214" i="8"/>
  <c r="C10217" i="8"/>
  <c r="C10218" i="8"/>
  <c r="C10219" i="8"/>
  <c r="C10220" i="8"/>
  <c r="C10221" i="8"/>
  <c r="C10222" i="8"/>
  <c r="C10223" i="8"/>
  <c r="C10224" i="8"/>
  <c r="C10225" i="8"/>
  <c r="C10226" i="8"/>
  <c r="C10229" i="8"/>
  <c r="C10230" i="8"/>
  <c r="C10231" i="8"/>
  <c r="C10232" i="8"/>
  <c r="C10233" i="8"/>
  <c r="C10234" i="8"/>
  <c r="C10235" i="8"/>
  <c r="C10236" i="8"/>
  <c r="C10237" i="8"/>
  <c r="C10241" i="8"/>
  <c r="C10242" i="8"/>
  <c r="C10243" i="8"/>
  <c r="C10244" i="8"/>
  <c r="C10245" i="8"/>
  <c r="C10246" i="8"/>
  <c r="C10248" i="8"/>
  <c r="C10249" i="8"/>
  <c r="C10250" i="8"/>
  <c r="C10253" i="8"/>
  <c r="C10254" i="8"/>
  <c r="C10255" i="8"/>
  <c r="C10256" i="8"/>
  <c r="C10257" i="8"/>
  <c r="C10258" i="8"/>
  <c r="C10260" i="8"/>
  <c r="C10261" i="8"/>
  <c r="C10262" i="8"/>
  <c r="C10265" i="8"/>
  <c r="C10266" i="8"/>
  <c r="C10267" i="8"/>
  <c r="C10268" i="8"/>
  <c r="C10269" i="8"/>
  <c r="C10270" i="8"/>
  <c r="C10272" i="8"/>
  <c r="C10273" i="8"/>
  <c r="C10274" i="8"/>
  <c r="C10277" i="8"/>
  <c r="C10278" i="8"/>
  <c r="C10279" i="8"/>
  <c r="C10280" i="8"/>
  <c r="C10281" i="8"/>
  <c r="C10282" i="8"/>
  <c r="C10284" i="8"/>
  <c r="C10285" i="8"/>
  <c r="C10289" i="8"/>
  <c r="C10290" i="8"/>
  <c r="C10291" i="8"/>
  <c r="C10292" i="8"/>
  <c r="C10293" i="8"/>
  <c r="C10294" i="8"/>
  <c r="C10296" i="8"/>
  <c r="C10297" i="8"/>
  <c r="C10301" i="8"/>
  <c r="C10302" i="8"/>
  <c r="C10303" i="8"/>
  <c r="C10304" i="8"/>
  <c r="C10305" i="8"/>
  <c r="C10306" i="8"/>
  <c r="C10307" i="8"/>
  <c r="C10308" i="8"/>
  <c r="C10309" i="8"/>
  <c r="C10313" i="8"/>
  <c r="C10314" i="8"/>
  <c r="C10315" i="8"/>
  <c r="C10316" i="8"/>
  <c r="C10317" i="8"/>
  <c r="C10318" i="8"/>
  <c r="C10319" i="8"/>
  <c r="C10320" i="8"/>
  <c r="C10321" i="8"/>
  <c r="C10325" i="8"/>
  <c r="C10326" i="8"/>
  <c r="C10327" i="8"/>
  <c r="C10328" i="8"/>
  <c r="C10329" i="8"/>
  <c r="C10330" i="8"/>
  <c r="C10331" i="8"/>
  <c r="C10332" i="8"/>
  <c r="C10333" i="8"/>
  <c r="C10337" i="8"/>
  <c r="C10338" i="8"/>
  <c r="C10339" i="8"/>
  <c r="C10340" i="8"/>
  <c r="C10341" i="8"/>
  <c r="C10342" i="8"/>
  <c r="C10343" i="8"/>
  <c r="C10344" i="8"/>
  <c r="C10345" i="8"/>
  <c r="C10346" i="8"/>
  <c r="C10349" i="8"/>
  <c r="C10350" i="8"/>
  <c r="C10351" i="8"/>
  <c r="C10352" i="8"/>
  <c r="C10356" i="8"/>
  <c r="C10357" i="8"/>
  <c r="C10361" i="8"/>
  <c r="C10362" i="8"/>
  <c r="C10363" i="8"/>
  <c r="C10364" i="8"/>
  <c r="C10365" i="8"/>
  <c r="C10366" i="8"/>
  <c r="C10368" i="8"/>
  <c r="C10369" i="8"/>
  <c r="C10373" i="8"/>
  <c r="C10374" i="8"/>
  <c r="C10375" i="8"/>
  <c r="C10376" i="8"/>
  <c r="C10377" i="8"/>
  <c r="C10378" i="8"/>
  <c r="C10380" i="8"/>
  <c r="C10381" i="8"/>
  <c r="C10385" i="8"/>
  <c r="C10386" i="8"/>
  <c r="C10387" i="8"/>
  <c r="C10388" i="8"/>
  <c r="C10389" i="8"/>
  <c r="C10390" i="8"/>
  <c r="C10391" i="8"/>
  <c r="C10392" i="8"/>
  <c r="C10393" i="8"/>
  <c r="C10397" i="8"/>
  <c r="C10401" i="8"/>
  <c r="C10402" i="8"/>
  <c r="C10403" i="8"/>
  <c r="C10404" i="8"/>
  <c r="C10405" i="8"/>
  <c r="C10409" i="8"/>
  <c r="C10410" i="8"/>
  <c r="C10411" i="8"/>
  <c r="C10412" i="8"/>
  <c r="C10413" i="8"/>
  <c r="C10414" i="8"/>
  <c r="C10416" i="8"/>
  <c r="C10417" i="8"/>
  <c r="C10421" i="8"/>
  <c r="C10422" i="8"/>
  <c r="C10423" i="8"/>
  <c r="C10424" i="8"/>
  <c r="C10425" i="8"/>
  <c r="C10426" i="8"/>
  <c r="C10428" i="8"/>
  <c r="C10429" i="8"/>
  <c r="C10436" i="8"/>
  <c r="C10437" i="8"/>
  <c r="C10438" i="8"/>
  <c r="C10439" i="8"/>
  <c r="C10440" i="8"/>
  <c r="C10441" i="8"/>
  <c r="C10445" i="8"/>
  <c r="C10446" i="8"/>
  <c r="C10447" i="8"/>
  <c r="C10448" i="8"/>
  <c r="C10449" i="8"/>
  <c r="C10450" i="8"/>
  <c r="C10451" i="8"/>
  <c r="C10452" i="8"/>
  <c r="C10453" i="8"/>
  <c r="C10457" i="8"/>
  <c r="C10458" i="8"/>
  <c r="C10459" i="8"/>
  <c r="C10460" i="8"/>
  <c r="C10461" i="8"/>
  <c r="C10462" i="8"/>
  <c r="C10464" i="8"/>
  <c r="C10465" i="8"/>
  <c r="C10469" i="8"/>
  <c r="C10470" i="8"/>
  <c r="C10471" i="8"/>
  <c r="C10472" i="8"/>
  <c r="C10473" i="8"/>
  <c r="C10474" i="8"/>
  <c r="C10476" i="8"/>
  <c r="C10477" i="8"/>
  <c r="C10481" i="8"/>
  <c r="C10482" i="8"/>
  <c r="C10484" i="8"/>
  <c r="C10485" i="8"/>
  <c r="C10489" i="8"/>
  <c r="C10493" i="8"/>
  <c r="C10494" i="8"/>
  <c r="C10495" i="8"/>
  <c r="C10496" i="8"/>
  <c r="C10497" i="8"/>
  <c r="C10498" i="8"/>
  <c r="C10499" i="8"/>
  <c r="C10500" i="8"/>
  <c r="C10501" i="8"/>
  <c r="C10505" i="8"/>
  <c r="C10509" i="8"/>
  <c r="C10510" i="8"/>
  <c r="C10512" i="8"/>
  <c r="C10513" i="8"/>
  <c r="C10517" i="8"/>
  <c r="C10518" i="8"/>
  <c r="C10519" i="8"/>
  <c r="C10520" i="8"/>
  <c r="C10521" i="8"/>
  <c r="C10522" i="8"/>
  <c r="C10524" i="8"/>
  <c r="C10525" i="8"/>
  <c r="C10531" i="8"/>
  <c r="C10532" i="8"/>
  <c r="C10533" i="8"/>
  <c r="C10534" i="8"/>
  <c r="C10535" i="8"/>
  <c r="C10536" i="8"/>
  <c r="C10537" i="8"/>
  <c r="C10541" i="8"/>
  <c r="C10542" i="8"/>
  <c r="C10543" i="8"/>
  <c r="C10544" i="8"/>
  <c r="C10545" i="8"/>
  <c r="C10546" i="8"/>
  <c r="C10547" i="8"/>
  <c r="C10548" i="8"/>
  <c r="C10549" i="8"/>
  <c r="C10553" i="8"/>
  <c r="C10554" i="8"/>
  <c r="C10555" i="8"/>
  <c r="C10556" i="8"/>
  <c r="C10557" i="8"/>
  <c r="C10558" i="8"/>
  <c r="C10560" i="8"/>
  <c r="C10561" i="8"/>
  <c r="C10565" i="8"/>
  <c r="C10566" i="8"/>
  <c r="C10567" i="8"/>
  <c r="C10568" i="8"/>
  <c r="C10569" i="8"/>
  <c r="C10570" i="8"/>
  <c r="C10572" i="8"/>
  <c r="C10573" i="8"/>
  <c r="C10577" i="8"/>
  <c r="C10578" i="8"/>
  <c r="C10579" i="8"/>
  <c r="C10580" i="8"/>
  <c r="C10581" i="8"/>
  <c r="C10582" i="8"/>
  <c r="C10583" i="8"/>
  <c r="C10584" i="8"/>
  <c r="C10585" i="8"/>
  <c r="C10589" i="8"/>
  <c r="C10590" i="8"/>
  <c r="C10591" i="8"/>
  <c r="C10592" i="8"/>
  <c r="C10593" i="8"/>
  <c r="C10594" i="8"/>
  <c r="C10595" i="8"/>
  <c r="C10596" i="8"/>
  <c r="C10597" i="8"/>
  <c r="C10601" i="8"/>
  <c r="C10602" i="8"/>
  <c r="C10606" i="8"/>
  <c r="C10608" i="8"/>
  <c r="C10609" i="8"/>
  <c r="C10613" i="8"/>
  <c r="C10614" i="8"/>
  <c r="C10615" i="8"/>
  <c r="C10616" i="8"/>
  <c r="C10617" i="8"/>
  <c r="C10618" i="8"/>
  <c r="C10620" i="8"/>
  <c r="C10621" i="8"/>
  <c r="C10625" i="8"/>
  <c r="C10626" i="8"/>
  <c r="C10627" i="8"/>
  <c r="C10628" i="8"/>
  <c r="C10629" i="8"/>
  <c r="C10630" i="8"/>
  <c r="C10632" i="8"/>
  <c r="C10633" i="8"/>
  <c r="C10637" i="8"/>
  <c r="C10638" i="8"/>
  <c r="C10639" i="8"/>
  <c r="C10640" i="8"/>
  <c r="C10641" i="8"/>
  <c r="C10642" i="8"/>
  <c r="C10643" i="8"/>
  <c r="C10644" i="8"/>
  <c r="C10645" i="8"/>
  <c r="C10649" i="8"/>
  <c r="C10650" i="8"/>
  <c r="C10651" i="8"/>
  <c r="C10652" i="8"/>
  <c r="C10653" i="8"/>
  <c r="C10654" i="8"/>
  <c r="C10655" i="8"/>
  <c r="C10656" i="8"/>
  <c r="C10657" i="8"/>
  <c r="C10661" i="8"/>
  <c r="C10662" i="8"/>
  <c r="C10663" i="8"/>
  <c r="C10664" i="8"/>
  <c r="C10665" i="8"/>
  <c r="C10666" i="8"/>
  <c r="C10667" i="8"/>
  <c r="C10668" i="8"/>
  <c r="C10669" i="8"/>
  <c r="C10670" i="8"/>
  <c r="C10673" i="8"/>
  <c r="C10674" i="8"/>
  <c r="C10675" i="8"/>
  <c r="C10680" i="8"/>
  <c r="C10681" i="8"/>
  <c r="C10685" i="8"/>
  <c r="C10686" i="8"/>
  <c r="C10687" i="8"/>
  <c r="C10688" i="8"/>
  <c r="C10689" i="8"/>
  <c r="C10690" i="8"/>
  <c r="C10692" i="8"/>
  <c r="C10693" i="8"/>
  <c r="C10697" i="8"/>
  <c r="C10698" i="8"/>
  <c r="C10699" i="8"/>
  <c r="C10700" i="8"/>
  <c r="C10701" i="8"/>
  <c r="C10702" i="8"/>
  <c r="C10703" i="8"/>
  <c r="C10704" i="8"/>
  <c r="C10705" i="8"/>
  <c r="C10709" i="8"/>
  <c r="C10710" i="8"/>
  <c r="C10711" i="8"/>
  <c r="C10712" i="8"/>
  <c r="C10713" i="8"/>
  <c r="C10714" i="8"/>
  <c r="C10715" i="8"/>
  <c r="C10716" i="8"/>
  <c r="C10717" i="8"/>
  <c r="C10721" i="8"/>
  <c r="C10722" i="8"/>
  <c r="C10723" i="8"/>
  <c r="C10724" i="8"/>
  <c r="C10725" i="8"/>
  <c r="C10726" i="8"/>
  <c r="C10733" i="8"/>
  <c r="C10734" i="8"/>
  <c r="C10735" i="8"/>
  <c r="C10736" i="8"/>
  <c r="C10737" i="8"/>
  <c r="C10738" i="8"/>
  <c r="C10740" i="8"/>
  <c r="C10741" i="8"/>
  <c r="C10745" i="8"/>
  <c r="C10746" i="8"/>
  <c r="C10747" i="8"/>
  <c r="C10748" i="8"/>
  <c r="C10749" i="8"/>
  <c r="C10750" i="8"/>
  <c r="C10752" i="8"/>
  <c r="C10753" i="8"/>
  <c r="C10757" i="8"/>
  <c r="C10758" i="8"/>
  <c r="C10759" i="8"/>
  <c r="C10760" i="8"/>
  <c r="C10761" i="8"/>
  <c r="C10765" i="8"/>
  <c r="C10769" i="8"/>
  <c r="C10770" i="8"/>
  <c r="C10771" i="8"/>
  <c r="C10772" i="8"/>
  <c r="C10773" i="8"/>
  <c r="C10774" i="8"/>
  <c r="C10775" i="8"/>
  <c r="C10776" i="8"/>
  <c r="C10777" i="8"/>
  <c r="C10781" i="8"/>
  <c r="C10782" i="8"/>
  <c r="C10783" i="8"/>
  <c r="C10788" i="8"/>
  <c r="C10789" i="8"/>
  <c r="C10793" i="8"/>
  <c r="C10794" i="8"/>
  <c r="C10795" i="8"/>
  <c r="C10796" i="8"/>
  <c r="C10797" i="8"/>
  <c r="C10798" i="8"/>
  <c r="C10799" i="8"/>
  <c r="C10800" i="8"/>
  <c r="C10801" i="8"/>
  <c r="C10805" i="8"/>
  <c r="C10806" i="8"/>
  <c r="C10807" i="8"/>
  <c r="C10808" i="8"/>
  <c r="C10809" i="8"/>
  <c r="C10810" i="8"/>
  <c r="C10811" i="8"/>
  <c r="C10812" i="8"/>
  <c r="C10813" i="8"/>
  <c r="C10817" i="8"/>
  <c r="C10818" i="8"/>
  <c r="C10819" i="8"/>
  <c r="C10820" i="8"/>
  <c r="C10821" i="8"/>
  <c r="C10822" i="8"/>
  <c r="C10823" i="8"/>
  <c r="C10824" i="8"/>
  <c r="C10825" i="8"/>
  <c r="C10829" i="8"/>
  <c r="C10830" i="8"/>
  <c r="C10831" i="8"/>
  <c r="C10832" i="8"/>
  <c r="C10833" i="8"/>
  <c r="C10834" i="8"/>
  <c r="C10835" i="8"/>
  <c r="C10836" i="8"/>
  <c r="C10837" i="8"/>
  <c r="C10838" i="8"/>
  <c r="C10841" i="8"/>
  <c r="C10842" i="8"/>
  <c r="C10843" i="8"/>
  <c r="C10844" i="8"/>
  <c r="C10845" i="8"/>
  <c r="C10846" i="8"/>
  <c r="C10847" i="8"/>
  <c r="C10848" i="8"/>
  <c r="C10849" i="8"/>
  <c r="C10850" i="8"/>
  <c r="C10853" i="8"/>
  <c r="C10854" i="8"/>
  <c r="C10855" i="8"/>
  <c r="C10856" i="8"/>
  <c r="C10857" i="8"/>
  <c r="C10858" i="8"/>
  <c r="C10859" i="8"/>
  <c r="C10860" i="8"/>
  <c r="C10861" i="8"/>
  <c r="C10862" i="8"/>
  <c r="C10865" i="8"/>
  <c r="C10866" i="8"/>
  <c r="C10867" i="8"/>
  <c r="C10868" i="8"/>
  <c r="C10869" i="8"/>
  <c r="C10870" i="8"/>
  <c r="C10871" i="8"/>
  <c r="C10872" i="8"/>
  <c r="C10873" i="8"/>
  <c r="C10877" i="8"/>
  <c r="C10878" i="8"/>
  <c r="C10879" i="8"/>
  <c r="C10880" i="8"/>
  <c r="C10881" i="8"/>
  <c r="C10882" i="8"/>
  <c r="C10884" i="8"/>
  <c r="C10885" i="8"/>
  <c r="C10886" i="8"/>
  <c r="C10889" i="8"/>
  <c r="C10890" i="8"/>
  <c r="C10891" i="8"/>
  <c r="C10892" i="8"/>
  <c r="C10893" i="8"/>
  <c r="C10894" i="8"/>
  <c r="C10896" i="8"/>
  <c r="C10897" i="8"/>
  <c r="C10898" i="8"/>
  <c r="C10901" i="8"/>
  <c r="C10902" i="8"/>
  <c r="C10903" i="8"/>
  <c r="C10904" i="8"/>
  <c r="C10905" i="8"/>
  <c r="C10906" i="8"/>
  <c r="C10908" i="8"/>
  <c r="C10913" i="8"/>
  <c r="C10914" i="8"/>
  <c r="C10915" i="8"/>
  <c r="C10916" i="8"/>
  <c r="C10917" i="8"/>
  <c r="C10918" i="8"/>
  <c r="C10919" i="8"/>
  <c r="C10920" i="8"/>
  <c r="C10921" i="8"/>
  <c r="C10925" i="8"/>
  <c r="C10926" i="8"/>
  <c r="C10927" i="8"/>
  <c r="C10928" i="8"/>
  <c r="C10929" i="8"/>
  <c r="C10930" i="8"/>
  <c r="C10931" i="8"/>
  <c r="C10932" i="8"/>
  <c r="C10933" i="8"/>
  <c r="C10937" i="8"/>
  <c r="C10938" i="8"/>
  <c r="C10939" i="8"/>
  <c r="C10940" i="8"/>
  <c r="C10941" i="8"/>
  <c r="C10942" i="8"/>
  <c r="C10943" i="8"/>
  <c r="C10944" i="8"/>
  <c r="C10945" i="8"/>
  <c r="C10947" i="8"/>
  <c r="C10948" i="8"/>
  <c r="C10949" i="8"/>
  <c r="C10950" i="8"/>
  <c r="C10956" i="8"/>
  <c r="C10957" i="8"/>
  <c r="C10961" i="8"/>
  <c r="C10962" i="8"/>
  <c r="C10963" i="8"/>
  <c r="C10964" i="8"/>
  <c r="C10965" i="8"/>
  <c r="C10966" i="8"/>
  <c r="C10968" i="8"/>
  <c r="C10969" i="8"/>
  <c r="C10973" i="8"/>
  <c r="C10974" i="8"/>
  <c r="C10975" i="8"/>
  <c r="C10976" i="8"/>
  <c r="C10977" i="8"/>
  <c r="C10978" i="8"/>
  <c r="C10979" i="8"/>
  <c r="C10980" i="8"/>
  <c r="C10981" i="8"/>
  <c r="C10985" i="8"/>
  <c r="C10986" i="8"/>
  <c r="C10987" i="8"/>
  <c r="C10988" i="8"/>
  <c r="C10989" i="8"/>
  <c r="C10993" i="8"/>
  <c r="C10997" i="8"/>
  <c r="C10998" i="8"/>
  <c r="C10999" i="8"/>
  <c r="C11000" i="8"/>
  <c r="C11001" i="8"/>
  <c r="C11002" i="8"/>
  <c r="C11003" i="8"/>
  <c r="C11004" i="8"/>
  <c r="C11005" i="8"/>
  <c r="E11005" i="8" s="1"/>
  <c r="C11009" i="8"/>
  <c r="C11010" i="8"/>
  <c r="C11011" i="8"/>
  <c r="C11012" i="8"/>
  <c r="C11013" i="8"/>
  <c r="C11014" i="8"/>
  <c r="C11016" i="8"/>
  <c r="C11017" i="8"/>
  <c r="C11021" i="8"/>
  <c r="C11022" i="8"/>
  <c r="C11023" i="8"/>
  <c r="C11024" i="8"/>
  <c r="C11025" i="8"/>
  <c r="C11026" i="8"/>
  <c r="C11028" i="8"/>
  <c r="C11029" i="8"/>
  <c r="C11033" i="8"/>
  <c r="C11034" i="8"/>
  <c r="C11035" i="8"/>
  <c r="C11036" i="8"/>
  <c r="C11037" i="8"/>
  <c r="C11038" i="8"/>
  <c r="C11040" i="8"/>
  <c r="C11041" i="8"/>
  <c r="C11045" i="8"/>
  <c r="C11046" i="8"/>
  <c r="C11047" i="8"/>
  <c r="C11048" i="8"/>
  <c r="C11049" i="8"/>
  <c r="C11050" i="8"/>
  <c r="C11052" i="8"/>
  <c r="C11053" i="8"/>
  <c r="C11057" i="8"/>
  <c r="C11058" i="8"/>
  <c r="C11059" i="8"/>
  <c r="C11060" i="8"/>
  <c r="C11061" i="8"/>
  <c r="C11062" i="8"/>
  <c r="C11064" i="8"/>
  <c r="C11065" i="8"/>
  <c r="C11069" i="8"/>
  <c r="C11070" i="8"/>
  <c r="C11071" i="8"/>
  <c r="C11072" i="8"/>
  <c r="C11073" i="8"/>
  <c r="C11074" i="8"/>
  <c r="C11075" i="8"/>
  <c r="C11076" i="8"/>
  <c r="C11077" i="8"/>
  <c r="C11081" i="8"/>
  <c r="C11082" i="8"/>
  <c r="C11083" i="8"/>
  <c r="C11084" i="8"/>
  <c r="C11085" i="8"/>
  <c r="C11089" i="8"/>
  <c r="C11092" i="8"/>
  <c r="C11093" i="8"/>
  <c r="C11094" i="8"/>
  <c r="C11095" i="8"/>
  <c r="C11096" i="8"/>
  <c r="C11097" i="8"/>
  <c r="C11098" i="8"/>
  <c r="C11099" i="8"/>
  <c r="C11100" i="8"/>
  <c r="C11101" i="8"/>
  <c r="C11105" i="8"/>
  <c r="C11106" i="8"/>
  <c r="C11107" i="8"/>
  <c r="C11108" i="8"/>
  <c r="C11109" i="8"/>
  <c r="C11110" i="8"/>
  <c r="C11112" i="8"/>
  <c r="C11113" i="8"/>
  <c r="C11117" i="8"/>
  <c r="C11118" i="8"/>
  <c r="C11119" i="8"/>
  <c r="C11120" i="8"/>
  <c r="C11121" i="8"/>
  <c r="C11122" i="8"/>
  <c r="C11124" i="8"/>
  <c r="C11125" i="8"/>
  <c r="C11129" i="8"/>
  <c r="C11130" i="8"/>
  <c r="C11131" i="8"/>
  <c r="C11132" i="8"/>
  <c r="C11133" i="8"/>
  <c r="C11134" i="8"/>
  <c r="C11141" i="8"/>
  <c r="C11142" i="8"/>
  <c r="C11143" i="8"/>
  <c r="C11144" i="8"/>
  <c r="C11145" i="8"/>
  <c r="C11146" i="8"/>
  <c r="C11147" i="8"/>
  <c r="C11148" i="8"/>
  <c r="C11149" i="8"/>
  <c r="C11153" i="8"/>
  <c r="C11154" i="8"/>
  <c r="C11155" i="8"/>
  <c r="C11156" i="8"/>
  <c r="C11157" i="8"/>
  <c r="C11158" i="8"/>
  <c r="C11160" i="8"/>
  <c r="C11161" i="8"/>
  <c r="C11165" i="8"/>
  <c r="C11166" i="8"/>
  <c r="C11167" i="8"/>
  <c r="C11168" i="8"/>
  <c r="C11169" i="8"/>
  <c r="C11170" i="8"/>
  <c r="C11172" i="8"/>
  <c r="C11173" i="8"/>
  <c r="C11177" i="8"/>
  <c r="C11178" i="8"/>
  <c r="C11179" i="8"/>
  <c r="C11180" i="8"/>
  <c r="C11181" i="8"/>
  <c r="C11182" i="8"/>
  <c r="C11184" i="8"/>
  <c r="C11185" i="8"/>
  <c r="C11189" i="8"/>
  <c r="C11190" i="8"/>
  <c r="C11191" i="8"/>
  <c r="C11192" i="8"/>
  <c r="C11193" i="8"/>
  <c r="C11194" i="8"/>
  <c r="C11195" i="8"/>
  <c r="C11196" i="8"/>
  <c r="C11197" i="8"/>
  <c r="C11201" i="8"/>
  <c r="C11202" i="8"/>
  <c r="C11203" i="8"/>
  <c r="C11204" i="8"/>
  <c r="C11205" i="8"/>
  <c r="C11209" i="8"/>
  <c r="C11213" i="8"/>
  <c r="C11214" i="8"/>
  <c r="C11215" i="8"/>
  <c r="C11216" i="8"/>
  <c r="C11217" i="8"/>
  <c r="C11218" i="8"/>
  <c r="C11220" i="8"/>
  <c r="C11221" i="8"/>
  <c r="C11225" i="8"/>
  <c r="C11226" i="8"/>
  <c r="C11227" i="8"/>
  <c r="C11228" i="8"/>
  <c r="C11229" i="8"/>
  <c r="C11230" i="8"/>
  <c r="C11232" i="8"/>
  <c r="C11233" i="8"/>
  <c r="C11237" i="8"/>
  <c r="C11238" i="8"/>
  <c r="C11243" i="8"/>
  <c r="C11244" i="8"/>
  <c r="C11245" i="8"/>
  <c r="C11249" i="8"/>
  <c r="C11250" i="8"/>
  <c r="C11251" i="8"/>
  <c r="C11252" i="8"/>
  <c r="C11253" i="8"/>
  <c r="C11254" i="8"/>
  <c r="C11255" i="8"/>
  <c r="C11256" i="8"/>
  <c r="C11257" i="8"/>
  <c r="C11261" i="8"/>
  <c r="C11262" i="8"/>
  <c r="C11263" i="8"/>
  <c r="C11264" i="8"/>
  <c r="C11265" i="8"/>
  <c r="C11266" i="8"/>
  <c r="C11267" i="8"/>
  <c r="C11268" i="8"/>
  <c r="C11269" i="8"/>
  <c r="C11273" i="8"/>
  <c r="C11274" i="8"/>
  <c r="C11275" i="8"/>
  <c r="C11276" i="8"/>
  <c r="C11277" i="8"/>
  <c r="C11278" i="8"/>
  <c r="C11279" i="8"/>
  <c r="C11280" i="8"/>
  <c r="C11281" i="8"/>
  <c r="C11285" i="8"/>
  <c r="C11286" i="8"/>
  <c r="C11287" i="8"/>
  <c r="C11288" i="8"/>
  <c r="C11289" i="8"/>
  <c r="C11290" i="8"/>
  <c r="C11292" i="8"/>
  <c r="C11293" i="8"/>
  <c r="C11298" i="8"/>
  <c r="C11299" i="8"/>
  <c r="C11300" i="8"/>
  <c r="C11301" i="8"/>
  <c r="C11302" i="8"/>
  <c r="C11303" i="8"/>
  <c r="C11304" i="8"/>
  <c r="C11305" i="8"/>
  <c r="C11309" i="8"/>
  <c r="C11310" i="8"/>
  <c r="C11311" i="8"/>
  <c r="C11312" i="8"/>
  <c r="C11313" i="8"/>
  <c r="C11314" i="8"/>
  <c r="C11315" i="8"/>
  <c r="C11316" i="8"/>
  <c r="C11317" i="8"/>
  <c r="C11321" i="8"/>
  <c r="C11322" i="8"/>
  <c r="C11323" i="8"/>
  <c r="C11324" i="8"/>
  <c r="C11325" i="8"/>
  <c r="C11326" i="8"/>
  <c r="C11327" i="8"/>
  <c r="C11333" i="8"/>
  <c r="C11334" i="8"/>
  <c r="C11335" i="8"/>
  <c r="C11336" i="8"/>
  <c r="C11337" i="8"/>
  <c r="C11338" i="8"/>
  <c r="C11340" i="8"/>
  <c r="C11341" i="8"/>
  <c r="C11345" i="8"/>
  <c r="C11346" i="8"/>
  <c r="C11347" i="8"/>
  <c r="C11348" i="8"/>
  <c r="C11349" i="8"/>
  <c r="C11350" i="8"/>
  <c r="C11352" i="8"/>
  <c r="C11353" i="8"/>
  <c r="C11357" i="8"/>
  <c r="C11358" i="8"/>
  <c r="C11359" i="8"/>
  <c r="C11360" i="8"/>
  <c r="C11361" i="8"/>
  <c r="C11362" i="8"/>
  <c r="C11364" i="8"/>
  <c r="C11369" i="8"/>
  <c r="C11370" i="8"/>
  <c r="C11371" i="8"/>
  <c r="C11372" i="8"/>
  <c r="C11373" i="8"/>
  <c r="C11374" i="8"/>
  <c r="C11375" i="8"/>
  <c r="C11376" i="8"/>
  <c r="C11377" i="8"/>
  <c r="C11381" i="8"/>
  <c r="C11382" i="8"/>
  <c r="C11383" i="8"/>
  <c r="C11384" i="8"/>
  <c r="C11385" i="8"/>
  <c r="C11386" i="8"/>
  <c r="C11387" i="8"/>
  <c r="C11388" i="8"/>
  <c r="C11389" i="8"/>
  <c r="C11393" i="8"/>
  <c r="C11394" i="8"/>
  <c r="C11395" i="8"/>
  <c r="C11396" i="8"/>
  <c r="C11397" i="8"/>
  <c r="C11398" i="8"/>
  <c r="C11399" i="8"/>
  <c r="C11400" i="8"/>
  <c r="C11401" i="8"/>
  <c r="C11405" i="8"/>
  <c r="C11406" i="8"/>
  <c r="C11407" i="8"/>
  <c r="C11408" i="8"/>
  <c r="C11409" i="8"/>
  <c r="C11410" i="8"/>
  <c r="C11411" i="8"/>
  <c r="C11412" i="8"/>
  <c r="C11413" i="8"/>
  <c r="C11415" i="8"/>
  <c r="C11417" i="8"/>
  <c r="C11418" i="8"/>
  <c r="C11419" i="8"/>
  <c r="C11420" i="8"/>
  <c r="C11421" i="8"/>
  <c r="C11422" i="8"/>
  <c r="C11423" i="8"/>
  <c r="C11424" i="8"/>
  <c r="C11425" i="8"/>
  <c r="C11429" i="8"/>
  <c r="C11430" i="8"/>
  <c r="C11431" i="8"/>
  <c r="C11432" i="8"/>
  <c r="C11433" i="8"/>
  <c r="C11434" i="8"/>
  <c r="C11436" i="8"/>
  <c r="C11437" i="8"/>
  <c r="C11441" i="8"/>
  <c r="C11442" i="8"/>
  <c r="C11443" i="8"/>
  <c r="C11444" i="8"/>
  <c r="C11445" i="8"/>
  <c r="C11446" i="8"/>
  <c r="C11448" i="8"/>
  <c r="C11449" i="8"/>
  <c r="C11453" i="8"/>
  <c r="C11454" i="8"/>
  <c r="C11455" i="8"/>
  <c r="C11456" i="8"/>
  <c r="C11457" i="8"/>
  <c r="C11458" i="8"/>
  <c r="C11460" i="8"/>
  <c r="C11461" i="8"/>
  <c r="C11465" i="8"/>
  <c r="C11466" i="8"/>
  <c r="C11467" i="8"/>
  <c r="C11468" i="8"/>
  <c r="C11469" i="8"/>
  <c r="C11470" i="8"/>
  <c r="C11471" i="8"/>
  <c r="C11472" i="8"/>
  <c r="C11473" i="8"/>
  <c r="C11477" i="8"/>
  <c r="C11478" i="8"/>
  <c r="C11479" i="8"/>
  <c r="C11480" i="8"/>
  <c r="C11481" i="8"/>
  <c r="C11482" i="8"/>
  <c r="C11483" i="8"/>
  <c r="C11484" i="8"/>
  <c r="C11485" i="8"/>
  <c r="C11489" i="8"/>
  <c r="C11490" i="8"/>
  <c r="C11491" i="8"/>
  <c r="C11492" i="8"/>
  <c r="C11493" i="8"/>
  <c r="C11494" i="8"/>
  <c r="C11495" i="8"/>
  <c r="C11496" i="8"/>
  <c r="C11497" i="8"/>
  <c r="C11501" i="8"/>
  <c r="C11502" i="8"/>
  <c r="C11503" i="8"/>
  <c r="C11504" i="8"/>
  <c r="C11505" i="8"/>
  <c r="C11506" i="8"/>
  <c r="C11507" i="8"/>
  <c r="C11508" i="8"/>
  <c r="C11509" i="8"/>
  <c r="C11513" i="8"/>
  <c r="C11514" i="8"/>
  <c r="C11515" i="8"/>
  <c r="C11516" i="8"/>
  <c r="C11517" i="8"/>
  <c r="C11518" i="8"/>
  <c r="C11519" i="8"/>
  <c r="C11520" i="8"/>
  <c r="C11521" i="8"/>
  <c r="C11525" i="8"/>
  <c r="C11526" i="8"/>
  <c r="C11527" i="8"/>
  <c r="C11528" i="8"/>
  <c r="C11529" i="8"/>
  <c r="C11530" i="8"/>
  <c r="C11531" i="8"/>
  <c r="C11532" i="8"/>
  <c r="C11533" i="8"/>
  <c r="C11537" i="8"/>
  <c r="C11538" i="8"/>
  <c r="C11539" i="8"/>
  <c r="C11540" i="8"/>
  <c r="C11541" i="8"/>
  <c r="C11542" i="8"/>
  <c r="C11549" i="8"/>
  <c r="C11550" i="8"/>
  <c r="C11551" i="8"/>
  <c r="C11552" i="8"/>
  <c r="C11553" i="8"/>
  <c r="C11554" i="8"/>
  <c r="C11555" i="8"/>
  <c r="C11556" i="8"/>
  <c r="C11557" i="8"/>
  <c r="C11561" i="8"/>
  <c r="C11562" i="8"/>
  <c r="C11563" i="8"/>
  <c r="C11564" i="8"/>
  <c r="C11565" i="8"/>
  <c r="C11566" i="8"/>
  <c r="C11567" i="8"/>
  <c r="C11568" i="8"/>
  <c r="C11569" i="8"/>
  <c r="C11573" i="8"/>
  <c r="C11574" i="8"/>
  <c r="C11575" i="8"/>
  <c r="C11576" i="8"/>
  <c r="C11577" i="8"/>
  <c r="C11578" i="8"/>
  <c r="C11579" i="8"/>
  <c r="C11580" i="8"/>
  <c r="C11581" i="8"/>
  <c r="C11586" i="8"/>
  <c r="C11587" i="8"/>
  <c r="C11588" i="8"/>
  <c r="C11589" i="8"/>
  <c r="C11590" i="8"/>
  <c r="C11591" i="8"/>
  <c r="C11592" i="8"/>
  <c r="C11593" i="8"/>
  <c r="C11597" i="8"/>
  <c r="C11598" i="8"/>
  <c r="C11599" i="8"/>
  <c r="C11603" i="8"/>
  <c r="C11604" i="8"/>
  <c r="C11605" i="8"/>
  <c r="C11609" i="8"/>
  <c r="C11610" i="8"/>
  <c r="C11611" i="8"/>
  <c r="C11612" i="8"/>
  <c r="C11613" i="8"/>
  <c r="C11614" i="8"/>
  <c r="C11615" i="8"/>
  <c r="C11616" i="8"/>
  <c r="C11617" i="8"/>
  <c r="C11621" i="8"/>
  <c r="C11622" i="8"/>
  <c r="C11623" i="8"/>
  <c r="C11624" i="8"/>
  <c r="C11625" i="8"/>
  <c r="C11626" i="8"/>
  <c r="C11628" i="8"/>
  <c r="C11629" i="8"/>
  <c r="C11635" i="8"/>
  <c r="C11636" i="8"/>
  <c r="C11637" i="8"/>
  <c r="C11638" i="8"/>
  <c r="C11640" i="8"/>
  <c r="C11641" i="8"/>
  <c r="C11645" i="8"/>
  <c r="C11646" i="8"/>
  <c r="C11647" i="8"/>
  <c r="C11648" i="8"/>
  <c r="C11649" i="8"/>
  <c r="C11650" i="8"/>
  <c r="C11652" i="8"/>
  <c r="C11653" i="8"/>
  <c r="C11657" i="8"/>
  <c r="C11658" i="8"/>
  <c r="C11659" i="8"/>
  <c r="C11660" i="8"/>
  <c r="C11661" i="8"/>
  <c r="C11662" i="8"/>
  <c r="C11663" i="8"/>
  <c r="C11664" i="8"/>
  <c r="C11665" i="8"/>
  <c r="C11669" i="8"/>
  <c r="C11670" i="8"/>
  <c r="C11671" i="8"/>
  <c r="C11672" i="8"/>
  <c r="C11673" i="8"/>
  <c r="C11674" i="8"/>
  <c r="C11675" i="8"/>
  <c r="C11676" i="8"/>
  <c r="C11677" i="8"/>
  <c r="C11681" i="8"/>
  <c r="C11682" i="8"/>
  <c r="C11683" i="8"/>
  <c r="C11684" i="8"/>
  <c r="C11685" i="8"/>
  <c r="C11686" i="8"/>
  <c r="C11687" i="8"/>
  <c r="C11688" i="8"/>
  <c r="C11689" i="8"/>
  <c r="C11693" i="8"/>
  <c r="C11694" i="8"/>
  <c r="C11695" i="8"/>
  <c r="C11696" i="8"/>
  <c r="C11697" i="8"/>
  <c r="C11698" i="8"/>
  <c r="C11699" i="8"/>
  <c r="C11700" i="8"/>
  <c r="C11701" i="8"/>
  <c r="C11706" i="8"/>
  <c r="C11707" i="8"/>
  <c r="C11708" i="8"/>
  <c r="C11709" i="8"/>
  <c r="C11710" i="8"/>
  <c r="C11712" i="8"/>
  <c r="C11713" i="8"/>
  <c r="C11717" i="8"/>
  <c r="C11718" i="8"/>
  <c r="C11719" i="8"/>
  <c r="C11720" i="8"/>
  <c r="C11721" i="8"/>
  <c r="C11722" i="8"/>
  <c r="C11724" i="8"/>
  <c r="C11725" i="8"/>
  <c r="C11729" i="8"/>
  <c r="C11730" i="8"/>
  <c r="C11731" i="8"/>
  <c r="C11732" i="8"/>
  <c r="C11733" i="8"/>
  <c r="C11734" i="8"/>
  <c r="C11735" i="8"/>
  <c r="C11736" i="8"/>
  <c r="C11741" i="8"/>
  <c r="C11742" i="8"/>
  <c r="C11743" i="8"/>
  <c r="C11744" i="8"/>
  <c r="C11745" i="8"/>
  <c r="C11746" i="8"/>
  <c r="C11747" i="8"/>
  <c r="C11748" i="8"/>
  <c r="C11749" i="8"/>
  <c r="C11752" i="8"/>
  <c r="C11753" i="8"/>
  <c r="C11754" i="8"/>
  <c r="C11755" i="8"/>
  <c r="C11756" i="8"/>
  <c r="C11757" i="8"/>
  <c r="C11758" i="8"/>
  <c r="C11765" i="8"/>
  <c r="C11766" i="8"/>
  <c r="C11767" i="8"/>
  <c r="C11768" i="8"/>
  <c r="C11769" i="8"/>
  <c r="C11770" i="8"/>
  <c r="C11772" i="8"/>
  <c r="C11773" i="8"/>
  <c r="C11777" i="8"/>
  <c r="C11778" i="8"/>
  <c r="C11779" i="8"/>
  <c r="C11780" i="8"/>
  <c r="C11781" i="8"/>
  <c r="C11782" i="8"/>
  <c r="C11783" i="8"/>
  <c r="C11784" i="8"/>
  <c r="C11785" i="8"/>
  <c r="C11789" i="8"/>
  <c r="C11790" i="8"/>
  <c r="C11791" i="8"/>
  <c r="C11792" i="8"/>
  <c r="C11793" i="8"/>
  <c r="C11794" i="8"/>
  <c r="C11795" i="8"/>
  <c r="C11796" i="8"/>
  <c r="C11797" i="8"/>
  <c r="C11801" i="8"/>
  <c r="C11802" i="8"/>
  <c r="C11803" i="8"/>
  <c r="C11804" i="8"/>
  <c r="C11805" i="8"/>
  <c r="C11806" i="8"/>
  <c r="C11807" i="8"/>
  <c r="C11808" i="8"/>
  <c r="C11809" i="8"/>
  <c r="C11813" i="8"/>
  <c r="C11814" i="8"/>
  <c r="C11815" i="8"/>
  <c r="C11816" i="8"/>
  <c r="C11817" i="8"/>
  <c r="C11818" i="8"/>
  <c r="C11819" i="8"/>
  <c r="C11820" i="8"/>
  <c r="C11821" i="8"/>
  <c r="C11825" i="8"/>
  <c r="C11826" i="8"/>
  <c r="C11827" i="8"/>
  <c r="C11828" i="8"/>
  <c r="C11829" i="8"/>
  <c r="C11830" i="8"/>
  <c r="C11831" i="8"/>
  <c r="C11832" i="8"/>
  <c r="C11833" i="8"/>
  <c r="C11837" i="8"/>
  <c r="C11838" i="8"/>
  <c r="C11839" i="8"/>
  <c r="C11840" i="8"/>
  <c r="C11841" i="8"/>
  <c r="C11842" i="8"/>
  <c r="C11844" i="8"/>
  <c r="C11845" i="8"/>
  <c r="C11846" i="8"/>
  <c r="C11849" i="8"/>
  <c r="C11850" i="8"/>
  <c r="C11851" i="8"/>
  <c r="C11852" i="8"/>
  <c r="C11853" i="8"/>
  <c r="C11857" i="8"/>
  <c r="C11861" i="8"/>
  <c r="C11862" i="8"/>
  <c r="C11863" i="8"/>
  <c r="C11864" i="8"/>
  <c r="C11865" i="8"/>
  <c r="C11866" i="8"/>
  <c r="C11867" i="8"/>
  <c r="C11868" i="8"/>
  <c r="C11869" i="8"/>
  <c r="C11873" i="8"/>
  <c r="C11874" i="8"/>
  <c r="C11875" i="8"/>
  <c r="C11876" i="8"/>
  <c r="C11877" i="8"/>
  <c r="C11878" i="8"/>
  <c r="C11879" i="8"/>
  <c r="C11880" i="8"/>
  <c r="C11881" i="8"/>
  <c r="C11885" i="8"/>
  <c r="C11886" i="8"/>
  <c r="C11887" i="8"/>
  <c r="C11888" i="8"/>
  <c r="C11889" i="8"/>
  <c r="C11890" i="8"/>
  <c r="C11891" i="8"/>
  <c r="C11892" i="8"/>
  <c r="C11893" i="8"/>
  <c r="C11897" i="8"/>
  <c r="C11898" i="8"/>
  <c r="C11899" i="8"/>
  <c r="C11900" i="8"/>
  <c r="C11901" i="8"/>
  <c r="C11902" i="8"/>
  <c r="C11904" i="8"/>
  <c r="C11905" i="8"/>
  <c r="C11909" i="8"/>
  <c r="C11910" i="8"/>
  <c r="C11911" i="8"/>
  <c r="C11912" i="8"/>
  <c r="C11913" i="8"/>
  <c r="C11914" i="8"/>
  <c r="C11915" i="8"/>
  <c r="C11916" i="8"/>
  <c r="C11917" i="8"/>
  <c r="C11921" i="8"/>
  <c r="C11922" i="8"/>
  <c r="C11923" i="8"/>
  <c r="C11924" i="8"/>
  <c r="C11925" i="8"/>
  <c r="C11926" i="8"/>
  <c r="C11927" i="8"/>
  <c r="C11928" i="8"/>
  <c r="C11929" i="8"/>
  <c r="C11933" i="8"/>
  <c r="C11934" i="8"/>
  <c r="C11935" i="8"/>
  <c r="C11940" i="8"/>
  <c r="C11941" i="8"/>
  <c r="C11942" i="8"/>
  <c r="C11945" i="8"/>
  <c r="C11946" i="8"/>
  <c r="C11947" i="8"/>
  <c r="C11948" i="8"/>
  <c r="C11949" i="8"/>
  <c r="C11950" i="8"/>
  <c r="C11951" i="8"/>
  <c r="C11952" i="8"/>
  <c r="C11953" i="8"/>
  <c r="C11957" i="8"/>
  <c r="C11958" i="8"/>
  <c r="C11959" i="8"/>
  <c r="C11960" i="8"/>
  <c r="C11961" i="8"/>
  <c r="C11962" i="8"/>
  <c r="C11964" i="8"/>
  <c r="C11965" i="8"/>
  <c r="C11972" i="8"/>
  <c r="C11973" i="8"/>
  <c r="C11974" i="8"/>
  <c r="C11975" i="8"/>
  <c r="C11976" i="8"/>
  <c r="C11977" i="8"/>
  <c r="C11981" i="8"/>
  <c r="C11982" i="8"/>
  <c r="C11983" i="8"/>
  <c r="C11984" i="8"/>
  <c r="C11985" i="8"/>
  <c r="C11986" i="8"/>
  <c r="C11987" i="8"/>
  <c r="C11988" i="8"/>
  <c r="C11989" i="8"/>
  <c r="C11993" i="8"/>
  <c r="C11994" i="8"/>
  <c r="C11995" i="8"/>
  <c r="C11996" i="8"/>
  <c r="C11997" i="8"/>
  <c r="C11998" i="8"/>
  <c r="C11999" i="8"/>
  <c r="C12000" i="8"/>
  <c r="C12001" i="8"/>
  <c r="C12004" i="8"/>
  <c r="C12005" i="8"/>
  <c r="C12006" i="8"/>
  <c r="C12007" i="8"/>
  <c r="C12008" i="8"/>
  <c r="C12012" i="8"/>
  <c r="C12013" i="8"/>
  <c r="C12014" i="8"/>
  <c r="C12017" i="8"/>
  <c r="C12018" i="8"/>
  <c r="C12019" i="8"/>
  <c r="C12020" i="8"/>
  <c r="C12021" i="8"/>
  <c r="C12022" i="8"/>
  <c r="C12024" i="8"/>
  <c r="C12025" i="8"/>
  <c r="C12026" i="8"/>
  <c r="C12029" i="8"/>
  <c r="C12030" i="8"/>
  <c r="C12031" i="8"/>
  <c r="C12032" i="8"/>
  <c r="C12033" i="8"/>
  <c r="C12034" i="8"/>
  <c r="C12035" i="8"/>
  <c r="C12036" i="8"/>
  <c r="C12037" i="8"/>
  <c r="C12041" i="8"/>
  <c r="C12042" i="8"/>
  <c r="C12043" i="8"/>
  <c r="C12047" i="8"/>
  <c r="C12048" i="8"/>
  <c r="C12049" i="8"/>
  <c r="C12053" i="8"/>
  <c r="C12054" i="8"/>
  <c r="C12055" i="8"/>
  <c r="C12056" i="8"/>
  <c r="C12057" i="8"/>
  <c r="C12058" i="8"/>
  <c r="C12059" i="8"/>
  <c r="C12060" i="8"/>
  <c r="C12061" i="8"/>
  <c r="C12065" i="8"/>
  <c r="C12066" i="8"/>
  <c r="C12067" i="8"/>
  <c r="C12068" i="8"/>
  <c r="C12069" i="8"/>
  <c r="C12070" i="8"/>
  <c r="C12071" i="8"/>
  <c r="C12072" i="8"/>
  <c r="C12073" i="8"/>
  <c r="C12077" i="8"/>
  <c r="C12078" i="8"/>
  <c r="C12079" i="8"/>
  <c r="C12080" i="8"/>
  <c r="C12081" i="8"/>
  <c r="C12082" i="8"/>
  <c r="C12083" i="8"/>
  <c r="C12084" i="8"/>
  <c r="C12085" i="8"/>
  <c r="C12089" i="8"/>
  <c r="C12090" i="8"/>
  <c r="C12091" i="8"/>
  <c r="C12092" i="8"/>
  <c r="C12093" i="8"/>
  <c r="C12094" i="8"/>
  <c r="C12096" i="8"/>
  <c r="C12097" i="8"/>
  <c r="C12101" i="8"/>
  <c r="C12102" i="8"/>
  <c r="C12103" i="8"/>
  <c r="C12104" i="8"/>
  <c r="C12105" i="8"/>
  <c r="C12106" i="8"/>
  <c r="C12108" i="8"/>
  <c r="C12109" i="8"/>
  <c r="C12113" i="8"/>
  <c r="C12114" i="8"/>
  <c r="C12115" i="8"/>
  <c r="C12116" i="8"/>
  <c r="C12117" i="8"/>
  <c r="C12118" i="8"/>
  <c r="C12120" i="8"/>
  <c r="C12121" i="8"/>
  <c r="C12125" i="8"/>
  <c r="C12126" i="8"/>
  <c r="C12127" i="8"/>
  <c r="C12128" i="8"/>
  <c r="C12129" i="8"/>
  <c r="C12130" i="8"/>
  <c r="C12131" i="8"/>
  <c r="C12132" i="8"/>
  <c r="C12133" i="8"/>
  <c r="C12137" i="8"/>
  <c r="C12138" i="8"/>
  <c r="C12139" i="8"/>
  <c r="C12140" i="8"/>
  <c r="C12141" i="8"/>
  <c r="C12142" i="8"/>
  <c r="C12143" i="8"/>
  <c r="C12144" i="8"/>
  <c r="C12145" i="8"/>
  <c r="C12149" i="8"/>
  <c r="C12150" i="8"/>
  <c r="C12151" i="8"/>
  <c r="C12152" i="8"/>
  <c r="C12153" i="8"/>
  <c r="C12154" i="8"/>
  <c r="C12155" i="8"/>
  <c r="C12156" i="8"/>
  <c r="C12157" i="8"/>
  <c r="C12161" i="8"/>
  <c r="C12162" i="8"/>
  <c r="C12163" i="8"/>
  <c r="C12164" i="8"/>
  <c r="C12165" i="8"/>
  <c r="C12166" i="8"/>
  <c r="C12167" i="8"/>
  <c r="C12168" i="8"/>
  <c r="C12169" i="8"/>
  <c r="C12173" i="8"/>
  <c r="C12174" i="8"/>
  <c r="C12175" i="8"/>
  <c r="C12176" i="8"/>
  <c r="C12177" i="8"/>
  <c r="C12178" i="8"/>
  <c r="C12185" i="8"/>
  <c r="C12186" i="8"/>
  <c r="C12187" i="8"/>
  <c r="C12188" i="8"/>
  <c r="C12189" i="8"/>
  <c r="C12190" i="8"/>
  <c r="C12192" i="8"/>
  <c r="C12193" i="8"/>
  <c r="C12197" i="8"/>
  <c r="C12198" i="8"/>
  <c r="C12199" i="8"/>
  <c r="C12200" i="8"/>
  <c r="C12201" i="8"/>
  <c r="C12202" i="8"/>
  <c r="C12204" i="8"/>
  <c r="C12205" i="8"/>
  <c r="C12209" i="8"/>
  <c r="C12210" i="8"/>
  <c r="C12211" i="8"/>
  <c r="C12212" i="8"/>
  <c r="C12213" i="8"/>
  <c r="C12214" i="8"/>
  <c r="C12221" i="8"/>
  <c r="C12222" i="8"/>
  <c r="C12223" i="8"/>
  <c r="C12224" i="8"/>
  <c r="C12225" i="8"/>
  <c r="C12226" i="8"/>
  <c r="C12227" i="8"/>
  <c r="C12228" i="8"/>
  <c r="C12229" i="8"/>
  <c r="C12233" i="8"/>
  <c r="C12234" i="8"/>
  <c r="C12235" i="8"/>
  <c r="C12236" i="8"/>
  <c r="C12237" i="8"/>
  <c r="C12238" i="8"/>
  <c r="C12239" i="8"/>
  <c r="C12240" i="8"/>
  <c r="C12241" i="8"/>
  <c r="C12245" i="8"/>
  <c r="C12246" i="8"/>
  <c r="C12247" i="8"/>
  <c r="C12248" i="8"/>
  <c r="C12249" i="8"/>
  <c r="C12250" i="8"/>
  <c r="C12252" i="8"/>
  <c r="C12253" i="8"/>
  <c r="C12257" i="8"/>
  <c r="C12258" i="8"/>
  <c r="C12259" i="8"/>
  <c r="C12263" i="8"/>
  <c r="C12264" i="8"/>
  <c r="C12265" i="8"/>
  <c r="C12269" i="8"/>
  <c r="C12270" i="8"/>
  <c r="C12271" i="8"/>
  <c r="C12272" i="8"/>
  <c r="C12273" i="8"/>
  <c r="C12274" i="8"/>
  <c r="C12275" i="8"/>
  <c r="C12276" i="8"/>
  <c r="C12277" i="8"/>
  <c r="C12278" i="8"/>
  <c r="C12281" i="8"/>
  <c r="C12282" i="8"/>
  <c r="C12283" i="8"/>
  <c r="C12284" i="8"/>
  <c r="C12285" i="8"/>
  <c r="C12286" i="8"/>
  <c r="C12287" i="8"/>
  <c r="C12288" i="8"/>
  <c r="C12289" i="8"/>
  <c r="C12293" i="8"/>
  <c r="C12294" i="8"/>
  <c r="C12295" i="8"/>
  <c r="C12296" i="8"/>
  <c r="C12297" i="8"/>
  <c r="C12298" i="8"/>
  <c r="C12300" i="8"/>
  <c r="C12301" i="8"/>
  <c r="C12306" i="8"/>
  <c r="C12307" i="8"/>
  <c r="C12308" i="8"/>
  <c r="C12309" i="8"/>
  <c r="C12310" i="8"/>
  <c r="C12311" i="8"/>
  <c r="C12312" i="8"/>
  <c r="C12313" i="8"/>
  <c r="C12317" i="8"/>
  <c r="C12318" i="8"/>
  <c r="C12319" i="8"/>
  <c r="C12320" i="8"/>
  <c r="C12321" i="8"/>
  <c r="C12322" i="8"/>
  <c r="C12323" i="8"/>
  <c r="C12324" i="8"/>
  <c r="C12325" i="8"/>
  <c r="C12329" i="8"/>
  <c r="C12330" i="8"/>
  <c r="C12331" i="8"/>
  <c r="C12332" i="8"/>
  <c r="C12333" i="8"/>
  <c r="C12334" i="8"/>
  <c r="C12335" i="8"/>
  <c r="C12336" i="8"/>
  <c r="C12337" i="8"/>
  <c r="C12340" i="8"/>
  <c r="C12341" i="8"/>
  <c r="C12342" i="8"/>
  <c r="C12343" i="8"/>
  <c r="C12344" i="8"/>
  <c r="C12345" i="8"/>
  <c r="C12346" i="8"/>
  <c r="C12347" i="8"/>
  <c r="C12348" i="8"/>
  <c r="C12349" i="8"/>
  <c r="C12353" i="8"/>
  <c r="C12354" i="8"/>
  <c r="C12355" i="8"/>
  <c r="C12356" i="8"/>
  <c r="C12357" i="8"/>
  <c r="C12358" i="8"/>
  <c r="C12360" i="8"/>
  <c r="C12361" i="8"/>
  <c r="C12365" i="8"/>
  <c r="C12366" i="8"/>
  <c r="C12367" i="8"/>
  <c r="C12368" i="8"/>
  <c r="C12369" i="8"/>
  <c r="C12370" i="8"/>
  <c r="C12372" i="8"/>
  <c r="C12373" i="8"/>
  <c r="C12377" i="8"/>
  <c r="C12378" i="8"/>
  <c r="C12379" i="8"/>
  <c r="C12380" i="8"/>
  <c r="C12381" i="8"/>
  <c r="C12382" i="8"/>
  <c r="C12389" i="8"/>
  <c r="C12390" i="8"/>
  <c r="C12391" i="8"/>
  <c r="C12392" i="8"/>
  <c r="C12393" i="8"/>
  <c r="C12394" i="8"/>
  <c r="C12395" i="8"/>
  <c r="C12396" i="8"/>
  <c r="C12397" i="8"/>
  <c r="C12401" i="8"/>
  <c r="C12402" i="8"/>
  <c r="C12403" i="8"/>
  <c r="C12404" i="8"/>
  <c r="C12405" i="8"/>
  <c r="C12406" i="8"/>
  <c r="C12407" i="8"/>
  <c r="C12408" i="8"/>
  <c r="C12409" i="8"/>
  <c r="C12413" i="8"/>
  <c r="C12414" i="8"/>
  <c r="C12415" i="8"/>
  <c r="C12416" i="8"/>
  <c r="C12417" i="8"/>
  <c r="C12418" i="8"/>
  <c r="C12420" i="8"/>
  <c r="C12421" i="8"/>
  <c r="C12425" i="8"/>
  <c r="C12426" i="8"/>
  <c r="C12427" i="8"/>
  <c r="C12428" i="8"/>
  <c r="C12429" i="8"/>
  <c r="C12430" i="8"/>
  <c r="C12432" i="8"/>
  <c r="C12433" i="8"/>
  <c r="C12437" i="8"/>
  <c r="C12438" i="8"/>
  <c r="C12439" i="8"/>
  <c r="C12440" i="8"/>
  <c r="C12441" i="8"/>
  <c r="C12442" i="8"/>
  <c r="C12443" i="8"/>
  <c r="C12444" i="8"/>
  <c r="C12445" i="8"/>
  <c r="C12449" i="8"/>
  <c r="C12450" i="8"/>
  <c r="G14814" i="6"/>
  <c r="D14814" i="8" s="1"/>
  <c r="E14814" i="8" s="1"/>
  <c r="G14813" i="6"/>
  <c r="D14813" i="8" s="1"/>
  <c r="E14813" i="8" s="1"/>
  <c r="G14812" i="6"/>
  <c r="D14812" i="8" s="1"/>
  <c r="E14812" i="8" s="1"/>
  <c r="G14811" i="6"/>
  <c r="D14811" i="8" s="1"/>
  <c r="E14811" i="8" s="1"/>
  <c r="G14810" i="6"/>
  <c r="D14810" i="8" s="1"/>
  <c r="E14810" i="8" s="1"/>
  <c r="G14809" i="6"/>
  <c r="D14809" i="8" s="1"/>
  <c r="E14809" i="8" s="1"/>
  <c r="G14808" i="6"/>
  <c r="D14808" i="8" s="1"/>
  <c r="E14808" i="8" s="1"/>
  <c r="G14807" i="6"/>
  <c r="D14807" i="8" s="1"/>
  <c r="E14807" i="8" s="1"/>
  <c r="G14806" i="6"/>
  <c r="D14806" i="8" s="1"/>
  <c r="E14806" i="8" s="1"/>
  <c r="G14805" i="6"/>
  <c r="D14805" i="8" s="1"/>
  <c r="E14805" i="8" s="1"/>
  <c r="G14804" i="6"/>
  <c r="D14804" i="8" s="1"/>
  <c r="E14804" i="8" s="1"/>
  <c r="G14803" i="6"/>
  <c r="D14803" i="8" s="1"/>
  <c r="E14803" i="8" s="1"/>
  <c r="G14802" i="6"/>
  <c r="D14802" i="8" s="1"/>
  <c r="E14802" i="8" s="1"/>
  <c r="G14801" i="6"/>
  <c r="D14801" i="8" s="1"/>
  <c r="E14801" i="8" s="1"/>
  <c r="G14800" i="6"/>
  <c r="D14800" i="8" s="1"/>
  <c r="E14800" i="8" s="1"/>
  <c r="G14799" i="6"/>
  <c r="D14799" i="8" s="1"/>
  <c r="E14799" i="8" s="1"/>
  <c r="G14798" i="6"/>
  <c r="D14798" i="8" s="1"/>
  <c r="E14798" i="8" s="1"/>
  <c r="G14797" i="6"/>
  <c r="D14797" i="8" s="1"/>
  <c r="E14797" i="8" s="1"/>
  <c r="G14796" i="6"/>
  <c r="D14796" i="8" s="1"/>
  <c r="E14796" i="8" s="1"/>
  <c r="G14795" i="6"/>
  <c r="D14795" i="8" s="1"/>
  <c r="E14795" i="8" s="1"/>
  <c r="G14794" i="6"/>
  <c r="D14794" i="8" s="1"/>
  <c r="E14794" i="8" s="1"/>
  <c r="G14793" i="6"/>
  <c r="D14793" i="8" s="1"/>
  <c r="E14793" i="8" s="1"/>
  <c r="G14792" i="6"/>
  <c r="D14792" i="8" s="1"/>
  <c r="E14792" i="8" s="1"/>
  <c r="G14791" i="6"/>
  <c r="D14791" i="8" s="1"/>
  <c r="E14791" i="8" s="1"/>
  <c r="G14790" i="6"/>
  <c r="D14790" i="8" s="1"/>
  <c r="E14790" i="8" s="1"/>
  <c r="G14789" i="6"/>
  <c r="D14789" i="8" s="1"/>
  <c r="E14789" i="8" s="1"/>
  <c r="G14788" i="6"/>
  <c r="D14788" i="8" s="1"/>
  <c r="E14788" i="8" s="1"/>
  <c r="G14787" i="6"/>
  <c r="D14787" i="8" s="1"/>
  <c r="E14787" i="8" s="1"/>
  <c r="G14786" i="6"/>
  <c r="D14786" i="8" s="1"/>
  <c r="E14786" i="8" s="1"/>
  <c r="G14785" i="6"/>
  <c r="D14785" i="8" s="1"/>
  <c r="E14785" i="8" s="1"/>
  <c r="G14784" i="6"/>
  <c r="D14784" i="8" s="1"/>
  <c r="E14784" i="8" s="1"/>
  <c r="G14783" i="6"/>
  <c r="D14783" i="8" s="1"/>
  <c r="E14783" i="8" s="1"/>
  <c r="G14782" i="6"/>
  <c r="D14782" i="8" s="1"/>
  <c r="E14782" i="8" s="1"/>
  <c r="G14781" i="6"/>
  <c r="D14781" i="8" s="1"/>
  <c r="E14781" i="8" s="1"/>
  <c r="G14780" i="6"/>
  <c r="D14780" i="8" s="1"/>
  <c r="E14780" i="8" s="1"/>
  <c r="G14779" i="6"/>
  <c r="D14779" i="8" s="1"/>
  <c r="E14779" i="8" s="1"/>
  <c r="G14778" i="6"/>
  <c r="D14778" i="8" s="1"/>
  <c r="E14778" i="8" s="1"/>
  <c r="G14777" i="6"/>
  <c r="D14777" i="8" s="1"/>
  <c r="E14777" i="8" s="1"/>
  <c r="G14776" i="6"/>
  <c r="D14776" i="8" s="1"/>
  <c r="E14776" i="8" s="1"/>
  <c r="G14775" i="6"/>
  <c r="D14775" i="8" s="1"/>
  <c r="E14775" i="8" s="1"/>
  <c r="G14774" i="6"/>
  <c r="D14774" i="8" s="1"/>
  <c r="E14774" i="8" s="1"/>
  <c r="G14773" i="6"/>
  <c r="D14773" i="8" s="1"/>
  <c r="E14773" i="8" s="1"/>
  <c r="G14772" i="6"/>
  <c r="D14772" i="8" s="1"/>
  <c r="E14772" i="8" s="1"/>
  <c r="G14771" i="6"/>
  <c r="D14771" i="8" s="1"/>
  <c r="E14771" i="8" s="1"/>
  <c r="G14770" i="6"/>
  <c r="D14770" i="8" s="1"/>
  <c r="E14770" i="8" s="1"/>
  <c r="G14769" i="6"/>
  <c r="D14769" i="8" s="1"/>
  <c r="E14769" i="8" s="1"/>
  <c r="G14768" i="6"/>
  <c r="D14768" i="8" s="1"/>
  <c r="E14768" i="8" s="1"/>
  <c r="G14767" i="6"/>
  <c r="D14767" i="8" s="1"/>
  <c r="E14767" i="8" s="1"/>
  <c r="G14766" i="6"/>
  <c r="D14766" i="8" s="1"/>
  <c r="E14766" i="8" s="1"/>
  <c r="G14765" i="6"/>
  <c r="D14765" i="8" s="1"/>
  <c r="E14765" i="8" s="1"/>
  <c r="G14764" i="6"/>
  <c r="D14764" i="8" s="1"/>
  <c r="E14764" i="8" s="1"/>
  <c r="G14763" i="6"/>
  <c r="D14763" i="8" s="1"/>
  <c r="E14763" i="8" s="1"/>
  <c r="G14762" i="6"/>
  <c r="D14762" i="8" s="1"/>
  <c r="E14762" i="8" s="1"/>
  <c r="G14761" i="6"/>
  <c r="D14761" i="8" s="1"/>
  <c r="E14761" i="8" s="1"/>
  <c r="G14760" i="6"/>
  <c r="D14760" i="8" s="1"/>
  <c r="E14760" i="8" s="1"/>
  <c r="G14759" i="6"/>
  <c r="D14759" i="8" s="1"/>
  <c r="E14759" i="8" s="1"/>
  <c r="G14758" i="6"/>
  <c r="D14758" i="8" s="1"/>
  <c r="E14758" i="8" s="1"/>
  <c r="G14757" i="6"/>
  <c r="D14757" i="8" s="1"/>
  <c r="E14757" i="8" s="1"/>
  <c r="G14756" i="6"/>
  <c r="D14756" i="8" s="1"/>
  <c r="E14756" i="8" s="1"/>
  <c r="G14755" i="6"/>
  <c r="D14755" i="8" s="1"/>
  <c r="E14755" i="8" s="1"/>
  <c r="G14754" i="6"/>
  <c r="D14754" i="8" s="1"/>
  <c r="E14754" i="8" s="1"/>
  <c r="G14753" i="6"/>
  <c r="D14753" i="8" s="1"/>
  <c r="E14753" i="8" s="1"/>
  <c r="G14752" i="6"/>
  <c r="D14752" i="8" s="1"/>
  <c r="E14752" i="8" s="1"/>
  <c r="G14751" i="6"/>
  <c r="D14751" i="8" s="1"/>
  <c r="E14751" i="8" s="1"/>
  <c r="G14750" i="6"/>
  <c r="D14750" i="8" s="1"/>
  <c r="E14750" i="8" s="1"/>
  <c r="G14749" i="6"/>
  <c r="D14749" i="8" s="1"/>
  <c r="E14749" i="8" s="1"/>
  <c r="G14748" i="6"/>
  <c r="D14748" i="8" s="1"/>
  <c r="E14748" i="8" s="1"/>
  <c r="G14747" i="6"/>
  <c r="D14747" i="8" s="1"/>
  <c r="E14747" i="8" s="1"/>
  <c r="G14746" i="6"/>
  <c r="D14746" i="8" s="1"/>
  <c r="E14746" i="8" s="1"/>
  <c r="G14745" i="6"/>
  <c r="D14745" i="8" s="1"/>
  <c r="E14745" i="8" s="1"/>
  <c r="G14744" i="6"/>
  <c r="D14744" i="8" s="1"/>
  <c r="E14744" i="8" s="1"/>
  <c r="G14743" i="6"/>
  <c r="D14743" i="8" s="1"/>
  <c r="E14743" i="8" s="1"/>
  <c r="G14742" i="6"/>
  <c r="D14742" i="8" s="1"/>
  <c r="E14742" i="8" s="1"/>
  <c r="G14741" i="6"/>
  <c r="D14741" i="8" s="1"/>
  <c r="E14741" i="8" s="1"/>
  <c r="G14740" i="6"/>
  <c r="D14740" i="8" s="1"/>
  <c r="E14740" i="8" s="1"/>
  <c r="G14739" i="6"/>
  <c r="D14739" i="8" s="1"/>
  <c r="E14739" i="8" s="1"/>
  <c r="G14738" i="6"/>
  <c r="D14738" i="8" s="1"/>
  <c r="E14738" i="8" s="1"/>
  <c r="G14737" i="6"/>
  <c r="D14737" i="8" s="1"/>
  <c r="E14737" i="8" s="1"/>
  <c r="G14736" i="6"/>
  <c r="D14736" i="8" s="1"/>
  <c r="E14736" i="8" s="1"/>
  <c r="G14735" i="6"/>
  <c r="D14735" i="8" s="1"/>
  <c r="E14735" i="8" s="1"/>
  <c r="G14731" i="6"/>
  <c r="D14731" i="8" s="1"/>
  <c r="E14731" i="8" s="1"/>
  <c r="G14730" i="6"/>
  <c r="D14730" i="8" s="1"/>
  <c r="E14730" i="8" s="1"/>
  <c r="G14729" i="6"/>
  <c r="D14729" i="8" s="1"/>
  <c r="E14729" i="8" s="1"/>
  <c r="G14728" i="6"/>
  <c r="D14728" i="8" s="1"/>
  <c r="E14728" i="8" s="1"/>
  <c r="G14727" i="6"/>
  <c r="D14727" i="8" s="1"/>
  <c r="E14727" i="8" s="1"/>
  <c r="G14726" i="6"/>
  <c r="D14726" i="8" s="1"/>
  <c r="E14726" i="8" s="1"/>
  <c r="G14725" i="6"/>
  <c r="D14725" i="8" s="1"/>
  <c r="E14725" i="8" s="1"/>
  <c r="G14724" i="6"/>
  <c r="D14724" i="8" s="1"/>
  <c r="E14724" i="8" s="1"/>
  <c r="G14723" i="6"/>
  <c r="D14723" i="8" s="1"/>
  <c r="E14723" i="8" s="1"/>
  <c r="G14722" i="6"/>
  <c r="D14722" i="8" s="1"/>
  <c r="E14722" i="8" s="1"/>
  <c r="G14721" i="6"/>
  <c r="D14721" i="8" s="1"/>
  <c r="E14721" i="8" s="1"/>
  <c r="G14720" i="6"/>
  <c r="D14720" i="8" s="1"/>
  <c r="E14720" i="8" s="1"/>
  <c r="G14719" i="6"/>
  <c r="D14719" i="8" s="1"/>
  <c r="E14719" i="8" s="1"/>
  <c r="G14718" i="6"/>
  <c r="D14718" i="8" s="1"/>
  <c r="E14718" i="8" s="1"/>
  <c r="G14717" i="6"/>
  <c r="D14717" i="8" s="1"/>
  <c r="E14717" i="8" s="1"/>
  <c r="G14716" i="6"/>
  <c r="D14716" i="8" s="1"/>
  <c r="E14716" i="8" s="1"/>
  <c r="G14715" i="6"/>
  <c r="D14715" i="8" s="1"/>
  <c r="E14715" i="8" s="1"/>
  <c r="G14714" i="6"/>
  <c r="D14714" i="8" s="1"/>
  <c r="E14714" i="8" s="1"/>
  <c r="G14713" i="6"/>
  <c r="D14713" i="8" s="1"/>
  <c r="E14713" i="8" s="1"/>
  <c r="G14712" i="6"/>
  <c r="D14712" i="8" s="1"/>
  <c r="E14712" i="8" s="1"/>
  <c r="G14711" i="6"/>
  <c r="D14711" i="8" s="1"/>
  <c r="E14711" i="8" s="1"/>
  <c r="G14710" i="6"/>
  <c r="D14710" i="8" s="1"/>
  <c r="E14710" i="8" s="1"/>
  <c r="G14709" i="6"/>
  <c r="D14709" i="8" s="1"/>
  <c r="E14709" i="8" s="1"/>
  <c r="G14708" i="6"/>
  <c r="D14708" i="8" s="1"/>
  <c r="E14708" i="8" s="1"/>
  <c r="G14707" i="6"/>
  <c r="D14707" i="8" s="1"/>
  <c r="E14707" i="8" s="1"/>
  <c r="G14706" i="6"/>
  <c r="D14706" i="8" s="1"/>
  <c r="E14706" i="8" s="1"/>
  <c r="G14705" i="6"/>
  <c r="D14705" i="8" s="1"/>
  <c r="E14705" i="8" s="1"/>
  <c r="G14704" i="6"/>
  <c r="D14704" i="8" s="1"/>
  <c r="E14704" i="8" s="1"/>
  <c r="G14703" i="6"/>
  <c r="D14703" i="8" s="1"/>
  <c r="E14703" i="8" s="1"/>
  <c r="G14702" i="6"/>
  <c r="D14702" i="8" s="1"/>
  <c r="E14702" i="8" s="1"/>
  <c r="G14701" i="6"/>
  <c r="D14701" i="8" s="1"/>
  <c r="E14701" i="8" s="1"/>
  <c r="G14700" i="6"/>
  <c r="D14700" i="8" s="1"/>
  <c r="E14700" i="8" s="1"/>
  <c r="G14699" i="6"/>
  <c r="D14699" i="8" s="1"/>
  <c r="E14699" i="8" s="1"/>
  <c r="G14698" i="6"/>
  <c r="D14698" i="8" s="1"/>
  <c r="E14698" i="8" s="1"/>
  <c r="G14697" i="6"/>
  <c r="D14697" i="8" s="1"/>
  <c r="E14697" i="8" s="1"/>
  <c r="G14696" i="6"/>
  <c r="D14696" i="8" s="1"/>
  <c r="E14696" i="8" s="1"/>
  <c r="G14695" i="6"/>
  <c r="D14695" i="8" s="1"/>
  <c r="E14695" i="8" s="1"/>
  <c r="G14694" i="6"/>
  <c r="D14694" i="8" s="1"/>
  <c r="E14694" i="8" s="1"/>
  <c r="G14693" i="6"/>
  <c r="D14693" i="8" s="1"/>
  <c r="E14693" i="8" s="1"/>
  <c r="G14692" i="6"/>
  <c r="D14692" i="8" s="1"/>
  <c r="E14692" i="8" s="1"/>
  <c r="G14691" i="6"/>
  <c r="D14691" i="8" s="1"/>
  <c r="E14691" i="8" s="1"/>
  <c r="G14690" i="6"/>
  <c r="D14690" i="8" s="1"/>
  <c r="E14690" i="8" s="1"/>
  <c r="G14689" i="6"/>
  <c r="D14689" i="8" s="1"/>
  <c r="E14689" i="8" s="1"/>
  <c r="G14688" i="6"/>
  <c r="D14688" i="8" s="1"/>
  <c r="E14688" i="8" s="1"/>
  <c r="G14687" i="6"/>
  <c r="D14687" i="8" s="1"/>
  <c r="E14687" i="8" s="1"/>
  <c r="G14686" i="6"/>
  <c r="D14686" i="8" s="1"/>
  <c r="E14686" i="8" s="1"/>
  <c r="G14685" i="6"/>
  <c r="D14685" i="8" s="1"/>
  <c r="E14685" i="8" s="1"/>
  <c r="G14684" i="6"/>
  <c r="D14684" i="8" s="1"/>
  <c r="E14684" i="8" s="1"/>
  <c r="G14683" i="6"/>
  <c r="D14683" i="8" s="1"/>
  <c r="E14683" i="8" s="1"/>
  <c r="G14682" i="6"/>
  <c r="D14682" i="8" s="1"/>
  <c r="E14682" i="8" s="1"/>
  <c r="G14681" i="6"/>
  <c r="D14681" i="8" s="1"/>
  <c r="E14681" i="8" s="1"/>
  <c r="G14680" i="6"/>
  <c r="D14680" i="8" s="1"/>
  <c r="E14680" i="8" s="1"/>
  <c r="G14679" i="6"/>
  <c r="D14679" i="8" s="1"/>
  <c r="E14679" i="8" s="1"/>
  <c r="G14678" i="6"/>
  <c r="D14678" i="8" s="1"/>
  <c r="E14678" i="8" s="1"/>
  <c r="G14677" i="6"/>
  <c r="D14677" i="8" s="1"/>
  <c r="E14677" i="8" s="1"/>
  <c r="G14676" i="6"/>
  <c r="D14676" i="8" s="1"/>
  <c r="E14676" i="8" s="1"/>
  <c r="G14675" i="6"/>
  <c r="D14675" i="8" s="1"/>
  <c r="E14675" i="8" s="1"/>
  <c r="G14674" i="6"/>
  <c r="D14674" i="8" s="1"/>
  <c r="E14674" i="8" s="1"/>
  <c r="G14673" i="6"/>
  <c r="D14673" i="8" s="1"/>
  <c r="E14673" i="8" s="1"/>
  <c r="G14672" i="6"/>
  <c r="D14672" i="8" s="1"/>
  <c r="E14672" i="8" s="1"/>
  <c r="G14671" i="6"/>
  <c r="D14671" i="8" s="1"/>
  <c r="E14671" i="8" s="1"/>
  <c r="G14670" i="6"/>
  <c r="D14670" i="8" s="1"/>
  <c r="E14670" i="8" s="1"/>
  <c r="G14669" i="6"/>
  <c r="D14669" i="8" s="1"/>
  <c r="E14669" i="8" s="1"/>
  <c r="G14668" i="6"/>
  <c r="D14668" i="8" s="1"/>
  <c r="E14668" i="8" s="1"/>
  <c r="G14667" i="6"/>
  <c r="D14667" i="8" s="1"/>
  <c r="E14667" i="8" s="1"/>
  <c r="G14666" i="6"/>
  <c r="D14666" i="8" s="1"/>
  <c r="E14666" i="8" s="1"/>
  <c r="G14665" i="6"/>
  <c r="D14665" i="8" s="1"/>
  <c r="E14665" i="8" s="1"/>
  <c r="G14664" i="6"/>
  <c r="D14664" i="8" s="1"/>
  <c r="E14664" i="8" s="1"/>
  <c r="G14663" i="6"/>
  <c r="D14663" i="8" s="1"/>
  <c r="E14663" i="8" s="1"/>
  <c r="G14662" i="6"/>
  <c r="D14662" i="8" s="1"/>
  <c r="E14662" i="8" s="1"/>
  <c r="G14661" i="6"/>
  <c r="D14661" i="8" s="1"/>
  <c r="E14661" i="8" s="1"/>
  <c r="G14660" i="6"/>
  <c r="D14660" i="8" s="1"/>
  <c r="E14660" i="8" s="1"/>
  <c r="G14659" i="6"/>
  <c r="D14659" i="8" s="1"/>
  <c r="E14659" i="8" s="1"/>
  <c r="G14658" i="6"/>
  <c r="D14658" i="8" s="1"/>
  <c r="E14658" i="8" s="1"/>
  <c r="G14657" i="6"/>
  <c r="D14657" i="8" s="1"/>
  <c r="E14657" i="8" s="1"/>
  <c r="G14653" i="6"/>
  <c r="D14653" i="8" s="1"/>
  <c r="E14653" i="8" s="1"/>
  <c r="G14652" i="6"/>
  <c r="D14652" i="8" s="1"/>
  <c r="E14652" i="8" s="1"/>
  <c r="G14651" i="6"/>
  <c r="D14651" i="8" s="1"/>
  <c r="E14651" i="8" s="1"/>
  <c r="G14650" i="6"/>
  <c r="D14650" i="8" s="1"/>
  <c r="E14650" i="8" s="1"/>
  <c r="G14649" i="6"/>
  <c r="D14649" i="8" s="1"/>
  <c r="E14649" i="8" s="1"/>
  <c r="G14648" i="6"/>
  <c r="D14648" i="8" s="1"/>
  <c r="E14648" i="8" s="1"/>
  <c r="G14647" i="6"/>
  <c r="D14647" i="8" s="1"/>
  <c r="E14647" i="8" s="1"/>
  <c r="G14646" i="6"/>
  <c r="D14646" i="8" s="1"/>
  <c r="E14646" i="8" s="1"/>
  <c r="G14645" i="6"/>
  <c r="D14645" i="8" s="1"/>
  <c r="E14645" i="8" s="1"/>
  <c r="G14644" i="6"/>
  <c r="D14644" i="8" s="1"/>
  <c r="E14644" i="8" s="1"/>
  <c r="G14643" i="6"/>
  <c r="D14643" i="8" s="1"/>
  <c r="E14643" i="8" s="1"/>
  <c r="G14642" i="6"/>
  <c r="D14642" i="8" s="1"/>
  <c r="E14642" i="8" s="1"/>
  <c r="G14641" i="6"/>
  <c r="D14641" i="8" s="1"/>
  <c r="E14641" i="8" s="1"/>
  <c r="G14640" i="6"/>
  <c r="D14640" i="8" s="1"/>
  <c r="E14640" i="8" s="1"/>
  <c r="G14639" i="6"/>
  <c r="D14639" i="8" s="1"/>
  <c r="E14639" i="8" s="1"/>
  <c r="G14638" i="6"/>
  <c r="D14638" i="8" s="1"/>
  <c r="E14638" i="8" s="1"/>
  <c r="G14637" i="6"/>
  <c r="D14637" i="8" s="1"/>
  <c r="E14637" i="8" s="1"/>
  <c r="G14636" i="6"/>
  <c r="D14636" i="8" s="1"/>
  <c r="E14636" i="8" s="1"/>
  <c r="G14635" i="6"/>
  <c r="D14635" i="8" s="1"/>
  <c r="E14635" i="8" s="1"/>
  <c r="G14631" i="6"/>
  <c r="D14631" i="8" s="1"/>
  <c r="E14631" i="8" s="1"/>
  <c r="G14630" i="6"/>
  <c r="D14630" i="8" s="1"/>
  <c r="E14630" i="8" s="1"/>
  <c r="G14629" i="6"/>
  <c r="D14629" i="8" s="1"/>
  <c r="E14629" i="8" s="1"/>
  <c r="G14628" i="6"/>
  <c r="D14628" i="8" s="1"/>
  <c r="E14628" i="8" s="1"/>
  <c r="G14627" i="6"/>
  <c r="D14627" i="8" s="1"/>
  <c r="E14627" i="8" s="1"/>
  <c r="G14626" i="6"/>
  <c r="D14626" i="8" s="1"/>
  <c r="E14626" i="8" s="1"/>
  <c r="G14625" i="6"/>
  <c r="D14625" i="8" s="1"/>
  <c r="E14625" i="8" s="1"/>
  <c r="G14624" i="6"/>
  <c r="D14624" i="8" s="1"/>
  <c r="E14624" i="8" s="1"/>
  <c r="G14623" i="6"/>
  <c r="D14623" i="8" s="1"/>
  <c r="E14623" i="8" s="1"/>
  <c r="G14622" i="6"/>
  <c r="D14622" i="8" s="1"/>
  <c r="E14622" i="8" s="1"/>
  <c r="G14621" i="6"/>
  <c r="D14621" i="8" s="1"/>
  <c r="E14621" i="8" s="1"/>
  <c r="G14620" i="6"/>
  <c r="D14620" i="8" s="1"/>
  <c r="E14620" i="8" s="1"/>
  <c r="G14619" i="6"/>
  <c r="D14619" i="8" s="1"/>
  <c r="E14619" i="8" s="1"/>
  <c r="G14618" i="6"/>
  <c r="D14618" i="8" s="1"/>
  <c r="E14618" i="8" s="1"/>
  <c r="G14617" i="6"/>
  <c r="D14617" i="8" s="1"/>
  <c r="E14617" i="8" s="1"/>
  <c r="G14616" i="6"/>
  <c r="D14616" i="8" s="1"/>
  <c r="E14616" i="8" s="1"/>
  <c r="G14615" i="6"/>
  <c r="D14615" i="8" s="1"/>
  <c r="E14615" i="8" s="1"/>
  <c r="G14614" i="6"/>
  <c r="D14614" i="8" s="1"/>
  <c r="E14614" i="8" s="1"/>
  <c r="G14610" i="6"/>
  <c r="D14610" i="8" s="1"/>
  <c r="E14610" i="8" s="1"/>
  <c r="G14609" i="6"/>
  <c r="D14609" i="8" s="1"/>
  <c r="E14609" i="8" s="1"/>
  <c r="G14608" i="6"/>
  <c r="D14608" i="8" s="1"/>
  <c r="E14608" i="8" s="1"/>
  <c r="G14607" i="6"/>
  <c r="D14607" i="8" s="1"/>
  <c r="E14607" i="8" s="1"/>
  <c r="G14606" i="6"/>
  <c r="D14606" i="8" s="1"/>
  <c r="E14606" i="8" s="1"/>
  <c r="G14605" i="6"/>
  <c r="D14605" i="8" s="1"/>
  <c r="E14605" i="8" s="1"/>
  <c r="G14604" i="6"/>
  <c r="D14604" i="8" s="1"/>
  <c r="E14604" i="8" s="1"/>
  <c r="G14603" i="6"/>
  <c r="D14603" i="8" s="1"/>
  <c r="E14603" i="8" s="1"/>
  <c r="G14602" i="6"/>
  <c r="D14602" i="8" s="1"/>
  <c r="E14602" i="8" s="1"/>
  <c r="G14601" i="6"/>
  <c r="D14601" i="8" s="1"/>
  <c r="E14601" i="8" s="1"/>
  <c r="G14600" i="6"/>
  <c r="D14600" i="8" s="1"/>
  <c r="E14600" i="8" s="1"/>
  <c r="G14599" i="6"/>
  <c r="D14599" i="8" s="1"/>
  <c r="E14599" i="8" s="1"/>
  <c r="G14598" i="6"/>
  <c r="D14598" i="8" s="1"/>
  <c r="E14598" i="8" s="1"/>
  <c r="G14597" i="6"/>
  <c r="D14597" i="8" s="1"/>
  <c r="E14597" i="8" s="1"/>
  <c r="G14596" i="6"/>
  <c r="D14596" i="8" s="1"/>
  <c r="E14596" i="8" s="1"/>
  <c r="G14595" i="6"/>
  <c r="D14595" i="8" s="1"/>
  <c r="E14595" i="8" s="1"/>
  <c r="G14594" i="6"/>
  <c r="D14594" i="8" s="1"/>
  <c r="E14594" i="8" s="1"/>
  <c r="G14593" i="6"/>
  <c r="D14593" i="8" s="1"/>
  <c r="E14593" i="8" s="1"/>
  <c r="G14592" i="6"/>
  <c r="D14592" i="8" s="1"/>
  <c r="E14592" i="8" s="1"/>
  <c r="G14591" i="6"/>
  <c r="D14591" i="8" s="1"/>
  <c r="E14591" i="8" s="1"/>
  <c r="G14590" i="6"/>
  <c r="D14590" i="8" s="1"/>
  <c r="E14590" i="8" s="1"/>
  <c r="G14589" i="6"/>
  <c r="D14589" i="8" s="1"/>
  <c r="E14589" i="8" s="1"/>
  <c r="G14588" i="6"/>
  <c r="D14588" i="8" s="1"/>
  <c r="E14588" i="8" s="1"/>
  <c r="G14587" i="6"/>
  <c r="D14587" i="8" s="1"/>
  <c r="E14587" i="8" s="1"/>
  <c r="G14586" i="6"/>
  <c r="D14586" i="8" s="1"/>
  <c r="E14586" i="8" s="1"/>
  <c r="G14585" i="6"/>
  <c r="D14585" i="8" s="1"/>
  <c r="E14585" i="8" s="1"/>
  <c r="G14584" i="6"/>
  <c r="D14584" i="8" s="1"/>
  <c r="E14584" i="8" s="1"/>
  <c r="G14583" i="6"/>
  <c r="D14583" i="8" s="1"/>
  <c r="E14583" i="8" s="1"/>
  <c r="G14582" i="6"/>
  <c r="D14582" i="8" s="1"/>
  <c r="E14582" i="8" s="1"/>
  <c r="G14581" i="6"/>
  <c r="D14581" i="8" s="1"/>
  <c r="E14581" i="8" s="1"/>
  <c r="G14580" i="6"/>
  <c r="D14580" i="8" s="1"/>
  <c r="E14580" i="8" s="1"/>
  <c r="G14579" i="6"/>
  <c r="D14579" i="8" s="1"/>
  <c r="E14579" i="8" s="1"/>
  <c r="G14578" i="6"/>
  <c r="D14578" i="8" s="1"/>
  <c r="E14578" i="8" s="1"/>
  <c r="G14577" i="6"/>
  <c r="D14577" i="8" s="1"/>
  <c r="E14577" i="8" s="1"/>
  <c r="G14576" i="6"/>
  <c r="D14576" i="8" s="1"/>
  <c r="E14576" i="8" s="1"/>
  <c r="G14575" i="6"/>
  <c r="D14575" i="8" s="1"/>
  <c r="E14575" i="8" s="1"/>
  <c r="G14574" i="6"/>
  <c r="D14574" i="8" s="1"/>
  <c r="E14574" i="8" s="1"/>
  <c r="G14573" i="6"/>
  <c r="D14573" i="8" s="1"/>
  <c r="E14573" i="8" s="1"/>
  <c r="G14572" i="6"/>
  <c r="D14572" i="8" s="1"/>
  <c r="E14572" i="8" s="1"/>
  <c r="G14571" i="6"/>
  <c r="D14571" i="8" s="1"/>
  <c r="E14571" i="8" s="1"/>
  <c r="G14570" i="6"/>
  <c r="D14570" i="8" s="1"/>
  <c r="E14570" i="8" s="1"/>
  <c r="G14569" i="6"/>
  <c r="D14569" i="8" s="1"/>
  <c r="E14569" i="8" s="1"/>
  <c r="G14568" i="6"/>
  <c r="D14568" i="8" s="1"/>
  <c r="E14568" i="8" s="1"/>
  <c r="G14567" i="6"/>
  <c r="D14567" i="8" s="1"/>
  <c r="E14567" i="8" s="1"/>
  <c r="G14566" i="6"/>
  <c r="D14566" i="8" s="1"/>
  <c r="E14566" i="8" s="1"/>
  <c r="G14565" i="6"/>
  <c r="D14565" i="8" s="1"/>
  <c r="E14565" i="8" s="1"/>
  <c r="G14564" i="6"/>
  <c r="D14564" i="8" s="1"/>
  <c r="E14564" i="8" s="1"/>
  <c r="G14563" i="6"/>
  <c r="D14563" i="8" s="1"/>
  <c r="E14563" i="8" s="1"/>
  <c r="G14562" i="6"/>
  <c r="D14562" i="8" s="1"/>
  <c r="E14562" i="8" s="1"/>
  <c r="G14561" i="6"/>
  <c r="D14561" i="8" s="1"/>
  <c r="E14561" i="8" s="1"/>
  <c r="G14560" i="6"/>
  <c r="D14560" i="8" s="1"/>
  <c r="E14560" i="8" s="1"/>
  <c r="G14556" i="6"/>
  <c r="D14556" i="8" s="1"/>
  <c r="E14556" i="8" s="1"/>
  <c r="G14555" i="6"/>
  <c r="D14555" i="8" s="1"/>
  <c r="E14555" i="8" s="1"/>
  <c r="G14554" i="6"/>
  <c r="D14554" i="8" s="1"/>
  <c r="E14554" i="8" s="1"/>
  <c r="G14553" i="6"/>
  <c r="D14553" i="8" s="1"/>
  <c r="E14553" i="8" s="1"/>
  <c r="G14552" i="6"/>
  <c r="D14552" i="8" s="1"/>
  <c r="E14552" i="8" s="1"/>
  <c r="G14551" i="6"/>
  <c r="D14551" i="8" s="1"/>
  <c r="E14551" i="8" s="1"/>
  <c r="G14550" i="6"/>
  <c r="D14550" i="8" s="1"/>
  <c r="E14550" i="8" s="1"/>
  <c r="G14549" i="6"/>
  <c r="D14549" i="8" s="1"/>
  <c r="E14549" i="8" s="1"/>
  <c r="G14548" i="6"/>
  <c r="D14548" i="8" s="1"/>
  <c r="E14548" i="8" s="1"/>
  <c r="G14547" i="6"/>
  <c r="D14547" i="8" s="1"/>
  <c r="E14547" i="8" s="1"/>
  <c r="G14546" i="6"/>
  <c r="D14546" i="8" s="1"/>
  <c r="E14546" i="8" s="1"/>
  <c r="G14545" i="6"/>
  <c r="D14545" i="8" s="1"/>
  <c r="E14545" i="8" s="1"/>
  <c r="G14544" i="6"/>
  <c r="D14544" i="8" s="1"/>
  <c r="E14544" i="8" s="1"/>
  <c r="G14543" i="6"/>
  <c r="D14543" i="8" s="1"/>
  <c r="E14543" i="8" s="1"/>
  <c r="G14542" i="6"/>
  <c r="D14542" i="8" s="1"/>
  <c r="E14542" i="8" s="1"/>
  <c r="G14541" i="6"/>
  <c r="D14541" i="8" s="1"/>
  <c r="E14541" i="8" s="1"/>
  <c r="G14540" i="6"/>
  <c r="D14540" i="8" s="1"/>
  <c r="E14540" i="8" s="1"/>
  <c r="G14539" i="6"/>
  <c r="D14539" i="8" s="1"/>
  <c r="E14539" i="8" s="1"/>
  <c r="G14538" i="6"/>
  <c r="D14538" i="8" s="1"/>
  <c r="E14538" i="8" s="1"/>
  <c r="G14537" i="6"/>
  <c r="D14537" i="8" s="1"/>
  <c r="E14537" i="8" s="1"/>
  <c r="G14536" i="6"/>
  <c r="D14536" i="8" s="1"/>
  <c r="E14536" i="8" s="1"/>
  <c r="G14535" i="6"/>
  <c r="D14535" i="8" s="1"/>
  <c r="E14535" i="8" s="1"/>
  <c r="G14534" i="6"/>
  <c r="D14534" i="8" s="1"/>
  <c r="E14534" i="8" s="1"/>
  <c r="G14533" i="6"/>
  <c r="D14533" i="8" s="1"/>
  <c r="E14533" i="8" s="1"/>
  <c r="G14532" i="6"/>
  <c r="D14532" i="8" s="1"/>
  <c r="E14532" i="8" s="1"/>
  <c r="G14531" i="6"/>
  <c r="D14531" i="8" s="1"/>
  <c r="E14531" i="8" s="1"/>
  <c r="G14530" i="6"/>
  <c r="D14530" i="8" s="1"/>
  <c r="E14530" i="8" s="1"/>
  <c r="G14529" i="6"/>
  <c r="D14529" i="8" s="1"/>
  <c r="E14529" i="8" s="1"/>
  <c r="G14528" i="6"/>
  <c r="D14528" i="8" s="1"/>
  <c r="E14528" i="8" s="1"/>
  <c r="G14527" i="6"/>
  <c r="D14527" i="8" s="1"/>
  <c r="E14527" i="8" s="1"/>
  <c r="G14526" i="6"/>
  <c r="D14526" i="8" s="1"/>
  <c r="E14526" i="8" s="1"/>
  <c r="G14522" i="6"/>
  <c r="D14522" i="8" s="1"/>
  <c r="E14522" i="8" s="1"/>
  <c r="G14521" i="6"/>
  <c r="D14521" i="8" s="1"/>
  <c r="E14521" i="8" s="1"/>
  <c r="G14520" i="6"/>
  <c r="D14520" i="8" s="1"/>
  <c r="E14520" i="8" s="1"/>
  <c r="G14519" i="6"/>
  <c r="D14519" i="8" s="1"/>
  <c r="E14519" i="8" s="1"/>
  <c r="G14518" i="6"/>
  <c r="D14518" i="8" s="1"/>
  <c r="E14518" i="8" s="1"/>
  <c r="G14517" i="6"/>
  <c r="D14517" i="8" s="1"/>
  <c r="E14517" i="8" s="1"/>
  <c r="G14516" i="6"/>
  <c r="D14516" i="8" s="1"/>
  <c r="E14516" i="8" s="1"/>
  <c r="G14515" i="6"/>
  <c r="D14515" i="8" s="1"/>
  <c r="E14515" i="8" s="1"/>
  <c r="G14514" i="6"/>
  <c r="D14514" i="8" s="1"/>
  <c r="E14514" i="8" s="1"/>
  <c r="G14513" i="6"/>
  <c r="D14513" i="8" s="1"/>
  <c r="E14513" i="8" s="1"/>
  <c r="G14512" i="6"/>
  <c r="D14512" i="8" s="1"/>
  <c r="E14512" i="8" s="1"/>
  <c r="G14511" i="6"/>
  <c r="D14511" i="8" s="1"/>
  <c r="E14511" i="8" s="1"/>
  <c r="G14510" i="6"/>
  <c r="D14510" i="8" s="1"/>
  <c r="E14510" i="8" s="1"/>
  <c r="G14509" i="6"/>
  <c r="D14509" i="8" s="1"/>
  <c r="E14509" i="8" s="1"/>
  <c r="G14508" i="6"/>
  <c r="D14508" i="8" s="1"/>
  <c r="E14508" i="8" s="1"/>
  <c r="G14507" i="6"/>
  <c r="D14507" i="8" s="1"/>
  <c r="E14507" i="8" s="1"/>
  <c r="G14506" i="6"/>
  <c r="D14506" i="8" s="1"/>
  <c r="E14506" i="8" s="1"/>
  <c r="G14505" i="6"/>
  <c r="D14505" i="8" s="1"/>
  <c r="E14505" i="8" s="1"/>
  <c r="G14504" i="6"/>
  <c r="D14504" i="8" s="1"/>
  <c r="E14504" i="8" s="1"/>
  <c r="G14503" i="6"/>
  <c r="D14503" i="8" s="1"/>
  <c r="E14503" i="8" s="1"/>
  <c r="G14502" i="6"/>
  <c r="D14502" i="8" s="1"/>
  <c r="E14502" i="8" s="1"/>
  <c r="G14501" i="6"/>
  <c r="D14501" i="8" s="1"/>
  <c r="E14501" i="8" s="1"/>
  <c r="G14500" i="6"/>
  <c r="D14500" i="8" s="1"/>
  <c r="E14500" i="8" s="1"/>
  <c r="G14499" i="6"/>
  <c r="D14499" i="8" s="1"/>
  <c r="E14499" i="8" s="1"/>
  <c r="G14498" i="6"/>
  <c r="D14498" i="8" s="1"/>
  <c r="E14498" i="8" s="1"/>
  <c r="G14497" i="6"/>
  <c r="D14497" i="8" s="1"/>
  <c r="E14497" i="8" s="1"/>
  <c r="G14496" i="6"/>
  <c r="D14496" i="8" s="1"/>
  <c r="E14496" i="8" s="1"/>
  <c r="G14495" i="6"/>
  <c r="D14495" i="8" s="1"/>
  <c r="E14495" i="8" s="1"/>
  <c r="G14494" i="6"/>
  <c r="D14494" i="8" s="1"/>
  <c r="E14494" i="8" s="1"/>
  <c r="G14493" i="6"/>
  <c r="D14493" i="8" s="1"/>
  <c r="E14493" i="8" s="1"/>
  <c r="G14492" i="6"/>
  <c r="D14492" i="8" s="1"/>
  <c r="E14492" i="8" s="1"/>
  <c r="G14491" i="6"/>
  <c r="D14491" i="8" s="1"/>
  <c r="E14491" i="8" s="1"/>
  <c r="G14490" i="6"/>
  <c r="D14490" i="8" s="1"/>
  <c r="E14490" i="8" s="1"/>
  <c r="G14489" i="6"/>
  <c r="D14489" i="8" s="1"/>
  <c r="E14489" i="8" s="1"/>
  <c r="G14488" i="6"/>
  <c r="D14488" i="8" s="1"/>
  <c r="E14488" i="8" s="1"/>
  <c r="G14487" i="6"/>
  <c r="D14487" i="8" s="1"/>
  <c r="E14487" i="8" s="1"/>
  <c r="G14486" i="6"/>
  <c r="D14486" i="8" s="1"/>
  <c r="E14486" i="8" s="1"/>
  <c r="G14485" i="6"/>
  <c r="D14485" i="8" s="1"/>
  <c r="E14485" i="8" s="1"/>
  <c r="G14484" i="6"/>
  <c r="D14484" i="8" s="1"/>
  <c r="E14484" i="8" s="1"/>
  <c r="G14483" i="6"/>
  <c r="D14483" i="8" s="1"/>
  <c r="E14483" i="8" s="1"/>
  <c r="G14482" i="6"/>
  <c r="D14482" i="8" s="1"/>
  <c r="E14482" i="8" s="1"/>
  <c r="G14478" i="6"/>
  <c r="D14478" i="8" s="1"/>
  <c r="E14478" i="8" s="1"/>
  <c r="G14477" i="6"/>
  <c r="D14477" i="8" s="1"/>
  <c r="E14477" i="8" s="1"/>
  <c r="G14476" i="6"/>
  <c r="D14476" i="8" s="1"/>
  <c r="E14476" i="8" s="1"/>
  <c r="G14475" i="6"/>
  <c r="D14475" i="8" s="1"/>
  <c r="E14475" i="8" s="1"/>
  <c r="G14474" i="6"/>
  <c r="D14474" i="8" s="1"/>
  <c r="E14474" i="8" s="1"/>
  <c r="G14473" i="6"/>
  <c r="D14473" i="8" s="1"/>
  <c r="E14473" i="8" s="1"/>
  <c r="G14472" i="6"/>
  <c r="D14472" i="8" s="1"/>
  <c r="E14472" i="8" s="1"/>
  <c r="G14471" i="6"/>
  <c r="D14471" i="8" s="1"/>
  <c r="E14471" i="8" s="1"/>
  <c r="G14470" i="6"/>
  <c r="D14470" i="8" s="1"/>
  <c r="E14470" i="8" s="1"/>
  <c r="G14469" i="6"/>
  <c r="D14469" i="8" s="1"/>
  <c r="E14469" i="8" s="1"/>
  <c r="G14468" i="6"/>
  <c r="D14468" i="8" s="1"/>
  <c r="E14468" i="8" s="1"/>
  <c r="G14467" i="6"/>
  <c r="D14467" i="8" s="1"/>
  <c r="E14467" i="8" s="1"/>
  <c r="G14466" i="6"/>
  <c r="D14466" i="8" s="1"/>
  <c r="E14466" i="8" s="1"/>
  <c r="G14465" i="6"/>
  <c r="D14465" i="8" s="1"/>
  <c r="E14465" i="8" s="1"/>
  <c r="G14464" i="6"/>
  <c r="D14464" i="8" s="1"/>
  <c r="E14464" i="8" s="1"/>
  <c r="G14463" i="6"/>
  <c r="D14463" i="8" s="1"/>
  <c r="E14463" i="8" s="1"/>
  <c r="G14462" i="6"/>
  <c r="D14462" i="8" s="1"/>
  <c r="E14462" i="8" s="1"/>
  <c r="G14461" i="6"/>
  <c r="D14461" i="8" s="1"/>
  <c r="E14461" i="8" s="1"/>
  <c r="G14460" i="6"/>
  <c r="D14460" i="8" s="1"/>
  <c r="E14460" i="8" s="1"/>
  <c r="G14459" i="6"/>
  <c r="D14459" i="8" s="1"/>
  <c r="E14459" i="8" s="1"/>
  <c r="G14458" i="6"/>
  <c r="D14458" i="8" s="1"/>
  <c r="E14458" i="8" s="1"/>
  <c r="G14457" i="6"/>
  <c r="D14457" i="8" s="1"/>
  <c r="E14457" i="8" s="1"/>
  <c r="G14456" i="6"/>
  <c r="D14456" i="8" s="1"/>
  <c r="E14456" i="8" s="1"/>
  <c r="G14455" i="6"/>
  <c r="D14455" i="8" s="1"/>
  <c r="E14455" i="8" s="1"/>
  <c r="G14454" i="6"/>
  <c r="D14454" i="8" s="1"/>
  <c r="E14454" i="8" s="1"/>
  <c r="G14453" i="6"/>
  <c r="D14453" i="8" s="1"/>
  <c r="E14453" i="8" s="1"/>
  <c r="G14452" i="6"/>
  <c r="D14452" i="8" s="1"/>
  <c r="E14452" i="8" s="1"/>
  <c r="G14451" i="6"/>
  <c r="D14451" i="8" s="1"/>
  <c r="E14451" i="8" s="1"/>
  <c r="G14450" i="6"/>
  <c r="D14450" i="8" s="1"/>
  <c r="E14450" i="8" s="1"/>
  <c r="G14449" i="6"/>
  <c r="D14449" i="8" s="1"/>
  <c r="E14449" i="8" s="1"/>
  <c r="G14448" i="6"/>
  <c r="D14448" i="8" s="1"/>
  <c r="E14448" i="8" s="1"/>
  <c r="G14447" i="6"/>
  <c r="D14447" i="8" s="1"/>
  <c r="E14447" i="8" s="1"/>
  <c r="G14446" i="6"/>
  <c r="D14446" i="8" s="1"/>
  <c r="E14446" i="8" s="1"/>
  <c r="G14445" i="6"/>
  <c r="D14445" i="8" s="1"/>
  <c r="E14445" i="8" s="1"/>
  <c r="G14444" i="6"/>
  <c r="D14444" i="8" s="1"/>
  <c r="E14444" i="8" s="1"/>
  <c r="G14443" i="6"/>
  <c r="D14443" i="8" s="1"/>
  <c r="E14443" i="8" s="1"/>
  <c r="G14442" i="6"/>
  <c r="D14442" i="8" s="1"/>
  <c r="E14442" i="8" s="1"/>
  <c r="G14441" i="6"/>
  <c r="D14441" i="8" s="1"/>
  <c r="E14441" i="8" s="1"/>
  <c r="G14440" i="6"/>
  <c r="D14440" i="8" s="1"/>
  <c r="E14440" i="8" s="1"/>
  <c r="G14439" i="6"/>
  <c r="D14439" i="8" s="1"/>
  <c r="E14439" i="8" s="1"/>
  <c r="G14438" i="6"/>
  <c r="D14438" i="8" s="1"/>
  <c r="E14438" i="8" s="1"/>
  <c r="G14437" i="6"/>
  <c r="D14437" i="8" s="1"/>
  <c r="E14437" i="8" s="1"/>
  <c r="G14436" i="6"/>
  <c r="D14436" i="8" s="1"/>
  <c r="E14436" i="8" s="1"/>
  <c r="G14435" i="6"/>
  <c r="D14435" i="8" s="1"/>
  <c r="E14435" i="8" s="1"/>
  <c r="G14434" i="6"/>
  <c r="D14434" i="8" s="1"/>
  <c r="E14434" i="8" s="1"/>
  <c r="G14433" i="6"/>
  <c r="D14433" i="8" s="1"/>
  <c r="E14433" i="8" s="1"/>
  <c r="G14432" i="6"/>
  <c r="D14432" i="8" s="1"/>
  <c r="E14432" i="8" s="1"/>
  <c r="G14431" i="6"/>
  <c r="D14431" i="8" s="1"/>
  <c r="E14431" i="8" s="1"/>
  <c r="G14430" i="6"/>
  <c r="D14430" i="8" s="1"/>
  <c r="E14430" i="8" s="1"/>
  <c r="G14429" i="6"/>
  <c r="D14429" i="8" s="1"/>
  <c r="E14429" i="8" s="1"/>
  <c r="G14428" i="6"/>
  <c r="D14428" i="8" s="1"/>
  <c r="E14428" i="8" s="1"/>
  <c r="G14427" i="6"/>
  <c r="D14427" i="8" s="1"/>
  <c r="E14427" i="8" s="1"/>
  <c r="G14426" i="6"/>
  <c r="D14426" i="8" s="1"/>
  <c r="E14426" i="8" s="1"/>
  <c r="G14425" i="6"/>
  <c r="D14425" i="8" s="1"/>
  <c r="E14425" i="8" s="1"/>
  <c r="G14424" i="6"/>
  <c r="D14424" i="8" s="1"/>
  <c r="E14424" i="8" s="1"/>
  <c r="G14423" i="6"/>
  <c r="D14423" i="8" s="1"/>
  <c r="E14423" i="8" s="1"/>
  <c r="G14422" i="6"/>
  <c r="D14422" i="8" s="1"/>
  <c r="E14422" i="8" s="1"/>
  <c r="G14421" i="6"/>
  <c r="D14421" i="8" s="1"/>
  <c r="E14421" i="8" s="1"/>
  <c r="G14420" i="6"/>
  <c r="D14420" i="8" s="1"/>
  <c r="E14420" i="8" s="1"/>
  <c r="G14419" i="6"/>
  <c r="D14419" i="8" s="1"/>
  <c r="E14419" i="8" s="1"/>
  <c r="G14418" i="6"/>
  <c r="D14418" i="8" s="1"/>
  <c r="E14418" i="8" s="1"/>
  <c r="G14417" i="6"/>
  <c r="D14417" i="8" s="1"/>
  <c r="E14417" i="8" s="1"/>
  <c r="G14416" i="6"/>
  <c r="D14416" i="8" s="1"/>
  <c r="E14416" i="8" s="1"/>
  <c r="G14415" i="6"/>
  <c r="D14415" i="8" s="1"/>
  <c r="E14415" i="8" s="1"/>
  <c r="G14414" i="6"/>
  <c r="D14414" i="8" s="1"/>
  <c r="E14414" i="8" s="1"/>
  <c r="G14413" i="6"/>
  <c r="D14413" i="8" s="1"/>
  <c r="E14413" i="8" s="1"/>
  <c r="G14412" i="6"/>
  <c r="D14412" i="8" s="1"/>
  <c r="E14412" i="8" s="1"/>
  <c r="G14411" i="6"/>
  <c r="D14411" i="8" s="1"/>
  <c r="E14411" i="8" s="1"/>
  <c r="G14410" i="6"/>
  <c r="D14410" i="8" s="1"/>
  <c r="E14410" i="8" s="1"/>
  <c r="G14409" i="6"/>
  <c r="D14409" i="8" s="1"/>
  <c r="E14409" i="8" s="1"/>
  <c r="G14408" i="6"/>
  <c r="D14408" i="8" s="1"/>
  <c r="E14408" i="8" s="1"/>
  <c r="G14407" i="6"/>
  <c r="D14407" i="8" s="1"/>
  <c r="E14407" i="8" s="1"/>
  <c r="G14406" i="6"/>
  <c r="D14406" i="8" s="1"/>
  <c r="E14406" i="8" s="1"/>
  <c r="G14405" i="6"/>
  <c r="D14405" i="8" s="1"/>
  <c r="E14405" i="8" s="1"/>
  <c r="G14404" i="6"/>
  <c r="D14404" i="8" s="1"/>
  <c r="E14404" i="8" s="1"/>
  <c r="G14403" i="6"/>
  <c r="D14403" i="8" s="1"/>
  <c r="E14403" i="8" s="1"/>
  <c r="G14402" i="6"/>
  <c r="D14402" i="8" s="1"/>
  <c r="E14402" i="8" s="1"/>
  <c r="G14401" i="6"/>
  <c r="D14401" i="8" s="1"/>
  <c r="E14401" i="8" s="1"/>
  <c r="G14400" i="6"/>
  <c r="D14400" i="8" s="1"/>
  <c r="E14400" i="8" s="1"/>
  <c r="G14399" i="6"/>
  <c r="D14399" i="8" s="1"/>
  <c r="E14399" i="8" s="1"/>
  <c r="G14398" i="6"/>
  <c r="D14398" i="8" s="1"/>
  <c r="E14398" i="8" s="1"/>
  <c r="G14397" i="6"/>
  <c r="D14397" i="8" s="1"/>
  <c r="E14397" i="8" s="1"/>
  <c r="G14396" i="6"/>
  <c r="D14396" i="8" s="1"/>
  <c r="E14396" i="8" s="1"/>
  <c r="G14395" i="6"/>
  <c r="D14395" i="8" s="1"/>
  <c r="E14395" i="8" s="1"/>
  <c r="G14394" i="6"/>
  <c r="D14394" i="8" s="1"/>
  <c r="E14394" i="8" s="1"/>
  <c r="G14393" i="6"/>
  <c r="D14393" i="8" s="1"/>
  <c r="E14393" i="8" s="1"/>
  <c r="G14392" i="6"/>
  <c r="D14392" i="8" s="1"/>
  <c r="E14392" i="8" s="1"/>
  <c r="G14391" i="6"/>
  <c r="D14391" i="8" s="1"/>
  <c r="E14391" i="8" s="1"/>
  <c r="G14390" i="6"/>
  <c r="D14390" i="8" s="1"/>
  <c r="E14390" i="8" s="1"/>
  <c r="G14389" i="6"/>
  <c r="D14389" i="8" s="1"/>
  <c r="E14389" i="8" s="1"/>
  <c r="G14388" i="6"/>
  <c r="D14388" i="8" s="1"/>
  <c r="E14388" i="8" s="1"/>
  <c r="G14387" i="6"/>
  <c r="D14387" i="8" s="1"/>
  <c r="E14387" i="8" s="1"/>
  <c r="G14386" i="6"/>
  <c r="D14386" i="8" s="1"/>
  <c r="E14386" i="8" s="1"/>
  <c r="G14385" i="6"/>
  <c r="D14385" i="8" s="1"/>
  <c r="E14385" i="8" s="1"/>
  <c r="G14384" i="6"/>
  <c r="D14384" i="8" s="1"/>
  <c r="E14384" i="8" s="1"/>
  <c r="G14383" i="6"/>
  <c r="D14383" i="8" s="1"/>
  <c r="E14383" i="8" s="1"/>
  <c r="G14382" i="6"/>
  <c r="D14382" i="8" s="1"/>
  <c r="E14382" i="8" s="1"/>
  <c r="G14381" i="6"/>
  <c r="D14381" i="8" s="1"/>
  <c r="E14381" i="8" s="1"/>
  <c r="G14380" i="6"/>
  <c r="D14380" i="8" s="1"/>
  <c r="E14380" i="8" s="1"/>
  <c r="G14379" i="6"/>
  <c r="D14379" i="8" s="1"/>
  <c r="E14379" i="8" s="1"/>
  <c r="G14378" i="6"/>
  <c r="D14378" i="8" s="1"/>
  <c r="E14378" i="8" s="1"/>
  <c r="G14377" i="6"/>
  <c r="D14377" i="8" s="1"/>
  <c r="E14377" i="8" s="1"/>
  <c r="G14376" i="6"/>
  <c r="D14376" i="8" s="1"/>
  <c r="E14376" i="8" s="1"/>
  <c r="G14375" i="6"/>
  <c r="D14375" i="8" s="1"/>
  <c r="E14375" i="8" s="1"/>
  <c r="G14374" i="6"/>
  <c r="D14374" i="8" s="1"/>
  <c r="E14374" i="8" s="1"/>
  <c r="G14373" i="6"/>
  <c r="D14373" i="8" s="1"/>
  <c r="E14373" i="8" s="1"/>
  <c r="G14372" i="6"/>
  <c r="D14372" i="8" s="1"/>
  <c r="E14372" i="8" s="1"/>
  <c r="G14371" i="6"/>
  <c r="D14371" i="8" s="1"/>
  <c r="E14371" i="8" s="1"/>
  <c r="G14370" i="6"/>
  <c r="D14370" i="8" s="1"/>
  <c r="E14370" i="8" s="1"/>
  <c r="G14369" i="6"/>
  <c r="D14369" i="8" s="1"/>
  <c r="E14369" i="8" s="1"/>
  <c r="G14368" i="6"/>
  <c r="D14368" i="8" s="1"/>
  <c r="E14368" i="8" s="1"/>
  <c r="G14367" i="6"/>
  <c r="D14367" i="8" s="1"/>
  <c r="E14367" i="8" s="1"/>
  <c r="G14366" i="6"/>
  <c r="D14366" i="8" s="1"/>
  <c r="E14366" i="8" s="1"/>
  <c r="G14365" i="6"/>
  <c r="D14365" i="8" s="1"/>
  <c r="E14365" i="8" s="1"/>
  <c r="G14364" i="6"/>
  <c r="D14364" i="8" s="1"/>
  <c r="E14364" i="8" s="1"/>
  <c r="G14363" i="6"/>
  <c r="D14363" i="8" s="1"/>
  <c r="E14363" i="8" s="1"/>
  <c r="G14362" i="6"/>
  <c r="D14362" i="8" s="1"/>
  <c r="E14362" i="8" s="1"/>
  <c r="G14361" i="6"/>
  <c r="D14361" i="8" s="1"/>
  <c r="E14361" i="8" s="1"/>
  <c r="G14360" i="6"/>
  <c r="D14360" i="8" s="1"/>
  <c r="E14360" i="8" s="1"/>
  <c r="G14359" i="6"/>
  <c r="D14359" i="8" s="1"/>
  <c r="E14359" i="8" s="1"/>
  <c r="G14358" i="6"/>
  <c r="D14358" i="8" s="1"/>
  <c r="E14358" i="8" s="1"/>
  <c r="G14357" i="6"/>
  <c r="D14357" i="8" s="1"/>
  <c r="E14357" i="8" s="1"/>
  <c r="G14356" i="6"/>
  <c r="D14356" i="8" s="1"/>
  <c r="E14356" i="8" s="1"/>
  <c r="G14355" i="6"/>
  <c r="D14355" i="8" s="1"/>
  <c r="E14355" i="8" s="1"/>
  <c r="G14354" i="6"/>
  <c r="D14354" i="8" s="1"/>
  <c r="E14354" i="8" s="1"/>
  <c r="G14353" i="6"/>
  <c r="D14353" i="8" s="1"/>
  <c r="E14353" i="8" s="1"/>
  <c r="G14352" i="6"/>
  <c r="D14352" i="8" s="1"/>
  <c r="E14352" i="8" s="1"/>
  <c r="G14351" i="6"/>
  <c r="D14351" i="8" s="1"/>
  <c r="E14351" i="8" s="1"/>
  <c r="G14350" i="6"/>
  <c r="D14350" i="8" s="1"/>
  <c r="E14350" i="8" s="1"/>
  <c r="G14349" i="6"/>
  <c r="D14349" i="8" s="1"/>
  <c r="E14349" i="8" s="1"/>
  <c r="G14348" i="6"/>
  <c r="D14348" i="8" s="1"/>
  <c r="E14348" i="8" s="1"/>
  <c r="G14347" i="6"/>
  <c r="D14347" i="8" s="1"/>
  <c r="E14347" i="8" s="1"/>
  <c r="G14346" i="6"/>
  <c r="D14346" i="8" s="1"/>
  <c r="E14346" i="8" s="1"/>
  <c r="G14345" i="6"/>
  <c r="D14345" i="8" s="1"/>
  <c r="E14345" i="8" s="1"/>
  <c r="G14344" i="6"/>
  <c r="D14344" i="8" s="1"/>
  <c r="E14344" i="8" s="1"/>
  <c r="G14343" i="6"/>
  <c r="D14343" i="8" s="1"/>
  <c r="E14343" i="8" s="1"/>
  <c r="G14342" i="6"/>
  <c r="D14342" i="8" s="1"/>
  <c r="E14342" i="8" s="1"/>
  <c r="G14341" i="6"/>
  <c r="D14341" i="8" s="1"/>
  <c r="E14341" i="8" s="1"/>
  <c r="G14340" i="6"/>
  <c r="D14340" i="8" s="1"/>
  <c r="E14340" i="8" s="1"/>
  <c r="G14339" i="6"/>
  <c r="D14339" i="8" s="1"/>
  <c r="E14339" i="8" s="1"/>
  <c r="G14338" i="6"/>
  <c r="D14338" i="8" s="1"/>
  <c r="E14338" i="8" s="1"/>
  <c r="G14337" i="6"/>
  <c r="D14337" i="8" s="1"/>
  <c r="E14337" i="8" s="1"/>
  <c r="G14336" i="6"/>
  <c r="D14336" i="8" s="1"/>
  <c r="E14336" i="8" s="1"/>
  <c r="G14335" i="6"/>
  <c r="D14335" i="8" s="1"/>
  <c r="E14335" i="8" s="1"/>
  <c r="G14334" i="6"/>
  <c r="D14334" i="8" s="1"/>
  <c r="E14334" i="8" s="1"/>
  <c r="G14333" i="6"/>
  <c r="D14333" i="8" s="1"/>
  <c r="E14333" i="8" s="1"/>
  <c r="G14332" i="6"/>
  <c r="D14332" i="8" s="1"/>
  <c r="E14332" i="8" s="1"/>
  <c r="G14331" i="6"/>
  <c r="D14331" i="8" s="1"/>
  <c r="E14331" i="8" s="1"/>
  <c r="G14330" i="6"/>
  <c r="D14330" i="8" s="1"/>
  <c r="E14330" i="8" s="1"/>
  <c r="G14329" i="6"/>
  <c r="D14329" i="8" s="1"/>
  <c r="E14329" i="8" s="1"/>
  <c r="G14328" i="6"/>
  <c r="D14328" i="8" s="1"/>
  <c r="E14328" i="8" s="1"/>
  <c r="G14327" i="6"/>
  <c r="D14327" i="8" s="1"/>
  <c r="E14327" i="8" s="1"/>
  <c r="G14326" i="6"/>
  <c r="D14326" i="8" s="1"/>
  <c r="E14326" i="8" s="1"/>
  <c r="G14325" i="6"/>
  <c r="D14325" i="8" s="1"/>
  <c r="E14325" i="8" s="1"/>
  <c r="G14324" i="6"/>
  <c r="D14324" i="8" s="1"/>
  <c r="E14324" i="8" s="1"/>
  <c r="G14323" i="6"/>
  <c r="D14323" i="8" s="1"/>
  <c r="E14323" i="8" s="1"/>
  <c r="G14322" i="6"/>
  <c r="D14322" i="8" s="1"/>
  <c r="E14322" i="8" s="1"/>
  <c r="G14321" i="6"/>
  <c r="D14321" i="8" s="1"/>
  <c r="E14321" i="8" s="1"/>
  <c r="G14320" i="6"/>
  <c r="D14320" i="8" s="1"/>
  <c r="E14320" i="8" s="1"/>
  <c r="G14319" i="6"/>
  <c r="D14319" i="8" s="1"/>
  <c r="E14319" i="8" s="1"/>
  <c r="G14318" i="6"/>
  <c r="D14318" i="8" s="1"/>
  <c r="E14318" i="8" s="1"/>
  <c r="G14317" i="6"/>
  <c r="D14317" i="8" s="1"/>
  <c r="E14317" i="8" s="1"/>
  <c r="G14316" i="6"/>
  <c r="D14316" i="8" s="1"/>
  <c r="E14316" i="8" s="1"/>
  <c r="G14315" i="6"/>
  <c r="D14315" i="8" s="1"/>
  <c r="E14315" i="8" s="1"/>
  <c r="G14314" i="6"/>
  <c r="D14314" i="8" s="1"/>
  <c r="E14314" i="8" s="1"/>
  <c r="G14313" i="6"/>
  <c r="D14313" i="8" s="1"/>
  <c r="E14313" i="8" s="1"/>
  <c r="G14312" i="6"/>
  <c r="D14312" i="8" s="1"/>
  <c r="E14312" i="8" s="1"/>
  <c r="G14311" i="6"/>
  <c r="D14311" i="8" s="1"/>
  <c r="E14311" i="8" s="1"/>
  <c r="G14310" i="6"/>
  <c r="D14310" i="8" s="1"/>
  <c r="E14310" i="8" s="1"/>
  <c r="G14309" i="6"/>
  <c r="D14309" i="8" s="1"/>
  <c r="E14309" i="8" s="1"/>
  <c r="G14308" i="6"/>
  <c r="D14308" i="8" s="1"/>
  <c r="E14308" i="8" s="1"/>
  <c r="G14307" i="6"/>
  <c r="D14307" i="8" s="1"/>
  <c r="E14307" i="8" s="1"/>
  <c r="G14303" i="6"/>
  <c r="D14303" i="8" s="1"/>
  <c r="E14303" i="8" s="1"/>
  <c r="G14302" i="6"/>
  <c r="D14302" i="8" s="1"/>
  <c r="E14302" i="8" s="1"/>
  <c r="G14301" i="6"/>
  <c r="D14301" i="8" s="1"/>
  <c r="E14301" i="8" s="1"/>
  <c r="G14300" i="6"/>
  <c r="D14300" i="8" s="1"/>
  <c r="E14300" i="8" s="1"/>
  <c r="G14299" i="6"/>
  <c r="D14299" i="8" s="1"/>
  <c r="E14299" i="8" s="1"/>
  <c r="G14298" i="6"/>
  <c r="D14298" i="8" s="1"/>
  <c r="E14298" i="8" s="1"/>
  <c r="G14297" i="6"/>
  <c r="D14297" i="8" s="1"/>
  <c r="E14297" i="8" s="1"/>
  <c r="G14296" i="6"/>
  <c r="D14296" i="8" s="1"/>
  <c r="E14296" i="8" s="1"/>
  <c r="G14295" i="6"/>
  <c r="D14295" i="8" s="1"/>
  <c r="E14295" i="8" s="1"/>
  <c r="G14294" i="6"/>
  <c r="D14294" i="8" s="1"/>
  <c r="E14294" i="8" s="1"/>
  <c r="G14293" i="6"/>
  <c r="D14293" i="8" s="1"/>
  <c r="E14293" i="8" s="1"/>
  <c r="G14292" i="6"/>
  <c r="D14292" i="8" s="1"/>
  <c r="E14292" i="8" s="1"/>
  <c r="G14291" i="6"/>
  <c r="D14291" i="8" s="1"/>
  <c r="E14291" i="8" s="1"/>
  <c r="G14290" i="6"/>
  <c r="D14290" i="8" s="1"/>
  <c r="E14290" i="8" s="1"/>
  <c r="G14289" i="6"/>
  <c r="D14289" i="8" s="1"/>
  <c r="E14289" i="8" s="1"/>
  <c r="G14288" i="6"/>
  <c r="D14288" i="8" s="1"/>
  <c r="E14288" i="8" s="1"/>
  <c r="G14287" i="6"/>
  <c r="D14287" i="8" s="1"/>
  <c r="E14287" i="8" s="1"/>
  <c r="G14286" i="6"/>
  <c r="D14286" i="8" s="1"/>
  <c r="E14286" i="8" s="1"/>
  <c r="G14285" i="6"/>
  <c r="D14285" i="8" s="1"/>
  <c r="E14285" i="8" s="1"/>
  <c r="G14284" i="6"/>
  <c r="D14284" i="8" s="1"/>
  <c r="E14284" i="8" s="1"/>
  <c r="G14283" i="6"/>
  <c r="D14283" i="8" s="1"/>
  <c r="E14283" i="8" s="1"/>
  <c r="G14282" i="6"/>
  <c r="D14282" i="8" s="1"/>
  <c r="E14282" i="8" s="1"/>
  <c r="G14281" i="6"/>
  <c r="D14281" i="8" s="1"/>
  <c r="E14281" i="8" s="1"/>
  <c r="G14280" i="6"/>
  <c r="D14280" i="8" s="1"/>
  <c r="E14280" i="8" s="1"/>
  <c r="G14279" i="6"/>
  <c r="D14279" i="8" s="1"/>
  <c r="E14279" i="8" s="1"/>
  <c r="G14278" i="6"/>
  <c r="D14278" i="8" s="1"/>
  <c r="E14278" i="8" s="1"/>
  <c r="G14277" i="6"/>
  <c r="D14277" i="8" s="1"/>
  <c r="E14277" i="8" s="1"/>
  <c r="G14276" i="6"/>
  <c r="D14276" i="8" s="1"/>
  <c r="E14276" i="8" s="1"/>
  <c r="G14275" i="6"/>
  <c r="D14275" i="8" s="1"/>
  <c r="E14275" i="8" s="1"/>
  <c r="G14274" i="6"/>
  <c r="D14274" i="8" s="1"/>
  <c r="E14274" i="8" s="1"/>
  <c r="G14273" i="6"/>
  <c r="D14273" i="8" s="1"/>
  <c r="E14273" i="8" s="1"/>
  <c r="G14272" i="6"/>
  <c r="D14272" i="8" s="1"/>
  <c r="E14272" i="8" s="1"/>
  <c r="G14271" i="6"/>
  <c r="D14271" i="8" s="1"/>
  <c r="E14271" i="8" s="1"/>
  <c r="G14270" i="6"/>
  <c r="D14270" i="8" s="1"/>
  <c r="E14270" i="8" s="1"/>
  <c r="G14269" i="6"/>
  <c r="D14269" i="8" s="1"/>
  <c r="E14269" i="8" s="1"/>
  <c r="G14268" i="6"/>
  <c r="D14268" i="8" s="1"/>
  <c r="E14268" i="8" s="1"/>
  <c r="G14267" i="6"/>
  <c r="D14267" i="8" s="1"/>
  <c r="E14267" i="8" s="1"/>
  <c r="G14266" i="6"/>
  <c r="D14266" i="8" s="1"/>
  <c r="E14266" i="8" s="1"/>
  <c r="G14265" i="6"/>
  <c r="D14265" i="8" s="1"/>
  <c r="E14265" i="8" s="1"/>
  <c r="G14264" i="6"/>
  <c r="D14264" i="8" s="1"/>
  <c r="E14264" i="8" s="1"/>
  <c r="G14263" i="6"/>
  <c r="D14263" i="8" s="1"/>
  <c r="E14263" i="8" s="1"/>
  <c r="G14262" i="6"/>
  <c r="D14262" i="8" s="1"/>
  <c r="E14262" i="8" s="1"/>
  <c r="G14258" i="6"/>
  <c r="D14258" i="8" s="1"/>
  <c r="E14258" i="8" s="1"/>
  <c r="G14257" i="6"/>
  <c r="D14257" i="8" s="1"/>
  <c r="E14257" i="8" s="1"/>
  <c r="G14256" i="6"/>
  <c r="D14256" i="8" s="1"/>
  <c r="E14256" i="8" s="1"/>
  <c r="G14255" i="6"/>
  <c r="D14255" i="8" s="1"/>
  <c r="E14255" i="8" s="1"/>
  <c r="G14254" i="6"/>
  <c r="D14254" i="8" s="1"/>
  <c r="E14254" i="8" s="1"/>
  <c r="G14253" i="6"/>
  <c r="D14253" i="8" s="1"/>
  <c r="E14253" i="8" s="1"/>
  <c r="G14252" i="6"/>
  <c r="D14252" i="8" s="1"/>
  <c r="E14252" i="8" s="1"/>
  <c r="G14251" i="6"/>
  <c r="D14251" i="8" s="1"/>
  <c r="E14251" i="8" s="1"/>
  <c r="G14250" i="6"/>
  <c r="D14250" i="8" s="1"/>
  <c r="E14250" i="8" s="1"/>
  <c r="G14249" i="6"/>
  <c r="D14249" i="8" s="1"/>
  <c r="E14249" i="8" s="1"/>
  <c r="G14248" i="6"/>
  <c r="D14248" i="8" s="1"/>
  <c r="E14248" i="8" s="1"/>
  <c r="G14247" i="6"/>
  <c r="D14247" i="8" s="1"/>
  <c r="E14247" i="8" s="1"/>
  <c r="G14246" i="6"/>
  <c r="D14246" i="8" s="1"/>
  <c r="E14246" i="8" s="1"/>
  <c r="G14245" i="6"/>
  <c r="D14245" i="8" s="1"/>
  <c r="E14245" i="8" s="1"/>
  <c r="G14244" i="6"/>
  <c r="D14244" i="8" s="1"/>
  <c r="E14244" i="8" s="1"/>
  <c r="G14243" i="6"/>
  <c r="D14243" i="8" s="1"/>
  <c r="E14243" i="8" s="1"/>
  <c r="G14242" i="6"/>
  <c r="D14242" i="8" s="1"/>
  <c r="E14242" i="8" s="1"/>
  <c r="G14241" i="6"/>
  <c r="D14241" i="8" s="1"/>
  <c r="E14241" i="8" s="1"/>
  <c r="G14240" i="6"/>
  <c r="D14240" i="8" s="1"/>
  <c r="E14240" i="8" s="1"/>
  <c r="G14239" i="6"/>
  <c r="D14239" i="8" s="1"/>
  <c r="E14239" i="8" s="1"/>
  <c r="G14238" i="6"/>
  <c r="D14238" i="8" s="1"/>
  <c r="E14238" i="8" s="1"/>
  <c r="G14237" i="6"/>
  <c r="D14237" i="8" s="1"/>
  <c r="E14237" i="8" s="1"/>
  <c r="G14236" i="6"/>
  <c r="D14236" i="8" s="1"/>
  <c r="E14236" i="8" s="1"/>
  <c r="G14235" i="6"/>
  <c r="D14235" i="8" s="1"/>
  <c r="E14235" i="8" s="1"/>
  <c r="G14234" i="6"/>
  <c r="D14234" i="8" s="1"/>
  <c r="E14234" i="8" s="1"/>
  <c r="G14233" i="6"/>
  <c r="D14233" i="8" s="1"/>
  <c r="E14233" i="8" s="1"/>
  <c r="G14232" i="6"/>
  <c r="D14232" i="8" s="1"/>
  <c r="E14232" i="8" s="1"/>
  <c r="G14231" i="6"/>
  <c r="D14231" i="8" s="1"/>
  <c r="E14231" i="8" s="1"/>
  <c r="G14230" i="6"/>
  <c r="D14230" i="8" s="1"/>
  <c r="E14230" i="8" s="1"/>
  <c r="G14229" i="6"/>
  <c r="D14229" i="8" s="1"/>
  <c r="E14229" i="8" s="1"/>
  <c r="G14228" i="6"/>
  <c r="D14228" i="8" s="1"/>
  <c r="E14228" i="8" s="1"/>
  <c r="G14227" i="6"/>
  <c r="D14227" i="8" s="1"/>
  <c r="E14227" i="8" s="1"/>
  <c r="G14223" i="6"/>
  <c r="D14223" i="8" s="1"/>
  <c r="E14223" i="8" s="1"/>
  <c r="G14222" i="6"/>
  <c r="D14222" i="8" s="1"/>
  <c r="E14222" i="8" s="1"/>
  <c r="G14221" i="6"/>
  <c r="D14221" i="8" s="1"/>
  <c r="E14221" i="8" s="1"/>
  <c r="G14220" i="6"/>
  <c r="D14220" i="8" s="1"/>
  <c r="E14220" i="8" s="1"/>
  <c r="G14219" i="6"/>
  <c r="D14219" i="8" s="1"/>
  <c r="E14219" i="8" s="1"/>
  <c r="G14218" i="6"/>
  <c r="D14218" i="8" s="1"/>
  <c r="E14218" i="8" s="1"/>
  <c r="G14217" i="6"/>
  <c r="D14217" i="8" s="1"/>
  <c r="E14217" i="8" s="1"/>
  <c r="G14216" i="6"/>
  <c r="D14216" i="8" s="1"/>
  <c r="E14216" i="8" s="1"/>
  <c r="G14215" i="6"/>
  <c r="D14215" i="8" s="1"/>
  <c r="E14215" i="8" s="1"/>
  <c r="G14214" i="6"/>
  <c r="D14214" i="8" s="1"/>
  <c r="E14214" i="8" s="1"/>
  <c r="G14213" i="6"/>
  <c r="D14213" i="8" s="1"/>
  <c r="E14213" i="8" s="1"/>
  <c r="G14212" i="6"/>
  <c r="D14212" i="8" s="1"/>
  <c r="E14212" i="8" s="1"/>
  <c r="G14211" i="6"/>
  <c r="D14211" i="8" s="1"/>
  <c r="E14211" i="8" s="1"/>
  <c r="G14210" i="6"/>
  <c r="D14210" i="8" s="1"/>
  <c r="E14210" i="8" s="1"/>
  <c r="G14209" i="6"/>
  <c r="D14209" i="8" s="1"/>
  <c r="E14209" i="8" s="1"/>
  <c r="G14208" i="6"/>
  <c r="D14208" i="8" s="1"/>
  <c r="E14208" i="8" s="1"/>
  <c r="G14207" i="6"/>
  <c r="D14207" i="8" s="1"/>
  <c r="E14207" i="8" s="1"/>
  <c r="G14206" i="6"/>
  <c r="D14206" i="8" s="1"/>
  <c r="E14206" i="8" s="1"/>
  <c r="G14205" i="6"/>
  <c r="D14205" i="8" s="1"/>
  <c r="E14205" i="8" s="1"/>
  <c r="G14204" i="6"/>
  <c r="D14204" i="8" s="1"/>
  <c r="E14204" i="8" s="1"/>
  <c r="G14203" i="6"/>
  <c r="D14203" i="8" s="1"/>
  <c r="E14203" i="8" s="1"/>
  <c r="G14202" i="6"/>
  <c r="D14202" i="8" s="1"/>
  <c r="E14202" i="8" s="1"/>
  <c r="G14201" i="6"/>
  <c r="D14201" i="8" s="1"/>
  <c r="E14201" i="8" s="1"/>
  <c r="G14200" i="6"/>
  <c r="D14200" i="8" s="1"/>
  <c r="E14200" i="8" s="1"/>
  <c r="G14199" i="6"/>
  <c r="D14199" i="8" s="1"/>
  <c r="E14199" i="8" s="1"/>
  <c r="G14198" i="6"/>
  <c r="D14198" i="8" s="1"/>
  <c r="E14198" i="8" s="1"/>
  <c r="G14197" i="6"/>
  <c r="D14197" i="8" s="1"/>
  <c r="E14197" i="8" s="1"/>
  <c r="G14196" i="6"/>
  <c r="D14196" i="8" s="1"/>
  <c r="E14196" i="8" s="1"/>
  <c r="G14195" i="6"/>
  <c r="D14195" i="8" s="1"/>
  <c r="E14195" i="8" s="1"/>
  <c r="G14194" i="6"/>
  <c r="D14194" i="8" s="1"/>
  <c r="E14194" i="8" s="1"/>
  <c r="G14193" i="6"/>
  <c r="D14193" i="8" s="1"/>
  <c r="E14193" i="8" s="1"/>
  <c r="G14192" i="6"/>
  <c r="D14192" i="8" s="1"/>
  <c r="E14192" i="8" s="1"/>
  <c r="G14191" i="6"/>
  <c r="D14191" i="8" s="1"/>
  <c r="E14191" i="8" s="1"/>
  <c r="G14190" i="6"/>
  <c r="D14190" i="8" s="1"/>
  <c r="E14190" i="8" s="1"/>
  <c r="G14189" i="6"/>
  <c r="D14189" i="8" s="1"/>
  <c r="E14189" i="8" s="1"/>
  <c r="G14188" i="6"/>
  <c r="D14188" i="8" s="1"/>
  <c r="E14188" i="8" s="1"/>
  <c r="G14187" i="6"/>
  <c r="D14187" i="8" s="1"/>
  <c r="E14187" i="8" s="1"/>
  <c r="G14186" i="6"/>
  <c r="D14186" i="8" s="1"/>
  <c r="E14186" i="8" s="1"/>
  <c r="G14185" i="6"/>
  <c r="D14185" i="8" s="1"/>
  <c r="E14185" i="8" s="1"/>
  <c r="G14184" i="6"/>
  <c r="D14184" i="8" s="1"/>
  <c r="E14184" i="8" s="1"/>
  <c r="G14183" i="6"/>
  <c r="D14183" i="8" s="1"/>
  <c r="E14183" i="8" s="1"/>
  <c r="G14182" i="6"/>
  <c r="D14182" i="8" s="1"/>
  <c r="E14182" i="8" s="1"/>
  <c r="G14181" i="6"/>
  <c r="D14181" i="8" s="1"/>
  <c r="E14181" i="8" s="1"/>
  <c r="G14180" i="6"/>
  <c r="D14180" i="8" s="1"/>
  <c r="E14180" i="8" s="1"/>
  <c r="G14179" i="6"/>
  <c r="D14179" i="8" s="1"/>
  <c r="E14179" i="8" s="1"/>
  <c r="G14178" i="6"/>
  <c r="D14178" i="8" s="1"/>
  <c r="E14178" i="8" s="1"/>
  <c r="G14177" i="6"/>
  <c r="D14177" i="8" s="1"/>
  <c r="E14177" i="8" s="1"/>
  <c r="G14176" i="6"/>
  <c r="D14176" i="8" s="1"/>
  <c r="E14176" i="8" s="1"/>
  <c r="G14175" i="6"/>
  <c r="D14175" i="8" s="1"/>
  <c r="E14175" i="8" s="1"/>
  <c r="G14174" i="6"/>
  <c r="D14174" i="8" s="1"/>
  <c r="E14174" i="8" s="1"/>
  <c r="G14173" i="6"/>
  <c r="D14173" i="8" s="1"/>
  <c r="E14173" i="8" s="1"/>
  <c r="G14172" i="6"/>
  <c r="D14172" i="8" s="1"/>
  <c r="E14172" i="8" s="1"/>
  <c r="G14171" i="6"/>
  <c r="D14171" i="8" s="1"/>
  <c r="E14171" i="8" s="1"/>
  <c r="G14170" i="6"/>
  <c r="D14170" i="8" s="1"/>
  <c r="E14170" i="8" s="1"/>
  <c r="G14169" i="6"/>
  <c r="D14169" i="8" s="1"/>
  <c r="E14169" i="8" s="1"/>
  <c r="G14168" i="6"/>
  <c r="D14168" i="8" s="1"/>
  <c r="E14168" i="8" s="1"/>
  <c r="G14164" i="6"/>
  <c r="G14163" i="6"/>
  <c r="D14163" i="8" s="1"/>
  <c r="E14163" i="8" s="1"/>
  <c r="G14162" i="6"/>
  <c r="D14162" i="8" s="1"/>
  <c r="E14162" i="8" s="1"/>
  <c r="G14161" i="6"/>
  <c r="D14161" i="8" s="1"/>
  <c r="E14161" i="8" s="1"/>
  <c r="G14160" i="6"/>
  <c r="D14160" i="8" s="1"/>
  <c r="E14160" i="8" s="1"/>
  <c r="G14159" i="6"/>
  <c r="D14159" i="8" s="1"/>
  <c r="E14159" i="8" s="1"/>
  <c r="G14158" i="6"/>
  <c r="D14158" i="8" s="1"/>
  <c r="E14158" i="8" s="1"/>
  <c r="G14157" i="6"/>
  <c r="D14157" i="8" s="1"/>
  <c r="E14157" i="8" s="1"/>
  <c r="G14156" i="6"/>
  <c r="D14156" i="8" s="1"/>
  <c r="E14156" i="8" s="1"/>
  <c r="G14155" i="6"/>
  <c r="D14155" i="8" s="1"/>
  <c r="E14155" i="8" s="1"/>
  <c r="G14154" i="6"/>
  <c r="D14154" i="8" s="1"/>
  <c r="E14154" i="8" s="1"/>
  <c r="G14153" i="6"/>
  <c r="D14153" i="8" s="1"/>
  <c r="E14153" i="8" s="1"/>
  <c r="G14152" i="6"/>
  <c r="D14152" i="8" s="1"/>
  <c r="E14152" i="8" s="1"/>
  <c r="G14151" i="6"/>
  <c r="D14151" i="8" s="1"/>
  <c r="E14151" i="8" s="1"/>
  <c r="G14150" i="6"/>
  <c r="D14150" i="8" s="1"/>
  <c r="E14150" i="8" s="1"/>
  <c r="G14149" i="6"/>
  <c r="D14149" i="8" s="1"/>
  <c r="E14149" i="8" s="1"/>
  <c r="G14148" i="6"/>
  <c r="D14148" i="8" s="1"/>
  <c r="E14148" i="8" s="1"/>
  <c r="G14147" i="6"/>
  <c r="D14147" i="8" s="1"/>
  <c r="E14147" i="8" s="1"/>
  <c r="G14146" i="6"/>
  <c r="D14146" i="8" s="1"/>
  <c r="E14146" i="8" s="1"/>
  <c r="G14145" i="6"/>
  <c r="D14145" i="8" s="1"/>
  <c r="E14145" i="8" s="1"/>
  <c r="G14144" i="6"/>
  <c r="D14144" i="8" s="1"/>
  <c r="E14144" i="8" s="1"/>
  <c r="G14143" i="6"/>
  <c r="D14143" i="8" s="1"/>
  <c r="E14143" i="8" s="1"/>
  <c r="G14142" i="6"/>
  <c r="D14142" i="8" s="1"/>
  <c r="E14142" i="8" s="1"/>
  <c r="G14141" i="6"/>
  <c r="D14141" i="8" s="1"/>
  <c r="E14141" i="8" s="1"/>
  <c r="G14140" i="6"/>
  <c r="D14140" i="8" s="1"/>
  <c r="E14140" i="8" s="1"/>
  <c r="G14139" i="6"/>
  <c r="D14139" i="8" s="1"/>
  <c r="E14139" i="8" s="1"/>
  <c r="G14138" i="6"/>
  <c r="D14138" i="8" s="1"/>
  <c r="E14138" i="8" s="1"/>
  <c r="G14137" i="6"/>
  <c r="D14137" i="8" s="1"/>
  <c r="E14137" i="8" s="1"/>
  <c r="G14136" i="6"/>
  <c r="D14136" i="8" s="1"/>
  <c r="E14136" i="8" s="1"/>
  <c r="G14135" i="6"/>
  <c r="D14135" i="8" s="1"/>
  <c r="E14135" i="8" s="1"/>
  <c r="G14134" i="6"/>
  <c r="D14134" i="8" s="1"/>
  <c r="E14134" i="8" s="1"/>
  <c r="G14133" i="6"/>
  <c r="D14133" i="8" s="1"/>
  <c r="E14133" i="8" s="1"/>
  <c r="G14132" i="6"/>
  <c r="D14132" i="8" s="1"/>
  <c r="E14132" i="8" s="1"/>
  <c r="G14131" i="6"/>
  <c r="D14131" i="8" s="1"/>
  <c r="E14131" i="8" s="1"/>
  <c r="G14130" i="6"/>
  <c r="D14130" i="8" s="1"/>
  <c r="E14130" i="8" s="1"/>
  <c r="G14129" i="6"/>
  <c r="D14129" i="8" s="1"/>
  <c r="E14129" i="8" s="1"/>
  <c r="G14128" i="6"/>
  <c r="D14128" i="8" s="1"/>
  <c r="E14128" i="8" s="1"/>
  <c r="G14127" i="6"/>
  <c r="D14127" i="8" s="1"/>
  <c r="E14127" i="8" s="1"/>
  <c r="G14126" i="6"/>
  <c r="D14126" i="8" s="1"/>
  <c r="E14126" i="8" s="1"/>
  <c r="G14125" i="6"/>
  <c r="D14125" i="8" s="1"/>
  <c r="E14125" i="8" s="1"/>
  <c r="G14124" i="6"/>
  <c r="D14124" i="8" s="1"/>
  <c r="E14124" i="8" s="1"/>
  <c r="G14123" i="6"/>
  <c r="D14123" i="8" s="1"/>
  <c r="E14123" i="8" s="1"/>
  <c r="G14122" i="6"/>
  <c r="D14122" i="8" s="1"/>
  <c r="E14122" i="8" s="1"/>
  <c r="G14121" i="6"/>
  <c r="D14121" i="8" s="1"/>
  <c r="E14121" i="8" s="1"/>
  <c r="G14120" i="6"/>
  <c r="D14120" i="8" s="1"/>
  <c r="E14120" i="8" s="1"/>
  <c r="G14119" i="6"/>
  <c r="D14119" i="8" s="1"/>
  <c r="E14119" i="8" s="1"/>
  <c r="G14118" i="6"/>
  <c r="D14118" i="8" s="1"/>
  <c r="E14118" i="8" s="1"/>
  <c r="G14117" i="6"/>
  <c r="D14117" i="8" s="1"/>
  <c r="E14117" i="8" s="1"/>
  <c r="G14116" i="6"/>
  <c r="D14116" i="8" s="1"/>
  <c r="E14116" i="8" s="1"/>
  <c r="G14115" i="6"/>
  <c r="D14115" i="8" s="1"/>
  <c r="E14115" i="8" s="1"/>
  <c r="G14114" i="6"/>
  <c r="D14114" i="8" s="1"/>
  <c r="E14114" i="8" s="1"/>
  <c r="G14113" i="6"/>
  <c r="D14113" i="8" s="1"/>
  <c r="E14113" i="8" s="1"/>
  <c r="G14112" i="6"/>
  <c r="D14112" i="8" s="1"/>
  <c r="E14112" i="8" s="1"/>
  <c r="G14111" i="6"/>
  <c r="D14111" i="8" s="1"/>
  <c r="E14111" i="8" s="1"/>
  <c r="G14110" i="6"/>
  <c r="D14110" i="8" s="1"/>
  <c r="E14110" i="8" s="1"/>
  <c r="G14109" i="6"/>
  <c r="D14109" i="8" s="1"/>
  <c r="E14109" i="8" s="1"/>
  <c r="G14108" i="6"/>
  <c r="D14108" i="8" s="1"/>
  <c r="E14108" i="8" s="1"/>
  <c r="G14107" i="6"/>
  <c r="D14107" i="8" s="1"/>
  <c r="E14107" i="8" s="1"/>
  <c r="G14106" i="6"/>
  <c r="D14106" i="8" s="1"/>
  <c r="E14106" i="8" s="1"/>
  <c r="G14105" i="6"/>
  <c r="D14105" i="8" s="1"/>
  <c r="E14105" i="8" s="1"/>
  <c r="G14104" i="6"/>
  <c r="D14104" i="8" s="1"/>
  <c r="E14104" i="8" s="1"/>
  <c r="G14103" i="6"/>
  <c r="D14103" i="8" s="1"/>
  <c r="E14103" i="8" s="1"/>
  <c r="G14102" i="6"/>
  <c r="D14102" i="8" s="1"/>
  <c r="E14102" i="8" s="1"/>
  <c r="G14101" i="6"/>
  <c r="D14101" i="8" s="1"/>
  <c r="E14101" i="8" s="1"/>
  <c r="G14100" i="6"/>
  <c r="D14100" i="8" s="1"/>
  <c r="E14100" i="8" s="1"/>
  <c r="G14099" i="6"/>
  <c r="D14099" i="8" s="1"/>
  <c r="E14099" i="8" s="1"/>
  <c r="G14098" i="6"/>
  <c r="D14098" i="8" s="1"/>
  <c r="E14098" i="8" s="1"/>
  <c r="G14097" i="6"/>
  <c r="D14097" i="8" s="1"/>
  <c r="E14097" i="8" s="1"/>
  <c r="G14096" i="6"/>
  <c r="D14096" i="8" s="1"/>
  <c r="E14096" i="8" s="1"/>
  <c r="G14095" i="6"/>
  <c r="D14095" i="8" s="1"/>
  <c r="E14095" i="8" s="1"/>
  <c r="G14094" i="6"/>
  <c r="D14094" i="8" s="1"/>
  <c r="E14094" i="8" s="1"/>
  <c r="G14093" i="6"/>
  <c r="D14093" i="8" s="1"/>
  <c r="E14093" i="8" s="1"/>
  <c r="G14092" i="6"/>
  <c r="D14092" i="8" s="1"/>
  <c r="E14092" i="8" s="1"/>
  <c r="G14091" i="6"/>
  <c r="D14091" i="8" s="1"/>
  <c r="E14091" i="8" s="1"/>
  <c r="G14090" i="6"/>
  <c r="D14090" i="8" s="1"/>
  <c r="E14090" i="8" s="1"/>
  <c r="G14089" i="6"/>
  <c r="D14089" i="8" s="1"/>
  <c r="E14089" i="8" s="1"/>
  <c r="G14088" i="6"/>
  <c r="D14088" i="8" s="1"/>
  <c r="E14088" i="8" s="1"/>
  <c r="G14087" i="6"/>
  <c r="D14087" i="8" s="1"/>
  <c r="E14087" i="8" s="1"/>
  <c r="G14086" i="6"/>
  <c r="D14086" i="8" s="1"/>
  <c r="E14086" i="8" s="1"/>
  <c r="G14085" i="6"/>
  <c r="D14085" i="8" s="1"/>
  <c r="E14085" i="8" s="1"/>
  <c r="G14084" i="6"/>
  <c r="D14084" i="8" s="1"/>
  <c r="E14084" i="8" s="1"/>
  <c r="G14083" i="6"/>
  <c r="D14083" i="8" s="1"/>
  <c r="E14083" i="8" s="1"/>
  <c r="G14082" i="6"/>
  <c r="D14082" i="8" s="1"/>
  <c r="E14082" i="8" s="1"/>
  <c r="G14081" i="6"/>
  <c r="D14081" i="8" s="1"/>
  <c r="E14081" i="8" s="1"/>
  <c r="G14080" i="6"/>
  <c r="D14080" i="8" s="1"/>
  <c r="E14080" i="8" s="1"/>
  <c r="G14079" i="6"/>
  <c r="D14079" i="8" s="1"/>
  <c r="E14079" i="8" s="1"/>
  <c r="G14078" i="6"/>
  <c r="D14078" i="8" s="1"/>
  <c r="E14078" i="8" s="1"/>
  <c r="G14077" i="6"/>
  <c r="D14077" i="8" s="1"/>
  <c r="E14077" i="8" s="1"/>
  <c r="G14076" i="6"/>
  <c r="D14076" i="8" s="1"/>
  <c r="E14076" i="8" s="1"/>
  <c r="G14075" i="6"/>
  <c r="D14075" i="8" s="1"/>
  <c r="E14075" i="8" s="1"/>
  <c r="G14074" i="6"/>
  <c r="D14074" i="8" s="1"/>
  <c r="E14074" i="8" s="1"/>
  <c r="G14073" i="6"/>
  <c r="D14073" i="8" s="1"/>
  <c r="E14073" i="8" s="1"/>
  <c r="G14072" i="6"/>
  <c r="D14072" i="8" s="1"/>
  <c r="E14072" i="8" s="1"/>
  <c r="G14071" i="6"/>
  <c r="D14071" i="8" s="1"/>
  <c r="E14071" i="8" s="1"/>
  <c r="G14070" i="6"/>
  <c r="D14070" i="8" s="1"/>
  <c r="E14070" i="8" s="1"/>
  <c r="G14069" i="6"/>
  <c r="D14069" i="8" s="1"/>
  <c r="E14069" i="8" s="1"/>
  <c r="G14068" i="6"/>
  <c r="D14068" i="8" s="1"/>
  <c r="E14068" i="8" s="1"/>
  <c r="G14067" i="6"/>
  <c r="D14067" i="8" s="1"/>
  <c r="E14067" i="8" s="1"/>
  <c r="G14066" i="6"/>
  <c r="D14066" i="8" s="1"/>
  <c r="E14066" i="8" s="1"/>
  <c r="G14065" i="6"/>
  <c r="D14065" i="8" s="1"/>
  <c r="E14065" i="8" s="1"/>
  <c r="G14064" i="6"/>
  <c r="D14064" i="8" s="1"/>
  <c r="E14064" i="8" s="1"/>
  <c r="G14063" i="6"/>
  <c r="D14063" i="8" s="1"/>
  <c r="E14063" i="8" s="1"/>
  <c r="G14062" i="6"/>
  <c r="D14062" i="8" s="1"/>
  <c r="E14062" i="8" s="1"/>
  <c r="G14061" i="6"/>
  <c r="D14061" i="8" s="1"/>
  <c r="E14061" i="8" s="1"/>
  <c r="G14060" i="6"/>
  <c r="D14060" i="8" s="1"/>
  <c r="E14060" i="8" s="1"/>
  <c r="G14059" i="6"/>
  <c r="D14059" i="8" s="1"/>
  <c r="E14059" i="8" s="1"/>
  <c r="G14058" i="6"/>
  <c r="D14058" i="8" s="1"/>
  <c r="E14058" i="8" s="1"/>
  <c r="G14057" i="6"/>
  <c r="D14057" i="8" s="1"/>
  <c r="E14057" i="8" s="1"/>
  <c r="G14056" i="6"/>
  <c r="D14056" i="8" s="1"/>
  <c r="E14056" i="8" s="1"/>
  <c r="G14055" i="6"/>
  <c r="D14055" i="8" s="1"/>
  <c r="E14055" i="8" s="1"/>
  <c r="G14054" i="6"/>
  <c r="D14054" i="8" s="1"/>
  <c r="E14054" i="8" s="1"/>
  <c r="G14053" i="6"/>
  <c r="D14053" i="8" s="1"/>
  <c r="E14053" i="8" s="1"/>
  <c r="G14052" i="6"/>
  <c r="D14052" i="8" s="1"/>
  <c r="E14052" i="8" s="1"/>
  <c r="G14051" i="6"/>
  <c r="D14051" i="8" s="1"/>
  <c r="E14051" i="8" s="1"/>
  <c r="G14050" i="6"/>
  <c r="D14050" i="8" s="1"/>
  <c r="E14050" i="8" s="1"/>
  <c r="G14049" i="6"/>
  <c r="D14049" i="8" s="1"/>
  <c r="E14049" i="8" s="1"/>
  <c r="G14048" i="6"/>
  <c r="D14048" i="8" s="1"/>
  <c r="E14048" i="8" s="1"/>
  <c r="G14044" i="6"/>
  <c r="D14044" i="8" s="1"/>
  <c r="E14044" i="8" s="1"/>
  <c r="G14043" i="6"/>
  <c r="D14043" i="8" s="1"/>
  <c r="E14043" i="8" s="1"/>
  <c r="G14042" i="6"/>
  <c r="D14042" i="8" s="1"/>
  <c r="E14042" i="8" s="1"/>
  <c r="G14041" i="6"/>
  <c r="D14041" i="8" s="1"/>
  <c r="E14041" i="8" s="1"/>
  <c r="G14040" i="6"/>
  <c r="D14040" i="8" s="1"/>
  <c r="E14040" i="8" s="1"/>
  <c r="G14039" i="6"/>
  <c r="D14039" i="8" s="1"/>
  <c r="E14039" i="8" s="1"/>
  <c r="G14038" i="6"/>
  <c r="D14038" i="8" s="1"/>
  <c r="E14038" i="8" s="1"/>
  <c r="G14037" i="6"/>
  <c r="D14037" i="8" s="1"/>
  <c r="E14037" i="8" s="1"/>
  <c r="G14036" i="6"/>
  <c r="D14036" i="8" s="1"/>
  <c r="E14036" i="8" s="1"/>
  <c r="G14035" i="6"/>
  <c r="D14035" i="8" s="1"/>
  <c r="E14035" i="8" s="1"/>
  <c r="G14034" i="6"/>
  <c r="D14034" i="8" s="1"/>
  <c r="E14034" i="8" s="1"/>
  <c r="G14033" i="6"/>
  <c r="D14033" i="8" s="1"/>
  <c r="E14033" i="8" s="1"/>
  <c r="G14032" i="6"/>
  <c r="D14032" i="8" s="1"/>
  <c r="E14032" i="8" s="1"/>
  <c r="G14031" i="6"/>
  <c r="D14031" i="8" s="1"/>
  <c r="E14031" i="8" s="1"/>
  <c r="G14030" i="6"/>
  <c r="D14030" i="8" s="1"/>
  <c r="E14030" i="8" s="1"/>
  <c r="G14029" i="6"/>
  <c r="D14029" i="8" s="1"/>
  <c r="E14029" i="8" s="1"/>
  <c r="G14028" i="6"/>
  <c r="D14028" i="8" s="1"/>
  <c r="E14028" i="8" s="1"/>
  <c r="G14027" i="6"/>
  <c r="D14027" i="8" s="1"/>
  <c r="E14027" i="8" s="1"/>
  <c r="G14026" i="6"/>
  <c r="D14026" i="8" s="1"/>
  <c r="E14026" i="8" s="1"/>
  <c r="G14025" i="6"/>
  <c r="D14025" i="8" s="1"/>
  <c r="E14025" i="8" s="1"/>
  <c r="G14024" i="6"/>
  <c r="D14024" i="8" s="1"/>
  <c r="E14024" i="8" s="1"/>
  <c r="G14023" i="6"/>
  <c r="D14023" i="8" s="1"/>
  <c r="E14023" i="8" s="1"/>
  <c r="G14022" i="6"/>
  <c r="D14022" i="8" s="1"/>
  <c r="E14022" i="8" s="1"/>
  <c r="G14021" i="6"/>
  <c r="D14021" i="8" s="1"/>
  <c r="E14021" i="8" s="1"/>
  <c r="G14020" i="6"/>
  <c r="D14020" i="8" s="1"/>
  <c r="E14020" i="8" s="1"/>
  <c r="G14019" i="6"/>
  <c r="D14019" i="8" s="1"/>
  <c r="E14019" i="8" s="1"/>
  <c r="G14018" i="6"/>
  <c r="D14018" i="8" s="1"/>
  <c r="E14018" i="8" s="1"/>
  <c r="G14017" i="6"/>
  <c r="D14017" i="8" s="1"/>
  <c r="E14017" i="8" s="1"/>
  <c r="G14016" i="6"/>
  <c r="D14016" i="8" s="1"/>
  <c r="E14016" i="8" s="1"/>
  <c r="G14015" i="6"/>
  <c r="D14015" i="8" s="1"/>
  <c r="E14015" i="8" s="1"/>
  <c r="G14014" i="6"/>
  <c r="D14014" i="8" s="1"/>
  <c r="E14014" i="8" s="1"/>
  <c r="G14013" i="6"/>
  <c r="D14013" i="8" s="1"/>
  <c r="E14013" i="8" s="1"/>
  <c r="G14012" i="6"/>
  <c r="D14012" i="8" s="1"/>
  <c r="E14012" i="8" s="1"/>
  <c r="G14011" i="6"/>
  <c r="D14011" i="8" s="1"/>
  <c r="E14011" i="8" s="1"/>
  <c r="G14010" i="6"/>
  <c r="D14010" i="8" s="1"/>
  <c r="E14010" i="8" s="1"/>
  <c r="G14009" i="6"/>
  <c r="D14009" i="8" s="1"/>
  <c r="E14009" i="8" s="1"/>
  <c r="G14008" i="6"/>
  <c r="D14008" i="8" s="1"/>
  <c r="E14008" i="8" s="1"/>
  <c r="G14007" i="6"/>
  <c r="D14007" i="8" s="1"/>
  <c r="E14007" i="8" s="1"/>
  <c r="G14006" i="6"/>
  <c r="D14006" i="8" s="1"/>
  <c r="E14006" i="8" s="1"/>
  <c r="G14005" i="6"/>
  <c r="D14005" i="8" s="1"/>
  <c r="E14005" i="8" s="1"/>
  <c r="G14004" i="6"/>
  <c r="D14004" i="8" s="1"/>
  <c r="E14004" i="8" s="1"/>
  <c r="G14003" i="6"/>
  <c r="D14003" i="8" s="1"/>
  <c r="E14003" i="8" s="1"/>
  <c r="G14002" i="6"/>
  <c r="D14002" i="8" s="1"/>
  <c r="E14002" i="8" s="1"/>
  <c r="G14001" i="6"/>
  <c r="D14001" i="8" s="1"/>
  <c r="E14001" i="8" s="1"/>
  <c r="G14000" i="6"/>
  <c r="D14000" i="8" s="1"/>
  <c r="E14000" i="8" s="1"/>
  <c r="G13999" i="6"/>
  <c r="D13999" i="8" s="1"/>
  <c r="E13999" i="8" s="1"/>
  <c r="G13998" i="6"/>
  <c r="D13998" i="8" s="1"/>
  <c r="E13998" i="8" s="1"/>
  <c r="G13997" i="6"/>
  <c r="D13997" i="8" s="1"/>
  <c r="E13997" i="8" s="1"/>
  <c r="G13996" i="6"/>
  <c r="D13996" i="8" s="1"/>
  <c r="E13996" i="8" s="1"/>
  <c r="G13995" i="6"/>
  <c r="D13995" i="8" s="1"/>
  <c r="E13995" i="8" s="1"/>
  <c r="G13994" i="6"/>
  <c r="D13994" i="8" s="1"/>
  <c r="E13994" i="8" s="1"/>
  <c r="G13993" i="6"/>
  <c r="D13993" i="8" s="1"/>
  <c r="E13993" i="8" s="1"/>
  <c r="G13992" i="6"/>
  <c r="D13992" i="8" s="1"/>
  <c r="E13992" i="8" s="1"/>
  <c r="G13991" i="6"/>
  <c r="D13991" i="8" s="1"/>
  <c r="E13991" i="8" s="1"/>
  <c r="G13990" i="6"/>
  <c r="D13990" i="8" s="1"/>
  <c r="E13990" i="8" s="1"/>
  <c r="G13989" i="6"/>
  <c r="D13989" i="8" s="1"/>
  <c r="E13989" i="8" s="1"/>
  <c r="G13988" i="6"/>
  <c r="D13988" i="8" s="1"/>
  <c r="E13988" i="8" s="1"/>
  <c r="G13987" i="6"/>
  <c r="D13987" i="8" s="1"/>
  <c r="E13987" i="8" s="1"/>
  <c r="G13986" i="6"/>
  <c r="D13986" i="8" s="1"/>
  <c r="E13986" i="8" s="1"/>
  <c r="G13985" i="6"/>
  <c r="D13985" i="8" s="1"/>
  <c r="E13985" i="8" s="1"/>
  <c r="G13984" i="6"/>
  <c r="D13984" i="8" s="1"/>
  <c r="E13984" i="8" s="1"/>
  <c r="G13983" i="6"/>
  <c r="D13983" i="8" s="1"/>
  <c r="E13983" i="8" s="1"/>
  <c r="G13982" i="6"/>
  <c r="D13982" i="8" s="1"/>
  <c r="E13982" i="8" s="1"/>
  <c r="G13981" i="6"/>
  <c r="D13981" i="8" s="1"/>
  <c r="E13981" i="8" s="1"/>
  <c r="G13980" i="6"/>
  <c r="D13980" i="8" s="1"/>
  <c r="E13980" i="8" s="1"/>
  <c r="G13979" i="6"/>
  <c r="D13979" i="8" s="1"/>
  <c r="E13979" i="8" s="1"/>
  <c r="G13978" i="6"/>
  <c r="D13978" i="8" s="1"/>
  <c r="E13978" i="8" s="1"/>
  <c r="G13977" i="6"/>
  <c r="D13977" i="8" s="1"/>
  <c r="E13977" i="8" s="1"/>
  <c r="G13976" i="6"/>
  <c r="D13976" i="8" s="1"/>
  <c r="E13976" i="8" s="1"/>
  <c r="G13975" i="6"/>
  <c r="D13975" i="8" s="1"/>
  <c r="E13975" i="8" s="1"/>
  <c r="G13974" i="6"/>
  <c r="D13974" i="8" s="1"/>
  <c r="E13974" i="8" s="1"/>
  <c r="G13973" i="6"/>
  <c r="D13973" i="8" s="1"/>
  <c r="E13973" i="8" s="1"/>
  <c r="G13972" i="6"/>
  <c r="D13972" i="8" s="1"/>
  <c r="E13972" i="8" s="1"/>
  <c r="G13971" i="6"/>
  <c r="D13971" i="8" s="1"/>
  <c r="E13971" i="8" s="1"/>
  <c r="G13970" i="6"/>
  <c r="D13970" i="8" s="1"/>
  <c r="E13970" i="8" s="1"/>
  <c r="G13969" i="6"/>
  <c r="D13969" i="8" s="1"/>
  <c r="E13969" i="8" s="1"/>
  <c r="G13968" i="6"/>
  <c r="D13968" i="8" s="1"/>
  <c r="E13968" i="8" s="1"/>
  <c r="G13967" i="6"/>
  <c r="D13967" i="8" s="1"/>
  <c r="E13967" i="8" s="1"/>
  <c r="G13966" i="6"/>
  <c r="D13966" i="8" s="1"/>
  <c r="E13966" i="8" s="1"/>
  <c r="G13965" i="6"/>
  <c r="D13965" i="8" s="1"/>
  <c r="E13965" i="8" s="1"/>
  <c r="G13964" i="6"/>
  <c r="D13964" i="8" s="1"/>
  <c r="E13964" i="8" s="1"/>
  <c r="G13963" i="6"/>
  <c r="D13963" i="8" s="1"/>
  <c r="E13963" i="8" s="1"/>
  <c r="G13962" i="6"/>
  <c r="D13962" i="8" s="1"/>
  <c r="E13962" i="8" s="1"/>
  <c r="G13961" i="6"/>
  <c r="D13961" i="8" s="1"/>
  <c r="E13961" i="8" s="1"/>
  <c r="G13960" i="6"/>
  <c r="D13960" i="8" s="1"/>
  <c r="E13960" i="8" s="1"/>
  <c r="G13959" i="6"/>
  <c r="D13959" i="8" s="1"/>
  <c r="E13959" i="8" s="1"/>
  <c r="G13958" i="6"/>
  <c r="D13958" i="8" s="1"/>
  <c r="E13958" i="8" s="1"/>
  <c r="G13957" i="6"/>
  <c r="D13957" i="8" s="1"/>
  <c r="E13957" i="8" s="1"/>
  <c r="G13956" i="6"/>
  <c r="D13956" i="8" s="1"/>
  <c r="E13956" i="8" s="1"/>
  <c r="G13955" i="6"/>
  <c r="D13955" i="8" s="1"/>
  <c r="E13955" i="8" s="1"/>
  <c r="G13954" i="6"/>
  <c r="D13954" i="8" s="1"/>
  <c r="E13954" i="8" s="1"/>
  <c r="G13953" i="6"/>
  <c r="D13953" i="8" s="1"/>
  <c r="E13953" i="8" s="1"/>
  <c r="G13952" i="6"/>
  <c r="D13952" i="8" s="1"/>
  <c r="E13952" i="8" s="1"/>
  <c r="G13951" i="6"/>
  <c r="D13951" i="8" s="1"/>
  <c r="E13951" i="8" s="1"/>
  <c r="G13950" i="6"/>
  <c r="D13950" i="8" s="1"/>
  <c r="E13950" i="8" s="1"/>
  <c r="G13949" i="6"/>
  <c r="D13949" i="8" s="1"/>
  <c r="E13949" i="8" s="1"/>
  <c r="G13948" i="6"/>
  <c r="D13948" i="8" s="1"/>
  <c r="E13948" i="8" s="1"/>
  <c r="G13947" i="6"/>
  <c r="D13947" i="8" s="1"/>
  <c r="E13947" i="8" s="1"/>
  <c r="G13946" i="6"/>
  <c r="D13946" i="8" s="1"/>
  <c r="E13946" i="8" s="1"/>
  <c r="G13945" i="6"/>
  <c r="D13945" i="8" s="1"/>
  <c r="E13945" i="8" s="1"/>
  <c r="G13944" i="6"/>
  <c r="D13944" i="8" s="1"/>
  <c r="E13944" i="8" s="1"/>
  <c r="G13943" i="6"/>
  <c r="D13943" i="8" s="1"/>
  <c r="E13943" i="8" s="1"/>
  <c r="G13942" i="6"/>
  <c r="D13942" i="8" s="1"/>
  <c r="E13942" i="8" s="1"/>
  <c r="G13941" i="6"/>
  <c r="D13941" i="8" s="1"/>
  <c r="E13941" i="8" s="1"/>
  <c r="G13940" i="6"/>
  <c r="D13940" i="8" s="1"/>
  <c r="E13940" i="8" s="1"/>
  <c r="G13939" i="6"/>
  <c r="D13939" i="8" s="1"/>
  <c r="E13939" i="8" s="1"/>
  <c r="G13938" i="6"/>
  <c r="D13938" i="8" s="1"/>
  <c r="E13938" i="8" s="1"/>
  <c r="G13937" i="6"/>
  <c r="D13937" i="8" s="1"/>
  <c r="E13937" i="8" s="1"/>
  <c r="G13936" i="6"/>
  <c r="D13936" i="8" s="1"/>
  <c r="E13936" i="8" s="1"/>
  <c r="G13935" i="6"/>
  <c r="D13935" i="8" s="1"/>
  <c r="E13935" i="8" s="1"/>
  <c r="G13934" i="6"/>
  <c r="D13934" i="8" s="1"/>
  <c r="E13934" i="8" s="1"/>
  <c r="G13933" i="6"/>
  <c r="D13933" i="8" s="1"/>
  <c r="E13933" i="8" s="1"/>
  <c r="G13932" i="6"/>
  <c r="D13932" i="8" s="1"/>
  <c r="E13932" i="8" s="1"/>
  <c r="G13931" i="6"/>
  <c r="D13931" i="8" s="1"/>
  <c r="E13931" i="8" s="1"/>
  <c r="G13930" i="6"/>
  <c r="D13930" i="8" s="1"/>
  <c r="E13930" i="8" s="1"/>
  <c r="G13929" i="6"/>
  <c r="D13929" i="8" s="1"/>
  <c r="E13929" i="8" s="1"/>
  <c r="G13928" i="6"/>
  <c r="D13928" i="8" s="1"/>
  <c r="E13928" i="8" s="1"/>
  <c r="G13927" i="6"/>
  <c r="D13927" i="8" s="1"/>
  <c r="E13927" i="8" s="1"/>
  <c r="G13926" i="6"/>
  <c r="D13926" i="8" s="1"/>
  <c r="E13926" i="8" s="1"/>
  <c r="G13925" i="6"/>
  <c r="D13925" i="8" s="1"/>
  <c r="E13925" i="8" s="1"/>
  <c r="G13924" i="6"/>
  <c r="D13924" i="8" s="1"/>
  <c r="E13924" i="8" s="1"/>
  <c r="G13923" i="6"/>
  <c r="D13923" i="8" s="1"/>
  <c r="E13923" i="8" s="1"/>
  <c r="G13922" i="6"/>
  <c r="D13922" i="8" s="1"/>
  <c r="E13922" i="8" s="1"/>
  <c r="G13918" i="6"/>
  <c r="D13918" i="8" s="1"/>
  <c r="E13918" i="8" s="1"/>
  <c r="G13917" i="6"/>
  <c r="D13917" i="8" s="1"/>
  <c r="E13917" i="8" s="1"/>
  <c r="G13916" i="6"/>
  <c r="D13916" i="8" s="1"/>
  <c r="E13916" i="8" s="1"/>
  <c r="G13915" i="6"/>
  <c r="D13915" i="8" s="1"/>
  <c r="E13915" i="8" s="1"/>
  <c r="G13914" i="6"/>
  <c r="D13914" i="8" s="1"/>
  <c r="E13914" i="8" s="1"/>
  <c r="G13913" i="6"/>
  <c r="D13913" i="8" s="1"/>
  <c r="E13913" i="8" s="1"/>
  <c r="G13912" i="6"/>
  <c r="D13912" i="8" s="1"/>
  <c r="E13912" i="8" s="1"/>
  <c r="G13911" i="6"/>
  <c r="D13911" i="8" s="1"/>
  <c r="E13911" i="8" s="1"/>
  <c r="G13910" i="6"/>
  <c r="D13910" i="8" s="1"/>
  <c r="E13910" i="8" s="1"/>
  <c r="G13909" i="6"/>
  <c r="D13909" i="8" s="1"/>
  <c r="E13909" i="8" s="1"/>
  <c r="G13908" i="6"/>
  <c r="D13908" i="8" s="1"/>
  <c r="E13908" i="8" s="1"/>
  <c r="G13907" i="6"/>
  <c r="D13907" i="8" s="1"/>
  <c r="E13907" i="8" s="1"/>
  <c r="G13906" i="6"/>
  <c r="D13906" i="8" s="1"/>
  <c r="E13906" i="8" s="1"/>
  <c r="G13905" i="6"/>
  <c r="D13905" i="8" s="1"/>
  <c r="E13905" i="8" s="1"/>
  <c r="G13904" i="6"/>
  <c r="D13904" i="8" s="1"/>
  <c r="E13904" i="8" s="1"/>
  <c r="G13903" i="6"/>
  <c r="D13903" i="8" s="1"/>
  <c r="E13903" i="8" s="1"/>
  <c r="G13902" i="6"/>
  <c r="D13902" i="8" s="1"/>
  <c r="E13902" i="8" s="1"/>
  <c r="G13901" i="6"/>
  <c r="D13901" i="8" s="1"/>
  <c r="E13901" i="8" s="1"/>
  <c r="G13900" i="6"/>
  <c r="D13900" i="8" s="1"/>
  <c r="E13900" i="8" s="1"/>
  <c r="G13899" i="6"/>
  <c r="D13899" i="8" s="1"/>
  <c r="E13899" i="8" s="1"/>
  <c r="G13898" i="6"/>
  <c r="D13898" i="8" s="1"/>
  <c r="E13898" i="8" s="1"/>
  <c r="G13897" i="6"/>
  <c r="D13897" i="8" s="1"/>
  <c r="E13897" i="8" s="1"/>
  <c r="G13896" i="6"/>
  <c r="D13896" i="8" s="1"/>
  <c r="E13896" i="8" s="1"/>
  <c r="G13892" i="6"/>
  <c r="D13892" i="8" s="1"/>
  <c r="E13892" i="8" s="1"/>
  <c r="G13891" i="6"/>
  <c r="D13891" i="8" s="1"/>
  <c r="E13891" i="8" s="1"/>
  <c r="G13890" i="6"/>
  <c r="D13890" i="8" s="1"/>
  <c r="E13890" i="8" s="1"/>
  <c r="G13889" i="6"/>
  <c r="D13889" i="8" s="1"/>
  <c r="E13889" i="8" s="1"/>
  <c r="G13888" i="6"/>
  <c r="D13888" i="8" s="1"/>
  <c r="E13888" i="8" s="1"/>
  <c r="G13887" i="6"/>
  <c r="D13887" i="8" s="1"/>
  <c r="E13887" i="8" s="1"/>
  <c r="G13886" i="6"/>
  <c r="D13886" i="8" s="1"/>
  <c r="E13886" i="8" s="1"/>
  <c r="G13885" i="6"/>
  <c r="D13885" i="8" s="1"/>
  <c r="E13885" i="8" s="1"/>
  <c r="G13884" i="6"/>
  <c r="D13884" i="8" s="1"/>
  <c r="E13884" i="8" s="1"/>
  <c r="G13883" i="6"/>
  <c r="D13883" i="8" s="1"/>
  <c r="E13883" i="8" s="1"/>
  <c r="G13882" i="6"/>
  <c r="D13882" i="8" s="1"/>
  <c r="E13882" i="8" s="1"/>
  <c r="G13881" i="6"/>
  <c r="D13881" i="8" s="1"/>
  <c r="E13881" i="8" s="1"/>
  <c r="G13880" i="6"/>
  <c r="D13880" i="8" s="1"/>
  <c r="E13880" i="8" s="1"/>
  <c r="G13879" i="6"/>
  <c r="D13879" i="8" s="1"/>
  <c r="E13879" i="8" s="1"/>
  <c r="G13878" i="6"/>
  <c r="D13878" i="8" s="1"/>
  <c r="E13878" i="8" s="1"/>
  <c r="G13877" i="6"/>
  <c r="D13877" i="8" s="1"/>
  <c r="E13877" i="8" s="1"/>
  <c r="G13876" i="6"/>
  <c r="D13876" i="8" s="1"/>
  <c r="E13876" i="8" s="1"/>
  <c r="G13875" i="6"/>
  <c r="D13875" i="8" s="1"/>
  <c r="E13875" i="8" s="1"/>
  <c r="G13874" i="6"/>
  <c r="D13874" i="8" s="1"/>
  <c r="E13874" i="8" s="1"/>
  <c r="G13873" i="6"/>
  <c r="D13873" i="8" s="1"/>
  <c r="E13873" i="8" s="1"/>
  <c r="G13872" i="6"/>
  <c r="D13872" i="8" s="1"/>
  <c r="E13872" i="8" s="1"/>
  <c r="G13871" i="6"/>
  <c r="D13871" i="8" s="1"/>
  <c r="E13871" i="8" s="1"/>
  <c r="G13870" i="6"/>
  <c r="D13870" i="8" s="1"/>
  <c r="E13870" i="8" s="1"/>
  <c r="G13869" i="6"/>
  <c r="D13869" i="8" s="1"/>
  <c r="E13869" i="8" s="1"/>
  <c r="G13868" i="6"/>
  <c r="D13868" i="8" s="1"/>
  <c r="E13868" i="8" s="1"/>
  <c r="G13867" i="6"/>
  <c r="D13867" i="8" s="1"/>
  <c r="E13867" i="8" s="1"/>
  <c r="G13866" i="6"/>
  <c r="D13866" i="8" s="1"/>
  <c r="E13866" i="8" s="1"/>
  <c r="G13865" i="6"/>
  <c r="D13865" i="8" s="1"/>
  <c r="E13865" i="8" s="1"/>
  <c r="G13864" i="6"/>
  <c r="D13864" i="8" s="1"/>
  <c r="E13864" i="8" s="1"/>
  <c r="G13863" i="6"/>
  <c r="D13863" i="8" s="1"/>
  <c r="E13863" i="8" s="1"/>
  <c r="G13862" i="6"/>
  <c r="D13862" i="8" s="1"/>
  <c r="E13862" i="8" s="1"/>
  <c r="G13861" i="6"/>
  <c r="D13861" i="8" s="1"/>
  <c r="E13861" i="8" s="1"/>
  <c r="G13860" i="6"/>
  <c r="D13860" i="8" s="1"/>
  <c r="E13860" i="8" s="1"/>
  <c r="G13859" i="6"/>
  <c r="D13859" i="8" s="1"/>
  <c r="E13859" i="8" s="1"/>
  <c r="G13858" i="6"/>
  <c r="D13858" i="8" s="1"/>
  <c r="E13858" i="8" s="1"/>
  <c r="G13857" i="6"/>
  <c r="D13857" i="8" s="1"/>
  <c r="E13857" i="8" s="1"/>
  <c r="G13856" i="6"/>
  <c r="D13856" i="8" s="1"/>
  <c r="E13856" i="8" s="1"/>
  <c r="G13855" i="6"/>
  <c r="D13855" i="8" s="1"/>
  <c r="E13855" i="8" s="1"/>
  <c r="G13854" i="6"/>
  <c r="D13854" i="8" s="1"/>
  <c r="E13854" i="8" s="1"/>
  <c r="G13850" i="6"/>
  <c r="D13850" i="8" s="1"/>
  <c r="E13850" i="8" s="1"/>
  <c r="G13849" i="6"/>
  <c r="D13849" i="8" s="1"/>
  <c r="E13849" i="8" s="1"/>
  <c r="G13848" i="6"/>
  <c r="D13848" i="8" s="1"/>
  <c r="E13848" i="8" s="1"/>
  <c r="G13847" i="6"/>
  <c r="D13847" i="8" s="1"/>
  <c r="E13847" i="8" s="1"/>
  <c r="G13846" i="6"/>
  <c r="D13846" i="8" s="1"/>
  <c r="E13846" i="8" s="1"/>
  <c r="G13845" i="6"/>
  <c r="D13845" i="8" s="1"/>
  <c r="E13845" i="8" s="1"/>
  <c r="G13844" i="6"/>
  <c r="D13844" i="8" s="1"/>
  <c r="E13844" i="8" s="1"/>
  <c r="G13843" i="6"/>
  <c r="D13843" i="8" s="1"/>
  <c r="E13843" i="8" s="1"/>
  <c r="G13842" i="6"/>
  <c r="D13842" i="8" s="1"/>
  <c r="E13842" i="8" s="1"/>
  <c r="G13841" i="6"/>
  <c r="D13841" i="8" s="1"/>
  <c r="E13841" i="8" s="1"/>
  <c r="G13840" i="6"/>
  <c r="D13840" i="8" s="1"/>
  <c r="E13840" i="8" s="1"/>
  <c r="G13839" i="6"/>
  <c r="D13839" i="8" s="1"/>
  <c r="E13839" i="8" s="1"/>
  <c r="G13838" i="6"/>
  <c r="D13838" i="8" s="1"/>
  <c r="E13838" i="8" s="1"/>
  <c r="G13837" i="6"/>
  <c r="D13837" i="8" s="1"/>
  <c r="E13837" i="8" s="1"/>
  <c r="G13836" i="6"/>
  <c r="D13836" i="8" s="1"/>
  <c r="E13836" i="8" s="1"/>
  <c r="G13835" i="6"/>
  <c r="D13835" i="8" s="1"/>
  <c r="E13835" i="8" s="1"/>
  <c r="G13834" i="6"/>
  <c r="D13834" i="8" s="1"/>
  <c r="E13834" i="8" s="1"/>
  <c r="G13833" i="6"/>
  <c r="D13833" i="8" s="1"/>
  <c r="E13833" i="8" s="1"/>
  <c r="G13832" i="6"/>
  <c r="D13832" i="8" s="1"/>
  <c r="E13832" i="8" s="1"/>
  <c r="G13831" i="6"/>
  <c r="D13831" i="8" s="1"/>
  <c r="E13831" i="8" s="1"/>
  <c r="G13830" i="6"/>
  <c r="D13830" i="8" s="1"/>
  <c r="E13830" i="8" s="1"/>
  <c r="G13829" i="6"/>
  <c r="D13829" i="8" s="1"/>
  <c r="E13829" i="8" s="1"/>
  <c r="G13828" i="6"/>
  <c r="D13828" i="8" s="1"/>
  <c r="E13828" i="8" s="1"/>
  <c r="G13827" i="6"/>
  <c r="D13827" i="8" s="1"/>
  <c r="E13827" i="8" s="1"/>
  <c r="G13826" i="6"/>
  <c r="D13826" i="8" s="1"/>
  <c r="E13826" i="8" s="1"/>
  <c r="G13825" i="6"/>
  <c r="D13825" i="8" s="1"/>
  <c r="E13825" i="8" s="1"/>
  <c r="G13824" i="6"/>
  <c r="D13824" i="8" s="1"/>
  <c r="E13824" i="8" s="1"/>
  <c r="G13823" i="6"/>
  <c r="D13823" i="8" s="1"/>
  <c r="E13823" i="8" s="1"/>
  <c r="G13822" i="6"/>
  <c r="D13822" i="8" s="1"/>
  <c r="E13822" i="8" s="1"/>
  <c r="G13821" i="6"/>
  <c r="D13821" i="8" s="1"/>
  <c r="E13821" i="8" s="1"/>
  <c r="G13820" i="6"/>
  <c r="D13820" i="8" s="1"/>
  <c r="E13820" i="8" s="1"/>
  <c r="G13819" i="6"/>
  <c r="D13819" i="8" s="1"/>
  <c r="E13819" i="8" s="1"/>
  <c r="G13818" i="6"/>
  <c r="D13818" i="8" s="1"/>
  <c r="E13818" i="8" s="1"/>
  <c r="G13817" i="6"/>
  <c r="D13817" i="8" s="1"/>
  <c r="E13817" i="8" s="1"/>
  <c r="G13816" i="6"/>
  <c r="D13816" i="8" s="1"/>
  <c r="E13816" i="8" s="1"/>
  <c r="G13815" i="6"/>
  <c r="D13815" i="8" s="1"/>
  <c r="E13815" i="8" s="1"/>
  <c r="G13814" i="6"/>
  <c r="D13814" i="8" s="1"/>
  <c r="E13814" i="8" s="1"/>
  <c r="G13813" i="6"/>
  <c r="D13813" i="8" s="1"/>
  <c r="E13813" i="8" s="1"/>
  <c r="G13812" i="6"/>
  <c r="D13812" i="8" s="1"/>
  <c r="E13812" i="8" s="1"/>
  <c r="G13811" i="6"/>
  <c r="D13811" i="8" s="1"/>
  <c r="E13811" i="8" s="1"/>
  <c r="G13810" i="6"/>
  <c r="D13810" i="8" s="1"/>
  <c r="E13810" i="8" s="1"/>
  <c r="G13809" i="6"/>
  <c r="D13809" i="8" s="1"/>
  <c r="E13809" i="8" s="1"/>
  <c r="G13808" i="6"/>
  <c r="D13808" i="8" s="1"/>
  <c r="E13808" i="8" s="1"/>
  <c r="G13807" i="6"/>
  <c r="D13807" i="8" s="1"/>
  <c r="E13807" i="8" s="1"/>
  <c r="G13806" i="6"/>
  <c r="D13806" i="8" s="1"/>
  <c r="E13806" i="8" s="1"/>
  <c r="G13805" i="6"/>
  <c r="D13805" i="8" s="1"/>
  <c r="E13805" i="8" s="1"/>
  <c r="G13804" i="6"/>
  <c r="D13804" i="8" s="1"/>
  <c r="E13804" i="8" s="1"/>
  <c r="G13803" i="6"/>
  <c r="D13803" i="8" s="1"/>
  <c r="E13803" i="8" s="1"/>
  <c r="G13802" i="6"/>
  <c r="D13802" i="8" s="1"/>
  <c r="E13802" i="8" s="1"/>
  <c r="G13801" i="6"/>
  <c r="D13801" i="8" s="1"/>
  <c r="E13801" i="8" s="1"/>
  <c r="G13800" i="6"/>
  <c r="D13800" i="8" s="1"/>
  <c r="E13800" i="8" s="1"/>
  <c r="G13799" i="6"/>
  <c r="D13799" i="8" s="1"/>
  <c r="E13799" i="8" s="1"/>
  <c r="G13798" i="6"/>
  <c r="D13798" i="8" s="1"/>
  <c r="E13798" i="8" s="1"/>
  <c r="G13797" i="6"/>
  <c r="D13797" i="8" s="1"/>
  <c r="E13797" i="8" s="1"/>
  <c r="G13796" i="6"/>
  <c r="D13796" i="8" s="1"/>
  <c r="E13796" i="8" s="1"/>
  <c r="G13792" i="6"/>
  <c r="D13792" i="8" s="1"/>
  <c r="E13792" i="8" s="1"/>
  <c r="G13791" i="6"/>
  <c r="D13791" i="8" s="1"/>
  <c r="E13791" i="8" s="1"/>
  <c r="G13790" i="6"/>
  <c r="D13790" i="8" s="1"/>
  <c r="E13790" i="8" s="1"/>
  <c r="G13789" i="6"/>
  <c r="D13789" i="8" s="1"/>
  <c r="E13789" i="8" s="1"/>
  <c r="G13788" i="6"/>
  <c r="D13788" i="8" s="1"/>
  <c r="E13788" i="8" s="1"/>
  <c r="G13787" i="6"/>
  <c r="D13787" i="8" s="1"/>
  <c r="E13787" i="8" s="1"/>
  <c r="G13786" i="6"/>
  <c r="D13786" i="8" s="1"/>
  <c r="E13786" i="8" s="1"/>
  <c r="G13785" i="6"/>
  <c r="D13785" i="8" s="1"/>
  <c r="E13785" i="8" s="1"/>
  <c r="G13784" i="6"/>
  <c r="D13784" i="8" s="1"/>
  <c r="E13784" i="8" s="1"/>
  <c r="G13783" i="6"/>
  <c r="D13783" i="8" s="1"/>
  <c r="E13783" i="8" s="1"/>
  <c r="G13782" i="6"/>
  <c r="D13782" i="8" s="1"/>
  <c r="E13782" i="8" s="1"/>
  <c r="G13781" i="6"/>
  <c r="D13781" i="8" s="1"/>
  <c r="E13781" i="8" s="1"/>
  <c r="G13780" i="6"/>
  <c r="D13780" i="8" s="1"/>
  <c r="E13780" i="8" s="1"/>
  <c r="G13779" i="6"/>
  <c r="D13779" i="8" s="1"/>
  <c r="E13779" i="8" s="1"/>
  <c r="G13778" i="6"/>
  <c r="D13778" i="8" s="1"/>
  <c r="E13778" i="8" s="1"/>
  <c r="G13777" i="6"/>
  <c r="D13777" i="8" s="1"/>
  <c r="E13777" i="8" s="1"/>
  <c r="G13776" i="6"/>
  <c r="D13776" i="8" s="1"/>
  <c r="E13776" i="8" s="1"/>
  <c r="G13775" i="6"/>
  <c r="D13775" i="8" s="1"/>
  <c r="E13775" i="8" s="1"/>
  <c r="G13774" i="6"/>
  <c r="D13774" i="8" s="1"/>
  <c r="E13774" i="8" s="1"/>
  <c r="G13773" i="6"/>
  <c r="D13773" i="8" s="1"/>
  <c r="E13773" i="8" s="1"/>
  <c r="G13772" i="6"/>
  <c r="D13772" i="8" s="1"/>
  <c r="E13772" i="8" s="1"/>
  <c r="G13771" i="6"/>
  <c r="D13771" i="8" s="1"/>
  <c r="E13771" i="8" s="1"/>
  <c r="G13770" i="6"/>
  <c r="D13770" i="8" s="1"/>
  <c r="E13770" i="8" s="1"/>
  <c r="G13769" i="6"/>
  <c r="D13769" i="8" s="1"/>
  <c r="E13769" i="8" s="1"/>
  <c r="G13768" i="6"/>
  <c r="D13768" i="8" s="1"/>
  <c r="E13768" i="8" s="1"/>
  <c r="G13767" i="6"/>
  <c r="D13767" i="8" s="1"/>
  <c r="E13767" i="8" s="1"/>
  <c r="G13766" i="6"/>
  <c r="D13766" i="8" s="1"/>
  <c r="E13766" i="8" s="1"/>
  <c r="G13765" i="6"/>
  <c r="D13765" i="8" s="1"/>
  <c r="E13765" i="8" s="1"/>
  <c r="G13764" i="6"/>
  <c r="D13764" i="8" s="1"/>
  <c r="E13764" i="8" s="1"/>
  <c r="G13763" i="6"/>
  <c r="D13763" i="8" s="1"/>
  <c r="E13763" i="8" s="1"/>
  <c r="G13762" i="6"/>
  <c r="D13762" i="8" s="1"/>
  <c r="E13762" i="8" s="1"/>
  <c r="G13761" i="6"/>
  <c r="D13761" i="8" s="1"/>
  <c r="E13761" i="8" s="1"/>
  <c r="G13757" i="6"/>
  <c r="D13757" i="8" s="1"/>
  <c r="E13757" i="8" s="1"/>
  <c r="G13756" i="6"/>
  <c r="D13756" i="8" s="1"/>
  <c r="E13756" i="8" s="1"/>
  <c r="G13755" i="6"/>
  <c r="D13755" i="8" s="1"/>
  <c r="E13755" i="8" s="1"/>
  <c r="G13754" i="6"/>
  <c r="D13754" i="8" s="1"/>
  <c r="E13754" i="8" s="1"/>
  <c r="G13753" i="6"/>
  <c r="D13753" i="8" s="1"/>
  <c r="E13753" i="8" s="1"/>
  <c r="G13752" i="6"/>
  <c r="D13752" i="8" s="1"/>
  <c r="E13752" i="8" s="1"/>
  <c r="G13751" i="6"/>
  <c r="D13751" i="8" s="1"/>
  <c r="E13751" i="8" s="1"/>
  <c r="G13750" i="6"/>
  <c r="D13750" i="8" s="1"/>
  <c r="E13750" i="8" s="1"/>
  <c r="G13749" i="6"/>
  <c r="D13749" i="8" s="1"/>
  <c r="E13749" i="8" s="1"/>
  <c r="G13748" i="6"/>
  <c r="D13748" i="8" s="1"/>
  <c r="E13748" i="8" s="1"/>
  <c r="G13747" i="6"/>
  <c r="D13747" i="8" s="1"/>
  <c r="E13747" i="8" s="1"/>
  <c r="G13746" i="6"/>
  <c r="D13746" i="8" s="1"/>
  <c r="E13746" i="8" s="1"/>
  <c r="G13745" i="6"/>
  <c r="D13745" i="8" s="1"/>
  <c r="E13745" i="8" s="1"/>
  <c r="G13744" i="6"/>
  <c r="D13744" i="8" s="1"/>
  <c r="E13744" i="8" s="1"/>
  <c r="G13743" i="6"/>
  <c r="D13743" i="8" s="1"/>
  <c r="E13743" i="8" s="1"/>
  <c r="G13742" i="6"/>
  <c r="D13742" i="8" s="1"/>
  <c r="E13742" i="8" s="1"/>
  <c r="G13741" i="6"/>
  <c r="D13741" i="8" s="1"/>
  <c r="E13741" i="8" s="1"/>
  <c r="G13740" i="6"/>
  <c r="D13740" i="8" s="1"/>
  <c r="E13740" i="8" s="1"/>
  <c r="G13739" i="6"/>
  <c r="D13739" i="8" s="1"/>
  <c r="E13739" i="8" s="1"/>
  <c r="G13738" i="6"/>
  <c r="D13738" i="8" s="1"/>
  <c r="E13738" i="8" s="1"/>
  <c r="G13737" i="6"/>
  <c r="D13737" i="8" s="1"/>
  <c r="E13737" i="8" s="1"/>
  <c r="G13736" i="6"/>
  <c r="D13736" i="8" s="1"/>
  <c r="E13736" i="8" s="1"/>
  <c r="G13735" i="6"/>
  <c r="D13735" i="8" s="1"/>
  <c r="E13735" i="8" s="1"/>
  <c r="G13734" i="6"/>
  <c r="D13734" i="8" s="1"/>
  <c r="E13734" i="8" s="1"/>
  <c r="G13733" i="6"/>
  <c r="D13733" i="8" s="1"/>
  <c r="E13733" i="8" s="1"/>
  <c r="G13732" i="6"/>
  <c r="D13732" i="8" s="1"/>
  <c r="E13732" i="8" s="1"/>
  <c r="G13731" i="6"/>
  <c r="D13731" i="8" s="1"/>
  <c r="E13731" i="8" s="1"/>
  <c r="G13730" i="6"/>
  <c r="D13730" i="8" s="1"/>
  <c r="E13730" i="8" s="1"/>
  <c r="G13729" i="6"/>
  <c r="D13729" i="8" s="1"/>
  <c r="E13729" i="8" s="1"/>
  <c r="G13728" i="6"/>
  <c r="D13728" i="8" s="1"/>
  <c r="E13728" i="8" s="1"/>
  <c r="G13727" i="6"/>
  <c r="D13727" i="8" s="1"/>
  <c r="E13727" i="8" s="1"/>
  <c r="G13726" i="6"/>
  <c r="D13726" i="8" s="1"/>
  <c r="E13726" i="8" s="1"/>
  <c r="G13725" i="6"/>
  <c r="D13725" i="8" s="1"/>
  <c r="E13725" i="8" s="1"/>
  <c r="G13724" i="6"/>
  <c r="D13724" i="8" s="1"/>
  <c r="E13724" i="8" s="1"/>
  <c r="G13723" i="6"/>
  <c r="D13723" i="8" s="1"/>
  <c r="E13723" i="8" s="1"/>
  <c r="G13722" i="6"/>
  <c r="D13722" i="8" s="1"/>
  <c r="E13722" i="8" s="1"/>
  <c r="G13721" i="6"/>
  <c r="D13721" i="8" s="1"/>
  <c r="E13721" i="8" s="1"/>
  <c r="G13720" i="6"/>
  <c r="D13720" i="8" s="1"/>
  <c r="E13720" i="8" s="1"/>
  <c r="G13719" i="6"/>
  <c r="D13719" i="8" s="1"/>
  <c r="E13719" i="8" s="1"/>
  <c r="G13718" i="6"/>
  <c r="D13718" i="8" s="1"/>
  <c r="E13718" i="8" s="1"/>
  <c r="G13717" i="6"/>
  <c r="D13717" i="8" s="1"/>
  <c r="E13717" i="8" s="1"/>
  <c r="G13716" i="6"/>
  <c r="D13716" i="8" s="1"/>
  <c r="E13716" i="8" s="1"/>
  <c r="G13715" i="6"/>
  <c r="D13715" i="8" s="1"/>
  <c r="E13715" i="8" s="1"/>
  <c r="G13714" i="6"/>
  <c r="D13714" i="8" s="1"/>
  <c r="E13714" i="8" s="1"/>
  <c r="G13713" i="6"/>
  <c r="D13713" i="8" s="1"/>
  <c r="E13713" i="8" s="1"/>
  <c r="G13712" i="6"/>
  <c r="D13712" i="8" s="1"/>
  <c r="E13712" i="8" s="1"/>
  <c r="G13711" i="6"/>
  <c r="D13711" i="8" s="1"/>
  <c r="E13711" i="8" s="1"/>
  <c r="G13710" i="6"/>
  <c r="D13710" i="8" s="1"/>
  <c r="E13710" i="8" s="1"/>
  <c r="G13709" i="6"/>
  <c r="D13709" i="8" s="1"/>
  <c r="E13709" i="8" s="1"/>
  <c r="G13708" i="6"/>
  <c r="D13708" i="8" s="1"/>
  <c r="E13708" i="8" s="1"/>
  <c r="G13707" i="6"/>
  <c r="D13707" i="8" s="1"/>
  <c r="E13707" i="8" s="1"/>
  <c r="G13706" i="6"/>
  <c r="D13706" i="8" s="1"/>
  <c r="E13706" i="8" s="1"/>
  <c r="G13705" i="6"/>
  <c r="D13705" i="8" s="1"/>
  <c r="E13705" i="8" s="1"/>
  <c r="G13704" i="6"/>
  <c r="D13704" i="8" s="1"/>
  <c r="E13704" i="8" s="1"/>
  <c r="G13703" i="6"/>
  <c r="D13703" i="8" s="1"/>
  <c r="E13703" i="8" s="1"/>
  <c r="G13702" i="6"/>
  <c r="D13702" i="8" s="1"/>
  <c r="E13702" i="8" s="1"/>
  <c r="G13701" i="6"/>
  <c r="D13701" i="8" s="1"/>
  <c r="E13701" i="8" s="1"/>
  <c r="G13700" i="6"/>
  <c r="D13700" i="8" s="1"/>
  <c r="E13700" i="8" s="1"/>
  <c r="G13699" i="6"/>
  <c r="D13699" i="8" s="1"/>
  <c r="E13699" i="8" s="1"/>
  <c r="G13698" i="6"/>
  <c r="D13698" i="8" s="1"/>
  <c r="E13698" i="8" s="1"/>
  <c r="G13697" i="6"/>
  <c r="D13697" i="8" s="1"/>
  <c r="E13697" i="8" s="1"/>
  <c r="G13696" i="6"/>
  <c r="D13696" i="8" s="1"/>
  <c r="E13696" i="8" s="1"/>
  <c r="G13695" i="6"/>
  <c r="D13695" i="8" s="1"/>
  <c r="E13695" i="8" s="1"/>
  <c r="G13694" i="6"/>
  <c r="D13694" i="8" s="1"/>
  <c r="E13694" i="8" s="1"/>
  <c r="G13693" i="6"/>
  <c r="D13693" i="8" s="1"/>
  <c r="E13693" i="8" s="1"/>
  <c r="G13692" i="6"/>
  <c r="D13692" i="8" s="1"/>
  <c r="E13692" i="8" s="1"/>
  <c r="G13691" i="6"/>
  <c r="D13691" i="8" s="1"/>
  <c r="E13691" i="8" s="1"/>
  <c r="G13690" i="6"/>
  <c r="D13690" i="8" s="1"/>
  <c r="E13690" i="8" s="1"/>
  <c r="G13689" i="6"/>
  <c r="D13689" i="8" s="1"/>
  <c r="E13689" i="8" s="1"/>
  <c r="G13688" i="6"/>
  <c r="D13688" i="8" s="1"/>
  <c r="E13688" i="8" s="1"/>
  <c r="G13687" i="6"/>
  <c r="D13687" i="8" s="1"/>
  <c r="E13687" i="8" s="1"/>
  <c r="G13686" i="6"/>
  <c r="D13686" i="8" s="1"/>
  <c r="E13686" i="8" s="1"/>
  <c r="G13685" i="6"/>
  <c r="D13685" i="8" s="1"/>
  <c r="E13685" i="8" s="1"/>
  <c r="G13684" i="6"/>
  <c r="D13684" i="8" s="1"/>
  <c r="E13684" i="8" s="1"/>
  <c r="G13683" i="6"/>
  <c r="D13683" i="8" s="1"/>
  <c r="E13683" i="8" s="1"/>
  <c r="G13682" i="6"/>
  <c r="D13682" i="8" s="1"/>
  <c r="E13682" i="8" s="1"/>
  <c r="G13681" i="6"/>
  <c r="D13681" i="8" s="1"/>
  <c r="E13681" i="8" s="1"/>
  <c r="G13680" i="6"/>
  <c r="D13680" i="8" s="1"/>
  <c r="E13680" i="8" s="1"/>
  <c r="G13679" i="6"/>
  <c r="D13679" i="8" s="1"/>
  <c r="E13679" i="8" s="1"/>
  <c r="G13678" i="6"/>
  <c r="D13678" i="8" s="1"/>
  <c r="E13678" i="8" s="1"/>
  <c r="G13677" i="6"/>
  <c r="D13677" i="8" s="1"/>
  <c r="E13677" i="8" s="1"/>
  <c r="G13676" i="6"/>
  <c r="D13676" i="8" s="1"/>
  <c r="E13676" i="8" s="1"/>
  <c r="G13675" i="6"/>
  <c r="D13675" i="8" s="1"/>
  <c r="E13675" i="8" s="1"/>
  <c r="G13674" i="6"/>
  <c r="D13674" i="8" s="1"/>
  <c r="E13674" i="8" s="1"/>
  <c r="G13673" i="6"/>
  <c r="D13673" i="8" s="1"/>
  <c r="E13673" i="8" s="1"/>
  <c r="G13672" i="6"/>
  <c r="D13672" i="8" s="1"/>
  <c r="E13672" i="8" s="1"/>
  <c r="G13671" i="6"/>
  <c r="D13671" i="8" s="1"/>
  <c r="E13671" i="8" s="1"/>
  <c r="G13670" i="6"/>
  <c r="D13670" i="8" s="1"/>
  <c r="E13670" i="8" s="1"/>
  <c r="G13669" i="6"/>
  <c r="D13669" i="8" s="1"/>
  <c r="E13669" i="8" s="1"/>
  <c r="G13668" i="6"/>
  <c r="D13668" i="8" s="1"/>
  <c r="E13668" i="8" s="1"/>
  <c r="G13667" i="6"/>
  <c r="D13667" i="8" s="1"/>
  <c r="E13667" i="8" s="1"/>
  <c r="G13666" i="6"/>
  <c r="D13666" i="8" s="1"/>
  <c r="E13666" i="8" s="1"/>
  <c r="G13665" i="6"/>
  <c r="D13665" i="8" s="1"/>
  <c r="E13665" i="8" s="1"/>
  <c r="G13664" i="6"/>
  <c r="D13664" i="8" s="1"/>
  <c r="E13664" i="8" s="1"/>
  <c r="G13663" i="6"/>
  <c r="D13663" i="8" s="1"/>
  <c r="E13663" i="8" s="1"/>
  <c r="G13662" i="6"/>
  <c r="D13662" i="8" s="1"/>
  <c r="E13662" i="8" s="1"/>
  <c r="G13661" i="6"/>
  <c r="D13661" i="8" s="1"/>
  <c r="E13661" i="8" s="1"/>
  <c r="G13660" i="6"/>
  <c r="D13660" i="8" s="1"/>
  <c r="E13660" i="8" s="1"/>
  <c r="G13659" i="6"/>
  <c r="D13659" i="8" s="1"/>
  <c r="E13659" i="8" s="1"/>
  <c r="G13658" i="6"/>
  <c r="D13658" i="8" s="1"/>
  <c r="E13658" i="8" s="1"/>
  <c r="G13657" i="6"/>
  <c r="D13657" i="8" s="1"/>
  <c r="E13657" i="8" s="1"/>
  <c r="G13656" i="6"/>
  <c r="D13656" i="8" s="1"/>
  <c r="E13656" i="8" s="1"/>
  <c r="G13655" i="6"/>
  <c r="D13655" i="8" s="1"/>
  <c r="E13655" i="8" s="1"/>
  <c r="G13654" i="6"/>
  <c r="D13654" i="8" s="1"/>
  <c r="E13654" i="8" s="1"/>
  <c r="G13653" i="6"/>
  <c r="D13653" i="8" s="1"/>
  <c r="E13653" i="8" s="1"/>
  <c r="G13652" i="6"/>
  <c r="D13652" i="8" s="1"/>
  <c r="E13652" i="8" s="1"/>
  <c r="G13651" i="6"/>
  <c r="D13651" i="8" s="1"/>
  <c r="E13651" i="8" s="1"/>
  <c r="G13650" i="6"/>
  <c r="D13650" i="8" s="1"/>
  <c r="E13650" i="8" s="1"/>
  <c r="G13649" i="6"/>
  <c r="D13649" i="8" s="1"/>
  <c r="E13649" i="8" s="1"/>
  <c r="G13648" i="6"/>
  <c r="D13648" i="8" s="1"/>
  <c r="E13648" i="8" s="1"/>
  <c r="G13647" i="6"/>
  <c r="D13647" i="8" s="1"/>
  <c r="E13647" i="8" s="1"/>
  <c r="G13646" i="6"/>
  <c r="D13646" i="8" s="1"/>
  <c r="E13646" i="8" s="1"/>
  <c r="G13645" i="6"/>
  <c r="D13645" i="8" s="1"/>
  <c r="E13645" i="8" s="1"/>
  <c r="G13644" i="6"/>
  <c r="D13644" i="8" s="1"/>
  <c r="E13644" i="8" s="1"/>
  <c r="G13643" i="6"/>
  <c r="D13643" i="8" s="1"/>
  <c r="E13643" i="8" s="1"/>
  <c r="G13642" i="6"/>
  <c r="D13642" i="8" s="1"/>
  <c r="E13642" i="8" s="1"/>
  <c r="G13641" i="6"/>
  <c r="D13641" i="8" s="1"/>
  <c r="E13641" i="8" s="1"/>
  <c r="G13640" i="6"/>
  <c r="D13640" i="8" s="1"/>
  <c r="E13640" i="8" s="1"/>
  <c r="G13639" i="6"/>
  <c r="D13639" i="8" s="1"/>
  <c r="E13639" i="8" s="1"/>
  <c r="G13638" i="6"/>
  <c r="D13638" i="8" s="1"/>
  <c r="E13638" i="8" s="1"/>
  <c r="G13637" i="6"/>
  <c r="D13637" i="8" s="1"/>
  <c r="E13637" i="8" s="1"/>
  <c r="G13636" i="6"/>
  <c r="D13636" i="8" s="1"/>
  <c r="E13636" i="8" s="1"/>
  <c r="G13635" i="6"/>
  <c r="D13635" i="8" s="1"/>
  <c r="E13635" i="8" s="1"/>
  <c r="G13634" i="6"/>
  <c r="D13634" i="8" s="1"/>
  <c r="E13634" i="8" s="1"/>
  <c r="G13633" i="6"/>
  <c r="D13633" i="8" s="1"/>
  <c r="E13633" i="8" s="1"/>
  <c r="G13632" i="6"/>
  <c r="D13632" i="8" s="1"/>
  <c r="E13632" i="8" s="1"/>
  <c r="G13631" i="6"/>
  <c r="D13631" i="8" s="1"/>
  <c r="E13631" i="8" s="1"/>
  <c r="G13630" i="6"/>
  <c r="D13630" i="8" s="1"/>
  <c r="E13630" i="8" s="1"/>
  <c r="G13629" i="6"/>
  <c r="D13629" i="8" s="1"/>
  <c r="E13629" i="8" s="1"/>
  <c r="G13628" i="6"/>
  <c r="D13628" i="8" s="1"/>
  <c r="E13628" i="8" s="1"/>
  <c r="G13627" i="6"/>
  <c r="D13627" i="8" s="1"/>
  <c r="E13627" i="8" s="1"/>
  <c r="G13626" i="6"/>
  <c r="D13626" i="8" s="1"/>
  <c r="E13626" i="8" s="1"/>
  <c r="G13625" i="6"/>
  <c r="D13625" i="8" s="1"/>
  <c r="E13625" i="8" s="1"/>
  <c r="G13624" i="6"/>
  <c r="D13624" i="8" s="1"/>
  <c r="E13624" i="8" s="1"/>
  <c r="G13623" i="6"/>
  <c r="D13623" i="8" s="1"/>
  <c r="E13623" i="8" s="1"/>
  <c r="G13622" i="6"/>
  <c r="D13622" i="8" s="1"/>
  <c r="E13622" i="8" s="1"/>
  <c r="G13621" i="6"/>
  <c r="D13621" i="8" s="1"/>
  <c r="E13621" i="8" s="1"/>
  <c r="G13620" i="6"/>
  <c r="D13620" i="8" s="1"/>
  <c r="E13620" i="8" s="1"/>
  <c r="G13619" i="6"/>
  <c r="D13619" i="8" s="1"/>
  <c r="E13619" i="8" s="1"/>
  <c r="G13618" i="6"/>
  <c r="D13618" i="8" s="1"/>
  <c r="E13618" i="8" s="1"/>
  <c r="G13617" i="6"/>
  <c r="D13617" i="8" s="1"/>
  <c r="E13617" i="8" s="1"/>
  <c r="G13616" i="6"/>
  <c r="D13616" i="8" s="1"/>
  <c r="E13616" i="8" s="1"/>
  <c r="G13615" i="6"/>
  <c r="D13615" i="8" s="1"/>
  <c r="E13615" i="8" s="1"/>
  <c r="G13614" i="6"/>
  <c r="D13614" i="8" s="1"/>
  <c r="E13614" i="8" s="1"/>
  <c r="G13613" i="6"/>
  <c r="D13613" i="8" s="1"/>
  <c r="E13613" i="8" s="1"/>
  <c r="G13612" i="6"/>
  <c r="D13612" i="8" s="1"/>
  <c r="E13612" i="8" s="1"/>
  <c r="G13611" i="6"/>
  <c r="D13611" i="8" s="1"/>
  <c r="E13611" i="8" s="1"/>
  <c r="G13610" i="6"/>
  <c r="D13610" i="8" s="1"/>
  <c r="E13610" i="8" s="1"/>
  <c r="G13609" i="6"/>
  <c r="D13609" i="8" s="1"/>
  <c r="E13609" i="8" s="1"/>
  <c r="G13608" i="6"/>
  <c r="D13608" i="8" s="1"/>
  <c r="E13608" i="8" s="1"/>
  <c r="G13607" i="6"/>
  <c r="D13607" i="8" s="1"/>
  <c r="E13607" i="8" s="1"/>
  <c r="G13606" i="6"/>
  <c r="D13606" i="8" s="1"/>
  <c r="E13606" i="8" s="1"/>
  <c r="G13605" i="6"/>
  <c r="D13605" i="8" s="1"/>
  <c r="E13605" i="8" s="1"/>
  <c r="G13604" i="6"/>
  <c r="D13604" i="8" s="1"/>
  <c r="E13604" i="8" s="1"/>
  <c r="G13603" i="6"/>
  <c r="D13603" i="8" s="1"/>
  <c r="E13603" i="8" s="1"/>
  <c r="G13602" i="6"/>
  <c r="D13602" i="8" s="1"/>
  <c r="E13602" i="8" s="1"/>
  <c r="G13601" i="6"/>
  <c r="D13601" i="8" s="1"/>
  <c r="E13601" i="8" s="1"/>
  <c r="G13600" i="6"/>
  <c r="D13600" i="8" s="1"/>
  <c r="E13600" i="8" s="1"/>
  <c r="G13599" i="6"/>
  <c r="D13599" i="8" s="1"/>
  <c r="E13599" i="8" s="1"/>
  <c r="G13598" i="6"/>
  <c r="D13598" i="8" s="1"/>
  <c r="E13598" i="8" s="1"/>
  <c r="G13597" i="6"/>
  <c r="D13597" i="8" s="1"/>
  <c r="E13597" i="8" s="1"/>
  <c r="G13596" i="6"/>
  <c r="D13596" i="8" s="1"/>
  <c r="E13596" i="8" s="1"/>
  <c r="G13595" i="6"/>
  <c r="D13595" i="8" s="1"/>
  <c r="E13595" i="8" s="1"/>
  <c r="G13594" i="6"/>
  <c r="D13594" i="8" s="1"/>
  <c r="E13594" i="8" s="1"/>
  <c r="G13593" i="6"/>
  <c r="D13593" i="8" s="1"/>
  <c r="E13593" i="8" s="1"/>
  <c r="G13592" i="6"/>
  <c r="D13592" i="8" s="1"/>
  <c r="E13592" i="8" s="1"/>
  <c r="G13591" i="6"/>
  <c r="D13591" i="8" s="1"/>
  <c r="E13591" i="8" s="1"/>
  <c r="G13590" i="6"/>
  <c r="D13590" i="8" s="1"/>
  <c r="E13590" i="8" s="1"/>
  <c r="G13589" i="6"/>
  <c r="D13589" i="8" s="1"/>
  <c r="E13589" i="8" s="1"/>
  <c r="G13588" i="6"/>
  <c r="D13588" i="8" s="1"/>
  <c r="E13588" i="8" s="1"/>
  <c r="G13584" i="6"/>
  <c r="D13584" i="8" s="1"/>
  <c r="E13584" i="8" s="1"/>
  <c r="G13583" i="6"/>
  <c r="D13583" i="8" s="1"/>
  <c r="E13583" i="8" s="1"/>
  <c r="G13582" i="6"/>
  <c r="D13582" i="8" s="1"/>
  <c r="E13582" i="8" s="1"/>
  <c r="G13581" i="6"/>
  <c r="D13581" i="8" s="1"/>
  <c r="E13581" i="8" s="1"/>
  <c r="G13580" i="6"/>
  <c r="D13580" i="8" s="1"/>
  <c r="E13580" i="8" s="1"/>
  <c r="G13579" i="6"/>
  <c r="D13579" i="8" s="1"/>
  <c r="E13579" i="8" s="1"/>
  <c r="G13578" i="6"/>
  <c r="D13578" i="8" s="1"/>
  <c r="E13578" i="8" s="1"/>
  <c r="G13577" i="6"/>
  <c r="D13577" i="8" s="1"/>
  <c r="E13577" i="8" s="1"/>
  <c r="G13576" i="6"/>
  <c r="D13576" i="8" s="1"/>
  <c r="E13576" i="8" s="1"/>
  <c r="G13575" i="6"/>
  <c r="D13575" i="8" s="1"/>
  <c r="E13575" i="8" s="1"/>
  <c r="G13574" i="6"/>
  <c r="D13574" i="8" s="1"/>
  <c r="E13574" i="8" s="1"/>
  <c r="G13573" i="6"/>
  <c r="D13573" i="8" s="1"/>
  <c r="E13573" i="8" s="1"/>
  <c r="G13572" i="6"/>
  <c r="D13572" i="8" s="1"/>
  <c r="E13572" i="8" s="1"/>
  <c r="G13571" i="6"/>
  <c r="D13571" i="8" s="1"/>
  <c r="E13571" i="8" s="1"/>
  <c r="G13570" i="6"/>
  <c r="D13570" i="8" s="1"/>
  <c r="E13570" i="8" s="1"/>
  <c r="G13569" i="6"/>
  <c r="D13569" i="8" s="1"/>
  <c r="E13569" i="8" s="1"/>
  <c r="G13568" i="6"/>
  <c r="D13568" i="8" s="1"/>
  <c r="E13568" i="8" s="1"/>
  <c r="G13567" i="6"/>
  <c r="D13567" i="8" s="1"/>
  <c r="E13567" i="8" s="1"/>
  <c r="G13566" i="6"/>
  <c r="D13566" i="8" s="1"/>
  <c r="E13566" i="8" s="1"/>
  <c r="G13565" i="6"/>
  <c r="D13565" i="8" s="1"/>
  <c r="E13565" i="8" s="1"/>
  <c r="G13564" i="6"/>
  <c r="D13564" i="8" s="1"/>
  <c r="E13564" i="8" s="1"/>
  <c r="G13563" i="6"/>
  <c r="D13563" i="8" s="1"/>
  <c r="E13563" i="8" s="1"/>
  <c r="G13562" i="6"/>
  <c r="D13562" i="8" s="1"/>
  <c r="E13562" i="8" s="1"/>
  <c r="G13561" i="6"/>
  <c r="D13561" i="8" s="1"/>
  <c r="E13561" i="8" s="1"/>
  <c r="G13560" i="6"/>
  <c r="D13560" i="8" s="1"/>
  <c r="E13560" i="8" s="1"/>
  <c r="G13559" i="6"/>
  <c r="D13559" i="8" s="1"/>
  <c r="E13559" i="8" s="1"/>
  <c r="G13558" i="6"/>
  <c r="D13558" i="8" s="1"/>
  <c r="E13558" i="8" s="1"/>
  <c r="G13557" i="6"/>
  <c r="D13557" i="8" s="1"/>
  <c r="E13557" i="8" s="1"/>
  <c r="G13556" i="6"/>
  <c r="D13556" i="8" s="1"/>
  <c r="E13556" i="8" s="1"/>
  <c r="G13555" i="6"/>
  <c r="D13555" i="8" s="1"/>
  <c r="E13555" i="8" s="1"/>
  <c r="G13554" i="6"/>
  <c r="D13554" i="8" s="1"/>
  <c r="E13554" i="8" s="1"/>
  <c r="G13553" i="6"/>
  <c r="D13553" i="8" s="1"/>
  <c r="E13553" i="8" s="1"/>
  <c r="G13552" i="6"/>
  <c r="D13552" i="8" s="1"/>
  <c r="E13552" i="8" s="1"/>
  <c r="G13551" i="6"/>
  <c r="D13551" i="8" s="1"/>
  <c r="E13551" i="8" s="1"/>
  <c r="G13550" i="6"/>
  <c r="D13550" i="8" s="1"/>
  <c r="E13550" i="8" s="1"/>
  <c r="G13549" i="6"/>
  <c r="D13549" i="8" s="1"/>
  <c r="E13549" i="8" s="1"/>
  <c r="G13548" i="6"/>
  <c r="D13548" i="8" s="1"/>
  <c r="E13548" i="8" s="1"/>
  <c r="G13547" i="6"/>
  <c r="D13547" i="8" s="1"/>
  <c r="E13547" i="8" s="1"/>
  <c r="G13546" i="6"/>
  <c r="D13546" i="8" s="1"/>
  <c r="E13546" i="8" s="1"/>
  <c r="G13545" i="6"/>
  <c r="D13545" i="8" s="1"/>
  <c r="E13545" i="8" s="1"/>
  <c r="G13544" i="6"/>
  <c r="D13544" i="8" s="1"/>
  <c r="E13544" i="8" s="1"/>
  <c r="G13543" i="6"/>
  <c r="D13543" i="8" s="1"/>
  <c r="E13543" i="8" s="1"/>
  <c r="G13542" i="6"/>
  <c r="D13542" i="8" s="1"/>
  <c r="E13542" i="8" s="1"/>
  <c r="G13541" i="6"/>
  <c r="D13541" i="8" s="1"/>
  <c r="E13541" i="8" s="1"/>
  <c r="G13540" i="6"/>
  <c r="D13540" i="8" s="1"/>
  <c r="E13540" i="8" s="1"/>
  <c r="G13539" i="6"/>
  <c r="D13539" i="8" s="1"/>
  <c r="E13539" i="8" s="1"/>
  <c r="G13538" i="6"/>
  <c r="D13538" i="8" s="1"/>
  <c r="E13538" i="8" s="1"/>
  <c r="G13537" i="6"/>
  <c r="D13537" i="8" s="1"/>
  <c r="E13537" i="8" s="1"/>
  <c r="G13536" i="6"/>
  <c r="D13536" i="8" s="1"/>
  <c r="E13536" i="8" s="1"/>
  <c r="G13535" i="6"/>
  <c r="D13535" i="8" s="1"/>
  <c r="E13535" i="8" s="1"/>
  <c r="G13534" i="6"/>
  <c r="D13534" i="8" s="1"/>
  <c r="E13534" i="8" s="1"/>
  <c r="G13533" i="6"/>
  <c r="D13533" i="8" s="1"/>
  <c r="E13533" i="8" s="1"/>
  <c r="G13532" i="6"/>
  <c r="D13532" i="8" s="1"/>
  <c r="E13532" i="8" s="1"/>
  <c r="G13531" i="6"/>
  <c r="D13531" i="8" s="1"/>
  <c r="E13531" i="8" s="1"/>
  <c r="G13530" i="6"/>
  <c r="D13530" i="8" s="1"/>
  <c r="E13530" i="8" s="1"/>
  <c r="G13529" i="6"/>
  <c r="D13529" i="8" s="1"/>
  <c r="E13529" i="8" s="1"/>
  <c r="G13528" i="6"/>
  <c r="D13528" i="8" s="1"/>
  <c r="E13528" i="8" s="1"/>
  <c r="G13527" i="6"/>
  <c r="D13527" i="8" s="1"/>
  <c r="E13527" i="8" s="1"/>
  <c r="G13526" i="6"/>
  <c r="D13526" i="8" s="1"/>
  <c r="E13526" i="8" s="1"/>
  <c r="G13525" i="6"/>
  <c r="D13525" i="8" s="1"/>
  <c r="E13525" i="8" s="1"/>
  <c r="G13524" i="6"/>
  <c r="D13524" i="8" s="1"/>
  <c r="E13524" i="8" s="1"/>
  <c r="G13523" i="6"/>
  <c r="D13523" i="8" s="1"/>
  <c r="E13523" i="8" s="1"/>
  <c r="G13522" i="6"/>
  <c r="D13522" i="8" s="1"/>
  <c r="E13522" i="8" s="1"/>
  <c r="G13521" i="6"/>
  <c r="D13521" i="8" s="1"/>
  <c r="E13521" i="8" s="1"/>
  <c r="G13520" i="6"/>
  <c r="D13520" i="8" s="1"/>
  <c r="E13520" i="8" s="1"/>
  <c r="G13519" i="6"/>
  <c r="D13519" i="8" s="1"/>
  <c r="E13519" i="8" s="1"/>
  <c r="G13518" i="6"/>
  <c r="D13518" i="8" s="1"/>
  <c r="E13518" i="8" s="1"/>
  <c r="G13517" i="6"/>
  <c r="D13517" i="8" s="1"/>
  <c r="E13517" i="8" s="1"/>
  <c r="G13516" i="6"/>
  <c r="D13516" i="8" s="1"/>
  <c r="E13516" i="8" s="1"/>
  <c r="G13515" i="6"/>
  <c r="D13515" i="8" s="1"/>
  <c r="E13515" i="8" s="1"/>
  <c r="G13514" i="6"/>
  <c r="D13514" i="8" s="1"/>
  <c r="E13514" i="8" s="1"/>
  <c r="G13513" i="6"/>
  <c r="D13513" i="8" s="1"/>
  <c r="E13513" i="8" s="1"/>
  <c r="G13512" i="6"/>
  <c r="D13512" i="8" s="1"/>
  <c r="E13512" i="8" s="1"/>
  <c r="G13511" i="6"/>
  <c r="D13511" i="8" s="1"/>
  <c r="E13511" i="8" s="1"/>
  <c r="G13510" i="6"/>
  <c r="D13510" i="8" s="1"/>
  <c r="E13510" i="8" s="1"/>
  <c r="G13509" i="6"/>
  <c r="D13509" i="8" s="1"/>
  <c r="E13509" i="8" s="1"/>
  <c r="G13508" i="6"/>
  <c r="D13508" i="8" s="1"/>
  <c r="E13508" i="8" s="1"/>
  <c r="G13507" i="6"/>
  <c r="D13507" i="8" s="1"/>
  <c r="E13507" i="8" s="1"/>
  <c r="G13506" i="6"/>
  <c r="D13506" i="8" s="1"/>
  <c r="E13506" i="8" s="1"/>
  <c r="G13505" i="6"/>
  <c r="D13505" i="8" s="1"/>
  <c r="E13505" i="8" s="1"/>
  <c r="G13504" i="6"/>
  <c r="D13504" i="8" s="1"/>
  <c r="E13504" i="8" s="1"/>
  <c r="G13503" i="6"/>
  <c r="D13503" i="8" s="1"/>
  <c r="E13503" i="8" s="1"/>
  <c r="G13502" i="6"/>
  <c r="D13502" i="8" s="1"/>
  <c r="E13502" i="8" s="1"/>
  <c r="G13501" i="6"/>
  <c r="D13501" i="8" s="1"/>
  <c r="E13501" i="8" s="1"/>
  <c r="G13500" i="6"/>
  <c r="D13500" i="8" s="1"/>
  <c r="E13500" i="8" s="1"/>
  <c r="G13499" i="6"/>
  <c r="D13499" i="8" s="1"/>
  <c r="E13499" i="8" s="1"/>
  <c r="G13498" i="6"/>
  <c r="D13498" i="8" s="1"/>
  <c r="E13498" i="8" s="1"/>
  <c r="G13497" i="6"/>
  <c r="D13497" i="8" s="1"/>
  <c r="E13497" i="8" s="1"/>
  <c r="G13496" i="6"/>
  <c r="D13496" i="8" s="1"/>
  <c r="E13496" i="8" s="1"/>
  <c r="G13495" i="6"/>
  <c r="D13495" i="8" s="1"/>
  <c r="E13495" i="8" s="1"/>
  <c r="G13494" i="6"/>
  <c r="D13494" i="8" s="1"/>
  <c r="E13494" i="8" s="1"/>
  <c r="G13493" i="6"/>
  <c r="D13493" i="8" s="1"/>
  <c r="E13493" i="8" s="1"/>
  <c r="G13492" i="6"/>
  <c r="D13492" i="8" s="1"/>
  <c r="E13492" i="8" s="1"/>
  <c r="G13491" i="6"/>
  <c r="D13491" i="8" s="1"/>
  <c r="E13491" i="8" s="1"/>
  <c r="G13490" i="6"/>
  <c r="D13490" i="8" s="1"/>
  <c r="E13490" i="8" s="1"/>
  <c r="G13489" i="6"/>
  <c r="D13489" i="8" s="1"/>
  <c r="E13489" i="8" s="1"/>
  <c r="G13488" i="6"/>
  <c r="D13488" i="8" s="1"/>
  <c r="E13488" i="8" s="1"/>
  <c r="G13487" i="6"/>
  <c r="D13487" i="8" s="1"/>
  <c r="E13487" i="8" s="1"/>
  <c r="G13486" i="6"/>
  <c r="D13486" i="8" s="1"/>
  <c r="E13486" i="8" s="1"/>
  <c r="G13485" i="6"/>
  <c r="D13485" i="8" s="1"/>
  <c r="E13485" i="8" s="1"/>
  <c r="G13484" i="6"/>
  <c r="D13484" i="8" s="1"/>
  <c r="E13484" i="8" s="1"/>
  <c r="G13483" i="6"/>
  <c r="D13483" i="8" s="1"/>
  <c r="E13483" i="8" s="1"/>
  <c r="G13482" i="6"/>
  <c r="D13482" i="8" s="1"/>
  <c r="E13482" i="8" s="1"/>
  <c r="G13481" i="6"/>
  <c r="D13481" i="8" s="1"/>
  <c r="E13481" i="8" s="1"/>
  <c r="G13480" i="6"/>
  <c r="D13480" i="8" s="1"/>
  <c r="E13480" i="8" s="1"/>
  <c r="G13479" i="6"/>
  <c r="D13479" i="8" s="1"/>
  <c r="E13479" i="8" s="1"/>
  <c r="G13478" i="6"/>
  <c r="D13478" i="8" s="1"/>
  <c r="E13478" i="8" s="1"/>
  <c r="G13474" i="6"/>
  <c r="D13474" i="8" s="1"/>
  <c r="E13474" i="8" s="1"/>
  <c r="G13473" i="6"/>
  <c r="D13473" i="8" s="1"/>
  <c r="E13473" i="8" s="1"/>
  <c r="G13472" i="6"/>
  <c r="D13472" i="8" s="1"/>
  <c r="E13472" i="8" s="1"/>
  <c r="G13471" i="6"/>
  <c r="D13471" i="8" s="1"/>
  <c r="E13471" i="8" s="1"/>
  <c r="G13470" i="6"/>
  <c r="D13470" i="8" s="1"/>
  <c r="E13470" i="8" s="1"/>
  <c r="G13469" i="6"/>
  <c r="D13469" i="8" s="1"/>
  <c r="E13469" i="8" s="1"/>
  <c r="G13468" i="6"/>
  <c r="D13468" i="8" s="1"/>
  <c r="E13468" i="8" s="1"/>
  <c r="G13467" i="6"/>
  <c r="D13467" i="8" s="1"/>
  <c r="E13467" i="8" s="1"/>
  <c r="G13466" i="6"/>
  <c r="D13466" i="8" s="1"/>
  <c r="E13466" i="8" s="1"/>
  <c r="G13465" i="6"/>
  <c r="D13465" i="8" s="1"/>
  <c r="E13465" i="8" s="1"/>
  <c r="G13464" i="6"/>
  <c r="D13464" i="8" s="1"/>
  <c r="E13464" i="8" s="1"/>
  <c r="G13463" i="6"/>
  <c r="D13463" i="8" s="1"/>
  <c r="E13463" i="8" s="1"/>
  <c r="G13462" i="6"/>
  <c r="D13462" i="8" s="1"/>
  <c r="E13462" i="8" s="1"/>
  <c r="G13461" i="6"/>
  <c r="D13461" i="8" s="1"/>
  <c r="E13461" i="8" s="1"/>
  <c r="G13460" i="6"/>
  <c r="D13460" i="8" s="1"/>
  <c r="E13460" i="8" s="1"/>
  <c r="G13459" i="6"/>
  <c r="D13459" i="8" s="1"/>
  <c r="E13459" i="8" s="1"/>
  <c r="G13458" i="6"/>
  <c r="D13458" i="8" s="1"/>
  <c r="E13458" i="8" s="1"/>
  <c r="G13457" i="6"/>
  <c r="D13457" i="8" s="1"/>
  <c r="E13457" i="8" s="1"/>
  <c r="G13456" i="6"/>
  <c r="D13456" i="8" s="1"/>
  <c r="E13456" i="8" s="1"/>
  <c r="G13455" i="6"/>
  <c r="D13455" i="8" s="1"/>
  <c r="E13455" i="8" s="1"/>
  <c r="G13454" i="6"/>
  <c r="D13454" i="8" s="1"/>
  <c r="E13454" i="8" s="1"/>
  <c r="G13453" i="6"/>
  <c r="D13453" i="8" s="1"/>
  <c r="E13453" i="8" s="1"/>
  <c r="G13452" i="6"/>
  <c r="D13452" i="8" s="1"/>
  <c r="E13452" i="8" s="1"/>
  <c r="G13451" i="6"/>
  <c r="D13451" i="8" s="1"/>
  <c r="E13451" i="8" s="1"/>
  <c r="G13450" i="6"/>
  <c r="D13450" i="8" s="1"/>
  <c r="E13450" i="8" s="1"/>
  <c r="G13449" i="6"/>
  <c r="D13449" i="8" s="1"/>
  <c r="E13449" i="8" s="1"/>
  <c r="G13448" i="6"/>
  <c r="D13448" i="8" s="1"/>
  <c r="E13448" i="8" s="1"/>
  <c r="G13447" i="6"/>
  <c r="D13447" i="8" s="1"/>
  <c r="E13447" i="8" s="1"/>
  <c r="G13446" i="6"/>
  <c r="D13446" i="8" s="1"/>
  <c r="E13446" i="8" s="1"/>
  <c r="G13445" i="6"/>
  <c r="D13445" i="8" s="1"/>
  <c r="E13445" i="8" s="1"/>
  <c r="G13444" i="6"/>
  <c r="D13444" i="8" s="1"/>
  <c r="E13444" i="8" s="1"/>
  <c r="G13443" i="6"/>
  <c r="D13443" i="8" s="1"/>
  <c r="E13443" i="8" s="1"/>
  <c r="G13442" i="6"/>
  <c r="D13442" i="8" s="1"/>
  <c r="E13442" i="8" s="1"/>
  <c r="G13441" i="6"/>
  <c r="D13441" i="8" s="1"/>
  <c r="E13441" i="8" s="1"/>
  <c r="G13440" i="6"/>
  <c r="D13440" i="8" s="1"/>
  <c r="E13440" i="8" s="1"/>
  <c r="G13439" i="6"/>
  <c r="D13439" i="8" s="1"/>
  <c r="E13439" i="8" s="1"/>
  <c r="G13438" i="6"/>
  <c r="D13438" i="8" s="1"/>
  <c r="E13438" i="8" s="1"/>
  <c r="G13437" i="6"/>
  <c r="D13437" i="8" s="1"/>
  <c r="E13437" i="8" s="1"/>
  <c r="G13436" i="6"/>
  <c r="D13436" i="8" s="1"/>
  <c r="E13436" i="8" s="1"/>
  <c r="G13432" i="6"/>
  <c r="D13432" i="8" s="1"/>
  <c r="E13432" i="8" s="1"/>
  <c r="G13431" i="6"/>
  <c r="D13431" i="8" s="1"/>
  <c r="E13431" i="8" s="1"/>
  <c r="G13430" i="6"/>
  <c r="D13430" i="8" s="1"/>
  <c r="E13430" i="8" s="1"/>
  <c r="G13429" i="6"/>
  <c r="D13429" i="8" s="1"/>
  <c r="E13429" i="8" s="1"/>
  <c r="G13428" i="6"/>
  <c r="D13428" i="8" s="1"/>
  <c r="E13428" i="8" s="1"/>
  <c r="G13427" i="6"/>
  <c r="D13427" i="8" s="1"/>
  <c r="E13427" i="8" s="1"/>
  <c r="G13426" i="6"/>
  <c r="D13426" i="8" s="1"/>
  <c r="E13426" i="8" s="1"/>
  <c r="G13425" i="6"/>
  <c r="D13425" i="8" s="1"/>
  <c r="E13425" i="8" s="1"/>
  <c r="G13424" i="6"/>
  <c r="D13424" i="8" s="1"/>
  <c r="E13424" i="8" s="1"/>
  <c r="G13423" i="6"/>
  <c r="D13423" i="8" s="1"/>
  <c r="E13423" i="8" s="1"/>
  <c r="G13422" i="6"/>
  <c r="D13422" i="8" s="1"/>
  <c r="E13422" i="8" s="1"/>
  <c r="G13421" i="6"/>
  <c r="D13421" i="8" s="1"/>
  <c r="E13421" i="8" s="1"/>
  <c r="G13420" i="6"/>
  <c r="D13420" i="8" s="1"/>
  <c r="E13420" i="8" s="1"/>
  <c r="G13419" i="6"/>
  <c r="D13419" i="8" s="1"/>
  <c r="E13419" i="8" s="1"/>
  <c r="G13418" i="6"/>
  <c r="D13418" i="8" s="1"/>
  <c r="E13418" i="8" s="1"/>
  <c r="G13417" i="6"/>
  <c r="D13417" i="8" s="1"/>
  <c r="E13417" i="8" s="1"/>
  <c r="G13416" i="6"/>
  <c r="D13416" i="8" s="1"/>
  <c r="E13416" i="8" s="1"/>
  <c r="G13415" i="6"/>
  <c r="D13415" i="8" s="1"/>
  <c r="E13415" i="8" s="1"/>
  <c r="G13414" i="6"/>
  <c r="D13414" i="8" s="1"/>
  <c r="E13414" i="8" s="1"/>
  <c r="G13413" i="6"/>
  <c r="D13413" i="8" s="1"/>
  <c r="E13413" i="8" s="1"/>
  <c r="G13412" i="6"/>
  <c r="D13412" i="8" s="1"/>
  <c r="E13412" i="8" s="1"/>
  <c r="G13411" i="6"/>
  <c r="D13411" i="8" s="1"/>
  <c r="E13411" i="8" s="1"/>
  <c r="G13410" i="6"/>
  <c r="D13410" i="8" s="1"/>
  <c r="E13410" i="8" s="1"/>
  <c r="G13409" i="6"/>
  <c r="D13409" i="8" s="1"/>
  <c r="E13409" i="8" s="1"/>
  <c r="G13408" i="6"/>
  <c r="D13408" i="8" s="1"/>
  <c r="E13408" i="8" s="1"/>
  <c r="G13407" i="6"/>
  <c r="D13407" i="8" s="1"/>
  <c r="E13407" i="8" s="1"/>
  <c r="G13406" i="6"/>
  <c r="D13406" i="8" s="1"/>
  <c r="E13406" i="8" s="1"/>
  <c r="G13405" i="6"/>
  <c r="D13405" i="8" s="1"/>
  <c r="E13405" i="8" s="1"/>
  <c r="G13404" i="6"/>
  <c r="D13404" i="8" s="1"/>
  <c r="E13404" i="8" s="1"/>
  <c r="G13403" i="6"/>
  <c r="D13403" i="8" s="1"/>
  <c r="E13403" i="8" s="1"/>
  <c r="G13402" i="6"/>
  <c r="D13402" i="8" s="1"/>
  <c r="E13402" i="8" s="1"/>
  <c r="G13401" i="6"/>
  <c r="D13401" i="8" s="1"/>
  <c r="E13401" i="8" s="1"/>
  <c r="G13400" i="6"/>
  <c r="D13400" i="8" s="1"/>
  <c r="E13400" i="8" s="1"/>
  <c r="G13399" i="6"/>
  <c r="D13399" i="8" s="1"/>
  <c r="E13399" i="8" s="1"/>
  <c r="G13398" i="6"/>
  <c r="D13398" i="8" s="1"/>
  <c r="E13398" i="8" s="1"/>
  <c r="G13397" i="6"/>
  <c r="D13397" i="8" s="1"/>
  <c r="E13397" i="8" s="1"/>
  <c r="G13396" i="6"/>
  <c r="D13396" i="8" s="1"/>
  <c r="E13396" i="8" s="1"/>
  <c r="G13395" i="6"/>
  <c r="D13395" i="8" s="1"/>
  <c r="E13395" i="8" s="1"/>
  <c r="G13394" i="6"/>
  <c r="D13394" i="8" s="1"/>
  <c r="E13394" i="8" s="1"/>
  <c r="G13393" i="6"/>
  <c r="D13393" i="8" s="1"/>
  <c r="E13393" i="8" s="1"/>
  <c r="G13392" i="6"/>
  <c r="D13392" i="8" s="1"/>
  <c r="E13392" i="8" s="1"/>
  <c r="G13391" i="6"/>
  <c r="D13391" i="8" s="1"/>
  <c r="E13391" i="8" s="1"/>
  <c r="G13390" i="6"/>
  <c r="D13390" i="8" s="1"/>
  <c r="E13390" i="8" s="1"/>
  <c r="G13389" i="6"/>
  <c r="D13389" i="8" s="1"/>
  <c r="E13389" i="8" s="1"/>
  <c r="G13388" i="6"/>
  <c r="D13388" i="8" s="1"/>
  <c r="E13388" i="8" s="1"/>
  <c r="G13387" i="6"/>
  <c r="D13387" i="8" s="1"/>
  <c r="E13387" i="8" s="1"/>
  <c r="G13386" i="6"/>
  <c r="D13386" i="8" s="1"/>
  <c r="E13386" i="8" s="1"/>
  <c r="G13385" i="6"/>
  <c r="D13385" i="8" s="1"/>
  <c r="E13385" i="8" s="1"/>
  <c r="G13384" i="6"/>
  <c r="D13384" i="8" s="1"/>
  <c r="E13384" i="8" s="1"/>
  <c r="G13383" i="6"/>
  <c r="D13383" i="8" s="1"/>
  <c r="E13383" i="8" s="1"/>
  <c r="G13382" i="6"/>
  <c r="D13382" i="8" s="1"/>
  <c r="E13382" i="8" s="1"/>
  <c r="G13381" i="6"/>
  <c r="D13381" i="8" s="1"/>
  <c r="E13381" i="8" s="1"/>
  <c r="G13380" i="6"/>
  <c r="D13380" i="8" s="1"/>
  <c r="E13380" i="8" s="1"/>
  <c r="G13379" i="6"/>
  <c r="D13379" i="8" s="1"/>
  <c r="E13379" i="8" s="1"/>
  <c r="G13378" i="6"/>
  <c r="D13378" i="8" s="1"/>
  <c r="E13378" i="8" s="1"/>
  <c r="G13377" i="6"/>
  <c r="D13377" i="8" s="1"/>
  <c r="E13377" i="8" s="1"/>
  <c r="G13376" i="6"/>
  <c r="D13376" i="8" s="1"/>
  <c r="E13376" i="8" s="1"/>
  <c r="G13375" i="6"/>
  <c r="D13375" i="8" s="1"/>
  <c r="E13375" i="8" s="1"/>
  <c r="G13374" i="6"/>
  <c r="D13374" i="8" s="1"/>
  <c r="E13374" i="8" s="1"/>
  <c r="G13373" i="6"/>
  <c r="D13373" i="8" s="1"/>
  <c r="E13373" i="8" s="1"/>
  <c r="G13372" i="6"/>
  <c r="D13372" i="8" s="1"/>
  <c r="E13372" i="8" s="1"/>
  <c r="G13371" i="6"/>
  <c r="D13371" i="8" s="1"/>
  <c r="E13371" i="8" s="1"/>
  <c r="G13370" i="6"/>
  <c r="D13370" i="8" s="1"/>
  <c r="E13370" i="8" s="1"/>
  <c r="G13369" i="6"/>
  <c r="D13369" i="8" s="1"/>
  <c r="E13369" i="8" s="1"/>
  <c r="G13368" i="6"/>
  <c r="D13368" i="8" s="1"/>
  <c r="E13368" i="8" s="1"/>
  <c r="G13367" i="6"/>
  <c r="D13367" i="8" s="1"/>
  <c r="E13367" i="8" s="1"/>
  <c r="G13366" i="6"/>
  <c r="D13366" i="8" s="1"/>
  <c r="E13366" i="8" s="1"/>
  <c r="G13365" i="6"/>
  <c r="D13365" i="8" s="1"/>
  <c r="E13365" i="8" s="1"/>
  <c r="G13364" i="6"/>
  <c r="D13364" i="8" s="1"/>
  <c r="E13364" i="8" s="1"/>
  <c r="G13363" i="6"/>
  <c r="D13363" i="8" s="1"/>
  <c r="E13363" i="8" s="1"/>
  <c r="G13362" i="6"/>
  <c r="D13362" i="8" s="1"/>
  <c r="E13362" i="8" s="1"/>
  <c r="G13361" i="6"/>
  <c r="D13361" i="8" s="1"/>
  <c r="E13361" i="8" s="1"/>
  <c r="G13360" i="6"/>
  <c r="D13360" i="8" s="1"/>
  <c r="E13360" i="8" s="1"/>
  <c r="G13359" i="6"/>
  <c r="D13359" i="8" s="1"/>
  <c r="E13359" i="8" s="1"/>
  <c r="G13358" i="6"/>
  <c r="D13358" i="8" s="1"/>
  <c r="E13358" i="8" s="1"/>
  <c r="G13357" i="6"/>
  <c r="D13357" i="8" s="1"/>
  <c r="E13357" i="8" s="1"/>
  <c r="G13356" i="6"/>
  <c r="D13356" i="8" s="1"/>
  <c r="E13356" i="8" s="1"/>
  <c r="G13355" i="6"/>
  <c r="D13355" i="8" s="1"/>
  <c r="E13355" i="8" s="1"/>
  <c r="G13354" i="6"/>
  <c r="D13354" i="8" s="1"/>
  <c r="E13354" i="8" s="1"/>
  <c r="G13353" i="6"/>
  <c r="D13353" i="8" s="1"/>
  <c r="E13353" i="8" s="1"/>
  <c r="G13352" i="6"/>
  <c r="D13352" i="8" s="1"/>
  <c r="E13352" i="8" s="1"/>
  <c r="G13351" i="6"/>
  <c r="D13351" i="8" s="1"/>
  <c r="E13351" i="8" s="1"/>
  <c r="G13350" i="6"/>
  <c r="D13350" i="8" s="1"/>
  <c r="E13350" i="8" s="1"/>
  <c r="G13349" i="6"/>
  <c r="D13349" i="8" s="1"/>
  <c r="E13349" i="8" s="1"/>
  <c r="G13348" i="6"/>
  <c r="D13348" i="8" s="1"/>
  <c r="E13348" i="8" s="1"/>
  <c r="G13347" i="6"/>
  <c r="D13347" i="8" s="1"/>
  <c r="E13347" i="8" s="1"/>
  <c r="G13346" i="6"/>
  <c r="D13346" i="8" s="1"/>
  <c r="E13346" i="8" s="1"/>
  <c r="G13345" i="6"/>
  <c r="D13345" i="8" s="1"/>
  <c r="E13345" i="8" s="1"/>
  <c r="G13344" i="6"/>
  <c r="D13344" i="8" s="1"/>
  <c r="E13344" i="8" s="1"/>
  <c r="G13343" i="6"/>
  <c r="D13343" i="8" s="1"/>
  <c r="E13343" i="8" s="1"/>
  <c r="G13342" i="6"/>
  <c r="D13342" i="8" s="1"/>
  <c r="E13342" i="8" s="1"/>
  <c r="G13341" i="6"/>
  <c r="D13341" i="8" s="1"/>
  <c r="E13341" i="8" s="1"/>
  <c r="G13337" i="6"/>
  <c r="G13336" i="6"/>
  <c r="D13336" i="8" s="1"/>
  <c r="G13335" i="6"/>
  <c r="D13335" i="8" s="1"/>
  <c r="G13334" i="6"/>
  <c r="D13334" i="8" s="1"/>
  <c r="G13333" i="6"/>
  <c r="D13333" i="8" s="1"/>
  <c r="G13332" i="6"/>
  <c r="D13332" i="8" s="1"/>
  <c r="G13331" i="6"/>
  <c r="D13331" i="8" s="1"/>
  <c r="G13330" i="6"/>
  <c r="D13330" i="8" s="1"/>
  <c r="G13329" i="6"/>
  <c r="D13329" i="8" s="1"/>
  <c r="G13328" i="6"/>
  <c r="D13328" i="8" s="1"/>
  <c r="G13327" i="6"/>
  <c r="D13327" i="8" s="1"/>
  <c r="G13326" i="6"/>
  <c r="D13326" i="8" s="1"/>
  <c r="G13325" i="6"/>
  <c r="D13325" i="8" s="1"/>
  <c r="G13324" i="6"/>
  <c r="D13324" i="8" s="1"/>
  <c r="G13323" i="6"/>
  <c r="D13323" i="8" s="1"/>
  <c r="G13322" i="6"/>
  <c r="D13322" i="8" s="1"/>
  <c r="G13321" i="6"/>
  <c r="D13321" i="8" s="1"/>
  <c r="G13320" i="6"/>
  <c r="D13320" i="8" s="1"/>
  <c r="G13319" i="6"/>
  <c r="D13319" i="8" s="1"/>
  <c r="G13318" i="6"/>
  <c r="D13318" i="8" s="1"/>
  <c r="G13317" i="6"/>
  <c r="D13317" i="8" s="1"/>
  <c r="G13316" i="6"/>
  <c r="D13316" i="8" s="1"/>
  <c r="G13315" i="6"/>
  <c r="D13315" i="8" s="1"/>
  <c r="G13314" i="6"/>
  <c r="D13314" i="8" s="1"/>
  <c r="G13313" i="6"/>
  <c r="D13313" i="8" s="1"/>
  <c r="G13312" i="6"/>
  <c r="D13312" i="8" s="1"/>
  <c r="G13311" i="6"/>
  <c r="D13311" i="8" s="1"/>
  <c r="G13310" i="6"/>
  <c r="D13310" i="8" s="1"/>
  <c r="G13309" i="6"/>
  <c r="D13309" i="8" s="1"/>
  <c r="G13308" i="6"/>
  <c r="D13308" i="8" s="1"/>
  <c r="G13307" i="6"/>
  <c r="D13307" i="8" s="1"/>
  <c r="G13306" i="6"/>
  <c r="D13306" i="8" s="1"/>
  <c r="G13305" i="6"/>
  <c r="D13305" i="8" s="1"/>
  <c r="G13304" i="6"/>
  <c r="D13304" i="8" s="1"/>
  <c r="G13303" i="6"/>
  <c r="D13303" i="8" s="1"/>
  <c r="G13302" i="6"/>
  <c r="D13302" i="8" s="1"/>
  <c r="G13301" i="6"/>
  <c r="D13301" i="8" s="1"/>
  <c r="G13300" i="6"/>
  <c r="D13300" i="8" s="1"/>
  <c r="G13299" i="6"/>
  <c r="D13299" i="8" s="1"/>
  <c r="G13298" i="6"/>
  <c r="D13298" i="8" s="1"/>
  <c r="G13297" i="6"/>
  <c r="D13297" i="8" s="1"/>
  <c r="G13296" i="6"/>
  <c r="D13296" i="8" s="1"/>
  <c r="G13295" i="6"/>
  <c r="D13295" i="8" s="1"/>
  <c r="G13294" i="6"/>
  <c r="D13294" i="8" s="1"/>
  <c r="G13293" i="6"/>
  <c r="D13293" i="8" s="1"/>
  <c r="G13292" i="6"/>
  <c r="D13292" i="8" s="1"/>
  <c r="G13291" i="6"/>
  <c r="D13291" i="8" s="1"/>
  <c r="G13290" i="6"/>
  <c r="D13290" i="8" s="1"/>
  <c r="G13289" i="6"/>
  <c r="D13289" i="8" s="1"/>
  <c r="G13288" i="6"/>
  <c r="D13288" i="8" s="1"/>
  <c r="G13287" i="6"/>
  <c r="D13287" i="8" s="1"/>
  <c r="G13286" i="6"/>
  <c r="D13286" i="8" s="1"/>
  <c r="G13285" i="6"/>
  <c r="D13285" i="8" s="1"/>
  <c r="G13284" i="6"/>
  <c r="D13284" i="8" s="1"/>
  <c r="G13283" i="6"/>
  <c r="D13283" i="8" s="1"/>
  <c r="G13282" i="6"/>
  <c r="D13282" i="8" s="1"/>
  <c r="G13281" i="6"/>
  <c r="D13281" i="8" s="1"/>
  <c r="G13280" i="6"/>
  <c r="D13280" i="8" s="1"/>
  <c r="G13279" i="6"/>
  <c r="D13279" i="8" s="1"/>
  <c r="G13278" i="6"/>
  <c r="D13278" i="8" s="1"/>
  <c r="G13277" i="6"/>
  <c r="D13277" i="8" s="1"/>
  <c r="G13276" i="6"/>
  <c r="D13276" i="8" s="1"/>
  <c r="G13275" i="6"/>
  <c r="D13275" i="8" s="1"/>
  <c r="G13274" i="6"/>
  <c r="D13274" i="8" s="1"/>
  <c r="G13273" i="6"/>
  <c r="D13273" i="8" s="1"/>
  <c r="G13272" i="6"/>
  <c r="D13272" i="8" s="1"/>
  <c r="G13271" i="6"/>
  <c r="D13271" i="8" s="1"/>
  <c r="G13270" i="6"/>
  <c r="D13270" i="8" s="1"/>
  <c r="G13269" i="6"/>
  <c r="D13269" i="8" s="1"/>
  <c r="G13268" i="6"/>
  <c r="D13268" i="8" s="1"/>
  <c r="G13267" i="6"/>
  <c r="D13267" i="8" s="1"/>
  <c r="G13266" i="6"/>
  <c r="D13266" i="8" s="1"/>
  <c r="G13265" i="6"/>
  <c r="D13265" i="8" s="1"/>
  <c r="G13264" i="6"/>
  <c r="D13264" i="8" s="1"/>
  <c r="G13263" i="6"/>
  <c r="D13263" i="8" s="1"/>
  <c r="G13262" i="6"/>
  <c r="D13262" i="8" s="1"/>
  <c r="G13261" i="6"/>
  <c r="D13261" i="8" s="1"/>
  <c r="G13260" i="6"/>
  <c r="D13260" i="8" s="1"/>
  <c r="G13259" i="6"/>
  <c r="D13259" i="8" s="1"/>
  <c r="G13258" i="6"/>
  <c r="D13258" i="8" s="1"/>
  <c r="G13257" i="6"/>
  <c r="D13257" i="8" s="1"/>
  <c r="G13256" i="6"/>
  <c r="D13256" i="8" s="1"/>
  <c r="G13255" i="6"/>
  <c r="D13255" i="8" s="1"/>
  <c r="G13254" i="6"/>
  <c r="D13254" i="8" s="1"/>
  <c r="G13253" i="6"/>
  <c r="D13253" i="8" s="1"/>
  <c r="G13252" i="6"/>
  <c r="D13252" i="8" s="1"/>
  <c r="G13251" i="6"/>
  <c r="D13251" i="8" s="1"/>
  <c r="G13250" i="6"/>
  <c r="D13250" i="8" s="1"/>
  <c r="G13249" i="6"/>
  <c r="D13249" i="8" s="1"/>
  <c r="G13248" i="6"/>
  <c r="D13248" i="8" s="1"/>
  <c r="G13247" i="6"/>
  <c r="D13247" i="8" s="1"/>
  <c r="G13246" i="6"/>
  <c r="D13246" i="8" s="1"/>
  <c r="G13245" i="6"/>
  <c r="D13245" i="8" s="1"/>
  <c r="G13244" i="6"/>
  <c r="D13244" i="8" s="1"/>
  <c r="G13243" i="6"/>
  <c r="D13243" i="8" s="1"/>
  <c r="G13242" i="6"/>
  <c r="D13242" i="8" s="1"/>
  <c r="G13241" i="6"/>
  <c r="D13241" i="8" s="1"/>
  <c r="G13240" i="6"/>
  <c r="D13240" i="8" s="1"/>
  <c r="G13239" i="6"/>
  <c r="D13239" i="8" s="1"/>
  <c r="G13238" i="6"/>
  <c r="D13238" i="8" s="1"/>
  <c r="G13237" i="6"/>
  <c r="D13237" i="8" s="1"/>
  <c r="G13236" i="6"/>
  <c r="D13236" i="8" s="1"/>
  <c r="G13235" i="6"/>
  <c r="D13235" i="8" s="1"/>
  <c r="G13234" i="6"/>
  <c r="D13234" i="8" s="1"/>
  <c r="G13233" i="6"/>
  <c r="D13233" i="8" s="1"/>
  <c r="G13232" i="6"/>
  <c r="D13232" i="8" s="1"/>
  <c r="G13231" i="6"/>
  <c r="D13231" i="8" s="1"/>
  <c r="G13230" i="6"/>
  <c r="D13230" i="8" s="1"/>
  <c r="G13229" i="6"/>
  <c r="D13229" i="8" s="1"/>
  <c r="G13228" i="6"/>
  <c r="D13228" i="8" s="1"/>
  <c r="G13227" i="6"/>
  <c r="D13227" i="8" s="1"/>
  <c r="G13226" i="6"/>
  <c r="D13226" i="8" s="1"/>
  <c r="G13225" i="6"/>
  <c r="D13225" i="8" s="1"/>
  <c r="G13224" i="6"/>
  <c r="D13224" i="8" s="1"/>
  <c r="G13223" i="6"/>
  <c r="D13223" i="8" s="1"/>
  <c r="G13222" i="6"/>
  <c r="D13222" i="8" s="1"/>
  <c r="G13221" i="6"/>
  <c r="D13221" i="8" s="1"/>
  <c r="G13217" i="6"/>
  <c r="D13217" i="8" s="1"/>
  <c r="G13216" i="6"/>
  <c r="D13216" i="8" s="1"/>
  <c r="G13215" i="6"/>
  <c r="D13215" i="8" s="1"/>
  <c r="G13214" i="6"/>
  <c r="D13214" i="8" s="1"/>
  <c r="G13213" i="6"/>
  <c r="D13213" i="8" s="1"/>
  <c r="G13212" i="6"/>
  <c r="D13212" i="8" s="1"/>
  <c r="G13211" i="6"/>
  <c r="D13211" i="8" s="1"/>
  <c r="G13210" i="6"/>
  <c r="D13210" i="8" s="1"/>
  <c r="G13209" i="6"/>
  <c r="D13209" i="8" s="1"/>
  <c r="G13208" i="6"/>
  <c r="D13208" i="8" s="1"/>
  <c r="G13207" i="6"/>
  <c r="D13207" i="8" s="1"/>
  <c r="G13206" i="6"/>
  <c r="D13206" i="8" s="1"/>
  <c r="G13205" i="6"/>
  <c r="D13205" i="8" s="1"/>
  <c r="G13204" i="6"/>
  <c r="D13204" i="8" s="1"/>
  <c r="G13203" i="6"/>
  <c r="D13203" i="8" s="1"/>
  <c r="G13202" i="6"/>
  <c r="D13202" i="8" s="1"/>
  <c r="G13201" i="6"/>
  <c r="D13201" i="8" s="1"/>
  <c r="G13200" i="6"/>
  <c r="D13200" i="8" s="1"/>
  <c r="G13199" i="6"/>
  <c r="D13199" i="8" s="1"/>
  <c r="G13198" i="6"/>
  <c r="D13198" i="8" s="1"/>
  <c r="G13197" i="6"/>
  <c r="D13197" i="8" s="1"/>
  <c r="G13196" i="6"/>
  <c r="D13196" i="8" s="1"/>
  <c r="G13195" i="6"/>
  <c r="D13195" i="8" s="1"/>
  <c r="G13194" i="6"/>
  <c r="D13194" i="8" s="1"/>
  <c r="G13193" i="6"/>
  <c r="D13193" i="8" s="1"/>
  <c r="G13192" i="6"/>
  <c r="D13192" i="8" s="1"/>
  <c r="G13191" i="6"/>
  <c r="D13191" i="8" s="1"/>
  <c r="G13190" i="6"/>
  <c r="D13190" i="8" s="1"/>
  <c r="G13189" i="6"/>
  <c r="D13189" i="8" s="1"/>
  <c r="G13188" i="6"/>
  <c r="D13188" i="8" s="1"/>
  <c r="G13187" i="6"/>
  <c r="D13187" i="8" s="1"/>
  <c r="G13186" i="6"/>
  <c r="D13186" i="8" s="1"/>
  <c r="G13185" i="6"/>
  <c r="D13185" i="8" s="1"/>
  <c r="G13184" i="6"/>
  <c r="D13184" i="8" s="1"/>
  <c r="G13183" i="6"/>
  <c r="D13183" i="8" s="1"/>
  <c r="G13182" i="6"/>
  <c r="D13182" i="8" s="1"/>
  <c r="G13181" i="6"/>
  <c r="D13181" i="8" s="1"/>
  <c r="G13180" i="6"/>
  <c r="D13180" i="8" s="1"/>
  <c r="G13179" i="6"/>
  <c r="D13179" i="8" s="1"/>
  <c r="G13178" i="6"/>
  <c r="D13178" i="8" s="1"/>
  <c r="G13177" i="6"/>
  <c r="D13177" i="8" s="1"/>
  <c r="G13176" i="6"/>
  <c r="D13176" i="8" s="1"/>
  <c r="G13175" i="6"/>
  <c r="D13175" i="8" s="1"/>
  <c r="G13174" i="6"/>
  <c r="D13174" i="8" s="1"/>
  <c r="G13173" i="6"/>
  <c r="D13173" i="8" s="1"/>
  <c r="G13172" i="6"/>
  <c r="D13172" i="8" s="1"/>
  <c r="G13171" i="6"/>
  <c r="D13171" i="8" s="1"/>
  <c r="G13170" i="6"/>
  <c r="D13170" i="8" s="1"/>
  <c r="G13169" i="6"/>
  <c r="D13169" i="8" s="1"/>
  <c r="G13168" i="6"/>
  <c r="D13168" i="8" s="1"/>
  <c r="G13167" i="6"/>
  <c r="D13167" i="8" s="1"/>
  <c r="G13166" i="6"/>
  <c r="D13166" i="8" s="1"/>
  <c r="G13165" i="6"/>
  <c r="D13165" i="8" s="1"/>
  <c r="G13164" i="6"/>
  <c r="D13164" i="8" s="1"/>
  <c r="G13163" i="6"/>
  <c r="D13163" i="8" s="1"/>
  <c r="G13162" i="6"/>
  <c r="D13162" i="8" s="1"/>
  <c r="G13161" i="6"/>
  <c r="D13161" i="8" s="1"/>
  <c r="G13160" i="6"/>
  <c r="D13160" i="8" s="1"/>
  <c r="G13159" i="6"/>
  <c r="D13159" i="8" s="1"/>
  <c r="G13158" i="6"/>
  <c r="D13158" i="8" s="1"/>
  <c r="G13157" i="6"/>
  <c r="D13157" i="8" s="1"/>
  <c r="G13156" i="6"/>
  <c r="D13156" i="8" s="1"/>
  <c r="G13155" i="6"/>
  <c r="D13155" i="8" s="1"/>
  <c r="G13154" i="6"/>
  <c r="D13154" i="8" s="1"/>
  <c r="G13153" i="6"/>
  <c r="D13153" i="8" s="1"/>
  <c r="G13152" i="6"/>
  <c r="D13152" i="8" s="1"/>
  <c r="G13151" i="6"/>
  <c r="D13151" i="8" s="1"/>
  <c r="G13150" i="6"/>
  <c r="D13150" i="8" s="1"/>
  <c r="G13149" i="6"/>
  <c r="D13149" i="8" s="1"/>
  <c r="G13148" i="6"/>
  <c r="D13148" i="8" s="1"/>
  <c r="G13147" i="6"/>
  <c r="D13147" i="8" s="1"/>
  <c r="G13146" i="6"/>
  <c r="D13146" i="8" s="1"/>
  <c r="G13145" i="6"/>
  <c r="D13145" i="8" s="1"/>
  <c r="G13144" i="6"/>
  <c r="D13144" i="8" s="1"/>
  <c r="G13143" i="6"/>
  <c r="D13143" i="8" s="1"/>
  <c r="G13142" i="6"/>
  <c r="D13142" i="8" s="1"/>
  <c r="G13141" i="6"/>
  <c r="D13141" i="8" s="1"/>
  <c r="G13140" i="6"/>
  <c r="D13140" i="8" s="1"/>
  <c r="G13139" i="6"/>
  <c r="D13139" i="8" s="1"/>
  <c r="G13138" i="6"/>
  <c r="D13138" i="8" s="1"/>
  <c r="G13137" i="6"/>
  <c r="D13137" i="8" s="1"/>
  <c r="G13136" i="6"/>
  <c r="D13136" i="8" s="1"/>
  <c r="G13135" i="6"/>
  <c r="D13135" i="8" s="1"/>
  <c r="G13134" i="6"/>
  <c r="D13134" i="8" s="1"/>
  <c r="G13133" i="6"/>
  <c r="D13133" i="8" s="1"/>
  <c r="G13132" i="6"/>
  <c r="D13132" i="8" s="1"/>
  <c r="G13131" i="6"/>
  <c r="D13131" i="8" s="1"/>
  <c r="G13130" i="6"/>
  <c r="D13130" i="8" s="1"/>
  <c r="G13129" i="6"/>
  <c r="D13129" i="8" s="1"/>
  <c r="G13128" i="6"/>
  <c r="D13128" i="8" s="1"/>
  <c r="G13127" i="6"/>
  <c r="D13127" i="8" s="1"/>
  <c r="G13126" i="6"/>
  <c r="D13126" i="8" s="1"/>
  <c r="G13125" i="6"/>
  <c r="D13125" i="8" s="1"/>
  <c r="G13124" i="6"/>
  <c r="D13124" i="8" s="1"/>
  <c r="G13123" i="6"/>
  <c r="D13123" i="8" s="1"/>
  <c r="G13122" i="6"/>
  <c r="D13122" i="8" s="1"/>
  <c r="G13121" i="6"/>
  <c r="D13121" i="8" s="1"/>
  <c r="G13120" i="6"/>
  <c r="D13120" i="8" s="1"/>
  <c r="G13119" i="6"/>
  <c r="D13119" i="8" s="1"/>
  <c r="G13118" i="6"/>
  <c r="D13118" i="8" s="1"/>
  <c r="G13117" i="6"/>
  <c r="D13117" i="8" s="1"/>
  <c r="G13116" i="6"/>
  <c r="D13116" i="8" s="1"/>
  <c r="G13115" i="6"/>
  <c r="D13115" i="8" s="1"/>
  <c r="G13114" i="6"/>
  <c r="D13114" i="8" s="1"/>
  <c r="G13113" i="6"/>
  <c r="D13113" i="8" s="1"/>
  <c r="G13112" i="6"/>
  <c r="D13112" i="8" s="1"/>
  <c r="G13111" i="6"/>
  <c r="D13111" i="8" s="1"/>
  <c r="G13110" i="6"/>
  <c r="D13110" i="8" s="1"/>
  <c r="G13109" i="6"/>
  <c r="D13109" i="8" s="1"/>
  <c r="G13108" i="6"/>
  <c r="D13108" i="8" s="1"/>
  <c r="G13107" i="6"/>
  <c r="D13107" i="8" s="1"/>
  <c r="G13106" i="6"/>
  <c r="D13106" i="8" s="1"/>
  <c r="G13105" i="6"/>
  <c r="D13105" i="8" s="1"/>
  <c r="G13104" i="6"/>
  <c r="D13104" i="8" s="1"/>
  <c r="G13103" i="6"/>
  <c r="D13103" i="8" s="1"/>
  <c r="G13102" i="6"/>
  <c r="D13102" i="8" s="1"/>
  <c r="G13101" i="6"/>
  <c r="D13101" i="8" s="1"/>
  <c r="G13100" i="6"/>
  <c r="D13100" i="8" s="1"/>
  <c r="G13099" i="6"/>
  <c r="D13099" i="8" s="1"/>
  <c r="G13098" i="6"/>
  <c r="D13098" i="8" s="1"/>
  <c r="G13097" i="6"/>
  <c r="D13097" i="8" s="1"/>
  <c r="G13096" i="6"/>
  <c r="D13096" i="8" s="1"/>
  <c r="G13095" i="6"/>
  <c r="D13095" i="8" s="1"/>
  <c r="G13091" i="6"/>
  <c r="D13091" i="8" s="1"/>
  <c r="G13090" i="6"/>
  <c r="D13090" i="8" s="1"/>
  <c r="G13089" i="6"/>
  <c r="D13089" i="8" s="1"/>
  <c r="G13088" i="6"/>
  <c r="D13088" i="8" s="1"/>
  <c r="G13087" i="6"/>
  <c r="D13087" i="8" s="1"/>
  <c r="G13086" i="6"/>
  <c r="D13086" i="8" s="1"/>
  <c r="G13085" i="6"/>
  <c r="D13085" i="8" s="1"/>
  <c r="G13084" i="6"/>
  <c r="D13084" i="8" s="1"/>
  <c r="G13083" i="6"/>
  <c r="D13083" i="8" s="1"/>
  <c r="G13082" i="6"/>
  <c r="D13082" i="8" s="1"/>
  <c r="G13081" i="6"/>
  <c r="D13081" i="8" s="1"/>
  <c r="G13080" i="6"/>
  <c r="D13080" i="8" s="1"/>
  <c r="G13079" i="6"/>
  <c r="D13079" i="8" s="1"/>
  <c r="G13078" i="6"/>
  <c r="D13078" i="8" s="1"/>
  <c r="G13077" i="6"/>
  <c r="D13077" i="8" s="1"/>
  <c r="G13076" i="6"/>
  <c r="D13076" i="8" s="1"/>
  <c r="G13075" i="6"/>
  <c r="D13075" i="8" s="1"/>
  <c r="G13074" i="6"/>
  <c r="D13074" i="8" s="1"/>
  <c r="G13073" i="6"/>
  <c r="D13073" i="8" s="1"/>
  <c r="G13072" i="6"/>
  <c r="D13072" i="8" s="1"/>
  <c r="G13071" i="6"/>
  <c r="D13071" i="8" s="1"/>
  <c r="G13070" i="6"/>
  <c r="D13070" i="8" s="1"/>
  <c r="G13069" i="6"/>
  <c r="D13069" i="8" s="1"/>
  <c r="G13065" i="6"/>
  <c r="D13065" i="8" s="1"/>
  <c r="G13064" i="6"/>
  <c r="D13064" i="8" s="1"/>
  <c r="G13063" i="6"/>
  <c r="D13063" i="8" s="1"/>
  <c r="G13062" i="6"/>
  <c r="D13062" i="8" s="1"/>
  <c r="G13061" i="6"/>
  <c r="D13061" i="8" s="1"/>
  <c r="G13060" i="6"/>
  <c r="D13060" i="8" s="1"/>
  <c r="G13059" i="6"/>
  <c r="D13059" i="8" s="1"/>
  <c r="G13058" i="6"/>
  <c r="D13058" i="8" s="1"/>
  <c r="G13057" i="6"/>
  <c r="D13057" i="8" s="1"/>
  <c r="G13056" i="6"/>
  <c r="D13056" i="8" s="1"/>
  <c r="G13055" i="6"/>
  <c r="D13055" i="8" s="1"/>
  <c r="G13054" i="6"/>
  <c r="D13054" i="8" s="1"/>
  <c r="G13053" i="6"/>
  <c r="D13053" i="8" s="1"/>
  <c r="G13052" i="6"/>
  <c r="D13052" i="8" s="1"/>
  <c r="G13051" i="6"/>
  <c r="D13051" i="8" s="1"/>
  <c r="G13050" i="6"/>
  <c r="D13050" i="8" s="1"/>
  <c r="G13049" i="6"/>
  <c r="D13049" i="8" s="1"/>
  <c r="G13048" i="6"/>
  <c r="D13048" i="8" s="1"/>
  <c r="G13047" i="6"/>
  <c r="D13047" i="8" s="1"/>
  <c r="G13046" i="6"/>
  <c r="D13046" i="8" s="1"/>
  <c r="G13045" i="6"/>
  <c r="D13045" i="8" s="1"/>
  <c r="G13044" i="6"/>
  <c r="D13044" i="8" s="1"/>
  <c r="G13043" i="6"/>
  <c r="D13043" i="8" s="1"/>
  <c r="G13042" i="6"/>
  <c r="D13042" i="8" s="1"/>
  <c r="G13041" i="6"/>
  <c r="D13041" i="8" s="1"/>
  <c r="G13040" i="6"/>
  <c r="D13040" i="8" s="1"/>
  <c r="G13039" i="6"/>
  <c r="D13039" i="8" s="1"/>
  <c r="G13038" i="6"/>
  <c r="D13038" i="8" s="1"/>
  <c r="G13037" i="6"/>
  <c r="D13037" i="8" s="1"/>
  <c r="G13036" i="6"/>
  <c r="D13036" i="8" s="1"/>
  <c r="G13035" i="6"/>
  <c r="D13035" i="8" s="1"/>
  <c r="G13034" i="6"/>
  <c r="D13034" i="8" s="1"/>
  <c r="G13033" i="6"/>
  <c r="D13033" i="8" s="1"/>
  <c r="G13032" i="6"/>
  <c r="D13032" i="8" s="1"/>
  <c r="G13031" i="6"/>
  <c r="D13031" i="8" s="1"/>
  <c r="G13030" i="6"/>
  <c r="D13030" i="8" s="1"/>
  <c r="G13029" i="6"/>
  <c r="D13029" i="8" s="1"/>
  <c r="G13028" i="6"/>
  <c r="D13028" i="8" s="1"/>
  <c r="G13027" i="6"/>
  <c r="D13027" i="8" s="1"/>
  <c r="G13023" i="6"/>
  <c r="D13023" i="8" s="1"/>
  <c r="G13022" i="6"/>
  <c r="D13022" i="8" s="1"/>
  <c r="G13021" i="6"/>
  <c r="D13021" i="8" s="1"/>
  <c r="G13020" i="6"/>
  <c r="D13020" i="8" s="1"/>
  <c r="G13019" i="6"/>
  <c r="D13019" i="8" s="1"/>
  <c r="G13018" i="6"/>
  <c r="D13018" i="8" s="1"/>
  <c r="G13017" i="6"/>
  <c r="D13017" i="8" s="1"/>
  <c r="G13016" i="6"/>
  <c r="D13016" i="8" s="1"/>
  <c r="G13015" i="6"/>
  <c r="D13015" i="8" s="1"/>
  <c r="G13014" i="6"/>
  <c r="D13014" i="8" s="1"/>
  <c r="G13013" i="6"/>
  <c r="D13013" i="8" s="1"/>
  <c r="G13012" i="6"/>
  <c r="D13012" i="8" s="1"/>
  <c r="G13011" i="6"/>
  <c r="D13011" i="8" s="1"/>
  <c r="G13010" i="6"/>
  <c r="D13010" i="8" s="1"/>
  <c r="G13009" i="6"/>
  <c r="D13009" i="8" s="1"/>
  <c r="G13008" i="6"/>
  <c r="D13008" i="8" s="1"/>
  <c r="G13007" i="6"/>
  <c r="D13007" i="8" s="1"/>
  <c r="G13006" i="6"/>
  <c r="D13006" i="8" s="1"/>
  <c r="G13005" i="6"/>
  <c r="D13005" i="8" s="1"/>
  <c r="G13004" i="6"/>
  <c r="D13004" i="8" s="1"/>
  <c r="G13003" i="6"/>
  <c r="D13003" i="8" s="1"/>
  <c r="G13002" i="6"/>
  <c r="D13002" i="8" s="1"/>
  <c r="G13001" i="6"/>
  <c r="D13001" i="8" s="1"/>
  <c r="G13000" i="6"/>
  <c r="D13000" i="8" s="1"/>
  <c r="G12999" i="6"/>
  <c r="D12999" i="8" s="1"/>
  <c r="G12998" i="6"/>
  <c r="D12998" i="8" s="1"/>
  <c r="G12997" i="6"/>
  <c r="D12997" i="8" s="1"/>
  <c r="G12996" i="6"/>
  <c r="D12996" i="8" s="1"/>
  <c r="G12995" i="6"/>
  <c r="D12995" i="8" s="1"/>
  <c r="G12994" i="6"/>
  <c r="D12994" i="8" s="1"/>
  <c r="G12993" i="6"/>
  <c r="D12993" i="8" s="1"/>
  <c r="G12992" i="6"/>
  <c r="D12992" i="8" s="1"/>
  <c r="G12991" i="6"/>
  <c r="D12991" i="8" s="1"/>
  <c r="G12990" i="6"/>
  <c r="D12990" i="8" s="1"/>
  <c r="G12989" i="6"/>
  <c r="D12989" i="8" s="1"/>
  <c r="G12988" i="6"/>
  <c r="D12988" i="8" s="1"/>
  <c r="G12987" i="6"/>
  <c r="D12987" i="8" s="1"/>
  <c r="G12986" i="6"/>
  <c r="D12986" i="8" s="1"/>
  <c r="G12985" i="6"/>
  <c r="D12985" i="8" s="1"/>
  <c r="G12984" i="6"/>
  <c r="D12984" i="8" s="1"/>
  <c r="G12983" i="6"/>
  <c r="D12983" i="8" s="1"/>
  <c r="G12982" i="6"/>
  <c r="D12982" i="8" s="1"/>
  <c r="G12981" i="6"/>
  <c r="D12981" i="8" s="1"/>
  <c r="G12980" i="6"/>
  <c r="D12980" i="8" s="1"/>
  <c r="G12979" i="6"/>
  <c r="D12979" i="8" s="1"/>
  <c r="G12978" i="6"/>
  <c r="D12978" i="8" s="1"/>
  <c r="G12977" i="6"/>
  <c r="D12977" i="8" s="1"/>
  <c r="G12976" i="6"/>
  <c r="D12976" i="8" s="1"/>
  <c r="G12975" i="6"/>
  <c r="D12975" i="8" s="1"/>
  <c r="G12974" i="6"/>
  <c r="D12974" i="8" s="1"/>
  <c r="G12973" i="6"/>
  <c r="D12973" i="8" s="1"/>
  <c r="G12972" i="6"/>
  <c r="D12972" i="8" s="1"/>
  <c r="G12971" i="6"/>
  <c r="D12971" i="8" s="1"/>
  <c r="G12970" i="6"/>
  <c r="D12970" i="8" s="1"/>
  <c r="G12969" i="6"/>
  <c r="D12969" i="8" s="1"/>
  <c r="G12965" i="6"/>
  <c r="D12965" i="8" s="1"/>
  <c r="G12964" i="6"/>
  <c r="D12964" i="8" s="1"/>
  <c r="G12963" i="6"/>
  <c r="D12963" i="8" s="1"/>
  <c r="G12962" i="6"/>
  <c r="D12962" i="8" s="1"/>
  <c r="G12961" i="6"/>
  <c r="D12961" i="8" s="1"/>
  <c r="G12960" i="6"/>
  <c r="D12960" i="8" s="1"/>
  <c r="G12959" i="6"/>
  <c r="D12959" i="8" s="1"/>
  <c r="G12958" i="6"/>
  <c r="D12958" i="8" s="1"/>
  <c r="G12957" i="6"/>
  <c r="D12957" i="8" s="1"/>
  <c r="G12956" i="6"/>
  <c r="D12956" i="8" s="1"/>
  <c r="G12955" i="6"/>
  <c r="D12955" i="8" s="1"/>
  <c r="G12954" i="6"/>
  <c r="D12954" i="8" s="1"/>
  <c r="G12953" i="6"/>
  <c r="D12953" i="8" s="1"/>
  <c r="G12952" i="6"/>
  <c r="D12952" i="8" s="1"/>
  <c r="G12951" i="6"/>
  <c r="D12951" i="8" s="1"/>
  <c r="G12950" i="6"/>
  <c r="D12950" i="8" s="1"/>
  <c r="G12949" i="6"/>
  <c r="D12949" i="8" s="1"/>
  <c r="G12948" i="6"/>
  <c r="D12948" i="8" s="1"/>
  <c r="G12947" i="6"/>
  <c r="D12947" i="8" s="1"/>
  <c r="G12946" i="6"/>
  <c r="D12946" i="8" s="1"/>
  <c r="G12945" i="6"/>
  <c r="D12945" i="8" s="1"/>
  <c r="G12944" i="6"/>
  <c r="D12944" i="8" s="1"/>
  <c r="G12943" i="6"/>
  <c r="D12943" i="8" s="1"/>
  <c r="G12942" i="6"/>
  <c r="D12942" i="8" s="1"/>
  <c r="G12941" i="6"/>
  <c r="D12941" i="8" s="1"/>
  <c r="G12940" i="6"/>
  <c r="D12940" i="8" s="1"/>
  <c r="G12939" i="6"/>
  <c r="D12939" i="8" s="1"/>
  <c r="G12938" i="6"/>
  <c r="D12938" i="8" s="1"/>
  <c r="G12937" i="6"/>
  <c r="D12937" i="8" s="1"/>
  <c r="G12936" i="6"/>
  <c r="D12936" i="8" s="1"/>
  <c r="G12935" i="6"/>
  <c r="D12935" i="8" s="1"/>
  <c r="G12934" i="6"/>
  <c r="D12934" i="8" s="1"/>
  <c r="G12930" i="6"/>
  <c r="D12930" i="8" s="1"/>
  <c r="G12929" i="6"/>
  <c r="D12929" i="8" s="1"/>
  <c r="G12928" i="6"/>
  <c r="D12928" i="8" s="1"/>
  <c r="G12927" i="6"/>
  <c r="D12927" i="8" s="1"/>
  <c r="G12926" i="6"/>
  <c r="D12926" i="8" s="1"/>
  <c r="G12925" i="6"/>
  <c r="D12925" i="8" s="1"/>
  <c r="G12924" i="6"/>
  <c r="D12924" i="8" s="1"/>
  <c r="G12923" i="6"/>
  <c r="D12923" i="8" s="1"/>
  <c r="G12922" i="6"/>
  <c r="D12922" i="8" s="1"/>
  <c r="G12921" i="6"/>
  <c r="D12921" i="8" s="1"/>
  <c r="G12920" i="6"/>
  <c r="D12920" i="8" s="1"/>
  <c r="G12919" i="6"/>
  <c r="D12919" i="8" s="1"/>
  <c r="G12918" i="6"/>
  <c r="D12918" i="8" s="1"/>
  <c r="G12917" i="6"/>
  <c r="D12917" i="8" s="1"/>
  <c r="G12916" i="6"/>
  <c r="D12916" i="8" s="1"/>
  <c r="G12915" i="6"/>
  <c r="D12915" i="8" s="1"/>
  <c r="G12914" i="6"/>
  <c r="D12914" i="8" s="1"/>
  <c r="G12913" i="6"/>
  <c r="D12913" i="8" s="1"/>
  <c r="G12912" i="6"/>
  <c r="D12912" i="8" s="1"/>
  <c r="G12911" i="6"/>
  <c r="D12911" i="8" s="1"/>
  <c r="G12910" i="6"/>
  <c r="D12910" i="8" s="1"/>
  <c r="G12909" i="6"/>
  <c r="D12909" i="8" s="1"/>
  <c r="G12908" i="6"/>
  <c r="D12908" i="8" s="1"/>
  <c r="G12907" i="6"/>
  <c r="D12907" i="8" s="1"/>
  <c r="G12906" i="6"/>
  <c r="D12906" i="8" s="1"/>
  <c r="G12905" i="6"/>
  <c r="D12905" i="8" s="1"/>
  <c r="G12904" i="6"/>
  <c r="D12904" i="8" s="1"/>
  <c r="G12903" i="6"/>
  <c r="D12903" i="8" s="1"/>
  <c r="G12902" i="6"/>
  <c r="D12902" i="8" s="1"/>
  <c r="G12901" i="6"/>
  <c r="D12901" i="8" s="1"/>
  <c r="G12900" i="6"/>
  <c r="D12900" i="8" s="1"/>
  <c r="G12899" i="6"/>
  <c r="D12899" i="8" s="1"/>
  <c r="G12898" i="6"/>
  <c r="D12898" i="8" s="1"/>
  <c r="G12897" i="6"/>
  <c r="D12897" i="8" s="1"/>
  <c r="G12896" i="6"/>
  <c r="D12896" i="8" s="1"/>
  <c r="G12895" i="6"/>
  <c r="D12895" i="8" s="1"/>
  <c r="G12894" i="6"/>
  <c r="D12894" i="8" s="1"/>
  <c r="G12893" i="6"/>
  <c r="D12893" i="8" s="1"/>
  <c r="G12892" i="6"/>
  <c r="D12892" i="8" s="1"/>
  <c r="G12891" i="6"/>
  <c r="D12891" i="8" s="1"/>
  <c r="G12890" i="6"/>
  <c r="D12890" i="8" s="1"/>
  <c r="G12889" i="6"/>
  <c r="D12889" i="8" s="1"/>
  <c r="G12888" i="6"/>
  <c r="D12888" i="8" s="1"/>
  <c r="G12887" i="6"/>
  <c r="D12887" i="8" s="1"/>
  <c r="G12886" i="6"/>
  <c r="D12886" i="8" s="1"/>
  <c r="G12885" i="6"/>
  <c r="D12885" i="8" s="1"/>
  <c r="G12884" i="6"/>
  <c r="D12884" i="8" s="1"/>
  <c r="G12883" i="6"/>
  <c r="D12883" i="8" s="1"/>
  <c r="G12882" i="6"/>
  <c r="D12882" i="8" s="1"/>
  <c r="G12881" i="6"/>
  <c r="D12881" i="8" s="1"/>
  <c r="G12880" i="6"/>
  <c r="D12880" i="8" s="1"/>
  <c r="G12879" i="6"/>
  <c r="D12879" i="8" s="1"/>
  <c r="G12878" i="6"/>
  <c r="D12878" i="8" s="1"/>
  <c r="G12877" i="6"/>
  <c r="D12877" i="8" s="1"/>
  <c r="G12876" i="6"/>
  <c r="D12876" i="8" s="1"/>
  <c r="G12875" i="6"/>
  <c r="D12875" i="8" s="1"/>
  <c r="G12874" i="6"/>
  <c r="D12874" i="8" s="1"/>
  <c r="G12873" i="6"/>
  <c r="D12873" i="8" s="1"/>
  <c r="G12872" i="6"/>
  <c r="D12872" i="8" s="1"/>
  <c r="G12871" i="6"/>
  <c r="D12871" i="8" s="1"/>
  <c r="G12870" i="6"/>
  <c r="D12870" i="8" s="1"/>
  <c r="G12869" i="6"/>
  <c r="D12869" i="8" s="1"/>
  <c r="G12868" i="6"/>
  <c r="D12868" i="8" s="1"/>
  <c r="G12867" i="6"/>
  <c r="D12867" i="8" s="1"/>
  <c r="G12866" i="6"/>
  <c r="D12866" i="8" s="1"/>
  <c r="G12865" i="6"/>
  <c r="D12865" i="8" s="1"/>
  <c r="G12864" i="6"/>
  <c r="D12864" i="8" s="1"/>
  <c r="G12863" i="6"/>
  <c r="D12863" i="8" s="1"/>
  <c r="G12862" i="6"/>
  <c r="D12862" i="8" s="1"/>
  <c r="G12861" i="6"/>
  <c r="D12861" i="8" s="1"/>
  <c r="G12860" i="6"/>
  <c r="D12860" i="8" s="1"/>
  <c r="G12859" i="6"/>
  <c r="D12859" i="8" s="1"/>
  <c r="G12858" i="6"/>
  <c r="D12858" i="8" s="1"/>
  <c r="G12857" i="6"/>
  <c r="D12857" i="8" s="1"/>
  <c r="G12856" i="6"/>
  <c r="D12856" i="8" s="1"/>
  <c r="G12855" i="6"/>
  <c r="D12855" i="8" s="1"/>
  <c r="G12854" i="6"/>
  <c r="D12854" i="8" s="1"/>
  <c r="G12853" i="6"/>
  <c r="D12853" i="8" s="1"/>
  <c r="G12852" i="6"/>
  <c r="D12852" i="8" s="1"/>
  <c r="G12851" i="6"/>
  <c r="D12851" i="8" s="1"/>
  <c r="G12850" i="6"/>
  <c r="D12850" i="8" s="1"/>
  <c r="G12849" i="6"/>
  <c r="D12849" i="8" s="1"/>
  <c r="G12848" i="6"/>
  <c r="D12848" i="8" s="1"/>
  <c r="G12847" i="6"/>
  <c r="D12847" i="8" s="1"/>
  <c r="G12846" i="6"/>
  <c r="D12846" i="8" s="1"/>
  <c r="G12845" i="6"/>
  <c r="D12845" i="8" s="1"/>
  <c r="G12844" i="6"/>
  <c r="D12844" i="8" s="1"/>
  <c r="G12843" i="6"/>
  <c r="D12843" i="8" s="1"/>
  <c r="G12842" i="6"/>
  <c r="D12842" i="8" s="1"/>
  <c r="G12841" i="6"/>
  <c r="D12841" i="8" s="1"/>
  <c r="G12840" i="6"/>
  <c r="D12840" i="8" s="1"/>
  <c r="G12839" i="6"/>
  <c r="D12839" i="8" s="1"/>
  <c r="G12838" i="6"/>
  <c r="D12838" i="8" s="1"/>
  <c r="G12837" i="6"/>
  <c r="D12837" i="8" s="1"/>
  <c r="G12836" i="6"/>
  <c r="D12836" i="8" s="1"/>
  <c r="G12835" i="6"/>
  <c r="D12835" i="8" s="1"/>
  <c r="G12834" i="6"/>
  <c r="D12834" i="8" s="1"/>
  <c r="G12833" i="6"/>
  <c r="D12833" i="8" s="1"/>
  <c r="G12832" i="6"/>
  <c r="D12832" i="8" s="1"/>
  <c r="G12831" i="6"/>
  <c r="D12831" i="8" s="1"/>
  <c r="G12830" i="6"/>
  <c r="D12830" i="8" s="1"/>
  <c r="G12829" i="6"/>
  <c r="D12829" i="8" s="1"/>
  <c r="G12828" i="6"/>
  <c r="D12828" i="8" s="1"/>
  <c r="G12827" i="6"/>
  <c r="D12827" i="8" s="1"/>
  <c r="G12826" i="6"/>
  <c r="D12826" i="8" s="1"/>
  <c r="G12825" i="6"/>
  <c r="D12825" i="8" s="1"/>
  <c r="G12824" i="6"/>
  <c r="D12824" i="8" s="1"/>
  <c r="G12823" i="6"/>
  <c r="D12823" i="8" s="1"/>
  <c r="G12822" i="6"/>
  <c r="D12822" i="8" s="1"/>
  <c r="G12821" i="6"/>
  <c r="D12821" i="8" s="1"/>
  <c r="G12820" i="6"/>
  <c r="D12820" i="8" s="1"/>
  <c r="G12819" i="6"/>
  <c r="D12819" i="8" s="1"/>
  <c r="G12818" i="6"/>
  <c r="D12818" i="8" s="1"/>
  <c r="G12817" i="6"/>
  <c r="D12817" i="8" s="1"/>
  <c r="G12816" i="6"/>
  <c r="D12816" i="8" s="1"/>
  <c r="G12815" i="6"/>
  <c r="D12815" i="8" s="1"/>
  <c r="G12814" i="6"/>
  <c r="D12814" i="8" s="1"/>
  <c r="G12813" i="6"/>
  <c r="D12813" i="8" s="1"/>
  <c r="G12812" i="6"/>
  <c r="D12812" i="8" s="1"/>
  <c r="G12811" i="6"/>
  <c r="D12811" i="8" s="1"/>
  <c r="G12810" i="6"/>
  <c r="D12810" i="8" s="1"/>
  <c r="G12809" i="6"/>
  <c r="D12809" i="8" s="1"/>
  <c r="G12808" i="6"/>
  <c r="D12808" i="8" s="1"/>
  <c r="G12807" i="6"/>
  <c r="D12807" i="8" s="1"/>
  <c r="G12806" i="6"/>
  <c r="D12806" i="8" s="1"/>
  <c r="G12805" i="6"/>
  <c r="D12805" i="8" s="1"/>
  <c r="G12804" i="6"/>
  <c r="D12804" i="8" s="1"/>
  <c r="G12803" i="6"/>
  <c r="D12803" i="8" s="1"/>
  <c r="G12802" i="6"/>
  <c r="D12802" i="8" s="1"/>
  <c r="G12801" i="6"/>
  <c r="D12801" i="8" s="1"/>
  <c r="G12800" i="6"/>
  <c r="D12800" i="8" s="1"/>
  <c r="G12799" i="6"/>
  <c r="D12799" i="8" s="1"/>
  <c r="G12798" i="6"/>
  <c r="D12798" i="8" s="1"/>
  <c r="G12797" i="6"/>
  <c r="D12797" i="8" s="1"/>
  <c r="G12796" i="6"/>
  <c r="D12796" i="8" s="1"/>
  <c r="G12795" i="6"/>
  <c r="D12795" i="8" s="1"/>
  <c r="G12794" i="6"/>
  <c r="D12794" i="8" s="1"/>
  <c r="G12793" i="6"/>
  <c r="D12793" i="8" s="1"/>
  <c r="G12792" i="6"/>
  <c r="D12792" i="8" s="1"/>
  <c r="G12791" i="6"/>
  <c r="D12791" i="8" s="1"/>
  <c r="G12790" i="6"/>
  <c r="D12790" i="8" s="1"/>
  <c r="G12789" i="6"/>
  <c r="D12789" i="8" s="1"/>
  <c r="G12788" i="6"/>
  <c r="D12788" i="8" s="1"/>
  <c r="G12787" i="6"/>
  <c r="D12787" i="8" s="1"/>
  <c r="G12786" i="6"/>
  <c r="D12786" i="8" s="1"/>
  <c r="G12785" i="6"/>
  <c r="D12785" i="8" s="1"/>
  <c r="G12784" i="6"/>
  <c r="D12784" i="8" s="1"/>
  <c r="G12783" i="6"/>
  <c r="D12783" i="8" s="1"/>
  <c r="G12782" i="6"/>
  <c r="D12782" i="8" s="1"/>
  <c r="G12781" i="6"/>
  <c r="D12781" i="8" s="1"/>
  <c r="G12780" i="6"/>
  <c r="D12780" i="8" s="1"/>
  <c r="G12779" i="6"/>
  <c r="D12779" i="8" s="1"/>
  <c r="G12778" i="6"/>
  <c r="D12778" i="8" s="1"/>
  <c r="G12777" i="6"/>
  <c r="D12777" i="8" s="1"/>
  <c r="G12776" i="6"/>
  <c r="D12776" i="8" s="1"/>
  <c r="G12775" i="6"/>
  <c r="D12775" i="8" s="1"/>
  <c r="G12774" i="6"/>
  <c r="D12774" i="8" s="1"/>
  <c r="G12773" i="6"/>
  <c r="D12773" i="8" s="1"/>
  <c r="G12772" i="6"/>
  <c r="D12772" i="8" s="1"/>
  <c r="G12771" i="6"/>
  <c r="D12771" i="8" s="1"/>
  <c r="G12770" i="6"/>
  <c r="D12770" i="8" s="1"/>
  <c r="G12769" i="6"/>
  <c r="D12769" i="8" s="1"/>
  <c r="G12768" i="6"/>
  <c r="D12768" i="8" s="1"/>
  <c r="G12767" i="6"/>
  <c r="D12767" i="8" s="1"/>
  <c r="G12766" i="6"/>
  <c r="D12766" i="8" s="1"/>
  <c r="G12765" i="6"/>
  <c r="D12765" i="8" s="1"/>
  <c r="G12764" i="6"/>
  <c r="D12764" i="8" s="1"/>
  <c r="G12763" i="6"/>
  <c r="D12763" i="8" s="1"/>
  <c r="G12762" i="6"/>
  <c r="D12762" i="8" s="1"/>
  <c r="G12761" i="6"/>
  <c r="D12761" i="8" s="1"/>
  <c r="G12757" i="6"/>
  <c r="D12757" i="8" s="1"/>
  <c r="G12756" i="6"/>
  <c r="D12756" i="8" s="1"/>
  <c r="G12755" i="6"/>
  <c r="D12755" i="8" s="1"/>
  <c r="G12754" i="6"/>
  <c r="D12754" i="8" s="1"/>
  <c r="G12753" i="6"/>
  <c r="D12753" i="8" s="1"/>
  <c r="G12752" i="6"/>
  <c r="D12752" i="8" s="1"/>
  <c r="G12751" i="6"/>
  <c r="D12751" i="8" s="1"/>
  <c r="G12750" i="6"/>
  <c r="D12750" i="8" s="1"/>
  <c r="G12749" i="6"/>
  <c r="D12749" i="8" s="1"/>
  <c r="G12748" i="6"/>
  <c r="D12748" i="8" s="1"/>
  <c r="G12747" i="6"/>
  <c r="D12747" i="8" s="1"/>
  <c r="G12746" i="6"/>
  <c r="D12746" i="8" s="1"/>
  <c r="G12745" i="6"/>
  <c r="D12745" i="8" s="1"/>
  <c r="G12744" i="6"/>
  <c r="D12744" i="8" s="1"/>
  <c r="G12743" i="6"/>
  <c r="D12743" i="8" s="1"/>
  <c r="G12742" i="6"/>
  <c r="D12742" i="8" s="1"/>
  <c r="G12741" i="6"/>
  <c r="D12741" i="8" s="1"/>
  <c r="G12740" i="6"/>
  <c r="D12740" i="8" s="1"/>
  <c r="G12739" i="6"/>
  <c r="D12739" i="8" s="1"/>
  <c r="G12738" i="6"/>
  <c r="D12738" i="8" s="1"/>
  <c r="G12737" i="6"/>
  <c r="D12737" i="8" s="1"/>
  <c r="G12736" i="6"/>
  <c r="D12736" i="8" s="1"/>
  <c r="G12735" i="6"/>
  <c r="D12735" i="8" s="1"/>
  <c r="G12734" i="6"/>
  <c r="D12734" i="8" s="1"/>
  <c r="G12733" i="6"/>
  <c r="D12733" i="8" s="1"/>
  <c r="G12732" i="6"/>
  <c r="D12732" i="8" s="1"/>
  <c r="G12731" i="6"/>
  <c r="D12731" i="8" s="1"/>
  <c r="G12730" i="6"/>
  <c r="D12730" i="8" s="1"/>
  <c r="G12729" i="6"/>
  <c r="D12729" i="8" s="1"/>
  <c r="G12728" i="6"/>
  <c r="D12728" i="8" s="1"/>
  <c r="G12727" i="6"/>
  <c r="D12727" i="8" s="1"/>
  <c r="G12726" i="6"/>
  <c r="D12726" i="8" s="1"/>
  <c r="G12725" i="6"/>
  <c r="D12725" i="8" s="1"/>
  <c r="G12724" i="6"/>
  <c r="D12724" i="8" s="1"/>
  <c r="G12723" i="6"/>
  <c r="D12723" i="8" s="1"/>
  <c r="G12722" i="6"/>
  <c r="D12722" i="8" s="1"/>
  <c r="G12721" i="6"/>
  <c r="D12721" i="8" s="1"/>
  <c r="G12720" i="6"/>
  <c r="D12720" i="8" s="1"/>
  <c r="G12719" i="6"/>
  <c r="D12719" i="8" s="1"/>
  <c r="G12718" i="6"/>
  <c r="D12718" i="8" s="1"/>
  <c r="G12717" i="6"/>
  <c r="D12717" i="8" s="1"/>
  <c r="G12716" i="6"/>
  <c r="D12716" i="8" s="1"/>
  <c r="G12715" i="6"/>
  <c r="D12715" i="8" s="1"/>
  <c r="G12714" i="6"/>
  <c r="D12714" i="8" s="1"/>
  <c r="G12713" i="6"/>
  <c r="D12713" i="8" s="1"/>
  <c r="G12712" i="6"/>
  <c r="D12712" i="8" s="1"/>
  <c r="G12711" i="6"/>
  <c r="D12711" i="8" s="1"/>
  <c r="G12710" i="6"/>
  <c r="D12710" i="8" s="1"/>
  <c r="G12709" i="6"/>
  <c r="D12709" i="8" s="1"/>
  <c r="G12708" i="6"/>
  <c r="D12708" i="8" s="1"/>
  <c r="G12707" i="6"/>
  <c r="D12707" i="8" s="1"/>
  <c r="G12706" i="6"/>
  <c r="D12706" i="8" s="1"/>
  <c r="G12705" i="6"/>
  <c r="D12705" i="8" s="1"/>
  <c r="G12704" i="6"/>
  <c r="D12704" i="8" s="1"/>
  <c r="G12703" i="6"/>
  <c r="D12703" i="8" s="1"/>
  <c r="G12702" i="6"/>
  <c r="D12702" i="8" s="1"/>
  <c r="G12701" i="6"/>
  <c r="D12701" i="8" s="1"/>
  <c r="G12700" i="6"/>
  <c r="D12700" i="8" s="1"/>
  <c r="G12699" i="6"/>
  <c r="D12699" i="8" s="1"/>
  <c r="G12698" i="6"/>
  <c r="D12698" i="8" s="1"/>
  <c r="G12697" i="6"/>
  <c r="D12697" i="8" s="1"/>
  <c r="G12696" i="6"/>
  <c r="D12696" i="8" s="1"/>
  <c r="G12695" i="6"/>
  <c r="D12695" i="8" s="1"/>
  <c r="G12694" i="6"/>
  <c r="D12694" i="8" s="1"/>
  <c r="G12693" i="6"/>
  <c r="D12693" i="8" s="1"/>
  <c r="G12692" i="6"/>
  <c r="D12692" i="8" s="1"/>
  <c r="G12691" i="6"/>
  <c r="D12691" i="8" s="1"/>
  <c r="G12690" i="6"/>
  <c r="D12690" i="8" s="1"/>
  <c r="G12689" i="6"/>
  <c r="D12689" i="8" s="1"/>
  <c r="G12688" i="6"/>
  <c r="D12688" i="8" s="1"/>
  <c r="G12687" i="6"/>
  <c r="D12687" i="8" s="1"/>
  <c r="G12686" i="6"/>
  <c r="D12686" i="8" s="1"/>
  <c r="G12685" i="6"/>
  <c r="D12685" i="8" s="1"/>
  <c r="G12684" i="6"/>
  <c r="D12684" i="8" s="1"/>
  <c r="G12683" i="6"/>
  <c r="D12683" i="8" s="1"/>
  <c r="G12682" i="6"/>
  <c r="D12682" i="8" s="1"/>
  <c r="G12681" i="6"/>
  <c r="D12681" i="8" s="1"/>
  <c r="G12680" i="6"/>
  <c r="D12680" i="8" s="1"/>
  <c r="G12679" i="6"/>
  <c r="D12679" i="8" s="1"/>
  <c r="G12678" i="6"/>
  <c r="D12678" i="8" s="1"/>
  <c r="G12677" i="6"/>
  <c r="D12677" i="8" s="1"/>
  <c r="G12676" i="6"/>
  <c r="D12676" i="8" s="1"/>
  <c r="G12675" i="6"/>
  <c r="D12675" i="8" s="1"/>
  <c r="G12674" i="6"/>
  <c r="D12674" i="8" s="1"/>
  <c r="G12673" i="6"/>
  <c r="D12673" i="8" s="1"/>
  <c r="G12672" i="6"/>
  <c r="D12672" i="8" s="1"/>
  <c r="G12671" i="6"/>
  <c r="D12671" i="8" s="1"/>
  <c r="G12670" i="6"/>
  <c r="D12670" i="8" s="1"/>
  <c r="G12669" i="6"/>
  <c r="D12669" i="8" s="1"/>
  <c r="G12668" i="6"/>
  <c r="D12668" i="8" s="1"/>
  <c r="G12667" i="6"/>
  <c r="D12667" i="8" s="1"/>
  <c r="G12666" i="6"/>
  <c r="D12666" i="8" s="1"/>
  <c r="G12665" i="6"/>
  <c r="D12665" i="8" s="1"/>
  <c r="G12664" i="6"/>
  <c r="D12664" i="8" s="1"/>
  <c r="G12663" i="6"/>
  <c r="D12663" i="8" s="1"/>
  <c r="G12662" i="6"/>
  <c r="D12662" i="8" s="1"/>
  <c r="G12661" i="6"/>
  <c r="D12661" i="8" s="1"/>
  <c r="G12660" i="6"/>
  <c r="D12660" i="8" s="1"/>
  <c r="G12659" i="6"/>
  <c r="D12659" i="8" s="1"/>
  <c r="G12658" i="6"/>
  <c r="D12658" i="8" s="1"/>
  <c r="G12657" i="6"/>
  <c r="D12657" i="8" s="1"/>
  <c r="G12656" i="6"/>
  <c r="D12656" i="8" s="1"/>
  <c r="G12655" i="6"/>
  <c r="D12655" i="8" s="1"/>
  <c r="G12654" i="6"/>
  <c r="D12654" i="8" s="1"/>
  <c r="G12653" i="6"/>
  <c r="D12653" i="8" s="1"/>
  <c r="G12652" i="6"/>
  <c r="D12652" i="8" s="1"/>
  <c r="G12651" i="6"/>
  <c r="D12651" i="8" s="1"/>
  <c r="G12647" i="6"/>
  <c r="D12647" i="8" s="1"/>
  <c r="G12646" i="6"/>
  <c r="D12646" i="8" s="1"/>
  <c r="G12645" i="6"/>
  <c r="D12645" i="8" s="1"/>
  <c r="G12644" i="6"/>
  <c r="D12644" i="8" s="1"/>
  <c r="G12643" i="6"/>
  <c r="D12643" i="8" s="1"/>
  <c r="G12642" i="6"/>
  <c r="D12642" i="8" s="1"/>
  <c r="G12641" i="6"/>
  <c r="D12641" i="8" s="1"/>
  <c r="G12640" i="6"/>
  <c r="D12640" i="8" s="1"/>
  <c r="G12639" i="6"/>
  <c r="D12639" i="8" s="1"/>
  <c r="G12638" i="6"/>
  <c r="D12638" i="8" s="1"/>
  <c r="G12637" i="6"/>
  <c r="D12637" i="8" s="1"/>
  <c r="G12636" i="6"/>
  <c r="D12636" i="8" s="1"/>
  <c r="G12635" i="6"/>
  <c r="D12635" i="8" s="1"/>
  <c r="G12634" i="6"/>
  <c r="D12634" i="8" s="1"/>
  <c r="G12633" i="6"/>
  <c r="D12633" i="8" s="1"/>
  <c r="G12632" i="6"/>
  <c r="D12632" i="8" s="1"/>
  <c r="G12631" i="6"/>
  <c r="D12631" i="8" s="1"/>
  <c r="G12630" i="6"/>
  <c r="D12630" i="8" s="1"/>
  <c r="G12629" i="6"/>
  <c r="D12629" i="8" s="1"/>
  <c r="G12628" i="6"/>
  <c r="D12628" i="8" s="1"/>
  <c r="G12627" i="6"/>
  <c r="D12627" i="8" s="1"/>
  <c r="G12626" i="6"/>
  <c r="D12626" i="8" s="1"/>
  <c r="G12625" i="6"/>
  <c r="D12625" i="8" s="1"/>
  <c r="G12624" i="6"/>
  <c r="D12624" i="8" s="1"/>
  <c r="G12623" i="6"/>
  <c r="D12623" i="8" s="1"/>
  <c r="G12622" i="6"/>
  <c r="D12622" i="8" s="1"/>
  <c r="G12621" i="6"/>
  <c r="D12621" i="8" s="1"/>
  <c r="G12620" i="6"/>
  <c r="D12620" i="8" s="1"/>
  <c r="G12619" i="6"/>
  <c r="D12619" i="8" s="1"/>
  <c r="G12618" i="6"/>
  <c r="D12618" i="8" s="1"/>
  <c r="G12617" i="6"/>
  <c r="D12617" i="8" s="1"/>
  <c r="G12616" i="6"/>
  <c r="D12616" i="8" s="1"/>
  <c r="G12615" i="6"/>
  <c r="D12615" i="8" s="1"/>
  <c r="G12614" i="6"/>
  <c r="D12614" i="8" s="1"/>
  <c r="G12613" i="6"/>
  <c r="D12613" i="8" s="1"/>
  <c r="G12612" i="6"/>
  <c r="D12612" i="8" s="1"/>
  <c r="G12611" i="6"/>
  <c r="D12611" i="8" s="1"/>
  <c r="G12610" i="6"/>
  <c r="D12610" i="8" s="1"/>
  <c r="G12609" i="6"/>
  <c r="D12609" i="8" s="1"/>
  <c r="G12605" i="6"/>
  <c r="D12605" i="8" s="1"/>
  <c r="G12604" i="6"/>
  <c r="D12604" i="8" s="1"/>
  <c r="G12603" i="6"/>
  <c r="D12603" i="8" s="1"/>
  <c r="G12602" i="6"/>
  <c r="D12602" i="8" s="1"/>
  <c r="G12601" i="6"/>
  <c r="D12601" i="8" s="1"/>
  <c r="G12600" i="6"/>
  <c r="D12600" i="8" s="1"/>
  <c r="G12599" i="6"/>
  <c r="D12599" i="8" s="1"/>
  <c r="G12598" i="6"/>
  <c r="D12598" i="8" s="1"/>
  <c r="G12597" i="6"/>
  <c r="D12597" i="8" s="1"/>
  <c r="G12596" i="6"/>
  <c r="D12596" i="8" s="1"/>
  <c r="G12595" i="6"/>
  <c r="D12595" i="8" s="1"/>
  <c r="G12594" i="6"/>
  <c r="D12594" i="8" s="1"/>
  <c r="G12593" i="6"/>
  <c r="D12593" i="8" s="1"/>
  <c r="G12592" i="6"/>
  <c r="D12592" i="8" s="1"/>
  <c r="G12591" i="6"/>
  <c r="D12591" i="8" s="1"/>
  <c r="G12590" i="6"/>
  <c r="D12590" i="8" s="1"/>
  <c r="G12589" i="6"/>
  <c r="D12589" i="8" s="1"/>
  <c r="G12588" i="6"/>
  <c r="D12588" i="8" s="1"/>
  <c r="G12587" i="6"/>
  <c r="D12587" i="8" s="1"/>
  <c r="G12586" i="6"/>
  <c r="D12586" i="8" s="1"/>
  <c r="G12585" i="6"/>
  <c r="D12585" i="8" s="1"/>
  <c r="G12584" i="6"/>
  <c r="D12584" i="8" s="1"/>
  <c r="G12583" i="6"/>
  <c r="D12583" i="8" s="1"/>
  <c r="G12582" i="6"/>
  <c r="D12582" i="8" s="1"/>
  <c r="G12581" i="6"/>
  <c r="D12581" i="8" s="1"/>
  <c r="G12580" i="6"/>
  <c r="D12580" i="8" s="1"/>
  <c r="G12579" i="6"/>
  <c r="D12579" i="8" s="1"/>
  <c r="G12578" i="6"/>
  <c r="D12578" i="8" s="1"/>
  <c r="G12577" i="6"/>
  <c r="D12577" i="8" s="1"/>
  <c r="G12576" i="6"/>
  <c r="D12576" i="8" s="1"/>
  <c r="G12575" i="6"/>
  <c r="D12575" i="8" s="1"/>
  <c r="G12574" i="6"/>
  <c r="D12574" i="8" s="1"/>
  <c r="G12573" i="6"/>
  <c r="D12573" i="8" s="1"/>
  <c r="G12572" i="6"/>
  <c r="D12572" i="8" s="1"/>
  <c r="G12571" i="6"/>
  <c r="D12571" i="8" s="1"/>
  <c r="G12570" i="6"/>
  <c r="D12570" i="8" s="1"/>
  <c r="G12569" i="6"/>
  <c r="D12569" i="8" s="1"/>
  <c r="G12568" i="6"/>
  <c r="D12568" i="8" s="1"/>
  <c r="G12567" i="6"/>
  <c r="D12567" i="8" s="1"/>
  <c r="G12566" i="6"/>
  <c r="D12566" i="8" s="1"/>
  <c r="G12565" i="6"/>
  <c r="D12565" i="8" s="1"/>
  <c r="G12564" i="6"/>
  <c r="D12564" i="8" s="1"/>
  <c r="G12563" i="6"/>
  <c r="D12563" i="8" s="1"/>
  <c r="G12562" i="6"/>
  <c r="D12562" i="8" s="1"/>
  <c r="G12561" i="6"/>
  <c r="D12561" i="8" s="1"/>
  <c r="G12560" i="6"/>
  <c r="D12560" i="8" s="1"/>
  <c r="G12559" i="6"/>
  <c r="D12559" i="8" s="1"/>
  <c r="G12558" i="6"/>
  <c r="D12558" i="8" s="1"/>
  <c r="G12557" i="6"/>
  <c r="D12557" i="8" s="1"/>
  <c r="G12556" i="6"/>
  <c r="D12556" i="8" s="1"/>
  <c r="G12555" i="6"/>
  <c r="D12555" i="8" s="1"/>
  <c r="G12554" i="6"/>
  <c r="D12554" i="8" s="1"/>
  <c r="G12553" i="6"/>
  <c r="D12553" i="8" s="1"/>
  <c r="G12552" i="6"/>
  <c r="D12552" i="8" s="1"/>
  <c r="G12551" i="6"/>
  <c r="D12551" i="8" s="1"/>
  <c r="G12550" i="6"/>
  <c r="D12550" i="8" s="1"/>
  <c r="G12549" i="6"/>
  <c r="D12549" i="8" s="1"/>
  <c r="G12548" i="6"/>
  <c r="D12548" i="8" s="1"/>
  <c r="G12547" i="6"/>
  <c r="D12547" i="8" s="1"/>
  <c r="G12546" i="6"/>
  <c r="D12546" i="8" s="1"/>
  <c r="G12545" i="6"/>
  <c r="D12545" i="8" s="1"/>
  <c r="G12544" i="6"/>
  <c r="D12544" i="8" s="1"/>
  <c r="G12543" i="6"/>
  <c r="D12543" i="8" s="1"/>
  <c r="G12542" i="6"/>
  <c r="D12542" i="8" s="1"/>
  <c r="G12541" i="6"/>
  <c r="D12541" i="8" s="1"/>
  <c r="G12540" i="6"/>
  <c r="D12540" i="8" s="1"/>
  <c r="G12539" i="6"/>
  <c r="D12539" i="8" s="1"/>
  <c r="G12538" i="6"/>
  <c r="D12538" i="8" s="1"/>
  <c r="G12537" i="6"/>
  <c r="D12537" i="8" s="1"/>
  <c r="G12536" i="6"/>
  <c r="D12536" i="8" s="1"/>
  <c r="G12535" i="6"/>
  <c r="D12535" i="8" s="1"/>
  <c r="G12534" i="6"/>
  <c r="D12534" i="8" s="1"/>
  <c r="G12533" i="6"/>
  <c r="D12533" i="8" s="1"/>
  <c r="G12532" i="6"/>
  <c r="D12532" i="8" s="1"/>
  <c r="G12531" i="6"/>
  <c r="D12531" i="8" s="1"/>
  <c r="G12530" i="6"/>
  <c r="D12530" i="8" s="1"/>
  <c r="G12529" i="6"/>
  <c r="D12529" i="8" s="1"/>
  <c r="G12528" i="6"/>
  <c r="D12528" i="8" s="1"/>
  <c r="G12527" i="6"/>
  <c r="D12527" i="8" s="1"/>
  <c r="G12526" i="6"/>
  <c r="D12526" i="8" s="1"/>
  <c r="G12525" i="6"/>
  <c r="D12525" i="8" s="1"/>
  <c r="G12524" i="6"/>
  <c r="D12524" i="8" s="1"/>
  <c r="G12523" i="6"/>
  <c r="D12523" i="8" s="1"/>
  <c r="G12522" i="6"/>
  <c r="D12522" i="8" s="1"/>
  <c r="G12521" i="6"/>
  <c r="D12521" i="8" s="1"/>
  <c r="G12520" i="6"/>
  <c r="D12520" i="8" s="1"/>
  <c r="G12519" i="6"/>
  <c r="D12519" i="8" s="1"/>
  <c r="G12518" i="6"/>
  <c r="D12518" i="8" s="1"/>
  <c r="G12517" i="6"/>
  <c r="D12517" i="8" s="1"/>
  <c r="G12516" i="6"/>
  <c r="D12516" i="8" s="1"/>
  <c r="G12515" i="6"/>
  <c r="D12515" i="8" s="1"/>
  <c r="G12514" i="6"/>
  <c r="D12514" i="8" s="1"/>
  <c r="G12510" i="6"/>
  <c r="G12509" i="6"/>
  <c r="G12508" i="6"/>
  <c r="G12507" i="6"/>
  <c r="G12506" i="6"/>
  <c r="G12502" i="6"/>
  <c r="G12501" i="6"/>
  <c r="D12501" i="8" s="1"/>
  <c r="G12500" i="6"/>
  <c r="D12500" i="8" s="1"/>
  <c r="G12496" i="6"/>
  <c r="G12495" i="6"/>
  <c r="D12495" i="8" s="1"/>
  <c r="G12494" i="6"/>
  <c r="D12494" i="8" s="1"/>
  <c r="G12493" i="6"/>
  <c r="D12493" i="8" s="1"/>
  <c r="G12492" i="6"/>
  <c r="D12492" i="8" s="1"/>
  <c r="G12491" i="6"/>
  <c r="D12491" i="8" s="1"/>
  <c r="G12490" i="6"/>
  <c r="D12490" i="8" s="1"/>
  <c r="G12489" i="6"/>
  <c r="D12489" i="8" s="1"/>
  <c r="G12488" i="6"/>
  <c r="D12488" i="8" s="1"/>
  <c r="G12487" i="6"/>
  <c r="D12487" i="8" s="1"/>
  <c r="G12486" i="6"/>
  <c r="D12486" i="8" s="1"/>
  <c r="G12485" i="6"/>
  <c r="D12485" i="8" s="1"/>
  <c r="G12484" i="6"/>
  <c r="D12484" i="8" s="1"/>
  <c r="G12483" i="6"/>
  <c r="D12483" i="8" s="1"/>
  <c r="G12482" i="6"/>
  <c r="D12482" i="8" s="1"/>
  <c r="G12481" i="6"/>
  <c r="D12481" i="8" s="1"/>
  <c r="G12480" i="6"/>
  <c r="D12480" i="8" s="1"/>
  <c r="G12479" i="6"/>
  <c r="D12479" i="8" s="1"/>
  <c r="G12478" i="6"/>
  <c r="D12478" i="8" s="1"/>
  <c r="G12477" i="6"/>
  <c r="D12477" i="8" s="1"/>
  <c r="G12476" i="6"/>
  <c r="D12476" i="8" s="1"/>
  <c r="G12475" i="6"/>
  <c r="D12475" i="8" s="1"/>
  <c r="G12474" i="6"/>
  <c r="D12474" i="8" s="1"/>
  <c r="G12473" i="6"/>
  <c r="D12473" i="8" s="1"/>
  <c r="G12472" i="6"/>
  <c r="D12472" i="8" s="1"/>
  <c r="G12471" i="6"/>
  <c r="D12471" i="8" s="1"/>
  <c r="G12470" i="6"/>
  <c r="D12470" i="8" s="1"/>
  <c r="G12466" i="6"/>
  <c r="G12465" i="6"/>
  <c r="D12465" i="8" s="1"/>
  <c r="G12464" i="6"/>
  <c r="D12464" i="8" s="1"/>
  <c r="G12463" i="6"/>
  <c r="D12463" i="8" s="1"/>
  <c r="G12462" i="6"/>
  <c r="D12462" i="8" s="1"/>
  <c r="G12461" i="6"/>
  <c r="D12461" i="8" s="1"/>
  <c r="G12460" i="6"/>
  <c r="D12460" i="8" s="1"/>
  <c r="G12459" i="6"/>
  <c r="D12459" i="8" s="1"/>
  <c r="G12458" i="6"/>
  <c r="D12458" i="8" s="1"/>
  <c r="G12457" i="6"/>
  <c r="D12457" i="8" s="1"/>
  <c r="G12456" i="6"/>
  <c r="D12456" i="8" s="1"/>
  <c r="G12455" i="6"/>
  <c r="D12455" i="8" s="1"/>
  <c r="G12451" i="6"/>
  <c r="G12450" i="6"/>
  <c r="D12450" i="8" s="1"/>
  <c r="G12449" i="6"/>
  <c r="D12449" i="8" s="1"/>
  <c r="G12448" i="6"/>
  <c r="D12448" i="8" s="1"/>
  <c r="G12447" i="6"/>
  <c r="D12447" i="8" s="1"/>
  <c r="G12446" i="6"/>
  <c r="D12446" i="8" s="1"/>
  <c r="G12445" i="6"/>
  <c r="D12445" i="8" s="1"/>
  <c r="G12444" i="6"/>
  <c r="D12444" i="8" s="1"/>
  <c r="G12443" i="6"/>
  <c r="D12443" i="8" s="1"/>
  <c r="G12442" i="6"/>
  <c r="D12442" i="8" s="1"/>
  <c r="G12441" i="6"/>
  <c r="D12441" i="8" s="1"/>
  <c r="G12440" i="6"/>
  <c r="D12440" i="8" s="1"/>
  <c r="G12439" i="6"/>
  <c r="D12439" i="8" s="1"/>
  <c r="G12438" i="6"/>
  <c r="D12438" i="8" s="1"/>
  <c r="G12437" i="6"/>
  <c r="D12437" i="8" s="1"/>
  <c r="G12436" i="6"/>
  <c r="D12436" i="8" s="1"/>
  <c r="G12435" i="6"/>
  <c r="D12435" i="8" s="1"/>
  <c r="G12434" i="6"/>
  <c r="D12434" i="8" s="1"/>
  <c r="G12433" i="6"/>
  <c r="D12433" i="8" s="1"/>
  <c r="G12432" i="6"/>
  <c r="D12432" i="8" s="1"/>
  <c r="G12431" i="6"/>
  <c r="D12431" i="8" s="1"/>
  <c r="G12430" i="6"/>
  <c r="D12430" i="8" s="1"/>
  <c r="G12429" i="6"/>
  <c r="D12429" i="8" s="1"/>
  <c r="G12428" i="6"/>
  <c r="D12428" i="8" s="1"/>
  <c r="G12427" i="6"/>
  <c r="D12427" i="8" s="1"/>
  <c r="G12426" i="6"/>
  <c r="D12426" i="8" s="1"/>
  <c r="G12425" i="6"/>
  <c r="D12425" i="8" s="1"/>
  <c r="G12424" i="6"/>
  <c r="D12424" i="8" s="1"/>
  <c r="G12423" i="6"/>
  <c r="D12423" i="8" s="1"/>
  <c r="G12422" i="6"/>
  <c r="D12422" i="8" s="1"/>
  <c r="G12421" i="6"/>
  <c r="D12421" i="8" s="1"/>
  <c r="G12420" i="6"/>
  <c r="D12420" i="8" s="1"/>
  <c r="G12419" i="6"/>
  <c r="D12419" i="8" s="1"/>
  <c r="G12418" i="6"/>
  <c r="D12418" i="8" s="1"/>
  <c r="G12417" i="6"/>
  <c r="D12417" i="8" s="1"/>
  <c r="G12416" i="6"/>
  <c r="D12416" i="8" s="1"/>
  <c r="G12415" i="6"/>
  <c r="D12415" i="8" s="1"/>
  <c r="G12414" i="6"/>
  <c r="D12414" i="8" s="1"/>
  <c r="G12413" i="6"/>
  <c r="D12413" i="8" s="1"/>
  <c r="G12412" i="6"/>
  <c r="D12412" i="8" s="1"/>
  <c r="G12411" i="6"/>
  <c r="D12411" i="8" s="1"/>
  <c r="G12410" i="6"/>
  <c r="D12410" i="8" s="1"/>
  <c r="G12409" i="6"/>
  <c r="D12409" i="8" s="1"/>
  <c r="G12408" i="6"/>
  <c r="D12408" i="8" s="1"/>
  <c r="G12407" i="6"/>
  <c r="D12407" i="8" s="1"/>
  <c r="G12406" i="6"/>
  <c r="D12406" i="8" s="1"/>
  <c r="G12405" i="6"/>
  <c r="D12405" i="8" s="1"/>
  <c r="G12404" i="6"/>
  <c r="D12404" i="8" s="1"/>
  <c r="G12403" i="6"/>
  <c r="D12403" i="8" s="1"/>
  <c r="G12402" i="6"/>
  <c r="D12402" i="8" s="1"/>
  <c r="G12401" i="6"/>
  <c r="D12401" i="8" s="1"/>
  <c r="G12400" i="6"/>
  <c r="D12400" i="8" s="1"/>
  <c r="G12399" i="6"/>
  <c r="D12399" i="8" s="1"/>
  <c r="G12398" i="6"/>
  <c r="D12398" i="8" s="1"/>
  <c r="G12397" i="6"/>
  <c r="D12397" i="8" s="1"/>
  <c r="G12396" i="6"/>
  <c r="D12396" i="8" s="1"/>
  <c r="G12395" i="6"/>
  <c r="D12395" i="8" s="1"/>
  <c r="G12394" i="6"/>
  <c r="D12394" i="8" s="1"/>
  <c r="G12393" i="6"/>
  <c r="D12393" i="8" s="1"/>
  <c r="G12392" i="6"/>
  <c r="D12392" i="8" s="1"/>
  <c r="G12391" i="6"/>
  <c r="D12391" i="8" s="1"/>
  <c r="G12390" i="6"/>
  <c r="D12390" i="8" s="1"/>
  <c r="G12389" i="6"/>
  <c r="D12389" i="8" s="1"/>
  <c r="G12388" i="6"/>
  <c r="D12388" i="8" s="1"/>
  <c r="G12387" i="6"/>
  <c r="D12387" i="8" s="1"/>
  <c r="G12386" i="6"/>
  <c r="D12386" i="8" s="1"/>
  <c r="G12382" i="6"/>
  <c r="D12382" i="8" s="1"/>
  <c r="G12381" i="6"/>
  <c r="D12381" i="8" s="1"/>
  <c r="G12380" i="6"/>
  <c r="D12380" i="8" s="1"/>
  <c r="G12379" i="6"/>
  <c r="D12379" i="8" s="1"/>
  <c r="G12378" i="6"/>
  <c r="D12378" i="8" s="1"/>
  <c r="G12377" i="6"/>
  <c r="D12377" i="8" s="1"/>
  <c r="G12376" i="6"/>
  <c r="D12376" i="8" s="1"/>
  <c r="G12375" i="6"/>
  <c r="D12375" i="8" s="1"/>
  <c r="G12374" i="6"/>
  <c r="D12374" i="8" s="1"/>
  <c r="G12373" i="6"/>
  <c r="D12373" i="8" s="1"/>
  <c r="G12372" i="6"/>
  <c r="D12372" i="8" s="1"/>
  <c r="G12371" i="6"/>
  <c r="D12371" i="8" s="1"/>
  <c r="G12370" i="6"/>
  <c r="D12370" i="8" s="1"/>
  <c r="G12369" i="6"/>
  <c r="D12369" i="8" s="1"/>
  <c r="G12368" i="6"/>
  <c r="D12368" i="8" s="1"/>
  <c r="G12367" i="6"/>
  <c r="D12367" i="8" s="1"/>
  <c r="G12366" i="6"/>
  <c r="D12366" i="8" s="1"/>
  <c r="G12365" i="6"/>
  <c r="D12365" i="8" s="1"/>
  <c r="G12364" i="6"/>
  <c r="D12364" i="8" s="1"/>
  <c r="G12363" i="6"/>
  <c r="D12363" i="8" s="1"/>
  <c r="G12362" i="6"/>
  <c r="D12362" i="8" s="1"/>
  <c r="G12361" i="6"/>
  <c r="D12361" i="8" s="1"/>
  <c r="G12360" i="6"/>
  <c r="D12360" i="8" s="1"/>
  <c r="G12359" i="6"/>
  <c r="D12359" i="8" s="1"/>
  <c r="G12358" i="6"/>
  <c r="D12358" i="8" s="1"/>
  <c r="G12357" i="6"/>
  <c r="D12357" i="8" s="1"/>
  <c r="G12356" i="6"/>
  <c r="D12356" i="8" s="1"/>
  <c r="G12355" i="6"/>
  <c r="D12355" i="8" s="1"/>
  <c r="G12354" i="6"/>
  <c r="D12354" i="8" s="1"/>
  <c r="G12353" i="6"/>
  <c r="D12353" i="8" s="1"/>
  <c r="G12352" i="6"/>
  <c r="D12352" i="8" s="1"/>
  <c r="G12351" i="6"/>
  <c r="D12351" i="8" s="1"/>
  <c r="G12350" i="6"/>
  <c r="D12350" i="8" s="1"/>
  <c r="G12349" i="6"/>
  <c r="D12349" i="8" s="1"/>
  <c r="G12348" i="6"/>
  <c r="D12348" i="8" s="1"/>
  <c r="G12347" i="6"/>
  <c r="D12347" i="8" s="1"/>
  <c r="G12346" i="6"/>
  <c r="D12346" i="8" s="1"/>
  <c r="G12345" i="6"/>
  <c r="D12345" i="8" s="1"/>
  <c r="G12344" i="6"/>
  <c r="D12344" i="8" s="1"/>
  <c r="G12343" i="6"/>
  <c r="D12343" i="8" s="1"/>
  <c r="G12342" i="6"/>
  <c r="D12342" i="8" s="1"/>
  <c r="G12341" i="6"/>
  <c r="D12341" i="8" s="1"/>
  <c r="G12340" i="6"/>
  <c r="D12340" i="8" s="1"/>
  <c r="G12339" i="6"/>
  <c r="D12339" i="8" s="1"/>
  <c r="G12338" i="6"/>
  <c r="D12338" i="8" s="1"/>
  <c r="G12337" i="6"/>
  <c r="D12337" i="8" s="1"/>
  <c r="G12336" i="6"/>
  <c r="D12336" i="8" s="1"/>
  <c r="G12335" i="6"/>
  <c r="D12335" i="8" s="1"/>
  <c r="G12334" i="6"/>
  <c r="D12334" i="8" s="1"/>
  <c r="G12333" i="6"/>
  <c r="D12333" i="8" s="1"/>
  <c r="G12332" i="6"/>
  <c r="D12332" i="8" s="1"/>
  <c r="G12331" i="6"/>
  <c r="D12331" i="8" s="1"/>
  <c r="G12330" i="6"/>
  <c r="D12330" i="8" s="1"/>
  <c r="G12329" i="6"/>
  <c r="D12329" i="8" s="1"/>
  <c r="G12328" i="6"/>
  <c r="D12328" i="8" s="1"/>
  <c r="G12327" i="6"/>
  <c r="D12327" i="8" s="1"/>
  <c r="G12326" i="6"/>
  <c r="D12326" i="8" s="1"/>
  <c r="G12325" i="6"/>
  <c r="D12325" i="8" s="1"/>
  <c r="G12324" i="6"/>
  <c r="D12324" i="8" s="1"/>
  <c r="G12323" i="6"/>
  <c r="D12323" i="8" s="1"/>
  <c r="G12322" i="6"/>
  <c r="D12322" i="8" s="1"/>
  <c r="G12321" i="6"/>
  <c r="D12321" i="8" s="1"/>
  <c r="G12320" i="6"/>
  <c r="D12320" i="8" s="1"/>
  <c r="G12319" i="6"/>
  <c r="D12319" i="8" s="1"/>
  <c r="G12318" i="6"/>
  <c r="D12318" i="8" s="1"/>
  <c r="G12317" i="6"/>
  <c r="D12317" i="8" s="1"/>
  <c r="G12316" i="6"/>
  <c r="D12316" i="8" s="1"/>
  <c r="G12315" i="6"/>
  <c r="D12315" i="8" s="1"/>
  <c r="G12314" i="6"/>
  <c r="D12314" i="8" s="1"/>
  <c r="G12313" i="6"/>
  <c r="D12313" i="8" s="1"/>
  <c r="G12312" i="6"/>
  <c r="D12312" i="8" s="1"/>
  <c r="G12311" i="6"/>
  <c r="D12311" i="8" s="1"/>
  <c r="G12310" i="6"/>
  <c r="D12310" i="8" s="1"/>
  <c r="G12309" i="6"/>
  <c r="D12309" i="8" s="1"/>
  <c r="G12308" i="6"/>
  <c r="D12308" i="8" s="1"/>
  <c r="G12307" i="6"/>
  <c r="D12307" i="8" s="1"/>
  <c r="G12306" i="6"/>
  <c r="D12306" i="8" s="1"/>
  <c r="G12302" i="6"/>
  <c r="D12302" i="8" s="1"/>
  <c r="G12301" i="6"/>
  <c r="D12301" i="8" s="1"/>
  <c r="G12300" i="6"/>
  <c r="D12300" i="8" s="1"/>
  <c r="G12299" i="6"/>
  <c r="D12299" i="8" s="1"/>
  <c r="G12298" i="6"/>
  <c r="D12298" i="8" s="1"/>
  <c r="G12297" i="6"/>
  <c r="D12297" i="8" s="1"/>
  <c r="G12296" i="6"/>
  <c r="D12296" i="8" s="1"/>
  <c r="G12295" i="6"/>
  <c r="D12295" i="8" s="1"/>
  <c r="G12294" i="6"/>
  <c r="D12294" i="8" s="1"/>
  <c r="G12293" i="6"/>
  <c r="D12293" i="8" s="1"/>
  <c r="G12289" i="6"/>
  <c r="D12289" i="8" s="1"/>
  <c r="G12288" i="6"/>
  <c r="D12288" i="8" s="1"/>
  <c r="G12287" i="6"/>
  <c r="D12287" i="8" s="1"/>
  <c r="G12286" i="6"/>
  <c r="D12286" i="8" s="1"/>
  <c r="G12285" i="6"/>
  <c r="D12285" i="8" s="1"/>
  <c r="G12284" i="6"/>
  <c r="D12284" i="8" s="1"/>
  <c r="G12283" i="6"/>
  <c r="D12283" i="8" s="1"/>
  <c r="G12282" i="6"/>
  <c r="D12282" i="8" s="1"/>
  <c r="G12281" i="6"/>
  <c r="D12281" i="8" s="1"/>
  <c r="G12280" i="6"/>
  <c r="D12280" i="8" s="1"/>
  <c r="G12279" i="6"/>
  <c r="D12279" i="8" s="1"/>
  <c r="G12278" i="6"/>
  <c r="D12278" i="8" s="1"/>
  <c r="G12277" i="6"/>
  <c r="D12277" i="8" s="1"/>
  <c r="G12276" i="6"/>
  <c r="D12276" i="8" s="1"/>
  <c r="G12275" i="6"/>
  <c r="D12275" i="8" s="1"/>
  <c r="G12274" i="6"/>
  <c r="D12274" i="8" s="1"/>
  <c r="G12273" i="6"/>
  <c r="D12273" i="8" s="1"/>
  <c r="G12272" i="6"/>
  <c r="D12272" i="8" s="1"/>
  <c r="G12271" i="6"/>
  <c r="D12271" i="8" s="1"/>
  <c r="G12270" i="6"/>
  <c r="D12270" i="8" s="1"/>
  <c r="G12269" i="6"/>
  <c r="D12269" i="8" s="1"/>
  <c r="G12268" i="6"/>
  <c r="D12268" i="8" s="1"/>
  <c r="G12267" i="6"/>
  <c r="D12267" i="8" s="1"/>
  <c r="G12266" i="6"/>
  <c r="D12266" i="8" s="1"/>
  <c r="G12265" i="6"/>
  <c r="D12265" i="8" s="1"/>
  <c r="G12264" i="6"/>
  <c r="D12264" i="8" s="1"/>
  <c r="G12263" i="6"/>
  <c r="D12263" i="8" s="1"/>
  <c r="G12259" i="6"/>
  <c r="D12259" i="8" s="1"/>
  <c r="G12258" i="6"/>
  <c r="D12258" i="8" s="1"/>
  <c r="G12257" i="6"/>
  <c r="D12257" i="8" s="1"/>
  <c r="G12256" i="6"/>
  <c r="D12256" i="8" s="1"/>
  <c r="G12255" i="6"/>
  <c r="D12255" i="8" s="1"/>
  <c r="G12254" i="6"/>
  <c r="D12254" i="8" s="1"/>
  <c r="G12253" i="6"/>
  <c r="D12253" i="8" s="1"/>
  <c r="G12252" i="6"/>
  <c r="D12252" i="8" s="1"/>
  <c r="G12251" i="6"/>
  <c r="D12251" i="8" s="1"/>
  <c r="G12250" i="6"/>
  <c r="D12250" i="8" s="1"/>
  <c r="G12249" i="6"/>
  <c r="D12249" i="8" s="1"/>
  <c r="G12248" i="6"/>
  <c r="D12248" i="8" s="1"/>
  <c r="G12247" i="6"/>
  <c r="D12247" i="8" s="1"/>
  <c r="G12246" i="6"/>
  <c r="D12246" i="8" s="1"/>
  <c r="G12245" i="6"/>
  <c r="D12245" i="8" s="1"/>
  <c r="G12244" i="6"/>
  <c r="D12244" i="8" s="1"/>
  <c r="G12243" i="6"/>
  <c r="D12243" i="8" s="1"/>
  <c r="G12242" i="6"/>
  <c r="D12242" i="8" s="1"/>
  <c r="G12241" i="6"/>
  <c r="D12241" i="8" s="1"/>
  <c r="G12240" i="6"/>
  <c r="D12240" i="8" s="1"/>
  <c r="G12239" i="6"/>
  <c r="D12239" i="8" s="1"/>
  <c r="G12238" i="6"/>
  <c r="D12238" i="8" s="1"/>
  <c r="G12237" i="6"/>
  <c r="D12237" i="8" s="1"/>
  <c r="G12236" i="6"/>
  <c r="D12236" i="8" s="1"/>
  <c r="G12235" i="6"/>
  <c r="D12235" i="8" s="1"/>
  <c r="G12234" i="6"/>
  <c r="D12234" i="8" s="1"/>
  <c r="G12233" i="6"/>
  <c r="D12233" i="8" s="1"/>
  <c r="G12232" i="6"/>
  <c r="D12232" i="8" s="1"/>
  <c r="G12231" i="6"/>
  <c r="D12231" i="8" s="1"/>
  <c r="G12230" i="6"/>
  <c r="D12230" i="8" s="1"/>
  <c r="G12229" i="6"/>
  <c r="D12229" i="8" s="1"/>
  <c r="G12228" i="6"/>
  <c r="D12228" i="8" s="1"/>
  <c r="G12227" i="6"/>
  <c r="D12227" i="8" s="1"/>
  <c r="G12226" i="6"/>
  <c r="D12226" i="8" s="1"/>
  <c r="G12225" i="6"/>
  <c r="D12225" i="8" s="1"/>
  <c r="G12224" i="6"/>
  <c r="D12224" i="8" s="1"/>
  <c r="G12223" i="6"/>
  <c r="D12223" i="8" s="1"/>
  <c r="G12222" i="6"/>
  <c r="D12222" i="8" s="1"/>
  <c r="G12221" i="6"/>
  <c r="D12221" i="8" s="1"/>
  <c r="G12220" i="6"/>
  <c r="D12220" i="8" s="1"/>
  <c r="G12219" i="6"/>
  <c r="D12219" i="8" s="1"/>
  <c r="G12218" i="6"/>
  <c r="D12218" i="8" s="1"/>
  <c r="G12214" i="6"/>
  <c r="D12214" i="8" s="1"/>
  <c r="G12213" i="6"/>
  <c r="D12213" i="8" s="1"/>
  <c r="G12212" i="6"/>
  <c r="D12212" i="8" s="1"/>
  <c r="G12211" i="6"/>
  <c r="D12211" i="8" s="1"/>
  <c r="G12210" i="6"/>
  <c r="D12210" i="8" s="1"/>
  <c r="G12209" i="6"/>
  <c r="D12209" i="8" s="1"/>
  <c r="G12208" i="6"/>
  <c r="D12208" i="8" s="1"/>
  <c r="G12207" i="6"/>
  <c r="D12207" i="8" s="1"/>
  <c r="G12206" i="6"/>
  <c r="D12206" i="8" s="1"/>
  <c r="G12205" i="6"/>
  <c r="D12205" i="8" s="1"/>
  <c r="G12204" i="6"/>
  <c r="D12204" i="8" s="1"/>
  <c r="G12203" i="6"/>
  <c r="D12203" i="8" s="1"/>
  <c r="G12202" i="6"/>
  <c r="D12202" i="8" s="1"/>
  <c r="G12201" i="6"/>
  <c r="D12201" i="8" s="1"/>
  <c r="G12200" i="6"/>
  <c r="D12200" i="8" s="1"/>
  <c r="G12199" i="6"/>
  <c r="D12199" i="8" s="1"/>
  <c r="G12198" i="6"/>
  <c r="D12198" i="8" s="1"/>
  <c r="G12197" i="6"/>
  <c r="D12197" i="8" s="1"/>
  <c r="G12196" i="6"/>
  <c r="D12196" i="8" s="1"/>
  <c r="G12195" i="6"/>
  <c r="D12195" i="8" s="1"/>
  <c r="G12194" i="6"/>
  <c r="D12194" i="8" s="1"/>
  <c r="G12193" i="6"/>
  <c r="D12193" i="8" s="1"/>
  <c r="G12192" i="6"/>
  <c r="D12192" i="8" s="1"/>
  <c r="G12191" i="6"/>
  <c r="D12191" i="8" s="1"/>
  <c r="G12190" i="6"/>
  <c r="D12190" i="8" s="1"/>
  <c r="G12189" i="6"/>
  <c r="D12189" i="8" s="1"/>
  <c r="G12188" i="6"/>
  <c r="D12188" i="8" s="1"/>
  <c r="G12187" i="6"/>
  <c r="D12187" i="8" s="1"/>
  <c r="G12186" i="6"/>
  <c r="D12186" i="8" s="1"/>
  <c r="G12185" i="6"/>
  <c r="D12185" i="8" s="1"/>
  <c r="G12184" i="6"/>
  <c r="D12184" i="8" s="1"/>
  <c r="G12183" i="6"/>
  <c r="D12183" i="8" s="1"/>
  <c r="G12182" i="6"/>
  <c r="D12182" i="8" s="1"/>
  <c r="G12178" i="6"/>
  <c r="D12178" i="8" s="1"/>
  <c r="G12177" i="6"/>
  <c r="D12177" i="8" s="1"/>
  <c r="G12176" i="6"/>
  <c r="D12176" i="8" s="1"/>
  <c r="G12175" i="6"/>
  <c r="D12175" i="8" s="1"/>
  <c r="G12174" i="6"/>
  <c r="D12174" i="8" s="1"/>
  <c r="G12173" i="6"/>
  <c r="D12173" i="8" s="1"/>
  <c r="G12172" i="6"/>
  <c r="D12172" i="8" s="1"/>
  <c r="G12171" i="6"/>
  <c r="D12171" i="8" s="1"/>
  <c r="G12170" i="6"/>
  <c r="D12170" i="8" s="1"/>
  <c r="G12169" i="6"/>
  <c r="D12169" i="8" s="1"/>
  <c r="G12168" i="6"/>
  <c r="D12168" i="8" s="1"/>
  <c r="G12167" i="6"/>
  <c r="D12167" i="8" s="1"/>
  <c r="G12166" i="6"/>
  <c r="D12166" i="8" s="1"/>
  <c r="G12165" i="6"/>
  <c r="D12165" i="8" s="1"/>
  <c r="G12164" i="6"/>
  <c r="D12164" i="8" s="1"/>
  <c r="G12163" i="6"/>
  <c r="D12163" i="8" s="1"/>
  <c r="G12162" i="6"/>
  <c r="D12162" i="8" s="1"/>
  <c r="G12161" i="6"/>
  <c r="D12161" i="8" s="1"/>
  <c r="G12160" i="6"/>
  <c r="D12160" i="8" s="1"/>
  <c r="G12159" i="6"/>
  <c r="D12159" i="8" s="1"/>
  <c r="G12158" i="6"/>
  <c r="D12158" i="8" s="1"/>
  <c r="G12157" i="6"/>
  <c r="D12157" i="8" s="1"/>
  <c r="G12156" i="6"/>
  <c r="D12156" i="8" s="1"/>
  <c r="G12155" i="6"/>
  <c r="D12155" i="8" s="1"/>
  <c r="G12154" i="6"/>
  <c r="D12154" i="8" s="1"/>
  <c r="G12153" i="6"/>
  <c r="D12153" i="8" s="1"/>
  <c r="G12152" i="6"/>
  <c r="D12152" i="8" s="1"/>
  <c r="G12151" i="6"/>
  <c r="D12151" i="8" s="1"/>
  <c r="G12150" i="6"/>
  <c r="D12150" i="8" s="1"/>
  <c r="G12149" i="6"/>
  <c r="D12149" i="8" s="1"/>
  <c r="G12148" i="6"/>
  <c r="D12148" i="8" s="1"/>
  <c r="G12147" i="6"/>
  <c r="D12147" i="8" s="1"/>
  <c r="G12146" i="6"/>
  <c r="D12146" i="8" s="1"/>
  <c r="G12145" i="6"/>
  <c r="D12145" i="8" s="1"/>
  <c r="G12144" i="6"/>
  <c r="D12144" i="8" s="1"/>
  <c r="G12143" i="6"/>
  <c r="D12143" i="8" s="1"/>
  <c r="G12142" i="6"/>
  <c r="D12142" i="8" s="1"/>
  <c r="G12141" i="6"/>
  <c r="D12141" i="8" s="1"/>
  <c r="G12140" i="6"/>
  <c r="D12140" i="8" s="1"/>
  <c r="G12139" i="6"/>
  <c r="D12139" i="8" s="1"/>
  <c r="G12138" i="6"/>
  <c r="D12138" i="8" s="1"/>
  <c r="G12137" i="6"/>
  <c r="D12137" i="8" s="1"/>
  <c r="G12136" i="6"/>
  <c r="D12136" i="8" s="1"/>
  <c r="G12135" i="6"/>
  <c r="D12135" i="8" s="1"/>
  <c r="G12134" i="6"/>
  <c r="D12134" i="8" s="1"/>
  <c r="G12133" i="6"/>
  <c r="D12133" i="8" s="1"/>
  <c r="G12132" i="6"/>
  <c r="D12132" i="8" s="1"/>
  <c r="G12131" i="6"/>
  <c r="D12131" i="8" s="1"/>
  <c r="G12130" i="6"/>
  <c r="D12130" i="8" s="1"/>
  <c r="G12129" i="6"/>
  <c r="D12129" i="8" s="1"/>
  <c r="G12128" i="6"/>
  <c r="D12128" i="8" s="1"/>
  <c r="G12127" i="6"/>
  <c r="D12127" i="8" s="1"/>
  <c r="G12126" i="6"/>
  <c r="D12126" i="8" s="1"/>
  <c r="G12125" i="6"/>
  <c r="D12125" i="8" s="1"/>
  <c r="G12124" i="6"/>
  <c r="D12124" i="8" s="1"/>
  <c r="G12123" i="6"/>
  <c r="D12123" i="8" s="1"/>
  <c r="G12122" i="6"/>
  <c r="D12122" i="8" s="1"/>
  <c r="G12121" i="6"/>
  <c r="D12121" i="8" s="1"/>
  <c r="G12120" i="6"/>
  <c r="D12120" i="8" s="1"/>
  <c r="G12119" i="6"/>
  <c r="D12119" i="8" s="1"/>
  <c r="G12118" i="6"/>
  <c r="D12118" i="8" s="1"/>
  <c r="G12117" i="6"/>
  <c r="D12117" i="8" s="1"/>
  <c r="G12116" i="6"/>
  <c r="D12116" i="8" s="1"/>
  <c r="G12115" i="6"/>
  <c r="D12115" i="8" s="1"/>
  <c r="G12114" i="6"/>
  <c r="D12114" i="8" s="1"/>
  <c r="G12113" i="6"/>
  <c r="D12113" i="8" s="1"/>
  <c r="G12112" i="6"/>
  <c r="D12112" i="8" s="1"/>
  <c r="G12111" i="6"/>
  <c r="D12111" i="8" s="1"/>
  <c r="G12110" i="6"/>
  <c r="D12110" i="8" s="1"/>
  <c r="G12109" i="6"/>
  <c r="D12109" i="8" s="1"/>
  <c r="G12108" i="6"/>
  <c r="D12108" i="8" s="1"/>
  <c r="G12107" i="6"/>
  <c r="D12107" i="8" s="1"/>
  <c r="G12106" i="6"/>
  <c r="D12106" i="8" s="1"/>
  <c r="G12105" i="6"/>
  <c r="D12105" i="8" s="1"/>
  <c r="G12104" i="6"/>
  <c r="D12104" i="8" s="1"/>
  <c r="G12103" i="6"/>
  <c r="D12103" i="8" s="1"/>
  <c r="G12102" i="6"/>
  <c r="D12102" i="8" s="1"/>
  <c r="G12101" i="6"/>
  <c r="D12101" i="8" s="1"/>
  <c r="G12100" i="6"/>
  <c r="D12100" i="8" s="1"/>
  <c r="G12099" i="6"/>
  <c r="D12099" i="8" s="1"/>
  <c r="G12098" i="6"/>
  <c r="D12098" i="8" s="1"/>
  <c r="G12097" i="6"/>
  <c r="D12097" i="8" s="1"/>
  <c r="G12096" i="6"/>
  <c r="D12096" i="8" s="1"/>
  <c r="G12095" i="6"/>
  <c r="D12095" i="8" s="1"/>
  <c r="G12094" i="6"/>
  <c r="D12094" i="8" s="1"/>
  <c r="G12093" i="6"/>
  <c r="D12093" i="8" s="1"/>
  <c r="G12092" i="6"/>
  <c r="D12092" i="8" s="1"/>
  <c r="G12091" i="6"/>
  <c r="D12091" i="8" s="1"/>
  <c r="G12090" i="6"/>
  <c r="D12090" i="8" s="1"/>
  <c r="G12089" i="6"/>
  <c r="D12089" i="8" s="1"/>
  <c r="G12088" i="6"/>
  <c r="D12088" i="8" s="1"/>
  <c r="G12087" i="6"/>
  <c r="D12087" i="8" s="1"/>
  <c r="G12086" i="6"/>
  <c r="D12086" i="8" s="1"/>
  <c r="G12085" i="6"/>
  <c r="D12085" i="8" s="1"/>
  <c r="G12084" i="6"/>
  <c r="D12084" i="8" s="1"/>
  <c r="G12083" i="6"/>
  <c r="D12083" i="8" s="1"/>
  <c r="G12082" i="6"/>
  <c r="D12082" i="8" s="1"/>
  <c r="G12081" i="6"/>
  <c r="D12081" i="8" s="1"/>
  <c r="G12080" i="6"/>
  <c r="D12080" i="8" s="1"/>
  <c r="G12079" i="6"/>
  <c r="D12079" i="8" s="1"/>
  <c r="G12078" i="6"/>
  <c r="D12078" i="8" s="1"/>
  <c r="G12077" i="6"/>
  <c r="D12077" i="8" s="1"/>
  <c r="G12076" i="6"/>
  <c r="D12076" i="8" s="1"/>
  <c r="G12075" i="6"/>
  <c r="D12075" i="8" s="1"/>
  <c r="G12074" i="6"/>
  <c r="D12074" i="8" s="1"/>
  <c r="G12073" i="6"/>
  <c r="D12073" i="8" s="1"/>
  <c r="G12072" i="6"/>
  <c r="D12072" i="8" s="1"/>
  <c r="G12071" i="6"/>
  <c r="D12071" i="8" s="1"/>
  <c r="G12070" i="6"/>
  <c r="D12070" i="8" s="1"/>
  <c r="G12069" i="6"/>
  <c r="D12069" i="8" s="1"/>
  <c r="G12068" i="6"/>
  <c r="D12068" i="8" s="1"/>
  <c r="G12067" i="6"/>
  <c r="D12067" i="8" s="1"/>
  <c r="G12066" i="6"/>
  <c r="D12066" i="8" s="1"/>
  <c r="G12065" i="6"/>
  <c r="D12065" i="8" s="1"/>
  <c r="G12064" i="6"/>
  <c r="D12064" i="8" s="1"/>
  <c r="G12063" i="6"/>
  <c r="D12063" i="8" s="1"/>
  <c r="G12062" i="6"/>
  <c r="D12062" i="8" s="1"/>
  <c r="G12061" i="6"/>
  <c r="D12061" i="8" s="1"/>
  <c r="G12060" i="6"/>
  <c r="D12060" i="8" s="1"/>
  <c r="G12059" i="6"/>
  <c r="D12059" i="8" s="1"/>
  <c r="G12058" i="6"/>
  <c r="D12058" i="8" s="1"/>
  <c r="G12057" i="6"/>
  <c r="D12057" i="8" s="1"/>
  <c r="G12056" i="6"/>
  <c r="D12056" i="8" s="1"/>
  <c r="G12055" i="6"/>
  <c r="D12055" i="8" s="1"/>
  <c r="G12054" i="6"/>
  <c r="D12054" i="8" s="1"/>
  <c r="G12053" i="6"/>
  <c r="D12053" i="8" s="1"/>
  <c r="G12052" i="6"/>
  <c r="D12052" i="8" s="1"/>
  <c r="G12051" i="6"/>
  <c r="D12051" i="8" s="1"/>
  <c r="G12050" i="6"/>
  <c r="D12050" i="8" s="1"/>
  <c r="G12049" i="6"/>
  <c r="D12049" i="8" s="1"/>
  <c r="G12048" i="6"/>
  <c r="D12048" i="8" s="1"/>
  <c r="G12047" i="6"/>
  <c r="D12047" i="8" s="1"/>
  <c r="G12043" i="6"/>
  <c r="D12043" i="8" s="1"/>
  <c r="G12042" i="6"/>
  <c r="D12042" i="8" s="1"/>
  <c r="G12041" i="6"/>
  <c r="D12041" i="8" s="1"/>
  <c r="G12040" i="6"/>
  <c r="D12040" i="8" s="1"/>
  <c r="G12039" i="6"/>
  <c r="D12039" i="8" s="1"/>
  <c r="G12038" i="6"/>
  <c r="D12038" i="8" s="1"/>
  <c r="G12037" i="6"/>
  <c r="D12037" i="8" s="1"/>
  <c r="G12036" i="6"/>
  <c r="D12036" i="8" s="1"/>
  <c r="G12035" i="6"/>
  <c r="D12035" i="8" s="1"/>
  <c r="G12034" i="6"/>
  <c r="D12034" i="8" s="1"/>
  <c r="G12033" i="6"/>
  <c r="D12033" i="8" s="1"/>
  <c r="G12032" i="6"/>
  <c r="D12032" i="8" s="1"/>
  <c r="G12031" i="6"/>
  <c r="D12031" i="8" s="1"/>
  <c r="G12030" i="6"/>
  <c r="D12030" i="8" s="1"/>
  <c r="G12029" i="6"/>
  <c r="D12029" i="8" s="1"/>
  <c r="G12028" i="6"/>
  <c r="D12028" i="8" s="1"/>
  <c r="G12027" i="6"/>
  <c r="D12027" i="8" s="1"/>
  <c r="G12026" i="6"/>
  <c r="D12026" i="8" s="1"/>
  <c r="G12025" i="6"/>
  <c r="D12025" i="8" s="1"/>
  <c r="G12024" i="6"/>
  <c r="D12024" i="8" s="1"/>
  <c r="G12023" i="6"/>
  <c r="D12023" i="8" s="1"/>
  <c r="G12022" i="6"/>
  <c r="D12022" i="8" s="1"/>
  <c r="G12021" i="6"/>
  <c r="D12021" i="8" s="1"/>
  <c r="G12020" i="6"/>
  <c r="D12020" i="8" s="1"/>
  <c r="G12019" i="6"/>
  <c r="D12019" i="8" s="1"/>
  <c r="G12018" i="6"/>
  <c r="D12018" i="8" s="1"/>
  <c r="G12017" i="6"/>
  <c r="D12017" i="8" s="1"/>
  <c r="G12016" i="6"/>
  <c r="D12016" i="8" s="1"/>
  <c r="G12015" i="6"/>
  <c r="D12015" i="8" s="1"/>
  <c r="G12014" i="6"/>
  <c r="D12014" i="8" s="1"/>
  <c r="G12013" i="6"/>
  <c r="D12013" i="8" s="1"/>
  <c r="G12012" i="6"/>
  <c r="D12012" i="8" s="1"/>
  <c r="G12008" i="6"/>
  <c r="D12008" i="8" s="1"/>
  <c r="G12007" i="6"/>
  <c r="D12007" i="8" s="1"/>
  <c r="G12006" i="6"/>
  <c r="D12006" i="8" s="1"/>
  <c r="G12005" i="6"/>
  <c r="D12005" i="8" s="1"/>
  <c r="G12004" i="6"/>
  <c r="D12004" i="8" s="1"/>
  <c r="G12003" i="6"/>
  <c r="D12003" i="8" s="1"/>
  <c r="G12002" i="6"/>
  <c r="D12002" i="8" s="1"/>
  <c r="G12001" i="6"/>
  <c r="D12001" i="8" s="1"/>
  <c r="G12000" i="6"/>
  <c r="D12000" i="8" s="1"/>
  <c r="G11999" i="6"/>
  <c r="D11999" i="8" s="1"/>
  <c r="G11998" i="6"/>
  <c r="D11998" i="8" s="1"/>
  <c r="G11997" i="6"/>
  <c r="D11997" i="8" s="1"/>
  <c r="G11996" i="6"/>
  <c r="D11996" i="8" s="1"/>
  <c r="G11995" i="6"/>
  <c r="D11995" i="8" s="1"/>
  <c r="G11994" i="6"/>
  <c r="D11994" i="8" s="1"/>
  <c r="G11993" i="6"/>
  <c r="D11993" i="8" s="1"/>
  <c r="G11992" i="6"/>
  <c r="D11992" i="8" s="1"/>
  <c r="G11991" i="6"/>
  <c r="D11991" i="8" s="1"/>
  <c r="G11990" i="6"/>
  <c r="D11990" i="8" s="1"/>
  <c r="G11989" i="6"/>
  <c r="D11989" i="8" s="1"/>
  <c r="G11988" i="6"/>
  <c r="D11988" i="8" s="1"/>
  <c r="G11987" i="6"/>
  <c r="D11987" i="8" s="1"/>
  <c r="G11986" i="6"/>
  <c r="D11986" i="8" s="1"/>
  <c r="G11985" i="6"/>
  <c r="D11985" i="8" s="1"/>
  <c r="G11984" i="6"/>
  <c r="D11984" i="8" s="1"/>
  <c r="G11983" i="6"/>
  <c r="D11983" i="8" s="1"/>
  <c r="G11982" i="6"/>
  <c r="D11982" i="8" s="1"/>
  <c r="G11981" i="6"/>
  <c r="D11981" i="8" s="1"/>
  <c r="G11980" i="6"/>
  <c r="D11980" i="8" s="1"/>
  <c r="G11979" i="6"/>
  <c r="D11979" i="8" s="1"/>
  <c r="G11978" i="6"/>
  <c r="D11978" i="8" s="1"/>
  <c r="G11977" i="6"/>
  <c r="D11977" i="8" s="1"/>
  <c r="G11976" i="6"/>
  <c r="D11976" i="8" s="1"/>
  <c r="G11975" i="6"/>
  <c r="D11975" i="8" s="1"/>
  <c r="G11974" i="6"/>
  <c r="D11974" i="8" s="1"/>
  <c r="G11973" i="6"/>
  <c r="D11973" i="8" s="1"/>
  <c r="G11972" i="6"/>
  <c r="D11972" i="8" s="1"/>
  <c r="G11968" i="6"/>
  <c r="D11968" i="8" s="1"/>
  <c r="G11967" i="6"/>
  <c r="D11967" i="8" s="1"/>
  <c r="G11966" i="6"/>
  <c r="D11966" i="8" s="1"/>
  <c r="G11965" i="6"/>
  <c r="D11965" i="8" s="1"/>
  <c r="G11964" i="6"/>
  <c r="D11964" i="8" s="1"/>
  <c r="G11963" i="6"/>
  <c r="D11963" i="8" s="1"/>
  <c r="G11962" i="6"/>
  <c r="D11962" i="8" s="1"/>
  <c r="G11961" i="6"/>
  <c r="D11961" i="8" s="1"/>
  <c r="G11960" i="6"/>
  <c r="D11960" i="8" s="1"/>
  <c r="G11959" i="6"/>
  <c r="D11959" i="8" s="1"/>
  <c r="G11958" i="6"/>
  <c r="D11958" i="8" s="1"/>
  <c r="G11957" i="6"/>
  <c r="D11957" i="8" s="1"/>
  <c r="G11956" i="6"/>
  <c r="D11956" i="8" s="1"/>
  <c r="G11955" i="6"/>
  <c r="D11955" i="8" s="1"/>
  <c r="G11954" i="6"/>
  <c r="D11954" i="8" s="1"/>
  <c r="G11953" i="6"/>
  <c r="D11953" i="8" s="1"/>
  <c r="G11952" i="6"/>
  <c r="D11952" i="8" s="1"/>
  <c r="G11951" i="6"/>
  <c r="D11951" i="8" s="1"/>
  <c r="G11950" i="6"/>
  <c r="D11950" i="8" s="1"/>
  <c r="G11949" i="6"/>
  <c r="D11949" i="8" s="1"/>
  <c r="G11948" i="6"/>
  <c r="D11948" i="8" s="1"/>
  <c r="G11947" i="6"/>
  <c r="D11947" i="8" s="1"/>
  <c r="G11946" i="6"/>
  <c r="D11946" i="8" s="1"/>
  <c r="G11945" i="6"/>
  <c r="D11945" i="8" s="1"/>
  <c r="G11944" i="6"/>
  <c r="D11944" i="8" s="1"/>
  <c r="G11943" i="6"/>
  <c r="D11943" i="8" s="1"/>
  <c r="G11942" i="6"/>
  <c r="D11942" i="8" s="1"/>
  <c r="G11941" i="6"/>
  <c r="D11941" i="8" s="1"/>
  <c r="G11940" i="6"/>
  <c r="D11940" i="8" s="1"/>
  <c r="G11936" i="6"/>
  <c r="G11935" i="6"/>
  <c r="D11935" i="8" s="1"/>
  <c r="G11934" i="6"/>
  <c r="D11934" i="8" s="1"/>
  <c r="G11933" i="6"/>
  <c r="D11933" i="8" s="1"/>
  <c r="G11932" i="6"/>
  <c r="D11932" i="8" s="1"/>
  <c r="G11931" i="6"/>
  <c r="D11931" i="8" s="1"/>
  <c r="G11930" i="6"/>
  <c r="D11930" i="8" s="1"/>
  <c r="G11929" i="6"/>
  <c r="D11929" i="8" s="1"/>
  <c r="G11928" i="6"/>
  <c r="D11928" i="8" s="1"/>
  <c r="G11927" i="6"/>
  <c r="D11927" i="8" s="1"/>
  <c r="G11926" i="6"/>
  <c r="D11926" i="8" s="1"/>
  <c r="G11925" i="6"/>
  <c r="D11925" i="8" s="1"/>
  <c r="G11924" i="6"/>
  <c r="D11924" i="8" s="1"/>
  <c r="G11923" i="6"/>
  <c r="D11923" i="8" s="1"/>
  <c r="G11922" i="6"/>
  <c r="D11922" i="8" s="1"/>
  <c r="G11921" i="6"/>
  <c r="D11921" i="8" s="1"/>
  <c r="G11920" i="6"/>
  <c r="D11920" i="8" s="1"/>
  <c r="G11919" i="6"/>
  <c r="D11919" i="8" s="1"/>
  <c r="G11918" i="6"/>
  <c r="D11918" i="8" s="1"/>
  <c r="G11917" i="6"/>
  <c r="D11917" i="8" s="1"/>
  <c r="G11916" i="6"/>
  <c r="D11916" i="8" s="1"/>
  <c r="G11915" i="6"/>
  <c r="D11915" i="8" s="1"/>
  <c r="G11914" i="6"/>
  <c r="D11914" i="8" s="1"/>
  <c r="G11913" i="6"/>
  <c r="D11913" i="8" s="1"/>
  <c r="G11912" i="6"/>
  <c r="D11912" i="8" s="1"/>
  <c r="G11911" i="6"/>
  <c r="D11911" i="8" s="1"/>
  <c r="G11910" i="6"/>
  <c r="D11910" i="8" s="1"/>
  <c r="G11909" i="6"/>
  <c r="D11909" i="8" s="1"/>
  <c r="G11908" i="6"/>
  <c r="D11908" i="8" s="1"/>
  <c r="G11907" i="6"/>
  <c r="D11907" i="8" s="1"/>
  <c r="G11906" i="6"/>
  <c r="D11906" i="8" s="1"/>
  <c r="G11905" i="6"/>
  <c r="D11905" i="8" s="1"/>
  <c r="G11904" i="6"/>
  <c r="D11904" i="8" s="1"/>
  <c r="G11903" i="6"/>
  <c r="D11903" i="8" s="1"/>
  <c r="G11902" i="6"/>
  <c r="D11902" i="8" s="1"/>
  <c r="G11901" i="6"/>
  <c r="D11901" i="8" s="1"/>
  <c r="G11900" i="6"/>
  <c r="D11900" i="8" s="1"/>
  <c r="G11899" i="6"/>
  <c r="D11899" i="8" s="1"/>
  <c r="G11898" i="6"/>
  <c r="D11898" i="8" s="1"/>
  <c r="G11897" i="6"/>
  <c r="D11897" i="8" s="1"/>
  <c r="G11896" i="6"/>
  <c r="D11896" i="8" s="1"/>
  <c r="G11895" i="6"/>
  <c r="D11895" i="8" s="1"/>
  <c r="G11894" i="6"/>
  <c r="D11894" i="8" s="1"/>
  <c r="G11893" i="6"/>
  <c r="D11893" i="8" s="1"/>
  <c r="G11892" i="6"/>
  <c r="D11892" i="8" s="1"/>
  <c r="G11891" i="6"/>
  <c r="D11891" i="8" s="1"/>
  <c r="G11890" i="6"/>
  <c r="D11890" i="8" s="1"/>
  <c r="G11889" i="6"/>
  <c r="D11889" i="8" s="1"/>
  <c r="G11888" i="6"/>
  <c r="D11888" i="8" s="1"/>
  <c r="G11887" i="6"/>
  <c r="D11887" i="8" s="1"/>
  <c r="G11886" i="6"/>
  <c r="D11886" i="8" s="1"/>
  <c r="G11885" i="6"/>
  <c r="D11885" i="8" s="1"/>
  <c r="G11884" i="6"/>
  <c r="D11884" i="8" s="1"/>
  <c r="G11883" i="6"/>
  <c r="D11883" i="8" s="1"/>
  <c r="G11882" i="6"/>
  <c r="D11882" i="8" s="1"/>
  <c r="G11881" i="6"/>
  <c r="D11881" i="8" s="1"/>
  <c r="G11880" i="6"/>
  <c r="D11880" i="8" s="1"/>
  <c r="G11879" i="6"/>
  <c r="D11879" i="8" s="1"/>
  <c r="G11878" i="6"/>
  <c r="D11878" i="8" s="1"/>
  <c r="G11877" i="6"/>
  <c r="D11877" i="8" s="1"/>
  <c r="G11876" i="6"/>
  <c r="D11876" i="8" s="1"/>
  <c r="G11875" i="6"/>
  <c r="D11875" i="8" s="1"/>
  <c r="G11874" i="6"/>
  <c r="D11874" i="8" s="1"/>
  <c r="G11873" i="6"/>
  <c r="D11873" i="8" s="1"/>
  <c r="G11872" i="6"/>
  <c r="D11872" i="8" s="1"/>
  <c r="G11871" i="6"/>
  <c r="D11871" i="8" s="1"/>
  <c r="G11870" i="6"/>
  <c r="D11870" i="8" s="1"/>
  <c r="G11869" i="6"/>
  <c r="D11869" i="8" s="1"/>
  <c r="G11868" i="6"/>
  <c r="D11868" i="8" s="1"/>
  <c r="G11867" i="6"/>
  <c r="D11867" i="8" s="1"/>
  <c r="G11866" i="6"/>
  <c r="D11866" i="8" s="1"/>
  <c r="G11865" i="6"/>
  <c r="D11865" i="8" s="1"/>
  <c r="G11864" i="6"/>
  <c r="D11864" i="8" s="1"/>
  <c r="G11863" i="6"/>
  <c r="D11863" i="8" s="1"/>
  <c r="G11862" i="6"/>
  <c r="D11862" i="8" s="1"/>
  <c r="G11861" i="6"/>
  <c r="D11861" i="8" s="1"/>
  <c r="G11860" i="6"/>
  <c r="D11860" i="8" s="1"/>
  <c r="G11859" i="6"/>
  <c r="D11859" i="8" s="1"/>
  <c r="G11858" i="6"/>
  <c r="D11858" i="8" s="1"/>
  <c r="G11857" i="6"/>
  <c r="D11857" i="8" s="1"/>
  <c r="G11853" i="6"/>
  <c r="D11853" i="8" s="1"/>
  <c r="G11852" i="6"/>
  <c r="D11852" i="8" s="1"/>
  <c r="G11851" i="6"/>
  <c r="D11851" i="8" s="1"/>
  <c r="G11850" i="6"/>
  <c r="D11850" i="8" s="1"/>
  <c r="G11849" i="6"/>
  <c r="D11849" i="8" s="1"/>
  <c r="G11848" i="6"/>
  <c r="D11848" i="8" s="1"/>
  <c r="G11847" i="6"/>
  <c r="D11847" i="8" s="1"/>
  <c r="G11846" i="6"/>
  <c r="D11846" i="8" s="1"/>
  <c r="G11845" i="6"/>
  <c r="D11845" i="8" s="1"/>
  <c r="G11844" i="6"/>
  <c r="D11844" i="8" s="1"/>
  <c r="G11843" i="6"/>
  <c r="D11843" i="8" s="1"/>
  <c r="G11842" i="6"/>
  <c r="D11842" i="8" s="1"/>
  <c r="G11841" i="6"/>
  <c r="D11841" i="8" s="1"/>
  <c r="G11840" i="6"/>
  <c r="D11840" i="8" s="1"/>
  <c r="G11839" i="6"/>
  <c r="D11839" i="8" s="1"/>
  <c r="G11838" i="6"/>
  <c r="D11838" i="8" s="1"/>
  <c r="G11837" i="6"/>
  <c r="D11837" i="8" s="1"/>
  <c r="G11836" i="6"/>
  <c r="D11836" i="8" s="1"/>
  <c r="G11835" i="6"/>
  <c r="D11835" i="8" s="1"/>
  <c r="G11834" i="6"/>
  <c r="D11834" i="8" s="1"/>
  <c r="G11833" i="6"/>
  <c r="D11833" i="8" s="1"/>
  <c r="G11832" i="6"/>
  <c r="D11832" i="8" s="1"/>
  <c r="G11831" i="6"/>
  <c r="D11831" i="8" s="1"/>
  <c r="G11830" i="6"/>
  <c r="D11830" i="8" s="1"/>
  <c r="G11829" i="6"/>
  <c r="D11829" i="8" s="1"/>
  <c r="G11828" i="6"/>
  <c r="D11828" i="8" s="1"/>
  <c r="G11827" i="6"/>
  <c r="D11827" i="8" s="1"/>
  <c r="G11826" i="6"/>
  <c r="D11826" i="8" s="1"/>
  <c r="G11825" i="6"/>
  <c r="D11825" i="8" s="1"/>
  <c r="G11824" i="6"/>
  <c r="D11824" i="8" s="1"/>
  <c r="G11823" i="6"/>
  <c r="D11823" i="8" s="1"/>
  <c r="G11822" i="6"/>
  <c r="D11822" i="8" s="1"/>
  <c r="G11821" i="6"/>
  <c r="D11821" i="8" s="1"/>
  <c r="G11820" i="6"/>
  <c r="D11820" i="8" s="1"/>
  <c r="G11819" i="6"/>
  <c r="D11819" i="8" s="1"/>
  <c r="G11818" i="6"/>
  <c r="D11818" i="8" s="1"/>
  <c r="G11817" i="6"/>
  <c r="D11817" i="8" s="1"/>
  <c r="G11816" i="6"/>
  <c r="D11816" i="8" s="1"/>
  <c r="G11815" i="6"/>
  <c r="D11815" i="8" s="1"/>
  <c r="G11814" i="6"/>
  <c r="D11814" i="8" s="1"/>
  <c r="G11813" i="6"/>
  <c r="D11813" i="8" s="1"/>
  <c r="G11812" i="6"/>
  <c r="D11812" i="8" s="1"/>
  <c r="G11811" i="6"/>
  <c r="D11811" i="8" s="1"/>
  <c r="G11810" i="6"/>
  <c r="D11810" i="8" s="1"/>
  <c r="G11809" i="6"/>
  <c r="D11809" i="8" s="1"/>
  <c r="G11808" i="6"/>
  <c r="D11808" i="8" s="1"/>
  <c r="G11807" i="6"/>
  <c r="D11807" i="8" s="1"/>
  <c r="G11806" i="6"/>
  <c r="D11806" i="8" s="1"/>
  <c r="G11805" i="6"/>
  <c r="D11805" i="8" s="1"/>
  <c r="G11804" i="6"/>
  <c r="D11804" i="8" s="1"/>
  <c r="G11803" i="6"/>
  <c r="D11803" i="8" s="1"/>
  <c r="G11802" i="6"/>
  <c r="D11802" i="8" s="1"/>
  <c r="G11801" i="6"/>
  <c r="D11801" i="8" s="1"/>
  <c r="G11800" i="6"/>
  <c r="D11800" i="8" s="1"/>
  <c r="G11799" i="6"/>
  <c r="D11799" i="8" s="1"/>
  <c r="G11798" i="6"/>
  <c r="D11798" i="8" s="1"/>
  <c r="G11797" i="6"/>
  <c r="D11797" i="8" s="1"/>
  <c r="G11796" i="6"/>
  <c r="D11796" i="8" s="1"/>
  <c r="G11795" i="6"/>
  <c r="D11795" i="8" s="1"/>
  <c r="G11794" i="6"/>
  <c r="D11794" i="8" s="1"/>
  <c r="G11793" i="6"/>
  <c r="D11793" i="8" s="1"/>
  <c r="G11792" i="6"/>
  <c r="D11792" i="8" s="1"/>
  <c r="G11791" i="6"/>
  <c r="D11791" i="8" s="1"/>
  <c r="G11790" i="6"/>
  <c r="D11790" i="8" s="1"/>
  <c r="G11789" i="6"/>
  <c r="D11789" i="8" s="1"/>
  <c r="G11788" i="6"/>
  <c r="D11788" i="8" s="1"/>
  <c r="G11787" i="6"/>
  <c r="D11787" i="8" s="1"/>
  <c r="G11786" i="6"/>
  <c r="D11786" i="8" s="1"/>
  <c r="G11785" i="6"/>
  <c r="D11785" i="8" s="1"/>
  <c r="G11784" i="6"/>
  <c r="D11784" i="8" s="1"/>
  <c r="G11783" i="6"/>
  <c r="D11783" i="8" s="1"/>
  <c r="G11782" i="6"/>
  <c r="D11782" i="8" s="1"/>
  <c r="G11781" i="6"/>
  <c r="D11781" i="8" s="1"/>
  <c r="G11780" i="6"/>
  <c r="D11780" i="8" s="1"/>
  <c r="G11779" i="6"/>
  <c r="D11779" i="8" s="1"/>
  <c r="G11778" i="6"/>
  <c r="D11778" i="8" s="1"/>
  <c r="G11777" i="6"/>
  <c r="D11777" i="8" s="1"/>
  <c r="G11776" i="6"/>
  <c r="D11776" i="8" s="1"/>
  <c r="G11775" i="6"/>
  <c r="D11775" i="8" s="1"/>
  <c r="G11774" i="6"/>
  <c r="D11774" i="8" s="1"/>
  <c r="G11773" i="6"/>
  <c r="D11773" i="8" s="1"/>
  <c r="G11772" i="6"/>
  <c r="D11772" i="8" s="1"/>
  <c r="G11771" i="6"/>
  <c r="D11771" i="8" s="1"/>
  <c r="G11770" i="6"/>
  <c r="D11770" i="8" s="1"/>
  <c r="G11769" i="6"/>
  <c r="D11769" i="8" s="1"/>
  <c r="G11768" i="6"/>
  <c r="D11768" i="8" s="1"/>
  <c r="G11767" i="6"/>
  <c r="D11767" i="8" s="1"/>
  <c r="G11766" i="6"/>
  <c r="D11766" i="8" s="1"/>
  <c r="G11765" i="6"/>
  <c r="D11765" i="8" s="1"/>
  <c r="G11764" i="6"/>
  <c r="D11764" i="8" s="1"/>
  <c r="G11763" i="6"/>
  <c r="D11763" i="8" s="1"/>
  <c r="G11762" i="6"/>
  <c r="D11762" i="8" s="1"/>
  <c r="G11758" i="6"/>
  <c r="D11758" i="8" s="1"/>
  <c r="G11757" i="6"/>
  <c r="D11757" i="8" s="1"/>
  <c r="G11756" i="6"/>
  <c r="D11756" i="8" s="1"/>
  <c r="G11755" i="6"/>
  <c r="D11755" i="8" s="1"/>
  <c r="G11754" i="6"/>
  <c r="D11754" i="8" s="1"/>
  <c r="G11753" i="6"/>
  <c r="D11753" i="8" s="1"/>
  <c r="G11752" i="6"/>
  <c r="D11752" i="8" s="1"/>
  <c r="G11751" i="6"/>
  <c r="D11751" i="8" s="1"/>
  <c r="G11750" i="6"/>
  <c r="D11750" i="8" s="1"/>
  <c r="G11749" i="6"/>
  <c r="D11749" i="8" s="1"/>
  <c r="G11748" i="6"/>
  <c r="D11748" i="8" s="1"/>
  <c r="G11747" i="6"/>
  <c r="D11747" i="8" s="1"/>
  <c r="G11746" i="6"/>
  <c r="D11746" i="8" s="1"/>
  <c r="G11745" i="6"/>
  <c r="D11745" i="8" s="1"/>
  <c r="G11744" i="6"/>
  <c r="D11744" i="8" s="1"/>
  <c r="G11743" i="6"/>
  <c r="D11743" i="8" s="1"/>
  <c r="G11742" i="6"/>
  <c r="D11742" i="8" s="1"/>
  <c r="G11741" i="6"/>
  <c r="D11741" i="8" s="1"/>
  <c r="G11740" i="6"/>
  <c r="D11740" i="8" s="1"/>
  <c r="G11736" i="6"/>
  <c r="D11736" i="8" s="1"/>
  <c r="G11735" i="6"/>
  <c r="D11735" i="8" s="1"/>
  <c r="G11734" i="6"/>
  <c r="D11734" i="8" s="1"/>
  <c r="G11733" i="6"/>
  <c r="D11733" i="8" s="1"/>
  <c r="G11732" i="6"/>
  <c r="D11732" i="8" s="1"/>
  <c r="G11731" i="6"/>
  <c r="D11731" i="8" s="1"/>
  <c r="G11730" i="6"/>
  <c r="D11730" i="8" s="1"/>
  <c r="G11729" i="6"/>
  <c r="D11729" i="8" s="1"/>
  <c r="G11728" i="6"/>
  <c r="D11728" i="8" s="1"/>
  <c r="G11727" i="6"/>
  <c r="D11727" i="8" s="1"/>
  <c r="G11726" i="6"/>
  <c r="D11726" i="8" s="1"/>
  <c r="G11725" i="6"/>
  <c r="D11725" i="8" s="1"/>
  <c r="G11724" i="6"/>
  <c r="D11724" i="8" s="1"/>
  <c r="G11723" i="6"/>
  <c r="D11723" i="8" s="1"/>
  <c r="G11722" i="6"/>
  <c r="D11722" i="8" s="1"/>
  <c r="G11721" i="6"/>
  <c r="D11721" i="8" s="1"/>
  <c r="G11720" i="6"/>
  <c r="D11720" i="8" s="1"/>
  <c r="G11719" i="6"/>
  <c r="D11719" i="8" s="1"/>
  <c r="G11718" i="6"/>
  <c r="D11718" i="8" s="1"/>
  <c r="G11717" i="6"/>
  <c r="D11717" i="8" s="1"/>
  <c r="G11716" i="6"/>
  <c r="D11716" i="8" s="1"/>
  <c r="G11715" i="6"/>
  <c r="D11715" i="8" s="1"/>
  <c r="G11714" i="6"/>
  <c r="D11714" i="8" s="1"/>
  <c r="G11713" i="6"/>
  <c r="D11713" i="8" s="1"/>
  <c r="G11712" i="6"/>
  <c r="D11712" i="8" s="1"/>
  <c r="G11711" i="6"/>
  <c r="D11711" i="8" s="1"/>
  <c r="G11710" i="6"/>
  <c r="D11710" i="8" s="1"/>
  <c r="G11709" i="6"/>
  <c r="D11709" i="8" s="1"/>
  <c r="G11708" i="6"/>
  <c r="D11708" i="8" s="1"/>
  <c r="G11707" i="6"/>
  <c r="D11707" i="8" s="1"/>
  <c r="G11706" i="6"/>
  <c r="D11706" i="8" s="1"/>
  <c r="G11702" i="6"/>
  <c r="D11702" i="8" s="1"/>
  <c r="G11701" i="6"/>
  <c r="D11701" i="8" s="1"/>
  <c r="G11700" i="6"/>
  <c r="D11700" i="8" s="1"/>
  <c r="G11699" i="6"/>
  <c r="D11699" i="8" s="1"/>
  <c r="G11698" i="6"/>
  <c r="D11698" i="8" s="1"/>
  <c r="G11697" i="6"/>
  <c r="D11697" i="8" s="1"/>
  <c r="G11696" i="6"/>
  <c r="D11696" i="8" s="1"/>
  <c r="G11695" i="6"/>
  <c r="D11695" i="8" s="1"/>
  <c r="G11694" i="6"/>
  <c r="D11694" i="8" s="1"/>
  <c r="G11693" i="6"/>
  <c r="D11693" i="8" s="1"/>
  <c r="G11692" i="6"/>
  <c r="D11692" i="8" s="1"/>
  <c r="G11691" i="6"/>
  <c r="D11691" i="8" s="1"/>
  <c r="G11690" i="6"/>
  <c r="D11690" i="8" s="1"/>
  <c r="G11689" i="6"/>
  <c r="D11689" i="8" s="1"/>
  <c r="G11688" i="6"/>
  <c r="D11688" i="8" s="1"/>
  <c r="G11687" i="6"/>
  <c r="D11687" i="8" s="1"/>
  <c r="G11686" i="6"/>
  <c r="D11686" i="8" s="1"/>
  <c r="G11685" i="6"/>
  <c r="D11685" i="8" s="1"/>
  <c r="G11684" i="6"/>
  <c r="D11684" i="8" s="1"/>
  <c r="G11683" i="6"/>
  <c r="D11683" i="8" s="1"/>
  <c r="G11682" i="6"/>
  <c r="D11682" i="8" s="1"/>
  <c r="G11681" i="6"/>
  <c r="D11681" i="8" s="1"/>
  <c r="G11680" i="6"/>
  <c r="D11680" i="8" s="1"/>
  <c r="G11679" i="6"/>
  <c r="D11679" i="8" s="1"/>
  <c r="G11678" i="6"/>
  <c r="D11678" i="8" s="1"/>
  <c r="G11677" i="6"/>
  <c r="D11677" i="8" s="1"/>
  <c r="G11676" i="6"/>
  <c r="D11676" i="8" s="1"/>
  <c r="G11675" i="6"/>
  <c r="D11675" i="8" s="1"/>
  <c r="G11674" i="6"/>
  <c r="D11674" i="8" s="1"/>
  <c r="G11673" i="6"/>
  <c r="D11673" i="8" s="1"/>
  <c r="G11672" i="6"/>
  <c r="D11672" i="8" s="1"/>
  <c r="G11671" i="6"/>
  <c r="D11671" i="8" s="1"/>
  <c r="G11670" i="6"/>
  <c r="D11670" i="8" s="1"/>
  <c r="G11669" i="6"/>
  <c r="D11669" i="8" s="1"/>
  <c r="G11668" i="6"/>
  <c r="D11668" i="8" s="1"/>
  <c r="G11667" i="6"/>
  <c r="D11667" i="8" s="1"/>
  <c r="G11666" i="6"/>
  <c r="D11666" i="8" s="1"/>
  <c r="G11665" i="6"/>
  <c r="D11665" i="8" s="1"/>
  <c r="G11664" i="6"/>
  <c r="D11664" i="8" s="1"/>
  <c r="G11663" i="6"/>
  <c r="D11663" i="8" s="1"/>
  <c r="G11662" i="6"/>
  <c r="D11662" i="8" s="1"/>
  <c r="G11661" i="6"/>
  <c r="D11661" i="8" s="1"/>
  <c r="G11660" i="6"/>
  <c r="D11660" i="8" s="1"/>
  <c r="G11659" i="6"/>
  <c r="D11659" i="8" s="1"/>
  <c r="G11658" i="6"/>
  <c r="D11658" i="8" s="1"/>
  <c r="G11657" i="6"/>
  <c r="D11657" i="8" s="1"/>
  <c r="G11656" i="6"/>
  <c r="D11656" i="8" s="1"/>
  <c r="G11655" i="6"/>
  <c r="D11655" i="8" s="1"/>
  <c r="G11654" i="6"/>
  <c r="D11654" i="8" s="1"/>
  <c r="G11653" i="6"/>
  <c r="D11653" i="8" s="1"/>
  <c r="G11652" i="6"/>
  <c r="D11652" i="8" s="1"/>
  <c r="G11651" i="6"/>
  <c r="D11651" i="8" s="1"/>
  <c r="G11650" i="6"/>
  <c r="D11650" i="8" s="1"/>
  <c r="G11649" i="6"/>
  <c r="D11649" i="8" s="1"/>
  <c r="G11648" i="6"/>
  <c r="D11648" i="8" s="1"/>
  <c r="G11647" i="6"/>
  <c r="D11647" i="8" s="1"/>
  <c r="G11646" i="6"/>
  <c r="D11646" i="8" s="1"/>
  <c r="G11645" i="6"/>
  <c r="D11645" i="8" s="1"/>
  <c r="G11644" i="6"/>
  <c r="D11644" i="8" s="1"/>
  <c r="G11643" i="6"/>
  <c r="D11643" i="8" s="1"/>
  <c r="G11642" i="6"/>
  <c r="D11642" i="8" s="1"/>
  <c r="G11641" i="6"/>
  <c r="D11641" i="8" s="1"/>
  <c r="G11640" i="6"/>
  <c r="D11640" i="8" s="1"/>
  <c r="G11639" i="6"/>
  <c r="D11639" i="8" s="1"/>
  <c r="G11638" i="6"/>
  <c r="D11638" i="8" s="1"/>
  <c r="G11637" i="6"/>
  <c r="D11637" i="8" s="1"/>
  <c r="G11636" i="6"/>
  <c r="D11636" i="8" s="1"/>
  <c r="G11635" i="6"/>
  <c r="D11635" i="8" s="1"/>
  <c r="G11631" i="6"/>
  <c r="D11631" i="8" s="1"/>
  <c r="G11630" i="6"/>
  <c r="D11630" i="8" s="1"/>
  <c r="G11629" i="6"/>
  <c r="D11629" i="8" s="1"/>
  <c r="G11628" i="6"/>
  <c r="D11628" i="8" s="1"/>
  <c r="G11627" i="6"/>
  <c r="D11627" i="8" s="1"/>
  <c r="G11626" i="6"/>
  <c r="D11626" i="8" s="1"/>
  <c r="G11625" i="6"/>
  <c r="D11625" i="8" s="1"/>
  <c r="G11624" i="6"/>
  <c r="D11624" i="8" s="1"/>
  <c r="G11623" i="6"/>
  <c r="D11623" i="8" s="1"/>
  <c r="G11622" i="6"/>
  <c r="D11622" i="8" s="1"/>
  <c r="G11621" i="6"/>
  <c r="D11621" i="8" s="1"/>
  <c r="G11620" i="6"/>
  <c r="D11620" i="8" s="1"/>
  <c r="G11619" i="6"/>
  <c r="D11619" i="8" s="1"/>
  <c r="G11618" i="6"/>
  <c r="D11618" i="8" s="1"/>
  <c r="G11617" i="6"/>
  <c r="D11617" i="8" s="1"/>
  <c r="G11616" i="6"/>
  <c r="D11616" i="8" s="1"/>
  <c r="G11615" i="6"/>
  <c r="D11615" i="8" s="1"/>
  <c r="G11614" i="6"/>
  <c r="D11614" i="8" s="1"/>
  <c r="G11613" i="6"/>
  <c r="D11613" i="8" s="1"/>
  <c r="G11612" i="6"/>
  <c r="D11612" i="8" s="1"/>
  <c r="G11611" i="6"/>
  <c r="D11611" i="8" s="1"/>
  <c r="G11610" i="6"/>
  <c r="D11610" i="8" s="1"/>
  <c r="G11609" i="6"/>
  <c r="D11609" i="8" s="1"/>
  <c r="G11608" i="6"/>
  <c r="D11608" i="8" s="1"/>
  <c r="G11607" i="6"/>
  <c r="D11607" i="8" s="1"/>
  <c r="G11606" i="6"/>
  <c r="D11606" i="8" s="1"/>
  <c r="G11605" i="6"/>
  <c r="D11605" i="8" s="1"/>
  <c r="G11604" i="6"/>
  <c r="D11604" i="8" s="1"/>
  <c r="G11603" i="6"/>
  <c r="D11603" i="8" s="1"/>
  <c r="G11599" i="6"/>
  <c r="D11599" i="8" s="1"/>
  <c r="G11598" i="6"/>
  <c r="D11598" i="8" s="1"/>
  <c r="G11597" i="6"/>
  <c r="D11597" i="8" s="1"/>
  <c r="G11596" i="6"/>
  <c r="D11596" i="8" s="1"/>
  <c r="G11595" i="6"/>
  <c r="D11595" i="8" s="1"/>
  <c r="G11594" i="6"/>
  <c r="D11594" i="8" s="1"/>
  <c r="G11593" i="6"/>
  <c r="D11593" i="8" s="1"/>
  <c r="G11592" i="6"/>
  <c r="D11592" i="8" s="1"/>
  <c r="G11591" i="6"/>
  <c r="D11591" i="8" s="1"/>
  <c r="G11590" i="6"/>
  <c r="D11590" i="8" s="1"/>
  <c r="G11589" i="6"/>
  <c r="D11589" i="8" s="1"/>
  <c r="G11588" i="6"/>
  <c r="D11588" i="8" s="1"/>
  <c r="G11587" i="6"/>
  <c r="D11587" i="8" s="1"/>
  <c r="G11586" i="6"/>
  <c r="D11586" i="8" s="1"/>
  <c r="G11582" i="6"/>
  <c r="D11582" i="8" s="1"/>
  <c r="G11581" i="6"/>
  <c r="D11581" i="8" s="1"/>
  <c r="G11580" i="6"/>
  <c r="D11580" i="8" s="1"/>
  <c r="G11579" i="6"/>
  <c r="D11579" i="8" s="1"/>
  <c r="G11578" i="6"/>
  <c r="D11578" i="8" s="1"/>
  <c r="G11577" i="6"/>
  <c r="D11577" i="8" s="1"/>
  <c r="G11576" i="6"/>
  <c r="D11576" i="8" s="1"/>
  <c r="G11575" i="6"/>
  <c r="D11575" i="8" s="1"/>
  <c r="G11574" i="6"/>
  <c r="D11574" i="8" s="1"/>
  <c r="G11573" i="6"/>
  <c r="D11573" i="8" s="1"/>
  <c r="G11572" i="6"/>
  <c r="D11572" i="8" s="1"/>
  <c r="G11571" i="6"/>
  <c r="D11571" i="8" s="1"/>
  <c r="G11570" i="6"/>
  <c r="D11570" i="8" s="1"/>
  <c r="G11569" i="6"/>
  <c r="D11569" i="8" s="1"/>
  <c r="G11568" i="6"/>
  <c r="D11568" i="8" s="1"/>
  <c r="G11567" i="6"/>
  <c r="D11567" i="8" s="1"/>
  <c r="G11566" i="6"/>
  <c r="D11566" i="8" s="1"/>
  <c r="G11565" i="6"/>
  <c r="D11565" i="8" s="1"/>
  <c r="G11564" i="6"/>
  <c r="D11564" i="8" s="1"/>
  <c r="G11563" i="6"/>
  <c r="D11563" i="8" s="1"/>
  <c r="G11562" i="6"/>
  <c r="D11562" i="8" s="1"/>
  <c r="G11561" i="6"/>
  <c r="D11561" i="8" s="1"/>
  <c r="G11560" i="6"/>
  <c r="D11560" i="8" s="1"/>
  <c r="G11559" i="6"/>
  <c r="D11559" i="8" s="1"/>
  <c r="G11558" i="6"/>
  <c r="D11558" i="8" s="1"/>
  <c r="G11557" i="6"/>
  <c r="D11557" i="8" s="1"/>
  <c r="G11556" i="6"/>
  <c r="D11556" i="8" s="1"/>
  <c r="G11555" i="6"/>
  <c r="D11555" i="8" s="1"/>
  <c r="G11554" i="6"/>
  <c r="D11554" i="8" s="1"/>
  <c r="G11553" i="6"/>
  <c r="D11553" i="8" s="1"/>
  <c r="G11552" i="6"/>
  <c r="D11552" i="8" s="1"/>
  <c r="G11551" i="6"/>
  <c r="D11551" i="8" s="1"/>
  <c r="G11550" i="6"/>
  <c r="D11550" i="8" s="1"/>
  <c r="G11549" i="6"/>
  <c r="D11549" i="8" s="1"/>
  <c r="G11548" i="6"/>
  <c r="D11548" i="8" s="1"/>
  <c r="G11547" i="6"/>
  <c r="D11547" i="8" s="1"/>
  <c r="G11546" i="6"/>
  <c r="D11546" i="8" s="1"/>
  <c r="G11542" i="6"/>
  <c r="D11542" i="8" s="1"/>
  <c r="G11541" i="6"/>
  <c r="D11541" i="8" s="1"/>
  <c r="G11540" i="6"/>
  <c r="D11540" i="8" s="1"/>
  <c r="G11539" i="6"/>
  <c r="D11539" i="8" s="1"/>
  <c r="G11538" i="6"/>
  <c r="D11538" i="8" s="1"/>
  <c r="G11537" i="6"/>
  <c r="D11537" i="8" s="1"/>
  <c r="G11536" i="6"/>
  <c r="D11536" i="8" s="1"/>
  <c r="G11535" i="6"/>
  <c r="D11535" i="8" s="1"/>
  <c r="G11534" i="6"/>
  <c r="D11534" i="8" s="1"/>
  <c r="G11533" i="6"/>
  <c r="D11533" i="8" s="1"/>
  <c r="G11532" i="6"/>
  <c r="D11532" i="8" s="1"/>
  <c r="G11531" i="6"/>
  <c r="D11531" i="8" s="1"/>
  <c r="G11530" i="6"/>
  <c r="D11530" i="8" s="1"/>
  <c r="G11529" i="6"/>
  <c r="D11529" i="8" s="1"/>
  <c r="G11528" i="6"/>
  <c r="D11528" i="8" s="1"/>
  <c r="G11527" i="6"/>
  <c r="D11527" i="8" s="1"/>
  <c r="G11526" i="6"/>
  <c r="D11526" i="8" s="1"/>
  <c r="G11525" i="6"/>
  <c r="D11525" i="8" s="1"/>
  <c r="G11524" i="6"/>
  <c r="D11524" i="8" s="1"/>
  <c r="G11523" i="6"/>
  <c r="D11523" i="8" s="1"/>
  <c r="G11522" i="6"/>
  <c r="D11522" i="8" s="1"/>
  <c r="G11521" i="6"/>
  <c r="D11521" i="8" s="1"/>
  <c r="G11520" i="6"/>
  <c r="D11520" i="8" s="1"/>
  <c r="G11519" i="6"/>
  <c r="D11519" i="8" s="1"/>
  <c r="G11518" i="6"/>
  <c r="D11518" i="8" s="1"/>
  <c r="G11517" i="6"/>
  <c r="D11517" i="8" s="1"/>
  <c r="G11516" i="6"/>
  <c r="D11516" i="8" s="1"/>
  <c r="G11515" i="6"/>
  <c r="D11515" i="8" s="1"/>
  <c r="G11514" i="6"/>
  <c r="D11514" i="8" s="1"/>
  <c r="G11513" i="6"/>
  <c r="D11513" i="8" s="1"/>
  <c r="G11512" i="6"/>
  <c r="D11512" i="8" s="1"/>
  <c r="G11511" i="6"/>
  <c r="D11511" i="8" s="1"/>
  <c r="G11510" i="6"/>
  <c r="D11510" i="8" s="1"/>
  <c r="G11509" i="6"/>
  <c r="D11509" i="8" s="1"/>
  <c r="G11508" i="6"/>
  <c r="D11508" i="8" s="1"/>
  <c r="G11507" i="6"/>
  <c r="D11507" i="8" s="1"/>
  <c r="G11506" i="6"/>
  <c r="D11506" i="8" s="1"/>
  <c r="G11505" i="6"/>
  <c r="D11505" i="8" s="1"/>
  <c r="G11504" i="6"/>
  <c r="D11504" i="8" s="1"/>
  <c r="G11503" i="6"/>
  <c r="D11503" i="8" s="1"/>
  <c r="G11502" i="6"/>
  <c r="D11502" i="8" s="1"/>
  <c r="G11501" i="6"/>
  <c r="D11501" i="8" s="1"/>
  <c r="G11500" i="6"/>
  <c r="D11500" i="8" s="1"/>
  <c r="G11499" i="6"/>
  <c r="D11499" i="8" s="1"/>
  <c r="G11498" i="6"/>
  <c r="D11498" i="8" s="1"/>
  <c r="G11497" i="6"/>
  <c r="D11497" i="8" s="1"/>
  <c r="G11496" i="6"/>
  <c r="D11496" i="8" s="1"/>
  <c r="G11495" i="6"/>
  <c r="D11495" i="8" s="1"/>
  <c r="G11494" i="6"/>
  <c r="D11494" i="8" s="1"/>
  <c r="G11493" i="6"/>
  <c r="D11493" i="8" s="1"/>
  <c r="G11492" i="6"/>
  <c r="D11492" i="8" s="1"/>
  <c r="G11491" i="6"/>
  <c r="D11491" i="8" s="1"/>
  <c r="G11490" i="6"/>
  <c r="D11490" i="8" s="1"/>
  <c r="G11489" i="6"/>
  <c r="D11489" i="8" s="1"/>
  <c r="G11488" i="6"/>
  <c r="D11488" i="8" s="1"/>
  <c r="G11487" i="6"/>
  <c r="D11487" i="8" s="1"/>
  <c r="G11486" i="6"/>
  <c r="D11486" i="8" s="1"/>
  <c r="G11485" i="6"/>
  <c r="D11485" i="8" s="1"/>
  <c r="G11484" i="6"/>
  <c r="D11484" i="8" s="1"/>
  <c r="G11483" i="6"/>
  <c r="D11483" i="8" s="1"/>
  <c r="G11482" i="6"/>
  <c r="D11482" i="8" s="1"/>
  <c r="G11481" i="6"/>
  <c r="D11481" i="8" s="1"/>
  <c r="G11480" i="6"/>
  <c r="D11480" i="8" s="1"/>
  <c r="G11479" i="6"/>
  <c r="D11479" i="8" s="1"/>
  <c r="G11478" i="6"/>
  <c r="D11478" i="8" s="1"/>
  <c r="G11477" i="6"/>
  <c r="D11477" i="8" s="1"/>
  <c r="G11476" i="6"/>
  <c r="D11476" i="8" s="1"/>
  <c r="G11475" i="6"/>
  <c r="D11475" i="8" s="1"/>
  <c r="G11474" i="6"/>
  <c r="D11474" i="8" s="1"/>
  <c r="G11473" i="6"/>
  <c r="D11473" i="8" s="1"/>
  <c r="G11472" i="6"/>
  <c r="D11472" i="8" s="1"/>
  <c r="G11471" i="6"/>
  <c r="D11471" i="8" s="1"/>
  <c r="G11470" i="6"/>
  <c r="D11470" i="8" s="1"/>
  <c r="G11469" i="6"/>
  <c r="D11469" i="8" s="1"/>
  <c r="G11468" i="6"/>
  <c r="D11468" i="8" s="1"/>
  <c r="G11467" i="6"/>
  <c r="D11467" i="8" s="1"/>
  <c r="G11466" i="6"/>
  <c r="D11466" i="8" s="1"/>
  <c r="G11465" i="6"/>
  <c r="D11465" i="8" s="1"/>
  <c r="G11464" i="6"/>
  <c r="D11464" i="8" s="1"/>
  <c r="G11463" i="6"/>
  <c r="D11463" i="8" s="1"/>
  <c r="G11462" i="6"/>
  <c r="D11462" i="8" s="1"/>
  <c r="G11461" i="6"/>
  <c r="D11461" i="8" s="1"/>
  <c r="G11460" i="6"/>
  <c r="D11460" i="8" s="1"/>
  <c r="G11459" i="6"/>
  <c r="D11459" i="8" s="1"/>
  <c r="G11458" i="6"/>
  <c r="D11458" i="8" s="1"/>
  <c r="G11457" i="6"/>
  <c r="D11457" i="8" s="1"/>
  <c r="G11456" i="6"/>
  <c r="D11456" i="8" s="1"/>
  <c r="G11455" i="6"/>
  <c r="D11455" i="8" s="1"/>
  <c r="G11454" i="6"/>
  <c r="D11454" i="8" s="1"/>
  <c r="G11453" i="6"/>
  <c r="D11453" i="8" s="1"/>
  <c r="G11452" i="6"/>
  <c r="D11452" i="8" s="1"/>
  <c r="G11451" i="6"/>
  <c r="D11451" i="8" s="1"/>
  <c r="G11450" i="6"/>
  <c r="D11450" i="8" s="1"/>
  <c r="G11449" i="6"/>
  <c r="D11449" i="8" s="1"/>
  <c r="G11448" i="6"/>
  <c r="D11448" i="8" s="1"/>
  <c r="G11447" i="6"/>
  <c r="D11447" i="8" s="1"/>
  <c r="G11446" i="6"/>
  <c r="D11446" i="8" s="1"/>
  <c r="G11445" i="6"/>
  <c r="D11445" i="8" s="1"/>
  <c r="G11444" i="6"/>
  <c r="D11444" i="8" s="1"/>
  <c r="G11443" i="6"/>
  <c r="D11443" i="8" s="1"/>
  <c r="G11442" i="6"/>
  <c r="D11442" i="8" s="1"/>
  <c r="G11441" i="6"/>
  <c r="D11441" i="8" s="1"/>
  <c r="G11440" i="6"/>
  <c r="D11440" i="8" s="1"/>
  <c r="G11439" i="6"/>
  <c r="D11439" i="8" s="1"/>
  <c r="G11438" i="6"/>
  <c r="D11438" i="8" s="1"/>
  <c r="G11437" i="6"/>
  <c r="D11437" i="8" s="1"/>
  <c r="G11436" i="6"/>
  <c r="D11436" i="8" s="1"/>
  <c r="G11435" i="6"/>
  <c r="D11435" i="8" s="1"/>
  <c r="G11434" i="6"/>
  <c r="D11434" i="8" s="1"/>
  <c r="G11433" i="6"/>
  <c r="D11433" i="8" s="1"/>
  <c r="G11432" i="6"/>
  <c r="D11432" i="8" s="1"/>
  <c r="G11431" i="6"/>
  <c r="D11431" i="8" s="1"/>
  <c r="G11430" i="6"/>
  <c r="D11430" i="8" s="1"/>
  <c r="G11429" i="6"/>
  <c r="D11429" i="8" s="1"/>
  <c r="G11428" i="6"/>
  <c r="D11428" i="8" s="1"/>
  <c r="G11427" i="6"/>
  <c r="D11427" i="8" s="1"/>
  <c r="G11426" i="6"/>
  <c r="D11426" i="8" s="1"/>
  <c r="G11425" i="6"/>
  <c r="D11425" i="8" s="1"/>
  <c r="G11424" i="6"/>
  <c r="D11424" i="8" s="1"/>
  <c r="G11423" i="6"/>
  <c r="D11423" i="8" s="1"/>
  <c r="G11422" i="6"/>
  <c r="D11422" i="8" s="1"/>
  <c r="G11421" i="6"/>
  <c r="D11421" i="8" s="1"/>
  <c r="G11420" i="6"/>
  <c r="D11420" i="8" s="1"/>
  <c r="G11419" i="6"/>
  <c r="D11419" i="8" s="1"/>
  <c r="G11418" i="6"/>
  <c r="D11418" i="8" s="1"/>
  <c r="G11417" i="6"/>
  <c r="D11417" i="8" s="1"/>
  <c r="G11416" i="6"/>
  <c r="D11416" i="8" s="1"/>
  <c r="G11415" i="6"/>
  <c r="D11415" i="8" s="1"/>
  <c r="G11414" i="6"/>
  <c r="D11414" i="8" s="1"/>
  <c r="G11413" i="6"/>
  <c r="D11413" i="8" s="1"/>
  <c r="G11412" i="6"/>
  <c r="D11412" i="8" s="1"/>
  <c r="G11411" i="6"/>
  <c r="D11411" i="8" s="1"/>
  <c r="G11410" i="6"/>
  <c r="D11410" i="8" s="1"/>
  <c r="G11409" i="6"/>
  <c r="D11409" i="8" s="1"/>
  <c r="G11408" i="6"/>
  <c r="D11408" i="8" s="1"/>
  <c r="G11407" i="6"/>
  <c r="D11407" i="8" s="1"/>
  <c r="G11406" i="6"/>
  <c r="D11406" i="8" s="1"/>
  <c r="G11405" i="6"/>
  <c r="D11405" i="8" s="1"/>
  <c r="G11404" i="6"/>
  <c r="D11404" i="8" s="1"/>
  <c r="G11403" i="6"/>
  <c r="D11403" i="8" s="1"/>
  <c r="G11402" i="6"/>
  <c r="D11402" i="8" s="1"/>
  <c r="G11401" i="6"/>
  <c r="D11401" i="8" s="1"/>
  <c r="G11400" i="6"/>
  <c r="D11400" i="8" s="1"/>
  <c r="G11399" i="6"/>
  <c r="D11399" i="8" s="1"/>
  <c r="G11398" i="6"/>
  <c r="D11398" i="8" s="1"/>
  <c r="G11397" i="6"/>
  <c r="D11397" i="8" s="1"/>
  <c r="G11396" i="6"/>
  <c r="D11396" i="8" s="1"/>
  <c r="G11395" i="6"/>
  <c r="D11395" i="8" s="1"/>
  <c r="G11394" i="6"/>
  <c r="D11394" i="8" s="1"/>
  <c r="G11393" i="6"/>
  <c r="D11393" i="8" s="1"/>
  <c r="G11392" i="6"/>
  <c r="D11392" i="8" s="1"/>
  <c r="G11391" i="6"/>
  <c r="D11391" i="8" s="1"/>
  <c r="G11390" i="6"/>
  <c r="D11390" i="8" s="1"/>
  <c r="G11389" i="6"/>
  <c r="D11389" i="8" s="1"/>
  <c r="G11388" i="6"/>
  <c r="D11388" i="8" s="1"/>
  <c r="G11387" i="6"/>
  <c r="D11387" i="8" s="1"/>
  <c r="G11386" i="6"/>
  <c r="D11386" i="8" s="1"/>
  <c r="G11385" i="6"/>
  <c r="D11385" i="8" s="1"/>
  <c r="G11384" i="6"/>
  <c r="D11384" i="8" s="1"/>
  <c r="G11383" i="6"/>
  <c r="D11383" i="8" s="1"/>
  <c r="G11382" i="6"/>
  <c r="D11382" i="8" s="1"/>
  <c r="G11381" i="6"/>
  <c r="D11381" i="8" s="1"/>
  <c r="G11380" i="6"/>
  <c r="D11380" i="8" s="1"/>
  <c r="G11379" i="6"/>
  <c r="D11379" i="8" s="1"/>
  <c r="G11378" i="6"/>
  <c r="D11378" i="8" s="1"/>
  <c r="G11377" i="6"/>
  <c r="D11377" i="8" s="1"/>
  <c r="G11376" i="6"/>
  <c r="D11376" i="8" s="1"/>
  <c r="G11375" i="6"/>
  <c r="D11375" i="8" s="1"/>
  <c r="G11374" i="6"/>
  <c r="D11374" i="8" s="1"/>
  <c r="G11373" i="6"/>
  <c r="D11373" i="8" s="1"/>
  <c r="G11372" i="6"/>
  <c r="D11372" i="8" s="1"/>
  <c r="G11371" i="6"/>
  <c r="D11371" i="8" s="1"/>
  <c r="G11370" i="6"/>
  <c r="D11370" i="8" s="1"/>
  <c r="G11369" i="6"/>
  <c r="D11369" i="8" s="1"/>
  <c r="G11368" i="6"/>
  <c r="D11368" i="8" s="1"/>
  <c r="G11364" i="6"/>
  <c r="D11364" i="8" s="1"/>
  <c r="G11363" i="6"/>
  <c r="D11363" i="8" s="1"/>
  <c r="G11362" i="6"/>
  <c r="D11362" i="8" s="1"/>
  <c r="G11361" i="6"/>
  <c r="D11361" i="8" s="1"/>
  <c r="G11360" i="6"/>
  <c r="D11360" i="8" s="1"/>
  <c r="G11359" i="6"/>
  <c r="D11359" i="8" s="1"/>
  <c r="G11358" i="6"/>
  <c r="D11358" i="8" s="1"/>
  <c r="G11357" i="6"/>
  <c r="D11357" i="8" s="1"/>
  <c r="G11356" i="6"/>
  <c r="D11356" i="8" s="1"/>
  <c r="G11355" i="6"/>
  <c r="D11355" i="8" s="1"/>
  <c r="G11354" i="6"/>
  <c r="D11354" i="8" s="1"/>
  <c r="G11353" i="6"/>
  <c r="D11353" i="8" s="1"/>
  <c r="G11352" i="6"/>
  <c r="D11352" i="8" s="1"/>
  <c r="G11351" i="6"/>
  <c r="D11351" i="8" s="1"/>
  <c r="G11350" i="6"/>
  <c r="D11350" i="8" s="1"/>
  <c r="G11349" i="6"/>
  <c r="D11349" i="8" s="1"/>
  <c r="G11348" i="6"/>
  <c r="D11348" i="8" s="1"/>
  <c r="G11347" i="6"/>
  <c r="D11347" i="8" s="1"/>
  <c r="G11346" i="6"/>
  <c r="D11346" i="8" s="1"/>
  <c r="G11345" i="6"/>
  <c r="D11345" i="8" s="1"/>
  <c r="G11344" i="6"/>
  <c r="D11344" i="8" s="1"/>
  <c r="G11343" i="6"/>
  <c r="D11343" i="8" s="1"/>
  <c r="G11342" i="6"/>
  <c r="D11342" i="8" s="1"/>
  <c r="G11341" i="6"/>
  <c r="D11341" i="8" s="1"/>
  <c r="G11340" i="6"/>
  <c r="D11340" i="8" s="1"/>
  <c r="G11339" i="6"/>
  <c r="D11339" i="8" s="1"/>
  <c r="G11338" i="6"/>
  <c r="D11338" i="8" s="1"/>
  <c r="G11337" i="6"/>
  <c r="D11337" i="8" s="1"/>
  <c r="G11336" i="6"/>
  <c r="D11336" i="8" s="1"/>
  <c r="G11335" i="6"/>
  <c r="D11335" i="8" s="1"/>
  <c r="G11334" i="6"/>
  <c r="D11334" i="8" s="1"/>
  <c r="G11333" i="6"/>
  <c r="D11333" i="8" s="1"/>
  <c r="G11332" i="6"/>
  <c r="D11332" i="8" s="1"/>
  <c r="G11331" i="6"/>
  <c r="D11331" i="8" s="1"/>
  <c r="G11327" i="6"/>
  <c r="D11327" i="8" s="1"/>
  <c r="G11326" i="6"/>
  <c r="D11326" i="8" s="1"/>
  <c r="G11325" i="6"/>
  <c r="D11325" i="8" s="1"/>
  <c r="G11324" i="6"/>
  <c r="D11324" i="8" s="1"/>
  <c r="G11323" i="6"/>
  <c r="D11323" i="8" s="1"/>
  <c r="G11322" i="6"/>
  <c r="D11322" i="8" s="1"/>
  <c r="G11321" i="6"/>
  <c r="D11321" i="8" s="1"/>
  <c r="G11320" i="6"/>
  <c r="D11320" i="8" s="1"/>
  <c r="G11319" i="6"/>
  <c r="D11319" i="8" s="1"/>
  <c r="G11318" i="6"/>
  <c r="D11318" i="8" s="1"/>
  <c r="G11317" i="6"/>
  <c r="D11317" i="8" s="1"/>
  <c r="G11316" i="6"/>
  <c r="D11316" i="8" s="1"/>
  <c r="G11315" i="6"/>
  <c r="D11315" i="8" s="1"/>
  <c r="G11314" i="6"/>
  <c r="D11314" i="8" s="1"/>
  <c r="G11313" i="6"/>
  <c r="D11313" i="8" s="1"/>
  <c r="G11312" i="6"/>
  <c r="D11312" i="8" s="1"/>
  <c r="G11311" i="6"/>
  <c r="D11311" i="8" s="1"/>
  <c r="G11310" i="6"/>
  <c r="D11310" i="8" s="1"/>
  <c r="G11309" i="6"/>
  <c r="D11309" i="8" s="1"/>
  <c r="G11308" i="6"/>
  <c r="D11308" i="8" s="1"/>
  <c r="G11307" i="6"/>
  <c r="D11307" i="8" s="1"/>
  <c r="G11306" i="6"/>
  <c r="D11306" i="8" s="1"/>
  <c r="G11305" i="6"/>
  <c r="D11305" i="8" s="1"/>
  <c r="G11304" i="6"/>
  <c r="D11304" i="8" s="1"/>
  <c r="G11303" i="6"/>
  <c r="D11303" i="8" s="1"/>
  <c r="G11302" i="6"/>
  <c r="D11302" i="8" s="1"/>
  <c r="G11301" i="6"/>
  <c r="D11301" i="8" s="1"/>
  <c r="G11300" i="6"/>
  <c r="D11300" i="8" s="1"/>
  <c r="G11299" i="6"/>
  <c r="D11299" i="8" s="1"/>
  <c r="G11298" i="6"/>
  <c r="D11298" i="8" s="1"/>
  <c r="G11294" i="6"/>
  <c r="D11294" i="8" s="1"/>
  <c r="G11293" i="6"/>
  <c r="D11293" i="8" s="1"/>
  <c r="G11292" i="6"/>
  <c r="D11292" i="8" s="1"/>
  <c r="G11291" i="6"/>
  <c r="D11291" i="8" s="1"/>
  <c r="G11290" i="6"/>
  <c r="D11290" i="8" s="1"/>
  <c r="G11289" i="6"/>
  <c r="D11289" i="8" s="1"/>
  <c r="G11288" i="6"/>
  <c r="D11288" i="8" s="1"/>
  <c r="G11287" i="6"/>
  <c r="D11287" i="8" s="1"/>
  <c r="G11286" i="6"/>
  <c r="D11286" i="8" s="1"/>
  <c r="G11285" i="6"/>
  <c r="D11285" i="8" s="1"/>
  <c r="G11284" i="6"/>
  <c r="D11284" i="8" s="1"/>
  <c r="G11283" i="6"/>
  <c r="D11283" i="8" s="1"/>
  <c r="G11282" i="6"/>
  <c r="D11282" i="8" s="1"/>
  <c r="G11281" i="6"/>
  <c r="D11281" i="8" s="1"/>
  <c r="G11280" i="6"/>
  <c r="D11280" i="8" s="1"/>
  <c r="G11279" i="6"/>
  <c r="D11279" i="8" s="1"/>
  <c r="G11278" i="6"/>
  <c r="D11278" i="8" s="1"/>
  <c r="G11277" i="6"/>
  <c r="D11277" i="8" s="1"/>
  <c r="G11276" i="6"/>
  <c r="D11276" i="8" s="1"/>
  <c r="G11275" i="6"/>
  <c r="D11275" i="8" s="1"/>
  <c r="G11274" i="6"/>
  <c r="D11274" i="8" s="1"/>
  <c r="G11273" i="6"/>
  <c r="D11273" i="8" s="1"/>
  <c r="G11272" i="6"/>
  <c r="D11272" i="8" s="1"/>
  <c r="G11271" i="6"/>
  <c r="D11271" i="8" s="1"/>
  <c r="G11270" i="6"/>
  <c r="D11270" i="8" s="1"/>
  <c r="G11269" i="6"/>
  <c r="D11269" i="8" s="1"/>
  <c r="G11268" i="6"/>
  <c r="D11268" i="8" s="1"/>
  <c r="G11267" i="6"/>
  <c r="D11267" i="8" s="1"/>
  <c r="G11266" i="6"/>
  <c r="D11266" i="8" s="1"/>
  <c r="G11265" i="6"/>
  <c r="D11265" i="8" s="1"/>
  <c r="G11264" i="6"/>
  <c r="D11264" i="8" s="1"/>
  <c r="G11263" i="6"/>
  <c r="D11263" i="8" s="1"/>
  <c r="G11262" i="6"/>
  <c r="D11262" i="8" s="1"/>
  <c r="G11261" i="6"/>
  <c r="D11261" i="8" s="1"/>
  <c r="G11260" i="6"/>
  <c r="D11260" i="8" s="1"/>
  <c r="G11259" i="6"/>
  <c r="D11259" i="8" s="1"/>
  <c r="G11258" i="6"/>
  <c r="D11258" i="8" s="1"/>
  <c r="G11257" i="6"/>
  <c r="D11257" i="8" s="1"/>
  <c r="G11256" i="6"/>
  <c r="D11256" i="8" s="1"/>
  <c r="G11255" i="6"/>
  <c r="D11255" i="8" s="1"/>
  <c r="G11254" i="6"/>
  <c r="D11254" i="8" s="1"/>
  <c r="G11253" i="6"/>
  <c r="D11253" i="8" s="1"/>
  <c r="G11252" i="6"/>
  <c r="D11252" i="8" s="1"/>
  <c r="G11251" i="6"/>
  <c r="D11251" i="8" s="1"/>
  <c r="G11250" i="6"/>
  <c r="D11250" i="8" s="1"/>
  <c r="G11249" i="6"/>
  <c r="D11249" i="8" s="1"/>
  <c r="G11248" i="6"/>
  <c r="D11248" i="8" s="1"/>
  <c r="G11247" i="6"/>
  <c r="D11247" i="8" s="1"/>
  <c r="G11246" i="6"/>
  <c r="D11246" i="8" s="1"/>
  <c r="G11245" i="6"/>
  <c r="D11245" i="8" s="1"/>
  <c r="G11244" i="6"/>
  <c r="D11244" i="8" s="1"/>
  <c r="G11243" i="6"/>
  <c r="D11243" i="8" s="1"/>
  <c r="G11239" i="6"/>
  <c r="G11238" i="6"/>
  <c r="D11238" i="8" s="1"/>
  <c r="G11237" i="6"/>
  <c r="D11237" i="8" s="1"/>
  <c r="G11236" i="6"/>
  <c r="D11236" i="8" s="1"/>
  <c r="G11235" i="6"/>
  <c r="D11235" i="8" s="1"/>
  <c r="G11234" i="6"/>
  <c r="D11234" i="8" s="1"/>
  <c r="G11233" i="6"/>
  <c r="D11233" i="8" s="1"/>
  <c r="G11232" i="6"/>
  <c r="D11232" i="8" s="1"/>
  <c r="G11231" i="6"/>
  <c r="D11231" i="8" s="1"/>
  <c r="G11230" i="6"/>
  <c r="D11230" i="8" s="1"/>
  <c r="G11229" i="6"/>
  <c r="D11229" i="8" s="1"/>
  <c r="G11228" i="6"/>
  <c r="D11228" i="8" s="1"/>
  <c r="G11227" i="6"/>
  <c r="D11227" i="8" s="1"/>
  <c r="G11226" i="6"/>
  <c r="D11226" i="8" s="1"/>
  <c r="G11225" i="6"/>
  <c r="D11225" i="8" s="1"/>
  <c r="G11224" i="6"/>
  <c r="D11224" i="8" s="1"/>
  <c r="G11223" i="6"/>
  <c r="D11223" i="8" s="1"/>
  <c r="G11222" i="6"/>
  <c r="D11222" i="8" s="1"/>
  <c r="G11221" i="6"/>
  <c r="D11221" i="8" s="1"/>
  <c r="G11220" i="6"/>
  <c r="D11220" i="8" s="1"/>
  <c r="G11219" i="6"/>
  <c r="D11219" i="8" s="1"/>
  <c r="G11218" i="6"/>
  <c r="D11218" i="8" s="1"/>
  <c r="G11217" i="6"/>
  <c r="D11217" i="8" s="1"/>
  <c r="G11216" i="6"/>
  <c r="D11216" i="8" s="1"/>
  <c r="G11215" i="6"/>
  <c r="D11215" i="8" s="1"/>
  <c r="G11214" i="6"/>
  <c r="D11214" i="8" s="1"/>
  <c r="G11213" i="6"/>
  <c r="D11213" i="8" s="1"/>
  <c r="G11212" i="6"/>
  <c r="D11212" i="8" s="1"/>
  <c r="G11211" i="6"/>
  <c r="D11211" i="8" s="1"/>
  <c r="G11210" i="6"/>
  <c r="D11210" i="8" s="1"/>
  <c r="G11209" i="6"/>
  <c r="D11209" i="8" s="1"/>
  <c r="G11205" i="6"/>
  <c r="D11205" i="8" s="1"/>
  <c r="G11204" i="6"/>
  <c r="D11204" i="8" s="1"/>
  <c r="G11203" i="6"/>
  <c r="D11203" i="8" s="1"/>
  <c r="G11202" i="6"/>
  <c r="D11202" i="8" s="1"/>
  <c r="G11201" i="6"/>
  <c r="D11201" i="8" s="1"/>
  <c r="G11200" i="6"/>
  <c r="D11200" i="8" s="1"/>
  <c r="G11199" i="6"/>
  <c r="D11199" i="8" s="1"/>
  <c r="G11198" i="6"/>
  <c r="D11198" i="8" s="1"/>
  <c r="G11197" i="6"/>
  <c r="D11197" i="8" s="1"/>
  <c r="G11196" i="6"/>
  <c r="D11196" i="8" s="1"/>
  <c r="G11195" i="6"/>
  <c r="D11195" i="8" s="1"/>
  <c r="G11194" i="6"/>
  <c r="D11194" i="8" s="1"/>
  <c r="G11193" i="6"/>
  <c r="D11193" i="8" s="1"/>
  <c r="G11192" i="6"/>
  <c r="D11192" i="8" s="1"/>
  <c r="G11191" i="6"/>
  <c r="D11191" i="8" s="1"/>
  <c r="G11190" i="6"/>
  <c r="D11190" i="8" s="1"/>
  <c r="G11189" i="6"/>
  <c r="D11189" i="8" s="1"/>
  <c r="G11188" i="6"/>
  <c r="D11188" i="8" s="1"/>
  <c r="G11187" i="6"/>
  <c r="D11187" i="8" s="1"/>
  <c r="G11186" i="6"/>
  <c r="D11186" i="8" s="1"/>
  <c r="G11185" i="6"/>
  <c r="D11185" i="8" s="1"/>
  <c r="G11184" i="6"/>
  <c r="D11184" i="8" s="1"/>
  <c r="G11183" i="6"/>
  <c r="D11183" i="8" s="1"/>
  <c r="G11182" i="6"/>
  <c r="D11182" i="8" s="1"/>
  <c r="G11181" i="6"/>
  <c r="D11181" i="8" s="1"/>
  <c r="G11180" i="6"/>
  <c r="D11180" i="8" s="1"/>
  <c r="G11179" i="6"/>
  <c r="D11179" i="8" s="1"/>
  <c r="G11178" i="6"/>
  <c r="D11178" i="8" s="1"/>
  <c r="G11177" i="6"/>
  <c r="D11177" i="8" s="1"/>
  <c r="G11176" i="6"/>
  <c r="D11176" i="8" s="1"/>
  <c r="G11175" i="6"/>
  <c r="D11175" i="8" s="1"/>
  <c r="G11174" i="6"/>
  <c r="D11174" i="8" s="1"/>
  <c r="G11173" i="6"/>
  <c r="D11173" i="8" s="1"/>
  <c r="G11172" i="6"/>
  <c r="D11172" i="8" s="1"/>
  <c r="G11171" i="6"/>
  <c r="D11171" i="8" s="1"/>
  <c r="G11170" i="6"/>
  <c r="D11170" i="8" s="1"/>
  <c r="G11169" i="6"/>
  <c r="D11169" i="8" s="1"/>
  <c r="G11168" i="6"/>
  <c r="D11168" i="8" s="1"/>
  <c r="G11167" i="6"/>
  <c r="D11167" i="8" s="1"/>
  <c r="G11166" i="6"/>
  <c r="D11166" i="8" s="1"/>
  <c r="G11165" i="6"/>
  <c r="D11165" i="8" s="1"/>
  <c r="G11164" i="6"/>
  <c r="D11164" i="8" s="1"/>
  <c r="G11163" i="6"/>
  <c r="D11163" i="8" s="1"/>
  <c r="G11162" i="6"/>
  <c r="D11162" i="8" s="1"/>
  <c r="G11161" i="6"/>
  <c r="D11161" i="8" s="1"/>
  <c r="G11160" i="6"/>
  <c r="D11160" i="8" s="1"/>
  <c r="G11159" i="6"/>
  <c r="D11159" i="8" s="1"/>
  <c r="G11158" i="6"/>
  <c r="D11158" i="8" s="1"/>
  <c r="G11157" i="6"/>
  <c r="D11157" i="8" s="1"/>
  <c r="G11156" i="6"/>
  <c r="D11156" i="8" s="1"/>
  <c r="G11155" i="6"/>
  <c r="D11155" i="8" s="1"/>
  <c r="G11154" i="6"/>
  <c r="D11154" i="8" s="1"/>
  <c r="G11153" i="6"/>
  <c r="D11153" i="8" s="1"/>
  <c r="G11152" i="6"/>
  <c r="D11152" i="8" s="1"/>
  <c r="G11151" i="6"/>
  <c r="D11151" i="8" s="1"/>
  <c r="G11150" i="6"/>
  <c r="D11150" i="8" s="1"/>
  <c r="G11149" i="6"/>
  <c r="D11149" i="8" s="1"/>
  <c r="G11148" i="6"/>
  <c r="D11148" i="8" s="1"/>
  <c r="G11147" i="6"/>
  <c r="D11147" i="8" s="1"/>
  <c r="G11146" i="6"/>
  <c r="D11146" i="8" s="1"/>
  <c r="G11145" i="6"/>
  <c r="D11145" i="8" s="1"/>
  <c r="G11144" i="6"/>
  <c r="D11144" i="8" s="1"/>
  <c r="G11143" i="6"/>
  <c r="D11143" i="8" s="1"/>
  <c r="G11142" i="6"/>
  <c r="D11142" i="8" s="1"/>
  <c r="G11141" i="6"/>
  <c r="D11141" i="8" s="1"/>
  <c r="G11140" i="6"/>
  <c r="D11140" i="8" s="1"/>
  <c r="G11139" i="6"/>
  <c r="D11139" i="8" s="1"/>
  <c r="G11138" i="6"/>
  <c r="D11138" i="8" s="1"/>
  <c r="G11134" i="6"/>
  <c r="D11134" i="8" s="1"/>
  <c r="G11133" i="6"/>
  <c r="D11133" i="8" s="1"/>
  <c r="G11132" i="6"/>
  <c r="D11132" i="8" s="1"/>
  <c r="G11131" i="6"/>
  <c r="D11131" i="8" s="1"/>
  <c r="G11130" i="6"/>
  <c r="D11130" i="8" s="1"/>
  <c r="G11129" i="6"/>
  <c r="D11129" i="8" s="1"/>
  <c r="G11128" i="6"/>
  <c r="D11128" i="8" s="1"/>
  <c r="G11127" i="6"/>
  <c r="D11127" i="8" s="1"/>
  <c r="G11126" i="6"/>
  <c r="D11126" i="8" s="1"/>
  <c r="G11125" i="6"/>
  <c r="D11125" i="8" s="1"/>
  <c r="G11124" i="6"/>
  <c r="D11124" i="8" s="1"/>
  <c r="G11123" i="6"/>
  <c r="D11123" i="8" s="1"/>
  <c r="G11122" i="6"/>
  <c r="D11122" i="8" s="1"/>
  <c r="G11121" i="6"/>
  <c r="D11121" i="8" s="1"/>
  <c r="G11120" i="6"/>
  <c r="D11120" i="8" s="1"/>
  <c r="G11119" i="6"/>
  <c r="D11119" i="8" s="1"/>
  <c r="G11118" i="6"/>
  <c r="D11118" i="8" s="1"/>
  <c r="G11117" i="6"/>
  <c r="D11117" i="8" s="1"/>
  <c r="G11113" i="6"/>
  <c r="D11113" i="8" s="1"/>
  <c r="G11112" i="6"/>
  <c r="D11112" i="8" s="1"/>
  <c r="G11111" i="6"/>
  <c r="D11111" i="8" s="1"/>
  <c r="G11110" i="6"/>
  <c r="D11110" i="8" s="1"/>
  <c r="G11109" i="6"/>
  <c r="D11109" i="8" s="1"/>
  <c r="G11108" i="6"/>
  <c r="D11108" i="8" s="1"/>
  <c r="G11107" i="6"/>
  <c r="D11107" i="8" s="1"/>
  <c r="G11106" i="6"/>
  <c r="D11106" i="8" s="1"/>
  <c r="G11105" i="6"/>
  <c r="D11105" i="8" s="1"/>
  <c r="G11104" i="6"/>
  <c r="D11104" i="8" s="1"/>
  <c r="G11103" i="6"/>
  <c r="D11103" i="8" s="1"/>
  <c r="G11102" i="6"/>
  <c r="D11102" i="8" s="1"/>
  <c r="G11101" i="6"/>
  <c r="D11101" i="8" s="1"/>
  <c r="G11100" i="6"/>
  <c r="D11100" i="8" s="1"/>
  <c r="G11099" i="6"/>
  <c r="D11099" i="8" s="1"/>
  <c r="G11098" i="6"/>
  <c r="D11098" i="8" s="1"/>
  <c r="G11097" i="6"/>
  <c r="D11097" i="8" s="1"/>
  <c r="G11096" i="6"/>
  <c r="D11096" i="8" s="1"/>
  <c r="G11095" i="6"/>
  <c r="D11095" i="8" s="1"/>
  <c r="G11094" i="6"/>
  <c r="D11094" i="8" s="1"/>
  <c r="G11093" i="6"/>
  <c r="D11093" i="8" s="1"/>
  <c r="G11092" i="6"/>
  <c r="D11092" i="8" s="1"/>
  <c r="G11091" i="6"/>
  <c r="D11091" i="8" s="1"/>
  <c r="G11090" i="6"/>
  <c r="D11090" i="8" s="1"/>
  <c r="G11089" i="6"/>
  <c r="D11089" i="8" s="1"/>
  <c r="G11085" i="6"/>
  <c r="D11085" i="8" s="1"/>
  <c r="G11084" i="6"/>
  <c r="D11084" i="8" s="1"/>
  <c r="G11083" i="6"/>
  <c r="D11083" i="8" s="1"/>
  <c r="G11082" i="6"/>
  <c r="D11082" i="8" s="1"/>
  <c r="G11081" i="6"/>
  <c r="D11081" i="8" s="1"/>
  <c r="G11080" i="6"/>
  <c r="D11080" i="8" s="1"/>
  <c r="G11079" i="6"/>
  <c r="D11079" i="8" s="1"/>
  <c r="G11078" i="6"/>
  <c r="D11078" i="8" s="1"/>
  <c r="G11077" i="6"/>
  <c r="D11077" i="8" s="1"/>
  <c r="G11076" i="6"/>
  <c r="D11076" i="8" s="1"/>
  <c r="G11075" i="6"/>
  <c r="D11075" i="8" s="1"/>
  <c r="G11074" i="6"/>
  <c r="D11074" i="8" s="1"/>
  <c r="G11073" i="6"/>
  <c r="D11073" i="8" s="1"/>
  <c r="G11072" i="6"/>
  <c r="D11072" i="8" s="1"/>
  <c r="G11071" i="6"/>
  <c r="D11071" i="8" s="1"/>
  <c r="G11070" i="6"/>
  <c r="D11070" i="8" s="1"/>
  <c r="G11069" i="6"/>
  <c r="D11069" i="8" s="1"/>
  <c r="G11068" i="6"/>
  <c r="D11068" i="8" s="1"/>
  <c r="G11067" i="6"/>
  <c r="D11067" i="8" s="1"/>
  <c r="G11066" i="6"/>
  <c r="D11066" i="8" s="1"/>
  <c r="G11065" i="6"/>
  <c r="D11065" i="8" s="1"/>
  <c r="G11064" i="6"/>
  <c r="D11064" i="8" s="1"/>
  <c r="G11063" i="6"/>
  <c r="D11063" i="8" s="1"/>
  <c r="G11062" i="6"/>
  <c r="D11062" i="8" s="1"/>
  <c r="G11061" i="6"/>
  <c r="D11061" i="8" s="1"/>
  <c r="G11060" i="6"/>
  <c r="D11060" i="8" s="1"/>
  <c r="G11059" i="6"/>
  <c r="D11059" i="8" s="1"/>
  <c r="G11058" i="6"/>
  <c r="D11058" i="8" s="1"/>
  <c r="G11057" i="6"/>
  <c r="D11057" i="8" s="1"/>
  <c r="G11056" i="6"/>
  <c r="D11056" i="8" s="1"/>
  <c r="G11055" i="6"/>
  <c r="D11055" i="8" s="1"/>
  <c r="G11054" i="6"/>
  <c r="D11054" i="8" s="1"/>
  <c r="G11053" i="6"/>
  <c r="D11053" i="8" s="1"/>
  <c r="G11052" i="6"/>
  <c r="D11052" i="8" s="1"/>
  <c r="G11051" i="6"/>
  <c r="D11051" i="8" s="1"/>
  <c r="G11050" i="6"/>
  <c r="D11050" i="8" s="1"/>
  <c r="G11049" i="6"/>
  <c r="D11049" i="8" s="1"/>
  <c r="G11048" i="6"/>
  <c r="D11048" i="8" s="1"/>
  <c r="G11047" i="6"/>
  <c r="D11047" i="8" s="1"/>
  <c r="G11046" i="6"/>
  <c r="D11046" i="8" s="1"/>
  <c r="G11045" i="6"/>
  <c r="D11045" i="8" s="1"/>
  <c r="G11044" i="6"/>
  <c r="D11044" i="8" s="1"/>
  <c r="G11043" i="6"/>
  <c r="D11043" i="8" s="1"/>
  <c r="G11042" i="6"/>
  <c r="D11042" i="8" s="1"/>
  <c r="G11041" i="6"/>
  <c r="D11041" i="8" s="1"/>
  <c r="G11040" i="6"/>
  <c r="D11040" i="8" s="1"/>
  <c r="G11039" i="6"/>
  <c r="D11039" i="8" s="1"/>
  <c r="G11038" i="6"/>
  <c r="D11038" i="8" s="1"/>
  <c r="G11037" i="6"/>
  <c r="D11037" i="8" s="1"/>
  <c r="G11036" i="6"/>
  <c r="D11036" i="8" s="1"/>
  <c r="G11035" i="6"/>
  <c r="D11035" i="8" s="1"/>
  <c r="G11034" i="6"/>
  <c r="D11034" i="8" s="1"/>
  <c r="G11033" i="6"/>
  <c r="D11033" i="8" s="1"/>
  <c r="G11032" i="6"/>
  <c r="D11032" i="8" s="1"/>
  <c r="G11031" i="6"/>
  <c r="D11031" i="8" s="1"/>
  <c r="G11030" i="6"/>
  <c r="D11030" i="8" s="1"/>
  <c r="G11029" i="6"/>
  <c r="D11029" i="8" s="1"/>
  <c r="G11028" i="6"/>
  <c r="D11028" i="8" s="1"/>
  <c r="G11027" i="6"/>
  <c r="D11027" i="8" s="1"/>
  <c r="G11026" i="6"/>
  <c r="D11026" i="8" s="1"/>
  <c r="G11025" i="6"/>
  <c r="D11025" i="8" s="1"/>
  <c r="G11024" i="6"/>
  <c r="D11024" i="8" s="1"/>
  <c r="G11023" i="6"/>
  <c r="D11023" i="8" s="1"/>
  <c r="G11022" i="6"/>
  <c r="D11022" i="8" s="1"/>
  <c r="G11021" i="6"/>
  <c r="D11021" i="8" s="1"/>
  <c r="G11020" i="6"/>
  <c r="D11020" i="8" s="1"/>
  <c r="G11019" i="6"/>
  <c r="D11019" i="8" s="1"/>
  <c r="G11018" i="6"/>
  <c r="D11018" i="8" s="1"/>
  <c r="G11017" i="6"/>
  <c r="D11017" i="8" s="1"/>
  <c r="G11016" i="6"/>
  <c r="D11016" i="8" s="1"/>
  <c r="G11015" i="6"/>
  <c r="D11015" i="8" s="1"/>
  <c r="G11014" i="6"/>
  <c r="D11014" i="8" s="1"/>
  <c r="G11013" i="6"/>
  <c r="D11013" i="8" s="1"/>
  <c r="G11012" i="6"/>
  <c r="D11012" i="8" s="1"/>
  <c r="G11011" i="6"/>
  <c r="D11011" i="8" s="1"/>
  <c r="G11010" i="6"/>
  <c r="D11010" i="8" s="1"/>
  <c r="G11009" i="6"/>
  <c r="D11009" i="8" s="1"/>
  <c r="G11008" i="6"/>
  <c r="D11008" i="8" s="1"/>
  <c r="G11007" i="6"/>
  <c r="D11007" i="8" s="1"/>
  <c r="G11006" i="6"/>
  <c r="D11006" i="8" s="1"/>
  <c r="G11005" i="6"/>
  <c r="D11005" i="8" s="1"/>
  <c r="G11004" i="6"/>
  <c r="D11004" i="8" s="1"/>
  <c r="G11003" i="6"/>
  <c r="D11003" i="8" s="1"/>
  <c r="G11002" i="6"/>
  <c r="D11002" i="8" s="1"/>
  <c r="G11001" i="6"/>
  <c r="D11001" i="8" s="1"/>
  <c r="G11000" i="6"/>
  <c r="D11000" i="8" s="1"/>
  <c r="G10999" i="6"/>
  <c r="D10999" i="8" s="1"/>
  <c r="G10998" i="6"/>
  <c r="D10998" i="8" s="1"/>
  <c r="G10997" i="6"/>
  <c r="D10997" i="8" s="1"/>
  <c r="G10996" i="6"/>
  <c r="D10996" i="8" s="1"/>
  <c r="G10995" i="6"/>
  <c r="D10995" i="8" s="1"/>
  <c r="G10994" i="6"/>
  <c r="D10994" i="8" s="1"/>
  <c r="G10993" i="6"/>
  <c r="D10993" i="8" s="1"/>
  <c r="G10989" i="6"/>
  <c r="D10989" i="8" s="1"/>
  <c r="G10988" i="6"/>
  <c r="D10988" i="8" s="1"/>
  <c r="G10987" i="6"/>
  <c r="D10987" i="8" s="1"/>
  <c r="G10986" i="6"/>
  <c r="D10986" i="8" s="1"/>
  <c r="G10985" i="6"/>
  <c r="D10985" i="8" s="1"/>
  <c r="G10984" i="6"/>
  <c r="D10984" i="8" s="1"/>
  <c r="G10983" i="6"/>
  <c r="D10983" i="8" s="1"/>
  <c r="G10982" i="6"/>
  <c r="D10982" i="8" s="1"/>
  <c r="G10981" i="6"/>
  <c r="D10981" i="8" s="1"/>
  <c r="G10980" i="6"/>
  <c r="D10980" i="8" s="1"/>
  <c r="G10979" i="6"/>
  <c r="D10979" i="8" s="1"/>
  <c r="G10978" i="6"/>
  <c r="D10978" i="8" s="1"/>
  <c r="G10977" i="6"/>
  <c r="D10977" i="8" s="1"/>
  <c r="G10976" i="6"/>
  <c r="D10976" i="8" s="1"/>
  <c r="G10975" i="6"/>
  <c r="D10975" i="8" s="1"/>
  <c r="G10974" i="6"/>
  <c r="D10974" i="8" s="1"/>
  <c r="G10973" i="6"/>
  <c r="D10973" i="8" s="1"/>
  <c r="G10972" i="6"/>
  <c r="D10972" i="8" s="1"/>
  <c r="G10971" i="6"/>
  <c r="D10971" i="8" s="1"/>
  <c r="G10970" i="6"/>
  <c r="D10970" i="8" s="1"/>
  <c r="G10969" i="6"/>
  <c r="D10969" i="8" s="1"/>
  <c r="G10968" i="6"/>
  <c r="D10968" i="8" s="1"/>
  <c r="G10967" i="6"/>
  <c r="D10967" i="8" s="1"/>
  <c r="G10966" i="6"/>
  <c r="D10966" i="8" s="1"/>
  <c r="G10965" i="6"/>
  <c r="D10965" i="8" s="1"/>
  <c r="G10964" i="6"/>
  <c r="D10964" i="8" s="1"/>
  <c r="G10963" i="6"/>
  <c r="D10963" i="8" s="1"/>
  <c r="G10962" i="6"/>
  <c r="D10962" i="8" s="1"/>
  <c r="G10961" i="6"/>
  <c r="D10961" i="8" s="1"/>
  <c r="G10960" i="6"/>
  <c r="D10960" i="8" s="1"/>
  <c r="G10959" i="6"/>
  <c r="D10959" i="8" s="1"/>
  <c r="G10958" i="6"/>
  <c r="D10958" i="8" s="1"/>
  <c r="G10957" i="6"/>
  <c r="D10957" i="8" s="1"/>
  <c r="G10956" i="6"/>
  <c r="D10956" i="8" s="1"/>
  <c r="G10955" i="6"/>
  <c r="G10954" i="6"/>
  <c r="G10950" i="6"/>
  <c r="D10950" i="8" s="1"/>
  <c r="G10949" i="6"/>
  <c r="D10949" i="8" s="1"/>
  <c r="G10948" i="6"/>
  <c r="D10948" i="8" s="1"/>
  <c r="G10947" i="6"/>
  <c r="D10947" i="8" s="1"/>
  <c r="G10946" i="6"/>
  <c r="D10946" i="8" s="1"/>
  <c r="G10945" i="6"/>
  <c r="D10945" i="8" s="1"/>
  <c r="G10944" i="6"/>
  <c r="D10944" i="8" s="1"/>
  <c r="G10943" i="6"/>
  <c r="D10943" i="8" s="1"/>
  <c r="G10942" i="6"/>
  <c r="D10942" i="8" s="1"/>
  <c r="G10941" i="6"/>
  <c r="D10941" i="8" s="1"/>
  <c r="G10940" i="6"/>
  <c r="D10940" i="8" s="1"/>
  <c r="G10939" i="6"/>
  <c r="D10939" i="8" s="1"/>
  <c r="G10938" i="6"/>
  <c r="D10938" i="8" s="1"/>
  <c r="G10937" i="6"/>
  <c r="D10937" i="8" s="1"/>
  <c r="G10936" i="6"/>
  <c r="D10936" i="8" s="1"/>
  <c r="G10935" i="6"/>
  <c r="D10935" i="8" s="1"/>
  <c r="G10934" i="6"/>
  <c r="D10934" i="8" s="1"/>
  <c r="G10933" i="6"/>
  <c r="D10933" i="8" s="1"/>
  <c r="G10932" i="6"/>
  <c r="D10932" i="8" s="1"/>
  <c r="G10931" i="6"/>
  <c r="D10931" i="8" s="1"/>
  <c r="G10930" i="6"/>
  <c r="D10930" i="8" s="1"/>
  <c r="G10929" i="6"/>
  <c r="D10929" i="8" s="1"/>
  <c r="G10928" i="6"/>
  <c r="D10928" i="8" s="1"/>
  <c r="G10927" i="6"/>
  <c r="D10927" i="8" s="1"/>
  <c r="G10926" i="6"/>
  <c r="D10926" i="8" s="1"/>
  <c r="G10925" i="6"/>
  <c r="D10925" i="8" s="1"/>
  <c r="G10924" i="6"/>
  <c r="D10924" i="8" s="1"/>
  <c r="G10923" i="6"/>
  <c r="D10923" i="8" s="1"/>
  <c r="G10922" i="6"/>
  <c r="D10922" i="8" s="1"/>
  <c r="G10921" i="6"/>
  <c r="D10921" i="8" s="1"/>
  <c r="G10920" i="6"/>
  <c r="D10920" i="8" s="1"/>
  <c r="G10919" i="6"/>
  <c r="D10919" i="8" s="1"/>
  <c r="G10918" i="6"/>
  <c r="D10918" i="8" s="1"/>
  <c r="G10917" i="6"/>
  <c r="D10917" i="8" s="1"/>
  <c r="G10916" i="6"/>
  <c r="D10916" i="8" s="1"/>
  <c r="G10915" i="6"/>
  <c r="D10915" i="8" s="1"/>
  <c r="G10914" i="6"/>
  <c r="D10914" i="8" s="1"/>
  <c r="G10913" i="6"/>
  <c r="D10913" i="8" s="1"/>
  <c r="G10912" i="6"/>
  <c r="D10912" i="8" s="1"/>
  <c r="G10908" i="6"/>
  <c r="D10908" i="8" s="1"/>
  <c r="G10907" i="6"/>
  <c r="D10907" i="8" s="1"/>
  <c r="G10906" i="6"/>
  <c r="D10906" i="8" s="1"/>
  <c r="G10905" i="6"/>
  <c r="D10905" i="8" s="1"/>
  <c r="G10904" i="6"/>
  <c r="D10904" i="8" s="1"/>
  <c r="G10903" i="6"/>
  <c r="D10903" i="8" s="1"/>
  <c r="G10902" i="6"/>
  <c r="D10902" i="8" s="1"/>
  <c r="G10901" i="6"/>
  <c r="D10901" i="8" s="1"/>
  <c r="G10900" i="6"/>
  <c r="D10900" i="8" s="1"/>
  <c r="G10899" i="6"/>
  <c r="D10899" i="8" s="1"/>
  <c r="G10898" i="6"/>
  <c r="D10898" i="8" s="1"/>
  <c r="G10897" i="6"/>
  <c r="D10897" i="8" s="1"/>
  <c r="G10896" i="6"/>
  <c r="D10896" i="8" s="1"/>
  <c r="G10895" i="6"/>
  <c r="D10895" i="8" s="1"/>
  <c r="G10894" i="6"/>
  <c r="D10894" i="8" s="1"/>
  <c r="G10893" i="6"/>
  <c r="D10893" i="8" s="1"/>
  <c r="G10892" i="6"/>
  <c r="D10892" i="8" s="1"/>
  <c r="G10891" i="6"/>
  <c r="D10891" i="8" s="1"/>
  <c r="G10890" i="6"/>
  <c r="D10890" i="8" s="1"/>
  <c r="G10889" i="6"/>
  <c r="D10889" i="8" s="1"/>
  <c r="G10888" i="6"/>
  <c r="D10888" i="8" s="1"/>
  <c r="G10887" i="6"/>
  <c r="D10887" i="8" s="1"/>
  <c r="G10886" i="6"/>
  <c r="D10886" i="8" s="1"/>
  <c r="G10885" i="6"/>
  <c r="D10885" i="8" s="1"/>
  <c r="G10884" i="6"/>
  <c r="D10884" i="8" s="1"/>
  <c r="G10883" i="6"/>
  <c r="D10883" i="8" s="1"/>
  <c r="G10882" i="6"/>
  <c r="D10882" i="8" s="1"/>
  <c r="G10881" i="6"/>
  <c r="D10881" i="8" s="1"/>
  <c r="G10880" i="6"/>
  <c r="D10880" i="8" s="1"/>
  <c r="G10879" i="6"/>
  <c r="D10879" i="8" s="1"/>
  <c r="G10878" i="6"/>
  <c r="D10878" i="8" s="1"/>
  <c r="G10877" i="6"/>
  <c r="D10877" i="8" s="1"/>
  <c r="G10876" i="6"/>
  <c r="D10876" i="8" s="1"/>
  <c r="G10875" i="6"/>
  <c r="D10875" i="8" s="1"/>
  <c r="G10874" i="6"/>
  <c r="D10874" i="8" s="1"/>
  <c r="G10873" i="6"/>
  <c r="D10873" i="8" s="1"/>
  <c r="G10872" i="6"/>
  <c r="D10872" i="8" s="1"/>
  <c r="G10871" i="6"/>
  <c r="D10871" i="8" s="1"/>
  <c r="G10870" i="6"/>
  <c r="D10870" i="8" s="1"/>
  <c r="G10869" i="6"/>
  <c r="D10869" i="8" s="1"/>
  <c r="G10868" i="6"/>
  <c r="D10868" i="8" s="1"/>
  <c r="G10867" i="6"/>
  <c r="D10867" i="8" s="1"/>
  <c r="G10866" i="6"/>
  <c r="D10866" i="8" s="1"/>
  <c r="G10865" i="6"/>
  <c r="D10865" i="8" s="1"/>
  <c r="G10864" i="6"/>
  <c r="D10864" i="8" s="1"/>
  <c r="G10863" i="6"/>
  <c r="D10863" i="8" s="1"/>
  <c r="G10862" i="6"/>
  <c r="D10862" i="8" s="1"/>
  <c r="G10861" i="6"/>
  <c r="D10861" i="8" s="1"/>
  <c r="G10860" i="6"/>
  <c r="D10860" i="8" s="1"/>
  <c r="G10859" i="6"/>
  <c r="D10859" i="8" s="1"/>
  <c r="G10858" i="6"/>
  <c r="D10858" i="8" s="1"/>
  <c r="G10857" i="6"/>
  <c r="D10857" i="8" s="1"/>
  <c r="G10856" i="6"/>
  <c r="D10856" i="8" s="1"/>
  <c r="G10855" i="6"/>
  <c r="D10855" i="8" s="1"/>
  <c r="G10854" i="6"/>
  <c r="D10854" i="8" s="1"/>
  <c r="G10853" i="6"/>
  <c r="D10853" i="8" s="1"/>
  <c r="G10852" i="6"/>
  <c r="D10852" i="8" s="1"/>
  <c r="G10851" i="6"/>
  <c r="D10851" i="8" s="1"/>
  <c r="G10850" i="6"/>
  <c r="D10850" i="8" s="1"/>
  <c r="G10849" i="6"/>
  <c r="D10849" i="8" s="1"/>
  <c r="G10848" i="6"/>
  <c r="D10848" i="8" s="1"/>
  <c r="G10847" i="6"/>
  <c r="D10847" i="8" s="1"/>
  <c r="G10846" i="6"/>
  <c r="D10846" i="8" s="1"/>
  <c r="G10845" i="6"/>
  <c r="D10845" i="8" s="1"/>
  <c r="G10844" i="6"/>
  <c r="D10844" i="8" s="1"/>
  <c r="G10843" i="6"/>
  <c r="D10843" i="8" s="1"/>
  <c r="G10842" i="6"/>
  <c r="D10842" i="8" s="1"/>
  <c r="G10841" i="6"/>
  <c r="D10841" i="8" s="1"/>
  <c r="G10840" i="6"/>
  <c r="D10840" i="8" s="1"/>
  <c r="G10839" i="6"/>
  <c r="D10839" i="8" s="1"/>
  <c r="G10838" i="6"/>
  <c r="D10838" i="8" s="1"/>
  <c r="G10837" i="6"/>
  <c r="D10837" i="8" s="1"/>
  <c r="G10836" i="6"/>
  <c r="D10836" i="8" s="1"/>
  <c r="G10835" i="6"/>
  <c r="D10835" i="8" s="1"/>
  <c r="G10834" i="6"/>
  <c r="D10834" i="8" s="1"/>
  <c r="G10833" i="6"/>
  <c r="D10833" i="8" s="1"/>
  <c r="G10832" i="6"/>
  <c r="D10832" i="8" s="1"/>
  <c r="G10831" i="6"/>
  <c r="D10831" i="8" s="1"/>
  <c r="G10830" i="6"/>
  <c r="D10830" i="8" s="1"/>
  <c r="G10829" i="6"/>
  <c r="D10829" i="8" s="1"/>
  <c r="G10828" i="6"/>
  <c r="D10828" i="8" s="1"/>
  <c r="G10827" i="6"/>
  <c r="D10827" i="8" s="1"/>
  <c r="G10826" i="6"/>
  <c r="D10826" i="8" s="1"/>
  <c r="G10825" i="6"/>
  <c r="D10825" i="8" s="1"/>
  <c r="G10824" i="6"/>
  <c r="D10824" i="8" s="1"/>
  <c r="G10823" i="6"/>
  <c r="D10823" i="8" s="1"/>
  <c r="G10822" i="6"/>
  <c r="D10822" i="8" s="1"/>
  <c r="G10821" i="6"/>
  <c r="D10821" i="8" s="1"/>
  <c r="G10820" i="6"/>
  <c r="D10820" i="8" s="1"/>
  <c r="G10819" i="6"/>
  <c r="D10819" i="8" s="1"/>
  <c r="G10818" i="6"/>
  <c r="D10818" i="8" s="1"/>
  <c r="G10817" i="6"/>
  <c r="D10817" i="8" s="1"/>
  <c r="G10816" i="6"/>
  <c r="D10816" i="8" s="1"/>
  <c r="G10815" i="6"/>
  <c r="D10815" i="8" s="1"/>
  <c r="G10814" i="6"/>
  <c r="D10814" i="8" s="1"/>
  <c r="G10813" i="6"/>
  <c r="D10813" i="8" s="1"/>
  <c r="G10812" i="6"/>
  <c r="D10812" i="8" s="1"/>
  <c r="G10811" i="6"/>
  <c r="D10811" i="8" s="1"/>
  <c r="G10810" i="6"/>
  <c r="D10810" i="8" s="1"/>
  <c r="G10809" i="6"/>
  <c r="D10809" i="8" s="1"/>
  <c r="G10808" i="6"/>
  <c r="D10808" i="8" s="1"/>
  <c r="G10807" i="6"/>
  <c r="D10807" i="8" s="1"/>
  <c r="G10806" i="6"/>
  <c r="D10806" i="8" s="1"/>
  <c r="G10805" i="6"/>
  <c r="D10805" i="8" s="1"/>
  <c r="G10804" i="6"/>
  <c r="D10804" i="8" s="1"/>
  <c r="G10803" i="6"/>
  <c r="D10803" i="8" s="1"/>
  <c r="G10802" i="6"/>
  <c r="D10802" i="8" s="1"/>
  <c r="G10801" i="6"/>
  <c r="D10801" i="8" s="1"/>
  <c r="G10800" i="6"/>
  <c r="D10800" i="8" s="1"/>
  <c r="G10799" i="6"/>
  <c r="D10799" i="8" s="1"/>
  <c r="G10798" i="6"/>
  <c r="D10798" i="8" s="1"/>
  <c r="G10797" i="6"/>
  <c r="D10797" i="8" s="1"/>
  <c r="G10796" i="6"/>
  <c r="D10796" i="8" s="1"/>
  <c r="G10795" i="6"/>
  <c r="D10795" i="8" s="1"/>
  <c r="G10794" i="6"/>
  <c r="D10794" i="8" s="1"/>
  <c r="G10793" i="6"/>
  <c r="D10793" i="8" s="1"/>
  <c r="G10792" i="6"/>
  <c r="D10792" i="8" s="1"/>
  <c r="G10791" i="6"/>
  <c r="D10791" i="8" s="1"/>
  <c r="G10790" i="6"/>
  <c r="D10790" i="8" s="1"/>
  <c r="G10789" i="6"/>
  <c r="D10789" i="8" s="1"/>
  <c r="G10788" i="6"/>
  <c r="D10788" i="8" s="1"/>
  <c r="G10787" i="6"/>
  <c r="D10787" i="8" s="1"/>
  <c r="G10783" i="6"/>
  <c r="D10783" i="8" s="1"/>
  <c r="G10782" i="6"/>
  <c r="D10782" i="8" s="1"/>
  <c r="G10781" i="6"/>
  <c r="D10781" i="8" s="1"/>
  <c r="G10780" i="6"/>
  <c r="D10780" i="8" s="1"/>
  <c r="G10779" i="6"/>
  <c r="D10779" i="8" s="1"/>
  <c r="G10778" i="6"/>
  <c r="D10778" i="8" s="1"/>
  <c r="G10777" i="6"/>
  <c r="D10777" i="8" s="1"/>
  <c r="G10776" i="6"/>
  <c r="D10776" i="8" s="1"/>
  <c r="G10775" i="6"/>
  <c r="D10775" i="8" s="1"/>
  <c r="G10774" i="6"/>
  <c r="D10774" i="8" s="1"/>
  <c r="G10773" i="6"/>
  <c r="D10773" i="8" s="1"/>
  <c r="G10772" i="6"/>
  <c r="D10772" i="8" s="1"/>
  <c r="G10771" i="6"/>
  <c r="D10771" i="8" s="1"/>
  <c r="G10770" i="6"/>
  <c r="D10770" i="8" s="1"/>
  <c r="G10769" i="6"/>
  <c r="D10769" i="8" s="1"/>
  <c r="G10768" i="6"/>
  <c r="D10768" i="8" s="1"/>
  <c r="G10767" i="6"/>
  <c r="D10767" i="8" s="1"/>
  <c r="G10766" i="6"/>
  <c r="D10766" i="8" s="1"/>
  <c r="G10765" i="6"/>
  <c r="D10765" i="8" s="1"/>
  <c r="G10761" i="6"/>
  <c r="D10761" i="8" s="1"/>
  <c r="G10760" i="6"/>
  <c r="D10760" i="8" s="1"/>
  <c r="G10759" i="6"/>
  <c r="D10759" i="8" s="1"/>
  <c r="G10758" i="6"/>
  <c r="D10758" i="8" s="1"/>
  <c r="G10757" i="6"/>
  <c r="D10757" i="8" s="1"/>
  <c r="G10756" i="6"/>
  <c r="D10756" i="8" s="1"/>
  <c r="G10755" i="6"/>
  <c r="D10755" i="8" s="1"/>
  <c r="G10754" i="6"/>
  <c r="D10754" i="8" s="1"/>
  <c r="G10753" i="6"/>
  <c r="D10753" i="8" s="1"/>
  <c r="G10752" i="6"/>
  <c r="D10752" i="8" s="1"/>
  <c r="G10751" i="6"/>
  <c r="D10751" i="8" s="1"/>
  <c r="G10750" i="6"/>
  <c r="D10750" i="8" s="1"/>
  <c r="G10749" i="6"/>
  <c r="D10749" i="8" s="1"/>
  <c r="G10748" i="6"/>
  <c r="D10748" i="8" s="1"/>
  <c r="G10747" i="6"/>
  <c r="D10747" i="8" s="1"/>
  <c r="G10746" i="6"/>
  <c r="D10746" i="8" s="1"/>
  <c r="G10745" i="6"/>
  <c r="D10745" i="8" s="1"/>
  <c r="G10744" i="6"/>
  <c r="D10744" i="8" s="1"/>
  <c r="G10743" i="6"/>
  <c r="D10743" i="8" s="1"/>
  <c r="G10742" i="6"/>
  <c r="D10742" i="8" s="1"/>
  <c r="G10741" i="6"/>
  <c r="D10741" i="8" s="1"/>
  <c r="G10740" i="6"/>
  <c r="D10740" i="8" s="1"/>
  <c r="G10739" i="6"/>
  <c r="D10739" i="8" s="1"/>
  <c r="G10738" i="6"/>
  <c r="D10738" i="8" s="1"/>
  <c r="G10737" i="6"/>
  <c r="D10737" i="8" s="1"/>
  <c r="G10736" i="6"/>
  <c r="D10736" i="8" s="1"/>
  <c r="G10735" i="6"/>
  <c r="D10735" i="8" s="1"/>
  <c r="G10734" i="6"/>
  <c r="D10734" i="8" s="1"/>
  <c r="G10733" i="6"/>
  <c r="D10733" i="8" s="1"/>
  <c r="G10732" i="6"/>
  <c r="D10732" i="8" s="1"/>
  <c r="G10731" i="6"/>
  <c r="D10731" i="8" s="1"/>
  <c r="G10730" i="6"/>
  <c r="D10730" i="8" s="1"/>
  <c r="G10726" i="6"/>
  <c r="D10726" i="8" s="1"/>
  <c r="G10725" i="6"/>
  <c r="D10725" i="8" s="1"/>
  <c r="G10724" i="6"/>
  <c r="D10724" i="8" s="1"/>
  <c r="G10723" i="6"/>
  <c r="D10723" i="8" s="1"/>
  <c r="G10722" i="6"/>
  <c r="D10722" i="8" s="1"/>
  <c r="G10721" i="6"/>
  <c r="D10721" i="8" s="1"/>
  <c r="G10720" i="6"/>
  <c r="D10720" i="8" s="1"/>
  <c r="G10719" i="6"/>
  <c r="D10719" i="8" s="1"/>
  <c r="G10718" i="6"/>
  <c r="D10718" i="8" s="1"/>
  <c r="G10717" i="6"/>
  <c r="D10717" i="8" s="1"/>
  <c r="G10716" i="6"/>
  <c r="D10716" i="8" s="1"/>
  <c r="G10715" i="6"/>
  <c r="D10715" i="8" s="1"/>
  <c r="G10714" i="6"/>
  <c r="D10714" i="8" s="1"/>
  <c r="G10713" i="6"/>
  <c r="D10713" i="8" s="1"/>
  <c r="G10712" i="6"/>
  <c r="D10712" i="8" s="1"/>
  <c r="G10711" i="6"/>
  <c r="D10711" i="8" s="1"/>
  <c r="G10710" i="6"/>
  <c r="D10710" i="8" s="1"/>
  <c r="G10709" i="6"/>
  <c r="D10709" i="8" s="1"/>
  <c r="G10708" i="6"/>
  <c r="D10708" i="8" s="1"/>
  <c r="G10707" i="6"/>
  <c r="D10707" i="8" s="1"/>
  <c r="G10706" i="6"/>
  <c r="D10706" i="8" s="1"/>
  <c r="G10705" i="6"/>
  <c r="D10705" i="8" s="1"/>
  <c r="G10704" i="6"/>
  <c r="D10704" i="8" s="1"/>
  <c r="G10703" i="6"/>
  <c r="D10703" i="8" s="1"/>
  <c r="G10702" i="6"/>
  <c r="D10702" i="8" s="1"/>
  <c r="G10701" i="6"/>
  <c r="D10701" i="8" s="1"/>
  <c r="G10700" i="6"/>
  <c r="D10700" i="8" s="1"/>
  <c r="G10699" i="6"/>
  <c r="D10699" i="8" s="1"/>
  <c r="G10698" i="6"/>
  <c r="D10698" i="8" s="1"/>
  <c r="G10697" i="6"/>
  <c r="D10697" i="8" s="1"/>
  <c r="G10696" i="6"/>
  <c r="D10696" i="8" s="1"/>
  <c r="G10695" i="6"/>
  <c r="D10695" i="8" s="1"/>
  <c r="G10694" i="6"/>
  <c r="D10694" i="8" s="1"/>
  <c r="G10693" i="6"/>
  <c r="D10693" i="8" s="1"/>
  <c r="G10692" i="6"/>
  <c r="D10692" i="8" s="1"/>
  <c r="G10691" i="6"/>
  <c r="D10691" i="8" s="1"/>
  <c r="G10690" i="6"/>
  <c r="D10690" i="8" s="1"/>
  <c r="G10689" i="6"/>
  <c r="D10689" i="8" s="1"/>
  <c r="G10688" i="6"/>
  <c r="D10688" i="8" s="1"/>
  <c r="G10687" i="6"/>
  <c r="D10687" i="8" s="1"/>
  <c r="G10686" i="6"/>
  <c r="D10686" i="8" s="1"/>
  <c r="G10685" i="6"/>
  <c r="D10685" i="8" s="1"/>
  <c r="G10684" i="6"/>
  <c r="D10684" i="8" s="1"/>
  <c r="G10683" i="6"/>
  <c r="D10683" i="8" s="1"/>
  <c r="G10682" i="6"/>
  <c r="D10682" i="8" s="1"/>
  <c r="G10681" i="6"/>
  <c r="D10681" i="8" s="1"/>
  <c r="G10680" i="6"/>
  <c r="D10680" i="8" s="1"/>
  <c r="G10676" i="6"/>
  <c r="G10675" i="6"/>
  <c r="D10675" i="8" s="1"/>
  <c r="G10674" i="6"/>
  <c r="D10674" i="8" s="1"/>
  <c r="G10673" i="6"/>
  <c r="D10673" i="8" s="1"/>
  <c r="G10672" i="6"/>
  <c r="D10672" i="8" s="1"/>
  <c r="G10671" i="6"/>
  <c r="D10671" i="8" s="1"/>
  <c r="G10670" i="6"/>
  <c r="D10670" i="8" s="1"/>
  <c r="G10669" i="6"/>
  <c r="D10669" i="8" s="1"/>
  <c r="G10668" i="6"/>
  <c r="D10668" i="8" s="1"/>
  <c r="G10667" i="6"/>
  <c r="D10667" i="8" s="1"/>
  <c r="G10666" i="6"/>
  <c r="D10666" i="8" s="1"/>
  <c r="G10665" i="6"/>
  <c r="D10665" i="8" s="1"/>
  <c r="G10664" i="6"/>
  <c r="D10664" i="8" s="1"/>
  <c r="G10663" i="6"/>
  <c r="D10663" i="8" s="1"/>
  <c r="G10662" i="6"/>
  <c r="D10662" i="8" s="1"/>
  <c r="G10661" i="6"/>
  <c r="D10661" i="8" s="1"/>
  <c r="G10660" i="6"/>
  <c r="D10660" i="8" s="1"/>
  <c r="G10659" i="6"/>
  <c r="D10659" i="8" s="1"/>
  <c r="G10658" i="6"/>
  <c r="D10658" i="8" s="1"/>
  <c r="G10657" i="6"/>
  <c r="D10657" i="8" s="1"/>
  <c r="G10656" i="6"/>
  <c r="D10656" i="8" s="1"/>
  <c r="G10655" i="6"/>
  <c r="D10655" i="8" s="1"/>
  <c r="G10654" i="6"/>
  <c r="D10654" i="8" s="1"/>
  <c r="G10653" i="6"/>
  <c r="D10653" i="8" s="1"/>
  <c r="G10652" i="6"/>
  <c r="D10652" i="8" s="1"/>
  <c r="G10651" i="6"/>
  <c r="D10651" i="8" s="1"/>
  <c r="G10650" i="6"/>
  <c r="D10650" i="8" s="1"/>
  <c r="G10649" i="6"/>
  <c r="D10649" i="8" s="1"/>
  <c r="G10648" i="6"/>
  <c r="D10648" i="8" s="1"/>
  <c r="G10647" i="6"/>
  <c r="D10647" i="8" s="1"/>
  <c r="G10646" i="6"/>
  <c r="D10646" i="8" s="1"/>
  <c r="G10645" i="6"/>
  <c r="D10645" i="8" s="1"/>
  <c r="G10644" i="6"/>
  <c r="D10644" i="8" s="1"/>
  <c r="G10643" i="6"/>
  <c r="D10643" i="8" s="1"/>
  <c r="G10642" i="6"/>
  <c r="D10642" i="8" s="1"/>
  <c r="G10641" i="6"/>
  <c r="D10641" i="8" s="1"/>
  <c r="G10640" i="6"/>
  <c r="D10640" i="8" s="1"/>
  <c r="G10639" i="6"/>
  <c r="D10639" i="8" s="1"/>
  <c r="G10638" i="6"/>
  <c r="D10638" i="8" s="1"/>
  <c r="G10637" i="6"/>
  <c r="D10637" i="8" s="1"/>
  <c r="G10636" i="6"/>
  <c r="D10636" i="8" s="1"/>
  <c r="G10635" i="6"/>
  <c r="D10635" i="8" s="1"/>
  <c r="G10634" i="6"/>
  <c r="D10634" i="8" s="1"/>
  <c r="G10633" i="6"/>
  <c r="D10633" i="8" s="1"/>
  <c r="G10632" i="6"/>
  <c r="D10632" i="8" s="1"/>
  <c r="G10631" i="6"/>
  <c r="D10631" i="8" s="1"/>
  <c r="G10630" i="6"/>
  <c r="D10630" i="8" s="1"/>
  <c r="G10629" i="6"/>
  <c r="D10629" i="8" s="1"/>
  <c r="G10628" i="6"/>
  <c r="D10628" i="8" s="1"/>
  <c r="G10627" i="6"/>
  <c r="D10627" i="8" s="1"/>
  <c r="G10626" i="6"/>
  <c r="D10626" i="8" s="1"/>
  <c r="G10625" i="6"/>
  <c r="D10625" i="8" s="1"/>
  <c r="G10624" i="6"/>
  <c r="D10624" i="8" s="1"/>
  <c r="G10623" i="6"/>
  <c r="D10623" i="8" s="1"/>
  <c r="G10622" i="6"/>
  <c r="D10622" i="8" s="1"/>
  <c r="G10621" i="6"/>
  <c r="D10621" i="8" s="1"/>
  <c r="G10620" i="6"/>
  <c r="D10620" i="8" s="1"/>
  <c r="G10619" i="6"/>
  <c r="D10619" i="8" s="1"/>
  <c r="G10618" i="6"/>
  <c r="D10618" i="8" s="1"/>
  <c r="G10617" i="6"/>
  <c r="D10617" i="8" s="1"/>
  <c r="G10616" i="6"/>
  <c r="D10616" i="8" s="1"/>
  <c r="G10615" i="6"/>
  <c r="D10615" i="8" s="1"/>
  <c r="G10614" i="6"/>
  <c r="D10614" i="8" s="1"/>
  <c r="G10613" i="6"/>
  <c r="D10613" i="8" s="1"/>
  <c r="G10612" i="6"/>
  <c r="D10612" i="8" s="1"/>
  <c r="G10611" i="6"/>
  <c r="D10611" i="8" s="1"/>
  <c r="G10610" i="6"/>
  <c r="D10610" i="8" s="1"/>
  <c r="G10609" i="6"/>
  <c r="D10609" i="8" s="1"/>
  <c r="G10608" i="6"/>
  <c r="D10608" i="8" s="1"/>
  <c r="G10607" i="6"/>
  <c r="D10607" i="8" s="1"/>
  <c r="G10606" i="6"/>
  <c r="D10606" i="8" s="1"/>
  <c r="G10602" i="6"/>
  <c r="D10602" i="8" s="1"/>
  <c r="G10601" i="6"/>
  <c r="D10601" i="8" s="1"/>
  <c r="G10600" i="6"/>
  <c r="D10600" i="8" s="1"/>
  <c r="G10599" i="6"/>
  <c r="D10599" i="8" s="1"/>
  <c r="G10598" i="6"/>
  <c r="D10598" i="8" s="1"/>
  <c r="G10597" i="6"/>
  <c r="D10597" i="8" s="1"/>
  <c r="G10596" i="6"/>
  <c r="D10596" i="8" s="1"/>
  <c r="G10595" i="6"/>
  <c r="D10595" i="8" s="1"/>
  <c r="G10594" i="6"/>
  <c r="D10594" i="8" s="1"/>
  <c r="G10593" i="6"/>
  <c r="D10593" i="8" s="1"/>
  <c r="G10592" i="6"/>
  <c r="D10592" i="8" s="1"/>
  <c r="G10591" i="6"/>
  <c r="D10591" i="8" s="1"/>
  <c r="G10590" i="6"/>
  <c r="D10590" i="8" s="1"/>
  <c r="G10589" i="6"/>
  <c r="D10589" i="8" s="1"/>
  <c r="G10588" i="6"/>
  <c r="D10588" i="8" s="1"/>
  <c r="G10587" i="6"/>
  <c r="D10587" i="8" s="1"/>
  <c r="G10586" i="6"/>
  <c r="D10586" i="8" s="1"/>
  <c r="G10585" i="6"/>
  <c r="D10585" i="8" s="1"/>
  <c r="G10584" i="6"/>
  <c r="D10584" i="8" s="1"/>
  <c r="G10583" i="6"/>
  <c r="D10583" i="8" s="1"/>
  <c r="G10582" i="6"/>
  <c r="D10582" i="8" s="1"/>
  <c r="G10581" i="6"/>
  <c r="D10581" i="8" s="1"/>
  <c r="G10580" i="6"/>
  <c r="D10580" i="8" s="1"/>
  <c r="G10579" i="6"/>
  <c r="D10579" i="8" s="1"/>
  <c r="G10578" i="6"/>
  <c r="D10578" i="8" s="1"/>
  <c r="G10577" i="6"/>
  <c r="D10577" i="8" s="1"/>
  <c r="G10576" i="6"/>
  <c r="D10576" i="8" s="1"/>
  <c r="G10575" i="6"/>
  <c r="D10575" i="8" s="1"/>
  <c r="G10574" i="6"/>
  <c r="D10574" i="8" s="1"/>
  <c r="G10573" i="6"/>
  <c r="D10573" i="8" s="1"/>
  <c r="G10572" i="6"/>
  <c r="D10572" i="8" s="1"/>
  <c r="G10571" i="6"/>
  <c r="D10571" i="8" s="1"/>
  <c r="G10570" i="6"/>
  <c r="D10570" i="8" s="1"/>
  <c r="G10569" i="6"/>
  <c r="D10569" i="8" s="1"/>
  <c r="G10568" i="6"/>
  <c r="D10568" i="8" s="1"/>
  <c r="G10567" i="6"/>
  <c r="D10567" i="8" s="1"/>
  <c r="G10566" i="6"/>
  <c r="D10566" i="8" s="1"/>
  <c r="G10565" i="6"/>
  <c r="D10565" i="8" s="1"/>
  <c r="G10564" i="6"/>
  <c r="D10564" i="8" s="1"/>
  <c r="G10563" i="6"/>
  <c r="D10563" i="8" s="1"/>
  <c r="G10562" i="6"/>
  <c r="D10562" i="8" s="1"/>
  <c r="G10561" i="6"/>
  <c r="D10561" i="8" s="1"/>
  <c r="G10560" i="6"/>
  <c r="D10560" i="8" s="1"/>
  <c r="G10559" i="6"/>
  <c r="D10559" i="8" s="1"/>
  <c r="G10558" i="6"/>
  <c r="D10558" i="8" s="1"/>
  <c r="G10557" i="6"/>
  <c r="D10557" i="8" s="1"/>
  <c r="G10556" i="6"/>
  <c r="D10556" i="8" s="1"/>
  <c r="G10555" i="6"/>
  <c r="D10555" i="8" s="1"/>
  <c r="G10554" i="6"/>
  <c r="D10554" i="8" s="1"/>
  <c r="G10553" i="6"/>
  <c r="D10553" i="8" s="1"/>
  <c r="G10552" i="6"/>
  <c r="D10552" i="8" s="1"/>
  <c r="G10551" i="6"/>
  <c r="D10551" i="8" s="1"/>
  <c r="G10550" i="6"/>
  <c r="D10550" i="8" s="1"/>
  <c r="G10549" i="6"/>
  <c r="D10549" i="8" s="1"/>
  <c r="G10548" i="6"/>
  <c r="D10548" i="8" s="1"/>
  <c r="G10547" i="6"/>
  <c r="D10547" i="8" s="1"/>
  <c r="G10546" i="6"/>
  <c r="D10546" i="8" s="1"/>
  <c r="G10545" i="6"/>
  <c r="D10545" i="8" s="1"/>
  <c r="G10544" i="6"/>
  <c r="D10544" i="8" s="1"/>
  <c r="G10543" i="6"/>
  <c r="D10543" i="8" s="1"/>
  <c r="G10542" i="6"/>
  <c r="D10542" i="8" s="1"/>
  <c r="G10541" i="6"/>
  <c r="D10541" i="8" s="1"/>
  <c r="G10540" i="6"/>
  <c r="D10540" i="8" s="1"/>
  <c r="G10539" i="6"/>
  <c r="D10539" i="8" s="1"/>
  <c r="G10538" i="6"/>
  <c r="D10538" i="8" s="1"/>
  <c r="G10537" i="6"/>
  <c r="D10537" i="8" s="1"/>
  <c r="G10536" i="6"/>
  <c r="D10536" i="8" s="1"/>
  <c r="G10535" i="6"/>
  <c r="D10535" i="8" s="1"/>
  <c r="G10534" i="6"/>
  <c r="D10534" i="8" s="1"/>
  <c r="G10533" i="6"/>
  <c r="D10533" i="8" s="1"/>
  <c r="G10532" i="6"/>
  <c r="D10532" i="8" s="1"/>
  <c r="G10531" i="6"/>
  <c r="D10531" i="8" s="1"/>
  <c r="G10527" i="6"/>
  <c r="D10527" i="8" s="1"/>
  <c r="G10526" i="6"/>
  <c r="D10526" i="8" s="1"/>
  <c r="G10525" i="6"/>
  <c r="D10525" i="8" s="1"/>
  <c r="G10524" i="6"/>
  <c r="D10524" i="8" s="1"/>
  <c r="G10523" i="6"/>
  <c r="D10523" i="8" s="1"/>
  <c r="G10522" i="6"/>
  <c r="D10522" i="8" s="1"/>
  <c r="G10521" i="6"/>
  <c r="D10521" i="8" s="1"/>
  <c r="G10520" i="6"/>
  <c r="D10520" i="8" s="1"/>
  <c r="G10519" i="6"/>
  <c r="D10519" i="8" s="1"/>
  <c r="G10518" i="6"/>
  <c r="D10518" i="8" s="1"/>
  <c r="G10517" i="6"/>
  <c r="D10517" i="8" s="1"/>
  <c r="G10516" i="6"/>
  <c r="D10516" i="8" s="1"/>
  <c r="G10515" i="6"/>
  <c r="D10515" i="8" s="1"/>
  <c r="G10514" i="6"/>
  <c r="D10514" i="8" s="1"/>
  <c r="G10513" i="6"/>
  <c r="D10513" i="8" s="1"/>
  <c r="G10512" i="6"/>
  <c r="D10512" i="8" s="1"/>
  <c r="G10511" i="6"/>
  <c r="D10511" i="8" s="1"/>
  <c r="G10510" i="6"/>
  <c r="D10510" i="8" s="1"/>
  <c r="G10509" i="6"/>
  <c r="D10509" i="8" s="1"/>
  <c r="G10505" i="6"/>
  <c r="D10505" i="8" s="1"/>
  <c r="G10504" i="6"/>
  <c r="D10504" i="8" s="1"/>
  <c r="G10503" i="6"/>
  <c r="D10503" i="8" s="1"/>
  <c r="G10502" i="6"/>
  <c r="D10502" i="8" s="1"/>
  <c r="G10501" i="6"/>
  <c r="D10501" i="8" s="1"/>
  <c r="G10500" i="6"/>
  <c r="D10500" i="8" s="1"/>
  <c r="G10499" i="6"/>
  <c r="D10499" i="8" s="1"/>
  <c r="G10498" i="6"/>
  <c r="D10498" i="8" s="1"/>
  <c r="G10497" i="6"/>
  <c r="D10497" i="8" s="1"/>
  <c r="G10496" i="6"/>
  <c r="D10496" i="8" s="1"/>
  <c r="G10495" i="6"/>
  <c r="D10495" i="8" s="1"/>
  <c r="G10494" i="6"/>
  <c r="D10494" i="8" s="1"/>
  <c r="G10493" i="6"/>
  <c r="D10493" i="8" s="1"/>
  <c r="G10492" i="6"/>
  <c r="D10492" i="8" s="1"/>
  <c r="G10491" i="6"/>
  <c r="D10491" i="8" s="1"/>
  <c r="G10490" i="6"/>
  <c r="D10490" i="8" s="1"/>
  <c r="G10489" i="6"/>
  <c r="D10489" i="8" s="1"/>
  <c r="G10485" i="6"/>
  <c r="D10485" i="8" s="1"/>
  <c r="G10484" i="6"/>
  <c r="D10484" i="8" s="1"/>
  <c r="G10483" i="6"/>
  <c r="D10483" i="8" s="1"/>
  <c r="G10482" i="6"/>
  <c r="D10482" i="8" s="1"/>
  <c r="G10481" i="6"/>
  <c r="D10481" i="8" s="1"/>
  <c r="G10480" i="6"/>
  <c r="D10480" i="8" s="1"/>
  <c r="G10479" i="6"/>
  <c r="D10479" i="8" s="1"/>
  <c r="G10478" i="6"/>
  <c r="D10478" i="8" s="1"/>
  <c r="G10477" i="6"/>
  <c r="D10477" i="8" s="1"/>
  <c r="G10476" i="6"/>
  <c r="D10476" i="8" s="1"/>
  <c r="G10475" i="6"/>
  <c r="D10475" i="8" s="1"/>
  <c r="G10474" i="6"/>
  <c r="D10474" i="8" s="1"/>
  <c r="G10473" i="6"/>
  <c r="D10473" i="8" s="1"/>
  <c r="G10472" i="6"/>
  <c r="D10472" i="8" s="1"/>
  <c r="G10471" i="6"/>
  <c r="D10471" i="8" s="1"/>
  <c r="G10470" i="6"/>
  <c r="D10470" i="8" s="1"/>
  <c r="G10469" i="6"/>
  <c r="D10469" i="8" s="1"/>
  <c r="G10468" i="6"/>
  <c r="D10468" i="8" s="1"/>
  <c r="G10467" i="6"/>
  <c r="D10467" i="8" s="1"/>
  <c r="G10466" i="6"/>
  <c r="D10466" i="8" s="1"/>
  <c r="G10465" i="6"/>
  <c r="D10465" i="8" s="1"/>
  <c r="G10464" i="6"/>
  <c r="D10464" i="8" s="1"/>
  <c r="G10463" i="6"/>
  <c r="D10463" i="8" s="1"/>
  <c r="G10462" i="6"/>
  <c r="D10462" i="8" s="1"/>
  <c r="G10461" i="6"/>
  <c r="D10461" i="8" s="1"/>
  <c r="G10460" i="6"/>
  <c r="D10460" i="8" s="1"/>
  <c r="G10459" i="6"/>
  <c r="D10459" i="8" s="1"/>
  <c r="G10458" i="6"/>
  <c r="D10458" i="8" s="1"/>
  <c r="G10457" i="6"/>
  <c r="D10457" i="8" s="1"/>
  <c r="G10456" i="6"/>
  <c r="D10456" i="8" s="1"/>
  <c r="G10455" i="6"/>
  <c r="D10455" i="8" s="1"/>
  <c r="G10454" i="6"/>
  <c r="D10454" i="8" s="1"/>
  <c r="G10453" i="6"/>
  <c r="D10453" i="8" s="1"/>
  <c r="G10452" i="6"/>
  <c r="D10452" i="8" s="1"/>
  <c r="G10451" i="6"/>
  <c r="D10451" i="8" s="1"/>
  <c r="G10450" i="6"/>
  <c r="D10450" i="8" s="1"/>
  <c r="G10449" i="6"/>
  <c r="D10449" i="8" s="1"/>
  <c r="G10448" i="6"/>
  <c r="D10448" i="8" s="1"/>
  <c r="G10447" i="6"/>
  <c r="D10447" i="8" s="1"/>
  <c r="G10446" i="6"/>
  <c r="D10446" i="8" s="1"/>
  <c r="G10445" i="6"/>
  <c r="D10445" i="8" s="1"/>
  <c r="G10444" i="6"/>
  <c r="D10444" i="8" s="1"/>
  <c r="G10443" i="6"/>
  <c r="D10443" i="8" s="1"/>
  <c r="G10442" i="6"/>
  <c r="D10442" i="8" s="1"/>
  <c r="G10441" i="6"/>
  <c r="D10441" i="8" s="1"/>
  <c r="G10440" i="6"/>
  <c r="D10440" i="8" s="1"/>
  <c r="G10439" i="6"/>
  <c r="D10439" i="8" s="1"/>
  <c r="G10438" i="6"/>
  <c r="D10438" i="8" s="1"/>
  <c r="G10437" i="6"/>
  <c r="D10437" i="8" s="1"/>
  <c r="G10436" i="6"/>
  <c r="D10436" i="8" s="1"/>
  <c r="G10432" i="6"/>
  <c r="D10432" i="8" s="1"/>
  <c r="G10431" i="6"/>
  <c r="D10431" i="8" s="1"/>
  <c r="G10430" i="6"/>
  <c r="D10430" i="8" s="1"/>
  <c r="G10429" i="6"/>
  <c r="D10429" i="8" s="1"/>
  <c r="G10428" i="6"/>
  <c r="D10428" i="8" s="1"/>
  <c r="G10427" i="6"/>
  <c r="D10427" i="8" s="1"/>
  <c r="G10426" i="6"/>
  <c r="D10426" i="8" s="1"/>
  <c r="G10425" i="6"/>
  <c r="D10425" i="8" s="1"/>
  <c r="G10424" i="6"/>
  <c r="D10424" i="8" s="1"/>
  <c r="G10423" i="6"/>
  <c r="D10423" i="8" s="1"/>
  <c r="G10422" i="6"/>
  <c r="D10422" i="8" s="1"/>
  <c r="G10421" i="6"/>
  <c r="D10421" i="8" s="1"/>
  <c r="G10420" i="6"/>
  <c r="D10420" i="8" s="1"/>
  <c r="G10419" i="6"/>
  <c r="D10419" i="8" s="1"/>
  <c r="G10418" i="6"/>
  <c r="D10418" i="8" s="1"/>
  <c r="G10417" i="6"/>
  <c r="D10417" i="8" s="1"/>
  <c r="G10416" i="6"/>
  <c r="D10416" i="8" s="1"/>
  <c r="G10415" i="6"/>
  <c r="D10415" i="8" s="1"/>
  <c r="G10414" i="6"/>
  <c r="D10414" i="8" s="1"/>
  <c r="G10413" i="6"/>
  <c r="D10413" i="8" s="1"/>
  <c r="G10412" i="6"/>
  <c r="D10412" i="8" s="1"/>
  <c r="G10411" i="6"/>
  <c r="D10411" i="8" s="1"/>
  <c r="G10410" i="6"/>
  <c r="D10410" i="8" s="1"/>
  <c r="G10409" i="6"/>
  <c r="D10409" i="8" s="1"/>
  <c r="G10408" i="6"/>
  <c r="D10408" i="8" s="1"/>
  <c r="G10407" i="6"/>
  <c r="D10407" i="8" s="1"/>
  <c r="G10406" i="6"/>
  <c r="D10406" i="8" s="1"/>
  <c r="G10405" i="6"/>
  <c r="D10405" i="8" s="1"/>
  <c r="G10404" i="6"/>
  <c r="D10404" i="8" s="1"/>
  <c r="G10403" i="6"/>
  <c r="D10403" i="8" s="1"/>
  <c r="G10402" i="6"/>
  <c r="D10402" i="8" s="1"/>
  <c r="G10401" i="6"/>
  <c r="D10401" i="8" s="1"/>
  <c r="G10397" i="6"/>
  <c r="D10397" i="8" s="1"/>
  <c r="G10396" i="6"/>
  <c r="D10396" i="8" s="1"/>
  <c r="G10395" i="6"/>
  <c r="D10395" i="8" s="1"/>
  <c r="G10394" i="6"/>
  <c r="D10394" i="8" s="1"/>
  <c r="G10393" i="6"/>
  <c r="D10393" i="8" s="1"/>
  <c r="G10392" i="6"/>
  <c r="D10392" i="8" s="1"/>
  <c r="G10391" i="6"/>
  <c r="D10391" i="8" s="1"/>
  <c r="G10390" i="6"/>
  <c r="D10390" i="8" s="1"/>
  <c r="G10389" i="6"/>
  <c r="D10389" i="8" s="1"/>
  <c r="G10388" i="6"/>
  <c r="D10388" i="8" s="1"/>
  <c r="G10387" i="6"/>
  <c r="D10387" i="8" s="1"/>
  <c r="G10386" i="6"/>
  <c r="D10386" i="8" s="1"/>
  <c r="G10385" i="6"/>
  <c r="D10385" i="8" s="1"/>
  <c r="G10384" i="6"/>
  <c r="D10384" i="8" s="1"/>
  <c r="G10383" i="6"/>
  <c r="D10383" i="8" s="1"/>
  <c r="G10382" i="6"/>
  <c r="D10382" i="8" s="1"/>
  <c r="G10381" i="6"/>
  <c r="D10381" i="8" s="1"/>
  <c r="G10380" i="6"/>
  <c r="D10380" i="8" s="1"/>
  <c r="G10379" i="6"/>
  <c r="D10379" i="8" s="1"/>
  <c r="G10378" i="6"/>
  <c r="D10378" i="8" s="1"/>
  <c r="G10377" i="6"/>
  <c r="D10377" i="8" s="1"/>
  <c r="G10376" i="6"/>
  <c r="D10376" i="8" s="1"/>
  <c r="G10375" i="6"/>
  <c r="D10375" i="8" s="1"/>
  <c r="G10374" i="6"/>
  <c r="D10374" i="8" s="1"/>
  <c r="G10373" i="6"/>
  <c r="D10373" i="8" s="1"/>
  <c r="G10372" i="6"/>
  <c r="D10372" i="8" s="1"/>
  <c r="G10371" i="6"/>
  <c r="D10371" i="8" s="1"/>
  <c r="G10370" i="6"/>
  <c r="D10370" i="8" s="1"/>
  <c r="G10369" i="6"/>
  <c r="D10369" i="8" s="1"/>
  <c r="G10368" i="6"/>
  <c r="D10368" i="8" s="1"/>
  <c r="G10367" i="6"/>
  <c r="D10367" i="8" s="1"/>
  <c r="G10366" i="6"/>
  <c r="D10366" i="8" s="1"/>
  <c r="G10365" i="6"/>
  <c r="D10365" i="8" s="1"/>
  <c r="G10364" i="6"/>
  <c r="D10364" i="8" s="1"/>
  <c r="G10363" i="6"/>
  <c r="D10363" i="8" s="1"/>
  <c r="G10362" i="6"/>
  <c r="D10362" i="8" s="1"/>
  <c r="G10361" i="6"/>
  <c r="D10361" i="8" s="1"/>
  <c r="G10360" i="6"/>
  <c r="D10360" i="8" s="1"/>
  <c r="G10359" i="6"/>
  <c r="D10359" i="8" s="1"/>
  <c r="G10358" i="6"/>
  <c r="D10358" i="8" s="1"/>
  <c r="G10357" i="6"/>
  <c r="D10357" i="8" s="1"/>
  <c r="G10356" i="6"/>
  <c r="D10356" i="8" s="1"/>
  <c r="G10352" i="6"/>
  <c r="D10352" i="8" s="1"/>
  <c r="G10351" i="6"/>
  <c r="D10351" i="8" s="1"/>
  <c r="G10350" i="6"/>
  <c r="D10350" i="8" s="1"/>
  <c r="G10349" i="6"/>
  <c r="D10349" i="8" s="1"/>
  <c r="G10348" i="6"/>
  <c r="D10348" i="8" s="1"/>
  <c r="G10347" i="6"/>
  <c r="D10347" i="8" s="1"/>
  <c r="G10346" i="6"/>
  <c r="D10346" i="8" s="1"/>
  <c r="G10345" i="6"/>
  <c r="D10345" i="8" s="1"/>
  <c r="G10344" i="6"/>
  <c r="D10344" i="8" s="1"/>
  <c r="G10343" i="6"/>
  <c r="D10343" i="8" s="1"/>
  <c r="G10342" i="6"/>
  <c r="D10342" i="8" s="1"/>
  <c r="G10341" i="6"/>
  <c r="D10341" i="8" s="1"/>
  <c r="G10340" i="6"/>
  <c r="D10340" i="8" s="1"/>
  <c r="G10339" i="6"/>
  <c r="D10339" i="8" s="1"/>
  <c r="G10338" i="6"/>
  <c r="D10338" i="8" s="1"/>
  <c r="G10337" i="6"/>
  <c r="D10337" i="8" s="1"/>
  <c r="G10336" i="6"/>
  <c r="D10336" i="8" s="1"/>
  <c r="G10335" i="6"/>
  <c r="D10335" i="8" s="1"/>
  <c r="G10334" i="6"/>
  <c r="D10334" i="8" s="1"/>
  <c r="G10333" i="6"/>
  <c r="D10333" i="8" s="1"/>
  <c r="G10332" i="6"/>
  <c r="D10332" i="8" s="1"/>
  <c r="G10331" i="6"/>
  <c r="D10331" i="8" s="1"/>
  <c r="G10330" i="6"/>
  <c r="D10330" i="8" s="1"/>
  <c r="G10329" i="6"/>
  <c r="D10329" i="8" s="1"/>
  <c r="G10328" i="6"/>
  <c r="D10328" i="8" s="1"/>
  <c r="G10327" i="6"/>
  <c r="D10327" i="8" s="1"/>
  <c r="G10326" i="6"/>
  <c r="D10326" i="8" s="1"/>
  <c r="G10325" i="6"/>
  <c r="D10325" i="8" s="1"/>
  <c r="G10324" i="6"/>
  <c r="D10324" i="8" s="1"/>
  <c r="G10323" i="6"/>
  <c r="D10323" i="8" s="1"/>
  <c r="G10322" i="6"/>
  <c r="D10322" i="8" s="1"/>
  <c r="G10321" i="6"/>
  <c r="D10321" i="8" s="1"/>
  <c r="G10320" i="6"/>
  <c r="D10320" i="8" s="1"/>
  <c r="G10319" i="6"/>
  <c r="D10319" i="8" s="1"/>
  <c r="G10318" i="6"/>
  <c r="D10318" i="8" s="1"/>
  <c r="G10317" i="6"/>
  <c r="D10317" i="8" s="1"/>
  <c r="G10316" i="6"/>
  <c r="D10316" i="8" s="1"/>
  <c r="G10315" i="6"/>
  <c r="D10315" i="8" s="1"/>
  <c r="G10314" i="6"/>
  <c r="D10314" i="8" s="1"/>
  <c r="G10313" i="6"/>
  <c r="D10313" i="8" s="1"/>
  <c r="G10312" i="6"/>
  <c r="D10312" i="8" s="1"/>
  <c r="G10311" i="6"/>
  <c r="D10311" i="8" s="1"/>
  <c r="G10310" i="6"/>
  <c r="D10310" i="8" s="1"/>
  <c r="G10309" i="6"/>
  <c r="D10309" i="8" s="1"/>
  <c r="G10308" i="6"/>
  <c r="D10308" i="8" s="1"/>
  <c r="G10307" i="6"/>
  <c r="D10307" i="8" s="1"/>
  <c r="G10306" i="6"/>
  <c r="D10306" i="8" s="1"/>
  <c r="G10305" i="6"/>
  <c r="D10305" i="8" s="1"/>
  <c r="G10304" i="6"/>
  <c r="D10304" i="8" s="1"/>
  <c r="G10303" i="6"/>
  <c r="D10303" i="8" s="1"/>
  <c r="G10302" i="6"/>
  <c r="D10302" i="8" s="1"/>
  <c r="G10301" i="6"/>
  <c r="D10301" i="8" s="1"/>
  <c r="G10300" i="6"/>
  <c r="D10300" i="8" s="1"/>
  <c r="G10299" i="6"/>
  <c r="D10299" i="8" s="1"/>
  <c r="G10298" i="6"/>
  <c r="D10298" i="8" s="1"/>
  <c r="G10297" i="6"/>
  <c r="D10297" i="8" s="1"/>
  <c r="G10296" i="6"/>
  <c r="D10296" i="8" s="1"/>
  <c r="G10295" i="6"/>
  <c r="D10295" i="8" s="1"/>
  <c r="G10294" i="6"/>
  <c r="D10294" i="8" s="1"/>
  <c r="G10293" i="6"/>
  <c r="D10293" i="8" s="1"/>
  <c r="G10292" i="6"/>
  <c r="D10292" i="8" s="1"/>
  <c r="G10291" i="6"/>
  <c r="D10291" i="8" s="1"/>
  <c r="G10290" i="6"/>
  <c r="D10290" i="8" s="1"/>
  <c r="G10289" i="6"/>
  <c r="D10289" i="8" s="1"/>
  <c r="G10288" i="6"/>
  <c r="D10288" i="8" s="1"/>
  <c r="G10287" i="6"/>
  <c r="D10287" i="8" s="1"/>
  <c r="G10286" i="6"/>
  <c r="D10286" i="8" s="1"/>
  <c r="G10285" i="6"/>
  <c r="D10285" i="8" s="1"/>
  <c r="G10284" i="6"/>
  <c r="D10284" i="8" s="1"/>
  <c r="G10283" i="6"/>
  <c r="D10283" i="8" s="1"/>
  <c r="G10282" i="6"/>
  <c r="D10282" i="8" s="1"/>
  <c r="G10281" i="6"/>
  <c r="D10281" i="8" s="1"/>
  <c r="G10280" i="6"/>
  <c r="D10280" i="8" s="1"/>
  <c r="G10279" i="6"/>
  <c r="D10279" i="8" s="1"/>
  <c r="G10278" i="6"/>
  <c r="D10278" i="8" s="1"/>
  <c r="G10277" i="6"/>
  <c r="D10277" i="8" s="1"/>
  <c r="G10276" i="6"/>
  <c r="D10276" i="8" s="1"/>
  <c r="G10275" i="6"/>
  <c r="D10275" i="8" s="1"/>
  <c r="G10274" i="6"/>
  <c r="D10274" i="8" s="1"/>
  <c r="G10273" i="6"/>
  <c r="D10273" i="8" s="1"/>
  <c r="G10272" i="6"/>
  <c r="D10272" i="8" s="1"/>
  <c r="G10271" i="6"/>
  <c r="D10271" i="8" s="1"/>
  <c r="G10270" i="6"/>
  <c r="D10270" i="8" s="1"/>
  <c r="G10269" i="6"/>
  <c r="D10269" i="8" s="1"/>
  <c r="G10268" i="6"/>
  <c r="D10268" i="8" s="1"/>
  <c r="G10267" i="6"/>
  <c r="D10267" i="8" s="1"/>
  <c r="G10266" i="6"/>
  <c r="D10266" i="8" s="1"/>
  <c r="G10265" i="6"/>
  <c r="D10265" i="8" s="1"/>
  <c r="G10264" i="6"/>
  <c r="D10264" i="8" s="1"/>
  <c r="G10263" i="6"/>
  <c r="D10263" i="8" s="1"/>
  <c r="G10262" i="6"/>
  <c r="D10262" i="8" s="1"/>
  <c r="G10261" i="6"/>
  <c r="D10261" i="8" s="1"/>
  <c r="G10260" i="6"/>
  <c r="D10260" i="8" s="1"/>
  <c r="G10259" i="6"/>
  <c r="D10259" i="8" s="1"/>
  <c r="G10258" i="6"/>
  <c r="D10258" i="8" s="1"/>
  <c r="G10257" i="6"/>
  <c r="D10257" i="8" s="1"/>
  <c r="G10256" i="6"/>
  <c r="D10256" i="8" s="1"/>
  <c r="G10255" i="6"/>
  <c r="D10255" i="8" s="1"/>
  <c r="G10254" i="6"/>
  <c r="D10254" i="8" s="1"/>
  <c r="G10253" i="6"/>
  <c r="D10253" i="8" s="1"/>
  <c r="G10252" i="6"/>
  <c r="D10252" i="8" s="1"/>
  <c r="G10251" i="6"/>
  <c r="D10251" i="8" s="1"/>
  <c r="G10250" i="6"/>
  <c r="D10250" i="8" s="1"/>
  <c r="G10249" i="6"/>
  <c r="D10249" i="8" s="1"/>
  <c r="G10248" i="6"/>
  <c r="D10248" i="8" s="1"/>
  <c r="G10247" i="6"/>
  <c r="D10247" i="8" s="1"/>
  <c r="G10246" i="6"/>
  <c r="D10246" i="8" s="1"/>
  <c r="G10245" i="6"/>
  <c r="D10245" i="8" s="1"/>
  <c r="G10244" i="6"/>
  <c r="D10244" i="8" s="1"/>
  <c r="G10243" i="6"/>
  <c r="D10243" i="8" s="1"/>
  <c r="G10242" i="6"/>
  <c r="D10242" i="8" s="1"/>
  <c r="G10241" i="6"/>
  <c r="D10241" i="8" s="1"/>
  <c r="G10240" i="6"/>
  <c r="D10240" i="8" s="1"/>
  <c r="G10239" i="6"/>
  <c r="D10239" i="8" s="1"/>
  <c r="G10238" i="6"/>
  <c r="D10238" i="8" s="1"/>
  <c r="G10237" i="6"/>
  <c r="D10237" i="8" s="1"/>
  <c r="G10236" i="6"/>
  <c r="D10236" i="8" s="1"/>
  <c r="G10235" i="6"/>
  <c r="D10235" i="8" s="1"/>
  <c r="G10234" i="6"/>
  <c r="D10234" i="8" s="1"/>
  <c r="G10233" i="6"/>
  <c r="D10233" i="8" s="1"/>
  <c r="G10232" i="6"/>
  <c r="D10232" i="8" s="1"/>
  <c r="G10231" i="6"/>
  <c r="D10231" i="8" s="1"/>
  <c r="G10230" i="6"/>
  <c r="D10230" i="8" s="1"/>
  <c r="G10229" i="6"/>
  <c r="D10229" i="8" s="1"/>
  <c r="G10228" i="6"/>
  <c r="D10228" i="8" s="1"/>
  <c r="G10227" i="6"/>
  <c r="D10227" i="8" s="1"/>
  <c r="G10226" i="6"/>
  <c r="D10226" i="8" s="1"/>
  <c r="G10225" i="6"/>
  <c r="D10225" i="8" s="1"/>
  <c r="G10224" i="6"/>
  <c r="D10224" i="8" s="1"/>
  <c r="G10223" i="6"/>
  <c r="D10223" i="8" s="1"/>
  <c r="G10222" i="6"/>
  <c r="D10222" i="8" s="1"/>
  <c r="G10221" i="6"/>
  <c r="D10221" i="8" s="1"/>
  <c r="G10220" i="6"/>
  <c r="D10220" i="8" s="1"/>
  <c r="G10219" i="6"/>
  <c r="D10219" i="8" s="1"/>
  <c r="G10218" i="6"/>
  <c r="D10218" i="8" s="1"/>
  <c r="G10217" i="6"/>
  <c r="D10217" i="8" s="1"/>
  <c r="G10216" i="6"/>
  <c r="D10216" i="8" s="1"/>
  <c r="G10215" i="6"/>
  <c r="D10215" i="8" s="1"/>
  <c r="G10214" i="6"/>
  <c r="D10214" i="8" s="1"/>
  <c r="G10213" i="6"/>
  <c r="D10213" i="8" s="1"/>
  <c r="G10212" i="6"/>
  <c r="D10212" i="8" s="1"/>
  <c r="G10211" i="6"/>
  <c r="D10211" i="8" s="1"/>
  <c r="G10210" i="6"/>
  <c r="D10210" i="8" s="1"/>
  <c r="G10209" i="6"/>
  <c r="D10209" i="8" s="1"/>
  <c r="G10208" i="6"/>
  <c r="D10208" i="8" s="1"/>
  <c r="G10207" i="6"/>
  <c r="D10207" i="8" s="1"/>
  <c r="G10203" i="6"/>
  <c r="D10203" i="8" s="1"/>
  <c r="G10202" i="6"/>
  <c r="D10202" i="8" s="1"/>
  <c r="G10201" i="6"/>
  <c r="D10201" i="8" s="1"/>
  <c r="G10200" i="6"/>
  <c r="D10200" i="8" s="1"/>
  <c r="G10199" i="6"/>
  <c r="D10199" i="8" s="1"/>
  <c r="G10198" i="6"/>
  <c r="D10198" i="8" s="1"/>
  <c r="G10197" i="6"/>
  <c r="D10197" i="8" s="1"/>
  <c r="G10196" i="6"/>
  <c r="D10196" i="8" s="1"/>
  <c r="G10195" i="6"/>
  <c r="D10195" i="8" s="1"/>
  <c r="G10194" i="6"/>
  <c r="D10194" i="8" s="1"/>
  <c r="G10193" i="6"/>
  <c r="D10193" i="8" s="1"/>
  <c r="G10192" i="6"/>
  <c r="D10192" i="8" s="1"/>
  <c r="G10191" i="6"/>
  <c r="D10191" i="8" s="1"/>
  <c r="G10190" i="6"/>
  <c r="D10190" i="8" s="1"/>
  <c r="G10189" i="6"/>
  <c r="D10189" i="8" s="1"/>
  <c r="G10188" i="6"/>
  <c r="D10188" i="8" s="1"/>
  <c r="G10187" i="6"/>
  <c r="D10187" i="8" s="1"/>
  <c r="G10186" i="6"/>
  <c r="D10186" i="8" s="1"/>
  <c r="G10185" i="6"/>
  <c r="D10185" i="8" s="1"/>
  <c r="G10184" i="6"/>
  <c r="D10184" i="8" s="1"/>
  <c r="G10183" i="6"/>
  <c r="D10183" i="8" s="1"/>
  <c r="G10182" i="6"/>
  <c r="D10182" i="8" s="1"/>
  <c r="G10181" i="6"/>
  <c r="D10181" i="8" s="1"/>
  <c r="G10180" i="6"/>
  <c r="D10180" i="8" s="1"/>
  <c r="G10179" i="6"/>
  <c r="D10179" i="8" s="1"/>
  <c r="G10178" i="6"/>
  <c r="D10178" i="8" s="1"/>
  <c r="G10177" i="6"/>
  <c r="D10177" i="8" s="1"/>
  <c r="G10176" i="6"/>
  <c r="D10176" i="8" s="1"/>
  <c r="G10175" i="6"/>
  <c r="D10175" i="8" s="1"/>
  <c r="G10174" i="6"/>
  <c r="D10174" i="8" s="1"/>
  <c r="G10173" i="6"/>
  <c r="D10173" i="8" s="1"/>
  <c r="G10172" i="6"/>
  <c r="D10172" i="8" s="1"/>
  <c r="G10171" i="6"/>
  <c r="D10171" i="8" s="1"/>
  <c r="G10170" i="6"/>
  <c r="D10170" i="8" s="1"/>
  <c r="G10169" i="6"/>
  <c r="D10169" i="8" s="1"/>
  <c r="G10168" i="6"/>
  <c r="D10168" i="8" s="1"/>
  <c r="G10167" i="6"/>
  <c r="D10167" i="8" s="1"/>
  <c r="G10166" i="6"/>
  <c r="D10166" i="8" s="1"/>
  <c r="G10165" i="6"/>
  <c r="D10165" i="8" s="1"/>
  <c r="G10164" i="6"/>
  <c r="D10164" i="8" s="1"/>
  <c r="G10163" i="6"/>
  <c r="D10163" i="8" s="1"/>
  <c r="G10162" i="6"/>
  <c r="D10162" i="8" s="1"/>
  <c r="G10161" i="6"/>
  <c r="D10161" i="8" s="1"/>
  <c r="G10160" i="6"/>
  <c r="D10160" i="8" s="1"/>
  <c r="G10156" i="6"/>
  <c r="D10156" i="8" s="1"/>
  <c r="G10155" i="6"/>
  <c r="D10155" i="8" s="1"/>
  <c r="G10154" i="6"/>
  <c r="D10154" i="8" s="1"/>
  <c r="G10153" i="6"/>
  <c r="D10153" i="8" s="1"/>
  <c r="G10152" i="6"/>
  <c r="D10152" i="8" s="1"/>
  <c r="G10151" i="6"/>
  <c r="D10151" i="8" s="1"/>
  <c r="G10150" i="6"/>
  <c r="D10150" i="8" s="1"/>
  <c r="G10149" i="6"/>
  <c r="D10149" i="8" s="1"/>
  <c r="G10148" i="6"/>
  <c r="D10148" i="8" s="1"/>
  <c r="G10147" i="6"/>
  <c r="D10147" i="8" s="1"/>
  <c r="G10146" i="6"/>
  <c r="D10146" i="8" s="1"/>
  <c r="G10145" i="6"/>
  <c r="D10145" i="8" s="1"/>
  <c r="G10144" i="6"/>
  <c r="D10144" i="8" s="1"/>
  <c r="G10143" i="6"/>
  <c r="D10143" i="8" s="1"/>
  <c r="G10142" i="6"/>
  <c r="D10142" i="8" s="1"/>
  <c r="G10141" i="6"/>
  <c r="D10141" i="8" s="1"/>
  <c r="G10140" i="6"/>
  <c r="D10140" i="8" s="1"/>
  <c r="G10139" i="6"/>
  <c r="D10139" i="8" s="1"/>
  <c r="G10138" i="6"/>
  <c r="D10138" i="8" s="1"/>
  <c r="G10137" i="6"/>
  <c r="D10137" i="8" s="1"/>
  <c r="G10136" i="6"/>
  <c r="D10136" i="8" s="1"/>
  <c r="G10135" i="6"/>
  <c r="D10135" i="8" s="1"/>
  <c r="G10134" i="6"/>
  <c r="D10134" i="8" s="1"/>
  <c r="G10133" i="6"/>
  <c r="D10133" i="8" s="1"/>
  <c r="G10132" i="6"/>
  <c r="D10132" i="8" s="1"/>
  <c r="G10131" i="6"/>
  <c r="D10131" i="8" s="1"/>
  <c r="G10130" i="6"/>
  <c r="D10130" i="8" s="1"/>
  <c r="G10129" i="6"/>
  <c r="D10129" i="8" s="1"/>
  <c r="G10125" i="6"/>
  <c r="D10125" i="8" s="1"/>
  <c r="G10124" i="6"/>
  <c r="D10124" i="8" s="1"/>
  <c r="G10123" i="6"/>
  <c r="D10123" i="8" s="1"/>
  <c r="G10122" i="6"/>
  <c r="D10122" i="8" s="1"/>
  <c r="G10121" i="6"/>
  <c r="D10121" i="8" s="1"/>
  <c r="G10120" i="6"/>
  <c r="D10120" i="8" s="1"/>
  <c r="G10119" i="6"/>
  <c r="D10119" i="8" s="1"/>
  <c r="G10118" i="6"/>
  <c r="D10118" i="8" s="1"/>
  <c r="G10117" i="6"/>
  <c r="D10117" i="8" s="1"/>
  <c r="G10116" i="6"/>
  <c r="D10116" i="8" s="1"/>
  <c r="G10115" i="6"/>
  <c r="D10115" i="8" s="1"/>
  <c r="G10114" i="6"/>
  <c r="D10114" i="8" s="1"/>
  <c r="G10113" i="6"/>
  <c r="D10113" i="8" s="1"/>
  <c r="G10112" i="6"/>
  <c r="D10112" i="8" s="1"/>
  <c r="G10111" i="6"/>
  <c r="D10111" i="8" s="1"/>
  <c r="G10110" i="6"/>
  <c r="D10110" i="8" s="1"/>
  <c r="G10109" i="6"/>
  <c r="D10109" i="8" s="1"/>
  <c r="G10108" i="6"/>
  <c r="D10108" i="8" s="1"/>
  <c r="G10107" i="6"/>
  <c r="D10107" i="8" s="1"/>
  <c r="G10106" i="6"/>
  <c r="D10106" i="8" s="1"/>
  <c r="G10105" i="6"/>
  <c r="D10105" i="8" s="1"/>
  <c r="G10104" i="6"/>
  <c r="D10104" i="8" s="1"/>
  <c r="G10103" i="6"/>
  <c r="D10103" i="8" s="1"/>
  <c r="G10102" i="6"/>
  <c r="D10102" i="8" s="1"/>
  <c r="G10101" i="6"/>
  <c r="D10101" i="8" s="1"/>
  <c r="G10100" i="6"/>
  <c r="D10100" i="8" s="1"/>
  <c r="G10099" i="6"/>
  <c r="D10099" i="8" s="1"/>
  <c r="G10098" i="6"/>
  <c r="D10098" i="8" s="1"/>
  <c r="G10097" i="6"/>
  <c r="D10097" i="8" s="1"/>
  <c r="G10096" i="6"/>
  <c r="D10096" i="8" s="1"/>
  <c r="G10095" i="6"/>
  <c r="D10095" i="8" s="1"/>
  <c r="G10094" i="6"/>
  <c r="D10094" i="8" s="1"/>
  <c r="G10093" i="6"/>
  <c r="D10093" i="8" s="1"/>
  <c r="G10092" i="6"/>
  <c r="D10092" i="8" s="1"/>
  <c r="G10091" i="6"/>
  <c r="D10091" i="8" s="1"/>
  <c r="G10090" i="6"/>
  <c r="D10090" i="8" s="1"/>
  <c r="G10089" i="6"/>
  <c r="D10089" i="8" s="1"/>
  <c r="G10088" i="6"/>
  <c r="D10088" i="8" s="1"/>
  <c r="G10087" i="6"/>
  <c r="D10087" i="8" s="1"/>
  <c r="G10086" i="6"/>
  <c r="D10086" i="8" s="1"/>
  <c r="G10085" i="6"/>
  <c r="D10085" i="8" s="1"/>
  <c r="G10084" i="6"/>
  <c r="D10084" i="8" s="1"/>
  <c r="G10083" i="6"/>
  <c r="D10083" i="8" s="1"/>
  <c r="G10082" i="6"/>
  <c r="D10082" i="8" s="1"/>
  <c r="G10081" i="6"/>
  <c r="D10081" i="8" s="1"/>
  <c r="G10080" i="6"/>
  <c r="D10080" i="8" s="1"/>
  <c r="G10079" i="6"/>
  <c r="D10079" i="8" s="1"/>
  <c r="G10078" i="6"/>
  <c r="D10078" i="8" s="1"/>
  <c r="G10077" i="6"/>
  <c r="D10077" i="8" s="1"/>
  <c r="G10073" i="6"/>
  <c r="G10072" i="6"/>
  <c r="D10072" i="8" s="1"/>
  <c r="G10071" i="6"/>
  <c r="D10071" i="8" s="1"/>
  <c r="G10070" i="6"/>
  <c r="D10070" i="8" s="1"/>
  <c r="G10069" i="6"/>
  <c r="D10069" i="8" s="1"/>
  <c r="G10068" i="6"/>
  <c r="D10068" i="8" s="1"/>
  <c r="G10067" i="6"/>
  <c r="D10067" i="8" s="1"/>
  <c r="G10066" i="6"/>
  <c r="D10066" i="8" s="1"/>
  <c r="G10065" i="6"/>
  <c r="D10065" i="8" s="1"/>
  <c r="G10064" i="6"/>
  <c r="D10064" i="8" s="1"/>
  <c r="G10063" i="6"/>
  <c r="D10063" i="8" s="1"/>
  <c r="G10062" i="6"/>
  <c r="D10062" i="8" s="1"/>
  <c r="G10061" i="6"/>
  <c r="D10061" i="8" s="1"/>
  <c r="G10060" i="6"/>
  <c r="D10060" i="8" s="1"/>
  <c r="G10059" i="6"/>
  <c r="D10059" i="8" s="1"/>
  <c r="G10058" i="6"/>
  <c r="D10058" i="8" s="1"/>
  <c r="G10057" i="6"/>
  <c r="D10057" i="8" s="1"/>
  <c r="G10056" i="6"/>
  <c r="D10056" i="8" s="1"/>
  <c r="G10055" i="6"/>
  <c r="D10055" i="8" s="1"/>
  <c r="G10054" i="6"/>
  <c r="D10054" i="8" s="1"/>
  <c r="G10053" i="6"/>
  <c r="D10053" i="8" s="1"/>
  <c r="G10052" i="6"/>
  <c r="D10052" i="8" s="1"/>
  <c r="G10051" i="6"/>
  <c r="D10051" i="8" s="1"/>
  <c r="G10050" i="6"/>
  <c r="D10050" i="8" s="1"/>
  <c r="G10049" i="6"/>
  <c r="D10049" i="8" s="1"/>
  <c r="G10048" i="6"/>
  <c r="D10048" i="8" s="1"/>
  <c r="G10047" i="6"/>
  <c r="D10047" i="8" s="1"/>
  <c r="G10046" i="6"/>
  <c r="D10046" i="8" s="1"/>
  <c r="G10045" i="6"/>
  <c r="D10045" i="8" s="1"/>
  <c r="G10044" i="6"/>
  <c r="D10044" i="8" s="1"/>
  <c r="G10043" i="6"/>
  <c r="D10043" i="8" s="1"/>
  <c r="G10042" i="6"/>
  <c r="D10042" i="8" s="1"/>
  <c r="G10041" i="6"/>
  <c r="D10041" i="8" s="1"/>
  <c r="G10040" i="6"/>
  <c r="D10040" i="8" s="1"/>
  <c r="G10039" i="6"/>
  <c r="D10039" i="8" s="1"/>
  <c r="G10038" i="6"/>
  <c r="D10038" i="8" s="1"/>
  <c r="G10037" i="6"/>
  <c r="D10037" i="8" s="1"/>
  <c r="G10036" i="6"/>
  <c r="D10036" i="8" s="1"/>
  <c r="G10035" i="6"/>
  <c r="D10035" i="8" s="1"/>
  <c r="G10034" i="6"/>
  <c r="D10034" i="8" s="1"/>
  <c r="G10033" i="6"/>
  <c r="D10033" i="8" s="1"/>
  <c r="G10032" i="6"/>
  <c r="D10032" i="8" s="1"/>
  <c r="G10031" i="6"/>
  <c r="D10031" i="8" s="1"/>
  <c r="G10030" i="6"/>
  <c r="D10030" i="8" s="1"/>
  <c r="G10029" i="6"/>
  <c r="D10029" i="8" s="1"/>
  <c r="G10028" i="6"/>
  <c r="D10028" i="8" s="1"/>
  <c r="G10027" i="6"/>
  <c r="D10027" i="8" s="1"/>
  <c r="G10026" i="6"/>
  <c r="D10026" i="8" s="1"/>
  <c r="G10025" i="6"/>
  <c r="D10025" i="8" s="1"/>
  <c r="G10024" i="6"/>
  <c r="D10024" i="8" s="1"/>
  <c r="G10023" i="6"/>
  <c r="D10023" i="8" s="1"/>
  <c r="G10022" i="6"/>
  <c r="D10022" i="8" s="1"/>
  <c r="G10021" i="6"/>
  <c r="D10021" i="8" s="1"/>
  <c r="G10020" i="6"/>
  <c r="D10020" i="8" s="1"/>
  <c r="G10019" i="6"/>
  <c r="D10019" i="8" s="1"/>
  <c r="G10018" i="6"/>
  <c r="D10018" i="8" s="1"/>
  <c r="G10017" i="6"/>
  <c r="D10017" i="8" s="1"/>
  <c r="G10016" i="6"/>
  <c r="D10016" i="8" s="1"/>
  <c r="G10015" i="6"/>
  <c r="D10015" i="8" s="1"/>
  <c r="G10014" i="6"/>
  <c r="D10014" i="8" s="1"/>
  <c r="G10013" i="6"/>
  <c r="D10013" i="8" s="1"/>
  <c r="G10012" i="6"/>
  <c r="D10012" i="8" s="1"/>
  <c r="G10011" i="6"/>
  <c r="D10011" i="8" s="1"/>
  <c r="G10010" i="6"/>
  <c r="D10010" i="8" s="1"/>
  <c r="G10009" i="6"/>
  <c r="D10009" i="8" s="1"/>
  <c r="G10008" i="6"/>
  <c r="D10008" i="8" s="1"/>
  <c r="G10007" i="6"/>
  <c r="D10007" i="8" s="1"/>
  <c r="G10006" i="6"/>
  <c r="D10006" i="8" s="1"/>
  <c r="G10005" i="6"/>
  <c r="D10005" i="8" s="1"/>
  <c r="G10004" i="6"/>
  <c r="D10004" i="8" s="1"/>
  <c r="G10003" i="6"/>
  <c r="D10003" i="8" s="1"/>
  <c r="G10002" i="6"/>
  <c r="D10002" i="8" s="1"/>
  <c r="G10001" i="6"/>
  <c r="D10001" i="8" s="1"/>
  <c r="G10000" i="6"/>
  <c r="D10000" i="8" s="1"/>
  <c r="G9999" i="6"/>
  <c r="D9999" i="8" s="1"/>
  <c r="G9998" i="6"/>
  <c r="D9998" i="8" s="1"/>
  <c r="G9997" i="6"/>
  <c r="D9997" i="8" s="1"/>
  <c r="G9996" i="6"/>
  <c r="D9996" i="8" s="1"/>
  <c r="G9995" i="6"/>
  <c r="D9995" i="8" s="1"/>
  <c r="G9994" i="6"/>
  <c r="D9994" i="8" s="1"/>
  <c r="G9993" i="6"/>
  <c r="D9993" i="8" s="1"/>
  <c r="G9992" i="6"/>
  <c r="D9992" i="8" s="1"/>
  <c r="G9991" i="6"/>
  <c r="D9991" i="8" s="1"/>
  <c r="G9990" i="6"/>
  <c r="D9990" i="8" s="1"/>
  <c r="G9989" i="6"/>
  <c r="D9989" i="8" s="1"/>
  <c r="G9988" i="6"/>
  <c r="D9988" i="8" s="1"/>
  <c r="G9987" i="6"/>
  <c r="D9987" i="8" s="1"/>
  <c r="G9986" i="6"/>
  <c r="D9986" i="8" s="1"/>
  <c r="G9985" i="6"/>
  <c r="D9985" i="8" s="1"/>
  <c r="G9984" i="6"/>
  <c r="D9984" i="8" s="1"/>
  <c r="G9983" i="6"/>
  <c r="D9983" i="8" s="1"/>
  <c r="G9979" i="6"/>
  <c r="D9979" i="8" s="1"/>
  <c r="G9978" i="6"/>
  <c r="D9978" i="8" s="1"/>
  <c r="G9977" i="6"/>
  <c r="D9977" i="8" s="1"/>
  <c r="G9976" i="6"/>
  <c r="D9976" i="8" s="1"/>
  <c r="G9975" i="6"/>
  <c r="D9975" i="8" s="1"/>
  <c r="G9974" i="6"/>
  <c r="D9974" i="8" s="1"/>
  <c r="G9973" i="6"/>
  <c r="D9973" i="8" s="1"/>
  <c r="G9972" i="6"/>
  <c r="D9972" i="8" s="1"/>
  <c r="G9971" i="6"/>
  <c r="D9971" i="8" s="1"/>
  <c r="G9970" i="6"/>
  <c r="D9970" i="8" s="1"/>
  <c r="G9969" i="6"/>
  <c r="D9969" i="8" s="1"/>
  <c r="G9968" i="6"/>
  <c r="D9968" i="8" s="1"/>
  <c r="G9967" i="6"/>
  <c r="D9967" i="8" s="1"/>
  <c r="G9966" i="6"/>
  <c r="D9966" i="8" s="1"/>
  <c r="G9965" i="6"/>
  <c r="D9965" i="8" s="1"/>
  <c r="G9964" i="6"/>
  <c r="D9964" i="8" s="1"/>
  <c r="G9963" i="6"/>
  <c r="D9963" i="8" s="1"/>
  <c r="G9962" i="6"/>
  <c r="D9962" i="8" s="1"/>
  <c r="G9961" i="6"/>
  <c r="D9961" i="8" s="1"/>
  <c r="G9960" i="6"/>
  <c r="D9960" i="8" s="1"/>
  <c r="G9959" i="6"/>
  <c r="D9959" i="8" s="1"/>
  <c r="G9958" i="6"/>
  <c r="D9958" i="8" s="1"/>
  <c r="G9957" i="6"/>
  <c r="D9957" i="8" s="1"/>
  <c r="G9956" i="6"/>
  <c r="D9956" i="8" s="1"/>
  <c r="G9955" i="6"/>
  <c r="D9955" i="8" s="1"/>
  <c r="G9954" i="6"/>
  <c r="D9954" i="8" s="1"/>
  <c r="G9953" i="6"/>
  <c r="D9953" i="8" s="1"/>
  <c r="G9952" i="6"/>
  <c r="D9952" i="8" s="1"/>
  <c r="G9951" i="6"/>
  <c r="D9951" i="8" s="1"/>
  <c r="G9950" i="6"/>
  <c r="D9950" i="8" s="1"/>
  <c r="G9949" i="6"/>
  <c r="D9949" i="8" s="1"/>
  <c r="G9948" i="6"/>
  <c r="D9948" i="8" s="1"/>
  <c r="G9947" i="6"/>
  <c r="D9947" i="8" s="1"/>
  <c r="G9946" i="6"/>
  <c r="D9946" i="8" s="1"/>
  <c r="G9945" i="6"/>
  <c r="D9945" i="8" s="1"/>
  <c r="G9944" i="6"/>
  <c r="D9944" i="8" s="1"/>
  <c r="G9943" i="6"/>
  <c r="D9943" i="8" s="1"/>
  <c r="G9942" i="6"/>
  <c r="D9942" i="8" s="1"/>
  <c r="G9941" i="6"/>
  <c r="D9941" i="8" s="1"/>
  <c r="G9940" i="6"/>
  <c r="D9940" i="8" s="1"/>
  <c r="G9939" i="6"/>
  <c r="D9939" i="8" s="1"/>
  <c r="G9938" i="6"/>
  <c r="D9938" i="8" s="1"/>
  <c r="G9937" i="6"/>
  <c r="D9937" i="8" s="1"/>
  <c r="G9936" i="6"/>
  <c r="D9936" i="8" s="1"/>
  <c r="G9935" i="6"/>
  <c r="D9935" i="8" s="1"/>
  <c r="G9934" i="6"/>
  <c r="D9934" i="8" s="1"/>
  <c r="G9933" i="6"/>
  <c r="D9933" i="8" s="1"/>
  <c r="G9932" i="6"/>
  <c r="D9932" i="8" s="1"/>
  <c r="G9931" i="6"/>
  <c r="D9931" i="8" s="1"/>
  <c r="G9930" i="6"/>
  <c r="D9930" i="8" s="1"/>
  <c r="G9929" i="6"/>
  <c r="D9929" i="8" s="1"/>
  <c r="G9928" i="6"/>
  <c r="D9928" i="8" s="1"/>
  <c r="G9927" i="6"/>
  <c r="D9927" i="8" s="1"/>
  <c r="G9926" i="6"/>
  <c r="D9926" i="8" s="1"/>
  <c r="G9925" i="6"/>
  <c r="D9925" i="8" s="1"/>
  <c r="G9924" i="6"/>
  <c r="D9924" i="8" s="1"/>
  <c r="G9923" i="6"/>
  <c r="D9923" i="8" s="1"/>
  <c r="G9922" i="6"/>
  <c r="D9922" i="8" s="1"/>
  <c r="G9921" i="6"/>
  <c r="D9921" i="8" s="1"/>
  <c r="G9920" i="6"/>
  <c r="D9920" i="8" s="1"/>
  <c r="G9919" i="6"/>
  <c r="D9919" i="8" s="1"/>
  <c r="G9918" i="6"/>
  <c r="D9918" i="8" s="1"/>
  <c r="G9917" i="6"/>
  <c r="D9917" i="8" s="1"/>
  <c r="G9916" i="6"/>
  <c r="D9916" i="8" s="1"/>
  <c r="G9915" i="6"/>
  <c r="D9915" i="8" s="1"/>
  <c r="G9914" i="6"/>
  <c r="D9914" i="8" s="1"/>
  <c r="G9913" i="6"/>
  <c r="D9913" i="8" s="1"/>
  <c r="G9912" i="6"/>
  <c r="D9912" i="8" s="1"/>
  <c r="G9911" i="6"/>
  <c r="D9911" i="8" s="1"/>
  <c r="G9910" i="6"/>
  <c r="D9910" i="8" s="1"/>
  <c r="G9909" i="6"/>
  <c r="D9909" i="8" s="1"/>
  <c r="G9908" i="6"/>
  <c r="D9908" i="8" s="1"/>
  <c r="G9907" i="6"/>
  <c r="D9907" i="8" s="1"/>
  <c r="G9906" i="6"/>
  <c r="D9906" i="8" s="1"/>
  <c r="G9905" i="6"/>
  <c r="D9905" i="8" s="1"/>
  <c r="G9904" i="6"/>
  <c r="D9904" i="8" s="1"/>
  <c r="G9903" i="6"/>
  <c r="D9903" i="8" s="1"/>
  <c r="G9902" i="6"/>
  <c r="D9902" i="8" s="1"/>
  <c r="G9901" i="6"/>
  <c r="D9901" i="8" s="1"/>
  <c r="G9900" i="6"/>
  <c r="D9900" i="8" s="1"/>
  <c r="G9899" i="6"/>
  <c r="D9899" i="8" s="1"/>
  <c r="G9898" i="6"/>
  <c r="D9898" i="8" s="1"/>
  <c r="G9897" i="6"/>
  <c r="D9897" i="8" s="1"/>
  <c r="G9896" i="6"/>
  <c r="D9896" i="8" s="1"/>
  <c r="G9895" i="6"/>
  <c r="D9895" i="8" s="1"/>
  <c r="G9894" i="6"/>
  <c r="D9894" i="8" s="1"/>
  <c r="G9893" i="6"/>
  <c r="D9893" i="8" s="1"/>
  <c r="G9892" i="6"/>
  <c r="D9892" i="8" s="1"/>
  <c r="G9891" i="6"/>
  <c r="D9891" i="8" s="1"/>
  <c r="G9890" i="6"/>
  <c r="D9890" i="8" s="1"/>
  <c r="G9889" i="6"/>
  <c r="D9889" i="8" s="1"/>
  <c r="G9888" i="6"/>
  <c r="D9888" i="8" s="1"/>
  <c r="G9887" i="6"/>
  <c r="D9887" i="8" s="1"/>
  <c r="G9886" i="6"/>
  <c r="D9886" i="8" s="1"/>
  <c r="G9885" i="6"/>
  <c r="D9885" i="8" s="1"/>
  <c r="G9884" i="6"/>
  <c r="D9884" i="8" s="1"/>
  <c r="G9883" i="6"/>
  <c r="D9883" i="8" s="1"/>
  <c r="G9882" i="6"/>
  <c r="D9882" i="8" s="1"/>
  <c r="G9881" i="6"/>
  <c r="D9881" i="8" s="1"/>
  <c r="G9880" i="6"/>
  <c r="D9880" i="8" s="1"/>
  <c r="G9879" i="6"/>
  <c r="D9879" i="8" s="1"/>
  <c r="G9878" i="6"/>
  <c r="D9878" i="8" s="1"/>
  <c r="G9877" i="6"/>
  <c r="D9877" i="8" s="1"/>
  <c r="G9876" i="6"/>
  <c r="D9876" i="8" s="1"/>
  <c r="G9875" i="6"/>
  <c r="D9875" i="8" s="1"/>
  <c r="G9874" i="6"/>
  <c r="D9874" i="8" s="1"/>
  <c r="G9873" i="6"/>
  <c r="D9873" i="8" s="1"/>
  <c r="G9872" i="6"/>
  <c r="D9872" i="8" s="1"/>
  <c r="G9871" i="6"/>
  <c r="D9871" i="8" s="1"/>
  <c r="G9870" i="6"/>
  <c r="D9870" i="8" s="1"/>
  <c r="G9869" i="6"/>
  <c r="D9869" i="8" s="1"/>
  <c r="G9868" i="6"/>
  <c r="D9868" i="8" s="1"/>
  <c r="G9867" i="6"/>
  <c r="D9867" i="8" s="1"/>
  <c r="G9866" i="6"/>
  <c r="D9866" i="8" s="1"/>
  <c r="G9865" i="6"/>
  <c r="D9865" i="8" s="1"/>
  <c r="G9864" i="6"/>
  <c r="D9864" i="8" s="1"/>
  <c r="G9863" i="6"/>
  <c r="D9863" i="8" s="1"/>
  <c r="G9862" i="6"/>
  <c r="D9862" i="8" s="1"/>
  <c r="G9861" i="6"/>
  <c r="D9861" i="8" s="1"/>
  <c r="G9860" i="6"/>
  <c r="D9860" i="8" s="1"/>
  <c r="G9859" i="6"/>
  <c r="D9859" i="8" s="1"/>
  <c r="G9858" i="6"/>
  <c r="D9858" i="8" s="1"/>
  <c r="G9857" i="6"/>
  <c r="D9857" i="8" s="1"/>
  <c r="G9856" i="6"/>
  <c r="D9856" i="8" s="1"/>
  <c r="G9855" i="6"/>
  <c r="D9855" i="8" s="1"/>
  <c r="G9854" i="6"/>
  <c r="D9854" i="8" s="1"/>
  <c r="G9853" i="6"/>
  <c r="D9853" i="8" s="1"/>
  <c r="G9852" i="6"/>
  <c r="D9852" i="8" s="1"/>
  <c r="G9851" i="6"/>
  <c r="D9851" i="8" s="1"/>
  <c r="G9850" i="6"/>
  <c r="D9850" i="8" s="1"/>
  <c r="G9849" i="6"/>
  <c r="D9849" i="8" s="1"/>
  <c r="G9848" i="6"/>
  <c r="D9848" i="8" s="1"/>
  <c r="G9847" i="6"/>
  <c r="D9847" i="8" s="1"/>
  <c r="G9846" i="6"/>
  <c r="D9846" i="8" s="1"/>
  <c r="G9845" i="6"/>
  <c r="D9845" i="8" s="1"/>
  <c r="G9844" i="6"/>
  <c r="D9844" i="8" s="1"/>
  <c r="G9843" i="6"/>
  <c r="D9843" i="8" s="1"/>
  <c r="G9842" i="6"/>
  <c r="D9842" i="8" s="1"/>
  <c r="G9841" i="6"/>
  <c r="D9841" i="8" s="1"/>
  <c r="G9840" i="6"/>
  <c r="D9840" i="8" s="1"/>
  <c r="G9839" i="6"/>
  <c r="D9839" i="8" s="1"/>
  <c r="G9838" i="6"/>
  <c r="D9838" i="8" s="1"/>
  <c r="G9837" i="6"/>
  <c r="D9837" i="8" s="1"/>
  <c r="G9836" i="6"/>
  <c r="D9836" i="8" s="1"/>
  <c r="G9835" i="6"/>
  <c r="D9835" i="8" s="1"/>
  <c r="G9834" i="6"/>
  <c r="D9834" i="8" s="1"/>
  <c r="G9833" i="6"/>
  <c r="D9833" i="8" s="1"/>
  <c r="G9832" i="6"/>
  <c r="D9832" i="8" s="1"/>
  <c r="G9831" i="6"/>
  <c r="D9831" i="8" s="1"/>
  <c r="G9830" i="6"/>
  <c r="D9830" i="8" s="1"/>
  <c r="G9829" i="6"/>
  <c r="D9829" i="8" s="1"/>
  <c r="G9828" i="6"/>
  <c r="D9828" i="8" s="1"/>
  <c r="G9827" i="6"/>
  <c r="D9827" i="8" s="1"/>
  <c r="G9826" i="6"/>
  <c r="D9826" i="8" s="1"/>
  <c r="G9825" i="6"/>
  <c r="D9825" i="8" s="1"/>
  <c r="G9824" i="6"/>
  <c r="D9824" i="8" s="1"/>
  <c r="G9823" i="6"/>
  <c r="D9823" i="8" s="1"/>
  <c r="G9822" i="6"/>
  <c r="D9822" i="8" s="1"/>
  <c r="G9821" i="6"/>
  <c r="D9821" i="8" s="1"/>
  <c r="G9820" i="6"/>
  <c r="D9820" i="8" s="1"/>
  <c r="G9819" i="6"/>
  <c r="D9819" i="8" s="1"/>
  <c r="G9818" i="6"/>
  <c r="D9818" i="8" s="1"/>
  <c r="G9817" i="6"/>
  <c r="D9817" i="8" s="1"/>
  <c r="G9816" i="6"/>
  <c r="D9816" i="8" s="1"/>
  <c r="G9815" i="6"/>
  <c r="D9815" i="8" s="1"/>
  <c r="G9814" i="6"/>
  <c r="D9814" i="8" s="1"/>
  <c r="G9813" i="6"/>
  <c r="D9813" i="8" s="1"/>
  <c r="G9812" i="6"/>
  <c r="D9812" i="8" s="1"/>
  <c r="G9811" i="6"/>
  <c r="D9811" i="8" s="1"/>
  <c r="G9810" i="6"/>
  <c r="D9810" i="8" s="1"/>
  <c r="G9809" i="6"/>
  <c r="D9809" i="8" s="1"/>
  <c r="G9808" i="6"/>
  <c r="D9808" i="8" s="1"/>
  <c r="G9807" i="6"/>
  <c r="D9807" i="8" s="1"/>
  <c r="G9806" i="6"/>
  <c r="D9806" i="8" s="1"/>
  <c r="G9805" i="6"/>
  <c r="D9805" i="8" s="1"/>
  <c r="G9804" i="6"/>
  <c r="D9804" i="8" s="1"/>
  <c r="G9803" i="6"/>
  <c r="D9803" i="8" s="1"/>
  <c r="G9802" i="6"/>
  <c r="D9802" i="8" s="1"/>
  <c r="G9801" i="6"/>
  <c r="D9801" i="8" s="1"/>
  <c r="G9800" i="6"/>
  <c r="D9800" i="8" s="1"/>
  <c r="G9799" i="6"/>
  <c r="D9799" i="8" s="1"/>
  <c r="G9798" i="6"/>
  <c r="D9798" i="8" s="1"/>
  <c r="G9797" i="6"/>
  <c r="D9797" i="8" s="1"/>
  <c r="G9796" i="6"/>
  <c r="D9796" i="8" s="1"/>
  <c r="G9795" i="6"/>
  <c r="D9795" i="8" s="1"/>
  <c r="G9794" i="6"/>
  <c r="D9794" i="8" s="1"/>
  <c r="G9793" i="6"/>
  <c r="D9793" i="8" s="1"/>
  <c r="G9792" i="6"/>
  <c r="D9792" i="8" s="1"/>
  <c r="G9791" i="6"/>
  <c r="D9791" i="8" s="1"/>
  <c r="G9790" i="6"/>
  <c r="D9790" i="8" s="1"/>
  <c r="G9789" i="6"/>
  <c r="D9789" i="8" s="1"/>
  <c r="G9788" i="6"/>
  <c r="D9788" i="8" s="1"/>
  <c r="G9787" i="6"/>
  <c r="D9787" i="8" s="1"/>
  <c r="G9786" i="6"/>
  <c r="D9786" i="8" s="1"/>
  <c r="G9785" i="6"/>
  <c r="D9785" i="8" s="1"/>
  <c r="G9781" i="6"/>
  <c r="D9781" i="8" s="1"/>
  <c r="G9780" i="6"/>
  <c r="D9780" i="8" s="1"/>
  <c r="G9779" i="6"/>
  <c r="D9779" i="8" s="1"/>
  <c r="G9778" i="6"/>
  <c r="D9778" i="8" s="1"/>
  <c r="G9777" i="6"/>
  <c r="D9777" i="8" s="1"/>
  <c r="G9776" i="6"/>
  <c r="D9776" i="8" s="1"/>
  <c r="G9775" i="6"/>
  <c r="D9775" i="8" s="1"/>
  <c r="G9774" i="6"/>
  <c r="D9774" i="8" s="1"/>
  <c r="G9773" i="6"/>
  <c r="D9773" i="8" s="1"/>
  <c r="G9772" i="6"/>
  <c r="D9772" i="8" s="1"/>
  <c r="G9771" i="6"/>
  <c r="D9771" i="8" s="1"/>
  <c r="G9770" i="6"/>
  <c r="D9770" i="8" s="1"/>
  <c r="G9769" i="6"/>
  <c r="D9769" i="8" s="1"/>
  <c r="G9768" i="6"/>
  <c r="D9768" i="8" s="1"/>
  <c r="G9767" i="6"/>
  <c r="D9767" i="8" s="1"/>
  <c r="G9766" i="6"/>
  <c r="D9766" i="8" s="1"/>
  <c r="G9765" i="6"/>
  <c r="D9765" i="8" s="1"/>
  <c r="G9764" i="6"/>
  <c r="D9764" i="8" s="1"/>
  <c r="G9763" i="6"/>
  <c r="D9763" i="8" s="1"/>
  <c r="G9762" i="6"/>
  <c r="D9762" i="8" s="1"/>
  <c r="G9761" i="6"/>
  <c r="D9761" i="8" s="1"/>
  <c r="G9760" i="6"/>
  <c r="D9760" i="8" s="1"/>
  <c r="G9759" i="6"/>
  <c r="D9759" i="8" s="1"/>
  <c r="G9755" i="6"/>
  <c r="D9755" i="8" s="1"/>
  <c r="G9754" i="6"/>
  <c r="D9754" i="8" s="1"/>
  <c r="G9753" i="6"/>
  <c r="D9753" i="8" s="1"/>
  <c r="G9752" i="6"/>
  <c r="D9752" i="8" s="1"/>
  <c r="G9751" i="6"/>
  <c r="D9751" i="8" s="1"/>
  <c r="G9750" i="6"/>
  <c r="D9750" i="8" s="1"/>
  <c r="G9749" i="6"/>
  <c r="D9749" i="8" s="1"/>
  <c r="G9748" i="6"/>
  <c r="D9748" i="8" s="1"/>
  <c r="G9747" i="6"/>
  <c r="D9747" i="8" s="1"/>
  <c r="G9746" i="6"/>
  <c r="D9746" i="8" s="1"/>
  <c r="G9745" i="6"/>
  <c r="D9745" i="8" s="1"/>
  <c r="G9744" i="6"/>
  <c r="D9744" i="8" s="1"/>
  <c r="G9743" i="6"/>
  <c r="D9743" i="8" s="1"/>
  <c r="G9742" i="6"/>
  <c r="D9742" i="8" s="1"/>
  <c r="G9741" i="6"/>
  <c r="D9741" i="8" s="1"/>
  <c r="G9740" i="6"/>
  <c r="D9740" i="8" s="1"/>
  <c r="G9739" i="6"/>
  <c r="D9739" i="8" s="1"/>
  <c r="G9738" i="6"/>
  <c r="D9738" i="8" s="1"/>
  <c r="G9737" i="6"/>
  <c r="D9737" i="8" s="1"/>
  <c r="G9736" i="6"/>
  <c r="D9736" i="8" s="1"/>
  <c r="G9735" i="6"/>
  <c r="D9735" i="8" s="1"/>
  <c r="G9734" i="6"/>
  <c r="D9734" i="8" s="1"/>
  <c r="G9733" i="6"/>
  <c r="D9733" i="8" s="1"/>
  <c r="G9732" i="6"/>
  <c r="D9732" i="8" s="1"/>
  <c r="G9731" i="6"/>
  <c r="D9731" i="8" s="1"/>
  <c r="G9730" i="6"/>
  <c r="D9730" i="8" s="1"/>
  <c r="G9729" i="6"/>
  <c r="D9729" i="8" s="1"/>
  <c r="G9728" i="6"/>
  <c r="D9728" i="8" s="1"/>
  <c r="G9727" i="6"/>
  <c r="D9727" i="8" s="1"/>
  <c r="G9726" i="6"/>
  <c r="D9726" i="8" s="1"/>
  <c r="G9725" i="6"/>
  <c r="D9725" i="8" s="1"/>
  <c r="G9724" i="6"/>
  <c r="D9724" i="8" s="1"/>
  <c r="G9723" i="6"/>
  <c r="D9723" i="8" s="1"/>
  <c r="G9722" i="6"/>
  <c r="D9722" i="8" s="1"/>
  <c r="G9721" i="6"/>
  <c r="D9721" i="8" s="1"/>
  <c r="G9720" i="6"/>
  <c r="D9720" i="8" s="1"/>
  <c r="G9719" i="6"/>
  <c r="D9719" i="8" s="1"/>
  <c r="G9718" i="6"/>
  <c r="D9718" i="8" s="1"/>
  <c r="G9717" i="6"/>
  <c r="D9717" i="8" s="1"/>
  <c r="G9716" i="6"/>
  <c r="D9716" i="8" s="1"/>
  <c r="G9715" i="6"/>
  <c r="D9715" i="8" s="1"/>
  <c r="G9714" i="6"/>
  <c r="D9714" i="8" s="1"/>
  <c r="G9713" i="6"/>
  <c r="D9713" i="8" s="1"/>
  <c r="G9712" i="6"/>
  <c r="D9712" i="8" s="1"/>
  <c r="G9711" i="6"/>
  <c r="D9711" i="8" s="1"/>
  <c r="G9710" i="6"/>
  <c r="D9710" i="8" s="1"/>
  <c r="G9709" i="6"/>
  <c r="D9709" i="8" s="1"/>
  <c r="G9705" i="6"/>
  <c r="D9705" i="8" s="1"/>
  <c r="G9704" i="6"/>
  <c r="D9704" i="8" s="1"/>
  <c r="G9703" i="6"/>
  <c r="D9703" i="8" s="1"/>
  <c r="G9702" i="6"/>
  <c r="D9702" i="8" s="1"/>
  <c r="G9701" i="6"/>
  <c r="D9701" i="8" s="1"/>
  <c r="G9700" i="6"/>
  <c r="D9700" i="8" s="1"/>
  <c r="G9699" i="6"/>
  <c r="D9699" i="8" s="1"/>
  <c r="G9698" i="6"/>
  <c r="D9698" i="8" s="1"/>
  <c r="G9697" i="6"/>
  <c r="D9697" i="8" s="1"/>
  <c r="G9696" i="6"/>
  <c r="D9696" i="8" s="1"/>
  <c r="G9695" i="6"/>
  <c r="D9695" i="8" s="1"/>
  <c r="G9694" i="6"/>
  <c r="D9694" i="8" s="1"/>
  <c r="G9693" i="6"/>
  <c r="D9693" i="8" s="1"/>
  <c r="G9692" i="6"/>
  <c r="D9692" i="8" s="1"/>
  <c r="G9691" i="6"/>
  <c r="D9691" i="8" s="1"/>
  <c r="G9690" i="6"/>
  <c r="D9690" i="8" s="1"/>
  <c r="G9686" i="6"/>
  <c r="D9686" i="8" s="1"/>
  <c r="G9685" i="6"/>
  <c r="D9685" i="8" s="1"/>
  <c r="G9684" i="6"/>
  <c r="D9684" i="8" s="1"/>
  <c r="G9683" i="6"/>
  <c r="D9683" i="8" s="1"/>
  <c r="G9682" i="6"/>
  <c r="D9682" i="8" s="1"/>
  <c r="G9681" i="6"/>
  <c r="D9681" i="8" s="1"/>
  <c r="G9680" i="6"/>
  <c r="D9680" i="8" s="1"/>
  <c r="G9679" i="6"/>
  <c r="D9679" i="8" s="1"/>
  <c r="G9678" i="6"/>
  <c r="D9678" i="8" s="1"/>
  <c r="G9677" i="6"/>
  <c r="D9677" i="8" s="1"/>
  <c r="G9676" i="6"/>
  <c r="D9676" i="8" s="1"/>
  <c r="G9675" i="6"/>
  <c r="D9675" i="8" s="1"/>
  <c r="G9674" i="6"/>
  <c r="D9674" i="8" s="1"/>
  <c r="G9673" i="6"/>
  <c r="D9673" i="8" s="1"/>
  <c r="G9672" i="6"/>
  <c r="D9672" i="8" s="1"/>
  <c r="G9671" i="6"/>
  <c r="D9671" i="8" s="1"/>
  <c r="G9670" i="6"/>
  <c r="D9670" i="8" s="1"/>
  <c r="G9669" i="6"/>
  <c r="D9669" i="8" s="1"/>
  <c r="G9668" i="6"/>
  <c r="D9668" i="8" s="1"/>
  <c r="G9667" i="6"/>
  <c r="D9667" i="8" s="1"/>
  <c r="G9666" i="6"/>
  <c r="D9666" i="8" s="1"/>
  <c r="G9665" i="6"/>
  <c r="D9665" i="8" s="1"/>
  <c r="G9664" i="6"/>
  <c r="D9664" i="8" s="1"/>
  <c r="G9663" i="6"/>
  <c r="D9663" i="8" s="1"/>
  <c r="G9662" i="6"/>
  <c r="D9662" i="8" s="1"/>
  <c r="G9661" i="6"/>
  <c r="D9661" i="8" s="1"/>
  <c r="G9660" i="6"/>
  <c r="D9660" i="8" s="1"/>
  <c r="G9659" i="6"/>
  <c r="D9659" i="8" s="1"/>
  <c r="G9658" i="6"/>
  <c r="D9658" i="8" s="1"/>
  <c r="G9657" i="6"/>
  <c r="D9657" i="8" s="1"/>
  <c r="G9656" i="6"/>
  <c r="D9656" i="8" s="1"/>
  <c r="G9655" i="6"/>
  <c r="D9655" i="8" s="1"/>
  <c r="G9654" i="6"/>
  <c r="D9654" i="8" s="1"/>
  <c r="G9653" i="6"/>
  <c r="D9653" i="8" s="1"/>
  <c r="G9652" i="6"/>
  <c r="D9652" i="8" s="1"/>
  <c r="G9651" i="6"/>
  <c r="D9651" i="8" s="1"/>
  <c r="G9650" i="6"/>
  <c r="D9650" i="8" s="1"/>
  <c r="G9649" i="6"/>
  <c r="D9649" i="8" s="1"/>
  <c r="G9648" i="6"/>
  <c r="D9648" i="8" s="1"/>
  <c r="G9647" i="6"/>
  <c r="D9647" i="8" s="1"/>
  <c r="G9646" i="6"/>
  <c r="D9646" i="8" s="1"/>
  <c r="G9645" i="6"/>
  <c r="D9645" i="8" s="1"/>
  <c r="G9644" i="6"/>
  <c r="D9644" i="8" s="1"/>
  <c r="G9643" i="6"/>
  <c r="D9643" i="8" s="1"/>
  <c r="G9642" i="6"/>
  <c r="D9642" i="8" s="1"/>
  <c r="G9641" i="6"/>
  <c r="D9641" i="8" s="1"/>
  <c r="G9640" i="6"/>
  <c r="D9640" i="8" s="1"/>
  <c r="G9639" i="6"/>
  <c r="D9639" i="8" s="1"/>
  <c r="G9638" i="6"/>
  <c r="D9638" i="8" s="1"/>
  <c r="G9637" i="6"/>
  <c r="D9637" i="8" s="1"/>
  <c r="G9636" i="6"/>
  <c r="D9636" i="8" s="1"/>
  <c r="G9635" i="6"/>
  <c r="D9635" i="8" s="1"/>
  <c r="G9634" i="6"/>
  <c r="D9634" i="8" s="1"/>
  <c r="G9633" i="6"/>
  <c r="D9633" i="8" s="1"/>
  <c r="G9632" i="6"/>
  <c r="D9632" i="8" s="1"/>
  <c r="G9631" i="6"/>
  <c r="D9631" i="8" s="1"/>
  <c r="G9630" i="6"/>
  <c r="D9630" i="8" s="1"/>
  <c r="G9629" i="6"/>
  <c r="D9629" i="8" s="1"/>
  <c r="G9628" i="6"/>
  <c r="D9628" i="8" s="1"/>
  <c r="G9627" i="6"/>
  <c r="D9627" i="8" s="1"/>
  <c r="G9626" i="6"/>
  <c r="D9626" i="8" s="1"/>
  <c r="G9625" i="6"/>
  <c r="D9625" i="8" s="1"/>
  <c r="G9624" i="6"/>
  <c r="D9624" i="8" s="1"/>
  <c r="G9623" i="6"/>
  <c r="D9623" i="8" s="1"/>
  <c r="G9622" i="6"/>
  <c r="D9622" i="8" s="1"/>
  <c r="G9621" i="6"/>
  <c r="D9621" i="8" s="1"/>
  <c r="G9620" i="6"/>
  <c r="D9620" i="8" s="1"/>
  <c r="G9619" i="6"/>
  <c r="D9619" i="8" s="1"/>
  <c r="G9618" i="6"/>
  <c r="D9618" i="8" s="1"/>
  <c r="G9617" i="6"/>
  <c r="D9617" i="8" s="1"/>
  <c r="G9616" i="6"/>
  <c r="D9616" i="8" s="1"/>
  <c r="G9615" i="6"/>
  <c r="D9615" i="8" s="1"/>
  <c r="G9614" i="6"/>
  <c r="D9614" i="8" s="1"/>
  <c r="G9613" i="6"/>
  <c r="D9613" i="8" s="1"/>
  <c r="G9612" i="6"/>
  <c r="D9612" i="8" s="1"/>
  <c r="G9611" i="6"/>
  <c r="D9611" i="8" s="1"/>
  <c r="G9610" i="6"/>
  <c r="D9610" i="8" s="1"/>
  <c r="G9609" i="6"/>
  <c r="D9609" i="8" s="1"/>
  <c r="G9608" i="6"/>
  <c r="D9608" i="8" s="1"/>
  <c r="G9607" i="6"/>
  <c r="D9607" i="8" s="1"/>
  <c r="G9606" i="6"/>
  <c r="D9606" i="8" s="1"/>
  <c r="G9605" i="6"/>
  <c r="D9605" i="8" s="1"/>
  <c r="G9604" i="6"/>
  <c r="D9604" i="8" s="1"/>
  <c r="G9603" i="6"/>
  <c r="D9603" i="8" s="1"/>
  <c r="G9602" i="6"/>
  <c r="D9602" i="8" s="1"/>
  <c r="G9601" i="6"/>
  <c r="D9601" i="8" s="1"/>
  <c r="G9600" i="6"/>
  <c r="D9600" i="8" s="1"/>
  <c r="G9599" i="6"/>
  <c r="D9599" i="8" s="1"/>
  <c r="G9598" i="6"/>
  <c r="D9598" i="8" s="1"/>
  <c r="G9597" i="6"/>
  <c r="D9597" i="8" s="1"/>
  <c r="G9596" i="6"/>
  <c r="D9596" i="8" s="1"/>
  <c r="G9595" i="6"/>
  <c r="D9595" i="8" s="1"/>
  <c r="G9594" i="6"/>
  <c r="D9594" i="8" s="1"/>
  <c r="G9593" i="6"/>
  <c r="D9593" i="8" s="1"/>
  <c r="G9592" i="6"/>
  <c r="D9592" i="8" s="1"/>
  <c r="G9591" i="6"/>
  <c r="D9591" i="8" s="1"/>
  <c r="G9590" i="6"/>
  <c r="D9590" i="8" s="1"/>
  <c r="G9589" i="6"/>
  <c r="D9589" i="8" s="1"/>
  <c r="G9588" i="6"/>
  <c r="D9588" i="8" s="1"/>
  <c r="G9584" i="6"/>
  <c r="D9584" i="8" s="1"/>
  <c r="G9583" i="6"/>
  <c r="D9583" i="8" s="1"/>
  <c r="G9582" i="6"/>
  <c r="D9582" i="8" s="1"/>
  <c r="G9581" i="6"/>
  <c r="D9581" i="8" s="1"/>
  <c r="G9580" i="6"/>
  <c r="D9580" i="8" s="1"/>
  <c r="G9579" i="6"/>
  <c r="D9579" i="8" s="1"/>
  <c r="G9578" i="6"/>
  <c r="D9578" i="8" s="1"/>
  <c r="G9577" i="6"/>
  <c r="D9577" i="8" s="1"/>
  <c r="G9576" i="6"/>
  <c r="D9576" i="8" s="1"/>
  <c r="G9575" i="6"/>
  <c r="D9575" i="8" s="1"/>
  <c r="G9574" i="6"/>
  <c r="D9574" i="8" s="1"/>
  <c r="G9573" i="6"/>
  <c r="D9573" i="8" s="1"/>
  <c r="G9572" i="6"/>
  <c r="D9572" i="8" s="1"/>
  <c r="G9571" i="6"/>
  <c r="D9571" i="8" s="1"/>
  <c r="G9570" i="6"/>
  <c r="D9570" i="8" s="1"/>
  <c r="G9569" i="6"/>
  <c r="D9569" i="8" s="1"/>
  <c r="G9568" i="6"/>
  <c r="D9568" i="8" s="1"/>
  <c r="G9567" i="6"/>
  <c r="D9567" i="8" s="1"/>
  <c r="G9566" i="6"/>
  <c r="D9566" i="8" s="1"/>
  <c r="G9565" i="6"/>
  <c r="D9565" i="8" s="1"/>
  <c r="G9564" i="6"/>
  <c r="D9564" i="8" s="1"/>
  <c r="G9563" i="6"/>
  <c r="D9563" i="8" s="1"/>
  <c r="G9562" i="6"/>
  <c r="D9562" i="8" s="1"/>
  <c r="G9561" i="6"/>
  <c r="D9561" i="8" s="1"/>
  <c r="G9560" i="6"/>
  <c r="D9560" i="8" s="1"/>
  <c r="G9559" i="6"/>
  <c r="D9559" i="8" s="1"/>
  <c r="G9558" i="6"/>
  <c r="D9558" i="8" s="1"/>
  <c r="G9557" i="6"/>
  <c r="D9557" i="8" s="1"/>
  <c r="G9556" i="6"/>
  <c r="D9556" i="8" s="1"/>
  <c r="G9555" i="6"/>
  <c r="D9555" i="8" s="1"/>
  <c r="G9554" i="6"/>
  <c r="D9554" i="8" s="1"/>
  <c r="G9553" i="6"/>
  <c r="D9553" i="8" s="1"/>
  <c r="G9549" i="6"/>
  <c r="D9549" i="8" s="1"/>
  <c r="G9548" i="6"/>
  <c r="D9548" i="8" s="1"/>
  <c r="G9547" i="6"/>
  <c r="D9547" i="8" s="1"/>
  <c r="G9546" i="6"/>
  <c r="D9546" i="8" s="1"/>
  <c r="G9545" i="6"/>
  <c r="D9545" i="8" s="1"/>
  <c r="G9544" i="6"/>
  <c r="D9544" i="8" s="1"/>
  <c r="G9543" i="6"/>
  <c r="D9543" i="8" s="1"/>
  <c r="G9542" i="6"/>
  <c r="D9542" i="8" s="1"/>
  <c r="G9541" i="6"/>
  <c r="D9541" i="8" s="1"/>
  <c r="G9540" i="6"/>
  <c r="D9540" i="8" s="1"/>
  <c r="G9539" i="6"/>
  <c r="D9539" i="8" s="1"/>
  <c r="G9538" i="6"/>
  <c r="D9538" i="8" s="1"/>
  <c r="G9537" i="6"/>
  <c r="D9537" i="8" s="1"/>
  <c r="G9536" i="6"/>
  <c r="D9536" i="8" s="1"/>
  <c r="G9535" i="6"/>
  <c r="D9535" i="8" s="1"/>
  <c r="G9534" i="6"/>
  <c r="D9534" i="8" s="1"/>
  <c r="G9533" i="6"/>
  <c r="D9533" i="8" s="1"/>
  <c r="G9532" i="6"/>
  <c r="D9532" i="8" s="1"/>
  <c r="G9531" i="6"/>
  <c r="D9531" i="8" s="1"/>
  <c r="G9530" i="6"/>
  <c r="D9530" i="8" s="1"/>
  <c r="G9529" i="6"/>
  <c r="D9529" i="8" s="1"/>
  <c r="G9528" i="6"/>
  <c r="D9528" i="8" s="1"/>
  <c r="G9527" i="6"/>
  <c r="D9527" i="8" s="1"/>
  <c r="G9526" i="6"/>
  <c r="D9526" i="8" s="1"/>
  <c r="G9525" i="6"/>
  <c r="D9525" i="8" s="1"/>
  <c r="G9524" i="6"/>
  <c r="D9524" i="8" s="1"/>
  <c r="G9523" i="6"/>
  <c r="D9523" i="8" s="1"/>
  <c r="G9522" i="6"/>
  <c r="D9522" i="8" s="1"/>
  <c r="G9521" i="6"/>
  <c r="D9521" i="8" s="1"/>
  <c r="G9520" i="6"/>
  <c r="D9520" i="8" s="1"/>
  <c r="G9519" i="6"/>
  <c r="D9519" i="8" s="1"/>
  <c r="G9518" i="6"/>
  <c r="D9518" i="8" s="1"/>
  <c r="G9517" i="6"/>
  <c r="D9517" i="8" s="1"/>
  <c r="G9516" i="6"/>
  <c r="D9516" i="8" s="1"/>
  <c r="G9515" i="6"/>
  <c r="D9515" i="8" s="1"/>
  <c r="G9514" i="6"/>
  <c r="D9514" i="8" s="1"/>
  <c r="G9513" i="6"/>
  <c r="D9513" i="8" s="1"/>
  <c r="G9512" i="6"/>
  <c r="D9512" i="8" s="1"/>
  <c r="G9511" i="6"/>
  <c r="D9511" i="8" s="1"/>
  <c r="G9510" i="6"/>
  <c r="D9510" i="8" s="1"/>
  <c r="G9509" i="6"/>
  <c r="D9509" i="8" s="1"/>
  <c r="G9508" i="6"/>
  <c r="D9508" i="8" s="1"/>
  <c r="G9507" i="6"/>
  <c r="D9507" i="8" s="1"/>
  <c r="G9506" i="6"/>
  <c r="D9506" i="8" s="1"/>
  <c r="G9505" i="6"/>
  <c r="D9505" i="8" s="1"/>
  <c r="G9504" i="6"/>
  <c r="D9504" i="8" s="1"/>
  <c r="G9503" i="6"/>
  <c r="D9503" i="8" s="1"/>
  <c r="G9502" i="6"/>
  <c r="D9502" i="8" s="1"/>
  <c r="G9501" i="6"/>
  <c r="D9501" i="8" s="1"/>
  <c r="G9500" i="6"/>
  <c r="D9500" i="8" s="1"/>
  <c r="G9499" i="6"/>
  <c r="D9499" i="8" s="1"/>
  <c r="G9498" i="6"/>
  <c r="D9498" i="8" s="1"/>
  <c r="G9497" i="6"/>
  <c r="D9497" i="8" s="1"/>
  <c r="G9496" i="6"/>
  <c r="D9496" i="8" s="1"/>
  <c r="G9495" i="6"/>
  <c r="D9495" i="8" s="1"/>
  <c r="G9494" i="6"/>
  <c r="D9494" i="8" s="1"/>
  <c r="G9493" i="6"/>
  <c r="D9493" i="8" s="1"/>
  <c r="G9492" i="6"/>
  <c r="D9492" i="8" s="1"/>
  <c r="G9491" i="6"/>
  <c r="D9491" i="8" s="1"/>
  <c r="G9490" i="6"/>
  <c r="D9490" i="8" s="1"/>
  <c r="G9489" i="6"/>
  <c r="D9489" i="8" s="1"/>
  <c r="G9488" i="6"/>
  <c r="D9488" i="8" s="1"/>
  <c r="G9487" i="6"/>
  <c r="D9487" i="8" s="1"/>
  <c r="G9486" i="6"/>
  <c r="D9486" i="8" s="1"/>
  <c r="G9485" i="6"/>
  <c r="D9485" i="8" s="1"/>
  <c r="G9481" i="6"/>
  <c r="G9480" i="6"/>
  <c r="D9480" i="8" s="1"/>
  <c r="G9479" i="6"/>
  <c r="D9479" i="8" s="1"/>
  <c r="G9478" i="6"/>
  <c r="D9478" i="8" s="1"/>
  <c r="G9477" i="6"/>
  <c r="D9477" i="8" s="1"/>
  <c r="G9476" i="6"/>
  <c r="D9476" i="8" s="1"/>
  <c r="G9475" i="6"/>
  <c r="D9475" i="8" s="1"/>
  <c r="G9474" i="6"/>
  <c r="D9474" i="8" s="1"/>
  <c r="G9473" i="6"/>
  <c r="D9473" i="8" s="1"/>
  <c r="G9472" i="6"/>
  <c r="D9472" i="8" s="1"/>
  <c r="G9471" i="6"/>
  <c r="D9471" i="8" s="1"/>
  <c r="G9470" i="6"/>
  <c r="D9470" i="8" s="1"/>
  <c r="G9469" i="6"/>
  <c r="D9469" i="8" s="1"/>
  <c r="G9468" i="6"/>
  <c r="D9468" i="8" s="1"/>
  <c r="G9467" i="6"/>
  <c r="D9467" i="8" s="1"/>
  <c r="G9466" i="6"/>
  <c r="D9466" i="8" s="1"/>
  <c r="G9465" i="6"/>
  <c r="D9465" i="8" s="1"/>
  <c r="G9464" i="6"/>
  <c r="D9464" i="8" s="1"/>
  <c r="G9463" i="6"/>
  <c r="D9463" i="8" s="1"/>
  <c r="G9462" i="6"/>
  <c r="D9462" i="8" s="1"/>
  <c r="G9461" i="6"/>
  <c r="D9461" i="8" s="1"/>
  <c r="G9460" i="6"/>
  <c r="D9460" i="8" s="1"/>
  <c r="G9459" i="6"/>
  <c r="D9459" i="8" s="1"/>
  <c r="G9458" i="6"/>
  <c r="D9458" i="8" s="1"/>
  <c r="G9457" i="6"/>
  <c r="D9457" i="8" s="1"/>
  <c r="G9456" i="6"/>
  <c r="D9456" i="8" s="1"/>
  <c r="G9455" i="6"/>
  <c r="D9455" i="8" s="1"/>
  <c r="G9454" i="6"/>
  <c r="D9454" i="8" s="1"/>
  <c r="G9453" i="6"/>
  <c r="D9453" i="8" s="1"/>
  <c r="G9452" i="6"/>
  <c r="D9452" i="8" s="1"/>
  <c r="G9451" i="6"/>
  <c r="D9451" i="8" s="1"/>
  <c r="G9450" i="6"/>
  <c r="D9450" i="8" s="1"/>
  <c r="G9449" i="6"/>
  <c r="D9449" i="8" s="1"/>
  <c r="G9448" i="6"/>
  <c r="D9448" i="8" s="1"/>
  <c r="G9447" i="6"/>
  <c r="D9447" i="8" s="1"/>
  <c r="G9446" i="6"/>
  <c r="D9446" i="8" s="1"/>
  <c r="G9445" i="6"/>
  <c r="D9445" i="8" s="1"/>
  <c r="G9444" i="6"/>
  <c r="D9444" i="8" s="1"/>
  <c r="G9443" i="6"/>
  <c r="D9443" i="8" s="1"/>
  <c r="G9442" i="6"/>
  <c r="D9442" i="8" s="1"/>
  <c r="G9441" i="6"/>
  <c r="D9441" i="8" s="1"/>
  <c r="G9440" i="6"/>
  <c r="D9440" i="8" s="1"/>
  <c r="G9439" i="6"/>
  <c r="D9439" i="8" s="1"/>
  <c r="G9438" i="6"/>
  <c r="D9438" i="8" s="1"/>
  <c r="G9437" i="6"/>
  <c r="D9437" i="8" s="1"/>
  <c r="G9436" i="6"/>
  <c r="D9436" i="8" s="1"/>
  <c r="G9435" i="6"/>
  <c r="D9435" i="8" s="1"/>
  <c r="G9434" i="6"/>
  <c r="D9434" i="8" s="1"/>
  <c r="G9433" i="6"/>
  <c r="D9433" i="8" s="1"/>
  <c r="G9432" i="6"/>
  <c r="D9432" i="8" s="1"/>
  <c r="G9431" i="6"/>
  <c r="D9431" i="8" s="1"/>
  <c r="G9430" i="6"/>
  <c r="D9430" i="8" s="1"/>
  <c r="G9429" i="6"/>
  <c r="D9429" i="8" s="1"/>
  <c r="G9428" i="6"/>
  <c r="D9428" i="8" s="1"/>
  <c r="G9427" i="6"/>
  <c r="D9427" i="8" s="1"/>
  <c r="G9426" i="6"/>
  <c r="D9426" i="8" s="1"/>
  <c r="G9425" i="6"/>
  <c r="D9425" i="8" s="1"/>
  <c r="G9424" i="6"/>
  <c r="D9424" i="8" s="1"/>
  <c r="G9423" i="6"/>
  <c r="D9423" i="8" s="1"/>
  <c r="G9422" i="6"/>
  <c r="D9422" i="8" s="1"/>
  <c r="G9418" i="6"/>
  <c r="D9418" i="8" s="1"/>
  <c r="G9417" i="6"/>
  <c r="D9417" i="8" s="1"/>
  <c r="G9416" i="6"/>
  <c r="D9416" i="8" s="1"/>
  <c r="G9415" i="6"/>
  <c r="D9415" i="8" s="1"/>
  <c r="G9414" i="6"/>
  <c r="D9414" i="8" s="1"/>
  <c r="G9413" i="6"/>
  <c r="D9413" i="8" s="1"/>
  <c r="G9412" i="6"/>
  <c r="D9412" i="8" s="1"/>
  <c r="G9411" i="6"/>
  <c r="D9411" i="8" s="1"/>
  <c r="G9410" i="6"/>
  <c r="D9410" i="8" s="1"/>
  <c r="G9409" i="6"/>
  <c r="D9409" i="8" s="1"/>
  <c r="G9408" i="6"/>
  <c r="D9408" i="8" s="1"/>
  <c r="G9407" i="6"/>
  <c r="D9407" i="8" s="1"/>
  <c r="G9406" i="6"/>
  <c r="D9406" i="8" s="1"/>
  <c r="G9405" i="6"/>
  <c r="D9405" i="8" s="1"/>
  <c r="G9404" i="6"/>
  <c r="D9404" i="8" s="1"/>
  <c r="G9403" i="6"/>
  <c r="D9403" i="8" s="1"/>
  <c r="G9402" i="6"/>
  <c r="D9402" i="8" s="1"/>
  <c r="G9401" i="6"/>
  <c r="D9401" i="8" s="1"/>
  <c r="G9400" i="6"/>
  <c r="D9400" i="8" s="1"/>
  <c r="G9399" i="6"/>
  <c r="D9399" i="8" s="1"/>
  <c r="G9398" i="6"/>
  <c r="D9398" i="8" s="1"/>
  <c r="G9397" i="6"/>
  <c r="D9397" i="8" s="1"/>
  <c r="G9396" i="6"/>
  <c r="D9396" i="8" s="1"/>
  <c r="G9395" i="6"/>
  <c r="D9395" i="8" s="1"/>
  <c r="G9394" i="6"/>
  <c r="D9394" i="8" s="1"/>
  <c r="G9393" i="6"/>
  <c r="D9393" i="8" s="1"/>
  <c r="G9392" i="6"/>
  <c r="D9392" i="8" s="1"/>
  <c r="G9391" i="6"/>
  <c r="D9391" i="8" s="1"/>
  <c r="G9390" i="6"/>
  <c r="D9390" i="8" s="1"/>
  <c r="G9389" i="6"/>
  <c r="D9389" i="8" s="1"/>
  <c r="G9388" i="6"/>
  <c r="D9388" i="8" s="1"/>
  <c r="G9387" i="6"/>
  <c r="D9387" i="8" s="1"/>
  <c r="G9386" i="6"/>
  <c r="D9386" i="8" s="1"/>
  <c r="G9385" i="6"/>
  <c r="D9385" i="8" s="1"/>
  <c r="G9384" i="6"/>
  <c r="D9384" i="8" s="1"/>
  <c r="G9383" i="6"/>
  <c r="D9383" i="8" s="1"/>
  <c r="G9382" i="6"/>
  <c r="D9382" i="8" s="1"/>
  <c r="G9381" i="6"/>
  <c r="D9381" i="8" s="1"/>
  <c r="G9380" i="6"/>
  <c r="D9380" i="8" s="1"/>
  <c r="G9379" i="6"/>
  <c r="D9379" i="8" s="1"/>
  <c r="G9378" i="6"/>
  <c r="D9378" i="8" s="1"/>
  <c r="G9377" i="6"/>
  <c r="D9377" i="8" s="1"/>
  <c r="G9376" i="6"/>
  <c r="D9376" i="8" s="1"/>
  <c r="G9375" i="6"/>
  <c r="D9375" i="8" s="1"/>
  <c r="G9374" i="6"/>
  <c r="D9374" i="8" s="1"/>
  <c r="G9373" i="6"/>
  <c r="D9373" i="8" s="1"/>
  <c r="G9372" i="6"/>
  <c r="D9372" i="8" s="1"/>
  <c r="G9371" i="6"/>
  <c r="D9371" i="8" s="1"/>
  <c r="G9370" i="6"/>
  <c r="D9370" i="8" s="1"/>
  <c r="G9369" i="6"/>
  <c r="D9369" i="8" s="1"/>
  <c r="G9368" i="6"/>
  <c r="D9368" i="8" s="1"/>
  <c r="G9367" i="6"/>
  <c r="D9367" i="8" s="1"/>
  <c r="G9366" i="6"/>
  <c r="D9366" i="8" s="1"/>
  <c r="G9365" i="6"/>
  <c r="D9365" i="8" s="1"/>
  <c r="G9364" i="6"/>
  <c r="D9364" i="8" s="1"/>
  <c r="G9363" i="6"/>
  <c r="D9363" i="8" s="1"/>
  <c r="G9362" i="6"/>
  <c r="D9362" i="8" s="1"/>
  <c r="G9361" i="6"/>
  <c r="D9361" i="8" s="1"/>
  <c r="G9360" i="6"/>
  <c r="D9360" i="8" s="1"/>
  <c r="G9359" i="6"/>
  <c r="D9359" i="8" s="1"/>
  <c r="G9358" i="6"/>
  <c r="D9358" i="8" s="1"/>
  <c r="G9357" i="6"/>
  <c r="D9357" i="8" s="1"/>
  <c r="G9356" i="6"/>
  <c r="D9356" i="8" s="1"/>
  <c r="G9355" i="6"/>
  <c r="D9355" i="8" s="1"/>
  <c r="G9354" i="6"/>
  <c r="D9354" i="8" s="1"/>
  <c r="G9353" i="6"/>
  <c r="D9353" i="8" s="1"/>
  <c r="G9352" i="6"/>
  <c r="D9352" i="8" s="1"/>
  <c r="G9351" i="6"/>
  <c r="D9351" i="8" s="1"/>
  <c r="G9350" i="6"/>
  <c r="D9350" i="8" s="1"/>
  <c r="G9346" i="6"/>
  <c r="D9346" i="8" s="1"/>
  <c r="G9345" i="6"/>
  <c r="D9345" i="8" s="1"/>
  <c r="G9344" i="6"/>
  <c r="D9344" i="8" s="1"/>
  <c r="G9343" i="6"/>
  <c r="D9343" i="8" s="1"/>
  <c r="G9342" i="6"/>
  <c r="D9342" i="8" s="1"/>
  <c r="G9341" i="6"/>
  <c r="D9341" i="8" s="1"/>
  <c r="G9340" i="6"/>
  <c r="D9340" i="8" s="1"/>
  <c r="G9339" i="6"/>
  <c r="D9339" i="8" s="1"/>
  <c r="G9338" i="6"/>
  <c r="D9338" i="8" s="1"/>
  <c r="G9337" i="6"/>
  <c r="D9337" i="8" s="1"/>
  <c r="G9336" i="6"/>
  <c r="D9336" i="8" s="1"/>
  <c r="G9335" i="6"/>
  <c r="D9335" i="8" s="1"/>
  <c r="G9334" i="6"/>
  <c r="D9334" i="8" s="1"/>
  <c r="G9333" i="6"/>
  <c r="D9333" i="8" s="1"/>
  <c r="G9332" i="6"/>
  <c r="D9332" i="8" s="1"/>
  <c r="G9331" i="6"/>
  <c r="D9331" i="8" s="1"/>
  <c r="G9330" i="6"/>
  <c r="D9330" i="8" s="1"/>
  <c r="G9329" i="6"/>
  <c r="D9329" i="8" s="1"/>
  <c r="G9328" i="6"/>
  <c r="D9328" i="8" s="1"/>
  <c r="G9327" i="6"/>
  <c r="D9327" i="8" s="1"/>
  <c r="G9326" i="6"/>
  <c r="D9326" i="8" s="1"/>
  <c r="G9325" i="6"/>
  <c r="D9325" i="8" s="1"/>
  <c r="G9324" i="6"/>
  <c r="D9324" i="8" s="1"/>
  <c r="G9323" i="6"/>
  <c r="D9323" i="8" s="1"/>
  <c r="G9322" i="6"/>
  <c r="D9322" i="8" s="1"/>
  <c r="G9321" i="6"/>
  <c r="D9321" i="8" s="1"/>
  <c r="G9320" i="6"/>
  <c r="D9320" i="8" s="1"/>
  <c r="G9316" i="6"/>
  <c r="D9316" i="8" s="1"/>
  <c r="G9315" i="6"/>
  <c r="D9315" i="8" s="1"/>
  <c r="G9314" i="6"/>
  <c r="D9314" i="8" s="1"/>
  <c r="G9313" i="6"/>
  <c r="D9313" i="8" s="1"/>
  <c r="G9312" i="6"/>
  <c r="D9312" i="8" s="1"/>
  <c r="G9311" i="6"/>
  <c r="D9311" i="8" s="1"/>
  <c r="G9310" i="6"/>
  <c r="D9310" i="8" s="1"/>
  <c r="G9309" i="6"/>
  <c r="D9309" i="8" s="1"/>
  <c r="G9308" i="6"/>
  <c r="D9308" i="8" s="1"/>
  <c r="G9307" i="6"/>
  <c r="D9307" i="8" s="1"/>
  <c r="G9306" i="6"/>
  <c r="D9306" i="8" s="1"/>
  <c r="G9305" i="6"/>
  <c r="D9305" i="8" s="1"/>
  <c r="G9304" i="6"/>
  <c r="D9304" i="8" s="1"/>
  <c r="G9303" i="6"/>
  <c r="D9303" i="8" s="1"/>
  <c r="G9302" i="6"/>
  <c r="D9302" i="8" s="1"/>
  <c r="G9301" i="6"/>
  <c r="D9301" i="8" s="1"/>
  <c r="G9300" i="6"/>
  <c r="D9300" i="8" s="1"/>
  <c r="G9299" i="6"/>
  <c r="D9299" i="8" s="1"/>
  <c r="G9298" i="6"/>
  <c r="D9298" i="8" s="1"/>
  <c r="G9297" i="6"/>
  <c r="D9297" i="8" s="1"/>
  <c r="G9296" i="6"/>
  <c r="D9296" i="8" s="1"/>
  <c r="G9295" i="6"/>
  <c r="D9295" i="8" s="1"/>
  <c r="G9294" i="6"/>
  <c r="D9294" i="8" s="1"/>
  <c r="G9293" i="6"/>
  <c r="D9293" i="8" s="1"/>
  <c r="G9292" i="6"/>
  <c r="D9292" i="8" s="1"/>
  <c r="G9291" i="6"/>
  <c r="D9291" i="8" s="1"/>
  <c r="G9290" i="6"/>
  <c r="D9290" i="8" s="1"/>
  <c r="G9289" i="6"/>
  <c r="D9289" i="8" s="1"/>
  <c r="G9288" i="6"/>
  <c r="D9288" i="8" s="1"/>
  <c r="G9284" i="6"/>
  <c r="D9284" i="8" s="1"/>
  <c r="G9283" i="6"/>
  <c r="D9283" i="8" s="1"/>
  <c r="G9282" i="6"/>
  <c r="D9282" i="8" s="1"/>
  <c r="G9281" i="6"/>
  <c r="D9281" i="8" s="1"/>
  <c r="G9280" i="6"/>
  <c r="D9280" i="8" s="1"/>
  <c r="G9279" i="6"/>
  <c r="D9279" i="8" s="1"/>
  <c r="G9278" i="6"/>
  <c r="D9278" i="8" s="1"/>
  <c r="G9277" i="6"/>
  <c r="D9277" i="8" s="1"/>
  <c r="G9276" i="6"/>
  <c r="D9276" i="8" s="1"/>
  <c r="G9275" i="6"/>
  <c r="D9275" i="8" s="1"/>
  <c r="G9274" i="6"/>
  <c r="D9274" i="8" s="1"/>
  <c r="G9273" i="6"/>
  <c r="D9273" i="8" s="1"/>
  <c r="G9272" i="6"/>
  <c r="D9272" i="8" s="1"/>
  <c r="G9271" i="6"/>
  <c r="D9271" i="8" s="1"/>
  <c r="G9270" i="6"/>
  <c r="D9270" i="8" s="1"/>
  <c r="G9269" i="6"/>
  <c r="D9269" i="8" s="1"/>
  <c r="G9268" i="6"/>
  <c r="D9268" i="8" s="1"/>
  <c r="G9267" i="6"/>
  <c r="D9267" i="8" s="1"/>
  <c r="G9266" i="6"/>
  <c r="D9266" i="8" s="1"/>
  <c r="G9265" i="6"/>
  <c r="D9265" i="8" s="1"/>
  <c r="G9264" i="6"/>
  <c r="D9264" i="8" s="1"/>
  <c r="G9263" i="6"/>
  <c r="D9263" i="8" s="1"/>
  <c r="G9262" i="6"/>
  <c r="D9262" i="8" s="1"/>
  <c r="G9261" i="6"/>
  <c r="D9261" i="8" s="1"/>
  <c r="G9260" i="6"/>
  <c r="D9260" i="8" s="1"/>
  <c r="G9259" i="6"/>
  <c r="D9259" i="8" s="1"/>
  <c r="G9258" i="6"/>
  <c r="D9258" i="8" s="1"/>
  <c r="G9257" i="6"/>
  <c r="D9257" i="8" s="1"/>
  <c r="G9256" i="6"/>
  <c r="D9256" i="8" s="1"/>
  <c r="G9255" i="6"/>
  <c r="D9255" i="8" s="1"/>
  <c r="G9254" i="6"/>
  <c r="D9254" i="8" s="1"/>
  <c r="G9253" i="6"/>
  <c r="D9253" i="8" s="1"/>
  <c r="G9252" i="6"/>
  <c r="D9252" i="8" s="1"/>
  <c r="G9251" i="6"/>
  <c r="D9251" i="8" s="1"/>
  <c r="G9250" i="6"/>
  <c r="D9250" i="8" s="1"/>
  <c r="G9249" i="6"/>
  <c r="D9249" i="8" s="1"/>
  <c r="G9248" i="6"/>
  <c r="D9248" i="8" s="1"/>
  <c r="G9247" i="6"/>
  <c r="D9247" i="8" s="1"/>
  <c r="G9246" i="6"/>
  <c r="D9246" i="8" s="1"/>
  <c r="G9245" i="6"/>
  <c r="D9245" i="8" s="1"/>
  <c r="G9244" i="6"/>
  <c r="D9244" i="8" s="1"/>
  <c r="G9243" i="6"/>
  <c r="D9243" i="8" s="1"/>
  <c r="G9242" i="6"/>
  <c r="D9242" i="8" s="1"/>
  <c r="G9241" i="6"/>
  <c r="D9241" i="8" s="1"/>
  <c r="G9240" i="6"/>
  <c r="D9240" i="8" s="1"/>
  <c r="G9239" i="6"/>
  <c r="D9239" i="8" s="1"/>
  <c r="G9238" i="6"/>
  <c r="D9238" i="8" s="1"/>
  <c r="G9237" i="6"/>
  <c r="D9237" i="8" s="1"/>
  <c r="G9233" i="6"/>
  <c r="D9233" i="8" s="1"/>
  <c r="G9232" i="6"/>
  <c r="D9232" i="8" s="1"/>
  <c r="G9231" i="6"/>
  <c r="D9231" i="8" s="1"/>
  <c r="G9230" i="6"/>
  <c r="D9230" i="8" s="1"/>
  <c r="G9229" i="6"/>
  <c r="D9229" i="8" s="1"/>
  <c r="G9228" i="6"/>
  <c r="D9228" i="8" s="1"/>
  <c r="G9227" i="6"/>
  <c r="D9227" i="8" s="1"/>
  <c r="G9226" i="6"/>
  <c r="D9226" i="8" s="1"/>
  <c r="G9225" i="6"/>
  <c r="D9225" i="8" s="1"/>
  <c r="G9224" i="6"/>
  <c r="D9224" i="8" s="1"/>
  <c r="G9223" i="6"/>
  <c r="D9223" i="8" s="1"/>
  <c r="G9222" i="6"/>
  <c r="D9222" i="8" s="1"/>
  <c r="G9221" i="6"/>
  <c r="D9221" i="8" s="1"/>
  <c r="G9220" i="6"/>
  <c r="D9220" i="8" s="1"/>
  <c r="G9219" i="6"/>
  <c r="D9219" i="8" s="1"/>
  <c r="G9218" i="6"/>
  <c r="D9218" i="8" s="1"/>
  <c r="G9217" i="6"/>
  <c r="D9217" i="8" s="1"/>
  <c r="G9216" i="6"/>
  <c r="D9216" i="8" s="1"/>
  <c r="G9215" i="6"/>
  <c r="D9215" i="8" s="1"/>
  <c r="G9211" i="6"/>
  <c r="D9211" i="8" s="1"/>
  <c r="G9210" i="6"/>
  <c r="D9210" i="8" s="1"/>
  <c r="G9209" i="6"/>
  <c r="D9209" i="8" s="1"/>
  <c r="G9208" i="6"/>
  <c r="D9208" i="8" s="1"/>
  <c r="G9207" i="6"/>
  <c r="D9207" i="8" s="1"/>
  <c r="G9206" i="6"/>
  <c r="D9206" i="8" s="1"/>
  <c r="G9205" i="6"/>
  <c r="D9205" i="8" s="1"/>
  <c r="G9204" i="6"/>
  <c r="D9204" i="8" s="1"/>
  <c r="G9203" i="6"/>
  <c r="D9203" i="8" s="1"/>
  <c r="G9202" i="6"/>
  <c r="D9202" i="8" s="1"/>
  <c r="G9201" i="6"/>
  <c r="D9201" i="8" s="1"/>
  <c r="G9200" i="6"/>
  <c r="D9200" i="8" s="1"/>
  <c r="G9199" i="6"/>
  <c r="D9199" i="8" s="1"/>
  <c r="G9198" i="6"/>
  <c r="D9198" i="8" s="1"/>
  <c r="G9197" i="6"/>
  <c r="D9197" i="8" s="1"/>
  <c r="G9196" i="6"/>
  <c r="D9196" i="8" s="1"/>
  <c r="G9195" i="6"/>
  <c r="D9195" i="8" s="1"/>
  <c r="G9194" i="6"/>
  <c r="D9194" i="8" s="1"/>
  <c r="G9193" i="6"/>
  <c r="D9193" i="8" s="1"/>
  <c r="G9192" i="6"/>
  <c r="D9192" i="8" s="1"/>
  <c r="G9191" i="6"/>
  <c r="D9191" i="8" s="1"/>
  <c r="G9190" i="6"/>
  <c r="D9190" i="8" s="1"/>
  <c r="G9189" i="6"/>
  <c r="D9189" i="8" s="1"/>
  <c r="G9188" i="6"/>
  <c r="D9188" i="8" s="1"/>
  <c r="G9187" i="6"/>
  <c r="D9187" i="8" s="1"/>
  <c r="G9186" i="6"/>
  <c r="D9186" i="8" s="1"/>
  <c r="G9185" i="6"/>
  <c r="D9185" i="8" s="1"/>
  <c r="G9184" i="6"/>
  <c r="D9184" i="8" s="1"/>
  <c r="G9183" i="6"/>
  <c r="D9183" i="8" s="1"/>
  <c r="G9182" i="6"/>
  <c r="D9182" i="8" s="1"/>
  <c r="G9181" i="6"/>
  <c r="D9181" i="8" s="1"/>
  <c r="G9180" i="6"/>
  <c r="D9180" i="8" s="1"/>
  <c r="G9179" i="6"/>
  <c r="D9179" i="8" s="1"/>
  <c r="G9178" i="6"/>
  <c r="D9178" i="8" s="1"/>
  <c r="G9177" i="6"/>
  <c r="D9177" i="8" s="1"/>
  <c r="G9176" i="6"/>
  <c r="D9176" i="8" s="1"/>
  <c r="G9175" i="6"/>
  <c r="D9175" i="8" s="1"/>
  <c r="G9174" i="6"/>
  <c r="D9174" i="8" s="1"/>
  <c r="G9173" i="6"/>
  <c r="D9173" i="8" s="1"/>
  <c r="G9172" i="6"/>
  <c r="D9172" i="8" s="1"/>
  <c r="G9171" i="6"/>
  <c r="D9171" i="8" s="1"/>
  <c r="G9170" i="6"/>
  <c r="D9170" i="8" s="1"/>
  <c r="G9169" i="6"/>
  <c r="D9169" i="8" s="1"/>
  <c r="G9168" i="6"/>
  <c r="D9168" i="8" s="1"/>
  <c r="G9167" i="6"/>
  <c r="D9167" i="8" s="1"/>
  <c r="G9166" i="6"/>
  <c r="D9166" i="8" s="1"/>
  <c r="G9165" i="6"/>
  <c r="D9165" i="8" s="1"/>
  <c r="G9164" i="6"/>
  <c r="D9164" i="8" s="1"/>
  <c r="G9163" i="6"/>
  <c r="D9163" i="8" s="1"/>
  <c r="G9162" i="6"/>
  <c r="D9162" i="8" s="1"/>
  <c r="G9161" i="6"/>
  <c r="D9161" i="8" s="1"/>
  <c r="G9160" i="6"/>
  <c r="D9160" i="8" s="1"/>
  <c r="G9159" i="6"/>
  <c r="D9159" i="8" s="1"/>
  <c r="G9158" i="6"/>
  <c r="D9158" i="8" s="1"/>
  <c r="G9157" i="6"/>
  <c r="D9157" i="8" s="1"/>
  <c r="G9156" i="6"/>
  <c r="D9156" i="8" s="1"/>
  <c r="G9155" i="6"/>
  <c r="D9155" i="8" s="1"/>
  <c r="G9154" i="6"/>
  <c r="D9154" i="8" s="1"/>
  <c r="G9153" i="6"/>
  <c r="D9153" i="8" s="1"/>
  <c r="G9152" i="6"/>
  <c r="D9152" i="8" s="1"/>
  <c r="G9151" i="6"/>
  <c r="D9151" i="8" s="1"/>
  <c r="G9150" i="6"/>
  <c r="D9150" i="8" s="1"/>
  <c r="G9149" i="6"/>
  <c r="D9149" i="8" s="1"/>
  <c r="G9148" i="6"/>
  <c r="D9148" i="8" s="1"/>
  <c r="G9147" i="6"/>
  <c r="D9147" i="8" s="1"/>
  <c r="G9146" i="6"/>
  <c r="D9146" i="8" s="1"/>
  <c r="G9145" i="6"/>
  <c r="D9145" i="8" s="1"/>
  <c r="G9144" i="6"/>
  <c r="D9144" i="8" s="1"/>
  <c r="G9143" i="6"/>
  <c r="D9143" i="8" s="1"/>
  <c r="G9142" i="6"/>
  <c r="D9142" i="8" s="1"/>
  <c r="G9141" i="6"/>
  <c r="D9141" i="8" s="1"/>
  <c r="G9140" i="6"/>
  <c r="D9140" i="8" s="1"/>
  <c r="G9139" i="6"/>
  <c r="D9139" i="8" s="1"/>
  <c r="G9138" i="6"/>
  <c r="D9138" i="8" s="1"/>
  <c r="G9137" i="6"/>
  <c r="D9137" i="8" s="1"/>
  <c r="G9136" i="6"/>
  <c r="D9136" i="8" s="1"/>
  <c r="G9135" i="6"/>
  <c r="D9135" i="8" s="1"/>
  <c r="G9134" i="6"/>
  <c r="D9134" i="8" s="1"/>
  <c r="G9133" i="6"/>
  <c r="D9133" i="8" s="1"/>
  <c r="G9132" i="6"/>
  <c r="D9132" i="8" s="1"/>
  <c r="G9131" i="6"/>
  <c r="D9131" i="8" s="1"/>
  <c r="G9130" i="6"/>
  <c r="D9130" i="8" s="1"/>
  <c r="G9129" i="6"/>
  <c r="D9129" i="8" s="1"/>
  <c r="G9128" i="6"/>
  <c r="D9128" i="8" s="1"/>
  <c r="G9127" i="6"/>
  <c r="D9127" i="8" s="1"/>
  <c r="G9126" i="6"/>
  <c r="D9126" i="8" s="1"/>
  <c r="G9125" i="6"/>
  <c r="D9125" i="8" s="1"/>
  <c r="G9124" i="6"/>
  <c r="D9124" i="8" s="1"/>
  <c r="G9123" i="6"/>
  <c r="D9123" i="8" s="1"/>
  <c r="G9122" i="6"/>
  <c r="D9122" i="8" s="1"/>
  <c r="G9121" i="6"/>
  <c r="D9121" i="8" s="1"/>
  <c r="G9120" i="6"/>
  <c r="D9120" i="8" s="1"/>
  <c r="G9119" i="6"/>
  <c r="D9119" i="8" s="1"/>
  <c r="G9118" i="6"/>
  <c r="D9118" i="8" s="1"/>
  <c r="G9117" i="6"/>
  <c r="D9117" i="8" s="1"/>
  <c r="G9116" i="6"/>
  <c r="D9116" i="8" s="1"/>
  <c r="G9115" i="6"/>
  <c r="D9115" i="8" s="1"/>
  <c r="G9114" i="6"/>
  <c r="D9114" i="8" s="1"/>
  <c r="G9113" i="6"/>
  <c r="D9113" i="8" s="1"/>
  <c r="G9112" i="6"/>
  <c r="D9112" i="8" s="1"/>
  <c r="G9111" i="6"/>
  <c r="D9111" i="8" s="1"/>
  <c r="G9110" i="6"/>
  <c r="D9110" i="8" s="1"/>
  <c r="G9109" i="6"/>
  <c r="D9109" i="8" s="1"/>
  <c r="G9108" i="6"/>
  <c r="D9108" i="8" s="1"/>
  <c r="G9107" i="6"/>
  <c r="D9107" i="8" s="1"/>
  <c r="G9106" i="6"/>
  <c r="D9106" i="8" s="1"/>
  <c r="G9105" i="6"/>
  <c r="D9105" i="8" s="1"/>
  <c r="G9104" i="6"/>
  <c r="D9104" i="8" s="1"/>
  <c r="G9103" i="6"/>
  <c r="D9103" i="8" s="1"/>
  <c r="G9102" i="6"/>
  <c r="D9102" i="8" s="1"/>
  <c r="G9101" i="6"/>
  <c r="D9101" i="8" s="1"/>
  <c r="G9100" i="6"/>
  <c r="D9100" i="8" s="1"/>
  <c r="G9099" i="6"/>
  <c r="D9099" i="8" s="1"/>
  <c r="G9098" i="6"/>
  <c r="D9098" i="8" s="1"/>
  <c r="G9097" i="6"/>
  <c r="D9097" i="8" s="1"/>
  <c r="G9096" i="6"/>
  <c r="D9096" i="8" s="1"/>
  <c r="G9095" i="6"/>
  <c r="D9095" i="8" s="1"/>
  <c r="G9094" i="6"/>
  <c r="D9094" i="8" s="1"/>
  <c r="G9093" i="6"/>
  <c r="D9093" i="8" s="1"/>
  <c r="G9092" i="6"/>
  <c r="D9092" i="8" s="1"/>
  <c r="G9091" i="6"/>
  <c r="D9091" i="8" s="1"/>
  <c r="G9090" i="6"/>
  <c r="D9090" i="8" s="1"/>
  <c r="G9089" i="6"/>
  <c r="D9089" i="8" s="1"/>
  <c r="G9088" i="6"/>
  <c r="D9088" i="8" s="1"/>
  <c r="G9087" i="6"/>
  <c r="D9087" i="8" s="1"/>
  <c r="G9086" i="6"/>
  <c r="D9086" i="8" s="1"/>
  <c r="G9085" i="6"/>
  <c r="D9085" i="8" s="1"/>
  <c r="G9084" i="6"/>
  <c r="D9084" i="8" s="1"/>
  <c r="G9083" i="6"/>
  <c r="D9083" i="8" s="1"/>
  <c r="G9082" i="6"/>
  <c r="D9082" i="8" s="1"/>
  <c r="G9081" i="6"/>
  <c r="D9081" i="8" s="1"/>
  <c r="G9080" i="6"/>
  <c r="D9080" i="8" s="1"/>
  <c r="G9079" i="6"/>
  <c r="D9079" i="8" s="1"/>
  <c r="G9078" i="6"/>
  <c r="D9078" i="8" s="1"/>
  <c r="G9074" i="6"/>
  <c r="D9074" i="8" s="1"/>
  <c r="G9073" i="6"/>
  <c r="D9073" i="8" s="1"/>
  <c r="G9072" i="6"/>
  <c r="D9072" i="8" s="1"/>
  <c r="G9071" i="6"/>
  <c r="D9071" i="8" s="1"/>
  <c r="G9070" i="6"/>
  <c r="D9070" i="8" s="1"/>
  <c r="G9069" i="6"/>
  <c r="D9069" i="8" s="1"/>
  <c r="G9068" i="6"/>
  <c r="D9068" i="8" s="1"/>
  <c r="G9067" i="6"/>
  <c r="D9067" i="8" s="1"/>
  <c r="G9066" i="6"/>
  <c r="D9066" i="8" s="1"/>
  <c r="G9065" i="6"/>
  <c r="D9065" i="8" s="1"/>
  <c r="G9064" i="6"/>
  <c r="D9064" i="8" s="1"/>
  <c r="G9063" i="6"/>
  <c r="D9063" i="8" s="1"/>
  <c r="G9062" i="6"/>
  <c r="D9062" i="8" s="1"/>
  <c r="G9061" i="6"/>
  <c r="D9061" i="8" s="1"/>
  <c r="G9060" i="6"/>
  <c r="D9060" i="8" s="1"/>
  <c r="G9059" i="6"/>
  <c r="D9059" i="8" s="1"/>
  <c r="G9058" i="6"/>
  <c r="D9058" i="8" s="1"/>
  <c r="G9057" i="6"/>
  <c r="D9057" i="8" s="1"/>
  <c r="G9056" i="6"/>
  <c r="D9056" i="8" s="1"/>
  <c r="G9055" i="6"/>
  <c r="D9055" i="8" s="1"/>
  <c r="G9054" i="6"/>
  <c r="D9054" i="8" s="1"/>
  <c r="G9050" i="6"/>
  <c r="D9050" i="8" s="1"/>
  <c r="G9049" i="6"/>
  <c r="D9049" i="8" s="1"/>
  <c r="G9048" i="6"/>
  <c r="D9048" i="8" s="1"/>
  <c r="G9047" i="6"/>
  <c r="D9047" i="8" s="1"/>
  <c r="G9046" i="6"/>
  <c r="D9046" i="8" s="1"/>
  <c r="G9045" i="6"/>
  <c r="D9045" i="8" s="1"/>
  <c r="G9044" i="6"/>
  <c r="D9044" i="8" s="1"/>
  <c r="G9043" i="6"/>
  <c r="D9043" i="8" s="1"/>
  <c r="G9042" i="6"/>
  <c r="D9042" i="8" s="1"/>
  <c r="G9041" i="6"/>
  <c r="D9041" i="8" s="1"/>
  <c r="G9040" i="6"/>
  <c r="D9040" i="8" s="1"/>
  <c r="G9039" i="6"/>
  <c r="D9039" i="8" s="1"/>
  <c r="G9038" i="6"/>
  <c r="D9038" i="8" s="1"/>
  <c r="G9037" i="6"/>
  <c r="D9037" i="8" s="1"/>
  <c r="G9036" i="6"/>
  <c r="D9036" i="8" s="1"/>
  <c r="G9035" i="6"/>
  <c r="D9035" i="8" s="1"/>
  <c r="G9034" i="6"/>
  <c r="D9034" i="8" s="1"/>
  <c r="G9033" i="6"/>
  <c r="D9033" i="8" s="1"/>
  <c r="G9032" i="6"/>
  <c r="D9032" i="8" s="1"/>
  <c r="G9031" i="6"/>
  <c r="D9031" i="8" s="1"/>
  <c r="G9030" i="6"/>
  <c r="D9030" i="8" s="1"/>
  <c r="G9029" i="6"/>
  <c r="D9029" i="8" s="1"/>
  <c r="G9028" i="6"/>
  <c r="D9028" i="8" s="1"/>
  <c r="G9027" i="6"/>
  <c r="D9027" i="8" s="1"/>
  <c r="G9026" i="6"/>
  <c r="D9026" i="8" s="1"/>
  <c r="G9025" i="6"/>
  <c r="D9025" i="8" s="1"/>
  <c r="G9024" i="6"/>
  <c r="D9024" i="8" s="1"/>
  <c r="G9023" i="6"/>
  <c r="D9023" i="8" s="1"/>
  <c r="G9022" i="6"/>
  <c r="D9022" i="8" s="1"/>
  <c r="G9021" i="6"/>
  <c r="D9021" i="8" s="1"/>
  <c r="G9020" i="6"/>
  <c r="D9020" i="8" s="1"/>
  <c r="G9019" i="6"/>
  <c r="D9019" i="8" s="1"/>
  <c r="G9018" i="6"/>
  <c r="D9018" i="8" s="1"/>
  <c r="G9014" i="6"/>
  <c r="D9014" i="8" s="1"/>
  <c r="G9013" i="6"/>
  <c r="D9013" i="8" s="1"/>
  <c r="G9012" i="6"/>
  <c r="D9012" i="8" s="1"/>
  <c r="G9011" i="6"/>
  <c r="D9011" i="8" s="1"/>
  <c r="G9010" i="6"/>
  <c r="D9010" i="8" s="1"/>
  <c r="G9009" i="6"/>
  <c r="D9009" i="8" s="1"/>
  <c r="G9008" i="6"/>
  <c r="D9008" i="8" s="1"/>
  <c r="G9007" i="6"/>
  <c r="D9007" i="8" s="1"/>
  <c r="G9006" i="6"/>
  <c r="D9006" i="8" s="1"/>
  <c r="G9005" i="6"/>
  <c r="D9005" i="8" s="1"/>
  <c r="G9004" i="6"/>
  <c r="D9004" i="8" s="1"/>
  <c r="G9003" i="6"/>
  <c r="D9003" i="8" s="1"/>
  <c r="G9002" i="6"/>
  <c r="D9002" i="8" s="1"/>
  <c r="G9001" i="6"/>
  <c r="D9001" i="8" s="1"/>
  <c r="G9000" i="6"/>
  <c r="D9000" i="8" s="1"/>
  <c r="G8999" i="6"/>
  <c r="D8999" i="8" s="1"/>
  <c r="G8998" i="6"/>
  <c r="D8998" i="8" s="1"/>
  <c r="G8997" i="6"/>
  <c r="D8997" i="8" s="1"/>
  <c r="G8996" i="6"/>
  <c r="D8996" i="8" s="1"/>
  <c r="G8995" i="6"/>
  <c r="D8995" i="8" s="1"/>
  <c r="G8994" i="6"/>
  <c r="D8994" i="8" s="1"/>
  <c r="G8993" i="6"/>
  <c r="D8993" i="8" s="1"/>
  <c r="G8992" i="6"/>
  <c r="D8992" i="8" s="1"/>
  <c r="G8991" i="6"/>
  <c r="D8991" i="8" s="1"/>
  <c r="G8990" i="6"/>
  <c r="D8990" i="8" s="1"/>
  <c r="G8989" i="6"/>
  <c r="D8989" i="8" s="1"/>
  <c r="G8988" i="6"/>
  <c r="D8988" i="8" s="1"/>
  <c r="G8987" i="6"/>
  <c r="D8987" i="8" s="1"/>
  <c r="G8986" i="6"/>
  <c r="D8986" i="8" s="1"/>
  <c r="G8985" i="6"/>
  <c r="D8985" i="8" s="1"/>
  <c r="G8984" i="6"/>
  <c r="D8984" i="8" s="1"/>
  <c r="G8983" i="6"/>
  <c r="D8983" i="8" s="1"/>
  <c r="G8982" i="6"/>
  <c r="D8982" i="8" s="1"/>
  <c r="G8981" i="6"/>
  <c r="D8981" i="8" s="1"/>
  <c r="G8980" i="6"/>
  <c r="D8980" i="8" s="1"/>
  <c r="G8976" i="6"/>
  <c r="G8975" i="6"/>
  <c r="D8975" i="8" s="1"/>
  <c r="G8974" i="6"/>
  <c r="D8974" i="8" s="1"/>
  <c r="G8973" i="6"/>
  <c r="D8973" i="8" s="1"/>
  <c r="G8972" i="6"/>
  <c r="D8972" i="8" s="1"/>
  <c r="G8971" i="6"/>
  <c r="D8971" i="8" s="1"/>
  <c r="G8970" i="6"/>
  <c r="D8970" i="8" s="1"/>
  <c r="G8969" i="6"/>
  <c r="D8969" i="8" s="1"/>
  <c r="G8968" i="6"/>
  <c r="D8968" i="8" s="1"/>
  <c r="G8967" i="6"/>
  <c r="D8967" i="8" s="1"/>
  <c r="G8966" i="6"/>
  <c r="D8966" i="8" s="1"/>
  <c r="G8965" i="6"/>
  <c r="D8965" i="8" s="1"/>
  <c r="G8964" i="6"/>
  <c r="D8964" i="8" s="1"/>
  <c r="G8963" i="6"/>
  <c r="D8963" i="8" s="1"/>
  <c r="G8962" i="6"/>
  <c r="D8962" i="8" s="1"/>
  <c r="G8961" i="6"/>
  <c r="D8961" i="8" s="1"/>
  <c r="G8960" i="6"/>
  <c r="D8960" i="8" s="1"/>
  <c r="G8959" i="6"/>
  <c r="D8959" i="8" s="1"/>
  <c r="G8958" i="6"/>
  <c r="D8958" i="8" s="1"/>
  <c r="G8957" i="6"/>
  <c r="D8957" i="8" s="1"/>
  <c r="G8956" i="6"/>
  <c r="D8956" i="8" s="1"/>
  <c r="G8955" i="6"/>
  <c r="D8955" i="8" s="1"/>
  <c r="G8954" i="6"/>
  <c r="D8954" i="8" s="1"/>
  <c r="G8953" i="6"/>
  <c r="D8953" i="8" s="1"/>
  <c r="G8952" i="6"/>
  <c r="D8952" i="8" s="1"/>
  <c r="G8951" i="6"/>
  <c r="D8951" i="8" s="1"/>
  <c r="G8950" i="6"/>
  <c r="D8950" i="8" s="1"/>
  <c r="G8949" i="6"/>
  <c r="D8949" i="8" s="1"/>
  <c r="G8948" i="6"/>
  <c r="D8948" i="8" s="1"/>
  <c r="G8947" i="6"/>
  <c r="D8947" i="8" s="1"/>
  <c r="G8946" i="6"/>
  <c r="D8946" i="8" s="1"/>
  <c r="G8945" i="6"/>
  <c r="D8945" i="8" s="1"/>
  <c r="G8944" i="6"/>
  <c r="D8944" i="8" s="1"/>
  <c r="G8943" i="6"/>
  <c r="D8943" i="8" s="1"/>
  <c r="G8942" i="6"/>
  <c r="D8942" i="8" s="1"/>
  <c r="G8941" i="6"/>
  <c r="D8941" i="8" s="1"/>
  <c r="G8940" i="6"/>
  <c r="D8940" i="8" s="1"/>
  <c r="G8939" i="6"/>
  <c r="D8939" i="8" s="1"/>
  <c r="G8938" i="6"/>
  <c r="D8938" i="8" s="1"/>
  <c r="G8937" i="6"/>
  <c r="D8937" i="8" s="1"/>
  <c r="G8936" i="6"/>
  <c r="D8936" i="8" s="1"/>
  <c r="G8935" i="6"/>
  <c r="D8935" i="8" s="1"/>
  <c r="G8934" i="6"/>
  <c r="D8934" i="8" s="1"/>
  <c r="G8933" i="6"/>
  <c r="D8933" i="8" s="1"/>
  <c r="G8932" i="6"/>
  <c r="D8932" i="8" s="1"/>
  <c r="G8931" i="6"/>
  <c r="D8931" i="8" s="1"/>
  <c r="G8930" i="6"/>
  <c r="D8930" i="8" s="1"/>
  <c r="G8929" i="6"/>
  <c r="D8929" i="8" s="1"/>
  <c r="G8928" i="6"/>
  <c r="D8928" i="8" s="1"/>
  <c r="G8927" i="6"/>
  <c r="D8927" i="8" s="1"/>
  <c r="G8926" i="6"/>
  <c r="D8926" i="8" s="1"/>
  <c r="G8925" i="6"/>
  <c r="D8925" i="8" s="1"/>
  <c r="G8924" i="6"/>
  <c r="D8924" i="8" s="1"/>
  <c r="G8920" i="6"/>
  <c r="D8920" i="8" s="1"/>
  <c r="G8919" i="6"/>
  <c r="D8919" i="8" s="1"/>
  <c r="G8918" i="6"/>
  <c r="D8918" i="8" s="1"/>
  <c r="G8917" i="6"/>
  <c r="D8917" i="8" s="1"/>
  <c r="G8916" i="6"/>
  <c r="D8916" i="8" s="1"/>
  <c r="G8915" i="6"/>
  <c r="D8915" i="8" s="1"/>
  <c r="G8914" i="6"/>
  <c r="D8914" i="8" s="1"/>
  <c r="G8913" i="6"/>
  <c r="D8913" i="8" s="1"/>
  <c r="G8912" i="6"/>
  <c r="D8912" i="8" s="1"/>
  <c r="G8911" i="6"/>
  <c r="D8911" i="8" s="1"/>
  <c r="G8910" i="6"/>
  <c r="D8910" i="8" s="1"/>
  <c r="G8909" i="6"/>
  <c r="D8909" i="8" s="1"/>
  <c r="G8908" i="6"/>
  <c r="D8908" i="8" s="1"/>
  <c r="G8907" i="6"/>
  <c r="D8907" i="8" s="1"/>
  <c r="G8906" i="6"/>
  <c r="D8906" i="8" s="1"/>
  <c r="G8905" i="6"/>
  <c r="D8905" i="8" s="1"/>
  <c r="G8904" i="6"/>
  <c r="D8904" i="8" s="1"/>
  <c r="G8903" i="6"/>
  <c r="D8903" i="8" s="1"/>
  <c r="G8902" i="6"/>
  <c r="D8902" i="8" s="1"/>
  <c r="G8901" i="6"/>
  <c r="D8901" i="8" s="1"/>
  <c r="G8900" i="6"/>
  <c r="D8900" i="8" s="1"/>
  <c r="G8899" i="6"/>
  <c r="D8899" i="8" s="1"/>
  <c r="G8898" i="6"/>
  <c r="D8898" i="8" s="1"/>
  <c r="G8897" i="6"/>
  <c r="D8897" i="8" s="1"/>
  <c r="G8896" i="6"/>
  <c r="D8896" i="8" s="1"/>
  <c r="G8895" i="6"/>
  <c r="D8895" i="8" s="1"/>
  <c r="G8894" i="6"/>
  <c r="D8894" i="8" s="1"/>
  <c r="G8893" i="6"/>
  <c r="D8893" i="8" s="1"/>
  <c r="G8892" i="6"/>
  <c r="D8892" i="8" s="1"/>
  <c r="G8891" i="6"/>
  <c r="D8891" i="8" s="1"/>
  <c r="G8890" i="6"/>
  <c r="D8890" i="8" s="1"/>
  <c r="G8889" i="6"/>
  <c r="D8889" i="8" s="1"/>
  <c r="G8888" i="6"/>
  <c r="D8888" i="8" s="1"/>
  <c r="G8887" i="6"/>
  <c r="D8887" i="8" s="1"/>
  <c r="G8886" i="6"/>
  <c r="D8886" i="8" s="1"/>
  <c r="G8885" i="6"/>
  <c r="D8885" i="8" s="1"/>
  <c r="G8884" i="6"/>
  <c r="D8884" i="8" s="1"/>
  <c r="G8883" i="6"/>
  <c r="D8883" i="8" s="1"/>
  <c r="G8882" i="6"/>
  <c r="D8882" i="8" s="1"/>
  <c r="G8881" i="6"/>
  <c r="D8881" i="8" s="1"/>
  <c r="G8880" i="6"/>
  <c r="D8880" i="8" s="1"/>
  <c r="G8879" i="6"/>
  <c r="D8879" i="8" s="1"/>
  <c r="G8878" i="6"/>
  <c r="D8878" i="8" s="1"/>
  <c r="G8877" i="6"/>
  <c r="D8877" i="8" s="1"/>
  <c r="G8876" i="6"/>
  <c r="D8876" i="8" s="1"/>
  <c r="G8875" i="6"/>
  <c r="D8875" i="8" s="1"/>
  <c r="G8874" i="6"/>
  <c r="D8874" i="8" s="1"/>
  <c r="G8873" i="6"/>
  <c r="D8873" i="8" s="1"/>
  <c r="G8872" i="6"/>
  <c r="D8872" i="8" s="1"/>
  <c r="G8871" i="6"/>
  <c r="D8871" i="8" s="1"/>
  <c r="G8870" i="6"/>
  <c r="D8870" i="8" s="1"/>
  <c r="G8869" i="6"/>
  <c r="D8869" i="8" s="1"/>
  <c r="G8868" i="6"/>
  <c r="D8868" i="8" s="1"/>
  <c r="G8867" i="6"/>
  <c r="D8867" i="8" s="1"/>
  <c r="G8866" i="6"/>
  <c r="D8866" i="8" s="1"/>
  <c r="G8865" i="6"/>
  <c r="D8865" i="8" s="1"/>
  <c r="G8864" i="6"/>
  <c r="D8864" i="8" s="1"/>
  <c r="G8863" i="6"/>
  <c r="D8863" i="8" s="1"/>
  <c r="G8862" i="6"/>
  <c r="D8862" i="8" s="1"/>
  <c r="G8861" i="6"/>
  <c r="D8861" i="8" s="1"/>
  <c r="G8860" i="6"/>
  <c r="D8860" i="8" s="1"/>
  <c r="G8859" i="6"/>
  <c r="D8859" i="8" s="1"/>
  <c r="G8858" i="6"/>
  <c r="D8858" i="8" s="1"/>
  <c r="G8857" i="6"/>
  <c r="D8857" i="8" s="1"/>
  <c r="G8856" i="6"/>
  <c r="D8856" i="8" s="1"/>
  <c r="G8855" i="6"/>
  <c r="D8855" i="8" s="1"/>
  <c r="G8851" i="6"/>
  <c r="D8851" i="8" s="1"/>
  <c r="G8850" i="6"/>
  <c r="D8850" i="8" s="1"/>
  <c r="G8849" i="6"/>
  <c r="D8849" i="8" s="1"/>
  <c r="G8848" i="6"/>
  <c r="D8848" i="8" s="1"/>
  <c r="G8847" i="6"/>
  <c r="D8847" i="8" s="1"/>
  <c r="G8846" i="6"/>
  <c r="D8846" i="8" s="1"/>
  <c r="G8845" i="6"/>
  <c r="D8845" i="8" s="1"/>
  <c r="G8844" i="6"/>
  <c r="D8844" i="8" s="1"/>
  <c r="G8843" i="6"/>
  <c r="D8843" i="8" s="1"/>
  <c r="G8842" i="6"/>
  <c r="D8842" i="8" s="1"/>
  <c r="G8841" i="6"/>
  <c r="D8841" i="8" s="1"/>
  <c r="G8840" i="6"/>
  <c r="D8840" i="8" s="1"/>
  <c r="G8839" i="6"/>
  <c r="D8839" i="8" s="1"/>
  <c r="G8838" i="6"/>
  <c r="D8838" i="8" s="1"/>
  <c r="G8837" i="6"/>
  <c r="D8837" i="8" s="1"/>
  <c r="G8836" i="6"/>
  <c r="D8836" i="8" s="1"/>
  <c r="G8835" i="6"/>
  <c r="D8835" i="8" s="1"/>
  <c r="G8834" i="6"/>
  <c r="D8834" i="8" s="1"/>
  <c r="G8833" i="6"/>
  <c r="D8833" i="8" s="1"/>
  <c r="G8832" i="6"/>
  <c r="D8832" i="8" s="1"/>
  <c r="G8831" i="6"/>
  <c r="D8831" i="8" s="1"/>
  <c r="G8830" i="6"/>
  <c r="D8830" i="8" s="1"/>
  <c r="G8826" i="6"/>
  <c r="D8826" i="8" s="1"/>
  <c r="G8825" i="6"/>
  <c r="D8825" i="8" s="1"/>
  <c r="G8824" i="6"/>
  <c r="D8824" i="8" s="1"/>
  <c r="G8823" i="6"/>
  <c r="D8823" i="8" s="1"/>
  <c r="G8822" i="6"/>
  <c r="D8822" i="8" s="1"/>
  <c r="G8821" i="6"/>
  <c r="D8821" i="8" s="1"/>
  <c r="G8820" i="6"/>
  <c r="D8820" i="8" s="1"/>
  <c r="G8819" i="6"/>
  <c r="D8819" i="8" s="1"/>
  <c r="G8818" i="6"/>
  <c r="D8818" i="8" s="1"/>
  <c r="G8817" i="6"/>
  <c r="D8817" i="8" s="1"/>
  <c r="G8816" i="6"/>
  <c r="D8816" i="8" s="1"/>
  <c r="G8815" i="6"/>
  <c r="D8815" i="8" s="1"/>
  <c r="G8814" i="6"/>
  <c r="D8814" i="8" s="1"/>
  <c r="G8813" i="6"/>
  <c r="D8813" i="8" s="1"/>
  <c r="G8812" i="6"/>
  <c r="D8812" i="8" s="1"/>
  <c r="G8811" i="6"/>
  <c r="D8811" i="8" s="1"/>
  <c r="G8810" i="6"/>
  <c r="D8810" i="8" s="1"/>
  <c r="G8809" i="6"/>
  <c r="D8809" i="8" s="1"/>
  <c r="G8808" i="6"/>
  <c r="D8808" i="8" s="1"/>
  <c r="G8807" i="6"/>
  <c r="D8807" i="8" s="1"/>
  <c r="G8806" i="6"/>
  <c r="D8806" i="8" s="1"/>
  <c r="G8805" i="6"/>
  <c r="D8805" i="8" s="1"/>
  <c r="G8804" i="6"/>
  <c r="D8804" i="8" s="1"/>
  <c r="G8803" i="6"/>
  <c r="D8803" i="8" s="1"/>
  <c r="G8802" i="6"/>
  <c r="D8802" i="8" s="1"/>
  <c r="G8801" i="6"/>
  <c r="D8801" i="8" s="1"/>
  <c r="G8800" i="6"/>
  <c r="D8800" i="8" s="1"/>
  <c r="G8796" i="6"/>
  <c r="D8796" i="8" s="1"/>
  <c r="G8795" i="6"/>
  <c r="D8795" i="8" s="1"/>
  <c r="G8794" i="6"/>
  <c r="D8794" i="8" s="1"/>
  <c r="G8793" i="6"/>
  <c r="D8793" i="8" s="1"/>
  <c r="G8792" i="6"/>
  <c r="D8792" i="8" s="1"/>
  <c r="G8791" i="6"/>
  <c r="D8791" i="8" s="1"/>
  <c r="G8790" i="6"/>
  <c r="D8790" i="8" s="1"/>
  <c r="G8789" i="6"/>
  <c r="D8789" i="8" s="1"/>
  <c r="G8788" i="6"/>
  <c r="D8788" i="8" s="1"/>
  <c r="G8787" i="6"/>
  <c r="D8787" i="8" s="1"/>
  <c r="G8786" i="6"/>
  <c r="D8786" i="8" s="1"/>
  <c r="G8785" i="6"/>
  <c r="D8785" i="8" s="1"/>
  <c r="G8784" i="6"/>
  <c r="D8784" i="8" s="1"/>
  <c r="G8783" i="6"/>
  <c r="D8783" i="8" s="1"/>
  <c r="G8782" i="6"/>
  <c r="D8782" i="8" s="1"/>
  <c r="G8781" i="6"/>
  <c r="D8781" i="8" s="1"/>
  <c r="G8780" i="6"/>
  <c r="D8780" i="8" s="1"/>
  <c r="G8779" i="6"/>
  <c r="D8779" i="8" s="1"/>
  <c r="G8778" i="6"/>
  <c r="D8778" i="8" s="1"/>
  <c r="G8777" i="6"/>
  <c r="D8777" i="8" s="1"/>
  <c r="G8776" i="6"/>
  <c r="D8776" i="8" s="1"/>
  <c r="G8775" i="6"/>
  <c r="D8775" i="8" s="1"/>
  <c r="G8774" i="6"/>
  <c r="D8774" i="8" s="1"/>
  <c r="G8773" i="6"/>
  <c r="D8773" i="8" s="1"/>
  <c r="G8772" i="6"/>
  <c r="D8772" i="8" s="1"/>
  <c r="G8771" i="6"/>
  <c r="D8771" i="8" s="1"/>
  <c r="G8770" i="6"/>
  <c r="D8770" i="8" s="1"/>
  <c r="G8769" i="6"/>
  <c r="D8769" i="8" s="1"/>
  <c r="G8768" i="6"/>
  <c r="D8768" i="8" s="1"/>
  <c r="G8767" i="6"/>
  <c r="D8767" i="8" s="1"/>
  <c r="G8766" i="6"/>
  <c r="D8766" i="8" s="1"/>
  <c r="G8765" i="6"/>
  <c r="D8765" i="8" s="1"/>
  <c r="G8764" i="6"/>
  <c r="D8764" i="8" s="1"/>
  <c r="G8763" i="6"/>
  <c r="D8763" i="8" s="1"/>
  <c r="G8762" i="6"/>
  <c r="D8762" i="8" s="1"/>
  <c r="G8761" i="6"/>
  <c r="D8761" i="8" s="1"/>
  <c r="G8760" i="6"/>
  <c r="D8760" i="8" s="1"/>
  <c r="G8759" i="6"/>
  <c r="D8759" i="8" s="1"/>
  <c r="G8758" i="6"/>
  <c r="D8758" i="8" s="1"/>
  <c r="G8757" i="6"/>
  <c r="D8757" i="8" s="1"/>
  <c r="G8756" i="6"/>
  <c r="D8756" i="8" s="1"/>
  <c r="G8755" i="6"/>
  <c r="D8755" i="8" s="1"/>
  <c r="G8754" i="6"/>
  <c r="D8754" i="8" s="1"/>
  <c r="G8750" i="6"/>
  <c r="D8750" i="8" s="1"/>
  <c r="G8749" i="6"/>
  <c r="D8749" i="8" s="1"/>
  <c r="G8748" i="6"/>
  <c r="D8748" i="8" s="1"/>
  <c r="G8747" i="6"/>
  <c r="D8747" i="8" s="1"/>
  <c r="G8746" i="6"/>
  <c r="D8746" i="8" s="1"/>
  <c r="G8745" i="6"/>
  <c r="D8745" i="8" s="1"/>
  <c r="G8744" i="6"/>
  <c r="D8744" i="8" s="1"/>
  <c r="G8743" i="6"/>
  <c r="D8743" i="8" s="1"/>
  <c r="G8742" i="6"/>
  <c r="D8742" i="8" s="1"/>
  <c r="G8741" i="6"/>
  <c r="D8741" i="8" s="1"/>
  <c r="G8740" i="6"/>
  <c r="D8740" i="8" s="1"/>
  <c r="G8739" i="6"/>
  <c r="D8739" i="8" s="1"/>
  <c r="G8738" i="6"/>
  <c r="D8738" i="8" s="1"/>
  <c r="G8737" i="6"/>
  <c r="D8737" i="8" s="1"/>
  <c r="G8736" i="6"/>
  <c r="D8736" i="8" s="1"/>
  <c r="G8735" i="6"/>
  <c r="D8735" i="8" s="1"/>
  <c r="G8734" i="6"/>
  <c r="D8734" i="8" s="1"/>
  <c r="G8733" i="6"/>
  <c r="D8733" i="8" s="1"/>
  <c r="G8729" i="6"/>
  <c r="D8729" i="8" s="1"/>
  <c r="G8728" i="6"/>
  <c r="D8728" i="8" s="1"/>
  <c r="G8727" i="6"/>
  <c r="D8727" i="8" s="1"/>
  <c r="G8726" i="6"/>
  <c r="D8726" i="8" s="1"/>
  <c r="G8725" i="6"/>
  <c r="D8725" i="8" s="1"/>
  <c r="G8724" i="6"/>
  <c r="D8724" i="8" s="1"/>
  <c r="G8723" i="6"/>
  <c r="D8723" i="8" s="1"/>
  <c r="G8722" i="6"/>
  <c r="D8722" i="8" s="1"/>
  <c r="G8721" i="6"/>
  <c r="D8721" i="8" s="1"/>
  <c r="G8720" i="6"/>
  <c r="D8720" i="8" s="1"/>
  <c r="G8719" i="6"/>
  <c r="D8719" i="8" s="1"/>
  <c r="G8718" i="6"/>
  <c r="D8718" i="8" s="1"/>
  <c r="G8717" i="6"/>
  <c r="D8717" i="8" s="1"/>
  <c r="G8716" i="6"/>
  <c r="D8716" i="8" s="1"/>
  <c r="G8715" i="6"/>
  <c r="D8715" i="8" s="1"/>
  <c r="G8714" i="6"/>
  <c r="D8714" i="8" s="1"/>
  <c r="G8713" i="6"/>
  <c r="D8713" i="8" s="1"/>
  <c r="G8712" i="6"/>
  <c r="D8712" i="8" s="1"/>
  <c r="G8711" i="6"/>
  <c r="D8711" i="8" s="1"/>
  <c r="G8710" i="6"/>
  <c r="D8710" i="8" s="1"/>
  <c r="G8709" i="6"/>
  <c r="D8709" i="8" s="1"/>
  <c r="G8708" i="6"/>
  <c r="D8708" i="8" s="1"/>
  <c r="G8707" i="6"/>
  <c r="D8707" i="8" s="1"/>
  <c r="G8706" i="6"/>
  <c r="D8706" i="8" s="1"/>
  <c r="G8705" i="6"/>
  <c r="D8705" i="8" s="1"/>
  <c r="G8704" i="6"/>
  <c r="D8704" i="8" s="1"/>
  <c r="G8703" i="6"/>
  <c r="D8703" i="8" s="1"/>
  <c r="G8702" i="6"/>
  <c r="D8702" i="8" s="1"/>
  <c r="G8701" i="6"/>
  <c r="D8701" i="8" s="1"/>
  <c r="G8700" i="6"/>
  <c r="D8700" i="8" s="1"/>
  <c r="G8699" i="6"/>
  <c r="D8699" i="8" s="1"/>
  <c r="G8698" i="6"/>
  <c r="D8698" i="8" s="1"/>
  <c r="G8697" i="6"/>
  <c r="D8697" i="8" s="1"/>
  <c r="G8696" i="6"/>
  <c r="D8696" i="8" s="1"/>
  <c r="G8695" i="6"/>
  <c r="D8695" i="8" s="1"/>
  <c r="G8694" i="6"/>
  <c r="D8694" i="8" s="1"/>
  <c r="G8693" i="6"/>
  <c r="D8693" i="8" s="1"/>
  <c r="G8692" i="6"/>
  <c r="D8692" i="8" s="1"/>
  <c r="G8691" i="6"/>
  <c r="D8691" i="8" s="1"/>
  <c r="G8690" i="6"/>
  <c r="D8690" i="8" s="1"/>
  <c r="G8689" i="6"/>
  <c r="D8689" i="8" s="1"/>
  <c r="G8688" i="6"/>
  <c r="D8688" i="8" s="1"/>
  <c r="G8687" i="6"/>
  <c r="D8687" i="8" s="1"/>
  <c r="G8686" i="6"/>
  <c r="D8686" i="8" s="1"/>
  <c r="G8685" i="6"/>
  <c r="D8685" i="8" s="1"/>
  <c r="G8684" i="6"/>
  <c r="D8684" i="8" s="1"/>
  <c r="G8683" i="6"/>
  <c r="D8683" i="8" s="1"/>
  <c r="G8682" i="6"/>
  <c r="D8682" i="8" s="1"/>
  <c r="G8681" i="6"/>
  <c r="D8681" i="8" s="1"/>
  <c r="G8680" i="6"/>
  <c r="D8680" i="8" s="1"/>
  <c r="G8679" i="6"/>
  <c r="D8679" i="8" s="1"/>
  <c r="G8678" i="6"/>
  <c r="D8678" i="8" s="1"/>
  <c r="G8677" i="6"/>
  <c r="D8677" i="8" s="1"/>
  <c r="G8676" i="6"/>
  <c r="D8676" i="8" s="1"/>
  <c r="G8675" i="6"/>
  <c r="D8675" i="8" s="1"/>
  <c r="G8674" i="6"/>
  <c r="D8674" i="8" s="1"/>
  <c r="G8673" i="6"/>
  <c r="D8673" i="8" s="1"/>
  <c r="G8672" i="6"/>
  <c r="D8672" i="8" s="1"/>
  <c r="G8671" i="6"/>
  <c r="D8671" i="8" s="1"/>
  <c r="G8670" i="6"/>
  <c r="D8670" i="8" s="1"/>
  <c r="G8669" i="6"/>
  <c r="D8669" i="8" s="1"/>
  <c r="G8668" i="6"/>
  <c r="D8668" i="8" s="1"/>
  <c r="G8667" i="6"/>
  <c r="D8667" i="8" s="1"/>
  <c r="G8666" i="6"/>
  <c r="D8666" i="8" s="1"/>
  <c r="G8665" i="6"/>
  <c r="D8665" i="8" s="1"/>
  <c r="G8664" i="6"/>
  <c r="D8664" i="8" s="1"/>
  <c r="G8663" i="6"/>
  <c r="D8663" i="8" s="1"/>
  <c r="G8662" i="6"/>
  <c r="D8662" i="8" s="1"/>
  <c r="G8661" i="6"/>
  <c r="D8661" i="8" s="1"/>
  <c r="G8660" i="6"/>
  <c r="D8660" i="8" s="1"/>
  <c r="G8659" i="6"/>
  <c r="D8659" i="8" s="1"/>
  <c r="G8658" i="6"/>
  <c r="D8658" i="8" s="1"/>
  <c r="G8657" i="6"/>
  <c r="D8657" i="8" s="1"/>
  <c r="G8656" i="6"/>
  <c r="D8656" i="8" s="1"/>
  <c r="G8655" i="6"/>
  <c r="D8655" i="8" s="1"/>
  <c r="G8654" i="6"/>
  <c r="D8654" i="8" s="1"/>
  <c r="G8653" i="6"/>
  <c r="D8653" i="8" s="1"/>
  <c r="G8652" i="6"/>
  <c r="D8652" i="8" s="1"/>
  <c r="G8651" i="6"/>
  <c r="D8651" i="8" s="1"/>
  <c r="G8650" i="6"/>
  <c r="D8650" i="8" s="1"/>
  <c r="G8649" i="6"/>
  <c r="D8649" i="8" s="1"/>
  <c r="G8648" i="6"/>
  <c r="D8648" i="8" s="1"/>
  <c r="G8647" i="6"/>
  <c r="D8647" i="8" s="1"/>
  <c r="G8646" i="6"/>
  <c r="D8646" i="8" s="1"/>
  <c r="G8645" i="6"/>
  <c r="D8645" i="8" s="1"/>
  <c r="G8644" i="6"/>
  <c r="D8644" i="8" s="1"/>
  <c r="G8643" i="6"/>
  <c r="D8643" i="8" s="1"/>
  <c r="G8642" i="6"/>
  <c r="D8642" i="8" s="1"/>
  <c r="G8641" i="6"/>
  <c r="D8641" i="8" s="1"/>
  <c r="G8640" i="6"/>
  <c r="D8640" i="8" s="1"/>
  <c r="G8639" i="6"/>
  <c r="D8639" i="8" s="1"/>
  <c r="G8638" i="6"/>
  <c r="D8638" i="8" s="1"/>
  <c r="G8637" i="6"/>
  <c r="D8637" i="8" s="1"/>
  <c r="G8636" i="6"/>
  <c r="D8636" i="8" s="1"/>
  <c r="G8635" i="6"/>
  <c r="D8635" i="8" s="1"/>
  <c r="G8634" i="6"/>
  <c r="D8634" i="8" s="1"/>
  <c r="G8633" i="6"/>
  <c r="D8633" i="8" s="1"/>
  <c r="G8632" i="6"/>
  <c r="D8632" i="8" s="1"/>
  <c r="G8631" i="6"/>
  <c r="D8631" i="8" s="1"/>
  <c r="G8630" i="6"/>
  <c r="D8630" i="8" s="1"/>
  <c r="G8629" i="6"/>
  <c r="D8629" i="8" s="1"/>
  <c r="G8628" i="6"/>
  <c r="D8628" i="8" s="1"/>
  <c r="G8627" i="6"/>
  <c r="D8627" i="8" s="1"/>
  <c r="G8626" i="6"/>
  <c r="D8626" i="8" s="1"/>
  <c r="G8625" i="6"/>
  <c r="D8625" i="8" s="1"/>
  <c r="G8624" i="6"/>
  <c r="D8624" i="8" s="1"/>
  <c r="G8623" i="6"/>
  <c r="D8623" i="8" s="1"/>
  <c r="G8622" i="6"/>
  <c r="D8622" i="8" s="1"/>
  <c r="G8621" i="6"/>
  <c r="D8621" i="8" s="1"/>
  <c r="G8620" i="6"/>
  <c r="D8620" i="8" s="1"/>
  <c r="G8619" i="6"/>
  <c r="D8619" i="8" s="1"/>
  <c r="G8618" i="6"/>
  <c r="D8618" i="8" s="1"/>
  <c r="G8617" i="6"/>
  <c r="D8617" i="8" s="1"/>
  <c r="G8616" i="6"/>
  <c r="D8616" i="8" s="1"/>
  <c r="G8615" i="6"/>
  <c r="D8615" i="8" s="1"/>
  <c r="G8614" i="6"/>
  <c r="D8614" i="8" s="1"/>
  <c r="G8613" i="6"/>
  <c r="D8613" i="8" s="1"/>
  <c r="G8612" i="6"/>
  <c r="D8612" i="8" s="1"/>
  <c r="G8611" i="6"/>
  <c r="D8611" i="8" s="1"/>
  <c r="G8610" i="6"/>
  <c r="D8610" i="8" s="1"/>
  <c r="G8609" i="6"/>
  <c r="D8609" i="8" s="1"/>
  <c r="G8608" i="6"/>
  <c r="D8608" i="8" s="1"/>
  <c r="G8604" i="6"/>
  <c r="D8604" i="8" s="1"/>
  <c r="G8603" i="6"/>
  <c r="D8603" i="8" s="1"/>
  <c r="G8602" i="6"/>
  <c r="D8602" i="8" s="1"/>
  <c r="G8601" i="6"/>
  <c r="D8601" i="8" s="1"/>
  <c r="G8600" i="6"/>
  <c r="D8600" i="8" s="1"/>
  <c r="G8599" i="6"/>
  <c r="D8599" i="8" s="1"/>
  <c r="G8598" i="6"/>
  <c r="D8598" i="8" s="1"/>
  <c r="G8597" i="6"/>
  <c r="D8597" i="8" s="1"/>
  <c r="G8596" i="6"/>
  <c r="D8596" i="8" s="1"/>
  <c r="G8595" i="6"/>
  <c r="D8595" i="8" s="1"/>
  <c r="G8594" i="6"/>
  <c r="D8594" i="8" s="1"/>
  <c r="G8593" i="6"/>
  <c r="D8593" i="8" s="1"/>
  <c r="G8592" i="6"/>
  <c r="D8592" i="8" s="1"/>
  <c r="G8591" i="6"/>
  <c r="D8591" i="8" s="1"/>
  <c r="G8590" i="6"/>
  <c r="D8590" i="8" s="1"/>
  <c r="G8589" i="6"/>
  <c r="D8589" i="8" s="1"/>
  <c r="G8588" i="6"/>
  <c r="D8588" i="8" s="1"/>
  <c r="G8587" i="6"/>
  <c r="D8587" i="8" s="1"/>
  <c r="G8586" i="6"/>
  <c r="D8586" i="8" s="1"/>
  <c r="G8582" i="6"/>
  <c r="D8582" i="8" s="1"/>
  <c r="G8581" i="6"/>
  <c r="D8581" i="8" s="1"/>
  <c r="G8580" i="6"/>
  <c r="D8580" i="8" s="1"/>
  <c r="G8579" i="6"/>
  <c r="D8579" i="8" s="1"/>
  <c r="G8578" i="6"/>
  <c r="D8578" i="8" s="1"/>
  <c r="G8577" i="6"/>
  <c r="D8577" i="8" s="1"/>
  <c r="G8576" i="6"/>
  <c r="D8576" i="8" s="1"/>
  <c r="G8575" i="6"/>
  <c r="D8575" i="8" s="1"/>
  <c r="G8574" i="6"/>
  <c r="D8574" i="8" s="1"/>
  <c r="G8573" i="6"/>
  <c r="D8573" i="8" s="1"/>
  <c r="G8572" i="6"/>
  <c r="D8572" i="8" s="1"/>
  <c r="G8571" i="6"/>
  <c r="D8571" i="8" s="1"/>
  <c r="G8570" i="6"/>
  <c r="D8570" i="8" s="1"/>
  <c r="G8569" i="6"/>
  <c r="D8569" i="8" s="1"/>
  <c r="G8568" i="6"/>
  <c r="D8568" i="8" s="1"/>
  <c r="G8567" i="6"/>
  <c r="D8567" i="8" s="1"/>
  <c r="G8566" i="6"/>
  <c r="D8566" i="8" s="1"/>
  <c r="G8565" i="6"/>
  <c r="D8565" i="8" s="1"/>
  <c r="G8564" i="6"/>
  <c r="D8564" i="8" s="1"/>
  <c r="G8563" i="6"/>
  <c r="D8563" i="8" s="1"/>
  <c r="G8562" i="6"/>
  <c r="D8562" i="8" s="1"/>
  <c r="G8561" i="6"/>
  <c r="D8561" i="8" s="1"/>
  <c r="G8560" i="6"/>
  <c r="D8560" i="8" s="1"/>
  <c r="G8559" i="6"/>
  <c r="D8559" i="8" s="1"/>
  <c r="G8558" i="6"/>
  <c r="D8558" i="8" s="1"/>
  <c r="G8557" i="6"/>
  <c r="D8557" i="8" s="1"/>
  <c r="G8556" i="6"/>
  <c r="D8556" i="8" s="1"/>
  <c r="G8555" i="6"/>
  <c r="D8555" i="8" s="1"/>
  <c r="G8554" i="6"/>
  <c r="D8554" i="8" s="1"/>
  <c r="G8553" i="6"/>
  <c r="D8553" i="8" s="1"/>
  <c r="G8552" i="6"/>
  <c r="D8552" i="8" s="1"/>
  <c r="G8551" i="6"/>
  <c r="D8551" i="8" s="1"/>
  <c r="G8550" i="6"/>
  <c r="D8550" i="8" s="1"/>
  <c r="G8546" i="6"/>
  <c r="D8546" i="8" s="1"/>
  <c r="G8545" i="6"/>
  <c r="D8545" i="8" s="1"/>
  <c r="G8544" i="6"/>
  <c r="D8544" i="8" s="1"/>
  <c r="G8543" i="6"/>
  <c r="D8543" i="8" s="1"/>
  <c r="G8542" i="6"/>
  <c r="D8542" i="8" s="1"/>
  <c r="G8541" i="6"/>
  <c r="D8541" i="8" s="1"/>
  <c r="G8540" i="6"/>
  <c r="D8540" i="8" s="1"/>
  <c r="G8539" i="6"/>
  <c r="D8539" i="8" s="1"/>
  <c r="G8538" i="6"/>
  <c r="D8538" i="8" s="1"/>
  <c r="G8537" i="6"/>
  <c r="D8537" i="8" s="1"/>
  <c r="G8536" i="6"/>
  <c r="D8536" i="8" s="1"/>
  <c r="G8535" i="6"/>
  <c r="D8535" i="8" s="1"/>
  <c r="G8534" i="6"/>
  <c r="D8534" i="8" s="1"/>
  <c r="G8533" i="6"/>
  <c r="D8533" i="8" s="1"/>
  <c r="G8532" i="6"/>
  <c r="D8532" i="8" s="1"/>
  <c r="G8531" i="6"/>
  <c r="D8531" i="8" s="1"/>
  <c r="G8530" i="6"/>
  <c r="D8530" i="8" s="1"/>
  <c r="G8529" i="6"/>
  <c r="D8529" i="8" s="1"/>
  <c r="G8528" i="6"/>
  <c r="D8528" i="8" s="1"/>
  <c r="G8527" i="6"/>
  <c r="D8527" i="8" s="1"/>
  <c r="G8526" i="6"/>
  <c r="D8526" i="8" s="1"/>
  <c r="G8525" i="6"/>
  <c r="D8525" i="8" s="1"/>
  <c r="G8524" i="6"/>
  <c r="D8524" i="8" s="1"/>
  <c r="G8523" i="6"/>
  <c r="D8523" i="8" s="1"/>
  <c r="G8522" i="6"/>
  <c r="D8522" i="8" s="1"/>
  <c r="G8521" i="6"/>
  <c r="D8521" i="8" s="1"/>
  <c r="G8520" i="6"/>
  <c r="D8520" i="8" s="1"/>
  <c r="G8519" i="6"/>
  <c r="D8519" i="8" s="1"/>
  <c r="G8518" i="6"/>
  <c r="D8518" i="8" s="1"/>
  <c r="G8517" i="6"/>
  <c r="D8517" i="8" s="1"/>
  <c r="G8516" i="6"/>
  <c r="D8516" i="8" s="1"/>
  <c r="G8515" i="6"/>
  <c r="D8515" i="8" s="1"/>
  <c r="G8514" i="6"/>
  <c r="D8514" i="8" s="1"/>
  <c r="G8513" i="6"/>
  <c r="D8513" i="8" s="1"/>
  <c r="G8512" i="6"/>
  <c r="D8512" i="8" s="1"/>
  <c r="G8508" i="6"/>
  <c r="G8507" i="6"/>
  <c r="D8507" i="8" s="1"/>
  <c r="G8506" i="6"/>
  <c r="D8506" i="8" s="1"/>
  <c r="G8505" i="6"/>
  <c r="D8505" i="8" s="1"/>
  <c r="G8504" i="6"/>
  <c r="D8504" i="8" s="1"/>
  <c r="G8503" i="6"/>
  <c r="D8503" i="8" s="1"/>
  <c r="G8502" i="6"/>
  <c r="D8502" i="8" s="1"/>
  <c r="G8501" i="6"/>
  <c r="D8501" i="8" s="1"/>
  <c r="G8500" i="6"/>
  <c r="D8500" i="8" s="1"/>
  <c r="G8499" i="6"/>
  <c r="D8499" i="8" s="1"/>
  <c r="G8498" i="6"/>
  <c r="D8498" i="8" s="1"/>
  <c r="G8497" i="6"/>
  <c r="D8497" i="8" s="1"/>
  <c r="G8496" i="6"/>
  <c r="D8496" i="8" s="1"/>
  <c r="G8495" i="6"/>
  <c r="D8495" i="8" s="1"/>
  <c r="G8494" i="6"/>
  <c r="D8494" i="8" s="1"/>
  <c r="G8493" i="6"/>
  <c r="D8493" i="8" s="1"/>
  <c r="G8492" i="6"/>
  <c r="D8492" i="8" s="1"/>
  <c r="G8491" i="6"/>
  <c r="D8491" i="8" s="1"/>
  <c r="G8490" i="6"/>
  <c r="D8490" i="8" s="1"/>
  <c r="G8489" i="6"/>
  <c r="D8489" i="8" s="1"/>
  <c r="G8488" i="6"/>
  <c r="D8488" i="8" s="1"/>
  <c r="G8487" i="6"/>
  <c r="D8487" i="8" s="1"/>
  <c r="G8486" i="6"/>
  <c r="D8486" i="8" s="1"/>
  <c r="G8485" i="6"/>
  <c r="D8485" i="8" s="1"/>
  <c r="G8484" i="6"/>
  <c r="D8484" i="8" s="1"/>
  <c r="G8483" i="6"/>
  <c r="D8483" i="8" s="1"/>
  <c r="G8482" i="6"/>
  <c r="D8482" i="8" s="1"/>
  <c r="G8481" i="6"/>
  <c r="D8481" i="8" s="1"/>
  <c r="G8480" i="6"/>
  <c r="D8480" i="8" s="1"/>
  <c r="G8479" i="6"/>
  <c r="D8479" i="8" s="1"/>
  <c r="G8478" i="6"/>
  <c r="D8478" i="8" s="1"/>
  <c r="G8477" i="6"/>
  <c r="D8477" i="8" s="1"/>
  <c r="G8476" i="6"/>
  <c r="D8476" i="8" s="1"/>
  <c r="G8475" i="6"/>
  <c r="D8475" i="8" s="1"/>
  <c r="G8474" i="6"/>
  <c r="D8474" i="8" s="1"/>
  <c r="G8473" i="6"/>
  <c r="D8473" i="8" s="1"/>
  <c r="G8472" i="6"/>
  <c r="D8472" i="8" s="1"/>
  <c r="G8471" i="6"/>
  <c r="D8471" i="8" s="1"/>
  <c r="G8470" i="6"/>
  <c r="D8470" i="8" s="1"/>
  <c r="G8469" i="6"/>
  <c r="D8469" i="8" s="1"/>
  <c r="G8468" i="6"/>
  <c r="D8468" i="8" s="1"/>
  <c r="G8467" i="6"/>
  <c r="D8467" i="8" s="1"/>
  <c r="G8466" i="6"/>
  <c r="D8466" i="8" s="1"/>
  <c r="G8465" i="6"/>
  <c r="D8465" i="8" s="1"/>
  <c r="G8464" i="6"/>
  <c r="D8464" i="8" s="1"/>
  <c r="G8463" i="6"/>
  <c r="D8463" i="8" s="1"/>
  <c r="G8462" i="6"/>
  <c r="D8462" i="8" s="1"/>
  <c r="G8461" i="6"/>
  <c r="D8461" i="8" s="1"/>
  <c r="G8460" i="6"/>
  <c r="D8460" i="8" s="1"/>
  <c r="G8459" i="6"/>
  <c r="D8459" i="8" s="1"/>
  <c r="G8458" i="6"/>
  <c r="D8458" i="8" s="1"/>
  <c r="G8457" i="6"/>
  <c r="D8457" i="8" s="1"/>
  <c r="G8456" i="6"/>
  <c r="D8456" i="8" s="1"/>
  <c r="G8455" i="6"/>
  <c r="D8455" i="8" s="1"/>
  <c r="G8454" i="6"/>
  <c r="D8454" i="8" s="1"/>
  <c r="G8453" i="6"/>
  <c r="D8453" i="8" s="1"/>
  <c r="G8452" i="6"/>
  <c r="D8452" i="8" s="1"/>
  <c r="G8451" i="6"/>
  <c r="D8451" i="8" s="1"/>
  <c r="G8450" i="6"/>
  <c r="D8450" i="8" s="1"/>
  <c r="G8446" i="6"/>
  <c r="D8446" i="8" s="1"/>
  <c r="G8445" i="6"/>
  <c r="D8445" i="8" s="1"/>
  <c r="G8444" i="6"/>
  <c r="D8444" i="8" s="1"/>
  <c r="G8443" i="6"/>
  <c r="D8443" i="8" s="1"/>
  <c r="G8442" i="6"/>
  <c r="D8442" i="8" s="1"/>
  <c r="G8441" i="6"/>
  <c r="D8441" i="8" s="1"/>
  <c r="G8440" i="6"/>
  <c r="D8440" i="8" s="1"/>
  <c r="G8439" i="6"/>
  <c r="D8439" i="8" s="1"/>
  <c r="G8438" i="6"/>
  <c r="D8438" i="8" s="1"/>
  <c r="G8437" i="6"/>
  <c r="D8437" i="8" s="1"/>
  <c r="G8436" i="6"/>
  <c r="D8436" i="8" s="1"/>
  <c r="G8435" i="6"/>
  <c r="D8435" i="8" s="1"/>
  <c r="G8434" i="6"/>
  <c r="D8434" i="8" s="1"/>
  <c r="G8433" i="6"/>
  <c r="D8433" i="8" s="1"/>
  <c r="G8432" i="6"/>
  <c r="D8432" i="8" s="1"/>
  <c r="G8431" i="6"/>
  <c r="D8431" i="8" s="1"/>
  <c r="G8430" i="6"/>
  <c r="D8430" i="8" s="1"/>
  <c r="G8429" i="6"/>
  <c r="D8429" i="8" s="1"/>
  <c r="G8428" i="6"/>
  <c r="D8428" i="8" s="1"/>
  <c r="G8427" i="6"/>
  <c r="D8427" i="8" s="1"/>
  <c r="G8426" i="6"/>
  <c r="D8426" i="8" s="1"/>
  <c r="G8425" i="6"/>
  <c r="D8425" i="8" s="1"/>
  <c r="G8424" i="6"/>
  <c r="D8424" i="8" s="1"/>
  <c r="G8423" i="6"/>
  <c r="D8423" i="8" s="1"/>
  <c r="G8422" i="6"/>
  <c r="D8422" i="8" s="1"/>
  <c r="G8421" i="6"/>
  <c r="D8421" i="8" s="1"/>
  <c r="G8420" i="6"/>
  <c r="D8420" i="8" s="1"/>
  <c r="G8419" i="6"/>
  <c r="D8419" i="8" s="1"/>
  <c r="G8418" i="6"/>
  <c r="D8418" i="8" s="1"/>
  <c r="G8417" i="6"/>
  <c r="D8417" i="8" s="1"/>
  <c r="G8416" i="6"/>
  <c r="D8416" i="8" s="1"/>
  <c r="G8415" i="6"/>
  <c r="D8415" i="8" s="1"/>
  <c r="G8414" i="6"/>
  <c r="D8414" i="8" s="1"/>
  <c r="G8413" i="6"/>
  <c r="D8413" i="8" s="1"/>
  <c r="G8412" i="6"/>
  <c r="D8412" i="8" s="1"/>
  <c r="G8411" i="6"/>
  <c r="D8411" i="8" s="1"/>
  <c r="G8410" i="6"/>
  <c r="D8410" i="8" s="1"/>
  <c r="G8409" i="6"/>
  <c r="D8409" i="8" s="1"/>
  <c r="G8408" i="6"/>
  <c r="D8408" i="8" s="1"/>
  <c r="G8407" i="6"/>
  <c r="D8407" i="8" s="1"/>
  <c r="G8406" i="6"/>
  <c r="D8406" i="8" s="1"/>
  <c r="G8405" i="6"/>
  <c r="D8405" i="8" s="1"/>
  <c r="G8404" i="6"/>
  <c r="D8404" i="8" s="1"/>
  <c r="G8403" i="6"/>
  <c r="D8403" i="8" s="1"/>
  <c r="G8402" i="6"/>
  <c r="D8402" i="8" s="1"/>
  <c r="G8401" i="6"/>
  <c r="D8401" i="8" s="1"/>
  <c r="G8400" i="6"/>
  <c r="D8400" i="8" s="1"/>
  <c r="G8399" i="6"/>
  <c r="D8399" i="8" s="1"/>
  <c r="G8398" i="6"/>
  <c r="D8398" i="8" s="1"/>
  <c r="G8397" i="6"/>
  <c r="D8397" i="8" s="1"/>
  <c r="G8396" i="6"/>
  <c r="D8396" i="8" s="1"/>
  <c r="G8395" i="6"/>
  <c r="D8395" i="8" s="1"/>
  <c r="G8394" i="6"/>
  <c r="D8394" i="8" s="1"/>
  <c r="G8393" i="6"/>
  <c r="D8393" i="8" s="1"/>
  <c r="G8392" i="6"/>
  <c r="D8392" i="8" s="1"/>
  <c r="G8391" i="6"/>
  <c r="D8391" i="8" s="1"/>
  <c r="G8390" i="6"/>
  <c r="D8390" i="8" s="1"/>
  <c r="G8389" i="6"/>
  <c r="D8389" i="8" s="1"/>
  <c r="G8388" i="6"/>
  <c r="D8388" i="8" s="1"/>
  <c r="G8387" i="6"/>
  <c r="D8387" i="8" s="1"/>
  <c r="G8386" i="6"/>
  <c r="D8386" i="8" s="1"/>
  <c r="G8385" i="6"/>
  <c r="D8385" i="8" s="1"/>
  <c r="G8384" i="6"/>
  <c r="D8384" i="8" s="1"/>
  <c r="G8383" i="6"/>
  <c r="D8383" i="8" s="1"/>
  <c r="G8382" i="6"/>
  <c r="D8382" i="8" s="1"/>
  <c r="G8381" i="6"/>
  <c r="D8381" i="8" s="1"/>
  <c r="G8377" i="6"/>
  <c r="D8377" i="8" s="1"/>
  <c r="G8376" i="6"/>
  <c r="D8376" i="8" s="1"/>
  <c r="G8375" i="6"/>
  <c r="D8375" i="8" s="1"/>
  <c r="G8374" i="6"/>
  <c r="D8374" i="8" s="1"/>
  <c r="G8373" i="6"/>
  <c r="D8373" i="8" s="1"/>
  <c r="G8372" i="6"/>
  <c r="D8372" i="8" s="1"/>
  <c r="G8371" i="6"/>
  <c r="D8371" i="8" s="1"/>
  <c r="G8370" i="6"/>
  <c r="D8370" i="8" s="1"/>
  <c r="G8369" i="6"/>
  <c r="D8369" i="8" s="1"/>
  <c r="G8368" i="6"/>
  <c r="D8368" i="8" s="1"/>
  <c r="G8367" i="6"/>
  <c r="D8367" i="8" s="1"/>
  <c r="G8366" i="6"/>
  <c r="D8366" i="8" s="1"/>
  <c r="G8365" i="6"/>
  <c r="D8365" i="8" s="1"/>
  <c r="G8364" i="6"/>
  <c r="D8364" i="8" s="1"/>
  <c r="G8363" i="6"/>
  <c r="D8363" i="8" s="1"/>
  <c r="G8362" i="6"/>
  <c r="D8362" i="8" s="1"/>
  <c r="G8361" i="6"/>
  <c r="D8361" i="8" s="1"/>
  <c r="G8360" i="6"/>
  <c r="D8360" i="8" s="1"/>
  <c r="G8359" i="6"/>
  <c r="D8359" i="8" s="1"/>
  <c r="G8358" i="6"/>
  <c r="D8358" i="8" s="1"/>
  <c r="G8357" i="6"/>
  <c r="D8357" i="8" s="1"/>
  <c r="G8356" i="6"/>
  <c r="D8356" i="8" s="1"/>
  <c r="G8352" i="6"/>
  <c r="D8352" i="8" s="1"/>
  <c r="G8351" i="6"/>
  <c r="D8351" i="8" s="1"/>
  <c r="G8350" i="6"/>
  <c r="D8350" i="8" s="1"/>
  <c r="G8349" i="6"/>
  <c r="D8349" i="8" s="1"/>
  <c r="G8348" i="6"/>
  <c r="D8348" i="8" s="1"/>
  <c r="G8347" i="6"/>
  <c r="D8347" i="8" s="1"/>
  <c r="G8346" i="6"/>
  <c r="D8346" i="8" s="1"/>
  <c r="G8345" i="6"/>
  <c r="D8345" i="8" s="1"/>
  <c r="G8344" i="6"/>
  <c r="D8344" i="8" s="1"/>
  <c r="G8343" i="6"/>
  <c r="D8343" i="8" s="1"/>
  <c r="G8342" i="6"/>
  <c r="D8342" i="8" s="1"/>
  <c r="G8341" i="6"/>
  <c r="D8341" i="8" s="1"/>
  <c r="G8340" i="6"/>
  <c r="D8340" i="8" s="1"/>
  <c r="G8339" i="6"/>
  <c r="D8339" i="8" s="1"/>
  <c r="G8338" i="6"/>
  <c r="D8338" i="8" s="1"/>
  <c r="G8337" i="6"/>
  <c r="D8337" i="8" s="1"/>
  <c r="G8336" i="6"/>
  <c r="D8336" i="8" s="1"/>
  <c r="G8335" i="6"/>
  <c r="D8335" i="8" s="1"/>
  <c r="G8334" i="6"/>
  <c r="D8334" i="8" s="1"/>
  <c r="G8333" i="6"/>
  <c r="D8333" i="8" s="1"/>
  <c r="G8332" i="6"/>
  <c r="D8332" i="8" s="1"/>
  <c r="G8331" i="6"/>
  <c r="D8331" i="8" s="1"/>
  <c r="G8330" i="6"/>
  <c r="D8330" i="8" s="1"/>
  <c r="G8329" i="6"/>
  <c r="D8329" i="8" s="1"/>
  <c r="G8328" i="6"/>
  <c r="D8328" i="8" s="1"/>
  <c r="G8327" i="6"/>
  <c r="D8327" i="8" s="1"/>
  <c r="G8326" i="6"/>
  <c r="D8326" i="8" s="1"/>
  <c r="G8322" i="6"/>
  <c r="D8322" i="8" s="1"/>
  <c r="G8321" i="6"/>
  <c r="D8321" i="8" s="1"/>
  <c r="G8320" i="6"/>
  <c r="D8320" i="8" s="1"/>
  <c r="G8319" i="6"/>
  <c r="D8319" i="8" s="1"/>
  <c r="G8318" i="6"/>
  <c r="D8318" i="8" s="1"/>
  <c r="G8317" i="6"/>
  <c r="D8317" i="8" s="1"/>
  <c r="G8316" i="6"/>
  <c r="D8316" i="8" s="1"/>
  <c r="G8315" i="6"/>
  <c r="D8315" i="8" s="1"/>
  <c r="G8314" i="6"/>
  <c r="D8314" i="8" s="1"/>
  <c r="G8313" i="6"/>
  <c r="D8313" i="8" s="1"/>
  <c r="G8312" i="6"/>
  <c r="D8312" i="8" s="1"/>
  <c r="G8311" i="6"/>
  <c r="D8311" i="8" s="1"/>
  <c r="G8310" i="6"/>
  <c r="D8310" i="8" s="1"/>
  <c r="G8309" i="6"/>
  <c r="D8309" i="8" s="1"/>
  <c r="G8308" i="6"/>
  <c r="D8308" i="8" s="1"/>
  <c r="G8307" i="6"/>
  <c r="D8307" i="8" s="1"/>
  <c r="G8306" i="6"/>
  <c r="D8306" i="8" s="1"/>
  <c r="G8305" i="6"/>
  <c r="D8305" i="8" s="1"/>
  <c r="G8304" i="6"/>
  <c r="D8304" i="8" s="1"/>
  <c r="G8303" i="6"/>
  <c r="D8303" i="8" s="1"/>
  <c r="G8302" i="6"/>
  <c r="D8302" i="8" s="1"/>
  <c r="G8301" i="6"/>
  <c r="D8301" i="8" s="1"/>
  <c r="G8300" i="6"/>
  <c r="D8300" i="8" s="1"/>
  <c r="G8299" i="6"/>
  <c r="D8299" i="8" s="1"/>
  <c r="G8298" i="6"/>
  <c r="D8298" i="8" s="1"/>
  <c r="G8297" i="6"/>
  <c r="D8297" i="8" s="1"/>
  <c r="G8296" i="6"/>
  <c r="D8296" i="8" s="1"/>
  <c r="G8295" i="6"/>
  <c r="D8295" i="8" s="1"/>
  <c r="G8294" i="6"/>
  <c r="D8294" i="8" s="1"/>
  <c r="G8293" i="6"/>
  <c r="D8293" i="8" s="1"/>
  <c r="G8292" i="6"/>
  <c r="D8292" i="8" s="1"/>
  <c r="G8291" i="6"/>
  <c r="D8291" i="8" s="1"/>
  <c r="G8290" i="6"/>
  <c r="D8290" i="8" s="1"/>
  <c r="G8289" i="6"/>
  <c r="D8289" i="8" s="1"/>
  <c r="G8288" i="6"/>
  <c r="D8288" i="8" s="1"/>
  <c r="G8287" i="6"/>
  <c r="D8287" i="8" s="1"/>
  <c r="G8286" i="6"/>
  <c r="D8286" i="8" s="1"/>
  <c r="G8285" i="6"/>
  <c r="D8285" i="8" s="1"/>
  <c r="G8284" i="6"/>
  <c r="D8284" i="8" s="1"/>
  <c r="G8283" i="6"/>
  <c r="D8283" i="8" s="1"/>
  <c r="G8282" i="6"/>
  <c r="D8282" i="8" s="1"/>
  <c r="G8281" i="6"/>
  <c r="D8281" i="8" s="1"/>
  <c r="G8277" i="6"/>
  <c r="D8277" i="8" s="1"/>
  <c r="G8276" i="6"/>
  <c r="D8276" i="8" s="1"/>
  <c r="G8275" i="6"/>
  <c r="D8275" i="8" s="1"/>
  <c r="G8274" i="6"/>
  <c r="D8274" i="8" s="1"/>
  <c r="G8273" i="6"/>
  <c r="D8273" i="8" s="1"/>
  <c r="G8272" i="6"/>
  <c r="D8272" i="8" s="1"/>
  <c r="G8271" i="6"/>
  <c r="D8271" i="8" s="1"/>
  <c r="G8270" i="6"/>
  <c r="D8270" i="8" s="1"/>
  <c r="G8269" i="6"/>
  <c r="D8269" i="8" s="1"/>
  <c r="G8268" i="6"/>
  <c r="D8268" i="8" s="1"/>
  <c r="G8267" i="6"/>
  <c r="D8267" i="8" s="1"/>
  <c r="G8266" i="6"/>
  <c r="D8266" i="8" s="1"/>
  <c r="G8265" i="6"/>
  <c r="D8265" i="8" s="1"/>
  <c r="G8264" i="6"/>
  <c r="D8264" i="8" s="1"/>
  <c r="G8263" i="6"/>
  <c r="D8263" i="8" s="1"/>
  <c r="G8262" i="6"/>
  <c r="D8262" i="8" s="1"/>
  <c r="G8261" i="6"/>
  <c r="D8261" i="8" s="1"/>
  <c r="G8260" i="6"/>
  <c r="D8260" i="8" s="1"/>
  <c r="G8256" i="6"/>
  <c r="D8256" i="8" s="1"/>
  <c r="G8255" i="6"/>
  <c r="D8255" i="8" s="1"/>
  <c r="G8254" i="6"/>
  <c r="D8254" i="8" s="1"/>
  <c r="G8253" i="6"/>
  <c r="D8253" i="8" s="1"/>
  <c r="G8252" i="6"/>
  <c r="D8252" i="8" s="1"/>
  <c r="G8251" i="6"/>
  <c r="D8251" i="8" s="1"/>
  <c r="G8250" i="6"/>
  <c r="D8250" i="8" s="1"/>
  <c r="G8249" i="6"/>
  <c r="D8249" i="8" s="1"/>
  <c r="G8248" i="6"/>
  <c r="D8248" i="8" s="1"/>
  <c r="G8247" i="6"/>
  <c r="D8247" i="8" s="1"/>
  <c r="G8246" i="6"/>
  <c r="D8246" i="8" s="1"/>
  <c r="G8245" i="6"/>
  <c r="D8245" i="8" s="1"/>
  <c r="G8244" i="6"/>
  <c r="D8244" i="8" s="1"/>
  <c r="G8243" i="6"/>
  <c r="D8243" i="8" s="1"/>
  <c r="G8242" i="6"/>
  <c r="D8242" i="8" s="1"/>
  <c r="G8241" i="6"/>
  <c r="D8241" i="8" s="1"/>
  <c r="G8240" i="6"/>
  <c r="D8240" i="8" s="1"/>
  <c r="G8239" i="6"/>
  <c r="D8239" i="8" s="1"/>
  <c r="G8238" i="6"/>
  <c r="D8238" i="8" s="1"/>
  <c r="G8237" i="6"/>
  <c r="D8237" i="8" s="1"/>
  <c r="G8236" i="6"/>
  <c r="D8236" i="8" s="1"/>
  <c r="G8235" i="6"/>
  <c r="D8235" i="8" s="1"/>
  <c r="G8234" i="6"/>
  <c r="D8234" i="8" s="1"/>
  <c r="G8233" i="6"/>
  <c r="D8233" i="8" s="1"/>
  <c r="G8232" i="6"/>
  <c r="D8232" i="8" s="1"/>
  <c r="G8231" i="6"/>
  <c r="D8231" i="8" s="1"/>
  <c r="G8230" i="6"/>
  <c r="D8230" i="8" s="1"/>
  <c r="G8229" i="6"/>
  <c r="D8229" i="8" s="1"/>
  <c r="G8228" i="6"/>
  <c r="D8228" i="8" s="1"/>
  <c r="G8227" i="6"/>
  <c r="D8227" i="8" s="1"/>
  <c r="G8226" i="6"/>
  <c r="D8226" i="8" s="1"/>
  <c r="G8225" i="6"/>
  <c r="D8225" i="8" s="1"/>
  <c r="G8224" i="6"/>
  <c r="D8224" i="8" s="1"/>
  <c r="G8223" i="6"/>
  <c r="D8223" i="8" s="1"/>
  <c r="G8222" i="6"/>
  <c r="D8222" i="8" s="1"/>
  <c r="G8221" i="6"/>
  <c r="D8221" i="8" s="1"/>
  <c r="G8220" i="6"/>
  <c r="D8220" i="8" s="1"/>
  <c r="G8219" i="6"/>
  <c r="D8219" i="8" s="1"/>
  <c r="G8218" i="6"/>
  <c r="D8218" i="8" s="1"/>
  <c r="G8217" i="6"/>
  <c r="D8217" i="8" s="1"/>
  <c r="G8216" i="6"/>
  <c r="D8216" i="8" s="1"/>
  <c r="G8215" i="6"/>
  <c r="D8215" i="8" s="1"/>
  <c r="G8214" i="6"/>
  <c r="D8214" i="8" s="1"/>
  <c r="G8213" i="6"/>
  <c r="D8213" i="8" s="1"/>
  <c r="G8212" i="6"/>
  <c r="D8212" i="8" s="1"/>
  <c r="G8211" i="6"/>
  <c r="D8211" i="8" s="1"/>
  <c r="G8210" i="6"/>
  <c r="D8210" i="8" s="1"/>
  <c r="G8209" i="6"/>
  <c r="D8209" i="8" s="1"/>
  <c r="G8208" i="6"/>
  <c r="D8208" i="8" s="1"/>
  <c r="G8207" i="6"/>
  <c r="D8207" i="8" s="1"/>
  <c r="G8206" i="6"/>
  <c r="D8206" i="8" s="1"/>
  <c r="G8205" i="6"/>
  <c r="D8205" i="8" s="1"/>
  <c r="G8204" i="6"/>
  <c r="D8204" i="8" s="1"/>
  <c r="G8203" i="6"/>
  <c r="D8203" i="8" s="1"/>
  <c r="G8202" i="6"/>
  <c r="D8202" i="8" s="1"/>
  <c r="G8201" i="6"/>
  <c r="D8201" i="8" s="1"/>
  <c r="G8200" i="6"/>
  <c r="D8200" i="8" s="1"/>
  <c r="G8199" i="6"/>
  <c r="D8199" i="8" s="1"/>
  <c r="G8198" i="6"/>
  <c r="D8198" i="8" s="1"/>
  <c r="G8197" i="6"/>
  <c r="D8197" i="8" s="1"/>
  <c r="G8196" i="6"/>
  <c r="D8196" i="8" s="1"/>
  <c r="G8195" i="6"/>
  <c r="D8195" i="8" s="1"/>
  <c r="G8194" i="6"/>
  <c r="D8194" i="8" s="1"/>
  <c r="G8193" i="6"/>
  <c r="D8193" i="8" s="1"/>
  <c r="G8192" i="6"/>
  <c r="D8192" i="8" s="1"/>
  <c r="G8191" i="6"/>
  <c r="D8191" i="8" s="1"/>
  <c r="G8190" i="6"/>
  <c r="D8190" i="8" s="1"/>
  <c r="G8189" i="6"/>
  <c r="D8189" i="8" s="1"/>
  <c r="G8188" i="6"/>
  <c r="D8188" i="8" s="1"/>
  <c r="G8187" i="6"/>
  <c r="D8187" i="8" s="1"/>
  <c r="G8186" i="6"/>
  <c r="D8186" i="8" s="1"/>
  <c r="G8185" i="6"/>
  <c r="D8185" i="8" s="1"/>
  <c r="G8184" i="6"/>
  <c r="D8184" i="8" s="1"/>
  <c r="G8183" i="6"/>
  <c r="D8183" i="8" s="1"/>
  <c r="G8182" i="6"/>
  <c r="D8182" i="8" s="1"/>
  <c r="G8181" i="6"/>
  <c r="D8181" i="8" s="1"/>
  <c r="G8180" i="6"/>
  <c r="D8180" i="8" s="1"/>
  <c r="G8179" i="6"/>
  <c r="D8179" i="8" s="1"/>
  <c r="G8178" i="6"/>
  <c r="D8178" i="8" s="1"/>
  <c r="G8177" i="6"/>
  <c r="D8177" i="8" s="1"/>
  <c r="G8176" i="6"/>
  <c r="D8176" i="8" s="1"/>
  <c r="G8175" i="6"/>
  <c r="D8175" i="8" s="1"/>
  <c r="G8174" i="6"/>
  <c r="D8174" i="8" s="1"/>
  <c r="G8173" i="6"/>
  <c r="D8173" i="8" s="1"/>
  <c r="G8172" i="6"/>
  <c r="D8172" i="8" s="1"/>
  <c r="G8171" i="6"/>
  <c r="D8171" i="8" s="1"/>
  <c r="G8170" i="6"/>
  <c r="D8170" i="8" s="1"/>
  <c r="G8169" i="6"/>
  <c r="D8169" i="8" s="1"/>
  <c r="G8168" i="6"/>
  <c r="D8168" i="8" s="1"/>
  <c r="G8167" i="6"/>
  <c r="D8167" i="8" s="1"/>
  <c r="G8166" i="6"/>
  <c r="D8166" i="8" s="1"/>
  <c r="G8165" i="6"/>
  <c r="D8165" i="8" s="1"/>
  <c r="G8164" i="6"/>
  <c r="D8164" i="8" s="1"/>
  <c r="G8163" i="6"/>
  <c r="D8163" i="8" s="1"/>
  <c r="G8162" i="6"/>
  <c r="D8162" i="8" s="1"/>
  <c r="G8161" i="6"/>
  <c r="D8161" i="8" s="1"/>
  <c r="G8160" i="6"/>
  <c r="D8160" i="8" s="1"/>
  <c r="G8159" i="6"/>
  <c r="D8159" i="8" s="1"/>
  <c r="G8158" i="6"/>
  <c r="D8158" i="8" s="1"/>
  <c r="G8157" i="6"/>
  <c r="D8157" i="8" s="1"/>
  <c r="G8156" i="6"/>
  <c r="D8156" i="8" s="1"/>
  <c r="G8155" i="6"/>
  <c r="D8155" i="8" s="1"/>
  <c r="G8154" i="6"/>
  <c r="D8154" i="8" s="1"/>
  <c r="G8153" i="6"/>
  <c r="D8153" i="8" s="1"/>
  <c r="G8152" i="6"/>
  <c r="D8152" i="8" s="1"/>
  <c r="G8151" i="6"/>
  <c r="D8151" i="8" s="1"/>
  <c r="G8150" i="6"/>
  <c r="D8150" i="8" s="1"/>
  <c r="G8149" i="6"/>
  <c r="D8149" i="8" s="1"/>
  <c r="G8148" i="6"/>
  <c r="D8148" i="8" s="1"/>
  <c r="G8147" i="6"/>
  <c r="D8147" i="8" s="1"/>
  <c r="G8146" i="6"/>
  <c r="D8146" i="8" s="1"/>
  <c r="G8145" i="6"/>
  <c r="D8145" i="8" s="1"/>
  <c r="G8144" i="6"/>
  <c r="D8144" i="8" s="1"/>
  <c r="G8143" i="6"/>
  <c r="D8143" i="8" s="1"/>
  <c r="G8142" i="6"/>
  <c r="D8142" i="8" s="1"/>
  <c r="G8141" i="6"/>
  <c r="D8141" i="8" s="1"/>
  <c r="G8140" i="6"/>
  <c r="D8140" i="8" s="1"/>
  <c r="G8139" i="6"/>
  <c r="D8139" i="8" s="1"/>
  <c r="G8138" i="6"/>
  <c r="D8138" i="8" s="1"/>
  <c r="G8137" i="6"/>
  <c r="D8137" i="8" s="1"/>
  <c r="G8136" i="6"/>
  <c r="D8136" i="8" s="1"/>
  <c r="G8132" i="6"/>
  <c r="D8132" i="8" s="1"/>
  <c r="G8131" i="6"/>
  <c r="D8131" i="8" s="1"/>
  <c r="G8130" i="6"/>
  <c r="D8130" i="8" s="1"/>
  <c r="G8129" i="6"/>
  <c r="D8129" i="8" s="1"/>
  <c r="G8128" i="6"/>
  <c r="D8128" i="8" s="1"/>
  <c r="G8127" i="6"/>
  <c r="D8127" i="8" s="1"/>
  <c r="G8126" i="6"/>
  <c r="D8126" i="8" s="1"/>
  <c r="G8125" i="6"/>
  <c r="D8125" i="8" s="1"/>
  <c r="G8124" i="6"/>
  <c r="D8124" i="8" s="1"/>
  <c r="G8123" i="6"/>
  <c r="D8123" i="8" s="1"/>
  <c r="G8122" i="6"/>
  <c r="D8122" i="8" s="1"/>
  <c r="G8121" i="6"/>
  <c r="D8121" i="8" s="1"/>
  <c r="G8120" i="6"/>
  <c r="D8120" i="8" s="1"/>
  <c r="G8119" i="6"/>
  <c r="D8119" i="8" s="1"/>
  <c r="G8118" i="6"/>
  <c r="D8118" i="8" s="1"/>
  <c r="G8117" i="6"/>
  <c r="D8117" i="8" s="1"/>
  <c r="G8116" i="6"/>
  <c r="D8116" i="8" s="1"/>
  <c r="G8115" i="6"/>
  <c r="D8115" i="8" s="1"/>
  <c r="G8114" i="6"/>
  <c r="D8114" i="8" s="1"/>
  <c r="G8110" i="6"/>
  <c r="D8110" i="8" s="1"/>
  <c r="G8109" i="6"/>
  <c r="D8109" i="8" s="1"/>
  <c r="G8108" i="6"/>
  <c r="D8108" i="8" s="1"/>
  <c r="G8107" i="6"/>
  <c r="D8107" i="8" s="1"/>
  <c r="G8106" i="6"/>
  <c r="D8106" i="8" s="1"/>
  <c r="G8105" i="6"/>
  <c r="D8105" i="8" s="1"/>
  <c r="G8104" i="6"/>
  <c r="D8104" i="8" s="1"/>
  <c r="G8103" i="6"/>
  <c r="D8103" i="8" s="1"/>
  <c r="G8102" i="6"/>
  <c r="D8102" i="8" s="1"/>
  <c r="G8101" i="6"/>
  <c r="D8101" i="8" s="1"/>
  <c r="G8100" i="6"/>
  <c r="D8100" i="8" s="1"/>
  <c r="G8099" i="6"/>
  <c r="D8099" i="8" s="1"/>
  <c r="G8098" i="6"/>
  <c r="D8098" i="8" s="1"/>
  <c r="G8097" i="6"/>
  <c r="D8097" i="8" s="1"/>
  <c r="G8096" i="6"/>
  <c r="D8096" i="8" s="1"/>
  <c r="G8095" i="6"/>
  <c r="D8095" i="8" s="1"/>
  <c r="G8094" i="6"/>
  <c r="D8094" i="8" s="1"/>
  <c r="G8093" i="6"/>
  <c r="D8093" i="8" s="1"/>
  <c r="G8092" i="6"/>
  <c r="D8092" i="8" s="1"/>
  <c r="G8091" i="6"/>
  <c r="D8091" i="8" s="1"/>
  <c r="G8090" i="6"/>
  <c r="D8090" i="8" s="1"/>
  <c r="G8089" i="6"/>
  <c r="D8089" i="8" s="1"/>
  <c r="G8088" i="6"/>
  <c r="D8088" i="8" s="1"/>
  <c r="G8087" i="6"/>
  <c r="D8087" i="8" s="1"/>
  <c r="G8086" i="6"/>
  <c r="D8086" i="8" s="1"/>
  <c r="G8085" i="6"/>
  <c r="D8085" i="8" s="1"/>
  <c r="G8084" i="6"/>
  <c r="D8084" i="8" s="1"/>
  <c r="G8083" i="6"/>
  <c r="D8083" i="8" s="1"/>
  <c r="G8082" i="6"/>
  <c r="D8082" i="8" s="1"/>
  <c r="G8081" i="6"/>
  <c r="D8081" i="8" s="1"/>
  <c r="G8080" i="6"/>
  <c r="D8080" i="8" s="1"/>
  <c r="G8079" i="6"/>
  <c r="D8079" i="8" s="1"/>
  <c r="G8078" i="6"/>
  <c r="D8078" i="8" s="1"/>
  <c r="G8074" i="6"/>
  <c r="D8074" i="8" s="1"/>
  <c r="G8073" i="6"/>
  <c r="D8073" i="8" s="1"/>
  <c r="G8072" i="6"/>
  <c r="D8072" i="8" s="1"/>
  <c r="G8071" i="6"/>
  <c r="D8071" i="8" s="1"/>
  <c r="G8070" i="6"/>
  <c r="D8070" i="8" s="1"/>
  <c r="G8069" i="6"/>
  <c r="D8069" i="8" s="1"/>
  <c r="G8068" i="6"/>
  <c r="D8068" i="8" s="1"/>
  <c r="G8067" i="6"/>
  <c r="D8067" i="8" s="1"/>
  <c r="G8066" i="6"/>
  <c r="D8066" i="8" s="1"/>
  <c r="G8065" i="6"/>
  <c r="D8065" i="8" s="1"/>
  <c r="G8064" i="6"/>
  <c r="D8064" i="8" s="1"/>
  <c r="G8063" i="6"/>
  <c r="D8063" i="8" s="1"/>
  <c r="G8062" i="6"/>
  <c r="D8062" i="8" s="1"/>
  <c r="G8061" i="6"/>
  <c r="D8061" i="8" s="1"/>
  <c r="G8060" i="6"/>
  <c r="D8060" i="8" s="1"/>
  <c r="G8059" i="6"/>
  <c r="D8059" i="8" s="1"/>
  <c r="G8058" i="6"/>
  <c r="D8058" i="8" s="1"/>
  <c r="G8057" i="6"/>
  <c r="D8057" i="8" s="1"/>
  <c r="G8056" i="6"/>
  <c r="D8056" i="8" s="1"/>
  <c r="G8055" i="6"/>
  <c r="D8055" i="8" s="1"/>
  <c r="G8054" i="6"/>
  <c r="D8054" i="8" s="1"/>
  <c r="G8053" i="6"/>
  <c r="D8053" i="8" s="1"/>
  <c r="G8052" i="6"/>
  <c r="D8052" i="8" s="1"/>
  <c r="G8051" i="6"/>
  <c r="D8051" i="8" s="1"/>
  <c r="G8050" i="6"/>
  <c r="D8050" i="8" s="1"/>
  <c r="G8049" i="6"/>
  <c r="D8049" i="8" s="1"/>
  <c r="G8048" i="6"/>
  <c r="D8048" i="8" s="1"/>
  <c r="G8047" i="6"/>
  <c r="D8047" i="8" s="1"/>
  <c r="G8046" i="6"/>
  <c r="D8046" i="8" s="1"/>
  <c r="G8045" i="6"/>
  <c r="D8045" i="8" s="1"/>
  <c r="G8044" i="6"/>
  <c r="D8044" i="8" s="1"/>
  <c r="G8043" i="6"/>
  <c r="D8043" i="8" s="1"/>
  <c r="G8042" i="6"/>
  <c r="D8042" i="8" s="1"/>
  <c r="G8041" i="6"/>
  <c r="D8041" i="8" s="1"/>
  <c r="G8040" i="6"/>
  <c r="D8040" i="8" s="1"/>
  <c r="G8036" i="6"/>
  <c r="G8035" i="6"/>
  <c r="D8035" i="8" s="1"/>
  <c r="G8034" i="6"/>
  <c r="D8034" i="8" s="1"/>
  <c r="G8033" i="6"/>
  <c r="D8033" i="8" s="1"/>
  <c r="G8032" i="6"/>
  <c r="D8032" i="8" s="1"/>
  <c r="G8031" i="6"/>
  <c r="D8031" i="8" s="1"/>
  <c r="G8030" i="6"/>
  <c r="D8030" i="8" s="1"/>
  <c r="G8029" i="6"/>
  <c r="D8029" i="8" s="1"/>
  <c r="G8028" i="6"/>
  <c r="D8028" i="8" s="1"/>
  <c r="G8027" i="6"/>
  <c r="D8027" i="8" s="1"/>
  <c r="G8026" i="6"/>
  <c r="D8026" i="8" s="1"/>
  <c r="G8025" i="6"/>
  <c r="D8025" i="8" s="1"/>
  <c r="G8024" i="6"/>
  <c r="D8024" i="8" s="1"/>
  <c r="G8023" i="6"/>
  <c r="D8023" i="8" s="1"/>
  <c r="G8022" i="6"/>
  <c r="D8022" i="8" s="1"/>
  <c r="G8021" i="6"/>
  <c r="D8021" i="8" s="1"/>
  <c r="G8020" i="6"/>
  <c r="D8020" i="8" s="1"/>
  <c r="G8019" i="6"/>
  <c r="D8019" i="8" s="1"/>
  <c r="G8018" i="6"/>
  <c r="D8018" i="8" s="1"/>
  <c r="G8017" i="6"/>
  <c r="D8017" i="8" s="1"/>
  <c r="G8016" i="6"/>
  <c r="D8016" i="8" s="1"/>
  <c r="G8015" i="6"/>
  <c r="D8015" i="8" s="1"/>
  <c r="G8014" i="6"/>
  <c r="D8014" i="8" s="1"/>
  <c r="G8013" i="6"/>
  <c r="D8013" i="8" s="1"/>
  <c r="G8012" i="6"/>
  <c r="D8012" i="8" s="1"/>
  <c r="G8011" i="6"/>
  <c r="D8011" i="8" s="1"/>
  <c r="G8010" i="6"/>
  <c r="D8010" i="8" s="1"/>
  <c r="G8009" i="6"/>
  <c r="D8009" i="8" s="1"/>
  <c r="G8008" i="6"/>
  <c r="D8008" i="8" s="1"/>
  <c r="G8007" i="6"/>
  <c r="D8007" i="8" s="1"/>
  <c r="G8006" i="6"/>
  <c r="D8006" i="8" s="1"/>
  <c r="G8005" i="6"/>
  <c r="D8005" i="8" s="1"/>
  <c r="G8004" i="6"/>
  <c r="D8004" i="8" s="1"/>
  <c r="G8003" i="6"/>
  <c r="D8003" i="8" s="1"/>
  <c r="G8002" i="6"/>
  <c r="D8002" i="8" s="1"/>
  <c r="G8001" i="6"/>
  <c r="D8001" i="8" s="1"/>
  <c r="G8000" i="6"/>
  <c r="D8000" i="8" s="1"/>
  <c r="G7999" i="6"/>
  <c r="D7999" i="8" s="1"/>
  <c r="G7998" i="6"/>
  <c r="D7998" i="8" s="1"/>
  <c r="G7997" i="6"/>
  <c r="D7997" i="8" s="1"/>
  <c r="G7996" i="6"/>
  <c r="D7996" i="8" s="1"/>
  <c r="G7995" i="6"/>
  <c r="D7995" i="8" s="1"/>
  <c r="G7994" i="6"/>
  <c r="D7994" i="8" s="1"/>
  <c r="G7993" i="6"/>
  <c r="D7993" i="8" s="1"/>
  <c r="G7992" i="6"/>
  <c r="D7992" i="8" s="1"/>
  <c r="G7991" i="6"/>
  <c r="D7991" i="8" s="1"/>
  <c r="G7990" i="6"/>
  <c r="D7990" i="8" s="1"/>
  <c r="G7989" i="6"/>
  <c r="D7989" i="8" s="1"/>
  <c r="G7988" i="6"/>
  <c r="D7988" i="8" s="1"/>
  <c r="G7987" i="6"/>
  <c r="D7987" i="8" s="1"/>
  <c r="G7986" i="6"/>
  <c r="D7986" i="8" s="1"/>
  <c r="G7985" i="6"/>
  <c r="D7985" i="8" s="1"/>
  <c r="G7984" i="6"/>
  <c r="D7984" i="8" s="1"/>
  <c r="G7983" i="6"/>
  <c r="D7983" i="8" s="1"/>
  <c r="G7982" i="6"/>
  <c r="D7982" i="8" s="1"/>
  <c r="G7981" i="6"/>
  <c r="D7981" i="8" s="1"/>
  <c r="G7980" i="6"/>
  <c r="D7980" i="8" s="1"/>
  <c r="G7979" i="6"/>
  <c r="D7979" i="8" s="1"/>
  <c r="G7978" i="6"/>
  <c r="D7978" i="8" s="1"/>
  <c r="G7977" i="6"/>
  <c r="D7977" i="8" s="1"/>
  <c r="G7976" i="6"/>
  <c r="D7976" i="8" s="1"/>
  <c r="G7975" i="6"/>
  <c r="D7975" i="8" s="1"/>
  <c r="G7974" i="6"/>
  <c r="D7974" i="8" s="1"/>
  <c r="G7973" i="6"/>
  <c r="D7973" i="8" s="1"/>
  <c r="G7972" i="6"/>
  <c r="D7972" i="8" s="1"/>
  <c r="G7971" i="6"/>
  <c r="D7971" i="8" s="1"/>
  <c r="G7970" i="6"/>
  <c r="D7970" i="8" s="1"/>
  <c r="G7969" i="6"/>
  <c r="D7969" i="8" s="1"/>
  <c r="G7968" i="6"/>
  <c r="D7968" i="8" s="1"/>
  <c r="G7967" i="6"/>
  <c r="D7967" i="8" s="1"/>
  <c r="G7966" i="6"/>
  <c r="D7966" i="8" s="1"/>
  <c r="G7965" i="6"/>
  <c r="D7965" i="8" s="1"/>
  <c r="G7964" i="6"/>
  <c r="D7964" i="8" s="1"/>
  <c r="G7963" i="6"/>
  <c r="D7963" i="8" s="1"/>
  <c r="G7962" i="6"/>
  <c r="D7962" i="8" s="1"/>
  <c r="G7961" i="6"/>
  <c r="D7961" i="8" s="1"/>
  <c r="G7960" i="6"/>
  <c r="D7960" i="8" s="1"/>
  <c r="G7959" i="6"/>
  <c r="D7959" i="8" s="1"/>
  <c r="G7958" i="6"/>
  <c r="D7958" i="8" s="1"/>
  <c r="G7957" i="6"/>
  <c r="D7957" i="8" s="1"/>
  <c r="G7956" i="6"/>
  <c r="D7956" i="8" s="1"/>
  <c r="G7955" i="6"/>
  <c r="D7955" i="8" s="1"/>
  <c r="G7954" i="6"/>
  <c r="D7954" i="8" s="1"/>
  <c r="G7953" i="6"/>
  <c r="D7953" i="8" s="1"/>
  <c r="G7952" i="6"/>
  <c r="D7952" i="8" s="1"/>
  <c r="G7951" i="6"/>
  <c r="D7951" i="8" s="1"/>
  <c r="G7950" i="6"/>
  <c r="D7950" i="8" s="1"/>
  <c r="G7949" i="6"/>
  <c r="D7949" i="8" s="1"/>
  <c r="G7948" i="6"/>
  <c r="D7948" i="8" s="1"/>
  <c r="G7947" i="6"/>
  <c r="D7947" i="8" s="1"/>
  <c r="G7946" i="6"/>
  <c r="D7946" i="8" s="1"/>
  <c r="G7945" i="6"/>
  <c r="D7945" i="8" s="1"/>
  <c r="G7944" i="6"/>
  <c r="D7944" i="8" s="1"/>
  <c r="G7943" i="6"/>
  <c r="D7943" i="8" s="1"/>
  <c r="G7942" i="6"/>
  <c r="D7942" i="8" s="1"/>
  <c r="G7941" i="6"/>
  <c r="D7941" i="8" s="1"/>
  <c r="G7940" i="6"/>
  <c r="D7940" i="8" s="1"/>
  <c r="G7939" i="6"/>
  <c r="D7939" i="8" s="1"/>
  <c r="G7938" i="6"/>
  <c r="D7938" i="8" s="1"/>
  <c r="G7937" i="6"/>
  <c r="D7937" i="8" s="1"/>
  <c r="G7936" i="6"/>
  <c r="D7936" i="8" s="1"/>
  <c r="G7935" i="6"/>
  <c r="D7935" i="8" s="1"/>
  <c r="G7934" i="6"/>
  <c r="D7934" i="8" s="1"/>
  <c r="G7933" i="6"/>
  <c r="D7933" i="8" s="1"/>
  <c r="G7932" i="6"/>
  <c r="D7932" i="8" s="1"/>
  <c r="G7931" i="6"/>
  <c r="D7931" i="8" s="1"/>
  <c r="G7930" i="6"/>
  <c r="D7930" i="8" s="1"/>
  <c r="G7929" i="6"/>
  <c r="D7929" i="8" s="1"/>
  <c r="G7928" i="6"/>
  <c r="D7928" i="8" s="1"/>
  <c r="G7927" i="6"/>
  <c r="D7927" i="8" s="1"/>
  <c r="G7926" i="6"/>
  <c r="D7926" i="8" s="1"/>
  <c r="G7925" i="6"/>
  <c r="D7925" i="8" s="1"/>
  <c r="G7924" i="6"/>
  <c r="D7924" i="8" s="1"/>
  <c r="G7923" i="6"/>
  <c r="D7923" i="8" s="1"/>
  <c r="G7922" i="6"/>
  <c r="D7922" i="8" s="1"/>
  <c r="G7921" i="6"/>
  <c r="D7921" i="8" s="1"/>
  <c r="G7920" i="6"/>
  <c r="D7920" i="8" s="1"/>
  <c r="G7916" i="6"/>
  <c r="D7916" i="8" s="1"/>
  <c r="G7915" i="6"/>
  <c r="D7915" i="8" s="1"/>
  <c r="G7914" i="6"/>
  <c r="D7914" i="8" s="1"/>
  <c r="G7913" i="6"/>
  <c r="D7913" i="8" s="1"/>
  <c r="G7912" i="6"/>
  <c r="D7912" i="8" s="1"/>
  <c r="G7911" i="6"/>
  <c r="D7911" i="8" s="1"/>
  <c r="G7910" i="6"/>
  <c r="D7910" i="8" s="1"/>
  <c r="G7909" i="6"/>
  <c r="D7909" i="8" s="1"/>
  <c r="G7908" i="6"/>
  <c r="D7908" i="8" s="1"/>
  <c r="G7907" i="6"/>
  <c r="D7907" i="8" s="1"/>
  <c r="G7906" i="6"/>
  <c r="D7906" i="8" s="1"/>
  <c r="G7905" i="6"/>
  <c r="D7905" i="8" s="1"/>
  <c r="G7904" i="6"/>
  <c r="D7904" i="8" s="1"/>
  <c r="G7903" i="6"/>
  <c r="D7903" i="8" s="1"/>
  <c r="G7902" i="6"/>
  <c r="D7902" i="8" s="1"/>
  <c r="G7901" i="6"/>
  <c r="D7901" i="8" s="1"/>
  <c r="G7900" i="6"/>
  <c r="D7900" i="8" s="1"/>
  <c r="G7899" i="6"/>
  <c r="D7899" i="8" s="1"/>
  <c r="G7898" i="6"/>
  <c r="D7898" i="8" s="1"/>
  <c r="G7897" i="6"/>
  <c r="D7897" i="8" s="1"/>
  <c r="G7896" i="6"/>
  <c r="D7896" i="8" s="1"/>
  <c r="G7895" i="6"/>
  <c r="D7895" i="8" s="1"/>
  <c r="G7894" i="6"/>
  <c r="D7894" i="8" s="1"/>
  <c r="G7893" i="6"/>
  <c r="D7893" i="8" s="1"/>
  <c r="G7892" i="6"/>
  <c r="D7892" i="8" s="1"/>
  <c r="G7891" i="6"/>
  <c r="D7891" i="8" s="1"/>
  <c r="G7890" i="6"/>
  <c r="D7890" i="8" s="1"/>
  <c r="G7889" i="6"/>
  <c r="D7889" i="8" s="1"/>
  <c r="G7888" i="6"/>
  <c r="D7888" i="8" s="1"/>
  <c r="G7887" i="6"/>
  <c r="D7887" i="8" s="1"/>
  <c r="G7886" i="6"/>
  <c r="D7886" i="8" s="1"/>
  <c r="G7885" i="6"/>
  <c r="D7885" i="8" s="1"/>
  <c r="G7884" i="6"/>
  <c r="D7884" i="8" s="1"/>
  <c r="G7883" i="6"/>
  <c r="D7883" i="8" s="1"/>
  <c r="G7882" i="6"/>
  <c r="D7882" i="8" s="1"/>
  <c r="G7881" i="6"/>
  <c r="D7881" i="8" s="1"/>
  <c r="G7880" i="6"/>
  <c r="D7880" i="8" s="1"/>
  <c r="G7879" i="6"/>
  <c r="D7879" i="8" s="1"/>
  <c r="G7878" i="6"/>
  <c r="D7878" i="8" s="1"/>
  <c r="G7877" i="6"/>
  <c r="D7877" i="8" s="1"/>
  <c r="G7876" i="6"/>
  <c r="D7876" i="8" s="1"/>
  <c r="G7875" i="6"/>
  <c r="D7875" i="8" s="1"/>
  <c r="G7874" i="6"/>
  <c r="D7874" i="8" s="1"/>
  <c r="G7873" i="6"/>
  <c r="D7873" i="8" s="1"/>
  <c r="G7872" i="6"/>
  <c r="D7872" i="8" s="1"/>
  <c r="G7871" i="6"/>
  <c r="D7871" i="8" s="1"/>
  <c r="G7870" i="6"/>
  <c r="D7870" i="8" s="1"/>
  <c r="G7869" i="6"/>
  <c r="D7869" i="8" s="1"/>
  <c r="G7868" i="6"/>
  <c r="D7868" i="8" s="1"/>
  <c r="G7867" i="6"/>
  <c r="D7867" i="8" s="1"/>
  <c r="G7866" i="6"/>
  <c r="D7866" i="8" s="1"/>
  <c r="G7865" i="6"/>
  <c r="D7865" i="8" s="1"/>
  <c r="G7864" i="6"/>
  <c r="D7864" i="8" s="1"/>
  <c r="G7863" i="6"/>
  <c r="D7863" i="8" s="1"/>
  <c r="G7862" i="6"/>
  <c r="D7862" i="8" s="1"/>
  <c r="G7861" i="6"/>
  <c r="D7861" i="8" s="1"/>
  <c r="G7860" i="6"/>
  <c r="D7860" i="8" s="1"/>
  <c r="G7859" i="6"/>
  <c r="D7859" i="8" s="1"/>
  <c r="G7858" i="6"/>
  <c r="D7858" i="8" s="1"/>
  <c r="G7857" i="6"/>
  <c r="D7857" i="8" s="1"/>
  <c r="G7856" i="6"/>
  <c r="D7856" i="8" s="1"/>
  <c r="G7855" i="6"/>
  <c r="D7855" i="8" s="1"/>
  <c r="G7854" i="6"/>
  <c r="D7854" i="8" s="1"/>
  <c r="G7853" i="6"/>
  <c r="D7853" i="8" s="1"/>
  <c r="G7852" i="6"/>
  <c r="D7852" i="8" s="1"/>
  <c r="G7851" i="6"/>
  <c r="D7851" i="8" s="1"/>
  <c r="G7850" i="6"/>
  <c r="D7850" i="8" s="1"/>
  <c r="G7849" i="6"/>
  <c r="D7849" i="8" s="1"/>
  <c r="G7848" i="6"/>
  <c r="D7848" i="8" s="1"/>
  <c r="G7847" i="6"/>
  <c r="D7847" i="8" s="1"/>
  <c r="G7846" i="6"/>
  <c r="D7846" i="8" s="1"/>
  <c r="G7845" i="6"/>
  <c r="D7845" i="8" s="1"/>
  <c r="G7844" i="6"/>
  <c r="D7844" i="8" s="1"/>
  <c r="G7843" i="6"/>
  <c r="D7843" i="8" s="1"/>
  <c r="G7842" i="6"/>
  <c r="D7842" i="8" s="1"/>
  <c r="G7841" i="6"/>
  <c r="D7841" i="8" s="1"/>
  <c r="G7840" i="6"/>
  <c r="D7840" i="8" s="1"/>
  <c r="G7839" i="6"/>
  <c r="D7839" i="8" s="1"/>
  <c r="G7838" i="6"/>
  <c r="D7838" i="8" s="1"/>
  <c r="G7837" i="6"/>
  <c r="D7837" i="8" s="1"/>
  <c r="G7836" i="6"/>
  <c r="D7836" i="8" s="1"/>
  <c r="G7835" i="6"/>
  <c r="D7835" i="8" s="1"/>
  <c r="G7834" i="6"/>
  <c r="D7834" i="8" s="1"/>
  <c r="G7833" i="6"/>
  <c r="D7833" i="8" s="1"/>
  <c r="G7832" i="6"/>
  <c r="D7832" i="8" s="1"/>
  <c r="G7831" i="6"/>
  <c r="D7831" i="8" s="1"/>
  <c r="G7830" i="6"/>
  <c r="D7830" i="8" s="1"/>
  <c r="G7829" i="6"/>
  <c r="D7829" i="8" s="1"/>
  <c r="G7828" i="6"/>
  <c r="D7828" i="8" s="1"/>
  <c r="G7827" i="6"/>
  <c r="D7827" i="8" s="1"/>
  <c r="G7826" i="6"/>
  <c r="D7826" i="8" s="1"/>
  <c r="G7825" i="6"/>
  <c r="D7825" i="8" s="1"/>
  <c r="G7824" i="6"/>
  <c r="D7824" i="8" s="1"/>
  <c r="G7823" i="6"/>
  <c r="D7823" i="8" s="1"/>
  <c r="G7822" i="6"/>
  <c r="D7822" i="8" s="1"/>
  <c r="G7821" i="6"/>
  <c r="D7821" i="8" s="1"/>
  <c r="G7820" i="6"/>
  <c r="D7820" i="8" s="1"/>
  <c r="G7819" i="6"/>
  <c r="D7819" i="8" s="1"/>
  <c r="G7818" i="6"/>
  <c r="D7818" i="8" s="1"/>
  <c r="G7817" i="6"/>
  <c r="D7817" i="8" s="1"/>
  <c r="G7816" i="6"/>
  <c r="D7816" i="8" s="1"/>
  <c r="G7815" i="6"/>
  <c r="D7815" i="8" s="1"/>
  <c r="G7814" i="6"/>
  <c r="D7814" i="8" s="1"/>
  <c r="G7813" i="6"/>
  <c r="D7813" i="8" s="1"/>
  <c r="G7812" i="6"/>
  <c r="D7812" i="8" s="1"/>
  <c r="G7811" i="6"/>
  <c r="D7811" i="8" s="1"/>
  <c r="G7810" i="6"/>
  <c r="D7810" i="8" s="1"/>
  <c r="G7809" i="6"/>
  <c r="D7809" i="8" s="1"/>
  <c r="G7808" i="6"/>
  <c r="D7808" i="8" s="1"/>
  <c r="G7807" i="6"/>
  <c r="D7807" i="8" s="1"/>
  <c r="G7806" i="6"/>
  <c r="D7806" i="8" s="1"/>
  <c r="G7805" i="6"/>
  <c r="D7805" i="8" s="1"/>
  <c r="G7804" i="6"/>
  <c r="D7804" i="8" s="1"/>
  <c r="G7803" i="6"/>
  <c r="D7803" i="8" s="1"/>
  <c r="G7802" i="6"/>
  <c r="D7802" i="8" s="1"/>
  <c r="G7801" i="6"/>
  <c r="D7801" i="8" s="1"/>
  <c r="G7800" i="6"/>
  <c r="D7800" i="8" s="1"/>
  <c r="G7799" i="6"/>
  <c r="D7799" i="8" s="1"/>
  <c r="G7798" i="6"/>
  <c r="D7798" i="8" s="1"/>
  <c r="G7797" i="6"/>
  <c r="D7797" i="8" s="1"/>
  <c r="G7796" i="6"/>
  <c r="D7796" i="8" s="1"/>
  <c r="G7795" i="6"/>
  <c r="D7795" i="8" s="1"/>
  <c r="G7794" i="6"/>
  <c r="D7794" i="8" s="1"/>
  <c r="G7790" i="6"/>
  <c r="D7790" i="8" s="1"/>
  <c r="G7789" i="6"/>
  <c r="D7789" i="8" s="1"/>
  <c r="G7788" i="6"/>
  <c r="D7788" i="8" s="1"/>
  <c r="G7787" i="6"/>
  <c r="D7787" i="8" s="1"/>
  <c r="G7786" i="6"/>
  <c r="D7786" i="8" s="1"/>
  <c r="G7785" i="6"/>
  <c r="D7785" i="8" s="1"/>
  <c r="G7784" i="6"/>
  <c r="D7784" i="8" s="1"/>
  <c r="G7783" i="6"/>
  <c r="D7783" i="8" s="1"/>
  <c r="G7782" i="6"/>
  <c r="D7782" i="8" s="1"/>
  <c r="G7781" i="6"/>
  <c r="D7781" i="8" s="1"/>
  <c r="G7780" i="6"/>
  <c r="D7780" i="8" s="1"/>
  <c r="G7779" i="6"/>
  <c r="D7779" i="8" s="1"/>
  <c r="G7778" i="6"/>
  <c r="D7778" i="8" s="1"/>
  <c r="G7777" i="6"/>
  <c r="D7777" i="8" s="1"/>
  <c r="G7776" i="6"/>
  <c r="D7776" i="8" s="1"/>
  <c r="G7775" i="6"/>
  <c r="D7775" i="8" s="1"/>
  <c r="G7774" i="6"/>
  <c r="D7774" i="8" s="1"/>
  <c r="G7773" i="6"/>
  <c r="D7773" i="8" s="1"/>
  <c r="G7772" i="6"/>
  <c r="D7772" i="8" s="1"/>
  <c r="G7771" i="6"/>
  <c r="D7771" i="8" s="1"/>
  <c r="G7770" i="6"/>
  <c r="D7770" i="8" s="1"/>
  <c r="G7769" i="6"/>
  <c r="D7769" i="8" s="1"/>
  <c r="G7768" i="6"/>
  <c r="D7768" i="8" s="1"/>
  <c r="G7764" i="6"/>
  <c r="D7764" i="8" s="1"/>
  <c r="G7763" i="6"/>
  <c r="D7763" i="8" s="1"/>
  <c r="G7762" i="6"/>
  <c r="D7762" i="8" s="1"/>
  <c r="G7761" i="6"/>
  <c r="D7761" i="8" s="1"/>
  <c r="G7760" i="6"/>
  <c r="D7760" i="8" s="1"/>
  <c r="G7759" i="6"/>
  <c r="D7759" i="8" s="1"/>
  <c r="G7758" i="6"/>
  <c r="D7758" i="8" s="1"/>
  <c r="G7757" i="6"/>
  <c r="D7757" i="8" s="1"/>
  <c r="G7756" i="6"/>
  <c r="D7756" i="8" s="1"/>
  <c r="G7755" i="6"/>
  <c r="D7755" i="8" s="1"/>
  <c r="G7754" i="6"/>
  <c r="D7754" i="8" s="1"/>
  <c r="G7753" i="6"/>
  <c r="D7753" i="8" s="1"/>
  <c r="G7752" i="6"/>
  <c r="D7752" i="8" s="1"/>
  <c r="G7751" i="6"/>
  <c r="D7751" i="8" s="1"/>
  <c r="G7750" i="6"/>
  <c r="D7750" i="8" s="1"/>
  <c r="G7749" i="6"/>
  <c r="D7749" i="8" s="1"/>
  <c r="G7748" i="6"/>
  <c r="D7748" i="8" s="1"/>
  <c r="G7747" i="6"/>
  <c r="D7747" i="8" s="1"/>
  <c r="G7746" i="6"/>
  <c r="D7746" i="8" s="1"/>
  <c r="G7745" i="6"/>
  <c r="D7745" i="8" s="1"/>
  <c r="G7744" i="6"/>
  <c r="D7744" i="8" s="1"/>
  <c r="G7743" i="6"/>
  <c r="D7743" i="8" s="1"/>
  <c r="G7742" i="6"/>
  <c r="D7742" i="8" s="1"/>
  <c r="G7741" i="6"/>
  <c r="D7741" i="8" s="1"/>
  <c r="G7740" i="6"/>
  <c r="D7740" i="8" s="1"/>
  <c r="G7739" i="6"/>
  <c r="D7739" i="8" s="1"/>
  <c r="G7738" i="6"/>
  <c r="D7738" i="8" s="1"/>
  <c r="G7737" i="6"/>
  <c r="D7737" i="8" s="1"/>
  <c r="G7736" i="6"/>
  <c r="D7736" i="8" s="1"/>
  <c r="G7735" i="6"/>
  <c r="D7735" i="8" s="1"/>
  <c r="G7734" i="6"/>
  <c r="D7734" i="8" s="1"/>
  <c r="G7733" i="6"/>
  <c r="D7733" i="8" s="1"/>
  <c r="G7732" i="6"/>
  <c r="D7732" i="8" s="1"/>
  <c r="G7731" i="6"/>
  <c r="D7731" i="8" s="1"/>
  <c r="G7730" i="6"/>
  <c r="D7730" i="8" s="1"/>
  <c r="G7729" i="6"/>
  <c r="D7729" i="8" s="1"/>
  <c r="G7728" i="6"/>
  <c r="D7728" i="8" s="1"/>
  <c r="G7727" i="6"/>
  <c r="D7727" i="8" s="1"/>
  <c r="G7726" i="6"/>
  <c r="D7726" i="8" s="1"/>
  <c r="G7722" i="6"/>
  <c r="D7722" i="8" s="1"/>
  <c r="G7721" i="6"/>
  <c r="D7721" i="8" s="1"/>
  <c r="G7720" i="6"/>
  <c r="D7720" i="8" s="1"/>
  <c r="G7719" i="6"/>
  <c r="D7719" i="8" s="1"/>
  <c r="G7718" i="6"/>
  <c r="D7718" i="8" s="1"/>
  <c r="G7717" i="6"/>
  <c r="D7717" i="8" s="1"/>
  <c r="G7716" i="6"/>
  <c r="D7716" i="8" s="1"/>
  <c r="G7715" i="6"/>
  <c r="D7715" i="8" s="1"/>
  <c r="G7714" i="6"/>
  <c r="D7714" i="8" s="1"/>
  <c r="G7713" i="6"/>
  <c r="D7713" i="8" s="1"/>
  <c r="G7712" i="6"/>
  <c r="D7712" i="8" s="1"/>
  <c r="G7711" i="6"/>
  <c r="D7711" i="8" s="1"/>
  <c r="G7710" i="6"/>
  <c r="D7710" i="8" s="1"/>
  <c r="G7709" i="6"/>
  <c r="D7709" i="8" s="1"/>
  <c r="G7708" i="6"/>
  <c r="D7708" i="8" s="1"/>
  <c r="G7707" i="6"/>
  <c r="D7707" i="8" s="1"/>
  <c r="G7706" i="6"/>
  <c r="D7706" i="8" s="1"/>
  <c r="G7705" i="6"/>
  <c r="D7705" i="8" s="1"/>
  <c r="G7704" i="6"/>
  <c r="D7704" i="8" s="1"/>
  <c r="G7703" i="6"/>
  <c r="D7703" i="8" s="1"/>
  <c r="G7702" i="6"/>
  <c r="D7702" i="8" s="1"/>
  <c r="G7701" i="6"/>
  <c r="D7701" i="8" s="1"/>
  <c r="G7700" i="6"/>
  <c r="D7700" i="8" s="1"/>
  <c r="G7699" i="6"/>
  <c r="D7699" i="8" s="1"/>
  <c r="G7698" i="6"/>
  <c r="D7698" i="8" s="1"/>
  <c r="G7697" i="6"/>
  <c r="D7697" i="8" s="1"/>
  <c r="G7696" i="6"/>
  <c r="D7696" i="8" s="1"/>
  <c r="G7695" i="6"/>
  <c r="D7695" i="8" s="1"/>
  <c r="G7694" i="6"/>
  <c r="D7694" i="8" s="1"/>
  <c r="G7693" i="6"/>
  <c r="D7693" i="8" s="1"/>
  <c r="G7692" i="6"/>
  <c r="D7692" i="8" s="1"/>
  <c r="G7691" i="6"/>
  <c r="D7691" i="8" s="1"/>
  <c r="G7690" i="6"/>
  <c r="D7690" i="8" s="1"/>
  <c r="G7689" i="6"/>
  <c r="D7689" i="8" s="1"/>
  <c r="G7688" i="6"/>
  <c r="D7688" i="8" s="1"/>
  <c r="G7687" i="6"/>
  <c r="D7687" i="8" s="1"/>
  <c r="G7686" i="6"/>
  <c r="D7686" i="8" s="1"/>
  <c r="G7685" i="6"/>
  <c r="D7685" i="8" s="1"/>
  <c r="G7684" i="6"/>
  <c r="D7684" i="8" s="1"/>
  <c r="G7683" i="6"/>
  <c r="D7683" i="8" s="1"/>
  <c r="G7682" i="6"/>
  <c r="D7682" i="8" s="1"/>
  <c r="G7681" i="6"/>
  <c r="D7681" i="8" s="1"/>
  <c r="G7680" i="6"/>
  <c r="D7680" i="8" s="1"/>
  <c r="G7679" i="6"/>
  <c r="D7679" i="8" s="1"/>
  <c r="G7678" i="6"/>
  <c r="D7678" i="8" s="1"/>
  <c r="G7677" i="6"/>
  <c r="D7677" i="8" s="1"/>
  <c r="G7676" i="6"/>
  <c r="D7676" i="8" s="1"/>
  <c r="G7675" i="6"/>
  <c r="D7675" i="8" s="1"/>
  <c r="G7674" i="6"/>
  <c r="D7674" i="8" s="1"/>
  <c r="G7673" i="6"/>
  <c r="D7673" i="8" s="1"/>
  <c r="G7672" i="6"/>
  <c r="D7672" i="8" s="1"/>
  <c r="G7671" i="6"/>
  <c r="D7671" i="8" s="1"/>
  <c r="G7670" i="6"/>
  <c r="D7670" i="8" s="1"/>
  <c r="G7669" i="6"/>
  <c r="D7669" i="8" s="1"/>
  <c r="G7668" i="6"/>
  <c r="D7668" i="8" s="1"/>
  <c r="G7664" i="6"/>
  <c r="D7664" i="8" s="1"/>
  <c r="G7663" i="6"/>
  <c r="D7663" i="8" s="1"/>
  <c r="G7662" i="6"/>
  <c r="D7662" i="8" s="1"/>
  <c r="G7661" i="6"/>
  <c r="D7661" i="8" s="1"/>
  <c r="G7660" i="6"/>
  <c r="D7660" i="8" s="1"/>
  <c r="G7659" i="6"/>
  <c r="D7659" i="8" s="1"/>
  <c r="G7658" i="6"/>
  <c r="D7658" i="8" s="1"/>
  <c r="G7657" i="6"/>
  <c r="D7657" i="8" s="1"/>
  <c r="G7656" i="6"/>
  <c r="D7656" i="8" s="1"/>
  <c r="G7655" i="6"/>
  <c r="D7655" i="8" s="1"/>
  <c r="G7654" i="6"/>
  <c r="D7654" i="8" s="1"/>
  <c r="G7653" i="6"/>
  <c r="D7653" i="8" s="1"/>
  <c r="G7652" i="6"/>
  <c r="D7652" i="8" s="1"/>
  <c r="G7651" i="6"/>
  <c r="D7651" i="8" s="1"/>
  <c r="G7650" i="6"/>
  <c r="D7650" i="8" s="1"/>
  <c r="G7649" i="6"/>
  <c r="D7649" i="8" s="1"/>
  <c r="G7648" i="6"/>
  <c r="D7648" i="8" s="1"/>
  <c r="G7647" i="6"/>
  <c r="D7647" i="8" s="1"/>
  <c r="G7646" i="6"/>
  <c r="D7646" i="8" s="1"/>
  <c r="G7645" i="6"/>
  <c r="D7645" i="8" s="1"/>
  <c r="G7644" i="6"/>
  <c r="D7644" i="8" s="1"/>
  <c r="G7643" i="6"/>
  <c r="D7643" i="8" s="1"/>
  <c r="G7642" i="6"/>
  <c r="D7642" i="8" s="1"/>
  <c r="G7641" i="6"/>
  <c r="D7641" i="8" s="1"/>
  <c r="G7640" i="6"/>
  <c r="D7640" i="8" s="1"/>
  <c r="G7639" i="6"/>
  <c r="D7639" i="8" s="1"/>
  <c r="G7638" i="6"/>
  <c r="D7638" i="8" s="1"/>
  <c r="G7637" i="6"/>
  <c r="D7637" i="8" s="1"/>
  <c r="G7636" i="6"/>
  <c r="D7636" i="8" s="1"/>
  <c r="G7635" i="6"/>
  <c r="D7635" i="8" s="1"/>
  <c r="G7634" i="6"/>
  <c r="D7634" i="8" s="1"/>
  <c r="G7633" i="6"/>
  <c r="D7633" i="8" s="1"/>
  <c r="G7629" i="6"/>
  <c r="D7629" i="8" s="1"/>
  <c r="G7628" i="6"/>
  <c r="D7628" i="8" s="1"/>
  <c r="G7627" i="6"/>
  <c r="D7627" i="8" s="1"/>
  <c r="G7626" i="6"/>
  <c r="D7626" i="8" s="1"/>
  <c r="G7625" i="6"/>
  <c r="D7625" i="8" s="1"/>
  <c r="G7624" i="6"/>
  <c r="D7624" i="8" s="1"/>
  <c r="G7623" i="6"/>
  <c r="D7623" i="8" s="1"/>
  <c r="G7622" i="6"/>
  <c r="D7622" i="8" s="1"/>
  <c r="G7621" i="6"/>
  <c r="D7621" i="8" s="1"/>
  <c r="G7620" i="6"/>
  <c r="D7620" i="8" s="1"/>
  <c r="G7619" i="6"/>
  <c r="D7619" i="8" s="1"/>
  <c r="G7618" i="6"/>
  <c r="D7618" i="8" s="1"/>
  <c r="G7617" i="6"/>
  <c r="D7617" i="8" s="1"/>
  <c r="G7616" i="6"/>
  <c r="D7616" i="8" s="1"/>
  <c r="G7615" i="6"/>
  <c r="D7615" i="8" s="1"/>
  <c r="G7614" i="6"/>
  <c r="D7614" i="8" s="1"/>
  <c r="G7613" i="6"/>
  <c r="D7613" i="8" s="1"/>
  <c r="G7612" i="6"/>
  <c r="D7612" i="8" s="1"/>
  <c r="G7611" i="6"/>
  <c r="D7611" i="8" s="1"/>
  <c r="G7610" i="6"/>
  <c r="D7610" i="8" s="1"/>
  <c r="G7609" i="6"/>
  <c r="D7609" i="8" s="1"/>
  <c r="G7608" i="6"/>
  <c r="D7608" i="8" s="1"/>
  <c r="G7607" i="6"/>
  <c r="D7607" i="8" s="1"/>
  <c r="G7606" i="6"/>
  <c r="D7606" i="8" s="1"/>
  <c r="G7605" i="6"/>
  <c r="D7605" i="8" s="1"/>
  <c r="G7604" i="6"/>
  <c r="D7604" i="8" s="1"/>
  <c r="G7603" i="6"/>
  <c r="D7603" i="8" s="1"/>
  <c r="G7602" i="6"/>
  <c r="D7602" i="8" s="1"/>
  <c r="G7601" i="6"/>
  <c r="D7601" i="8" s="1"/>
  <c r="G7600" i="6"/>
  <c r="D7600" i="8" s="1"/>
  <c r="G7599" i="6"/>
  <c r="D7599" i="8" s="1"/>
  <c r="G7598" i="6"/>
  <c r="D7598" i="8" s="1"/>
  <c r="G7597" i="6"/>
  <c r="D7597" i="8" s="1"/>
  <c r="G7596" i="6"/>
  <c r="D7596" i="8" s="1"/>
  <c r="G7595" i="6"/>
  <c r="D7595" i="8" s="1"/>
  <c r="G7594" i="6"/>
  <c r="D7594" i="8" s="1"/>
  <c r="G7593" i="6"/>
  <c r="D7593" i="8" s="1"/>
  <c r="G7592" i="6"/>
  <c r="D7592" i="8" s="1"/>
  <c r="G7591" i="6"/>
  <c r="D7591" i="8" s="1"/>
  <c r="G7590" i="6"/>
  <c r="D7590" i="8" s="1"/>
  <c r="G7589" i="6"/>
  <c r="D7589" i="8" s="1"/>
  <c r="G7588" i="6"/>
  <c r="D7588" i="8" s="1"/>
  <c r="G7587" i="6"/>
  <c r="D7587" i="8" s="1"/>
  <c r="G7586" i="6"/>
  <c r="D7586" i="8" s="1"/>
  <c r="G7585" i="6"/>
  <c r="D7585" i="8" s="1"/>
  <c r="G7584" i="6"/>
  <c r="D7584" i="8" s="1"/>
  <c r="G7583" i="6"/>
  <c r="D7583" i="8" s="1"/>
  <c r="G7582" i="6"/>
  <c r="D7582" i="8" s="1"/>
  <c r="G7581" i="6"/>
  <c r="D7581" i="8" s="1"/>
  <c r="G7580" i="6"/>
  <c r="D7580" i="8" s="1"/>
  <c r="G7579" i="6"/>
  <c r="D7579" i="8" s="1"/>
  <c r="G7578" i="6"/>
  <c r="D7578" i="8" s="1"/>
  <c r="G7577" i="6"/>
  <c r="D7577" i="8" s="1"/>
  <c r="G7576" i="6"/>
  <c r="D7576" i="8" s="1"/>
  <c r="G7575" i="6"/>
  <c r="D7575" i="8" s="1"/>
  <c r="G7574" i="6"/>
  <c r="D7574" i="8" s="1"/>
  <c r="G7573" i="6"/>
  <c r="D7573" i="8" s="1"/>
  <c r="G7572" i="6"/>
  <c r="D7572" i="8" s="1"/>
  <c r="G7571" i="6"/>
  <c r="D7571" i="8" s="1"/>
  <c r="G7570" i="6"/>
  <c r="D7570" i="8" s="1"/>
  <c r="G7569" i="6"/>
  <c r="D7569" i="8" s="1"/>
  <c r="G7568" i="6"/>
  <c r="D7568" i="8" s="1"/>
  <c r="G7567" i="6"/>
  <c r="D7567" i="8" s="1"/>
  <c r="G7566" i="6"/>
  <c r="D7566" i="8" s="1"/>
  <c r="G7565" i="6"/>
  <c r="D7565" i="8" s="1"/>
  <c r="G7564" i="6"/>
  <c r="D7564" i="8" s="1"/>
  <c r="G7563" i="6"/>
  <c r="D7563" i="8" s="1"/>
  <c r="G7562" i="6"/>
  <c r="D7562" i="8" s="1"/>
  <c r="G7561" i="6"/>
  <c r="D7561" i="8" s="1"/>
  <c r="G7560" i="6"/>
  <c r="D7560" i="8" s="1"/>
  <c r="G7559" i="6"/>
  <c r="D7559" i="8" s="1"/>
  <c r="G7558" i="6"/>
  <c r="D7558" i="8" s="1"/>
  <c r="G7557" i="6"/>
  <c r="D7557" i="8" s="1"/>
  <c r="G7556" i="6"/>
  <c r="D7556" i="8" s="1"/>
  <c r="G7555" i="6"/>
  <c r="D7555" i="8" s="1"/>
  <c r="G7554" i="6"/>
  <c r="D7554" i="8" s="1"/>
  <c r="G7553" i="6"/>
  <c r="D7553" i="8" s="1"/>
  <c r="G7552" i="6"/>
  <c r="D7552" i="8" s="1"/>
  <c r="G7551" i="6"/>
  <c r="D7551" i="8" s="1"/>
  <c r="G7550" i="6"/>
  <c r="D7550" i="8" s="1"/>
  <c r="G7549" i="6"/>
  <c r="D7549" i="8" s="1"/>
  <c r="G7548" i="6"/>
  <c r="D7548" i="8" s="1"/>
  <c r="G7547" i="6"/>
  <c r="D7547" i="8" s="1"/>
  <c r="G7546" i="6"/>
  <c r="D7546" i="8" s="1"/>
  <c r="G7545" i="6"/>
  <c r="D7545" i="8" s="1"/>
  <c r="G7544" i="6"/>
  <c r="D7544" i="8" s="1"/>
  <c r="G7543" i="6"/>
  <c r="D7543" i="8" s="1"/>
  <c r="G7542" i="6"/>
  <c r="D7542" i="8" s="1"/>
  <c r="G7541" i="6"/>
  <c r="D7541" i="8" s="1"/>
  <c r="G7540" i="6"/>
  <c r="D7540" i="8" s="1"/>
  <c r="G7539" i="6"/>
  <c r="D7539" i="8" s="1"/>
  <c r="G7538" i="6"/>
  <c r="D7538" i="8" s="1"/>
  <c r="G7537" i="6"/>
  <c r="D7537" i="8" s="1"/>
  <c r="G7536" i="6"/>
  <c r="D7536" i="8" s="1"/>
  <c r="G7535" i="6"/>
  <c r="D7535" i="8" s="1"/>
  <c r="G7534" i="6"/>
  <c r="D7534" i="8" s="1"/>
  <c r="G7533" i="6"/>
  <c r="D7533" i="8" s="1"/>
  <c r="G7532" i="6"/>
  <c r="D7532" i="8" s="1"/>
  <c r="G7531" i="6"/>
  <c r="D7531" i="8" s="1"/>
  <c r="G7530" i="6"/>
  <c r="D7530" i="8" s="1"/>
  <c r="G7529" i="6"/>
  <c r="D7529" i="8" s="1"/>
  <c r="G7528" i="6"/>
  <c r="D7528" i="8" s="1"/>
  <c r="G7527" i="6"/>
  <c r="D7527" i="8" s="1"/>
  <c r="G7526" i="6"/>
  <c r="D7526" i="8" s="1"/>
  <c r="G7525" i="6"/>
  <c r="D7525" i="8" s="1"/>
  <c r="G7524" i="6"/>
  <c r="D7524" i="8" s="1"/>
  <c r="G7523" i="6"/>
  <c r="D7523" i="8" s="1"/>
  <c r="G7522" i="6"/>
  <c r="D7522" i="8" s="1"/>
  <c r="G7521" i="6"/>
  <c r="D7521" i="8" s="1"/>
  <c r="G7520" i="6"/>
  <c r="D7520" i="8" s="1"/>
  <c r="G7519" i="6"/>
  <c r="D7519" i="8" s="1"/>
  <c r="G7518" i="6"/>
  <c r="D7518" i="8" s="1"/>
  <c r="G7517" i="6"/>
  <c r="D7517" i="8" s="1"/>
  <c r="G7516" i="6"/>
  <c r="D7516" i="8" s="1"/>
  <c r="G7515" i="6"/>
  <c r="D7515" i="8" s="1"/>
  <c r="G7514" i="6"/>
  <c r="D7514" i="8" s="1"/>
  <c r="G7513" i="6"/>
  <c r="D7513" i="8" s="1"/>
  <c r="G7512" i="6"/>
  <c r="D7512" i="8" s="1"/>
  <c r="G7511" i="6"/>
  <c r="D7511" i="8" s="1"/>
  <c r="G7510" i="6"/>
  <c r="D7510" i="8" s="1"/>
  <c r="G7509" i="6"/>
  <c r="D7509" i="8" s="1"/>
  <c r="G7508" i="6"/>
  <c r="D7508" i="8" s="1"/>
  <c r="G7507" i="6"/>
  <c r="D7507" i="8" s="1"/>
  <c r="G7506" i="6"/>
  <c r="D7506" i="8" s="1"/>
  <c r="G7505" i="6"/>
  <c r="D7505" i="8" s="1"/>
  <c r="G7504" i="6"/>
  <c r="D7504" i="8" s="1"/>
  <c r="G7503" i="6"/>
  <c r="D7503" i="8" s="1"/>
  <c r="G7502" i="6"/>
  <c r="D7502" i="8" s="1"/>
  <c r="G7501" i="6"/>
  <c r="D7501" i="8" s="1"/>
  <c r="G7500" i="6"/>
  <c r="D7500" i="8" s="1"/>
  <c r="G7499" i="6"/>
  <c r="D7499" i="8" s="1"/>
  <c r="G7498" i="6"/>
  <c r="D7498" i="8" s="1"/>
  <c r="G7497" i="6"/>
  <c r="D7497" i="8" s="1"/>
  <c r="G7496" i="6"/>
  <c r="D7496" i="8" s="1"/>
  <c r="G7495" i="6"/>
  <c r="D7495" i="8" s="1"/>
  <c r="G7494" i="6"/>
  <c r="D7494" i="8" s="1"/>
  <c r="G7493" i="6"/>
  <c r="D7493" i="8" s="1"/>
  <c r="G7492" i="6"/>
  <c r="D7492" i="8" s="1"/>
  <c r="G7491" i="6"/>
  <c r="D7491" i="8" s="1"/>
  <c r="G7490" i="6"/>
  <c r="D7490" i="8" s="1"/>
  <c r="G7489" i="6"/>
  <c r="D7489" i="8" s="1"/>
  <c r="G7488" i="6"/>
  <c r="D7488" i="8" s="1"/>
  <c r="G7487" i="6"/>
  <c r="D7487" i="8" s="1"/>
  <c r="G7486" i="6"/>
  <c r="D7486" i="8" s="1"/>
  <c r="G7485" i="6"/>
  <c r="D7485" i="8" s="1"/>
  <c r="G7484" i="6"/>
  <c r="D7484" i="8" s="1"/>
  <c r="G7483" i="6"/>
  <c r="D7483" i="8" s="1"/>
  <c r="G7482" i="6"/>
  <c r="D7482" i="8" s="1"/>
  <c r="G7481" i="6"/>
  <c r="D7481" i="8" s="1"/>
  <c r="G7480" i="6"/>
  <c r="D7480" i="8" s="1"/>
  <c r="G7479" i="6"/>
  <c r="D7479" i="8" s="1"/>
  <c r="G7478" i="6"/>
  <c r="D7478" i="8" s="1"/>
  <c r="G7477" i="6"/>
  <c r="D7477" i="8" s="1"/>
  <c r="G7476" i="6"/>
  <c r="D7476" i="8" s="1"/>
  <c r="G7475" i="6"/>
  <c r="D7475" i="8" s="1"/>
  <c r="G7474" i="6"/>
  <c r="D7474" i="8" s="1"/>
  <c r="G7473" i="6"/>
  <c r="D7473" i="8" s="1"/>
  <c r="G7472" i="6"/>
  <c r="D7472" i="8" s="1"/>
  <c r="G7471" i="6"/>
  <c r="D7471" i="8" s="1"/>
  <c r="G7470" i="6"/>
  <c r="D7470" i="8" s="1"/>
  <c r="G7469" i="6"/>
  <c r="D7469" i="8" s="1"/>
  <c r="G7468" i="6"/>
  <c r="D7468" i="8" s="1"/>
  <c r="G7467" i="6"/>
  <c r="D7467" i="8" s="1"/>
  <c r="G7466" i="6"/>
  <c r="D7466" i="8" s="1"/>
  <c r="G7465" i="6"/>
  <c r="D7465" i="8" s="1"/>
  <c r="G7464" i="6"/>
  <c r="D7464" i="8" s="1"/>
  <c r="G7463" i="6"/>
  <c r="D7463" i="8" s="1"/>
  <c r="G7462" i="6"/>
  <c r="D7462" i="8" s="1"/>
  <c r="G7461" i="6"/>
  <c r="D7461" i="8" s="1"/>
  <c r="G7460" i="6"/>
  <c r="D7460" i="8" s="1"/>
  <c r="G7456" i="6"/>
  <c r="D7456" i="8" s="1"/>
  <c r="G7455" i="6"/>
  <c r="D7455" i="8" s="1"/>
  <c r="G7454" i="6"/>
  <c r="D7454" i="8" s="1"/>
  <c r="G7453" i="6"/>
  <c r="D7453" i="8" s="1"/>
  <c r="G7452" i="6"/>
  <c r="D7452" i="8" s="1"/>
  <c r="G7451" i="6"/>
  <c r="D7451" i="8" s="1"/>
  <c r="G7450" i="6"/>
  <c r="D7450" i="8" s="1"/>
  <c r="G7449" i="6"/>
  <c r="D7449" i="8" s="1"/>
  <c r="G7448" i="6"/>
  <c r="D7448" i="8" s="1"/>
  <c r="G7447" i="6"/>
  <c r="D7447" i="8" s="1"/>
  <c r="G7446" i="6"/>
  <c r="D7446" i="8" s="1"/>
  <c r="G7445" i="6"/>
  <c r="D7445" i="8" s="1"/>
  <c r="G7444" i="6"/>
  <c r="D7444" i="8" s="1"/>
  <c r="G7443" i="6"/>
  <c r="D7443" i="8" s="1"/>
  <c r="G7442" i="6"/>
  <c r="D7442" i="8" s="1"/>
  <c r="G7441" i="6"/>
  <c r="D7441" i="8" s="1"/>
  <c r="G7440" i="6"/>
  <c r="D7440" i="8" s="1"/>
  <c r="G7439" i="6"/>
  <c r="D7439" i="8" s="1"/>
  <c r="G7438" i="6"/>
  <c r="D7438" i="8" s="1"/>
  <c r="G7437" i="6"/>
  <c r="D7437" i="8" s="1"/>
  <c r="G7436" i="6"/>
  <c r="D7436" i="8" s="1"/>
  <c r="G7435" i="6"/>
  <c r="D7435" i="8" s="1"/>
  <c r="G7434" i="6"/>
  <c r="D7434" i="8" s="1"/>
  <c r="G7433" i="6"/>
  <c r="D7433" i="8" s="1"/>
  <c r="G7432" i="6"/>
  <c r="D7432" i="8" s="1"/>
  <c r="G7431" i="6"/>
  <c r="D7431" i="8" s="1"/>
  <c r="G7430" i="6"/>
  <c r="D7430" i="8" s="1"/>
  <c r="G7429" i="6"/>
  <c r="D7429" i="8" s="1"/>
  <c r="G7428" i="6"/>
  <c r="D7428" i="8" s="1"/>
  <c r="G7427" i="6"/>
  <c r="D7427" i="8" s="1"/>
  <c r="G7426" i="6"/>
  <c r="D7426" i="8" s="1"/>
  <c r="G7425" i="6"/>
  <c r="D7425" i="8" s="1"/>
  <c r="G7424" i="6"/>
  <c r="D7424" i="8" s="1"/>
  <c r="G7423" i="6"/>
  <c r="D7423" i="8" s="1"/>
  <c r="G7422" i="6"/>
  <c r="D7422" i="8" s="1"/>
  <c r="G7421" i="6"/>
  <c r="D7421" i="8" s="1"/>
  <c r="G7420" i="6"/>
  <c r="D7420" i="8" s="1"/>
  <c r="G7419" i="6"/>
  <c r="D7419" i="8" s="1"/>
  <c r="G7418" i="6"/>
  <c r="D7418" i="8" s="1"/>
  <c r="G7417" i="6"/>
  <c r="D7417" i="8" s="1"/>
  <c r="G7416" i="6"/>
  <c r="D7416" i="8" s="1"/>
  <c r="G7415" i="6"/>
  <c r="D7415" i="8" s="1"/>
  <c r="G7414" i="6"/>
  <c r="D7414" i="8" s="1"/>
  <c r="G7413" i="6"/>
  <c r="D7413" i="8" s="1"/>
  <c r="G7412" i="6"/>
  <c r="D7412" i="8" s="1"/>
  <c r="G7411" i="6"/>
  <c r="D7411" i="8" s="1"/>
  <c r="G7410" i="6"/>
  <c r="D7410" i="8" s="1"/>
  <c r="G7409" i="6"/>
  <c r="D7409" i="8" s="1"/>
  <c r="G7408" i="6"/>
  <c r="D7408" i="8" s="1"/>
  <c r="G7407" i="6"/>
  <c r="D7407" i="8" s="1"/>
  <c r="G7406" i="6"/>
  <c r="D7406" i="8" s="1"/>
  <c r="G7405" i="6"/>
  <c r="D7405" i="8" s="1"/>
  <c r="G7404" i="6"/>
  <c r="D7404" i="8" s="1"/>
  <c r="G7403" i="6"/>
  <c r="D7403" i="8" s="1"/>
  <c r="G7402" i="6"/>
  <c r="D7402" i="8" s="1"/>
  <c r="G7401" i="6"/>
  <c r="D7401" i="8" s="1"/>
  <c r="G7400" i="6"/>
  <c r="D7400" i="8" s="1"/>
  <c r="G7399" i="6"/>
  <c r="D7399" i="8" s="1"/>
  <c r="G7398" i="6"/>
  <c r="D7398" i="8" s="1"/>
  <c r="G7397" i="6"/>
  <c r="D7397" i="8" s="1"/>
  <c r="G7396" i="6"/>
  <c r="D7396" i="8" s="1"/>
  <c r="G7395" i="6"/>
  <c r="D7395" i="8" s="1"/>
  <c r="G7394" i="6"/>
  <c r="D7394" i="8" s="1"/>
  <c r="G7393" i="6"/>
  <c r="D7393" i="8" s="1"/>
  <c r="G7392" i="6"/>
  <c r="D7392" i="8" s="1"/>
  <c r="G7391" i="6"/>
  <c r="D7391" i="8" s="1"/>
  <c r="G7390" i="6"/>
  <c r="D7390" i="8" s="1"/>
  <c r="G7389" i="6"/>
  <c r="D7389" i="8" s="1"/>
  <c r="G7388" i="6"/>
  <c r="D7388" i="8" s="1"/>
  <c r="G7387" i="6"/>
  <c r="D7387" i="8" s="1"/>
  <c r="G7386" i="6"/>
  <c r="D7386" i="8" s="1"/>
  <c r="G7385" i="6"/>
  <c r="D7385" i="8" s="1"/>
  <c r="G7384" i="6"/>
  <c r="D7384" i="8" s="1"/>
  <c r="G7383" i="6"/>
  <c r="D7383" i="8" s="1"/>
  <c r="G7382" i="6"/>
  <c r="D7382" i="8" s="1"/>
  <c r="G7381" i="6"/>
  <c r="D7381" i="8" s="1"/>
  <c r="G7380" i="6"/>
  <c r="D7380" i="8" s="1"/>
  <c r="G7379" i="6"/>
  <c r="D7379" i="8" s="1"/>
  <c r="G7378" i="6"/>
  <c r="D7378" i="8" s="1"/>
  <c r="G7377" i="6"/>
  <c r="D7377" i="8" s="1"/>
  <c r="G7376" i="6"/>
  <c r="D7376" i="8" s="1"/>
  <c r="G7375" i="6"/>
  <c r="D7375" i="8" s="1"/>
  <c r="G7374" i="6"/>
  <c r="D7374" i="8" s="1"/>
  <c r="G7373" i="6"/>
  <c r="D7373" i="8" s="1"/>
  <c r="G7372" i="6"/>
  <c r="D7372" i="8" s="1"/>
  <c r="G7371" i="6"/>
  <c r="D7371" i="8" s="1"/>
  <c r="G7370" i="6"/>
  <c r="D7370" i="8" s="1"/>
  <c r="G7369" i="6"/>
  <c r="D7369" i="8" s="1"/>
  <c r="G7368" i="6"/>
  <c r="D7368" i="8" s="1"/>
  <c r="G7367" i="6"/>
  <c r="D7367" i="8" s="1"/>
  <c r="G7366" i="6"/>
  <c r="D7366" i="8" s="1"/>
  <c r="G7365" i="6"/>
  <c r="D7365" i="8" s="1"/>
  <c r="G7364" i="6"/>
  <c r="D7364" i="8" s="1"/>
  <c r="G7363" i="6"/>
  <c r="D7363" i="8" s="1"/>
  <c r="G7362" i="6"/>
  <c r="D7362" i="8" s="1"/>
  <c r="G7361" i="6"/>
  <c r="D7361" i="8" s="1"/>
  <c r="G7360" i="6"/>
  <c r="D7360" i="8" s="1"/>
  <c r="G7359" i="6"/>
  <c r="D7359" i="8" s="1"/>
  <c r="G7358" i="6"/>
  <c r="D7358" i="8" s="1"/>
  <c r="G7357" i="6"/>
  <c r="D7357" i="8" s="1"/>
  <c r="G7356" i="6"/>
  <c r="D7356" i="8" s="1"/>
  <c r="G7355" i="6"/>
  <c r="D7355" i="8" s="1"/>
  <c r="G7354" i="6"/>
  <c r="D7354" i="8" s="1"/>
  <c r="G7353" i="6"/>
  <c r="D7353" i="8" s="1"/>
  <c r="G7352" i="6"/>
  <c r="D7352" i="8" s="1"/>
  <c r="G7351" i="6"/>
  <c r="D7351" i="8" s="1"/>
  <c r="G7350" i="6"/>
  <c r="D7350" i="8" s="1"/>
  <c r="G7346" i="6"/>
  <c r="D7346" i="8" s="1"/>
  <c r="G7345" i="6"/>
  <c r="D7345" i="8" s="1"/>
  <c r="G7344" i="6"/>
  <c r="D7344" i="8" s="1"/>
  <c r="G7343" i="6"/>
  <c r="D7343" i="8" s="1"/>
  <c r="G7342" i="6"/>
  <c r="D7342" i="8" s="1"/>
  <c r="G7341" i="6"/>
  <c r="D7341" i="8" s="1"/>
  <c r="G7340" i="6"/>
  <c r="D7340" i="8" s="1"/>
  <c r="G7339" i="6"/>
  <c r="D7339" i="8" s="1"/>
  <c r="G7338" i="6"/>
  <c r="D7338" i="8" s="1"/>
  <c r="G7337" i="6"/>
  <c r="D7337" i="8" s="1"/>
  <c r="G7336" i="6"/>
  <c r="D7336" i="8" s="1"/>
  <c r="G7335" i="6"/>
  <c r="D7335" i="8" s="1"/>
  <c r="G7334" i="6"/>
  <c r="D7334" i="8" s="1"/>
  <c r="G7333" i="6"/>
  <c r="D7333" i="8" s="1"/>
  <c r="G7332" i="6"/>
  <c r="D7332" i="8" s="1"/>
  <c r="G7331" i="6"/>
  <c r="D7331" i="8" s="1"/>
  <c r="G7330" i="6"/>
  <c r="D7330" i="8" s="1"/>
  <c r="G7329" i="6"/>
  <c r="D7329" i="8" s="1"/>
  <c r="G7328" i="6"/>
  <c r="D7328" i="8" s="1"/>
  <c r="G7327" i="6"/>
  <c r="D7327" i="8" s="1"/>
  <c r="G7326" i="6"/>
  <c r="D7326" i="8" s="1"/>
  <c r="G7325" i="6"/>
  <c r="D7325" i="8" s="1"/>
  <c r="G7324" i="6"/>
  <c r="D7324" i="8" s="1"/>
  <c r="G7323" i="6"/>
  <c r="D7323" i="8" s="1"/>
  <c r="G7322" i="6"/>
  <c r="D7322" i="8" s="1"/>
  <c r="G7321" i="6"/>
  <c r="D7321" i="8" s="1"/>
  <c r="G7320" i="6"/>
  <c r="D7320" i="8" s="1"/>
  <c r="G7319" i="6"/>
  <c r="D7319" i="8" s="1"/>
  <c r="G7318" i="6"/>
  <c r="D7318" i="8" s="1"/>
  <c r="G7317" i="6"/>
  <c r="D7317" i="8" s="1"/>
  <c r="G7316" i="6"/>
  <c r="D7316" i="8" s="1"/>
  <c r="G7315" i="6"/>
  <c r="D7315" i="8" s="1"/>
  <c r="G7314" i="6"/>
  <c r="D7314" i="8" s="1"/>
  <c r="G7313" i="6"/>
  <c r="D7313" i="8" s="1"/>
  <c r="G7312" i="6"/>
  <c r="D7312" i="8" s="1"/>
  <c r="G7311" i="6"/>
  <c r="D7311" i="8" s="1"/>
  <c r="G7310" i="6"/>
  <c r="D7310" i="8" s="1"/>
  <c r="G7309" i="6"/>
  <c r="D7309" i="8" s="1"/>
  <c r="G7308" i="6"/>
  <c r="D7308" i="8" s="1"/>
  <c r="G7304" i="6"/>
  <c r="D7304" i="8" s="1"/>
  <c r="G7303" i="6"/>
  <c r="D7303" i="8" s="1"/>
  <c r="G7302" i="6"/>
  <c r="D7302" i="8" s="1"/>
  <c r="G7301" i="6"/>
  <c r="D7301" i="8" s="1"/>
  <c r="G7300" i="6"/>
  <c r="D7300" i="8" s="1"/>
  <c r="G7299" i="6"/>
  <c r="D7299" i="8" s="1"/>
  <c r="G7298" i="6"/>
  <c r="D7298" i="8" s="1"/>
  <c r="G7297" i="6"/>
  <c r="D7297" i="8" s="1"/>
  <c r="G7296" i="6"/>
  <c r="D7296" i="8" s="1"/>
  <c r="G7295" i="6"/>
  <c r="D7295" i="8" s="1"/>
  <c r="G7294" i="6"/>
  <c r="D7294" i="8" s="1"/>
  <c r="G7293" i="6"/>
  <c r="D7293" i="8" s="1"/>
  <c r="G7292" i="6"/>
  <c r="D7292" i="8" s="1"/>
  <c r="G7291" i="6"/>
  <c r="D7291" i="8" s="1"/>
  <c r="G7290" i="6"/>
  <c r="D7290" i="8" s="1"/>
  <c r="G7289" i="6"/>
  <c r="D7289" i="8" s="1"/>
  <c r="G7288" i="6"/>
  <c r="D7288" i="8" s="1"/>
  <c r="G7287" i="6"/>
  <c r="D7287" i="8" s="1"/>
  <c r="G7286" i="6"/>
  <c r="D7286" i="8" s="1"/>
  <c r="G7285" i="6"/>
  <c r="D7285" i="8" s="1"/>
  <c r="G7284" i="6"/>
  <c r="D7284" i="8" s="1"/>
  <c r="G7283" i="6"/>
  <c r="D7283" i="8" s="1"/>
  <c r="G7282" i="6"/>
  <c r="D7282" i="8" s="1"/>
  <c r="G7281" i="6"/>
  <c r="D7281" i="8" s="1"/>
  <c r="G7280" i="6"/>
  <c r="D7280" i="8" s="1"/>
  <c r="G7279" i="6"/>
  <c r="D7279" i="8" s="1"/>
  <c r="G7278" i="6"/>
  <c r="D7278" i="8" s="1"/>
  <c r="G7277" i="6"/>
  <c r="D7277" i="8" s="1"/>
  <c r="G7276" i="6"/>
  <c r="D7276" i="8" s="1"/>
  <c r="G7275" i="6"/>
  <c r="D7275" i="8" s="1"/>
  <c r="G7274" i="6"/>
  <c r="D7274" i="8" s="1"/>
  <c r="G7273" i="6"/>
  <c r="D7273" i="8" s="1"/>
  <c r="G7272" i="6"/>
  <c r="D7272" i="8" s="1"/>
  <c r="G7271" i="6"/>
  <c r="D7271" i="8" s="1"/>
  <c r="G7270" i="6"/>
  <c r="D7270" i="8" s="1"/>
  <c r="G7269" i="6"/>
  <c r="D7269" i="8" s="1"/>
  <c r="G7268" i="6"/>
  <c r="D7268" i="8" s="1"/>
  <c r="G7267" i="6"/>
  <c r="D7267" i="8" s="1"/>
  <c r="G7266" i="6"/>
  <c r="D7266" i="8" s="1"/>
  <c r="G7265" i="6"/>
  <c r="D7265" i="8" s="1"/>
  <c r="G7264" i="6"/>
  <c r="D7264" i="8" s="1"/>
  <c r="G7263" i="6"/>
  <c r="D7263" i="8" s="1"/>
  <c r="G7262" i="6"/>
  <c r="D7262" i="8" s="1"/>
  <c r="G7261" i="6"/>
  <c r="D7261" i="8" s="1"/>
  <c r="G7260" i="6"/>
  <c r="D7260" i="8" s="1"/>
  <c r="G7259" i="6"/>
  <c r="D7259" i="8" s="1"/>
  <c r="G7258" i="6"/>
  <c r="D7258" i="8" s="1"/>
  <c r="G7257" i="6"/>
  <c r="D7257" i="8" s="1"/>
  <c r="G7256" i="6"/>
  <c r="D7256" i="8" s="1"/>
  <c r="G7255" i="6"/>
  <c r="D7255" i="8" s="1"/>
  <c r="G7254" i="6"/>
  <c r="D7254" i="8" s="1"/>
  <c r="G7253" i="6"/>
  <c r="D7253" i="8" s="1"/>
  <c r="G7252" i="6"/>
  <c r="D7252" i="8" s="1"/>
  <c r="G7251" i="6"/>
  <c r="D7251" i="8" s="1"/>
  <c r="G7250" i="6"/>
  <c r="D7250" i="8" s="1"/>
  <c r="G7249" i="6"/>
  <c r="D7249" i="8" s="1"/>
  <c r="G7248" i="6"/>
  <c r="D7248" i="8" s="1"/>
  <c r="G7247" i="6"/>
  <c r="D7247" i="8" s="1"/>
  <c r="G7246" i="6"/>
  <c r="D7246" i="8" s="1"/>
  <c r="G7245" i="6"/>
  <c r="D7245" i="8" s="1"/>
  <c r="G7244" i="6"/>
  <c r="D7244" i="8" s="1"/>
  <c r="G7243" i="6"/>
  <c r="D7243" i="8" s="1"/>
  <c r="G7242" i="6"/>
  <c r="D7242" i="8" s="1"/>
  <c r="G7241" i="6"/>
  <c r="D7241" i="8" s="1"/>
  <c r="G7240" i="6"/>
  <c r="D7240" i="8" s="1"/>
  <c r="G7239" i="6"/>
  <c r="D7239" i="8" s="1"/>
  <c r="G7238" i="6"/>
  <c r="D7238" i="8" s="1"/>
  <c r="G7237" i="6"/>
  <c r="D7237" i="8" s="1"/>
  <c r="G7236" i="6"/>
  <c r="D7236" i="8" s="1"/>
  <c r="G7235" i="6"/>
  <c r="D7235" i="8" s="1"/>
  <c r="G7234" i="6"/>
  <c r="D7234" i="8" s="1"/>
  <c r="G7233" i="6"/>
  <c r="D7233" i="8" s="1"/>
  <c r="G7232" i="6"/>
  <c r="D7232" i="8" s="1"/>
  <c r="G7231" i="6"/>
  <c r="D7231" i="8" s="1"/>
  <c r="G7230" i="6"/>
  <c r="D7230" i="8" s="1"/>
  <c r="G7229" i="6"/>
  <c r="D7229" i="8" s="1"/>
  <c r="G7228" i="6"/>
  <c r="D7228" i="8" s="1"/>
  <c r="G7227" i="6"/>
  <c r="D7227" i="8" s="1"/>
  <c r="G7226" i="6"/>
  <c r="D7226" i="8" s="1"/>
  <c r="G7225" i="6"/>
  <c r="D7225" i="8" s="1"/>
  <c r="G7224" i="6"/>
  <c r="D7224" i="8" s="1"/>
  <c r="G7223" i="6"/>
  <c r="D7223" i="8" s="1"/>
  <c r="G7222" i="6"/>
  <c r="D7222" i="8" s="1"/>
  <c r="G7221" i="6"/>
  <c r="D7221" i="8" s="1"/>
  <c r="G7220" i="6"/>
  <c r="D7220" i="8" s="1"/>
  <c r="G7219" i="6"/>
  <c r="D7219" i="8" s="1"/>
  <c r="G7218" i="6"/>
  <c r="D7218" i="8" s="1"/>
  <c r="G7217" i="6"/>
  <c r="D7217" i="8" s="1"/>
  <c r="G7216" i="6"/>
  <c r="D7216" i="8" s="1"/>
  <c r="G7215" i="6"/>
  <c r="D7215" i="8" s="1"/>
  <c r="G7214" i="6"/>
  <c r="D7214" i="8" s="1"/>
  <c r="G7213" i="6"/>
  <c r="D7213" i="8" s="1"/>
  <c r="G7209" i="6"/>
  <c r="G7208" i="6"/>
  <c r="D7208" i="8" s="1"/>
  <c r="G7207" i="6"/>
  <c r="D7207" i="8" s="1"/>
  <c r="G7206" i="6"/>
  <c r="D7206" i="8" s="1"/>
  <c r="G7205" i="6"/>
  <c r="D7205" i="8" s="1"/>
  <c r="G7204" i="6"/>
  <c r="D7204" i="8" s="1"/>
  <c r="G7203" i="6"/>
  <c r="D7203" i="8" s="1"/>
  <c r="G7202" i="6"/>
  <c r="D7202" i="8" s="1"/>
  <c r="G7201" i="6"/>
  <c r="D7201" i="8" s="1"/>
  <c r="G7200" i="6"/>
  <c r="D7200" i="8" s="1"/>
  <c r="G7199" i="6"/>
  <c r="D7199" i="8" s="1"/>
  <c r="G7198" i="6"/>
  <c r="D7198" i="8" s="1"/>
  <c r="G7197" i="6"/>
  <c r="D7197" i="8" s="1"/>
  <c r="G7196" i="6"/>
  <c r="D7196" i="8" s="1"/>
  <c r="G7195" i="6"/>
  <c r="D7195" i="8" s="1"/>
  <c r="G7194" i="6"/>
  <c r="D7194" i="8" s="1"/>
  <c r="G7193" i="6"/>
  <c r="D7193" i="8" s="1"/>
  <c r="G7192" i="6"/>
  <c r="D7192" i="8" s="1"/>
  <c r="G7191" i="6"/>
  <c r="D7191" i="8" s="1"/>
  <c r="G7190" i="6"/>
  <c r="D7190" i="8" s="1"/>
  <c r="G7189" i="6"/>
  <c r="D7189" i="8" s="1"/>
  <c r="G7188" i="6"/>
  <c r="D7188" i="8" s="1"/>
  <c r="G7187" i="6"/>
  <c r="D7187" i="8" s="1"/>
  <c r="G7186" i="6"/>
  <c r="D7186" i="8" s="1"/>
  <c r="G7185" i="6"/>
  <c r="D7185" i="8" s="1"/>
  <c r="G7184" i="6"/>
  <c r="D7184" i="8" s="1"/>
  <c r="G7183" i="6"/>
  <c r="D7183" i="8" s="1"/>
  <c r="G7182" i="6"/>
  <c r="D7182" i="8" s="1"/>
  <c r="G7181" i="6"/>
  <c r="D7181" i="8" s="1"/>
  <c r="G7180" i="6"/>
  <c r="D7180" i="8" s="1"/>
  <c r="G7179" i="6"/>
  <c r="D7179" i="8" s="1"/>
  <c r="G7178" i="6"/>
  <c r="D7178" i="8" s="1"/>
  <c r="G7177" i="6"/>
  <c r="D7177" i="8" s="1"/>
  <c r="G7176" i="6"/>
  <c r="D7176" i="8" s="1"/>
  <c r="G7175" i="6"/>
  <c r="D7175" i="8" s="1"/>
  <c r="G7174" i="6"/>
  <c r="D7174" i="8" s="1"/>
  <c r="G7173" i="6"/>
  <c r="D7173" i="8" s="1"/>
  <c r="G7172" i="6"/>
  <c r="D7172" i="8" s="1"/>
  <c r="G7171" i="6"/>
  <c r="D7171" i="8" s="1"/>
  <c r="G7170" i="6"/>
  <c r="D7170" i="8" s="1"/>
  <c r="G7169" i="6"/>
  <c r="D7169" i="8" s="1"/>
  <c r="G7168" i="6"/>
  <c r="D7168" i="8" s="1"/>
  <c r="G7167" i="6"/>
  <c r="D7167" i="8" s="1"/>
  <c r="G7166" i="6"/>
  <c r="D7166" i="8" s="1"/>
  <c r="G7165" i="6"/>
  <c r="D7165" i="8" s="1"/>
  <c r="G7164" i="6"/>
  <c r="D7164" i="8" s="1"/>
  <c r="G7163" i="6"/>
  <c r="D7163" i="8" s="1"/>
  <c r="G7162" i="6"/>
  <c r="D7162" i="8" s="1"/>
  <c r="G7161" i="6"/>
  <c r="D7161" i="8" s="1"/>
  <c r="G7160" i="6"/>
  <c r="D7160" i="8" s="1"/>
  <c r="G7159" i="6"/>
  <c r="D7159" i="8" s="1"/>
  <c r="G7158" i="6"/>
  <c r="D7158" i="8" s="1"/>
  <c r="G7157" i="6"/>
  <c r="D7157" i="8" s="1"/>
  <c r="G7156" i="6"/>
  <c r="D7156" i="8" s="1"/>
  <c r="G7155" i="6"/>
  <c r="D7155" i="8" s="1"/>
  <c r="G7154" i="6"/>
  <c r="D7154" i="8" s="1"/>
  <c r="G7150" i="6"/>
  <c r="D7150" i="8" s="1"/>
  <c r="G7149" i="6"/>
  <c r="D7149" i="8" s="1"/>
  <c r="G7148" i="6"/>
  <c r="D7148" i="8" s="1"/>
  <c r="G7147" i="6"/>
  <c r="D7147" i="8" s="1"/>
  <c r="G7146" i="6"/>
  <c r="D7146" i="8" s="1"/>
  <c r="G7145" i="6"/>
  <c r="D7145" i="8" s="1"/>
  <c r="G7144" i="6"/>
  <c r="D7144" i="8" s="1"/>
  <c r="G7143" i="6"/>
  <c r="D7143" i="8" s="1"/>
  <c r="G7142" i="6"/>
  <c r="D7142" i="8" s="1"/>
  <c r="G7141" i="6"/>
  <c r="D7141" i="8" s="1"/>
  <c r="G7140" i="6"/>
  <c r="D7140" i="8" s="1"/>
  <c r="G7139" i="6"/>
  <c r="D7139" i="8" s="1"/>
  <c r="G7138" i="6"/>
  <c r="D7138" i="8" s="1"/>
  <c r="G7137" i="6"/>
  <c r="D7137" i="8" s="1"/>
  <c r="G7136" i="6"/>
  <c r="D7136" i="8" s="1"/>
  <c r="G7135" i="6"/>
  <c r="D7135" i="8" s="1"/>
  <c r="G7134" i="6"/>
  <c r="D7134" i="8" s="1"/>
  <c r="G7133" i="6"/>
  <c r="D7133" i="8" s="1"/>
  <c r="G7132" i="6"/>
  <c r="D7132" i="8" s="1"/>
  <c r="G7131" i="6"/>
  <c r="D7131" i="8" s="1"/>
  <c r="G7130" i="6"/>
  <c r="D7130" i="8" s="1"/>
  <c r="G7129" i="6"/>
  <c r="D7129" i="8" s="1"/>
  <c r="G7128" i="6"/>
  <c r="D7128" i="8" s="1"/>
  <c r="G7127" i="6"/>
  <c r="D7127" i="8" s="1"/>
  <c r="G7126" i="6"/>
  <c r="D7126" i="8" s="1"/>
  <c r="G7125" i="6"/>
  <c r="D7125" i="8" s="1"/>
  <c r="G7124" i="6"/>
  <c r="D7124" i="8" s="1"/>
  <c r="G7123" i="6"/>
  <c r="D7123" i="8" s="1"/>
  <c r="G7122" i="6"/>
  <c r="D7122" i="8" s="1"/>
  <c r="G7121" i="6"/>
  <c r="D7121" i="8" s="1"/>
  <c r="G7120" i="6"/>
  <c r="D7120" i="8" s="1"/>
  <c r="G7119" i="6"/>
  <c r="D7119" i="8" s="1"/>
  <c r="G7118" i="6"/>
  <c r="D7118" i="8" s="1"/>
  <c r="G7117" i="6"/>
  <c r="D7117" i="8" s="1"/>
  <c r="G7116" i="6"/>
  <c r="D7116" i="8" s="1"/>
  <c r="G7115" i="6"/>
  <c r="D7115" i="8" s="1"/>
  <c r="G7114" i="6"/>
  <c r="D7114" i="8" s="1"/>
  <c r="G7113" i="6"/>
  <c r="D7113" i="8" s="1"/>
  <c r="G7112" i="6"/>
  <c r="D7112" i="8" s="1"/>
  <c r="G7111" i="6"/>
  <c r="D7111" i="8" s="1"/>
  <c r="G7110" i="6"/>
  <c r="D7110" i="8" s="1"/>
  <c r="G7109" i="6"/>
  <c r="D7109" i="8" s="1"/>
  <c r="G7108" i="6"/>
  <c r="D7108" i="8" s="1"/>
  <c r="G7107" i="6"/>
  <c r="D7107" i="8" s="1"/>
  <c r="G7106" i="6"/>
  <c r="D7106" i="8" s="1"/>
  <c r="G7105" i="6"/>
  <c r="D7105" i="8" s="1"/>
  <c r="G7104" i="6"/>
  <c r="D7104" i="8" s="1"/>
  <c r="G7103" i="6"/>
  <c r="D7103" i="8" s="1"/>
  <c r="G7102" i="6"/>
  <c r="D7102" i="8" s="1"/>
  <c r="G7101" i="6"/>
  <c r="D7101" i="8" s="1"/>
  <c r="G7100" i="6"/>
  <c r="D7100" i="8" s="1"/>
  <c r="G7099" i="6"/>
  <c r="D7099" i="8" s="1"/>
  <c r="G7098" i="6"/>
  <c r="D7098" i="8" s="1"/>
  <c r="G7097" i="6"/>
  <c r="D7097" i="8" s="1"/>
  <c r="G7096" i="6"/>
  <c r="D7096" i="8" s="1"/>
  <c r="G7095" i="6"/>
  <c r="D7095" i="8" s="1"/>
  <c r="G7094" i="6"/>
  <c r="D7094" i="8" s="1"/>
  <c r="G7093" i="6"/>
  <c r="D7093" i="8" s="1"/>
  <c r="G7092" i="6"/>
  <c r="D7092" i="8" s="1"/>
  <c r="G7091" i="6"/>
  <c r="D7091" i="8" s="1"/>
  <c r="G7090" i="6"/>
  <c r="D7090" i="8" s="1"/>
  <c r="G7089" i="6"/>
  <c r="D7089" i="8" s="1"/>
  <c r="G7088" i="6"/>
  <c r="D7088" i="8" s="1"/>
  <c r="G7087" i="6"/>
  <c r="D7087" i="8" s="1"/>
  <c r="G7086" i="6"/>
  <c r="D7086" i="8" s="1"/>
  <c r="G7085" i="6"/>
  <c r="D7085" i="8" s="1"/>
  <c r="G7084" i="6"/>
  <c r="D7084" i="8" s="1"/>
  <c r="G7083" i="6"/>
  <c r="D7083" i="8" s="1"/>
  <c r="G7082" i="6"/>
  <c r="D7082" i="8" s="1"/>
  <c r="G7081" i="6"/>
  <c r="D7081" i="8" s="1"/>
  <c r="G7080" i="6"/>
  <c r="D7080" i="8" s="1"/>
  <c r="G7076" i="6"/>
  <c r="D7076" i="8" s="1"/>
  <c r="G7075" i="6"/>
  <c r="D7075" i="8" s="1"/>
  <c r="G7074" i="6"/>
  <c r="D7074" i="8" s="1"/>
  <c r="G7073" i="6"/>
  <c r="D7073" i="8" s="1"/>
  <c r="G7072" i="6"/>
  <c r="D7072" i="8" s="1"/>
  <c r="G7071" i="6"/>
  <c r="D7071" i="8" s="1"/>
  <c r="G7070" i="6"/>
  <c r="D7070" i="8" s="1"/>
  <c r="G7069" i="6"/>
  <c r="D7069" i="8" s="1"/>
  <c r="G7068" i="6"/>
  <c r="D7068" i="8" s="1"/>
  <c r="G7067" i="6"/>
  <c r="D7067" i="8" s="1"/>
  <c r="G7066" i="6"/>
  <c r="D7066" i="8" s="1"/>
  <c r="G7065" i="6"/>
  <c r="D7065" i="8" s="1"/>
  <c r="G7064" i="6"/>
  <c r="D7064" i="8" s="1"/>
  <c r="G7063" i="6"/>
  <c r="D7063" i="8" s="1"/>
  <c r="G7062" i="6"/>
  <c r="D7062" i="8" s="1"/>
  <c r="G7061" i="6"/>
  <c r="D7061" i="8" s="1"/>
  <c r="G7060" i="6"/>
  <c r="D7060" i="8" s="1"/>
  <c r="G7059" i="6"/>
  <c r="D7059" i="8" s="1"/>
  <c r="G7058" i="6"/>
  <c r="D7058" i="8" s="1"/>
  <c r="G7057" i="6"/>
  <c r="D7057" i="8" s="1"/>
  <c r="G7056" i="6"/>
  <c r="D7056" i="8" s="1"/>
  <c r="G7055" i="6"/>
  <c r="D7055" i="8" s="1"/>
  <c r="G7051" i="6"/>
  <c r="D7051" i="8" s="1"/>
  <c r="G7050" i="6"/>
  <c r="D7050" i="8" s="1"/>
  <c r="G7049" i="6"/>
  <c r="D7049" i="8" s="1"/>
  <c r="G7048" i="6"/>
  <c r="D7048" i="8" s="1"/>
  <c r="G7047" i="6"/>
  <c r="D7047" i="8" s="1"/>
  <c r="G7046" i="6"/>
  <c r="D7046" i="8" s="1"/>
  <c r="G7045" i="6"/>
  <c r="D7045" i="8" s="1"/>
  <c r="G7044" i="6"/>
  <c r="D7044" i="8" s="1"/>
  <c r="G7043" i="6"/>
  <c r="D7043" i="8" s="1"/>
  <c r="G7042" i="6"/>
  <c r="D7042" i="8" s="1"/>
  <c r="G7041" i="6"/>
  <c r="D7041" i="8" s="1"/>
  <c r="G7040" i="6"/>
  <c r="D7040" i="8" s="1"/>
  <c r="G7039" i="6"/>
  <c r="D7039" i="8" s="1"/>
  <c r="G7038" i="6"/>
  <c r="D7038" i="8" s="1"/>
  <c r="G7037" i="6"/>
  <c r="D7037" i="8" s="1"/>
  <c r="G7036" i="6"/>
  <c r="D7036" i="8" s="1"/>
  <c r="G7035" i="6"/>
  <c r="D7035" i="8" s="1"/>
  <c r="G7034" i="6"/>
  <c r="D7034" i="8" s="1"/>
  <c r="G7033" i="6"/>
  <c r="D7033" i="8" s="1"/>
  <c r="G7032" i="6"/>
  <c r="D7032" i="8" s="1"/>
  <c r="G7031" i="6"/>
  <c r="D7031" i="8" s="1"/>
  <c r="G7030" i="6"/>
  <c r="D7030" i="8" s="1"/>
  <c r="G7029" i="6"/>
  <c r="D7029" i="8" s="1"/>
  <c r="G7028" i="6"/>
  <c r="D7028" i="8" s="1"/>
  <c r="G7027" i="6"/>
  <c r="D7027" i="8" s="1"/>
  <c r="G7026" i="6"/>
  <c r="D7026" i="8" s="1"/>
  <c r="G7025" i="6"/>
  <c r="D7025" i="8" s="1"/>
  <c r="G7024" i="6"/>
  <c r="D7024" i="8" s="1"/>
  <c r="G7023" i="6"/>
  <c r="D7023" i="8" s="1"/>
  <c r="G7022" i="6"/>
  <c r="D7022" i="8" s="1"/>
  <c r="G7018" i="6"/>
  <c r="D7018" i="8" s="1"/>
  <c r="G7017" i="6"/>
  <c r="D7017" i="8" s="1"/>
  <c r="G7016" i="6"/>
  <c r="D7016" i="8" s="1"/>
  <c r="G7015" i="6"/>
  <c r="D7015" i="8" s="1"/>
  <c r="G7014" i="6"/>
  <c r="D7014" i="8" s="1"/>
  <c r="G7013" i="6"/>
  <c r="D7013" i="8" s="1"/>
  <c r="G7012" i="6"/>
  <c r="D7012" i="8" s="1"/>
  <c r="G7011" i="6"/>
  <c r="D7011" i="8" s="1"/>
  <c r="G7010" i="6"/>
  <c r="D7010" i="8" s="1"/>
  <c r="G7009" i="6"/>
  <c r="D7009" i="8" s="1"/>
  <c r="G7008" i="6"/>
  <c r="D7008" i="8" s="1"/>
  <c r="G7007" i="6"/>
  <c r="D7007" i="8" s="1"/>
  <c r="G7006" i="6"/>
  <c r="D7006" i="8" s="1"/>
  <c r="G7005" i="6"/>
  <c r="D7005" i="8" s="1"/>
  <c r="G7004" i="6"/>
  <c r="D7004" i="8" s="1"/>
  <c r="G7003" i="6"/>
  <c r="D7003" i="8" s="1"/>
  <c r="G7002" i="6"/>
  <c r="D7002" i="8" s="1"/>
  <c r="G7001" i="6"/>
  <c r="D7001" i="8" s="1"/>
  <c r="G7000" i="6"/>
  <c r="D7000" i="8" s="1"/>
  <c r="G6999" i="6"/>
  <c r="D6999" i="8" s="1"/>
  <c r="G6998" i="6"/>
  <c r="D6998" i="8" s="1"/>
  <c r="G6997" i="6"/>
  <c r="D6997" i="8" s="1"/>
  <c r="G6996" i="6"/>
  <c r="D6996" i="8" s="1"/>
  <c r="G6995" i="6"/>
  <c r="D6995" i="8" s="1"/>
  <c r="G6994" i="6"/>
  <c r="D6994" i="8" s="1"/>
  <c r="G6993" i="6"/>
  <c r="D6993" i="8" s="1"/>
  <c r="G6992" i="6"/>
  <c r="D6992" i="8" s="1"/>
  <c r="G6991" i="6"/>
  <c r="D6991" i="8" s="1"/>
  <c r="G6990" i="6"/>
  <c r="D6990" i="8" s="1"/>
  <c r="G6989" i="6"/>
  <c r="D6989" i="8" s="1"/>
  <c r="G6988" i="6"/>
  <c r="D6988" i="8" s="1"/>
  <c r="G6987" i="6"/>
  <c r="D6987" i="8" s="1"/>
  <c r="G6986" i="6"/>
  <c r="D6986" i="8" s="1"/>
  <c r="G6985" i="6"/>
  <c r="D6985" i="8" s="1"/>
  <c r="G6984" i="6"/>
  <c r="D6984" i="8" s="1"/>
  <c r="G6983" i="6"/>
  <c r="D6983" i="8" s="1"/>
  <c r="G6982" i="6"/>
  <c r="D6982" i="8" s="1"/>
  <c r="G6981" i="6"/>
  <c r="D6981" i="8" s="1"/>
  <c r="E6981" i="8" s="1"/>
  <c r="G6980" i="6"/>
  <c r="D6980" i="8" s="1"/>
  <c r="G6979" i="6"/>
  <c r="D6979" i="8" s="1"/>
  <c r="G6978" i="6"/>
  <c r="D6978" i="8" s="1"/>
  <c r="G6977" i="6"/>
  <c r="D6977" i="8" s="1"/>
  <c r="G6976" i="6"/>
  <c r="D6976" i="8" s="1"/>
  <c r="G6975" i="6"/>
  <c r="D6975" i="8" s="1"/>
  <c r="G6974" i="6"/>
  <c r="D6974" i="8" s="1"/>
  <c r="G6970" i="6"/>
  <c r="D6970" i="8" s="1"/>
  <c r="G6969" i="6"/>
  <c r="D6969" i="8" s="1"/>
  <c r="G6968" i="6"/>
  <c r="D6968" i="8" s="1"/>
  <c r="G6967" i="6"/>
  <c r="D6967" i="8" s="1"/>
  <c r="G6966" i="6"/>
  <c r="D6966" i="8" s="1"/>
  <c r="G6965" i="6"/>
  <c r="D6965" i="8" s="1"/>
  <c r="G6964" i="6"/>
  <c r="D6964" i="8" s="1"/>
  <c r="G6963" i="6"/>
  <c r="D6963" i="8" s="1"/>
  <c r="G6962" i="6"/>
  <c r="D6962" i="8" s="1"/>
  <c r="G6961" i="6"/>
  <c r="D6961" i="8" s="1"/>
  <c r="G6960" i="6"/>
  <c r="D6960" i="8" s="1"/>
  <c r="G6959" i="6"/>
  <c r="D6959" i="8" s="1"/>
  <c r="G6958" i="6"/>
  <c r="D6958" i="8" s="1"/>
  <c r="G6957" i="6"/>
  <c r="D6957" i="8" s="1"/>
  <c r="G6956" i="6"/>
  <c r="D6956" i="8" s="1"/>
  <c r="G6955" i="6"/>
  <c r="D6955" i="8" s="1"/>
  <c r="G6954" i="6"/>
  <c r="D6954" i="8" s="1"/>
  <c r="G6953" i="6"/>
  <c r="D6953" i="8" s="1"/>
  <c r="G6952" i="6"/>
  <c r="D6952" i="8" s="1"/>
  <c r="G6951" i="6"/>
  <c r="D6951" i="8" s="1"/>
  <c r="G6950" i="6"/>
  <c r="D6950" i="8" s="1"/>
  <c r="G6949" i="6"/>
  <c r="D6949" i="8" s="1"/>
  <c r="G6948" i="6"/>
  <c r="D6948" i="8" s="1"/>
  <c r="G6944" i="6"/>
  <c r="D6944" i="8" s="1"/>
  <c r="G6943" i="6"/>
  <c r="D6943" i="8" s="1"/>
  <c r="G6942" i="6"/>
  <c r="D6942" i="8" s="1"/>
  <c r="G6941" i="6"/>
  <c r="D6941" i="8" s="1"/>
  <c r="G6940" i="6"/>
  <c r="D6940" i="8" s="1"/>
  <c r="G6939" i="6"/>
  <c r="D6939" i="8" s="1"/>
  <c r="G6938" i="6"/>
  <c r="D6938" i="8" s="1"/>
  <c r="G6937" i="6"/>
  <c r="D6937" i="8" s="1"/>
  <c r="G6936" i="6"/>
  <c r="D6936" i="8" s="1"/>
  <c r="G6935" i="6"/>
  <c r="D6935" i="8" s="1"/>
  <c r="G6934" i="6"/>
  <c r="D6934" i="8" s="1"/>
  <c r="G6933" i="6"/>
  <c r="D6933" i="8" s="1"/>
  <c r="G6932" i="6"/>
  <c r="D6932" i="8" s="1"/>
  <c r="G6931" i="6"/>
  <c r="D6931" i="8" s="1"/>
  <c r="G6930" i="6"/>
  <c r="D6930" i="8" s="1"/>
  <c r="G6929" i="6"/>
  <c r="D6929" i="8" s="1"/>
  <c r="G6928" i="6"/>
  <c r="D6928" i="8" s="1"/>
  <c r="G6927" i="6"/>
  <c r="D6927" i="8" s="1"/>
  <c r="G6926" i="6"/>
  <c r="D6926" i="8" s="1"/>
  <c r="G6925" i="6"/>
  <c r="D6925" i="8" s="1"/>
  <c r="G6924" i="6"/>
  <c r="D6924" i="8" s="1"/>
  <c r="G6923" i="6"/>
  <c r="D6923" i="8" s="1"/>
  <c r="G6922" i="6"/>
  <c r="D6922" i="8" s="1"/>
  <c r="G6921" i="6"/>
  <c r="D6921" i="8" s="1"/>
  <c r="G6920" i="6"/>
  <c r="D6920" i="8" s="1"/>
  <c r="G6919" i="6"/>
  <c r="D6919" i="8" s="1"/>
  <c r="G6918" i="6"/>
  <c r="D6918" i="8" s="1"/>
  <c r="G6917" i="6"/>
  <c r="D6917" i="8" s="1"/>
  <c r="G6916" i="6"/>
  <c r="D6916" i="8" s="1"/>
  <c r="G6915" i="6"/>
  <c r="D6915" i="8" s="1"/>
  <c r="G6914" i="6"/>
  <c r="D6914" i="8" s="1"/>
  <c r="G6913" i="6"/>
  <c r="D6913" i="8" s="1"/>
  <c r="G6912" i="6"/>
  <c r="D6912" i="8" s="1"/>
  <c r="G6911" i="6"/>
  <c r="D6911" i="8" s="1"/>
  <c r="G6910" i="6"/>
  <c r="D6910" i="8" s="1"/>
  <c r="G6909" i="6"/>
  <c r="D6909" i="8" s="1"/>
  <c r="G6908" i="6"/>
  <c r="D6908" i="8" s="1"/>
  <c r="G6907" i="6"/>
  <c r="D6907" i="8" s="1"/>
  <c r="G6906" i="6"/>
  <c r="D6906" i="8" s="1"/>
  <c r="G6905" i="6"/>
  <c r="D6905" i="8" s="1"/>
  <c r="G6904" i="6"/>
  <c r="D6904" i="8" s="1"/>
  <c r="G6903" i="6"/>
  <c r="D6903" i="8" s="1"/>
  <c r="G6902" i="6"/>
  <c r="D6902" i="8" s="1"/>
  <c r="G6901" i="6"/>
  <c r="D6901" i="8" s="1"/>
  <c r="G6900" i="6"/>
  <c r="D6900" i="8" s="1"/>
  <c r="G6899" i="6"/>
  <c r="D6899" i="8" s="1"/>
  <c r="G6898" i="6"/>
  <c r="D6898" i="8" s="1"/>
  <c r="G6897" i="6"/>
  <c r="D6897" i="8" s="1"/>
  <c r="G6896" i="6"/>
  <c r="D6896" i="8" s="1"/>
  <c r="G6895" i="6"/>
  <c r="D6895" i="8" s="1"/>
  <c r="G6894" i="6"/>
  <c r="D6894" i="8" s="1"/>
  <c r="G6893" i="6"/>
  <c r="D6893" i="8" s="1"/>
  <c r="G6892" i="6"/>
  <c r="D6892" i="8" s="1"/>
  <c r="G6891" i="6"/>
  <c r="D6891" i="8" s="1"/>
  <c r="G6890" i="6"/>
  <c r="D6890" i="8" s="1"/>
  <c r="G6889" i="6"/>
  <c r="D6889" i="8" s="1"/>
  <c r="G6888" i="6"/>
  <c r="D6888" i="8" s="1"/>
  <c r="G6887" i="6"/>
  <c r="D6887" i="8" s="1"/>
  <c r="G6886" i="6"/>
  <c r="D6886" i="8" s="1"/>
  <c r="G6885" i="6"/>
  <c r="D6885" i="8" s="1"/>
  <c r="G6884" i="6"/>
  <c r="D6884" i="8" s="1"/>
  <c r="G6883" i="6"/>
  <c r="D6883" i="8" s="1"/>
  <c r="G6882" i="6"/>
  <c r="D6882" i="8" s="1"/>
  <c r="G6881" i="6"/>
  <c r="D6881" i="8" s="1"/>
  <c r="G6880" i="6"/>
  <c r="D6880" i="8" s="1"/>
  <c r="G6879" i="6"/>
  <c r="D6879" i="8" s="1"/>
  <c r="G6878" i="6"/>
  <c r="D6878" i="8" s="1"/>
  <c r="G6877" i="6"/>
  <c r="D6877" i="8" s="1"/>
  <c r="G6876" i="6"/>
  <c r="D6876" i="8" s="1"/>
  <c r="G6875" i="6"/>
  <c r="D6875" i="8" s="1"/>
  <c r="G6874" i="6"/>
  <c r="D6874" i="8" s="1"/>
  <c r="G6873" i="6"/>
  <c r="D6873" i="8" s="1"/>
  <c r="G6872" i="6"/>
  <c r="D6872" i="8" s="1"/>
  <c r="G6871" i="6"/>
  <c r="D6871" i="8" s="1"/>
  <c r="G6870" i="6"/>
  <c r="D6870" i="8" s="1"/>
  <c r="G6869" i="6"/>
  <c r="D6869" i="8" s="1"/>
  <c r="G6868" i="6"/>
  <c r="D6868" i="8" s="1"/>
  <c r="G6867" i="6"/>
  <c r="D6867" i="8" s="1"/>
  <c r="G6866" i="6"/>
  <c r="D6866" i="8" s="1"/>
  <c r="G6865" i="6"/>
  <c r="D6865" i="8" s="1"/>
  <c r="G6864" i="6"/>
  <c r="D6864" i="8" s="1"/>
  <c r="G6863" i="6"/>
  <c r="D6863" i="8" s="1"/>
  <c r="G6862" i="6"/>
  <c r="D6862" i="8" s="1"/>
  <c r="G6861" i="6"/>
  <c r="D6861" i="8" s="1"/>
  <c r="G6860" i="6"/>
  <c r="D6860" i="8" s="1"/>
  <c r="G6859" i="6"/>
  <c r="D6859" i="8" s="1"/>
  <c r="G6858" i="6"/>
  <c r="D6858" i="8" s="1"/>
  <c r="G6857" i="6"/>
  <c r="D6857" i="8" s="1"/>
  <c r="G6856" i="6"/>
  <c r="D6856" i="8" s="1"/>
  <c r="G6855" i="6"/>
  <c r="D6855" i="8" s="1"/>
  <c r="G6854" i="6"/>
  <c r="D6854" i="8" s="1"/>
  <c r="G6853" i="6"/>
  <c r="D6853" i="8" s="1"/>
  <c r="G6852" i="6"/>
  <c r="D6852" i="8" s="1"/>
  <c r="G6851" i="6"/>
  <c r="D6851" i="8" s="1"/>
  <c r="G6850" i="6"/>
  <c r="D6850" i="8" s="1"/>
  <c r="G6849" i="6"/>
  <c r="D6849" i="8" s="1"/>
  <c r="G6848" i="6"/>
  <c r="D6848" i="8" s="1"/>
  <c r="G6847" i="6"/>
  <c r="D6847" i="8" s="1"/>
  <c r="G6846" i="6"/>
  <c r="D6846" i="8" s="1"/>
  <c r="G6845" i="6"/>
  <c r="D6845" i="8" s="1"/>
  <c r="G6844" i="6"/>
  <c r="D6844" i="8" s="1"/>
  <c r="G6843" i="6"/>
  <c r="D6843" i="8" s="1"/>
  <c r="G6842" i="6"/>
  <c r="D6842" i="8" s="1"/>
  <c r="G6841" i="6"/>
  <c r="D6841" i="8" s="1"/>
  <c r="G6840" i="6"/>
  <c r="D6840" i="8" s="1"/>
  <c r="G6839" i="6"/>
  <c r="D6839" i="8" s="1"/>
  <c r="G6838" i="6"/>
  <c r="D6838" i="8" s="1"/>
  <c r="G6837" i="6"/>
  <c r="D6837" i="8" s="1"/>
  <c r="G6836" i="6"/>
  <c r="D6836" i="8" s="1"/>
  <c r="G6835" i="6"/>
  <c r="D6835" i="8" s="1"/>
  <c r="G6834" i="6"/>
  <c r="D6834" i="8" s="1"/>
  <c r="G6833" i="6"/>
  <c r="D6833" i="8" s="1"/>
  <c r="G6832" i="6"/>
  <c r="D6832" i="8" s="1"/>
  <c r="G6831" i="6"/>
  <c r="D6831" i="8" s="1"/>
  <c r="G6830" i="6"/>
  <c r="D6830" i="8" s="1"/>
  <c r="G6829" i="6"/>
  <c r="D6829" i="8" s="1"/>
  <c r="G6828" i="6"/>
  <c r="D6828" i="8" s="1"/>
  <c r="G6827" i="6"/>
  <c r="D6827" i="8" s="1"/>
  <c r="G6826" i="6"/>
  <c r="D6826" i="8" s="1"/>
  <c r="G6825" i="6"/>
  <c r="D6825" i="8" s="1"/>
  <c r="G6824" i="6"/>
  <c r="D6824" i="8" s="1"/>
  <c r="G6823" i="6"/>
  <c r="D6823" i="8" s="1"/>
  <c r="G6822" i="6"/>
  <c r="D6822" i="8" s="1"/>
  <c r="G6821" i="6"/>
  <c r="D6821" i="8" s="1"/>
  <c r="G6820" i="6"/>
  <c r="D6820" i="8" s="1"/>
  <c r="G6819" i="6"/>
  <c r="D6819" i="8" s="1"/>
  <c r="G6818" i="6"/>
  <c r="D6818" i="8" s="1"/>
  <c r="G6817" i="6"/>
  <c r="D6817" i="8" s="1"/>
  <c r="G6816" i="6"/>
  <c r="D6816" i="8" s="1"/>
  <c r="G6812" i="6"/>
  <c r="D6812" i="8" s="1"/>
  <c r="G6811" i="6"/>
  <c r="D6811" i="8" s="1"/>
  <c r="G6810" i="6"/>
  <c r="D6810" i="8" s="1"/>
  <c r="G6809" i="6"/>
  <c r="D6809" i="8" s="1"/>
  <c r="G6808" i="6"/>
  <c r="D6808" i="8" s="1"/>
  <c r="G6807" i="6"/>
  <c r="D6807" i="8" s="1"/>
  <c r="G6806" i="6"/>
  <c r="D6806" i="8" s="1"/>
  <c r="G6805" i="6"/>
  <c r="D6805" i="8" s="1"/>
  <c r="G6804" i="6"/>
  <c r="D6804" i="8" s="1"/>
  <c r="G6803" i="6"/>
  <c r="D6803" i="8" s="1"/>
  <c r="G6802" i="6"/>
  <c r="D6802" i="8" s="1"/>
  <c r="G6801" i="6"/>
  <c r="D6801" i="8" s="1"/>
  <c r="G6800" i="6"/>
  <c r="D6800" i="8" s="1"/>
  <c r="G6799" i="6"/>
  <c r="D6799" i="8" s="1"/>
  <c r="G6798" i="6"/>
  <c r="D6798" i="8" s="1"/>
  <c r="G6797" i="6"/>
  <c r="D6797" i="8" s="1"/>
  <c r="G6796" i="6"/>
  <c r="D6796" i="8" s="1"/>
  <c r="G6795" i="6"/>
  <c r="D6795" i="8" s="1"/>
  <c r="G6794" i="6"/>
  <c r="D6794" i="8" s="1"/>
  <c r="G6793" i="6"/>
  <c r="D6793" i="8" s="1"/>
  <c r="G6792" i="6"/>
  <c r="D6792" i="8" s="1"/>
  <c r="G6791" i="6"/>
  <c r="D6791" i="8" s="1"/>
  <c r="G6790" i="6"/>
  <c r="D6790" i="8" s="1"/>
  <c r="G6789" i="6"/>
  <c r="D6789" i="8" s="1"/>
  <c r="G6788" i="6"/>
  <c r="D6788" i="8" s="1"/>
  <c r="G6787" i="6"/>
  <c r="D6787" i="8" s="1"/>
  <c r="G6786" i="6"/>
  <c r="D6786" i="8" s="1"/>
  <c r="G6785" i="6"/>
  <c r="D6785" i="8" s="1"/>
  <c r="G6784" i="6"/>
  <c r="D6784" i="8" s="1"/>
  <c r="G6783" i="6"/>
  <c r="D6783" i="8" s="1"/>
  <c r="G6782" i="6"/>
  <c r="D6782" i="8" s="1"/>
  <c r="G6781" i="6"/>
  <c r="D6781" i="8" s="1"/>
  <c r="G6780" i="6"/>
  <c r="D6780" i="8" s="1"/>
  <c r="G6779" i="6"/>
  <c r="D6779" i="8" s="1"/>
  <c r="G6778" i="6"/>
  <c r="D6778" i="8" s="1"/>
  <c r="G6777" i="6"/>
  <c r="D6777" i="8" s="1"/>
  <c r="G6776" i="6"/>
  <c r="D6776" i="8" s="1"/>
  <c r="G6775" i="6"/>
  <c r="D6775" i="8" s="1"/>
  <c r="G6774" i="6"/>
  <c r="D6774" i="8" s="1"/>
  <c r="G6770" i="6"/>
  <c r="D6770" i="8" s="1"/>
  <c r="G6769" i="6"/>
  <c r="D6769" i="8" s="1"/>
  <c r="G6768" i="6"/>
  <c r="D6768" i="8" s="1"/>
  <c r="G6767" i="6"/>
  <c r="D6767" i="8" s="1"/>
  <c r="G6766" i="6"/>
  <c r="D6766" i="8" s="1"/>
  <c r="G6765" i="6"/>
  <c r="D6765" i="8" s="1"/>
  <c r="G6764" i="6"/>
  <c r="D6764" i="8" s="1"/>
  <c r="G6763" i="6"/>
  <c r="D6763" i="8" s="1"/>
  <c r="G6762" i="6"/>
  <c r="D6762" i="8" s="1"/>
  <c r="G6761" i="6"/>
  <c r="D6761" i="8" s="1"/>
  <c r="G6760" i="6"/>
  <c r="D6760" i="8" s="1"/>
  <c r="G6759" i="6"/>
  <c r="D6759" i="8" s="1"/>
  <c r="G6758" i="6"/>
  <c r="D6758" i="8" s="1"/>
  <c r="G6757" i="6"/>
  <c r="D6757" i="8" s="1"/>
  <c r="G6756" i="6"/>
  <c r="D6756" i="8" s="1"/>
  <c r="G6755" i="6"/>
  <c r="D6755" i="8" s="1"/>
  <c r="G6754" i="6"/>
  <c r="D6754" i="8" s="1"/>
  <c r="G6753" i="6"/>
  <c r="D6753" i="8" s="1"/>
  <c r="G6752" i="6"/>
  <c r="D6752" i="8" s="1"/>
  <c r="G6751" i="6"/>
  <c r="D6751" i="8" s="1"/>
  <c r="G6750" i="6"/>
  <c r="D6750" i="8" s="1"/>
  <c r="G6749" i="6"/>
  <c r="D6749" i="8" s="1"/>
  <c r="G6748" i="6"/>
  <c r="D6748" i="8" s="1"/>
  <c r="G6747" i="6"/>
  <c r="D6747" i="8" s="1"/>
  <c r="G6746" i="6"/>
  <c r="D6746" i="8" s="1"/>
  <c r="G6745" i="6"/>
  <c r="D6745" i="8" s="1"/>
  <c r="G6744" i="6"/>
  <c r="D6744" i="8" s="1"/>
  <c r="G6743" i="6"/>
  <c r="D6743" i="8" s="1"/>
  <c r="G6742" i="6"/>
  <c r="D6742" i="8" s="1"/>
  <c r="G6741" i="6"/>
  <c r="D6741" i="8" s="1"/>
  <c r="G6740" i="6"/>
  <c r="D6740" i="8" s="1"/>
  <c r="G6739" i="6"/>
  <c r="D6739" i="8" s="1"/>
  <c r="G6738" i="6"/>
  <c r="D6738" i="8" s="1"/>
  <c r="G6734" i="6"/>
  <c r="D6734" i="8" s="1"/>
  <c r="G6733" i="6"/>
  <c r="D6733" i="8" s="1"/>
  <c r="G6732" i="6"/>
  <c r="D6732" i="8" s="1"/>
  <c r="G6731" i="6"/>
  <c r="D6731" i="8" s="1"/>
  <c r="G6730" i="6"/>
  <c r="D6730" i="8" s="1"/>
  <c r="G6729" i="6"/>
  <c r="D6729" i="8" s="1"/>
  <c r="G6728" i="6"/>
  <c r="D6728" i="8" s="1"/>
  <c r="G6727" i="6"/>
  <c r="D6727" i="8" s="1"/>
  <c r="G6726" i="6"/>
  <c r="D6726" i="8" s="1"/>
  <c r="G6725" i="6"/>
  <c r="D6725" i="8" s="1"/>
  <c r="G6724" i="6"/>
  <c r="D6724" i="8" s="1"/>
  <c r="G6723" i="6"/>
  <c r="D6723" i="8" s="1"/>
  <c r="G6722" i="6"/>
  <c r="D6722" i="8" s="1"/>
  <c r="G6721" i="6"/>
  <c r="D6721" i="8" s="1"/>
  <c r="G6720" i="6"/>
  <c r="D6720" i="8" s="1"/>
  <c r="G6719" i="6"/>
  <c r="D6719" i="8" s="1"/>
  <c r="G6718" i="6"/>
  <c r="D6718" i="8" s="1"/>
  <c r="G6717" i="6"/>
  <c r="D6717" i="8" s="1"/>
  <c r="G6716" i="6"/>
  <c r="D6716" i="8" s="1"/>
  <c r="G6715" i="6"/>
  <c r="D6715" i="8" s="1"/>
  <c r="G6714" i="6"/>
  <c r="D6714" i="8" s="1"/>
  <c r="G6713" i="6"/>
  <c r="D6713" i="8" s="1"/>
  <c r="G6712" i="6"/>
  <c r="D6712" i="8" s="1"/>
  <c r="G6711" i="6"/>
  <c r="D6711" i="8" s="1"/>
  <c r="G6710" i="6"/>
  <c r="D6710" i="8" s="1"/>
  <c r="G6709" i="6"/>
  <c r="D6709" i="8" s="1"/>
  <c r="G6708" i="6"/>
  <c r="D6708" i="8" s="1"/>
  <c r="G6707" i="6"/>
  <c r="D6707" i="8" s="1"/>
  <c r="G6706" i="6"/>
  <c r="D6706" i="8" s="1"/>
  <c r="G6705" i="6"/>
  <c r="D6705" i="8" s="1"/>
  <c r="G6704" i="6"/>
  <c r="D6704" i="8" s="1"/>
  <c r="G6703" i="6"/>
  <c r="D6703" i="8" s="1"/>
  <c r="G6702" i="6"/>
  <c r="D6702" i="8" s="1"/>
  <c r="G6701" i="6"/>
  <c r="D6701" i="8" s="1"/>
  <c r="G6700" i="6"/>
  <c r="D6700" i="8" s="1"/>
  <c r="G6696" i="6"/>
  <c r="G6695" i="6"/>
  <c r="D6695" i="8" s="1"/>
  <c r="G6694" i="6"/>
  <c r="D6694" i="8" s="1"/>
  <c r="G6693" i="6"/>
  <c r="D6693" i="8" s="1"/>
  <c r="G6692" i="6"/>
  <c r="D6692" i="8" s="1"/>
  <c r="G6691" i="6"/>
  <c r="D6691" i="8" s="1"/>
  <c r="G6690" i="6"/>
  <c r="D6690" i="8" s="1"/>
  <c r="G6689" i="6"/>
  <c r="D6689" i="8" s="1"/>
  <c r="G6688" i="6"/>
  <c r="D6688" i="8" s="1"/>
  <c r="G6687" i="6"/>
  <c r="D6687" i="8" s="1"/>
  <c r="G6686" i="6"/>
  <c r="D6686" i="8" s="1"/>
  <c r="G6685" i="6"/>
  <c r="D6685" i="8" s="1"/>
  <c r="G6684" i="6"/>
  <c r="D6684" i="8" s="1"/>
  <c r="G6683" i="6"/>
  <c r="D6683" i="8" s="1"/>
  <c r="G6682" i="6"/>
  <c r="D6682" i="8" s="1"/>
  <c r="G6681" i="6"/>
  <c r="D6681" i="8" s="1"/>
  <c r="G6680" i="6"/>
  <c r="D6680" i="8" s="1"/>
  <c r="G6679" i="6"/>
  <c r="D6679" i="8" s="1"/>
  <c r="G6678" i="6"/>
  <c r="D6678" i="8" s="1"/>
  <c r="G6677" i="6"/>
  <c r="D6677" i="8" s="1"/>
  <c r="G6676" i="6"/>
  <c r="D6676" i="8" s="1"/>
  <c r="G6675" i="6"/>
  <c r="D6675" i="8" s="1"/>
  <c r="G6674" i="6"/>
  <c r="D6674" i="8" s="1"/>
  <c r="G6673" i="6"/>
  <c r="D6673" i="8" s="1"/>
  <c r="G6672" i="6"/>
  <c r="D6672" i="8" s="1"/>
  <c r="G6671" i="6"/>
  <c r="D6671" i="8" s="1"/>
  <c r="G6670" i="6"/>
  <c r="D6670" i="8" s="1"/>
  <c r="G6669" i="6"/>
  <c r="D6669" i="8" s="1"/>
  <c r="G6668" i="6"/>
  <c r="D6668" i="8" s="1"/>
  <c r="G6667" i="6"/>
  <c r="D6667" i="8" s="1"/>
  <c r="G6666" i="6"/>
  <c r="D6666" i="8" s="1"/>
  <c r="G6665" i="6"/>
  <c r="D6665" i="8" s="1"/>
  <c r="G6664" i="6"/>
  <c r="D6664" i="8" s="1"/>
  <c r="G6663" i="6"/>
  <c r="D6663" i="8" s="1"/>
  <c r="G6662" i="6"/>
  <c r="D6662" i="8" s="1"/>
  <c r="G6661" i="6"/>
  <c r="D6661" i="8" s="1"/>
  <c r="G6660" i="6"/>
  <c r="D6660" i="8" s="1"/>
  <c r="G6659" i="6"/>
  <c r="D6659" i="8" s="1"/>
  <c r="G6658" i="6"/>
  <c r="D6658" i="8" s="1"/>
  <c r="G6657" i="6"/>
  <c r="D6657" i="8" s="1"/>
  <c r="G6656" i="6"/>
  <c r="D6656" i="8" s="1"/>
  <c r="G6655" i="6"/>
  <c r="D6655" i="8" s="1"/>
  <c r="G6654" i="6"/>
  <c r="D6654" i="8" s="1"/>
  <c r="G6653" i="6"/>
  <c r="D6653" i="8" s="1"/>
  <c r="G6652" i="6"/>
  <c r="D6652" i="8" s="1"/>
  <c r="G6651" i="6"/>
  <c r="D6651" i="8" s="1"/>
  <c r="G6650" i="6"/>
  <c r="D6650" i="8" s="1"/>
  <c r="G6649" i="6"/>
  <c r="D6649" i="8" s="1"/>
  <c r="G6648" i="6"/>
  <c r="D6648" i="8" s="1"/>
  <c r="G6647" i="6"/>
  <c r="D6647" i="8" s="1"/>
  <c r="G6646" i="6"/>
  <c r="D6646" i="8" s="1"/>
  <c r="G6645" i="6"/>
  <c r="D6645" i="8" s="1"/>
  <c r="G6644" i="6"/>
  <c r="D6644" i="8" s="1"/>
  <c r="G6643" i="6"/>
  <c r="D6643" i="8" s="1"/>
  <c r="G6642" i="6"/>
  <c r="D6642" i="8" s="1"/>
  <c r="G6641" i="6"/>
  <c r="D6641" i="8" s="1"/>
  <c r="G6640" i="6"/>
  <c r="D6640" i="8" s="1"/>
  <c r="G6639" i="6"/>
  <c r="D6639" i="8" s="1"/>
  <c r="G6638" i="6"/>
  <c r="D6638" i="8" s="1"/>
  <c r="G6637" i="6"/>
  <c r="D6637" i="8" s="1"/>
  <c r="G6636" i="6"/>
  <c r="D6636" i="8" s="1"/>
  <c r="G6635" i="6"/>
  <c r="D6635" i="8" s="1"/>
  <c r="G6634" i="6"/>
  <c r="D6634" i="8" s="1"/>
  <c r="G6633" i="6"/>
  <c r="D6633" i="8" s="1"/>
  <c r="G6632" i="6"/>
  <c r="D6632" i="8" s="1"/>
  <c r="G6631" i="6"/>
  <c r="D6631" i="8" s="1"/>
  <c r="G6630" i="6"/>
  <c r="D6630" i="8" s="1"/>
  <c r="G6629" i="6"/>
  <c r="D6629" i="8" s="1"/>
  <c r="G6628" i="6"/>
  <c r="D6628" i="8" s="1"/>
  <c r="G6627" i="6"/>
  <c r="D6627" i="8" s="1"/>
  <c r="G6626" i="6"/>
  <c r="D6626" i="8" s="1"/>
  <c r="G6625" i="6"/>
  <c r="D6625" i="8" s="1"/>
  <c r="G6624" i="6"/>
  <c r="D6624" i="8" s="1"/>
  <c r="G6623" i="6"/>
  <c r="D6623" i="8" s="1"/>
  <c r="G6622" i="6"/>
  <c r="D6622" i="8" s="1"/>
  <c r="G6621" i="6"/>
  <c r="D6621" i="8" s="1"/>
  <c r="G6620" i="6"/>
  <c r="D6620" i="8" s="1"/>
  <c r="G6619" i="6"/>
  <c r="D6619" i="8" s="1"/>
  <c r="G6618" i="6"/>
  <c r="D6618" i="8" s="1"/>
  <c r="G6617" i="6"/>
  <c r="D6617" i="8" s="1"/>
  <c r="G6616" i="6"/>
  <c r="D6616" i="8" s="1"/>
  <c r="G6615" i="6"/>
  <c r="D6615" i="8" s="1"/>
  <c r="G6614" i="6"/>
  <c r="D6614" i="8" s="1"/>
  <c r="G6613" i="6"/>
  <c r="D6613" i="8" s="1"/>
  <c r="G6612" i="6"/>
  <c r="D6612" i="8" s="1"/>
  <c r="G6611" i="6"/>
  <c r="D6611" i="8" s="1"/>
  <c r="G6610" i="6"/>
  <c r="D6610" i="8" s="1"/>
  <c r="G6609" i="6"/>
  <c r="D6609" i="8" s="1"/>
  <c r="G6605" i="6"/>
  <c r="D6605" i="8" s="1"/>
  <c r="G6604" i="6"/>
  <c r="D6604" i="8" s="1"/>
  <c r="G6603" i="6"/>
  <c r="D6603" i="8" s="1"/>
  <c r="G6602" i="6"/>
  <c r="D6602" i="8" s="1"/>
  <c r="G6601" i="6"/>
  <c r="D6601" i="8" s="1"/>
  <c r="G6600" i="6"/>
  <c r="D6600" i="8" s="1"/>
  <c r="G6599" i="6"/>
  <c r="D6599" i="8" s="1"/>
  <c r="G6598" i="6"/>
  <c r="D6598" i="8" s="1"/>
  <c r="G6597" i="6"/>
  <c r="D6597" i="8" s="1"/>
  <c r="G6596" i="6"/>
  <c r="D6596" i="8" s="1"/>
  <c r="G6595" i="6"/>
  <c r="D6595" i="8" s="1"/>
  <c r="G6594" i="6"/>
  <c r="D6594" i="8" s="1"/>
  <c r="G6593" i="6"/>
  <c r="D6593" i="8" s="1"/>
  <c r="G6592" i="6"/>
  <c r="D6592" i="8" s="1"/>
  <c r="G6591" i="6"/>
  <c r="D6591" i="8" s="1"/>
  <c r="G6590" i="6"/>
  <c r="D6590" i="8" s="1"/>
  <c r="G6589" i="6"/>
  <c r="D6589" i="8" s="1"/>
  <c r="G6588" i="6"/>
  <c r="D6588" i="8" s="1"/>
  <c r="G6587" i="6"/>
  <c r="D6587" i="8" s="1"/>
  <c r="G6586" i="6"/>
  <c r="D6586" i="8" s="1"/>
  <c r="G6585" i="6"/>
  <c r="D6585" i="8" s="1"/>
  <c r="G6584" i="6"/>
  <c r="D6584" i="8" s="1"/>
  <c r="G6583" i="6"/>
  <c r="D6583" i="8" s="1"/>
  <c r="G6582" i="6"/>
  <c r="D6582" i="8" s="1"/>
  <c r="G6581" i="6"/>
  <c r="D6581" i="8" s="1"/>
  <c r="G6580" i="6"/>
  <c r="D6580" i="8" s="1"/>
  <c r="G6579" i="6"/>
  <c r="D6579" i="8" s="1"/>
  <c r="G6578" i="6"/>
  <c r="D6578" i="8" s="1"/>
  <c r="G6577" i="6"/>
  <c r="D6577" i="8" s="1"/>
  <c r="G6576" i="6"/>
  <c r="D6576" i="8" s="1"/>
  <c r="G6575" i="6"/>
  <c r="D6575" i="8" s="1"/>
  <c r="G6574" i="6"/>
  <c r="D6574" i="8" s="1"/>
  <c r="G6573" i="6"/>
  <c r="D6573" i="8" s="1"/>
  <c r="G6572" i="6"/>
  <c r="D6572" i="8" s="1"/>
  <c r="G6571" i="6"/>
  <c r="D6571" i="8" s="1"/>
  <c r="G6570" i="6"/>
  <c r="D6570" i="8" s="1"/>
  <c r="G6569" i="6"/>
  <c r="D6569" i="8" s="1"/>
  <c r="G6568" i="6"/>
  <c r="D6568" i="8" s="1"/>
  <c r="G6567" i="6"/>
  <c r="D6567" i="8" s="1"/>
  <c r="G6566" i="6"/>
  <c r="D6566" i="8" s="1"/>
  <c r="G6565" i="6"/>
  <c r="D6565" i="8" s="1"/>
  <c r="G6564" i="6"/>
  <c r="D6564" i="8" s="1"/>
  <c r="G6563" i="6"/>
  <c r="D6563" i="8" s="1"/>
  <c r="G6562" i="6"/>
  <c r="D6562" i="8" s="1"/>
  <c r="G6561" i="6"/>
  <c r="D6561" i="8" s="1"/>
  <c r="G6560" i="6"/>
  <c r="D6560" i="8" s="1"/>
  <c r="G6559" i="6"/>
  <c r="D6559" i="8" s="1"/>
  <c r="G6558" i="6"/>
  <c r="D6558" i="8" s="1"/>
  <c r="G6557" i="6"/>
  <c r="D6557" i="8" s="1"/>
  <c r="G6556" i="6"/>
  <c r="D6556" i="8" s="1"/>
  <c r="G6555" i="6"/>
  <c r="D6555" i="8" s="1"/>
  <c r="G6554" i="6"/>
  <c r="D6554" i="8" s="1"/>
  <c r="G6553" i="6"/>
  <c r="D6553" i="8" s="1"/>
  <c r="G6552" i="6"/>
  <c r="D6552" i="8" s="1"/>
  <c r="G6551" i="6"/>
  <c r="D6551" i="8" s="1"/>
  <c r="G6547" i="6"/>
  <c r="D6547" i="8" s="1"/>
  <c r="G6546" i="6"/>
  <c r="D6546" i="8" s="1"/>
  <c r="G6545" i="6"/>
  <c r="D6545" i="8" s="1"/>
  <c r="G6544" i="6"/>
  <c r="D6544" i="8" s="1"/>
  <c r="G6543" i="6"/>
  <c r="D6543" i="8" s="1"/>
  <c r="G6542" i="6"/>
  <c r="D6542" i="8" s="1"/>
  <c r="G6541" i="6"/>
  <c r="D6541" i="8" s="1"/>
  <c r="G6540" i="6"/>
  <c r="D6540" i="8" s="1"/>
  <c r="G6539" i="6"/>
  <c r="D6539" i="8" s="1"/>
  <c r="G6538" i="6"/>
  <c r="D6538" i="8" s="1"/>
  <c r="G6537" i="6"/>
  <c r="D6537" i="8" s="1"/>
  <c r="G6536" i="6"/>
  <c r="D6536" i="8" s="1"/>
  <c r="G6535" i="6"/>
  <c r="D6535" i="8" s="1"/>
  <c r="G6534" i="6"/>
  <c r="D6534" i="8" s="1"/>
  <c r="G6533" i="6"/>
  <c r="D6533" i="8" s="1"/>
  <c r="G6532" i="6"/>
  <c r="D6532" i="8" s="1"/>
  <c r="G6531" i="6"/>
  <c r="D6531" i="8" s="1"/>
  <c r="G6530" i="6"/>
  <c r="D6530" i="8" s="1"/>
  <c r="G6529" i="6"/>
  <c r="G6528" i="6"/>
  <c r="G6527" i="6"/>
  <c r="G6526" i="6"/>
  <c r="D6526" i="8" s="1"/>
  <c r="G6525" i="6"/>
  <c r="D6525" i="8" s="1"/>
  <c r="G6524" i="6"/>
  <c r="D6524" i="8" s="1"/>
  <c r="G6523" i="6"/>
  <c r="D6523" i="8" s="1"/>
  <c r="G6522" i="6"/>
  <c r="D6522" i="8" s="1"/>
  <c r="G6521" i="6"/>
  <c r="D6521" i="8" s="1"/>
  <c r="G6520" i="6"/>
  <c r="D6520" i="8" s="1"/>
  <c r="G6519" i="6"/>
  <c r="D6519" i="8" s="1"/>
  <c r="G6518" i="6"/>
  <c r="D6518" i="8" s="1"/>
  <c r="G6517" i="6"/>
  <c r="D6517" i="8" s="1"/>
  <c r="G6516" i="6"/>
  <c r="D6516" i="8" s="1"/>
  <c r="G6512" i="6"/>
  <c r="D6512" i="8" s="1"/>
  <c r="G6511" i="6"/>
  <c r="D6511" i="8" s="1"/>
  <c r="G6510" i="6"/>
  <c r="D6510" i="8" s="1"/>
  <c r="G6509" i="6"/>
  <c r="D6509" i="8" s="1"/>
  <c r="G6508" i="6"/>
  <c r="D6508" i="8" s="1"/>
  <c r="G6507" i="6"/>
  <c r="D6507" i="8" s="1"/>
  <c r="G6506" i="6"/>
  <c r="D6506" i="8" s="1"/>
  <c r="G6505" i="6"/>
  <c r="D6505" i="8" s="1"/>
  <c r="G6504" i="6"/>
  <c r="D6504" i="8" s="1"/>
  <c r="G6503" i="6"/>
  <c r="D6503" i="8" s="1"/>
  <c r="G6502" i="6"/>
  <c r="D6502" i="8" s="1"/>
  <c r="G6501" i="6"/>
  <c r="D6501" i="8" s="1"/>
  <c r="G6500" i="6"/>
  <c r="D6500" i="8" s="1"/>
  <c r="G6499" i="6"/>
  <c r="D6499" i="8" s="1"/>
  <c r="G6498" i="6"/>
  <c r="D6498" i="8" s="1"/>
  <c r="G6497" i="6"/>
  <c r="D6497" i="8" s="1"/>
  <c r="G6496" i="6"/>
  <c r="D6496" i="8" s="1"/>
  <c r="G6495" i="6"/>
  <c r="D6495" i="8" s="1"/>
  <c r="G6494" i="6"/>
  <c r="D6494" i="8" s="1"/>
  <c r="G6493" i="6"/>
  <c r="D6493" i="8" s="1"/>
  <c r="G6492" i="6"/>
  <c r="D6492" i="8" s="1"/>
  <c r="G6491" i="6"/>
  <c r="D6491" i="8" s="1"/>
  <c r="G6490" i="6"/>
  <c r="D6490" i="8" s="1"/>
  <c r="G6489" i="6"/>
  <c r="D6489" i="8" s="1"/>
  <c r="G6488" i="6"/>
  <c r="D6488" i="8" s="1"/>
  <c r="G6487" i="6"/>
  <c r="D6487" i="8" s="1"/>
  <c r="G6486" i="6"/>
  <c r="D6486" i="8" s="1"/>
  <c r="G6485" i="6"/>
  <c r="D6485" i="8" s="1"/>
  <c r="G6484" i="6"/>
  <c r="D6484" i="8" s="1"/>
  <c r="G6483" i="6"/>
  <c r="D6483" i="8" s="1"/>
  <c r="G6482" i="6"/>
  <c r="D6482" i="8" s="1"/>
  <c r="G6481" i="6"/>
  <c r="D6481" i="8" s="1"/>
  <c r="G6480" i="6"/>
  <c r="D6480" i="8" s="1"/>
  <c r="G6479" i="6"/>
  <c r="D6479" i="8" s="1"/>
  <c r="G6478" i="6"/>
  <c r="D6478" i="8" s="1"/>
  <c r="G6477" i="6"/>
  <c r="D6477" i="8" s="1"/>
  <c r="G6476" i="6"/>
  <c r="D6476" i="8" s="1"/>
  <c r="G6475" i="6"/>
  <c r="D6475" i="8" s="1"/>
  <c r="G6474" i="6"/>
  <c r="D6474" i="8" s="1"/>
  <c r="G6470" i="6"/>
  <c r="D6470" i="8" s="1"/>
  <c r="G6469" i="6"/>
  <c r="D6469" i="8" s="1"/>
  <c r="G6468" i="6"/>
  <c r="D6468" i="8" s="1"/>
  <c r="G6467" i="6"/>
  <c r="D6467" i="8" s="1"/>
  <c r="G6466" i="6"/>
  <c r="D6466" i="8" s="1"/>
  <c r="G6465" i="6"/>
  <c r="D6465" i="8" s="1"/>
  <c r="G6464" i="6"/>
  <c r="D6464" i="8" s="1"/>
  <c r="G6463" i="6"/>
  <c r="D6463" i="8" s="1"/>
  <c r="G6462" i="6"/>
  <c r="D6462" i="8" s="1"/>
  <c r="G6461" i="6"/>
  <c r="D6461" i="8" s="1"/>
  <c r="G6460" i="6"/>
  <c r="D6460" i="8" s="1"/>
  <c r="G6459" i="6"/>
  <c r="D6459" i="8" s="1"/>
  <c r="G6458" i="6"/>
  <c r="D6458" i="8" s="1"/>
  <c r="G6457" i="6"/>
  <c r="D6457" i="8" s="1"/>
  <c r="G6456" i="6"/>
  <c r="D6456" i="8" s="1"/>
  <c r="G6455" i="6"/>
  <c r="D6455" i="8" s="1"/>
  <c r="G6454" i="6"/>
  <c r="D6454" i="8" s="1"/>
  <c r="G6453" i="6"/>
  <c r="D6453" i="8" s="1"/>
  <c r="G6452" i="6"/>
  <c r="D6452" i="8" s="1"/>
  <c r="G6451" i="6"/>
  <c r="D6451" i="8" s="1"/>
  <c r="G6450" i="6"/>
  <c r="D6450" i="8" s="1"/>
  <c r="G6449" i="6"/>
  <c r="D6449" i="8" s="1"/>
  <c r="G6448" i="6"/>
  <c r="D6448" i="8" s="1"/>
  <c r="G6447" i="6"/>
  <c r="D6447" i="8" s="1"/>
  <c r="G6446" i="6"/>
  <c r="D6446" i="8" s="1"/>
  <c r="G6445" i="6"/>
  <c r="D6445" i="8" s="1"/>
  <c r="G6444" i="6"/>
  <c r="D6444" i="8" s="1"/>
  <c r="G6443" i="6"/>
  <c r="D6443" i="8" s="1"/>
  <c r="G6442" i="6"/>
  <c r="D6442" i="8" s="1"/>
  <c r="G6441" i="6"/>
  <c r="D6441" i="8" s="1"/>
  <c r="G6440" i="6"/>
  <c r="D6440" i="8" s="1"/>
  <c r="G6436" i="6"/>
  <c r="D6436" i="8" s="1"/>
  <c r="G6435" i="6"/>
  <c r="D6435" i="8" s="1"/>
  <c r="G6434" i="6"/>
  <c r="D6434" i="8" s="1"/>
  <c r="G6433" i="6"/>
  <c r="D6433" i="8" s="1"/>
  <c r="G6432" i="6"/>
  <c r="D6432" i="8" s="1"/>
  <c r="G6431" i="6"/>
  <c r="D6431" i="8" s="1"/>
  <c r="G6430" i="6"/>
  <c r="D6430" i="8" s="1"/>
  <c r="G6429" i="6"/>
  <c r="D6429" i="8" s="1"/>
  <c r="G6428" i="6"/>
  <c r="D6428" i="8" s="1"/>
  <c r="G6427" i="6"/>
  <c r="D6427" i="8" s="1"/>
  <c r="G6426" i="6"/>
  <c r="D6426" i="8" s="1"/>
  <c r="G6425" i="6"/>
  <c r="D6425" i="8" s="1"/>
  <c r="G6424" i="6"/>
  <c r="D6424" i="8" s="1"/>
  <c r="G6423" i="6"/>
  <c r="D6423" i="8" s="1"/>
  <c r="G6422" i="6"/>
  <c r="D6422" i="8" s="1"/>
  <c r="G6421" i="6"/>
  <c r="D6421" i="8" s="1"/>
  <c r="G6420" i="6"/>
  <c r="D6420" i="8" s="1"/>
  <c r="G6419" i="6"/>
  <c r="D6419" i="8" s="1"/>
  <c r="G6418" i="6"/>
  <c r="D6418" i="8" s="1"/>
  <c r="G6417" i="6"/>
  <c r="D6417" i="8" s="1"/>
  <c r="G6416" i="6"/>
  <c r="D6416" i="8" s="1"/>
  <c r="G6415" i="6"/>
  <c r="D6415" i="8" s="1"/>
  <c r="G6414" i="6"/>
  <c r="D6414" i="8" s="1"/>
  <c r="G6413" i="6"/>
  <c r="D6413" i="8" s="1"/>
  <c r="G6412" i="6"/>
  <c r="D6412" i="8" s="1"/>
  <c r="G6411" i="6"/>
  <c r="D6411" i="8" s="1"/>
  <c r="G6410" i="6"/>
  <c r="D6410" i="8" s="1"/>
  <c r="G6409" i="6"/>
  <c r="D6409" i="8" s="1"/>
  <c r="G6408" i="6"/>
  <c r="D6408" i="8" s="1"/>
  <c r="G6407" i="6"/>
  <c r="D6407" i="8" s="1"/>
  <c r="G6406" i="6"/>
  <c r="D6406" i="8" s="1"/>
  <c r="G6405" i="6"/>
  <c r="D6405" i="8" s="1"/>
  <c r="G6404" i="6"/>
  <c r="D6404" i="8" s="1"/>
  <c r="G6403" i="6"/>
  <c r="D6403" i="8" s="1"/>
  <c r="G6402" i="6"/>
  <c r="D6402" i="8" s="1"/>
  <c r="G6401" i="6"/>
  <c r="D6401" i="8" s="1"/>
  <c r="G6400" i="6"/>
  <c r="D6400" i="8" s="1"/>
  <c r="G6399" i="6"/>
  <c r="D6399" i="8" s="1"/>
  <c r="G6398" i="6"/>
  <c r="D6398" i="8" s="1"/>
  <c r="G6397" i="6"/>
  <c r="D6397" i="8" s="1"/>
  <c r="G6396" i="6"/>
  <c r="D6396" i="8" s="1"/>
  <c r="G6395" i="6"/>
  <c r="D6395" i="8" s="1"/>
  <c r="G6394" i="6"/>
  <c r="D6394" i="8" s="1"/>
  <c r="G6393" i="6"/>
  <c r="D6393" i="8" s="1"/>
  <c r="G6392" i="6"/>
  <c r="D6392" i="8" s="1"/>
  <c r="G6391" i="6"/>
  <c r="D6391" i="8" s="1"/>
  <c r="G6390" i="6"/>
  <c r="D6390" i="8" s="1"/>
  <c r="G6389" i="6"/>
  <c r="D6389" i="8" s="1"/>
  <c r="G6388" i="6"/>
  <c r="D6388" i="8" s="1"/>
  <c r="G6387" i="6"/>
  <c r="D6387" i="8" s="1"/>
  <c r="G6386" i="6"/>
  <c r="D6386" i="8" s="1"/>
  <c r="G6385" i="6"/>
  <c r="D6385" i="8" s="1"/>
  <c r="G6384" i="6"/>
  <c r="D6384" i="8" s="1"/>
  <c r="G6383" i="6"/>
  <c r="D6383" i="8" s="1"/>
  <c r="G6382" i="6"/>
  <c r="D6382" i="8" s="1"/>
  <c r="G6381" i="6"/>
  <c r="D6381" i="8" s="1"/>
  <c r="G6380" i="6"/>
  <c r="D6380" i="8" s="1"/>
  <c r="G6379" i="6"/>
  <c r="D6379" i="8" s="1"/>
  <c r="G6378" i="6"/>
  <c r="D6378" i="8" s="1"/>
  <c r="G6377" i="6"/>
  <c r="D6377" i="8" s="1"/>
  <c r="G6376" i="6"/>
  <c r="D6376" i="8" s="1"/>
  <c r="G6375" i="6"/>
  <c r="D6375" i="8" s="1"/>
  <c r="G6374" i="6"/>
  <c r="D6374" i="8" s="1"/>
  <c r="G6373" i="6"/>
  <c r="D6373" i="8" s="1"/>
  <c r="G6372" i="6"/>
  <c r="D6372" i="8" s="1"/>
  <c r="G6371" i="6"/>
  <c r="D6371" i="8" s="1"/>
  <c r="G6370" i="6"/>
  <c r="D6370" i="8" s="1"/>
  <c r="G6369" i="6"/>
  <c r="D6369" i="8" s="1"/>
  <c r="G6368" i="6"/>
  <c r="D6368" i="8" s="1"/>
  <c r="G6367" i="6"/>
  <c r="D6367" i="8" s="1"/>
  <c r="G6366" i="6"/>
  <c r="D6366" i="8" s="1"/>
  <c r="G6365" i="6"/>
  <c r="D6365" i="8" s="1"/>
  <c r="G6364" i="6"/>
  <c r="D6364" i="8" s="1"/>
  <c r="G6363" i="6"/>
  <c r="D6363" i="8" s="1"/>
  <c r="G6362" i="6"/>
  <c r="D6362" i="8" s="1"/>
  <c r="G6361" i="6"/>
  <c r="D6361" i="8" s="1"/>
  <c r="G6360" i="6"/>
  <c r="D6360" i="8" s="1"/>
  <c r="G6359" i="6"/>
  <c r="D6359" i="8" s="1"/>
  <c r="G6358" i="6"/>
  <c r="D6358" i="8" s="1"/>
  <c r="G6357" i="6"/>
  <c r="D6357" i="8" s="1"/>
  <c r="G6356" i="6"/>
  <c r="D6356" i="8" s="1"/>
  <c r="G6355" i="6"/>
  <c r="D6355" i="8" s="1"/>
  <c r="G6354" i="6"/>
  <c r="D6354" i="8" s="1"/>
  <c r="G6353" i="6"/>
  <c r="D6353" i="8" s="1"/>
  <c r="G6352" i="6"/>
  <c r="D6352" i="8" s="1"/>
  <c r="G6351" i="6"/>
  <c r="D6351" i="8" s="1"/>
  <c r="G6350" i="6"/>
  <c r="D6350" i="8" s="1"/>
  <c r="G6349" i="6"/>
  <c r="D6349" i="8" s="1"/>
  <c r="G6348" i="6"/>
  <c r="D6348" i="8" s="1"/>
  <c r="G6347" i="6"/>
  <c r="D6347" i="8" s="1"/>
  <c r="G6346" i="6"/>
  <c r="D6346" i="8" s="1"/>
  <c r="G6345" i="6"/>
  <c r="D6345" i="8" s="1"/>
  <c r="G6344" i="6"/>
  <c r="D6344" i="8" s="1"/>
  <c r="G6343" i="6"/>
  <c r="D6343" i="8" s="1"/>
  <c r="G6342" i="6"/>
  <c r="D6342" i="8" s="1"/>
  <c r="G6341" i="6"/>
  <c r="D6341" i="8" s="1"/>
  <c r="G6340" i="6"/>
  <c r="D6340" i="8" s="1"/>
  <c r="G6339" i="6"/>
  <c r="D6339" i="8" s="1"/>
  <c r="G6338" i="6"/>
  <c r="D6338" i="8" s="1"/>
  <c r="G6337" i="6"/>
  <c r="D6337" i="8" s="1"/>
  <c r="G6336" i="6"/>
  <c r="D6336" i="8" s="1"/>
  <c r="G6335" i="6"/>
  <c r="D6335" i="8" s="1"/>
  <c r="G6334" i="6"/>
  <c r="D6334" i="8" s="1"/>
  <c r="G6333" i="6"/>
  <c r="D6333" i="8" s="1"/>
  <c r="G6332" i="6"/>
  <c r="D6332" i="8" s="1"/>
  <c r="G6331" i="6"/>
  <c r="D6331" i="8" s="1"/>
  <c r="G6330" i="6"/>
  <c r="D6330" i="8" s="1"/>
  <c r="G6329" i="6"/>
  <c r="D6329" i="8" s="1"/>
  <c r="G6328" i="6"/>
  <c r="D6328" i="8" s="1"/>
  <c r="G6327" i="6"/>
  <c r="D6327" i="8" s="1"/>
  <c r="G6326" i="6"/>
  <c r="D6326" i="8" s="1"/>
  <c r="G6325" i="6"/>
  <c r="D6325" i="8" s="1"/>
  <c r="G6324" i="6"/>
  <c r="D6324" i="8" s="1"/>
  <c r="G6323" i="6"/>
  <c r="D6323" i="8" s="1"/>
  <c r="G6322" i="6"/>
  <c r="D6322" i="8" s="1"/>
  <c r="G6321" i="6"/>
  <c r="D6321" i="8" s="1"/>
  <c r="G6320" i="6"/>
  <c r="D6320" i="8" s="1"/>
  <c r="G6319" i="6"/>
  <c r="D6319" i="8" s="1"/>
  <c r="G6315" i="6"/>
  <c r="D6315" i="8" s="1"/>
  <c r="G6314" i="6"/>
  <c r="D6314" i="8" s="1"/>
  <c r="G6313" i="6"/>
  <c r="D6313" i="8" s="1"/>
  <c r="G6312" i="6"/>
  <c r="D6312" i="8" s="1"/>
  <c r="G6311" i="6"/>
  <c r="D6311" i="8" s="1"/>
  <c r="G6310" i="6"/>
  <c r="D6310" i="8" s="1"/>
  <c r="G6309" i="6"/>
  <c r="D6309" i="8" s="1"/>
  <c r="G6308" i="6"/>
  <c r="D6308" i="8" s="1"/>
  <c r="G6307" i="6"/>
  <c r="D6307" i="8" s="1"/>
  <c r="G6306" i="6"/>
  <c r="D6306" i="8" s="1"/>
  <c r="G6305" i="6"/>
  <c r="D6305" i="8" s="1"/>
  <c r="G6304" i="6"/>
  <c r="D6304" i="8" s="1"/>
  <c r="G6303" i="6"/>
  <c r="D6303" i="8" s="1"/>
  <c r="G6302" i="6"/>
  <c r="D6302" i="8" s="1"/>
  <c r="G6301" i="6"/>
  <c r="D6301" i="8" s="1"/>
  <c r="G6300" i="6"/>
  <c r="D6300" i="8" s="1"/>
  <c r="G6299" i="6"/>
  <c r="D6299" i="8" s="1"/>
  <c r="G6298" i="6"/>
  <c r="D6298" i="8" s="1"/>
  <c r="G6297" i="6"/>
  <c r="D6297" i="8" s="1"/>
  <c r="G6296" i="6"/>
  <c r="D6296" i="8" s="1"/>
  <c r="G6295" i="6"/>
  <c r="D6295" i="8" s="1"/>
  <c r="G6294" i="6"/>
  <c r="D6294" i="8" s="1"/>
  <c r="G6293" i="6"/>
  <c r="D6293" i="8" s="1"/>
  <c r="G6292" i="6"/>
  <c r="D6292" i="8" s="1"/>
  <c r="G6291" i="6"/>
  <c r="D6291" i="8" s="1"/>
  <c r="G6290" i="6"/>
  <c r="D6290" i="8" s="1"/>
  <c r="G6289" i="6"/>
  <c r="D6289" i="8" s="1"/>
  <c r="G6288" i="6"/>
  <c r="D6288" i="8" s="1"/>
  <c r="G6287" i="6"/>
  <c r="D6287" i="8" s="1"/>
  <c r="G6286" i="6"/>
  <c r="D6286" i="8" s="1"/>
  <c r="G6285" i="6"/>
  <c r="D6285" i="8" s="1"/>
  <c r="G6281" i="6"/>
  <c r="D6281" i="8" s="1"/>
  <c r="G6280" i="6"/>
  <c r="D6280" i="8" s="1"/>
  <c r="G6279" i="6"/>
  <c r="D6279" i="8" s="1"/>
  <c r="G6278" i="6"/>
  <c r="D6278" i="8" s="1"/>
  <c r="G6277" i="6"/>
  <c r="D6277" i="8" s="1"/>
  <c r="G6276" i="6"/>
  <c r="D6276" i="8" s="1"/>
  <c r="G6275" i="6"/>
  <c r="D6275" i="8" s="1"/>
  <c r="G6274" i="6"/>
  <c r="D6274" i="8" s="1"/>
  <c r="G6273" i="6"/>
  <c r="D6273" i="8" s="1"/>
  <c r="G6272" i="6"/>
  <c r="D6272" i="8" s="1"/>
  <c r="G6271" i="6"/>
  <c r="D6271" i="8" s="1"/>
  <c r="G6270" i="6"/>
  <c r="D6270" i="8" s="1"/>
  <c r="G6269" i="6"/>
  <c r="D6269" i="8" s="1"/>
  <c r="G6268" i="6"/>
  <c r="D6268" i="8" s="1"/>
  <c r="G6267" i="6"/>
  <c r="D6267" i="8" s="1"/>
  <c r="G6266" i="6"/>
  <c r="D6266" i="8" s="1"/>
  <c r="G6265" i="6"/>
  <c r="D6265" i="8" s="1"/>
  <c r="G6264" i="6"/>
  <c r="D6264" i="8" s="1"/>
  <c r="G6263" i="6"/>
  <c r="D6263" i="8" s="1"/>
  <c r="G6262" i="6"/>
  <c r="D6262" i="8" s="1"/>
  <c r="G6261" i="6"/>
  <c r="D6261" i="8" s="1"/>
  <c r="G6260" i="6"/>
  <c r="D6260" i="8" s="1"/>
  <c r="G6259" i="6"/>
  <c r="D6259" i="8" s="1"/>
  <c r="G6258" i="6"/>
  <c r="D6258" i="8" s="1"/>
  <c r="G6257" i="6"/>
  <c r="D6257" i="8" s="1"/>
  <c r="G6256" i="6"/>
  <c r="D6256" i="8" s="1"/>
  <c r="G6255" i="6"/>
  <c r="D6255" i="8" s="1"/>
  <c r="G6254" i="6"/>
  <c r="D6254" i="8" s="1"/>
  <c r="G6253" i="6"/>
  <c r="D6253" i="8" s="1"/>
  <c r="G6252" i="6"/>
  <c r="D6252" i="8" s="1"/>
  <c r="G6251" i="6"/>
  <c r="D6251" i="8" s="1"/>
  <c r="G6247" i="6"/>
  <c r="D6247" i="8" s="1"/>
  <c r="G6246" i="6"/>
  <c r="D6246" i="8" s="1"/>
  <c r="G6245" i="6"/>
  <c r="D6245" i="8" s="1"/>
  <c r="G6244" i="6"/>
  <c r="D6244" i="8" s="1"/>
  <c r="G6243" i="6"/>
  <c r="D6243" i="8" s="1"/>
  <c r="G6242" i="6"/>
  <c r="D6242" i="8" s="1"/>
  <c r="G6241" i="6"/>
  <c r="D6241" i="8" s="1"/>
  <c r="G6240" i="6"/>
  <c r="D6240" i="8" s="1"/>
  <c r="G6239" i="6"/>
  <c r="D6239" i="8" s="1"/>
  <c r="G6238" i="6"/>
  <c r="D6238" i="8" s="1"/>
  <c r="G6237" i="6"/>
  <c r="D6237" i="8" s="1"/>
  <c r="G6236" i="6"/>
  <c r="D6236" i="8" s="1"/>
  <c r="G6235" i="6"/>
  <c r="D6235" i="8" s="1"/>
  <c r="G6234" i="6"/>
  <c r="D6234" i="8" s="1"/>
  <c r="G6233" i="6"/>
  <c r="D6233" i="8" s="1"/>
  <c r="G6232" i="6"/>
  <c r="D6232" i="8" s="1"/>
  <c r="G6231" i="6"/>
  <c r="D6231" i="8" s="1"/>
  <c r="G6230" i="6"/>
  <c r="D6230" i="8" s="1"/>
  <c r="G6229" i="6"/>
  <c r="D6229" i="8" s="1"/>
  <c r="G6228" i="6"/>
  <c r="D6228" i="8" s="1"/>
  <c r="G6227" i="6"/>
  <c r="D6227" i="8" s="1"/>
  <c r="G6226" i="6"/>
  <c r="D6226" i="8" s="1"/>
  <c r="G6225" i="6"/>
  <c r="D6225" i="8" s="1"/>
  <c r="G6224" i="6"/>
  <c r="D6224" i="8" s="1"/>
  <c r="G6223" i="6"/>
  <c r="D6223" i="8" s="1"/>
  <c r="G6222" i="6"/>
  <c r="D6222" i="8" s="1"/>
  <c r="G6221" i="6"/>
  <c r="D6221" i="8" s="1"/>
  <c r="G6220" i="6"/>
  <c r="D6220" i="8" s="1"/>
  <c r="G6219" i="6"/>
  <c r="D6219" i="8" s="1"/>
  <c r="G6218" i="6"/>
  <c r="D6218" i="8" s="1"/>
  <c r="G6217" i="6"/>
  <c r="D6217" i="8" s="1"/>
  <c r="G6216" i="6"/>
  <c r="D6216" i="8" s="1"/>
  <c r="G6215" i="6"/>
  <c r="D6215" i="8" s="1"/>
  <c r="G6214" i="6"/>
  <c r="D6214" i="8" s="1"/>
  <c r="G6213" i="6"/>
  <c r="D6213" i="8" s="1"/>
  <c r="G6209" i="6"/>
  <c r="G6208" i="6"/>
  <c r="D6208" i="8" s="1"/>
  <c r="G6207" i="6"/>
  <c r="D6207" i="8" s="1"/>
  <c r="G6206" i="6"/>
  <c r="D6206" i="8" s="1"/>
  <c r="G6205" i="6"/>
  <c r="D6205" i="8" s="1"/>
  <c r="G6204" i="6"/>
  <c r="D6204" i="8" s="1"/>
  <c r="G6203" i="6"/>
  <c r="D6203" i="8" s="1"/>
  <c r="G6202" i="6"/>
  <c r="D6202" i="8" s="1"/>
  <c r="G6201" i="6"/>
  <c r="D6201" i="8" s="1"/>
  <c r="G6200" i="6"/>
  <c r="D6200" i="8" s="1"/>
  <c r="G6199" i="6"/>
  <c r="D6199" i="8" s="1"/>
  <c r="G6198" i="6"/>
  <c r="D6198" i="8" s="1"/>
  <c r="G6197" i="6"/>
  <c r="D6197" i="8" s="1"/>
  <c r="G6196" i="6"/>
  <c r="D6196" i="8" s="1"/>
  <c r="G6195" i="6"/>
  <c r="D6195" i="8" s="1"/>
  <c r="G6194" i="6"/>
  <c r="D6194" i="8" s="1"/>
  <c r="G6193" i="6"/>
  <c r="D6193" i="8" s="1"/>
  <c r="G6192" i="6"/>
  <c r="D6192" i="8" s="1"/>
  <c r="G6191" i="6"/>
  <c r="D6191" i="8" s="1"/>
  <c r="G6190" i="6"/>
  <c r="D6190" i="8" s="1"/>
  <c r="G6189" i="6"/>
  <c r="D6189" i="8" s="1"/>
  <c r="G6188" i="6"/>
  <c r="D6188" i="8" s="1"/>
  <c r="G6187" i="6"/>
  <c r="D6187" i="8" s="1"/>
  <c r="G6186" i="6"/>
  <c r="D6186" i="8" s="1"/>
  <c r="G6185" i="6"/>
  <c r="D6185" i="8" s="1"/>
  <c r="G6184" i="6"/>
  <c r="D6184" i="8" s="1"/>
  <c r="G6183" i="6"/>
  <c r="D6183" i="8" s="1"/>
  <c r="G6182" i="6"/>
  <c r="D6182" i="8" s="1"/>
  <c r="G6181" i="6"/>
  <c r="D6181" i="8" s="1"/>
  <c r="G6180" i="6"/>
  <c r="D6180" i="8" s="1"/>
  <c r="G6179" i="6"/>
  <c r="D6179" i="8" s="1"/>
  <c r="G6178" i="6"/>
  <c r="D6178" i="8" s="1"/>
  <c r="G6177" i="6"/>
  <c r="D6177" i="8" s="1"/>
  <c r="G6176" i="6"/>
  <c r="D6176" i="8" s="1"/>
  <c r="G6175" i="6"/>
  <c r="D6175" i="8" s="1"/>
  <c r="G6174" i="6"/>
  <c r="D6174" i="8" s="1"/>
  <c r="G6173" i="6"/>
  <c r="D6173" i="8" s="1"/>
  <c r="G6172" i="6"/>
  <c r="D6172" i="8" s="1"/>
  <c r="G6171" i="6"/>
  <c r="D6171" i="8" s="1"/>
  <c r="G6170" i="6"/>
  <c r="D6170" i="8" s="1"/>
  <c r="G6169" i="6"/>
  <c r="D6169" i="8" s="1"/>
  <c r="G6168" i="6"/>
  <c r="D6168" i="8" s="1"/>
  <c r="G6167" i="6"/>
  <c r="D6167" i="8" s="1"/>
  <c r="G6166" i="6"/>
  <c r="D6166" i="8" s="1"/>
  <c r="G6165" i="6"/>
  <c r="D6165" i="8" s="1"/>
  <c r="G6164" i="6"/>
  <c r="D6164" i="8" s="1"/>
  <c r="G6163" i="6"/>
  <c r="D6163" i="8" s="1"/>
  <c r="G6162" i="6"/>
  <c r="D6162" i="8" s="1"/>
  <c r="G6161" i="6"/>
  <c r="D6161" i="8" s="1"/>
  <c r="G6160" i="6"/>
  <c r="D6160" i="8" s="1"/>
  <c r="G6159" i="6"/>
  <c r="D6159" i="8" s="1"/>
  <c r="G6158" i="6"/>
  <c r="D6158" i="8" s="1"/>
  <c r="G6157" i="6"/>
  <c r="D6157" i="8" s="1"/>
  <c r="G6156" i="6"/>
  <c r="D6156" i="8" s="1"/>
  <c r="G6155" i="6"/>
  <c r="D6155" i="8" s="1"/>
  <c r="G6154" i="6"/>
  <c r="D6154" i="8" s="1"/>
  <c r="G6153" i="6"/>
  <c r="D6153" i="8" s="1"/>
  <c r="G6152" i="6"/>
  <c r="D6152" i="8" s="1"/>
  <c r="G6151" i="6"/>
  <c r="D6151" i="8" s="1"/>
  <c r="G6150" i="6"/>
  <c r="D6150" i="8" s="1"/>
  <c r="G6149" i="6"/>
  <c r="D6149" i="8" s="1"/>
  <c r="G6148" i="6"/>
  <c r="D6148" i="8" s="1"/>
  <c r="G6147" i="6"/>
  <c r="D6147" i="8" s="1"/>
  <c r="G6146" i="6"/>
  <c r="D6146" i="8" s="1"/>
  <c r="G6145" i="6"/>
  <c r="D6145" i="8" s="1"/>
  <c r="G6144" i="6"/>
  <c r="D6144" i="8" s="1"/>
  <c r="G6143" i="6"/>
  <c r="D6143" i="8" s="1"/>
  <c r="G6142" i="6"/>
  <c r="D6142" i="8" s="1"/>
  <c r="G6141" i="6"/>
  <c r="D6141" i="8" s="1"/>
  <c r="G6140" i="6"/>
  <c r="D6140" i="8" s="1"/>
  <c r="G6136" i="6"/>
  <c r="D6136" i="8" s="1"/>
  <c r="G6135" i="6"/>
  <c r="D6135" i="8" s="1"/>
  <c r="G6134" i="6"/>
  <c r="D6134" i="8" s="1"/>
  <c r="G6133" i="6"/>
  <c r="D6133" i="8" s="1"/>
  <c r="G6132" i="6"/>
  <c r="D6132" i="8" s="1"/>
  <c r="G6131" i="6"/>
  <c r="D6131" i="8" s="1"/>
  <c r="G6130" i="6"/>
  <c r="D6130" i="8" s="1"/>
  <c r="G6129" i="6"/>
  <c r="D6129" i="8" s="1"/>
  <c r="G6128" i="6"/>
  <c r="D6128" i="8" s="1"/>
  <c r="G6127" i="6"/>
  <c r="D6127" i="8" s="1"/>
  <c r="G6126" i="6"/>
  <c r="D6126" i="8" s="1"/>
  <c r="G6125" i="6"/>
  <c r="D6125" i="8" s="1"/>
  <c r="G6124" i="6"/>
  <c r="D6124" i="8" s="1"/>
  <c r="G6123" i="6"/>
  <c r="D6123" i="8" s="1"/>
  <c r="G6122" i="6"/>
  <c r="D6122" i="8" s="1"/>
  <c r="G6121" i="6"/>
  <c r="D6121" i="8" s="1"/>
  <c r="G6120" i="6"/>
  <c r="D6120" i="8" s="1"/>
  <c r="G6119" i="6"/>
  <c r="D6119" i="8" s="1"/>
  <c r="G6118" i="6"/>
  <c r="D6118" i="8" s="1"/>
  <c r="G6117" i="6"/>
  <c r="D6117" i="8" s="1"/>
  <c r="G6116" i="6"/>
  <c r="D6116" i="8" s="1"/>
  <c r="G6115" i="6"/>
  <c r="D6115" i="8" s="1"/>
  <c r="G6114" i="6"/>
  <c r="D6114" i="8" s="1"/>
  <c r="G6113" i="6"/>
  <c r="D6113" i="8" s="1"/>
  <c r="G6112" i="6"/>
  <c r="D6112" i="8" s="1"/>
  <c r="G6111" i="6"/>
  <c r="D6111" i="8" s="1"/>
  <c r="G6110" i="6"/>
  <c r="D6110" i="8" s="1"/>
  <c r="G6109" i="6"/>
  <c r="D6109" i="8" s="1"/>
  <c r="G6108" i="6"/>
  <c r="D6108" i="8" s="1"/>
  <c r="G6107" i="6"/>
  <c r="D6107" i="8" s="1"/>
  <c r="G6106" i="6"/>
  <c r="D6106" i="8" s="1"/>
  <c r="G6105" i="6"/>
  <c r="D6105" i="8" s="1"/>
  <c r="G6104" i="6"/>
  <c r="D6104" i="8" s="1"/>
  <c r="G6103" i="6"/>
  <c r="D6103" i="8" s="1"/>
  <c r="G6102" i="6"/>
  <c r="D6102" i="8" s="1"/>
  <c r="G6101" i="6"/>
  <c r="D6101" i="8" s="1"/>
  <c r="G6100" i="6"/>
  <c r="D6100" i="8" s="1"/>
  <c r="G6099" i="6"/>
  <c r="D6099" i="8" s="1"/>
  <c r="G6098" i="6"/>
  <c r="D6098" i="8" s="1"/>
  <c r="G6097" i="6"/>
  <c r="D6097" i="8" s="1"/>
  <c r="G6096" i="6"/>
  <c r="D6096" i="8" s="1"/>
  <c r="G6095" i="6"/>
  <c r="D6095" i="8" s="1"/>
  <c r="G6094" i="6"/>
  <c r="D6094" i="8" s="1"/>
  <c r="G6093" i="6"/>
  <c r="D6093" i="8" s="1"/>
  <c r="G6092" i="6"/>
  <c r="D6092" i="8" s="1"/>
  <c r="G6091" i="6"/>
  <c r="D6091" i="8" s="1"/>
  <c r="G6090" i="6"/>
  <c r="D6090" i="8" s="1"/>
  <c r="G6089" i="6"/>
  <c r="D6089" i="8" s="1"/>
  <c r="G6088" i="6"/>
  <c r="D6088" i="8" s="1"/>
  <c r="G6087" i="6"/>
  <c r="D6087" i="8" s="1"/>
  <c r="G6086" i="6"/>
  <c r="D6086" i="8" s="1"/>
  <c r="G6085" i="6"/>
  <c r="D6085" i="8" s="1"/>
  <c r="G6084" i="6"/>
  <c r="D6084" i="8" s="1"/>
  <c r="G6080" i="6"/>
  <c r="D6080" i="8" s="1"/>
  <c r="G6079" i="6"/>
  <c r="D6079" i="8" s="1"/>
  <c r="G6078" i="6"/>
  <c r="D6078" i="8" s="1"/>
  <c r="G6077" i="6"/>
  <c r="D6077" i="8" s="1"/>
  <c r="G6076" i="6"/>
  <c r="D6076" i="8" s="1"/>
  <c r="G6075" i="6"/>
  <c r="D6075" i="8" s="1"/>
  <c r="G6074" i="6"/>
  <c r="D6074" i="8" s="1"/>
  <c r="G6073" i="6"/>
  <c r="D6073" i="8" s="1"/>
  <c r="G6072" i="6"/>
  <c r="D6072" i="8" s="1"/>
  <c r="G6071" i="6"/>
  <c r="D6071" i="8" s="1"/>
  <c r="G6070" i="6"/>
  <c r="D6070" i="8" s="1"/>
  <c r="G6069" i="6"/>
  <c r="D6069" i="8" s="1"/>
  <c r="G6068" i="6"/>
  <c r="D6068" i="8" s="1"/>
  <c r="G6067" i="6"/>
  <c r="D6067" i="8" s="1"/>
  <c r="G6066" i="6"/>
  <c r="D6066" i="8" s="1"/>
  <c r="G6065" i="6"/>
  <c r="D6065" i="8" s="1"/>
  <c r="G6064" i="6"/>
  <c r="D6064" i="8" s="1"/>
  <c r="G6063" i="6"/>
  <c r="D6063" i="8" s="1"/>
  <c r="G6059" i="6"/>
  <c r="D6059" i="8" s="1"/>
  <c r="G6058" i="6"/>
  <c r="D6058" i="8" s="1"/>
  <c r="G6057" i="6"/>
  <c r="D6057" i="8" s="1"/>
  <c r="G6056" i="6"/>
  <c r="D6056" i="8" s="1"/>
  <c r="G6055" i="6"/>
  <c r="D6055" i="8" s="1"/>
  <c r="G6054" i="6"/>
  <c r="D6054" i="8" s="1"/>
  <c r="G6053" i="6"/>
  <c r="D6053" i="8" s="1"/>
  <c r="G6052" i="6"/>
  <c r="D6052" i="8" s="1"/>
  <c r="G6051" i="6"/>
  <c r="D6051" i="8" s="1"/>
  <c r="G6050" i="6"/>
  <c r="D6050" i="8" s="1"/>
  <c r="G6049" i="6"/>
  <c r="D6049" i="8" s="1"/>
  <c r="G6048" i="6"/>
  <c r="D6048" i="8" s="1"/>
  <c r="G6047" i="6"/>
  <c r="D6047" i="8" s="1"/>
  <c r="G6046" i="6"/>
  <c r="D6046" i="8" s="1"/>
  <c r="G6045" i="6"/>
  <c r="D6045" i="8" s="1"/>
  <c r="G6044" i="6"/>
  <c r="D6044" i="8" s="1"/>
  <c r="G6043" i="6"/>
  <c r="D6043" i="8" s="1"/>
  <c r="G6042" i="6"/>
  <c r="D6042" i="8" s="1"/>
  <c r="G6041" i="6"/>
  <c r="D6041" i="8" s="1"/>
  <c r="G6040" i="6"/>
  <c r="D6040" i="8" s="1"/>
  <c r="G6039" i="6"/>
  <c r="D6039" i="8" s="1"/>
  <c r="G6038" i="6"/>
  <c r="D6038" i="8" s="1"/>
  <c r="G6037" i="6"/>
  <c r="D6037" i="8" s="1"/>
  <c r="G6036" i="6"/>
  <c r="D6036" i="8" s="1"/>
  <c r="G6035" i="6"/>
  <c r="D6035" i="8" s="1"/>
  <c r="G6034" i="6"/>
  <c r="D6034" i="8" s="1"/>
  <c r="G6033" i="6"/>
  <c r="D6033" i="8" s="1"/>
  <c r="G6032" i="6"/>
  <c r="D6032" i="8" s="1"/>
  <c r="G6031" i="6"/>
  <c r="D6031" i="8" s="1"/>
  <c r="G6030" i="6"/>
  <c r="D6030" i="8" s="1"/>
  <c r="G6029" i="6"/>
  <c r="D6029" i="8" s="1"/>
  <c r="G6028" i="6"/>
  <c r="D6028" i="8" s="1"/>
  <c r="G6027" i="6"/>
  <c r="D6027" i="8" s="1"/>
  <c r="G6026" i="6"/>
  <c r="D6026" i="8" s="1"/>
  <c r="G6025" i="6"/>
  <c r="D6025" i="8" s="1"/>
  <c r="G6024" i="6"/>
  <c r="D6024" i="8" s="1"/>
  <c r="G6020" i="6"/>
  <c r="D6020" i="8" s="1"/>
  <c r="G6019" i="6"/>
  <c r="D6019" i="8" s="1"/>
  <c r="G6018" i="6"/>
  <c r="D6018" i="8" s="1"/>
  <c r="G6017" i="6"/>
  <c r="D6017" i="8" s="1"/>
  <c r="G6016" i="6"/>
  <c r="D6016" i="8" s="1"/>
  <c r="G6015" i="6"/>
  <c r="D6015" i="8" s="1"/>
  <c r="G6014" i="6"/>
  <c r="D6014" i="8" s="1"/>
  <c r="G6013" i="6"/>
  <c r="D6013" i="8" s="1"/>
  <c r="G6012" i="6"/>
  <c r="D6012" i="8" s="1"/>
  <c r="G6011" i="6"/>
  <c r="D6011" i="8" s="1"/>
  <c r="G6010" i="6"/>
  <c r="D6010" i="8" s="1"/>
  <c r="G6009" i="6"/>
  <c r="D6009" i="8" s="1"/>
  <c r="G6008" i="6"/>
  <c r="D6008" i="8" s="1"/>
  <c r="G6007" i="6"/>
  <c r="D6007" i="8" s="1"/>
  <c r="G6006" i="6"/>
  <c r="D6006" i="8" s="1"/>
  <c r="G6005" i="6"/>
  <c r="D6005" i="8" s="1"/>
  <c r="G6004" i="6"/>
  <c r="D6004" i="8" s="1"/>
  <c r="G6003" i="6"/>
  <c r="D6003" i="8" s="1"/>
  <c r="G6002" i="6"/>
  <c r="D6002" i="8" s="1"/>
  <c r="G6001" i="6"/>
  <c r="D6001" i="8" s="1"/>
  <c r="G6000" i="6"/>
  <c r="D6000" i="8" s="1"/>
  <c r="G5999" i="6"/>
  <c r="D5999" i="8" s="1"/>
  <c r="G5998" i="6"/>
  <c r="D5998" i="8" s="1"/>
  <c r="G5997" i="6"/>
  <c r="D5997" i="8" s="1"/>
  <c r="G5996" i="6"/>
  <c r="D5996" i="8" s="1"/>
  <c r="G5995" i="6"/>
  <c r="D5995" i="8" s="1"/>
  <c r="G5994" i="6"/>
  <c r="D5994" i="8" s="1"/>
  <c r="G5993" i="6"/>
  <c r="D5993" i="8" s="1"/>
  <c r="G5992" i="6"/>
  <c r="D5992" i="8" s="1"/>
  <c r="G5991" i="6"/>
  <c r="D5991" i="8" s="1"/>
  <c r="G5990" i="6"/>
  <c r="D5990" i="8" s="1"/>
  <c r="G5989" i="6"/>
  <c r="D5989" i="8" s="1"/>
  <c r="G5988" i="6"/>
  <c r="D5988" i="8" s="1"/>
  <c r="G5987" i="6"/>
  <c r="D5987" i="8" s="1"/>
  <c r="G5986" i="6"/>
  <c r="D5986" i="8" s="1"/>
  <c r="G5985" i="6"/>
  <c r="D5985" i="8" s="1"/>
  <c r="G5984" i="6"/>
  <c r="D5984" i="8" s="1"/>
  <c r="G5983" i="6"/>
  <c r="D5983" i="8" s="1"/>
  <c r="G5979" i="6"/>
  <c r="D5979" i="8" s="1"/>
  <c r="G5978" i="6"/>
  <c r="D5978" i="8" s="1"/>
  <c r="G5977" i="6"/>
  <c r="D5977" i="8" s="1"/>
  <c r="G5976" i="6"/>
  <c r="D5976" i="8" s="1"/>
  <c r="G5975" i="6"/>
  <c r="D5975" i="8" s="1"/>
  <c r="G5974" i="6"/>
  <c r="D5974" i="8" s="1"/>
  <c r="G5973" i="6"/>
  <c r="D5973" i="8" s="1"/>
  <c r="G5972" i="6"/>
  <c r="D5972" i="8" s="1"/>
  <c r="G5971" i="6"/>
  <c r="D5971" i="8" s="1"/>
  <c r="G5970" i="6"/>
  <c r="D5970" i="8" s="1"/>
  <c r="G5969" i="6"/>
  <c r="D5969" i="8" s="1"/>
  <c r="G5968" i="6"/>
  <c r="D5968" i="8" s="1"/>
  <c r="G5967" i="6"/>
  <c r="D5967" i="8" s="1"/>
  <c r="G5966" i="6"/>
  <c r="D5966" i="8" s="1"/>
  <c r="G5965" i="6"/>
  <c r="D5965" i="8" s="1"/>
  <c r="G5964" i="6"/>
  <c r="D5964" i="8" s="1"/>
  <c r="G5963" i="6"/>
  <c r="D5963" i="8" s="1"/>
  <c r="G5962" i="6"/>
  <c r="D5962" i="8" s="1"/>
  <c r="G5961" i="6"/>
  <c r="D5961" i="8" s="1"/>
  <c r="G5960" i="6"/>
  <c r="D5960" i="8" s="1"/>
  <c r="G5959" i="6"/>
  <c r="D5959" i="8" s="1"/>
  <c r="G5958" i="6"/>
  <c r="D5958" i="8" s="1"/>
  <c r="G5957" i="6"/>
  <c r="D5957" i="8" s="1"/>
  <c r="G5956" i="6"/>
  <c r="D5956" i="8" s="1"/>
  <c r="G5955" i="6"/>
  <c r="D5955" i="8" s="1"/>
  <c r="G5954" i="6"/>
  <c r="D5954" i="8" s="1"/>
  <c r="G5953" i="6"/>
  <c r="D5953" i="8" s="1"/>
  <c r="G5952" i="6"/>
  <c r="D5952" i="8" s="1"/>
  <c r="G5951" i="6"/>
  <c r="D5951" i="8" s="1"/>
  <c r="G5950" i="6"/>
  <c r="D5950" i="8" s="1"/>
  <c r="G5949" i="6"/>
  <c r="D5949" i="8" s="1"/>
  <c r="G5945" i="6"/>
  <c r="D5945" i="8" s="1"/>
  <c r="G5944" i="6"/>
  <c r="D5944" i="8" s="1"/>
  <c r="G5943" i="6"/>
  <c r="D5943" i="8" s="1"/>
  <c r="G5942" i="6"/>
  <c r="D5942" i="8" s="1"/>
  <c r="G5941" i="6"/>
  <c r="D5941" i="8" s="1"/>
  <c r="G5940" i="6"/>
  <c r="D5940" i="8" s="1"/>
  <c r="G5939" i="6"/>
  <c r="D5939" i="8" s="1"/>
  <c r="G5938" i="6"/>
  <c r="D5938" i="8" s="1"/>
  <c r="G5937" i="6"/>
  <c r="D5937" i="8" s="1"/>
  <c r="G5936" i="6"/>
  <c r="D5936" i="8" s="1"/>
  <c r="G5935" i="6"/>
  <c r="D5935" i="8" s="1"/>
  <c r="G5934" i="6"/>
  <c r="D5934" i="8" s="1"/>
  <c r="G5933" i="6"/>
  <c r="D5933" i="8" s="1"/>
  <c r="G5932" i="6"/>
  <c r="D5932" i="8" s="1"/>
  <c r="G5931" i="6"/>
  <c r="D5931" i="8" s="1"/>
  <c r="G5930" i="6"/>
  <c r="D5930" i="8" s="1"/>
  <c r="G5926" i="6"/>
  <c r="D5926" i="8" s="1"/>
  <c r="G5925" i="6"/>
  <c r="D5925" i="8" s="1"/>
  <c r="G5924" i="6"/>
  <c r="D5924" i="8" s="1"/>
  <c r="G5923" i="6"/>
  <c r="D5923" i="8" s="1"/>
  <c r="G5922" i="6"/>
  <c r="D5922" i="8" s="1"/>
  <c r="G5921" i="6"/>
  <c r="D5921" i="8" s="1"/>
  <c r="G5920" i="6"/>
  <c r="D5920" i="8" s="1"/>
  <c r="G5919" i="6"/>
  <c r="D5919" i="8" s="1"/>
  <c r="G5918" i="6"/>
  <c r="D5918" i="8" s="1"/>
  <c r="G5917" i="6"/>
  <c r="D5917" i="8" s="1"/>
  <c r="G5916" i="6"/>
  <c r="D5916" i="8" s="1"/>
  <c r="G5915" i="6"/>
  <c r="D5915" i="8" s="1"/>
  <c r="G5914" i="6"/>
  <c r="D5914" i="8" s="1"/>
  <c r="G5913" i="6"/>
  <c r="D5913" i="8" s="1"/>
  <c r="G5912" i="6"/>
  <c r="D5912" i="8" s="1"/>
  <c r="G5911" i="6"/>
  <c r="D5911" i="8" s="1"/>
  <c r="G5910" i="6"/>
  <c r="D5910" i="8" s="1"/>
  <c r="G5909" i="6"/>
  <c r="D5909" i="8" s="1"/>
  <c r="G5908" i="6"/>
  <c r="D5908" i="8" s="1"/>
  <c r="G5907" i="6"/>
  <c r="D5907" i="8" s="1"/>
  <c r="G5906" i="6"/>
  <c r="D5906" i="8" s="1"/>
  <c r="G5905" i="6"/>
  <c r="D5905" i="8" s="1"/>
  <c r="G5904" i="6"/>
  <c r="D5904" i="8" s="1"/>
  <c r="G5903" i="6"/>
  <c r="D5903" i="8" s="1"/>
  <c r="G5902" i="6"/>
  <c r="D5902" i="8" s="1"/>
  <c r="G5901" i="6"/>
  <c r="D5901" i="8" s="1"/>
  <c r="G5900" i="6"/>
  <c r="D5900" i="8" s="1"/>
  <c r="G5899" i="6"/>
  <c r="D5899" i="8" s="1"/>
  <c r="G5898" i="6"/>
  <c r="D5898" i="8" s="1"/>
  <c r="G5897" i="6"/>
  <c r="D5897" i="8" s="1"/>
  <c r="G5896" i="6"/>
  <c r="D5896" i="8" s="1"/>
  <c r="G5895" i="6"/>
  <c r="D5895" i="8" s="1"/>
  <c r="G5894" i="6"/>
  <c r="D5894" i="8" s="1"/>
  <c r="G5893" i="6"/>
  <c r="D5893" i="8" s="1"/>
  <c r="G5892" i="6"/>
  <c r="D5892" i="8" s="1"/>
  <c r="G5891" i="6"/>
  <c r="D5891" i="8" s="1"/>
  <c r="G5890" i="6"/>
  <c r="D5890" i="8" s="1"/>
  <c r="G5889" i="6"/>
  <c r="D5889" i="8" s="1"/>
  <c r="G5888" i="6"/>
  <c r="D5888" i="8" s="1"/>
  <c r="G5887" i="6"/>
  <c r="D5887" i="8" s="1"/>
  <c r="G5886" i="6"/>
  <c r="D5886" i="8" s="1"/>
  <c r="G5885" i="6"/>
  <c r="D5885" i="8" s="1"/>
  <c r="G5884" i="6"/>
  <c r="D5884" i="8" s="1"/>
  <c r="G5883" i="6"/>
  <c r="D5883" i="8" s="1"/>
  <c r="G5882" i="6"/>
  <c r="D5882" i="8" s="1"/>
  <c r="G5881" i="6"/>
  <c r="D5881" i="8" s="1"/>
  <c r="G5880" i="6"/>
  <c r="D5880" i="8" s="1"/>
  <c r="G5879" i="6"/>
  <c r="D5879" i="8" s="1"/>
  <c r="G5878" i="6"/>
  <c r="D5878" i="8" s="1"/>
  <c r="G5877" i="6"/>
  <c r="D5877" i="8" s="1"/>
  <c r="G5876" i="6"/>
  <c r="D5876" i="8" s="1"/>
  <c r="G5875" i="6"/>
  <c r="D5875" i="8" s="1"/>
  <c r="G5874" i="6"/>
  <c r="D5874" i="8" s="1"/>
  <c r="G5873" i="6"/>
  <c r="D5873" i="8" s="1"/>
  <c r="G5872" i="6"/>
  <c r="D5872" i="8" s="1"/>
  <c r="G5871" i="6"/>
  <c r="D5871" i="8" s="1"/>
  <c r="G5870" i="6"/>
  <c r="D5870" i="8" s="1"/>
  <c r="G5869" i="6"/>
  <c r="D5869" i="8" s="1"/>
  <c r="G5868" i="6"/>
  <c r="D5868" i="8" s="1"/>
  <c r="G5867" i="6"/>
  <c r="D5867" i="8" s="1"/>
  <c r="G5866" i="6"/>
  <c r="D5866" i="8" s="1"/>
  <c r="G5865" i="6"/>
  <c r="D5865" i="8" s="1"/>
  <c r="G5864" i="6"/>
  <c r="D5864" i="8" s="1"/>
  <c r="G5863" i="6"/>
  <c r="D5863" i="8" s="1"/>
  <c r="G5862" i="6"/>
  <c r="D5862" i="8" s="1"/>
  <c r="G5861" i="6"/>
  <c r="D5861" i="8" s="1"/>
  <c r="G5860" i="6"/>
  <c r="D5860" i="8" s="1"/>
  <c r="G5859" i="6"/>
  <c r="D5859" i="8" s="1"/>
  <c r="G5858" i="6"/>
  <c r="D5858" i="8" s="1"/>
  <c r="G5857" i="6"/>
  <c r="D5857" i="8" s="1"/>
  <c r="G5856" i="6"/>
  <c r="D5856" i="8" s="1"/>
  <c r="G5855" i="6"/>
  <c r="D5855" i="8" s="1"/>
  <c r="G5854" i="6"/>
  <c r="D5854" i="8" s="1"/>
  <c r="G5853" i="6"/>
  <c r="D5853" i="8" s="1"/>
  <c r="G5852" i="6"/>
  <c r="D5852" i="8" s="1"/>
  <c r="G5851" i="6"/>
  <c r="D5851" i="8" s="1"/>
  <c r="G5850" i="6"/>
  <c r="D5850" i="8" s="1"/>
  <c r="G5849" i="6"/>
  <c r="D5849" i="8" s="1"/>
  <c r="G5848" i="6"/>
  <c r="D5848" i="8" s="1"/>
  <c r="G5847" i="6"/>
  <c r="D5847" i="8" s="1"/>
  <c r="G5846" i="6"/>
  <c r="D5846" i="8" s="1"/>
  <c r="G5845" i="6"/>
  <c r="D5845" i="8" s="1"/>
  <c r="G5844" i="6"/>
  <c r="D5844" i="8" s="1"/>
  <c r="G5843" i="6"/>
  <c r="D5843" i="8" s="1"/>
  <c r="G5842" i="6"/>
  <c r="D5842" i="8" s="1"/>
  <c r="G5841" i="6"/>
  <c r="D5841" i="8" s="1"/>
  <c r="G5840" i="6"/>
  <c r="D5840" i="8" s="1"/>
  <c r="G5839" i="6"/>
  <c r="D5839" i="8" s="1"/>
  <c r="G5838" i="6"/>
  <c r="D5838" i="8" s="1"/>
  <c r="G5837" i="6"/>
  <c r="D5837" i="8" s="1"/>
  <c r="G5836" i="6"/>
  <c r="D5836" i="8" s="1"/>
  <c r="G5835" i="6"/>
  <c r="D5835" i="8" s="1"/>
  <c r="G5834" i="6"/>
  <c r="D5834" i="8" s="1"/>
  <c r="G5833" i="6"/>
  <c r="D5833" i="8" s="1"/>
  <c r="G5832" i="6"/>
  <c r="D5832" i="8" s="1"/>
  <c r="G5831" i="6"/>
  <c r="D5831" i="8" s="1"/>
  <c r="G5830" i="6"/>
  <c r="D5830" i="8" s="1"/>
  <c r="G5829" i="6"/>
  <c r="D5829" i="8" s="1"/>
  <c r="G5828" i="6"/>
  <c r="D5828" i="8" s="1"/>
  <c r="G5827" i="6"/>
  <c r="D5827" i="8" s="1"/>
  <c r="G5826" i="6"/>
  <c r="D5826" i="8" s="1"/>
  <c r="G5825" i="6"/>
  <c r="D5825" i="8" s="1"/>
  <c r="G5824" i="6"/>
  <c r="D5824" i="8" s="1"/>
  <c r="G5823" i="6"/>
  <c r="D5823" i="8" s="1"/>
  <c r="G5822" i="6"/>
  <c r="D5822" i="8" s="1"/>
  <c r="G5821" i="6"/>
  <c r="D5821" i="8" s="1"/>
  <c r="G5820" i="6"/>
  <c r="D5820" i="8" s="1"/>
  <c r="G5819" i="6"/>
  <c r="D5819" i="8" s="1"/>
  <c r="G5818" i="6"/>
  <c r="D5818" i="8" s="1"/>
  <c r="G5817" i="6"/>
  <c r="D5817" i="8" s="1"/>
  <c r="G5816" i="6"/>
  <c r="D5816" i="8" s="1"/>
  <c r="G5815" i="6"/>
  <c r="D5815" i="8" s="1"/>
  <c r="G5814" i="6"/>
  <c r="D5814" i="8" s="1"/>
  <c r="G5813" i="6"/>
  <c r="D5813" i="8" s="1"/>
  <c r="G5812" i="6"/>
  <c r="D5812" i="8" s="1"/>
  <c r="G5811" i="6"/>
  <c r="D5811" i="8" s="1"/>
  <c r="G5810" i="6"/>
  <c r="D5810" i="8" s="1"/>
  <c r="G5809" i="6"/>
  <c r="D5809" i="8" s="1"/>
  <c r="G5808" i="6"/>
  <c r="D5808" i="8" s="1"/>
  <c r="G5807" i="6"/>
  <c r="D5807" i="8" s="1"/>
  <c r="G5806" i="6"/>
  <c r="D5806" i="8" s="1"/>
  <c r="G5805" i="6"/>
  <c r="D5805" i="8" s="1"/>
  <c r="G5804" i="6"/>
  <c r="D5804" i="8" s="1"/>
  <c r="G5803" i="6"/>
  <c r="D5803" i="8" s="1"/>
  <c r="G5802" i="6"/>
  <c r="D5802" i="8" s="1"/>
  <c r="G5801" i="6"/>
  <c r="D5801" i="8" s="1"/>
  <c r="G5797" i="6"/>
  <c r="D5797" i="8" s="1"/>
  <c r="G5796" i="6"/>
  <c r="D5796" i="8" s="1"/>
  <c r="G5795" i="6"/>
  <c r="D5795" i="8" s="1"/>
  <c r="G5794" i="6"/>
  <c r="D5794" i="8" s="1"/>
  <c r="G5793" i="6"/>
  <c r="D5793" i="8" s="1"/>
  <c r="G5792" i="6"/>
  <c r="D5792" i="8" s="1"/>
  <c r="G5791" i="6"/>
  <c r="D5791" i="8" s="1"/>
  <c r="G5790" i="6"/>
  <c r="D5790" i="8" s="1"/>
  <c r="G5789" i="6"/>
  <c r="D5789" i="8" s="1"/>
  <c r="G5788" i="6"/>
  <c r="D5788" i="8" s="1"/>
  <c r="G5787" i="6"/>
  <c r="D5787" i="8" s="1"/>
  <c r="G5786" i="6"/>
  <c r="D5786" i="8" s="1"/>
  <c r="G5785" i="6"/>
  <c r="D5785" i="8" s="1"/>
  <c r="G5784" i="6"/>
  <c r="D5784" i="8" s="1"/>
  <c r="G5783" i="6"/>
  <c r="D5783" i="8" s="1"/>
  <c r="G5782" i="6"/>
  <c r="D5782" i="8" s="1"/>
  <c r="G5781" i="6"/>
  <c r="D5781" i="8" s="1"/>
  <c r="G5780" i="6"/>
  <c r="D5780" i="8" s="1"/>
  <c r="G5779" i="6"/>
  <c r="D5779" i="8" s="1"/>
  <c r="G5778" i="6"/>
  <c r="D5778" i="8" s="1"/>
  <c r="G5777" i="6"/>
  <c r="D5777" i="8" s="1"/>
  <c r="G5776" i="6"/>
  <c r="D5776" i="8" s="1"/>
  <c r="G5775" i="6"/>
  <c r="D5775" i="8" s="1"/>
  <c r="G5774" i="6"/>
  <c r="D5774" i="8" s="1"/>
  <c r="G5773" i="6"/>
  <c r="D5773" i="8" s="1"/>
  <c r="G5772" i="6"/>
  <c r="D5772" i="8" s="1"/>
  <c r="G5771" i="6"/>
  <c r="D5771" i="8" s="1"/>
  <c r="G5770" i="6"/>
  <c r="D5770" i="8" s="1"/>
  <c r="G5769" i="6"/>
  <c r="D5769" i="8" s="1"/>
  <c r="G5768" i="6"/>
  <c r="D5768" i="8" s="1"/>
  <c r="G5764" i="6"/>
  <c r="D5764" i="8" s="1"/>
  <c r="G5763" i="6"/>
  <c r="D5763" i="8" s="1"/>
  <c r="G5762" i="6"/>
  <c r="D5762" i="8" s="1"/>
  <c r="G5761" i="6"/>
  <c r="D5761" i="8" s="1"/>
  <c r="G5760" i="6"/>
  <c r="D5760" i="8" s="1"/>
  <c r="G5759" i="6"/>
  <c r="D5759" i="8" s="1"/>
  <c r="G5758" i="6"/>
  <c r="D5758" i="8" s="1"/>
  <c r="G5757" i="6"/>
  <c r="D5757" i="8" s="1"/>
  <c r="G5756" i="6"/>
  <c r="D5756" i="8" s="1"/>
  <c r="G5755" i="6"/>
  <c r="D5755" i="8" s="1"/>
  <c r="G5754" i="6"/>
  <c r="D5754" i="8" s="1"/>
  <c r="G5753" i="6"/>
  <c r="D5753" i="8" s="1"/>
  <c r="G5752" i="6"/>
  <c r="D5752" i="8" s="1"/>
  <c r="G5751" i="6"/>
  <c r="D5751" i="8" s="1"/>
  <c r="G5750" i="6"/>
  <c r="D5750" i="8" s="1"/>
  <c r="G5749" i="6"/>
  <c r="D5749" i="8" s="1"/>
  <c r="G5748" i="6"/>
  <c r="D5748" i="8" s="1"/>
  <c r="G5747" i="6"/>
  <c r="D5747" i="8" s="1"/>
  <c r="G5746" i="6"/>
  <c r="D5746" i="8" s="1"/>
  <c r="G5745" i="6"/>
  <c r="D5745" i="8" s="1"/>
  <c r="G5744" i="6"/>
  <c r="D5744" i="8" s="1"/>
  <c r="G5743" i="6"/>
  <c r="D5743" i="8" s="1"/>
  <c r="G5742" i="6"/>
  <c r="D5742" i="8" s="1"/>
  <c r="G5741" i="6"/>
  <c r="D5741" i="8" s="1"/>
  <c r="G5740" i="6"/>
  <c r="D5740" i="8" s="1"/>
  <c r="G5739" i="6"/>
  <c r="D5739" i="8" s="1"/>
  <c r="G5738" i="6"/>
  <c r="D5738" i="8" s="1"/>
  <c r="G5737" i="6"/>
  <c r="D5737" i="8" s="1"/>
  <c r="G5736" i="6"/>
  <c r="D5736" i="8" s="1"/>
  <c r="G5735" i="6"/>
  <c r="D5735" i="8" s="1"/>
  <c r="G5734" i="6"/>
  <c r="D5734" i="8" s="1"/>
  <c r="G5733" i="6"/>
  <c r="D5733" i="8" s="1"/>
  <c r="G5729" i="6"/>
  <c r="D5729" i="8" s="1"/>
  <c r="G5728" i="6"/>
  <c r="D5728" i="8" s="1"/>
  <c r="G5727" i="6"/>
  <c r="D5727" i="8" s="1"/>
  <c r="G5726" i="6"/>
  <c r="D5726" i="8" s="1"/>
  <c r="G5725" i="6"/>
  <c r="D5725" i="8" s="1"/>
  <c r="G5724" i="6"/>
  <c r="D5724" i="8" s="1"/>
  <c r="G5723" i="6"/>
  <c r="D5723" i="8" s="1"/>
  <c r="G5722" i="6"/>
  <c r="D5722" i="8" s="1"/>
  <c r="G5721" i="6"/>
  <c r="D5721" i="8" s="1"/>
  <c r="G5720" i="6"/>
  <c r="D5720" i="8" s="1"/>
  <c r="G5719" i="6"/>
  <c r="D5719" i="8" s="1"/>
  <c r="G5718" i="6"/>
  <c r="D5718" i="8" s="1"/>
  <c r="G5717" i="6"/>
  <c r="D5717" i="8" s="1"/>
  <c r="G5716" i="6"/>
  <c r="D5716" i="8" s="1"/>
  <c r="G5715" i="6"/>
  <c r="D5715" i="8" s="1"/>
  <c r="G5714" i="6"/>
  <c r="D5714" i="8" s="1"/>
  <c r="G5713" i="6"/>
  <c r="D5713" i="8" s="1"/>
  <c r="G5712" i="6"/>
  <c r="D5712" i="8" s="1"/>
  <c r="G5711" i="6"/>
  <c r="D5711" i="8" s="1"/>
  <c r="G5710" i="6"/>
  <c r="D5710" i="8" s="1"/>
  <c r="G5709" i="6"/>
  <c r="D5709" i="8" s="1"/>
  <c r="G5708" i="6"/>
  <c r="D5708" i="8" s="1"/>
  <c r="G5707" i="6"/>
  <c r="D5707" i="8" s="1"/>
  <c r="G5706" i="6"/>
  <c r="D5706" i="8" s="1"/>
  <c r="G5705" i="6"/>
  <c r="D5705" i="8" s="1"/>
  <c r="G5704" i="6"/>
  <c r="D5704" i="8" s="1"/>
  <c r="G5703" i="6"/>
  <c r="D5703" i="8" s="1"/>
  <c r="G5702" i="6"/>
  <c r="D5702" i="8" s="1"/>
  <c r="G5701" i="6"/>
  <c r="D5701" i="8" s="1"/>
  <c r="G5700" i="6"/>
  <c r="D5700" i="8" s="1"/>
  <c r="G5699" i="6"/>
  <c r="D5699" i="8" s="1"/>
  <c r="G5698" i="6"/>
  <c r="D5698" i="8" s="1"/>
  <c r="G5697" i="6"/>
  <c r="D5697" i="8" s="1"/>
  <c r="G5696" i="6"/>
  <c r="D5696" i="8" s="1"/>
  <c r="G5695" i="6"/>
  <c r="D5695" i="8" s="1"/>
  <c r="G5691" i="6"/>
  <c r="G5690" i="6"/>
  <c r="D5690" i="8" s="1"/>
  <c r="G5689" i="6"/>
  <c r="D5689" i="8" s="1"/>
  <c r="G5688" i="6"/>
  <c r="D5688" i="8" s="1"/>
  <c r="G5687" i="6"/>
  <c r="D5687" i="8" s="1"/>
  <c r="G5686" i="6"/>
  <c r="D5686" i="8" s="1"/>
  <c r="G5685" i="6"/>
  <c r="D5685" i="8" s="1"/>
  <c r="G5684" i="6"/>
  <c r="D5684" i="8" s="1"/>
  <c r="G5683" i="6"/>
  <c r="D5683" i="8" s="1"/>
  <c r="G5682" i="6"/>
  <c r="D5682" i="8" s="1"/>
  <c r="G5681" i="6"/>
  <c r="D5681" i="8" s="1"/>
  <c r="G5680" i="6"/>
  <c r="D5680" i="8" s="1"/>
  <c r="G5679" i="6"/>
  <c r="D5679" i="8" s="1"/>
  <c r="G5678" i="6"/>
  <c r="D5678" i="8" s="1"/>
  <c r="G5677" i="6"/>
  <c r="D5677" i="8" s="1"/>
  <c r="G5676" i="6"/>
  <c r="D5676" i="8" s="1"/>
  <c r="G5675" i="6"/>
  <c r="D5675" i="8" s="1"/>
  <c r="G5674" i="6"/>
  <c r="D5674" i="8" s="1"/>
  <c r="G5673" i="6"/>
  <c r="D5673" i="8" s="1"/>
  <c r="G5672" i="6"/>
  <c r="D5672" i="8" s="1"/>
  <c r="G5671" i="6"/>
  <c r="D5671" i="8" s="1"/>
  <c r="G5670" i="6"/>
  <c r="D5670" i="8" s="1"/>
  <c r="G5669" i="6"/>
  <c r="D5669" i="8" s="1"/>
  <c r="G5668" i="6"/>
  <c r="D5668" i="8" s="1"/>
  <c r="G5667" i="6"/>
  <c r="D5667" i="8" s="1"/>
  <c r="G5666" i="6"/>
  <c r="D5666" i="8" s="1"/>
  <c r="G5665" i="6"/>
  <c r="D5665" i="8" s="1"/>
  <c r="G5664" i="6"/>
  <c r="D5664" i="8" s="1"/>
  <c r="G5663" i="6"/>
  <c r="D5663" i="8" s="1"/>
  <c r="G5662" i="6"/>
  <c r="D5662" i="8" s="1"/>
  <c r="G5661" i="6"/>
  <c r="D5661" i="8" s="1"/>
  <c r="G5660" i="6"/>
  <c r="D5660" i="8" s="1"/>
  <c r="G5659" i="6"/>
  <c r="D5659" i="8" s="1"/>
  <c r="G5658" i="6"/>
  <c r="D5658" i="8" s="1"/>
  <c r="G5657" i="6"/>
  <c r="D5657" i="8" s="1"/>
  <c r="G5656" i="6"/>
  <c r="D5656" i="8" s="1"/>
  <c r="G5655" i="6"/>
  <c r="D5655" i="8" s="1"/>
  <c r="G5654" i="6"/>
  <c r="D5654" i="8" s="1"/>
  <c r="G5653" i="6"/>
  <c r="D5653" i="8" s="1"/>
  <c r="G5652" i="6"/>
  <c r="D5652" i="8" s="1"/>
  <c r="G5651" i="6"/>
  <c r="D5651" i="8" s="1"/>
  <c r="G5650" i="6"/>
  <c r="D5650" i="8" s="1"/>
  <c r="G5649" i="6"/>
  <c r="D5649" i="8" s="1"/>
  <c r="G5648" i="6"/>
  <c r="D5648" i="8" s="1"/>
  <c r="G5647" i="6"/>
  <c r="D5647" i="8" s="1"/>
  <c r="G5646" i="6"/>
  <c r="D5646" i="8" s="1"/>
  <c r="G5645" i="6"/>
  <c r="D5645" i="8" s="1"/>
  <c r="G5644" i="6"/>
  <c r="D5644" i="8" s="1"/>
  <c r="G5643" i="6"/>
  <c r="D5643" i="8" s="1"/>
  <c r="G5642" i="6"/>
  <c r="D5642" i="8" s="1"/>
  <c r="G5641" i="6"/>
  <c r="D5641" i="8" s="1"/>
  <c r="G5640" i="6"/>
  <c r="D5640" i="8" s="1"/>
  <c r="G5639" i="6"/>
  <c r="D5639" i="8" s="1"/>
  <c r="G5638" i="6"/>
  <c r="D5638" i="8" s="1"/>
  <c r="G5637" i="6"/>
  <c r="D5637" i="8" s="1"/>
  <c r="G5636" i="6"/>
  <c r="D5636" i="8" s="1"/>
  <c r="G5635" i="6"/>
  <c r="D5635" i="8" s="1"/>
  <c r="G5634" i="6"/>
  <c r="D5634" i="8" s="1"/>
  <c r="G5633" i="6"/>
  <c r="D5633" i="8" s="1"/>
  <c r="G5632" i="6"/>
  <c r="D5632" i="8" s="1"/>
  <c r="G5631" i="6"/>
  <c r="D5631" i="8" s="1"/>
  <c r="G5630" i="6"/>
  <c r="D5630" i="8" s="1"/>
  <c r="G5629" i="6"/>
  <c r="D5629" i="8" s="1"/>
  <c r="G5628" i="6"/>
  <c r="D5628" i="8" s="1"/>
  <c r="G5627" i="6"/>
  <c r="D5627" i="8" s="1"/>
  <c r="G5623" i="6"/>
  <c r="D5623" i="8" s="1"/>
  <c r="G5622" i="6"/>
  <c r="D5622" i="8" s="1"/>
  <c r="G5621" i="6"/>
  <c r="D5621" i="8" s="1"/>
  <c r="G5620" i="6"/>
  <c r="D5620" i="8" s="1"/>
  <c r="G5619" i="6"/>
  <c r="D5619" i="8" s="1"/>
  <c r="G5618" i="6"/>
  <c r="D5618" i="8" s="1"/>
  <c r="G5617" i="6"/>
  <c r="D5617" i="8" s="1"/>
  <c r="G5616" i="6"/>
  <c r="D5616" i="8" s="1"/>
  <c r="G5615" i="6"/>
  <c r="D5615" i="8" s="1"/>
  <c r="G5614" i="6"/>
  <c r="D5614" i="8" s="1"/>
  <c r="G5613" i="6"/>
  <c r="D5613" i="8" s="1"/>
  <c r="G5612" i="6"/>
  <c r="D5612" i="8" s="1"/>
  <c r="G5611" i="6"/>
  <c r="D5611" i="8" s="1"/>
  <c r="G5610" i="6"/>
  <c r="D5610" i="8" s="1"/>
  <c r="G5609" i="6"/>
  <c r="D5609" i="8" s="1"/>
  <c r="G5608" i="6"/>
  <c r="D5608" i="8" s="1"/>
  <c r="G5607" i="6"/>
  <c r="D5607" i="8" s="1"/>
  <c r="G5606" i="6"/>
  <c r="D5606" i="8" s="1"/>
  <c r="G5605" i="6"/>
  <c r="D5605" i="8" s="1"/>
  <c r="G5604" i="6"/>
  <c r="D5604" i="8" s="1"/>
  <c r="G5603" i="6"/>
  <c r="D5603" i="8" s="1"/>
  <c r="G5602" i="6"/>
  <c r="D5602" i="8" s="1"/>
  <c r="G5601" i="6"/>
  <c r="D5601" i="8" s="1"/>
  <c r="G5600" i="6"/>
  <c r="D5600" i="8" s="1"/>
  <c r="G5599" i="6"/>
  <c r="D5599" i="8" s="1"/>
  <c r="G5598" i="6"/>
  <c r="D5598" i="8" s="1"/>
  <c r="G5597" i="6"/>
  <c r="D5597" i="8" s="1"/>
  <c r="G5596" i="6"/>
  <c r="D5596" i="8" s="1"/>
  <c r="G5595" i="6"/>
  <c r="D5595" i="8" s="1"/>
  <c r="G5594" i="6"/>
  <c r="D5594" i="8" s="1"/>
  <c r="G5593" i="6"/>
  <c r="D5593" i="8" s="1"/>
  <c r="G5592" i="6"/>
  <c r="D5592" i="8" s="1"/>
  <c r="G5591" i="6"/>
  <c r="D5591" i="8" s="1"/>
  <c r="G5590" i="6"/>
  <c r="D5590" i="8" s="1"/>
  <c r="G5589" i="6"/>
  <c r="D5589" i="8" s="1"/>
  <c r="G5588" i="6"/>
  <c r="D5588" i="8" s="1"/>
  <c r="G5587" i="6"/>
  <c r="D5587" i="8" s="1"/>
  <c r="G5586" i="6"/>
  <c r="D5586" i="8" s="1"/>
  <c r="G5585" i="6"/>
  <c r="D5585" i="8" s="1"/>
  <c r="G5584" i="6"/>
  <c r="D5584" i="8" s="1"/>
  <c r="G5583" i="6"/>
  <c r="D5583" i="8" s="1"/>
  <c r="G5582" i="6"/>
  <c r="D5582" i="8" s="1"/>
  <c r="G5581" i="6"/>
  <c r="D5581" i="8" s="1"/>
  <c r="G5580" i="6"/>
  <c r="D5580" i="8" s="1"/>
  <c r="G5579" i="6"/>
  <c r="D5579" i="8" s="1"/>
  <c r="G5578" i="6"/>
  <c r="D5578" i="8" s="1"/>
  <c r="G5577" i="6"/>
  <c r="D5577" i="8" s="1"/>
  <c r="G5576" i="6"/>
  <c r="D5576" i="8" s="1"/>
  <c r="G5575" i="6"/>
  <c r="D5575" i="8" s="1"/>
  <c r="G5574" i="6"/>
  <c r="D5574" i="8" s="1"/>
  <c r="G5573" i="6"/>
  <c r="D5573" i="8" s="1"/>
  <c r="G5572" i="6"/>
  <c r="D5572" i="8" s="1"/>
  <c r="G5571" i="6"/>
  <c r="D5571" i="8" s="1"/>
  <c r="G5570" i="6"/>
  <c r="D5570" i="8" s="1"/>
  <c r="G5569" i="6"/>
  <c r="D5569" i="8" s="1"/>
  <c r="G5565" i="6"/>
  <c r="D5565" i="8" s="1"/>
  <c r="G5564" i="6"/>
  <c r="D5564" i="8" s="1"/>
  <c r="G5563" i="6"/>
  <c r="D5563" i="8" s="1"/>
  <c r="G5562" i="6"/>
  <c r="D5562" i="8" s="1"/>
  <c r="G5561" i="6"/>
  <c r="D5561" i="8" s="1"/>
  <c r="G5560" i="6"/>
  <c r="D5560" i="8" s="1"/>
  <c r="G5559" i="6"/>
  <c r="D5559" i="8" s="1"/>
  <c r="G5558" i="6"/>
  <c r="D5558" i="8" s="1"/>
  <c r="G5557" i="6"/>
  <c r="D5557" i="8" s="1"/>
  <c r="G5556" i="6"/>
  <c r="D5556" i="8" s="1"/>
  <c r="G5555" i="6"/>
  <c r="D5555" i="8" s="1"/>
  <c r="G5554" i="6"/>
  <c r="D5554" i="8" s="1"/>
  <c r="G5553" i="6"/>
  <c r="D5553" i="8" s="1"/>
  <c r="G5552" i="6"/>
  <c r="D5552" i="8" s="1"/>
  <c r="G5551" i="6"/>
  <c r="D5551" i="8" s="1"/>
  <c r="G5550" i="6"/>
  <c r="D5550" i="8" s="1"/>
  <c r="G5549" i="6"/>
  <c r="D5549" i="8" s="1"/>
  <c r="G5548" i="6"/>
  <c r="D5548" i="8" s="1"/>
  <c r="G5544" i="6"/>
  <c r="D5544" i="8" s="1"/>
  <c r="G5543" i="6"/>
  <c r="D5543" i="8" s="1"/>
  <c r="G5542" i="6"/>
  <c r="D5542" i="8" s="1"/>
  <c r="G5541" i="6"/>
  <c r="D5541" i="8" s="1"/>
  <c r="G5540" i="6"/>
  <c r="D5540" i="8" s="1"/>
  <c r="G5539" i="6"/>
  <c r="D5539" i="8" s="1"/>
  <c r="G5538" i="6"/>
  <c r="D5538" i="8" s="1"/>
  <c r="G5537" i="6"/>
  <c r="D5537" i="8" s="1"/>
  <c r="G5536" i="6"/>
  <c r="D5536" i="8" s="1"/>
  <c r="G5535" i="6"/>
  <c r="D5535" i="8" s="1"/>
  <c r="G5534" i="6"/>
  <c r="D5534" i="8" s="1"/>
  <c r="G5533" i="6"/>
  <c r="D5533" i="8" s="1"/>
  <c r="G5532" i="6"/>
  <c r="D5532" i="8" s="1"/>
  <c r="G5531" i="6"/>
  <c r="D5531" i="8" s="1"/>
  <c r="G5530" i="6"/>
  <c r="D5530" i="8" s="1"/>
  <c r="G5529" i="6"/>
  <c r="D5529" i="8" s="1"/>
  <c r="G5528" i="6"/>
  <c r="D5528" i="8" s="1"/>
  <c r="G5527" i="6"/>
  <c r="D5527" i="8" s="1"/>
  <c r="G5526" i="6"/>
  <c r="D5526" i="8" s="1"/>
  <c r="G5525" i="6"/>
  <c r="D5525" i="8" s="1"/>
  <c r="G5524" i="6"/>
  <c r="D5524" i="8" s="1"/>
  <c r="G5523" i="6"/>
  <c r="D5523" i="8" s="1"/>
  <c r="G5522" i="6"/>
  <c r="D5522" i="8" s="1"/>
  <c r="G5521" i="6"/>
  <c r="D5521" i="8" s="1"/>
  <c r="G5520" i="6"/>
  <c r="D5520" i="8" s="1"/>
  <c r="G5519" i="6"/>
  <c r="D5519" i="8" s="1"/>
  <c r="G5518" i="6"/>
  <c r="D5518" i="8" s="1"/>
  <c r="G5517" i="6"/>
  <c r="D5517" i="8" s="1"/>
  <c r="G5516" i="6"/>
  <c r="D5516" i="8" s="1"/>
  <c r="G5515" i="6"/>
  <c r="D5515" i="8" s="1"/>
  <c r="G5514" i="6"/>
  <c r="D5514" i="8" s="1"/>
  <c r="G5513" i="6"/>
  <c r="D5513" i="8" s="1"/>
  <c r="G5512" i="6"/>
  <c r="D5512" i="8" s="1"/>
  <c r="G5511" i="6"/>
  <c r="D5511" i="8" s="1"/>
  <c r="G5510" i="6"/>
  <c r="D5510" i="8" s="1"/>
  <c r="G5509" i="6"/>
  <c r="D5509" i="8" s="1"/>
  <c r="G5508" i="6"/>
  <c r="D5508" i="8" s="1"/>
  <c r="G5507" i="6"/>
  <c r="D5507" i="8" s="1"/>
  <c r="G5506" i="6"/>
  <c r="D5506" i="8" s="1"/>
  <c r="G5505" i="6"/>
  <c r="D5505" i="8" s="1"/>
  <c r="G5504" i="6"/>
  <c r="D5504" i="8" s="1"/>
  <c r="G5503" i="6"/>
  <c r="D5503" i="8" s="1"/>
  <c r="G5499" i="6"/>
  <c r="D5499" i="8" s="1"/>
  <c r="G5498" i="6"/>
  <c r="D5498" i="8" s="1"/>
  <c r="G5497" i="6"/>
  <c r="D5497" i="8" s="1"/>
  <c r="G5496" i="6"/>
  <c r="D5496" i="8" s="1"/>
  <c r="G5495" i="6"/>
  <c r="D5495" i="8" s="1"/>
  <c r="G5494" i="6"/>
  <c r="D5494" i="8" s="1"/>
  <c r="G5493" i="6"/>
  <c r="D5493" i="8" s="1"/>
  <c r="G5492" i="6"/>
  <c r="D5492" i="8" s="1"/>
  <c r="G5491" i="6"/>
  <c r="D5491" i="8" s="1"/>
  <c r="G5490" i="6"/>
  <c r="D5490" i="8" s="1"/>
  <c r="G5489" i="6"/>
  <c r="D5489" i="8" s="1"/>
  <c r="G5488" i="6"/>
  <c r="D5488" i="8" s="1"/>
  <c r="G5487" i="6"/>
  <c r="D5487" i="8" s="1"/>
  <c r="G5486" i="6"/>
  <c r="D5486" i="8" s="1"/>
  <c r="G5485" i="6"/>
  <c r="D5485" i="8" s="1"/>
  <c r="G5484" i="6"/>
  <c r="D5484" i="8" s="1"/>
  <c r="G5483" i="6"/>
  <c r="D5483" i="8" s="1"/>
  <c r="G5482" i="6"/>
  <c r="D5482" i="8" s="1"/>
  <c r="G5481" i="6"/>
  <c r="D5481" i="8" s="1"/>
  <c r="G5480" i="6"/>
  <c r="D5480" i="8" s="1"/>
  <c r="G5479" i="6"/>
  <c r="D5479" i="8" s="1"/>
  <c r="G5478" i="6"/>
  <c r="D5478" i="8" s="1"/>
  <c r="G5477" i="6"/>
  <c r="D5477" i="8" s="1"/>
  <c r="G5476" i="6"/>
  <c r="D5476" i="8" s="1"/>
  <c r="G5475" i="6"/>
  <c r="D5475" i="8" s="1"/>
  <c r="G5474" i="6"/>
  <c r="D5474" i="8" s="1"/>
  <c r="G5473" i="6"/>
  <c r="D5473" i="8" s="1"/>
  <c r="G5472" i="6"/>
  <c r="D5472" i="8" s="1"/>
  <c r="G5471" i="6"/>
  <c r="D5471" i="8" s="1"/>
  <c r="G5470" i="6"/>
  <c r="D5470" i="8" s="1"/>
  <c r="G5469" i="6"/>
  <c r="D5469" i="8" s="1"/>
  <c r="G5468" i="6"/>
  <c r="D5468" i="8" s="1"/>
  <c r="G5467" i="6"/>
  <c r="D5467" i="8" s="1"/>
  <c r="G5466" i="6"/>
  <c r="D5466" i="8" s="1"/>
  <c r="G5465" i="6"/>
  <c r="D5465" i="8" s="1"/>
  <c r="G5464" i="6"/>
  <c r="D5464" i="8" s="1"/>
  <c r="G5463" i="6"/>
  <c r="D5463" i="8" s="1"/>
  <c r="G5462" i="6"/>
  <c r="D5462" i="8" s="1"/>
  <c r="G5461" i="6"/>
  <c r="D5461" i="8" s="1"/>
  <c r="G5460" i="6"/>
  <c r="D5460" i="8" s="1"/>
  <c r="G5459" i="6"/>
  <c r="D5459" i="8" s="1"/>
  <c r="G5455" i="6"/>
  <c r="D5455" i="8" s="1"/>
  <c r="G5454" i="6"/>
  <c r="D5454" i="8" s="1"/>
  <c r="G5453" i="6"/>
  <c r="D5453" i="8" s="1"/>
  <c r="G5452" i="6"/>
  <c r="D5452" i="8" s="1"/>
  <c r="G5451" i="6"/>
  <c r="D5451" i="8" s="1"/>
  <c r="G5450" i="6"/>
  <c r="D5450" i="8" s="1"/>
  <c r="G5449" i="6"/>
  <c r="D5449" i="8" s="1"/>
  <c r="G5448" i="6"/>
  <c r="D5448" i="8" s="1"/>
  <c r="G5447" i="6"/>
  <c r="D5447" i="8" s="1"/>
  <c r="G5446" i="6"/>
  <c r="D5446" i="8" s="1"/>
  <c r="G5445" i="6"/>
  <c r="D5445" i="8" s="1"/>
  <c r="G5444" i="6"/>
  <c r="D5444" i="8" s="1"/>
  <c r="G5443" i="6"/>
  <c r="D5443" i="8" s="1"/>
  <c r="G5442" i="6"/>
  <c r="D5442" i="8" s="1"/>
  <c r="G5441" i="6"/>
  <c r="D5441" i="8" s="1"/>
  <c r="G5440" i="6"/>
  <c r="D5440" i="8" s="1"/>
  <c r="G5439" i="6"/>
  <c r="D5439" i="8" s="1"/>
  <c r="G5438" i="6"/>
  <c r="D5438" i="8" s="1"/>
  <c r="G5437" i="6"/>
  <c r="D5437" i="8" s="1"/>
  <c r="G5436" i="6"/>
  <c r="D5436" i="8" s="1"/>
  <c r="G5435" i="6"/>
  <c r="D5435" i="8" s="1"/>
  <c r="G5434" i="6"/>
  <c r="D5434" i="8" s="1"/>
  <c r="G5433" i="6"/>
  <c r="D5433" i="8" s="1"/>
  <c r="G5432" i="6"/>
  <c r="D5432" i="8" s="1"/>
  <c r="G5431" i="6"/>
  <c r="D5431" i="8" s="1"/>
  <c r="G5430" i="6"/>
  <c r="D5430" i="8" s="1"/>
  <c r="G5429" i="6"/>
  <c r="D5429" i="8" s="1"/>
  <c r="G5428" i="6"/>
  <c r="D5428" i="8" s="1"/>
  <c r="G5427" i="6"/>
  <c r="D5427" i="8" s="1"/>
  <c r="G5426" i="6"/>
  <c r="D5426" i="8" s="1"/>
  <c r="G5425" i="6"/>
  <c r="D5425" i="8" s="1"/>
  <c r="G5421" i="6"/>
  <c r="D5421" i="8" s="1"/>
  <c r="G5420" i="6"/>
  <c r="D5420" i="8" s="1"/>
  <c r="G5419" i="6"/>
  <c r="D5419" i="8" s="1"/>
  <c r="G5418" i="6"/>
  <c r="D5418" i="8" s="1"/>
  <c r="G5417" i="6"/>
  <c r="D5417" i="8" s="1"/>
  <c r="G5416" i="6"/>
  <c r="D5416" i="8" s="1"/>
  <c r="G5415" i="6"/>
  <c r="D5415" i="8" s="1"/>
  <c r="G5414" i="6"/>
  <c r="D5414" i="8" s="1"/>
  <c r="G5413" i="6"/>
  <c r="D5413" i="8" s="1"/>
  <c r="G5412" i="6"/>
  <c r="D5412" i="8" s="1"/>
  <c r="G5411" i="6"/>
  <c r="D5411" i="8" s="1"/>
  <c r="G5407" i="6"/>
  <c r="D5407" i="8" s="1"/>
  <c r="G5406" i="6"/>
  <c r="D5406" i="8" s="1"/>
  <c r="G5405" i="6"/>
  <c r="D5405" i="8" s="1"/>
  <c r="G5404" i="6"/>
  <c r="D5404" i="8" s="1"/>
  <c r="G5403" i="6"/>
  <c r="D5403" i="8" s="1"/>
  <c r="G5402" i="6"/>
  <c r="D5402" i="8" s="1"/>
  <c r="G5401" i="6"/>
  <c r="D5401" i="8" s="1"/>
  <c r="G5400" i="6"/>
  <c r="D5400" i="8" s="1"/>
  <c r="G5399" i="6"/>
  <c r="D5399" i="8" s="1"/>
  <c r="G5398" i="6"/>
  <c r="D5398" i="8" s="1"/>
  <c r="G5397" i="6"/>
  <c r="D5397" i="8" s="1"/>
  <c r="G5396" i="6"/>
  <c r="D5396" i="8" s="1"/>
  <c r="G5395" i="6"/>
  <c r="D5395" i="8" s="1"/>
  <c r="G5394" i="6"/>
  <c r="D5394" i="8" s="1"/>
  <c r="G5393" i="6"/>
  <c r="D5393" i="8" s="1"/>
  <c r="G5392" i="6"/>
  <c r="D5392" i="8" s="1"/>
  <c r="G5391" i="6"/>
  <c r="D5391" i="8" s="1"/>
  <c r="G5390" i="6"/>
  <c r="D5390" i="8" s="1"/>
  <c r="G5389" i="6"/>
  <c r="D5389" i="8" s="1"/>
  <c r="G5388" i="6"/>
  <c r="D5388" i="8" s="1"/>
  <c r="G5387" i="6"/>
  <c r="D5387" i="8" s="1"/>
  <c r="G5386" i="6"/>
  <c r="D5386" i="8" s="1"/>
  <c r="G5385" i="6"/>
  <c r="D5385" i="8" s="1"/>
  <c r="G5384" i="6"/>
  <c r="D5384" i="8" s="1"/>
  <c r="G5383" i="6"/>
  <c r="D5383" i="8" s="1"/>
  <c r="G5382" i="6"/>
  <c r="D5382" i="8" s="1"/>
  <c r="G5381" i="6"/>
  <c r="D5381" i="8" s="1"/>
  <c r="G5380" i="6"/>
  <c r="D5380" i="8" s="1"/>
  <c r="G5379" i="6"/>
  <c r="D5379" i="8" s="1"/>
  <c r="G5378" i="6"/>
  <c r="D5378" i="8" s="1"/>
  <c r="G5377" i="6"/>
  <c r="D5377" i="8" s="1"/>
  <c r="G5376" i="6"/>
  <c r="D5376" i="8" s="1"/>
  <c r="G5375" i="6"/>
  <c r="D5375" i="8" s="1"/>
  <c r="G5374" i="6"/>
  <c r="D5374" i="8" s="1"/>
  <c r="G5373" i="6"/>
  <c r="D5373" i="8" s="1"/>
  <c r="G5372" i="6"/>
  <c r="D5372" i="8" s="1"/>
  <c r="G5371" i="6"/>
  <c r="D5371" i="8" s="1"/>
  <c r="G5370" i="6"/>
  <c r="D5370" i="8" s="1"/>
  <c r="G5369" i="6"/>
  <c r="D5369" i="8" s="1"/>
  <c r="G5368" i="6"/>
  <c r="D5368" i="8" s="1"/>
  <c r="G5367" i="6"/>
  <c r="D5367" i="8" s="1"/>
  <c r="G5366" i="6"/>
  <c r="D5366" i="8" s="1"/>
  <c r="G5365" i="6"/>
  <c r="D5365" i="8" s="1"/>
  <c r="G5364" i="6"/>
  <c r="D5364" i="8" s="1"/>
  <c r="G5363" i="6"/>
  <c r="D5363" i="8" s="1"/>
  <c r="G5362" i="6"/>
  <c r="D5362" i="8" s="1"/>
  <c r="G5361" i="6"/>
  <c r="D5361" i="8" s="1"/>
  <c r="G5360" i="6"/>
  <c r="D5360" i="8" s="1"/>
  <c r="G5359" i="6"/>
  <c r="D5359" i="8" s="1"/>
  <c r="G5358" i="6"/>
  <c r="D5358" i="8" s="1"/>
  <c r="G5357" i="6"/>
  <c r="D5357" i="8" s="1"/>
  <c r="G5356" i="6"/>
  <c r="D5356" i="8" s="1"/>
  <c r="G5355" i="6"/>
  <c r="D5355" i="8" s="1"/>
  <c r="G5354" i="6"/>
  <c r="D5354" i="8" s="1"/>
  <c r="G5353" i="6"/>
  <c r="D5353" i="8" s="1"/>
  <c r="G5352" i="6"/>
  <c r="D5352" i="8" s="1"/>
  <c r="G5351" i="6"/>
  <c r="D5351" i="8" s="1"/>
  <c r="G5350" i="6"/>
  <c r="D5350" i="8" s="1"/>
  <c r="G5349" i="6"/>
  <c r="D5349" i="8" s="1"/>
  <c r="G5348" i="6"/>
  <c r="D5348" i="8" s="1"/>
  <c r="G5347" i="6"/>
  <c r="D5347" i="8" s="1"/>
  <c r="G5346" i="6"/>
  <c r="D5346" i="8" s="1"/>
  <c r="G5345" i="6"/>
  <c r="D5345" i="8" s="1"/>
  <c r="G5344" i="6"/>
  <c r="D5344" i="8" s="1"/>
  <c r="G5343" i="6"/>
  <c r="D5343" i="8" s="1"/>
  <c r="G5342" i="6"/>
  <c r="D5342" i="8" s="1"/>
  <c r="G5341" i="6"/>
  <c r="D5341" i="8" s="1"/>
  <c r="G5340" i="6"/>
  <c r="D5340" i="8" s="1"/>
  <c r="G5339" i="6"/>
  <c r="D5339" i="8" s="1"/>
  <c r="G5338" i="6"/>
  <c r="D5338" i="8" s="1"/>
  <c r="G5337" i="6"/>
  <c r="D5337" i="8" s="1"/>
  <c r="G5336" i="6"/>
  <c r="D5336" i="8" s="1"/>
  <c r="G5335" i="6"/>
  <c r="D5335" i="8" s="1"/>
  <c r="G5334" i="6"/>
  <c r="D5334" i="8" s="1"/>
  <c r="G5333" i="6"/>
  <c r="D5333" i="8" s="1"/>
  <c r="G5332" i="6"/>
  <c r="D5332" i="8" s="1"/>
  <c r="G5331" i="6"/>
  <c r="D5331" i="8" s="1"/>
  <c r="G5330" i="6"/>
  <c r="D5330" i="8" s="1"/>
  <c r="G5329" i="6"/>
  <c r="D5329" i="8" s="1"/>
  <c r="G5328" i="6"/>
  <c r="D5328" i="8" s="1"/>
  <c r="G5327" i="6"/>
  <c r="D5327" i="8" s="1"/>
  <c r="G5326" i="6"/>
  <c r="D5326" i="8" s="1"/>
  <c r="G5325" i="6"/>
  <c r="D5325" i="8" s="1"/>
  <c r="G5324" i="6"/>
  <c r="D5324" i="8" s="1"/>
  <c r="G5323" i="6"/>
  <c r="D5323" i="8" s="1"/>
  <c r="G5322" i="6"/>
  <c r="D5322" i="8" s="1"/>
  <c r="G5321" i="6"/>
  <c r="D5321" i="8" s="1"/>
  <c r="G5320" i="6"/>
  <c r="D5320" i="8" s="1"/>
  <c r="G5319" i="6"/>
  <c r="D5319" i="8" s="1"/>
  <c r="G5318" i="6"/>
  <c r="D5318" i="8" s="1"/>
  <c r="G5317" i="6"/>
  <c r="D5317" i="8" s="1"/>
  <c r="G5316" i="6"/>
  <c r="D5316" i="8" s="1"/>
  <c r="G5315" i="6"/>
  <c r="D5315" i="8" s="1"/>
  <c r="G5314" i="6"/>
  <c r="D5314" i="8" s="1"/>
  <c r="G5313" i="6"/>
  <c r="D5313" i="8" s="1"/>
  <c r="G5312" i="6"/>
  <c r="D5312" i="8" s="1"/>
  <c r="G5311" i="6"/>
  <c r="D5311" i="8" s="1"/>
  <c r="G5310" i="6"/>
  <c r="D5310" i="8" s="1"/>
  <c r="G5309" i="6"/>
  <c r="D5309" i="8" s="1"/>
  <c r="G5308" i="6"/>
  <c r="D5308" i="8" s="1"/>
  <c r="G5307" i="6"/>
  <c r="D5307" i="8" s="1"/>
  <c r="G5306" i="6"/>
  <c r="D5306" i="8" s="1"/>
  <c r="G5305" i="6"/>
  <c r="D5305" i="8" s="1"/>
  <c r="G5304" i="6"/>
  <c r="D5304" i="8" s="1"/>
  <c r="G5303" i="6"/>
  <c r="D5303" i="8" s="1"/>
  <c r="G5302" i="6"/>
  <c r="D5302" i="8" s="1"/>
  <c r="G5301" i="6"/>
  <c r="D5301" i="8" s="1"/>
  <c r="G5300" i="6"/>
  <c r="D5300" i="8" s="1"/>
  <c r="G5299" i="6"/>
  <c r="D5299" i="8" s="1"/>
  <c r="G5298" i="6"/>
  <c r="D5298" i="8" s="1"/>
  <c r="G5297" i="6"/>
  <c r="D5297" i="8" s="1"/>
  <c r="G5296" i="6"/>
  <c r="D5296" i="8" s="1"/>
  <c r="G5295" i="6"/>
  <c r="D5295" i="8" s="1"/>
  <c r="G5294" i="6"/>
  <c r="D5294" i="8" s="1"/>
  <c r="G5293" i="6"/>
  <c r="D5293" i="8" s="1"/>
  <c r="G5292" i="6"/>
  <c r="D5292" i="8" s="1"/>
  <c r="G5291" i="6"/>
  <c r="D5291" i="8" s="1"/>
  <c r="G5290" i="6"/>
  <c r="D5290" i="8" s="1"/>
  <c r="G5289" i="6"/>
  <c r="D5289" i="8" s="1"/>
  <c r="G5288" i="6"/>
  <c r="D5288" i="8" s="1"/>
  <c r="G5287" i="6"/>
  <c r="D5287" i="8" s="1"/>
  <c r="G5283" i="6"/>
  <c r="D5283" i="8" s="1"/>
  <c r="G5282" i="6"/>
  <c r="D5282" i="8" s="1"/>
  <c r="G5281" i="6"/>
  <c r="D5281" i="8" s="1"/>
  <c r="G5280" i="6"/>
  <c r="D5280" i="8" s="1"/>
  <c r="G5279" i="6"/>
  <c r="D5279" i="8" s="1"/>
  <c r="G5278" i="6"/>
  <c r="D5278" i="8" s="1"/>
  <c r="G5277" i="6"/>
  <c r="D5277" i="8" s="1"/>
  <c r="G5276" i="6"/>
  <c r="D5276" i="8" s="1"/>
  <c r="G5275" i="6"/>
  <c r="D5275" i="8" s="1"/>
  <c r="G5274" i="6"/>
  <c r="D5274" i="8" s="1"/>
  <c r="G5273" i="6"/>
  <c r="D5273" i="8" s="1"/>
  <c r="G5272" i="6"/>
  <c r="D5272" i="8" s="1"/>
  <c r="G5271" i="6"/>
  <c r="D5271" i="8" s="1"/>
  <c r="G5270" i="6"/>
  <c r="D5270" i="8" s="1"/>
  <c r="G5269" i="6"/>
  <c r="D5269" i="8" s="1"/>
  <c r="G5268" i="6"/>
  <c r="D5268" i="8" s="1"/>
  <c r="G5267" i="6"/>
  <c r="D5267" i="8" s="1"/>
  <c r="G5266" i="6"/>
  <c r="D5266" i="8" s="1"/>
  <c r="G5265" i="6"/>
  <c r="D5265" i="8" s="1"/>
  <c r="G5264" i="6"/>
  <c r="D5264" i="8" s="1"/>
  <c r="G5263" i="6"/>
  <c r="D5263" i="8" s="1"/>
  <c r="G5262" i="6"/>
  <c r="D5262" i="8" s="1"/>
  <c r="G5261" i="6"/>
  <c r="D5261" i="8" s="1"/>
  <c r="G5260" i="6"/>
  <c r="D5260" i="8" s="1"/>
  <c r="G5259" i="6"/>
  <c r="D5259" i="8" s="1"/>
  <c r="G5258" i="6"/>
  <c r="D5258" i="8" s="1"/>
  <c r="G5257" i="6"/>
  <c r="D5257" i="8" s="1"/>
  <c r="G5256" i="6"/>
  <c r="D5256" i="8" s="1"/>
  <c r="G5255" i="6"/>
  <c r="D5255" i="8" s="1"/>
  <c r="G5254" i="6"/>
  <c r="D5254" i="8" s="1"/>
  <c r="G5253" i="6"/>
  <c r="D5253" i="8" s="1"/>
  <c r="G5252" i="6"/>
  <c r="D5252" i="8" s="1"/>
  <c r="G5251" i="6"/>
  <c r="D5251" i="8" s="1"/>
  <c r="G5250" i="6"/>
  <c r="D5250" i="8" s="1"/>
  <c r="G5249" i="6"/>
  <c r="D5249" i="8" s="1"/>
  <c r="G5248" i="6"/>
  <c r="D5248" i="8" s="1"/>
  <c r="G5247" i="6"/>
  <c r="D5247" i="8" s="1"/>
  <c r="G5246" i="6"/>
  <c r="D5246" i="8" s="1"/>
  <c r="G5245" i="6"/>
  <c r="D5245" i="8" s="1"/>
  <c r="G5244" i="6"/>
  <c r="D5244" i="8" s="1"/>
  <c r="G5243" i="6"/>
  <c r="D5243" i="8" s="1"/>
  <c r="G5239" i="6"/>
  <c r="D5239" i="8" s="1"/>
  <c r="G5238" i="6"/>
  <c r="D5238" i="8" s="1"/>
  <c r="G5237" i="6"/>
  <c r="D5237" i="8" s="1"/>
  <c r="G5236" i="6"/>
  <c r="D5236" i="8" s="1"/>
  <c r="G5235" i="6"/>
  <c r="D5235" i="8" s="1"/>
  <c r="G5234" i="6"/>
  <c r="D5234" i="8" s="1"/>
  <c r="G5233" i="6"/>
  <c r="D5233" i="8" s="1"/>
  <c r="G5232" i="6"/>
  <c r="D5232" i="8" s="1"/>
  <c r="G5231" i="6"/>
  <c r="D5231" i="8" s="1"/>
  <c r="G5230" i="6"/>
  <c r="D5230" i="8" s="1"/>
  <c r="G5229" i="6"/>
  <c r="D5229" i="8" s="1"/>
  <c r="G5228" i="6"/>
  <c r="D5228" i="8" s="1"/>
  <c r="G5227" i="6"/>
  <c r="D5227" i="8" s="1"/>
  <c r="G5226" i="6"/>
  <c r="D5226" i="8" s="1"/>
  <c r="G5225" i="6"/>
  <c r="D5225" i="8" s="1"/>
  <c r="G5224" i="6"/>
  <c r="D5224" i="8" s="1"/>
  <c r="G5223" i="6"/>
  <c r="D5223" i="8" s="1"/>
  <c r="G5222" i="6"/>
  <c r="D5222" i="8" s="1"/>
  <c r="G5221" i="6"/>
  <c r="D5221" i="8" s="1"/>
  <c r="G5220" i="6"/>
  <c r="D5220" i="8" s="1"/>
  <c r="G5219" i="6"/>
  <c r="D5219" i="8" s="1"/>
  <c r="G5218" i="6"/>
  <c r="D5218" i="8" s="1"/>
  <c r="G5217" i="6"/>
  <c r="D5217" i="8" s="1"/>
  <c r="G5216" i="6"/>
  <c r="D5216" i="8" s="1"/>
  <c r="G5215" i="6"/>
  <c r="D5215" i="8" s="1"/>
  <c r="G5214" i="6"/>
  <c r="D5214" i="8" s="1"/>
  <c r="G5213" i="6"/>
  <c r="D5213" i="8" s="1"/>
  <c r="G5212" i="6"/>
  <c r="D5212" i="8" s="1"/>
  <c r="G5211" i="6"/>
  <c r="D5211" i="8" s="1"/>
  <c r="G5210" i="6"/>
  <c r="D5210" i="8" s="1"/>
  <c r="G5206" i="6"/>
  <c r="D5206" i="8" s="1"/>
  <c r="G5205" i="6"/>
  <c r="D5205" i="8" s="1"/>
  <c r="G5204" i="6"/>
  <c r="D5204" i="8" s="1"/>
  <c r="G5203" i="6"/>
  <c r="D5203" i="8" s="1"/>
  <c r="G5202" i="6"/>
  <c r="D5202" i="8" s="1"/>
  <c r="G5201" i="6"/>
  <c r="D5201" i="8" s="1"/>
  <c r="G5200" i="6"/>
  <c r="D5200" i="8" s="1"/>
  <c r="G5199" i="6"/>
  <c r="D5199" i="8" s="1"/>
  <c r="G5198" i="6"/>
  <c r="D5198" i="8" s="1"/>
  <c r="G5197" i="6"/>
  <c r="D5197" i="8" s="1"/>
  <c r="G5196" i="6"/>
  <c r="D5196" i="8" s="1"/>
  <c r="G5195" i="6"/>
  <c r="D5195" i="8" s="1"/>
  <c r="G5194" i="6"/>
  <c r="D5194" i="8" s="1"/>
  <c r="G5193" i="6"/>
  <c r="D5193" i="8" s="1"/>
  <c r="G5192" i="6"/>
  <c r="D5192" i="8" s="1"/>
  <c r="G5191" i="6"/>
  <c r="D5191" i="8" s="1"/>
  <c r="G5190" i="6"/>
  <c r="D5190" i="8" s="1"/>
  <c r="G5189" i="6"/>
  <c r="D5189" i="8" s="1"/>
  <c r="G5188" i="6"/>
  <c r="D5188" i="8" s="1"/>
  <c r="G5187" i="6"/>
  <c r="D5187" i="8" s="1"/>
  <c r="G5186" i="6"/>
  <c r="D5186" i="8" s="1"/>
  <c r="G5185" i="6"/>
  <c r="D5185" i="8" s="1"/>
  <c r="G5184" i="6"/>
  <c r="D5184" i="8" s="1"/>
  <c r="G5183" i="6"/>
  <c r="D5183" i="8" s="1"/>
  <c r="G5182" i="6"/>
  <c r="D5182" i="8" s="1"/>
  <c r="G5181" i="6"/>
  <c r="D5181" i="8" s="1"/>
  <c r="G5180" i="6"/>
  <c r="D5180" i="8" s="1"/>
  <c r="G5179" i="6"/>
  <c r="D5179" i="8" s="1"/>
  <c r="G5178" i="6"/>
  <c r="D5178" i="8" s="1"/>
  <c r="G5177" i="6"/>
  <c r="D5177" i="8" s="1"/>
  <c r="G5176" i="6"/>
  <c r="D5176" i="8" s="1"/>
  <c r="G5175" i="6"/>
  <c r="D5175" i="8" s="1"/>
  <c r="G5174" i="6"/>
  <c r="D5174" i="8" s="1"/>
  <c r="G5173" i="6"/>
  <c r="D5173" i="8" s="1"/>
  <c r="G5172" i="6"/>
  <c r="D5172" i="8" s="1"/>
  <c r="G5168" i="6"/>
  <c r="G5167" i="6"/>
  <c r="D5167" i="8" s="1"/>
  <c r="G5166" i="6"/>
  <c r="D5166" i="8" s="1"/>
  <c r="G5165" i="6"/>
  <c r="D5165" i="8" s="1"/>
  <c r="G5164" i="6"/>
  <c r="D5164" i="8" s="1"/>
  <c r="G5163" i="6"/>
  <c r="D5163" i="8" s="1"/>
  <c r="G5162" i="6"/>
  <c r="D5162" i="8" s="1"/>
  <c r="G5161" i="6"/>
  <c r="D5161" i="8" s="1"/>
  <c r="G5160" i="6"/>
  <c r="D5160" i="8" s="1"/>
  <c r="G5159" i="6"/>
  <c r="D5159" i="8" s="1"/>
  <c r="G5158" i="6"/>
  <c r="D5158" i="8" s="1"/>
  <c r="G5157" i="6"/>
  <c r="D5157" i="8" s="1"/>
  <c r="G5156" i="6"/>
  <c r="D5156" i="8" s="1"/>
  <c r="G5155" i="6"/>
  <c r="D5155" i="8" s="1"/>
  <c r="G5154" i="6"/>
  <c r="D5154" i="8" s="1"/>
  <c r="G5153" i="6"/>
  <c r="D5153" i="8" s="1"/>
  <c r="G5152" i="6"/>
  <c r="D5152" i="8" s="1"/>
  <c r="G5151" i="6"/>
  <c r="D5151" i="8" s="1"/>
  <c r="G5150" i="6"/>
  <c r="D5150" i="8" s="1"/>
  <c r="G5149" i="6"/>
  <c r="D5149" i="8" s="1"/>
  <c r="G5148" i="6"/>
  <c r="D5148" i="8" s="1"/>
  <c r="G5147" i="6"/>
  <c r="D5147" i="8" s="1"/>
  <c r="G5146" i="6"/>
  <c r="D5146" i="8" s="1"/>
  <c r="G5145" i="6"/>
  <c r="D5145" i="8" s="1"/>
  <c r="G5144" i="6"/>
  <c r="D5144" i="8" s="1"/>
  <c r="G5143" i="6"/>
  <c r="D5143" i="8" s="1"/>
  <c r="G5142" i="6"/>
  <c r="D5142" i="8" s="1"/>
  <c r="G5141" i="6"/>
  <c r="D5141" i="8" s="1"/>
  <c r="G5140" i="6"/>
  <c r="D5140" i="8" s="1"/>
  <c r="G5139" i="6"/>
  <c r="D5139" i="8" s="1"/>
  <c r="G5138" i="6"/>
  <c r="D5138" i="8" s="1"/>
  <c r="G5137" i="6"/>
  <c r="D5137" i="8" s="1"/>
  <c r="G5136" i="6"/>
  <c r="D5136" i="8" s="1"/>
  <c r="G5135" i="6"/>
  <c r="D5135" i="8" s="1"/>
  <c r="G5134" i="6"/>
  <c r="D5134" i="8" s="1"/>
  <c r="G5133" i="6"/>
  <c r="D5133" i="8" s="1"/>
  <c r="G5132" i="6"/>
  <c r="D5132" i="8" s="1"/>
  <c r="G5131" i="6"/>
  <c r="D5131" i="8" s="1"/>
  <c r="G5130" i="6"/>
  <c r="D5130" i="8" s="1"/>
  <c r="G5129" i="6"/>
  <c r="D5129" i="8" s="1"/>
  <c r="G5128" i="6"/>
  <c r="D5128" i="8" s="1"/>
  <c r="G5127" i="6"/>
  <c r="D5127" i="8" s="1"/>
  <c r="G5126" i="6"/>
  <c r="D5126" i="8" s="1"/>
  <c r="G5125" i="6"/>
  <c r="D5125" i="8" s="1"/>
  <c r="G5124" i="6"/>
  <c r="D5124" i="8" s="1"/>
  <c r="G5123" i="6"/>
  <c r="D5123" i="8" s="1"/>
  <c r="G5122" i="6"/>
  <c r="D5122" i="8" s="1"/>
  <c r="G5121" i="6"/>
  <c r="D5121" i="8" s="1"/>
  <c r="G5120" i="6"/>
  <c r="D5120" i="8" s="1"/>
  <c r="G5119" i="6"/>
  <c r="D5119" i="8" s="1"/>
  <c r="G5118" i="6"/>
  <c r="D5118" i="8" s="1"/>
  <c r="G5117" i="6"/>
  <c r="D5117" i="8" s="1"/>
  <c r="G5116" i="6"/>
  <c r="D5116" i="8" s="1"/>
  <c r="G5115" i="6"/>
  <c r="D5115" i="8" s="1"/>
  <c r="G5114" i="6"/>
  <c r="D5114" i="8" s="1"/>
  <c r="G5113" i="6"/>
  <c r="D5113" i="8" s="1"/>
  <c r="G5112" i="6"/>
  <c r="D5112" i="8" s="1"/>
  <c r="G5111" i="6"/>
  <c r="D5111" i="8" s="1"/>
  <c r="G5110" i="6"/>
  <c r="D5110" i="8" s="1"/>
  <c r="G5109" i="6"/>
  <c r="D5109" i="8" s="1"/>
  <c r="G5108" i="6"/>
  <c r="D5108" i="8" s="1"/>
  <c r="G5107" i="6"/>
  <c r="D5107" i="8" s="1"/>
  <c r="G5106" i="6"/>
  <c r="D5106" i="8" s="1"/>
  <c r="G5105" i="6"/>
  <c r="D5105" i="8" s="1"/>
  <c r="G5104" i="6"/>
  <c r="D5104" i="8" s="1"/>
  <c r="G5103" i="6"/>
  <c r="D5103" i="8" s="1"/>
  <c r="G5102" i="6"/>
  <c r="D5102" i="8" s="1"/>
  <c r="G5101" i="6"/>
  <c r="D5101" i="8" s="1"/>
  <c r="G5100" i="6"/>
  <c r="D5100" i="8" s="1"/>
  <c r="G5099" i="6"/>
  <c r="D5099" i="8" s="1"/>
  <c r="G5098" i="6"/>
  <c r="D5098" i="8" s="1"/>
  <c r="G5097" i="6"/>
  <c r="D5097" i="8" s="1"/>
  <c r="G5096" i="6"/>
  <c r="D5096" i="8" s="1"/>
  <c r="G5092" i="6"/>
  <c r="D5092" i="8" s="1"/>
  <c r="G5091" i="6"/>
  <c r="D5091" i="8" s="1"/>
  <c r="G5090" i="6"/>
  <c r="D5090" i="8" s="1"/>
  <c r="G5089" i="6"/>
  <c r="D5089" i="8" s="1"/>
  <c r="G5088" i="6"/>
  <c r="D5088" i="8" s="1"/>
  <c r="G5087" i="6"/>
  <c r="D5087" i="8" s="1"/>
  <c r="G5086" i="6"/>
  <c r="D5086" i="8" s="1"/>
  <c r="G5085" i="6"/>
  <c r="D5085" i="8" s="1"/>
  <c r="G5084" i="6"/>
  <c r="D5084" i="8" s="1"/>
  <c r="G5083" i="6"/>
  <c r="D5083" i="8" s="1"/>
  <c r="G5082" i="6"/>
  <c r="D5082" i="8" s="1"/>
  <c r="G5081" i="6"/>
  <c r="D5081" i="8" s="1"/>
  <c r="G5080" i="6"/>
  <c r="D5080" i="8" s="1"/>
  <c r="G5079" i="6"/>
  <c r="D5079" i="8" s="1"/>
  <c r="G5078" i="6"/>
  <c r="D5078" i="8" s="1"/>
  <c r="G5077" i="6"/>
  <c r="D5077" i="8" s="1"/>
  <c r="G5076" i="6"/>
  <c r="D5076" i="8" s="1"/>
  <c r="G5075" i="6"/>
  <c r="D5075" i="8" s="1"/>
  <c r="G5074" i="6"/>
  <c r="D5074" i="8" s="1"/>
  <c r="G5073" i="6"/>
  <c r="D5073" i="8" s="1"/>
  <c r="G5072" i="6"/>
  <c r="D5072" i="8" s="1"/>
  <c r="G5071" i="6"/>
  <c r="D5071" i="8" s="1"/>
  <c r="G5070" i="6"/>
  <c r="D5070" i="8" s="1"/>
  <c r="G5069" i="6"/>
  <c r="D5069" i="8" s="1"/>
  <c r="G5068" i="6"/>
  <c r="D5068" i="8" s="1"/>
  <c r="G5067" i="6"/>
  <c r="D5067" i="8" s="1"/>
  <c r="G5066" i="6"/>
  <c r="D5066" i="8" s="1"/>
  <c r="G5065" i="6"/>
  <c r="D5065" i="8" s="1"/>
  <c r="G5064" i="6"/>
  <c r="D5064" i="8" s="1"/>
  <c r="G5063" i="6"/>
  <c r="D5063" i="8" s="1"/>
  <c r="G5062" i="6"/>
  <c r="D5062" i="8" s="1"/>
  <c r="G5061" i="6"/>
  <c r="D5061" i="8" s="1"/>
  <c r="G5060" i="6"/>
  <c r="D5060" i="8" s="1"/>
  <c r="G5059" i="6"/>
  <c r="D5059" i="8" s="1"/>
  <c r="G5058" i="6"/>
  <c r="D5058" i="8" s="1"/>
  <c r="G5057" i="6"/>
  <c r="D5057" i="8" s="1"/>
  <c r="G5056" i="6"/>
  <c r="D5056" i="8" s="1"/>
  <c r="G5055" i="6"/>
  <c r="D5055" i="8" s="1"/>
  <c r="G5054" i="6"/>
  <c r="D5054" i="8" s="1"/>
  <c r="G5053" i="6"/>
  <c r="D5053" i="8" s="1"/>
  <c r="G5052" i="6"/>
  <c r="D5052" i="8" s="1"/>
  <c r="G5051" i="6"/>
  <c r="D5051" i="8" s="1"/>
  <c r="G5050" i="6"/>
  <c r="D5050" i="8" s="1"/>
  <c r="G5049" i="6"/>
  <c r="D5049" i="8" s="1"/>
  <c r="G5048" i="6"/>
  <c r="D5048" i="8" s="1"/>
  <c r="G5047" i="6"/>
  <c r="D5047" i="8" s="1"/>
  <c r="G5046" i="6"/>
  <c r="D5046" i="8" s="1"/>
  <c r="G5045" i="6"/>
  <c r="D5045" i="8" s="1"/>
  <c r="G5044" i="6"/>
  <c r="D5044" i="8" s="1"/>
  <c r="G5043" i="6"/>
  <c r="D5043" i="8" s="1"/>
  <c r="G5042" i="6"/>
  <c r="D5042" i="8" s="1"/>
  <c r="G5041" i="6"/>
  <c r="D5041" i="8" s="1"/>
  <c r="G5040" i="6"/>
  <c r="D5040" i="8" s="1"/>
  <c r="G5039" i="6"/>
  <c r="D5039" i="8" s="1"/>
  <c r="G5038" i="6"/>
  <c r="D5038" i="8" s="1"/>
  <c r="G5037" i="6"/>
  <c r="D5037" i="8" s="1"/>
  <c r="G5036" i="6"/>
  <c r="D5036" i="8" s="1"/>
  <c r="G5035" i="6"/>
  <c r="D5035" i="8" s="1"/>
  <c r="G5034" i="6"/>
  <c r="D5034" i="8" s="1"/>
  <c r="G5033" i="6"/>
  <c r="D5033" i="8" s="1"/>
  <c r="G5032" i="6"/>
  <c r="D5032" i="8" s="1"/>
  <c r="G5031" i="6"/>
  <c r="D5031" i="8" s="1"/>
  <c r="G5030" i="6"/>
  <c r="D5030" i="8" s="1"/>
  <c r="G5029" i="6"/>
  <c r="D5029" i="8" s="1"/>
  <c r="G5028" i="6"/>
  <c r="D5028" i="8" s="1"/>
  <c r="G5027" i="6"/>
  <c r="D5027" i="8" s="1"/>
  <c r="G5026" i="6"/>
  <c r="D5026" i="8" s="1"/>
  <c r="G5025" i="6"/>
  <c r="D5025" i="8" s="1"/>
  <c r="G5024" i="6"/>
  <c r="D5024" i="8" s="1"/>
  <c r="G5023" i="6"/>
  <c r="D5023" i="8" s="1"/>
  <c r="G5022" i="6"/>
  <c r="D5022" i="8" s="1"/>
  <c r="G5021" i="6"/>
  <c r="D5021" i="8" s="1"/>
  <c r="G5020" i="6"/>
  <c r="D5020" i="8" s="1"/>
  <c r="G5016" i="6"/>
  <c r="D5016" i="8" s="1"/>
  <c r="G5015" i="6"/>
  <c r="D5015" i="8" s="1"/>
  <c r="G5014" i="6"/>
  <c r="D5014" i="8" s="1"/>
  <c r="G5013" i="6"/>
  <c r="D5013" i="8" s="1"/>
  <c r="G5012" i="6"/>
  <c r="D5012" i="8" s="1"/>
  <c r="G5011" i="6"/>
  <c r="D5011" i="8" s="1"/>
  <c r="G5010" i="6"/>
  <c r="D5010" i="8" s="1"/>
  <c r="G5009" i="6"/>
  <c r="D5009" i="8" s="1"/>
  <c r="G5008" i="6"/>
  <c r="D5008" i="8" s="1"/>
  <c r="G5007" i="6"/>
  <c r="D5007" i="8" s="1"/>
  <c r="G5006" i="6"/>
  <c r="D5006" i="8" s="1"/>
  <c r="G5005" i="6"/>
  <c r="D5005" i="8" s="1"/>
  <c r="G5004" i="6"/>
  <c r="D5004" i="8" s="1"/>
  <c r="G5003" i="6"/>
  <c r="D5003" i="8" s="1"/>
  <c r="G5002" i="6"/>
  <c r="D5002" i="8" s="1"/>
  <c r="G5001" i="6"/>
  <c r="D5001" i="8" s="1"/>
  <c r="G5000" i="6"/>
  <c r="D5000" i="8" s="1"/>
  <c r="G4999" i="6"/>
  <c r="D4999" i="8" s="1"/>
  <c r="G4995" i="6"/>
  <c r="D4995" i="8" s="1"/>
  <c r="G4994" i="6"/>
  <c r="D4994" i="8" s="1"/>
  <c r="G4993" i="6"/>
  <c r="D4993" i="8" s="1"/>
  <c r="G4992" i="6"/>
  <c r="D4992" i="8" s="1"/>
  <c r="G4991" i="6"/>
  <c r="D4991" i="8" s="1"/>
  <c r="G4990" i="6"/>
  <c r="D4990" i="8" s="1"/>
  <c r="G4989" i="6"/>
  <c r="D4989" i="8" s="1"/>
  <c r="G4988" i="6"/>
  <c r="D4988" i="8" s="1"/>
  <c r="G4987" i="6"/>
  <c r="D4987" i="8" s="1"/>
  <c r="G4986" i="6"/>
  <c r="D4986" i="8" s="1"/>
  <c r="G4985" i="6"/>
  <c r="D4985" i="8" s="1"/>
  <c r="G4984" i="6"/>
  <c r="D4984" i="8" s="1"/>
  <c r="G4983" i="6"/>
  <c r="D4983" i="8" s="1"/>
  <c r="G4979" i="6"/>
  <c r="D4979" i="8" s="1"/>
  <c r="G4978" i="6"/>
  <c r="D4978" i="8" s="1"/>
  <c r="G4977" i="6"/>
  <c r="D4977" i="8" s="1"/>
  <c r="G4976" i="6"/>
  <c r="D4976" i="8" s="1"/>
  <c r="G4975" i="6"/>
  <c r="D4975" i="8" s="1"/>
  <c r="G4974" i="6"/>
  <c r="D4974" i="8" s="1"/>
  <c r="G4973" i="6"/>
  <c r="D4973" i="8" s="1"/>
  <c r="G4972" i="6"/>
  <c r="D4972" i="8" s="1"/>
  <c r="G4971" i="6"/>
  <c r="D4971" i="8" s="1"/>
  <c r="G4970" i="6"/>
  <c r="D4970" i="8" s="1"/>
  <c r="G4969" i="6"/>
  <c r="D4969" i="8" s="1"/>
  <c r="G4968" i="6"/>
  <c r="D4968" i="8" s="1"/>
  <c r="G4967" i="6"/>
  <c r="D4967" i="8" s="1"/>
  <c r="G4966" i="6"/>
  <c r="D4966" i="8" s="1"/>
  <c r="G4965" i="6"/>
  <c r="D4965" i="8" s="1"/>
  <c r="G4964" i="6"/>
  <c r="D4964" i="8" s="1"/>
  <c r="G4963" i="6"/>
  <c r="D4963" i="8" s="1"/>
  <c r="G4962" i="6"/>
  <c r="D4962" i="8" s="1"/>
  <c r="G4961" i="6"/>
  <c r="D4961" i="8" s="1"/>
  <c r="G4960" i="6"/>
  <c r="D4960" i="8" s="1"/>
  <c r="G4959" i="6"/>
  <c r="D4959" i="8" s="1"/>
  <c r="G4958" i="6"/>
  <c r="D4958" i="8" s="1"/>
  <c r="G4957" i="6"/>
  <c r="D4957" i="8" s="1"/>
  <c r="G4956" i="6"/>
  <c r="D4956" i="8" s="1"/>
  <c r="G4955" i="6"/>
  <c r="D4955" i="8" s="1"/>
  <c r="G4954" i="6"/>
  <c r="D4954" i="8" s="1"/>
  <c r="G4953" i="6"/>
  <c r="D4953" i="8" s="1"/>
  <c r="G4952" i="6"/>
  <c r="D4952" i="8" s="1"/>
  <c r="G4951" i="6"/>
  <c r="D4951" i="8" s="1"/>
  <c r="G4950" i="6"/>
  <c r="D4950" i="8" s="1"/>
  <c r="G4949" i="6"/>
  <c r="D4949" i="8" s="1"/>
  <c r="G4948" i="6"/>
  <c r="D4948" i="8" s="1"/>
  <c r="G4947" i="6"/>
  <c r="D4947" i="8" s="1"/>
  <c r="G4946" i="6"/>
  <c r="D4946" i="8" s="1"/>
  <c r="G4945" i="6"/>
  <c r="D4945" i="8" s="1"/>
  <c r="G4944" i="6"/>
  <c r="D4944" i="8" s="1"/>
  <c r="G4943" i="6"/>
  <c r="D4943" i="8" s="1"/>
  <c r="G4942" i="6"/>
  <c r="D4942" i="8" s="1"/>
  <c r="G4941" i="6"/>
  <c r="D4941" i="8" s="1"/>
  <c r="G4940" i="6"/>
  <c r="D4940" i="8" s="1"/>
  <c r="G4939" i="6"/>
  <c r="D4939" i="8" s="1"/>
  <c r="G4938" i="6"/>
  <c r="D4938" i="8" s="1"/>
  <c r="G4937" i="6"/>
  <c r="D4937" i="8" s="1"/>
  <c r="G4936" i="6"/>
  <c r="D4936" i="8" s="1"/>
  <c r="G4935" i="6"/>
  <c r="D4935" i="8" s="1"/>
  <c r="G4931" i="6"/>
  <c r="D4931" i="8" s="1"/>
  <c r="G4930" i="6"/>
  <c r="D4930" i="8" s="1"/>
  <c r="G4929" i="6"/>
  <c r="D4929" i="8" s="1"/>
  <c r="G4928" i="6"/>
  <c r="D4928" i="8" s="1"/>
  <c r="G4927" i="6"/>
  <c r="D4927" i="8" s="1"/>
  <c r="G4926" i="6"/>
  <c r="D4926" i="8" s="1"/>
  <c r="G4925" i="6"/>
  <c r="D4925" i="8" s="1"/>
  <c r="G4924" i="6"/>
  <c r="D4924" i="8" s="1"/>
  <c r="G4923" i="6"/>
  <c r="D4923" i="8" s="1"/>
  <c r="G4922" i="6"/>
  <c r="D4922" i="8" s="1"/>
  <c r="G4921" i="6"/>
  <c r="D4921" i="8" s="1"/>
  <c r="G4920" i="6"/>
  <c r="D4920" i="8" s="1"/>
  <c r="G4919" i="6"/>
  <c r="D4919" i="8" s="1"/>
  <c r="G4918" i="6"/>
  <c r="D4918" i="8" s="1"/>
  <c r="G4917" i="6"/>
  <c r="D4917" i="8" s="1"/>
  <c r="G4916" i="6"/>
  <c r="D4916" i="8" s="1"/>
  <c r="G4915" i="6"/>
  <c r="D4915" i="8" s="1"/>
  <c r="G4914" i="6"/>
  <c r="D4914" i="8" s="1"/>
  <c r="G4913" i="6"/>
  <c r="D4913" i="8" s="1"/>
  <c r="G4912" i="6"/>
  <c r="D4912" i="8" s="1"/>
  <c r="G4911" i="6"/>
  <c r="D4911" i="8" s="1"/>
  <c r="G4910" i="6"/>
  <c r="D4910" i="8" s="1"/>
  <c r="G4909" i="6"/>
  <c r="D4909" i="8" s="1"/>
  <c r="G4908" i="6"/>
  <c r="D4908" i="8" s="1"/>
  <c r="G4907" i="6"/>
  <c r="D4907" i="8" s="1"/>
  <c r="G4906" i="6"/>
  <c r="D4906" i="8" s="1"/>
  <c r="G4905" i="6"/>
  <c r="D4905" i="8" s="1"/>
  <c r="G4904" i="6"/>
  <c r="D4904" i="8" s="1"/>
  <c r="G4903" i="6"/>
  <c r="D4903" i="8" s="1"/>
  <c r="G4902" i="6"/>
  <c r="D4902" i="8" s="1"/>
  <c r="G4901" i="6"/>
  <c r="D4901" i="8" s="1"/>
  <c r="G4900" i="6"/>
  <c r="D4900" i="8" s="1"/>
  <c r="G4899" i="6"/>
  <c r="D4899" i="8" s="1"/>
  <c r="G4898" i="6"/>
  <c r="D4898" i="8" s="1"/>
  <c r="G4894" i="6"/>
  <c r="D4894" i="8" s="1"/>
  <c r="G4893" i="6"/>
  <c r="D4893" i="8" s="1"/>
  <c r="G4892" i="6"/>
  <c r="D4892" i="8" s="1"/>
  <c r="G4891" i="6"/>
  <c r="D4891" i="8" s="1"/>
  <c r="G4890" i="6"/>
  <c r="D4890" i="8" s="1"/>
  <c r="G4889" i="6"/>
  <c r="D4889" i="8" s="1"/>
  <c r="G4888" i="6"/>
  <c r="D4888" i="8" s="1"/>
  <c r="G4887" i="6"/>
  <c r="D4887" i="8" s="1"/>
  <c r="G4886" i="6"/>
  <c r="D4886" i="8" s="1"/>
  <c r="G4885" i="6"/>
  <c r="D4885" i="8" s="1"/>
  <c r="G4884" i="6"/>
  <c r="D4884" i="8" s="1"/>
  <c r="G4883" i="6"/>
  <c r="D4883" i="8" s="1"/>
  <c r="G4882" i="6"/>
  <c r="D4882" i="8" s="1"/>
  <c r="G4881" i="6"/>
  <c r="D4881" i="8" s="1"/>
  <c r="G4880" i="6"/>
  <c r="D4880" i="8" s="1"/>
  <c r="G4876" i="6"/>
  <c r="D4876" i="8" s="1"/>
  <c r="G4875" i="6"/>
  <c r="D4875" i="8" s="1"/>
  <c r="G4874" i="6"/>
  <c r="D4874" i="8" s="1"/>
  <c r="G4873" i="6"/>
  <c r="D4873" i="8" s="1"/>
  <c r="G4872" i="6"/>
  <c r="D4872" i="8" s="1"/>
  <c r="G4871" i="6"/>
  <c r="D4871" i="8" s="1"/>
  <c r="G4870" i="6"/>
  <c r="D4870" i="8" s="1"/>
  <c r="G4869" i="6"/>
  <c r="D4869" i="8" s="1"/>
  <c r="G4868" i="6"/>
  <c r="D4868" i="8" s="1"/>
  <c r="G4867" i="6"/>
  <c r="D4867" i="8" s="1"/>
  <c r="G4866" i="6"/>
  <c r="D4866" i="8" s="1"/>
  <c r="G4865" i="6"/>
  <c r="D4865" i="8" s="1"/>
  <c r="G4864" i="6"/>
  <c r="D4864" i="8" s="1"/>
  <c r="G4863" i="6"/>
  <c r="D4863" i="8" s="1"/>
  <c r="G4862" i="6"/>
  <c r="D4862" i="8" s="1"/>
  <c r="G4861" i="6"/>
  <c r="D4861" i="8" s="1"/>
  <c r="G4860" i="6"/>
  <c r="D4860" i="8" s="1"/>
  <c r="G4859" i="6"/>
  <c r="D4859" i="8" s="1"/>
  <c r="G4858" i="6"/>
  <c r="D4858" i="8" s="1"/>
  <c r="G4857" i="6"/>
  <c r="D4857" i="8" s="1"/>
  <c r="G4856" i="6"/>
  <c r="D4856" i="8" s="1"/>
  <c r="G4855" i="6"/>
  <c r="D4855" i="8" s="1"/>
  <c r="G4854" i="6"/>
  <c r="D4854" i="8" s="1"/>
  <c r="G4853" i="6"/>
  <c r="D4853" i="8" s="1"/>
  <c r="G4852" i="6"/>
  <c r="D4852" i="8" s="1"/>
  <c r="G4851" i="6"/>
  <c r="D4851" i="8" s="1"/>
  <c r="G4850" i="6"/>
  <c r="D4850" i="8" s="1"/>
  <c r="G4849" i="6"/>
  <c r="D4849" i="8" s="1"/>
  <c r="G4848" i="6"/>
  <c r="D4848" i="8" s="1"/>
  <c r="G4847" i="6"/>
  <c r="D4847" i="8" s="1"/>
  <c r="G4846" i="6"/>
  <c r="D4846" i="8" s="1"/>
  <c r="G4845" i="6"/>
  <c r="D4845" i="8" s="1"/>
  <c r="G4844" i="6"/>
  <c r="D4844" i="8" s="1"/>
  <c r="G4843" i="6"/>
  <c r="D4843" i="8" s="1"/>
  <c r="G4842" i="6"/>
  <c r="D4842" i="8" s="1"/>
  <c r="G4841" i="6"/>
  <c r="D4841" i="8" s="1"/>
  <c r="G4840" i="6"/>
  <c r="D4840" i="8" s="1"/>
  <c r="G4839" i="6"/>
  <c r="D4839" i="8" s="1"/>
  <c r="G4838" i="6"/>
  <c r="D4838" i="8" s="1"/>
  <c r="G4837" i="6"/>
  <c r="D4837" i="8" s="1"/>
  <c r="G4836" i="6"/>
  <c r="D4836" i="8" s="1"/>
  <c r="G4835" i="6"/>
  <c r="D4835" i="8" s="1"/>
  <c r="G4834" i="6"/>
  <c r="D4834" i="8" s="1"/>
  <c r="G4833" i="6"/>
  <c r="D4833" i="8" s="1"/>
  <c r="G4832" i="6"/>
  <c r="D4832" i="8" s="1"/>
  <c r="G4831" i="6"/>
  <c r="D4831" i="8" s="1"/>
  <c r="G4830" i="6"/>
  <c r="D4830" i="8" s="1"/>
  <c r="G4829" i="6"/>
  <c r="D4829" i="8" s="1"/>
  <c r="G4828" i="6"/>
  <c r="D4828" i="8" s="1"/>
  <c r="G4827" i="6"/>
  <c r="D4827" i="8" s="1"/>
  <c r="G4826" i="6"/>
  <c r="D4826" i="8" s="1"/>
  <c r="G4825" i="6"/>
  <c r="D4825" i="8" s="1"/>
  <c r="G4824" i="6"/>
  <c r="D4824" i="8" s="1"/>
  <c r="G4823" i="6"/>
  <c r="D4823" i="8" s="1"/>
  <c r="G4822" i="6"/>
  <c r="D4822" i="8" s="1"/>
  <c r="G4821" i="6"/>
  <c r="D4821" i="8" s="1"/>
  <c r="G4820" i="6"/>
  <c r="D4820" i="8" s="1"/>
  <c r="G4819" i="6"/>
  <c r="D4819" i="8" s="1"/>
  <c r="G4818" i="6"/>
  <c r="D4818" i="8" s="1"/>
  <c r="G4817" i="6"/>
  <c r="D4817" i="8" s="1"/>
  <c r="G4816" i="6"/>
  <c r="D4816" i="8" s="1"/>
  <c r="G4815" i="6"/>
  <c r="D4815" i="8" s="1"/>
  <c r="G4814" i="6"/>
  <c r="D4814" i="8" s="1"/>
  <c r="G4813" i="6"/>
  <c r="D4813" i="8" s="1"/>
  <c r="G4812" i="6"/>
  <c r="D4812" i="8" s="1"/>
  <c r="G4811" i="6"/>
  <c r="D4811" i="8" s="1"/>
  <c r="G4810" i="6"/>
  <c r="D4810" i="8" s="1"/>
  <c r="G4809" i="6"/>
  <c r="D4809" i="8" s="1"/>
  <c r="G4808" i="6"/>
  <c r="D4808" i="8" s="1"/>
  <c r="G4807" i="6"/>
  <c r="D4807" i="8" s="1"/>
  <c r="G4806" i="6"/>
  <c r="D4806" i="8" s="1"/>
  <c r="G4805" i="6"/>
  <c r="D4805" i="8" s="1"/>
  <c r="G4804" i="6"/>
  <c r="D4804" i="8" s="1"/>
  <c r="G4803" i="6"/>
  <c r="D4803" i="8" s="1"/>
  <c r="G4802" i="6"/>
  <c r="D4802" i="8" s="1"/>
  <c r="G4801" i="6"/>
  <c r="D4801" i="8" s="1"/>
  <c r="G4800" i="6"/>
  <c r="D4800" i="8" s="1"/>
  <c r="G4799" i="6"/>
  <c r="D4799" i="8" s="1"/>
  <c r="G4798" i="6"/>
  <c r="D4798" i="8" s="1"/>
  <c r="G4797" i="6"/>
  <c r="D4797" i="8" s="1"/>
  <c r="G4796" i="6"/>
  <c r="D4796" i="8" s="1"/>
  <c r="G4795" i="6"/>
  <c r="D4795" i="8" s="1"/>
  <c r="G4794" i="6"/>
  <c r="D4794" i="8" s="1"/>
  <c r="G4793" i="6"/>
  <c r="D4793" i="8" s="1"/>
  <c r="G4792" i="6"/>
  <c r="D4792" i="8" s="1"/>
  <c r="G4791" i="6"/>
  <c r="D4791" i="8" s="1"/>
  <c r="G4790" i="6"/>
  <c r="D4790" i="8" s="1"/>
  <c r="G4789" i="6"/>
  <c r="D4789" i="8" s="1"/>
  <c r="G4788" i="6"/>
  <c r="D4788" i="8" s="1"/>
  <c r="G4787" i="6"/>
  <c r="D4787" i="8" s="1"/>
  <c r="G4786" i="6"/>
  <c r="D4786" i="8" s="1"/>
  <c r="G4785" i="6"/>
  <c r="D4785" i="8" s="1"/>
  <c r="G4784" i="6"/>
  <c r="D4784" i="8" s="1"/>
  <c r="G4783" i="6"/>
  <c r="D4783" i="8" s="1"/>
  <c r="G4782" i="6"/>
  <c r="D4782" i="8" s="1"/>
  <c r="G4781" i="6"/>
  <c r="D4781" i="8" s="1"/>
  <c r="G4780" i="6"/>
  <c r="D4780" i="8" s="1"/>
  <c r="G4779" i="6"/>
  <c r="D4779" i="8" s="1"/>
  <c r="G4778" i="6"/>
  <c r="D4778" i="8" s="1"/>
  <c r="G4777" i="6"/>
  <c r="D4777" i="8" s="1"/>
  <c r="G4776" i="6"/>
  <c r="D4776" i="8" s="1"/>
  <c r="G4775" i="6"/>
  <c r="D4775" i="8" s="1"/>
  <c r="G4774" i="6"/>
  <c r="D4774" i="8" s="1"/>
  <c r="G4773" i="6"/>
  <c r="D4773" i="8" s="1"/>
  <c r="G4772" i="6"/>
  <c r="D4772" i="8" s="1"/>
  <c r="G4771" i="6"/>
  <c r="D4771" i="8" s="1"/>
  <c r="G4770" i="6"/>
  <c r="D4770" i="8" s="1"/>
  <c r="G4769" i="6"/>
  <c r="D4769" i="8" s="1"/>
  <c r="G4768" i="6"/>
  <c r="D4768" i="8" s="1"/>
  <c r="G4767" i="6"/>
  <c r="D4767" i="8" s="1"/>
  <c r="G4766" i="6"/>
  <c r="D4766" i="8" s="1"/>
  <c r="G4765" i="6"/>
  <c r="D4765" i="8" s="1"/>
  <c r="G4764" i="6"/>
  <c r="D4764" i="8" s="1"/>
  <c r="G4763" i="6"/>
  <c r="D4763" i="8" s="1"/>
  <c r="G4762" i="6"/>
  <c r="D4762" i="8" s="1"/>
  <c r="G4761" i="6"/>
  <c r="D4761" i="8" s="1"/>
  <c r="G4760" i="6"/>
  <c r="D4760" i="8" s="1"/>
  <c r="G4759" i="6"/>
  <c r="D4759" i="8" s="1"/>
  <c r="G4758" i="6"/>
  <c r="D4758" i="8" s="1"/>
  <c r="G4757" i="6"/>
  <c r="D4757" i="8" s="1"/>
  <c r="G4756" i="6"/>
  <c r="D4756" i="8" s="1"/>
  <c r="G4755" i="6"/>
  <c r="D4755" i="8" s="1"/>
  <c r="G4754" i="6"/>
  <c r="D4754" i="8" s="1"/>
  <c r="G4753" i="6"/>
  <c r="D4753" i="8" s="1"/>
  <c r="G4752" i="6"/>
  <c r="D4752" i="8" s="1"/>
  <c r="G4751" i="6"/>
  <c r="D4751" i="8" s="1"/>
  <c r="G4750" i="6"/>
  <c r="D4750" i="8" s="1"/>
  <c r="G4749" i="6"/>
  <c r="D4749" i="8" s="1"/>
  <c r="G4748" i="6"/>
  <c r="D4748" i="8" s="1"/>
  <c r="G4747" i="6"/>
  <c r="D4747" i="8" s="1"/>
  <c r="G4746" i="6"/>
  <c r="D4746" i="8" s="1"/>
  <c r="G4745" i="6"/>
  <c r="D4745" i="8" s="1"/>
  <c r="G4744" i="6"/>
  <c r="D4744" i="8" s="1"/>
  <c r="G4743" i="6"/>
  <c r="D4743" i="8" s="1"/>
  <c r="G4742" i="6"/>
  <c r="D4742" i="8" s="1"/>
  <c r="G4741" i="6"/>
  <c r="D4741" i="8" s="1"/>
  <c r="G4740" i="6"/>
  <c r="D4740" i="8" s="1"/>
  <c r="G4739" i="6"/>
  <c r="D4739" i="8" s="1"/>
  <c r="G4738" i="6"/>
  <c r="D4738" i="8" s="1"/>
  <c r="G4737" i="6"/>
  <c r="D4737" i="8" s="1"/>
  <c r="G4736" i="6"/>
  <c r="D4736" i="8" s="1"/>
  <c r="G4735" i="6"/>
  <c r="D4735" i="8" s="1"/>
  <c r="G4734" i="6"/>
  <c r="D4734" i="8" s="1"/>
  <c r="G4733" i="6"/>
  <c r="D4733" i="8" s="1"/>
  <c r="G4732" i="6"/>
  <c r="D4732" i="8" s="1"/>
  <c r="G4731" i="6"/>
  <c r="D4731" i="8" s="1"/>
  <c r="G4730" i="6"/>
  <c r="D4730" i="8" s="1"/>
  <c r="G4729" i="6"/>
  <c r="D4729" i="8" s="1"/>
  <c r="G4728" i="6"/>
  <c r="D4728" i="8" s="1"/>
  <c r="G4727" i="6"/>
  <c r="D4727" i="8" s="1"/>
  <c r="G4726" i="6"/>
  <c r="D4726" i="8" s="1"/>
  <c r="G4725" i="6"/>
  <c r="D4725" i="8" s="1"/>
  <c r="G4724" i="6"/>
  <c r="D4724" i="8" s="1"/>
  <c r="G4723" i="6"/>
  <c r="D4723" i="8" s="1"/>
  <c r="G4722" i="6"/>
  <c r="D4722" i="8" s="1"/>
  <c r="G4721" i="6"/>
  <c r="D4721" i="8" s="1"/>
  <c r="G4720" i="6"/>
  <c r="D4720" i="8" s="1"/>
  <c r="G4716" i="6"/>
  <c r="D4716" i="8" s="1"/>
  <c r="G4715" i="6"/>
  <c r="D4715" i="8" s="1"/>
  <c r="G4714" i="6"/>
  <c r="D4714" i="8" s="1"/>
  <c r="G4713" i="6"/>
  <c r="D4713" i="8" s="1"/>
  <c r="G4712" i="6"/>
  <c r="D4712" i="8" s="1"/>
  <c r="G4711" i="6"/>
  <c r="D4711" i="8" s="1"/>
  <c r="G4710" i="6"/>
  <c r="D4710" i="8" s="1"/>
  <c r="G4709" i="6"/>
  <c r="D4709" i="8" s="1"/>
  <c r="G4708" i="6"/>
  <c r="D4708" i="8" s="1"/>
  <c r="G4707" i="6"/>
  <c r="D4707" i="8" s="1"/>
  <c r="G4706" i="6"/>
  <c r="D4706" i="8" s="1"/>
  <c r="G4705" i="6"/>
  <c r="D4705" i="8" s="1"/>
  <c r="G4704" i="6"/>
  <c r="D4704" i="8" s="1"/>
  <c r="G4703" i="6"/>
  <c r="D4703" i="8" s="1"/>
  <c r="G4702" i="6"/>
  <c r="D4702" i="8" s="1"/>
  <c r="G4701" i="6"/>
  <c r="D4701" i="8" s="1"/>
  <c r="G4700" i="6"/>
  <c r="D4700" i="8" s="1"/>
  <c r="G4699" i="6"/>
  <c r="D4699" i="8" s="1"/>
  <c r="G4698" i="6"/>
  <c r="D4698" i="8" s="1"/>
  <c r="G4697" i="6"/>
  <c r="D4697" i="8" s="1"/>
  <c r="G4696" i="6"/>
  <c r="D4696" i="8" s="1"/>
  <c r="G4695" i="6"/>
  <c r="D4695" i="8" s="1"/>
  <c r="G4694" i="6"/>
  <c r="D4694" i="8" s="1"/>
  <c r="G4693" i="6"/>
  <c r="D4693" i="8" s="1"/>
  <c r="G4692" i="6"/>
  <c r="D4692" i="8" s="1"/>
  <c r="G4691" i="6"/>
  <c r="D4691" i="8" s="1"/>
  <c r="G4690" i="6"/>
  <c r="D4690" i="8" s="1"/>
  <c r="G4689" i="6"/>
  <c r="D4689" i="8" s="1"/>
  <c r="G4688" i="6"/>
  <c r="D4688" i="8" s="1"/>
  <c r="G4687" i="6"/>
  <c r="D4687" i="8" s="1"/>
  <c r="G4686" i="6"/>
  <c r="D4686" i="8" s="1"/>
  <c r="G4685" i="6"/>
  <c r="D4685" i="8" s="1"/>
  <c r="G4684" i="6"/>
  <c r="D4684" i="8" s="1"/>
  <c r="G4683" i="6"/>
  <c r="D4683" i="8" s="1"/>
  <c r="G4682" i="6"/>
  <c r="D4682" i="8" s="1"/>
  <c r="G4681" i="6"/>
  <c r="D4681" i="8" s="1"/>
  <c r="G4680" i="6"/>
  <c r="D4680" i="8" s="1"/>
  <c r="G4679" i="6"/>
  <c r="D4679" i="8" s="1"/>
  <c r="G4678" i="6"/>
  <c r="D4678" i="8" s="1"/>
  <c r="G4677" i="6"/>
  <c r="D4677" i="8" s="1"/>
  <c r="G4676" i="6"/>
  <c r="D4676" i="8" s="1"/>
  <c r="G4675" i="6"/>
  <c r="D4675" i="8" s="1"/>
  <c r="G4671" i="6"/>
  <c r="D4671" i="8" s="1"/>
  <c r="G4670" i="6"/>
  <c r="D4670" i="8" s="1"/>
  <c r="G4669" i="6"/>
  <c r="D4669" i="8" s="1"/>
  <c r="G4668" i="6"/>
  <c r="D4668" i="8" s="1"/>
  <c r="G4667" i="6"/>
  <c r="D4667" i="8" s="1"/>
  <c r="G4666" i="6"/>
  <c r="D4666" i="8" s="1"/>
  <c r="G4665" i="6"/>
  <c r="D4665" i="8" s="1"/>
  <c r="G4664" i="6"/>
  <c r="D4664" i="8" s="1"/>
  <c r="G4663" i="6"/>
  <c r="D4663" i="8" s="1"/>
  <c r="G4662" i="6"/>
  <c r="D4662" i="8" s="1"/>
  <c r="G4661" i="6"/>
  <c r="D4661" i="8" s="1"/>
  <c r="G4660" i="6"/>
  <c r="D4660" i="8" s="1"/>
  <c r="G4659" i="6"/>
  <c r="D4659" i="8" s="1"/>
  <c r="G4658" i="6"/>
  <c r="D4658" i="8" s="1"/>
  <c r="G4657" i="6"/>
  <c r="D4657" i="8" s="1"/>
  <c r="G4656" i="6"/>
  <c r="D4656" i="8" s="1"/>
  <c r="G4655" i="6"/>
  <c r="D4655" i="8" s="1"/>
  <c r="G4654" i="6"/>
  <c r="D4654" i="8" s="1"/>
  <c r="G4653" i="6"/>
  <c r="D4653" i="8" s="1"/>
  <c r="G4652" i="6"/>
  <c r="D4652" i="8" s="1"/>
  <c r="G4651" i="6"/>
  <c r="D4651" i="8" s="1"/>
  <c r="G4650" i="6"/>
  <c r="D4650" i="8" s="1"/>
  <c r="G4649" i="6"/>
  <c r="D4649" i="8" s="1"/>
  <c r="G4648" i="6"/>
  <c r="D4648" i="8" s="1"/>
  <c r="G4647" i="6"/>
  <c r="D4647" i="8" s="1"/>
  <c r="G4646" i="6"/>
  <c r="D4646" i="8" s="1"/>
  <c r="G4645" i="6"/>
  <c r="D4645" i="8" s="1"/>
  <c r="G4644" i="6"/>
  <c r="D4644" i="8" s="1"/>
  <c r="G4643" i="6"/>
  <c r="D4643" i="8" s="1"/>
  <c r="G4639" i="6"/>
  <c r="D4639" i="8" s="1"/>
  <c r="G4638" i="6"/>
  <c r="D4638" i="8" s="1"/>
  <c r="G4637" i="6"/>
  <c r="D4637" i="8" s="1"/>
  <c r="G4636" i="6"/>
  <c r="D4636" i="8" s="1"/>
  <c r="G4635" i="6"/>
  <c r="D4635" i="8" s="1"/>
  <c r="G4634" i="6"/>
  <c r="D4634" i="8" s="1"/>
  <c r="G4633" i="6"/>
  <c r="D4633" i="8" s="1"/>
  <c r="G4632" i="6"/>
  <c r="D4632" i="8" s="1"/>
  <c r="G4631" i="6"/>
  <c r="D4631" i="8" s="1"/>
  <c r="G4630" i="6"/>
  <c r="D4630" i="8" s="1"/>
  <c r="G4629" i="6"/>
  <c r="D4629" i="8" s="1"/>
  <c r="G4628" i="6"/>
  <c r="D4628" i="8" s="1"/>
  <c r="G4627" i="6"/>
  <c r="D4627" i="8" s="1"/>
  <c r="G4626" i="6"/>
  <c r="D4626" i="8" s="1"/>
  <c r="G4625" i="6"/>
  <c r="D4625" i="8" s="1"/>
  <c r="G4624" i="6"/>
  <c r="D4624" i="8" s="1"/>
  <c r="G4623" i="6"/>
  <c r="D4623" i="8" s="1"/>
  <c r="G4622" i="6"/>
  <c r="D4622" i="8" s="1"/>
  <c r="G4621" i="6"/>
  <c r="D4621" i="8" s="1"/>
  <c r="G4620" i="6"/>
  <c r="D4620" i="8" s="1"/>
  <c r="G4619" i="6"/>
  <c r="D4619" i="8" s="1"/>
  <c r="G4618" i="6"/>
  <c r="D4618" i="8" s="1"/>
  <c r="G4617" i="6"/>
  <c r="D4617" i="8" s="1"/>
  <c r="G4616" i="6"/>
  <c r="D4616" i="8" s="1"/>
  <c r="G4615" i="6"/>
  <c r="D4615" i="8" s="1"/>
  <c r="G4614" i="6"/>
  <c r="D4614" i="8" s="1"/>
  <c r="G4613" i="6"/>
  <c r="D4613" i="8" s="1"/>
  <c r="G4612" i="6"/>
  <c r="D4612" i="8" s="1"/>
  <c r="G4611" i="6"/>
  <c r="D4611" i="8" s="1"/>
  <c r="G4610" i="6"/>
  <c r="D4610" i="8" s="1"/>
  <c r="G4609" i="6"/>
  <c r="D4609" i="8" s="1"/>
  <c r="G4608" i="6"/>
  <c r="D4608" i="8" s="1"/>
  <c r="G4607" i="6"/>
  <c r="D4607" i="8" s="1"/>
  <c r="G4606" i="6"/>
  <c r="D4606" i="8" s="1"/>
  <c r="G4605" i="6"/>
  <c r="D4605" i="8" s="1"/>
  <c r="G4604" i="6"/>
  <c r="D4604" i="8" s="1"/>
  <c r="G4603" i="6"/>
  <c r="D4603" i="8" s="1"/>
  <c r="G4602" i="6"/>
  <c r="D4602" i="8" s="1"/>
  <c r="G4601" i="6"/>
  <c r="D4601" i="8" s="1"/>
  <c r="G4600" i="6"/>
  <c r="D4600" i="8" s="1"/>
  <c r="G4599" i="6"/>
  <c r="D4599" i="8" s="1"/>
  <c r="G4598" i="6"/>
  <c r="D4598" i="8" s="1"/>
  <c r="G4597" i="6"/>
  <c r="D4597" i="8" s="1"/>
  <c r="G4596" i="6"/>
  <c r="D4596" i="8" s="1"/>
  <c r="G4595" i="6"/>
  <c r="D4595" i="8" s="1"/>
  <c r="G4594" i="6"/>
  <c r="D4594" i="8" s="1"/>
  <c r="G4593" i="6"/>
  <c r="D4593" i="8" s="1"/>
  <c r="G4592" i="6"/>
  <c r="D4592" i="8" s="1"/>
  <c r="G4591" i="6"/>
  <c r="D4591" i="8" s="1"/>
  <c r="G4590" i="6"/>
  <c r="D4590" i="8" s="1"/>
  <c r="G4589" i="6"/>
  <c r="D4589" i="8" s="1"/>
  <c r="G4588" i="6"/>
  <c r="D4588" i="8" s="1"/>
  <c r="G4587" i="6"/>
  <c r="D4587" i="8" s="1"/>
  <c r="G4586" i="6"/>
  <c r="D4586" i="8" s="1"/>
  <c r="G4585" i="6"/>
  <c r="D4585" i="8" s="1"/>
  <c r="G4581" i="6"/>
  <c r="G4580" i="6"/>
  <c r="D4580" i="8" s="1"/>
  <c r="G4579" i="6"/>
  <c r="D4579" i="8" s="1"/>
  <c r="G4578" i="6"/>
  <c r="D4578" i="8" s="1"/>
  <c r="G4577" i="6"/>
  <c r="D4577" i="8" s="1"/>
  <c r="G4576" i="6"/>
  <c r="D4576" i="8" s="1"/>
  <c r="G4575" i="6"/>
  <c r="D4575" i="8" s="1"/>
  <c r="G4574" i="6"/>
  <c r="D4574" i="8" s="1"/>
  <c r="G4573" i="6"/>
  <c r="D4573" i="8" s="1"/>
  <c r="G4572" i="6"/>
  <c r="D4572" i="8" s="1"/>
  <c r="G4571" i="6"/>
  <c r="D4571" i="8" s="1"/>
  <c r="G4570" i="6"/>
  <c r="D4570" i="8" s="1"/>
  <c r="G4569" i="6"/>
  <c r="D4569" i="8" s="1"/>
  <c r="G4568" i="6"/>
  <c r="D4568" i="8" s="1"/>
  <c r="G4567" i="6"/>
  <c r="D4567" i="8" s="1"/>
  <c r="G4566" i="6"/>
  <c r="D4566" i="8" s="1"/>
  <c r="G4565" i="6"/>
  <c r="D4565" i="8" s="1"/>
  <c r="G4564" i="6"/>
  <c r="D4564" i="8" s="1"/>
  <c r="G4563" i="6"/>
  <c r="D4563" i="8" s="1"/>
  <c r="G4562" i="6"/>
  <c r="D4562" i="8" s="1"/>
  <c r="G4561" i="6"/>
  <c r="D4561" i="8" s="1"/>
  <c r="G4560" i="6"/>
  <c r="D4560" i="8" s="1"/>
  <c r="G4559" i="6"/>
  <c r="D4559" i="8" s="1"/>
  <c r="G4558" i="6"/>
  <c r="D4558" i="8" s="1"/>
  <c r="G4557" i="6"/>
  <c r="D4557" i="8" s="1"/>
  <c r="G4556" i="6"/>
  <c r="D4556" i="8" s="1"/>
  <c r="G4555" i="6"/>
  <c r="D4555" i="8" s="1"/>
  <c r="G4554" i="6"/>
  <c r="D4554" i="8" s="1"/>
  <c r="G4553" i="6"/>
  <c r="D4553" i="8" s="1"/>
  <c r="G4552" i="6"/>
  <c r="D4552" i="8" s="1"/>
  <c r="G4551" i="6"/>
  <c r="D4551" i="8" s="1"/>
  <c r="G4550" i="6"/>
  <c r="D4550" i="8" s="1"/>
  <c r="G4549" i="6"/>
  <c r="D4549" i="8" s="1"/>
  <c r="G4548" i="6"/>
  <c r="D4548" i="8" s="1"/>
  <c r="G4547" i="6"/>
  <c r="D4547" i="8" s="1"/>
  <c r="G4546" i="6"/>
  <c r="D4546" i="8" s="1"/>
  <c r="G4545" i="6"/>
  <c r="D4545" i="8" s="1"/>
  <c r="G4544" i="6"/>
  <c r="D4544" i="8" s="1"/>
  <c r="G4543" i="6"/>
  <c r="D4543" i="8" s="1"/>
  <c r="G4542" i="6"/>
  <c r="D4542" i="8" s="1"/>
  <c r="G4541" i="6"/>
  <c r="D4541" i="8" s="1"/>
  <c r="G4540" i="6"/>
  <c r="D4540" i="8" s="1"/>
  <c r="G4539" i="6"/>
  <c r="D4539" i="8" s="1"/>
  <c r="G4538" i="6"/>
  <c r="D4538" i="8" s="1"/>
  <c r="G4537" i="6"/>
  <c r="D4537" i="8" s="1"/>
  <c r="G4536" i="6"/>
  <c r="D4536" i="8" s="1"/>
  <c r="G4535" i="6"/>
  <c r="D4535" i="8" s="1"/>
  <c r="G4534" i="6"/>
  <c r="D4534" i="8" s="1"/>
  <c r="G4533" i="6"/>
  <c r="D4533" i="8" s="1"/>
  <c r="G4532" i="6"/>
  <c r="D4532" i="8" s="1"/>
  <c r="G4531" i="6"/>
  <c r="D4531" i="8" s="1"/>
  <c r="G4530" i="6"/>
  <c r="D4530" i="8" s="1"/>
  <c r="G4529" i="6"/>
  <c r="D4529" i="8" s="1"/>
  <c r="G4528" i="6"/>
  <c r="D4528" i="8" s="1"/>
  <c r="G4527" i="6"/>
  <c r="D4527" i="8" s="1"/>
  <c r="G4526" i="6"/>
  <c r="D4526" i="8" s="1"/>
  <c r="G4525" i="6"/>
  <c r="D4525" i="8" s="1"/>
  <c r="G4524" i="6"/>
  <c r="D4524" i="8" s="1"/>
  <c r="G4523" i="6"/>
  <c r="D4523" i="8" s="1"/>
  <c r="G4522" i="6"/>
  <c r="D4522" i="8" s="1"/>
  <c r="G4521" i="6"/>
  <c r="D4521" i="8" s="1"/>
  <c r="G4520" i="6"/>
  <c r="D4520" i="8" s="1"/>
  <c r="G4519" i="6"/>
  <c r="D4519" i="8" s="1"/>
  <c r="G4518" i="6"/>
  <c r="D4518" i="8" s="1"/>
  <c r="G4517" i="6"/>
  <c r="D4517" i="8" s="1"/>
  <c r="G4516" i="6"/>
  <c r="D4516" i="8" s="1"/>
  <c r="G4515" i="6"/>
  <c r="D4515" i="8" s="1"/>
  <c r="G4514" i="6"/>
  <c r="D4514" i="8" s="1"/>
  <c r="G4513" i="6"/>
  <c r="D4513" i="8" s="1"/>
  <c r="G4512" i="6"/>
  <c r="D4512" i="8" s="1"/>
  <c r="G4511" i="6"/>
  <c r="D4511" i="8" s="1"/>
  <c r="G4510" i="6"/>
  <c r="D4510" i="8" s="1"/>
  <c r="G4509" i="6"/>
  <c r="D4509" i="8" s="1"/>
  <c r="G4508" i="6"/>
  <c r="D4508" i="8" s="1"/>
  <c r="G4507" i="6"/>
  <c r="D4507" i="8" s="1"/>
  <c r="G4506" i="6"/>
  <c r="D4506" i="8" s="1"/>
  <c r="G4505" i="6"/>
  <c r="D4505" i="8" s="1"/>
  <c r="G4504" i="6"/>
  <c r="D4504" i="8" s="1"/>
  <c r="G4503" i="6"/>
  <c r="D4503" i="8" s="1"/>
  <c r="G4502" i="6"/>
  <c r="D4502" i="8" s="1"/>
  <c r="G4501" i="6"/>
  <c r="D4501" i="8" s="1"/>
  <c r="G4497" i="6"/>
  <c r="D4497" i="8" s="1"/>
  <c r="G4496" i="6"/>
  <c r="D4496" i="8" s="1"/>
  <c r="G4495" i="6"/>
  <c r="D4495" i="8" s="1"/>
  <c r="G4494" i="6"/>
  <c r="D4494" i="8" s="1"/>
  <c r="G4493" i="6"/>
  <c r="D4493" i="8" s="1"/>
  <c r="G4492" i="6"/>
  <c r="D4492" i="8" s="1"/>
  <c r="G4491" i="6"/>
  <c r="D4491" i="8" s="1"/>
  <c r="G4490" i="6"/>
  <c r="D4490" i="8" s="1"/>
  <c r="G4489" i="6"/>
  <c r="D4489" i="8" s="1"/>
  <c r="G4488" i="6"/>
  <c r="D4488" i="8" s="1"/>
  <c r="G4487" i="6"/>
  <c r="D4487" i="8" s="1"/>
  <c r="G4486" i="6"/>
  <c r="D4486" i="8" s="1"/>
  <c r="G4485" i="6"/>
  <c r="D4485" i="8" s="1"/>
  <c r="G4484" i="6"/>
  <c r="D4484" i="8" s="1"/>
  <c r="G4483" i="6"/>
  <c r="D4483" i="8" s="1"/>
  <c r="G4482" i="6"/>
  <c r="D4482" i="8" s="1"/>
  <c r="G4481" i="6"/>
  <c r="D4481" i="8" s="1"/>
  <c r="G4480" i="6"/>
  <c r="D4480" i="8" s="1"/>
  <c r="G4479" i="6"/>
  <c r="D4479" i="8" s="1"/>
  <c r="G4478" i="6"/>
  <c r="D4478" i="8" s="1"/>
  <c r="G4477" i="6"/>
  <c r="D4477" i="8" s="1"/>
  <c r="G4476" i="6"/>
  <c r="D4476" i="8" s="1"/>
  <c r="G4475" i="6"/>
  <c r="D4475" i="8" s="1"/>
  <c r="G4474" i="6"/>
  <c r="D4474" i="8" s="1"/>
  <c r="G4473" i="6"/>
  <c r="D4473" i="8" s="1"/>
  <c r="G4472" i="6"/>
  <c r="D4472" i="8" s="1"/>
  <c r="G4471" i="6"/>
  <c r="D4471" i="8" s="1"/>
  <c r="G4470" i="6"/>
  <c r="D4470" i="8" s="1"/>
  <c r="G4469" i="6"/>
  <c r="D4469" i="8" s="1"/>
  <c r="G4468" i="6"/>
  <c r="D4468" i="8" s="1"/>
  <c r="G4467" i="6"/>
  <c r="D4467" i="8" s="1"/>
  <c r="G4466" i="6"/>
  <c r="D4466" i="8" s="1"/>
  <c r="G4465" i="6"/>
  <c r="D4465" i="8" s="1"/>
  <c r="G4464" i="6"/>
  <c r="D4464" i="8" s="1"/>
  <c r="G4463" i="6"/>
  <c r="D4463" i="8" s="1"/>
  <c r="G4462" i="6"/>
  <c r="D4462" i="8" s="1"/>
  <c r="G4461" i="6"/>
  <c r="D4461" i="8" s="1"/>
  <c r="G4460" i="6"/>
  <c r="D4460" i="8" s="1"/>
  <c r="G4459" i="6"/>
  <c r="D4459" i="8" s="1"/>
  <c r="G4458" i="6"/>
  <c r="D4458" i="8" s="1"/>
  <c r="G4457" i="6"/>
  <c r="D4457" i="8" s="1"/>
  <c r="G4456" i="6"/>
  <c r="D4456" i="8" s="1"/>
  <c r="G4455" i="6"/>
  <c r="D4455" i="8" s="1"/>
  <c r="G4454" i="6"/>
  <c r="D4454" i="8" s="1"/>
  <c r="G4453" i="6"/>
  <c r="D4453" i="8" s="1"/>
  <c r="G4452" i="6"/>
  <c r="D4452" i="8" s="1"/>
  <c r="G4451" i="6"/>
  <c r="D4451" i="8" s="1"/>
  <c r="G4450" i="6"/>
  <c r="D4450" i="8" s="1"/>
  <c r="G4449" i="6"/>
  <c r="D4449" i="8" s="1"/>
  <c r="G4448" i="6"/>
  <c r="D4448" i="8" s="1"/>
  <c r="G4447" i="6"/>
  <c r="D4447" i="8" s="1"/>
  <c r="G4446" i="6"/>
  <c r="D4446" i="8" s="1"/>
  <c r="G4445" i="6"/>
  <c r="D4445" i="8" s="1"/>
  <c r="G4444" i="6"/>
  <c r="D4444" i="8" s="1"/>
  <c r="G4443" i="6"/>
  <c r="D4443" i="8" s="1"/>
  <c r="G4442" i="6"/>
  <c r="D4442" i="8" s="1"/>
  <c r="G4441" i="6"/>
  <c r="D4441" i="8" s="1"/>
  <c r="G4440" i="6"/>
  <c r="D4440" i="8" s="1"/>
  <c r="G4439" i="6"/>
  <c r="D4439" i="8" s="1"/>
  <c r="G4438" i="6"/>
  <c r="D4438" i="8" s="1"/>
  <c r="G4437" i="6"/>
  <c r="D4437" i="8" s="1"/>
  <c r="G4436" i="6"/>
  <c r="D4436" i="8" s="1"/>
  <c r="G4435" i="6"/>
  <c r="D4435" i="8" s="1"/>
  <c r="G4434" i="6"/>
  <c r="D4434" i="8" s="1"/>
  <c r="G4433" i="6"/>
  <c r="D4433" i="8" s="1"/>
  <c r="G4432" i="6"/>
  <c r="D4432" i="8" s="1"/>
  <c r="G4431" i="6"/>
  <c r="D4431" i="8" s="1"/>
  <c r="G4430" i="6"/>
  <c r="D4430" i="8" s="1"/>
  <c r="G4429" i="6"/>
  <c r="D4429" i="8" s="1"/>
  <c r="G4428" i="6"/>
  <c r="D4428" i="8" s="1"/>
  <c r="G4427" i="6"/>
  <c r="D4427" i="8" s="1"/>
  <c r="G4426" i="6"/>
  <c r="D4426" i="8" s="1"/>
  <c r="G4425" i="6"/>
  <c r="D4425" i="8" s="1"/>
  <c r="G4424" i="6"/>
  <c r="D4424" i="8" s="1"/>
  <c r="G4423" i="6"/>
  <c r="D4423" i="8" s="1"/>
  <c r="G4419" i="6"/>
  <c r="D4419" i="8" s="1"/>
  <c r="G4418" i="6"/>
  <c r="D4418" i="8" s="1"/>
  <c r="G4417" i="6"/>
  <c r="D4417" i="8" s="1"/>
  <c r="G4416" i="6"/>
  <c r="D4416" i="8" s="1"/>
  <c r="G4415" i="6"/>
  <c r="D4415" i="8" s="1"/>
  <c r="G4414" i="6"/>
  <c r="D4414" i="8" s="1"/>
  <c r="G4413" i="6"/>
  <c r="D4413" i="8" s="1"/>
  <c r="G4412" i="6"/>
  <c r="D4412" i="8" s="1"/>
  <c r="G4411" i="6"/>
  <c r="D4411" i="8" s="1"/>
  <c r="G4410" i="6"/>
  <c r="D4410" i="8" s="1"/>
  <c r="G4409" i="6"/>
  <c r="D4409" i="8" s="1"/>
  <c r="G4408" i="6"/>
  <c r="D4408" i="8" s="1"/>
  <c r="G4407" i="6"/>
  <c r="D4407" i="8" s="1"/>
  <c r="G4406" i="6"/>
  <c r="D4406" i="8" s="1"/>
  <c r="G4405" i="6"/>
  <c r="D4405" i="8" s="1"/>
  <c r="G4404" i="6"/>
  <c r="D4404" i="8" s="1"/>
  <c r="G4403" i="6"/>
  <c r="D4403" i="8" s="1"/>
  <c r="G4402" i="6"/>
  <c r="D4402" i="8" s="1"/>
  <c r="G4401" i="6"/>
  <c r="D4401" i="8" s="1"/>
  <c r="G4397" i="6"/>
  <c r="D4397" i="8" s="1"/>
  <c r="G4396" i="6"/>
  <c r="D4396" i="8" s="1"/>
  <c r="G4395" i="6"/>
  <c r="D4395" i="8" s="1"/>
  <c r="G4394" i="6"/>
  <c r="D4394" i="8" s="1"/>
  <c r="G4393" i="6"/>
  <c r="D4393" i="8" s="1"/>
  <c r="G4392" i="6"/>
  <c r="D4392" i="8" s="1"/>
  <c r="G4391" i="6"/>
  <c r="D4391" i="8" s="1"/>
  <c r="G4390" i="6"/>
  <c r="D4390" i="8" s="1"/>
  <c r="G4389" i="6"/>
  <c r="D4389" i="8" s="1"/>
  <c r="G4388" i="6"/>
  <c r="D4388" i="8" s="1"/>
  <c r="G4387" i="6"/>
  <c r="D4387" i="8" s="1"/>
  <c r="G4386" i="6"/>
  <c r="D4386" i="8" s="1"/>
  <c r="G4385" i="6"/>
  <c r="D4385" i="8" s="1"/>
  <c r="G4384" i="6"/>
  <c r="D4384" i="8" s="1"/>
  <c r="G4383" i="6"/>
  <c r="D4383" i="8" s="1"/>
  <c r="G4382" i="6"/>
  <c r="D4382" i="8" s="1"/>
  <c r="G4381" i="6"/>
  <c r="D4381" i="8" s="1"/>
  <c r="G4380" i="6"/>
  <c r="D4380" i="8" s="1"/>
  <c r="G4376" i="6"/>
  <c r="D4376" i="8" s="1"/>
  <c r="G4375" i="6"/>
  <c r="D4375" i="8" s="1"/>
  <c r="G4374" i="6"/>
  <c r="D4374" i="8" s="1"/>
  <c r="G4373" i="6"/>
  <c r="D4373" i="8" s="1"/>
  <c r="G4372" i="6"/>
  <c r="D4372" i="8" s="1"/>
  <c r="G4371" i="6"/>
  <c r="D4371" i="8" s="1"/>
  <c r="G4370" i="6"/>
  <c r="D4370" i="8" s="1"/>
  <c r="G4369" i="6"/>
  <c r="D4369" i="8" s="1"/>
  <c r="G4368" i="6"/>
  <c r="D4368" i="8" s="1"/>
  <c r="G4367" i="6"/>
  <c r="D4367" i="8" s="1"/>
  <c r="G4366" i="6"/>
  <c r="D4366" i="8" s="1"/>
  <c r="G4365" i="6"/>
  <c r="D4365" i="8" s="1"/>
  <c r="G4364" i="6"/>
  <c r="D4364" i="8" s="1"/>
  <c r="G4363" i="6"/>
  <c r="D4363" i="8" s="1"/>
  <c r="G4362" i="6"/>
  <c r="D4362" i="8" s="1"/>
  <c r="G4361" i="6"/>
  <c r="D4361" i="8" s="1"/>
  <c r="G4360" i="6"/>
  <c r="D4360" i="8" s="1"/>
  <c r="G4359" i="6"/>
  <c r="D4359" i="8" s="1"/>
  <c r="G4358" i="6"/>
  <c r="D4358" i="8" s="1"/>
  <c r="G4357" i="6"/>
  <c r="D4357" i="8" s="1"/>
  <c r="G4356" i="6"/>
  <c r="D4356" i="8" s="1"/>
  <c r="G4355" i="6"/>
  <c r="D4355" i="8" s="1"/>
  <c r="G4354" i="6"/>
  <c r="D4354" i="8" s="1"/>
  <c r="G4353" i="6"/>
  <c r="D4353" i="8" s="1"/>
  <c r="G4352" i="6"/>
  <c r="D4352" i="8" s="1"/>
  <c r="G4351" i="6"/>
  <c r="D4351" i="8" s="1"/>
  <c r="G4350" i="6"/>
  <c r="D4350" i="8" s="1"/>
  <c r="G4349" i="6"/>
  <c r="D4349" i="8" s="1"/>
  <c r="G4348" i="6"/>
  <c r="D4348" i="8" s="1"/>
  <c r="G4347" i="6"/>
  <c r="D4347" i="8" s="1"/>
  <c r="G4346" i="6"/>
  <c r="D4346" i="8" s="1"/>
  <c r="G4345" i="6"/>
  <c r="D4345" i="8" s="1"/>
  <c r="G4344" i="6"/>
  <c r="D4344" i="8" s="1"/>
  <c r="G4343" i="6"/>
  <c r="D4343" i="8" s="1"/>
  <c r="G4342" i="6"/>
  <c r="D4342" i="8" s="1"/>
  <c r="G4341" i="6"/>
  <c r="D4341" i="8" s="1"/>
  <c r="G4340" i="6"/>
  <c r="D4340" i="8" s="1"/>
  <c r="G4339" i="6"/>
  <c r="D4339" i="8" s="1"/>
  <c r="G4338" i="6"/>
  <c r="D4338" i="8" s="1"/>
  <c r="G4337" i="6"/>
  <c r="D4337" i="8" s="1"/>
  <c r="G4336" i="6"/>
  <c r="D4336" i="8" s="1"/>
  <c r="G4335" i="6"/>
  <c r="D4335" i="8" s="1"/>
  <c r="G4334" i="6"/>
  <c r="D4334" i="8" s="1"/>
  <c r="G4333" i="6"/>
  <c r="D4333" i="8" s="1"/>
  <c r="G4332" i="6"/>
  <c r="D4332" i="8" s="1"/>
  <c r="G4331" i="6"/>
  <c r="D4331" i="8" s="1"/>
  <c r="G4330" i="6"/>
  <c r="D4330" i="8" s="1"/>
  <c r="G4329" i="6"/>
  <c r="D4329" i="8" s="1"/>
  <c r="G4328" i="6"/>
  <c r="D4328" i="8" s="1"/>
  <c r="G4327" i="6"/>
  <c r="D4327" i="8" s="1"/>
  <c r="G4326" i="6"/>
  <c r="D4326" i="8" s="1"/>
  <c r="G4322" i="6"/>
  <c r="D4322" i="8" s="1"/>
  <c r="G4321" i="6"/>
  <c r="D4321" i="8" s="1"/>
  <c r="G4320" i="6"/>
  <c r="D4320" i="8" s="1"/>
  <c r="G4319" i="6"/>
  <c r="D4319" i="8" s="1"/>
  <c r="G4318" i="6"/>
  <c r="D4318" i="8" s="1"/>
  <c r="G4317" i="6"/>
  <c r="D4317" i="8" s="1"/>
  <c r="G4316" i="6"/>
  <c r="D4316" i="8" s="1"/>
  <c r="G4315" i="6"/>
  <c r="D4315" i="8" s="1"/>
  <c r="G4314" i="6"/>
  <c r="D4314" i="8" s="1"/>
  <c r="G4313" i="6"/>
  <c r="D4313" i="8" s="1"/>
  <c r="G4312" i="6"/>
  <c r="D4312" i="8" s="1"/>
  <c r="G4311" i="6"/>
  <c r="D4311" i="8" s="1"/>
  <c r="G4310" i="6"/>
  <c r="D4310" i="8" s="1"/>
  <c r="G4309" i="6"/>
  <c r="D4309" i="8" s="1"/>
  <c r="G4308" i="6"/>
  <c r="D4308" i="8" s="1"/>
  <c r="G4307" i="6"/>
  <c r="D4307" i="8" s="1"/>
  <c r="G4306" i="6"/>
  <c r="D4306" i="8" s="1"/>
  <c r="G4305" i="6"/>
  <c r="D4305" i="8" s="1"/>
  <c r="G4304" i="6"/>
  <c r="D4304" i="8" s="1"/>
  <c r="G4303" i="6"/>
  <c r="D4303" i="8" s="1"/>
  <c r="G4302" i="6"/>
  <c r="D4302" i="8" s="1"/>
  <c r="G4301" i="6"/>
  <c r="D4301" i="8" s="1"/>
  <c r="G4300" i="6"/>
  <c r="D4300" i="8" s="1"/>
  <c r="G4299" i="6"/>
  <c r="D4299" i="8" s="1"/>
  <c r="G4298" i="6"/>
  <c r="D4298" i="8" s="1"/>
  <c r="G4297" i="6"/>
  <c r="D4297" i="8" s="1"/>
  <c r="G4296" i="6"/>
  <c r="D4296" i="8" s="1"/>
  <c r="G4295" i="6"/>
  <c r="D4295" i="8" s="1"/>
  <c r="G4294" i="6"/>
  <c r="D4294" i="8" s="1"/>
  <c r="G4293" i="6"/>
  <c r="D4293" i="8" s="1"/>
  <c r="G4292" i="6"/>
  <c r="D4292" i="8" s="1"/>
  <c r="G4288" i="6"/>
  <c r="D4288" i="8" s="1"/>
  <c r="G4287" i="6"/>
  <c r="D4287" i="8" s="1"/>
  <c r="G4286" i="6"/>
  <c r="D4286" i="8" s="1"/>
  <c r="G4285" i="6"/>
  <c r="D4285" i="8" s="1"/>
  <c r="G4284" i="6"/>
  <c r="D4284" i="8" s="1"/>
  <c r="G4283" i="6"/>
  <c r="D4283" i="8" s="1"/>
  <c r="G4282" i="6"/>
  <c r="D4282" i="8" s="1"/>
  <c r="G4281" i="6"/>
  <c r="D4281" i="8" s="1"/>
  <c r="G4280" i="6"/>
  <c r="D4280" i="8" s="1"/>
  <c r="G4279" i="6"/>
  <c r="D4279" i="8" s="1"/>
  <c r="G4278" i="6"/>
  <c r="D4278" i="8" s="1"/>
  <c r="G4277" i="6"/>
  <c r="D4277" i="8" s="1"/>
  <c r="G4276" i="6"/>
  <c r="D4276" i="8" s="1"/>
  <c r="G4275" i="6"/>
  <c r="D4275" i="8" s="1"/>
  <c r="G4274" i="6"/>
  <c r="D4274" i="8" s="1"/>
  <c r="G4273" i="6"/>
  <c r="D4273" i="8" s="1"/>
  <c r="G4272" i="6"/>
  <c r="D4272" i="8" s="1"/>
  <c r="G4271" i="6"/>
  <c r="D4271" i="8" s="1"/>
  <c r="G4270" i="6"/>
  <c r="D4270" i="8" s="1"/>
  <c r="G4269" i="6"/>
  <c r="D4269" i="8" s="1"/>
  <c r="G4268" i="6"/>
  <c r="D4268" i="8" s="1"/>
  <c r="G4267" i="6"/>
  <c r="D4267" i="8" s="1"/>
  <c r="G4266" i="6"/>
  <c r="D4266" i="8" s="1"/>
  <c r="G4265" i="6"/>
  <c r="D4265" i="8" s="1"/>
  <c r="G4264" i="6"/>
  <c r="D4264" i="8" s="1"/>
  <c r="G4263" i="6"/>
  <c r="D4263" i="8" s="1"/>
  <c r="G4262" i="6"/>
  <c r="D4262" i="8" s="1"/>
  <c r="G4261" i="6"/>
  <c r="D4261" i="8" s="1"/>
  <c r="G4260" i="6"/>
  <c r="D4260" i="8" s="1"/>
  <c r="G4259" i="6"/>
  <c r="D4259" i="8" s="1"/>
  <c r="G4258" i="6"/>
  <c r="D4258" i="8" s="1"/>
  <c r="G4257" i="6"/>
  <c r="D4257" i="8" s="1"/>
  <c r="G4256" i="6"/>
  <c r="D4256" i="8" s="1"/>
  <c r="G4255" i="6"/>
  <c r="D4255" i="8" s="1"/>
  <c r="G4254" i="6"/>
  <c r="D4254" i="8" s="1"/>
  <c r="G4253" i="6"/>
  <c r="D4253" i="8" s="1"/>
  <c r="G4252" i="6"/>
  <c r="D4252" i="8" s="1"/>
  <c r="G4251" i="6"/>
  <c r="D4251" i="8" s="1"/>
  <c r="G4250" i="6"/>
  <c r="D4250" i="8" s="1"/>
  <c r="G4249" i="6"/>
  <c r="D4249" i="8" s="1"/>
  <c r="G4248" i="6"/>
  <c r="D4248" i="8" s="1"/>
  <c r="G4244" i="6"/>
  <c r="D4244" i="8" s="1"/>
  <c r="G4243" i="6"/>
  <c r="D4243" i="8" s="1"/>
  <c r="G4242" i="6"/>
  <c r="D4242" i="8" s="1"/>
  <c r="G4241" i="6"/>
  <c r="D4241" i="8" s="1"/>
  <c r="G4240" i="6"/>
  <c r="D4240" i="8" s="1"/>
  <c r="G4239" i="6"/>
  <c r="D4239" i="8" s="1"/>
  <c r="G4238" i="6"/>
  <c r="D4238" i="8" s="1"/>
  <c r="G4237" i="6"/>
  <c r="D4237" i="8" s="1"/>
  <c r="G4236" i="6"/>
  <c r="D4236" i="8" s="1"/>
  <c r="G4235" i="6"/>
  <c r="D4235" i="8" s="1"/>
  <c r="G4234" i="6"/>
  <c r="D4234" i="8" s="1"/>
  <c r="G4233" i="6"/>
  <c r="D4233" i="8" s="1"/>
  <c r="G4232" i="6"/>
  <c r="D4232" i="8" s="1"/>
  <c r="G4231" i="6"/>
  <c r="D4231" i="8" s="1"/>
  <c r="G4230" i="6"/>
  <c r="D4230" i="8" s="1"/>
  <c r="G4229" i="6"/>
  <c r="D4229" i="8" s="1"/>
  <c r="G4228" i="6"/>
  <c r="D4228" i="8" s="1"/>
  <c r="G4227" i="6"/>
  <c r="D4227" i="8" s="1"/>
  <c r="G4226" i="6"/>
  <c r="D4226" i="8" s="1"/>
  <c r="G4225" i="6"/>
  <c r="D4225" i="8" s="1"/>
  <c r="G4224" i="6"/>
  <c r="D4224" i="8" s="1"/>
  <c r="G4223" i="6"/>
  <c r="D4223" i="8" s="1"/>
  <c r="G4222" i="6"/>
  <c r="D4222" i="8" s="1"/>
  <c r="G4221" i="6"/>
  <c r="D4221" i="8" s="1"/>
  <c r="G4220" i="6"/>
  <c r="D4220" i="8" s="1"/>
  <c r="G4219" i="6"/>
  <c r="D4219" i="8" s="1"/>
  <c r="G4218" i="6"/>
  <c r="D4218" i="8" s="1"/>
  <c r="G4217" i="6"/>
  <c r="D4217" i="8" s="1"/>
  <c r="G4216" i="6"/>
  <c r="D4216" i="8" s="1"/>
  <c r="G4215" i="6"/>
  <c r="D4215" i="8" s="1"/>
  <c r="G4214" i="6"/>
  <c r="D4214" i="8" s="1"/>
  <c r="G4213" i="6"/>
  <c r="D4213" i="8" s="1"/>
  <c r="G4212" i="6"/>
  <c r="D4212" i="8" s="1"/>
  <c r="G4211" i="6"/>
  <c r="D4211" i="8" s="1"/>
  <c r="G4210" i="6"/>
  <c r="D4210" i="8" s="1"/>
  <c r="G4209" i="6"/>
  <c r="D4209" i="8" s="1"/>
  <c r="G4208" i="6"/>
  <c r="D4208" i="8" s="1"/>
  <c r="G4207" i="6"/>
  <c r="D4207" i="8" s="1"/>
  <c r="G4206" i="6"/>
  <c r="D4206" i="8" s="1"/>
  <c r="G4205" i="6"/>
  <c r="D4205" i="8" s="1"/>
  <c r="G4204" i="6"/>
  <c r="D4204" i="8" s="1"/>
  <c r="G4203" i="6"/>
  <c r="D4203" i="8" s="1"/>
  <c r="G4202" i="6"/>
  <c r="D4202" i="8" s="1"/>
  <c r="G4201" i="6"/>
  <c r="D4201" i="8" s="1"/>
  <c r="G4200" i="6"/>
  <c r="D4200" i="8" s="1"/>
  <c r="G4199" i="6"/>
  <c r="D4199" i="8" s="1"/>
  <c r="G4198" i="6"/>
  <c r="D4198" i="8" s="1"/>
  <c r="G4197" i="6"/>
  <c r="D4197" i="8" s="1"/>
  <c r="G4196" i="6"/>
  <c r="D4196" i="8" s="1"/>
  <c r="G4195" i="6"/>
  <c r="D4195" i="8" s="1"/>
  <c r="G4194" i="6"/>
  <c r="D4194" i="8" s="1"/>
  <c r="G4193" i="6"/>
  <c r="D4193" i="8" s="1"/>
  <c r="G4192" i="6"/>
  <c r="D4192" i="8" s="1"/>
  <c r="G4191" i="6"/>
  <c r="D4191" i="8" s="1"/>
  <c r="G4190" i="6"/>
  <c r="D4190" i="8" s="1"/>
  <c r="G4189" i="6"/>
  <c r="D4189" i="8" s="1"/>
  <c r="G4188" i="6"/>
  <c r="D4188" i="8" s="1"/>
  <c r="G4187" i="6"/>
  <c r="D4187" i="8" s="1"/>
  <c r="G4186" i="6"/>
  <c r="D4186" i="8" s="1"/>
  <c r="G4185" i="6"/>
  <c r="D4185" i="8" s="1"/>
  <c r="G4184" i="6"/>
  <c r="D4184" i="8" s="1"/>
  <c r="G4183" i="6"/>
  <c r="D4183" i="8" s="1"/>
  <c r="G4182" i="6"/>
  <c r="D4182" i="8" s="1"/>
  <c r="G4181" i="6"/>
  <c r="D4181" i="8" s="1"/>
  <c r="G4180" i="6"/>
  <c r="D4180" i="8" s="1"/>
  <c r="G4179" i="6"/>
  <c r="D4179" i="8" s="1"/>
  <c r="G4178" i="6"/>
  <c r="D4178" i="8" s="1"/>
  <c r="G4177" i="6"/>
  <c r="D4177" i="8" s="1"/>
  <c r="G4176" i="6"/>
  <c r="D4176" i="8" s="1"/>
  <c r="G4175" i="6"/>
  <c r="D4175" i="8" s="1"/>
  <c r="G4174" i="6"/>
  <c r="D4174" i="8" s="1"/>
  <c r="G4173" i="6"/>
  <c r="D4173" i="8" s="1"/>
  <c r="G4172" i="6"/>
  <c r="D4172" i="8" s="1"/>
  <c r="G4171" i="6"/>
  <c r="D4171" i="8" s="1"/>
  <c r="G4170" i="6"/>
  <c r="D4170" i="8" s="1"/>
  <c r="G4169" i="6"/>
  <c r="D4169" i="8" s="1"/>
  <c r="G4168" i="6"/>
  <c r="D4168" i="8" s="1"/>
  <c r="G4167" i="6"/>
  <c r="D4167" i="8" s="1"/>
  <c r="G4166" i="6"/>
  <c r="D4166" i="8" s="1"/>
  <c r="G4165" i="6"/>
  <c r="D4165" i="8" s="1"/>
  <c r="G4164" i="6"/>
  <c r="D4164" i="8" s="1"/>
  <c r="G4163" i="6"/>
  <c r="D4163" i="8" s="1"/>
  <c r="G4162" i="6"/>
  <c r="D4162" i="8" s="1"/>
  <c r="G4161" i="6"/>
  <c r="D4161" i="8" s="1"/>
  <c r="G4160" i="6"/>
  <c r="D4160" i="8" s="1"/>
  <c r="G4159" i="6"/>
  <c r="D4159" i="8" s="1"/>
  <c r="G4158" i="6"/>
  <c r="D4158" i="8" s="1"/>
  <c r="G4157" i="6"/>
  <c r="D4157" i="8" s="1"/>
  <c r="G4156" i="6"/>
  <c r="D4156" i="8" s="1"/>
  <c r="G4155" i="6"/>
  <c r="D4155" i="8" s="1"/>
  <c r="G4154" i="6"/>
  <c r="D4154" i="8" s="1"/>
  <c r="G4153" i="6"/>
  <c r="D4153" i="8" s="1"/>
  <c r="G4152" i="6"/>
  <c r="D4152" i="8" s="1"/>
  <c r="G4151" i="6"/>
  <c r="D4151" i="8" s="1"/>
  <c r="G4150" i="6"/>
  <c r="D4150" i="8" s="1"/>
  <c r="G4149" i="6"/>
  <c r="D4149" i="8" s="1"/>
  <c r="G4148" i="6"/>
  <c r="D4148" i="8" s="1"/>
  <c r="G4147" i="6"/>
  <c r="D4147" i="8" s="1"/>
  <c r="G4146" i="6"/>
  <c r="D4146" i="8" s="1"/>
  <c r="G4145" i="6"/>
  <c r="D4145" i="8" s="1"/>
  <c r="G4144" i="6"/>
  <c r="D4144" i="8" s="1"/>
  <c r="G4143" i="6"/>
  <c r="D4143" i="8" s="1"/>
  <c r="G4142" i="6"/>
  <c r="D4142" i="8" s="1"/>
  <c r="G4141" i="6"/>
  <c r="D4141" i="8" s="1"/>
  <c r="G4140" i="6"/>
  <c r="D4140" i="8" s="1"/>
  <c r="G4139" i="6"/>
  <c r="D4139" i="8" s="1"/>
  <c r="G4138" i="6"/>
  <c r="D4138" i="8" s="1"/>
  <c r="G4137" i="6"/>
  <c r="D4137" i="8" s="1"/>
  <c r="G4136" i="6"/>
  <c r="D4136" i="8" s="1"/>
  <c r="G4135" i="6"/>
  <c r="D4135" i="8" s="1"/>
  <c r="G4134" i="6"/>
  <c r="D4134" i="8" s="1"/>
  <c r="G4133" i="6"/>
  <c r="D4133" i="8" s="1"/>
  <c r="G4132" i="6"/>
  <c r="D4132" i="8" s="1"/>
  <c r="G4131" i="6"/>
  <c r="D4131" i="8" s="1"/>
  <c r="G4130" i="6"/>
  <c r="D4130" i="8" s="1"/>
  <c r="G4129" i="6"/>
  <c r="D4129" i="8" s="1"/>
  <c r="G4128" i="6"/>
  <c r="D4128" i="8" s="1"/>
  <c r="G4127" i="6"/>
  <c r="D4127" i="8" s="1"/>
  <c r="G4126" i="6"/>
  <c r="D4126" i="8" s="1"/>
  <c r="G4125" i="6"/>
  <c r="D4125" i="8" s="1"/>
  <c r="G4124" i="6"/>
  <c r="D4124" i="8" s="1"/>
  <c r="G4123" i="6"/>
  <c r="D4123" i="8" s="1"/>
  <c r="G4122" i="6"/>
  <c r="D4122" i="8" s="1"/>
  <c r="G4121" i="6"/>
  <c r="D4121" i="8" s="1"/>
  <c r="G4120" i="6"/>
  <c r="D4120" i="8" s="1"/>
  <c r="G4119" i="6"/>
  <c r="D4119" i="8" s="1"/>
  <c r="G4118" i="6"/>
  <c r="D4118" i="8" s="1"/>
  <c r="G4117" i="6"/>
  <c r="D4117" i="8" s="1"/>
  <c r="G4116" i="6"/>
  <c r="D4116" i="8" s="1"/>
  <c r="G4115" i="6"/>
  <c r="D4115" i="8" s="1"/>
  <c r="G4114" i="6"/>
  <c r="D4114" i="8" s="1"/>
  <c r="G4113" i="6"/>
  <c r="D4113" i="8" s="1"/>
  <c r="G4112" i="6"/>
  <c r="D4112" i="8" s="1"/>
  <c r="G4111" i="6"/>
  <c r="D4111" i="8" s="1"/>
  <c r="G4110" i="6"/>
  <c r="D4110" i="8" s="1"/>
  <c r="G4109" i="6"/>
  <c r="D4109" i="8" s="1"/>
  <c r="G4108" i="6"/>
  <c r="D4108" i="8" s="1"/>
  <c r="G4107" i="6"/>
  <c r="D4107" i="8" s="1"/>
  <c r="G4106" i="6"/>
  <c r="D4106" i="8" s="1"/>
  <c r="G4105" i="6"/>
  <c r="D4105" i="8" s="1"/>
  <c r="G4104" i="6"/>
  <c r="D4104" i="8" s="1"/>
  <c r="G4103" i="6"/>
  <c r="D4103" i="8" s="1"/>
  <c r="G4102" i="6"/>
  <c r="D4102" i="8" s="1"/>
  <c r="G4101" i="6"/>
  <c r="D4101" i="8" s="1"/>
  <c r="G4100" i="6"/>
  <c r="D4100" i="8" s="1"/>
  <c r="G4099" i="6"/>
  <c r="D4099" i="8" s="1"/>
  <c r="G4098" i="6"/>
  <c r="D4098" i="8" s="1"/>
  <c r="G4097" i="6"/>
  <c r="D4097" i="8" s="1"/>
  <c r="G4096" i="6"/>
  <c r="D4096" i="8" s="1"/>
  <c r="G4095" i="6"/>
  <c r="D4095" i="8" s="1"/>
  <c r="G4094" i="6"/>
  <c r="D4094" i="8" s="1"/>
  <c r="G4093" i="6"/>
  <c r="D4093" i="8" s="1"/>
  <c r="G4092" i="6"/>
  <c r="D4092" i="8" s="1"/>
  <c r="G4091" i="6"/>
  <c r="D4091" i="8" s="1"/>
  <c r="G4090" i="6"/>
  <c r="D4090" i="8" s="1"/>
  <c r="G4089" i="6"/>
  <c r="D4089" i="8" s="1"/>
  <c r="G4088" i="6"/>
  <c r="D4088" i="8" s="1"/>
  <c r="G4087" i="6"/>
  <c r="D4087" i="8" s="1"/>
  <c r="G4086" i="6"/>
  <c r="D4086" i="8" s="1"/>
  <c r="G4085" i="6"/>
  <c r="D4085" i="8" s="1"/>
  <c r="G4084" i="6"/>
  <c r="D4084" i="8" s="1"/>
  <c r="G4083" i="6"/>
  <c r="D4083" i="8" s="1"/>
  <c r="G4082" i="6"/>
  <c r="D4082" i="8" s="1"/>
  <c r="G4081" i="6"/>
  <c r="D4081" i="8" s="1"/>
  <c r="G4080" i="6"/>
  <c r="D4080" i="8" s="1"/>
  <c r="G4079" i="6"/>
  <c r="D4079" i="8" s="1"/>
  <c r="G4078" i="6"/>
  <c r="D4078" i="8" s="1"/>
  <c r="G4077" i="6"/>
  <c r="D4077" i="8" s="1"/>
  <c r="G4076" i="6"/>
  <c r="D4076" i="8" s="1"/>
  <c r="G4075" i="6"/>
  <c r="D4075" i="8" s="1"/>
  <c r="G4074" i="6"/>
  <c r="D4074" i="8" s="1"/>
  <c r="G4073" i="6"/>
  <c r="D4073" i="8" s="1"/>
  <c r="G4069" i="6"/>
  <c r="D4069" i="8" s="1"/>
  <c r="G4068" i="6"/>
  <c r="D4068" i="8" s="1"/>
  <c r="G4067" i="6"/>
  <c r="D4067" i="8" s="1"/>
  <c r="G4066" i="6"/>
  <c r="D4066" i="8" s="1"/>
  <c r="G4065" i="6"/>
  <c r="D4065" i="8" s="1"/>
  <c r="G4064" i="6"/>
  <c r="D4064" i="8" s="1"/>
  <c r="G4063" i="6"/>
  <c r="D4063" i="8" s="1"/>
  <c r="G4062" i="6"/>
  <c r="D4062" i="8" s="1"/>
  <c r="G4061" i="6"/>
  <c r="D4061" i="8" s="1"/>
  <c r="G4060" i="6"/>
  <c r="D4060" i="8" s="1"/>
  <c r="G4059" i="6"/>
  <c r="D4059" i="8" s="1"/>
  <c r="G4058" i="6"/>
  <c r="D4058" i="8" s="1"/>
  <c r="G4057" i="6"/>
  <c r="D4057" i="8" s="1"/>
  <c r="G4056" i="6"/>
  <c r="D4056" i="8" s="1"/>
  <c r="G4055" i="6"/>
  <c r="D4055" i="8" s="1"/>
  <c r="G4054" i="6"/>
  <c r="D4054" i="8" s="1"/>
  <c r="G4053" i="6"/>
  <c r="D4053" i="8" s="1"/>
  <c r="G4052" i="6"/>
  <c r="D4052" i="8" s="1"/>
  <c r="G4051" i="6"/>
  <c r="D4051" i="8" s="1"/>
  <c r="G4050" i="6"/>
  <c r="D4050" i="8" s="1"/>
  <c r="G4049" i="6"/>
  <c r="D4049" i="8" s="1"/>
  <c r="G4048" i="6"/>
  <c r="D4048" i="8" s="1"/>
  <c r="G4047" i="6"/>
  <c r="D4047" i="8" s="1"/>
  <c r="G4046" i="6"/>
  <c r="D4046" i="8" s="1"/>
  <c r="G4045" i="6"/>
  <c r="D4045" i="8" s="1"/>
  <c r="G4044" i="6"/>
  <c r="D4044" i="8" s="1"/>
  <c r="G4043" i="6"/>
  <c r="D4043" i="8" s="1"/>
  <c r="G4042" i="6"/>
  <c r="D4042" i="8" s="1"/>
  <c r="G4041" i="6"/>
  <c r="D4041" i="8" s="1"/>
  <c r="G4040" i="6"/>
  <c r="D4040" i="8" s="1"/>
  <c r="G4039" i="6"/>
  <c r="D4039" i="8" s="1"/>
  <c r="G4038" i="6"/>
  <c r="D4038" i="8" s="1"/>
  <c r="G4037" i="6"/>
  <c r="D4037" i="8" s="1"/>
  <c r="G4036" i="6"/>
  <c r="D4036" i="8" s="1"/>
  <c r="G4035" i="6"/>
  <c r="D4035" i="8" s="1"/>
  <c r="G4034" i="6"/>
  <c r="D4034" i="8" s="1"/>
  <c r="G4033" i="6"/>
  <c r="D4033" i="8" s="1"/>
  <c r="G4032" i="6"/>
  <c r="D4032" i="8" s="1"/>
  <c r="G4031" i="6"/>
  <c r="D4031" i="8" s="1"/>
  <c r="G4030" i="6"/>
  <c r="D4030" i="8" s="1"/>
  <c r="G4029" i="6"/>
  <c r="D4029" i="8" s="1"/>
  <c r="G4028" i="6"/>
  <c r="D4028" i="8" s="1"/>
  <c r="G4024" i="6"/>
  <c r="D4024" i="8" s="1"/>
  <c r="G4023" i="6"/>
  <c r="D4023" i="8" s="1"/>
  <c r="G4022" i="6"/>
  <c r="D4022" i="8" s="1"/>
  <c r="G4021" i="6"/>
  <c r="D4021" i="8" s="1"/>
  <c r="G4020" i="6"/>
  <c r="D4020" i="8" s="1"/>
  <c r="G4019" i="6"/>
  <c r="D4019" i="8" s="1"/>
  <c r="G4018" i="6"/>
  <c r="D4018" i="8" s="1"/>
  <c r="G4017" i="6"/>
  <c r="D4017" i="8" s="1"/>
  <c r="G4016" i="6"/>
  <c r="D4016" i="8" s="1"/>
  <c r="G4015" i="6"/>
  <c r="D4015" i="8" s="1"/>
  <c r="G4014" i="6"/>
  <c r="D4014" i="8" s="1"/>
  <c r="G4013" i="6"/>
  <c r="D4013" i="8" s="1"/>
  <c r="G4012" i="6"/>
  <c r="D4012" i="8" s="1"/>
  <c r="G4011" i="6"/>
  <c r="D4011" i="8" s="1"/>
  <c r="G4010" i="6"/>
  <c r="D4010" i="8" s="1"/>
  <c r="G4009" i="6"/>
  <c r="D4009" i="8" s="1"/>
  <c r="G4008" i="6"/>
  <c r="D4008" i="8" s="1"/>
  <c r="G4007" i="6"/>
  <c r="D4007" i="8" s="1"/>
  <c r="G4006" i="6"/>
  <c r="D4006" i="8" s="1"/>
  <c r="G4005" i="6"/>
  <c r="D4005" i="8" s="1"/>
  <c r="G4004" i="6"/>
  <c r="D4004" i="8" s="1"/>
  <c r="G4003" i="6"/>
  <c r="D4003" i="8" s="1"/>
  <c r="G4002" i="6"/>
  <c r="D4002" i="8" s="1"/>
  <c r="G4001" i="6"/>
  <c r="D4001" i="8" s="1"/>
  <c r="G4000" i="6"/>
  <c r="D4000" i="8" s="1"/>
  <c r="G3999" i="6"/>
  <c r="D3999" i="8" s="1"/>
  <c r="G3998" i="6"/>
  <c r="D3998" i="8" s="1"/>
  <c r="G3997" i="6"/>
  <c r="D3997" i="8" s="1"/>
  <c r="G3996" i="6"/>
  <c r="D3996" i="8" s="1"/>
  <c r="G3995" i="6"/>
  <c r="D3995" i="8" s="1"/>
  <c r="G3994" i="6"/>
  <c r="D3994" i="8" s="1"/>
  <c r="G3993" i="6"/>
  <c r="D3993" i="8" s="1"/>
  <c r="G3989" i="6"/>
  <c r="D3989" i="8" s="1"/>
  <c r="G3988" i="6"/>
  <c r="D3988" i="8" s="1"/>
  <c r="G3987" i="6"/>
  <c r="D3987" i="8" s="1"/>
  <c r="G3986" i="6"/>
  <c r="D3986" i="8" s="1"/>
  <c r="G3985" i="6"/>
  <c r="D3985" i="8" s="1"/>
  <c r="G3984" i="6"/>
  <c r="D3984" i="8" s="1"/>
  <c r="G3983" i="6"/>
  <c r="D3983" i="8" s="1"/>
  <c r="G3982" i="6"/>
  <c r="D3982" i="8" s="1"/>
  <c r="G3981" i="6"/>
  <c r="D3981" i="8" s="1"/>
  <c r="G3980" i="6"/>
  <c r="D3980" i="8" s="1"/>
  <c r="G3979" i="6"/>
  <c r="D3979" i="8" s="1"/>
  <c r="G3978" i="6"/>
  <c r="D3978" i="8" s="1"/>
  <c r="G3977" i="6"/>
  <c r="D3977" i="8" s="1"/>
  <c r="G3976" i="6"/>
  <c r="D3976" i="8" s="1"/>
  <c r="G3975" i="6"/>
  <c r="D3975" i="8" s="1"/>
  <c r="G3974" i="6"/>
  <c r="D3974" i="8" s="1"/>
  <c r="G3973" i="6"/>
  <c r="D3973" i="8" s="1"/>
  <c r="G3972" i="6"/>
  <c r="D3972" i="8" s="1"/>
  <c r="G3971" i="6"/>
  <c r="D3971" i="8" s="1"/>
  <c r="G3970" i="6"/>
  <c r="D3970" i="8" s="1"/>
  <c r="G3969" i="6"/>
  <c r="D3969" i="8" s="1"/>
  <c r="G3968" i="6"/>
  <c r="D3968" i="8" s="1"/>
  <c r="G3967" i="6"/>
  <c r="D3967" i="8" s="1"/>
  <c r="G3966" i="6"/>
  <c r="D3966" i="8" s="1"/>
  <c r="G3965" i="6"/>
  <c r="D3965" i="8" s="1"/>
  <c r="G3964" i="6"/>
  <c r="D3964" i="8" s="1"/>
  <c r="G3963" i="6"/>
  <c r="D3963" i="8" s="1"/>
  <c r="G3962" i="6"/>
  <c r="D3962" i="8" s="1"/>
  <c r="G3961" i="6"/>
  <c r="D3961" i="8" s="1"/>
  <c r="G3960" i="6"/>
  <c r="D3960" i="8" s="1"/>
  <c r="G3959" i="6"/>
  <c r="D3959" i="8" s="1"/>
  <c r="G3958" i="6"/>
  <c r="D3958" i="8" s="1"/>
  <c r="G3957" i="6"/>
  <c r="D3957" i="8" s="1"/>
  <c r="G3956" i="6"/>
  <c r="D3956" i="8" s="1"/>
  <c r="G3955" i="6"/>
  <c r="D3955" i="8" s="1"/>
  <c r="G3954" i="6"/>
  <c r="D3954" i="8" s="1"/>
  <c r="G3953" i="6"/>
  <c r="D3953" i="8" s="1"/>
  <c r="G3952" i="6"/>
  <c r="D3952" i="8" s="1"/>
  <c r="G3951" i="6"/>
  <c r="D3951" i="8" s="1"/>
  <c r="G3950" i="6"/>
  <c r="D3950" i="8" s="1"/>
  <c r="G3949" i="6"/>
  <c r="D3949" i="8" s="1"/>
  <c r="G3948" i="6"/>
  <c r="D3948" i="8" s="1"/>
  <c r="G3947" i="6"/>
  <c r="D3947" i="8" s="1"/>
  <c r="G3946" i="6"/>
  <c r="D3946" i="8" s="1"/>
  <c r="G3945" i="6"/>
  <c r="D3945" i="8" s="1"/>
  <c r="G3944" i="6"/>
  <c r="D3944" i="8" s="1"/>
  <c r="G3943" i="6"/>
  <c r="D3943" i="8" s="1"/>
  <c r="G3942" i="6"/>
  <c r="D3942" i="8" s="1"/>
  <c r="G3941" i="6"/>
  <c r="D3941" i="8" s="1"/>
  <c r="G3940" i="6"/>
  <c r="D3940" i="8" s="1"/>
  <c r="G3939" i="6"/>
  <c r="D3939" i="8" s="1"/>
  <c r="G3938" i="6"/>
  <c r="D3938" i="8" s="1"/>
  <c r="G3937" i="6"/>
  <c r="D3937" i="8" s="1"/>
  <c r="G3936" i="6"/>
  <c r="D3936" i="8" s="1"/>
  <c r="G3935" i="6"/>
  <c r="D3935" i="8" s="1"/>
  <c r="G3934" i="6"/>
  <c r="D3934" i="8" s="1"/>
  <c r="G3930" i="6"/>
  <c r="G3929" i="6"/>
  <c r="D3929" i="8" s="1"/>
  <c r="G3928" i="6"/>
  <c r="D3928" i="8" s="1"/>
  <c r="G3927" i="6"/>
  <c r="D3927" i="8" s="1"/>
  <c r="G3926" i="6"/>
  <c r="D3926" i="8" s="1"/>
  <c r="G3925" i="6"/>
  <c r="D3925" i="8" s="1"/>
  <c r="G3924" i="6"/>
  <c r="D3924" i="8" s="1"/>
  <c r="G3923" i="6"/>
  <c r="D3923" i="8" s="1"/>
  <c r="G3922" i="6"/>
  <c r="D3922" i="8" s="1"/>
  <c r="G3921" i="6"/>
  <c r="D3921" i="8" s="1"/>
  <c r="G3920" i="6"/>
  <c r="D3920" i="8" s="1"/>
  <c r="G3919" i="6"/>
  <c r="D3919" i="8" s="1"/>
  <c r="G3918" i="6"/>
  <c r="D3918" i="8" s="1"/>
  <c r="G3917" i="6"/>
  <c r="D3917" i="8" s="1"/>
  <c r="G3916" i="6"/>
  <c r="D3916" i="8" s="1"/>
  <c r="G3915" i="6"/>
  <c r="D3915" i="8" s="1"/>
  <c r="G3914" i="6"/>
  <c r="D3914" i="8" s="1"/>
  <c r="G3913" i="6"/>
  <c r="D3913" i="8" s="1"/>
  <c r="G3912" i="6"/>
  <c r="D3912" i="8" s="1"/>
  <c r="G3911" i="6"/>
  <c r="D3911" i="8" s="1"/>
  <c r="G3910" i="6"/>
  <c r="D3910" i="8" s="1"/>
  <c r="G3909" i="6"/>
  <c r="D3909" i="8" s="1"/>
  <c r="G3908" i="6"/>
  <c r="D3908" i="8" s="1"/>
  <c r="G3907" i="6"/>
  <c r="D3907" i="8" s="1"/>
  <c r="G3906" i="6"/>
  <c r="D3906" i="8" s="1"/>
  <c r="G3905" i="6"/>
  <c r="D3905" i="8" s="1"/>
  <c r="G3904" i="6"/>
  <c r="D3904" i="8" s="1"/>
  <c r="G3903" i="6"/>
  <c r="D3903" i="8" s="1"/>
  <c r="G3902" i="6"/>
  <c r="D3902" i="8" s="1"/>
  <c r="G3901" i="6"/>
  <c r="D3901" i="8" s="1"/>
  <c r="G3900" i="6"/>
  <c r="D3900" i="8" s="1"/>
  <c r="G3899" i="6"/>
  <c r="D3899" i="8" s="1"/>
  <c r="G3898" i="6"/>
  <c r="D3898" i="8" s="1"/>
  <c r="G3897" i="6"/>
  <c r="D3897" i="8" s="1"/>
  <c r="G3896" i="6"/>
  <c r="D3896" i="8" s="1"/>
  <c r="G3895" i="6"/>
  <c r="D3895" i="8" s="1"/>
  <c r="G3894" i="6"/>
  <c r="D3894" i="8" s="1"/>
  <c r="G3893" i="6"/>
  <c r="D3893" i="8" s="1"/>
  <c r="G3892" i="6"/>
  <c r="D3892" i="8" s="1"/>
  <c r="G3891" i="6"/>
  <c r="D3891" i="8" s="1"/>
  <c r="G3890" i="6"/>
  <c r="D3890" i="8" s="1"/>
  <c r="G3889" i="6"/>
  <c r="D3889" i="8" s="1"/>
  <c r="G3888" i="6"/>
  <c r="D3888" i="8" s="1"/>
  <c r="G3887" i="6"/>
  <c r="D3887" i="8" s="1"/>
  <c r="G3886" i="6"/>
  <c r="D3886" i="8" s="1"/>
  <c r="G3885" i="6"/>
  <c r="D3885" i="8" s="1"/>
  <c r="G3884" i="6"/>
  <c r="D3884" i="8" s="1"/>
  <c r="G3883" i="6"/>
  <c r="D3883" i="8" s="1"/>
  <c r="G3882" i="6"/>
  <c r="D3882" i="8" s="1"/>
  <c r="G3881" i="6"/>
  <c r="D3881" i="8" s="1"/>
  <c r="G3877" i="6"/>
  <c r="D3877" i="8" s="1"/>
  <c r="G3876" i="6"/>
  <c r="D3876" i="8" s="1"/>
  <c r="G3875" i="6"/>
  <c r="D3875" i="8" s="1"/>
  <c r="G3874" i="6"/>
  <c r="D3874" i="8" s="1"/>
  <c r="G3873" i="6"/>
  <c r="D3873" i="8" s="1"/>
  <c r="G3872" i="6"/>
  <c r="D3872" i="8" s="1"/>
  <c r="G3871" i="6"/>
  <c r="D3871" i="8" s="1"/>
  <c r="G3870" i="6"/>
  <c r="D3870" i="8" s="1"/>
  <c r="G3869" i="6"/>
  <c r="D3869" i="8" s="1"/>
  <c r="G3868" i="6"/>
  <c r="D3868" i="8" s="1"/>
  <c r="G3867" i="6"/>
  <c r="D3867" i="8" s="1"/>
  <c r="G3866" i="6"/>
  <c r="D3866" i="8" s="1"/>
  <c r="G3865" i="6"/>
  <c r="D3865" i="8" s="1"/>
  <c r="G3864" i="6"/>
  <c r="D3864" i="8" s="1"/>
  <c r="G3863" i="6"/>
  <c r="D3863" i="8" s="1"/>
  <c r="G3862" i="6"/>
  <c r="D3862" i="8" s="1"/>
  <c r="G3861" i="6"/>
  <c r="D3861" i="8" s="1"/>
  <c r="G3860" i="6"/>
  <c r="D3860" i="8" s="1"/>
  <c r="G3859" i="6"/>
  <c r="D3859" i="8" s="1"/>
  <c r="G3858" i="6"/>
  <c r="D3858" i="8" s="1"/>
  <c r="G3857" i="6"/>
  <c r="D3857" i="8" s="1"/>
  <c r="G3856" i="6"/>
  <c r="D3856" i="8" s="1"/>
  <c r="G3855" i="6"/>
  <c r="D3855" i="8" s="1"/>
  <c r="G3854" i="6"/>
  <c r="D3854" i="8" s="1"/>
  <c r="G3853" i="6"/>
  <c r="D3853" i="8" s="1"/>
  <c r="G3852" i="6"/>
  <c r="D3852" i="8" s="1"/>
  <c r="G3851" i="6"/>
  <c r="D3851" i="8" s="1"/>
  <c r="G3850" i="6"/>
  <c r="D3850" i="8" s="1"/>
  <c r="G3849" i="6"/>
  <c r="D3849" i="8" s="1"/>
  <c r="G3848" i="6"/>
  <c r="D3848" i="8" s="1"/>
  <c r="G3847" i="6"/>
  <c r="D3847" i="8" s="1"/>
  <c r="G3846" i="6"/>
  <c r="D3846" i="8" s="1"/>
  <c r="G3845" i="6"/>
  <c r="D3845" i="8" s="1"/>
  <c r="G3844" i="6"/>
  <c r="D3844" i="8" s="1"/>
  <c r="G3843" i="6"/>
  <c r="D3843" i="8" s="1"/>
  <c r="G3842" i="6"/>
  <c r="D3842" i="8" s="1"/>
  <c r="G3841" i="6"/>
  <c r="D3841" i="8" s="1"/>
  <c r="G3840" i="6"/>
  <c r="D3840" i="8" s="1"/>
  <c r="G3839" i="6"/>
  <c r="D3839" i="8" s="1"/>
  <c r="G3838" i="6"/>
  <c r="D3838" i="8" s="1"/>
  <c r="G3837" i="6"/>
  <c r="D3837" i="8" s="1"/>
  <c r="G3836" i="6"/>
  <c r="D3836" i="8" s="1"/>
  <c r="G3835" i="6"/>
  <c r="D3835" i="8" s="1"/>
  <c r="G3834" i="6"/>
  <c r="D3834" i="8" s="1"/>
  <c r="G3833" i="6"/>
  <c r="D3833" i="8" s="1"/>
  <c r="G3832" i="6"/>
  <c r="D3832" i="8" s="1"/>
  <c r="G3831" i="6"/>
  <c r="D3831" i="8" s="1"/>
  <c r="G3830" i="6"/>
  <c r="D3830" i="8" s="1"/>
  <c r="G3829" i="6"/>
  <c r="D3829" i="8" s="1"/>
  <c r="G3828" i="6"/>
  <c r="D3828" i="8" s="1"/>
  <c r="G3827" i="6"/>
  <c r="D3827" i="8" s="1"/>
  <c r="G3826" i="6"/>
  <c r="D3826" i="8" s="1"/>
  <c r="G3825" i="6"/>
  <c r="D3825" i="8" s="1"/>
  <c r="G3824" i="6"/>
  <c r="D3824" i="8" s="1"/>
  <c r="G3823" i="6"/>
  <c r="D3823" i="8" s="1"/>
  <c r="G3822" i="6"/>
  <c r="D3822" i="8" s="1"/>
  <c r="G3821" i="6"/>
  <c r="D3821" i="8" s="1"/>
  <c r="G3820" i="6"/>
  <c r="D3820" i="8" s="1"/>
  <c r="G3819" i="6"/>
  <c r="D3819" i="8" s="1"/>
  <c r="G3818" i="6"/>
  <c r="D3818" i="8" s="1"/>
  <c r="G3817" i="6"/>
  <c r="D3817" i="8" s="1"/>
  <c r="G3816" i="6"/>
  <c r="D3816" i="8" s="1"/>
  <c r="G3815" i="6"/>
  <c r="D3815" i="8" s="1"/>
  <c r="G3814" i="6"/>
  <c r="D3814" i="8" s="1"/>
  <c r="G3813" i="6"/>
  <c r="D3813" i="8" s="1"/>
  <c r="G3812" i="6"/>
  <c r="D3812" i="8" s="1"/>
  <c r="G3811" i="6"/>
  <c r="D3811" i="8" s="1"/>
  <c r="G3810" i="6"/>
  <c r="D3810" i="8" s="1"/>
  <c r="G3809" i="6"/>
  <c r="D3809" i="8" s="1"/>
  <c r="G3808" i="6"/>
  <c r="D3808" i="8" s="1"/>
  <c r="G3807" i="6"/>
  <c r="D3807" i="8" s="1"/>
  <c r="G3806" i="6"/>
  <c r="D3806" i="8" s="1"/>
  <c r="G3805" i="6"/>
  <c r="D3805" i="8" s="1"/>
  <c r="G3804" i="6"/>
  <c r="D3804" i="8" s="1"/>
  <c r="G3803" i="6"/>
  <c r="D3803" i="8" s="1"/>
  <c r="G3802" i="6"/>
  <c r="D3802" i="8" s="1"/>
  <c r="G3798" i="6"/>
  <c r="D3798" i="8" s="1"/>
  <c r="G3797" i="6"/>
  <c r="D3797" i="8" s="1"/>
  <c r="G3796" i="6"/>
  <c r="D3796" i="8" s="1"/>
  <c r="G3795" i="6"/>
  <c r="D3795" i="8" s="1"/>
  <c r="G3794" i="6"/>
  <c r="D3794" i="8" s="1"/>
  <c r="G3793" i="6"/>
  <c r="D3793" i="8" s="1"/>
  <c r="G3792" i="6"/>
  <c r="D3792" i="8" s="1"/>
  <c r="G3791" i="6"/>
  <c r="D3791" i="8" s="1"/>
  <c r="G3790" i="6"/>
  <c r="D3790" i="8" s="1"/>
  <c r="G3789" i="6"/>
  <c r="D3789" i="8" s="1"/>
  <c r="G3788" i="6"/>
  <c r="D3788" i="8" s="1"/>
  <c r="G3787" i="6"/>
  <c r="D3787" i="8" s="1"/>
  <c r="G3786" i="6"/>
  <c r="D3786" i="8" s="1"/>
  <c r="G3785" i="6"/>
  <c r="D3785" i="8" s="1"/>
  <c r="G3784" i="6"/>
  <c r="D3784" i="8" s="1"/>
  <c r="G3783" i="6"/>
  <c r="D3783" i="8" s="1"/>
  <c r="G3782" i="6"/>
  <c r="D3782" i="8" s="1"/>
  <c r="G3781" i="6"/>
  <c r="D3781" i="8" s="1"/>
  <c r="G3780" i="6"/>
  <c r="D3780" i="8" s="1"/>
  <c r="G3779" i="6"/>
  <c r="D3779" i="8" s="1"/>
  <c r="G3778" i="6"/>
  <c r="D3778" i="8" s="1"/>
  <c r="G3777" i="6"/>
  <c r="D3777" i="8" s="1"/>
  <c r="G3773" i="6"/>
  <c r="D3773" i="8" s="1"/>
  <c r="G3772" i="6"/>
  <c r="D3772" i="8" s="1"/>
  <c r="G3771" i="6"/>
  <c r="D3771" i="8" s="1"/>
  <c r="G3770" i="6"/>
  <c r="D3770" i="8" s="1"/>
  <c r="G3769" i="6"/>
  <c r="D3769" i="8" s="1"/>
  <c r="G3768" i="6"/>
  <c r="D3768" i="8" s="1"/>
  <c r="G3767" i="6"/>
  <c r="D3767" i="8" s="1"/>
  <c r="G3766" i="6"/>
  <c r="D3766" i="8" s="1"/>
  <c r="G3765" i="6"/>
  <c r="D3765" i="8" s="1"/>
  <c r="G3764" i="6"/>
  <c r="D3764" i="8" s="1"/>
  <c r="G3763" i="6"/>
  <c r="D3763" i="8" s="1"/>
  <c r="G3762" i="6"/>
  <c r="D3762" i="8" s="1"/>
  <c r="G3761" i="6"/>
  <c r="D3761" i="8" s="1"/>
  <c r="G3760" i="6"/>
  <c r="D3760" i="8" s="1"/>
  <c r="G3759" i="6"/>
  <c r="D3759" i="8" s="1"/>
  <c r="G3758" i="6"/>
  <c r="D3758" i="8" s="1"/>
  <c r="G3757" i="6"/>
  <c r="D3757" i="8" s="1"/>
  <c r="G3756" i="6"/>
  <c r="D3756" i="8" s="1"/>
  <c r="G3755" i="6"/>
  <c r="D3755" i="8" s="1"/>
  <c r="G3754" i="6"/>
  <c r="D3754" i="8" s="1"/>
  <c r="G3753" i="6"/>
  <c r="D3753" i="8" s="1"/>
  <c r="G3752" i="6"/>
  <c r="D3752" i="8" s="1"/>
  <c r="G3751" i="6"/>
  <c r="D3751" i="8" s="1"/>
  <c r="G3750" i="6"/>
  <c r="D3750" i="8" s="1"/>
  <c r="G3749" i="6"/>
  <c r="D3749" i="8" s="1"/>
  <c r="G3748" i="6"/>
  <c r="D3748" i="8" s="1"/>
  <c r="G3747" i="6"/>
  <c r="D3747" i="8" s="1"/>
  <c r="G3746" i="6"/>
  <c r="D3746" i="8" s="1"/>
  <c r="G3745" i="6"/>
  <c r="D3745" i="8" s="1"/>
  <c r="G3744" i="6"/>
  <c r="D3744" i="8" s="1"/>
  <c r="G3743" i="6"/>
  <c r="D3743" i="8" s="1"/>
  <c r="G3742" i="6"/>
  <c r="D3742" i="8" s="1"/>
  <c r="G3741" i="6"/>
  <c r="D3741" i="8" s="1"/>
  <c r="G3740" i="6"/>
  <c r="D3740" i="8" s="1"/>
  <c r="G3739" i="6"/>
  <c r="D3739" i="8" s="1"/>
  <c r="G3738" i="6"/>
  <c r="D3738" i="8" s="1"/>
  <c r="G3737" i="6"/>
  <c r="D3737" i="8" s="1"/>
  <c r="G3733" i="6"/>
  <c r="D3733" i="8" s="1"/>
  <c r="G3732" i="6"/>
  <c r="D3732" i="8" s="1"/>
  <c r="G3731" i="6"/>
  <c r="D3731" i="8" s="1"/>
  <c r="G3730" i="6"/>
  <c r="D3730" i="8" s="1"/>
  <c r="G3729" i="6"/>
  <c r="D3729" i="8" s="1"/>
  <c r="G3728" i="6"/>
  <c r="D3728" i="8" s="1"/>
  <c r="G3727" i="6"/>
  <c r="D3727" i="8" s="1"/>
  <c r="G3726" i="6"/>
  <c r="D3726" i="8" s="1"/>
  <c r="G3725" i="6"/>
  <c r="D3725" i="8" s="1"/>
  <c r="G3724" i="6"/>
  <c r="D3724" i="8" s="1"/>
  <c r="G3723" i="6"/>
  <c r="D3723" i="8" s="1"/>
  <c r="G3722" i="6"/>
  <c r="D3722" i="8" s="1"/>
  <c r="G3721" i="6"/>
  <c r="D3721" i="8" s="1"/>
  <c r="G3720" i="6"/>
  <c r="D3720" i="8" s="1"/>
  <c r="G3719" i="6"/>
  <c r="D3719" i="8" s="1"/>
  <c r="G3718" i="6"/>
  <c r="D3718" i="8" s="1"/>
  <c r="G3717" i="6"/>
  <c r="D3717" i="8" s="1"/>
  <c r="G3716" i="6"/>
  <c r="D3716" i="8" s="1"/>
  <c r="G3715" i="6"/>
  <c r="D3715" i="8" s="1"/>
  <c r="G3714" i="6"/>
  <c r="D3714" i="8" s="1"/>
  <c r="G3713" i="6"/>
  <c r="D3713" i="8" s="1"/>
  <c r="G3712" i="6"/>
  <c r="D3712" i="8" s="1"/>
  <c r="G3711" i="6"/>
  <c r="D3711" i="8" s="1"/>
  <c r="G3710" i="6"/>
  <c r="D3710" i="8" s="1"/>
  <c r="G3709" i="6"/>
  <c r="D3709" i="8" s="1"/>
  <c r="G3708" i="6"/>
  <c r="D3708" i="8" s="1"/>
  <c r="G3707" i="6"/>
  <c r="D3707" i="8" s="1"/>
  <c r="G3706" i="6"/>
  <c r="D3706" i="8" s="1"/>
  <c r="G3705" i="6"/>
  <c r="D3705" i="8" s="1"/>
  <c r="G3704" i="6"/>
  <c r="D3704" i="8" s="1"/>
  <c r="G3703" i="6"/>
  <c r="D3703" i="8" s="1"/>
  <c r="G3702" i="6"/>
  <c r="D3702" i="8" s="1"/>
  <c r="G3701" i="6"/>
  <c r="D3701" i="8" s="1"/>
  <c r="G3700" i="6"/>
  <c r="D3700" i="8" s="1"/>
  <c r="G3699" i="6"/>
  <c r="D3699" i="8" s="1"/>
  <c r="G3698" i="6"/>
  <c r="D3698" i="8" s="1"/>
  <c r="G3697" i="6"/>
  <c r="D3697" i="8" s="1"/>
  <c r="G3696" i="6"/>
  <c r="D3696" i="8" s="1"/>
  <c r="G3695" i="6"/>
  <c r="D3695" i="8" s="1"/>
  <c r="G3694" i="6"/>
  <c r="D3694" i="8" s="1"/>
  <c r="G3693" i="6"/>
  <c r="D3693" i="8" s="1"/>
  <c r="G3692" i="6"/>
  <c r="D3692" i="8" s="1"/>
  <c r="G3691" i="6"/>
  <c r="D3691" i="8" s="1"/>
  <c r="G3690" i="6"/>
  <c r="D3690" i="8" s="1"/>
  <c r="G3689" i="6"/>
  <c r="D3689" i="8" s="1"/>
  <c r="G3688" i="6"/>
  <c r="D3688" i="8" s="1"/>
  <c r="G3687" i="6"/>
  <c r="D3687" i="8" s="1"/>
  <c r="G3686" i="6"/>
  <c r="D3686" i="8" s="1"/>
  <c r="G3685" i="6"/>
  <c r="D3685" i="8" s="1"/>
  <c r="G3684" i="6"/>
  <c r="D3684" i="8" s="1"/>
  <c r="G3683" i="6"/>
  <c r="D3683" i="8" s="1"/>
  <c r="G3682" i="6"/>
  <c r="D3682" i="8" s="1"/>
  <c r="G3681" i="6"/>
  <c r="D3681" i="8" s="1"/>
  <c r="G3680" i="6"/>
  <c r="D3680" i="8" s="1"/>
  <c r="G3679" i="6"/>
  <c r="D3679" i="8" s="1"/>
  <c r="G3678" i="6"/>
  <c r="D3678" i="8" s="1"/>
  <c r="G3674" i="6"/>
  <c r="D3674" i="8" s="1"/>
  <c r="G3673" i="6"/>
  <c r="D3673" i="8" s="1"/>
  <c r="G3672" i="6"/>
  <c r="D3672" i="8" s="1"/>
  <c r="G3671" i="6"/>
  <c r="D3671" i="8" s="1"/>
  <c r="G3670" i="6"/>
  <c r="D3670" i="8" s="1"/>
  <c r="G3669" i="6"/>
  <c r="D3669" i="8" s="1"/>
  <c r="G3668" i="6"/>
  <c r="D3668" i="8" s="1"/>
  <c r="G3667" i="6"/>
  <c r="D3667" i="8" s="1"/>
  <c r="G3666" i="6"/>
  <c r="D3666" i="8" s="1"/>
  <c r="G3665" i="6"/>
  <c r="D3665" i="8" s="1"/>
  <c r="G3664" i="6"/>
  <c r="D3664" i="8" s="1"/>
  <c r="G3663" i="6"/>
  <c r="D3663" i="8" s="1"/>
  <c r="G3662" i="6"/>
  <c r="D3662" i="8" s="1"/>
  <c r="G3661" i="6"/>
  <c r="D3661" i="8" s="1"/>
  <c r="G3660" i="6"/>
  <c r="D3660" i="8" s="1"/>
  <c r="G3659" i="6"/>
  <c r="D3659" i="8" s="1"/>
  <c r="G3658" i="6"/>
  <c r="D3658" i="8" s="1"/>
  <c r="G3657" i="6"/>
  <c r="D3657" i="8" s="1"/>
  <c r="G3656" i="6"/>
  <c r="D3656" i="8" s="1"/>
  <c r="G3655" i="6"/>
  <c r="D3655" i="8" s="1"/>
  <c r="G3654" i="6"/>
  <c r="D3654" i="8" s="1"/>
  <c r="G3650" i="6"/>
  <c r="D3650" i="8" s="1"/>
  <c r="G3649" i="6"/>
  <c r="D3649" i="8" s="1"/>
  <c r="G3648" i="6"/>
  <c r="D3648" i="8" s="1"/>
  <c r="G3647" i="6"/>
  <c r="D3647" i="8" s="1"/>
  <c r="G3646" i="6"/>
  <c r="D3646" i="8" s="1"/>
  <c r="G3645" i="6"/>
  <c r="D3645" i="8" s="1"/>
  <c r="G3644" i="6"/>
  <c r="D3644" i="8" s="1"/>
  <c r="G3643" i="6"/>
  <c r="D3643" i="8" s="1"/>
  <c r="G3642" i="6"/>
  <c r="D3642" i="8" s="1"/>
  <c r="G3641" i="6"/>
  <c r="D3641" i="8" s="1"/>
  <c r="G3640" i="6"/>
  <c r="D3640" i="8" s="1"/>
  <c r="G3639" i="6"/>
  <c r="D3639" i="8" s="1"/>
  <c r="G3638" i="6"/>
  <c r="D3638" i="8" s="1"/>
  <c r="G3637" i="6"/>
  <c r="D3637" i="8" s="1"/>
  <c r="G3636" i="6"/>
  <c r="D3636" i="8" s="1"/>
  <c r="G3635" i="6"/>
  <c r="D3635" i="8" s="1"/>
  <c r="G3634" i="6"/>
  <c r="D3634" i="8" s="1"/>
  <c r="G3633" i="6"/>
  <c r="D3633" i="8" s="1"/>
  <c r="G3632" i="6"/>
  <c r="D3632" i="8" s="1"/>
  <c r="G3631" i="6"/>
  <c r="D3631" i="8" s="1"/>
  <c r="G3630" i="6"/>
  <c r="D3630" i="8" s="1"/>
  <c r="G3629" i="6"/>
  <c r="D3629" i="8" s="1"/>
  <c r="G3628" i="6"/>
  <c r="D3628" i="8" s="1"/>
  <c r="G3627" i="6"/>
  <c r="D3627" i="8" s="1"/>
  <c r="G3626" i="6"/>
  <c r="D3626" i="8" s="1"/>
  <c r="G3625" i="6"/>
  <c r="D3625" i="8" s="1"/>
  <c r="G3624" i="6"/>
  <c r="D3624" i="8" s="1"/>
  <c r="G3623" i="6"/>
  <c r="D3623" i="8" s="1"/>
  <c r="G3622" i="6"/>
  <c r="D3622" i="8" s="1"/>
  <c r="G3621" i="6"/>
  <c r="D3621" i="8" s="1"/>
  <c r="G3620" i="6"/>
  <c r="D3620" i="8" s="1"/>
  <c r="G3619" i="6"/>
  <c r="D3619" i="8" s="1"/>
  <c r="G3618" i="6"/>
  <c r="D3618" i="8" s="1"/>
  <c r="G3617" i="6"/>
  <c r="D3617" i="8" s="1"/>
  <c r="G3616" i="6"/>
  <c r="D3616" i="8" s="1"/>
  <c r="G3615" i="6"/>
  <c r="D3615" i="8" s="1"/>
  <c r="G3614" i="6"/>
  <c r="D3614" i="8" s="1"/>
  <c r="G3613" i="6"/>
  <c r="D3613" i="8" s="1"/>
  <c r="G3612" i="6"/>
  <c r="D3612" i="8" s="1"/>
  <c r="G3611" i="6"/>
  <c r="D3611" i="8" s="1"/>
  <c r="G3610" i="6"/>
  <c r="D3610" i="8" s="1"/>
  <c r="G3609" i="6"/>
  <c r="D3609" i="8" s="1"/>
  <c r="G3608" i="6"/>
  <c r="D3608" i="8" s="1"/>
  <c r="G3607" i="6"/>
  <c r="D3607" i="8" s="1"/>
  <c r="G3606" i="6"/>
  <c r="D3606" i="8" s="1"/>
  <c r="G3605" i="6"/>
  <c r="D3605" i="8" s="1"/>
  <c r="G3604" i="6"/>
  <c r="D3604" i="8" s="1"/>
  <c r="G3603" i="6"/>
  <c r="D3603" i="8" s="1"/>
  <c r="G3602" i="6"/>
  <c r="D3602" i="8" s="1"/>
  <c r="G3601" i="6"/>
  <c r="D3601" i="8" s="1"/>
  <c r="G3600" i="6"/>
  <c r="D3600" i="8" s="1"/>
  <c r="G3599" i="6"/>
  <c r="D3599" i="8" s="1"/>
  <c r="G3598" i="6"/>
  <c r="D3598" i="8" s="1"/>
  <c r="G3597" i="6"/>
  <c r="D3597" i="8" s="1"/>
  <c r="G3596" i="6"/>
  <c r="D3596" i="8" s="1"/>
  <c r="G3595" i="6"/>
  <c r="D3595" i="8" s="1"/>
  <c r="G3594" i="6"/>
  <c r="D3594" i="8" s="1"/>
  <c r="G3593" i="6"/>
  <c r="D3593" i="8" s="1"/>
  <c r="G3592" i="6"/>
  <c r="D3592" i="8" s="1"/>
  <c r="G3591" i="6"/>
  <c r="D3591" i="8" s="1"/>
  <c r="G3590" i="6"/>
  <c r="D3590" i="8" s="1"/>
  <c r="G3589" i="6"/>
  <c r="D3589" i="8" s="1"/>
  <c r="G3588" i="6"/>
  <c r="D3588" i="8" s="1"/>
  <c r="G3587" i="6"/>
  <c r="D3587" i="8" s="1"/>
  <c r="G3586" i="6"/>
  <c r="D3586" i="8" s="1"/>
  <c r="G3585" i="6"/>
  <c r="D3585" i="8" s="1"/>
  <c r="G3584" i="6"/>
  <c r="D3584" i="8" s="1"/>
  <c r="G3583" i="6"/>
  <c r="D3583" i="8" s="1"/>
  <c r="G3582" i="6"/>
  <c r="D3582" i="8" s="1"/>
  <c r="G3581" i="6"/>
  <c r="D3581" i="8" s="1"/>
  <c r="G3580" i="6"/>
  <c r="D3580" i="8" s="1"/>
  <c r="G3579" i="6"/>
  <c r="D3579" i="8" s="1"/>
  <c r="G3578" i="6"/>
  <c r="D3578" i="8" s="1"/>
  <c r="G3577" i="6"/>
  <c r="D3577" i="8" s="1"/>
  <c r="G3576" i="6"/>
  <c r="D3576" i="8" s="1"/>
  <c r="G3575" i="6"/>
  <c r="D3575" i="8" s="1"/>
  <c r="G3574" i="6"/>
  <c r="D3574" i="8" s="1"/>
  <c r="G3573" i="6"/>
  <c r="D3573" i="8" s="1"/>
  <c r="G3572" i="6"/>
  <c r="D3572" i="8" s="1"/>
  <c r="G3571" i="6"/>
  <c r="D3571" i="8" s="1"/>
  <c r="G3570" i="6"/>
  <c r="D3570" i="8" s="1"/>
  <c r="G3569" i="6"/>
  <c r="D3569" i="8" s="1"/>
  <c r="G3568" i="6"/>
  <c r="D3568" i="8" s="1"/>
  <c r="G3567" i="6"/>
  <c r="D3567" i="8" s="1"/>
  <c r="G3566" i="6"/>
  <c r="D3566" i="8" s="1"/>
  <c r="G3565" i="6"/>
  <c r="D3565" i="8" s="1"/>
  <c r="G3564" i="6"/>
  <c r="D3564" i="8" s="1"/>
  <c r="G3563" i="6"/>
  <c r="D3563" i="8" s="1"/>
  <c r="G3562" i="6"/>
  <c r="D3562" i="8" s="1"/>
  <c r="G3561" i="6"/>
  <c r="D3561" i="8" s="1"/>
  <c r="G3560" i="6"/>
  <c r="D3560" i="8" s="1"/>
  <c r="G3559" i="6"/>
  <c r="D3559" i="8" s="1"/>
  <c r="G3558" i="6"/>
  <c r="D3558" i="8" s="1"/>
  <c r="G3557" i="6"/>
  <c r="D3557" i="8" s="1"/>
  <c r="G3556" i="6"/>
  <c r="D3556" i="8" s="1"/>
  <c r="G3555" i="6"/>
  <c r="D3555" i="8" s="1"/>
  <c r="G3554" i="6"/>
  <c r="D3554" i="8" s="1"/>
  <c r="G3553" i="6"/>
  <c r="D3553" i="8" s="1"/>
  <c r="G3552" i="6"/>
  <c r="D3552" i="8" s="1"/>
  <c r="G3551" i="6"/>
  <c r="D3551" i="8" s="1"/>
  <c r="G3550" i="6"/>
  <c r="D3550" i="8" s="1"/>
  <c r="G3549" i="6"/>
  <c r="D3549" i="8" s="1"/>
  <c r="G3548" i="6"/>
  <c r="D3548" i="8" s="1"/>
  <c r="G3547" i="6"/>
  <c r="D3547" i="8" s="1"/>
  <c r="G3546" i="6"/>
  <c r="D3546" i="8" s="1"/>
  <c r="G3545" i="6"/>
  <c r="D3545" i="8" s="1"/>
  <c r="G3544" i="6"/>
  <c r="D3544" i="8" s="1"/>
  <c r="G3543" i="6"/>
  <c r="D3543" i="8" s="1"/>
  <c r="G3542" i="6"/>
  <c r="D3542" i="8" s="1"/>
  <c r="G3541" i="6"/>
  <c r="D3541" i="8" s="1"/>
  <c r="G3540" i="6"/>
  <c r="D3540" i="8" s="1"/>
  <c r="G3539" i="6"/>
  <c r="D3539" i="8" s="1"/>
  <c r="G3538" i="6"/>
  <c r="D3538" i="8" s="1"/>
  <c r="G3537" i="6"/>
  <c r="D3537" i="8" s="1"/>
  <c r="G3536" i="6"/>
  <c r="D3536" i="8" s="1"/>
  <c r="G3535" i="6"/>
  <c r="D3535" i="8" s="1"/>
  <c r="G3534" i="6"/>
  <c r="D3534" i="8" s="1"/>
  <c r="G3533" i="6"/>
  <c r="D3533" i="8" s="1"/>
  <c r="G3532" i="6"/>
  <c r="D3532" i="8" s="1"/>
  <c r="G3531" i="6"/>
  <c r="D3531" i="8" s="1"/>
  <c r="G3530" i="6"/>
  <c r="D3530" i="8" s="1"/>
  <c r="G3529" i="6"/>
  <c r="D3529" i="8" s="1"/>
  <c r="G3528" i="6"/>
  <c r="D3528" i="8" s="1"/>
  <c r="G3527" i="6"/>
  <c r="D3527" i="8" s="1"/>
  <c r="G3526" i="6"/>
  <c r="D3526" i="8" s="1"/>
  <c r="G3525" i="6"/>
  <c r="D3525" i="8" s="1"/>
  <c r="G3524" i="6"/>
  <c r="D3524" i="8" s="1"/>
  <c r="G3523" i="6"/>
  <c r="D3523" i="8" s="1"/>
  <c r="G3522" i="6"/>
  <c r="D3522" i="8" s="1"/>
  <c r="G3518" i="6"/>
  <c r="D3518" i="8" s="1"/>
  <c r="G3517" i="6"/>
  <c r="D3517" i="8" s="1"/>
  <c r="G3516" i="6"/>
  <c r="D3516" i="8" s="1"/>
  <c r="G3515" i="6"/>
  <c r="D3515" i="8" s="1"/>
  <c r="G3514" i="6"/>
  <c r="D3514" i="8" s="1"/>
  <c r="G3513" i="6"/>
  <c r="D3513" i="8" s="1"/>
  <c r="G3512" i="6"/>
  <c r="D3512" i="8" s="1"/>
  <c r="G3511" i="6"/>
  <c r="D3511" i="8" s="1"/>
  <c r="G3510" i="6"/>
  <c r="D3510" i="8" s="1"/>
  <c r="G3509" i="6"/>
  <c r="D3509" i="8" s="1"/>
  <c r="G3508" i="6"/>
  <c r="D3508" i="8" s="1"/>
  <c r="G3507" i="6"/>
  <c r="D3507" i="8" s="1"/>
  <c r="G3506" i="6"/>
  <c r="D3506" i="8" s="1"/>
  <c r="G3505" i="6"/>
  <c r="D3505" i="8" s="1"/>
  <c r="G3504" i="6"/>
  <c r="D3504" i="8" s="1"/>
  <c r="G3503" i="6"/>
  <c r="D3503" i="8" s="1"/>
  <c r="G3502" i="6"/>
  <c r="D3502" i="8" s="1"/>
  <c r="G3501" i="6"/>
  <c r="D3501" i="8" s="1"/>
  <c r="G3500" i="6"/>
  <c r="D3500" i="8" s="1"/>
  <c r="G3499" i="6"/>
  <c r="D3499" i="8" s="1"/>
  <c r="G3498" i="6"/>
  <c r="D3498" i="8" s="1"/>
  <c r="G3497" i="6"/>
  <c r="D3497" i="8" s="1"/>
  <c r="G3496" i="6"/>
  <c r="D3496" i="8" s="1"/>
  <c r="G3495" i="6"/>
  <c r="D3495" i="8" s="1"/>
  <c r="G3494" i="6"/>
  <c r="D3494" i="8" s="1"/>
  <c r="G3493" i="6"/>
  <c r="D3493" i="8" s="1"/>
  <c r="G3492" i="6"/>
  <c r="D3492" i="8" s="1"/>
  <c r="G3491" i="6"/>
  <c r="D3491" i="8" s="1"/>
  <c r="G3490" i="6"/>
  <c r="D3490" i="8" s="1"/>
  <c r="G3489" i="6"/>
  <c r="D3489" i="8" s="1"/>
  <c r="G3488" i="6"/>
  <c r="D3488" i="8" s="1"/>
  <c r="G3487" i="6"/>
  <c r="D3487" i="8" s="1"/>
  <c r="G3486" i="6"/>
  <c r="D3486" i="8" s="1"/>
  <c r="G3485" i="6"/>
  <c r="D3485" i="8" s="1"/>
  <c r="G3481" i="6"/>
  <c r="D3481" i="8" s="1"/>
  <c r="G3480" i="6"/>
  <c r="D3480" i="8" s="1"/>
  <c r="G3479" i="6"/>
  <c r="D3479" i="8" s="1"/>
  <c r="G3478" i="6"/>
  <c r="D3478" i="8" s="1"/>
  <c r="G3477" i="6"/>
  <c r="D3477" i="8" s="1"/>
  <c r="G3476" i="6"/>
  <c r="D3476" i="8" s="1"/>
  <c r="G3475" i="6"/>
  <c r="D3475" i="8" s="1"/>
  <c r="G3474" i="6"/>
  <c r="D3474" i="8" s="1"/>
  <c r="G3473" i="6"/>
  <c r="D3473" i="8" s="1"/>
  <c r="G3472" i="6"/>
  <c r="D3472" i="8" s="1"/>
  <c r="G3471" i="6"/>
  <c r="D3471" i="8" s="1"/>
  <c r="G3470" i="6"/>
  <c r="D3470" i="8" s="1"/>
  <c r="G3469" i="6"/>
  <c r="D3469" i="8" s="1"/>
  <c r="G3468" i="6"/>
  <c r="D3468" i="8" s="1"/>
  <c r="G3467" i="6"/>
  <c r="D3467" i="8" s="1"/>
  <c r="G3466" i="6"/>
  <c r="D3466" i="8" s="1"/>
  <c r="G3465" i="6"/>
  <c r="D3465" i="8" s="1"/>
  <c r="G3464" i="6"/>
  <c r="D3464" i="8" s="1"/>
  <c r="G3463" i="6"/>
  <c r="D3463" i="8" s="1"/>
  <c r="G3462" i="6"/>
  <c r="D3462" i="8" s="1"/>
  <c r="G3461" i="6"/>
  <c r="D3461" i="8" s="1"/>
  <c r="G3460" i="6"/>
  <c r="D3460" i="8" s="1"/>
  <c r="G3459" i="6"/>
  <c r="D3459" i="8" s="1"/>
  <c r="G3458" i="6"/>
  <c r="D3458" i="8" s="1"/>
  <c r="G3457" i="6"/>
  <c r="D3457" i="8" s="1"/>
  <c r="G3456" i="6"/>
  <c r="D3456" i="8" s="1"/>
  <c r="G3455" i="6"/>
  <c r="D3455" i="8" s="1"/>
  <c r="G3454" i="6"/>
  <c r="D3454" i="8" s="1"/>
  <c r="G3450" i="6"/>
  <c r="D3450" i="8" s="1"/>
  <c r="G3449" i="6"/>
  <c r="D3449" i="8" s="1"/>
  <c r="G3448" i="6"/>
  <c r="D3448" i="8" s="1"/>
  <c r="G3447" i="6"/>
  <c r="D3447" i="8" s="1"/>
  <c r="G3446" i="6"/>
  <c r="D3446" i="8" s="1"/>
  <c r="G3445" i="6"/>
  <c r="D3445" i="8" s="1"/>
  <c r="G3444" i="6"/>
  <c r="D3444" i="8" s="1"/>
  <c r="G3443" i="6"/>
  <c r="D3443" i="8" s="1"/>
  <c r="G3442" i="6"/>
  <c r="D3442" i="8" s="1"/>
  <c r="G3441" i="6"/>
  <c r="D3441" i="8" s="1"/>
  <c r="G3440" i="6"/>
  <c r="D3440" i="8" s="1"/>
  <c r="G3439" i="6"/>
  <c r="D3439" i="8" s="1"/>
  <c r="G3438" i="6"/>
  <c r="D3438" i="8" s="1"/>
  <c r="G3437" i="6"/>
  <c r="D3437" i="8" s="1"/>
  <c r="G3436" i="6"/>
  <c r="D3436" i="8" s="1"/>
  <c r="G3435" i="6"/>
  <c r="D3435" i="8" s="1"/>
  <c r="G3434" i="6"/>
  <c r="D3434" i="8" s="1"/>
  <c r="G3433" i="6"/>
  <c r="D3433" i="8" s="1"/>
  <c r="G3432" i="6"/>
  <c r="D3432" i="8" s="1"/>
  <c r="G3431" i="6"/>
  <c r="D3431" i="8" s="1"/>
  <c r="G3430" i="6"/>
  <c r="D3430" i="8" s="1"/>
  <c r="G3429" i="6"/>
  <c r="D3429" i="8" s="1"/>
  <c r="G3428" i="6"/>
  <c r="D3428" i="8" s="1"/>
  <c r="G3427" i="6"/>
  <c r="D3427" i="8" s="1"/>
  <c r="G3426" i="6"/>
  <c r="D3426" i="8" s="1"/>
  <c r="G3425" i="6"/>
  <c r="D3425" i="8" s="1"/>
  <c r="G3424" i="6"/>
  <c r="D3424" i="8" s="1"/>
  <c r="G3423" i="6"/>
  <c r="D3423" i="8" s="1"/>
  <c r="G3422" i="6"/>
  <c r="D3422" i="8" s="1"/>
  <c r="G3421" i="6"/>
  <c r="D3421" i="8" s="1"/>
  <c r="G3420" i="6"/>
  <c r="D3420" i="8" s="1"/>
  <c r="G3419" i="6"/>
  <c r="D3419" i="8" s="1"/>
  <c r="G3418" i="6"/>
  <c r="D3418" i="8" s="1"/>
  <c r="G3417" i="6"/>
  <c r="D3417" i="8" s="1"/>
  <c r="G3416" i="6"/>
  <c r="D3416" i="8" s="1"/>
  <c r="G3412" i="6"/>
  <c r="G3411" i="6"/>
  <c r="D3411" i="8" s="1"/>
  <c r="G3410" i="6"/>
  <c r="D3410" i="8" s="1"/>
  <c r="G3409" i="6"/>
  <c r="D3409" i="8" s="1"/>
  <c r="G3408" i="6"/>
  <c r="D3408" i="8" s="1"/>
  <c r="G3407" i="6"/>
  <c r="D3407" i="8" s="1"/>
  <c r="G3406" i="6"/>
  <c r="D3406" i="8" s="1"/>
  <c r="G3405" i="6"/>
  <c r="D3405" i="8" s="1"/>
  <c r="G3404" i="6"/>
  <c r="D3404" i="8" s="1"/>
  <c r="G3403" i="6"/>
  <c r="D3403" i="8" s="1"/>
  <c r="G3402" i="6"/>
  <c r="D3402" i="8" s="1"/>
  <c r="G3401" i="6"/>
  <c r="D3401" i="8" s="1"/>
  <c r="G3400" i="6"/>
  <c r="D3400" i="8" s="1"/>
  <c r="G3399" i="6"/>
  <c r="D3399" i="8" s="1"/>
  <c r="G3398" i="6"/>
  <c r="D3398" i="8" s="1"/>
  <c r="G3397" i="6"/>
  <c r="D3397" i="8" s="1"/>
  <c r="G3396" i="6"/>
  <c r="D3396" i="8" s="1"/>
  <c r="G3395" i="6"/>
  <c r="D3395" i="8" s="1"/>
  <c r="G3394" i="6"/>
  <c r="D3394" i="8" s="1"/>
  <c r="G3393" i="6"/>
  <c r="D3393" i="8" s="1"/>
  <c r="G3392" i="6"/>
  <c r="D3392" i="8" s="1"/>
  <c r="G3391" i="6"/>
  <c r="D3391" i="8" s="1"/>
  <c r="G3390" i="6"/>
  <c r="D3390" i="8" s="1"/>
  <c r="G3389" i="6"/>
  <c r="D3389" i="8" s="1"/>
  <c r="G3388" i="6"/>
  <c r="D3388" i="8" s="1"/>
  <c r="G3387" i="6"/>
  <c r="D3387" i="8" s="1"/>
  <c r="G3386" i="6"/>
  <c r="D3386" i="8" s="1"/>
  <c r="G3385" i="6"/>
  <c r="D3385" i="8" s="1"/>
  <c r="G3384" i="6"/>
  <c r="D3384" i="8" s="1"/>
  <c r="G3383" i="6"/>
  <c r="D3383" i="8" s="1"/>
  <c r="G3382" i="6"/>
  <c r="D3382" i="8" s="1"/>
  <c r="G3381" i="6"/>
  <c r="D3381" i="8" s="1"/>
  <c r="G3380" i="6"/>
  <c r="D3380" i="8" s="1"/>
  <c r="G3379" i="6"/>
  <c r="D3379" i="8" s="1"/>
  <c r="G3378" i="6"/>
  <c r="D3378" i="8" s="1"/>
  <c r="G3377" i="6"/>
  <c r="D3377" i="8" s="1"/>
  <c r="G3376" i="6"/>
  <c r="D3376" i="8" s="1"/>
  <c r="G3375" i="6"/>
  <c r="D3375" i="8" s="1"/>
  <c r="G3374" i="6"/>
  <c r="D3374" i="8" s="1"/>
  <c r="G3373" i="6"/>
  <c r="D3373" i="8" s="1"/>
  <c r="G3372" i="6"/>
  <c r="D3372" i="8" s="1"/>
  <c r="G3371" i="6"/>
  <c r="D3371" i="8" s="1"/>
  <c r="G3367" i="6"/>
  <c r="D3367" i="8" s="1"/>
  <c r="G3366" i="6"/>
  <c r="D3366" i="8" s="1"/>
  <c r="G3365" i="6"/>
  <c r="D3365" i="8" s="1"/>
  <c r="G3364" i="6"/>
  <c r="D3364" i="8" s="1"/>
  <c r="G3363" i="6"/>
  <c r="D3363" i="8" s="1"/>
  <c r="G3362" i="6"/>
  <c r="D3362" i="8" s="1"/>
  <c r="G3361" i="6"/>
  <c r="D3361" i="8" s="1"/>
  <c r="G3360" i="6"/>
  <c r="D3360" i="8" s="1"/>
  <c r="G3359" i="6"/>
  <c r="D3359" i="8" s="1"/>
  <c r="G3358" i="6"/>
  <c r="D3358" i="8" s="1"/>
  <c r="G3357" i="6"/>
  <c r="D3357" i="8" s="1"/>
  <c r="G3356" i="6"/>
  <c r="D3356" i="8" s="1"/>
  <c r="G3355" i="6"/>
  <c r="D3355" i="8" s="1"/>
  <c r="G3354" i="6"/>
  <c r="D3354" i="8" s="1"/>
  <c r="G3353" i="6"/>
  <c r="D3353" i="8" s="1"/>
  <c r="G3352" i="6"/>
  <c r="D3352" i="8" s="1"/>
  <c r="G3351" i="6"/>
  <c r="D3351" i="8" s="1"/>
  <c r="G3350" i="6"/>
  <c r="D3350" i="8" s="1"/>
  <c r="G3349" i="6"/>
  <c r="D3349" i="8" s="1"/>
  <c r="G3348" i="6"/>
  <c r="D3348" i="8" s="1"/>
  <c r="G3347" i="6"/>
  <c r="D3347" i="8" s="1"/>
  <c r="G3346" i="6"/>
  <c r="D3346" i="8" s="1"/>
  <c r="G3345" i="6"/>
  <c r="D3345" i="8" s="1"/>
  <c r="G3344" i="6"/>
  <c r="D3344" i="8" s="1"/>
  <c r="G3343" i="6"/>
  <c r="D3343" i="8" s="1"/>
  <c r="G3342" i="6"/>
  <c r="D3342" i="8" s="1"/>
  <c r="G3341" i="6"/>
  <c r="D3341" i="8" s="1"/>
  <c r="G3340" i="6"/>
  <c r="D3340" i="8" s="1"/>
  <c r="G3339" i="6"/>
  <c r="D3339" i="8" s="1"/>
  <c r="G3338" i="6"/>
  <c r="D3338" i="8" s="1"/>
  <c r="G3337" i="6"/>
  <c r="D3337" i="8" s="1"/>
  <c r="G3336" i="6"/>
  <c r="D3336" i="8" s="1"/>
  <c r="G3335" i="6"/>
  <c r="D3335" i="8" s="1"/>
  <c r="G3334" i="6"/>
  <c r="D3334" i="8" s="1"/>
  <c r="G3333" i="6"/>
  <c r="D3333" i="8" s="1"/>
  <c r="G3332" i="6"/>
  <c r="D3332" i="8" s="1"/>
  <c r="G3331" i="6"/>
  <c r="D3331" i="8" s="1"/>
  <c r="G3330" i="6"/>
  <c r="D3330" i="8" s="1"/>
  <c r="G3329" i="6"/>
  <c r="D3329" i="8" s="1"/>
  <c r="G3328" i="6"/>
  <c r="D3328" i="8" s="1"/>
  <c r="G3327" i="6"/>
  <c r="D3327" i="8" s="1"/>
  <c r="G3326" i="6"/>
  <c r="D3326" i="8" s="1"/>
  <c r="G3325" i="6"/>
  <c r="D3325" i="8" s="1"/>
  <c r="G3324" i="6"/>
  <c r="D3324" i="8" s="1"/>
  <c r="G3323" i="6"/>
  <c r="D3323" i="8" s="1"/>
  <c r="G3322" i="6"/>
  <c r="D3322" i="8" s="1"/>
  <c r="G3321" i="6"/>
  <c r="D3321" i="8" s="1"/>
  <c r="G3320" i="6"/>
  <c r="D3320" i="8" s="1"/>
  <c r="G3319" i="6"/>
  <c r="D3319" i="8" s="1"/>
  <c r="G3318" i="6"/>
  <c r="D3318" i="8" s="1"/>
  <c r="G3317" i="6"/>
  <c r="D3317" i="8" s="1"/>
  <c r="G3316" i="6"/>
  <c r="D3316" i="8" s="1"/>
  <c r="G3315" i="6"/>
  <c r="D3315" i="8" s="1"/>
  <c r="G3314" i="6"/>
  <c r="D3314" i="8" s="1"/>
  <c r="G3313" i="6"/>
  <c r="D3313" i="8" s="1"/>
  <c r="G3312" i="6"/>
  <c r="D3312" i="8" s="1"/>
  <c r="G3311" i="6"/>
  <c r="D3311" i="8" s="1"/>
  <c r="G3310" i="6"/>
  <c r="D3310" i="8" s="1"/>
  <c r="G3309" i="6"/>
  <c r="D3309" i="8" s="1"/>
  <c r="G3308" i="6"/>
  <c r="D3308" i="8" s="1"/>
  <c r="G3307" i="6"/>
  <c r="D3307" i="8" s="1"/>
  <c r="G3306" i="6"/>
  <c r="D3306" i="8" s="1"/>
  <c r="G3305" i="6"/>
  <c r="D3305" i="8" s="1"/>
  <c r="G3304" i="6"/>
  <c r="D3304" i="8" s="1"/>
  <c r="G3303" i="6"/>
  <c r="D3303" i="8" s="1"/>
  <c r="G3302" i="6"/>
  <c r="D3302" i="8" s="1"/>
  <c r="G3301" i="6"/>
  <c r="D3301" i="8" s="1"/>
  <c r="G3300" i="6"/>
  <c r="D3300" i="8" s="1"/>
  <c r="G3299" i="6"/>
  <c r="D3299" i="8" s="1"/>
  <c r="G3298" i="6"/>
  <c r="D3298" i="8" s="1"/>
  <c r="G3297" i="6"/>
  <c r="D3297" i="8" s="1"/>
  <c r="G3296" i="6"/>
  <c r="D3296" i="8" s="1"/>
  <c r="G3295" i="6"/>
  <c r="D3295" i="8" s="1"/>
  <c r="G3294" i="6"/>
  <c r="D3294" i="8" s="1"/>
  <c r="G3293" i="6"/>
  <c r="D3293" i="8" s="1"/>
  <c r="G3289" i="6"/>
  <c r="D3289" i="8" s="1"/>
  <c r="G3288" i="6"/>
  <c r="D3288" i="8" s="1"/>
  <c r="G3287" i="6"/>
  <c r="D3287" i="8" s="1"/>
  <c r="G3286" i="6"/>
  <c r="D3286" i="8" s="1"/>
  <c r="G3285" i="6"/>
  <c r="D3285" i="8" s="1"/>
  <c r="G3284" i="6"/>
  <c r="D3284" i="8" s="1"/>
  <c r="G3283" i="6"/>
  <c r="D3283" i="8" s="1"/>
  <c r="G3282" i="6"/>
  <c r="D3282" i="8" s="1"/>
  <c r="G3281" i="6"/>
  <c r="D3281" i="8" s="1"/>
  <c r="G3280" i="6"/>
  <c r="D3280" i="8" s="1"/>
  <c r="G3279" i="6"/>
  <c r="D3279" i="8" s="1"/>
  <c r="G3278" i="6"/>
  <c r="D3278" i="8" s="1"/>
  <c r="G3277" i="6"/>
  <c r="D3277" i="8" s="1"/>
  <c r="G3276" i="6"/>
  <c r="D3276" i="8" s="1"/>
  <c r="G3275" i="6"/>
  <c r="D3275" i="8" s="1"/>
  <c r="G3274" i="6"/>
  <c r="D3274" i="8" s="1"/>
  <c r="G3273" i="6"/>
  <c r="D3273" i="8" s="1"/>
  <c r="G3272" i="6"/>
  <c r="D3272" i="8" s="1"/>
  <c r="G3271" i="6"/>
  <c r="D3271" i="8" s="1"/>
  <c r="G3270" i="6"/>
  <c r="D3270" i="8" s="1"/>
  <c r="G3269" i="6"/>
  <c r="D3269" i="8" s="1"/>
  <c r="G3268" i="6"/>
  <c r="D3268" i="8" s="1"/>
  <c r="G3264" i="6"/>
  <c r="D3264" i="8" s="1"/>
  <c r="G3263" i="6"/>
  <c r="D3263" i="8" s="1"/>
  <c r="G3262" i="6"/>
  <c r="D3262" i="8" s="1"/>
  <c r="G3261" i="6"/>
  <c r="D3261" i="8" s="1"/>
  <c r="G3260" i="6"/>
  <c r="D3260" i="8" s="1"/>
  <c r="G3259" i="6"/>
  <c r="D3259" i="8" s="1"/>
  <c r="G3258" i="6"/>
  <c r="D3258" i="8" s="1"/>
  <c r="G3257" i="6"/>
  <c r="D3257" i="8" s="1"/>
  <c r="G3256" i="6"/>
  <c r="D3256" i="8" s="1"/>
  <c r="G3255" i="6"/>
  <c r="D3255" i="8" s="1"/>
  <c r="G3254" i="6"/>
  <c r="D3254" i="8" s="1"/>
  <c r="G3253" i="6"/>
  <c r="D3253" i="8" s="1"/>
  <c r="G3252" i="6"/>
  <c r="D3252" i="8" s="1"/>
  <c r="G3251" i="6"/>
  <c r="D3251" i="8" s="1"/>
  <c r="G3250" i="6"/>
  <c r="D3250" i="8" s="1"/>
  <c r="G3249" i="6"/>
  <c r="D3249" i="8" s="1"/>
  <c r="G3248" i="6"/>
  <c r="D3248" i="8" s="1"/>
  <c r="G3247" i="6"/>
  <c r="D3247" i="8" s="1"/>
  <c r="G3246" i="6"/>
  <c r="D3246" i="8" s="1"/>
  <c r="G3245" i="6"/>
  <c r="D3245" i="8" s="1"/>
  <c r="G3244" i="6"/>
  <c r="D3244" i="8" s="1"/>
  <c r="G3243" i="6"/>
  <c r="D3243" i="8" s="1"/>
  <c r="G3242" i="6"/>
  <c r="D3242" i="8" s="1"/>
  <c r="G3241" i="6"/>
  <c r="D3241" i="8" s="1"/>
  <c r="G3240" i="6"/>
  <c r="D3240" i="8" s="1"/>
  <c r="G3239" i="6"/>
  <c r="D3239" i="8" s="1"/>
  <c r="G3238" i="6"/>
  <c r="D3238" i="8" s="1"/>
  <c r="G3237" i="6"/>
  <c r="D3237" i="8" s="1"/>
  <c r="G3236" i="6"/>
  <c r="D3236" i="8" s="1"/>
  <c r="G3235" i="6"/>
  <c r="D3235" i="8" s="1"/>
  <c r="G3234" i="6"/>
  <c r="D3234" i="8" s="1"/>
  <c r="G3233" i="6"/>
  <c r="D3233" i="8" s="1"/>
  <c r="G3232" i="6"/>
  <c r="D3232" i="8" s="1"/>
  <c r="G3231" i="6"/>
  <c r="D3231" i="8" s="1"/>
  <c r="G3230" i="6"/>
  <c r="D3230" i="8" s="1"/>
  <c r="G3226" i="6"/>
  <c r="D3226" i="8" s="1"/>
  <c r="G3225" i="6"/>
  <c r="D3225" i="8" s="1"/>
  <c r="G3224" i="6"/>
  <c r="D3224" i="8" s="1"/>
  <c r="G3223" i="6"/>
  <c r="D3223" i="8" s="1"/>
  <c r="G3222" i="6"/>
  <c r="D3222" i="8" s="1"/>
  <c r="G3221" i="6"/>
  <c r="D3221" i="8" s="1"/>
  <c r="G3220" i="6"/>
  <c r="D3220" i="8" s="1"/>
  <c r="G3219" i="6"/>
  <c r="D3219" i="8" s="1"/>
  <c r="G3218" i="6"/>
  <c r="D3218" i="8" s="1"/>
  <c r="G3217" i="6"/>
  <c r="D3217" i="8" s="1"/>
  <c r="G3216" i="6"/>
  <c r="D3216" i="8" s="1"/>
  <c r="G3215" i="6"/>
  <c r="D3215" i="8" s="1"/>
  <c r="G3214" i="6"/>
  <c r="D3214" i="8" s="1"/>
  <c r="G3213" i="6"/>
  <c r="D3213" i="8" s="1"/>
  <c r="G3212" i="6"/>
  <c r="D3212" i="8" s="1"/>
  <c r="G3211" i="6"/>
  <c r="D3211" i="8" s="1"/>
  <c r="G3210" i="6"/>
  <c r="D3210" i="8" s="1"/>
  <c r="G3209" i="6"/>
  <c r="D3209" i="8" s="1"/>
  <c r="G3208" i="6"/>
  <c r="D3208" i="8" s="1"/>
  <c r="G3207" i="6"/>
  <c r="D3207" i="8" s="1"/>
  <c r="G3206" i="6"/>
  <c r="D3206" i="8" s="1"/>
  <c r="G3205" i="6"/>
  <c r="D3205" i="8" s="1"/>
  <c r="G3204" i="6"/>
  <c r="D3204" i="8" s="1"/>
  <c r="G3203" i="6"/>
  <c r="D3203" i="8" s="1"/>
  <c r="G3202" i="6"/>
  <c r="D3202" i="8" s="1"/>
  <c r="G3201" i="6"/>
  <c r="D3201" i="8" s="1"/>
  <c r="G3200" i="6"/>
  <c r="D3200" i="8" s="1"/>
  <c r="G3199" i="6"/>
  <c r="D3199" i="8" s="1"/>
  <c r="G3198" i="6"/>
  <c r="D3198" i="8" s="1"/>
  <c r="G3197" i="6"/>
  <c r="D3197" i="8" s="1"/>
  <c r="G3196" i="6"/>
  <c r="D3196" i="8" s="1"/>
  <c r="G3195" i="6"/>
  <c r="D3195" i="8" s="1"/>
  <c r="G3194" i="6"/>
  <c r="D3194" i="8" s="1"/>
  <c r="G3193" i="6"/>
  <c r="D3193" i="8" s="1"/>
  <c r="G3192" i="6"/>
  <c r="D3192" i="8" s="1"/>
  <c r="G3191" i="6"/>
  <c r="D3191" i="8" s="1"/>
  <c r="G3190" i="6"/>
  <c r="D3190" i="8" s="1"/>
  <c r="G3189" i="6"/>
  <c r="D3189" i="8" s="1"/>
  <c r="G3188" i="6"/>
  <c r="D3188" i="8" s="1"/>
  <c r="G3187" i="6"/>
  <c r="D3187" i="8" s="1"/>
  <c r="G3186" i="6"/>
  <c r="D3186" i="8" s="1"/>
  <c r="G3185" i="6"/>
  <c r="D3185" i="8" s="1"/>
  <c r="G3184" i="6"/>
  <c r="D3184" i="8" s="1"/>
  <c r="G3183" i="6"/>
  <c r="D3183" i="8" s="1"/>
  <c r="G3182" i="6"/>
  <c r="D3182" i="8" s="1"/>
  <c r="G3181" i="6"/>
  <c r="D3181" i="8" s="1"/>
  <c r="G3180" i="6"/>
  <c r="D3180" i="8" s="1"/>
  <c r="G3179" i="6"/>
  <c r="D3179" i="8" s="1"/>
  <c r="G3178" i="6"/>
  <c r="D3178" i="8" s="1"/>
  <c r="G3177" i="6"/>
  <c r="D3177" i="8" s="1"/>
  <c r="G3176" i="6"/>
  <c r="D3176" i="8" s="1"/>
  <c r="G3175" i="6"/>
  <c r="D3175" i="8" s="1"/>
  <c r="G3174" i="6"/>
  <c r="D3174" i="8" s="1"/>
  <c r="G3173" i="6"/>
  <c r="D3173" i="8" s="1"/>
  <c r="G3172" i="6"/>
  <c r="D3172" i="8" s="1"/>
  <c r="G3171" i="6"/>
  <c r="D3171" i="8" s="1"/>
  <c r="G3170" i="6"/>
  <c r="D3170" i="8" s="1"/>
  <c r="G3169" i="6"/>
  <c r="D3169" i="8" s="1"/>
  <c r="G3168" i="6"/>
  <c r="D3168" i="8" s="1"/>
  <c r="G3167" i="6"/>
  <c r="D3167" i="8" s="1"/>
  <c r="G3166" i="6"/>
  <c r="D3166" i="8" s="1"/>
  <c r="G3165" i="6"/>
  <c r="D3165" i="8" s="1"/>
  <c r="G3164" i="6"/>
  <c r="D3164" i="8" s="1"/>
  <c r="G3163" i="6"/>
  <c r="D3163" i="8" s="1"/>
  <c r="G3162" i="6"/>
  <c r="D3162" i="8" s="1"/>
  <c r="G3161" i="6"/>
  <c r="D3161" i="8" s="1"/>
  <c r="G3160" i="6"/>
  <c r="D3160" i="8" s="1"/>
  <c r="G3159" i="6"/>
  <c r="D3159" i="8" s="1"/>
  <c r="G3158" i="6"/>
  <c r="D3158" i="8" s="1"/>
  <c r="G3157" i="6"/>
  <c r="D3157" i="8" s="1"/>
  <c r="G3156" i="6"/>
  <c r="D3156" i="8" s="1"/>
  <c r="G3155" i="6"/>
  <c r="D3155" i="8" s="1"/>
  <c r="G3154" i="6"/>
  <c r="D3154" i="8" s="1"/>
  <c r="G3153" i="6"/>
  <c r="D3153" i="8" s="1"/>
  <c r="G3152" i="6"/>
  <c r="D3152" i="8" s="1"/>
  <c r="G3151" i="6"/>
  <c r="D3151" i="8" s="1"/>
  <c r="G3150" i="6"/>
  <c r="D3150" i="8" s="1"/>
  <c r="G3149" i="6"/>
  <c r="D3149" i="8" s="1"/>
  <c r="G3145" i="6"/>
  <c r="D3145" i="8" s="1"/>
  <c r="G3144" i="6"/>
  <c r="D3144" i="8" s="1"/>
  <c r="G3143" i="6"/>
  <c r="D3143" i="8" s="1"/>
  <c r="G3142" i="6"/>
  <c r="D3142" i="8" s="1"/>
  <c r="G3141" i="6"/>
  <c r="D3141" i="8" s="1"/>
  <c r="G3140" i="6"/>
  <c r="D3140" i="8" s="1"/>
  <c r="G3139" i="6"/>
  <c r="D3139" i="8" s="1"/>
  <c r="G3138" i="6"/>
  <c r="D3138" i="8" s="1"/>
  <c r="G3137" i="6"/>
  <c r="D3137" i="8" s="1"/>
  <c r="G3136" i="6"/>
  <c r="D3136" i="8" s="1"/>
  <c r="G3135" i="6"/>
  <c r="D3135" i="8" s="1"/>
  <c r="G3134" i="6"/>
  <c r="D3134" i="8" s="1"/>
  <c r="G3133" i="6"/>
  <c r="D3133" i="8" s="1"/>
  <c r="G3132" i="6"/>
  <c r="D3132" i="8" s="1"/>
  <c r="G3131" i="6"/>
  <c r="D3131" i="8" s="1"/>
  <c r="G3130" i="6"/>
  <c r="D3130" i="8" s="1"/>
  <c r="G3129" i="6"/>
  <c r="D3129" i="8" s="1"/>
  <c r="G3128" i="6"/>
  <c r="D3128" i="8" s="1"/>
  <c r="G3127" i="6"/>
  <c r="D3127" i="8" s="1"/>
  <c r="G3126" i="6"/>
  <c r="D3126" i="8" s="1"/>
  <c r="G3122" i="6"/>
  <c r="D3122" i="8" s="1"/>
  <c r="G3121" i="6"/>
  <c r="D3121" i="8" s="1"/>
  <c r="G3120" i="6"/>
  <c r="D3120" i="8" s="1"/>
  <c r="G3119" i="6"/>
  <c r="D3119" i="8" s="1"/>
  <c r="G3118" i="6"/>
  <c r="D3118" i="8" s="1"/>
  <c r="G3117" i="6"/>
  <c r="D3117" i="8" s="1"/>
  <c r="G3116" i="6"/>
  <c r="D3116" i="8" s="1"/>
  <c r="G3115" i="6"/>
  <c r="D3115" i="8" s="1"/>
  <c r="G3114" i="6"/>
  <c r="D3114" i="8" s="1"/>
  <c r="G3113" i="6"/>
  <c r="D3113" i="8" s="1"/>
  <c r="G3112" i="6"/>
  <c r="D3112" i="8" s="1"/>
  <c r="G3111" i="6"/>
  <c r="D3111" i="8" s="1"/>
  <c r="G3110" i="6"/>
  <c r="D3110" i="8" s="1"/>
  <c r="G3109" i="6"/>
  <c r="D3109" i="8" s="1"/>
  <c r="G3108" i="6"/>
  <c r="D3108" i="8" s="1"/>
  <c r="G3107" i="6"/>
  <c r="D3107" i="8" s="1"/>
  <c r="G3106" i="6"/>
  <c r="D3106" i="8" s="1"/>
  <c r="G3105" i="6"/>
  <c r="D3105" i="8" s="1"/>
  <c r="G3104" i="6"/>
  <c r="D3104" i="8" s="1"/>
  <c r="G3103" i="6"/>
  <c r="D3103" i="8" s="1"/>
  <c r="G3102" i="6"/>
  <c r="D3102" i="8" s="1"/>
  <c r="G3101" i="6"/>
  <c r="D3101" i="8" s="1"/>
  <c r="G3100" i="6"/>
  <c r="D3100" i="8" s="1"/>
  <c r="G3099" i="6"/>
  <c r="D3099" i="8" s="1"/>
  <c r="G3098" i="6"/>
  <c r="D3098" i="8" s="1"/>
  <c r="G3097" i="6"/>
  <c r="D3097" i="8" s="1"/>
  <c r="G3096" i="6"/>
  <c r="D3096" i="8" s="1"/>
  <c r="G3095" i="6"/>
  <c r="D3095" i="8" s="1"/>
  <c r="G3094" i="6"/>
  <c r="D3094" i="8" s="1"/>
  <c r="G3093" i="6"/>
  <c r="D3093" i="8" s="1"/>
  <c r="G3092" i="6"/>
  <c r="D3092" i="8" s="1"/>
  <c r="G3091" i="6"/>
  <c r="D3091" i="8" s="1"/>
  <c r="G3090" i="6"/>
  <c r="D3090" i="8" s="1"/>
  <c r="G3089" i="6"/>
  <c r="D3089" i="8" s="1"/>
  <c r="G3088" i="6"/>
  <c r="D3088" i="8" s="1"/>
  <c r="G3087" i="6"/>
  <c r="D3087" i="8" s="1"/>
  <c r="G3086" i="6"/>
  <c r="D3086" i="8" s="1"/>
  <c r="G3085" i="6"/>
  <c r="D3085" i="8" s="1"/>
  <c r="G3084" i="6"/>
  <c r="D3084" i="8" s="1"/>
  <c r="G3083" i="6"/>
  <c r="D3083" i="8" s="1"/>
  <c r="G3082" i="6"/>
  <c r="D3082" i="8" s="1"/>
  <c r="G3081" i="6"/>
  <c r="D3081" i="8" s="1"/>
  <c r="G3080" i="6"/>
  <c r="D3080" i="8" s="1"/>
  <c r="G3079" i="6"/>
  <c r="D3079" i="8" s="1"/>
  <c r="G3078" i="6"/>
  <c r="D3078" i="8" s="1"/>
  <c r="G3077" i="6"/>
  <c r="D3077" i="8" s="1"/>
  <c r="G3076" i="6"/>
  <c r="D3076" i="8" s="1"/>
  <c r="G3075" i="6"/>
  <c r="D3075" i="8" s="1"/>
  <c r="G3074" i="6"/>
  <c r="D3074" i="8" s="1"/>
  <c r="G3073" i="6"/>
  <c r="D3073" i="8" s="1"/>
  <c r="G3072" i="6"/>
  <c r="D3072" i="8" s="1"/>
  <c r="G3071" i="6"/>
  <c r="D3071" i="8" s="1"/>
  <c r="G3070" i="6"/>
  <c r="D3070" i="8" s="1"/>
  <c r="G3069" i="6"/>
  <c r="D3069" i="8" s="1"/>
  <c r="G3068" i="6"/>
  <c r="D3068" i="8" s="1"/>
  <c r="G3067" i="6"/>
  <c r="D3067" i="8" s="1"/>
  <c r="G3066" i="6"/>
  <c r="D3066" i="8" s="1"/>
  <c r="G3065" i="6"/>
  <c r="D3065" i="8" s="1"/>
  <c r="G3064" i="6"/>
  <c r="D3064" i="8" s="1"/>
  <c r="G3063" i="6"/>
  <c r="D3063" i="8" s="1"/>
  <c r="G3062" i="6"/>
  <c r="D3062" i="8" s="1"/>
  <c r="G3061" i="6"/>
  <c r="D3061" i="8" s="1"/>
  <c r="G3060" i="6"/>
  <c r="D3060" i="8" s="1"/>
  <c r="G3059" i="6"/>
  <c r="D3059" i="8" s="1"/>
  <c r="G3058" i="6"/>
  <c r="D3058" i="8" s="1"/>
  <c r="G3057" i="6"/>
  <c r="D3057" i="8" s="1"/>
  <c r="G3056" i="6"/>
  <c r="D3056" i="8" s="1"/>
  <c r="G3055" i="6"/>
  <c r="D3055" i="8" s="1"/>
  <c r="G3054" i="6"/>
  <c r="D3054" i="8" s="1"/>
  <c r="G3053" i="6"/>
  <c r="D3053" i="8" s="1"/>
  <c r="G3052" i="6"/>
  <c r="D3052" i="8" s="1"/>
  <c r="G3051" i="6"/>
  <c r="D3051" i="8" s="1"/>
  <c r="G3050" i="6"/>
  <c r="D3050" i="8" s="1"/>
  <c r="G3049" i="6"/>
  <c r="D3049" i="8" s="1"/>
  <c r="G3048" i="6"/>
  <c r="D3048" i="8" s="1"/>
  <c r="G3047" i="6"/>
  <c r="D3047" i="8" s="1"/>
  <c r="G3046" i="6"/>
  <c r="D3046" i="8" s="1"/>
  <c r="G3045" i="6"/>
  <c r="D3045" i="8" s="1"/>
  <c r="G3044" i="6"/>
  <c r="D3044" i="8" s="1"/>
  <c r="G3043" i="6"/>
  <c r="D3043" i="8" s="1"/>
  <c r="G3042" i="6"/>
  <c r="D3042" i="8" s="1"/>
  <c r="G3041" i="6"/>
  <c r="D3041" i="8" s="1"/>
  <c r="G3040" i="6"/>
  <c r="D3040" i="8" s="1"/>
  <c r="G3039" i="6"/>
  <c r="D3039" i="8" s="1"/>
  <c r="G3038" i="6"/>
  <c r="D3038" i="8" s="1"/>
  <c r="G3037" i="6"/>
  <c r="D3037" i="8" s="1"/>
  <c r="G3036" i="6"/>
  <c r="D3036" i="8" s="1"/>
  <c r="G3035" i="6"/>
  <c r="D3035" i="8" s="1"/>
  <c r="G3034" i="6"/>
  <c r="D3034" i="8" s="1"/>
  <c r="G3033" i="6"/>
  <c r="D3033" i="8" s="1"/>
  <c r="G3032" i="6"/>
  <c r="D3032" i="8" s="1"/>
  <c r="G3031" i="6"/>
  <c r="D3031" i="8" s="1"/>
  <c r="G3030" i="6"/>
  <c r="D3030" i="8" s="1"/>
  <c r="G3029" i="6"/>
  <c r="D3029" i="8" s="1"/>
  <c r="G3028" i="6"/>
  <c r="D3028" i="8" s="1"/>
  <c r="G3027" i="6"/>
  <c r="D3027" i="8" s="1"/>
  <c r="G3026" i="6"/>
  <c r="D3026" i="8" s="1"/>
  <c r="G3025" i="6"/>
  <c r="D3025" i="8" s="1"/>
  <c r="G3024" i="6"/>
  <c r="D3024" i="8" s="1"/>
  <c r="G3023" i="6"/>
  <c r="D3023" i="8" s="1"/>
  <c r="G3022" i="6"/>
  <c r="D3022" i="8" s="1"/>
  <c r="G3021" i="6"/>
  <c r="D3021" i="8" s="1"/>
  <c r="G3020" i="6"/>
  <c r="D3020" i="8" s="1"/>
  <c r="G3019" i="6"/>
  <c r="D3019" i="8" s="1"/>
  <c r="G3018" i="6"/>
  <c r="D3018" i="8" s="1"/>
  <c r="G3017" i="6"/>
  <c r="D3017" i="8" s="1"/>
  <c r="G3016" i="6"/>
  <c r="D3016" i="8" s="1"/>
  <c r="G3015" i="6"/>
  <c r="D3015" i="8" s="1"/>
  <c r="G3014" i="6"/>
  <c r="D3014" i="8" s="1"/>
  <c r="G3013" i="6"/>
  <c r="D3013" i="8" s="1"/>
  <c r="G3012" i="6"/>
  <c r="D3012" i="8" s="1"/>
  <c r="G3011" i="6"/>
  <c r="D3011" i="8" s="1"/>
  <c r="G3010" i="6"/>
  <c r="D3010" i="8" s="1"/>
  <c r="G3009" i="6"/>
  <c r="D3009" i="8" s="1"/>
  <c r="G3008" i="6"/>
  <c r="D3008" i="8" s="1"/>
  <c r="G3007" i="6"/>
  <c r="D3007" i="8" s="1"/>
  <c r="G3006" i="6"/>
  <c r="D3006" i="8" s="1"/>
  <c r="G3005" i="6"/>
  <c r="D3005" i="8" s="1"/>
  <c r="G3004" i="6"/>
  <c r="D3004" i="8" s="1"/>
  <c r="G3003" i="6"/>
  <c r="D3003" i="8" s="1"/>
  <c r="G3002" i="6"/>
  <c r="D3002" i="8" s="1"/>
  <c r="G3001" i="6"/>
  <c r="D3001" i="8" s="1"/>
  <c r="G3000" i="6"/>
  <c r="D3000" i="8" s="1"/>
  <c r="G2999" i="6"/>
  <c r="D2999" i="8" s="1"/>
  <c r="G2998" i="6"/>
  <c r="D2998" i="8" s="1"/>
  <c r="G2997" i="6"/>
  <c r="D2997" i="8" s="1"/>
  <c r="G2993" i="6"/>
  <c r="D2993" i="8" s="1"/>
  <c r="G2992" i="6"/>
  <c r="D2992" i="8" s="1"/>
  <c r="G2991" i="6"/>
  <c r="D2991" i="8" s="1"/>
  <c r="G2990" i="6"/>
  <c r="D2990" i="8" s="1"/>
  <c r="G2989" i="6"/>
  <c r="D2989" i="8" s="1"/>
  <c r="G2988" i="6"/>
  <c r="D2988" i="8" s="1"/>
  <c r="G2987" i="6"/>
  <c r="D2987" i="8" s="1"/>
  <c r="G2986" i="6"/>
  <c r="D2986" i="8" s="1"/>
  <c r="G2985" i="6"/>
  <c r="D2985" i="8" s="1"/>
  <c r="G2984" i="6"/>
  <c r="D2984" i="8" s="1"/>
  <c r="G2983" i="6"/>
  <c r="D2983" i="8" s="1"/>
  <c r="G2982" i="6"/>
  <c r="D2982" i="8" s="1"/>
  <c r="G2981" i="6"/>
  <c r="D2981" i="8" s="1"/>
  <c r="G2980" i="6"/>
  <c r="D2980" i="8" s="1"/>
  <c r="G2979" i="6"/>
  <c r="D2979" i="8" s="1"/>
  <c r="G2978" i="6"/>
  <c r="D2978" i="8" s="1"/>
  <c r="G2977" i="6"/>
  <c r="D2977" i="8" s="1"/>
  <c r="G2976" i="6"/>
  <c r="D2976" i="8" s="1"/>
  <c r="G2975" i="6"/>
  <c r="D2975" i="8" s="1"/>
  <c r="G2974" i="6"/>
  <c r="D2974" i="8" s="1"/>
  <c r="G2973" i="6"/>
  <c r="D2973" i="8" s="1"/>
  <c r="G2972" i="6"/>
  <c r="D2972" i="8" s="1"/>
  <c r="G2971" i="6"/>
  <c r="D2971" i="8" s="1"/>
  <c r="G2970" i="6"/>
  <c r="D2970" i="8" s="1"/>
  <c r="G2969" i="6"/>
  <c r="D2969" i="8" s="1"/>
  <c r="G2968" i="6"/>
  <c r="D2968" i="8" s="1"/>
  <c r="G2967" i="6"/>
  <c r="D2967" i="8" s="1"/>
  <c r="G2966" i="6"/>
  <c r="D2966" i="8" s="1"/>
  <c r="G2965" i="6"/>
  <c r="D2965" i="8" s="1"/>
  <c r="G2964" i="6"/>
  <c r="D2964" i="8" s="1"/>
  <c r="G2963" i="6"/>
  <c r="D2963" i="8" s="1"/>
  <c r="G2962" i="6"/>
  <c r="D2962" i="8" s="1"/>
  <c r="G2961" i="6"/>
  <c r="D2961" i="8" s="1"/>
  <c r="G2960" i="6"/>
  <c r="D2960" i="8" s="1"/>
  <c r="G2959" i="6"/>
  <c r="D2959" i="8" s="1"/>
  <c r="G2958" i="6"/>
  <c r="D2958" i="8" s="1"/>
  <c r="G2957" i="6"/>
  <c r="D2957" i="8" s="1"/>
  <c r="G2956" i="6"/>
  <c r="D2956" i="8" s="1"/>
  <c r="G2955" i="6"/>
  <c r="D2955" i="8" s="1"/>
  <c r="G2954" i="6"/>
  <c r="D2954" i="8" s="1"/>
  <c r="G2950" i="6"/>
  <c r="D2950" i="8" s="1"/>
  <c r="G2949" i="6"/>
  <c r="D2949" i="8" s="1"/>
  <c r="G2948" i="6"/>
  <c r="D2948" i="8" s="1"/>
  <c r="G2947" i="6"/>
  <c r="D2947" i="8" s="1"/>
  <c r="G2946" i="6"/>
  <c r="D2946" i="8" s="1"/>
  <c r="G2945" i="6"/>
  <c r="D2945" i="8" s="1"/>
  <c r="G2944" i="6"/>
  <c r="D2944" i="8" s="1"/>
  <c r="G2943" i="6"/>
  <c r="D2943" i="8" s="1"/>
  <c r="G2942" i="6"/>
  <c r="D2942" i="8" s="1"/>
  <c r="G2941" i="6"/>
  <c r="D2941" i="8" s="1"/>
  <c r="G2940" i="6"/>
  <c r="D2940" i="8" s="1"/>
  <c r="G2939" i="6"/>
  <c r="D2939" i="8" s="1"/>
  <c r="G2938" i="6"/>
  <c r="D2938" i="8" s="1"/>
  <c r="G2937" i="6"/>
  <c r="D2937" i="8" s="1"/>
  <c r="G2936" i="6"/>
  <c r="D2936" i="8" s="1"/>
  <c r="G2935" i="6"/>
  <c r="D2935" i="8" s="1"/>
  <c r="G2934" i="6"/>
  <c r="D2934" i="8" s="1"/>
  <c r="G2933" i="6"/>
  <c r="D2933" i="8" s="1"/>
  <c r="G2932" i="6"/>
  <c r="D2932" i="8" s="1"/>
  <c r="G2931" i="6"/>
  <c r="D2931" i="8" s="1"/>
  <c r="G2930" i="6"/>
  <c r="D2930" i="8" s="1"/>
  <c r="G2929" i="6"/>
  <c r="D2929" i="8" s="1"/>
  <c r="G2928" i="6"/>
  <c r="D2928" i="8" s="1"/>
  <c r="G2927" i="6"/>
  <c r="D2927" i="8" s="1"/>
  <c r="G2926" i="6"/>
  <c r="D2926" i="8" s="1"/>
  <c r="G2925" i="6"/>
  <c r="D2925" i="8" s="1"/>
  <c r="G2924" i="6"/>
  <c r="D2924" i="8" s="1"/>
  <c r="G2923" i="6"/>
  <c r="D2923" i="8" s="1"/>
  <c r="G2919" i="6"/>
  <c r="D2919" i="8" s="1"/>
  <c r="G2918" i="6"/>
  <c r="D2918" i="8" s="1"/>
  <c r="G2917" i="6"/>
  <c r="D2917" i="8" s="1"/>
  <c r="G2916" i="6"/>
  <c r="D2916" i="8" s="1"/>
  <c r="G2915" i="6"/>
  <c r="D2915" i="8" s="1"/>
  <c r="G2914" i="6"/>
  <c r="D2914" i="8" s="1"/>
  <c r="G2913" i="6"/>
  <c r="D2913" i="8" s="1"/>
  <c r="G2912" i="6"/>
  <c r="D2912" i="8" s="1"/>
  <c r="G2911" i="6"/>
  <c r="D2911" i="8" s="1"/>
  <c r="G2910" i="6"/>
  <c r="D2910" i="8" s="1"/>
  <c r="G2909" i="6"/>
  <c r="D2909" i="8" s="1"/>
  <c r="G2908" i="6"/>
  <c r="D2908" i="8" s="1"/>
  <c r="G2907" i="6"/>
  <c r="D2907" i="8" s="1"/>
  <c r="G2906" i="6"/>
  <c r="D2906" i="8" s="1"/>
  <c r="G2905" i="6"/>
  <c r="D2905" i="8" s="1"/>
  <c r="G2904" i="6"/>
  <c r="D2904" i="8" s="1"/>
  <c r="G2903" i="6"/>
  <c r="D2903" i="8" s="1"/>
  <c r="G2902" i="6"/>
  <c r="D2902" i="8" s="1"/>
  <c r="G2901" i="6"/>
  <c r="D2901" i="8" s="1"/>
  <c r="G2900" i="6"/>
  <c r="D2900" i="8" s="1"/>
  <c r="G2899" i="6"/>
  <c r="D2899" i="8" s="1"/>
  <c r="G2898" i="6"/>
  <c r="D2898" i="8" s="1"/>
  <c r="G2897" i="6"/>
  <c r="D2897" i="8" s="1"/>
  <c r="G2896" i="6"/>
  <c r="D2896" i="8" s="1"/>
  <c r="G2895" i="6"/>
  <c r="D2895" i="8" s="1"/>
  <c r="G2894" i="6"/>
  <c r="D2894" i="8" s="1"/>
  <c r="G2893" i="6"/>
  <c r="D2893" i="8" s="1"/>
  <c r="G2892" i="6"/>
  <c r="D2892" i="8" s="1"/>
  <c r="G2891" i="6"/>
  <c r="D2891" i="8" s="1"/>
  <c r="G2890" i="6"/>
  <c r="D2890" i="8" s="1"/>
  <c r="G2889" i="6"/>
  <c r="D2889" i="8" s="1"/>
  <c r="G2888" i="6"/>
  <c r="D2888" i="8" s="1"/>
  <c r="G2887" i="6"/>
  <c r="D2887" i="8" s="1"/>
  <c r="G2886" i="6"/>
  <c r="D2886" i="8" s="1"/>
  <c r="G2885" i="6"/>
  <c r="D2885" i="8" s="1"/>
  <c r="G2881" i="6"/>
  <c r="G2880" i="6"/>
  <c r="D2880" i="8" s="1"/>
  <c r="G2879" i="6"/>
  <c r="D2879" i="8" s="1"/>
  <c r="G2878" i="6"/>
  <c r="D2878" i="8" s="1"/>
  <c r="G2877" i="6"/>
  <c r="D2877" i="8" s="1"/>
  <c r="G2876" i="6"/>
  <c r="D2876" i="8" s="1"/>
  <c r="G2875" i="6"/>
  <c r="D2875" i="8" s="1"/>
  <c r="G2874" i="6"/>
  <c r="D2874" i="8" s="1"/>
  <c r="G2873" i="6"/>
  <c r="D2873" i="8" s="1"/>
  <c r="G2872" i="6"/>
  <c r="D2872" i="8" s="1"/>
  <c r="G2871" i="6"/>
  <c r="D2871" i="8" s="1"/>
  <c r="G2870" i="6"/>
  <c r="D2870" i="8" s="1"/>
  <c r="G2869" i="6"/>
  <c r="D2869" i="8" s="1"/>
  <c r="G2868" i="6"/>
  <c r="D2868" i="8" s="1"/>
  <c r="G2867" i="6"/>
  <c r="D2867" i="8" s="1"/>
  <c r="G2866" i="6"/>
  <c r="D2866" i="8" s="1"/>
  <c r="G2865" i="6"/>
  <c r="D2865" i="8" s="1"/>
  <c r="G2864" i="6"/>
  <c r="D2864" i="8" s="1"/>
  <c r="G2863" i="6"/>
  <c r="D2863" i="8" s="1"/>
  <c r="G2862" i="6"/>
  <c r="D2862" i="8" s="1"/>
  <c r="G2861" i="6"/>
  <c r="D2861" i="8" s="1"/>
  <c r="G2860" i="6"/>
  <c r="D2860" i="8" s="1"/>
  <c r="G2859" i="6"/>
  <c r="D2859" i="8" s="1"/>
  <c r="G2858" i="6"/>
  <c r="D2858" i="8" s="1"/>
  <c r="G2857" i="6"/>
  <c r="D2857" i="8" s="1"/>
  <c r="G2856" i="6"/>
  <c r="D2856" i="8" s="1"/>
  <c r="G2855" i="6"/>
  <c r="D2855" i="8" s="1"/>
  <c r="G2854" i="6"/>
  <c r="D2854" i="8" s="1"/>
  <c r="G2853" i="6"/>
  <c r="D2853" i="8" s="1"/>
  <c r="G2852" i="6"/>
  <c r="D2852" i="8" s="1"/>
  <c r="G2851" i="6"/>
  <c r="D2851" i="8" s="1"/>
  <c r="G2850" i="6"/>
  <c r="D2850" i="8" s="1"/>
  <c r="G2849" i="6"/>
  <c r="D2849" i="8" s="1"/>
  <c r="G2848" i="6"/>
  <c r="D2848" i="8" s="1"/>
  <c r="G2847" i="6"/>
  <c r="D2847" i="8" s="1"/>
  <c r="G2846" i="6"/>
  <c r="D2846" i="8" s="1"/>
  <c r="G2845" i="6"/>
  <c r="D2845" i="8" s="1"/>
  <c r="G2844" i="6"/>
  <c r="D2844" i="8" s="1"/>
  <c r="G2843" i="6"/>
  <c r="D2843" i="8" s="1"/>
  <c r="G2842" i="6"/>
  <c r="D2842" i="8" s="1"/>
  <c r="G2841" i="6"/>
  <c r="D2841" i="8" s="1"/>
  <c r="G2840" i="6"/>
  <c r="D2840" i="8" s="1"/>
  <c r="G2839" i="6"/>
  <c r="D2839" i="8" s="1"/>
  <c r="G2838" i="6"/>
  <c r="D2838" i="8" s="1"/>
  <c r="G2837" i="6"/>
  <c r="D2837" i="8" s="1"/>
  <c r="G2836" i="6"/>
  <c r="D2836" i="8" s="1"/>
  <c r="G2835" i="6"/>
  <c r="D2835" i="8" s="1"/>
  <c r="G2834" i="6"/>
  <c r="D2834" i="8" s="1"/>
  <c r="G2833" i="6"/>
  <c r="D2833" i="8" s="1"/>
  <c r="G2832" i="6"/>
  <c r="D2832" i="8" s="1"/>
  <c r="G2831" i="6"/>
  <c r="D2831" i="8" s="1"/>
  <c r="G2830" i="6"/>
  <c r="D2830" i="8" s="1"/>
  <c r="G2829" i="6"/>
  <c r="D2829" i="8" s="1"/>
  <c r="G2828" i="6"/>
  <c r="D2828" i="8" s="1"/>
  <c r="G2827" i="6"/>
  <c r="D2827" i="8" s="1"/>
  <c r="G2826" i="6"/>
  <c r="D2826" i="8" s="1"/>
  <c r="G2825" i="6"/>
  <c r="D2825" i="8" s="1"/>
  <c r="G2824" i="6"/>
  <c r="D2824" i="8" s="1"/>
  <c r="G2823" i="6"/>
  <c r="D2823" i="8" s="1"/>
  <c r="G2822" i="6"/>
  <c r="D2822" i="8" s="1"/>
  <c r="G2821" i="6"/>
  <c r="D2821" i="8" s="1"/>
  <c r="G2820" i="6"/>
  <c r="D2820" i="8" s="1"/>
  <c r="G2819" i="6"/>
  <c r="D2819" i="8" s="1"/>
  <c r="G2818" i="6"/>
  <c r="D2818" i="8" s="1"/>
  <c r="G2817" i="6"/>
  <c r="D2817" i="8" s="1"/>
  <c r="G2816" i="6"/>
  <c r="D2816" i="8" s="1"/>
  <c r="G2815" i="6"/>
  <c r="D2815" i="8" s="1"/>
  <c r="G2811" i="6"/>
  <c r="D2811" i="8" s="1"/>
  <c r="G2810" i="6"/>
  <c r="D2810" i="8" s="1"/>
  <c r="G2809" i="6"/>
  <c r="D2809" i="8" s="1"/>
  <c r="G2808" i="6"/>
  <c r="D2808" i="8" s="1"/>
  <c r="G2807" i="6"/>
  <c r="D2807" i="8" s="1"/>
  <c r="G2806" i="6"/>
  <c r="D2806" i="8" s="1"/>
  <c r="G2805" i="6"/>
  <c r="D2805" i="8" s="1"/>
  <c r="G2804" i="6"/>
  <c r="D2804" i="8" s="1"/>
  <c r="G2803" i="6"/>
  <c r="D2803" i="8" s="1"/>
  <c r="G2802" i="6"/>
  <c r="D2802" i="8" s="1"/>
  <c r="G2801" i="6"/>
  <c r="D2801" i="8" s="1"/>
  <c r="G2800" i="6"/>
  <c r="D2800" i="8" s="1"/>
  <c r="G2799" i="6"/>
  <c r="D2799" i="8" s="1"/>
  <c r="G2798" i="6"/>
  <c r="D2798" i="8" s="1"/>
  <c r="G2797" i="6"/>
  <c r="D2797" i="8" s="1"/>
  <c r="G2796" i="6"/>
  <c r="D2796" i="8" s="1"/>
  <c r="G2795" i="6"/>
  <c r="D2795" i="8" s="1"/>
  <c r="G2794" i="6"/>
  <c r="D2794" i="8" s="1"/>
  <c r="G2793" i="6"/>
  <c r="D2793" i="8" s="1"/>
  <c r="G2792" i="6"/>
  <c r="D2792" i="8" s="1"/>
  <c r="G2791" i="6"/>
  <c r="D2791" i="8" s="1"/>
  <c r="G2790" i="6"/>
  <c r="D2790" i="8" s="1"/>
  <c r="G2789" i="6"/>
  <c r="D2789" i="8" s="1"/>
  <c r="G2788" i="6"/>
  <c r="D2788" i="8" s="1"/>
  <c r="G2787" i="6"/>
  <c r="D2787" i="8" s="1"/>
  <c r="G2786" i="6"/>
  <c r="D2786" i="8" s="1"/>
  <c r="G2785" i="6"/>
  <c r="D2785" i="8" s="1"/>
  <c r="G2784" i="6"/>
  <c r="D2784" i="8" s="1"/>
  <c r="G2783" i="6"/>
  <c r="D2783" i="8" s="1"/>
  <c r="G2782" i="6"/>
  <c r="D2782" i="8" s="1"/>
  <c r="G2781" i="6"/>
  <c r="D2781" i="8" s="1"/>
  <c r="G2780" i="6"/>
  <c r="D2780" i="8" s="1"/>
  <c r="G2779" i="6"/>
  <c r="D2779" i="8" s="1"/>
  <c r="G2778" i="6"/>
  <c r="D2778" i="8" s="1"/>
  <c r="G2777" i="6"/>
  <c r="D2777" i="8" s="1"/>
  <c r="G2776" i="6"/>
  <c r="D2776" i="8" s="1"/>
  <c r="G2775" i="6"/>
  <c r="D2775" i="8" s="1"/>
  <c r="G2774" i="6"/>
  <c r="D2774" i="8" s="1"/>
  <c r="G2773" i="6"/>
  <c r="D2773" i="8" s="1"/>
  <c r="G2772" i="6"/>
  <c r="D2772" i="8" s="1"/>
  <c r="G2771" i="6"/>
  <c r="D2771" i="8" s="1"/>
  <c r="G2770" i="6"/>
  <c r="D2770" i="8" s="1"/>
  <c r="G2769" i="6"/>
  <c r="D2769" i="8" s="1"/>
  <c r="G2768" i="6"/>
  <c r="D2768" i="8" s="1"/>
  <c r="G2767" i="6"/>
  <c r="D2767" i="8" s="1"/>
  <c r="G2766" i="6"/>
  <c r="D2766" i="8" s="1"/>
  <c r="G2765" i="6"/>
  <c r="D2765" i="8" s="1"/>
  <c r="G2764" i="6"/>
  <c r="D2764" i="8" s="1"/>
  <c r="G2763" i="6"/>
  <c r="D2763" i="8" s="1"/>
  <c r="G2762" i="6"/>
  <c r="D2762" i="8" s="1"/>
  <c r="G2761" i="6"/>
  <c r="D2761" i="8" s="1"/>
  <c r="G2760" i="6"/>
  <c r="D2760" i="8" s="1"/>
  <c r="G2759" i="6"/>
  <c r="D2759" i="8" s="1"/>
  <c r="G2758" i="6"/>
  <c r="D2758" i="8" s="1"/>
  <c r="G2757" i="6"/>
  <c r="D2757" i="8" s="1"/>
  <c r="G2756" i="6"/>
  <c r="D2756" i="8" s="1"/>
  <c r="G2755" i="6"/>
  <c r="D2755" i="8" s="1"/>
  <c r="G2754" i="6"/>
  <c r="D2754" i="8" s="1"/>
  <c r="G2753" i="6"/>
  <c r="D2753" i="8" s="1"/>
  <c r="G2752" i="6"/>
  <c r="D2752" i="8" s="1"/>
  <c r="G2751" i="6"/>
  <c r="D2751" i="8" s="1"/>
  <c r="G2750" i="6"/>
  <c r="D2750" i="8" s="1"/>
  <c r="G2749" i="6"/>
  <c r="D2749" i="8" s="1"/>
  <c r="G2748" i="6"/>
  <c r="D2748" i="8" s="1"/>
  <c r="G2747" i="6"/>
  <c r="D2747" i="8" s="1"/>
  <c r="G2746" i="6"/>
  <c r="D2746" i="8" s="1"/>
  <c r="G2745" i="6"/>
  <c r="D2745" i="8" s="1"/>
  <c r="G2744" i="6"/>
  <c r="D2744" i="8" s="1"/>
  <c r="G2743" i="6"/>
  <c r="D2743" i="8" s="1"/>
  <c r="G2742" i="6"/>
  <c r="D2742" i="8" s="1"/>
  <c r="G2738" i="6"/>
  <c r="D2738" i="8" s="1"/>
  <c r="G2737" i="6"/>
  <c r="D2737" i="8" s="1"/>
  <c r="G2736" i="6"/>
  <c r="D2736" i="8" s="1"/>
  <c r="G2735" i="6"/>
  <c r="D2735" i="8" s="1"/>
  <c r="G2734" i="6"/>
  <c r="D2734" i="8" s="1"/>
  <c r="G2733" i="6"/>
  <c r="D2733" i="8" s="1"/>
  <c r="G2732" i="6"/>
  <c r="D2732" i="8" s="1"/>
  <c r="G2731" i="6"/>
  <c r="D2731" i="8" s="1"/>
  <c r="G2730" i="6"/>
  <c r="D2730" i="8" s="1"/>
  <c r="G2729" i="6"/>
  <c r="D2729" i="8" s="1"/>
  <c r="G2728" i="6"/>
  <c r="D2728" i="8" s="1"/>
  <c r="G2727" i="6"/>
  <c r="D2727" i="8" s="1"/>
  <c r="G2726" i="6"/>
  <c r="D2726" i="8" s="1"/>
  <c r="G2725" i="6"/>
  <c r="D2725" i="8" s="1"/>
  <c r="G2724" i="6"/>
  <c r="D2724" i="8" s="1"/>
  <c r="G2723" i="6"/>
  <c r="D2723" i="8" s="1"/>
  <c r="G2722" i="6"/>
  <c r="D2722" i="8" s="1"/>
  <c r="G2721" i="6"/>
  <c r="D2721" i="8" s="1"/>
  <c r="G2720" i="6"/>
  <c r="D2720" i="8" s="1"/>
  <c r="G2719" i="6"/>
  <c r="D2719" i="8" s="1"/>
  <c r="G2718" i="6"/>
  <c r="D2718" i="8" s="1"/>
  <c r="G2717" i="6"/>
  <c r="D2717" i="8" s="1"/>
  <c r="G2716" i="6"/>
  <c r="D2716" i="8" s="1"/>
  <c r="G2712" i="6"/>
  <c r="D2712" i="8" s="1"/>
  <c r="G2711" i="6"/>
  <c r="D2711" i="8" s="1"/>
  <c r="G2710" i="6"/>
  <c r="D2710" i="8" s="1"/>
  <c r="G2709" i="6"/>
  <c r="D2709" i="8" s="1"/>
  <c r="G2708" i="6"/>
  <c r="D2708" i="8" s="1"/>
  <c r="G2707" i="6"/>
  <c r="D2707" i="8" s="1"/>
  <c r="G2706" i="6"/>
  <c r="D2706" i="8" s="1"/>
  <c r="G2705" i="6"/>
  <c r="D2705" i="8" s="1"/>
  <c r="G2704" i="6"/>
  <c r="D2704" i="8" s="1"/>
  <c r="G2703" i="6"/>
  <c r="D2703" i="8" s="1"/>
  <c r="G2702" i="6"/>
  <c r="D2702" i="8" s="1"/>
  <c r="G2701" i="6"/>
  <c r="D2701" i="8" s="1"/>
  <c r="G2700" i="6"/>
  <c r="D2700" i="8" s="1"/>
  <c r="G2699" i="6"/>
  <c r="D2699" i="8" s="1"/>
  <c r="G2695" i="6"/>
  <c r="D2695" i="8" s="1"/>
  <c r="G2694" i="6"/>
  <c r="D2694" i="8" s="1"/>
  <c r="G2693" i="6"/>
  <c r="D2693" i="8" s="1"/>
  <c r="G2692" i="6"/>
  <c r="D2692" i="8" s="1"/>
  <c r="G2691" i="6"/>
  <c r="D2691" i="8" s="1"/>
  <c r="G2690" i="6"/>
  <c r="D2690" i="8" s="1"/>
  <c r="G2689" i="6"/>
  <c r="D2689" i="8" s="1"/>
  <c r="G2688" i="6"/>
  <c r="D2688" i="8" s="1"/>
  <c r="G2687" i="6"/>
  <c r="D2687" i="8" s="1"/>
  <c r="G2686" i="6"/>
  <c r="D2686" i="8" s="1"/>
  <c r="G2685" i="6"/>
  <c r="D2685" i="8" s="1"/>
  <c r="G2684" i="6"/>
  <c r="D2684" i="8" s="1"/>
  <c r="G2683" i="6"/>
  <c r="D2683" i="8" s="1"/>
  <c r="G2682" i="6"/>
  <c r="D2682" i="8" s="1"/>
  <c r="G2681" i="6"/>
  <c r="D2681" i="8" s="1"/>
  <c r="G2680" i="6"/>
  <c r="D2680" i="8" s="1"/>
  <c r="G2679" i="6"/>
  <c r="D2679" i="8" s="1"/>
  <c r="G2678" i="6"/>
  <c r="D2678" i="8" s="1"/>
  <c r="G2677" i="6"/>
  <c r="D2677" i="8" s="1"/>
  <c r="G2676" i="6"/>
  <c r="D2676" i="8" s="1"/>
  <c r="G2675" i="6"/>
  <c r="D2675" i="8" s="1"/>
  <c r="G2674" i="6"/>
  <c r="D2674" i="8" s="1"/>
  <c r="G2673" i="6"/>
  <c r="D2673" i="8" s="1"/>
  <c r="G2672" i="6"/>
  <c r="D2672" i="8" s="1"/>
  <c r="G2671" i="6"/>
  <c r="D2671" i="8" s="1"/>
  <c r="G2670" i="6"/>
  <c r="D2670" i="8" s="1"/>
  <c r="G2669" i="6"/>
  <c r="D2669" i="8" s="1"/>
  <c r="G2668" i="6"/>
  <c r="D2668" i="8" s="1"/>
  <c r="G2667" i="6"/>
  <c r="D2667" i="8" s="1"/>
  <c r="G2666" i="6"/>
  <c r="D2666" i="8" s="1"/>
  <c r="G2665" i="6"/>
  <c r="D2665" i="8" s="1"/>
  <c r="G2664" i="6"/>
  <c r="D2664" i="8" s="1"/>
  <c r="G2663" i="6"/>
  <c r="D2663" i="8" s="1"/>
  <c r="G2662" i="6"/>
  <c r="D2662" i="8" s="1"/>
  <c r="G2661" i="6"/>
  <c r="D2661" i="8" s="1"/>
  <c r="G2660" i="6"/>
  <c r="D2660" i="8" s="1"/>
  <c r="G2659" i="6"/>
  <c r="D2659" i="8" s="1"/>
  <c r="G2658" i="6"/>
  <c r="D2658" i="8" s="1"/>
  <c r="G2657" i="6"/>
  <c r="D2657" i="8" s="1"/>
  <c r="G2656" i="6"/>
  <c r="D2656" i="8" s="1"/>
  <c r="G2655" i="6"/>
  <c r="D2655" i="8" s="1"/>
  <c r="G2654" i="6"/>
  <c r="D2654" i="8" s="1"/>
  <c r="G2653" i="6"/>
  <c r="D2653" i="8" s="1"/>
  <c r="G2652" i="6"/>
  <c r="D2652" i="8" s="1"/>
  <c r="G2651" i="6"/>
  <c r="D2651" i="8" s="1"/>
  <c r="G2650" i="6"/>
  <c r="D2650" i="8" s="1"/>
  <c r="G2649" i="6"/>
  <c r="D2649" i="8" s="1"/>
  <c r="G2648" i="6"/>
  <c r="D2648" i="8" s="1"/>
  <c r="G2647" i="6"/>
  <c r="D2647" i="8" s="1"/>
  <c r="G2646" i="6"/>
  <c r="D2646" i="8" s="1"/>
  <c r="G2645" i="6"/>
  <c r="D2645" i="8" s="1"/>
  <c r="G2644" i="6"/>
  <c r="D2644" i="8" s="1"/>
  <c r="G2643" i="6"/>
  <c r="D2643" i="8" s="1"/>
  <c r="G2642" i="6"/>
  <c r="D2642" i="8" s="1"/>
  <c r="G2641" i="6"/>
  <c r="D2641" i="8" s="1"/>
  <c r="G2640" i="6"/>
  <c r="D2640" i="8" s="1"/>
  <c r="G2639" i="6"/>
  <c r="D2639" i="8" s="1"/>
  <c r="G2638" i="6"/>
  <c r="D2638" i="8" s="1"/>
  <c r="G2637" i="6"/>
  <c r="D2637" i="8" s="1"/>
  <c r="G2636" i="6"/>
  <c r="D2636" i="8" s="1"/>
  <c r="G2635" i="6"/>
  <c r="D2635" i="8" s="1"/>
  <c r="G2634" i="6"/>
  <c r="D2634" i="8" s="1"/>
  <c r="G2633" i="6"/>
  <c r="D2633" i="8" s="1"/>
  <c r="G2632" i="6"/>
  <c r="D2632" i="8" s="1"/>
  <c r="G2631" i="6"/>
  <c r="D2631" i="8" s="1"/>
  <c r="G2630" i="6"/>
  <c r="D2630" i="8" s="1"/>
  <c r="G2629" i="6"/>
  <c r="D2629" i="8" s="1"/>
  <c r="G2628" i="6"/>
  <c r="D2628" i="8" s="1"/>
  <c r="G2624" i="6"/>
  <c r="D2624" i="8" s="1"/>
  <c r="G2623" i="6"/>
  <c r="D2623" i="8" s="1"/>
  <c r="G2622" i="6"/>
  <c r="D2622" i="8" s="1"/>
  <c r="G2621" i="6"/>
  <c r="D2621" i="8" s="1"/>
  <c r="G2620" i="6"/>
  <c r="D2620" i="8" s="1"/>
  <c r="G2619" i="6"/>
  <c r="D2619" i="8" s="1"/>
  <c r="G2618" i="6"/>
  <c r="D2618" i="8" s="1"/>
  <c r="G2617" i="6"/>
  <c r="D2617" i="8" s="1"/>
  <c r="G2616" i="6"/>
  <c r="D2616" i="8" s="1"/>
  <c r="G2615" i="6"/>
  <c r="D2615" i="8" s="1"/>
  <c r="G2614" i="6"/>
  <c r="D2614" i="8" s="1"/>
  <c r="G2613" i="6"/>
  <c r="D2613" i="8" s="1"/>
  <c r="G2612" i="6"/>
  <c r="D2612" i="8" s="1"/>
  <c r="G2611" i="6"/>
  <c r="D2611" i="8" s="1"/>
  <c r="G2610" i="6"/>
  <c r="D2610" i="8" s="1"/>
  <c r="G2609" i="6"/>
  <c r="D2609" i="8" s="1"/>
  <c r="G2608" i="6"/>
  <c r="D2608" i="8" s="1"/>
  <c r="G2607" i="6"/>
  <c r="D2607" i="8" s="1"/>
  <c r="G2606" i="6"/>
  <c r="D2606" i="8" s="1"/>
  <c r="G2605" i="6"/>
  <c r="D2605" i="8" s="1"/>
  <c r="G2604" i="6"/>
  <c r="D2604" i="8" s="1"/>
  <c r="G2603" i="6"/>
  <c r="D2603" i="8" s="1"/>
  <c r="G2602" i="6"/>
  <c r="D2602" i="8" s="1"/>
  <c r="G2601" i="6"/>
  <c r="D2601" i="8" s="1"/>
  <c r="G2600" i="6"/>
  <c r="D2600" i="8" s="1"/>
  <c r="G2599" i="6"/>
  <c r="D2599" i="8" s="1"/>
  <c r="G2598" i="6"/>
  <c r="D2598" i="8" s="1"/>
  <c r="G2597" i="6"/>
  <c r="D2597" i="8" s="1"/>
  <c r="G2596" i="6"/>
  <c r="D2596" i="8" s="1"/>
  <c r="G2595" i="6"/>
  <c r="D2595" i="8" s="1"/>
  <c r="G2594" i="6"/>
  <c r="D2594" i="8" s="1"/>
  <c r="G2593" i="6"/>
  <c r="D2593" i="8" s="1"/>
  <c r="G2592" i="6"/>
  <c r="D2592" i="8" s="1"/>
  <c r="G2591" i="6"/>
  <c r="D2591" i="8" s="1"/>
  <c r="G2590" i="6"/>
  <c r="D2590" i="8" s="1"/>
  <c r="G2589" i="6"/>
  <c r="D2589" i="8" s="1"/>
  <c r="G2588" i="6"/>
  <c r="D2588" i="8" s="1"/>
  <c r="G2587" i="6"/>
  <c r="D2587" i="8" s="1"/>
  <c r="G2586" i="6"/>
  <c r="D2586" i="8" s="1"/>
  <c r="G2585" i="6"/>
  <c r="D2585" i="8" s="1"/>
  <c r="G2584" i="6"/>
  <c r="D2584" i="8" s="1"/>
  <c r="G2583" i="6"/>
  <c r="D2583" i="8" s="1"/>
  <c r="G2582" i="6"/>
  <c r="D2582" i="8" s="1"/>
  <c r="G2581" i="6"/>
  <c r="D2581" i="8" s="1"/>
  <c r="G2580" i="6"/>
  <c r="D2580" i="8" s="1"/>
  <c r="G2579" i="6"/>
  <c r="D2579" i="8" s="1"/>
  <c r="G2578" i="6"/>
  <c r="D2578" i="8" s="1"/>
  <c r="G2577" i="6"/>
  <c r="D2577" i="8" s="1"/>
  <c r="G2576" i="6"/>
  <c r="D2576" i="8" s="1"/>
  <c r="G2575" i="6"/>
  <c r="D2575" i="8" s="1"/>
  <c r="G2574" i="6"/>
  <c r="D2574" i="8" s="1"/>
  <c r="G2573" i="6"/>
  <c r="D2573" i="8" s="1"/>
  <c r="G2572" i="6"/>
  <c r="D2572" i="8" s="1"/>
  <c r="G2571" i="6"/>
  <c r="D2571" i="8" s="1"/>
  <c r="G2570" i="6"/>
  <c r="D2570" i="8" s="1"/>
  <c r="G2569" i="6"/>
  <c r="D2569" i="8" s="1"/>
  <c r="G2568" i="6"/>
  <c r="D2568" i="8" s="1"/>
  <c r="G2567" i="6"/>
  <c r="D2567" i="8" s="1"/>
  <c r="G2566" i="6"/>
  <c r="D2566" i="8" s="1"/>
  <c r="G2565" i="6"/>
  <c r="D2565" i="8" s="1"/>
  <c r="G2564" i="6"/>
  <c r="D2564" i="8" s="1"/>
  <c r="G2563" i="6"/>
  <c r="D2563" i="8" s="1"/>
  <c r="G2562" i="6"/>
  <c r="D2562" i="8" s="1"/>
  <c r="G2561" i="6"/>
  <c r="D2561" i="8" s="1"/>
  <c r="G2560" i="6"/>
  <c r="D2560" i="8" s="1"/>
  <c r="G2559" i="6"/>
  <c r="D2559" i="8" s="1"/>
  <c r="G2558" i="6"/>
  <c r="D2558" i="8" s="1"/>
  <c r="G2557" i="6"/>
  <c r="D2557" i="8" s="1"/>
  <c r="G2556" i="6"/>
  <c r="D2556" i="8" s="1"/>
  <c r="G2555" i="6"/>
  <c r="D2555" i="8" s="1"/>
  <c r="G2554" i="6"/>
  <c r="D2554" i="8" s="1"/>
  <c r="G2553" i="6"/>
  <c r="D2553" i="8" s="1"/>
  <c r="G2552" i="6"/>
  <c r="D2552" i="8" s="1"/>
  <c r="G2551" i="6"/>
  <c r="D2551" i="8" s="1"/>
  <c r="G2550" i="6"/>
  <c r="D2550" i="8" s="1"/>
  <c r="G2549" i="6"/>
  <c r="D2549" i="8" s="1"/>
  <c r="G2548" i="6"/>
  <c r="D2548" i="8" s="1"/>
  <c r="G2547" i="6"/>
  <c r="D2547" i="8" s="1"/>
  <c r="G2546" i="6"/>
  <c r="D2546" i="8" s="1"/>
  <c r="G2545" i="6"/>
  <c r="D2545" i="8" s="1"/>
  <c r="G2544" i="6"/>
  <c r="D2544" i="8" s="1"/>
  <c r="G2543" i="6"/>
  <c r="D2543" i="8" s="1"/>
  <c r="G2542" i="6"/>
  <c r="D2542" i="8" s="1"/>
  <c r="G2541" i="6"/>
  <c r="D2541" i="8" s="1"/>
  <c r="G2540" i="6"/>
  <c r="D2540" i="8" s="1"/>
  <c r="G2539" i="6"/>
  <c r="D2539" i="8" s="1"/>
  <c r="G2538" i="6"/>
  <c r="D2538" i="8" s="1"/>
  <c r="G2537" i="6"/>
  <c r="D2537" i="8" s="1"/>
  <c r="G2536" i="6"/>
  <c r="D2536" i="8" s="1"/>
  <c r="G2535" i="6"/>
  <c r="D2535" i="8" s="1"/>
  <c r="G2534" i="6"/>
  <c r="D2534" i="8" s="1"/>
  <c r="G2533" i="6"/>
  <c r="D2533" i="8" s="1"/>
  <c r="G2532" i="6"/>
  <c r="D2532" i="8" s="1"/>
  <c r="G2531" i="6"/>
  <c r="D2531" i="8" s="1"/>
  <c r="G2530" i="6"/>
  <c r="D2530" i="8" s="1"/>
  <c r="G2529" i="6"/>
  <c r="D2529" i="8" s="1"/>
  <c r="G2528" i="6"/>
  <c r="D2528" i="8" s="1"/>
  <c r="G2527" i="6"/>
  <c r="D2527" i="8" s="1"/>
  <c r="G2526" i="6"/>
  <c r="D2526" i="8" s="1"/>
  <c r="G2525" i="6"/>
  <c r="D2525" i="8" s="1"/>
  <c r="G2521" i="6"/>
  <c r="D2521" i="8" s="1"/>
  <c r="G2520" i="6"/>
  <c r="D2520" i="8" s="1"/>
  <c r="G2519" i="6"/>
  <c r="D2519" i="8" s="1"/>
  <c r="G2518" i="6"/>
  <c r="D2518" i="8" s="1"/>
  <c r="G2517" i="6"/>
  <c r="D2517" i="8" s="1"/>
  <c r="G2516" i="6"/>
  <c r="D2516" i="8" s="1"/>
  <c r="G2515" i="6"/>
  <c r="D2515" i="8" s="1"/>
  <c r="G2514" i="6"/>
  <c r="D2514" i="8" s="1"/>
  <c r="G2513" i="6"/>
  <c r="D2513" i="8" s="1"/>
  <c r="G2512" i="6"/>
  <c r="D2512" i="8" s="1"/>
  <c r="G2511" i="6"/>
  <c r="D2511" i="8" s="1"/>
  <c r="G2510" i="6"/>
  <c r="D2510" i="8" s="1"/>
  <c r="G2509" i="6"/>
  <c r="D2509" i="8" s="1"/>
  <c r="G2508" i="6"/>
  <c r="D2508" i="8" s="1"/>
  <c r="G2507" i="6"/>
  <c r="D2507" i="8" s="1"/>
  <c r="G2506" i="6"/>
  <c r="D2506" i="8" s="1"/>
  <c r="G2505" i="6"/>
  <c r="D2505" i="8" s="1"/>
  <c r="G2504" i="6"/>
  <c r="D2504" i="8" s="1"/>
  <c r="G2503" i="6"/>
  <c r="D2503" i="8" s="1"/>
  <c r="G2502" i="6"/>
  <c r="D2502" i="8" s="1"/>
  <c r="G2501" i="6"/>
  <c r="D2501" i="8" s="1"/>
  <c r="G2500" i="6"/>
  <c r="D2500" i="8" s="1"/>
  <c r="G2499" i="6"/>
  <c r="D2499" i="8" s="1"/>
  <c r="G2498" i="6"/>
  <c r="D2498" i="8" s="1"/>
  <c r="G2497" i="6"/>
  <c r="D2497" i="8" s="1"/>
  <c r="G2496" i="6"/>
  <c r="D2496" i="8" s="1"/>
  <c r="G2495" i="6"/>
  <c r="D2495" i="8" s="1"/>
  <c r="G2494" i="6"/>
  <c r="D2494" i="8" s="1"/>
  <c r="G2493" i="6"/>
  <c r="D2493" i="8" s="1"/>
  <c r="G2492" i="6"/>
  <c r="D2492" i="8" s="1"/>
  <c r="G2491" i="6"/>
  <c r="D2491" i="8" s="1"/>
  <c r="G2490" i="6"/>
  <c r="D2490" i="8" s="1"/>
  <c r="G2489" i="6"/>
  <c r="D2489" i="8" s="1"/>
  <c r="G2488" i="6"/>
  <c r="D2488" i="8" s="1"/>
  <c r="G2487" i="6"/>
  <c r="D2487" i="8" s="1"/>
  <c r="G2486" i="6"/>
  <c r="D2486" i="8" s="1"/>
  <c r="G2482" i="6"/>
  <c r="D2482" i="8" s="1"/>
  <c r="G2481" i="6"/>
  <c r="D2481" i="8" s="1"/>
  <c r="G2480" i="6"/>
  <c r="D2480" i="8" s="1"/>
  <c r="G2479" i="6"/>
  <c r="D2479" i="8" s="1"/>
  <c r="G2478" i="6"/>
  <c r="D2478" i="8" s="1"/>
  <c r="G2477" i="6"/>
  <c r="D2477" i="8" s="1"/>
  <c r="G2476" i="6"/>
  <c r="D2476" i="8" s="1"/>
  <c r="G2475" i="6"/>
  <c r="D2475" i="8" s="1"/>
  <c r="G2474" i="6"/>
  <c r="D2474" i="8" s="1"/>
  <c r="G2473" i="6"/>
  <c r="D2473" i="8" s="1"/>
  <c r="G2472" i="6"/>
  <c r="D2472" i="8" s="1"/>
  <c r="G2471" i="6"/>
  <c r="D2471" i="8" s="1"/>
  <c r="G2470" i="6"/>
  <c r="D2470" i="8" s="1"/>
  <c r="G2469" i="6"/>
  <c r="D2469" i="8" s="1"/>
  <c r="G2468" i="6"/>
  <c r="D2468" i="8" s="1"/>
  <c r="G2467" i="6"/>
  <c r="D2467" i="8" s="1"/>
  <c r="G2466" i="6"/>
  <c r="D2466" i="8" s="1"/>
  <c r="G2465" i="6"/>
  <c r="D2465" i="8" s="1"/>
  <c r="G2464" i="6"/>
  <c r="D2464" i="8" s="1"/>
  <c r="G2463" i="6"/>
  <c r="D2463" i="8" s="1"/>
  <c r="G2462" i="6"/>
  <c r="D2462" i="8" s="1"/>
  <c r="G2461" i="6"/>
  <c r="D2461" i="8" s="1"/>
  <c r="G2460" i="6"/>
  <c r="D2460" i="8" s="1"/>
  <c r="G2459" i="6"/>
  <c r="D2459" i="8" s="1"/>
  <c r="G2458" i="6"/>
  <c r="D2458" i="8" s="1"/>
  <c r="G2457" i="6"/>
  <c r="D2457" i="8" s="1"/>
  <c r="G2456" i="6"/>
  <c r="D2456" i="8" s="1"/>
  <c r="G2455" i="6"/>
  <c r="D2455" i="8" s="1"/>
  <c r="G2454" i="6"/>
  <c r="D2454" i="8" s="1"/>
  <c r="G2453" i="6"/>
  <c r="D2453" i="8" s="1"/>
  <c r="G2452" i="6"/>
  <c r="D2452" i="8" s="1"/>
  <c r="G2451" i="6"/>
  <c r="D2451" i="8" s="1"/>
  <c r="G2450" i="6"/>
  <c r="D2450" i="8" s="1"/>
  <c r="G2449" i="6"/>
  <c r="D2449" i="8" s="1"/>
  <c r="G2448" i="6"/>
  <c r="D2448" i="8" s="1"/>
  <c r="G2447" i="6"/>
  <c r="D2447" i="8" s="1"/>
  <c r="G2446" i="6"/>
  <c r="D2446" i="8" s="1"/>
  <c r="G2445" i="6"/>
  <c r="D2445" i="8" s="1"/>
  <c r="G2441" i="6"/>
  <c r="D2441" i="8" s="1"/>
  <c r="G2440" i="6"/>
  <c r="D2440" i="8" s="1"/>
  <c r="G2439" i="6"/>
  <c r="D2439" i="8" s="1"/>
  <c r="G2438" i="6"/>
  <c r="D2438" i="8" s="1"/>
  <c r="G2437" i="6"/>
  <c r="D2437" i="8" s="1"/>
  <c r="G2436" i="6"/>
  <c r="D2436" i="8" s="1"/>
  <c r="G2435" i="6"/>
  <c r="D2435" i="8" s="1"/>
  <c r="G2434" i="6"/>
  <c r="D2434" i="8" s="1"/>
  <c r="G2433" i="6"/>
  <c r="D2433" i="8" s="1"/>
  <c r="G2432" i="6"/>
  <c r="D2432" i="8" s="1"/>
  <c r="G2431" i="6"/>
  <c r="D2431" i="8" s="1"/>
  <c r="G2430" i="6"/>
  <c r="D2430" i="8" s="1"/>
  <c r="G2429" i="6"/>
  <c r="D2429" i="8" s="1"/>
  <c r="G2428" i="6"/>
  <c r="D2428" i="8" s="1"/>
  <c r="G2427" i="6"/>
  <c r="D2427" i="8" s="1"/>
  <c r="G2426" i="6"/>
  <c r="D2426" i="8" s="1"/>
  <c r="G2425" i="6"/>
  <c r="D2425" i="8" s="1"/>
  <c r="G2424" i="6"/>
  <c r="D2424" i="8" s="1"/>
  <c r="G2423" i="6"/>
  <c r="D2423" i="8" s="1"/>
  <c r="G2422" i="6"/>
  <c r="D2422" i="8" s="1"/>
  <c r="G2421" i="6"/>
  <c r="D2421" i="8" s="1"/>
  <c r="G2420" i="6"/>
  <c r="D2420" i="8" s="1"/>
  <c r="G2419" i="6"/>
  <c r="D2419" i="8" s="1"/>
  <c r="G2418" i="6"/>
  <c r="D2418" i="8" s="1"/>
  <c r="G2417" i="6"/>
  <c r="D2417" i="8" s="1"/>
  <c r="G2416" i="6"/>
  <c r="D2416" i="8" s="1"/>
  <c r="G2415" i="6"/>
  <c r="D2415" i="8" s="1"/>
  <c r="G2414" i="6"/>
  <c r="D2414" i="8" s="1"/>
  <c r="G2413" i="6"/>
  <c r="D2413" i="8" s="1"/>
  <c r="G2412" i="6"/>
  <c r="D2412" i="8" s="1"/>
  <c r="G2411" i="6"/>
  <c r="D2411" i="8" s="1"/>
  <c r="G2410" i="6"/>
  <c r="D2410" i="8" s="1"/>
  <c r="G2409" i="6"/>
  <c r="D2409" i="8" s="1"/>
  <c r="G2408" i="6"/>
  <c r="D2408" i="8" s="1"/>
  <c r="G2407" i="6"/>
  <c r="D2407" i="8" s="1"/>
  <c r="G2406" i="6"/>
  <c r="D2406" i="8" s="1"/>
  <c r="G2405" i="6"/>
  <c r="D2405" i="8" s="1"/>
  <c r="G2404" i="6"/>
  <c r="D2404" i="8" s="1"/>
  <c r="G2403" i="6"/>
  <c r="D2403" i="8" s="1"/>
  <c r="G2402" i="6"/>
  <c r="D2402" i="8" s="1"/>
  <c r="G2401" i="6"/>
  <c r="D2401" i="8" s="1"/>
  <c r="G2400" i="6"/>
  <c r="D2400" i="8" s="1"/>
  <c r="G2399" i="6"/>
  <c r="D2399" i="8" s="1"/>
  <c r="G2398" i="6"/>
  <c r="D2398" i="8" s="1"/>
  <c r="G2397" i="6"/>
  <c r="D2397" i="8" s="1"/>
  <c r="G2396" i="6"/>
  <c r="D2396" i="8" s="1"/>
  <c r="G2395" i="6"/>
  <c r="D2395" i="8" s="1"/>
  <c r="G2394" i="6"/>
  <c r="D2394" i="8" s="1"/>
  <c r="G2393" i="6"/>
  <c r="D2393" i="8" s="1"/>
  <c r="G2392" i="6"/>
  <c r="D2392" i="8" s="1"/>
  <c r="G2391" i="6"/>
  <c r="D2391" i="8" s="1"/>
  <c r="G2390" i="6"/>
  <c r="D2390" i="8" s="1"/>
  <c r="G2389" i="6"/>
  <c r="D2389" i="8" s="1"/>
  <c r="G2388" i="6"/>
  <c r="D2388" i="8" s="1"/>
  <c r="G2387" i="6"/>
  <c r="D2387" i="8" s="1"/>
  <c r="G2386" i="6"/>
  <c r="D2386" i="8" s="1"/>
  <c r="G2385" i="6"/>
  <c r="D2385" i="8" s="1"/>
  <c r="G2384" i="6"/>
  <c r="D2384" i="8" s="1"/>
  <c r="G2383" i="6"/>
  <c r="D2383" i="8" s="1"/>
  <c r="G2382" i="6"/>
  <c r="D2382" i="8" s="1"/>
  <c r="G2381" i="6"/>
  <c r="D2381" i="8" s="1"/>
  <c r="G2380" i="6"/>
  <c r="D2380" i="8" s="1"/>
  <c r="G2379" i="6"/>
  <c r="D2379" i="8" s="1"/>
  <c r="G2378" i="6"/>
  <c r="D2378" i="8" s="1"/>
  <c r="G2377" i="6"/>
  <c r="D2377" i="8" s="1"/>
  <c r="G2376" i="6"/>
  <c r="D2376" i="8" s="1"/>
  <c r="G2375" i="6"/>
  <c r="D2375" i="8" s="1"/>
  <c r="G2374" i="6"/>
  <c r="D2374" i="8" s="1"/>
  <c r="G2373" i="6"/>
  <c r="D2373" i="8" s="1"/>
  <c r="G2372" i="6"/>
  <c r="D2372" i="8" s="1"/>
  <c r="G2371" i="6"/>
  <c r="D2371" i="8" s="1"/>
  <c r="G2370" i="6"/>
  <c r="D2370" i="8" s="1"/>
  <c r="G2369" i="6"/>
  <c r="D2369" i="8" s="1"/>
  <c r="G2368" i="6"/>
  <c r="D2368" i="8" s="1"/>
  <c r="G2367" i="6"/>
  <c r="D2367" i="8" s="1"/>
  <c r="G2366" i="6"/>
  <c r="D2366" i="8" s="1"/>
  <c r="G2365" i="6"/>
  <c r="D2365" i="8" s="1"/>
  <c r="G2364" i="6"/>
  <c r="D2364" i="8" s="1"/>
  <c r="G2363" i="6"/>
  <c r="D2363" i="8" s="1"/>
  <c r="G2362" i="6"/>
  <c r="D2362" i="8" s="1"/>
  <c r="G2361" i="6"/>
  <c r="D2361" i="8" s="1"/>
  <c r="G2360" i="6"/>
  <c r="D2360" i="8" s="1"/>
  <c r="G2359" i="6"/>
  <c r="D2359" i="8" s="1"/>
  <c r="G2358" i="6"/>
  <c r="D2358" i="8" s="1"/>
  <c r="G2357" i="6"/>
  <c r="D2357" i="8" s="1"/>
  <c r="G2356" i="6"/>
  <c r="D2356" i="8" s="1"/>
  <c r="G2355" i="6"/>
  <c r="D2355" i="8" s="1"/>
  <c r="G2354" i="6"/>
  <c r="D2354" i="8" s="1"/>
  <c r="G2353" i="6"/>
  <c r="D2353" i="8" s="1"/>
  <c r="G2352" i="6"/>
  <c r="D2352" i="8" s="1"/>
  <c r="G2351" i="6"/>
  <c r="D2351" i="8" s="1"/>
  <c r="G2350" i="6"/>
  <c r="D2350" i="8" s="1"/>
  <c r="G2349" i="6"/>
  <c r="D2349" i="8" s="1"/>
  <c r="G2348" i="6"/>
  <c r="D2348" i="8" s="1"/>
  <c r="G2347" i="6"/>
  <c r="D2347" i="8" s="1"/>
  <c r="G2346" i="6"/>
  <c r="D2346" i="8" s="1"/>
  <c r="G2345" i="6"/>
  <c r="D2345" i="8" s="1"/>
  <c r="G2344" i="6"/>
  <c r="D2344" i="8" s="1"/>
  <c r="G2343" i="6"/>
  <c r="D2343" i="8" s="1"/>
  <c r="G2342" i="6"/>
  <c r="D2342" i="8" s="1"/>
  <c r="G2341" i="6"/>
  <c r="D2341" i="8" s="1"/>
  <c r="G2340" i="6"/>
  <c r="D2340" i="8" s="1"/>
  <c r="G2339" i="6"/>
  <c r="D2339" i="8" s="1"/>
  <c r="G2338" i="6"/>
  <c r="D2338" i="8" s="1"/>
  <c r="G2337" i="6"/>
  <c r="D2337" i="8" s="1"/>
  <c r="G2336" i="6"/>
  <c r="D2336" i="8" s="1"/>
  <c r="G2335" i="6"/>
  <c r="D2335" i="8" s="1"/>
  <c r="G2334" i="6"/>
  <c r="D2334" i="8" s="1"/>
  <c r="G2333" i="6"/>
  <c r="D2333" i="8" s="1"/>
  <c r="G2332" i="6"/>
  <c r="D2332" i="8" s="1"/>
  <c r="G2331" i="6"/>
  <c r="D2331" i="8" s="1"/>
  <c r="G2330" i="6"/>
  <c r="D2330" i="8" s="1"/>
  <c r="G2329" i="6"/>
  <c r="D2329" i="8" s="1"/>
  <c r="G2328" i="6"/>
  <c r="D2328" i="8" s="1"/>
  <c r="G2327" i="6"/>
  <c r="D2327" i="8" s="1"/>
  <c r="G2326" i="6"/>
  <c r="D2326" i="8" s="1"/>
  <c r="G2325" i="6"/>
  <c r="D2325" i="8" s="1"/>
  <c r="G2324" i="6"/>
  <c r="D2324" i="8" s="1"/>
  <c r="G2323" i="6"/>
  <c r="D2323" i="8" s="1"/>
  <c r="G2322" i="6"/>
  <c r="D2322" i="8" s="1"/>
  <c r="G2321" i="6"/>
  <c r="D2321" i="8" s="1"/>
  <c r="G2320" i="6"/>
  <c r="D2320" i="8" s="1"/>
  <c r="G2319" i="6"/>
  <c r="D2319" i="8" s="1"/>
  <c r="G2318" i="6"/>
  <c r="D2318" i="8" s="1"/>
  <c r="G2317" i="6"/>
  <c r="D2317" i="8" s="1"/>
  <c r="G2316" i="6"/>
  <c r="D2316" i="8" s="1"/>
  <c r="G2315" i="6"/>
  <c r="D2315" i="8" s="1"/>
  <c r="G2314" i="6"/>
  <c r="D2314" i="8" s="1"/>
  <c r="G2313" i="6"/>
  <c r="D2313" i="8" s="1"/>
  <c r="G2312" i="6"/>
  <c r="D2312" i="8" s="1"/>
  <c r="G2311" i="6"/>
  <c r="D2311" i="8" s="1"/>
  <c r="G2310" i="6"/>
  <c r="D2310" i="8" s="1"/>
  <c r="G2309" i="6"/>
  <c r="D2309" i="8" s="1"/>
  <c r="G2308" i="6"/>
  <c r="D2308" i="8" s="1"/>
  <c r="G2307" i="6"/>
  <c r="D2307" i="8" s="1"/>
  <c r="G2306" i="6"/>
  <c r="D2306" i="8" s="1"/>
  <c r="G2302" i="6"/>
  <c r="D2302" i="8" s="1"/>
  <c r="G2301" i="6"/>
  <c r="D2301" i="8" s="1"/>
  <c r="G2300" i="6"/>
  <c r="D2300" i="8" s="1"/>
  <c r="G2299" i="6"/>
  <c r="D2299" i="8" s="1"/>
  <c r="G2298" i="6"/>
  <c r="D2298" i="8" s="1"/>
  <c r="G2297" i="6"/>
  <c r="D2297" i="8" s="1"/>
  <c r="G2296" i="6"/>
  <c r="D2296" i="8" s="1"/>
  <c r="G2295" i="6"/>
  <c r="D2295" i="8" s="1"/>
  <c r="G2294" i="6"/>
  <c r="D2294" i="8" s="1"/>
  <c r="G2293" i="6"/>
  <c r="D2293" i="8" s="1"/>
  <c r="G2292" i="6"/>
  <c r="D2292" i="8" s="1"/>
  <c r="G2291" i="6"/>
  <c r="D2291" i="8" s="1"/>
  <c r="G2290" i="6"/>
  <c r="D2290" i="8" s="1"/>
  <c r="G2289" i="6"/>
  <c r="D2289" i="8" s="1"/>
  <c r="G2288" i="6"/>
  <c r="D2288" i="8" s="1"/>
  <c r="G2287" i="6"/>
  <c r="D2287" i="8" s="1"/>
  <c r="G2286" i="6"/>
  <c r="D2286" i="8" s="1"/>
  <c r="G2285" i="6"/>
  <c r="D2285" i="8" s="1"/>
  <c r="G2281" i="6"/>
  <c r="D2281" i="8" s="1"/>
  <c r="G2280" i="6"/>
  <c r="D2280" i="8" s="1"/>
  <c r="G2279" i="6"/>
  <c r="D2279" i="8" s="1"/>
  <c r="G2278" i="6"/>
  <c r="D2278" i="8" s="1"/>
  <c r="G2277" i="6"/>
  <c r="D2277" i="8" s="1"/>
  <c r="G2276" i="6"/>
  <c r="D2276" i="8" s="1"/>
  <c r="G2275" i="6"/>
  <c r="D2275" i="8" s="1"/>
  <c r="G2274" i="6"/>
  <c r="D2274" i="8" s="1"/>
  <c r="G2273" i="6"/>
  <c r="D2273" i="8" s="1"/>
  <c r="G2272" i="6"/>
  <c r="D2272" i="8" s="1"/>
  <c r="G2271" i="6"/>
  <c r="D2271" i="8" s="1"/>
  <c r="G2270" i="6"/>
  <c r="D2270" i="8" s="1"/>
  <c r="G2269" i="6"/>
  <c r="D2269" i="8" s="1"/>
  <c r="G2268" i="6"/>
  <c r="D2268" i="8" s="1"/>
  <c r="G2267" i="6"/>
  <c r="D2267" i="8" s="1"/>
  <c r="G2266" i="6"/>
  <c r="D2266" i="8" s="1"/>
  <c r="G2265" i="6"/>
  <c r="D2265" i="8" s="1"/>
  <c r="G2264" i="6"/>
  <c r="D2264" i="8" s="1"/>
  <c r="G2263" i="6"/>
  <c r="D2263" i="8" s="1"/>
  <c r="G2262" i="6"/>
  <c r="D2262" i="8" s="1"/>
  <c r="G2261" i="6"/>
  <c r="D2261" i="8" s="1"/>
  <c r="G2260" i="6"/>
  <c r="D2260" i="8" s="1"/>
  <c r="G2259" i="6"/>
  <c r="D2259" i="8" s="1"/>
  <c r="G2258" i="6"/>
  <c r="D2258" i="8" s="1"/>
  <c r="G2257" i="6"/>
  <c r="D2257" i="8" s="1"/>
  <c r="G2256" i="6"/>
  <c r="D2256" i="8" s="1"/>
  <c r="G2255" i="6"/>
  <c r="D2255" i="8" s="1"/>
  <c r="G2254" i="6"/>
  <c r="D2254" i="8" s="1"/>
  <c r="G2253" i="6"/>
  <c r="D2253" i="8" s="1"/>
  <c r="G2252" i="6"/>
  <c r="D2252" i="8" s="1"/>
  <c r="G2251" i="6"/>
  <c r="D2251" i="8" s="1"/>
  <c r="G2250" i="6"/>
  <c r="D2250" i="8" s="1"/>
  <c r="G2249" i="6"/>
  <c r="D2249" i="8" s="1"/>
  <c r="G2248" i="6"/>
  <c r="D2248" i="8" s="1"/>
  <c r="G2247" i="6"/>
  <c r="D2247" i="8" s="1"/>
  <c r="G2246" i="6"/>
  <c r="D2246" i="8" s="1"/>
  <c r="G2245" i="6"/>
  <c r="D2245" i="8" s="1"/>
  <c r="G2244" i="6"/>
  <c r="D2244" i="8" s="1"/>
  <c r="G2240" i="6"/>
  <c r="D2240" i="8" s="1"/>
  <c r="G2239" i="6"/>
  <c r="D2239" i="8" s="1"/>
  <c r="G2238" i="6"/>
  <c r="D2238" i="8" s="1"/>
  <c r="G2237" i="6"/>
  <c r="D2237" i="8" s="1"/>
  <c r="G2236" i="6"/>
  <c r="D2236" i="8" s="1"/>
  <c r="G2235" i="6"/>
  <c r="D2235" i="8" s="1"/>
  <c r="G2234" i="6"/>
  <c r="D2234" i="8" s="1"/>
  <c r="G2233" i="6"/>
  <c r="D2233" i="8" s="1"/>
  <c r="G2232" i="6"/>
  <c r="D2232" i="8" s="1"/>
  <c r="G2231" i="6"/>
  <c r="D2231" i="8" s="1"/>
  <c r="G2230" i="6"/>
  <c r="D2230" i="8" s="1"/>
  <c r="G2229" i="6"/>
  <c r="D2229" i="8" s="1"/>
  <c r="G2228" i="6"/>
  <c r="D2228" i="8" s="1"/>
  <c r="G2227" i="6"/>
  <c r="D2227" i="8" s="1"/>
  <c r="G2226" i="6"/>
  <c r="D2226" i="8" s="1"/>
  <c r="G2225" i="6"/>
  <c r="D2225" i="8" s="1"/>
  <c r="G2224" i="6"/>
  <c r="D2224" i="8" s="1"/>
  <c r="G2223" i="6"/>
  <c r="D2223" i="8" s="1"/>
  <c r="G2222" i="6"/>
  <c r="D2222" i="8" s="1"/>
  <c r="G2221" i="6"/>
  <c r="D2221" i="8" s="1"/>
  <c r="G2220" i="6"/>
  <c r="D2220" i="8" s="1"/>
  <c r="G2219" i="6"/>
  <c r="D2219" i="8" s="1"/>
  <c r="G2218" i="6"/>
  <c r="D2218" i="8" s="1"/>
  <c r="G2217" i="6"/>
  <c r="D2217" i="8" s="1"/>
  <c r="G2216" i="6"/>
  <c r="D2216" i="8" s="1"/>
  <c r="G2215" i="6"/>
  <c r="D2215" i="8" s="1"/>
  <c r="G2214" i="6"/>
  <c r="D2214" i="8" s="1"/>
  <c r="G2213" i="6"/>
  <c r="D2213" i="8" s="1"/>
  <c r="G2212" i="6"/>
  <c r="D2212" i="8" s="1"/>
  <c r="G2211" i="6"/>
  <c r="D2211" i="8" s="1"/>
  <c r="G2210" i="6"/>
  <c r="D2210" i="8" s="1"/>
  <c r="G2209" i="6"/>
  <c r="D2209" i="8" s="1"/>
  <c r="G2208" i="6"/>
  <c r="D2208" i="8" s="1"/>
  <c r="G2207" i="6"/>
  <c r="D2207" i="8" s="1"/>
  <c r="G2206" i="6"/>
  <c r="D2206" i="8" s="1"/>
  <c r="G2205" i="6"/>
  <c r="D2205" i="8" s="1"/>
  <c r="G2204" i="6"/>
  <c r="D2204" i="8" s="1"/>
  <c r="G2203" i="6"/>
  <c r="D2203" i="8" s="1"/>
  <c r="G2202" i="6"/>
  <c r="D2202" i="8" s="1"/>
  <c r="G2201" i="6"/>
  <c r="D2201" i="8" s="1"/>
  <c r="G2200" i="6"/>
  <c r="D2200" i="8" s="1"/>
  <c r="G2199" i="6"/>
  <c r="D2199" i="8" s="1"/>
  <c r="G2198" i="6"/>
  <c r="D2198" i="8" s="1"/>
  <c r="G2197" i="6"/>
  <c r="D2197" i="8" s="1"/>
  <c r="G2196" i="6"/>
  <c r="D2196" i="8" s="1"/>
  <c r="G2195" i="6"/>
  <c r="D2195" i="8" s="1"/>
  <c r="G2194" i="6"/>
  <c r="D2194" i="8" s="1"/>
  <c r="G2193" i="6"/>
  <c r="D2193" i="8" s="1"/>
  <c r="G2192" i="6"/>
  <c r="D2192" i="8" s="1"/>
  <c r="G2191" i="6"/>
  <c r="D2191" i="8" s="1"/>
  <c r="G2190" i="6"/>
  <c r="D2190" i="8" s="1"/>
  <c r="G2189" i="6"/>
  <c r="D2189" i="8" s="1"/>
  <c r="G2188" i="6"/>
  <c r="D2188" i="8" s="1"/>
  <c r="G2187" i="6"/>
  <c r="D2187" i="8" s="1"/>
  <c r="G2186" i="6"/>
  <c r="D2186" i="8" s="1"/>
  <c r="G2185" i="6"/>
  <c r="D2185" i="8" s="1"/>
  <c r="G2181" i="6"/>
  <c r="G2180" i="6"/>
  <c r="D2180" i="8" s="1"/>
  <c r="G2179" i="6"/>
  <c r="D2179" i="8" s="1"/>
  <c r="G2178" i="6"/>
  <c r="D2178" i="8" s="1"/>
  <c r="G2177" i="6"/>
  <c r="D2177" i="8" s="1"/>
  <c r="G2176" i="6"/>
  <c r="D2176" i="8" s="1"/>
  <c r="G2175" i="6"/>
  <c r="D2175" i="8" s="1"/>
  <c r="G2174" i="6"/>
  <c r="D2174" i="8" s="1"/>
  <c r="G2173" i="6"/>
  <c r="D2173" i="8" s="1"/>
  <c r="G2172" i="6"/>
  <c r="D2172" i="8" s="1"/>
  <c r="G2171" i="6"/>
  <c r="D2171" i="8" s="1"/>
  <c r="G2170" i="6"/>
  <c r="D2170" i="8" s="1"/>
  <c r="G2169" i="6"/>
  <c r="D2169" i="8" s="1"/>
  <c r="G2168" i="6"/>
  <c r="D2168" i="8" s="1"/>
  <c r="G2167" i="6"/>
  <c r="D2167" i="8" s="1"/>
  <c r="G2166" i="6"/>
  <c r="D2166" i="8" s="1"/>
  <c r="G2165" i="6"/>
  <c r="D2165" i="8" s="1"/>
  <c r="G2164" i="6"/>
  <c r="D2164" i="8" s="1"/>
  <c r="G2163" i="6"/>
  <c r="D2163" i="8" s="1"/>
  <c r="G2162" i="6"/>
  <c r="D2162" i="8" s="1"/>
  <c r="G2161" i="6"/>
  <c r="D2161" i="8" s="1"/>
  <c r="G2160" i="6"/>
  <c r="D2160" i="8" s="1"/>
  <c r="G2159" i="6"/>
  <c r="D2159" i="8" s="1"/>
  <c r="G2158" i="6"/>
  <c r="D2158" i="8" s="1"/>
  <c r="G2157" i="6"/>
  <c r="D2157" i="8" s="1"/>
  <c r="G2156" i="6"/>
  <c r="D2156" i="8" s="1"/>
  <c r="G2155" i="6"/>
  <c r="D2155" i="8" s="1"/>
  <c r="G2154" i="6"/>
  <c r="D2154" i="8" s="1"/>
  <c r="G2153" i="6"/>
  <c r="D2153" i="8" s="1"/>
  <c r="G2152" i="6"/>
  <c r="D2152" i="8" s="1"/>
  <c r="G2151" i="6"/>
  <c r="D2151" i="8" s="1"/>
  <c r="G2150" i="6"/>
  <c r="D2150" i="8" s="1"/>
  <c r="G2149" i="6"/>
  <c r="D2149" i="8" s="1"/>
  <c r="G2148" i="6"/>
  <c r="D2148" i="8" s="1"/>
  <c r="G2147" i="6"/>
  <c r="D2147" i="8" s="1"/>
  <c r="G2146" i="6"/>
  <c r="D2146" i="8" s="1"/>
  <c r="G2145" i="6"/>
  <c r="D2145" i="8" s="1"/>
  <c r="G2144" i="6"/>
  <c r="D2144" i="8" s="1"/>
  <c r="G2143" i="6"/>
  <c r="D2143" i="8" s="1"/>
  <c r="G2142" i="6"/>
  <c r="D2142" i="8" s="1"/>
  <c r="G2141" i="6"/>
  <c r="D2141" i="8" s="1"/>
  <c r="G2140" i="6"/>
  <c r="D2140" i="8" s="1"/>
  <c r="G2139" i="6"/>
  <c r="D2139" i="8" s="1"/>
  <c r="G2138" i="6"/>
  <c r="D2138" i="8" s="1"/>
  <c r="G2137" i="6"/>
  <c r="D2137" i="8" s="1"/>
  <c r="G2136" i="6"/>
  <c r="D2136" i="8" s="1"/>
  <c r="G2135" i="6"/>
  <c r="D2135" i="8" s="1"/>
  <c r="G2134" i="6"/>
  <c r="D2134" i="8" s="1"/>
  <c r="G2133" i="6"/>
  <c r="D2133" i="8" s="1"/>
  <c r="G2132" i="6"/>
  <c r="D2132" i="8" s="1"/>
  <c r="G2131" i="6"/>
  <c r="D2131" i="8" s="1"/>
  <c r="G2130" i="6"/>
  <c r="D2130" i="8" s="1"/>
  <c r="G2129" i="6"/>
  <c r="D2129" i="8" s="1"/>
  <c r="G2128" i="6"/>
  <c r="D2128" i="8" s="1"/>
  <c r="G2127" i="6"/>
  <c r="D2127" i="8" s="1"/>
  <c r="G2126" i="6"/>
  <c r="D2126" i="8" s="1"/>
  <c r="G2125" i="6"/>
  <c r="D2125" i="8" s="1"/>
  <c r="G2124" i="6"/>
  <c r="D2124" i="8" s="1"/>
  <c r="G2123" i="6"/>
  <c r="D2123" i="8" s="1"/>
  <c r="G2122" i="6"/>
  <c r="D2122" i="8" s="1"/>
  <c r="G2121" i="6"/>
  <c r="D2121" i="8" s="1"/>
  <c r="G2120" i="6"/>
  <c r="D2120" i="8" s="1"/>
  <c r="G2119" i="6"/>
  <c r="D2119" i="8" s="1"/>
  <c r="G2118" i="6"/>
  <c r="D2118" i="8" s="1"/>
  <c r="G2117" i="6"/>
  <c r="D2117" i="8" s="1"/>
  <c r="G2116" i="6"/>
  <c r="D2116" i="8" s="1"/>
  <c r="G2115" i="6"/>
  <c r="D2115" i="8" s="1"/>
  <c r="G2114" i="6"/>
  <c r="D2114" i="8" s="1"/>
  <c r="G2113" i="6"/>
  <c r="D2113" i="8" s="1"/>
  <c r="G2112" i="6"/>
  <c r="D2112" i="8" s="1"/>
  <c r="G2111" i="6"/>
  <c r="D2111" i="8" s="1"/>
  <c r="G2110" i="6"/>
  <c r="D2110" i="8" s="1"/>
  <c r="G2109" i="6"/>
  <c r="D2109" i="8" s="1"/>
  <c r="G2108" i="6"/>
  <c r="D2108" i="8" s="1"/>
  <c r="G2107" i="6"/>
  <c r="D2107" i="8" s="1"/>
  <c r="G2106" i="6"/>
  <c r="D2106" i="8" s="1"/>
  <c r="G2105" i="6"/>
  <c r="D2105" i="8" s="1"/>
  <c r="G2104" i="6"/>
  <c r="D2104" i="8" s="1"/>
  <c r="G2103" i="6"/>
  <c r="D2103" i="8" s="1"/>
  <c r="G2102" i="6"/>
  <c r="D2102" i="8" s="1"/>
  <c r="G2101" i="6"/>
  <c r="D2101" i="8" s="1"/>
  <c r="G2100" i="6"/>
  <c r="D2100" i="8" s="1"/>
  <c r="G2099" i="6"/>
  <c r="D2099" i="8" s="1"/>
  <c r="G2098" i="6"/>
  <c r="D2098" i="8" s="1"/>
  <c r="G2094" i="6"/>
  <c r="D2094" i="8" s="1"/>
  <c r="G2093" i="6"/>
  <c r="D2093" i="8" s="1"/>
  <c r="G2092" i="6"/>
  <c r="D2092" i="8" s="1"/>
  <c r="G2091" i="6"/>
  <c r="D2091" i="8" s="1"/>
  <c r="G2090" i="6"/>
  <c r="D2090" i="8" s="1"/>
  <c r="G2089" i="6"/>
  <c r="D2089" i="8" s="1"/>
  <c r="G2088" i="6"/>
  <c r="D2088" i="8" s="1"/>
  <c r="G2087" i="6"/>
  <c r="D2087" i="8" s="1"/>
  <c r="G2086" i="6"/>
  <c r="D2086" i="8" s="1"/>
  <c r="G2085" i="6"/>
  <c r="D2085" i="8" s="1"/>
  <c r="G2084" i="6"/>
  <c r="D2084" i="8" s="1"/>
  <c r="G2083" i="6"/>
  <c r="D2083" i="8" s="1"/>
  <c r="G2082" i="6"/>
  <c r="D2082" i="8" s="1"/>
  <c r="G2081" i="6"/>
  <c r="D2081" i="8" s="1"/>
  <c r="G2080" i="6"/>
  <c r="D2080" i="8" s="1"/>
  <c r="G2079" i="6"/>
  <c r="D2079" i="8" s="1"/>
  <c r="G2078" i="6"/>
  <c r="D2078" i="8" s="1"/>
  <c r="G2077" i="6"/>
  <c r="D2077" i="8" s="1"/>
  <c r="G2076" i="6"/>
  <c r="D2076" i="8" s="1"/>
  <c r="G2075" i="6"/>
  <c r="D2075" i="8" s="1"/>
  <c r="G2074" i="6"/>
  <c r="D2074" i="8" s="1"/>
  <c r="G2073" i="6"/>
  <c r="D2073" i="8" s="1"/>
  <c r="G2072" i="6"/>
  <c r="D2072" i="8" s="1"/>
  <c r="G2071" i="6"/>
  <c r="D2071" i="8" s="1"/>
  <c r="G2070" i="6"/>
  <c r="D2070" i="8" s="1"/>
  <c r="G2069" i="6"/>
  <c r="D2069" i="8" s="1"/>
  <c r="G2068" i="6"/>
  <c r="D2068" i="8" s="1"/>
  <c r="G2067" i="6"/>
  <c r="D2067" i="8" s="1"/>
  <c r="G2066" i="6"/>
  <c r="D2066" i="8" s="1"/>
  <c r="G2065" i="6"/>
  <c r="D2065" i="8" s="1"/>
  <c r="G2064" i="6"/>
  <c r="D2064" i="8" s="1"/>
  <c r="G2063" i="6"/>
  <c r="D2063" i="8" s="1"/>
  <c r="G2062" i="6"/>
  <c r="D2062" i="8" s="1"/>
  <c r="G2061" i="6"/>
  <c r="D2061" i="8" s="1"/>
  <c r="G2060" i="6"/>
  <c r="D2060" i="8" s="1"/>
  <c r="G2059" i="6"/>
  <c r="D2059" i="8" s="1"/>
  <c r="G2058" i="6"/>
  <c r="D2058" i="8" s="1"/>
  <c r="G2057" i="6"/>
  <c r="D2057" i="8" s="1"/>
  <c r="G2056" i="6"/>
  <c r="D2056" i="8" s="1"/>
  <c r="G2055" i="6"/>
  <c r="D2055" i="8" s="1"/>
  <c r="G2054" i="6"/>
  <c r="D2054" i="8" s="1"/>
  <c r="G2053" i="6"/>
  <c r="D2053" i="8" s="1"/>
  <c r="G2052" i="6"/>
  <c r="D2052" i="8" s="1"/>
  <c r="G2051" i="6"/>
  <c r="D2051" i="8" s="1"/>
  <c r="G2050" i="6"/>
  <c r="D2050" i="8" s="1"/>
  <c r="G2049" i="6"/>
  <c r="D2049" i="8" s="1"/>
  <c r="G2048" i="6"/>
  <c r="D2048" i="8" s="1"/>
  <c r="G2047" i="6"/>
  <c r="D2047" i="8" s="1"/>
  <c r="G2046" i="6"/>
  <c r="D2046" i="8" s="1"/>
  <c r="G2045" i="6"/>
  <c r="D2045" i="8" s="1"/>
  <c r="G2044" i="6"/>
  <c r="D2044" i="8" s="1"/>
  <c r="G2043" i="6"/>
  <c r="D2043" i="8" s="1"/>
  <c r="G2042" i="6"/>
  <c r="D2042" i="8" s="1"/>
  <c r="G2041" i="6"/>
  <c r="D2041" i="8" s="1"/>
  <c r="G2040" i="6"/>
  <c r="D2040" i="8" s="1"/>
  <c r="G2039" i="6"/>
  <c r="D2039" i="8" s="1"/>
  <c r="G2038" i="6"/>
  <c r="D2038" i="8" s="1"/>
  <c r="G2037" i="6"/>
  <c r="D2037" i="8" s="1"/>
  <c r="G2036" i="6"/>
  <c r="D2036" i="8" s="1"/>
  <c r="G2035" i="6"/>
  <c r="D2035" i="8" s="1"/>
  <c r="G2034" i="6"/>
  <c r="D2034" i="8" s="1"/>
  <c r="G2033" i="6"/>
  <c r="D2033" i="8" s="1"/>
  <c r="G2032" i="6"/>
  <c r="D2032" i="8" s="1"/>
  <c r="G2031" i="6"/>
  <c r="D2031" i="8" s="1"/>
  <c r="G2030" i="6"/>
  <c r="D2030" i="8" s="1"/>
  <c r="G2029" i="6"/>
  <c r="D2029" i="8" s="1"/>
  <c r="G2028" i="6"/>
  <c r="D2028" i="8" s="1"/>
  <c r="G2027" i="6"/>
  <c r="D2027" i="8" s="1"/>
  <c r="G2026" i="6"/>
  <c r="D2026" i="8" s="1"/>
  <c r="G2025" i="6"/>
  <c r="D2025" i="8" s="1"/>
  <c r="G2024" i="6"/>
  <c r="D2024" i="8" s="1"/>
  <c r="G2023" i="6"/>
  <c r="D2023" i="8" s="1"/>
  <c r="G2022" i="6"/>
  <c r="D2022" i="8" s="1"/>
  <c r="G2021" i="6"/>
  <c r="D2021" i="8" s="1"/>
  <c r="G2020" i="6"/>
  <c r="D2020" i="8" s="1"/>
  <c r="G2019" i="6"/>
  <c r="D2019" i="8" s="1"/>
  <c r="G2018" i="6"/>
  <c r="D2018" i="8" s="1"/>
  <c r="G2017" i="6"/>
  <c r="D2017" i="8" s="1"/>
  <c r="G2016" i="6"/>
  <c r="D2016" i="8" s="1"/>
  <c r="G2015" i="6"/>
  <c r="D2015" i="8" s="1"/>
  <c r="G2014" i="6"/>
  <c r="D2014" i="8" s="1"/>
  <c r="G2013" i="6"/>
  <c r="D2013" i="8" s="1"/>
  <c r="G2012" i="6"/>
  <c r="D2012" i="8" s="1"/>
  <c r="G2011" i="6"/>
  <c r="D2011" i="8" s="1"/>
  <c r="G2010" i="6"/>
  <c r="D2010" i="8" s="1"/>
  <c r="G2009" i="6"/>
  <c r="D2009" i="8" s="1"/>
  <c r="G2005" i="6"/>
  <c r="D2005" i="8" s="1"/>
  <c r="G2004" i="6"/>
  <c r="D2004" i="8" s="1"/>
  <c r="G2003" i="6"/>
  <c r="D2003" i="8" s="1"/>
  <c r="G2002" i="6"/>
  <c r="D2002" i="8" s="1"/>
  <c r="G2001" i="6"/>
  <c r="D2001" i="8" s="1"/>
  <c r="G2000" i="6"/>
  <c r="D2000" i="8" s="1"/>
  <c r="G1999" i="6"/>
  <c r="D1999" i="8" s="1"/>
  <c r="G1998" i="6"/>
  <c r="D1998" i="8" s="1"/>
  <c r="G1997" i="6"/>
  <c r="D1997" i="8" s="1"/>
  <c r="G1996" i="6"/>
  <c r="D1996" i="8" s="1"/>
  <c r="G1995" i="6"/>
  <c r="D1995" i="8" s="1"/>
  <c r="G1994" i="6"/>
  <c r="D1994" i="8" s="1"/>
  <c r="G1993" i="6"/>
  <c r="D1993" i="8" s="1"/>
  <c r="G1992" i="6"/>
  <c r="D1992" i="8" s="1"/>
  <c r="G1991" i="6"/>
  <c r="D1991" i="8" s="1"/>
  <c r="G1990" i="6"/>
  <c r="D1990" i="8" s="1"/>
  <c r="G1989" i="6"/>
  <c r="D1989" i="8" s="1"/>
  <c r="G1985" i="6"/>
  <c r="D1985" i="8" s="1"/>
  <c r="G1984" i="6"/>
  <c r="D1984" i="8" s="1"/>
  <c r="G1983" i="6"/>
  <c r="D1983" i="8" s="1"/>
  <c r="G1982" i="6"/>
  <c r="D1982" i="8" s="1"/>
  <c r="G1981" i="6"/>
  <c r="D1981" i="8" s="1"/>
  <c r="G1980" i="6"/>
  <c r="D1980" i="8" s="1"/>
  <c r="G1979" i="6"/>
  <c r="D1979" i="8" s="1"/>
  <c r="G1978" i="6"/>
  <c r="D1978" i="8" s="1"/>
  <c r="G1977" i="6"/>
  <c r="D1977" i="8" s="1"/>
  <c r="G1976" i="6"/>
  <c r="D1976" i="8" s="1"/>
  <c r="G1975" i="6"/>
  <c r="D1975" i="8" s="1"/>
  <c r="G1974" i="6"/>
  <c r="D1974" i="8" s="1"/>
  <c r="G1973" i="6"/>
  <c r="D1973" i="8" s="1"/>
  <c r="G1972" i="6"/>
  <c r="D1972" i="8" s="1"/>
  <c r="G1971" i="6"/>
  <c r="D1971" i="8" s="1"/>
  <c r="G1970" i="6"/>
  <c r="D1970" i="8" s="1"/>
  <c r="G1969" i="6"/>
  <c r="D1969" i="8" s="1"/>
  <c r="G1968" i="6"/>
  <c r="D1968" i="8" s="1"/>
  <c r="G1967" i="6"/>
  <c r="D1967" i="8" s="1"/>
  <c r="G1966" i="6"/>
  <c r="D1966" i="8" s="1"/>
  <c r="G1965" i="6"/>
  <c r="D1965" i="8" s="1"/>
  <c r="G1964" i="6"/>
  <c r="D1964" i="8" s="1"/>
  <c r="G1963" i="6"/>
  <c r="D1963" i="8" s="1"/>
  <c r="G1962" i="6"/>
  <c r="D1962" i="8" s="1"/>
  <c r="G1961" i="6"/>
  <c r="D1961" i="8" s="1"/>
  <c r="G1960" i="6"/>
  <c r="D1960" i="8" s="1"/>
  <c r="G1956" i="6"/>
  <c r="D1956" i="8" s="1"/>
  <c r="G1955" i="6"/>
  <c r="D1955" i="8" s="1"/>
  <c r="G1954" i="6"/>
  <c r="D1954" i="8" s="1"/>
  <c r="G1953" i="6"/>
  <c r="D1953" i="8" s="1"/>
  <c r="G1952" i="6"/>
  <c r="D1952" i="8" s="1"/>
  <c r="G1951" i="6"/>
  <c r="D1951" i="8" s="1"/>
  <c r="G1950" i="6"/>
  <c r="D1950" i="8" s="1"/>
  <c r="G1949" i="6"/>
  <c r="D1949" i="8" s="1"/>
  <c r="G1948" i="6"/>
  <c r="D1948" i="8" s="1"/>
  <c r="G1947" i="6"/>
  <c r="D1947" i="8" s="1"/>
  <c r="G1946" i="6"/>
  <c r="D1946" i="8" s="1"/>
  <c r="G1945" i="6"/>
  <c r="D1945" i="8" s="1"/>
  <c r="G1944" i="6"/>
  <c r="D1944" i="8" s="1"/>
  <c r="G1943" i="6"/>
  <c r="D1943" i="8" s="1"/>
  <c r="G1942" i="6"/>
  <c r="D1942" i="8" s="1"/>
  <c r="G1941" i="6"/>
  <c r="D1941" i="8" s="1"/>
  <c r="G1940" i="6"/>
  <c r="D1940" i="8" s="1"/>
  <c r="G1939" i="6"/>
  <c r="D1939" i="8" s="1"/>
  <c r="G1938" i="6"/>
  <c r="D1938" i="8" s="1"/>
  <c r="G1937" i="6"/>
  <c r="D1937" i="8" s="1"/>
  <c r="G1936" i="6"/>
  <c r="D1936" i="8" s="1"/>
  <c r="G1935" i="6"/>
  <c r="D1935" i="8" s="1"/>
  <c r="G1934" i="6"/>
  <c r="D1934" i="8" s="1"/>
  <c r="G1933" i="6"/>
  <c r="D1933" i="8" s="1"/>
  <c r="G1932" i="6"/>
  <c r="D1932" i="8" s="1"/>
  <c r="G1931" i="6"/>
  <c r="D1931" i="8" s="1"/>
  <c r="G1930" i="6"/>
  <c r="D1930" i="8" s="1"/>
  <c r="G1929" i="6"/>
  <c r="D1929" i="8" s="1"/>
  <c r="G1928" i="6"/>
  <c r="D1928" i="8" s="1"/>
  <c r="G1927" i="6"/>
  <c r="D1927" i="8" s="1"/>
  <c r="G1926" i="6"/>
  <c r="D1926" i="8" s="1"/>
  <c r="G1925" i="6"/>
  <c r="D1925" i="8" s="1"/>
  <c r="G1924" i="6"/>
  <c r="D1924" i="8" s="1"/>
  <c r="G1923" i="6"/>
  <c r="D1923" i="8" s="1"/>
  <c r="G1922" i="6"/>
  <c r="D1922" i="8" s="1"/>
  <c r="G1921" i="6"/>
  <c r="D1921" i="8" s="1"/>
  <c r="G1920" i="6"/>
  <c r="D1920" i="8" s="1"/>
  <c r="G1919" i="6"/>
  <c r="D1919" i="8" s="1"/>
  <c r="G1918" i="6"/>
  <c r="D1918" i="8" s="1"/>
  <c r="G1917" i="6"/>
  <c r="D1917" i="8" s="1"/>
  <c r="G1916" i="6"/>
  <c r="D1916" i="8" s="1"/>
  <c r="G1915" i="6"/>
  <c r="D1915" i="8" s="1"/>
  <c r="G1914" i="6"/>
  <c r="D1914" i="8" s="1"/>
  <c r="G1913" i="6"/>
  <c r="D1913" i="8" s="1"/>
  <c r="G1912" i="6"/>
  <c r="D1912" i="8" s="1"/>
  <c r="G1911" i="6"/>
  <c r="D1911" i="8" s="1"/>
  <c r="G1910" i="6"/>
  <c r="D1910" i="8" s="1"/>
  <c r="G1909" i="6"/>
  <c r="D1909" i="8" s="1"/>
  <c r="G1908" i="6"/>
  <c r="D1908" i="8" s="1"/>
  <c r="G1907" i="6"/>
  <c r="D1907" i="8" s="1"/>
  <c r="G1906" i="6"/>
  <c r="D1906" i="8" s="1"/>
  <c r="G1905" i="6"/>
  <c r="D1905" i="8" s="1"/>
  <c r="G1904" i="6"/>
  <c r="D1904" i="8" s="1"/>
  <c r="G1903" i="6"/>
  <c r="D1903" i="8" s="1"/>
  <c r="G1902" i="6"/>
  <c r="D1902" i="8" s="1"/>
  <c r="G1901" i="6"/>
  <c r="D1901" i="8" s="1"/>
  <c r="G1900" i="6"/>
  <c r="D1900" i="8" s="1"/>
  <c r="G1899" i="6"/>
  <c r="D1899" i="8" s="1"/>
  <c r="G1898" i="6"/>
  <c r="D1898" i="8" s="1"/>
  <c r="G1897" i="6"/>
  <c r="D1897" i="8" s="1"/>
  <c r="G1896" i="6"/>
  <c r="D1896" i="8" s="1"/>
  <c r="G1895" i="6"/>
  <c r="D1895" i="8" s="1"/>
  <c r="G1891" i="6"/>
  <c r="D1891" i="8" s="1"/>
  <c r="G1890" i="6"/>
  <c r="D1890" i="8" s="1"/>
  <c r="G1889" i="6"/>
  <c r="D1889" i="8" s="1"/>
  <c r="G1888" i="6"/>
  <c r="D1888" i="8" s="1"/>
  <c r="G1887" i="6"/>
  <c r="D1887" i="8" s="1"/>
  <c r="G1886" i="6"/>
  <c r="D1886" i="8" s="1"/>
  <c r="G1885" i="6"/>
  <c r="D1885" i="8" s="1"/>
  <c r="G1884" i="6"/>
  <c r="D1884" i="8" s="1"/>
  <c r="G1883" i="6"/>
  <c r="D1883" i="8" s="1"/>
  <c r="G1882" i="6"/>
  <c r="D1882" i="8" s="1"/>
  <c r="G1881" i="6"/>
  <c r="D1881" i="8" s="1"/>
  <c r="G1880" i="6"/>
  <c r="D1880" i="8" s="1"/>
  <c r="G1879" i="6"/>
  <c r="D1879" i="8" s="1"/>
  <c r="G1878" i="6"/>
  <c r="D1878" i="8" s="1"/>
  <c r="G1877" i="6"/>
  <c r="D1877" i="8" s="1"/>
  <c r="G1876" i="6"/>
  <c r="D1876" i="8" s="1"/>
  <c r="G1875" i="6"/>
  <c r="D1875" i="8" s="1"/>
  <c r="G1874" i="6"/>
  <c r="D1874" i="8" s="1"/>
  <c r="G1873" i="6"/>
  <c r="D1873" i="8" s="1"/>
  <c r="G1872" i="6"/>
  <c r="D1872" i="8" s="1"/>
  <c r="G1871" i="6"/>
  <c r="D1871" i="8" s="1"/>
  <c r="G1870" i="6"/>
  <c r="D1870" i="8" s="1"/>
  <c r="G1866" i="6"/>
  <c r="D1866" i="8" s="1"/>
  <c r="G1865" i="6"/>
  <c r="D1865" i="8" s="1"/>
  <c r="G1864" i="6"/>
  <c r="D1864" i="8" s="1"/>
  <c r="G1863" i="6"/>
  <c r="D1863" i="8" s="1"/>
  <c r="G1862" i="6"/>
  <c r="D1862" i="8" s="1"/>
  <c r="G1861" i="6"/>
  <c r="D1861" i="8" s="1"/>
  <c r="G1860" i="6"/>
  <c r="D1860" i="8" s="1"/>
  <c r="G1859" i="6"/>
  <c r="D1859" i="8" s="1"/>
  <c r="G1858" i="6"/>
  <c r="D1858" i="8" s="1"/>
  <c r="G1857" i="6"/>
  <c r="D1857" i="8" s="1"/>
  <c r="G1856" i="6"/>
  <c r="D1856" i="8" s="1"/>
  <c r="G1855" i="6"/>
  <c r="D1855" i="8" s="1"/>
  <c r="G1851" i="6"/>
  <c r="D1851" i="8" s="1"/>
  <c r="G1850" i="6"/>
  <c r="D1850" i="8" s="1"/>
  <c r="G1849" i="6"/>
  <c r="D1849" i="8" s="1"/>
  <c r="G1848" i="6"/>
  <c r="D1848" i="8" s="1"/>
  <c r="G1847" i="6"/>
  <c r="D1847" i="8" s="1"/>
  <c r="G1846" i="6"/>
  <c r="D1846" i="8" s="1"/>
  <c r="G1845" i="6"/>
  <c r="D1845" i="8" s="1"/>
  <c r="G1844" i="6"/>
  <c r="D1844" i="8" s="1"/>
  <c r="G1843" i="6"/>
  <c r="D1843" i="8" s="1"/>
  <c r="G1842" i="6"/>
  <c r="D1842" i="8" s="1"/>
  <c r="G1841" i="6"/>
  <c r="D1841" i="8" s="1"/>
  <c r="G1840" i="6"/>
  <c r="D1840" i="8" s="1"/>
  <c r="G1839" i="6"/>
  <c r="D1839" i="8" s="1"/>
  <c r="G1838" i="6"/>
  <c r="D1838" i="8" s="1"/>
  <c r="G1837" i="6"/>
  <c r="D1837" i="8" s="1"/>
  <c r="G1836" i="6"/>
  <c r="D1836" i="8" s="1"/>
  <c r="G1835" i="6"/>
  <c r="D1835" i="8" s="1"/>
  <c r="G1834" i="6"/>
  <c r="D1834" i="8" s="1"/>
  <c r="G1833" i="6"/>
  <c r="D1833" i="8" s="1"/>
  <c r="G1832" i="6"/>
  <c r="D1832" i="8" s="1"/>
  <c r="G1831" i="6"/>
  <c r="D1831" i="8" s="1"/>
  <c r="G1830" i="6"/>
  <c r="D1830" i="8" s="1"/>
  <c r="G1829" i="6"/>
  <c r="D1829" i="8" s="1"/>
  <c r="G1828" i="6"/>
  <c r="D1828" i="8" s="1"/>
  <c r="G1827" i="6"/>
  <c r="D1827" i="8" s="1"/>
  <c r="G1826" i="6"/>
  <c r="D1826" i="8" s="1"/>
  <c r="G1825" i="6"/>
  <c r="D1825" i="8" s="1"/>
  <c r="G1824" i="6"/>
  <c r="D1824" i="8" s="1"/>
  <c r="G1823" i="6"/>
  <c r="D1823" i="8" s="1"/>
  <c r="G1822" i="6"/>
  <c r="D1822" i="8" s="1"/>
  <c r="G1821" i="6"/>
  <c r="D1821" i="8" s="1"/>
  <c r="G1820" i="6"/>
  <c r="D1820" i="8" s="1"/>
  <c r="G1819" i="6"/>
  <c r="D1819" i="8" s="1"/>
  <c r="G1818" i="6"/>
  <c r="D1818" i="8" s="1"/>
  <c r="G1817" i="6"/>
  <c r="D1817" i="8" s="1"/>
  <c r="G1816" i="6"/>
  <c r="D1816" i="8" s="1"/>
  <c r="G1815" i="6"/>
  <c r="D1815" i="8" s="1"/>
  <c r="G1814" i="6"/>
  <c r="D1814" i="8" s="1"/>
  <c r="G1813" i="6"/>
  <c r="D1813" i="8" s="1"/>
  <c r="G1809" i="6"/>
  <c r="D1809" i="8" s="1"/>
  <c r="G1808" i="6"/>
  <c r="D1808" i="8" s="1"/>
  <c r="G1807" i="6"/>
  <c r="D1807" i="8" s="1"/>
  <c r="G1806" i="6"/>
  <c r="D1806" i="8" s="1"/>
  <c r="G1805" i="6"/>
  <c r="D1805" i="8" s="1"/>
  <c r="G1804" i="6"/>
  <c r="D1804" i="8" s="1"/>
  <c r="G1803" i="6"/>
  <c r="D1803" i="8" s="1"/>
  <c r="G1802" i="6"/>
  <c r="D1802" i="8" s="1"/>
  <c r="G1801" i="6"/>
  <c r="D1801" i="8" s="1"/>
  <c r="G1800" i="6"/>
  <c r="D1800" i="8" s="1"/>
  <c r="G1799" i="6"/>
  <c r="D1799" i="8" s="1"/>
  <c r="G1798" i="6"/>
  <c r="D1798" i="8" s="1"/>
  <c r="G1797" i="6"/>
  <c r="D1797" i="8" s="1"/>
  <c r="G1796" i="6"/>
  <c r="D1796" i="8" s="1"/>
  <c r="G1795" i="6"/>
  <c r="D1795" i="8" s="1"/>
  <c r="G1794" i="6"/>
  <c r="D1794" i="8" s="1"/>
  <c r="G1793" i="6"/>
  <c r="D1793" i="8" s="1"/>
  <c r="G1792" i="6"/>
  <c r="D1792" i="8" s="1"/>
  <c r="G1791" i="6"/>
  <c r="D1791" i="8" s="1"/>
  <c r="G1790" i="6"/>
  <c r="D1790" i="8" s="1"/>
  <c r="G1789" i="6"/>
  <c r="D1789" i="8" s="1"/>
  <c r="G1788" i="6"/>
  <c r="D1788" i="8" s="1"/>
  <c r="G1787" i="6"/>
  <c r="D1787" i="8" s="1"/>
  <c r="G1786" i="6"/>
  <c r="D1786" i="8" s="1"/>
  <c r="G1785" i="6"/>
  <c r="D1785" i="8" s="1"/>
  <c r="G1784" i="6"/>
  <c r="D1784" i="8" s="1"/>
  <c r="G1783" i="6"/>
  <c r="D1783" i="8" s="1"/>
  <c r="G1782" i="6"/>
  <c r="D1782" i="8" s="1"/>
  <c r="G1781" i="6"/>
  <c r="D1781" i="8" s="1"/>
  <c r="G1780" i="6"/>
  <c r="D1780" i="8" s="1"/>
  <c r="G1779" i="6"/>
  <c r="D1779" i="8" s="1"/>
  <c r="G1778" i="6"/>
  <c r="D1778" i="8" s="1"/>
  <c r="G1777" i="6"/>
  <c r="D1777" i="8" s="1"/>
  <c r="G1776" i="6"/>
  <c r="D1776" i="8" s="1"/>
  <c r="G1775" i="6"/>
  <c r="D1775" i="8" s="1"/>
  <c r="G1774" i="6"/>
  <c r="D1774" i="8" s="1"/>
  <c r="G1773" i="6"/>
  <c r="D1773" i="8" s="1"/>
  <c r="G1772" i="6"/>
  <c r="D1772" i="8" s="1"/>
  <c r="G1771" i="6"/>
  <c r="D1771" i="8" s="1"/>
  <c r="G1770" i="6"/>
  <c r="D1770" i="8" s="1"/>
  <c r="G1769" i="6"/>
  <c r="D1769" i="8" s="1"/>
  <c r="G1768" i="6"/>
  <c r="D1768" i="8" s="1"/>
  <c r="G1767" i="6"/>
  <c r="D1767" i="8" s="1"/>
  <c r="G1766" i="6"/>
  <c r="D1766" i="8" s="1"/>
  <c r="G1765" i="6"/>
  <c r="D1765" i="8" s="1"/>
  <c r="G1764" i="6"/>
  <c r="D1764" i="8" s="1"/>
  <c r="G1763" i="6"/>
  <c r="D1763" i="8" s="1"/>
  <c r="G1762" i="6"/>
  <c r="D1762" i="8" s="1"/>
  <c r="G1761" i="6"/>
  <c r="D1761" i="8" s="1"/>
  <c r="G1760" i="6"/>
  <c r="D1760" i="8" s="1"/>
  <c r="G1759" i="6"/>
  <c r="D1759" i="8" s="1"/>
  <c r="G1758" i="6"/>
  <c r="D1758" i="8" s="1"/>
  <c r="G1757" i="6"/>
  <c r="D1757" i="8" s="1"/>
  <c r="G1756" i="6"/>
  <c r="D1756" i="8" s="1"/>
  <c r="G1755" i="6"/>
  <c r="D1755" i="8" s="1"/>
  <c r="G1754" i="6"/>
  <c r="D1754" i="8" s="1"/>
  <c r="G1753" i="6"/>
  <c r="D1753" i="8" s="1"/>
  <c r="G1752" i="6"/>
  <c r="D1752" i="8" s="1"/>
  <c r="G1751" i="6"/>
  <c r="D1751" i="8" s="1"/>
  <c r="G1750" i="6"/>
  <c r="D1750" i="8" s="1"/>
  <c r="G1749" i="6"/>
  <c r="D1749" i="8" s="1"/>
  <c r="G1748" i="6"/>
  <c r="D1748" i="8" s="1"/>
  <c r="G1747" i="6"/>
  <c r="D1747" i="8" s="1"/>
  <c r="G1746" i="6"/>
  <c r="D1746" i="8" s="1"/>
  <c r="G1745" i="6"/>
  <c r="D1745" i="8" s="1"/>
  <c r="G1744" i="6"/>
  <c r="D1744" i="8" s="1"/>
  <c r="G1743" i="6"/>
  <c r="D1743" i="8" s="1"/>
  <c r="G1742" i="6"/>
  <c r="D1742" i="8" s="1"/>
  <c r="G1741" i="6"/>
  <c r="D1741" i="8" s="1"/>
  <c r="G1740" i="6"/>
  <c r="D1740" i="8" s="1"/>
  <c r="G1739" i="6"/>
  <c r="D1739" i="8" s="1"/>
  <c r="G1738" i="6"/>
  <c r="D1738" i="8" s="1"/>
  <c r="G1737" i="6"/>
  <c r="D1737" i="8" s="1"/>
  <c r="G1736" i="6"/>
  <c r="D1736" i="8" s="1"/>
  <c r="G1735" i="6"/>
  <c r="D1735" i="8" s="1"/>
  <c r="G1734" i="6"/>
  <c r="D1734" i="8" s="1"/>
  <c r="G1733" i="6"/>
  <c r="D1733" i="8" s="1"/>
  <c r="G1732" i="6"/>
  <c r="D1732" i="8" s="1"/>
  <c r="G1731" i="6"/>
  <c r="D1731" i="8" s="1"/>
  <c r="G1730" i="6"/>
  <c r="D1730" i="8" s="1"/>
  <c r="G1729" i="6"/>
  <c r="D1729" i="8" s="1"/>
  <c r="G1728" i="6"/>
  <c r="D1728" i="8" s="1"/>
  <c r="G1727" i="6"/>
  <c r="D1727" i="8" s="1"/>
  <c r="G1726" i="6"/>
  <c r="D1726" i="8" s="1"/>
  <c r="G1725" i="6"/>
  <c r="D1725" i="8" s="1"/>
  <c r="G1724" i="6"/>
  <c r="D1724" i="8" s="1"/>
  <c r="G1723" i="6"/>
  <c r="D1723" i="8" s="1"/>
  <c r="G1722" i="6"/>
  <c r="D1722" i="8" s="1"/>
  <c r="G1721" i="6"/>
  <c r="D1721" i="8" s="1"/>
  <c r="G1720" i="6"/>
  <c r="D1720" i="8" s="1"/>
  <c r="G1719" i="6"/>
  <c r="D1719" i="8" s="1"/>
  <c r="G1718" i="6"/>
  <c r="D1718" i="8" s="1"/>
  <c r="G1717" i="6"/>
  <c r="D1717" i="8" s="1"/>
  <c r="G1716" i="6"/>
  <c r="D1716" i="8" s="1"/>
  <c r="G1715" i="6"/>
  <c r="D1715" i="8" s="1"/>
  <c r="G1714" i="6"/>
  <c r="D1714" i="8" s="1"/>
  <c r="G1713" i="6"/>
  <c r="D1713" i="8" s="1"/>
  <c r="G1712" i="6"/>
  <c r="D1712" i="8" s="1"/>
  <c r="G1711" i="6"/>
  <c r="D1711" i="8" s="1"/>
  <c r="G1710" i="6"/>
  <c r="D1710" i="8" s="1"/>
  <c r="G1709" i="6"/>
  <c r="D1709" i="8" s="1"/>
  <c r="G1708" i="6"/>
  <c r="D1708" i="8" s="1"/>
  <c r="G1707" i="6"/>
  <c r="D1707" i="8" s="1"/>
  <c r="G1706" i="6"/>
  <c r="D1706" i="8" s="1"/>
  <c r="G1705" i="6"/>
  <c r="D1705" i="8" s="1"/>
  <c r="G1704" i="6"/>
  <c r="D1704" i="8" s="1"/>
  <c r="G1703" i="6"/>
  <c r="D1703" i="8" s="1"/>
  <c r="G1702" i="6"/>
  <c r="D1702" i="8" s="1"/>
  <c r="G1701" i="6"/>
  <c r="D1701" i="8" s="1"/>
  <c r="G1700" i="6"/>
  <c r="D1700" i="8" s="1"/>
  <c r="G1699" i="6"/>
  <c r="D1699" i="8" s="1"/>
  <c r="G1698" i="6"/>
  <c r="D1698" i="8" s="1"/>
  <c r="G1697" i="6"/>
  <c r="D1697" i="8" s="1"/>
  <c r="G1696" i="6"/>
  <c r="D1696" i="8" s="1"/>
  <c r="G1695" i="6"/>
  <c r="D1695" i="8" s="1"/>
  <c r="G1694" i="6"/>
  <c r="D1694" i="8" s="1"/>
  <c r="G1693" i="6"/>
  <c r="D1693" i="8" s="1"/>
  <c r="G1692" i="6"/>
  <c r="D1692" i="8" s="1"/>
  <c r="G1691" i="6"/>
  <c r="D1691" i="8" s="1"/>
  <c r="G1690" i="6"/>
  <c r="D1690" i="8" s="1"/>
  <c r="G1689" i="6"/>
  <c r="D1689" i="8" s="1"/>
  <c r="G1688" i="6"/>
  <c r="D1688" i="8" s="1"/>
  <c r="G1687" i="6"/>
  <c r="D1687" i="8" s="1"/>
  <c r="G1686" i="6"/>
  <c r="D1686" i="8" s="1"/>
  <c r="G1685" i="6"/>
  <c r="D1685" i="8" s="1"/>
  <c r="G1684" i="6"/>
  <c r="D1684" i="8" s="1"/>
  <c r="G1683" i="6"/>
  <c r="D1683" i="8" s="1"/>
  <c r="G1682" i="6"/>
  <c r="D1682" i="8" s="1"/>
  <c r="G1681" i="6"/>
  <c r="D1681" i="8" s="1"/>
  <c r="G1680" i="6"/>
  <c r="D1680" i="8" s="1"/>
  <c r="G1679" i="6"/>
  <c r="D1679" i="8" s="1"/>
  <c r="G1678" i="6"/>
  <c r="D1678" i="8" s="1"/>
  <c r="G1677" i="6"/>
  <c r="D1677" i="8" s="1"/>
  <c r="G1676" i="6"/>
  <c r="D1676" i="8" s="1"/>
  <c r="G1675" i="6"/>
  <c r="D1675" i="8" s="1"/>
  <c r="G1674" i="6"/>
  <c r="D1674" i="8" s="1"/>
  <c r="G1673" i="6"/>
  <c r="D1673" i="8" s="1"/>
  <c r="G1672" i="6"/>
  <c r="D1672" i="8" s="1"/>
  <c r="G1671" i="6"/>
  <c r="D1671" i="8" s="1"/>
  <c r="G1670" i="6"/>
  <c r="D1670" i="8" s="1"/>
  <c r="G1669" i="6"/>
  <c r="D1669" i="8" s="1"/>
  <c r="G1668" i="6"/>
  <c r="D1668" i="8" s="1"/>
  <c r="G1667" i="6"/>
  <c r="D1667" i="8" s="1"/>
  <c r="G1666" i="6"/>
  <c r="D1666" i="8" s="1"/>
  <c r="G1665" i="6"/>
  <c r="D1665" i="8" s="1"/>
  <c r="G1661" i="6"/>
  <c r="D1661" i="8" s="1"/>
  <c r="G1660" i="6"/>
  <c r="D1660" i="8" s="1"/>
  <c r="G1659" i="6"/>
  <c r="D1659" i="8" s="1"/>
  <c r="G1658" i="6"/>
  <c r="D1658" i="8" s="1"/>
  <c r="G1657" i="6"/>
  <c r="D1657" i="8" s="1"/>
  <c r="G1656" i="6"/>
  <c r="D1656" i="8" s="1"/>
  <c r="G1655" i="6"/>
  <c r="D1655" i="8" s="1"/>
  <c r="G1654" i="6"/>
  <c r="D1654" i="8" s="1"/>
  <c r="G1653" i="6"/>
  <c r="D1653" i="8" s="1"/>
  <c r="G1652" i="6"/>
  <c r="D1652" i="8" s="1"/>
  <c r="G1651" i="6"/>
  <c r="D1651" i="8" s="1"/>
  <c r="G1650" i="6"/>
  <c r="D1650" i="8" s="1"/>
  <c r="G1649" i="6"/>
  <c r="D1649" i="8" s="1"/>
  <c r="G1648" i="6"/>
  <c r="D1648" i="8" s="1"/>
  <c r="G1647" i="6"/>
  <c r="D1647" i="8" s="1"/>
  <c r="G1646" i="6"/>
  <c r="D1646" i="8" s="1"/>
  <c r="G1645" i="6"/>
  <c r="D1645" i="8" s="1"/>
  <c r="G1644" i="6"/>
  <c r="D1644" i="8" s="1"/>
  <c r="G1643" i="6"/>
  <c r="D1643" i="8" s="1"/>
  <c r="G1642" i="6"/>
  <c r="D1642" i="8" s="1"/>
  <c r="G1641" i="6"/>
  <c r="D1641" i="8" s="1"/>
  <c r="G1640" i="6"/>
  <c r="D1640" i="8" s="1"/>
  <c r="G1639" i="6"/>
  <c r="D1639" i="8" s="1"/>
  <c r="G1638" i="6"/>
  <c r="D1638" i="8" s="1"/>
  <c r="G1637" i="6"/>
  <c r="D1637" i="8" s="1"/>
  <c r="G1633" i="6"/>
  <c r="D1633" i="8" s="1"/>
  <c r="G1632" i="6"/>
  <c r="D1632" i="8" s="1"/>
  <c r="G1631" i="6"/>
  <c r="D1631" i="8" s="1"/>
  <c r="G1630" i="6"/>
  <c r="D1630" i="8" s="1"/>
  <c r="G1629" i="6"/>
  <c r="D1629" i="8" s="1"/>
  <c r="G1628" i="6"/>
  <c r="D1628" i="8" s="1"/>
  <c r="G1627" i="6"/>
  <c r="D1627" i="8" s="1"/>
  <c r="G1626" i="6"/>
  <c r="D1626" i="8" s="1"/>
  <c r="G1625" i="6"/>
  <c r="D1625" i="8" s="1"/>
  <c r="G1624" i="6"/>
  <c r="D1624" i="8" s="1"/>
  <c r="G1623" i="6"/>
  <c r="D1623" i="8" s="1"/>
  <c r="G1622" i="6"/>
  <c r="D1622" i="8" s="1"/>
  <c r="G1621" i="6"/>
  <c r="D1621" i="8" s="1"/>
  <c r="G1620" i="6"/>
  <c r="D1620" i="8" s="1"/>
  <c r="G1619" i="6"/>
  <c r="D1619" i="8" s="1"/>
  <c r="G1618" i="6"/>
  <c r="D1618" i="8" s="1"/>
  <c r="G1617" i="6"/>
  <c r="D1617" i="8" s="1"/>
  <c r="G1616" i="6"/>
  <c r="D1616" i="8" s="1"/>
  <c r="G1615" i="6"/>
  <c r="D1615" i="8" s="1"/>
  <c r="G1614" i="6"/>
  <c r="D1614" i="8" s="1"/>
  <c r="G1613" i="6"/>
  <c r="D1613" i="8" s="1"/>
  <c r="G1612" i="6"/>
  <c r="D1612" i="8" s="1"/>
  <c r="G1611" i="6"/>
  <c r="D1611" i="8" s="1"/>
  <c r="G1610" i="6"/>
  <c r="D1610" i="8" s="1"/>
  <c r="G1609" i="6"/>
  <c r="D1609" i="8" s="1"/>
  <c r="G1608" i="6"/>
  <c r="D1608" i="8" s="1"/>
  <c r="G1607" i="6"/>
  <c r="D1607" i="8" s="1"/>
  <c r="G1603" i="6"/>
  <c r="D1603" i="8" s="1"/>
  <c r="G1602" i="6"/>
  <c r="D1602" i="8" s="1"/>
  <c r="G1601" i="6"/>
  <c r="D1601" i="8" s="1"/>
  <c r="G1600" i="6"/>
  <c r="D1600" i="8" s="1"/>
  <c r="G1599" i="6"/>
  <c r="D1599" i="8" s="1"/>
  <c r="G1598" i="6"/>
  <c r="D1598" i="8" s="1"/>
  <c r="G1597" i="6"/>
  <c r="D1597" i="8" s="1"/>
  <c r="G1596" i="6"/>
  <c r="D1596" i="8" s="1"/>
  <c r="G1595" i="6"/>
  <c r="D1595" i="8" s="1"/>
  <c r="G1594" i="6"/>
  <c r="D1594" i="8" s="1"/>
  <c r="G1593" i="6"/>
  <c r="D1593" i="8" s="1"/>
  <c r="G1592" i="6"/>
  <c r="D1592" i="8" s="1"/>
  <c r="G1591" i="6"/>
  <c r="D1591" i="8" s="1"/>
  <c r="G1590" i="6"/>
  <c r="D1590" i="8" s="1"/>
  <c r="G1589" i="6"/>
  <c r="D1589" i="8" s="1"/>
  <c r="G1588" i="6"/>
  <c r="D1588" i="8" s="1"/>
  <c r="G1587" i="6"/>
  <c r="D1587" i="8" s="1"/>
  <c r="G1586" i="6"/>
  <c r="D1586" i="8" s="1"/>
  <c r="G1585" i="6"/>
  <c r="D1585" i="8" s="1"/>
  <c r="G1584" i="6"/>
  <c r="D1584" i="8" s="1"/>
  <c r="G1583" i="6"/>
  <c r="D1583" i="8" s="1"/>
  <c r="G1582" i="6"/>
  <c r="D1582" i="8" s="1"/>
  <c r="G1581" i="6"/>
  <c r="D1581" i="8" s="1"/>
  <c r="G1580" i="6"/>
  <c r="D1580" i="8" s="1"/>
  <c r="G1579" i="6"/>
  <c r="D1579" i="8" s="1"/>
  <c r="G1578" i="6"/>
  <c r="D1578" i="8" s="1"/>
  <c r="G1577" i="6"/>
  <c r="D1577" i="8" s="1"/>
  <c r="G1576" i="6"/>
  <c r="D1576" i="8" s="1"/>
  <c r="G1575" i="6"/>
  <c r="D1575" i="8" s="1"/>
  <c r="G1574" i="6"/>
  <c r="D1574" i="8" s="1"/>
  <c r="G1573" i="6"/>
  <c r="D1573" i="8" s="1"/>
  <c r="G1572" i="6"/>
  <c r="D1572" i="8" s="1"/>
  <c r="G1571" i="6"/>
  <c r="D1571" i="8" s="1"/>
  <c r="G1570" i="6"/>
  <c r="D1570" i="8" s="1"/>
  <c r="G1569" i="6"/>
  <c r="D1569" i="8" s="1"/>
  <c r="G1568" i="6"/>
  <c r="D1568" i="8" s="1"/>
  <c r="G1567" i="6"/>
  <c r="D1567" i="8" s="1"/>
  <c r="G1566" i="6"/>
  <c r="D1566" i="8" s="1"/>
  <c r="G1565" i="6"/>
  <c r="D1565" i="8" s="1"/>
  <c r="G1564" i="6"/>
  <c r="D1564" i="8" s="1"/>
  <c r="G1563" i="6"/>
  <c r="D1563" i="8" s="1"/>
  <c r="G1562" i="6"/>
  <c r="D1562" i="8" s="1"/>
  <c r="G1561" i="6"/>
  <c r="D1561" i="8" s="1"/>
  <c r="G1560" i="6"/>
  <c r="D1560" i="8" s="1"/>
  <c r="G1559" i="6"/>
  <c r="D1559" i="8" s="1"/>
  <c r="G1558" i="6"/>
  <c r="D1558" i="8" s="1"/>
  <c r="G1557" i="6"/>
  <c r="D1557" i="8" s="1"/>
  <c r="G1556" i="6"/>
  <c r="D1556" i="8" s="1"/>
  <c r="G1555" i="6"/>
  <c r="D1555" i="8" s="1"/>
  <c r="G1554" i="6"/>
  <c r="D1554" i="8" s="1"/>
  <c r="G1553" i="6"/>
  <c r="D1553" i="8" s="1"/>
  <c r="G1552" i="6"/>
  <c r="D1552" i="8" s="1"/>
  <c r="G1548" i="6"/>
  <c r="G1547" i="6"/>
  <c r="D1547" i="8" s="1"/>
  <c r="G1546" i="6"/>
  <c r="D1546" i="8" s="1"/>
  <c r="G1545" i="6"/>
  <c r="D1545" i="8" s="1"/>
  <c r="G1544" i="6"/>
  <c r="D1544" i="8" s="1"/>
  <c r="G1543" i="6"/>
  <c r="D1543" i="8" s="1"/>
  <c r="G1542" i="6"/>
  <c r="D1542" i="8" s="1"/>
  <c r="G1541" i="6"/>
  <c r="D1541" i="8" s="1"/>
  <c r="G1540" i="6"/>
  <c r="D1540" i="8" s="1"/>
  <c r="G1539" i="6"/>
  <c r="D1539" i="8" s="1"/>
  <c r="G1538" i="6"/>
  <c r="D1538" i="8" s="1"/>
  <c r="G1537" i="6"/>
  <c r="D1537" i="8" s="1"/>
  <c r="G1536" i="6"/>
  <c r="D1536" i="8" s="1"/>
  <c r="G1535" i="6"/>
  <c r="D1535" i="8" s="1"/>
  <c r="G1534" i="6"/>
  <c r="D1534" i="8" s="1"/>
  <c r="G1533" i="6"/>
  <c r="D1533" i="8" s="1"/>
  <c r="G1532" i="6"/>
  <c r="D1532" i="8" s="1"/>
  <c r="G1531" i="6"/>
  <c r="D1531" i="8" s="1"/>
  <c r="G1530" i="6"/>
  <c r="D1530" i="8" s="1"/>
  <c r="G1529" i="6"/>
  <c r="D1529" i="8" s="1"/>
  <c r="G1528" i="6"/>
  <c r="D1528" i="8" s="1"/>
  <c r="G1527" i="6"/>
  <c r="D1527" i="8" s="1"/>
  <c r="G1526" i="6"/>
  <c r="D1526" i="8" s="1"/>
  <c r="G1525" i="6"/>
  <c r="D1525" i="8" s="1"/>
  <c r="G1524" i="6"/>
  <c r="D1524" i="8" s="1"/>
  <c r="G1523" i="6"/>
  <c r="D1523" i="8" s="1"/>
  <c r="G1522" i="6"/>
  <c r="D1522" i="8" s="1"/>
  <c r="G1521" i="6"/>
  <c r="D1521" i="8" s="1"/>
  <c r="G1520" i="6"/>
  <c r="D1520" i="8" s="1"/>
  <c r="G1519" i="6"/>
  <c r="D1519" i="8" s="1"/>
  <c r="G1518" i="6"/>
  <c r="D1518" i="8" s="1"/>
  <c r="G1517" i="6"/>
  <c r="D1517" i="8" s="1"/>
  <c r="G1516" i="6"/>
  <c r="D1516" i="8" s="1"/>
  <c r="G1515" i="6"/>
  <c r="D1515" i="8" s="1"/>
  <c r="G1514" i="6"/>
  <c r="D1514" i="8" s="1"/>
  <c r="G1513" i="6"/>
  <c r="D1513" i="8" s="1"/>
  <c r="G1512" i="6"/>
  <c r="D1512" i="8" s="1"/>
  <c r="G1511" i="6"/>
  <c r="D1511" i="8" s="1"/>
  <c r="G1510" i="6"/>
  <c r="D1510" i="8" s="1"/>
  <c r="G1509" i="6"/>
  <c r="D1509" i="8" s="1"/>
  <c r="G1508" i="6"/>
  <c r="D1508" i="8" s="1"/>
  <c r="G1507" i="6"/>
  <c r="D1507" i="8" s="1"/>
  <c r="G1506" i="6"/>
  <c r="D1506" i="8" s="1"/>
  <c r="G1505" i="6"/>
  <c r="D1505" i="8" s="1"/>
  <c r="G1504" i="6"/>
  <c r="D1504" i="8" s="1"/>
  <c r="G1503" i="6"/>
  <c r="D1503" i="8" s="1"/>
  <c r="G1502" i="6"/>
  <c r="D1502" i="8" s="1"/>
  <c r="G1501" i="6"/>
  <c r="D1501" i="8" s="1"/>
  <c r="G1500" i="6"/>
  <c r="D1500" i="8" s="1"/>
  <c r="G1499" i="6"/>
  <c r="D1499" i="8" s="1"/>
  <c r="G1498" i="6"/>
  <c r="D1498" i="8" s="1"/>
  <c r="G1497" i="6"/>
  <c r="D1497" i="8" s="1"/>
  <c r="G1496" i="6"/>
  <c r="D1496" i="8" s="1"/>
  <c r="G1495" i="6"/>
  <c r="D1495" i="8" s="1"/>
  <c r="G1494" i="6"/>
  <c r="D1494" i="8" s="1"/>
  <c r="G1490" i="6"/>
  <c r="D1490" i="8" s="1"/>
  <c r="G1489" i="6"/>
  <c r="D1489" i="8" s="1"/>
  <c r="G1488" i="6"/>
  <c r="D1488" i="8" s="1"/>
  <c r="G1487" i="6"/>
  <c r="D1487" i="8" s="1"/>
  <c r="G1486" i="6"/>
  <c r="D1486" i="8" s="1"/>
  <c r="G1485" i="6"/>
  <c r="D1485" i="8" s="1"/>
  <c r="G1484" i="6"/>
  <c r="D1484" i="8" s="1"/>
  <c r="G1483" i="6"/>
  <c r="D1483" i="8" s="1"/>
  <c r="G1482" i="6"/>
  <c r="D1482" i="8" s="1"/>
  <c r="G1481" i="6"/>
  <c r="D1481" i="8" s="1"/>
  <c r="G1480" i="6"/>
  <c r="D1480" i="8" s="1"/>
  <c r="G1479" i="6"/>
  <c r="D1479" i="8" s="1"/>
  <c r="G1478" i="6"/>
  <c r="D1478" i="8" s="1"/>
  <c r="G1477" i="6"/>
  <c r="D1477" i="8" s="1"/>
  <c r="G1476" i="6"/>
  <c r="D1476" i="8" s="1"/>
  <c r="G1475" i="6"/>
  <c r="D1475" i="8" s="1"/>
  <c r="G1474" i="6"/>
  <c r="D1474" i="8" s="1"/>
  <c r="G1473" i="6"/>
  <c r="D1473" i="8" s="1"/>
  <c r="G1472" i="6"/>
  <c r="D1472" i="8" s="1"/>
  <c r="G1471" i="6"/>
  <c r="D1471" i="8" s="1"/>
  <c r="G1470" i="6"/>
  <c r="D1470" i="8" s="1"/>
  <c r="G1469" i="6"/>
  <c r="D1469" i="8" s="1"/>
  <c r="G1468" i="6"/>
  <c r="D1468" i="8" s="1"/>
  <c r="G1467" i="6"/>
  <c r="D1467" i="8" s="1"/>
  <c r="G1466" i="6"/>
  <c r="D1466" i="8" s="1"/>
  <c r="G1465" i="6"/>
  <c r="D1465" i="8" s="1"/>
  <c r="G1464" i="6"/>
  <c r="D1464" i="8" s="1"/>
  <c r="G1463" i="6"/>
  <c r="D1463" i="8" s="1"/>
  <c r="G1462" i="6"/>
  <c r="D1462" i="8" s="1"/>
  <c r="G1461" i="6"/>
  <c r="D1461" i="8" s="1"/>
  <c r="G1460" i="6"/>
  <c r="D1460" i="8" s="1"/>
  <c r="G1459" i="6"/>
  <c r="D1459" i="8" s="1"/>
  <c r="G1458" i="6"/>
  <c r="D1458" i="8" s="1"/>
  <c r="G1457" i="6"/>
  <c r="D1457" i="8" s="1"/>
  <c r="G1456" i="6"/>
  <c r="D1456" i="8" s="1"/>
  <c r="G1455" i="6"/>
  <c r="D1455" i="8" s="1"/>
  <c r="G1454" i="6"/>
  <c r="D1454" i="8" s="1"/>
  <c r="G1453" i="6"/>
  <c r="D1453" i="8" s="1"/>
  <c r="G1452" i="6"/>
  <c r="D1452" i="8" s="1"/>
  <c r="G1451" i="6"/>
  <c r="D1451" i="8" s="1"/>
  <c r="G1450" i="6"/>
  <c r="D1450" i="8" s="1"/>
  <c r="G1449" i="6"/>
  <c r="D1449" i="8" s="1"/>
  <c r="G1448" i="6"/>
  <c r="D1448" i="8" s="1"/>
  <c r="G1447" i="6"/>
  <c r="D1447" i="8" s="1"/>
  <c r="G1446" i="6"/>
  <c r="D1446" i="8" s="1"/>
  <c r="G1445" i="6"/>
  <c r="D1445" i="8" s="1"/>
  <c r="G1444" i="6"/>
  <c r="D1444" i="8" s="1"/>
  <c r="G1443" i="6"/>
  <c r="D1443" i="8" s="1"/>
  <c r="G1442" i="6"/>
  <c r="D1442" i="8" s="1"/>
  <c r="G1441" i="6"/>
  <c r="D1441" i="8" s="1"/>
  <c r="G1440" i="6"/>
  <c r="D1440" i="8" s="1"/>
  <c r="G1439" i="6"/>
  <c r="D1439" i="8" s="1"/>
  <c r="G1438" i="6"/>
  <c r="D1438" i="8" s="1"/>
  <c r="G1437" i="6"/>
  <c r="D1437" i="8" s="1"/>
  <c r="G1436" i="6"/>
  <c r="D1436" i="8" s="1"/>
  <c r="G1435" i="6"/>
  <c r="D1435" i="8" s="1"/>
  <c r="G1434" i="6"/>
  <c r="D1434" i="8" s="1"/>
  <c r="G1433" i="6"/>
  <c r="D1433" i="8" s="1"/>
  <c r="G1432" i="6"/>
  <c r="D1432" i="8" s="1"/>
  <c r="G1431" i="6"/>
  <c r="D1431" i="8" s="1"/>
  <c r="G1430" i="6"/>
  <c r="D1430" i="8" s="1"/>
  <c r="G1429" i="6"/>
  <c r="D1429" i="8" s="1"/>
  <c r="G1428" i="6"/>
  <c r="D1428" i="8" s="1"/>
  <c r="G1427" i="6"/>
  <c r="D1427" i="8" s="1"/>
  <c r="G1426" i="6"/>
  <c r="D1426" i="8" s="1"/>
  <c r="G1425" i="6"/>
  <c r="D1425" i="8" s="1"/>
  <c r="G1424" i="6"/>
  <c r="D1424" i="8" s="1"/>
  <c r="G1423" i="6"/>
  <c r="D1423" i="8" s="1"/>
  <c r="G1422" i="6"/>
  <c r="D1422" i="8" s="1"/>
  <c r="G1421" i="6"/>
  <c r="D1421" i="8" s="1"/>
  <c r="G1420" i="6"/>
  <c r="D1420" i="8" s="1"/>
  <c r="G1419" i="6"/>
  <c r="D1419" i="8" s="1"/>
  <c r="G1418" i="6"/>
  <c r="D1418" i="8" s="1"/>
  <c r="G1417" i="6"/>
  <c r="D1417" i="8" s="1"/>
  <c r="G1416" i="6"/>
  <c r="D1416" i="8" s="1"/>
  <c r="G1412" i="6"/>
  <c r="D1412" i="8" s="1"/>
  <c r="G1411" i="6"/>
  <c r="D1411" i="8" s="1"/>
  <c r="G1410" i="6"/>
  <c r="D1410" i="8" s="1"/>
  <c r="G1409" i="6"/>
  <c r="D1409" i="8" s="1"/>
  <c r="G1408" i="6"/>
  <c r="D1408" i="8" s="1"/>
  <c r="G1407" i="6"/>
  <c r="D1407" i="8" s="1"/>
  <c r="G1406" i="6"/>
  <c r="D1406" i="8" s="1"/>
  <c r="G1405" i="6"/>
  <c r="D1405" i="8" s="1"/>
  <c r="G1404" i="6"/>
  <c r="D1404" i="8" s="1"/>
  <c r="G1403" i="6"/>
  <c r="D1403" i="8" s="1"/>
  <c r="G1402" i="6"/>
  <c r="D1402" i="8" s="1"/>
  <c r="G1401" i="6"/>
  <c r="D1401" i="8" s="1"/>
  <c r="G1400" i="6"/>
  <c r="D1400" i="8" s="1"/>
  <c r="G1399" i="6"/>
  <c r="D1399" i="8" s="1"/>
  <c r="G1398" i="6"/>
  <c r="D1398" i="8" s="1"/>
  <c r="G1397" i="6"/>
  <c r="D1397" i="8" s="1"/>
  <c r="G1396" i="6"/>
  <c r="D1396" i="8" s="1"/>
  <c r="G1395" i="6"/>
  <c r="D1395" i="8" s="1"/>
  <c r="G1394" i="6"/>
  <c r="D1394" i="8" s="1"/>
  <c r="G1393" i="6"/>
  <c r="D1393" i="8" s="1"/>
  <c r="G1392" i="6"/>
  <c r="D1392" i="8" s="1"/>
  <c r="G1391" i="6"/>
  <c r="D1391" i="8" s="1"/>
  <c r="G1390" i="6"/>
  <c r="D1390" i="8" s="1"/>
  <c r="G1389" i="6"/>
  <c r="D1389" i="8" s="1"/>
  <c r="G1388" i="6"/>
  <c r="D1388" i="8" s="1"/>
  <c r="G1387" i="6"/>
  <c r="D1387" i="8" s="1"/>
  <c r="G1383" i="6"/>
  <c r="D1383" i="8" s="1"/>
  <c r="G1382" i="6"/>
  <c r="D1382" i="8" s="1"/>
  <c r="G1381" i="6"/>
  <c r="D1381" i="8" s="1"/>
  <c r="G1380" i="6"/>
  <c r="D1380" i="8" s="1"/>
  <c r="G1379" i="6"/>
  <c r="D1379" i="8" s="1"/>
  <c r="G1378" i="6"/>
  <c r="D1378" i="8" s="1"/>
  <c r="G1377" i="6"/>
  <c r="D1377" i="8" s="1"/>
  <c r="G1376" i="6"/>
  <c r="D1376" i="8" s="1"/>
  <c r="G1375" i="6"/>
  <c r="D1375" i="8" s="1"/>
  <c r="G1374" i="6"/>
  <c r="D1374" i="8" s="1"/>
  <c r="G1373" i="6"/>
  <c r="D1373" i="8" s="1"/>
  <c r="G1372" i="6"/>
  <c r="D1372" i="8" s="1"/>
  <c r="G1371" i="6"/>
  <c r="D1371" i="8" s="1"/>
  <c r="G1370" i="6"/>
  <c r="D1370" i="8" s="1"/>
  <c r="G1369" i="6"/>
  <c r="D1369" i="8" s="1"/>
  <c r="G1368" i="6"/>
  <c r="D1368" i="8" s="1"/>
  <c r="G1367" i="6"/>
  <c r="D1367" i="8" s="1"/>
  <c r="G1366" i="6"/>
  <c r="D1366" i="8" s="1"/>
  <c r="G1365" i="6"/>
  <c r="D1365" i="8" s="1"/>
  <c r="G1364" i="6"/>
  <c r="D1364" i="8" s="1"/>
  <c r="G1363" i="6"/>
  <c r="D1363" i="8" s="1"/>
  <c r="G1362" i="6"/>
  <c r="D1362" i="8" s="1"/>
  <c r="G1361" i="6"/>
  <c r="D1361" i="8" s="1"/>
  <c r="G1360" i="6"/>
  <c r="D1360" i="8" s="1"/>
  <c r="G1359" i="6"/>
  <c r="D1359" i="8" s="1"/>
  <c r="G1358" i="6"/>
  <c r="D1358" i="8" s="1"/>
  <c r="G1357" i="6"/>
  <c r="D1357" i="8" s="1"/>
  <c r="G1356" i="6"/>
  <c r="D1356" i="8" s="1"/>
  <c r="G1355" i="6"/>
  <c r="D1355" i="8" s="1"/>
  <c r="G1354" i="6"/>
  <c r="D1354" i="8" s="1"/>
  <c r="G1353" i="6"/>
  <c r="D1353" i="8" s="1"/>
  <c r="G1352" i="6"/>
  <c r="D1352" i="8" s="1"/>
  <c r="G1351" i="6"/>
  <c r="D1351" i="8" s="1"/>
  <c r="G1350" i="6"/>
  <c r="D1350" i="8" s="1"/>
  <c r="G1349" i="6"/>
  <c r="D1349" i="8" s="1"/>
  <c r="G1348" i="6"/>
  <c r="D1348" i="8" s="1"/>
  <c r="G1347" i="6"/>
  <c r="D1347" i="8" s="1"/>
  <c r="G1346" i="6"/>
  <c r="D1346" i="8" s="1"/>
  <c r="G1345" i="6"/>
  <c r="D1345" i="8" s="1"/>
  <c r="G1344" i="6"/>
  <c r="D1344" i="8" s="1"/>
  <c r="G1340" i="6"/>
  <c r="D1340" i="8" s="1"/>
  <c r="G1339" i="6"/>
  <c r="D1339" i="8" s="1"/>
  <c r="G1338" i="6"/>
  <c r="D1338" i="8" s="1"/>
  <c r="G1337" i="6"/>
  <c r="D1337" i="8" s="1"/>
  <c r="G1336" i="6"/>
  <c r="D1336" i="8" s="1"/>
  <c r="G1335" i="6"/>
  <c r="D1335" i="8" s="1"/>
  <c r="G1334" i="6"/>
  <c r="D1334" i="8" s="1"/>
  <c r="G1333" i="6"/>
  <c r="D1333" i="8" s="1"/>
  <c r="G1332" i="6"/>
  <c r="D1332" i="8" s="1"/>
  <c r="G1331" i="6"/>
  <c r="D1331" i="8" s="1"/>
  <c r="G1330" i="6"/>
  <c r="D1330" i="8" s="1"/>
  <c r="G1329" i="6"/>
  <c r="D1329" i="8" s="1"/>
  <c r="G1328" i="6"/>
  <c r="D1328" i="8" s="1"/>
  <c r="G1327" i="6"/>
  <c r="D1327" i="8" s="1"/>
  <c r="G1326" i="6"/>
  <c r="D1326" i="8" s="1"/>
  <c r="G1325" i="6"/>
  <c r="D1325" i="8" s="1"/>
  <c r="G1324" i="6"/>
  <c r="D1324" i="8" s="1"/>
  <c r="G1323" i="6"/>
  <c r="D1323" i="8" s="1"/>
  <c r="G1322" i="6"/>
  <c r="D1322" i="8" s="1"/>
  <c r="G1321" i="6"/>
  <c r="D1321" i="8" s="1"/>
  <c r="G1320" i="6"/>
  <c r="D1320" i="8" s="1"/>
  <c r="G1319" i="6"/>
  <c r="D1319" i="8" s="1"/>
  <c r="G1318" i="6"/>
  <c r="D1318" i="8" s="1"/>
  <c r="G1317" i="6"/>
  <c r="D1317" i="8" s="1"/>
  <c r="G1316" i="6"/>
  <c r="D1316" i="8" s="1"/>
  <c r="G1315" i="6"/>
  <c r="D1315" i="8" s="1"/>
  <c r="G1314" i="6"/>
  <c r="D1314" i="8" s="1"/>
  <c r="G1313" i="6"/>
  <c r="D1313" i="8" s="1"/>
  <c r="G1312" i="6"/>
  <c r="D1312" i="8" s="1"/>
  <c r="G1311" i="6"/>
  <c r="D1311" i="8" s="1"/>
  <c r="G1310" i="6"/>
  <c r="D1310" i="8" s="1"/>
  <c r="G1309" i="6"/>
  <c r="D1309" i="8" s="1"/>
  <c r="G1308" i="6"/>
  <c r="D1308" i="8" s="1"/>
  <c r="G1307" i="6"/>
  <c r="D1307" i="8" s="1"/>
  <c r="G1306" i="6"/>
  <c r="D1306" i="8" s="1"/>
  <c r="G1305" i="6"/>
  <c r="D1305" i="8" s="1"/>
  <c r="G1304" i="6"/>
  <c r="D1304" i="8" s="1"/>
  <c r="G1303" i="6"/>
  <c r="D1303" i="8" s="1"/>
  <c r="G1302" i="6"/>
  <c r="D1302" i="8" s="1"/>
  <c r="G1301" i="6"/>
  <c r="D1301" i="8" s="1"/>
  <c r="G1300" i="6"/>
  <c r="D1300" i="8" s="1"/>
  <c r="G1299" i="6"/>
  <c r="D1299" i="8" s="1"/>
  <c r="G1298" i="6"/>
  <c r="D1298" i="8" s="1"/>
  <c r="G1297" i="6"/>
  <c r="D1297" i="8" s="1"/>
  <c r="G1296" i="6"/>
  <c r="D1296" i="8" s="1"/>
  <c r="G1295" i="6"/>
  <c r="D1295" i="8" s="1"/>
  <c r="G1294" i="6"/>
  <c r="D1294" i="8" s="1"/>
  <c r="G1293" i="6"/>
  <c r="D1293" i="8" s="1"/>
  <c r="G1292" i="6"/>
  <c r="D1292" i="8" s="1"/>
  <c r="G1291" i="6"/>
  <c r="D1291" i="8" s="1"/>
  <c r="G1290" i="6"/>
  <c r="D1290" i="8" s="1"/>
  <c r="G1289" i="6"/>
  <c r="D1289" i="8" s="1"/>
  <c r="G1288" i="6"/>
  <c r="D1288" i="8" s="1"/>
  <c r="G1287" i="6"/>
  <c r="D1287" i="8" s="1"/>
  <c r="G1283" i="6"/>
  <c r="D1283" i="8" s="1"/>
  <c r="G1282" i="6"/>
  <c r="D1282" i="8" s="1"/>
  <c r="G1281" i="6"/>
  <c r="D1281" i="8" s="1"/>
  <c r="G1280" i="6"/>
  <c r="D1280" i="8" s="1"/>
  <c r="G1279" i="6"/>
  <c r="D1279" i="8" s="1"/>
  <c r="G1278" i="6"/>
  <c r="D1278" i="8" s="1"/>
  <c r="G1277" i="6"/>
  <c r="D1277" i="8" s="1"/>
  <c r="G1276" i="6"/>
  <c r="D1276" i="8" s="1"/>
  <c r="G1275" i="6"/>
  <c r="D1275" i="8" s="1"/>
  <c r="G1274" i="6"/>
  <c r="D1274" i="8" s="1"/>
  <c r="G1273" i="6"/>
  <c r="D1273" i="8" s="1"/>
  <c r="G1272" i="6"/>
  <c r="D1272" i="8" s="1"/>
  <c r="G1271" i="6"/>
  <c r="D1271" i="8" s="1"/>
  <c r="G1270" i="6"/>
  <c r="D1270" i="8" s="1"/>
  <c r="G1269" i="6"/>
  <c r="D1269" i="8" s="1"/>
  <c r="G1268" i="6"/>
  <c r="D1268" i="8" s="1"/>
  <c r="G1267" i="6"/>
  <c r="D1267" i="8" s="1"/>
  <c r="G1263" i="6"/>
  <c r="D1263" i="8" s="1"/>
  <c r="G1262" i="6"/>
  <c r="D1262" i="8" s="1"/>
  <c r="G1261" i="6"/>
  <c r="D1261" i="8" s="1"/>
  <c r="G1260" i="6"/>
  <c r="D1260" i="8" s="1"/>
  <c r="G1259" i="6"/>
  <c r="D1259" i="8" s="1"/>
  <c r="G1258" i="6"/>
  <c r="D1258" i="8" s="1"/>
  <c r="G1257" i="6"/>
  <c r="D1257" i="8" s="1"/>
  <c r="G1256" i="6"/>
  <c r="D1256" i="8" s="1"/>
  <c r="G1255" i="6"/>
  <c r="D1255" i="8" s="1"/>
  <c r="G1254" i="6"/>
  <c r="D1254" i="8" s="1"/>
  <c r="G1253" i="6"/>
  <c r="D1253" i="8" s="1"/>
  <c r="G1252" i="6"/>
  <c r="D1252" i="8" s="1"/>
  <c r="G1251" i="6"/>
  <c r="D1251" i="8" s="1"/>
  <c r="G1250" i="6"/>
  <c r="D1250" i="8" s="1"/>
  <c r="G1249" i="6"/>
  <c r="D1249" i="8" s="1"/>
  <c r="G1248" i="6"/>
  <c r="D1248" i="8" s="1"/>
  <c r="G1247" i="6"/>
  <c r="D1247" i="8" s="1"/>
  <c r="G1246" i="6"/>
  <c r="D1246" i="8" s="1"/>
  <c r="G1245" i="6"/>
  <c r="D1245" i="8" s="1"/>
  <c r="G1244" i="6"/>
  <c r="D1244" i="8" s="1"/>
  <c r="G1243" i="6"/>
  <c r="D1243" i="8" s="1"/>
  <c r="G1242" i="6"/>
  <c r="D1242" i="8" s="1"/>
  <c r="G1241" i="6"/>
  <c r="D1241" i="8" s="1"/>
  <c r="G1240" i="6"/>
  <c r="D1240" i="8" s="1"/>
  <c r="G1239" i="6"/>
  <c r="D1239" i="8" s="1"/>
  <c r="G1238" i="6"/>
  <c r="D1238" i="8" s="1"/>
  <c r="G1237" i="6"/>
  <c r="D1237" i="8" s="1"/>
  <c r="G1236" i="6"/>
  <c r="D1236" i="8" s="1"/>
  <c r="G1235" i="6"/>
  <c r="D1235" i="8" s="1"/>
  <c r="G1234" i="6"/>
  <c r="D1234" i="8" s="1"/>
  <c r="G1233" i="6"/>
  <c r="D1233" i="8" s="1"/>
  <c r="G1232" i="6"/>
  <c r="D1232" i="8" s="1"/>
  <c r="G1231" i="6"/>
  <c r="D1231" i="8" s="1"/>
  <c r="G1230" i="6"/>
  <c r="D1230" i="8" s="1"/>
  <c r="G1229" i="6"/>
  <c r="D1229" i="8" s="1"/>
  <c r="G1228" i="6"/>
  <c r="D1228" i="8" s="1"/>
  <c r="G1227" i="6"/>
  <c r="D1227" i="8" s="1"/>
  <c r="G1226" i="6"/>
  <c r="D1226" i="8" s="1"/>
  <c r="G1225" i="6"/>
  <c r="D1225" i="8" s="1"/>
  <c r="G1224" i="6"/>
  <c r="D1224" i="8" s="1"/>
  <c r="G1223" i="6"/>
  <c r="D1223" i="8" s="1"/>
  <c r="G1222" i="6"/>
  <c r="D1222" i="8" s="1"/>
  <c r="G1221" i="6"/>
  <c r="D1221" i="8" s="1"/>
  <c r="G1220" i="6"/>
  <c r="D1220" i="8" s="1"/>
  <c r="G1219" i="6"/>
  <c r="D1219" i="8" s="1"/>
  <c r="G1218" i="6"/>
  <c r="D1218" i="8" s="1"/>
  <c r="G1217" i="6"/>
  <c r="D1217" i="8" s="1"/>
  <c r="G1216" i="6"/>
  <c r="D1216" i="8" s="1"/>
  <c r="G1215" i="6"/>
  <c r="D1215" i="8" s="1"/>
  <c r="G1214" i="6"/>
  <c r="D1214" i="8" s="1"/>
  <c r="G1213" i="6"/>
  <c r="D1213" i="8" s="1"/>
  <c r="G1212" i="6"/>
  <c r="D1212" i="8" s="1"/>
  <c r="G1211" i="6"/>
  <c r="D1211" i="8" s="1"/>
  <c r="G1210" i="6"/>
  <c r="D1210" i="8" s="1"/>
  <c r="G1209" i="6"/>
  <c r="D1209" i="8" s="1"/>
  <c r="G1208" i="6"/>
  <c r="D1208" i="8" s="1"/>
  <c r="G1207" i="6"/>
  <c r="D1207" i="8" s="1"/>
  <c r="G1206" i="6"/>
  <c r="D1206" i="8" s="1"/>
  <c r="G1205" i="6"/>
  <c r="D1205" i="8" s="1"/>
  <c r="G1204" i="6"/>
  <c r="D1204" i="8" s="1"/>
  <c r="G1203" i="6"/>
  <c r="D1203" i="8" s="1"/>
  <c r="G1202" i="6"/>
  <c r="D1202" i="8" s="1"/>
  <c r="G1201" i="6"/>
  <c r="D1201" i="8" s="1"/>
  <c r="G1200" i="6"/>
  <c r="D1200" i="8" s="1"/>
  <c r="G1199" i="6"/>
  <c r="D1199" i="8" s="1"/>
  <c r="G1198" i="6"/>
  <c r="D1198" i="8" s="1"/>
  <c r="G1197" i="6"/>
  <c r="D1197" i="8" s="1"/>
  <c r="G1196" i="6"/>
  <c r="D1196" i="8" s="1"/>
  <c r="G1195" i="6"/>
  <c r="D1195" i="8" s="1"/>
  <c r="G1194" i="6"/>
  <c r="D1194" i="8" s="1"/>
  <c r="G1193" i="6"/>
  <c r="D1193" i="8" s="1"/>
  <c r="G1192" i="6"/>
  <c r="D1192" i="8" s="1"/>
  <c r="G1191" i="6"/>
  <c r="D1191" i="8" s="1"/>
  <c r="G1190" i="6"/>
  <c r="D1190" i="8" s="1"/>
  <c r="G1189" i="6"/>
  <c r="D1189" i="8" s="1"/>
  <c r="G1188" i="6"/>
  <c r="D1188" i="8" s="1"/>
  <c r="G1187" i="6"/>
  <c r="D1187" i="8" s="1"/>
  <c r="G1186" i="6"/>
  <c r="D1186" i="8" s="1"/>
  <c r="G1185" i="6"/>
  <c r="D1185" i="8" s="1"/>
  <c r="G1184" i="6"/>
  <c r="D1184" i="8" s="1"/>
  <c r="G1183" i="6"/>
  <c r="D1183" i="8" s="1"/>
  <c r="G1182" i="6"/>
  <c r="D1182" i="8" s="1"/>
  <c r="G1181" i="6"/>
  <c r="D1181" i="8" s="1"/>
  <c r="G1180" i="6"/>
  <c r="D1180" i="8" s="1"/>
  <c r="G1179" i="6"/>
  <c r="D1179" i="8" s="1"/>
  <c r="G1178" i="6"/>
  <c r="D1178" i="8" s="1"/>
  <c r="G1177" i="6"/>
  <c r="D1177" i="8" s="1"/>
  <c r="G1176" i="6"/>
  <c r="D1176" i="8" s="1"/>
  <c r="G1175" i="6"/>
  <c r="D1175" i="8" s="1"/>
  <c r="G1174" i="6"/>
  <c r="D1174" i="8" s="1"/>
  <c r="G1173" i="6"/>
  <c r="D1173" i="8" s="1"/>
  <c r="G1172" i="6"/>
  <c r="D1172" i="8" s="1"/>
  <c r="G1171" i="6"/>
  <c r="D1171" i="8" s="1"/>
  <c r="G1170" i="6"/>
  <c r="D1170" i="8" s="1"/>
  <c r="G1169" i="6"/>
  <c r="D1169" i="8" s="1"/>
  <c r="G1168" i="6"/>
  <c r="D1168" i="8" s="1"/>
  <c r="G1167" i="6"/>
  <c r="D1167" i="8" s="1"/>
  <c r="G1166" i="6"/>
  <c r="D1166" i="8" s="1"/>
  <c r="G1165" i="6"/>
  <c r="D1165" i="8" s="1"/>
  <c r="G1164" i="6"/>
  <c r="D1164" i="8" s="1"/>
  <c r="G1163" i="6"/>
  <c r="D1163" i="8" s="1"/>
  <c r="G1162" i="6"/>
  <c r="D1162" i="8" s="1"/>
  <c r="G1161" i="6"/>
  <c r="D1161" i="8" s="1"/>
  <c r="G1160" i="6"/>
  <c r="D1160" i="8" s="1"/>
  <c r="G1159" i="6"/>
  <c r="D1159" i="8" s="1"/>
  <c r="G1158" i="6"/>
  <c r="D1158" i="8" s="1"/>
  <c r="G1157" i="6"/>
  <c r="D1157" i="8" s="1"/>
  <c r="G1156" i="6"/>
  <c r="D1156" i="8" s="1"/>
  <c r="G1155" i="6"/>
  <c r="D1155" i="8" s="1"/>
  <c r="G1154" i="6"/>
  <c r="D1154" i="8" s="1"/>
  <c r="G1153" i="6"/>
  <c r="D1153" i="8" s="1"/>
  <c r="G1152" i="6"/>
  <c r="D1152" i="8" s="1"/>
  <c r="G1151" i="6"/>
  <c r="D1151" i="8" s="1"/>
  <c r="G1150" i="6"/>
  <c r="D1150" i="8" s="1"/>
  <c r="G1149" i="6"/>
  <c r="D1149" i="8" s="1"/>
  <c r="G1148" i="6"/>
  <c r="D1148" i="8" s="1"/>
  <c r="G1147" i="6"/>
  <c r="D1147" i="8" s="1"/>
  <c r="G1146" i="6"/>
  <c r="D1146" i="8" s="1"/>
  <c r="G1145" i="6"/>
  <c r="D1145" i="8" s="1"/>
  <c r="G1144" i="6"/>
  <c r="D1144" i="8" s="1"/>
  <c r="G1143" i="6"/>
  <c r="D1143" i="8" s="1"/>
  <c r="G1142" i="6"/>
  <c r="D1142" i="8" s="1"/>
  <c r="G1141" i="6"/>
  <c r="D1141" i="8" s="1"/>
  <c r="G1140" i="6"/>
  <c r="D1140" i="8" s="1"/>
  <c r="G1139" i="6"/>
  <c r="D1139" i="8" s="1"/>
  <c r="G1138" i="6"/>
  <c r="D1138" i="8" s="1"/>
  <c r="G1137" i="6"/>
  <c r="D1137" i="8" s="1"/>
  <c r="G1136" i="6"/>
  <c r="D1136" i="8" s="1"/>
  <c r="G1135" i="6"/>
  <c r="D1135" i="8" s="1"/>
  <c r="G1134" i="6"/>
  <c r="D1134" i="8" s="1"/>
  <c r="G1133" i="6"/>
  <c r="D1133" i="8" s="1"/>
  <c r="G1132" i="6"/>
  <c r="D1132" i="8" s="1"/>
  <c r="G1131" i="6"/>
  <c r="D1131" i="8" s="1"/>
  <c r="G1127" i="6"/>
  <c r="D1127" i="8" s="1"/>
  <c r="G1126" i="6"/>
  <c r="D1126" i="8" s="1"/>
  <c r="G1125" i="6"/>
  <c r="D1125" i="8" s="1"/>
  <c r="G1124" i="6"/>
  <c r="D1124" i="8" s="1"/>
  <c r="G1123" i="6"/>
  <c r="D1123" i="8" s="1"/>
  <c r="G1122" i="6"/>
  <c r="D1122" i="8" s="1"/>
  <c r="G1121" i="6"/>
  <c r="D1121" i="8" s="1"/>
  <c r="G1120" i="6"/>
  <c r="D1120" i="8" s="1"/>
  <c r="G1119" i="6"/>
  <c r="D1119" i="8" s="1"/>
  <c r="G1118" i="6"/>
  <c r="D1118" i="8" s="1"/>
  <c r="G1117" i="6"/>
  <c r="D1117" i="8" s="1"/>
  <c r="G1116" i="6"/>
  <c r="D1116" i="8" s="1"/>
  <c r="G1115" i="6"/>
  <c r="D1115" i="8" s="1"/>
  <c r="G1114" i="6"/>
  <c r="D1114" i="8" s="1"/>
  <c r="G1113" i="6"/>
  <c r="D1113" i="8" s="1"/>
  <c r="G1112" i="6"/>
  <c r="D1112" i="8" s="1"/>
  <c r="G1111" i="6"/>
  <c r="D1111" i="8" s="1"/>
  <c r="G1110" i="6"/>
  <c r="D1110" i="8" s="1"/>
  <c r="G1109" i="6"/>
  <c r="D1109" i="8" s="1"/>
  <c r="G1108" i="6"/>
  <c r="D1108" i="8" s="1"/>
  <c r="G1107" i="6"/>
  <c r="D1107" i="8" s="1"/>
  <c r="G1106" i="6"/>
  <c r="D1106" i="8" s="1"/>
  <c r="G1105" i="6"/>
  <c r="D1105" i="8" s="1"/>
  <c r="G1104" i="6"/>
  <c r="D1104" i="8" s="1"/>
  <c r="G1103" i="6"/>
  <c r="D1103" i="8" s="1"/>
  <c r="G1102" i="6"/>
  <c r="D1102" i="8" s="1"/>
  <c r="G1101" i="6"/>
  <c r="D1101" i="8" s="1"/>
  <c r="G1100" i="6"/>
  <c r="D1100" i="8" s="1"/>
  <c r="G1099" i="6"/>
  <c r="D1099" i="8" s="1"/>
  <c r="G1098" i="6"/>
  <c r="D1098" i="8" s="1"/>
  <c r="G1097" i="6"/>
  <c r="D1097" i="8" s="1"/>
  <c r="G1096" i="6"/>
  <c r="D1096" i="8" s="1"/>
  <c r="G1095" i="6"/>
  <c r="D1095" i="8" s="1"/>
  <c r="G1094" i="6"/>
  <c r="D1094" i="8" s="1"/>
  <c r="G1093" i="6"/>
  <c r="D1093" i="8" s="1"/>
  <c r="G1092" i="6"/>
  <c r="D1092" i="8" s="1"/>
  <c r="G1091" i="6"/>
  <c r="D1091" i="8" s="1"/>
  <c r="G1090" i="6"/>
  <c r="D1090" i="8" s="1"/>
  <c r="G1086" i="6"/>
  <c r="D1086" i="8" s="1"/>
  <c r="G1085" i="6"/>
  <c r="D1085" i="8" s="1"/>
  <c r="G1084" i="6"/>
  <c r="D1084" i="8" s="1"/>
  <c r="G1083" i="6"/>
  <c r="D1083" i="8" s="1"/>
  <c r="G1082" i="6"/>
  <c r="D1082" i="8" s="1"/>
  <c r="G1081" i="6"/>
  <c r="D1081" i="8" s="1"/>
  <c r="G1080" i="6"/>
  <c r="D1080" i="8" s="1"/>
  <c r="G1079" i="6"/>
  <c r="D1079" i="8" s="1"/>
  <c r="G1078" i="6"/>
  <c r="D1078" i="8" s="1"/>
  <c r="G1077" i="6"/>
  <c r="D1077" i="8" s="1"/>
  <c r="G1076" i="6"/>
  <c r="D1076" i="8" s="1"/>
  <c r="G1075" i="6"/>
  <c r="D1075" i="8" s="1"/>
  <c r="G1074" i="6"/>
  <c r="D1074" i="8" s="1"/>
  <c r="G1073" i="6"/>
  <c r="D1073" i="8" s="1"/>
  <c r="G1072" i="6"/>
  <c r="D1072" i="8" s="1"/>
  <c r="G1071" i="6"/>
  <c r="D1071" i="8" s="1"/>
  <c r="G1070" i="6"/>
  <c r="D1070" i="8" s="1"/>
  <c r="G1069" i="6"/>
  <c r="D1069" i="8" s="1"/>
  <c r="G1068" i="6"/>
  <c r="D1068" i="8" s="1"/>
  <c r="G1067" i="6"/>
  <c r="D1067" i="8" s="1"/>
  <c r="G1066" i="6"/>
  <c r="D1066" i="8" s="1"/>
  <c r="G1065" i="6"/>
  <c r="D1065" i="8" s="1"/>
  <c r="G1064" i="6"/>
  <c r="D1064" i="8" s="1"/>
  <c r="G1063" i="6"/>
  <c r="D1063" i="8" s="1"/>
  <c r="G1062" i="6"/>
  <c r="D1062" i="8" s="1"/>
  <c r="G1061" i="6"/>
  <c r="D1061" i="8" s="1"/>
  <c r="G1060" i="6"/>
  <c r="D1060" i="8" s="1"/>
  <c r="G1059" i="6"/>
  <c r="D1059" i="8" s="1"/>
  <c r="G1058" i="6"/>
  <c r="D1058" i="8" s="1"/>
  <c r="G1057" i="6"/>
  <c r="D1057" i="8" s="1"/>
  <c r="G1056" i="6"/>
  <c r="D1056" i="8" s="1"/>
  <c r="G1055" i="6"/>
  <c r="D1055" i="8" s="1"/>
  <c r="G1051" i="6"/>
  <c r="D1051" i="8" s="1"/>
  <c r="G1050" i="6"/>
  <c r="D1050" i="8" s="1"/>
  <c r="G1049" i="6"/>
  <c r="D1049" i="8" s="1"/>
  <c r="G1048" i="6"/>
  <c r="D1048" i="8" s="1"/>
  <c r="G1047" i="6"/>
  <c r="D1047" i="8" s="1"/>
  <c r="G1046" i="6"/>
  <c r="D1046" i="8" s="1"/>
  <c r="G1045" i="6"/>
  <c r="D1045" i="8" s="1"/>
  <c r="G1044" i="6"/>
  <c r="D1044" i="8" s="1"/>
  <c r="G1043" i="6"/>
  <c r="D1043" i="8" s="1"/>
  <c r="G1042" i="6"/>
  <c r="D1042" i="8" s="1"/>
  <c r="G1041" i="6"/>
  <c r="D1041" i="8" s="1"/>
  <c r="G1040" i="6"/>
  <c r="D1040" i="8" s="1"/>
  <c r="G1039" i="6"/>
  <c r="D1039" i="8" s="1"/>
  <c r="G1038" i="6"/>
  <c r="D1038" i="8" s="1"/>
  <c r="G1037" i="6"/>
  <c r="D1037" i="8" s="1"/>
  <c r="G1036" i="6"/>
  <c r="D1036" i="8" s="1"/>
  <c r="G1035" i="6"/>
  <c r="D1035" i="8" s="1"/>
  <c r="G1034" i="6"/>
  <c r="D1034" i="8" s="1"/>
  <c r="G1033" i="6"/>
  <c r="D1033" i="8" s="1"/>
  <c r="G1032" i="6"/>
  <c r="D1032" i="8" s="1"/>
  <c r="G1031" i="6"/>
  <c r="D1031" i="8" s="1"/>
  <c r="G1030" i="6"/>
  <c r="D1030" i="8" s="1"/>
  <c r="G1029" i="6"/>
  <c r="D1029" i="8" s="1"/>
  <c r="G1028" i="6"/>
  <c r="D1028" i="8" s="1"/>
  <c r="G1027" i="6"/>
  <c r="D1027" i="8" s="1"/>
  <c r="G1026" i="6"/>
  <c r="D1026" i="8" s="1"/>
  <c r="G1025" i="6"/>
  <c r="D1025" i="8" s="1"/>
  <c r="G1024" i="6"/>
  <c r="D1024" i="8" s="1"/>
  <c r="G1023" i="6"/>
  <c r="D1023" i="8" s="1"/>
  <c r="G1022" i="6"/>
  <c r="D1022" i="8" s="1"/>
  <c r="G1021" i="6"/>
  <c r="D1021" i="8" s="1"/>
  <c r="G1020" i="6"/>
  <c r="D1020" i="8" s="1"/>
  <c r="G1019" i="6"/>
  <c r="D1019" i="8" s="1"/>
  <c r="G1018" i="6"/>
  <c r="D1018" i="8" s="1"/>
  <c r="G1017" i="6"/>
  <c r="D1017" i="8" s="1"/>
  <c r="G1016" i="6"/>
  <c r="D1016" i="8" s="1"/>
  <c r="G1015" i="6"/>
  <c r="D1015" i="8" s="1"/>
  <c r="G1014" i="6"/>
  <c r="D1014" i="8" s="1"/>
  <c r="G1013" i="6"/>
  <c r="D1013" i="8" s="1"/>
  <c r="G1012" i="6"/>
  <c r="D1012" i="8" s="1"/>
  <c r="G1011" i="6"/>
  <c r="D1011" i="8" s="1"/>
  <c r="G1010" i="6"/>
  <c r="D1010" i="8" s="1"/>
  <c r="G1009" i="6"/>
  <c r="D1009" i="8" s="1"/>
  <c r="G1008" i="6"/>
  <c r="D1008" i="8" s="1"/>
  <c r="G1007" i="6"/>
  <c r="D1007" i="8" s="1"/>
  <c r="G1006" i="6"/>
  <c r="D1006" i="8" s="1"/>
  <c r="G1005" i="6"/>
  <c r="D1005" i="8" s="1"/>
  <c r="G1004" i="6"/>
  <c r="D1004" i="8" s="1"/>
  <c r="G1003" i="6"/>
  <c r="D1003" i="8" s="1"/>
  <c r="G999" i="6"/>
  <c r="G998" i="6"/>
  <c r="D998" i="8" s="1"/>
  <c r="G997" i="6"/>
  <c r="D997" i="8" s="1"/>
  <c r="G996" i="6"/>
  <c r="D996" i="8" s="1"/>
  <c r="G995" i="6"/>
  <c r="D995" i="8" s="1"/>
  <c r="G994" i="6"/>
  <c r="D994" i="8" s="1"/>
  <c r="G993" i="6"/>
  <c r="D993" i="8" s="1"/>
  <c r="G992" i="6"/>
  <c r="D992" i="8" s="1"/>
  <c r="G991" i="6"/>
  <c r="D991" i="8" s="1"/>
  <c r="G990" i="6"/>
  <c r="D990" i="8" s="1"/>
  <c r="G989" i="6"/>
  <c r="D989" i="8" s="1"/>
  <c r="G988" i="6"/>
  <c r="D988" i="8" s="1"/>
  <c r="G987" i="6"/>
  <c r="D987" i="8" s="1"/>
  <c r="G986" i="6"/>
  <c r="D986" i="8" s="1"/>
  <c r="G985" i="6"/>
  <c r="D985" i="8" s="1"/>
  <c r="G984" i="6"/>
  <c r="D984" i="8" s="1"/>
  <c r="G983" i="6"/>
  <c r="D983" i="8" s="1"/>
  <c r="G982" i="6"/>
  <c r="D982" i="8" s="1"/>
  <c r="G981" i="6"/>
  <c r="D981" i="8" s="1"/>
  <c r="G980" i="6"/>
  <c r="D980" i="8" s="1"/>
  <c r="G979" i="6"/>
  <c r="D979" i="8" s="1"/>
  <c r="G978" i="6"/>
  <c r="D978" i="8" s="1"/>
  <c r="G977" i="6"/>
  <c r="D977" i="8" s="1"/>
  <c r="G976" i="6"/>
  <c r="D976" i="8" s="1"/>
  <c r="G975" i="6"/>
  <c r="D975" i="8" s="1"/>
  <c r="G974" i="6"/>
  <c r="D974" i="8" s="1"/>
  <c r="G973" i="6"/>
  <c r="D973" i="8" s="1"/>
  <c r="G972" i="6"/>
  <c r="D972" i="8" s="1"/>
  <c r="G971" i="6"/>
  <c r="D971" i="8" s="1"/>
  <c r="G970" i="6"/>
  <c r="D970" i="8" s="1"/>
  <c r="G969" i="6"/>
  <c r="D969" i="8" s="1"/>
  <c r="G968" i="6"/>
  <c r="D968" i="8" s="1"/>
  <c r="G967" i="6"/>
  <c r="D967" i="8" s="1"/>
  <c r="G966" i="6"/>
  <c r="D966" i="8" s="1"/>
  <c r="G965" i="6"/>
  <c r="D965" i="8" s="1"/>
  <c r="G964" i="6"/>
  <c r="D964" i="8" s="1"/>
  <c r="G963" i="6"/>
  <c r="D963" i="8" s="1"/>
  <c r="G962" i="6"/>
  <c r="D962" i="8" s="1"/>
  <c r="G961" i="6"/>
  <c r="D961" i="8" s="1"/>
  <c r="G960" i="6"/>
  <c r="D960" i="8" s="1"/>
  <c r="G959" i="6"/>
  <c r="D959" i="8" s="1"/>
  <c r="G958" i="6"/>
  <c r="D958" i="8" s="1"/>
  <c r="G957" i="6"/>
  <c r="D957" i="8" s="1"/>
  <c r="G956" i="6"/>
  <c r="D956" i="8" s="1"/>
  <c r="G955" i="6"/>
  <c r="D955" i="8" s="1"/>
  <c r="G954" i="6"/>
  <c r="D954" i="8" s="1"/>
  <c r="G953" i="6"/>
  <c r="D953" i="8" s="1"/>
  <c r="G949" i="6"/>
  <c r="D949" i="8" s="1"/>
  <c r="G948" i="6"/>
  <c r="D948" i="8" s="1"/>
  <c r="G947" i="6"/>
  <c r="D947" i="8" s="1"/>
  <c r="G946" i="6"/>
  <c r="D946" i="8" s="1"/>
  <c r="G945" i="6"/>
  <c r="D945" i="8" s="1"/>
  <c r="G944" i="6"/>
  <c r="D944" i="8" s="1"/>
  <c r="G943" i="6"/>
  <c r="D943" i="8" s="1"/>
  <c r="G942" i="6"/>
  <c r="D942" i="8" s="1"/>
  <c r="G941" i="6"/>
  <c r="D941" i="8" s="1"/>
  <c r="G940" i="6"/>
  <c r="D940" i="8" s="1"/>
  <c r="G939" i="6"/>
  <c r="D939" i="8" s="1"/>
  <c r="G938" i="6"/>
  <c r="D938" i="8" s="1"/>
  <c r="G937" i="6"/>
  <c r="D937" i="8" s="1"/>
  <c r="G936" i="6"/>
  <c r="D936" i="8" s="1"/>
  <c r="G935" i="6"/>
  <c r="D935" i="8" s="1"/>
  <c r="G934" i="6"/>
  <c r="D934" i="8" s="1"/>
  <c r="G933" i="6"/>
  <c r="D933" i="8" s="1"/>
  <c r="G932" i="6"/>
  <c r="D932" i="8" s="1"/>
  <c r="G931" i="6"/>
  <c r="D931" i="8" s="1"/>
  <c r="G930" i="6"/>
  <c r="D930" i="8" s="1"/>
  <c r="G929" i="6"/>
  <c r="D929" i="8" s="1"/>
  <c r="G928" i="6"/>
  <c r="D928" i="8" s="1"/>
  <c r="G927" i="6"/>
  <c r="D927" i="8" s="1"/>
  <c r="G926" i="6"/>
  <c r="D926" i="8" s="1"/>
  <c r="G925" i="6"/>
  <c r="D925" i="8" s="1"/>
  <c r="G924" i="6"/>
  <c r="D924" i="8" s="1"/>
  <c r="G923" i="6"/>
  <c r="D923" i="8" s="1"/>
  <c r="G922" i="6"/>
  <c r="D922" i="8" s="1"/>
  <c r="G921" i="6"/>
  <c r="D921" i="8" s="1"/>
  <c r="G920" i="6"/>
  <c r="D920" i="8" s="1"/>
  <c r="G919" i="6"/>
  <c r="D919" i="8" s="1"/>
  <c r="G918" i="6"/>
  <c r="D918" i="8" s="1"/>
  <c r="G917" i="6"/>
  <c r="D917" i="8" s="1"/>
  <c r="G916" i="6"/>
  <c r="D916" i="8" s="1"/>
  <c r="G915" i="6"/>
  <c r="D915" i="8" s="1"/>
  <c r="G914" i="6"/>
  <c r="D914" i="8" s="1"/>
  <c r="G913" i="6"/>
  <c r="D913" i="8" s="1"/>
  <c r="G912" i="6"/>
  <c r="D912" i="8" s="1"/>
  <c r="G911" i="6"/>
  <c r="D911" i="8" s="1"/>
  <c r="G910" i="6"/>
  <c r="D910" i="8" s="1"/>
  <c r="G909" i="6"/>
  <c r="D909" i="8" s="1"/>
  <c r="G908" i="6"/>
  <c r="D908" i="8" s="1"/>
  <c r="G907" i="6"/>
  <c r="D907" i="8" s="1"/>
  <c r="G906" i="6"/>
  <c r="D906" i="8" s="1"/>
  <c r="G905" i="6"/>
  <c r="D905" i="8" s="1"/>
  <c r="G904" i="6"/>
  <c r="D904" i="8" s="1"/>
  <c r="G903" i="6"/>
  <c r="D903" i="8" s="1"/>
  <c r="G902" i="6"/>
  <c r="D902" i="8" s="1"/>
  <c r="G901" i="6"/>
  <c r="D901" i="8" s="1"/>
  <c r="G900" i="6"/>
  <c r="D900" i="8" s="1"/>
  <c r="G899" i="6"/>
  <c r="D899" i="8" s="1"/>
  <c r="G898" i="6"/>
  <c r="D898" i="8" s="1"/>
  <c r="G897" i="6"/>
  <c r="D897" i="8" s="1"/>
  <c r="G896" i="6"/>
  <c r="D896" i="8" s="1"/>
  <c r="G895" i="6"/>
  <c r="D895" i="8" s="1"/>
  <c r="G894" i="6"/>
  <c r="D894" i="8" s="1"/>
  <c r="G893" i="6"/>
  <c r="D893" i="8" s="1"/>
  <c r="G892" i="6"/>
  <c r="D892" i="8" s="1"/>
  <c r="G891" i="6"/>
  <c r="D891" i="8" s="1"/>
  <c r="G890" i="6"/>
  <c r="D890" i="8" s="1"/>
  <c r="G889" i="6"/>
  <c r="D889" i="8" s="1"/>
  <c r="G888" i="6"/>
  <c r="D888" i="8" s="1"/>
  <c r="G887" i="6"/>
  <c r="D887" i="8" s="1"/>
  <c r="G886" i="6"/>
  <c r="D886" i="8" s="1"/>
  <c r="G882" i="6"/>
  <c r="D882" i="8" s="1"/>
  <c r="G881" i="6"/>
  <c r="D881" i="8" s="1"/>
  <c r="G880" i="6"/>
  <c r="D880" i="8" s="1"/>
  <c r="G879" i="6"/>
  <c r="D879" i="8" s="1"/>
  <c r="G878" i="6"/>
  <c r="D878" i="8" s="1"/>
  <c r="G877" i="6"/>
  <c r="D877" i="8" s="1"/>
  <c r="G876" i="6"/>
  <c r="D876" i="8" s="1"/>
  <c r="G875" i="6"/>
  <c r="D875" i="8" s="1"/>
  <c r="G874" i="6"/>
  <c r="D874" i="8" s="1"/>
  <c r="G873" i="6"/>
  <c r="D873" i="8" s="1"/>
  <c r="G872" i="6"/>
  <c r="D872" i="8" s="1"/>
  <c r="G871" i="6"/>
  <c r="D871" i="8" s="1"/>
  <c r="G870" i="6"/>
  <c r="D870" i="8" s="1"/>
  <c r="G869" i="6"/>
  <c r="D869" i="8" s="1"/>
  <c r="G868" i="6"/>
  <c r="D868" i="8" s="1"/>
  <c r="G867" i="6"/>
  <c r="D867" i="8" s="1"/>
  <c r="G866" i="6"/>
  <c r="D866" i="8" s="1"/>
  <c r="G865" i="6"/>
  <c r="D865" i="8" s="1"/>
  <c r="G864" i="6"/>
  <c r="D864" i="8" s="1"/>
  <c r="G863" i="6"/>
  <c r="D863" i="8" s="1"/>
  <c r="G862" i="6"/>
  <c r="D862" i="8" s="1"/>
  <c r="E862" i="8" s="1"/>
  <c r="G861" i="6"/>
  <c r="D861" i="8" s="1"/>
  <c r="G857" i="6"/>
  <c r="D857" i="8" s="1"/>
  <c r="G856" i="6"/>
  <c r="D856" i="8" s="1"/>
  <c r="G855" i="6"/>
  <c r="D855" i="8" s="1"/>
  <c r="E855" i="8" s="1"/>
  <c r="G854" i="6"/>
  <c r="D854" i="8" s="1"/>
  <c r="G853" i="6"/>
  <c r="D853" i="8" s="1"/>
  <c r="G852" i="6"/>
  <c r="D852" i="8" s="1"/>
  <c r="G851" i="6"/>
  <c r="D851" i="8" s="1"/>
  <c r="E851" i="8" s="1"/>
  <c r="G850" i="6"/>
  <c r="D850" i="8" s="1"/>
  <c r="G849" i="6"/>
  <c r="D849" i="8" s="1"/>
  <c r="G848" i="6"/>
  <c r="D848" i="8" s="1"/>
  <c r="G847" i="6"/>
  <c r="D847" i="8" s="1"/>
  <c r="E847" i="8" s="1"/>
  <c r="G846" i="6"/>
  <c r="D846" i="8" s="1"/>
  <c r="G845" i="6"/>
  <c r="D845" i="8" s="1"/>
  <c r="G844" i="6"/>
  <c r="D844" i="8" s="1"/>
  <c r="G843" i="6"/>
  <c r="D843" i="8" s="1"/>
  <c r="E843" i="8" s="1"/>
  <c r="G842" i="6"/>
  <c r="D842" i="8" s="1"/>
  <c r="G841" i="6"/>
  <c r="D841" i="8" s="1"/>
  <c r="G840" i="6"/>
  <c r="D840" i="8" s="1"/>
  <c r="G839" i="6"/>
  <c r="D839" i="8" s="1"/>
  <c r="E839" i="8" s="1"/>
  <c r="G838" i="6"/>
  <c r="D838" i="8" s="1"/>
  <c r="G837" i="6"/>
  <c r="D837" i="8" s="1"/>
  <c r="G836" i="6"/>
  <c r="D836" i="8" s="1"/>
  <c r="G835" i="6"/>
  <c r="D835" i="8" s="1"/>
  <c r="E835" i="8" s="1"/>
  <c r="G834" i="6"/>
  <c r="D834" i="8" s="1"/>
  <c r="G833" i="6"/>
  <c r="D833" i="8" s="1"/>
  <c r="G832" i="6"/>
  <c r="D832" i="8" s="1"/>
  <c r="G831" i="6"/>
  <c r="D831" i="8" s="1"/>
  <c r="E831" i="8" s="1"/>
  <c r="G830" i="6"/>
  <c r="D830" i="8" s="1"/>
  <c r="G829" i="6"/>
  <c r="D829" i="8" s="1"/>
  <c r="G828" i="6"/>
  <c r="D828" i="8" s="1"/>
  <c r="G827" i="6"/>
  <c r="D827" i="8" s="1"/>
  <c r="E827" i="8" s="1"/>
  <c r="G826" i="6"/>
  <c r="D826" i="8" s="1"/>
  <c r="G825" i="6"/>
  <c r="D825" i="8" s="1"/>
  <c r="G824" i="6"/>
  <c r="D824" i="8" s="1"/>
  <c r="G823" i="6"/>
  <c r="D823" i="8" s="1"/>
  <c r="E823" i="8" s="1"/>
  <c r="G819" i="6"/>
  <c r="D819" i="8" s="1"/>
  <c r="G818" i="6"/>
  <c r="D818" i="8" s="1"/>
  <c r="G817" i="6"/>
  <c r="D817" i="8" s="1"/>
  <c r="G816" i="6"/>
  <c r="D816" i="8" s="1"/>
  <c r="G815" i="6"/>
  <c r="D815" i="8" s="1"/>
  <c r="G814" i="6"/>
  <c r="D814" i="8" s="1"/>
  <c r="G813" i="6"/>
  <c r="D813" i="8" s="1"/>
  <c r="G812" i="6"/>
  <c r="D812" i="8" s="1"/>
  <c r="G811" i="6"/>
  <c r="D811" i="8" s="1"/>
  <c r="G810" i="6"/>
  <c r="D810" i="8" s="1"/>
  <c r="G809" i="6"/>
  <c r="D809" i="8" s="1"/>
  <c r="G808" i="6"/>
  <c r="D808" i="8" s="1"/>
  <c r="G807" i="6"/>
  <c r="D807" i="8" s="1"/>
  <c r="G806" i="6"/>
  <c r="D806" i="8" s="1"/>
  <c r="G805" i="6"/>
  <c r="D805" i="8" s="1"/>
  <c r="G804" i="6"/>
  <c r="D804" i="8" s="1"/>
  <c r="G803" i="6"/>
  <c r="D803" i="8" s="1"/>
  <c r="G802" i="6"/>
  <c r="D802" i="8" s="1"/>
  <c r="G801" i="6"/>
  <c r="D801" i="8" s="1"/>
  <c r="G800" i="6"/>
  <c r="D800" i="8" s="1"/>
  <c r="G799" i="6"/>
  <c r="D799" i="8" s="1"/>
  <c r="G798" i="6"/>
  <c r="D798" i="8" s="1"/>
  <c r="G797" i="6"/>
  <c r="D797" i="8" s="1"/>
  <c r="G796" i="6"/>
  <c r="D796" i="8" s="1"/>
  <c r="G795" i="6"/>
  <c r="D795" i="8" s="1"/>
  <c r="G794" i="6"/>
  <c r="D794" i="8" s="1"/>
  <c r="G793" i="6"/>
  <c r="D793" i="8" s="1"/>
  <c r="G792" i="6"/>
  <c r="D792" i="8" s="1"/>
  <c r="G791" i="6"/>
  <c r="D791" i="8" s="1"/>
  <c r="G790" i="6"/>
  <c r="D790" i="8" s="1"/>
  <c r="G789" i="6"/>
  <c r="D789" i="8" s="1"/>
  <c r="G788" i="6"/>
  <c r="D788" i="8" s="1"/>
  <c r="G787" i="6"/>
  <c r="D787" i="8" s="1"/>
  <c r="G786" i="6"/>
  <c r="D786" i="8" s="1"/>
  <c r="G785" i="6"/>
  <c r="D785" i="8" s="1"/>
  <c r="G784" i="6"/>
  <c r="D784" i="8" s="1"/>
  <c r="G783" i="6"/>
  <c r="D783" i="8" s="1"/>
  <c r="G782" i="6"/>
  <c r="D782" i="8" s="1"/>
  <c r="G781" i="6"/>
  <c r="D781" i="8" s="1"/>
  <c r="G780" i="6"/>
  <c r="D780" i="8" s="1"/>
  <c r="G779" i="6"/>
  <c r="D779" i="8" s="1"/>
  <c r="G778" i="6"/>
  <c r="D778" i="8" s="1"/>
  <c r="G777" i="6"/>
  <c r="D777" i="8" s="1"/>
  <c r="G776" i="6"/>
  <c r="D776" i="8" s="1"/>
  <c r="G775" i="6"/>
  <c r="D775" i="8" s="1"/>
  <c r="G774" i="6"/>
  <c r="D774" i="8" s="1"/>
  <c r="G773" i="6"/>
  <c r="D773" i="8" s="1"/>
  <c r="G772" i="6"/>
  <c r="D772" i="8" s="1"/>
  <c r="G771" i="6"/>
  <c r="D771" i="8" s="1"/>
  <c r="G770" i="6"/>
  <c r="D770" i="8" s="1"/>
  <c r="G769" i="6"/>
  <c r="D769" i="8" s="1"/>
  <c r="G768" i="6"/>
  <c r="D768" i="8" s="1"/>
  <c r="G767" i="6"/>
  <c r="D767" i="8" s="1"/>
  <c r="G766" i="6"/>
  <c r="D766" i="8" s="1"/>
  <c r="G765" i="6"/>
  <c r="D765" i="8" s="1"/>
  <c r="G764" i="6"/>
  <c r="G763" i="6"/>
  <c r="G762" i="6"/>
  <c r="G761" i="6"/>
  <c r="D761" i="8" s="1"/>
  <c r="G760" i="6"/>
  <c r="D760" i="8" s="1"/>
  <c r="G759" i="6"/>
  <c r="D759" i="8" s="1"/>
  <c r="G758" i="6"/>
  <c r="D758" i="8" s="1"/>
  <c r="G757" i="6"/>
  <c r="D757" i="8" s="1"/>
  <c r="G756" i="6"/>
  <c r="D756" i="8" s="1"/>
  <c r="G755" i="6"/>
  <c r="D755" i="8" s="1"/>
  <c r="E755" i="8" s="1"/>
  <c r="G754" i="6"/>
  <c r="D754" i="8" s="1"/>
  <c r="G753" i="6"/>
  <c r="D753" i="8" s="1"/>
  <c r="G752" i="6"/>
  <c r="D752" i="8" s="1"/>
  <c r="G751" i="6"/>
  <c r="D751" i="8" s="1"/>
  <c r="G750" i="6"/>
  <c r="D750" i="8" s="1"/>
  <c r="G749" i="6"/>
  <c r="D749" i="8" s="1"/>
  <c r="G748" i="6"/>
  <c r="D748" i="8" s="1"/>
  <c r="G747" i="6"/>
  <c r="D747" i="8" s="1"/>
  <c r="G746" i="6"/>
  <c r="D746" i="8" s="1"/>
  <c r="G742" i="6"/>
  <c r="D742" i="8" s="1"/>
  <c r="G741" i="6"/>
  <c r="D741" i="8" s="1"/>
  <c r="G740" i="6"/>
  <c r="D740" i="8" s="1"/>
  <c r="G739" i="6"/>
  <c r="D739" i="8" s="1"/>
  <c r="G738" i="6"/>
  <c r="D738" i="8" s="1"/>
  <c r="G737" i="6"/>
  <c r="D737" i="8" s="1"/>
  <c r="G736" i="6"/>
  <c r="D736" i="8" s="1"/>
  <c r="G735" i="6"/>
  <c r="D735" i="8" s="1"/>
  <c r="G734" i="6"/>
  <c r="D734" i="8" s="1"/>
  <c r="G733" i="6"/>
  <c r="D733" i="8" s="1"/>
  <c r="G732" i="6"/>
  <c r="D732" i="8" s="1"/>
  <c r="G731" i="6"/>
  <c r="D731" i="8" s="1"/>
  <c r="G730" i="6"/>
  <c r="D730" i="8" s="1"/>
  <c r="G729" i="6"/>
  <c r="D729" i="8" s="1"/>
  <c r="G728" i="6"/>
  <c r="D728" i="8" s="1"/>
  <c r="G727" i="6"/>
  <c r="D727" i="8" s="1"/>
  <c r="G726" i="6"/>
  <c r="D726" i="8" s="1"/>
  <c r="G725" i="6"/>
  <c r="D725" i="8" s="1"/>
  <c r="G724" i="6"/>
  <c r="D724" i="8" s="1"/>
  <c r="G723" i="6"/>
  <c r="D723" i="8" s="1"/>
  <c r="G722" i="6"/>
  <c r="D722" i="8" s="1"/>
  <c r="G721" i="6"/>
  <c r="D721" i="8" s="1"/>
  <c r="G720" i="6"/>
  <c r="D720" i="8" s="1"/>
  <c r="G719" i="6"/>
  <c r="D719" i="8" s="1"/>
  <c r="G718" i="6"/>
  <c r="D718" i="8" s="1"/>
  <c r="G717" i="6"/>
  <c r="D717" i="8" s="1"/>
  <c r="G716" i="6"/>
  <c r="D716" i="8" s="1"/>
  <c r="G715" i="6"/>
  <c r="D715" i="8" s="1"/>
  <c r="E715" i="8" s="1"/>
  <c r="G714" i="6"/>
  <c r="D714" i="8" s="1"/>
  <c r="G713" i="6"/>
  <c r="D713" i="8" s="1"/>
  <c r="G712" i="6"/>
  <c r="D712" i="8" s="1"/>
  <c r="G711" i="6"/>
  <c r="D711" i="8" s="1"/>
  <c r="G710" i="6"/>
  <c r="D710" i="8" s="1"/>
  <c r="G709" i="6"/>
  <c r="D709" i="8" s="1"/>
  <c r="G708" i="6"/>
  <c r="D708" i="8" s="1"/>
  <c r="G707" i="6"/>
  <c r="D707" i="8" s="1"/>
  <c r="G706" i="6"/>
  <c r="D706" i="8" s="1"/>
  <c r="G705" i="6"/>
  <c r="D705" i="8" s="1"/>
  <c r="G704" i="6"/>
  <c r="D704" i="8" s="1"/>
  <c r="G703" i="6"/>
  <c r="D703" i="8" s="1"/>
  <c r="G702" i="6"/>
  <c r="D702" i="8" s="1"/>
  <c r="G701" i="6"/>
  <c r="D701" i="8" s="1"/>
  <c r="G700" i="6"/>
  <c r="D700" i="8" s="1"/>
  <c r="G699" i="6"/>
  <c r="D699" i="8" s="1"/>
  <c r="E699" i="8" s="1"/>
  <c r="G698" i="6"/>
  <c r="D698" i="8" s="1"/>
  <c r="G697" i="6"/>
  <c r="D697" i="8" s="1"/>
  <c r="G696" i="6"/>
  <c r="D696" i="8" s="1"/>
  <c r="G695" i="6"/>
  <c r="D695" i="8" s="1"/>
  <c r="G694" i="6"/>
  <c r="D694" i="8" s="1"/>
  <c r="G693" i="6"/>
  <c r="D693" i="8" s="1"/>
  <c r="G692" i="6"/>
  <c r="D692" i="8" s="1"/>
  <c r="G691" i="6"/>
  <c r="D691" i="8" s="1"/>
  <c r="G690" i="6"/>
  <c r="D690" i="8" s="1"/>
  <c r="G689" i="6"/>
  <c r="D689" i="8" s="1"/>
  <c r="G688" i="6"/>
  <c r="D688" i="8" s="1"/>
  <c r="G687" i="6"/>
  <c r="D687" i="8" s="1"/>
  <c r="G686" i="6"/>
  <c r="D686" i="8" s="1"/>
  <c r="G685" i="6"/>
  <c r="D685" i="8" s="1"/>
  <c r="G684" i="6"/>
  <c r="D684" i="8" s="1"/>
  <c r="G683" i="6"/>
  <c r="D683" i="8" s="1"/>
  <c r="G682" i="6"/>
  <c r="D682" i="8" s="1"/>
  <c r="G681" i="6"/>
  <c r="D681" i="8" s="1"/>
  <c r="G680" i="6"/>
  <c r="D680" i="8" s="1"/>
  <c r="G679" i="6"/>
  <c r="D679" i="8" s="1"/>
  <c r="G678" i="6"/>
  <c r="D678" i="8" s="1"/>
  <c r="G677" i="6"/>
  <c r="D677" i="8" s="1"/>
  <c r="G676" i="6"/>
  <c r="D676" i="8" s="1"/>
  <c r="G675" i="6"/>
  <c r="D675" i="8" s="1"/>
  <c r="G674" i="6"/>
  <c r="D674" i="8" s="1"/>
  <c r="G673" i="6"/>
  <c r="D673" i="8" s="1"/>
  <c r="G672" i="6"/>
  <c r="D672" i="8" s="1"/>
  <c r="G671" i="6"/>
  <c r="D671" i="8" s="1"/>
  <c r="G670" i="6"/>
  <c r="D670" i="8" s="1"/>
  <c r="G669" i="6"/>
  <c r="D669" i="8" s="1"/>
  <c r="G668" i="6"/>
  <c r="D668" i="8" s="1"/>
  <c r="G667" i="6"/>
  <c r="D667" i="8" s="1"/>
  <c r="E667" i="8" s="1"/>
  <c r="G666" i="6"/>
  <c r="D666" i="8" s="1"/>
  <c r="G665" i="6"/>
  <c r="D665" i="8" s="1"/>
  <c r="G664" i="6"/>
  <c r="D664" i="8" s="1"/>
  <c r="G663" i="6"/>
  <c r="D663" i="8" s="1"/>
  <c r="G662" i="6"/>
  <c r="D662" i="8" s="1"/>
  <c r="G661" i="6"/>
  <c r="D661" i="8" s="1"/>
  <c r="G660" i="6"/>
  <c r="D660" i="8" s="1"/>
  <c r="G659" i="6"/>
  <c r="D659" i="8" s="1"/>
  <c r="G658" i="6"/>
  <c r="D658" i="8" s="1"/>
  <c r="G657" i="6"/>
  <c r="D657" i="8" s="1"/>
  <c r="G656" i="6"/>
  <c r="D656" i="8" s="1"/>
  <c r="G655" i="6"/>
  <c r="D655" i="8" s="1"/>
  <c r="G654" i="6"/>
  <c r="D654" i="8" s="1"/>
  <c r="G653" i="6"/>
  <c r="D653" i="8" s="1"/>
  <c r="G652" i="6"/>
  <c r="D652" i="8" s="1"/>
  <c r="G651" i="6"/>
  <c r="D651" i="8" s="1"/>
  <c r="E651" i="8" s="1"/>
  <c r="G650" i="6"/>
  <c r="D650" i="8" s="1"/>
  <c r="G649" i="6"/>
  <c r="D649" i="8" s="1"/>
  <c r="G648" i="6"/>
  <c r="D648" i="8" s="1"/>
  <c r="G647" i="6"/>
  <c r="D647" i="8" s="1"/>
  <c r="G646" i="6"/>
  <c r="D646" i="8" s="1"/>
  <c r="G645" i="6"/>
  <c r="D645" i="8" s="1"/>
  <c r="G644" i="6"/>
  <c r="D644" i="8" s="1"/>
  <c r="G643" i="6"/>
  <c r="D643" i="8" s="1"/>
  <c r="G642" i="6"/>
  <c r="D642" i="8" s="1"/>
  <c r="G641" i="6"/>
  <c r="D641" i="8" s="1"/>
  <c r="G640" i="6"/>
  <c r="D640" i="8" s="1"/>
  <c r="G639" i="6"/>
  <c r="D639" i="8" s="1"/>
  <c r="G638" i="6"/>
  <c r="D638" i="8" s="1"/>
  <c r="G637" i="6"/>
  <c r="D637" i="8" s="1"/>
  <c r="G636" i="6"/>
  <c r="D636" i="8" s="1"/>
  <c r="G635" i="6"/>
  <c r="D635" i="8" s="1"/>
  <c r="G631" i="6"/>
  <c r="D631" i="8" s="1"/>
  <c r="E631" i="8" s="1"/>
  <c r="G630" i="6"/>
  <c r="D630" i="8" s="1"/>
  <c r="G629" i="6"/>
  <c r="D629" i="8" s="1"/>
  <c r="G628" i="6"/>
  <c r="D628" i="8" s="1"/>
  <c r="G627" i="6"/>
  <c r="D627" i="8" s="1"/>
  <c r="E627" i="8" s="1"/>
  <c r="G626" i="6"/>
  <c r="D626" i="8" s="1"/>
  <c r="G625" i="6"/>
  <c r="D625" i="8" s="1"/>
  <c r="G624" i="6"/>
  <c r="D624" i="8" s="1"/>
  <c r="G623" i="6"/>
  <c r="D623" i="8" s="1"/>
  <c r="G622" i="6"/>
  <c r="D622" i="8" s="1"/>
  <c r="G621" i="6"/>
  <c r="D621" i="8" s="1"/>
  <c r="G620" i="6"/>
  <c r="D620" i="8" s="1"/>
  <c r="G619" i="6"/>
  <c r="D619" i="8" s="1"/>
  <c r="E619" i="8" s="1"/>
  <c r="G618" i="6"/>
  <c r="D618" i="8" s="1"/>
  <c r="G617" i="6"/>
  <c r="D617" i="8" s="1"/>
  <c r="G616" i="6"/>
  <c r="D616" i="8" s="1"/>
  <c r="G615" i="6"/>
  <c r="D615" i="8" s="1"/>
  <c r="E615" i="8" s="1"/>
  <c r="G614" i="6"/>
  <c r="D614" i="8" s="1"/>
  <c r="G613" i="6"/>
  <c r="D613" i="8" s="1"/>
  <c r="G612" i="6"/>
  <c r="D612" i="8" s="1"/>
  <c r="G611" i="6"/>
  <c r="D611" i="8" s="1"/>
  <c r="G610" i="6"/>
  <c r="D610" i="8" s="1"/>
  <c r="G609" i="6"/>
  <c r="D609" i="8" s="1"/>
  <c r="G608" i="6"/>
  <c r="D608" i="8" s="1"/>
  <c r="G607" i="6"/>
  <c r="D607" i="8" s="1"/>
  <c r="E607" i="8" s="1"/>
  <c r="G606" i="6"/>
  <c r="D606" i="8" s="1"/>
  <c r="G605" i="6"/>
  <c r="D605" i="8" s="1"/>
  <c r="G604" i="6"/>
  <c r="D604" i="8" s="1"/>
  <c r="G603" i="6"/>
  <c r="D603" i="8" s="1"/>
  <c r="E603" i="8" s="1"/>
  <c r="G602" i="6"/>
  <c r="D602" i="8" s="1"/>
  <c r="G601" i="6"/>
  <c r="D601" i="8" s="1"/>
  <c r="G600" i="6"/>
  <c r="D600" i="8" s="1"/>
  <c r="G599" i="6"/>
  <c r="D599" i="8" s="1"/>
  <c r="G598" i="6"/>
  <c r="D598" i="8" s="1"/>
  <c r="G597" i="6"/>
  <c r="D597" i="8" s="1"/>
  <c r="G596" i="6"/>
  <c r="D596" i="8" s="1"/>
  <c r="G595" i="6"/>
  <c r="D595" i="8" s="1"/>
  <c r="E595" i="8" s="1"/>
  <c r="G594" i="6"/>
  <c r="D594" i="8" s="1"/>
  <c r="G593" i="6"/>
  <c r="D593" i="8" s="1"/>
  <c r="G592" i="6"/>
  <c r="D592" i="8" s="1"/>
  <c r="G591" i="6"/>
  <c r="D591" i="8" s="1"/>
  <c r="E591" i="8" s="1"/>
  <c r="G590" i="6"/>
  <c r="D590" i="8" s="1"/>
  <c r="G589" i="6"/>
  <c r="D589" i="8" s="1"/>
  <c r="G588" i="6"/>
  <c r="D588" i="8" s="1"/>
  <c r="G587" i="6"/>
  <c r="D587" i="8" s="1"/>
  <c r="G586" i="6"/>
  <c r="D586" i="8" s="1"/>
  <c r="G585" i="6"/>
  <c r="D585" i="8" s="1"/>
  <c r="G584" i="6"/>
  <c r="D584" i="8" s="1"/>
  <c r="G583" i="6"/>
  <c r="D583" i="8" s="1"/>
  <c r="E583" i="8" s="1"/>
  <c r="G582" i="6"/>
  <c r="D582" i="8" s="1"/>
  <c r="G581" i="6"/>
  <c r="D581" i="8" s="1"/>
  <c r="G580" i="6"/>
  <c r="D580" i="8" s="1"/>
  <c r="G579" i="6"/>
  <c r="D579" i="8" s="1"/>
  <c r="E579" i="8" s="1"/>
  <c r="G578" i="6"/>
  <c r="D578" i="8" s="1"/>
  <c r="G577" i="6"/>
  <c r="D577" i="8" s="1"/>
  <c r="G576" i="6"/>
  <c r="D576" i="8" s="1"/>
  <c r="G575" i="6"/>
  <c r="D575" i="8" s="1"/>
  <c r="G571" i="6"/>
  <c r="D571" i="8" s="1"/>
  <c r="G570" i="6"/>
  <c r="D570" i="8" s="1"/>
  <c r="G569" i="6"/>
  <c r="D569" i="8" s="1"/>
  <c r="G568" i="6"/>
  <c r="D568" i="8" s="1"/>
  <c r="G567" i="6"/>
  <c r="D567" i="8" s="1"/>
  <c r="G566" i="6"/>
  <c r="D566" i="8" s="1"/>
  <c r="G565" i="6"/>
  <c r="D565" i="8" s="1"/>
  <c r="G564" i="6"/>
  <c r="D564" i="8" s="1"/>
  <c r="G563" i="6"/>
  <c r="D563" i="8" s="1"/>
  <c r="G562" i="6"/>
  <c r="D562" i="8" s="1"/>
  <c r="G561" i="6"/>
  <c r="D561" i="8" s="1"/>
  <c r="G560" i="6"/>
  <c r="D560" i="8" s="1"/>
  <c r="G559" i="6"/>
  <c r="D559" i="8" s="1"/>
  <c r="G558" i="6"/>
  <c r="D558" i="8" s="1"/>
  <c r="G557" i="6"/>
  <c r="D557" i="8" s="1"/>
  <c r="G556" i="6"/>
  <c r="D556" i="8" s="1"/>
  <c r="G555" i="6"/>
  <c r="D555" i="8" s="1"/>
  <c r="G554" i="6"/>
  <c r="D554" i="8" s="1"/>
  <c r="G553" i="6"/>
  <c r="D553" i="8" s="1"/>
  <c r="G552" i="6"/>
  <c r="D552" i="8" s="1"/>
  <c r="G551" i="6"/>
  <c r="D551" i="8" s="1"/>
  <c r="G550" i="6"/>
  <c r="D550" i="8" s="1"/>
  <c r="G549" i="6"/>
  <c r="D549" i="8" s="1"/>
  <c r="G548" i="6"/>
  <c r="D548" i="8" s="1"/>
  <c r="G547" i="6"/>
  <c r="D547" i="8" s="1"/>
  <c r="G546" i="6"/>
  <c r="D546" i="8" s="1"/>
  <c r="G542" i="6"/>
  <c r="D542" i="8" s="1"/>
  <c r="G541" i="6"/>
  <c r="D541" i="8" s="1"/>
  <c r="G540" i="6"/>
  <c r="D540" i="8" s="1"/>
  <c r="G539" i="6"/>
  <c r="D539" i="8" s="1"/>
  <c r="E539" i="8" s="1"/>
  <c r="G538" i="6"/>
  <c r="D538" i="8" s="1"/>
  <c r="G537" i="6"/>
  <c r="D537" i="8" s="1"/>
  <c r="G536" i="6"/>
  <c r="D536" i="8" s="1"/>
  <c r="G535" i="6"/>
  <c r="D535" i="8" s="1"/>
  <c r="G534" i="6"/>
  <c r="D534" i="8" s="1"/>
  <c r="G533" i="6"/>
  <c r="D533" i="8" s="1"/>
  <c r="G532" i="6"/>
  <c r="D532" i="8" s="1"/>
  <c r="G531" i="6"/>
  <c r="D531" i="8" s="1"/>
  <c r="G530" i="6"/>
  <c r="D530" i="8" s="1"/>
  <c r="G529" i="6"/>
  <c r="D529" i="8" s="1"/>
  <c r="G528" i="6"/>
  <c r="D528" i="8" s="1"/>
  <c r="G527" i="6"/>
  <c r="D527" i="8" s="1"/>
  <c r="E527" i="8" s="1"/>
  <c r="G526" i="6"/>
  <c r="D526" i="8" s="1"/>
  <c r="G525" i="6"/>
  <c r="D525" i="8" s="1"/>
  <c r="G524" i="6"/>
  <c r="D524" i="8" s="1"/>
  <c r="G523" i="6"/>
  <c r="D523" i="8" s="1"/>
  <c r="G522" i="6"/>
  <c r="D522" i="8" s="1"/>
  <c r="G521" i="6"/>
  <c r="D521" i="8" s="1"/>
  <c r="G520" i="6"/>
  <c r="D520" i="8" s="1"/>
  <c r="G519" i="6"/>
  <c r="D519" i="8" s="1"/>
  <c r="G518" i="6"/>
  <c r="D518" i="8" s="1"/>
  <c r="G517" i="6"/>
  <c r="D517" i="8" s="1"/>
  <c r="G516" i="6"/>
  <c r="D516" i="8" s="1"/>
  <c r="G515" i="6"/>
  <c r="D515" i="8" s="1"/>
  <c r="E515" i="8" s="1"/>
  <c r="G514" i="6"/>
  <c r="D514" i="8" s="1"/>
  <c r="G513" i="6"/>
  <c r="D513" i="8" s="1"/>
  <c r="G512" i="6"/>
  <c r="D512" i="8" s="1"/>
  <c r="G511" i="6"/>
  <c r="D511" i="8" s="1"/>
  <c r="G510" i="6"/>
  <c r="D510" i="8" s="1"/>
  <c r="G509" i="6"/>
  <c r="D509" i="8" s="1"/>
  <c r="G508" i="6"/>
  <c r="D508" i="8" s="1"/>
  <c r="G504" i="6"/>
  <c r="G503" i="6"/>
  <c r="D503" i="8" s="1"/>
  <c r="G502" i="6"/>
  <c r="D502" i="8" s="1"/>
  <c r="G501" i="6"/>
  <c r="D501" i="8" s="1"/>
  <c r="G500" i="6"/>
  <c r="D500" i="8" s="1"/>
  <c r="G499" i="6"/>
  <c r="D499" i="8" s="1"/>
  <c r="E499" i="8" s="1"/>
  <c r="G498" i="6"/>
  <c r="D498" i="8" s="1"/>
  <c r="G497" i="6"/>
  <c r="D497" i="8" s="1"/>
  <c r="G496" i="6"/>
  <c r="D496" i="8" s="1"/>
  <c r="G495" i="6"/>
  <c r="D495" i="8" s="1"/>
  <c r="G494" i="6"/>
  <c r="D494" i="8" s="1"/>
  <c r="G493" i="6"/>
  <c r="D493" i="8" s="1"/>
  <c r="G492" i="6"/>
  <c r="D492" i="8" s="1"/>
  <c r="G491" i="6"/>
  <c r="D491" i="8" s="1"/>
  <c r="G490" i="6"/>
  <c r="D490" i="8" s="1"/>
  <c r="G489" i="6"/>
  <c r="D489" i="8" s="1"/>
  <c r="G488" i="6"/>
  <c r="D488" i="8" s="1"/>
  <c r="G487" i="6"/>
  <c r="D487" i="8" s="1"/>
  <c r="G486" i="6"/>
  <c r="D486" i="8" s="1"/>
  <c r="G485" i="6"/>
  <c r="D485" i="8" s="1"/>
  <c r="G484" i="6"/>
  <c r="D484" i="8" s="1"/>
  <c r="G483" i="6"/>
  <c r="D483" i="8" s="1"/>
  <c r="E483" i="8" s="1"/>
  <c r="G482" i="6"/>
  <c r="D482" i="8" s="1"/>
  <c r="G481" i="6"/>
  <c r="D481" i="8" s="1"/>
  <c r="G480" i="6"/>
  <c r="D480" i="8" s="1"/>
  <c r="G479" i="6"/>
  <c r="D479" i="8" s="1"/>
  <c r="G478" i="6"/>
  <c r="D478" i="8" s="1"/>
  <c r="G477" i="6"/>
  <c r="D477" i="8" s="1"/>
  <c r="G476" i="6"/>
  <c r="D476" i="8" s="1"/>
  <c r="G475" i="6"/>
  <c r="D475" i="8" s="1"/>
  <c r="G474" i="6"/>
  <c r="D474" i="8" s="1"/>
  <c r="G473" i="6"/>
  <c r="D473" i="8" s="1"/>
  <c r="G472" i="6"/>
  <c r="D472" i="8" s="1"/>
  <c r="G471" i="6"/>
  <c r="D471" i="8" s="1"/>
  <c r="G470" i="6"/>
  <c r="D470" i="8" s="1"/>
  <c r="G469" i="6"/>
  <c r="D469" i="8" s="1"/>
  <c r="G468" i="6"/>
  <c r="D468" i="8" s="1"/>
  <c r="G467" i="6"/>
  <c r="D467" i="8" s="1"/>
  <c r="G466" i="6"/>
  <c r="D466" i="8" s="1"/>
  <c r="G465" i="6"/>
  <c r="D465" i="8" s="1"/>
  <c r="G464" i="6"/>
  <c r="D464" i="8" s="1"/>
  <c r="G463" i="6"/>
  <c r="D463" i="8" s="1"/>
  <c r="G462" i="6"/>
  <c r="D462" i="8" s="1"/>
  <c r="G461" i="6"/>
  <c r="D461" i="8" s="1"/>
  <c r="G460" i="6"/>
  <c r="D460" i="8" s="1"/>
  <c r="G459" i="6"/>
  <c r="D459" i="8" s="1"/>
  <c r="G458" i="6"/>
  <c r="D458" i="8" s="1"/>
  <c r="G454" i="6"/>
  <c r="D454" i="8" s="1"/>
  <c r="G453" i="6"/>
  <c r="D453" i="8" s="1"/>
  <c r="G452" i="6"/>
  <c r="D452" i="8" s="1"/>
  <c r="G451" i="6"/>
  <c r="D451" i="8" s="1"/>
  <c r="E451" i="8" s="1"/>
  <c r="G450" i="6"/>
  <c r="D450" i="8" s="1"/>
  <c r="G449" i="6"/>
  <c r="D449" i="8" s="1"/>
  <c r="G448" i="6"/>
  <c r="D448" i="8" s="1"/>
  <c r="G447" i="6"/>
  <c r="D447" i="8" s="1"/>
  <c r="E447" i="8" s="1"/>
  <c r="G446" i="6"/>
  <c r="D446" i="8" s="1"/>
  <c r="G445" i="6"/>
  <c r="D445" i="8" s="1"/>
  <c r="G444" i="6"/>
  <c r="D444" i="8" s="1"/>
  <c r="G443" i="6"/>
  <c r="D443" i="8" s="1"/>
  <c r="G442" i="6"/>
  <c r="D442" i="8" s="1"/>
  <c r="G441" i="6"/>
  <c r="D441" i="8" s="1"/>
  <c r="G440" i="6"/>
  <c r="D440" i="8" s="1"/>
  <c r="G439" i="6"/>
  <c r="D439" i="8" s="1"/>
  <c r="E439" i="8" s="1"/>
  <c r="G438" i="6"/>
  <c r="D438" i="8" s="1"/>
  <c r="G437" i="6"/>
  <c r="D437" i="8" s="1"/>
  <c r="G436" i="6"/>
  <c r="D436" i="8" s="1"/>
  <c r="G435" i="6"/>
  <c r="D435" i="8" s="1"/>
  <c r="E435" i="8" s="1"/>
  <c r="G434" i="6"/>
  <c r="D434" i="8" s="1"/>
  <c r="G433" i="6"/>
  <c r="D433" i="8" s="1"/>
  <c r="G432" i="6"/>
  <c r="D432" i="8" s="1"/>
  <c r="G431" i="6"/>
  <c r="D431" i="8" s="1"/>
  <c r="G430" i="6"/>
  <c r="D430" i="8" s="1"/>
  <c r="G429" i="6"/>
  <c r="D429" i="8" s="1"/>
  <c r="G428" i="6"/>
  <c r="D428" i="8" s="1"/>
  <c r="G427" i="6"/>
  <c r="D427" i="8" s="1"/>
  <c r="E427" i="8" s="1"/>
  <c r="G426" i="6"/>
  <c r="D426" i="8" s="1"/>
  <c r="G425" i="6"/>
  <c r="D425" i="8" s="1"/>
  <c r="G424" i="6"/>
  <c r="D424" i="8" s="1"/>
  <c r="G423" i="6"/>
  <c r="D423" i="8" s="1"/>
  <c r="E423" i="8" s="1"/>
  <c r="G422" i="6"/>
  <c r="D422" i="8" s="1"/>
  <c r="G421" i="6"/>
  <c r="D421" i="8" s="1"/>
  <c r="G420" i="6"/>
  <c r="D420" i="8" s="1"/>
  <c r="G419" i="6"/>
  <c r="D419" i="8" s="1"/>
  <c r="G418" i="6"/>
  <c r="D418" i="8" s="1"/>
  <c r="G417" i="6"/>
  <c r="D417" i="8" s="1"/>
  <c r="G416" i="6"/>
  <c r="D416" i="8" s="1"/>
  <c r="G415" i="6"/>
  <c r="D415" i="8" s="1"/>
  <c r="E415" i="8" s="1"/>
  <c r="G414" i="6"/>
  <c r="D414" i="8" s="1"/>
  <c r="G413" i="6"/>
  <c r="D413" i="8" s="1"/>
  <c r="G412" i="6"/>
  <c r="D412" i="8" s="1"/>
  <c r="G411" i="6"/>
  <c r="D411" i="8" s="1"/>
  <c r="E411" i="8" s="1"/>
  <c r="G410" i="6"/>
  <c r="D410" i="8" s="1"/>
  <c r="G409" i="6"/>
  <c r="D409" i="8" s="1"/>
  <c r="G408" i="6"/>
  <c r="D408" i="8" s="1"/>
  <c r="G407" i="6"/>
  <c r="D407" i="8" s="1"/>
  <c r="G406" i="6"/>
  <c r="D406" i="8" s="1"/>
  <c r="G405" i="6"/>
  <c r="D405" i="8" s="1"/>
  <c r="G404" i="6"/>
  <c r="D404" i="8" s="1"/>
  <c r="G403" i="6"/>
  <c r="D403" i="8" s="1"/>
  <c r="E403" i="8" s="1"/>
  <c r="G402" i="6"/>
  <c r="D402" i="8" s="1"/>
  <c r="G401" i="6"/>
  <c r="D401" i="8" s="1"/>
  <c r="G400" i="6"/>
  <c r="D400" i="8" s="1"/>
  <c r="G399" i="6"/>
  <c r="D399" i="8" s="1"/>
  <c r="E399" i="8" s="1"/>
  <c r="G398" i="6"/>
  <c r="D398" i="8" s="1"/>
  <c r="G397" i="6"/>
  <c r="D397" i="8" s="1"/>
  <c r="G396" i="6"/>
  <c r="D396" i="8" s="1"/>
  <c r="G395" i="6"/>
  <c r="D395" i="8" s="1"/>
  <c r="G394" i="6"/>
  <c r="D394" i="8" s="1"/>
  <c r="G393" i="6"/>
  <c r="D393" i="8" s="1"/>
  <c r="G392" i="6"/>
  <c r="D392" i="8" s="1"/>
  <c r="G391" i="6"/>
  <c r="D391" i="8" s="1"/>
  <c r="E391" i="8" s="1"/>
  <c r="G387" i="6"/>
  <c r="D387" i="8" s="1"/>
  <c r="G386" i="6"/>
  <c r="D386" i="8" s="1"/>
  <c r="G385" i="6"/>
  <c r="D385" i="8" s="1"/>
  <c r="G384" i="6"/>
  <c r="D384" i="8" s="1"/>
  <c r="G383" i="6"/>
  <c r="D383" i="8" s="1"/>
  <c r="G382" i="6"/>
  <c r="D382" i="8" s="1"/>
  <c r="G381" i="6"/>
  <c r="D381" i="8" s="1"/>
  <c r="G380" i="6"/>
  <c r="D380" i="8" s="1"/>
  <c r="G379" i="6"/>
  <c r="D379" i="8" s="1"/>
  <c r="G378" i="6"/>
  <c r="D378" i="8" s="1"/>
  <c r="G377" i="6"/>
  <c r="D377" i="8" s="1"/>
  <c r="G376" i="6"/>
  <c r="D376" i="8" s="1"/>
  <c r="G375" i="6"/>
  <c r="D375" i="8" s="1"/>
  <c r="G374" i="6"/>
  <c r="D374" i="8" s="1"/>
  <c r="G373" i="6"/>
  <c r="D373" i="8" s="1"/>
  <c r="G372" i="6"/>
  <c r="D372" i="8" s="1"/>
  <c r="G371" i="6"/>
  <c r="D371" i="8" s="1"/>
  <c r="G370" i="6"/>
  <c r="D370" i="8" s="1"/>
  <c r="G369" i="6"/>
  <c r="D369" i="8" s="1"/>
  <c r="G368" i="6"/>
  <c r="D368" i="8" s="1"/>
  <c r="G367" i="6"/>
  <c r="D367" i="8" s="1"/>
  <c r="G366" i="6"/>
  <c r="D366" i="8" s="1"/>
  <c r="G362" i="6"/>
  <c r="D362" i="8" s="1"/>
  <c r="G361" i="6"/>
  <c r="D361" i="8" s="1"/>
  <c r="G360" i="6"/>
  <c r="D360" i="8" s="1"/>
  <c r="G359" i="6"/>
  <c r="D359" i="8" s="1"/>
  <c r="E359" i="8" s="1"/>
  <c r="G358" i="6"/>
  <c r="D358" i="8" s="1"/>
  <c r="G357" i="6"/>
  <c r="D357" i="8" s="1"/>
  <c r="G356" i="6"/>
  <c r="D356" i="8" s="1"/>
  <c r="G355" i="6"/>
  <c r="D355" i="8" s="1"/>
  <c r="G354" i="6"/>
  <c r="D354" i="8" s="1"/>
  <c r="G353" i="6"/>
  <c r="D353" i="8" s="1"/>
  <c r="G352" i="6"/>
  <c r="D352" i="8" s="1"/>
  <c r="G351" i="6"/>
  <c r="D351" i="8" s="1"/>
  <c r="G350" i="6"/>
  <c r="D350" i="8" s="1"/>
  <c r="G349" i="6"/>
  <c r="D349" i="8" s="1"/>
  <c r="G348" i="6"/>
  <c r="D348" i="8" s="1"/>
  <c r="G347" i="6"/>
  <c r="D347" i="8" s="1"/>
  <c r="E347" i="8" s="1"/>
  <c r="G346" i="6"/>
  <c r="D346" i="8" s="1"/>
  <c r="G345" i="6"/>
  <c r="D345" i="8" s="1"/>
  <c r="G344" i="6"/>
  <c r="D344" i="8" s="1"/>
  <c r="G343" i="6"/>
  <c r="D343" i="8" s="1"/>
  <c r="G342" i="6"/>
  <c r="D342" i="8" s="1"/>
  <c r="G341" i="6"/>
  <c r="D341" i="8" s="1"/>
  <c r="G340" i="6"/>
  <c r="D340" i="8" s="1"/>
  <c r="G339" i="6"/>
  <c r="D339" i="8" s="1"/>
  <c r="G338" i="6"/>
  <c r="D338" i="8" s="1"/>
  <c r="G337" i="6"/>
  <c r="D337" i="8" s="1"/>
  <c r="G336" i="6"/>
  <c r="D336" i="8" s="1"/>
  <c r="G335" i="6"/>
  <c r="D335" i="8" s="1"/>
  <c r="E335" i="8" s="1"/>
  <c r="G334" i="6"/>
  <c r="D334" i="8" s="1"/>
  <c r="G333" i="6"/>
  <c r="D333" i="8" s="1"/>
  <c r="G332" i="6"/>
  <c r="D332" i="8" s="1"/>
  <c r="G331" i="6"/>
  <c r="D331" i="8" s="1"/>
  <c r="G330" i="6"/>
  <c r="D330" i="8" s="1"/>
  <c r="G329" i="6"/>
  <c r="D329" i="8" s="1"/>
  <c r="G328" i="6"/>
  <c r="D328" i="8" s="1"/>
  <c r="G327" i="6"/>
  <c r="D327" i="8" s="1"/>
  <c r="G323" i="6"/>
  <c r="D323" i="8" s="1"/>
  <c r="G322" i="6"/>
  <c r="D322" i="8" s="1"/>
  <c r="G321" i="6"/>
  <c r="D321" i="8" s="1"/>
  <c r="G320" i="6"/>
  <c r="D320" i="8" s="1"/>
  <c r="G319" i="6"/>
  <c r="D319" i="8" s="1"/>
  <c r="G318" i="6"/>
  <c r="D318" i="8" s="1"/>
  <c r="G317" i="6"/>
  <c r="D317" i="8" s="1"/>
  <c r="G316" i="6"/>
  <c r="D316" i="8" s="1"/>
  <c r="G315" i="6"/>
  <c r="D315" i="8" s="1"/>
  <c r="E315" i="8" s="1"/>
  <c r="G314" i="6"/>
  <c r="D314" i="8" s="1"/>
  <c r="G313" i="6"/>
  <c r="D313" i="8" s="1"/>
  <c r="G312" i="6"/>
  <c r="D312" i="8" s="1"/>
  <c r="G311" i="6"/>
  <c r="D311" i="8" s="1"/>
  <c r="G310" i="6"/>
  <c r="D310" i="8" s="1"/>
  <c r="G309" i="6"/>
  <c r="D309" i="8" s="1"/>
  <c r="G308" i="6"/>
  <c r="D308" i="8" s="1"/>
  <c r="G307" i="6"/>
  <c r="D307" i="8" s="1"/>
  <c r="G306" i="6"/>
  <c r="D306" i="8" s="1"/>
  <c r="G305" i="6"/>
  <c r="D305" i="8" s="1"/>
  <c r="G304" i="6"/>
  <c r="D304" i="8" s="1"/>
  <c r="G303" i="6"/>
  <c r="D303" i="8" s="1"/>
  <c r="G302" i="6"/>
  <c r="D302" i="8" s="1"/>
  <c r="G301" i="6"/>
  <c r="D301" i="8" s="1"/>
  <c r="G300" i="6"/>
  <c r="D300" i="8" s="1"/>
  <c r="G299" i="6"/>
  <c r="D299" i="8" s="1"/>
  <c r="G298" i="6"/>
  <c r="D298" i="8" s="1"/>
  <c r="G297" i="6"/>
  <c r="D297" i="8" s="1"/>
  <c r="G296" i="6"/>
  <c r="D296" i="8" s="1"/>
  <c r="G295" i="6"/>
  <c r="D295" i="8" s="1"/>
  <c r="G294" i="6"/>
  <c r="D294" i="8" s="1"/>
  <c r="G293" i="6"/>
  <c r="D293" i="8" s="1"/>
  <c r="G292" i="6"/>
  <c r="D292" i="8" s="1"/>
  <c r="G291" i="6"/>
  <c r="D291" i="8" s="1"/>
  <c r="G290" i="6"/>
  <c r="D290" i="8" s="1"/>
  <c r="G289" i="6"/>
  <c r="D289" i="8" s="1"/>
  <c r="G288" i="6"/>
  <c r="D288" i="8" s="1"/>
  <c r="G287" i="6"/>
  <c r="D287" i="8" s="1"/>
  <c r="G286" i="6"/>
  <c r="D286" i="8" s="1"/>
  <c r="G285" i="6"/>
  <c r="D285" i="8" s="1"/>
  <c r="G284" i="6"/>
  <c r="D284" i="8" s="1"/>
  <c r="G283" i="6"/>
  <c r="D283" i="8" s="1"/>
  <c r="E283" i="8" s="1"/>
  <c r="G282" i="6"/>
  <c r="D282" i="8" s="1"/>
  <c r="G281" i="6"/>
  <c r="D281" i="8" s="1"/>
  <c r="G280" i="6"/>
  <c r="D280" i="8" s="1"/>
  <c r="G279" i="6"/>
  <c r="D279" i="8" s="1"/>
  <c r="G278" i="6"/>
  <c r="D278" i="8" s="1"/>
  <c r="G277" i="6"/>
  <c r="D277" i="8" s="1"/>
  <c r="G276" i="6"/>
  <c r="D276" i="8" s="1"/>
  <c r="G275" i="6"/>
  <c r="D275" i="8" s="1"/>
  <c r="G274" i="6"/>
  <c r="D274" i="8" s="1"/>
  <c r="G273" i="6"/>
  <c r="D273" i="8" s="1"/>
  <c r="G272" i="6"/>
  <c r="D272" i="8" s="1"/>
  <c r="G271" i="6"/>
  <c r="D271" i="8" s="1"/>
  <c r="G270" i="6"/>
  <c r="D270" i="8" s="1"/>
  <c r="G269" i="6"/>
  <c r="D269" i="8" s="1"/>
  <c r="G268" i="6"/>
  <c r="D268" i="8" s="1"/>
  <c r="G264" i="6"/>
  <c r="D264" i="8" s="1"/>
  <c r="G263" i="6"/>
  <c r="D263" i="8" s="1"/>
  <c r="G262" i="6"/>
  <c r="D262" i="8" s="1"/>
  <c r="G261" i="6"/>
  <c r="D261" i="8" s="1"/>
  <c r="G260" i="6"/>
  <c r="D260" i="8" s="1"/>
  <c r="G259" i="6"/>
  <c r="D259" i="8" s="1"/>
  <c r="E259" i="8" s="1"/>
  <c r="G258" i="6"/>
  <c r="D258" i="8" s="1"/>
  <c r="G257" i="6"/>
  <c r="D257" i="8" s="1"/>
  <c r="G256" i="6"/>
  <c r="D256" i="8" s="1"/>
  <c r="G255" i="6"/>
  <c r="D255" i="8" s="1"/>
  <c r="E255" i="8" s="1"/>
  <c r="G254" i="6"/>
  <c r="D254" i="8" s="1"/>
  <c r="G253" i="6"/>
  <c r="D253" i="8" s="1"/>
  <c r="G252" i="6"/>
  <c r="D252" i="8" s="1"/>
  <c r="G251" i="6"/>
  <c r="D251" i="8" s="1"/>
  <c r="G250" i="6"/>
  <c r="D250" i="8" s="1"/>
  <c r="G249" i="6"/>
  <c r="D249" i="8" s="1"/>
  <c r="G245" i="6"/>
  <c r="D245" i="8" s="1"/>
  <c r="G244" i="6"/>
  <c r="D244" i="8" s="1"/>
  <c r="G243" i="6"/>
  <c r="D243" i="8" s="1"/>
  <c r="G242" i="6"/>
  <c r="D242" i="8" s="1"/>
  <c r="G241" i="6"/>
  <c r="D241" i="8" s="1"/>
  <c r="G240" i="6"/>
  <c r="D240" i="8" s="1"/>
  <c r="G239" i="6"/>
  <c r="D239" i="8" s="1"/>
  <c r="G238" i="6"/>
  <c r="D238" i="8" s="1"/>
  <c r="G237" i="6"/>
  <c r="D237" i="8" s="1"/>
  <c r="G236" i="6"/>
  <c r="D236" i="8" s="1"/>
  <c r="G235" i="6"/>
  <c r="D235" i="8" s="1"/>
  <c r="G234" i="6"/>
  <c r="D234" i="8" s="1"/>
  <c r="G233" i="6"/>
  <c r="D233" i="8" s="1"/>
  <c r="G232" i="6"/>
  <c r="D232" i="8" s="1"/>
  <c r="G231" i="6"/>
  <c r="D231" i="8" s="1"/>
  <c r="G230" i="6"/>
  <c r="D230" i="8" s="1"/>
  <c r="G229" i="6"/>
  <c r="D229" i="8" s="1"/>
  <c r="G228" i="6"/>
  <c r="D228" i="8" s="1"/>
  <c r="G227" i="6"/>
  <c r="D227" i="8" s="1"/>
  <c r="G226" i="6"/>
  <c r="D226" i="8" s="1"/>
  <c r="G225" i="6"/>
  <c r="D225" i="8" s="1"/>
  <c r="G224" i="6"/>
  <c r="D224" i="8" s="1"/>
  <c r="G223" i="6"/>
  <c r="D223" i="8" s="1"/>
  <c r="G222" i="6"/>
  <c r="D222" i="8" s="1"/>
  <c r="G221" i="6"/>
  <c r="D221" i="8" s="1"/>
  <c r="G220" i="6"/>
  <c r="D220" i="8" s="1"/>
  <c r="G219" i="6"/>
  <c r="D219" i="8" s="1"/>
  <c r="G218" i="6"/>
  <c r="D218" i="8" s="1"/>
  <c r="G217" i="6"/>
  <c r="D217" i="8" s="1"/>
  <c r="G216" i="6"/>
  <c r="D216" i="8" s="1"/>
  <c r="G215" i="6"/>
  <c r="D215" i="8" s="1"/>
  <c r="G214" i="6"/>
  <c r="D214" i="8" s="1"/>
  <c r="G213" i="6"/>
  <c r="D213" i="8" s="1"/>
  <c r="G212" i="6"/>
  <c r="D212" i="8" s="1"/>
  <c r="G211" i="6"/>
  <c r="D211" i="8" s="1"/>
  <c r="G210" i="6"/>
  <c r="D210" i="8" s="1"/>
  <c r="G209" i="6"/>
  <c r="D209" i="8" s="1"/>
  <c r="G208" i="6"/>
  <c r="D208" i="8" s="1"/>
  <c r="G207" i="6"/>
  <c r="D207" i="8" s="1"/>
  <c r="G206" i="6"/>
  <c r="D206" i="8" s="1"/>
  <c r="G205" i="6"/>
  <c r="D205" i="8" s="1"/>
  <c r="G204" i="6"/>
  <c r="D204" i="8" s="1"/>
  <c r="G203" i="6"/>
  <c r="D203" i="8" s="1"/>
  <c r="G202" i="6"/>
  <c r="D202" i="8" s="1"/>
  <c r="G201" i="6"/>
  <c r="D201" i="8" s="1"/>
  <c r="G200" i="6"/>
  <c r="D200" i="8" s="1"/>
  <c r="G199" i="6"/>
  <c r="D199" i="8" s="1"/>
  <c r="G198" i="6"/>
  <c r="D198" i="8" s="1"/>
  <c r="G197" i="6"/>
  <c r="D197" i="8" s="1"/>
  <c r="G196" i="6"/>
  <c r="D196" i="8" s="1"/>
  <c r="G195" i="6"/>
  <c r="D195" i="8" s="1"/>
  <c r="G194" i="6"/>
  <c r="D194" i="8" s="1"/>
  <c r="G193" i="6"/>
  <c r="D193" i="8" s="1"/>
  <c r="G192" i="6"/>
  <c r="D192" i="8" s="1"/>
  <c r="G191" i="6"/>
  <c r="D191" i="8" s="1"/>
  <c r="G190" i="6"/>
  <c r="D190" i="8" s="1"/>
  <c r="G189" i="6"/>
  <c r="D189" i="8" s="1"/>
  <c r="G188" i="6"/>
  <c r="D188" i="8" s="1"/>
  <c r="G187" i="6"/>
  <c r="D187" i="8" s="1"/>
  <c r="G186" i="6"/>
  <c r="D186" i="8" s="1"/>
  <c r="G185" i="6"/>
  <c r="D185" i="8" s="1"/>
  <c r="G184" i="6"/>
  <c r="D184" i="8" s="1"/>
  <c r="G183" i="6"/>
  <c r="D183" i="8" s="1"/>
  <c r="G182" i="6"/>
  <c r="D182" i="8" s="1"/>
  <c r="G181" i="6"/>
  <c r="D181" i="8" s="1"/>
  <c r="G180" i="6"/>
  <c r="D180" i="8" s="1"/>
  <c r="G179" i="6"/>
  <c r="D179" i="8" s="1"/>
  <c r="G178" i="6"/>
  <c r="D178" i="8" s="1"/>
  <c r="G177" i="6"/>
  <c r="D177" i="8" s="1"/>
  <c r="G176" i="6"/>
  <c r="D176" i="8" s="1"/>
  <c r="G175" i="6"/>
  <c r="D175" i="8" s="1"/>
  <c r="G174" i="6"/>
  <c r="D174" i="8" s="1"/>
  <c r="G173" i="6"/>
  <c r="D173" i="8" s="1"/>
  <c r="G172" i="6"/>
  <c r="D172" i="8" s="1"/>
  <c r="G171" i="6"/>
  <c r="D171" i="8" s="1"/>
  <c r="G170" i="6"/>
  <c r="D170" i="8" s="1"/>
  <c r="G169" i="6"/>
  <c r="D169" i="8" s="1"/>
  <c r="G168" i="6"/>
  <c r="D168" i="8" s="1"/>
  <c r="G167" i="6"/>
  <c r="D167" i="8" s="1"/>
  <c r="G166" i="6"/>
  <c r="D166" i="8" s="1"/>
  <c r="G165" i="6"/>
  <c r="D165" i="8" s="1"/>
  <c r="G164" i="6"/>
  <c r="D164" i="8" s="1"/>
  <c r="G163" i="6"/>
  <c r="D163" i="8" s="1"/>
  <c r="G162" i="6"/>
  <c r="D162" i="8" s="1"/>
  <c r="G161" i="6"/>
  <c r="D161" i="8" s="1"/>
  <c r="G160" i="6"/>
  <c r="D160" i="8" s="1"/>
  <c r="G159" i="6"/>
  <c r="D159" i="8" s="1"/>
  <c r="G158" i="6"/>
  <c r="D158" i="8" s="1"/>
  <c r="G157" i="6"/>
  <c r="D157" i="8" s="1"/>
  <c r="G156" i="6"/>
  <c r="D156" i="8" s="1"/>
  <c r="G155" i="6"/>
  <c r="D155" i="8" s="1"/>
  <c r="G154" i="6"/>
  <c r="D154" i="8" s="1"/>
  <c r="G153" i="6"/>
  <c r="D153" i="8" s="1"/>
  <c r="G152" i="6"/>
  <c r="D152" i="8" s="1"/>
  <c r="G151" i="6"/>
  <c r="D151" i="8" s="1"/>
  <c r="G150" i="6"/>
  <c r="D150" i="8" s="1"/>
  <c r="G149" i="6"/>
  <c r="D149" i="8" s="1"/>
  <c r="G148" i="6"/>
  <c r="D148" i="8" s="1"/>
  <c r="G147" i="6"/>
  <c r="D147" i="8" s="1"/>
  <c r="G146" i="6"/>
  <c r="D146" i="8" s="1"/>
  <c r="G145" i="6"/>
  <c r="D145" i="8" s="1"/>
  <c r="G144" i="6"/>
  <c r="D144" i="8" s="1"/>
  <c r="G143" i="6"/>
  <c r="D143" i="8" s="1"/>
  <c r="G142" i="6"/>
  <c r="D142" i="8" s="1"/>
  <c r="G141" i="6"/>
  <c r="D141" i="8" s="1"/>
  <c r="G140" i="6"/>
  <c r="D140" i="8" s="1"/>
  <c r="G139" i="6"/>
  <c r="D139" i="8" s="1"/>
  <c r="G135" i="6"/>
  <c r="D135" i="8" s="1"/>
  <c r="G134" i="6"/>
  <c r="D134" i="8" s="1"/>
  <c r="G133" i="6"/>
  <c r="D133" i="8" s="1"/>
  <c r="G132" i="6"/>
  <c r="D132" i="8" s="1"/>
  <c r="G131" i="6"/>
  <c r="D131" i="8" s="1"/>
  <c r="E131" i="8" s="1"/>
  <c r="G130" i="6"/>
  <c r="D130" i="8" s="1"/>
  <c r="G129" i="6"/>
  <c r="D129" i="8" s="1"/>
  <c r="G128" i="6"/>
  <c r="D128" i="8" s="1"/>
  <c r="G127" i="6"/>
  <c r="D127" i="8" s="1"/>
  <c r="G126" i="6"/>
  <c r="D126" i="8" s="1"/>
  <c r="G125" i="6"/>
  <c r="D125" i="8" s="1"/>
  <c r="G124" i="6"/>
  <c r="D124" i="8" s="1"/>
  <c r="G123" i="6"/>
  <c r="D123" i="8" s="1"/>
  <c r="G122" i="6"/>
  <c r="D122" i="8" s="1"/>
  <c r="G121" i="6"/>
  <c r="D121" i="8" s="1"/>
  <c r="G120" i="6"/>
  <c r="D120" i="8" s="1"/>
  <c r="G119" i="6"/>
  <c r="D119" i="8" s="1"/>
  <c r="G118" i="6"/>
  <c r="D118" i="8" s="1"/>
  <c r="G117" i="6"/>
  <c r="D117" i="8" s="1"/>
  <c r="G116" i="6"/>
  <c r="D116" i="8" s="1"/>
  <c r="G115" i="6"/>
  <c r="D115" i="8" s="1"/>
  <c r="G114" i="6"/>
  <c r="D114" i="8" s="1"/>
  <c r="G113" i="6"/>
  <c r="D113" i="8" s="1"/>
  <c r="G112" i="6"/>
  <c r="D112" i="8" s="1"/>
  <c r="G111" i="6"/>
  <c r="D111" i="8" s="1"/>
  <c r="G110" i="6"/>
  <c r="D110" i="8" s="1"/>
  <c r="G109" i="6"/>
  <c r="D109" i="8" s="1"/>
  <c r="G108" i="6"/>
  <c r="D108" i="8" s="1"/>
  <c r="G107" i="6"/>
  <c r="D107" i="8" s="1"/>
  <c r="E107" i="8" s="1"/>
  <c r="G106" i="6"/>
  <c r="D106" i="8" s="1"/>
  <c r="G105" i="6"/>
  <c r="D105" i="8" s="1"/>
  <c r="G104" i="6"/>
  <c r="D104" i="8" s="1"/>
  <c r="G103" i="6"/>
  <c r="D103" i="8" s="1"/>
  <c r="G102" i="6"/>
  <c r="D102" i="8" s="1"/>
  <c r="G101" i="6"/>
  <c r="D101" i="8" s="1"/>
  <c r="G100" i="6"/>
  <c r="D100" i="8" s="1"/>
  <c r="G99" i="6"/>
  <c r="D99" i="8" s="1"/>
  <c r="G98" i="6"/>
  <c r="D98" i="8" s="1"/>
  <c r="G97" i="6"/>
  <c r="D97" i="8" s="1"/>
  <c r="G96" i="6"/>
  <c r="D96" i="8" s="1"/>
  <c r="G95" i="6"/>
  <c r="D95" i="8" s="1"/>
  <c r="E95" i="8" s="1"/>
  <c r="G94" i="6"/>
  <c r="D94" i="8" s="1"/>
  <c r="G93" i="6"/>
  <c r="D93" i="8" s="1"/>
  <c r="G92" i="6"/>
  <c r="D92" i="8" s="1"/>
  <c r="G91" i="6"/>
  <c r="D91" i="8" s="1"/>
  <c r="G90" i="6"/>
  <c r="D90" i="8" s="1"/>
  <c r="G89" i="6"/>
  <c r="D89" i="8" s="1"/>
  <c r="G88" i="6"/>
  <c r="D88" i="8" s="1"/>
  <c r="G87" i="6"/>
  <c r="D87" i="8" s="1"/>
  <c r="G86" i="6"/>
  <c r="D86" i="8" s="1"/>
  <c r="G85" i="6"/>
  <c r="D85" i="8" s="1"/>
  <c r="G84" i="6"/>
  <c r="D84" i="8" s="1"/>
  <c r="G83" i="6"/>
  <c r="D83" i="8" s="1"/>
  <c r="E83" i="8" s="1"/>
  <c r="G82" i="6"/>
  <c r="D82" i="8" s="1"/>
  <c r="G81" i="6"/>
  <c r="D81" i="8" s="1"/>
  <c r="G80" i="6"/>
  <c r="D80" i="8" s="1"/>
  <c r="G79" i="6"/>
  <c r="D79" i="8" s="1"/>
  <c r="G75" i="6"/>
  <c r="D75" i="8" s="1"/>
  <c r="G74" i="6"/>
  <c r="D74" i="8" s="1"/>
  <c r="G73" i="6"/>
  <c r="D73" i="8" s="1"/>
  <c r="G72" i="6"/>
  <c r="D72" i="8" s="1"/>
  <c r="G71" i="6"/>
  <c r="D71" i="8" s="1"/>
  <c r="G70" i="6"/>
  <c r="D70" i="8" s="1"/>
  <c r="G69" i="6"/>
  <c r="D69" i="8" s="1"/>
  <c r="G68" i="6"/>
  <c r="D68" i="8" s="1"/>
  <c r="G67" i="6"/>
  <c r="D67" i="8" s="1"/>
  <c r="G66" i="6"/>
  <c r="D66" i="8" s="1"/>
  <c r="G65" i="6"/>
  <c r="D65" i="8" s="1"/>
  <c r="G64" i="6"/>
  <c r="D64" i="8" s="1"/>
  <c r="G63" i="6"/>
  <c r="D63" i="8" s="1"/>
  <c r="G62" i="6"/>
  <c r="D62" i="8" s="1"/>
  <c r="G61" i="6"/>
  <c r="D61" i="8" s="1"/>
  <c r="G60" i="6"/>
  <c r="D60" i="8" s="1"/>
  <c r="G59" i="6"/>
  <c r="D59" i="8" s="1"/>
  <c r="G58" i="6"/>
  <c r="D58" i="8" s="1"/>
  <c r="G57" i="6"/>
  <c r="D57" i="8" s="1"/>
  <c r="G56" i="6"/>
  <c r="D56" i="8" s="1"/>
  <c r="G55" i="6"/>
  <c r="D55" i="8" s="1"/>
  <c r="G54" i="6"/>
  <c r="D54" i="8" s="1"/>
  <c r="G53" i="6"/>
  <c r="D53" i="8" s="1"/>
  <c r="G52" i="6"/>
  <c r="D52" i="8" s="1"/>
  <c r="G51" i="6"/>
  <c r="D51" i="8" s="1"/>
  <c r="G50" i="6"/>
  <c r="D50" i="8" s="1"/>
  <c r="G46" i="6"/>
  <c r="D46" i="8" s="1"/>
  <c r="G45" i="6"/>
  <c r="D45" i="8" s="1"/>
  <c r="G44" i="6"/>
  <c r="D44" i="8" s="1"/>
  <c r="G43" i="6"/>
  <c r="D43" i="8" s="1"/>
  <c r="E43" i="8" s="1"/>
  <c r="G42" i="6"/>
  <c r="D42" i="8" s="1"/>
  <c r="G41" i="6"/>
  <c r="D41" i="8" s="1"/>
  <c r="G40" i="6"/>
  <c r="D40" i="8" s="1"/>
  <c r="G39" i="6"/>
  <c r="D39" i="8" s="1"/>
  <c r="G38" i="6"/>
  <c r="D38" i="8" s="1"/>
  <c r="G37" i="6"/>
  <c r="D37" i="8" s="1"/>
  <c r="G36" i="6"/>
  <c r="D36" i="8" s="1"/>
  <c r="G35" i="6"/>
  <c r="D35" i="8" s="1"/>
  <c r="G34" i="6"/>
  <c r="D34" i="8" s="1"/>
  <c r="G33" i="6"/>
  <c r="D33" i="8" s="1"/>
  <c r="G32" i="6"/>
  <c r="D32" i="8" s="1"/>
  <c r="G31" i="6"/>
  <c r="D31" i="8" s="1"/>
  <c r="G30" i="6"/>
  <c r="D30" i="8" s="1"/>
  <c r="G29" i="6"/>
  <c r="D29" i="8" s="1"/>
  <c r="G28" i="6"/>
  <c r="D28" i="8" s="1"/>
  <c r="G27" i="6"/>
  <c r="D27" i="8" s="1"/>
  <c r="G26" i="6"/>
  <c r="D26" i="8" s="1"/>
  <c r="G25" i="6"/>
  <c r="D25" i="8" s="1"/>
  <c r="G24" i="6"/>
  <c r="D24" i="8" s="1"/>
  <c r="G23" i="6"/>
  <c r="D23" i="8" s="1"/>
  <c r="G22" i="6"/>
  <c r="D22" i="8" s="1"/>
  <c r="G21" i="6"/>
  <c r="D21" i="8" s="1"/>
  <c r="G20" i="6"/>
  <c r="D20" i="8" s="1"/>
  <c r="G19" i="6"/>
  <c r="D19" i="8" s="1"/>
  <c r="E19" i="8" s="1"/>
  <c r="G18" i="6"/>
  <c r="D18" i="8" s="1"/>
  <c r="G17" i="6"/>
  <c r="D17" i="8" s="1"/>
  <c r="G16" i="6"/>
  <c r="D16" i="8" s="1"/>
  <c r="G15" i="6"/>
  <c r="D15" i="8" s="1"/>
  <c r="G14" i="6"/>
  <c r="D14" i="8" s="1"/>
  <c r="G13" i="6"/>
  <c r="D13" i="8" s="1"/>
  <c r="E119" i="8" l="1"/>
  <c r="E7853" i="8"/>
  <c r="E6933" i="8"/>
  <c r="E31" i="8"/>
  <c r="E12074" i="8"/>
  <c r="E51" i="8"/>
  <c r="E67" i="8"/>
  <c r="E39" i="8"/>
  <c r="E27" i="8"/>
  <c r="E15" i="8"/>
  <c r="E79" i="8"/>
  <c r="E91" i="8"/>
  <c r="E103" i="8"/>
  <c r="E115" i="8"/>
  <c r="E127" i="8"/>
  <c r="E331" i="8"/>
  <c r="E343" i="8"/>
  <c r="E355" i="8"/>
  <c r="E511" i="8"/>
  <c r="E523" i="8"/>
  <c r="E535" i="8"/>
  <c r="E751" i="8"/>
  <c r="E9357" i="8"/>
  <c r="E9825" i="8"/>
  <c r="E12138" i="8"/>
  <c r="E99" i="8"/>
  <c r="E111" i="8"/>
  <c r="E123" i="8"/>
  <c r="E135" i="8"/>
  <c r="E327" i="8"/>
  <c r="E339" i="8"/>
  <c r="E351" i="8"/>
  <c r="E519" i="8"/>
  <c r="E531" i="8"/>
  <c r="E747" i="8"/>
  <c r="E759" i="8"/>
  <c r="E9677" i="8"/>
  <c r="E10825" i="8"/>
  <c r="E299" i="8"/>
  <c r="E467" i="8"/>
  <c r="E635" i="8"/>
  <c r="E683" i="8"/>
  <c r="E731" i="8"/>
  <c r="E12674" i="8"/>
  <c r="E23" i="8"/>
  <c r="E35" i="8"/>
  <c r="E251" i="8"/>
  <c r="E263" i="8"/>
  <c r="E395" i="8"/>
  <c r="E407" i="8"/>
  <c r="E419" i="8"/>
  <c r="E431" i="8"/>
  <c r="E443" i="8"/>
  <c r="E575" i="8"/>
  <c r="E587" i="8"/>
  <c r="E599" i="8"/>
  <c r="E611" i="8"/>
  <c r="E623" i="8"/>
  <c r="E12470" i="8"/>
  <c r="E12" i="8"/>
  <c r="E775" i="8"/>
  <c r="E787" i="8"/>
  <c r="E799" i="8"/>
  <c r="E811" i="8"/>
  <c r="E771" i="8"/>
  <c r="E783" i="8"/>
  <c r="E795" i="8"/>
  <c r="E807" i="8"/>
  <c r="E815" i="8"/>
  <c r="E139" i="8"/>
  <c r="E143" i="8"/>
  <c r="E147" i="8"/>
  <c r="E151" i="8"/>
  <c r="E155" i="8"/>
  <c r="E159" i="8"/>
  <c r="E163" i="8"/>
  <c r="E167" i="8"/>
  <c r="E171" i="8"/>
  <c r="E175" i="8"/>
  <c r="E179" i="8"/>
  <c r="E183" i="8"/>
  <c r="E187" i="8"/>
  <c r="E191" i="8"/>
  <c r="E195" i="8"/>
  <c r="E199" i="8"/>
  <c r="E203" i="8"/>
  <c r="E207" i="8"/>
  <c r="E211" i="8"/>
  <c r="E215" i="8"/>
  <c r="E219" i="8"/>
  <c r="E223" i="8"/>
  <c r="E227" i="8"/>
  <c r="E231" i="8"/>
  <c r="E235" i="8"/>
  <c r="E239" i="8"/>
  <c r="E243" i="8"/>
  <c r="E367" i="8"/>
  <c r="E371" i="8"/>
  <c r="E375" i="8"/>
  <c r="E379" i="8"/>
  <c r="E383" i="8"/>
  <c r="E387" i="8"/>
  <c r="E547" i="8"/>
  <c r="E551" i="8"/>
  <c r="E555" i="8"/>
  <c r="E559" i="8"/>
  <c r="E563" i="8"/>
  <c r="E567" i="8"/>
  <c r="E571" i="8"/>
  <c r="E13336" i="8"/>
  <c r="E13332" i="8"/>
  <c r="E13328" i="8"/>
  <c r="E13324" i="8"/>
  <c r="E13320" i="8"/>
  <c r="E13316" i="8"/>
  <c r="E13312" i="8"/>
  <c r="E13308" i="8"/>
  <c r="E13304" i="8"/>
  <c r="E13300" i="8"/>
  <c r="E13296" i="8"/>
  <c r="E13292" i="8"/>
  <c r="E13288" i="8"/>
  <c r="E13284" i="8"/>
  <c r="E13280" i="8"/>
  <c r="E13276" i="8"/>
  <c r="E13272" i="8"/>
  <c r="E13268" i="8"/>
  <c r="E13264" i="8"/>
  <c r="E13260" i="8"/>
  <c r="E13256" i="8"/>
  <c r="E13252" i="8"/>
  <c r="E13248" i="8"/>
  <c r="E13244" i="8"/>
  <c r="E13240" i="8"/>
  <c r="E13236" i="8"/>
  <c r="E13232" i="8"/>
  <c r="E13228" i="8"/>
  <c r="E13224" i="8"/>
  <c r="E13217" i="8"/>
  <c r="E13213" i="8"/>
  <c r="E13209" i="8"/>
  <c r="E13205" i="8"/>
  <c r="E13201" i="8"/>
  <c r="E13197" i="8"/>
  <c r="E13193" i="8"/>
  <c r="E13189" i="8"/>
  <c r="E13185" i="8"/>
  <c r="E13181" i="8"/>
  <c r="E13177" i="8"/>
  <c r="E13173" i="8"/>
  <c r="E13169" i="8"/>
  <c r="E13165" i="8"/>
  <c r="E13161" i="8"/>
  <c r="E13157" i="8"/>
  <c r="E13153" i="8"/>
  <c r="E13149" i="8"/>
  <c r="E13145" i="8"/>
  <c r="E13141" i="8"/>
  <c r="E13137" i="8"/>
  <c r="E13133" i="8"/>
  <c r="E13129" i="8"/>
  <c r="E13125" i="8"/>
  <c r="E13121" i="8"/>
  <c r="E13117" i="8"/>
  <c r="E13113" i="8"/>
  <c r="E13109" i="8"/>
  <c r="E13105" i="8"/>
  <c r="E13101" i="8"/>
  <c r="E13097" i="8"/>
  <c r="E13090" i="8"/>
  <c r="E13086" i="8"/>
  <c r="E13082" i="8"/>
  <c r="E13078" i="8"/>
  <c r="E13074" i="8"/>
  <c r="E13070" i="8"/>
  <c r="E13063" i="8"/>
  <c r="E13059" i="8"/>
  <c r="E13055" i="8"/>
  <c r="E13051" i="8"/>
  <c r="E13047" i="8"/>
  <c r="E13043" i="8"/>
  <c r="E767" i="8"/>
  <c r="E779" i="8"/>
  <c r="E791" i="8"/>
  <c r="E803" i="8"/>
  <c r="E819" i="8"/>
  <c r="E13254" i="8"/>
  <c r="E13182" i="8"/>
  <c r="E12562" i="8"/>
  <c r="E13039" i="8"/>
  <c r="E13035" i="8"/>
  <c r="E13031" i="8"/>
  <c r="E13027" i="8"/>
  <c r="E13020" i="8"/>
  <c r="E13016" i="8"/>
  <c r="E13012" i="8"/>
  <c r="E13008" i="8"/>
  <c r="E13004" i="8"/>
  <c r="E13000" i="8"/>
  <c r="E12996" i="8"/>
  <c r="E12992" i="8"/>
  <c r="E12988" i="8"/>
  <c r="E12984" i="8"/>
  <c r="E12980" i="8"/>
  <c r="E12976" i="8"/>
  <c r="E12972" i="8"/>
  <c r="E12965" i="8"/>
  <c r="E12961" i="8"/>
  <c r="E12957" i="8"/>
  <c r="E12953" i="8"/>
  <c r="E12949" i="8"/>
  <c r="E12945" i="8"/>
  <c r="E12941" i="8"/>
  <c r="E12937" i="8"/>
  <c r="E12930" i="8"/>
  <c r="E12926" i="8"/>
  <c r="E12922" i="8"/>
  <c r="E12918" i="8"/>
  <c r="E12914" i="8"/>
  <c r="E12910" i="8"/>
  <c r="E12906" i="8"/>
  <c r="E12902" i="8"/>
  <c r="E12898" i="8"/>
  <c r="E12894" i="8"/>
  <c r="E12890" i="8"/>
  <c r="E12886" i="8"/>
  <c r="E12882" i="8"/>
  <c r="E12878" i="8"/>
  <c r="E12874" i="8"/>
  <c r="E12870" i="8"/>
  <c r="E12866" i="8"/>
  <c r="E12862" i="8"/>
  <c r="E12858" i="8"/>
  <c r="E12854" i="8"/>
  <c r="E12850" i="8"/>
  <c r="E12846" i="8"/>
  <c r="E12842" i="8"/>
  <c r="E12838" i="8"/>
  <c r="E12834" i="8"/>
  <c r="E12830" i="8"/>
  <c r="E12826" i="8"/>
  <c r="E12822" i="8"/>
  <c r="E12818" i="8"/>
  <c r="E12814" i="8"/>
  <c r="E12810" i="8"/>
  <c r="E12806" i="8"/>
  <c r="E12802" i="8"/>
  <c r="E12798" i="8"/>
  <c r="E12794" i="8"/>
  <c r="E12790" i="8"/>
  <c r="E12786" i="8"/>
  <c r="E12782" i="8"/>
  <c r="E12778" i="8"/>
  <c r="E12774" i="8"/>
  <c r="E12770" i="8"/>
  <c r="E12766" i="8"/>
  <c r="E12762" i="8"/>
  <c r="E12755" i="8"/>
  <c r="E12751" i="8"/>
  <c r="E12747" i="8"/>
  <c r="E12743" i="8"/>
  <c r="E12739" i="8"/>
  <c r="E12735" i="8"/>
  <c r="E12731" i="8"/>
  <c r="E12727" i="8"/>
  <c r="E12723" i="8"/>
  <c r="E12719" i="8"/>
  <c r="E12715" i="8"/>
  <c r="E12711" i="8"/>
  <c r="E12707" i="8"/>
  <c r="E12703" i="8"/>
  <c r="E12699" i="8"/>
  <c r="E12695" i="8"/>
  <c r="E12691" i="8"/>
  <c r="E13335" i="8"/>
  <c r="E13331" i="8"/>
  <c r="E13327" i="8"/>
  <c r="E13323" i="8"/>
  <c r="E13319" i="8"/>
  <c r="E12738" i="8"/>
  <c r="E13118" i="8"/>
  <c r="E12958" i="8"/>
  <c r="E12442" i="8"/>
  <c r="E12242" i="8"/>
  <c r="E11785" i="8"/>
  <c r="E10985" i="8"/>
  <c r="E9529" i="8"/>
  <c r="E9309" i="8"/>
  <c r="E12358" i="8"/>
  <c r="E9445" i="8"/>
  <c r="E13315" i="8"/>
  <c r="E13311" i="8"/>
  <c r="E13307" i="8"/>
  <c r="E13303" i="8"/>
  <c r="E13299" i="8"/>
  <c r="E13295" i="8"/>
  <c r="E13291" i="8"/>
  <c r="E13287" i="8"/>
  <c r="E13283" i="8"/>
  <c r="E13279" i="8"/>
  <c r="E13275" i="8"/>
  <c r="E13271" i="8"/>
  <c r="E13267" i="8"/>
  <c r="E13263" i="8"/>
  <c r="E13259" i="8"/>
  <c r="E13255" i="8"/>
  <c r="E13251" i="8"/>
  <c r="E13247" i="8"/>
  <c r="E13243" i="8"/>
  <c r="E13239" i="8"/>
  <c r="E13235" i="8"/>
  <c r="E13231" i="8"/>
  <c r="E13227" i="8"/>
  <c r="E13223" i="8"/>
  <c r="E13216" i="8"/>
  <c r="E13212" i="8"/>
  <c r="E13208" i="8"/>
  <c r="E13204" i="8"/>
  <c r="E13200" i="8"/>
  <c r="E13196" i="8"/>
  <c r="E13192" i="8"/>
  <c r="E13188" i="8"/>
  <c r="E13184" i="8"/>
  <c r="E13180" i="8"/>
  <c r="E13176" i="8"/>
  <c r="E13172" i="8"/>
  <c r="E13168" i="8"/>
  <c r="E13164" i="8"/>
  <c r="E13160" i="8"/>
  <c r="E13156" i="8"/>
  <c r="E13152" i="8"/>
  <c r="E13148" i="8"/>
  <c r="E13144" i="8"/>
  <c r="E13140" i="8"/>
  <c r="E13136" i="8"/>
  <c r="E13132" i="8"/>
  <c r="E13128" i="8"/>
  <c r="E13124" i="8"/>
  <c r="E13120" i="8"/>
  <c r="E13116" i="8"/>
  <c r="E13112" i="8"/>
  <c r="E13108" i="8"/>
  <c r="E13104" i="8"/>
  <c r="E13100" i="8"/>
  <c r="E13096" i="8"/>
  <c r="E13089" i="8"/>
  <c r="E13085" i="8"/>
  <c r="E13081" i="8"/>
  <c r="E13077" i="8"/>
  <c r="E13073" i="8"/>
  <c r="E13069" i="8"/>
  <c r="E13062" i="8"/>
  <c r="E13058" i="8"/>
  <c r="E13054" i="8"/>
  <c r="E13050" i="8"/>
  <c r="E13046" i="8"/>
  <c r="E13042" i="8"/>
  <c r="E13038" i="8"/>
  <c r="E13034" i="8"/>
  <c r="E13030" i="8"/>
  <c r="E13023" i="8"/>
  <c r="E13019" i="8"/>
  <c r="E13015" i="8"/>
  <c r="E13011" i="8"/>
  <c r="E13007" i="8"/>
  <c r="E13003" i="8"/>
  <c r="E12999" i="8"/>
  <c r="E12995" i="8"/>
  <c r="E12991" i="8"/>
  <c r="E12987" i="8"/>
  <c r="E12754" i="8"/>
  <c r="E12722" i="8"/>
  <c r="E12706" i="8"/>
  <c r="E12690" i="8"/>
  <c r="E12658" i="8"/>
  <c r="E12154" i="8"/>
  <c r="E12122" i="8"/>
  <c r="E12090" i="8"/>
  <c r="E11941" i="8"/>
  <c r="E11289" i="8"/>
  <c r="E10889" i="8"/>
  <c r="E9953" i="8"/>
  <c r="E13334" i="8"/>
  <c r="E13330" i="8"/>
  <c r="E13326" i="8"/>
  <c r="E13322" i="8"/>
  <c r="E13314" i="8"/>
  <c r="E13310" i="8"/>
  <c r="E13306" i="8"/>
  <c r="E13302" i="8"/>
  <c r="E13298" i="8"/>
  <c r="E13294" i="8"/>
  <c r="E13290" i="8"/>
  <c r="E13286" i="8"/>
  <c r="E13282" i="8"/>
  <c r="E13278" i="8"/>
  <c r="E13274" i="8"/>
  <c r="E13270" i="8"/>
  <c r="E13266" i="8"/>
  <c r="E13262" i="8"/>
  <c r="E13258" i="8"/>
  <c r="E13250" i="8"/>
  <c r="E13246" i="8"/>
  <c r="E13242" i="8"/>
  <c r="E13238" i="8"/>
  <c r="E13234" i="8"/>
  <c r="E13230" i="8"/>
  <c r="E13226" i="8"/>
  <c r="E13222" i="8"/>
  <c r="E13215" i="8"/>
  <c r="E13211" i="8"/>
  <c r="E13207" i="8"/>
  <c r="E13203" i="8"/>
  <c r="E13199" i="8"/>
  <c r="E13195" i="8"/>
  <c r="E13191" i="8"/>
  <c r="E13187" i="8"/>
  <c r="E13183" i="8"/>
  <c r="E13179" i="8"/>
  <c r="E13175" i="8"/>
  <c r="E13171" i="8"/>
  <c r="E13167" i="8"/>
  <c r="E13163" i="8"/>
  <c r="E13159" i="8"/>
  <c r="E13155" i="8"/>
  <c r="E13151" i="8"/>
  <c r="E13147" i="8"/>
  <c r="E13143" i="8"/>
  <c r="E13139" i="8"/>
  <c r="E13135" i="8"/>
  <c r="E13131" i="8"/>
  <c r="E13127" i="8"/>
  <c r="E13123" i="8"/>
  <c r="E13119" i="8"/>
  <c r="E13115" i="8"/>
  <c r="E13111" i="8"/>
  <c r="E13107" i="8"/>
  <c r="E13103" i="8"/>
  <c r="E13099" i="8"/>
  <c r="E13095" i="8"/>
  <c r="E13088" i="8"/>
  <c r="E13084" i="8"/>
  <c r="E13080" i="8"/>
  <c r="E13076" i="8"/>
  <c r="E13072" i="8"/>
  <c r="E13065" i="8"/>
  <c r="E13061" i="8"/>
  <c r="E13057" i="8"/>
  <c r="E13053" i="8"/>
  <c r="E13049" i="8"/>
  <c r="E13045" i="8"/>
  <c r="E13041" i="8"/>
  <c r="E13037" i="8"/>
  <c r="E13033" i="8"/>
  <c r="E13029" i="8"/>
  <c r="E13022" i="8"/>
  <c r="E13018" i="8"/>
  <c r="E13014" i="8"/>
  <c r="E13010" i="8"/>
  <c r="E13006" i="8"/>
  <c r="E13002" i="8"/>
  <c r="E12998" i="8"/>
  <c r="E12994" i="8"/>
  <c r="E12990" i="8"/>
  <c r="E12986" i="8"/>
  <c r="E12978" i="8"/>
  <c r="E12974" i="8"/>
  <c r="E12970" i="8"/>
  <c r="E12963" i="8"/>
  <c r="E12959" i="8"/>
  <c r="E12955" i="8"/>
  <c r="E12951" i="8"/>
  <c r="E12947" i="8"/>
  <c r="E12943" i="8"/>
  <c r="E12939" i="8"/>
  <c r="E12935" i="8"/>
  <c r="E12928" i="8"/>
  <c r="E12924" i="8"/>
  <c r="E12920" i="8"/>
  <c r="E12916" i="8"/>
  <c r="E12912" i="8"/>
  <c r="E12908" i="8"/>
  <c r="E12904" i="8"/>
  <c r="E12900" i="8"/>
  <c r="E12896" i="8"/>
  <c r="E12892" i="8"/>
  <c r="E12888" i="8"/>
  <c r="E12884" i="8"/>
  <c r="E12880" i="8"/>
  <c r="E12876" i="8"/>
  <c r="E12872" i="8"/>
  <c r="E12868" i="8"/>
  <c r="E12864" i="8"/>
  <c r="E12860" i="8"/>
  <c r="E12856" i="8"/>
  <c r="E12852" i="8"/>
  <c r="E12848" i="8"/>
  <c r="E12844" i="8"/>
  <c r="E12840" i="8"/>
  <c r="E12836" i="8"/>
  <c r="E12832" i="8"/>
  <c r="E12828" i="8"/>
  <c r="E12824" i="8"/>
  <c r="E12820" i="8"/>
  <c r="E12816" i="8"/>
  <c r="E12812" i="8"/>
  <c r="E12808" i="8"/>
  <c r="E12804" i="8"/>
  <c r="E12800" i="8"/>
  <c r="E12796" i="8"/>
  <c r="E12792" i="8"/>
  <c r="E12788" i="8"/>
  <c r="E12784" i="8"/>
  <c r="E12780" i="8"/>
  <c r="E12776" i="8"/>
  <c r="E12772" i="8"/>
  <c r="E12768" i="8"/>
  <c r="E12764" i="8"/>
  <c r="E12757" i="8"/>
  <c r="E12753" i="8"/>
  <c r="E12749" i="8"/>
  <c r="E12745" i="8"/>
  <c r="E12741" i="8"/>
  <c r="E12737" i="8"/>
  <c r="E12733" i="8"/>
  <c r="E12729" i="8"/>
  <c r="E12725" i="8"/>
  <c r="E12721" i="8"/>
  <c r="E12717" i="8"/>
  <c r="E12713" i="8"/>
  <c r="E12709" i="8"/>
  <c r="E12705" i="8"/>
  <c r="E12701" i="8"/>
  <c r="E12697" i="8"/>
  <c r="E12693" i="8"/>
  <c r="E12689" i="8"/>
  <c r="E12685" i="8"/>
  <c r="E12681" i="8"/>
  <c r="E12677" i="8"/>
  <c r="E12673" i="8"/>
  <c r="E12669" i="8"/>
  <c r="E12665" i="8"/>
  <c r="E12661" i="8"/>
  <c r="E12657" i="8"/>
  <c r="E12653" i="8"/>
  <c r="E12646" i="8"/>
  <c r="E12642" i="8"/>
  <c r="E12638" i="8"/>
  <c r="E12634" i="8"/>
  <c r="E12630" i="8"/>
  <c r="E12626" i="8"/>
  <c r="E12622" i="8"/>
  <c r="E12618" i="8"/>
  <c r="E12614" i="8"/>
  <c r="E12610" i="8"/>
  <c r="E12603" i="8"/>
  <c r="E12599" i="8"/>
  <c r="E12595" i="8"/>
  <c r="E12591" i="8"/>
  <c r="E12587" i="8"/>
  <c r="E12583" i="8"/>
  <c r="E12579" i="8"/>
  <c r="E12575" i="8"/>
  <c r="E12571" i="8"/>
  <c r="E12567" i="8"/>
  <c r="E12563" i="8"/>
  <c r="E12559" i="8"/>
  <c r="E12555" i="8"/>
  <c r="E12551" i="8"/>
  <c r="E12547" i="8"/>
  <c r="E12543" i="8"/>
  <c r="E12539" i="8"/>
  <c r="E12535" i="8"/>
  <c r="E12531" i="8"/>
  <c r="E12527" i="8"/>
  <c r="E12523" i="8"/>
  <c r="E12519" i="8"/>
  <c r="E12515" i="8"/>
  <c r="E12501" i="8"/>
  <c r="E12493" i="8"/>
  <c r="E12489" i="8"/>
  <c r="E12485" i="8"/>
  <c r="E12481" i="8"/>
  <c r="E12477" i="8"/>
  <c r="E12473" i="8"/>
  <c r="E12462" i="8"/>
  <c r="E12458" i="8"/>
  <c r="E12447" i="8"/>
  <c r="E12443" i="8"/>
  <c r="E12439" i="8"/>
  <c r="E12435" i="8"/>
  <c r="E12431" i="8"/>
  <c r="E12427" i="8"/>
  <c r="E12423" i="8"/>
  <c r="E12419" i="8"/>
  <c r="E12415" i="8"/>
  <c r="E12411" i="8"/>
  <c r="E12407" i="8"/>
  <c r="E12403" i="8"/>
  <c r="E12399" i="8"/>
  <c r="E12395" i="8"/>
  <c r="E12391" i="8"/>
  <c r="E12387" i="8"/>
  <c r="E12380" i="8"/>
  <c r="E12376" i="8"/>
  <c r="E12372" i="8"/>
  <c r="E12368" i="8"/>
  <c r="E12364" i="8"/>
  <c r="E12360" i="8"/>
  <c r="E12356" i="8"/>
  <c r="E12352" i="8"/>
  <c r="E12348" i="8"/>
  <c r="E12344" i="8"/>
  <c r="E12340" i="8"/>
  <c r="E12336" i="8"/>
  <c r="E12332" i="8"/>
  <c r="E12328" i="8"/>
  <c r="E12324" i="8"/>
  <c r="E12320" i="8"/>
  <c r="E12316" i="8"/>
  <c r="E12312" i="8"/>
  <c r="E12308" i="8"/>
  <c r="E12301" i="8"/>
  <c r="E12297" i="8"/>
  <c r="E12293" i="8"/>
  <c r="E12286" i="8"/>
  <c r="E12282" i="8"/>
  <c r="E12278" i="8"/>
  <c r="E12274" i="8"/>
  <c r="E12270" i="8"/>
  <c r="E12266" i="8"/>
  <c r="E12259" i="8"/>
  <c r="E12255" i="8"/>
  <c r="E12251" i="8"/>
  <c r="E12247" i="8"/>
  <c r="E12243" i="8"/>
  <c r="E12239" i="8"/>
  <c r="E12235" i="8"/>
  <c r="E12231" i="8"/>
  <c r="E12227" i="8"/>
  <c r="E12223" i="8"/>
  <c r="E12219" i="8"/>
  <c r="E12212" i="8"/>
  <c r="E12208" i="8"/>
  <c r="E12204" i="8"/>
  <c r="E12200" i="8"/>
  <c r="E12196" i="8"/>
  <c r="E12192" i="8"/>
  <c r="E12188" i="8"/>
  <c r="E12184" i="8"/>
  <c r="E12177" i="8"/>
  <c r="E12173" i="8"/>
  <c r="E12169" i="8"/>
  <c r="E12165" i="8"/>
  <c r="E12161" i="8"/>
  <c r="E12157" i="8"/>
  <c r="E12153" i="8"/>
  <c r="E12149" i="8"/>
  <c r="E12145" i="8"/>
  <c r="E12141" i="8"/>
  <c r="E12137" i="8"/>
  <c r="E12133" i="8"/>
  <c r="E12129" i="8"/>
  <c r="E12125" i="8"/>
  <c r="E12121" i="8"/>
  <c r="E12117" i="8"/>
  <c r="E12113" i="8"/>
  <c r="E12109" i="8"/>
  <c r="E12105" i="8"/>
  <c r="E12101" i="8"/>
  <c r="E12097" i="8"/>
  <c r="E12093" i="8"/>
  <c r="E12089" i="8"/>
  <c r="E12085" i="8"/>
  <c r="E12081" i="8"/>
  <c r="E12077" i="8"/>
  <c r="E12073" i="8"/>
  <c r="E12069" i="8"/>
  <c r="E12065" i="8"/>
  <c r="E12061" i="8"/>
  <c r="E12057" i="8"/>
  <c r="E12053" i="8"/>
  <c r="E12049" i="8"/>
  <c r="E12042" i="8"/>
  <c r="E12038" i="8"/>
  <c r="E12034" i="8"/>
  <c r="E12030" i="8"/>
  <c r="E12026" i="8"/>
  <c r="E12022" i="8"/>
  <c r="E12018" i="8"/>
  <c r="E12014" i="8"/>
  <c r="E12007" i="8"/>
  <c r="E12003" i="8"/>
  <c r="E11999" i="8"/>
  <c r="E11995" i="8"/>
  <c r="E11991" i="8"/>
  <c r="E11987" i="8"/>
  <c r="E11983" i="8"/>
  <c r="E11979" i="8"/>
  <c r="E11975" i="8"/>
  <c r="E11968" i="8"/>
  <c r="E11964" i="8"/>
  <c r="E11960" i="8"/>
  <c r="E11956" i="8"/>
  <c r="E11952" i="8"/>
  <c r="E11948" i="8"/>
  <c r="E11944" i="8"/>
  <c r="E11940" i="8"/>
  <c r="E11933" i="8"/>
  <c r="E11929" i="8"/>
  <c r="E11925" i="8"/>
  <c r="E11921" i="8"/>
  <c r="E11917" i="8"/>
  <c r="E11913" i="8"/>
  <c r="E11909" i="8"/>
  <c r="E11905" i="8"/>
  <c r="E11901" i="8"/>
  <c r="E11897" i="8"/>
  <c r="E11893" i="8"/>
  <c r="E11889" i="8"/>
  <c r="E11885" i="8"/>
  <c r="E11881" i="8"/>
  <c r="E11877" i="8"/>
  <c r="E11873" i="8"/>
  <c r="E11869" i="8"/>
  <c r="E11865" i="8"/>
  <c r="E11861" i="8"/>
  <c r="E11857" i="8"/>
  <c r="E11850" i="8"/>
  <c r="E11846" i="8"/>
  <c r="E11842" i="8"/>
  <c r="E11838" i="8"/>
  <c r="E11834" i="8"/>
  <c r="E11830" i="8"/>
  <c r="E11826" i="8"/>
  <c r="E11822" i="8"/>
  <c r="E11818" i="8"/>
  <c r="E11814" i="8"/>
  <c r="E11810" i="8"/>
  <c r="E11806" i="8"/>
  <c r="E11802" i="8"/>
  <c r="E11798" i="8"/>
  <c r="E11794" i="8"/>
  <c r="E11790" i="8"/>
  <c r="E11786" i="8"/>
  <c r="E11782" i="8"/>
  <c r="E11778" i="8"/>
  <c r="E11774" i="8"/>
  <c r="E11770" i="8"/>
  <c r="E11766" i="8"/>
  <c r="E11762" i="8"/>
  <c r="E11755" i="8"/>
  <c r="E11751" i="8"/>
  <c r="E11747" i="8"/>
  <c r="E11743" i="8"/>
  <c r="E11736" i="8"/>
  <c r="E11732" i="8"/>
  <c r="E11728" i="8"/>
  <c r="E11724" i="8"/>
  <c r="E11720" i="8"/>
  <c r="E11716" i="8"/>
  <c r="E11712" i="8"/>
  <c r="E11708" i="8"/>
  <c r="E11701" i="8"/>
  <c r="E11697" i="8"/>
  <c r="E11693" i="8"/>
  <c r="E11689" i="8"/>
  <c r="E11685" i="8"/>
  <c r="E11681" i="8"/>
  <c r="E11677" i="8"/>
  <c r="E11673" i="8"/>
  <c r="E11669" i="8"/>
  <c r="E11665" i="8"/>
  <c r="E11661" i="8"/>
  <c r="E11657" i="8"/>
  <c r="E11653" i="8"/>
  <c r="E11649" i="8"/>
  <c r="E11645" i="8"/>
  <c r="E11641" i="8"/>
  <c r="E11637" i="8"/>
  <c r="E11630" i="8"/>
  <c r="E11626" i="8"/>
  <c r="E11622" i="8"/>
  <c r="E11618" i="8"/>
  <c r="E11614" i="8"/>
  <c r="E11610" i="8"/>
  <c r="E11606" i="8"/>
  <c r="E11599" i="8"/>
  <c r="E11595" i="8"/>
  <c r="E11591" i="8"/>
  <c r="E11587" i="8"/>
  <c r="E11580" i="8"/>
  <c r="E11576" i="8"/>
  <c r="E11572" i="8"/>
  <c r="E11568" i="8"/>
  <c r="E11564" i="8"/>
  <c r="E11560" i="8"/>
  <c r="E11556" i="8"/>
  <c r="E11552" i="8"/>
  <c r="E11548" i="8"/>
  <c r="E11541" i="8"/>
  <c r="E11537" i="8"/>
  <c r="E11533" i="8"/>
  <c r="E11529" i="8"/>
  <c r="E11525" i="8"/>
  <c r="E11521" i="8"/>
  <c r="E11517" i="8"/>
  <c r="E11513" i="8"/>
  <c r="E11509" i="8"/>
  <c r="E11505" i="8"/>
  <c r="E11501" i="8"/>
  <c r="E11497" i="8"/>
  <c r="E11493" i="8"/>
  <c r="E11489" i="8"/>
  <c r="E11485" i="8"/>
  <c r="E11481" i="8"/>
  <c r="E11477" i="8"/>
  <c r="E11473" i="8"/>
  <c r="E11469" i="8"/>
  <c r="E11465" i="8"/>
  <c r="E11461" i="8"/>
  <c r="E11457" i="8"/>
  <c r="E11453" i="8"/>
  <c r="E11449" i="8"/>
  <c r="E11445" i="8"/>
  <c r="E11441" i="8"/>
  <c r="E11437" i="8"/>
  <c r="E11433" i="8"/>
  <c r="E11429" i="8"/>
  <c r="E11425" i="8"/>
  <c r="E11421" i="8"/>
  <c r="E11417" i="8"/>
  <c r="E11413" i="8"/>
  <c r="E11409" i="8"/>
  <c r="E11405" i="8"/>
  <c r="E11401" i="8"/>
  <c r="E11397" i="8"/>
  <c r="E11393" i="8"/>
  <c r="E11389" i="8"/>
  <c r="E11385" i="8"/>
  <c r="E11381" i="8"/>
  <c r="E11377" i="8"/>
  <c r="E11373" i="8"/>
  <c r="E11369" i="8"/>
  <c r="E11362" i="8"/>
  <c r="E11358" i="8"/>
  <c r="E11354" i="8"/>
  <c r="E11350" i="8"/>
  <c r="E11346" i="8"/>
  <c r="E11342" i="8"/>
  <c r="E11338" i="8"/>
  <c r="E11334" i="8"/>
  <c r="E11327" i="8"/>
  <c r="E11323" i="8"/>
  <c r="E11319" i="8"/>
  <c r="E11315" i="8"/>
  <c r="E11311" i="8"/>
  <c r="E11307" i="8"/>
  <c r="E11303" i="8"/>
  <c r="E11299" i="8"/>
  <c r="E11292" i="8"/>
  <c r="E11288" i="8"/>
  <c r="E11284" i="8"/>
  <c r="E11280" i="8"/>
  <c r="E11276" i="8"/>
  <c r="E11272" i="8"/>
  <c r="E11268" i="8"/>
  <c r="E11264" i="8"/>
  <c r="E11260" i="8"/>
  <c r="E11256" i="8"/>
  <c r="E11252" i="8"/>
  <c r="E11248" i="8"/>
  <c r="E11244" i="8"/>
  <c r="E11237" i="8"/>
  <c r="E11233" i="8"/>
  <c r="E11229" i="8"/>
  <c r="E11225" i="8"/>
  <c r="E11221" i="8"/>
  <c r="E11217" i="8"/>
  <c r="E11213" i="8"/>
  <c r="E11209" i="8"/>
  <c r="E11202" i="8"/>
  <c r="E11198" i="8"/>
  <c r="E11194" i="8"/>
  <c r="E11190" i="8"/>
  <c r="E11186" i="8"/>
  <c r="E11182" i="8"/>
  <c r="E11178" i="8"/>
  <c r="E11174" i="8"/>
  <c r="E11170" i="8"/>
  <c r="E11166" i="8"/>
  <c r="E11162" i="8"/>
  <c r="E11158" i="8"/>
  <c r="E11154" i="8"/>
  <c r="E11150" i="8"/>
  <c r="E11146" i="8"/>
  <c r="E11142" i="8"/>
  <c r="E11138" i="8"/>
  <c r="E11131" i="8"/>
  <c r="E11127" i="8"/>
  <c r="E11123" i="8"/>
  <c r="E11119" i="8"/>
  <c r="E11112" i="8"/>
  <c r="E11108" i="8"/>
  <c r="E11104" i="8"/>
  <c r="E11100" i="8"/>
  <c r="E11096" i="8"/>
  <c r="E11092" i="8"/>
  <c r="E11085" i="8"/>
  <c r="E11081" i="8"/>
  <c r="E11077" i="8"/>
  <c r="E11073" i="8"/>
  <c r="E11069" i="8"/>
  <c r="E11065" i="8"/>
  <c r="E11061" i="8"/>
  <c r="E11057" i="8"/>
  <c r="E11053" i="8"/>
  <c r="E11049" i="8"/>
  <c r="E11045" i="8"/>
  <c r="E11041" i="8"/>
  <c r="E11037" i="8"/>
  <c r="E11033" i="8"/>
  <c r="E11029" i="8"/>
  <c r="E11025" i="8"/>
  <c r="E11021" i="8"/>
  <c r="E11017" i="8"/>
  <c r="E11013" i="8"/>
  <c r="E11009" i="8"/>
  <c r="E11001" i="8"/>
  <c r="E10997" i="8"/>
  <c r="E10993" i="8"/>
  <c r="E10986" i="8"/>
  <c r="E10982" i="8"/>
  <c r="E10978" i="8"/>
  <c r="E10974" i="8"/>
  <c r="E10970" i="8"/>
  <c r="E10966" i="8"/>
  <c r="E10962" i="8"/>
  <c r="E10958" i="8"/>
  <c r="E10947" i="8"/>
  <c r="E10943" i="8"/>
  <c r="E10939" i="8"/>
  <c r="E10935" i="8"/>
  <c r="E10931" i="8"/>
  <c r="E10927" i="8"/>
  <c r="E10923" i="8"/>
  <c r="E10919" i="8"/>
  <c r="E10915" i="8"/>
  <c r="E10908" i="8"/>
  <c r="E10904" i="8"/>
  <c r="E10900" i="8"/>
  <c r="E10896" i="8"/>
  <c r="E10892" i="8"/>
  <c r="E10888" i="8"/>
  <c r="E10884" i="8"/>
  <c r="E10880" i="8"/>
  <c r="E10876" i="8"/>
  <c r="E10872" i="8"/>
  <c r="E10868" i="8"/>
  <c r="E10864" i="8"/>
  <c r="E10860" i="8"/>
  <c r="E10856" i="8"/>
  <c r="E10852" i="8"/>
  <c r="E10848" i="8"/>
  <c r="E10844" i="8"/>
  <c r="E10840" i="8"/>
  <c r="E10836" i="8"/>
  <c r="E10832" i="8"/>
  <c r="E10828" i="8"/>
  <c r="E10824" i="8"/>
  <c r="E10820" i="8"/>
  <c r="E10816" i="8"/>
  <c r="E10812" i="8"/>
  <c r="E10808" i="8"/>
  <c r="E10804" i="8"/>
  <c r="E10800" i="8"/>
  <c r="E10796" i="8"/>
  <c r="E10792" i="8"/>
  <c r="E10788" i="8"/>
  <c r="E10781" i="8"/>
  <c r="E10777" i="8"/>
  <c r="E10773" i="8"/>
  <c r="E10769" i="8"/>
  <c r="E10765" i="8"/>
  <c r="E10758" i="8"/>
  <c r="E10754" i="8"/>
  <c r="E10750" i="8"/>
  <c r="E10746" i="8"/>
  <c r="E10742" i="8"/>
  <c r="E10738" i="8"/>
  <c r="E10734" i="8"/>
  <c r="E10730" i="8"/>
  <c r="E10723" i="8"/>
  <c r="E10719" i="8"/>
  <c r="E10715" i="8"/>
  <c r="E10711" i="8"/>
  <c r="E10707" i="8"/>
  <c r="E10703" i="8"/>
  <c r="E10699" i="8"/>
  <c r="E10695" i="8"/>
  <c r="E10691" i="8"/>
  <c r="E10687" i="8"/>
  <c r="E10683" i="8"/>
  <c r="E10672" i="8"/>
  <c r="E10668" i="8"/>
  <c r="E10664" i="8"/>
  <c r="E10660" i="8"/>
  <c r="E10656" i="8"/>
  <c r="E10652" i="8"/>
  <c r="E10648" i="8"/>
  <c r="E10644" i="8"/>
  <c r="E10640" i="8"/>
  <c r="E10636" i="8"/>
  <c r="E10632" i="8"/>
  <c r="E10628" i="8"/>
  <c r="E10624" i="8"/>
  <c r="E10620" i="8"/>
  <c r="E10616" i="8"/>
  <c r="E10612" i="8"/>
  <c r="E10608" i="8"/>
  <c r="E10601" i="8"/>
  <c r="E10597" i="8"/>
  <c r="E10593" i="8"/>
  <c r="E10589" i="8"/>
  <c r="E10585" i="8"/>
  <c r="E10581" i="8"/>
  <c r="E10577" i="8"/>
  <c r="E10573" i="8"/>
  <c r="E10569" i="8"/>
  <c r="E10565" i="8"/>
  <c r="E10561" i="8"/>
  <c r="E10557" i="8"/>
  <c r="E10553" i="8"/>
  <c r="E10549" i="8"/>
  <c r="E10545" i="8"/>
  <c r="E10541" i="8"/>
  <c r="E10537" i="8"/>
  <c r="E10533" i="8"/>
  <c r="E10526" i="8"/>
  <c r="E10522" i="8"/>
  <c r="E10518" i="8"/>
  <c r="E10514" i="8"/>
  <c r="E10510" i="8"/>
  <c r="E10503" i="8"/>
  <c r="E10499" i="8"/>
  <c r="E10495" i="8"/>
  <c r="E10491" i="8"/>
  <c r="E10484" i="8"/>
  <c r="E10480" i="8"/>
  <c r="E10476" i="8"/>
  <c r="E10472" i="8"/>
  <c r="E10468" i="8"/>
  <c r="E10464" i="8"/>
  <c r="E10460" i="8"/>
  <c r="E10456" i="8"/>
  <c r="E10452" i="8"/>
  <c r="E10448" i="8"/>
  <c r="E10444" i="8"/>
  <c r="E10440" i="8"/>
  <c r="E10436" i="8"/>
  <c r="E10429" i="8"/>
  <c r="E10425" i="8"/>
  <c r="E10421" i="8"/>
  <c r="E10417" i="8"/>
  <c r="E10413" i="8"/>
  <c r="E10409" i="8"/>
  <c r="E10405" i="8"/>
  <c r="E10401" i="8"/>
  <c r="E10394" i="8"/>
  <c r="E10390" i="8"/>
  <c r="E10386" i="8"/>
  <c r="E10382" i="8"/>
  <c r="E10378" i="8"/>
  <c r="E10374" i="8"/>
  <c r="E10370" i="8"/>
  <c r="E10366" i="8"/>
  <c r="E10362" i="8"/>
  <c r="E10358" i="8"/>
  <c r="E10351" i="8"/>
  <c r="E10347" i="8"/>
  <c r="E10343" i="8"/>
  <c r="E10339" i="8"/>
  <c r="E10335" i="8"/>
  <c r="E10331" i="8"/>
  <c r="E10327" i="8"/>
  <c r="E10323" i="8"/>
  <c r="E10319" i="8"/>
  <c r="E10315" i="8"/>
  <c r="E10311" i="8"/>
  <c r="E10307" i="8"/>
  <c r="E10303" i="8"/>
  <c r="E10299" i="8"/>
  <c r="E10295" i="8"/>
  <c r="E10291" i="8"/>
  <c r="E10287" i="8"/>
  <c r="E10283" i="8"/>
  <c r="E10279" i="8"/>
  <c r="E10275" i="8"/>
  <c r="E10271" i="8"/>
  <c r="E10267" i="8"/>
  <c r="E10263" i="8"/>
  <c r="E10259" i="8"/>
  <c r="E10255" i="8"/>
  <c r="E10251" i="8"/>
  <c r="E10247" i="8"/>
  <c r="E10243" i="8"/>
  <c r="E10239" i="8"/>
  <c r="E10235" i="8"/>
  <c r="E10231" i="8"/>
  <c r="E10227" i="8"/>
  <c r="E10223" i="8"/>
  <c r="E10219" i="8"/>
  <c r="E10215" i="8"/>
  <c r="E10211" i="8"/>
  <c r="E10207" i="8"/>
  <c r="E10200" i="8"/>
  <c r="E10196" i="8"/>
  <c r="E10192" i="8"/>
  <c r="E10188" i="8"/>
  <c r="E10184" i="8"/>
  <c r="E10180" i="8"/>
  <c r="E10176" i="8"/>
  <c r="E10172" i="8"/>
  <c r="E10168" i="8"/>
  <c r="E10164" i="8"/>
  <c r="E10160" i="8"/>
  <c r="E10153" i="8"/>
  <c r="E10149" i="8"/>
  <c r="E10145" i="8"/>
  <c r="E10141" i="8"/>
  <c r="E10137" i="8"/>
  <c r="E10133" i="8"/>
  <c r="E10129" i="8"/>
  <c r="E10122" i="8"/>
  <c r="E10118" i="8"/>
  <c r="E10114" i="8"/>
  <c r="E10110" i="8"/>
  <c r="E10106" i="8"/>
  <c r="E10102" i="8"/>
  <c r="E10098" i="8"/>
  <c r="E10094" i="8"/>
  <c r="E10090" i="8"/>
  <c r="E10086" i="8"/>
  <c r="E10082" i="8"/>
  <c r="E10078" i="8"/>
  <c r="E10071" i="8"/>
  <c r="E10067" i="8"/>
  <c r="E10063" i="8"/>
  <c r="E10059" i="8"/>
  <c r="E10055" i="8"/>
  <c r="E10051" i="8"/>
  <c r="E10047" i="8"/>
  <c r="E10043" i="8"/>
  <c r="E10039" i="8"/>
  <c r="E10035" i="8"/>
  <c r="E10031" i="8"/>
  <c r="E10027" i="8"/>
  <c r="E10023" i="8"/>
  <c r="E10019" i="8"/>
  <c r="E10015" i="8"/>
  <c r="E10011" i="8"/>
  <c r="E10007" i="8"/>
  <c r="E10003" i="8"/>
  <c r="E9999" i="8"/>
  <c r="E9995" i="8"/>
  <c r="E9991" i="8"/>
  <c r="E9987" i="8"/>
  <c r="E9983" i="8"/>
  <c r="E9976" i="8"/>
  <c r="E9972" i="8"/>
  <c r="E9968" i="8"/>
  <c r="E9964" i="8"/>
  <c r="E9960" i="8"/>
  <c r="E9956" i="8"/>
  <c r="E9952" i="8"/>
  <c r="E9948" i="8"/>
  <c r="E9944" i="8"/>
  <c r="E9940" i="8"/>
  <c r="E9936" i="8"/>
  <c r="E9932" i="8"/>
  <c r="E9928" i="8"/>
  <c r="E9924" i="8"/>
  <c r="E9920" i="8"/>
  <c r="E9916" i="8"/>
  <c r="E9912" i="8"/>
  <c r="E9908" i="8"/>
  <c r="E9904" i="8"/>
  <c r="E9900" i="8"/>
  <c r="E9896" i="8"/>
  <c r="E9892" i="8"/>
  <c r="E9888" i="8"/>
  <c r="E9884" i="8"/>
  <c r="E9880" i="8"/>
  <c r="E9876" i="8"/>
  <c r="E9872" i="8"/>
  <c r="E9868" i="8"/>
  <c r="E9864" i="8"/>
  <c r="E9860" i="8"/>
  <c r="E9856" i="8"/>
  <c r="E9852" i="8"/>
  <c r="E9848" i="8"/>
  <c r="E9844" i="8"/>
  <c r="E9840" i="8"/>
  <c r="E9836" i="8"/>
  <c r="E9832" i="8"/>
  <c r="E9828" i="8"/>
  <c r="E9824" i="8"/>
  <c r="E9820" i="8"/>
  <c r="E9816" i="8"/>
  <c r="E9812" i="8"/>
  <c r="E9808" i="8"/>
  <c r="E9804" i="8"/>
  <c r="E9800" i="8"/>
  <c r="E9796" i="8"/>
  <c r="E9792" i="8"/>
  <c r="E9788" i="8"/>
  <c r="E9781" i="8"/>
  <c r="E9777" i="8"/>
  <c r="E9773" i="8"/>
  <c r="E9769" i="8"/>
  <c r="E9765" i="8"/>
  <c r="E9761" i="8"/>
  <c r="E9754" i="8"/>
  <c r="E9750" i="8"/>
  <c r="E9746" i="8"/>
  <c r="E9742" i="8"/>
  <c r="E9738" i="8"/>
  <c r="E9734" i="8"/>
  <c r="E9730" i="8"/>
  <c r="E9726" i="8"/>
  <c r="E9722" i="8"/>
  <c r="E9718" i="8"/>
  <c r="E9714" i="8"/>
  <c r="E9710" i="8"/>
  <c r="E9703" i="8"/>
  <c r="E9699" i="8"/>
  <c r="E9695" i="8"/>
  <c r="E9691" i="8"/>
  <c r="E9684" i="8"/>
  <c r="E9680" i="8"/>
  <c r="E9676" i="8"/>
  <c r="E9672" i="8"/>
  <c r="E9668" i="8"/>
  <c r="E9664" i="8"/>
  <c r="E9660" i="8"/>
  <c r="E9656" i="8"/>
  <c r="E9652" i="8"/>
  <c r="E9648" i="8"/>
  <c r="E9644" i="8"/>
  <c r="E9640" i="8"/>
  <c r="E9636" i="8"/>
  <c r="E9632" i="8"/>
  <c r="E9628" i="8"/>
  <c r="E9624" i="8"/>
  <c r="E9620" i="8"/>
  <c r="E9616" i="8"/>
  <c r="E9612" i="8"/>
  <c r="E9608" i="8"/>
  <c r="E9604" i="8"/>
  <c r="E9600" i="8"/>
  <c r="E9596" i="8"/>
  <c r="E9592" i="8"/>
  <c r="E9588" i="8"/>
  <c r="E9581" i="8"/>
  <c r="E9577" i="8"/>
  <c r="E9573" i="8"/>
  <c r="E9569" i="8"/>
  <c r="E9565" i="8"/>
  <c r="E9561" i="8"/>
  <c r="E9557" i="8"/>
  <c r="E9553" i="8"/>
  <c r="E9546" i="8"/>
  <c r="E9542" i="8"/>
  <c r="E9538" i="8"/>
  <c r="E9534" i="8"/>
  <c r="E9530" i="8"/>
  <c r="E9526" i="8"/>
  <c r="E9522" i="8"/>
  <c r="E9518" i="8"/>
  <c r="E9514" i="8"/>
  <c r="E9510" i="8"/>
  <c r="E9506" i="8"/>
  <c r="E9502" i="8"/>
  <c r="E9498" i="8"/>
  <c r="E9494" i="8"/>
  <c r="E9490" i="8"/>
  <c r="E9486" i="8"/>
  <c r="E9479" i="8"/>
  <c r="E9475" i="8"/>
  <c r="E9471" i="8"/>
  <c r="E9467" i="8"/>
  <c r="E9463" i="8"/>
  <c r="E9459" i="8"/>
  <c r="E9455" i="8"/>
  <c r="E9451" i="8"/>
  <c r="E9447" i="8"/>
  <c r="E9443" i="8"/>
  <c r="E9439" i="8"/>
  <c r="E9435" i="8"/>
  <c r="E9431" i="8"/>
  <c r="E9427" i="8"/>
  <c r="E9423" i="8"/>
  <c r="E9416" i="8"/>
  <c r="E9412" i="8"/>
  <c r="E9408" i="8"/>
  <c r="E9404" i="8"/>
  <c r="E9400" i="8"/>
  <c r="E9396" i="8"/>
  <c r="E9392" i="8"/>
  <c r="E9388" i="8"/>
  <c r="E9384" i="8"/>
  <c r="E9380" i="8"/>
  <c r="E9376" i="8"/>
  <c r="E9372" i="8"/>
  <c r="E9368" i="8"/>
  <c r="E9364" i="8"/>
  <c r="E9360" i="8"/>
  <c r="E9356" i="8"/>
  <c r="E9352" i="8"/>
  <c r="E9345" i="8"/>
  <c r="E9341" i="8"/>
  <c r="E9337" i="8"/>
  <c r="E9329" i="8"/>
  <c r="E9325" i="8"/>
  <c r="E9321" i="8"/>
  <c r="E9314" i="8"/>
  <c r="E9310" i="8"/>
  <c r="E9306" i="8"/>
  <c r="E9302" i="8"/>
  <c r="E9298" i="8"/>
  <c r="E9294" i="8"/>
  <c r="E9290" i="8"/>
  <c r="E9283" i="8"/>
  <c r="E9279" i="8"/>
  <c r="E9275" i="8"/>
  <c r="E9271" i="8"/>
  <c r="E9267" i="8"/>
  <c r="E9263" i="8"/>
  <c r="E9259" i="8"/>
  <c r="E9255" i="8"/>
  <c r="E9251" i="8"/>
  <c r="E9247" i="8"/>
  <c r="E9243" i="8"/>
  <c r="E9239" i="8"/>
  <c r="E9232" i="8"/>
  <c r="E9228" i="8"/>
  <c r="E9224" i="8"/>
  <c r="E9220" i="8"/>
  <c r="E9216" i="8"/>
  <c r="E9209" i="8"/>
  <c r="E9205" i="8"/>
  <c r="E9201" i="8"/>
  <c r="E9197" i="8"/>
  <c r="E9193" i="8"/>
  <c r="E9189" i="8"/>
  <c r="E9185" i="8"/>
  <c r="E9181" i="8"/>
  <c r="E9177" i="8"/>
  <c r="E9173" i="8"/>
  <c r="E9169" i="8"/>
  <c r="E9165" i="8"/>
  <c r="E9161" i="8"/>
  <c r="E9157" i="8"/>
  <c r="E9153" i="8"/>
  <c r="E9149" i="8"/>
  <c r="E9145" i="8"/>
  <c r="E9141" i="8"/>
  <c r="E9137" i="8"/>
  <c r="E9133" i="8"/>
  <c r="E9129" i="8"/>
  <c r="E9125" i="8"/>
  <c r="E9121" i="8"/>
  <c r="E9117" i="8"/>
  <c r="E9113" i="8"/>
  <c r="E9109" i="8"/>
  <c r="E9105" i="8"/>
  <c r="E9101" i="8"/>
  <c r="E9097" i="8"/>
  <c r="E9093" i="8"/>
  <c r="E9089" i="8"/>
  <c r="E9085" i="8"/>
  <c r="E9081" i="8"/>
  <c r="E9074" i="8"/>
  <c r="E9070" i="8"/>
  <c r="E9066" i="8"/>
  <c r="E9062" i="8"/>
  <c r="E9058" i="8"/>
  <c r="E9054" i="8"/>
  <c r="E9047" i="8"/>
  <c r="E9043" i="8"/>
  <c r="E9039" i="8"/>
  <c r="E9035" i="8"/>
  <c r="E9031" i="8"/>
  <c r="E9027" i="8"/>
  <c r="E9023" i="8"/>
  <c r="E9019" i="8"/>
  <c r="E9012" i="8"/>
  <c r="E9008" i="8"/>
  <c r="E9004" i="8"/>
  <c r="E9000" i="8"/>
  <c r="E8996" i="8"/>
  <c r="E8992" i="8"/>
  <c r="E8988" i="8"/>
  <c r="E8984" i="8"/>
  <c r="E8980" i="8"/>
  <c r="E8973" i="8"/>
  <c r="E8969" i="8"/>
  <c r="E8965" i="8"/>
  <c r="E8961" i="8"/>
  <c r="E8957" i="8"/>
  <c r="E8953" i="8"/>
  <c r="E8949" i="8"/>
  <c r="E8945" i="8"/>
  <c r="E8941" i="8"/>
  <c r="E8937" i="8"/>
  <c r="E8933" i="8"/>
  <c r="E8929" i="8"/>
  <c r="E8925" i="8"/>
  <c r="E8918" i="8"/>
  <c r="E8914" i="8"/>
  <c r="E8910" i="8"/>
  <c r="E8906" i="8"/>
  <c r="E8902" i="8"/>
  <c r="E8898" i="8"/>
  <c r="E8894" i="8"/>
  <c r="E8890" i="8"/>
  <c r="E8886" i="8"/>
  <c r="E8882" i="8"/>
  <c r="E8878" i="8"/>
  <c r="E8874" i="8"/>
  <c r="E8870" i="8"/>
  <c r="E8866" i="8"/>
  <c r="E8862" i="8"/>
  <c r="E8858" i="8"/>
  <c r="E8851" i="8"/>
  <c r="E8847" i="8"/>
  <c r="E8843" i="8"/>
  <c r="E8839" i="8"/>
  <c r="E8835" i="8"/>
  <c r="E8831" i="8"/>
  <c r="E8824" i="8"/>
  <c r="E8820" i="8"/>
  <c r="E8816" i="8"/>
  <c r="E8812" i="8"/>
  <c r="E8808" i="8"/>
  <c r="E8804" i="8"/>
  <c r="E8800" i="8"/>
  <c r="E8793" i="8"/>
  <c r="E8789" i="8"/>
  <c r="E8785" i="8"/>
  <c r="E8781" i="8"/>
  <c r="E8777" i="8"/>
  <c r="E8773" i="8"/>
  <c r="E8769" i="8"/>
  <c r="E8765" i="8"/>
  <c r="E8761" i="8"/>
  <c r="E8757" i="8"/>
  <c r="E8750" i="8"/>
  <c r="E8746" i="8"/>
  <c r="E8742" i="8"/>
  <c r="E8738" i="8"/>
  <c r="E8734" i="8"/>
  <c r="E8727" i="8"/>
  <c r="E8723" i="8"/>
  <c r="E8719" i="8"/>
  <c r="E8715" i="8"/>
  <c r="E8711" i="8"/>
  <c r="E8707" i="8"/>
  <c r="E8703" i="8"/>
  <c r="E8699" i="8"/>
  <c r="E8695" i="8"/>
  <c r="E8691" i="8"/>
  <c r="E8687" i="8"/>
  <c r="E8683" i="8"/>
  <c r="E8679" i="8"/>
  <c r="E8675" i="8"/>
  <c r="E8671" i="8"/>
  <c r="E8667" i="8"/>
  <c r="E8663" i="8"/>
  <c r="E8659" i="8"/>
  <c r="E8655" i="8"/>
  <c r="E8651" i="8"/>
  <c r="E8647" i="8"/>
  <c r="E8643" i="8"/>
  <c r="E8639" i="8"/>
  <c r="E8635" i="8"/>
  <c r="E8631" i="8"/>
  <c r="E8627" i="8"/>
  <c r="E8623" i="8"/>
  <c r="E8619" i="8"/>
  <c r="E8615" i="8"/>
  <c r="E8611" i="8"/>
  <c r="E8604" i="8"/>
  <c r="E8600" i="8"/>
  <c r="E8596" i="8"/>
  <c r="E8592" i="8"/>
  <c r="E8588" i="8"/>
  <c r="E8581" i="8"/>
  <c r="E8577" i="8"/>
  <c r="E8573" i="8"/>
  <c r="E8569" i="8"/>
  <c r="E8565" i="8"/>
  <c r="E8561" i="8"/>
  <c r="E8557" i="8"/>
  <c r="E8553" i="8"/>
  <c r="E8546" i="8"/>
  <c r="E8542" i="8"/>
  <c r="E8538" i="8"/>
  <c r="E8534" i="8"/>
  <c r="E8530" i="8"/>
  <c r="E8526" i="8"/>
  <c r="E8522" i="8"/>
  <c r="E8518" i="8"/>
  <c r="E8514" i="8"/>
  <c r="E8507" i="8"/>
  <c r="E8503" i="8"/>
  <c r="E8499" i="8"/>
  <c r="E8495" i="8"/>
  <c r="E8491" i="8"/>
  <c r="E8487" i="8"/>
  <c r="E8483" i="8"/>
  <c r="E8479" i="8"/>
  <c r="E8475" i="8"/>
  <c r="E8471" i="8"/>
  <c r="E8467" i="8"/>
  <c r="E8463" i="8"/>
  <c r="E8459" i="8"/>
  <c r="E8455" i="8"/>
  <c r="E8451" i="8"/>
  <c r="E8444" i="8"/>
  <c r="E7941" i="8"/>
  <c r="E12486" i="8"/>
  <c r="E12170" i="8"/>
  <c r="E12106" i="8"/>
  <c r="E12058" i="8"/>
  <c r="E11577" i="8"/>
  <c r="E10621" i="8"/>
  <c r="E10453" i="8"/>
  <c r="E10201" i="8"/>
  <c r="E9889" i="8"/>
  <c r="E13333" i="8"/>
  <c r="E13329" i="8"/>
  <c r="E13325" i="8"/>
  <c r="E13321" i="8"/>
  <c r="E13317" i="8"/>
  <c r="E13313" i="8"/>
  <c r="E13309" i="8"/>
  <c r="E13305" i="8"/>
  <c r="E13301" i="8"/>
  <c r="E13297" i="8"/>
  <c r="E13293" i="8"/>
  <c r="E13289" i="8"/>
  <c r="E13285" i="8"/>
  <c r="E13281" i="8"/>
  <c r="E13277" i="8"/>
  <c r="E13273" i="8"/>
  <c r="E13269" i="8"/>
  <c r="E13265" i="8"/>
  <c r="E13261" i="8"/>
  <c r="E13257" i="8"/>
  <c r="E13253" i="8"/>
  <c r="E13249" i="8"/>
  <c r="E13245" i="8"/>
  <c r="E13241" i="8"/>
  <c r="E13237" i="8"/>
  <c r="E13233" i="8"/>
  <c r="E13229" i="8"/>
  <c r="E13225" i="8"/>
  <c r="E13221" i="8"/>
  <c r="E13214" i="8"/>
  <c r="E13210" i="8"/>
  <c r="E13206" i="8"/>
  <c r="E13202" i="8"/>
  <c r="E13198" i="8"/>
  <c r="E13194" i="8"/>
  <c r="E13190" i="8"/>
  <c r="E13186" i="8"/>
  <c r="E13178" i="8"/>
  <c r="E13174" i="8"/>
  <c r="E13170" i="8"/>
  <c r="E13166" i="8"/>
  <c r="E13162" i="8"/>
  <c r="E13158" i="8"/>
  <c r="E13154" i="8"/>
  <c r="E13150" i="8"/>
  <c r="E13146" i="8"/>
  <c r="E13142" i="8"/>
  <c r="E13138" i="8"/>
  <c r="E13134" i="8"/>
  <c r="E13130" i="8"/>
  <c r="E13126" i="8"/>
  <c r="E13122" i="8"/>
  <c r="E13114" i="8"/>
  <c r="E13110" i="8"/>
  <c r="E13106" i="8"/>
  <c r="E13102" i="8"/>
  <c r="E13098" i="8"/>
  <c r="E13091" i="8"/>
  <c r="E13087" i="8"/>
  <c r="E13083" i="8"/>
  <c r="E13079" i="8"/>
  <c r="E13075" i="8"/>
  <c r="E13071" i="8"/>
  <c r="E13064" i="8"/>
  <c r="E13060" i="8"/>
  <c r="E13056" i="8"/>
  <c r="E13052" i="8"/>
  <c r="E13048" i="8"/>
  <c r="E13044" i="8"/>
  <c r="E13040" i="8"/>
  <c r="E13036" i="8"/>
  <c r="E13032" i="8"/>
  <c r="E13028" i="8"/>
  <c r="E13021" i="8"/>
  <c r="E13017" i="8"/>
  <c r="E13013" i="8"/>
  <c r="E13009" i="8"/>
  <c r="E13005" i="8"/>
  <c r="E13001" i="8"/>
  <c r="E12997" i="8"/>
  <c r="E12993" i="8"/>
  <c r="E12989" i="8"/>
  <c r="E12985" i="8"/>
  <c r="E12981" i="8"/>
  <c r="E12977" i="8"/>
  <c r="E12973" i="8"/>
  <c r="E12969" i="8"/>
  <c r="E12962" i="8"/>
  <c r="E12954" i="8"/>
  <c r="E12950" i="8"/>
  <c r="E12946" i="8"/>
  <c r="E12942" i="8"/>
  <c r="E12938" i="8"/>
  <c r="E12934" i="8"/>
  <c r="E12927" i="8"/>
  <c r="E12923" i="8"/>
  <c r="E12919" i="8"/>
  <c r="E12915" i="8"/>
  <c r="E12911" i="8"/>
  <c r="E12907" i="8"/>
  <c r="E12903" i="8"/>
  <c r="E12899" i="8"/>
  <c r="E12895" i="8"/>
  <c r="E12891" i="8"/>
  <c r="E12887" i="8"/>
  <c r="E12883" i="8"/>
  <c r="E12879" i="8"/>
  <c r="E12875" i="8"/>
  <c r="E12871" i="8"/>
  <c r="E12867" i="8"/>
  <c r="E12863" i="8"/>
  <c r="E12859" i="8"/>
  <c r="E12855" i="8"/>
  <c r="E12851" i="8"/>
  <c r="E12847" i="8"/>
  <c r="E12843" i="8"/>
  <c r="E12839" i="8"/>
  <c r="E12835" i="8"/>
  <c r="E12831" i="8"/>
  <c r="E12827" i="8"/>
  <c r="E12823" i="8"/>
  <c r="E12819" i="8"/>
  <c r="E12815" i="8"/>
  <c r="E12811" i="8"/>
  <c r="E12807" i="8"/>
  <c r="E12803" i="8"/>
  <c r="E12799" i="8"/>
  <c r="E12795" i="8"/>
  <c r="E12791" i="8"/>
  <c r="E12787" i="8"/>
  <c r="E12783" i="8"/>
  <c r="E12779" i="8"/>
  <c r="E12775" i="8"/>
  <c r="E12771" i="8"/>
  <c r="E12767" i="8"/>
  <c r="E12763" i="8"/>
  <c r="E12756" i="8"/>
  <c r="E12752" i="8"/>
  <c r="E12748" i="8"/>
  <c r="E12744" i="8"/>
  <c r="E12740" i="8"/>
  <c r="E12736" i="8"/>
  <c r="E12732" i="8"/>
  <c r="E12728" i="8"/>
  <c r="E12724" i="8"/>
  <c r="E12720" i="8"/>
  <c r="E12716" i="8"/>
  <c r="E12712" i="8"/>
  <c r="E12708" i="8"/>
  <c r="E12704" i="8"/>
  <c r="E12700" i="8"/>
  <c r="E12696" i="8"/>
  <c r="E12692" i="8"/>
  <c r="E12688" i="8"/>
  <c r="E12684" i="8"/>
  <c r="E12680" i="8"/>
  <c r="E12676" i="8"/>
  <c r="E12672" i="8"/>
  <c r="E12668" i="8"/>
  <c r="E12664" i="8"/>
  <c r="E12660" i="8"/>
  <c r="E12656" i="8"/>
  <c r="E12652" i="8"/>
  <c r="E12645" i="8"/>
  <c r="E12641" i="8"/>
  <c r="E12637" i="8"/>
  <c r="E12633" i="8"/>
  <c r="E12629" i="8"/>
  <c r="E12625" i="8"/>
  <c r="E12621" i="8"/>
  <c r="E12617" i="8"/>
  <c r="E12613" i="8"/>
  <c r="E12609" i="8"/>
  <c r="E12602" i="8"/>
  <c r="E12598" i="8"/>
  <c r="E12594" i="8"/>
  <c r="E12590" i="8"/>
  <c r="E12586" i="8"/>
  <c r="E12582" i="8"/>
  <c r="E12578" i="8"/>
  <c r="E12574" i="8"/>
  <c r="E12570" i="8"/>
  <c r="E12566" i="8"/>
  <c r="E12558" i="8"/>
  <c r="E12554" i="8"/>
  <c r="E12550" i="8"/>
  <c r="E12546" i="8"/>
  <c r="E12542" i="8"/>
  <c r="E12538" i="8"/>
  <c r="E12534" i="8"/>
  <c r="E12530" i="8"/>
  <c r="E12526" i="8"/>
  <c r="E12522" i="8"/>
  <c r="E12518" i="8"/>
  <c r="E12514" i="8"/>
  <c r="E12500" i="8"/>
  <c r="E12492" i="8"/>
  <c r="E12488" i="8"/>
  <c r="E12484" i="8"/>
  <c r="E12480" i="8"/>
  <c r="E12476" i="8"/>
  <c r="E12472" i="8"/>
  <c r="E12465" i="8"/>
  <c r="E12461" i="8"/>
  <c r="E12457" i="8"/>
  <c r="E12450" i="8"/>
  <c r="E12446" i="8"/>
  <c r="E12438" i="8"/>
  <c r="E12434" i="8"/>
  <c r="E12430" i="8"/>
  <c r="E12426" i="8"/>
  <c r="E12422" i="8"/>
  <c r="E12418" i="8"/>
  <c r="E12414" i="8"/>
  <c r="E12410" i="8"/>
  <c r="E12406" i="8"/>
  <c r="E12402" i="8"/>
  <c r="E12398" i="8"/>
  <c r="E12394" i="8"/>
  <c r="E12390" i="8"/>
  <c r="E12386" i="8"/>
  <c r="E12379" i="8"/>
  <c r="E12375" i="8"/>
  <c r="E12371" i="8"/>
  <c r="E12367" i="8"/>
  <c r="E12363" i="8"/>
  <c r="E12359" i="8"/>
  <c r="E12355" i="8"/>
  <c r="E12351" i="8"/>
  <c r="E12347" i="8"/>
  <c r="E12343" i="8"/>
  <c r="E12339" i="8"/>
  <c r="E12335" i="8"/>
  <c r="E12331" i="8"/>
  <c r="E12327" i="8"/>
  <c r="E12323" i="8"/>
  <c r="E12319" i="8"/>
  <c r="E12315" i="8"/>
  <c r="E12311" i="8"/>
  <c r="E12307" i="8"/>
  <c r="E12300" i="8"/>
  <c r="E12296" i="8"/>
  <c r="E12289" i="8"/>
  <c r="E12285" i="8"/>
  <c r="E12281" i="8"/>
  <c r="E12277" i="8"/>
  <c r="E12273" i="8"/>
  <c r="E12269" i="8"/>
  <c r="E12265" i="8"/>
  <c r="E12258" i="8"/>
  <c r="E12254" i="8"/>
  <c r="E12250" i="8"/>
  <c r="E12246" i="8"/>
  <c r="E12238" i="8"/>
  <c r="E12234" i="8"/>
  <c r="E12230" i="8"/>
  <c r="E12226" i="8"/>
  <c r="E12222" i="8"/>
  <c r="E12218" i="8"/>
  <c r="E12211" i="8"/>
  <c r="E12207" i="8"/>
  <c r="E12203" i="8"/>
  <c r="E12199" i="8"/>
  <c r="E12195" i="8"/>
  <c r="E12191" i="8"/>
  <c r="E12187" i="8"/>
  <c r="E12183" i="8"/>
  <c r="E12176" i="8"/>
  <c r="E12172" i="8"/>
  <c r="E12168" i="8"/>
  <c r="E12164" i="8"/>
  <c r="E12160" i="8"/>
  <c r="E12156" i="8"/>
  <c r="E12152" i="8"/>
  <c r="E12148" i="8"/>
  <c r="E12144" i="8"/>
  <c r="E12140" i="8"/>
  <c r="E12136" i="8"/>
  <c r="E12132" i="8"/>
  <c r="E12128" i="8"/>
  <c r="E12124" i="8"/>
  <c r="E12120" i="8"/>
  <c r="E12116" i="8"/>
  <c r="E12112" i="8"/>
  <c r="E12108" i="8"/>
  <c r="E12104" i="8"/>
  <c r="E12100" i="8"/>
  <c r="E12096" i="8"/>
  <c r="E12092" i="8"/>
  <c r="E12088" i="8"/>
  <c r="E12084" i="8"/>
  <c r="E12080" i="8"/>
  <c r="E12076" i="8"/>
  <c r="E12072" i="8"/>
  <c r="E12068" i="8"/>
  <c r="E12064" i="8"/>
  <c r="E12060" i="8"/>
  <c r="E12056" i="8"/>
  <c r="E12052" i="8"/>
  <c r="E12048" i="8"/>
  <c r="E12041" i="8"/>
  <c r="E12037" i="8"/>
  <c r="E12033" i="8"/>
  <c r="E12029" i="8"/>
  <c r="E12025" i="8"/>
  <c r="E12021" i="8"/>
  <c r="E12017" i="8"/>
  <c r="E12013" i="8"/>
  <c r="E12006" i="8"/>
  <c r="E12002" i="8"/>
  <c r="E11998" i="8"/>
  <c r="E11994" i="8"/>
  <c r="E11990" i="8"/>
  <c r="E11986" i="8"/>
  <c r="E11982" i="8"/>
  <c r="E11978" i="8"/>
  <c r="E11974" i="8"/>
  <c r="E11967" i="8"/>
  <c r="E11963" i="8"/>
  <c r="E11959" i="8"/>
  <c r="E11955" i="8"/>
  <c r="E11951" i="8"/>
  <c r="E11947" i="8"/>
  <c r="E11943" i="8"/>
  <c r="E11932" i="8"/>
  <c r="E11928" i="8"/>
  <c r="E11924" i="8"/>
  <c r="E11920" i="8"/>
  <c r="E11916" i="8"/>
  <c r="E11912" i="8"/>
  <c r="E11908" i="8"/>
  <c r="E11904" i="8"/>
  <c r="E11900" i="8"/>
  <c r="E11896" i="8"/>
  <c r="E11892" i="8"/>
  <c r="E11888" i="8"/>
  <c r="E11884" i="8"/>
  <c r="E11880" i="8"/>
  <c r="E11876" i="8"/>
  <c r="E11872" i="8"/>
  <c r="E11868" i="8"/>
  <c r="E11864" i="8"/>
  <c r="E11860" i="8"/>
  <c r="E11853" i="8"/>
  <c r="E11849" i="8"/>
  <c r="E11845" i="8"/>
  <c r="E11841" i="8"/>
  <c r="E11837" i="8"/>
  <c r="E11833" i="8"/>
  <c r="E11829" i="8"/>
  <c r="E11825" i="8"/>
  <c r="E11821" i="8"/>
  <c r="E11817" i="8"/>
  <c r="E11813" i="8"/>
  <c r="E11809" i="8"/>
  <c r="E11805" i="8"/>
  <c r="E11801" i="8"/>
  <c r="E11797" i="8"/>
  <c r="E11793" i="8"/>
  <c r="E11789" i="8"/>
  <c r="E11781" i="8"/>
  <c r="E11777" i="8"/>
  <c r="E11773" i="8"/>
  <c r="E11769" i="8"/>
  <c r="E11765" i="8"/>
  <c r="E11758" i="8"/>
  <c r="E11754" i="8"/>
  <c r="E11750" i="8"/>
  <c r="E11746" i="8"/>
  <c r="E11742" i="8"/>
  <c r="E11735" i="8"/>
  <c r="E11731" i="8"/>
  <c r="E11727" i="8"/>
  <c r="E11723" i="8"/>
  <c r="E11719" i="8"/>
  <c r="E11715" i="8"/>
  <c r="E11711" i="8"/>
  <c r="E11707" i="8"/>
  <c r="E11700" i="8"/>
  <c r="E11696" i="8"/>
  <c r="E11692" i="8"/>
  <c r="E11688" i="8"/>
  <c r="E11684" i="8"/>
  <c r="E11680" i="8"/>
  <c r="E11676" i="8"/>
  <c r="E11672" i="8"/>
  <c r="E11668" i="8"/>
  <c r="E11664" i="8"/>
  <c r="E11660" i="8"/>
  <c r="E11656" i="8"/>
  <c r="E11652" i="8"/>
  <c r="E11648" i="8"/>
  <c r="E11644" i="8"/>
  <c r="E11640" i="8"/>
  <c r="E11636" i="8"/>
  <c r="E11629" i="8"/>
  <c r="E11625" i="8"/>
  <c r="E11621" i="8"/>
  <c r="E11617" i="8"/>
  <c r="E11613" i="8"/>
  <c r="E11609" i="8"/>
  <c r="E11605" i="8"/>
  <c r="E11598" i="8"/>
  <c r="E11594" i="8"/>
  <c r="E11590" i="8"/>
  <c r="E11586" i="8"/>
  <c r="E11579" i="8"/>
  <c r="E11575" i="8"/>
  <c r="E11571" i="8"/>
  <c r="E11567" i="8"/>
  <c r="E11563" i="8"/>
  <c r="E11559" i="8"/>
  <c r="E11555" i="8"/>
  <c r="E11551" i="8"/>
  <c r="E11547" i="8"/>
  <c r="E11540" i="8"/>
  <c r="E11536" i="8"/>
  <c r="E11532" i="8"/>
  <c r="E11528" i="8"/>
  <c r="E11524" i="8"/>
  <c r="E11520" i="8"/>
  <c r="E11516" i="8"/>
  <c r="E11512" i="8"/>
  <c r="E11508" i="8"/>
  <c r="E11504" i="8"/>
  <c r="E11500" i="8"/>
  <c r="E11496" i="8"/>
  <c r="E11492" i="8"/>
  <c r="E11488" i="8"/>
  <c r="E11484" i="8"/>
  <c r="E11480" i="8"/>
  <c r="E11476" i="8"/>
  <c r="E11472" i="8"/>
  <c r="E11468" i="8"/>
  <c r="E11464" i="8"/>
  <c r="E11460" i="8"/>
  <c r="E11456" i="8"/>
  <c r="E11452" i="8"/>
  <c r="E11448" i="8"/>
  <c r="E11444" i="8"/>
  <c r="E11440" i="8"/>
  <c r="E11436" i="8"/>
  <c r="E11432" i="8"/>
  <c r="E11428" i="8"/>
  <c r="E11424" i="8"/>
  <c r="E11420" i="8"/>
  <c r="E11416" i="8"/>
  <c r="E11412" i="8"/>
  <c r="E11408" i="8"/>
  <c r="E11404" i="8"/>
  <c r="E11400" i="8"/>
  <c r="E11396" i="8"/>
  <c r="E11392" i="8"/>
  <c r="E11388" i="8"/>
  <c r="E11384" i="8"/>
  <c r="E11380" i="8"/>
  <c r="E11376" i="8"/>
  <c r="E11372" i="8"/>
  <c r="E11368" i="8"/>
  <c r="E11361" i="8"/>
  <c r="E11357" i="8"/>
  <c r="E11353" i="8"/>
  <c r="E11349" i="8"/>
  <c r="E11345" i="8"/>
  <c r="E11341" i="8"/>
  <c r="E11337" i="8"/>
  <c r="E11333" i="8"/>
  <c r="E11326" i="8"/>
  <c r="E11322" i="8"/>
  <c r="E11318" i="8"/>
  <c r="E11314" i="8"/>
  <c r="E11310" i="8"/>
  <c r="E11306" i="8"/>
  <c r="E11302" i="8"/>
  <c r="E11298" i="8"/>
  <c r="E11291" i="8"/>
  <c r="E11287" i="8"/>
  <c r="E11283" i="8"/>
  <c r="E11279" i="8"/>
  <c r="E11275" i="8"/>
  <c r="E11271" i="8"/>
  <c r="E11267" i="8"/>
  <c r="E11263" i="8"/>
  <c r="E11259" i="8"/>
  <c r="E11255" i="8"/>
  <c r="E11251" i="8"/>
  <c r="E11247" i="8"/>
  <c r="E11243" i="8"/>
  <c r="E11236" i="8"/>
  <c r="E11232" i="8"/>
  <c r="E11228" i="8"/>
  <c r="E11224" i="8"/>
  <c r="E11220" i="8"/>
  <c r="E11216" i="8"/>
  <c r="E11212" i="8"/>
  <c r="E11205" i="8"/>
  <c r="E11201" i="8"/>
  <c r="E11197" i="8"/>
  <c r="E11193" i="8"/>
  <c r="E11189" i="8"/>
  <c r="E11185" i="8"/>
  <c r="E11181" i="8"/>
  <c r="E11177" i="8"/>
  <c r="E11173" i="8"/>
  <c r="E11169" i="8"/>
  <c r="E11165" i="8"/>
  <c r="E11161" i="8"/>
  <c r="E11157" i="8"/>
  <c r="E11153" i="8"/>
  <c r="E11149" i="8"/>
  <c r="E11145" i="8"/>
  <c r="E11141" i="8"/>
  <c r="E11134" i="8"/>
  <c r="E11130" i="8"/>
  <c r="E11126" i="8"/>
  <c r="E11122" i="8"/>
  <c r="E11118" i="8"/>
  <c r="E11111" i="8"/>
  <c r="E11107" i="8"/>
  <c r="E11103" i="8"/>
  <c r="E11099" i="8"/>
  <c r="E11095" i="8"/>
  <c r="E11091" i="8"/>
  <c r="E11084" i="8"/>
  <c r="E11080" i="8"/>
  <c r="E11076" i="8"/>
  <c r="E11072" i="8"/>
  <c r="E11068" i="8"/>
  <c r="E11064" i="8"/>
  <c r="E11060" i="8"/>
  <c r="E11056" i="8"/>
  <c r="E11052" i="8"/>
  <c r="E11048" i="8"/>
  <c r="E11044" i="8"/>
  <c r="E11040" i="8"/>
  <c r="E11036" i="8"/>
  <c r="E11032" i="8"/>
  <c r="E11028" i="8"/>
  <c r="E11024" i="8"/>
  <c r="E11020" i="8"/>
  <c r="E11016" i="8"/>
  <c r="E11012" i="8"/>
  <c r="E11008" i="8"/>
  <c r="E11004" i="8"/>
  <c r="E11000" i="8"/>
  <c r="E10996" i="8"/>
  <c r="E10989" i="8"/>
  <c r="E10981" i="8"/>
  <c r="E10977" i="8"/>
  <c r="E10973" i="8"/>
  <c r="E10969" i="8"/>
  <c r="E10965" i="8"/>
  <c r="E10961" i="8"/>
  <c r="E10957" i="8"/>
  <c r="E10946" i="8"/>
  <c r="E10942" i="8"/>
  <c r="E10938" i="8"/>
  <c r="E10934" i="8"/>
  <c r="E10930" i="8"/>
  <c r="E10926" i="8"/>
  <c r="E10922" i="8"/>
  <c r="E10918" i="8"/>
  <c r="E10914" i="8"/>
  <c r="E10907" i="8"/>
  <c r="E10903" i="8"/>
  <c r="E10899" i="8"/>
  <c r="E10895" i="8"/>
  <c r="E10891" i="8"/>
  <c r="E10887" i="8"/>
  <c r="E10883" i="8"/>
  <c r="E10879" i="8"/>
  <c r="E10875" i="8"/>
  <c r="E10871" i="8"/>
  <c r="E10867" i="8"/>
  <c r="E10863" i="8"/>
  <c r="E10859" i="8"/>
  <c r="E10855" i="8"/>
  <c r="E10851" i="8"/>
  <c r="E10847" i="8"/>
  <c r="E10843" i="8"/>
  <c r="E10839" i="8"/>
  <c r="E10835" i="8"/>
  <c r="E10831" i="8"/>
  <c r="E10827" i="8"/>
  <c r="E10823" i="8"/>
  <c r="E10819" i="8"/>
  <c r="E10815" i="8"/>
  <c r="E10811" i="8"/>
  <c r="E10807" i="8"/>
  <c r="E10803" i="8"/>
  <c r="E10799" i="8"/>
  <c r="E10795" i="8"/>
  <c r="E10791" i="8"/>
  <c r="E10787" i="8"/>
  <c r="E10780" i="8"/>
  <c r="E10776" i="8"/>
  <c r="E10772" i="8"/>
  <c r="E10768" i="8"/>
  <c r="E10761" i="8"/>
  <c r="E10757" i="8"/>
  <c r="E10753" i="8"/>
  <c r="E10749" i="8"/>
  <c r="E10745" i="8"/>
  <c r="E10741" i="8"/>
  <c r="E10737" i="8"/>
  <c r="E10733" i="8"/>
  <c r="E10726" i="8"/>
  <c r="E10722" i="8"/>
  <c r="E10718" i="8"/>
  <c r="E10714" i="8"/>
  <c r="E10710" i="8"/>
  <c r="E10706" i="8"/>
  <c r="E10702" i="8"/>
  <c r="E10698" i="8"/>
  <c r="E10694" i="8"/>
  <c r="E10690" i="8"/>
  <c r="E10686" i="8"/>
  <c r="E10682" i="8"/>
  <c r="E10675" i="8"/>
  <c r="E10671" i="8"/>
  <c r="E10667" i="8"/>
  <c r="E10663" i="8"/>
  <c r="E10659" i="8"/>
  <c r="E10655" i="8"/>
  <c r="E10651" i="8"/>
  <c r="E10647" i="8"/>
  <c r="E10643" i="8"/>
  <c r="E10639" i="8"/>
  <c r="E10635" i="8"/>
  <c r="E10631" i="8"/>
  <c r="E10627" i="8"/>
  <c r="E10623" i="8"/>
  <c r="E10619" i="8"/>
  <c r="E10615" i="8"/>
  <c r="E10611" i="8"/>
  <c r="E10607" i="8"/>
  <c r="E10600" i="8"/>
  <c r="E10596" i="8"/>
  <c r="E10592" i="8"/>
  <c r="E10588" i="8"/>
  <c r="E10584" i="8"/>
  <c r="E10580" i="8"/>
  <c r="E10576" i="8"/>
  <c r="E10572" i="8"/>
  <c r="E10568" i="8"/>
  <c r="E10564" i="8"/>
  <c r="E10560" i="8"/>
  <c r="E10556" i="8"/>
  <c r="E10552" i="8"/>
  <c r="E10548" i="8"/>
  <c r="E10544" i="8"/>
  <c r="E10540" i="8"/>
  <c r="E10536" i="8"/>
  <c r="E10532" i="8"/>
  <c r="E10525" i="8"/>
  <c r="E10521" i="8"/>
  <c r="E10517" i="8"/>
  <c r="E10513" i="8"/>
  <c r="E10509" i="8"/>
  <c r="E10502" i="8"/>
  <c r="E10498" i="8"/>
  <c r="E10494" i="8"/>
  <c r="E10490" i="8"/>
  <c r="E10483" i="8"/>
  <c r="E10479" i="8"/>
  <c r="E10475" i="8"/>
  <c r="E10471" i="8"/>
  <c r="E10467" i="8"/>
  <c r="E10463" i="8"/>
  <c r="E10459" i="8"/>
  <c r="E10455" i="8"/>
  <c r="E10451" i="8"/>
  <c r="E10447" i="8"/>
  <c r="E10443" i="8"/>
  <c r="E10439" i="8"/>
  <c r="E10432" i="8"/>
  <c r="E10428" i="8"/>
  <c r="E10424" i="8"/>
  <c r="E10420" i="8"/>
  <c r="E10416" i="8"/>
  <c r="E10412" i="8"/>
  <c r="E10408" i="8"/>
  <c r="E10404" i="8"/>
  <c r="E10397" i="8"/>
  <c r="E10393" i="8"/>
  <c r="E10389" i="8"/>
  <c r="E10385" i="8"/>
  <c r="E10381" i="8"/>
  <c r="E10377" i="8"/>
  <c r="E10373" i="8"/>
  <c r="E10369" i="8"/>
  <c r="E10365" i="8"/>
  <c r="E10361" i="8"/>
  <c r="E10357" i="8"/>
  <c r="E10350" i="8"/>
  <c r="E10346" i="8"/>
  <c r="E10342" i="8"/>
  <c r="E10338" i="8"/>
  <c r="E10334" i="8"/>
  <c r="E10330" i="8"/>
  <c r="E10326" i="8"/>
  <c r="E10322" i="8"/>
  <c r="E10318" i="8"/>
  <c r="E10314" i="8"/>
  <c r="E10310" i="8"/>
  <c r="E10306" i="8"/>
  <c r="E10302" i="8"/>
  <c r="E10298" i="8"/>
  <c r="E10294" i="8"/>
  <c r="E10290" i="8"/>
  <c r="E10286" i="8"/>
  <c r="E10282" i="8"/>
  <c r="E10278" i="8"/>
  <c r="E10274" i="8"/>
  <c r="E10270" i="8"/>
  <c r="E10266" i="8"/>
  <c r="E10262" i="8"/>
  <c r="E10258" i="8"/>
  <c r="E10254" i="8"/>
  <c r="E10250" i="8"/>
  <c r="E10246" i="8"/>
  <c r="E10242" i="8"/>
  <c r="E10238" i="8"/>
  <c r="E10234" i="8"/>
  <c r="E10230" i="8"/>
  <c r="E10226" i="8"/>
  <c r="E10222" i="8"/>
  <c r="E10218" i="8"/>
  <c r="E10214" i="8"/>
  <c r="E10210" i="8"/>
  <c r="E10203" i="8"/>
  <c r="E10199" i="8"/>
  <c r="E10195" i="8"/>
  <c r="E10191" i="8"/>
  <c r="E10187" i="8"/>
  <c r="E10183" i="8"/>
  <c r="E10179" i="8"/>
  <c r="E10175" i="8"/>
  <c r="E10171" i="8"/>
  <c r="E10167" i="8"/>
  <c r="E10163" i="8"/>
  <c r="E10156" i="8"/>
  <c r="E10152" i="8"/>
  <c r="E10148" i="8"/>
  <c r="E10144" i="8"/>
  <c r="E10140" i="8"/>
  <c r="E10136" i="8"/>
  <c r="E10132" i="8"/>
  <c r="E10125" i="8"/>
  <c r="E10121" i="8"/>
  <c r="E10117" i="8"/>
  <c r="E10113" i="8"/>
  <c r="E10109" i="8"/>
  <c r="E10105" i="8"/>
  <c r="E10101" i="8"/>
  <c r="E10097" i="8"/>
  <c r="E10093" i="8"/>
  <c r="E10089" i="8"/>
  <c r="E10085" i="8"/>
  <c r="E10081" i="8"/>
  <c r="E10077" i="8"/>
  <c r="E10070" i="8"/>
  <c r="E10066" i="8"/>
  <c r="E10062" i="8"/>
  <c r="E10058" i="8"/>
  <c r="E10054" i="8"/>
  <c r="E10050" i="8"/>
  <c r="E10046" i="8"/>
  <c r="E10042" i="8"/>
  <c r="E10038" i="8"/>
  <c r="E10034" i="8"/>
  <c r="E10030" i="8"/>
  <c r="E10026" i="8"/>
  <c r="E10022" i="8"/>
  <c r="E10018" i="8"/>
  <c r="E10014" i="8"/>
  <c r="E10010" i="8"/>
  <c r="E10006" i="8"/>
  <c r="E10002" i="8"/>
  <c r="E9998" i="8"/>
  <c r="E9994" i="8"/>
  <c r="E9990" i="8"/>
  <c r="E9986" i="8"/>
  <c r="E9979" i="8"/>
  <c r="E9975" i="8"/>
  <c r="E9971" i="8"/>
  <c r="E9967" i="8"/>
  <c r="E9963" i="8"/>
  <c r="E9959" i="8"/>
  <c r="E9955" i="8"/>
  <c r="E9951" i="8"/>
  <c r="E9947" i="8"/>
  <c r="E9943" i="8"/>
  <c r="E9939" i="8"/>
  <c r="E9935" i="8"/>
  <c r="E9931" i="8"/>
  <c r="E9927" i="8"/>
  <c r="E9923" i="8"/>
  <c r="E9919" i="8"/>
  <c r="E9915" i="8"/>
  <c r="E9911" i="8"/>
  <c r="E9907" i="8"/>
  <c r="E9903" i="8"/>
  <c r="E9899" i="8"/>
  <c r="E9895" i="8"/>
  <c r="E9891" i="8"/>
  <c r="E9887" i="8"/>
  <c r="E9883" i="8"/>
  <c r="E9879" i="8"/>
  <c r="E9875" i="8"/>
  <c r="E9871" i="8"/>
  <c r="E9867" i="8"/>
  <c r="E9863" i="8"/>
  <c r="E9859" i="8"/>
  <c r="E9855" i="8"/>
  <c r="E9851" i="8"/>
  <c r="E9847" i="8"/>
  <c r="E9843" i="8"/>
  <c r="E9839" i="8"/>
  <c r="E9835" i="8"/>
  <c r="E9831" i="8"/>
  <c r="E9827" i="8"/>
  <c r="E9823" i="8"/>
  <c r="E9819" i="8"/>
  <c r="E9815" i="8"/>
  <c r="E9811" i="8"/>
  <c r="E9807" i="8"/>
  <c r="E9803" i="8"/>
  <c r="E9799" i="8"/>
  <c r="E9795" i="8"/>
  <c r="E9791" i="8"/>
  <c r="E9787" i="8"/>
  <c r="E9780" i="8"/>
  <c r="E9776" i="8"/>
  <c r="E9772" i="8"/>
  <c r="E9768" i="8"/>
  <c r="E9764" i="8"/>
  <c r="E9760" i="8"/>
  <c r="E9753" i="8"/>
  <c r="E9749" i="8"/>
  <c r="E9745" i="8"/>
  <c r="E9741" i="8"/>
  <c r="E9737" i="8"/>
  <c r="E9733" i="8"/>
  <c r="E9729" i="8"/>
  <c r="E9725" i="8"/>
  <c r="E9721" i="8"/>
  <c r="E9717" i="8"/>
  <c r="E9713" i="8"/>
  <c r="E9709" i="8"/>
  <c r="E9702" i="8"/>
  <c r="E9698" i="8"/>
  <c r="E9694" i="8"/>
  <c r="E9690" i="8"/>
  <c r="E9683" i="8"/>
  <c r="E9679" i="8"/>
  <c r="E9675" i="8"/>
  <c r="E9671" i="8"/>
  <c r="E9667" i="8"/>
  <c r="E9663" i="8"/>
  <c r="E9659" i="8"/>
  <c r="E9655" i="8"/>
  <c r="E9651" i="8"/>
  <c r="E9647" i="8"/>
  <c r="E9643" i="8"/>
  <c r="E9639" i="8"/>
  <c r="E9635" i="8"/>
  <c r="E9631" i="8"/>
  <c r="E9627" i="8"/>
  <c r="E9623" i="8"/>
  <c r="E9619" i="8"/>
  <c r="E9615" i="8"/>
  <c r="E9611" i="8"/>
  <c r="E9607" i="8"/>
  <c r="E9603" i="8"/>
  <c r="E9599" i="8"/>
  <c r="E9595" i="8"/>
  <c r="E9591" i="8"/>
  <c r="E9584" i="8"/>
  <c r="E9580" i="8"/>
  <c r="E9576" i="8"/>
  <c r="E9572" i="8"/>
  <c r="E9568" i="8"/>
  <c r="E9564" i="8"/>
  <c r="E9560" i="8"/>
  <c r="E9556" i="8"/>
  <c r="E9549" i="8"/>
  <c r="E9545" i="8"/>
  <c r="E9541" i="8"/>
  <c r="E9537" i="8"/>
  <c r="E9533" i="8"/>
  <c r="E9525" i="8"/>
  <c r="E9521" i="8"/>
  <c r="E9517" i="8"/>
  <c r="E9513" i="8"/>
  <c r="E9509" i="8"/>
  <c r="E9505" i="8"/>
  <c r="E9501" i="8"/>
  <c r="E9497" i="8"/>
  <c r="E9493" i="8"/>
  <c r="E9489" i="8"/>
  <c r="E9485" i="8"/>
  <c r="E9478" i="8"/>
  <c r="E9474" i="8"/>
  <c r="E9470" i="8"/>
  <c r="E9466" i="8"/>
  <c r="E9462" i="8"/>
  <c r="E9458" i="8"/>
  <c r="E9454" i="8"/>
  <c r="E9450" i="8"/>
  <c r="E9446" i="8"/>
  <c r="E9442" i="8"/>
  <c r="E9438" i="8"/>
  <c r="E9434" i="8"/>
  <c r="E9430" i="8"/>
  <c r="E9426" i="8"/>
  <c r="E9422" i="8"/>
  <c r="E9415" i="8"/>
  <c r="E9411" i="8"/>
  <c r="E9407" i="8"/>
  <c r="E9403" i="8"/>
  <c r="E9399" i="8"/>
  <c r="E9395" i="8"/>
  <c r="E9391" i="8"/>
  <c r="E9387" i="8"/>
  <c r="E9383" i="8"/>
  <c r="E9379" i="8"/>
  <c r="E9375" i="8"/>
  <c r="E9371" i="8"/>
  <c r="E9367" i="8"/>
  <c r="E9363" i="8"/>
  <c r="E9359" i="8"/>
  <c r="E9355" i="8"/>
  <c r="E9351" i="8"/>
  <c r="E9344" i="8"/>
  <c r="E9340" i="8"/>
  <c r="E9336" i="8"/>
  <c r="E9332" i="8"/>
  <c r="E9328" i="8"/>
  <c r="E9324" i="8"/>
  <c r="E9320" i="8"/>
  <c r="E9313" i="8"/>
  <c r="E9305" i="8"/>
  <c r="E9301" i="8"/>
  <c r="E9297" i="8"/>
  <c r="E9293" i="8"/>
  <c r="E9289" i="8"/>
  <c r="E9282" i="8"/>
  <c r="E9278" i="8"/>
  <c r="E9274" i="8"/>
  <c r="E9270" i="8"/>
  <c r="E9266" i="8"/>
  <c r="E9262" i="8"/>
  <c r="E9258" i="8"/>
  <c r="E9254" i="8"/>
  <c r="E9250" i="8"/>
  <c r="E9246" i="8"/>
  <c r="E9242" i="8"/>
  <c r="E9238" i="8"/>
  <c r="E9231" i="8"/>
  <c r="E9227" i="8"/>
  <c r="E9223" i="8"/>
  <c r="E9219" i="8"/>
  <c r="E9215" i="8"/>
  <c r="E9208" i="8"/>
  <c r="E9204" i="8"/>
  <c r="E9200" i="8"/>
  <c r="E9196" i="8"/>
  <c r="E9192" i="8"/>
  <c r="E9188" i="8"/>
  <c r="E9184" i="8"/>
  <c r="E9180" i="8"/>
  <c r="E9176" i="8"/>
  <c r="E9172" i="8"/>
  <c r="E9168" i="8"/>
  <c r="E9164" i="8"/>
  <c r="E9160" i="8"/>
  <c r="E9156" i="8"/>
  <c r="E9152" i="8"/>
  <c r="E9148" i="8"/>
  <c r="E9144" i="8"/>
  <c r="E9140" i="8"/>
  <c r="E9136" i="8"/>
  <c r="E9132" i="8"/>
  <c r="E9128" i="8"/>
  <c r="E9124" i="8"/>
  <c r="E9120" i="8"/>
  <c r="E9116" i="8"/>
  <c r="E9112" i="8"/>
  <c r="E9108" i="8"/>
  <c r="E9104" i="8"/>
  <c r="E9100" i="8"/>
  <c r="E9096" i="8"/>
  <c r="E9092" i="8"/>
  <c r="E9088" i="8"/>
  <c r="E9084" i="8"/>
  <c r="E9080" i="8"/>
  <c r="E9073" i="8"/>
  <c r="E9069" i="8"/>
  <c r="E9065" i="8"/>
  <c r="E9061" i="8"/>
  <c r="E9057" i="8"/>
  <c r="E9050" i="8"/>
  <c r="E9046" i="8"/>
  <c r="E9042" i="8"/>
  <c r="E9038" i="8"/>
  <c r="E9034" i="8"/>
  <c r="E9030" i="8"/>
  <c r="E9026" i="8"/>
  <c r="E9022" i="8"/>
  <c r="E9018" i="8"/>
  <c r="E9011" i="8"/>
  <c r="E9007" i="8"/>
  <c r="E9003" i="8"/>
  <c r="E8999" i="8"/>
  <c r="E8995" i="8"/>
  <c r="E8991" i="8"/>
  <c r="E8987" i="8"/>
  <c r="E8983" i="8"/>
  <c r="E8972" i="8"/>
  <c r="E8968" i="8"/>
  <c r="E8964" i="8"/>
  <c r="E8960" i="8"/>
  <c r="E8956" i="8"/>
  <c r="E8952" i="8"/>
  <c r="E8948" i="8"/>
  <c r="E8944" i="8"/>
  <c r="E8940" i="8"/>
  <c r="E8936" i="8"/>
  <c r="E8932" i="8"/>
  <c r="E8928" i="8"/>
  <c r="E8865" i="8"/>
  <c r="E8345" i="8"/>
  <c r="E7645" i="8"/>
  <c r="E6161" i="8"/>
  <c r="E12687" i="8"/>
  <c r="E12683" i="8"/>
  <c r="E12679" i="8"/>
  <c r="E12675" i="8"/>
  <c r="E12671" i="8"/>
  <c r="E12667" i="8"/>
  <c r="E12663" i="8"/>
  <c r="E12659" i="8"/>
  <c r="E12655" i="8"/>
  <c r="E12651" i="8"/>
  <c r="E12644" i="8"/>
  <c r="E12640" i="8"/>
  <c r="E12636" i="8"/>
  <c r="E12632" i="8"/>
  <c r="E12628" i="8"/>
  <c r="E12624" i="8"/>
  <c r="E12620" i="8"/>
  <c r="E12616" i="8"/>
  <c r="E12612" i="8"/>
  <c r="E12605" i="8"/>
  <c r="E12601" i="8"/>
  <c r="E12597" i="8"/>
  <c r="E12593" i="8"/>
  <c r="E12589" i="8"/>
  <c r="E12585" i="8"/>
  <c r="E12581" i="8"/>
  <c r="E12577" i="8"/>
  <c r="E12573" i="8"/>
  <c r="E12569" i="8"/>
  <c r="E12565" i="8"/>
  <c r="E12561" i="8"/>
  <c r="E12557" i="8"/>
  <c r="E12553" i="8"/>
  <c r="E12549" i="8"/>
  <c r="E12545" i="8"/>
  <c r="E12541" i="8"/>
  <c r="E12537" i="8"/>
  <c r="E12533" i="8"/>
  <c r="E12529" i="8"/>
  <c r="E12525" i="8"/>
  <c r="E12521" i="8"/>
  <c r="E12517" i="8"/>
  <c r="E12495" i="8"/>
  <c r="E12491" i="8"/>
  <c r="E12487" i="8"/>
  <c r="E12483" i="8"/>
  <c r="E12479" i="8"/>
  <c r="E12475" i="8"/>
  <c r="E12471" i="8"/>
  <c r="E12464" i="8"/>
  <c r="E12460" i="8"/>
  <c r="E12456" i="8"/>
  <c r="E12449" i="8"/>
  <c r="E12445" i="8"/>
  <c r="E12441" i="8"/>
  <c r="E12437" i="8"/>
  <c r="E12433" i="8"/>
  <c r="E12429" i="8"/>
  <c r="E12425" i="8"/>
  <c r="E12421" i="8"/>
  <c r="E12417" i="8"/>
  <c r="E12413" i="8"/>
  <c r="E12409" i="8"/>
  <c r="E12405" i="8"/>
  <c r="E12401" i="8"/>
  <c r="E12397" i="8"/>
  <c r="E12393" i="8"/>
  <c r="E12389" i="8"/>
  <c r="E12382" i="8"/>
  <c r="E12378" i="8"/>
  <c r="E12374" i="8"/>
  <c r="E12370" i="8"/>
  <c r="E12366" i="8"/>
  <c r="E12362" i="8"/>
  <c r="E12354" i="8"/>
  <c r="E12350" i="8"/>
  <c r="E12346" i="8"/>
  <c r="E12342" i="8"/>
  <c r="E12338" i="8"/>
  <c r="E12334" i="8"/>
  <c r="E12330" i="8"/>
  <c r="E12326" i="8"/>
  <c r="E12322" i="8"/>
  <c r="E12318" i="8"/>
  <c r="E12314" i="8"/>
  <c r="E12310" i="8"/>
  <c r="E12306" i="8"/>
  <c r="E12299" i="8"/>
  <c r="E12295" i="8"/>
  <c r="E12288" i="8"/>
  <c r="E12284" i="8"/>
  <c r="E12280" i="8"/>
  <c r="E12276" i="8"/>
  <c r="E12272" i="8"/>
  <c r="E12268" i="8"/>
  <c r="E12264" i="8"/>
  <c r="E12257" i="8"/>
  <c r="E12253" i="8"/>
  <c r="E12249" i="8"/>
  <c r="E12245" i="8"/>
  <c r="E12241" i="8"/>
  <c r="E12237" i="8"/>
  <c r="E12233" i="8"/>
  <c r="E12229" i="8"/>
  <c r="E12225" i="8"/>
  <c r="E12221" i="8"/>
  <c r="E12214" i="8"/>
  <c r="E12210" i="8"/>
  <c r="E12206" i="8"/>
  <c r="E12202" i="8"/>
  <c r="E12198" i="8"/>
  <c r="E12194" i="8"/>
  <c r="E12190" i="8"/>
  <c r="E12186" i="8"/>
  <c r="E12182" i="8"/>
  <c r="E12175" i="8"/>
  <c r="E12171" i="8"/>
  <c r="E12167" i="8"/>
  <c r="E12163" i="8"/>
  <c r="E12159" i="8"/>
  <c r="E12155" i="8"/>
  <c r="E12151" i="8"/>
  <c r="E12147" i="8"/>
  <c r="E12143" i="8"/>
  <c r="E12139" i="8"/>
  <c r="E12135" i="8"/>
  <c r="E12131" i="8"/>
  <c r="E12127" i="8"/>
  <c r="E12123" i="8"/>
  <c r="E12119" i="8"/>
  <c r="E12115" i="8"/>
  <c r="E12111" i="8"/>
  <c r="E12107" i="8"/>
  <c r="E12103" i="8"/>
  <c r="E12099" i="8"/>
  <c r="E12095" i="8"/>
  <c r="E12091" i="8"/>
  <c r="E12087" i="8"/>
  <c r="E12083" i="8"/>
  <c r="E12079" i="8"/>
  <c r="E12075" i="8"/>
  <c r="E12071" i="8"/>
  <c r="E12067" i="8"/>
  <c r="E12063" i="8"/>
  <c r="E12059" i="8"/>
  <c r="E12055" i="8"/>
  <c r="E12051" i="8"/>
  <c r="E12047" i="8"/>
  <c r="E12040" i="8"/>
  <c r="E12036" i="8"/>
  <c r="E12032" i="8"/>
  <c r="E12028" i="8"/>
  <c r="E12024" i="8"/>
  <c r="E12020" i="8"/>
  <c r="E12016" i="8"/>
  <c r="E12012" i="8"/>
  <c r="E12005" i="8"/>
  <c r="E12001" i="8"/>
  <c r="E11997" i="8"/>
  <c r="E11993" i="8"/>
  <c r="E11989" i="8"/>
  <c r="E11985" i="8"/>
  <c r="E11981" i="8"/>
  <c r="E11977" i="8"/>
  <c r="E11973" i="8"/>
  <c r="E11966" i="8"/>
  <c r="E11962" i="8"/>
  <c r="E11958" i="8"/>
  <c r="E11954" i="8"/>
  <c r="E11950" i="8"/>
  <c r="E11946" i="8"/>
  <c r="E11942" i="8"/>
  <c r="E11935" i="8"/>
  <c r="E11931" i="8"/>
  <c r="E11927" i="8"/>
  <c r="E11923" i="8"/>
  <c r="E11919" i="8"/>
  <c r="E11915" i="8"/>
  <c r="E11911" i="8"/>
  <c r="E11907" i="8"/>
  <c r="E11903" i="8"/>
  <c r="E11899" i="8"/>
  <c r="E11895" i="8"/>
  <c r="E11891" i="8"/>
  <c r="E11887" i="8"/>
  <c r="E11883" i="8"/>
  <c r="E11879" i="8"/>
  <c r="E11875" i="8"/>
  <c r="E11871" i="8"/>
  <c r="E11867" i="8"/>
  <c r="E11863" i="8"/>
  <c r="E11859" i="8"/>
  <c r="E11852" i="8"/>
  <c r="E11848" i="8"/>
  <c r="E11844" i="8"/>
  <c r="E11840" i="8"/>
  <c r="E11836" i="8"/>
  <c r="E11832" i="8"/>
  <c r="E11828" i="8"/>
  <c r="E11824" i="8"/>
  <c r="E11820" i="8"/>
  <c r="E11816" i="8"/>
  <c r="E11812" i="8"/>
  <c r="E11808" i="8"/>
  <c r="E11804" i="8"/>
  <c r="E11800" i="8"/>
  <c r="E11796" i="8"/>
  <c r="E11792" i="8"/>
  <c r="E11788" i="8"/>
  <c r="E11784" i="8"/>
  <c r="E11780" i="8"/>
  <c r="E11776" i="8"/>
  <c r="E11772" i="8"/>
  <c r="E11768" i="8"/>
  <c r="E11764" i="8"/>
  <c r="E11757" i="8"/>
  <c r="E11753" i="8"/>
  <c r="E11749" i="8"/>
  <c r="E11745" i="8"/>
  <c r="E11741" i="8"/>
  <c r="E11734" i="8"/>
  <c r="E11730" i="8"/>
  <c r="E11726" i="8"/>
  <c r="E11722" i="8"/>
  <c r="E11718" i="8"/>
  <c r="E11714" i="8"/>
  <c r="E11710" i="8"/>
  <c r="E11706" i="8"/>
  <c r="E11699" i="8"/>
  <c r="E11695" i="8"/>
  <c r="E11691" i="8"/>
  <c r="E11687" i="8"/>
  <c r="E11683" i="8"/>
  <c r="E11679" i="8"/>
  <c r="E11675" i="8"/>
  <c r="E11671" i="8"/>
  <c r="E11667" i="8"/>
  <c r="E11663" i="8"/>
  <c r="E11659" i="8"/>
  <c r="E11655" i="8"/>
  <c r="E11651" i="8"/>
  <c r="E11647" i="8"/>
  <c r="E11643" i="8"/>
  <c r="E11639" i="8"/>
  <c r="E11635" i="8"/>
  <c r="E11628" i="8"/>
  <c r="E11624" i="8"/>
  <c r="E11620" i="8"/>
  <c r="E11616" i="8"/>
  <c r="E11612" i="8"/>
  <c r="E11608" i="8"/>
  <c r="E11604" i="8"/>
  <c r="E11597" i="8"/>
  <c r="E11593" i="8"/>
  <c r="E11589" i="8"/>
  <c r="E11582" i="8"/>
  <c r="E11578" i="8"/>
  <c r="E11574" i="8"/>
  <c r="E11570" i="8"/>
  <c r="E11566" i="8"/>
  <c r="E11562" i="8"/>
  <c r="E11558" i="8"/>
  <c r="E11554" i="8"/>
  <c r="E11550" i="8"/>
  <c r="E11546" i="8"/>
  <c r="E11539" i="8"/>
  <c r="E11535" i="8"/>
  <c r="E11531" i="8"/>
  <c r="E11527" i="8"/>
  <c r="E11523" i="8"/>
  <c r="E11519" i="8"/>
  <c r="E11515" i="8"/>
  <c r="E11511" i="8"/>
  <c r="E11507" i="8"/>
  <c r="E11503" i="8"/>
  <c r="E11499" i="8"/>
  <c r="E11495" i="8"/>
  <c r="E11491" i="8"/>
  <c r="E11487" i="8"/>
  <c r="E11483" i="8"/>
  <c r="E11479" i="8"/>
  <c r="E11475" i="8"/>
  <c r="E11471" i="8"/>
  <c r="E11467" i="8"/>
  <c r="E11463" i="8"/>
  <c r="E11459" i="8"/>
  <c r="E11455" i="8"/>
  <c r="E11451" i="8"/>
  <c r="E11447" i="8"/>
  <c r="E11443" i="8"/>
  <c r="E11439" i="8"/>
  <c r="E11435" i="8"/>
  <c r="E11431" i="8"/>
  <c r="E11427" i="8"/>
  <c r="E11423" i="8"/>
  <c r="E11419" i="8"/>
  <c r="E11415" i="8"/>
  <c r="E11411" i="8"/>
  <c r="E11407" i="8"/>
  <c r="E11403" i="8"/>
  <c r="E11399" i="8"/>
  <c r="E11395" i="8"/>
  <c r="E11391" i="8"/>
  <c r="E11387" i="8"/>
  <c r="E11383" i="8"/>
  <c r="E11379" i="8"/>
  <c r="E11375" i="8"/>
  <c r="E11371" i="8"/>
  <c r="E11364" i="8"/>
  <c r="E11360" i="8"/>
  <c r="E11356" i="8"/>
  <c r="E11352" i="8"/>
  <c r="E11348" i="8"/>
  <c r="E11344" i="8"/>
  <c r="E11340" i="8"/>
  <c r="E11336" i="8"/>
  <c r="E11332" i="8"/>
  <c r="E11325" i="8"/>
  <c r="E11321" i="8"/>
  <c r="E11317" i="8"/>
  <c r="E11313" i="8"/>
  <c r="E11309" i="8"/>
  <c r="E11305" i="8"/>
  <c r="E11301" i="8"/>
  <c r="E11294" i="8"/>
  <c r="E11290" i="8"/>
  <c r="E11286" i="8"/>
  <c r="E11282" i="8"/>
  <c r="E11278" i="8"/>
  <c r="E11274" i="8"/>
  <c r="E11270" i="8"/>
  <c r="E11266" i="8"/>
  <c r="E11262" i="8"/>
  <c r="E11258" i="8"/>
  <c r="E11254" i="8"/>
  <c r="E11250" i="8"/>
  <c r="E11246" i="8"/>
  <c r="E11235" i="8"/>
  <c r="E11231" i="8"/>
  <c r="E11227" i="8"/>
  <c r="E11223" i="8"/>
  <c r="E11219" i="8"/>
  <c r="E11215" i="8"/>
  <c r="E11211" i="8"/>
  <c r="E11204" i="8"/>
  <c r="E11200" i="8"/>
  <c r="E11196" i="8"/>
  <c r="E11192" i="8"/>
  <c r="E11188" i="8"/>
  <c r="E11184" i="8"/>
  <c r="E11180" i="8"/>
  <c r="E11176" i="8"/>
  <c r="E11172" i="8"/>
  <c r="E11168" i="8"/>
  <c r="E11164" i="8"/>
  <c r="E11160" i="8"/>
  <c r="E11156" i="8"/>
  <c r="E11152" i="8"/>
  <c r="E11148" i="8"/>
  <c r="E11144" i="8"/>
  <c r="E11140" i="8"/>
  <c r="E11133" i="8"/>
  <c r="E11129" i="8"/>
  <c r="E11125" i="8"/>
  <c r="E11121" i="8"/>
  <c r="E11117" i="8"/>
  <c r="E11110" i="8"/>
  <c r="E11106" i="8"/>
  <c r="E11102" i="8"/>
  <c r="E11098" i="8"/>
  <c r="E11094" i="8"/>
  <c r="E11090" i="8"/>
  <c r="E11083" i="8"/>
  <c r="E11079" i="8"/>
  <c r="E11075" i="8"/>
  <c r="E11071" i="8"/>
  <c r="E11067" i="8"/>
  <c r="E11063" i="8"/>
  <c r="E11059" i="8"/>
  <c r="E11055" i="8"/>
  <c r="E11051" i="8"/>
  <c r="E11047" i="8"/>
  <c r="E11043" i="8"/>
  <c r="E11039" i="8"/>
  <c r="E11035" i="8"/>
  <c r="E11031" i="8"/>
  <c r="E11027" i="8"/>
  <c r="E11023" i="8"/>
  <c r="E11019" i="8"/>
  <c r="E11015" i="8"/>
  <c r="E11011" i="8"/>
  <c r="E11007" i="8"/>
  <c r="E11003" i="8"/>
  <c r="E10999" i="8"/>
  <c r="E10995" i="8"/>
  <c r="E10988" i="8"/>
  <c r="E10984" i="8"/>
  <c r="E10980" i="8"/>
  <c r="E10976" i="8"/>
  <c r="E10972" i="8"/>
  <c r="E10968" i="8"/>
  <c r="E10964" i="8"/>
  <c r="E10960" i="8"/>
  <c r="E10956" i="8"/>
  <c r="E10949" i="8"/>
  <c r="E10945" i="8"/>
  <c r="E10941" i="8"/>
  <c r="E10937" i="8"/>
  <c r="E10933" i="8"/>
  <c r="E10929" i="8"/>
  <c r="E10925" i="8"/>
  <c r="E10921" i="8"/>
  <c r="E10917" i="8"/>
  <c r="E10913" i="8"/>
  <c r="E10906" i="8"/>
  <c r="E10902" i="8"/>
  <c r="E10898" i="8"/>
  <c r="E10894" i="8"/>
  <c r="E10890" i="8"/>
  <c r="E10886" i="8"/>
  <c r="E10882" i="8"/>
  <c r="E10878" i="8"/>
  <c r="E10874" i="8"/>
  <c r="E10870" i="8"/>
  <c r="E10866" i="8"/>
  <c r="E10862" i="8"/>
  <c r="E10858" i="8"/>
  <c r="E10854" i="8"/>
  <c r="E10850" i="8"/>
  <c r="E10846" i="8"/>
  <c r="E10842" i="8"/>
  <c r="E10838" i="8"/>
  <c r="E10834" i="8"/>
  <c r="E10830" i="8"/>
  <c r="E10826" i="8"/>
  <c r="E10822" i="8"/>
  <c r="E10818" i="8"/>
  <c r="E10814" i="8"/>
  <c r="E10810" i="8"/>
  <c r="E10806" i="8"/>
  <c r="E10802" i="8"/>
  <c r="E10798" i="8"/>
  <c r="E10794" i="8"/>
  <c r="E10790" i="8"/>
  <c r="E10783" i="8"/>
  <c r="E10779" i="8"/>
  <c r="E10775" i="8"/>
  <c r="E10771" i="8"/>
  <c r="E10767" i="8"/>
  <c r="E10760" i="8"/>
  <c r="E10756" i="8"/>
  <c r="E10752" i="8"/>
  <c r="E10748" i="8"/>
  <c r="E10744" i="8"/>
  <c r="E10740" i="8"/>
  <c r="E10736" i="8"/>
  <c r="E10732" i="8"/>
  <c r="E10725" i="8"/>
  <c r="E10721" i="8"/>
  <c r="E10717" i="8"/>
  <c r="E10713" i="8"/>
  <c r="E10709" i="8"/>
  <c r="E10705" i="8"/>
  <c r="E10701" i="8"/>
  <c r="E10697" i="8"/>
  <c r="E10693" i="8"/>
  <c r="E10689" i="8"/>
  <c r="E10685" i="8"/>
  <c r="E10681" i="8"/>
  <c r="E10674" i="8"/>
  <c r="E10670" i="8"/>
  <c r="E10666" i="8"/>
  <c r="E10662" i="8"/>
  <c r="E10658" i="8"/>
  <c r="E10654" i="8"/>
  <c r="E10650" i="8"/>
  <c r="E10646" i="8"/>
  <c r="E10642" i="8"/>
  <c r="E10638" i="8"/>
  <c r="E10634" i="8"/>
  <c r="E10630" i="8"/>
  <c r="E10626" i="8"/>
  <c r="E10622" i="8"/>
  <c r="E10618" i="8"/>
  <c r="E10614" i="8"/>
  <c r="E10610" i="8"/>
  <c r="E10606" i="8"/>
  <c r="E10599" i="8"/>
  <c r="E10595" i="8"/>
  <c r="E10591" i="8"/>
  <c r="E10587" i="8"/>
  <c r="E10583" i="8"/>
  <c r="E10579" i="8"/>
  <c r="E10575" i="8"/>
  <c r="E10571" i="8"/>
  <c r="E10567" i="8"/>
  <c r="E10563" i="8"/>
  <c r="E10559" i="8"/>
  <c r="E10555" i="8"/>
  <c r="E10551" i="8"/>
  <c r="E10547" i="8"/>
  <c r="E10543" i="8"/>
  <c r="E10539" i="8"/>
  <c r="E10535" i="8"/>
  <c r="E10531" i="8"/>
  <c r="E10524" i="8"/>
  <c r="E10520" i="8"/>
  <c r="E10516" i="8"/>
  <c r="E10512" i="8"/>
  <c r="E10505" i="8"/>
  <c r="E10501" i="8"/>
  <c r="E10497" i="8"/>
  <c r="E10493" i="8"/>
  <c r="E10489" i="8"/>
  <c r="E10482" i="8"/>
  <c r="E10478" i="8"/>
  <c r="E10474" i="8"/>
  <c r="E10470" i="8"/>
  <c r="E10466" i="8"/>
  <c r="E10462" i="8"/>
  <c r="E10458" i="8"/>
  <c r="E10454" i="8"/>
  <c r="E10450" i="8"/>
  <c r="E10446" i="8"/>
  <c r="E10442" i="8"/>
  <c r="E10438" i="8"/>
  <c r="E10431" i="8"/>
  <c r="E10427" i="8"/>
  <c r="E10423" i="8"/>
  <c r="E10419" i="8"/>
  <c r="E10415" i="8"/>
  <c r="E10411" i="8"/>
  <c r="E10407" i="8"/>
  <c r="E10403" i="8"/>
  <c r="E10396" i="8"/>
  <c r="E10392" i="8"/>
  <c r="E10388" i="8"/>
  <c r="E10384" i="8"/>
  <c r="E10380" i="8"/>
  <c r="E10376" i="8"/>
  <c r="E10372" i="8"/>
  <c r="E10368" i="8"/>
  <c r="E10364" i="8"/>
  <c r="E10360" i="8"/>
  <c r="E10356" i="8"/>
  <c r="E10349" i="8"/>
  <c r="E10345" i="8"/>
  <c r="E10341" i="8"/>
  <c r="E10337" i="8"/>
  <c r="E10333" i="8"/>
  <c r="E10329" i="8"/>
  <c r="E10325" i="8"/>
  <c r="E10321" i="8"/>
  <c r="E10317" i="8"/>
  <c r="E10313" i="8"/>
  <c r="E10309" i="8"/>
  <c r="E10305" i="8"/>
  <c r="E10301" i="8"/>
  <c r="E10297" i="8"/>
  <c r="E10293" i="8"/>
  <c r="E10289" i="8"/>
  <c r="E10285" i="8"/>
  <c r="E10281" i="8"/>
  <c r="E10277" i="8"/>
  <c r="E10273" i="8"/>
  <c r="E10269" i="8"/>
  <c r="E10265" i="8"/>
  <c r="E10261" i="8"/>
  <c r="E10257" i="8"/>
  <c r="E10253" i="8"/>
  <c r="E10249" i="8"/>
  <c r="E10245" i="8"/>
  <c r="E10241" i="8"/>
  <c r="E10237" i="8"/>
  <c r="E10233" i="8"/>
  <c r="E10229" i="8"/>
  <c r="E10225" i="8"/>
  <c r="E10221" i="8"/>
  <c r="E10217" i="8"/>
  <c r="E10213" i="8"/>
  <c r="E10209" i="8"/>
  <c r="E10202" i="8"/>
  <c r="E10198" i="8"/>
  <c r="E10194" i="8"/>
  <c r="E10190" i="8"/>
  <c r="E10186" i="8"/>
  <c r="E10182" i="8"/>
  <c r="E10178" i="8"/>
  <c r="E10174" i="8"/>
  <c r="E10170" i="8"/>
  <c r="E10166" i="8"/>
  <c r="E10162" i="8"/>
  <c r="E10155" i="8"/>
  <c r="E10151" i="8"/>
  <c r="E10147" i="8"/>
  <c r="E10143" i="8"/>
  <c r="E10139" i="8"/>
  <c r="E10135" i="8"/>
  <c r="E10131" i="8"/>
  <c r="E10124" i="8"/>
  <c r="E10120" i="8"/>
  <c r="E10116" i="8"/>
  <c r="E10112" i="8"/>
  <c r="E10108" i="8"/>
  <c r="E10104" i="8"/>
  <c r="E10100" i="8"/>
  <c r="E10096" i="8"/>
  <c r="E10092" i="8"/>
  <c r="E10088" i="8"/>
  <c r="E10084" i="8"/>
  <c r="E10080" i="8"/>
  <c r="E10069" i="8"/>
  <c r="E10065" i="8"/>
  <c r="E10061" i="8"/>
  <c r="E10057" i="8"/>
  <c r="E10053" i="8"/>
  <c r="E10049" i="8"/>
  <c r="E10045" i="8"/>
  <c r="E10041" i="8"/>
  <c r="E10037" i="8"/>
  <c r="E10033" i="8"/>
  <c r="E10029" i="8"/>
  <c r="E10025" i="8"/>
  <c r="E10021" i="8"/>
  <c r="E10017" i="8"/>
  <c r="E10013" i="8"/>
  <c r="E10009" i="8"/>
  <c r="E10005" i="8"/>
  <c r="E10001" i="8"/>
  <c r="E9997" i="8"/>
  <c r="E9993" i="8"/>
  <c r="E9989" i="8"/>
  <c r="E9985" i="8"/>
  <c r="E9978" i="8"/>
  <c r="E9974" i="8"/>
  <c r="E9970" i="8"/>
  <c r="E9966" i="8"/>
  <c r="E9962" i="8"/>
  <c r="E9958" i="8"/>
  <c r="E9954" i="8"/>
  <c r="E9950" i="8"/>
  <c r="E9946" i="8"/>
  <c r="E9942" i="8"/>
  <c r="E9938" i="8"/>
  <c r="E9934" i="8"/>
  <c r="E9930" i="8"/>
  <c r="E9926" i="8"/>
  <c r="E9922" i="8"/>
  <c r="E9918" i="8"/>
  <c r="E9914" i="8"/>
  <c r="E9910" i="8"/>
  <c r="E9906" i="8"/>
  <c r="E9902" i="8"/>
  <c r="E9898" i="8"/>
  <c r="E9894" i="8"/>
  <c r="E9890" i="8"/>
  <c r="E9886" i="8"/>
  <c r="E9882" i="8"/>
  <c r="E9878" i="8"/>
  <c r="E9874" i="8"/>
  <c r="E9870" i="8"/>
  <c r="E9866" i="8"/>
  <c r="E9862" i="8"/>
  <c r="E9858" i="8"/>
  <c r="E9854" i="8"/>
  <c r="E9850" i="8"/>
  <c r="E9846" i="8"/>
  <c r="E9842" i="8"/>
  <c r="E9838" i="8"/>
  <c r="E9834" i="8"/>
  <c r="E9830" i="8"/>
  <c r="E9826" i="8"/>
  <c r="E9822" i="8"/>
  <c r="E9818" i="8"/>
  <c r="E9814" i="8"/>
  <c r="E9810" i="8"/>
  <c r="E9806" i="8"/>
  <c r="E9802" i="8"/>
  <c r="E9798" i="8"/>
  <c r="E9794" i="8"/>
  <c r="E9790" i="8"/>
  <c r="E9786" i="8"/>
  <c r="E9779" i="8"/>
  <c r="E9775" i="8"/>
  <c r="E9771" i="8"/>
  <c r="E9767" i="8"/>
  <c r="E9763" i="8"/>
  <c r="E9759" i="8"/>
  <c r="E9752" i="8"/>
  <c r="E9748" i="8"/>
  <c r="E9744" i="8"/>
  <c r="E9740" i="8"/>
  <c r="E9736" i="8"/>
  <c r="E9732" i="8"/>
  <c r="E9728" i="8"/>
  <c r="E9724" i="8"/>
  <c r="E9720" i="8"/>
  <c r="E9716" i="8"/>
  <c r="E9712" i="8"/>
  <c r="E9705" i="8"/>
  <c r="E9701" i="8"/>
  <c r="E9697" i="8"/>
  <c r="E9693" i="8"/>
  <c r="E9686" i="8"/>
  <c r="E9682" i="8"/>
  <c r="E9678" i="8"/>
  <c r="E9674" i="8"/>
  <c r="E9670" i="8"/>
  <c r="E9666" i="8"/>
  <c r="E9662" i="8"/>
  <c r="E9658" i="8"/>
  <c r="E9654" i="8"/>
  <c r="E9650" i="8"/>
  <c r="E9646" i="8"/>
  <c r="E9642" i="8"/>
  <c r="E9638" i="8"/>
  <c r="E9634" i="8"/>
  <c r="E9630" i="8"/>
  <c r="E9626" i="8"/>
  <c r="E9622" i="8"/>
  <c r="E9618" i="8"/>
  <c r="E9614" i="8"/>
  <c r="E9610" i="8"/>
  <c r="E9606" i="8"/>
  <c r="E9602" i="8"/>
  <c r="E9598" i="8"/>
  <c r="E9594" i="8"/>
  <c r="E9590" i="8"/>
  <c r="E9583" i="8"/>
  <c r="E9579" i="8"/>
  <c r="E9575" i="8"/>
  <c r="E9571" i="8"/>
  <c r="E9567" i="8"/>
  <c r="E9563" i="8"/>
  <c r="E9559" i="8"/>
  <c r="E9555" i="8"/>
  <c r="E9548" i="8"/>
  <c r="E9544" i="8"/>
  <c r="E9540" i="8"/>
  <c r="E9536" i="8"/>
  <c r="E9532" i="8"/>
  <c r="E9528" i="8"/>
  <c r="E9524" i="8"/>
  <c r="E9520" i="8"/>
  <c r="E9516" i="8"/>
  <c r="E9512" i="8"/>
  <c r="E9508" i="8"/>
  <c r="E9504" i="8"/>
  <c r="E9500" i="8"/>
  <c r="E9496" i="8"/>
  <c r="E9492" i="8"/>
  <c r="E9488" i="8"/>
  <c r="E9477" i="8"/>
  <c r="E9473" i="8"/>
  <c r="E9469" i="8"/>
  <c r="E9465" i="8"/>
  <c r="E9461" i="8"/>
  <c r="E9457" i="8"/>
  <c r="E9453" i="8"/>
  <c r="E9449" i="8"/>
  <c r="E9441" i="8"/>
  <c r="E9437" i="8"/>
  <c r="E9433" i="8"/>
  <c r="E9429" i="8"/>
  <c r="E9425" i="8"/>
  <c r="E9418" i="8"/>
  <c r="E9414" i="8"/>
  <c r="E9410" i="8"/>
  <c r="E9406" i="8"/>
  <c r="E9402" i="8"/>
  <c r="E9398" i="8"/>
  <c r="E9394" i="8"/>
  <c r="E9390" i="8"/>
  <c r="E9386" i="8"/>
  <c r="E9382" i="8"/>
  <c r="E9378" i="8"/>
  <c r="E9374" i="8"/>
  <c r="E9370" i="8"/>
  <c r="E9366" i="8"/>
  <c r="E9362" i="8"/>
  <c r="E9358" i="8"/>
  <c r="E9354" i="8"/>
  <c r="E9350" i="8"/>
  <c r="E9343" i="8"/>
  <c r="E9339" i="8"/>
  <c r="E9335" i="8"/>
  <c r="E9331" i="8"/>
  <c r="E9327" i="8"/>
  <c r="E9323" i="8"/>
  <c r="E9316" i="8"/>
  <c r="E9312" i="8"/>
  <c r="E9308" i="8"/>
  <c r="E9304" i="8"/>
  <c r="E9300" i="8"/>
  <c r="E9296" i="8"/>
  <c r="E9292" i="8"/>
  <c r="E9288" i="8"/>
  <c r="E9281" i="8"/>
  <c r="E9277" i="8"/>
  <c r="E9273" i="8"/>
  <c r="E9269" i="8"/>
  <c r="E9265" i="8"/>
  <c r="E9261" i="8"/>
  <c r="E9257" i="8"/>
  <c r="E9253" i="8"/>
  <c r="E9249" i="8"/>
  <c r="E9245" i="8"/>
  <c r="E9241" i="8"/>
  <c r="E9237" i="8"/>
  <c r="E9230" i="8"/>
  <c r="E9226" i="8"/>
  <c r="E9222" i="8"/>
  <c r="E9218" i="8"/>
  <c r="E9211" i="8"/>
  <c r="E9207" i="8"/>
  <c r="E9203" i="8"/>
  <c r="E9199" i="8"/>
  <c r="E9195" i="8"/>
  <c r="E9191" i="8"/>
  <c r="E9187" i="8"/>
  <c r="E9183" i="8"/>
  <c r="E9179" i="8"/>
  <c r="E9175" i="8"/>
  <c r="E9171" i="8"/>
  <c r="E9167" i="8"/>
  <c r="E9163" i="8"/>
  <c r="E9159" i="8"/>
  <c r="E9155" i="8"/>
  <c r="E9151" i="8"/>
  <c r="E9147" i="8"/>
  <c r="E9143" i="8"/>
  <c r="E9139" i="8"/>
  <c r="E9135" i="8"/>
  <c r="E9131" i="8"/>
  <c r="E9127" i="8"/>
  <c r="E9123" i="8"/>
  <c r="E9119" i="8"/>
  <c r="E9115" i="8"/>
  <c r="E9111" i="8"/>
  <c r="E9107" i="8"/>
  <c r="E9103" i="8"/>
  <c r="E9099" i="8"/>
  <c r="E9095" i="8"/>
  <c r="E9091" i="8"/>
  <c r="E9087" i="8"/>
  <c r="E9083" i="8"/>
  <c r="E9079" i="8"/>
  <c r="E9072" i="8"/>
  <c r="E9068" i="8"/>
  <c r="E9064" i="8"/>
  <c r="E9060" i="8"/>
  <c r="E9056" i="8"/>
  <c r="E9049" i="8"/>
  <c r="E9045" i="8"/>
  <c r="E9041" i="8"/>
  <c r="E9037" i="8"/>
  <c r="E9033" i="8"/>
  <c r="E9029" i="8"/>
  <c r="E9025" i="8"/>
  <c r="E9021" i="8"/>
  <c r="E9014" i="8"/>
  <c r="E9010" i="8"/>
  <c r="E9006" i="8"/>
  <c r="E9002" i="8"/>
  <c r="E8998" i="8"/>
  <c r="E8994" i="8"/>
  <c r="E8990" i="8"/>
  <c r="E8986" i="8"/>
  <c r="E8982" i="8"/>
  <c r="E8975" i="8"/>
  <c r="E8971" i="8"/>
  <c r="E8967" i="8"/>
  <c r="E8963" i="8"/>
  <c r="E8959" i="8"/>
  <c r="E8955" i="8"/>
  <c r="E8951" i="8"/>
  <c r="E8947" i="8"/>
  <c r="E8943" i="8"/>
  <c r="E8939" i="8"/>
  <c r="E8935" i="8"/>
  <c r="E8931" i="8"/>
  <c r="E8927" i="8"/>
  <c r="E8920" i="8"/>
  <c r="E8916" i="8"/>
  <c r="E8912" i="8"/>
  <c r="E8908" i="8"/>
  <c r="E8904" i="8"/>
  <c r="E8900" i="8"/>
  <c r="E8896" i="8"/>
  <c r="E8892" i="8"/>
  <c r="E8888" i="8"/>
  <c r="E8884" i="8"/>
  <c r="E8880" i="8"/>
  <c r="E8876" i="8"/>
  <c r="E8872" i="8"/>
  <c r="E8868" i="8"/>
  <c r="E8864" i="8"/>
  <c r="E8860" i="8"/>
  <c r="E8856" i="8"/>
  <c r="E8849" i="8"/>
  <c r="E8845" i="8"/>
  <c r="E8841" i="8"/>
  <c r="E8837" i="8"/>
  <c r="E8833" i="8"/>
  <c r="E8826" i="8"/>
  <c r="E8822" i="8"/>
  <c r="E8818" i="8"/>
  <c r="E8814" i="8"/>
  <c r="E8810" i="8"/>
  <c r="E8806" i="8"/>
  <c r="E8802" i="8"/>
  <c r="E8795" i="8"/>
  <c r="E8791" i="8"/>
  <c r="E8787" i="8"/>
  <c r="E8783" i="8"/>
  <c r="E8779" i="8"/>
  <c r="E8775" i="8"/>
  <c r="E8771" i="8"/>
  <c r="E8767" i="8"/>
  <c r="E8763" i="8"/>
  <c r="E8759" i="8"/>
  <c r="E8755" i="8"/>
  <c r="E8748" i="8"/>
  <c r="E8744" i="8"/>
  <c r="E8740" i="8"/>
  <c r="E8736" i="8"/>
  <c r="E8729" i="8"/>
  <c r="E8725" i="8"/>
  <c r="E8721" i="8"/>
  <c r="E8717" i="8"/>
  <c r="E8713" i="8"/>
  <c r="E8709" i="8"/>
  <c r="E8705" i="8"/>
  <c r="E8701" i="8"/>
  <c r="E8697" i="8"/>
  <c r="E8693" i="8"/>
  <c r="E8689" i="8"/>
  <c r="E8685" i="8"/>
  <c r="E8681" i="8"/>
  <c r="E8677" i="8"/>
  <c r="E8673" i="8"/>
  <c r="E8669" i="8"/>
  <c r="E8665" i="8"/>
  <c r="E8661" i="8"/>
  <c r="E8657" i="8"/>
  <c r="E8653" i="8"/>
  <c r="E8649" i="8"/>
  <c r="E8645" i="8"/>
  <c r="E8641" i="8"/>
  <c r="E8637" i="8"/>
  <c r="E8633" i="8"/>
  <c r="E8629" i="8"/>
  <c r="E8625" i="8"/>
  <c r="E8621" i="8"/>
  <c r="E8617" i="8"/>
  <c r="E8613" i="8"/>
  <c r="E8609" i="8"/>
  <c r="E8602" i="8"/>
  <c r="E8598" i="8"/>
  <c r="E8594" i="8"/>
  <c r="E8590" i="8"/>
  <c r="E8586" i="8"/>
  <c r="E8579" i="8"/>
  <c r="E8575" i="8"/>
  <c r="E8571" i="8"/>
  <c r="E8567" i="8"/>
  <c r="E8563" i="8"/>
  <c r="E8559" i="8"/>
  <c r="E8555" i="8"/>
  <c r="E8551" i="8"/>
  <c r="E8544" i="8"/>
  <c r="E8540" i="8"/>
  <c r="E8536" i="8"/>
  <c r="E8532" i="8"/>
  <c r="E8528" i="8"/>
  <c r="E8524" i="8"/>
  <c r="E8520" i="8"/>
  <c r="E8516" i="8"/>
  <c r="E8512" i="8"/>
  <c r="E8505" i="8"/>
  <c r="E8501" i="8"/>
  <c r="E8497" i="8"/>
  <c r="E8493" i="8"/>
  <c r="E8489" i="8"/>
  <c r="E8485" i="8"/>
  <c r="E8481" i="8"/>
  <c r="E8477" i="8"/>
  <c r="E8473" i="8"/>
  <c r="E8469" i="8"/>
  <c r="E8465" i="8"/>
  <c r="E8461" i="8"/>
  <c r="E8457" i="8"/>
  <c r="E8453" i="8"/>
  <c r="E8446" i="8"/>
  <c r="E8442" i="8"/>
  <c r="E8438" i="8"/>
  <c r="E8434" i="8"/>
  <c r="E8430" i="8"/>
  <c r="E8426" i="8"/>
  <c r="E8422" i="8"/>
  <c r="E8418" i="8"/>
  <c r="E8414" i="8"/>
  <c r="E8410" i="8"/>
  <c r="E8406" i="8"/>
  <c r="E8402" i="8"/>
  <c r="E8398" i="8"/>
  <c r="E8394" i="8"/>
  <c r="E8390" i="8"/>
  <c r="E8386" i="8"/>
  <c r="E8382" i="8"/>
  <c r="E8375" i="8"/>
  <c r="E8371" i="8"/>
  <c r="E8367" i="8"/>
  <c r="E8363" i="8"/>
  <c r="E8359" i="8"/>
  <c r="E8352" i="8"/>
  <c r="E8348" i="8"/>
  <c r="E8344" i="8"/>
  <c r="E8340" i="8"/>
  <c r="E8336" i="8"/>
  <c r="E8332" i="8"/>
  <c r="E8328" i="8"/>
  <c r="E8321" i="8"/>
  <c r="E8317" i="8"/>
  <c r="E8313" i="8"/>
  <c r="E8309" i="8"/>
  <c r="E8305" i="8"/>
  <c r="E8301" i="8"/>
  <c r="E8297" i="8"/>
  <c r="E8293" i="8"/>
  <c r="E8289" i="8"/>
  <c r="E8285" i="8"/>
  <c r="E8281" i="8"/>
  <c r="E8274" i="8"/>
  <c r="E8270" i="8"/>
  <c r="E8266" i="8"/>
  <c r="E8262" i="8"/>
  <c r="E8255" i="8"/>
  <c r="E8251" i="8"/>
  <c r="E8247" i="8"/>
  <c r="E8243" i="8"/>
  <c r="E8239" i="8"/>
  <c r="E8235" i="8"/>
  <c r="E8231" i="8"/>
  <c r="E8227" i="8"/>
  <c r="E8223" i="8"/>
  <c r="E8219" i="8"/>
  <c r="E8215" i="8"/>
  <c r="E8211" i="8"/>
  <c r="E8207" i="8"/>
  <c r="E8203" i="8"/>
  <c r="E8199" i="8"/>
  <c r="E8195" i="8"/>
  <c r="E8191" i="8"/>
  <c r="E8187" i="8"/>
  <c r="E8183" i="8"/>
  <c r="E8179" i="8"/>
  <c r="E8175" i="8"/>
  <c r="E8171" i="8"/>
  <c r="E8167" i="8"/>
  <c r="E8163" i="8"/>
  <c r="E8159" i="8"/>
  <c r="E8155" i="8"/>
  <c r="E8151" i="8"/>
  <c r="E8147" i="8"/>
  <c r="E8143" i="8"/>
  <c r="E8139" i="8"/>
  <c r="E8132" i="8"/>
  <c r="E8128" i="8"/>
  <c r="E8124" i="8"/>
  <c r="E8120" i="8"/>
  <c r="E8116" i="8"/>
  <c r="E8109" i="8"/>
  <c r="E8105" i="8"/>
  <c r="E8101" i="8"/>
  <c r="E8097" i="8"/>
  <c r="E8093" i="8"/>
  <c r="E8089" i="8"/>
  <c r="E8085" i="8"/>
  <c r="E8081" i="8"/>
  <c r="E8074" i="8"/>
  <c r="E8070" i="8"/>
  <c r="E8066" i="8"/>
  <c r="E8062" i="8"/>
  <c r="E8058" i="8"/>
  <c r="E8054" i="8"/>
  <c r="E8050" i="8"/>
  <c r="E8046" i="8"/>
  <c r="E8042" i="8"/>
  <c r="E8035" i="8"/>
  <c r="E8031" i="8"/>
  <c r="E8027" i="8"/>
  <c r="E8023" i="8"/>
  <c r="E8019" i="8"/>
  <c r="E8015" i="8"/>
  <c r="E8011" i="8"/>
  <c r="E8007" i="8"/>
  <c r="E8003" i="8"/>
  <c r="E7999" i="8"/>
  <c r="E7995" i="8"/>
  <c r="E7991" i="8"/>
  <c r="E7987" i="8"/>
  <c r="E7983" i="8"/>
  <c r="E7979" i="8"/>
  <c r="E7975" i="8"/>
  <c r="E7971" i="8"/>
  <c r="E7967" i="8"/>
  <c r="E7963" i="8"/>
  <c r="E7959" i="8"/>
  <c r="E7955" i="8"/>
  <c r="E7951" i="8"/>
  <c r="E7947" i="8"/>
  <c r="E7943" i="8"/>
  <c r="E7939" i="8"/>
  <c r="E7935" i="8"/>
  <c r="E7931" i="8"/>
  <c r="E7927" i="8"/>
  <c r="E7923" i="8"/>
  <c r="E7916" i="8"/>
  <c r="E7912" i="8"/>
  <c r="E7908" i="8"/>
  <c r="E7904" i="8"/>
  <c r="E7900" i="8"/>
  <c r="E7896" i="8"/>
  <c r="E7892" i="8"/>
  <c r="E7888" i="8"/>
  <c r="E7884" i="8"/>
  <c r="E7880" i="8"/>
  <c r="E7876" i="8"/>
  <c r="E7872" i="8"/>
  <c r="E7868" i="8"/>
  <c r="E7864" i="8"/>
  <c r="E7860" i="8"/>
  <c r="E7856" i="8"/>
  <c r="E7852" i="8"/>
  <c r="E7848" i="8"/>
  <c r="E7844" i="8"/>
  <c r="E7840" i="8"/>
  <c r="E7836" i="8"/>
  <c r="E7832" i="8"/>
  <c r="E7828" i="8"/>
  <c r="E7824" i="8"/>
  <c r="E7820" i="8"/>
  <c r="E7816" i="8"/>
  <c r="E7812" i="8"/>
  <c r="E7808" i="8"/>
  <c r="E7804" i="8"/>
  <c r="E7800" i="8"/>
  <c r="E7796" i="8"/>
  <c r="E7789" i="8"/>
  <c r="E7785" i="8"/>
  <c r="E7781" i="8"/>
  <c r="E7777" i="8"/>
  <c r="E7773" i="8"/>
  <c r="E7769" i="8"/>
  <c r="E7762" i="8"/>
  <c r="E7758" i="8"/>
  <c r="E7754" i="8"/>
  <c r="E7750" i="8"/>
  <c r="E7746" i="8"/>
  <c r="E7742" i="8"/>
  <c r="E7738" i="8"/>
  <c r="E7734" i="8"/>
  <c r="E7730" i="8"/>
  <c r="E7726" i="8"/>
  <c r="E7719" i="8"/>
  <c r="E7715" i="8"/>
  <c r="E7711" i="8"/>
  <c r="E7707" i="8"/>
  <c r="E7703" i="8"/>
  <c r="E7699" i="8"/>
  <c r="E7695" i="8"/>
  <c r="E7691" i="8"/>
  <c r="E7687" i="8"/>
  <c r="E7683" i="8"/>
  <c r="E7679" i="8"/>
  <c r="E7675" i="8"/>
  <c r="E7671" i="8"/>
  <c r="E7664" i="8"/>
  <c r="E7660" i="8"/>
  <c r="E7656" i="8"/>
  <c r="E7652" i="8"/>
  <c r="E7648" i="8"/>
  <c r="E7644" i="8"/>
  <c r="E7640" i="8"/>
  <c r="E7636" i="8"/>
  <c r="E7629" i="8"/>
  <c r="E7625" i="8"/>
  <c r="E7621" i="8"/>
  <c r="E7617" i="8"/>
  <c r="E7613" i="8"/>
  <c r="E7609" i="8"/>
  <c r="E7605" i="8"/>
  <c r="E7601" i="8"/>
  <c r="E7597" i="8"/>
  <c r="E7593" i="8"/>
  <c r="E7589" i="8"/>
  <c r="E7585" i="8"/>
  <c r="E7581" i="8"/>
  <c r="E7577" i="8"/>
  <c r="E7573" i="8"/>
  <c r="E7569" i="8"/>
  <c r="E7565" i="8"/>
  <c r="E7561" i="8"/>
  <c r="E7557" i="8"/>
  <c r="E6957" i="8"/>
  <c r="E7553" i="8"/>
  <c r="E7549" i="8"/>
  <c r="E7545" i="8"/>
  <c r="E7541" i="8"/>
  <c r="E7537" i="8"/>
  <c r="E7533" i="8"/>
  <c r="E7529" i="8"/>
  <c r="E7525" i="8"/>
  <c r="E7521" i="8"/>
  <c r="E7517" i="8"/>
  <c r="E7513" i="8"/>
  <c r="E7509" i="8"/>
  <c r="E7505" i="8"/>
  <c r="E7501" i="8"/>
  <c r="E7497" i="8"/>
  <c r="E7493" i="8"/>
  <c r="E7489" i="8"/>
  <c r="E7485" i="8"/>
  <c r="E7481" i="8"/>
  <c r="E7477" i="8"/>
  <c r="E7473" i="8"/>
  <c r="E7469" i="8"/>
  <c r="E7465" i="8"/>
  <c r="E7461" i="8"/>
  <c r="E7454" i="8"/>
  <c r="E7450" i="8"/>
  <c r="E7446" i="8"/>
  <c r="E7442" i="8"/>
  <c r="E7438" i="8"/>
  <c r="E7434" i="8"/>
  <c r="E7430" i="8"/>
  <c r="E7426" i="8"/>
  <c r="E7422" i="8"/>
  <c r="E7418" i="8"/>
  <c r="E7414" i="8"/>
  <c r="E7410" i="8"/>
  <c r="E7406" i="8"/>
  <c r="E7402" i="8"/>
  <c r="E7398" i="8"/>
  <c r="E7394" i="8"/>
  <c r="E7390" i="8"/>
  <c r="E7386" i="8"/>
  <c r="E7382" i="8"/>
  <c r="E7378" i="8"/>
  <c r="E7374" i="8"/>
  <c r="E7370" i="8"/>
  <c r="E7366" i="8"/>
  <c r="E7362" i="8"/>
  <c r="E7358" i="8"/>
  <c r="E7354" i="8"/>
  <c r="E7350" i="8"/>
  <c r="E7343" i="8"/>
  <c r="E7339" i="8"/>
  <c r="E7335" i="8"/>
  <c r="E7331" i="8"/>
  <c r="E7327" i="8"/>
  <c r="E7323" i="8"/>
  <c r="E7319" i="8"/>
  <c r="E7315" i="8"/>
  <c r="E7311" i="8"/>
  <c r="E7303" i="8"/>
  <c r="E7299" i="8"/>
  <c r="E7295" i="8"/>
  <c r="E7291" i="8"/>
  <c r="E7287" i="8"/>
  <c r="E7283" i="8"/>
  <c r="E7279" i="8"/>
  <c r="E7275" i="8"/>
  <c r="E7271" i="8"/>
  <c r="E7267" i="8"/>
  <c r="E7263" i="8"/>
  <c r="E7259" i="8"/>
  <c r="E7255" i="8"/>
  <c r="E7251" i="8"/>
  <c r="E7247" i="8"/>
  <c r="E7243" i="8"/>
  <c r="E7239" i="8"/>
  <c r="E7235" i="8"/>
  <c r="E7231" i="8"/>
  <c r="E7227" i="8"/>
  <c r="E7223" i="8"/>
  <c r="E7219" i="8"/>
  <c r="E7215" i="8"/>
  <c r="E7208" i="8"/>
  <c r="E7204" i="8"/>
  <c r="E7200" i="8"/>
  <c r="E7196" i="8"/>
  <c r="E7192" i="8"/>
  <c r="E7188" i="8"/>
  <c r="E7184" i="8"/>
  <c r="E7180" i="8"/>
  <c r="E7176" i="8"/>
  <c r="E7172" i="8"/>
  <c r="E7168" i="8"/>
  <c r="E7164" i="8"/>
  <c r="E7160" i="8"/>
  <c r="E7156" i="8"/>
  <c r="E7149" i="8"/>
  <c r="E7145" i="8"/>
  <c r="E7141" i="8"/>
  <c r="E7137" i="8"/>
  <c r="E7133" i="8"/>
  <c r="E7129" i="8"/>
  <c r="E7125" i="8"/>
  <c r="E7121" i="8"/>
  <c r="E7117" i="8"/>
  <c r="E7113" i="8"/>
  <c r="E7109" i="8"/>
  <c r="E7105" i="8"/>
  <c r="E7101" i="8"/>
  <c r="E7097" i="8"/>
  <c r="E7093" i="8"/>
  <c r="E7089" i="8"/>
  <c r="E7085" i="8"/>
  <c r="E7081" i="8"/>
  <c r="E7074" i="8"/>
  <c r="E7070" i="8"/>
  <c r="E7066" i="8"/>
  <c r="E7062" i="8"/>
  <c r="E7058" i="8"/>
  <c r="E7051" i="8"/>
  <c r="E7047" i="8"/>
  <c r="E7043" i="8"/>
  <c r="E7039" i="8"/>
  <c r="E7035" i="8"/>
  <c r="E7031" i="8"/>
  <c r="E7027" i="8"/>
  <c r="E7023" i="8"/>
  <c r="E7016" i="8"/>
  <c r="E7012" i="8"/>
  <c r="E7008" i="8"/>
  <c r="E7004" i="8"/>
  <c r="E7000" i="8"/>
  <c r="E6996" i="8"/>
  <c r="E6992" i="8"/>
  <c r="E6988" i="8"/>
  <c r="E6984" i="8"/>
  <c r="E6980" i="8"/>
  <c r="E6976" i="8"/>
  <c r="E6969" i="8"/>
  <c r="E6965" i="8"/>
  <c r="E6961" i="8"/>
  <c r="E6953" i="8"/>
  <c r="E6949" i="8"/>
  <c r="E6942" i="8"/>
  <c r="E6938" i="8"/>
  <c r="E6934" i="8"/>
  <c r="E6930" i="8"/>
  <c r="E6926" i="8"/>
  <c r="E6922" i="8"/>
  <c r="E6918" i="8"/>
  <c r="E6914" i="8"/>
  <c r="E6910" i="8"/>
  <c r="E6906" i="8"/>
  <c r="E6902" i="8"/>
  <c r="E6898" i="8"/>
  <c r="E6894" i="8"/>
  <c r="E6890" i="8"/>
  <c r="E6886" i="8"/>
  <c r="E6882" i="8"/>
  <c r="E6878" i="8"/>
  <c r="E6874" i="8"/>
  <c r="E6870" i="8"/>
  <c r="E6866" i="8"/>
  <c r="E6862" i="8"/>
  <c r="E6858" i="8"/>
  <c r="E6854" i="8"/>
  <c r="E6850" i="8"/>
  <c r="E6846" i="8"/>
  <c r="E6842" i="8"/>
  <c r="E6838" i="8"/>
  <c r="E6834" i="8"/>
  <c r="E6830" i="8"/>
  <c r="E6826" i="8"/>
  <c r="E6822" i="8"/>
  <c r="E6818" i="8"/>
  <c r="E6811" i="8"/>
  <c r="E6807" i="8"/>
  <c r="E6803" i="8"/>
  <c r="E6799" i="8"/>
  <c r="E6795" i="8"/>
  <c r="E6791" i="8"/>
  <c r="E6787" i="8"/>
  <c r="E6783" i="8"/>
  <c r="E6779" i="8"/>
  <c r="E6775" i="8"/>
  <c r="E6768" i="8"/>
  <c r="E6764" i="8"/>
  <c r="E6760" i="8"/>
  <c r="E6756" i="8"/>
  <c r="E6752" i="8"/>
  <c r="E6748" i="8"/>
  <c r="E6744" i="8"/>
  <c r="E6740" i="8"/>
  <c r="E6733" i="8"/>
  <c r="E6729" i="8"/>
  <c r="E6725" i="8"/>
  <c r="E6721" i="8"/>
  <c r="E6717" i="8"/>
  <c r="E6713" i="8"/>
  <c r="E6709" i="8"/>
  <c r="E6705" i="8"/>
  <c r="E6701" i="8"/>
  <c r="E6694" i="8"/>
  <c r="E6690" i="8"/>
  <c r="E6686" i="8"/>
  <c r="E6682" i="8"/>
  <c r="E6678" i="8"/>
  <c r="E6674" i="8"/>
  <c r="E6670" i="8"/>
  <c r="E6666" i="8"/>
  <c r="E6662" i="8"/>
  <c r="E6658" i="8"/>
  <c r="E6654" i="8"/>
  <c r="E6650" i="8"/>
  <c r="E6646" i="8"/>
  <c r="E6642" i="8"/>
  <c r="E6638" i="8"/>
  <c r="E6634" i="8"/>
  <c r="E6630" i="8"/>
  <c r="E6626" i="8"/>
  <c r="E6622" i="8"/>
  <c r="E6618" i="8"/>
  <c r="E6614" i="8"/>
  <c r="E6610" i="8"/>
  <c r="E6603" i="8"/>
  <c r="E6599" i="8"/>
  <c r="E6595" i="8"/>
  <c r="E6591" i="8"/>
  <c r="E6587" i="8"/>
  <c r="E6583" i="8"/>
  <c r="E6579" i="8"/>
  <c r="E6575" i="8"/>
  <c r="E6571" i="8"/>
  <c r="E6567" i="8"/>
  <c r="E6563" i="8"/>
  <c r="E6559" i="8"/>
  <c r="E6555" i="8"/>
  <c r="E6551" i="8"/>
  <c r="E6544" i="8"/>
  <c r="E6540" i="8"/>
  <c r="E6536" i="8"/>
  <c r="E6532" i="8"/>
  <c r="E6525" i="8"/>
  <c r="E6521" i="8"/>
  <c r="E6517" i="8"/>
  <c r="E6510" i="8"/>
  <c r="E6506" i="8"/>
  <c r="E6502" i="8"/>
  <c r="E6498" i="8"/>
  <c r="E6494" i="8"/>
  <c r="E6490" i="8"/>
  <c r="E6486" i="8"/>
  <c r="E6482" i="8"/>
  <c r="E6478" i="8"/>
  <c r="E6474" i="8"/>
  <c r="E6467" i="8"/>
  <c r="E6463" i="8"/>
  <c r="E6459" i="8"/>
  <c r="E6455" i="8"/>
  <c r="E6451" i="8"/>
  <c r="E6447" i="8"/>
  <c r="E6443" i="8"/>
  <c r="E6436" i="8"/>
  <c r="E6432" i="8"/>
  <c r="E6428" i="8"/>
  <c r="E6424" i="8"/>
  <c r="E6420" i="8"/>
  <c r="E6416" i="8"/>
  <c r="E6412" i="8"/>
  <c r="E6408" i="8"/>
  <c r="E6404" i="8"/>
  <c r="E6400" i="8"/>
  <c r="E6396" i="8"/>
  <c r="E6392" i="8"/>
  <c r="E6388" i="8"/>
  <c r="E6384" i="8"/>
  <c r="E6380" i="8"/>
  <c r="E6376" i="8"/>
  <c r="E6372" i="8"/>
  <c r="E6368" i="8"/>
  <c r="E6364" i="8"/>
  <c r="E6360" i="8"/>
  <c r="E6356" i="8"/>
  <c r="E6352" i="8"/>
  <c r="E6348" i="8"/>
  <c r="E6344" i="8"/>
  <c r="E6340" i="8"/>
  <c r="E6336" i="8"/>
  <c r="E6332" i="8"/>
  <c r="E6328" i="8"/>
  <c r="E6324" i="8"/>
  <c r="E6320" i="8"/>
  <c r="E6313" i="8"/>
  <c r="E6309" i="8"/>
  <c r="E6305" i="8"/>
  <c r="E6301" i="8"/>
  <c r="E6297" i="8"/>
  <c r="E6293" i="8"/>
  <c r="E6289" i="8"/>
  <c r="E6285" i="8"/>
  <c r="E6278" i="8"/>
  <c r="E6274" i="8"/>
  <c r="E6270" i="8"/>
  <c r="E6266" i="8"/>
  <c r="E6262" i="8"/>
  <c r="E6258" i="8"/>
  <c r="E6254" i="8"/>
  <c r="E6247" i="8"/>
  <c r="E6243" i="8"/>
  <c r="E6239" i="8"/>
  <c r="E6235" i="8"/>
  <c r="E6231" i="8"/>
  <c r="E6227" i="8"/>
  <c r="E6223" i="8"/>
  <c r="E6219" i="8"/>
  <c r="E6215" i="8"/>
  <c r="E6208" i="8"/>
  <c r="E6204" i="8"/>
  <c r="E6200" i="8"/>
  <c r="E6196" i="8"/>
  <c r="E6192" i="8"/>
  <c r="E6188" i="8"/>
  <c r="E6184" i="8"/>
  <c r="E6180" i="8"/>
  <c r="E6176" i="8"/>
  <c r="E6172" i="8"/>
  <c r="E6168" i="8"/>
  <c r="E6164" i="8"/>
  <c r="E6160" i="8"/>
  <c r="E6156" i="8"/>
  <c r="E6152" i="8"/>
  <c r="E6148" i="8"/>
  <c r="E6144" i="8"/>
  <c r="E6140" i="8"/>
  <c r="E6133" i="8"/>
  <c r="E6129" i="8"/>
  <c r="E6125" i="8"/>
  <c r="E6121" i="8"/>
  <c r="E6117" i="8"/>
  <c r="E6113" i="8"/>
  <c r="E6109" i="8"/>
  <c r="E6105" i="8"/>
  <c r="E6101" i="8"/>
  <c r="E6097" i="8"/>
  <c r="E6093" i="8"/>
  <c r="E6089" i="8"/>
  <c r="E6085" i="8"/>
  <c r="E6078" i="8"/>
  <c r="E6074" i="8"/>
  <c r="E6070" i="8"/>
  <c r="E6066" i="8"/>
  <c r="E6059" i="8"/>
  <c r="E6055" i="8"/>
  <c r="E6051" i="8"/>
  <c r="E6047" i="8"/>
  <c r="E6043" i="8"/>
  <c r="E6039" i="8"/>
  <c r="E6035" i="8"/>
  <c r="E6031" i="8"/>
  <c r="E6027" i="8"/>
  <c r="E6020" i="8"/>
  <c r="E6016" i="8"/>
  <c r="E6012" i="8"/>
  <c r="E6008" i="8"/>
  <c r="E6004" i="8"/>
  <c r="E6000" i="8"/>
  <c r="E5996" i="8"/>
  <c r="E5992" i="8"/>
  <c r="E5988" i="8"/>
  <c r="E5984" i="8"/>
  <c r="E5977" i="8"/>
  <c r="E5973" i="8"/>
  <c r="E5969" i="8"/>
  <c r="E5965" i="8"/>
  <c r="E5961" i="8"/>
  <c r="E5957" i="8"/>
  <c r="E5953" i="8"/>
  <c r="E5949" i="8"/>
  <c r="E5942" i="8"/>
  <c r="E5938" i="8"/>
  <c r="E5934" i="8"/>
  <c r="E5930" i="8"/>
  <c r="E5923" i="8"/>
  <c r="E5919" i="8"/>
  <c r="E5915" i="8"/>
  <c r="E5911" i="8"/>
  <c r="E5907" i="8"/>
  <c r="E5903" i="8"/>
  <c r="E5899" i="8"/>
  <c r="E5895" i="8"/>
  <c r="E5891" i="8"/>
  <c r="E5887" i="8"/>
  <c r="E5883" i="8"/>
  <c r="E5879" i="8"/>
  <c r="E5875" i="8"/>
  <c r="E5871" i="8"/>
  <c r="E5867" i="8"/>
  <c r="E5863" i="8"/>
  <c r="E5859" i="8"/>
  <c r="E5855" i="8"/>
  <c r="E5851" i="8"/>
  <c r="E5847" i="8"/>
  <c r="E5843" i="8"/>
  <c r="E5839" i="8"/>
  <c r="E5835" i="8"/>
  <c r="E5831" i="8"/>
  <c r="E5827" i="8"/>
  <c r="E5823" i="8"/>
  <c r="E5819" i="8"/>
  <c r="E5815" i="8"/>
  <c r="E5811" i="8"/>
  <c r="E5807" i="8"/>
  <c r="E5803" i="8"/>
  <c r="E5796" i="8"/>
  <c r="E5792" i="8"/>
  <c r="E5788" i="8"/>
  <c r="E5784" i="8"/>
  <c r="E5780" i="8"/>
  <c r="E5776" i="8"/>
  <c r="E5772" i="8"/>
  <c r="E5768" i="8"/>
  <c r="E5761" i="8"/>
  <c r="E5757" i="8"/>
  <c r="E5753" i="8"/>
  <c r="E5749" i="8"/>
  <c r="E5745" i="8"/>
  <c r="E5741" i="8"/>
  <c r="E5737" i="8"/>
  <c r="E5733" i="8"/>
  <c r="E5726" i="8"/>
  <c r="E5722" i="8"/>
  <c r="E5718" i="8"/>
  <c r="E5714" i="8"/>
  <c r="E5710" i="8"/>
  <c r="E5706" i="8"/>
  <c r="E5702" i="8"/>
  <c r="E5698" i="8"/>
  <c r="E5687" i="8"/>
  <c r="E5683" i="8"/>
  <c r="E5679" i="8"/>
  <c r="E5675" i="8"/>
  <c r="E5671" i="8"/>
  <c r="E5667" i="8"/>
  <c r="E5663" i="8"/>
  <c r="E5659" i="8"/>
  <c r="E5655" i="8"/>
  <c r="E5651" i="8"/>
  <c r="E5647" i="8"/>
  <c r="E5643" i="8"/>
  <c r="E5639" i="8"/>
  <c r="E5635" i="8"/>
  <c r="E5631" i="8"/>
  <c r="E5627" i="8"/>
  <c r="E5620" i="8"/>
  <c r="E5616" i="8"/>
  <c r="E5612" i="8"/>
  <c r="E5608" i="8"/>
  <c r="E5604" i="8"/>
  <c r="E5600" i="8"/>
  <c r="E5596" i="8"/>
  <c r="E5592" i="8"/>
  <c r="E5588" i="8"/>
  <c r="E5584" i="8"/>
  <c r="E5580" i="8"/>
  <c r="E5576" i="8"/>
  <c r="E5572" i="8"/>
  <c r="E5565" i="8"/>
  <c r="E5561" i="8"/>
  <c r="E5557" i="8"/>
  <c r="E5553" i="8"/>
  <c r="E5549" i="8"/>
  <c r="E5542" i="8"/>
  <c r="E5538" i="8"/>
  <c r="E5534" i="8"/>
  <c r="E5530" i="8"/>
  <c r="E5526" i="8"/>
  <c r="E5522" i="8"/>
  <c r="E5518" i="8"/>
  <c r="E5514" i="8"/>
  <c r="E5510" i="8"/>
  <c r="E5506" i="8"/>
  <c r="E5499" i="8"/>
  <c r="E5495" i="8"/>
  <c r="E5491" i="8"/>
  <c r="E5487" i="8"/>
  <c r="E5483" i="8"/>
  <c r="E5479" i="8"/>
  <c r="E5475" i="8"/>
  <c r="E5471" i="8"/>
  <c r="E5467" i="8"/>
  <c r="E5463" i="8"/>
  <c r="E5459" i="8"/>
  <c r="E5452" i="8"/>
  <c r="E5448" i="8"/>
  <c r="E5444" i="8"/>
  <c r="E5440" i="8"/>
  <c r="E5436" i="8"/>
  <c r="E5432" i="8"/>
  <c r="E5428" i="8"/>
  <c r="E5421" i="8"/>
  <c r="E5417" i="8"/>
  <c r="E5413" i="8"/>
  <c r="E5406" i="8"/>
  <c r="E5402" i="8"/>
  <c r="E5398" i="8"/>
  <c r="E5394" i="8"/>
  <c r="E5390" i="8"/>
  <c r="E5386" i="8"/>
  <c r="E5382" i="8"/>
  <c r="E5378" i="8"/>
  <c r="E5374" i="8"/>
  <c r="E5370" i="8"/>
  <c r="E5366" i="8"/>
  <c r="E5362" i="8"/>
  <c r="E5358" i="8"/>
  <c r="E5354" i="8"/>
  <c r="E5350" i="8"/>
  <c r="E5346" i="8"/>
  <c r="E5342" i="8"/>
  <c r="E5338" i="8"/>
  <c r="E5334" i="8"/>
  <c r="E5330" i="8"/>
  <c r="E5326" i="8"/>
  <c r="E5322" i="8"/>
  <c r="E5318" i="8"/>
  <c r="E739" i="8"/>
  <c r="E735" i="8"/>
  <c r="E727" i="8"/>
  <c r="E723" i="8"/>
  <c r="E719" i="8"/>
  <c r="E711" i="8"/>
  <c r="E707" i="8"/>
  <c r="E703" i="8"/>
  <c r="E695" i="8"/>
  <c r="E691" i="8"/>
  <c r="E687" i="8"/>
  <c r="E679" i="8"/>
  <c r="E675" i="8"/>
  <c r="E671" i="8"/>
  <c r="E663" i="8"/>
  <c r="E659" i="8"/>
  <c r="E655" i="8"/>
  <c r="E647" i="8"/>
  <c r="E643" i="8"/>
  <c r="E639" i="8"/>
  <c r="E503" i="8"/>
  <c r="E495" i="8"/>
  <c r="E491" i="8"/>
  <c r="E487" i="8"/>
  <c r="E479" i="8"/>
  <c r="E475" i="8"/>
  <c r="E471" i="8"/>
  <c r="E463" i="8"/>
  <c r="E459" i="8"/>
  <c r="E323" i="8"/>
  <c r="E319" i="8"/>
  <c r="E311" i="8"/>
  <c r="E307" i="8"/>
  <c r="E303" i="8"/>
  <c r="E295" i="8"/>
  <c r="E291" i="8"/>
  <c r="E287" i="8"/>
  <c r="E279" i="8"/>
  <c r="E275" i="8"/>
  <c r="E271" i="8"/>
  <c r="E75" i="8"/>
  <c r="E71" i="8"/>
  <c r="E63" i="8"/>
  <c r="E59" i="8"/>
  <c r="E55" i="8"/>
  <c r="E12983" i="8"/>
  <c r="E12979" i="8"/>
  <c r="E12975" i="8"/>
  <c r="E12971" i="8"/>
  <c r="E12964" i="8"/>
  <c r="E12960" i="8"/>
  <c r="E12956" i="8"/>
  <c r="E12952" i="8"/>
  <c r="E12948" i="8"/>
  <c r="E12944" i="8"/>
  <c r="E12940" i="8"/>
  <c r="E12936" i="8"/>
  <c r="E12929" i="8"/>
  <c r="E12925" i="8"/>
  <c r="E12921" i="8"/>
  <c r="E12917" i="8"/>
  <c r="E12913" i="8"/>
  <c r="E12909" i="8"/>
  <c r="E12905" i="8"/>
  <c r="E12901" i="8"/>
  <c r="E12897" i="8"/>
  <c r="E12893" i="8"/>
  <c r="E12889" i="8"/>
  <c r="E12885" i="8"/>
  <c r="E12881" i="8"/>
  <c r="E12877" i="8"/>
  <c r="E12873" i="8"/>
  <c r="E12869" i="8"/>
  <c r="E12865" i="8"/>
  <c r="E12861" i="8"/>
  <c r="E12857" i="8"/>
  <c r="E12853" i="8"/>
  <c r="E12849" i="8"/>
  <c r="E12845" i="8"/>
  <c r="E12841" i="8"/>
  <c r="E12837" i="8"/>
  <c r="E12833" i="8"/>
  <c r="E12829" i="8"/>
  <c r="E12825" i="8"/>
  <c r="E12821" i="8"/>
  <c r="E12817" i="8"/>
  <c r="E12813" i="8"/>
  <c r="E12809" i="8"/>
  <c r="E12805" i="8"/>
  <c r="E12801" i="8"/>
  <c r="E12797" i="8"/>
  <c r="E12793" i="8"/>
  <c r="E12789" i="8"/>
  <c r="E12785" i="8"/>
  <c r="E12781" i="8"/>
  <c r="E12777" i="8"/>
  <c r="E12773" i="8"/>
  <c r="E12769" i="8"/>
  <c r="E12765" i="8"/>
  <c r="E12761" i="8"/>
  <c r="E12750" i="8"/>
  <c r="E12746" i="8"/>
  <c r="E12742" i="8"/>
  <c r="E12734" i="8"/>
  <c r="E12730" i="8"/>
  <c r="E12726" i="8"/>
  <c r="E12718" i="8"/>
  <c r="E12714" i="8"/>
  <c r="E12710" i="8"/>
  <c r="E12702" i="8"/>
  <c r="E12698" i="8"/>
  <c r="E12694" i="8"/>
  <c r="E12686" i="8"/>
  <c r="E12682" i="8"/>
  <c r="E12678" i="8"/>
  <c r="E12670" i="8"/>
  <c r="E12666" i="8"/>
  <c r="E12662" i="8"/>
  <c r="E12654" i="8"/>
  <c r="E12647" i="8"/>
  <c r="E12643" i="8"/>
  <c r="E12639" i="8"/>
  <c r="E12635" i="8"/>
  <c r="E12631" i="8"/>
  <c r="E12627" i="8"/>
  <c r="E12623" i="8"/>
  <c r="E12619" i="8"/>
  <c r="E12615" i="8"/>
  <c r="E12611" i="8"/>
  <c r="E12604" i="8"/>
  <c r="E12600" i="8"/>
  <c r="E12596" i="8"/>
  <c r="E12592" i="8"/>
  <c r="E12588" i="8"/>
  <c r="E12584" i="8"/>
  <c r="E12580" i="8"/>
  <c r="E12576" i="8"/>
  <c r="E12572" i="8"/>
  <c r="E12568" i="8"/>
  <c r="E12564" i="8"/>
  <c r="E12560" i="8"/>
  <c r="E12556" i="8"/>
  <c r="E12552" i="8"/>
  <c r="E12548" i="8"/>
  <c r="E12544" i="8"/>
  <c r="E12540" i="8"/>
  <c r="E12536" i="8"/>
  <c r="E12532" i="8"/>
  <c r="E12528" i="8"/>
  <c r="E12524" i="8"/>
  <c r="E12520" i="8"/>
  <c r="E12516" i="8"/>
  <c r="E12494" i="8"/>
  <c r="E12490" i="8"/>
  <c r="E12482" i="8"/>
  <c r="E12478" i="8"/>
  <c r="E12474" i="8"/>
  <c r="E12463" i="8"/>
  <c r="E12459" i="8"/>
  <c r="E12455" i="8"/>
  <c r="E12448" i="8"/>
  <c r="E12444" i="8"/>
  <c r="E12440" i="8"/>
  <c r="E12436" i="8"/>
  <c r="E12432" i="8"/>
  <c r="E12428" i="8"/>
  <c r="E12424" i="8"/>
  <c r="E12420" i="8"/>
  <c r="E12416" i="8"/>
  <c r="E12412" i="8"/>
  <c r="E12408" i="8"/>
  <c r="E12404" i="8"/>
  <c r="E12400" i="8"/>
  <c r="E12396" i="8"/>
  <c r="E12392" i="8"/>
  <c r="E12388" i="8"/>
  <c r="E12381" i="8"/>
  <c r="E12377" i="8"/>
  <c r="E12373" i="8"/>
  <c r="E12369" i="8"/>
  <c r="E12365" i="8"/>
  <c r="E12361" i="8"/>
  <c r="E12357" i="8"/>
  <c r="E12353" i="8"/>
  <c r="E12349" i="8"/>
  <c r="E12345" i="8"/>
  <c r="E12341" i="8"/>
  <c r="E12337" i="8"/>
  <c r="E12333" i="8"/>
  <c r="E12329" i="8"/>
  <c r="E12325" i="8"/>
  <c r="E12321" i="8"/>
  <c r="E12317" i="8"/>
  <c r="E12313" i="8"/>
  <c r="E12309" i="8"/>
  <c r="E12302" i="8"/>
  <c r="E12298" i="8"/>
  <c r="E12294" i="8"/>
  <c r="E12287" i="8"/>
  <c r="E12283" i="8"/>
  <c r="E12279" i="8"/>
  <c r="E12275" i="8"/>
  <c r="E12271" i="8"/>
  <c r="E12267" i="8"/>
  <c r="E12263" i="8"/>
  <c r="E12256" i="8"/>
  <c r="E12252" i="8"/>
  <c r="E12248" i="8"/>
  <c r="E12244" i="8"/>
  <c r="E12240" i="8"/>
  <c r="E12236" i="8"/>
  <c r="E12232" i="8"/>
  <c r="E12228" i="8"/>
  <c r="E12224" i="8"/>
  <c r="E12220" i="8"/>
  <c r="E12213" i="8"/>
  <c r="E12209" i="8"/>
  <c r="E12205" i="8"/>
  <c r="E12201" i="8"/>
  <c r="E12197" i="8"/>
  <c r="E12193" i="8"/>
  <c r="E12189" i="8"/>
  <c r="E12185" i="8"/>
  <c r="E12178" i="8"/>
  <c r="E12174" i="8"/>
  <c r="E12166" i="8"/>
  <c r="E12162" i="8"/>
  <c r="E12158" i="8"/>
  <c r="E12150" i="8"/>
  <c r="E12146" i="8"/>
  <c r="E12142" i="8"/>
  <c r="E12134" i="8"/>
  <c r="E12130" i="8"/>
  <c r="E12126" i="8"/>
  <c r="E12118" i="8"/>
  <c r="E12114" i="8"/>
  <c r="E12110" i="8"/>
  <c r="E12102" i="8"/>
  <c r="E12098" i="8"/>
  <c r="E12094" i="8"/>
  <c r="E12086" i="8"/>
  <c r="E12082" i="8"/>
  <c r="E12078" i="8"/>
  <c r="E12070" i="8"/>
  <c r="E12066" i="8"/>
  <c r="E12062" i="8"/>
  <c r="E12054" i="8"/>
  <c r="E12050" i="8"/>
  <c r="E12043" i="8"/>
  <c r="E12039" i="8"/>
  <c r="E12035" i="8"/>
  <c r="E12031" i="8"/>
  <c r="E12027" i="8"/>
  <c r="E12023" i="8"/>
  <c r="E12019" i="8"/>
  <c r="E12015" i="8"/>
  <c r="E12008" i="8"/>
  <c r="E12004" i="8"/>
  <c r="E12000" i="8"/>
  <c r="E11996" i="8"/>
  <c r="E11992" i="8"/>
  <c r="E11988" i="8"/>
  <c r="E11984" i="8"/>
  <c r="E11980" i="8"/>
  <c r="E11976" i="8"/>
  <c r="E11972" i="8"/>
  <c r="E11965" i="8"/>
  <c r="E11961" i="8"/>
  <c r="E11957" i="8"/>
  <c r="E11953" i="8"/>
  <c r="E11949" i="8"/>
  <c r="E11945" i="8"/>
  <c r="E11934" i="8"/>
  <c r="E11930" i="8"/>
  <c r="E11926" i="8"/>
  <c r="E11922" i="8"/>
  <c r="E11918" i="8"/>
  <c r="E11914" i="8"/>
  <c r="E11910" i="8"/>
  <c r="E11906" i="8"/>
  <c r="E11902" i="8"/>
  <c r="E11898" i="8"/>
  <c r="E11894" i="8"/>
  <c r="E11890" i="8"/>
  <c r="E11886" i="8"/>
  <c r="E11882" i="8"/>
  <c r="E11878" i="8"/>
  <c r="E11874" i="8"/>
  <c r="E11870" i="8"/>
  <c r="E11866" i="8"/>
  <c r="E11862" i="8"/>
  <c r="E11858" i="8"/>
  <c r="E11851" i="8"/>
  <c r="E11847" i="8"/>
  <c r="E11843" i="8"/>
  <c r="E11839" i="8"/>
  <c r="E11835" i="8"/>
  <c r="E11831" i="8"/>
  <c r="E11827" i="8"/>
  <c r="E11823" i="8"/>
  <c r="E11819" i="8"/>
  <c r="E11815" i="8"/>
  <c r="E11811" i="8"/>
  <c r="E11807" i="8"/>
  <c r="E11803" i="8"/>
  <c r="E11799" i="8"/>
  <c r="E11795" i="8"/>
  <c r="E11791" i="8"/>
  <c r="E11787" i="8"/>
  <c r="E11783" i="8"/>
  <c r="E11779" i="8"/>
  <c r="E11775" i="8"/>
  <c r="E11771" i="8"/>
  <c r="E11767" i="8"/>
  <c r="E11763" i="8"/>
  <c r="E11756" i="8"/>
  <c r="E11752" i="8"/>
  <c r="E11748" i="8"/>
  <c r="E11744" i="8"/>
  <c r="E11740" i="8"/>
  <c r="E11733" i="8"/>
  <c r="E11729" i="8"/>
  <c r="E11725" i="8"/>
  <c r="E11721" i="8"/>
  <c r="E11717" i="8"/>
  <c r="E11713" i="8"/>
  <c r="E11709" i="8"/>
  <c r="E11702" i="8"/>
  <c r="E11698" i="8"/>
  <c r="E11694" i="8"/>
  <c r="E11690" i="8"/>
  <c r="E11686" i="8"/>
  <c r="E11682" i="8"/>
  <c r="E11678" i="8"/>
  <c r="E11674" i="8"/>
  <c r="E11670" i="8"/>
  <c r="E11666" i="8"/>
  <c r="E11662" i="8"/>
  <c r="E11658" i="8"/>
  <c r="E11654" i="8"/>
  <c r="E11650" i="8"/>
  <c r="E11646" i="8"/>
  <c r="E11642" i="8"/>
  <c r="E11638" i="8"/>
  <c r="E11631" i="8"/>
  <c r="E11627" i="8"/>
  <c r="E11623" i="8"/>
  <c r="E11619" i="8"/>
  <c r="E11615" i="8"/>
  <c r="E11611" i="8"/>
  <c r="E11607" i="8"/>
  <c r="E11603" i="8"/>
  <c r="E11596" i="8"/>
  <c r="E11592" i="8"/>
  <c r="E11588" i="8"/>
  <c r="E11581" i="8"/>
  <c r="E11573" i="8"/>
  <c r="E11569" i="8"/>
  <c r="E11565" i="8"/>
  <c r="E11561" i="8"/>
  <c r="E11557" i="8"/>
  <c r="E11553" i="8"/>
  <c r="E11549" i="8"/>
  <c r="E11542" i="8"/>
  <c r="E11538" i="8"/>
  <c r="E11534" i="8"/>
  <c r="E11530" i="8"/>
  <c r="E11526" i="8"/>
  <c r="E11522" i="8"/>
  <c r="E11518" i="8"/>
  <c r="E11514" i="8"/>
  <c r="E11510" i="8"/>
  <c r="E11506" i="8"/>
  <c r="E11502" i="8"/>
  <c r="E11498" i="8"/>
  <c r="E11494" i="8"/>
  <c r="E11490" i="8"/>
  <c r="E11486" i="8"/>
  <c r="E11482" i="8"/>
  <c r="E11478" i="8"/>
  <c r="E11474" i="8"/>
  <c r="E11470" i="8"/>
  <c r="E11466" i="8"/>
  <c r="E11462" i="8"/>
  <c r="E11458" i="8"/>
  <c r="E11454" i="8"/>
  <c r="E11450" i="8"/>
  <c r="E11446" i="8"/>
  <c r="E11442" i="8"/>
  <c r="E11438" i="8"/>
  <c r="E11434" i="8"/>
  <c r="E11430" i="8"/>
  <c r="E11426" i="8"/>
  <c r="E11422" i="8"/>
  <c r="E11418" i="8"/>
  <c r="E11414" i="8"/>
  <c r="E11410" i="8"/>
  <c r="E11406" i="8"/>
  <c r="E11402" i="8"/>
  <c r="E11398" i="8"/>
  <c r="E11394" i="8"/>
  <c r="E11390" i="8"/>
  <c r="E11386" i="8"/>
  <c r="E11382" i="8"/>
  <c r="E11378" i="8"/>
  <c r="E11374" i="8"/>
  <c r="E11370" i="8"/>
  <c r="E11363" i="8"/>
  <c r="E11359" i="8"/>
  <c r="E11355" i="8"/>
  <c r="E11351" i="8"/>
  <c r="E11347" i="8"/>
  <c r="E11343" i="8"/>
  <c r="E11339" i="8"/>
  <c r="E11335" i="8"/>
  <c r="E11331" i="8"/>
  <c r="E11324" i="8"/>
  <c r="E11320" i="8"/>
  <c r="E11316" i="8"/>
  <c r="E11312" i="8"/>
  <c r="E11308" i="8"/>
  <c r="E11304" i="8"/>
  <c r="E11300" i="8"/>
  <c r="E11293" i="8"/>
  <c r="E11285" i="8"/>
  <c r="E11281" i="8"/>
  <c r="E11277" i="8"/>
  <c r="E11273" i="8"/>
  <c r="E11269" i="8"/>
  <c r="E11265" i="8"/>
  <c r="E11261" i="8"/>
  <c r="E11257" i="8"/>
  <c r="E11253" i="8"/>
  <c r="E11249" i="8"/>
  <c r="E11245" i="8"/>
  <c r="E11238" i="8"/>
  <c r="E11234" i="8"/>
  <c r="E11230" i="8"/>
  <c r="E11226" i="8"/>
  <c r="E11222" i="8"/>
  <c r="E11218" i="8"/>
  <c r="E11214" i="8"/>
  <c r="E11210" i="8"/>
  <c r="E11203" i="8"/>
  <c r="E11199" i="8"/>
  <c r="E11195" i="8"/>
  <c r="E11191" i="8"/>
  <c r="E11187" i="8"/>
  <c r="E11183" i="8"/>
  <c r="E11179" i="8"/>
  <c r="E11175" i="8"/>
  <c r="E11171" i="8"/>
  <c r="E11167" i="8"/>
  <c r="E11163" i="8"/>
  <c r="E11159" i="8"/>
  <c r="E11155" i="8"/>
  <c r="E11151" i="8"/>
  <c r="E11147" i="8"/>
  <c r="E11143" i="8"/>
  <c r="E11139" i="8"/>
  <c r="E11132" i="8"/>
  <c r="E11128" i="8"/>
  <c r="E11124" i="8"/>
  <c r="E11120" i="8"/>
  <c r="E11113" i="8"/>
  <c r="E11109" i="8"/>
  <c r="E11105" i="8"/>
  <c r="E11101" i="8"/>
  <c r="E11097" i="8"/>
  <c r="E11093" i="8"/>
  <c r="E11089" i="8"/>
  <c r="E11082" i="8"/>
  <c r="E11078" i="8"/>
  <c r="E11074" i="8"/>
  <c r="E11070" i="8"/>
  <c r="E11066" i="8"/>
  <c r="E11062" i="8"/>
  <c r="E11058" i="8"/>
  <c r="E11054" i="8"/>
  <c r="E11050" i="8"/>
  <c r="E11046" i="8"/>
  <c r="E11042" i="8"/>
  <c r="E11038" i="8"/>
  <c r="E11034" i="8"/>
  <c r="E11030" i="8"/>
  <c r="E11026" i="8"/>
  <c r="E11022" i="8"/>
  <c r="E11018" i="8"/>
  <c r="E11014" i="8"/>
  <c r="E11010" i="8"/>
  <c r="E11006" i="8"/>
  <c r="E11002" i="8"/>
  <c r="E10998" i="8"/>
  <c r="E10994" i="8"/>
  <c r="E10987" i="8"/>
  <c r="E10983" i="8"/>
  <c r="E10979" i="8"/>
  <c r="E10975" i="8"/>
  <c r="E10971" i="8"/>
  <c r="E10967" i="8"/>
  <c r="E10963" i="8"/>
  <c r="E10959" i="8"/>
  <c r="E10955" i="8"/>
  <c r="E10948" i="8"/>
  <c r="E10944" i="8"/>
  <c r="E10940" i="8"/>
  <c r="E10936" i="8"/>
  <c r="E10932" i="8"/>
  <c r="E10928" i="8"/>
  <c r="E10924" i="8"/>
  <c r="E10920" i="8"/>
  <c r="E10916" i="8"/>
  <c r="E10912" i="8"/>
  <c r="E10905" i="8"/>
  <c r="E10901" i="8"/>
  <c r="E10897" i="8"/>
  <c r="E10893" i="8"/>
  <c r="E10885" i="8"/>
  <c r="E10881" i="8"/>
  <c r="E10877" i="8"/>
  <c r="E10873" i="8"/>
  <c r="E10869" i="8"/>
  <c r="E10865" i="8"/>
  <c r="E10861" i="8"/>
  <c r="E10857" i="8"/>
  <c r="E10853" i="8"/>
  <c r="E10849" i="8"/>
  <c r="E10845" i="8"/>
  <c r="E10841" i="8"/>
  <c r="E10837" i="8"/>
  <c r="E10833" i="8"/>
  <c r="E10829" i="8"/>
  <c r="E10821" i="8"/>
  <c r="E10817" i="8"/>
  <c r="E10813" i="8"/>
  <c r="E10809" i="8"/>
  <c r="E10805" i="8"/>
  <c r="E10801" i="8"/>
  <c r="E10797" i="8"/>
  <c r="E10793" i="8"/>
  <c r="E10789" i="8"/>
  <c r="E10782" i="8"/>
  <c r="E10778" i="8"/>
  <c r="E10774" i="8"/>
  <c r="E10770" i="8"/>
  <c r="E10766" i="8"/>
  <c r="E10759" i="8"/>
  <c r="E10755" i="8"/>
  <c r="E10751" i="8"/>
  <c r="E10747" i="8"/>
  <c r="E10743" i="8"/>
  <c r="E10739" i="8"/>
  <c r="E10735" i="8"/>
  <c r="E10731" i="8"/>
  <c r="E10724" i="8"/>
  <c r="E10720" i="8"/>
  <c r="E10716" i="8"/>
  <c r="E10712" i="8"/>
  <c r="E10708" i="8"/>
  <c r="E10704" i="8"/>
  <c r="E10700" i="8"/>
  <c r="E10696" i="8"/>
  <c r="E10692" i="8"/>
  <c r="E10688" i="8"/>
  <c r="E10684" i="8"/>
  <c r="E10680" i="8"/>
  <c r="E10673" i="8"/>
  <c r="E10669" i="8"/>
  <c r="E10665" i="8"/>
  <c r="E10661" i="8"/>
  <c r="E10657" i="8"/>
  <c r="E10653" i="8"/>
  <c r="E10649" i="8"/>
  <c r="E10645" i="8"/>
  <c r="E10641" i="8"/>
  <c r="E10637" i="8"/>
  <c r="E10633" i="8"/>
  <c r="E10629" i="8"/>
  <c r="E10625" i="8"/>
  <c r="E10617" i="8"/>
  <c r="E10613" i="8"/>
  <c r="E10609" i="8"/>
  <c r="E10602" i="8"/>
  <c r="E10598" i="8"/>
  <c r="E10594" i="8"/>
  <c r="E10590" i="8"/>
  <c r="E10586" i="8"/>
  <c r="E10582" i="8"/>
  <c r="E10578" i="8"/>
  <c r="E10574" i="8"/>
  <c r="E10570" i="8"/>
  <c r="E10566" i="8"/>
  <c r="E10562" i="8"/>
  <c r="E10558" i="8"/>
  <c r="E10554" i="8"/>
  <c r="E10550" i="8"/>
  <c r="E10546" i="8"/>
  <c r="E10542" i="8"/>
  <c r="E10538" i="8"/>
  <c r="E10534" i="8"/>
  <c r="E10527" i="8"/>
  <c r="E10523" i="8"/>
  <c r="E10519" i="8"/>
  <c r="E10515" i="8"/>
  <c r="E10511" i="8"/>
  <c r="E10504" i="8"/>
  <c r="E10500" i="8"/>
  <c r="E10496" i="8"/>
  <c r="E10492" i="8"/>
  <c r="E10485" i="8"/>
  <c r="E10481" i="8"/>
  <c r="E10477" i="8"/>
  <c r="E10473" i="8"/>
  <c r="E10469" i="8"/>
  <c r="E10465" i="8"/>
  <c r="E10461" i="8"/>
  <c r="E10457" i="8"/>
  <c r="E10449" i="8"/>
  <c r="E10445" i="8"/>
  <c r="E10441" i="8"/>
  <c r="E10437" i="8"/>
  <c r="E10430" i="8"/>
  <c r="E10426" i="8"/>
  <c r="E10422" i="8"/>
  <c r="E10418" i="8"/>
  <c r="E10414" i="8"/>
  <c r="E10410" i="8"/>
  <c r="E10406" i="8"/>
  <c r="E10402" i="8"/>
  <c r="E10395" i="8"/>
  <c r="E10391" i="8"/>
  <c r="E10387" i="8"/>
  <c r="E10383" i="8"/>
  <c r="E10379" i="8"/>
  <c r="E10375" i="8"/>
  <c r="E10371" i="8"/>
  <c r="E10367" i="8"/>
  <c r="E10363" i="8"/>
  <c r="E10359" i="8"/>
  <c r="E10352" i="8"/>
  <c r="E10348" i="8"/>
  <c r="E10344" i="8"/>
  <c r="E10340" i="8"/>
  <c r="E10336" i="8"/>
  <c r="E10332" i="8"/>
  <c r="E10328" i="8"/>
  <c r="E10324" i="8"/>
  <c r="E10320" i="8"/>
  <c r="E10316" i="8"/>
  <c r="E10312" i="8"/>
  <c r="E10308" i="8"/>
  <c r="E10304" i="8"/>
  <c r="E10300" i="8"/>
  <c r="E10296" i="8"/>
  <c r="E10292" i="8"/>
  <c r="E10288" i="8"/>
  <c r="E10284" i="8"/>
  <c r="E10280" i="8"/>
  <c r="E10276" i="8"/>
  <c r="E10272" i="8"/>
  <c r="E10268" i="8"/>
  <c r="E10264" i="8"/>
  <c r="E10260" i="8"/>
  <c r="E10256" i="8"/>
  <c r="E10252" i="8"/>
  <c r="E10248" i="8"/>
  <c r="E10244" i="8"/>
  <c r="E10240" i="8"/>
  <c r="E10236" i="8"/>
  <c r="E10232" i="8"/>
  <c r="E10228" i="8"/>
  <c r="E10224" i="8"/>
  <c r="E10220" i="8"/>
  <c r="E10216" i="8"/>
  <c r="E10212" i="8"/>
  <c r="E10208" i="8"/>
  <c r="E10197" i="8"/>
  <c r="E10193" i="8"/>
  <c r="E10189" i="8"/>
  <c r="E10185" i="8"/>
  <c r="E10181" i="8"/>
  <c r="E10177" i="8"/>
  <c r="E10173" i="8"/>
  <c r="E10169" i="8"/>
  <c r="E10165" i="8"/>
  <c r="E10161" i="8"/>
  <c r="E10154" i="8"/>
  <c r="E10150" i="8"/>
  <c r="E10146" i="8"/>
  <c r="E10142" i="8"/>
  <c r="E10138" i="8"/>
  <c r="E10134" i="8"/>
  <c r="E10130" i="8"/>
  <c r="E10123" i="8"/>
  <c r="E10119" i="8"/>
  <c r="E10115" i="8"/>
  <c r="E10111" i="8"/>
  <c r="E10107" i="8"/>
  <c r="E10103" i="8"/>
  <c r="E10099" i="8"/>
  <c r="E10095" i="8"/>
  <c r="E10091" i="8"/>
  <c r="E10087" i="8"/>
  <c r="E10083" i="8"/>
  <c r="E10079" i="8"/>
  <c r="E10072" i="8"/>
  <c r="E10068" i="8"/>
  <c r="E10064" i="8"/>
  <c r="E10060" i="8"/>
  <c r="E10056" i="8"/>
  <c r="E10052" i="8"/>
  <c r="E10048" i="8"/>
  <c r="E10044" i="8"/>
  <c r="E10040" i="8"/>
  <c r="E10036" i="8"/>
  <c r="E10032" i="8"/>
  <c r="E10028" i="8"/>
  <c r="E10024" i="8"/>
  <c r="E10020" i="8"/>
  <c r="E10016" i="8"/>
  <c r="E10012" i="8"/>
  <c r="E10008" i="8"/>
  <c r="E10004" i="8"/>
  <c r="E10000" i="8"/>
  <c r="E9996" i="8"/>
  <c r="E9992" i="8"/>
  <c r="E9988" i="8"/>
  <c r="E9984" i="8"/>
  <c r="E9977" i="8"/>
  <c r="E9973" i="8"/>
  <c r="E9969" i="8"/>
  <c r="E9965" i="8"/>
  <c r="E9961" i="8"/>
  <c r="E9957" i="8"/>
  <c r="E9949" i="8"/>
  <c r="E9945" i="8"/>
  <c r="E9941" i="8"/>
  <c r="E9937" i="8"/>
  <c r="E9933" i="8"/>
  <c r="E9929" i="8"/>
  <c r="E9925" i="8"/>
  <c r="E9921" i="8"/>
  <c r="E9917" i="8"/>
  <c r="E9913" i="8"/>
  <c r="E9909" i="8"/>
  <c r="E9905" i="8"/>
  <c r="E9901" i="8"/>
  <c r="E9897" i="8"/>
  <c r="E9893" i="8"/>
  <c r="E9885" i="8"/>
  <c r="E9881" i="8"/>
  <c r="E9877" i="8"/>
  <c r="E9873" i="8"/>
  <c r="E9869" i="8"/>
  <c r="E9865" i="8"/>
  <c r="E9861" i="8"/>
  <c r="E9857" i="8"/>
  <c r="E9853" i="8"/>
  <c r="E9849" i="8"/>
  <c r="E9845" i="8"/>
  <c r="E9841" i="8"/>
  <c r="E9837" i="8"/>
  <c r="E9833" i="8"/>
  <c r="E9829" i="8"/>
  <c r="E9821" i="8"/>
  <c r="E9817" i="8"/>
  <c r="E9813" i="8"/>
  <c r="E9809" i="8"/>
  <c r="E9805" i="8"/>
  <c r="E9801" i="8"/>
  <c r="E9797" i="8"/>
  <c r="E9793" i="8"/>
  <c r="E9789" i="8"/>
  <c r="E9785" i="8"/>
  <c r="E9778" i="8"/>
  <c r="E9774" i="8"/>
  <c r="E9770" i="8"/>
  <c r="E9766" i="8"/>
  <c r="E9762" i="8"/>
  <c r="E9755" i="8"/>
  <c r="E9751" i="8"/>
  <c r="E9747" i="8"/>
  <c r="E9743" i="8"/>
  <c r="E9739" i="8"/>
  <c r="E9735" i="8"/>
  <c r="E9731" i="8"/>
  <c r="E9727" i="8"/>
  <c r="E9723" i="8"/>
  <c r="E9719" i="8"/>
  <c r="E9715" i="8"/>
  <c r="E9711" i="8"/>
  <c r="E9704" i="8"/>
  <c r="E9700" i="8"/>
  <c r="E9696" i="8"/>
  <c r="E9692" i="8"/>
  <c r="E9685" i="8"/>
  <c r="E9681" i="8"/>
  <c r="E9673" i="8"/>
  <c r="E9669" i="8"/>
  <c r="E9665" i="8"/>
  <c r="E9661" i="8"/>
  <c r="E9657" i="8"/>
  <c r="E9653" i="8"/>
  <c r="E9649" i="8"/>
  <c r="E9645" i="8"/>
  <c r="E9641" i="8"/>
  <c r="E9637" i="8"/>
  <c r="E9633" i="8"/>
  <c r="E9629" i="8"/>
  <c r="E9625" i="8"/>
  <c r="E9621" i="8"/>
  <c r="E9617" i="8"/>
  <c r="E9613" i="8"/>
  <c r="E9609" i="8"/>
  <c r="E9605" i="8"/>
  <c r="E9601" i="8"/>
  <c r="E9597" i="8"/>
  <c r="E9593" i="8"/>
  <c r="E9589" i="8"/>
  <c r="E9582" i="8"/>
  <c r="E9578" i="8"/>
  <c r="E9574" i="8"/>
  <c r="E9570" i="8"/>
  <c r="E9566" i="8"/>
  <c r="E9562" i="8"/>
  <c r="E9558" i="8"/>
  <c r="E9554" i="8"/>
  <c r="E9547" i="8"/>
  <c r="E9543" i="8"/>
  <c r="E9539" i="8"/>
  <c r="E9535" i="8"/>
  <c r="E9531" i="8"/>
  <c r="E9527" i="8"/>
  <c r="E9523" i="8"/>
  <c r="E9519" i="8"/>
  <c r="E9515" i="8"/>
  <c r="E9511" i="8"/>
  <c r="E9507" i="8"/>
  <c r="E9503" i="8"/>
  <c r="E9499" i="8"/>
  <c r="E9495" i="8"/>
  <c r="E9491" i="8"/>
  <c r="E9487" i="8"/>
  <c r="E9480" i="8"/>
  <c r="E9476" i="8"/>
  <c r="E9472" i="8"/>
  <c r="E9468" i="8"/>
  <c r="E9464" i="8"/>
  <c r="E9460" i="8"/>
  <c r="E9456" i="8"/>
  <c r="E9452" i="8"/>
  <c r="E9448" i="8"/>
  <c r="E9444" i="8"/>
  <c r="E9440" i="8"/>
  <c r="E9436" i="8"/>
  <c r="E9432" i="8"/>
  <c r="E9428" i="8"/>
  <c r="E9424" i="8"/>
  <c r="E9417" i="8"/>
  <c r="E9413" i="8"/>
  <c r="E9409" i="8"/>
  <c r="E9405" i="8"/>
  <c r="E9401" i="8"/>
  <c r="E9397" i="8"/>
  <c r="E9393" i="8"/>
  <c r="E9389" i="8"/>
  <c r="E9385" i="8"/>
  <c r="E9381" i="8"/>
  <c r="E9377" i="8"/>
  <c r="E9373" i="8"/>
  <c r="E9369" i="8"/>
  <c r="E9365" i="8"/>
  <c r="E9361" i="8"/>
  <c r="E9353" i="8"/>
  <c r="E9346" i="8"/>
  <c r="E9342" i="8"/>
  <c r="E9338" i="8"/>
  <c r="E9334" i="8"/>
  <c r="E9330" i="8"/>
  <c r="E9326" i="8"/>
  <c r="E9322" i="8"/>
  <c r="E9315" i="8"/>
  <c r="E9311" i="8"/>
  <c r="E9307" i="8"/>
  <c r="E9303" i="8"/>
  <c r="E9299" i="8"/>
  <c r="E9295" i="8"/>
  <c r="E9291" i="8"/>
  <c r="E9284" i="8"/>
  <c r="E9280" i="8"/>
  <c r="E9276" i="8"/>
  <c r="E9272" i="8"/>
  <c r="E9268" i="8"/>
  <c r="E9264" i="8"/>
  <c r="E9260" i="8"/>
  <c r="E9256" i="8"/>
  <c r="E9252" i="8"/>
  <c r="E9248" i="8"/>
  <c r="E9244" i="8"/>
  <c r="E9240" i="8"/>
  <c r="E9233" i="8"/>
  <c r="E9229" i="8"/>
  <c r="E9225" i="8"/>
  <c r="E9221" i="8"/>
  <c r="E9217" i="8"/>
  <c r="E9210" i="8"/>
  <c r="E9206" i="8"/>
  <c r="E9202" i="8"/>
  <c r="E9198" i="8"/>
  <c r="E9194" i="8"/>
  <c r="E9190" i="8"/>
  <c r="E9186" i="8"/>
  <c r="E9182" i="8"/>
  <c r="E9178" i="8"/>
  <c r="E9174" i="8"/>
  <c r="E9170" i="8"/>
  <c r="E9166" i="8"/>
  <c r="E9162" i="8"/>
  <c r="E9158" i="8"/>
  <c r="E9154" i="8"/>
  <c r="E9150" i="8"/>
  <c r="E9146" i="8"/>
  <c r="E9142" i="8"/>
  <c r="E9138" i="8"/>
  <c r="E9134" i="8"/>
  <c r="E9130" i="8"/>
  <c r="E9126" i="8"/>
  <c r="E9122" i="8"/>
  <c r="E9118" i="8"/>
  <c r="E9114" i="8"/>
  <c r="E9110" i="8"/>
  <c r="E9106" i="8"/>
  <c r="E9102" i="8"/>
  <c r="E9098" i="8"/>
  <c r="E9094" i="8"/>
  <c r="E9090" i="8"/>
  <c r="E9086" i="8"/>
  <c r="E9082" i="8"/>
  <c r="E9078" i="8"/>
  <c r="E9071" i="8"/>
  <c r="E9067" i="8"/>
  <c r="E9063" i="8"/>
  <c r="E9059" i="8"/>
  <c r="E9055" i="8"/>
  <c r="E9048" i="8"/>
  <c r="E9044" i="8"/>
  <c r="E9040" i="8"/>
  <c r="E9036" i="8"/>
  <c r="E9032" i="8"/>
  <c r="E9028" i="8"/>
  <c r="E9024" i="8"/>
  <c r="E9020" i="8"/>
  <c r="E9013" i="8"/>
  <c r="E9009" i="8"/>
  <c r="E9005" i="8"/>
  <c r="E9001" i="8"/>
  <c r="E8997" i="8"/>
  <c r="E8993" i="8"/>
  <c r="E8989" i="8"/>
  <c r="E8985" i="8"/>
  <c r="E8981" i="8"/>
  <c r="E8974" i="8"/>
  <c r="E8970" i="8"/>
  <c r="E8966" i="8"/>
  <c r="E8962" i="8"/>
  <c r="E8958" i="8"/>
  <c r="E8954" i="8"/>
  <c r="E8950" i="8"/>
  <c r="E8946" i="8"/>
  <c r="E8942" i="8"/>
  <c r="E8938" i="8"/>
  <c r="E8934" i="8"/>
  <c r="E8930" i="8"/>
  <c r="E8926" i="8"/>
  <c r="E8919" i="8"/>
  <c r="E8915" i="8"/>
  <c r="E8911" i="8"/>
  <c r="E8907" i="8"/>
  <c r="E8903" i="8"/>
  <c r="E8899" i="8"/>
  <c r="E8895" i="8"/>
  <c r="E8891" i="8"/>
  <c r="E8887" i="8"/>
  <c r="E8883" i="8"/>
  <c r="E8879" i="8"/>
  <c r="E8875" i="8"/>
  <c r="E8871" i="8"/>
  <c r="E8867" i="8"/>
  <c r="E8863" i="8"/>
  <c r="E8859" i="8"/>
  <c r="E8855" i="8"/>
  <c r="E8848" i="8"/>
  <c r="E8844" i="8"/>
  <c r="E8840" i="8"/>
  <c r="E8836" i="8"/>
  <c r="E8832" i="8"/>
  <c r="E8825" i="8"/>
  <c r="E8821" i="8"/>
  <c r="E8817" i="8"/>
  <c r="E8813" i="8"/>
  <c r="E8809" i="8"/>
  <c r="E8805" i="8"/>
  <c r="E8801" i="8"/>
  <c r="E8794" i="8"/>
  <c r="E8790" i="8"/>
  <c r="E8786" i="8"/>
  <c r="E8782" i="8"/>
  <c r="E8778" i="8"/>
  <c r="E8774" i="8"/>
  <c r="E8770" i="8"/>
  <c r="E8766" i="8"/>
  <c r="E8762" i="8"/>
  <c r="E8758" i="8"/>
  <c r="E8754" i="8"/>
  <c r="E8747" i="8"/>
  <c r="E8743" i="8"/>
  <c r="E8739" i="8"/>
  <c r="E8735" i="8"/>
  <c r="E8728" i="8"/>
  <c r="E8724" i="8"/>
  <c r="E8720" i="8"/>
  <c r="E8716" i="8"/>
  <c r="E8712" i="8"/>
  <c r="E8708" i="8"/>
  <c r="E8704" i="8"/>
  <c r="E8700" i="8"/>
  <c r="E8696" i="8"/>
  <c r="E8692" i="8"/>
  <c r="E8688" i="8"/>
  <c r="E8684" i="8"/>
  <c r="E8680" i="8"/>
  <c r="E8676" i="8"/>
  <c r="E8672" i="8"/>
  <c r="E8668" i="8"/>
  <c r="E8664" i="8"/>
  <c r="E8660" i="8"/>
  <c r="E8656" i="8"/>
  <c r="E8652" i="8"/>
  <c r="E8648" i="8"/>
  <c r="E8644" i="8"/>
  <c r="E8640" i="8"/>
  <c r="E8636" i="8"/>
  <c r="E8632" i="8"/>
  <c r="E8628" i="8"/>
  <c r="E8624" i="8"/>
  <c r="E8620" i="8"/>
  <c r="E8616" i="8"/>
  <c r="E8612" i="8"/>
  <c r="E8608" i="8"/>
  <c r="E8601" i="8"/>
  <c r="E8597" i="8"/>
  <c r="E8593" i="8"/>
  <c r="E8589" i="8"/>
  <c r="E8582" i="8"/>
  <c r="E8578" i="8"/>
  <c r="E8574" i="8"/>
  <c r="E8570" i="8"/>
  <c r="E8566" i="8"/>
  <c r="E8562" i="8"/>
  <c r="E8558" i="8"/>
  <c r="E8554" i="8"/>
  <c r="E8550" i="8"/>
  <c r="E8543" i="8"/>
  <c r="E8539" i="8"/>
  <c r="E8535" i="8"/>
  <c r="E8531" i="8"/>
  <c r="E8527" i="8"/>
  <c r="E8523" i="8"/>
  <c r="E8519" i="8"/>
  <c r="E8515" i="8"/>
  <c r="E8504" i="8"/>
  <c r="E8500" i="8"/>
  <c r="E8496" i="8"/>
  <c r="E8492" i="8"/>
  <c r="E8488" i="8"/>
  <c r="E8484" i="8"/>
  <c r="E8480" i="8"/>
  <c r="E8476" i="8"/>
  <c r="E8472" i="8"/>
  <c r="E8468" i="8"/>
  <c r="E8464" i="8"/>
  <c r="E8460" i="8"/>
  <c r="E8456" i="8"/>
  <c r="E8452" i="8"/>
  <c r="E8445" i="8"/>
  <c r="E8441" i="8"/>
  <c r="E8437" i="8"/>
  <c r="E8433" i="8"/>
  <c r="E8429" i="8"/>
  <c r="E8425" i="8"/>
  <c r="E8421" i="8"/>
  <c r="E8417" i="8"/>
  <c r="E8413" i="8"/>
  <c r="E8409" i="8"/>
  <c r="E8405" i="8"/>
  <c r="E8401" i="8"/>
  <c r="E8397" i="8"/>
  <c r="E8393" i="8"/>
  <c r="E8389" i="8"/>
  <c r="E8385" i="8"/>
  <c r="E8381" i="8"/>
  <c r="E8374" i="8"/>
  <c r="E8370" i="8"/>
  <c r="E8366" i="8"/>
  <c r="E8362" i="8"/>
  <c r="E8358" i="8"/>
  <c r="E8351" i="8"/>
  <c r="E8347" i="8"/>
  <c r="E8343" i="8"/>
  <c r="E8339" i="8"/>
  <c r="E8335" i="8"/>
  <c r="E8331" i="8"/>
  <c r="E8327" i="8"/>
  <c r="E8320" i="8"/>
  <c r="E8316" i="8"/>
  <c r="E8312" i="8"/>
  <c r="E8308" i="8"/>
  <c r="E8304" i="8"/>
  <c r="E8300" i="8"/>
  <c r="E8296" i="8"/>
  <c r="E8292" i="8"/>
  <c r="E8288" i="8"/>
  <c r="E8284" i="8"/>
  <c r="E8277" i="8"/>
  <c r="E8273" i="8"/>
  <c r="E8269" i="8"/>
  <c r="E8265" i="8"/>
  <c r="E8261" i="8"/>
  <c r="E8254" i="8"/>
  <c r="E8250" i="8"/>
  <c r="E8246" i="8"/>
  <c r="E8242" i="8"/>
  <c r="E8238" i="8"/>
  <c r="E8234" i="8"/>
  <c r="E8230" i="8"/>
  <c r="E8226" i="8"/>
  <c r="E8222" i="8"/>
  <c r="E8218" i="8"/>
  <c r="E8214" i="8"/>
  <c r="E8210" i="8"/>
  <c r="E8206" i="8"/>
  <c r="E8202" i="8"/>
  <c r="E8198" i="8"/>
  <c r="E8194" i="8"/>
  <c r="E8190" i="8"/>
  <c r="E8186" i="8"/>
  <c r="E8182" i="8"/>
  <c r="E8178" i="8"/>
  <c r="E8174" i="8"/>
  <c r="E8170" i="8"/>
  <c r="E8166" i="8"/>
  <c r="E8162" i="8"/>
  <c r="E8158" i="8"/>
  <c r="E8154" i="8"/>
  <c r="E8150" i="8"/>
  <c r="E8146" i="8"/>
  <c r="E8142" i="8"/>
  <c r="E8138" i="8"/>
  <c r="E8131" i="8"/>
  <c r="E8127" i="8"/>
  <c r="E8123" i="8"/>
  <c r="E8119" i="8"/>
  <c r="E8115" i="8"/>
  <c r="E8108" i="8"/>
  <c r="E8104" i="8"/>
  <c r="E8100" i="8"/>
  <c r="E8096" i="8"/>
  <c r="E8092" i="8"/>
  <c r="E8088" i="8"/>
  <c r="E8084" i="8"/>
  <c r="E8080" i="8"/>
  <c r="E8073" i="8"/>
  <c r="E8069" i="8"/>
  <c r="E8065" i="8"/>
  <c r="E8061" i="8"/>
  <c r="E8057" i="8"/>
  <c r="E8053" i="8"/>
  <c r="E8049" i="8"/>
  <c r="E8045" i="8"/>
  <c r="E8041" i="8"/>
  <c r="E8034" i="8"/>
  <c r="E8030" i="8"/>
  <c r="E8026" i="8"/>
  <c r="E8022" i="8"/>
  <c r="E8018" i="8"/>
  <c r="E8014" i="8"/>
  <c r="E8010" i="8"/>
  <c r="E8006" i="8"/>
  <c r="E8002" i="8"/>
  <c r="E7998" i="8"/>
  <c r="E7994" i="8"/>
  <c r="E7990" i="8"/>
  <c r="E7986" i="8"/>
  <c r="E7982" i="8"/>
  <c r="E7978" i="8"/>
  <c r="E7974" i="8"/>
  <c r="E7970" i="8"/>
  <c r="E7966" i="8"/>
  <c r="E7962" i="8"/>
  <c r="E7958" i="8"/>
  <c r="E7954" i="8"/>
  <c r="E7950" i="8"/>
  <c r="E7946" i="8"/>
  <c r="E7942" i="8"/>
  <c r="E7938" i="8"/>
  <c r="E7934" i="8"/>
  <c r="E7930" i="8"/>
  <c r="E7926" i="8"/>
  <c r="E7922" i="8"/>
  <c r="E7915" i="8"/>
  <c r="E7911" i="8"/>
  <c r="E7907" i="8"/>
  <c r="E7903" i="8"/>
  <c r="E7899" i="8"/>
  <c r="E7895" i="8"/>
  <c r="E7891" i="8"/>
  <c r="E7887" i="8"/>
  <c r="E7883" i="8"/>
  <c r="E7879" i="8"/>
  <c r="E7875" i="8"/>
  <c r="E7871" i="8"/>
  <c r="E7867" i="8"/>
  <c r="E7863" i="8"/>
  <c r="E7859" i="8"/>
  <c r="E7855" i="8"/>
  <c r="E7851" i="8"/>
  <c r="E7847" i="8"/>
  <c r="E7843" i="8"/>
  <c r="E7839" i="8"/>
  <c r="E7835" i="8"/>
  <c r="E7831" i="8"/>
  <c r="E7827" i="8"/>
  <c r="E7823" i="8"/>
  <c r="E7819" i="8"/>
  <c r="E7815" i="8"/>
  <c r="E7811" i="8"/>
  <c r="E7807" i="8"/>
  <c r="E7803" i="8"/>
  <c r="E7799" i="8"/>
  <c r="E7795" i="8"/>
  <c r="E7788" i="8"/>
  <c r="E7784" i="8"/>
  <c r="E7780" i="8"/>
  <c r="E7776" i="8"/>
  <c r="E7772" i="8"/>
  <c r="E7768" i="8"/>
  <c r="E7761" i="8"/>
  <c r="E7757" i="8"/>
  <c r="E7753" i="8"/>
  <c r="E7749" i="8"/>
  <c r="E7745" i="8"/>
  <c r="E7741" i="8"/>
  <c r="E7737" i="8"/>
  <c r="E7733" i="8"/>
  <c r="E7729" i="8"/>
  <c r="E7722" i="8"/>
  <c r="E7718" i="8"/>
  <c r="E7714" i="8"/>
  <c r="E7710" i="8"/>
  <c r="E7706" i="8"/>
  <c r="E7702" i="8"/>
  <c r="E7698" i="8"/>
  <c r="E7694" i="8"/>
  <c r="E7690" i="8"/>
  <c r="E7686" i="8"/>
  <c r="E7682" i="8"/>
  <c r="E7678" i="8"/>
  <c r="E7674" i="8"/>
  <c r="E7670" i="8"/>
  <c r="E7663" i="8"/>
  <c r="E7659" i="8"/>
  <c r="E7655" i="8"/>
  <c r="E7651" i="8"/>
  <c r="E7647" i="8"/>
  <c r="E7643" i="8"/>
  <c r="E7639" i="8"/>
  <c r="E7635" i="8"/>
  <c r="E7628" i="8"/>
  <c r="E7624" i="8"/>
  <c r="E7620" i="8"/>
  <c r="E7616" i="8"/>
  <c r="E7612" i="8"/>
  <c r="E7608" i="8"/>
  <c r="E7604" i="8"/>
  <c r="E7600" i="8"/>
  <c r="E6677" i="8"/>
  <c r="E8440" i="8"/>
  <c r="E8436" i="8"/>
  <c r="E8432" i="8"/>
  <c r="E8428" i="8"/>
  <c r="E8424" i="8"/>
  <c r="E8420" i="8"/>
  <c r="E8416" i="8"/>
  <c r="E8412" i="8"/>
  <c r="E8408" i="8"/>
  <c r="E8404" i="8"/>
  <c r="E8400" i="8"/>
  <c r="E8396" i="8"/>
  <c r="E8392" i="8"/>
  <c r="E8388" i="8"/>
  <c r="E8384" i="8"/>
  <c r="E8377" i="8"/>
  <c r="E8373" i="8"/>
  <c r="E8369" i="8"/>
  <c r="E8365" i="8"/>
  <c r="E8361" i="8"/>
  <c r="E8357" i="8"/>
  <c r="E8350" i="8"/>
  <c r="E8346" i="8"/>
  <c r="E8342" i="8"/>
  <c r="E8338" i="8"/>
  <c r="E8334" i="8"/>
  <c r="E8330" i="8"/>
  <c r="E8326" i="8"/>
  <c r="E8319" i="8"/>
  <c r="E8315" i="8"/>
  <c r="E8311" i="8"/>
  <c r="E8307" i="8"/>
  <c r="E8303" i="8"/>
  <c r="E8299" i="8"/>
  <c r="E8295" i="8"/>
  <c r="E8291" i="8"/>
  <c r="E8287" i="8"/>
  <c r="E8283" i="8"/>
  <c r="E8276" i="8"/>
  <c r="E8272" i="8"/>
  <c r="E8268" i="8"/>
  <c r="E8264" i="8"/>
  <c r="E8260" i="8"/>
  <c r="E8253" i="8"/>
  <c r="E8249" i="8"/>
  <c r="E8245" i="8"/>
  <c r="E8241" i="8"/>
  <c r="E8237" i="8"/>
  <c r="E8233" i="8"/>
  <c r="E8229" i="8"/>
  <c r="E8225" i="8"/>
  <c r="E8221" i="8"/>
  <c r="E8217" i="8"/>
  <c r="E8213" i="8"/>
  <c r="E8209" i="8"/>
  <c r="E8205" i="8"/>
  <c r="E8201" i="8"/>
  <c r="E8197" i="8"/>
  <c r="E8193" i="8"/>
  <c r="E8189" i="8"/>
  <c r="E8185" i="8"/>
  <c r="E8181" i="8"/>
  <c r="E8177" i="8"/>
  <c r="E8173" i="8"/>
  <c r="E8169" i="8"/>
  <c r="E8165" i="8"/>
  <c r="E8161" i="8"/>
  <c r="E8157" i="8"/>
  <c r="E8153" i="8"/>
  <c r="E8149" i="8"/>
  <c r="E8145" i="8"/>
  <c r="E8141" i="8"/>
  <c r="E8137" i="8"/>
  <c r="E8130" i="8"/>
  <c r="E8126" i="8"/>
  <c r="E8122" i="8"/>
  <c r="E8118" i="8"/>
  <c r="E8114" i="8"/>
  <c r="E8107" i="8"/>
  <c r="E8103" i="8"/>
  <c r="E8099" i="8"/>
  <c r="E8095" i="8"/>
  <c r="E8091" i="8"/>
  <c r="E8087" i="8"/>
  <c r="E8083" i="8"/>
  <c r="E8079" i="8"/>
  <c r="E8072" i="8"/>
  <c r="E8068" i="8"/>
  <c r="E8064" i="8"/>
  <c r="E8060" i="8"/>
  <c r="E8056" i="8"/>
  <c r="E8052" i="8"/>
  <c r="E8048" i="8"/>
  <c r="E8044" i="8"/>
  <c r="E8040" i="8"/>
  <c r="E8033" i="8"/>
  <c r="E8029" i="8"/>
  <c r="E8025" i="8"/>
  <c r="E8021" i="8"/>
  <c r="E8017" i="8"/>
  <c r="E8013" i="8"/>
  <c r="E8009" i="8"/>
  <c r="E8005" i="8"/>
  <c r="E8001" i="8"/>
  <c r="E7997" i="8"/>
  <c r="E7993" i="8"/>
  <c r="E7989" i="8"/>
  <c r="E7985" i="8"/>
  <c r="E7981" i="8"/>
  <c r="E7977" i="8"/>
  <c r="E7973" i="8"/>
  <c r="E7969" i="8"/>
  <c r="E7965" i="8"/>
  <c r="E7961" i="8"/>
  <c r="E7957" i="8"/>
  <c r="E7953" i="8"/>
  <c r="E7949" i="8"/>
  <c r="E7945" i="8"/>
  <c r="E7937" i="8"/>
  <c r="E7933" i="8"/>
  <c r="E7929" i="8"/>
  <c r="E7925" i="8"/>
  <c r="E7921" i="8"/>
  <c r="E7914" i="8"/>
  <c r="E7910" i="8"/>
  <c r="E7906" i="8"/>
  <c r="E7902" i="8"/>
  <c r="E7898" i="8"/>
  <c r="E7894" i="8"/>
  <c r="E7890" i="8"/>
  <c r="E7886" i="8"/>
  <c r="E7882" i="8"/>
  <c r="E7878" i="8"/>
  <c r="E7874" i="8"/>
  <c r="E7870" i="8"/>
  <c r="E7866" i="8"/>
  <c r="E7862" i="8"/>
  <c r="E7858" i="8"/>
  <c r="E7854" i="8"/>
  <c r="E7850" i="8"/>
  <c r="E7846" i="8"/>
  <c r="E7842" i="8"/>
  <c r="E7838" i="8"/>
  <c r="E7834" i="8"/>
  <c r="E7830" i="8"/>
  <c r="E7826" i="8"/>
  <c r="E7822" i="8"/>
  <c r="E7818" i="8"/>
  <c r="E7814" i="8"/>
  <c r="E7810" i="8"/>
  <c r="E7806" i="8"/>
  <c r="E7802" i="8"/>
  <c r="E7798" i="8"/>
  <c r="E7794" i="8"/>
  <c r="E7787" i="8"/>
  <c r="E7783" i="8"/>
  <c r="E7779" i="8"/>
  <c r="E7775" i="8"/>
  <c r="E7771" i="8"/>
  <c r="E7764" i="8"/>
  <c r="E7760" i="8"/>
  <c r="E7756" i="8"/>
  <c r="E7752" i="8"/>
  <c r="E7748" i="8"/>
  <c r="E7744" i="8"/>
  <c r="E7740" i="8"/>
  <c r="E7736" i="8"/>
  <c r="E7732" i="8"/>
  <c r="E7728" i="8"/>
  <c r="E7721" i="8"/>
  <c r="E7717" i="8"/>
  <c r="E7713" i="8"/>
  <c r="E7709" i="8"/>
  <c r="E7705" i="8"/>
  <c r="E7701" i="8"/>
  <c r="E7697" i="8"/>
  <c r="E7693" i="8"/>
  <c r="E7689" i="8"/>
  <c r="E7685" i="8"/>
  <c r="E7681" i="8"/>
  <c r="E7677" i="8"/>
  <c r="E7673" i="8"/>
  <c r="E7669" i="8"/>
  <c r="E7662" i="8"/>
  <c r="E7658" i="8"/>
  <c r="E7654" i="8"/>
  <c r="E7650" i="8"/>
  <c r="E7646" i="8"/>
  <c r="E7642" i="8"/>
  <c r="E7638" i="8"/>
  <c r="E7634" i="8"/>
  <c r="E7627" i="8"/>
  <c r="E7623" i="8"/>
  <c r="E7619" i="8"/>
  <c r="E7615" i="8"/>
  <c r="E7611" i="8"/>
  <c r="E7607" i="8"/>
  <c r="E7603" i="8"/>
  <c r="E7599" i="8"/>
  <c r="E7595" i="8"/>
  <c r="E7591" i="8"/>
  <c r="E7587" i="8"/>
  <c r="E7583" i="8"/>
  <c r="E7579" i="8"/>
  <c r="E7575" i="8"/>
  <c r="E7571" i="8"/>
  <c r="E7567" i="8"/>
  <c r="E7563" i="8"/>
  <c r="E7559" i="8"/>
  <c r="E7555" i="8"/>
  <c r="E7551" i="8"/>
  <c r="E7547" i="8"/>
  <c r="E7543" i="8"/>
  <c r="E7539" i="8"/>
  <c r="E7535" i="8"/>
  <c r="E7531" i="8"/>
  <c r="E7527" i="8"/>
  <c r="E7523" i="8"/>
  <c r="E7519" i="8"/>
  <c r="E7515" i="8"/>
  <c r="E7511" i="8"/>
  <c r="E7507" i="8"/>
  <c r="E7503" i="8"/>
  <c r="E7499" i="8"/>
  <c r="E7495" i="8"/>
  <c r="E7491" i="8"/>
  <c r="E7487" i="8"/>
  <c r="E7483" i="8"/>
  <c r="E7479" i="8"/>
  <c r="E7475" i="8"/>
  <c r="E7471" i="8"/>
  <c r="E7467" i="8"/>
  <c r="E7463" i="8"/>
  <c r="E7456" i="8"/>
  <c r="E7452" i="8"/>
  <c r="E7448" i="8"/>
  <c r="E7444" i="8"/>
  <c r="E7440" i="8"/>
  <c r="E7436" i="8"/>
  <c r="E7432" i="8"/>
  <c r="E7428" i="8"/>
  <c r="E7424" i="8"/>
  <c r="E7420" i="8"/>
  <c r="E7416" i="8"/>
  <c r="E7412" i="8"/>
  <c r="E7408" i="8"/>
  <c r="E7404" i="8"/>
  <c r="E7400" i="8"/>
  <c r="E7396" i="8"/>
  <c r="E7392" i="8"/>
  <c r="E7388" i="8"/>
  <c r="E7384" i="8"/>
  <c r="E7380" i="8"/>
  <c r="E7376" i="8"/>
  <c r="E7372" i="8"/>
  <c r="E7368" i="8"/>
  <c r="E7364" i="8"/>
  <c r="E7360" i="8"/>
  <c r="E7356" i="8"/>
  <c r="E7352" i="8"/>
  <c r="E7345" i="8"/>
  <c r="E7341" i="8"/>
  <c r="E7337" i="8"/>
  <c r="E7333" i="8"/>
  <c r="E7329" i="8"/>
  <c r="E7325" i="8"/>
  <c r="E7321" i="8"/>
  <c r="E7317" i="8"/>
  <c r="E7313" i="8"/>
  <c r="E7309" i="8"/>
  <c r="E7301" i="8"/>
  <c r="E7297" i="8"/>
  <c r="E7293" i="8"/>
  <c r="E7289" i="8"/>
  <c r="E7285" i="8"/>
  <c r="E7281" i="8"/>
  <c r="E7277" i="8"/>
  <c r="E7273" i="8"/>
  <c r="E7269" i="8"/>
  <c r="E7265" i="8"/>
  <c r="E7261" i="8"/>
  <c r="E7257" i="8"/>
  <c r="E7253" i="8"/>
  <c r="E7249" i="8"/>
  <c r="E7245" i="8"/>
  <c r="E7241" i="8"/>
  <c r="E7237" i="8"/>
  <c r="E7233" i="8"/>
  <c r="E7229" i="8"/>
  <c r="E7225" i="8"/>
  <c r="E7221" i="8"/>
  <c r="E7217" i="8"/>
  <c r="E7213" i="8"/>
  <c r="E7206" i="8"/>
  <c r="E7202" i="8"/>
  <c r="E7198" i="8"/>
  <c r="E7194" i="8"/>
  <c r="E7190" i="8"/>
  <c r="E7186" i="8"/>
  <c r="E7182" i="8"/>
  <c r="E7178" i="8"/>
  <c r="E7174" i="8"/>
  <c r="E7170" i="8"/>
  <c r="E7166" i="8"/>
  <c r="E7162" i="8"/>
  <c r="E7158" i="8"/>
  <c r="E7154" i="8"/>
  <c r="E7147" i="8"/>
  <c r="E7143" i="8"/>
  <c r="E7139" i="8"/>
  <c r="E7135" i="8"/>
  <c r="E7131" i="8"/>
  <c r="E7127" i="8"/>
  <c r="E7123" i="8"/>
  <c r="E7119" i="8"/>
  <c r="E7115" i="8"/>
  <c r="E7111" i="8"/>
  <c r="E7107" i="8"/>
  <c r="E7103" i="8"/>
  <c r="E7099" i="8"/>
  <c r="E7095" i="8"/>
  <c r="E7091" i="8"/>
  <c r="E7087" i="8"/>
  <c r="E7083" i="8"/>
  <c r="E7076" i="8"/>
  <c r="E7072" i="8"/>
  <c r="E7068" i="8"/>
  <c r="E7064" i="8"/>
  <c r="E7060" i="8"/>
  <c r="E7056" i="8"/>
  <c r="E7049" i="8"/>
  <c r="E7045" i="8"/>
  <c r="E7041" i="8"/>
  <c r="E7037" i="8"/>
  <c r="E7033" i="8"/>
  <c r="E7029" i="8"/>
  <c r="E7025" i="8"/>
  <c r="E7018" i="8"/>
  <c r="E7014" i="8"/>
  <c r="E7010" i="8"/>
  <c r="E7006" i="8"/>
  <c r="E7002" i="8"/>
  <c r="E6998" i="8"/>
  <c r="E6994" i="8"/>
  <c r="E6990" i="8"/>
  <c r="E6986" i="8"/>
  <c r="E6982" i="8"/>
  <c r="E6978" i="8"/>
  <c r="E6974" i="8"/>
  <c r="E6967" i="8"/>
  <c r="E6963" i="8"/>
  <c r="E6959" i="8"/>
  <c r="E6955" i="8"/>
  <c r="E6951" i="8"/>
  <c r="E6944" i="8"/>
  <c r="E6940" i="8"/>
  <c r="E6936" i="8"/>
  <c r="E6932" i="8"/>
  <c r="E6928" i="8"/>
  <c r="E6924" i="8"/>
  <c r="E6920" i="8"/>
  <c r="E6916" i="8"/>
  <c r="E6912" i="8"/>
  <c r="E6908" i="8"/>
  <c r="E6904" i="8"/>
  <c r="E6900" i="8"/>
  <c r="E6896" i="8"/>
  <c r="E6892" i="8"/>
  <c r="E6888" i="8"/>
  <c r="E6884" i="8"/>
  <c r="E6880" i="8"/>
  <c r="E6876" i="8"/>
  <c r="E6872" i="8"/>
  <c r="E6868" i="8"/>
  <c r="E6864" i="8"/>
  <c r="E6860" i="8"/>
  <c r="E6856" i="8"/>
  <c r="E6852" i="8"/>
  <c r="E6848" i="8"/>
  <c r="E6844" i="8"/>
  <c r="E6840" i="8"/>
  <c r="E6836" i="8"/>
  <c r="E6832" i="8"/>
  <c r="E6828" i="8"/>
  <c r="E6824" i="8"/>
  <c r="E6820" i="8"/>
  <c r="E6816" i="8"/>
  <c r="E6809" i="8"/>
  <c r="E6805" i="8"/>
  <c r="E6801" i="8"/>
  <c r="E6797" i="8"/>
  <c r="E6793" i="8"/>
  <c r="E6789" i="8"/>
  <c r="E6785" i="8"/>
  <c r="E6781" i="8"/>
  <c r="E6777" i="8"/>
  <c r="E6770" i="8"/>
  <c r="E6766" i="8"/>
  <c r="E6762" i="8"/>
  <c r="E6758" i="8"/>
  <c r="E6754" i="8"/>
  <c r="E6750" i="8"/>
  <c r="E6746" i="8"/>
  <c r="E6742" i="8"/>
  <c r="E6738" i="8"/>
  <c r="E6731" i="8"/>
  <c r="E6727" i="8"/>
  <c r="E6723" i="8"/>
  <c r="E6719" i="8"/>
  <c r="E6715" i="8"/>
  <c r="E6711" i="8"/>
  <c r="E6707" i="8"/>
  <c r="E6703" i="8"/>
  <c r="E6692" i="8"/>
  <c r="E6688" i="8"/>
  <c r="E6684" i="8"/>
  <c r="E6680" i="8"/>
  <c r="E6676" i="8"/>
  <c r="E6672" i="8"/>
  <c r="E6668" i="8"/>
  <c r="E6664" i="8"/>
  <c r="E6660" i="8"/>
  <c r="E6656" i="8"/>
  <c r="E6652" i="8"/>
  <c r="E6648" i="8"/>
  <c r="E6644" i="8"/>
  <c r="E6640" i="8"/>
  <c r="E6636" i="8"/>
  <c r="E6632" i="8"/>
  <c r="E6628" i="8"/>
  <c r="E6624" i="8"/>
  <c r="E6620" i="8"/>
  <c r="E6616" i="8"/>
  <c r="E6612" i="8"/>
  <c r="E6605" i="8"/>
  <c r="E6601" i="8"/>
  <c r="E6597" i="8"/>
  <c r="E6593" i="8"/>
  <c r="E6589" i="8"/>
  <c r="E6585" i="8"/>
  <c r="E6581" i="8"/>
  <c r="E6577" i="8"/>
  <c r="E6573" i="8"/>
  <c r="E6569" i="8"/>
  <c r="E6565" i="8"/>
  <c r="E6561" i="8"/>
  <c r="E6557" i="8"/>
  <c r="E6553" i="8"/>
  <c r="E6546" i="8"/>
  <c r="E6542" i="8"/>
  <c r="E6538" i="8"/>
  <c r="E6534" i="8"/>
  <c r="E6530" i="8"/>
  <c r="E6523" i="8"/>
  <c r="E6519" i="8"/>
  <c r="E6512" i="8"/>
  <c r="E6508" i="8"/>
  <c r="E6504" i="8"/>
  <c r="E6500" i="8"/>
  <c r="E6496" i="8"/>
  <c r="E6492" i="8"/>
  <c r="E6488" i="8"/>
  <c r="E6484" i="8"/>
  <c r="E6480" i="8"/>
  <c r="E6476" i="8"/>
  <c r="E6469" i="8"/>
  <c r="E6465" i="8"/>
  <c r="E6461" i="8"/>
  <c r="E6457" i="8"/>
  <c r="E6453" i="8"/>
  <c r="E6449" i="8"/>
  <c r="E6445" i="8"/>
  <c r="E6441" i="8"/>
  <c r="E6434" i="8"/>
  <c r="E6430" i="8"/>
  <c r="E6426" i="8"/>
  <c r="E6422" i="8"/>
  <c r="E6418" i="8"/>
  <c r="E6414" i="8"/>
  <c r="E6410" i="8"/>
  <c r="E6406" i="8"/>
  <c r="E6402" i="8"/>
  <c r="E6398" i="8"/>
  <c r="E6394" i="8"/>
  <c r="E6390" i="8"/>
  <c r="E6386" i="8"/>
  <c r="E6382" i="8"/>
  <c r="E6378" i="8"/>
  <c r="E6374" i="8"/>
  <c r="E6370" i="8"/>
  <c r="E6366" i="8"/>
  <c r="E6362" i="8"/>
  <c r="E6358" i="8"/>
  <c r="E6354" i="8"/>
  <c r="E6350" i="8"/>
  <c r="E6346" i="8"/>
  <c r="E6342" i="8"/>
  <c r="E6338" i="8"/>
  <c r="E6334" i="8"/>
  <c r="E6330" i="8"/>
  <c r="E6326" i="8"/>
  <c r="E6322" i="8"/>
  <c r="E6315" i="8"/>
  <c r="E6311" i="8"/>
  <c r="E6307" i="8"/>
  <c r="E6303" i="8"/>
  <c r="E6299" i="8"/>
  <c r="E6295" i="8"/>
  <c r="E6291" i="8"/>
  <c r="E6287" i="8"/>
  <c r="E6280" i="8"/>
  <c r="E6276" i="8"/>
  <c r="E6272" i="8"/>
  <c r="E6268" i="8"/>
  <c r="E6264" i="8"/>
  <c r="E6260" i="8"/>
  <c r="E6256" i="8"/>
  <c r="E6252" i="8"/>
  <c r="E6245" i="8"/>
  <c r="E6241" i="8"/>
  <c r="E6237" i="8"/>
  <c r="E6233" i="8"/>
  <c r="E6229" i="8"/>
  <c r="E6225" i="8"/>
  <c r="E6221" i="8"/>
  <c r="E6217" i="8"/>
  <c r="E6213" i="8"/>
  <c r="E6206" i="8"/>
  <c r="E6202" i="8"/>
  <c r="E6198" i="8"/>
  <c r="E6194" i="8"/>
  <c r="E6190" i="8"/>
  <c r="E6186" i="8"/>
  <c r="E6182" i="8"/>
  <c r="E6178" i="8"/>
  <c r="E6174" i="8"/>
  <c r="E6170" i="8"/>
  <c r="E6166" i="8"/>
  <c r="E6162" i="8"/>
  <c r="E6158" i="8"/>
  <c r="E6154" i="8"/>
  <c r="E6150" i="8"/>
  <c r="E6146" i="8"/>
  <c r="E6142" i="8"/>
  <c r="E6135" i="8"/>
  <c r="E6131" i="8"/>
  <c r="E6127" i="8"/>
  <c r="E6123" i="8"/>
  <c r="E6119" i="8"/>
  <c r="E6115" i="8"/>
  <c r="E6111" i="8"/>
  <c r="E6107" i="8"/>
  <c r="E6103" i="8"/>
  <c r="E6099" i="8"/>
  <c r="E6095" i="8"/>
  <c r="E6091" i="8"/>
  <c r="E6087" i="8"/>
  <c r="E6080" i="8"/>
  <c r="E6076" i="8"/>
  <c r="E6072" i="8"/>
  <c r="E6068" i="8"/>
  <c r="E6064" i="8"/>
  <c r="E6057" i="8"/>
  <c r="E6053" i="8"/>
  <c r="E6049" i="8"/>
  <c r="E6045" i="8"/>
  <c r="E6041" i="8"/>
  <c r="E6037" i="8"/>
  <c r="E6033" i="8"/>
  <c r="E6029" i="8"/>
  <c r="E6025" i="8"/>
  <c r="E6018" i="8"/>
  <c r="E6014" i="8"/>
  <c r="E6010" i="8"/>
  <c r="E6006" i="8"/>
  <c r="E6002" i="8"/>
  <c r="E5998" i="8"/>
  <c r="E5994" i="8"/>
  <c r="E5990" i="8"/>
  <c r="E5986" i="8"/>
  <c r="E5979" i="8"/>
  <c r="E5975" i="8"/>
  <c r="E5971" i="8"/>
  <c r="E5967" i="8"/>
  <c r="E5963" i="8"/>
  <c r="E5959" i="8"/>
  <c r="E5955" i="8"/>
  <c r="E5951" i="8"/>
  <c r="E5944" i="8"/>
  <c r="E5940" i="8"/>
  <c r="E5936" i="8"/>
  <c r="E5932" i="8"/>
  <c r="E5925" i="8"/>
  <c r="E5921" i="8"/>
  <c r="E5917" i="8"/>
  <c r="E5913" i="8"/>
  <c r="E5909" i="8"/>
  <c r="E5905" i="8"/>
  <c r="E5901" i="8"/>
  <c r="E5897" i="8"/>
  <c r="E5893" i="8"/>
  <c r="E5889" i="8"/>
  <c r="E5885" i="8"/>
  <c r="E5881" i="8"/>
  <c r="E5877" i="8"/>
  <c r="E5873" i="8"/>
  <c r="E5869" i="8"/>
  <c r="E5865" i="8"/>
  <c r="E5861" i="8"/>
  <c r="E5857" i="8"/>
  <c r="E5853" i="8"/>
  <c r="E5849" i="8"/>
  <c r="E5845" i="8"/>
  <c r="E5841" i="8"/>
  <c r="E5837" i="8"/>
  <c r="E5833" i="8"/>
  <c r="E5829" i="8"/>
  <c r="E5825" i="8"/>
  <c r="E5821" i="8"/>
  <c r="E5817" i="8"/>
  <c r="E5813" i="8"/>
  <c r="E5809" i="8"/>
  <c r="E5805" i="8"/>
  <c r="E5801" i="8"/>
  <c r="E5794" i="8"/>
  <c r="E5790" i="8"/>
  <c r="E5786" i="8"/>
  <c r="E5782" i="8"/>
  <c r="E5778" i="8"/>
  <c r="E5774" i="8"/>
  <c r="E5770" i="8"/>
  <c r="E5763" i="8"/>
  <c r="E5759" i="8"/>
  <c r="E5755" i="8"/>
  <c r="E5751" i="8"/>
  <c r="E5747" i="8"/>
  <c r="E5743" i="8"/>
  <c r="E5739" i="8"/>
  <c r="E5735" i="8"/>
  <c r="E5728" i="8"/>
  <c r="E5724" i="8"/>
  <c r="E5720" i="8"/>
  <c r="E5716" i="8"/>
  <c r="E5712" i="8"/>
  <c r="E5708" i="8"/>
  <c r="E5704" i="8"/>
  <c r="E5700" i="8"/>
  <c r="E5696" i="8"/>
  <c r="E5689" i="8"/>
  <c r="E5685" i="8"/>
  <c r="E5681" i="8"/>
  <c r="E5677" i="8"/>
  <c r="E5673" i="8"/>
  <c r="E5669" i="8"/>
  <c r="E5665" i="8"/>
  <c r="E5661" i="8"/>
  <c r="E5657" i="8"/>
  <c r="E5653" i="8"/>
  <c r="E5649" i="8"/>
  <c r="E5645" i="8"/>
  <c r="E5641" i="8"/>
  <c r="E5637" i="8"/>
  <c r="E5633" i="8"/>
  <c r="E5629" i="8"/>
  <c r="E5622" i="8"/>
  <c r="E5618" i="8"/>
  <c r="E5614" i="8"/>
  <c r="E5610" i="8"/>
  <c r="E5606" i="8"/>
  <c r="E5602" i="8"/>
  <c r="E5598" i="8"/>
  <c r="E5594" i="8"/>
  <c r="E5590" i="8"/>
  <c r="E5586" i="8"/>
  <c r="E5582" i="8"/>
  <c r="E5578" i="8"/>
  <c r="E5574" i="8"/>
  <c r="E5570" i="8"/>
  <c r="E5563" i="8"/>
  <c r="E5559" i="8"/>
  <c r="E5555" i="8"/>
  <c r="E5551" i="8"/>
  <c r="E5544" i="8"/>
  <c r="E5540" i="8"/>
  <c r="E5536" i="8"/>
  <c r="E5532" i="8"/>
  <c r="E5528" i="8"/>
  <c r="E5524" i="8"/>
  <c r="E5520" i="8"/>
  <c r="E5516" i="8"/>
  <c r="E5512" i="8"/>
  <c r="E5508" i="8"/>
  <c r="E5504" i="8"/>
  <c r="E5497" i="8"/>
  <c r="E5493" i="8"/>
  <c r="E5489" i="8"/>
  <c r="E5485" i="8"/>
  <c r="E5481" i="8"/>
  <c r="E5477" i="8"/>
  <c r="E5473" i="8"/>
  <c r="E5469" i="8"/>
  <c r="E5465" i="8"/>
  <c r="E5461" i="8"/>
  <c r="E5454" i="8"/>
  <c r="E5450" i="8"/>
  <c r="E5446" i="8"/>
  <c r="E5442" i="8"/>
  <c r="E5438" i="8"/>
  <c r="E5434" i="8"/>
  <c r="E5430" i="8"/>
  <c r="E5426" i="8"/>
  <c r="E5419" i="8"/>
  <c r="E5415" i="8"/>
  <c r="E5411" i="8"/>
  <c r="E5404" i="8"/>
  <c r="E5400" i="8"/>
  <c r="E5396" i="8"/>
  <c r="E5392" i="8"/>
  <c r="E5388" i="8"/>
  <c r="E5384" i="8"/>
  <c r="E5380" i="8"/>
  <c r="E5376" i="8"/>
  <c r="E5372" i="8"/>
  <c r="E5368" i="8"/>
  <c r="E5364" i="8"/>
  <c r="E5360" i="8"/>
  <c r="E5356" i="8"/>
  <c r="E5352" i="8"/>
  <c r="E5348" i="8"/>
  <c r="E5344" i="8"/>
  <c r="E5340" i="8"/>
  <c r="E5336" i="8"/>
  <c r="E5332" i="8"/>
  <c r="E5328" i="8"/>
  <c r="E5324" i="8"/>
  <c r="E5320" i="8"/>
  <c r="E5316" i="8"/>
  <c r="E5312" i="8"/>
  <c r="E5308" i="8"/>
  <c r="E5304" i="8"/>
  <c r="E5300" i="8"/>
  <c r="E5296" i="8"/>
  <c r="E5292" i="8"/>
  <c r="E5288" i="8"/>
  <c r="E5281" i="8"/>
  <c r="E5277" i="8"/>
  <c r="E5273" i="8"/>
  <c r="E5269" i="8"/>
  <c r="E5265" i="8"/>
  <c r="E5261" i="8"/>
  <c r="E5257" i="8"/>
  <c r="E5253" i="8"/>
  <c r="E5249" i="8"/>
  <c r="E5245" i="8"/>
  <c r="E5238" i="8"/>
  <c r="E5234" i="8"/>
  <c r="E5230" i="8"/>
  <c r="E5226" i="8"/>
  <c r="E5222" i="8"/>
  <c r="E5218" i="8"/>
  <c r="E5214" i="8"/>
  <c r="E5210" i="8"/>
  <c r="E5203" i="8"/>
  <c r="E5199" i="8"/>
  <c r="E5195" i="8"/>
  <c r="E5191" i="8"/>
  <c r="E5187" i="8"/>
  <c r="E5183" i="8"/>
  <c r="E5179" i="8"/>
  <c r="E5175" i="8"/>
  <c r="E5164" i="8"/>
  <c r="E5160" i="8"/>
  <c r="E5156" i="8"/>
  <c r="E5152" i="8"/>
  <c r="E5148" i="8"/>
  <c r="E5144" i="8"/>
  <c r="E5140" i="8"/>
  <c r="E5136" i="8"/>
  <c r="E5132" i="8"/>
  <c r="E5128" i="8"/>
  <c r="E5124" i="8"/>
  <c r="E5120" i="8"/>
  <c r="E5116" i="8"/>
  <c r="E5112" i="8"/>
  <c r="E5108" i="8"/>
  <c r="E5104" i="8"/>
  <c r="E5100" i="8"/>
  <c r="E5096" i="8"/>
  <c r="E5089" i="8"/>
  <c r="E5085" i="8"/>
  <c r="E5081" i="8"/>
  <c r="E5077" i="8"/>
  <c r="E5073" i="8"/>
  <c r="E5069" i="8"/>
  <c r="E5065" i="8"/>
  <c r="E5061" i="8"/>
  <c r="E5057" i="8"/>
  <c r="E5053" i="8"/>
  <c r="E5049" i="8"/>
  <c r="E5045" i="8"/>
  <c r="E5041" i="8"/>
  <c r="E5037" i="8"/>
  <c r="E5033" i="8"/>
  <c r="E5029" i="8"/>
  <c r="E5025" i="8"/>
  <c r="E5021" i="8"/>
  <c r="E5014" i="8"/>
  <c r="E5010" i="8"/>
  <c r="E5006" i="8"/>
  <c r="E5002" i="8"/>
  <c r="E4995" i="8"/>
  <c r="E4991" i="8"/>
  <c r="E4987" i="8"/>
  <c r="E4983" i="8"/>
  <c r="E4976" i="8"/>
  <c r="E4972" i="8"/>
  <c r="E4968" i="8"/>
  <c r="E4964" i="8"/>
  <c r="E4960" i="8"/>
  <c r="E4956" i="8"/>
  <c r="E4952" i="8"/>
  <c r="E4948" i="8"/>
  <c r="E4944" i="8"/>
  <c r="E4940" i="8"/>
  <c r="E4936" i="8"/>
  <c r="E4929" i="8"/>
  <c r="E4925" i="8"/>
  <c r="E4921" i="8"/>
  <c r="E4917" i="8"/>
  <c r="E4913" i="8"/>
  <c r="E4909" i="8"/>
  <c r="E4905" i="8"/>
  <c r="E4901" i="8"/>
  <c r="E4894" i="8"/>
  <c r="E4890" i="8"/>
  <c r="E4886" i="8"/>
  <c r="E4882" i="8"/>
  <c r="E4875" i="8"/>
  <c r="E4871" i="8"/>
  <c r="E4867" i="8"/>
  <c r="E4863" i="8"/>
  <c r="E4859" i="8"/>
  <c r="E4855" i="8"/>
  <c r="E4851" i="8"/>
  <c r="E4847" i="8"/>
  <c r="E4843" i="8"/>
  <c r="E4839" i="8"/>
  <c r="E4835" i="8"/>
  <c r="E4831" i="8"/>
  <c r="E4827" i="8"/>
  <c r="E4823" i="8"/>
  <c r="E4819" i="8"/>
  <c r="E4815" i="8"/>
  <c r="E4811" i="8"/>
  <c r="E4807" i="8"/>
  <c r="E4803" i="8"/>
  <c r="E4799" i="8"/>
  <c r="E4795" i="8"/>
  <c r="E4791" i="8"/>
  <c r="E4787" i="8"/>
  <c r="E4783" i="8"/>
  <c r="E4779" i="8"/>
  <c r="E4775" i="8"/>
  <c r="E4771" i="8"/>
  <c r="E4767" i="8"/>
  <c r="E4763" i="8"/>
  <c r="E4759" i="8"/>
  <c r="E4755" i="8"/>
  <c r="E4751" i="8"/>
  <c r="E4747" i="8"/>
  <c r="E4743" i="8"/>
  <c r="E4739" i="8"/>
  <c r="E4735" i="8"/>
  <c r="E4731" i="8"/>
  <c r="E4727" i="8"/>
  <c r="E4723" i="8"/>
  <c r="E4716" i="8"/>
  <c r="E4712" i="8"/>
  <c r="E4708" i="8"/>
  <c r="E4704" i="8"/>
  <c r="E4700" i="8"/>
  <c r="E4696" i="8"/>
  <c r="E4692" i="8"/>
  <c r="E4688" i="8"/>
  <c r="E4684" i="8"/>
  <c r="E4680" i="8"/>
  <c r="E4676" i="8"/>
  <c r="E4669" i="8"/>
  <c r="E4665" i="8"/>
  <c r="E4661" i="8"/>
  <c r="E4657" i="8"/>
  <c r="E4653" i="8"/>
  <c r="E4649" i="8"/>
  <c r="E4645" i="8"/>
  <c r="E4638" i="8"/>
  <c r="E4634" i="8"/>
  <c r="E4630" i="8"/>
  <c r="E4626" i="8"/>
  <c r="E4622" i="8"/>
  <c r="E4618" i="8"/>
  <c r="E4614" i="8"/>
  <c r="E4610" i="8"/>
  <c r="E4606" i="8"/>
  <c r="E4602" i="8"/>
  <c r="E4598" i="8"/>
  <c r="E4594" i="8"/>
  <c r="E4590" i="8"/>
  <c r="E4586" i="8"/>
  <c r="E4579" i="8"/>
  <c r="E4575" i="8"/>
  <c r="E4571" i="8"/>
  <c r="E4567" i="8"/>
  <c r="E4563" i="8"/>
  <c r="E4559" i="8"/>
  <c r="E4555" i="8"/>
  <c r="E4551" i="8"/>
  <c r="E4547" i="8"/>
  <c r="E4543" i="8"/>
  <c r="E4539" i="8"/>
  <c r="E4535" i="8"/>
  <c r="E4531" i="8"/>
  <c r="E4527" i="8"/>
  <c r="E4523" i="8"/>
  <c r="E4519" i="8"/>
  <c r="E4515" i="8"/>
  <c r="E4511" i="8"/>
  <c r="E4507" i="8"/>
  <c r="E4503" i="8"/>
  <c r="E4496" i="8"/>
  <c r="E4492" i="8"/>
  <c r="E4488" i="8"/>
  <c r="E4484" i="8"/>
  <c r="E4480" i="8"/>
  <c r="E4476" i="8"/>
  <c r="E4472" i="8"/>
  <c r="E4468" i="8"/>
  <c r="E4464" i="8"/>
  <c r="E4460" i="8"/>
  <c r="E4456" i="8"/>
  <c r="E4452" i="8"/>
  <c r="E4448" i="8"/>
  <c r="E4444" i="8"/>
  <c r="E4440" i="8"/>
  <c r="E4436" i="8"/>
  <c r="E4432" i="8"/>
  <c r="E4428" i="8"/>
  <c r="E4424" i="8"/>
  <c r="E4417" i="8"/>
  <c r="E4413" i="8"/>
  <c r="E4409" i="8"/>
  <c r="E4405" i="8"/>
  <c r="E4401" i="8"/>
  <c r="E4394" i="8"/>
  <c r="E4390" i="8"/>
  <c r="E4386" i="8"/>
  <c r="E4382" i="8"/>
  <c r="E4375" i="8"/>
  <c r="E4371" i="8"/>
  <c r="E4367" i="8"/>
  <c r="E4363" i="8"/>
  <c r="E4359" i="8"/>
  <c r="E4355" i="8"/>
  <c r="E4351" i="8"/>
  <c r="E4347" i="8"/>
  <c r="E4343" i="8"/>
  <c r="E4339" i="8"/>
  <c r="E4335" i="8"/>
  <c r="E4331" i="8"/>
  <c r="E4327" i="8"/>
  <c r="E4320" i="8"/>
  <c r="E4316" i="8"/>
  <c r="E4312" i="8"/>
  <c r="E4308" i="8"/>
  <c r="E4304" i="8"/>
  <c r="E4300" i="8"/>
  <c r="E4296" i="8"/>
  <c r="E4292" i="8"/>
  <c r="E4285" i="8"/>
  <c r="E4281" i="8"/>
  <c r="E4277" i="8"/>
  <c r="E4273" i="8"/>
  <c r="E4269" i="8"/>
  <c r="E4265" i="8"/>
  <c r="E4261" i="8"/>
  <c r="E4257" i="8"/>
  <c r="E4253" i="8"/>
  <c r="E4249" i="8"/>
  <c r="E4242" i="8"/>
  <c r="E4238" i="8"/>
  <c r="E4234" i="8"/>
  <c r="E4230" i="8"/>
  <c r="E4226" i="8"/>
  <c r="E4222" i="8"/>
  <c r="E4218" i="8"/>
  <c r="E4214" i="8"/>
  <c r="E4210" i="8"/>
  <c r="E4206" i="8"/>
  <c r="E4202" i="8"/>
  <c r="E4198" i="8"/>
  <c r="E4194" i="8"/>
  <c r="E4190" i="8"/>
  <c r="E4186" i="8"/>
  <c r="E4182" i="8"/>
  <c r="E4178" i="8"/>
  <c r="E4174" i="8"/>
  <c r="E4170" i="8"/>
  <c r="E4166" i="8"/>
  <c r="E4162" i="8"/>
  <c r="E4158" i="8"/>
  <c r="E4154" i="8"/>
  <c r="E4150" i="8"/>
  <c r="E4146" i="8"/>
  <c r="E4142" i="8"/>
  <c r="E4138" i="8"/>
  <c r="E4134" i="8"/>
  <c r="E4130" i="8"/>
  <c r="E4126" i="8"/>
  <c r="E4122" i="8"/>
  <c r="E4118" i="8"/>
  <c r="E4114" i="8"/>
  <c r="E4110" i="8"/>
  <c r="E4106" i="8"/>
  <c r="E4102" i="8"/>
  <c r="E4098" i="8"/>
  <c r="E4094" i="8"/>
  <c r="E4090" i="8"/>
  <c r="E4086" i="8"/>
  <c r="E4082" i="8"/>
  <c r="E4078" i="8"/>
  <c r="E4074" i="8"/>
  <c r="E4067" i="8"/>
  <c r="E4063" i="8"/>
  <c r="E4059" i="8"/>
  <c r="E4055" i="8"/>
  <c r="E4051" i="8"/>
  <c r="E4047" i="8"/>
  <c r="E4043" i="8"/>
  <c r="E4039" i="8"/>
  <c r="E4035" i="8"/>
  <c r="E4031" i="8"/>
  <c r="E4024" i="8"/>
  <c r="E4020" i="8"/>
  <c r="E4016" i="8"/>
  <c r="E4012" i="8"/>
  <c r="E4008" i="8"/>
  <c r="E4004" i="8"/>
  <c r="E4000" i="8"/>
  <c r="E3996" i="8"/>
  <c r="E3989" i="8"/>
  <c r="E3985" i="8"/>
  <c r="E3981" i="8"/>
  <c r="E3977" i="8"/>
  <c r="E3973" i="8"/>
  <c r="E3969" i="8"/>
  <c r="E3965" i="8"/>
  <c r="E3961" i="8"/>
  <c r="E3957" i="8"/>
  <c r="E3953" i="8"/>
  <c r="E3949" i="8"/>
  <c r="E3945" i="8"/>
  <c r="E3941" i="8"/>
  <c r="E3937" i="8"/>
  <c r="E3926" i="8"/>
  <c r="E3922" i="8"/>
  <c r="E3918" i="8"/>
  <c r="E3914" i="8"/>
  <c r="E3910" i="8"/>
  <c r="E3906" i="8"/>
  <c r="E3902" i="8"/>
  <c r="E3898" i="8"/>
  <c r="E3894" i="8"/>
  <c r="E3890" i="8"/>
  <c r="E3886" i="8"/>
  <c r="E3882" i="8"/>
  <c r="E3875" i="8"/>
  <c r="E3871" i="8"/>
  <c r="E3867" i="8"/>
  <c r="E3863" i="8"/>
  <c r="E3859" i="8"/>
  <c r="E3855" i="8"/>
  <c r="E3851" i="8"/>
  <c r="E3847" i="8"/>
  <c r="E3843" i="8"/>
  <c r="E3839" i="8"/>
  <c r="E3835" i="8"/>
  <c r="E3831" i="8"/>
  <c r="E3827" i="8"/>
  <c r="E3823" i="8"/>
  <c r="E3819" i="8"/>
  <c r="E3815" i="8"/>
  <c r="E3811" i="8"/>
  <c r="E3807" i="8"/>
  <c r="E3803" i="8"/>
  <c r="E3796" i="8"/>
  <c r="E3792" i="8"/>
  <c r="E3788" i="8"/>
  <c r="E3784" i="8"/>
  <c r="E3780" i="8"/>
  <c r="E3773" i="8"/>
  <c r="E3769" i="8"/>
  <c r="E3765" i="8"/>
  <c r="E3761" i="8"/>
  <c r="E3757" i="8"/>
  <c r="E3753" i="8"/>
  <c r="E3749" i="8"/>
  <c r="E3745" i="8"/>
  <c r="E3741" i="8"/>
  <c r="E3737" i="8"/>
  <c r="E3730" i="8"/>
  <c r="E3726" i="8"/>
  <c r="E3722" i="8"/>
  <c r="E3718" i="8"/>
  <c r="E3714" i="8"/>
  <c r="E3710" i="8"/>
  <c r="E3706" i="8"/>
  <c r="E3702" i="8"/>
  <c r="E3698" i="8"/>
  <c r="E3694" i="8"/>
  <c r="E3690" i="8"/>
  <c r="E3686" i="8"/>
  <c r="E3682" i="8"/>
  <c r="E3678" i="8"/>
  <c r="E3671" i="8"/>
  <c r="E3667" i="8"/>
  <c r="E3663" i="8"/>
  <c r="E3659" i="8"/>
  <c r="E3655" i="8"/>
  <c r="E3648" i="8"/>
  <c r="E3644" i="8"/>
  <c r="E3640" i="8"/>
  <c r="E3636" i="8"/>
  <c r="E3632" i="8"/>
  <c r="E3628" i="8"/>
  <c r="E3624" i="8"/>
  <c r="E3620" i="8"/>
  <c r="E3616" i="8"/>
  <c r="E3612" i="8"/>
  <c r="E3608" i="8"/>
  <c r="E3604" i="8"/>
  <c r="E3600" i="8"/>
  <c r="E3596" i="8"/>
  <c r="E3592" i="8"/>
  <c r="E3588" i="8"/>
  <c r="E3584" i="8"/>
  <c r="E3580" i="8"/>
  <c r="E3576" i="8"/>
  <c r="E3572" i="8"/>
  <c r="E3568" i="8"/>
  <c r="E3564" i="8"/>
  <c r="E3560" i="8"/>
  <c r="E3556" i="8"/>
  <c r="E3552" i="8"/>
  <c r="E3548" i="8"/>
  <c r="E3544" i="8"/>
  <c r="E3540" i="8"/>
  <c r="E3536" i="8"/>
  <c r="E3532" i="8"/>
  <c r="E3528" i="8"/>
  <c r="E3524" i="8"/>
  <c r="E3517" i="8"/>
  <c r="E3513" i="8"/>
  <c r="E3509" i="8"/>
  <c r="E3505" i="8"/>
  <c r="E3501" i="8"/>
  <c r="E3497" i="8"/>
  <c r="E3493" i="8"/>
  <c r="E3489" i="8"/>
  <c r="E3485" i="8"/>
  <c r="E3478" i="8"/>
  <c r="E861" i="8"/>
  <c r="E854" i="8"/>
  <c r="E850" i="8"/>
  <c r="E846" i="8"/>
  <c r="E842" i="8"/>
  <c r="E838" i="8"/>
  <c r="E834" i="8"/>
  <c r="E830" i="8"/>
  <c r="E826" i="8"/>
  <c r="E760" i="8"/>
  <c r="E756" i="8"/>
  <c r="E752" i="8"/>
  <c r="E748" i="8"/>
  <c r="E741" i="8"/>
  <c r="E737" i="8"/>
  <c r="E733" i="8"/>
  <c r="E729" i="8"/>
  <c r="E725" i="8"/>
  <c r="E721" i="8"/>
  <c r="E717" i="8"/>
  <c r="E713" i="8"/>
  <c r="E709" i="8"/>
  <c r="E705" i="8"/>
  <c r="E701" i="8"/>
  <c r="E697" i="8"/>
  <c r="E693" i="8"/>
  <c r="E689" i="8"/>
  <c r="E685" i="8"/>
  <c r="E681" i="8"/>
  <c r="E677" i="8"/>
  <c r="E673" i="8"/>
  <c r="E669" i="8"/>
  <c r="E665" i="8"/>
  <c r="E661" i="8"/>
  <c r="E657" i="8"/>
  <c r="E653" i="8"/>
  <c r="E649" i="8"/>
  <c r="E645" i="8"/>
  <c r="E641" i="8"/>
  <c r="E637" i="8"/>
  <c r="E630" i="8"/>
  <c r="E626" i="8"/>
  <c r="E622" i="8"/>
  <c r="E618" i="8"/>
  <c r="E614" i="8"/>
  <c r="E610" i="8"/>
  <c r="E606" i="8"/>
  <c r="E602" i="8"/>
  <c r="E598" i="8"/>
  <c r="E594" i="8"/>
  <c r="E590" i="8"/>
  <c r="E586" i="8"/>
  <c r="E582" i="8"/>
  <c r="E578" i="8"/>
  <c r="E540" i="8"/>
  <c r="E536" i="8"/>
  <c r="E532" i="8"/>
  <c r="E528" i="8"/>
  <c r="E524" i="8"/>
  <c r="E520" i="8"/>
  <c r="E516" i="8"/>
  <c r="E512" i="8"/>
  <c r="E508" i="8"/>
  <c r="E501" i="8"/>
  <c r="E497" i="8"/>
  <c r="E493" i="8"/>
  <c r="E489" i="8"/>
  <c r="E485" i="8"/>
  <c r="E481" i="8"/>
  <c r="E477" i="8"/>
  <c r="E473" i="8"/>
  <c r="E469" i="8"/>
  <c r="E465" i="8"/>
  <c r="E461" i="8"/>
  <c r="E454" i="8"/>
  <c r="E450" i="8"/>
  <c r="E446" i="8"/>
  <c r="E442" i="8"/>
  <c r="E438" i="8"/>
  <c r="E434" i="8"/>
  <c r="E430" i="8"/>
  <c r="E426" i="8"/>
  <c r="E422" i="8"/>
  <c r="E418" i="8"/>
  <c r="E414" i="8"/>
  <c r="E410" i="8"/>
  <c r="E406" i="8"/>
  <c r="E402" i="8"/>
  <c r="E398" i="8"/>
  <c r="E394" i="8"/>
  <c r="E360" i="8"/>
  <c r="E356" i="8"/>
  <c r="E352" i="8"/>
  <c r="E348" i="8"/>
  <c r="E344" i="8"/>
  <c r="E340" i="8"/>
  <c r="E336" i="8"/>
  <c r="E332" i="8"/>
  <c r="E328" i="8"/>
  <c r="E321" i="8"/>
  <c r="E317" i="8"/>
  <c r="E313" i="8"/>
  <c r="E309" i="8"/>
  <c r="E305" i="8"/>
  <c r="E301" i="8"/>
  <c r="E297" i="8"/>
  <c r="E293" i="8"/>
  <c r="E289" i="8"/>
  <c r="E285" i="8"/>
  <c r="E281" i="8"/>
  <c r="E277" i="8"/>
  <c r="E273" i="8"/>
  <c r="E269" i="8"/>
  <c r="E262" i="8"/>
  <c r="E258" i="8"/>
  <c r="E254" i="8"/>
  <c r="E250" i="8"/>
  <c r="E132" i="8"/>
  <c r="E128" i="8"/>
  <c r="E124" i="8"/>
  <c r="E120" i="8"/>
  <c r="E116" i="8"/>
  <c r="E112" i="8"/>
  <c r="E108" i="8"/>
  <c r="E104" i="8"/>
  <c r="E100" i="8"/>
  <c r="E96" i="8"/>
  <c r="E92" i="8"/>
  <c r="E88" i="8"/>
  <c r="E84" i="8"/>
  <c r="E80" i="8"/>
  <c r="E73" i="8"/>
  <c r="E69" i="8"/>
  <c r="E65" i="8"/>
  <c r="E61" i="8"/>
  <c r="E57" i="8"/>
  <c r="E53" i="8"/>
  <c r="E46" i="8"/>
  <c r="E42" i="8"/>
  <c r="E38" i="8"/>
  <c r="E34" i="8"/>
  <c r="E30" i="8"/>
  <c r="E26" i="8"/>
  <c r="E22" i="8"/>
  <c r="E18" i="8"/>
  <c r="E14" i="8"/>
  <c r="E8924" i="8"/>
  <c r="E8917" i="8"/>
  <c r="E8913" i="8"/>
  <c r="E8909" i="8"/>
  <c r="E8905" i="8"/>
  <c r="E8901" i="8"/>
  <c r="E8897" i="8"/>
  <c r="E8893" i="8"/>
  <c r="E8889" i="8"/>
  <c r="E8885" i="8"/>
  <c r="E8881" i="8"/>
  <c r="E8877" i="8"/>
  <c r="E8873" i="8"/>
  <c r="E8869" i="8"/>
  <c r="E8861" i="8"/>
  <c r="E8857" i="8"/>
  <c r="E8850" i="8"/>
  <c r="E8846" i="8"/>
  <c r="E8842" i="8"/>
  <c r="E8838" i="8"/>
  <c r="E8834" i="8"/>
  <c r="E8830" i="8"/>
  <c r="E8823" i="8"/>
  <c r="E8819" i="8"/>
  <c r="E8815" i="8"/>
  <c r="E8811" i="8"/>
  <c r="E8807" i="8"/>
  <c r="E8803" i="8"/>
  <c r="E8796" i="8"/>
  <c r="E8792" i="8"/>
  <c r="E8788" i="8"/>
  <c r="E8784" i="8"/>
  <c r="E8780" i="8"/>
  <c r="E8776" i="8"/>
  <c r="E8772" i="8"/>
  <c r="E8768" i="8"/>
  <c r="E8764" i="8"/>
  <c r="E8760" i="8"/>
  <c r="E8756" i="8"/>
  <c r="E8749" i="8"/>
  <c r="E8745" i="8"/>
  <c r="E8741" i="8"/>
  <c r="E8737" i="8"/>
  <c r="E8733" i="8"/>
  <c r="E8726" i="8"/>
  <c r="E8722" i="8"/>
  <c r="E8718" i="8"/>
  <c r="E8714" i="8"/>
  <c r="E8710" i="8"/>
  <c r="E8706" i="8"/>
  <c r="E8702" i="8"/>
  <c r="E8698" i="8"/>
  <c r="E8694" i="8"/>
  <c r="E8690" i="8"/>
  <c r="E8686" i="8"/>
  <c r="E8682" i="8"/>
  <c r="E8678" i="8"/>
  <c r="E8674" i="8"/>
  <c r="E8670" i="8"/>
  <c r="E8666" i="8"/>
  <c r="E8662" i="8"/>
  <c r="E8658" i="8"/>
  <c r="E8654" i="8"/>
  <c r="E8650" i="8"/>
  <c r="E8646" i="8"/>
  <c r="E8642" i="8"/>
  <c r="E8638" i="8"/>
  <c r="E8634" i="8"/>
  <c r="E8630" i="8"/>
  <c r="E8626" i="8"/>
  <c r="E8622" i="8"/>
  <c r="E8618" i="8"/>
  <c r="E8614" i="8"/>
  <c r="E8610" i="8"/>
  <c r="E8603" i="8"/>
  <c r="E8599" i="8"/>
  <c r="E8595" i="8"/>
  <c r="E8591" i="8"/>
  <c r="E8587" i="8"/>
  <c r="E8580" i="8"/>
  <c r="E8576" i="8"/>
  <c r="E8572" i="8"/>
  <c r="E8568" i="8"/>
  <c r="E8564" i="8"/>
  <c r="E8560" i="8"/>
  <c r="E8556" i="8"/>
  <c r="E8552" i="8"/>
  <c r="E8545" i="8"/>
  <c r="E8541" i="8"/>
  <c r="E8537" i="8"/>
  <c r="E8533" i="8"/>
  <c r="E8529" i="8"/>
  <c r="E8525" i="8"/>
  <c r="E8521" i="8"/>
  <c r="E8517" i="8"/>
  <c r="E8513" i="8"/>
  <c r="E8506" i="8"/>
  <c r="E8502" i="8"/>
  <c r="E8498" i="8"/>
  <c r="E8494" i="8"/>
  <c r="E8490" i="8"/>
  <c r="E8486" i="8"/>
  <c r="E8482" i="8"/>
  <c r="E8478" i="8"/>
  <c r="E8474" i="8"/>
  <c r="E8470" i="8"/>
  <c r="E8466" i="8"/>
  <c r="E8462" i="8"/>
  <c r="E8458" i="8"/>
  <c r="E8454" i="8"/>
  <c r="E8450" i="8"/>
  <c r="E8443" i="8"/>
  <c r="E8439" i="8"/>
  <c r="E8435" i="8"/>
  <c r="E8431" i="8"/>
  <c r="E8427" i="8"/>
  <c r="E8423" i="8"/>
  <c r="E8419" i="8"/>
  <c r="E8415" i="8"/>
  <c r="E8411" i="8"/>
  <c r="E8407" i="8"/>
  <c r="E8403" i="8"/>
  <c r="E8399" i="8"/>
  <c r="E8395" i="8"/>
  <c r="E8391" i="8"/>
  <c r="E8387" i="8"/>
  <c r="E8383" i="8"/>
  <c r="E8376" i="8"/>
  <c r="E8372" i="8"/>
  <c r="E8368" i="8"/>
  <c r="E8364" i="8"/>
  <c r="E8360" i="8"/>
  <c r="E8356" i="8"/>
  <c r="E8349" i="8"/>
  <c r="E8341" i="8"/>
  <c r="E8337" i="8"/>
  <c r="E8333" i="8"/>
  <c r="E8329" i="8"/>
  <c r="E8322" i="8"/>
  <c r="E8318" i="8"/>
  <c r="E8314" i="8"/>
  <c r="E8310" i="8"/>
  <c r="E8306" i="8"/>
  <c r="E8302" i="8"/>
  <c r="E8298" i="8"/>
  <c r="E8294" i="8"/>
  <c r="E8290" i="8"/>
  <c r="E8286" i="8"/>
  <c r="E8282" i="8"/>
  <c r="E8275" i="8"/>
  <c r="E8271" i="8"/>
  <c r="E8267" i="8"/>
  <c r="E8263" i="8"/>
  <c r="E8256" i="8"/>
  <c r="E8252" i="8"/>
  <c r="E8248" i="8"/>
  <c r="E8244" i="8"/>
  <c r="E8240" i="8"/>
  <c r="E8236" i="8"/>
  <c r="E8232" i="8"/>
  <c r="E8228" i="8"/>
  <c r="E8224" i="8"/>
  <c r="E8220" i="8"/>
  <c r="E8216" i="8"/>
  <c r="E8212" i="8"/>
  <c r="E8208" i="8"/>
  <c r="E8204" i="8"/>
  <c r="E8200" i="8"/>
  <c r="E8196" i="8"/>
  <c r="E8192" i="8"/>
  <c r="E8188" i="8"/>
  <c r="E8184" i="8"/>
  <c r="E8180" i="8"/>
  <c r="E8176" i="8"/>
  <c r="E8172" i="8"/>
  <c r="E8168" i="8"/>
  <c r="E8164" i="8"/>
  <c r="E8160" i="8"/>
  <c r="E8156" i="8"/>
  <c r="E8152" i="8"/>
  <c r="E8148" i="8"/>
  <c r="E8144" i="8"/>
  <c r="E8140" i="8"/>
  <c r="E8136" i="8"/>
  <c r="E8129" i="8"/>
  <c r="E8125" i="8"/>
  <c r="E8121" i="8"/>
  <c r="E8117" i="8"/>
  <c r="E8110" i="8"/>
  <c r="E8106" i="8"/>
  <c r="E8102" i="8"/>
  <c r="E8098" i="8"/>
  <c r="E8094" i="8"/>
  <c r="E8090" i="8"/>
  <c r="E8086" i="8"/>
  <c r="E8082" i="8"/>
  <c r="E8078" i="8"/>
  <c r="E8071" i="8"/>
  <c r="E8067" i="8"/>
  <c r="E8063" i="8"/>
  <c r="E8059" i="8"/>
  <c r="E8055" i="8"/>
  <c r="E8051" i="8"/>
  <c r="E8047" i="8"/>
  <c r="E8043" i="8"/>
  <c r="E8032" i="8"/>
  <c r="E8028" i="8"/>
  <c r="E8024" i="8"/>
  <c r="E8020" i="8"/>
  <c r="E8016" i="8"/>
  <c r="E8012" i="8"/>
  <c r="E8008" i="8"/>
  <c r="E8004" i="8"/>
  <c r="E8000" i="8"/>
  <c r="E7996" i="8"/>
  <c r="E7992" i="8"/>
  <c r="E7988" i="8"/>
  <c r="E7984" i="8"/>
  <c r="E7980" i="8"/>
  <c r="E7976" i="8"/>
  <c r="E7972" i="8"/>
  <c r="E7968" i="8"/>
  <c r="E7964" i="8"/>
  <c r="E7960" i="8"/>
  <c r="E7956" i="8"/>
  <c r="E7952" i="8"/>
  <c r="E7948" i="8"/>
  <c r="E7944" i="8"/>
  <c r="E7940" i="8"/>
  <c r="E7936" i="8"/>
  <c r="E7932" i="8"/>
  <c r="E7928" i="8"/>
  <c r="E7924" i="8"/>
  <c r="E7920" i="8"/>
  <c r="E7913" i="8"/>
  <c r="E7909" i="8"/>
  <c r="E7905" i="8"/>
  <c r="E7901" i="8"/>
  <c r="E7897" i="8"/>
  <c r="E7893" i="8"/>
  <c r="E7889" i="8"/>
  <c r="E7885" i="8"/>
  <c r="E7881" i="8"/>
  <c r="E7877" i="8"/>
  <c r="E7873" i="8"/>
  <c r="E7869" i="8"/>
  <c r="E7865" i="8"/>
  <c r="E7861" i="8"/>
  <c r="E7857" i="8"/>
  <c r="E7849" i="8"/>
  <c r="E7845" i="8"/>
  <c r="E7841" i="8"/>
  <c r="E7837" i="8"/>
  <c r="E7833" i="8"/>
  <c r="E7829" i="8"/>
  <c r="E7825" i="8"/>
  <c r="E7821" i="8"/>
  <c r="E7817" i="8"/>
  <c r="E7813" i="8"/>
  <c r="E7809" i="8"/>
  <c r="E7805" i="8"/>
  <c r="E7801" i="8"/>
  <c r="E7797" i="8"/>
  <c r="E7790" i="8"/>
  <c r="E7786" i="8"/>
  <c r="E7782" i="8"/>
  <c r="E7778" i="8"/>
  <c r="E7774" i="8"/>
  <c r="E7770" i="8"/>
  <c r="E7763" i="8"/>
  <c r="E7759" i="8"/>
  <c r="E7755" i="8"/>
  <c r="E7751" i="8"/>
  <c r="E7747" i="8"/>
  <c r="E7743" i="8"/>
  <c r="E7739" i="8"/>
  <c r="E7735" i="8"/>
  <c r="E7731" i="8"/>
  <c r="E7727" i="8"/>
  <c r="E7720" i="8"/>
  <c r="E7716" i="8"/>
  <c r="E7712" i="8"/>
  <c r="E7708" i="8"/>
  <c r="E7704" i="8"/>
  <c r="E7700" i="8"/>
  <c r="E7696" i="8"/>
  <c r="E7692" i="8"/>
  <c r="E7688" i="8"/>
  <c r="E7684" i="8"/>
  <c r="E7680" i="8"/>
  <c r="E7676" i="8"/>
  <c r="E7672" i="8"/>
  <c r="E7668" i="8"/>
  <c r="E7661" i="8"/>
  <c r="E7657" i="8"/>
  <c r="E7653" i="8"/>
  <c r="E7649" i="8"/>
  <c r="E7641" i="8"/>
  <c r="E7637" i="8"/>
  <c r="E7633" i="8"/>
  <c r="E7626" i="8"/>
  <c r="E7622" i="8"/>
  <c r="E7618" i="8"/>
  <c r="E7614" i="8"/>
  <c r="E7610" i="8"/>
  <c r="E7606" i="8"/>
  <c r="E7602" i="8"/>
  <c r="E7598" i="8"/>
  <c r="E7594" i="8"/>
  <c r="E7590" i="8"/>
  <c r="E7586" i="8"/>
  <c r="E7582" i="8"/>
  <c r="E7578" i="8"/>
  <c r="E7574" i="8"/>
  <c r="E7570" i="8"/>
  <c r="E7566" i="8"/>
  <c r="E7562" i="8"/>
  <c r="E7558" i="8"/>
  <c r="E7554" i="8"/>
  <c r="E7550" i="8"/>
  <c r="E7546" i="8"/>
  <c r="E7542" i="8"/>
  <c r="E7538" i="8"/>
  <c r="E7534" i="8"/>
  <c r="E7530" i="8"/>
  <c r="E7526" i="8"/>
  <c r="E7522" i="8"/>
  <c r="E7518" i="8"/>
  <c r="E7514" i="8"/>
  <c r="E7510" i="8"/>
  <c r="E7506" i="8"/>
  <c r="E7502" i="8"/>
  <c r="E7498" i="8"/>
  <c r="E7494" i="8"/>
  <c r="E7490" i="8"/>
  <c r="E7486" i="8"/>
  <c r="E7482" i="8"/>
  <c r="E7478" i="8"/>
  <c r="E7474" i="8"/>
  <c r="E7470" i="8"/>
  <c r="E7466" i="8"/>
  <c r="E7462" i="8"/>
  <c r="E7455" i="8"/>
  <c r="E7451" i="8"/>
  <c r="E7447" i="8"/>
  <c r="E7443" i="8"/>
  <c r="E7439" i="8"/>
  <c r="E7435" i="8"/>
  <c r="E7431" i="8"/>
  <c r="E7427" i="8"/>
  <c r="E7423" i="8"/>
  <c r="E7419" i="8"/>
  <c r="E7415" i="8"/>
  <c r="E7411" i="8"/>
  <c r="E7407" i="8"/>
  <c r="E7403" i="8"/>
  <c r="E7399" i="8"/>
  <c r="E7395" i="8"/>
  <c r="E7391" i="8"/>
  <c r="E7387" i="8"/>
  <c r="E7383" i="8"/>
  <c r="E7379" i="8"/>
  <c r="E7375" i="8"/>
  <c r="E7371" i="8"/>
  <c r="E7367" i="8"/>
  <c r="E7363" i="8"/>
  <c r="E7359" i="8"/>
  <c r="E7355" i="8"/>
  <c r="E7351" i="8"/>
  <c r="E7344" i="8"/>
  <c r="E7340" i="8"/>
  <c r="E7336" i="8"/>
  <c r="E7332" i="8"/>
  <c r="E7328" i="8"/>
  <c r="E7324" i="8"/>
  <c r="E7320" i="8"/>
  <c r="E7316" i="8"/>
  <c r="E7312" i="8"/>
  <c r="E7304" i="8"/>
  <c r="E7300" i="8"/>
  <c r="E7296" i="8"/>
  <c r="E7292" i="8"/>
  <c r="E7288" i="8"/>
  <c r="E7284" i="8"/>
  <c r="E7280" i="8"/>
  <c r="E7276" i="8"/>
  <c r="E7272" i="8"/>
  <c r="E7268" i="8"/>
  <c r="E7264" i="8"/>
  <c r="E7260" i="8"/>
  <c r="E7256" i="8"/>
  <c r="E7252" i="8"/>
  <c r="E7248" i="8"/>
  <c r="E7244" i="8"/>
  <c r="E7240" i="8"/>
  <c r="E7236" i="8"/>
  <c r="E7232" i="8"/>
  <c r="E7228" i="8"/>
  <c r="E7224" i="8"/>
  <c r="E7220" i="8"/>
  <c r="E7216" i="8"/>
  <c r="E7205" i="8"/>
  <c r="E7201" i="8"/>
  <c r="E7197" i="8"/>
  <c r="E7193" i="8"/>
  <c r="E7189" i="8"/>
  <c r="E7185" i="8"/>
  <c r="E7181" i="8"/>
  <c r="E7177" i="8"/>
  <c r="E7173" i="8"/>
  <c r="E7169" i="8"/>
  <c r="E7165" i="8"/>
  <c r="E7161" i="8"/>
  <c r="E7157" i="8"/>
  <c r="E7150" i="8"/>
  <c r="E7146" i="8"/>
  <c r="E7142" i="8"/>
  <c r="E7138" i="8"/>
  <c r="E7134" i="8"/>
  <c r="E7130" i="8"/>
  <c r="E7126" i="8"/>
  <c r="E7122" i="8"/>
  <c r="E7118" i="8"/>
  <c r="E7114" i="8"/>
  <c r="E7110" i="8"/>
  <c r="E7106" i="8"/>
  <c r="E7102" i="8"/>
  <c r="E7098" i="8"/>
  <c r="E7094" i="8"/>
  <c r="E7090" i="8"/>
  <c r="E7086" i="8"/>
  <c r="E7082" i="8"/>
  <c r="E7075" i="8"/>
  <c r="E7071" i="8"/>
  <c r="E7067" i="8"/>
  <c r="E7063" i="8"/>
  <c r="E7059" i="8"/>
  <c r="E7055" i="8"/>
  <c r="E7048" i="8"/>
  <c r="E7044" i="8"/>
  <c r="E7040" i="8"/>
  <c r="E7036" i="8"/>
  <c r="E7032" i="8"/>
  <c r="E7028" i="8"/>
  <c r="E7024" i="8"/>
  <c r="E7017" i="8"/>
  <c r="E7013" i="8"/>
  <c r="E7009" i="8"/>
  <c r="E7005" i="8"/>
  <c r="E7001" i="8"/>
  <c r="E6997" i="8"/>
  <c r="E6993" i="8"/>
  <c r="E6989" i="8"/>
  <c r="E6985" i="8"/>
  <c r="E6977" i="8"/>
  <c r="E6970" i="8"/>
  <c r="E6966" i="8"/>
  <c r="E6962" i="8"/>
  <c r="E6958" i="8"/>
  <c r="E6954" i="8"/>
  <c r="E6950" i="8"/>
  <c r="E6943" i="8"/>
  <c r="E6939" i="8"/>
  <c r="E6935" i="8"/>
  <c r="E6931" i="8"/>
  <c r="E6927" i="8"/>
  <c r="E6923" i="8"/>
  <c r="E6919" i="8"/>
  <c r="E6915" i="8"/>
  <c r="E6911" i="8"/>
  <c r="E6907" i="8"/>
  <c r="E6903" i="8"/>
  <c r="E6899" i="8"/>
  <c r="E6895" i="8"/>
  <c r="E6891" i="8"/>
  <c r="E6887" i="8"/>
  <c r="E6883" i="8"/>
  <c r="E6879" i="8"/>
  <c r="E6875" i="8"/>
  <c r="E6871" i="8"/>
  <c r="E6867" i="8"/>
  <c r="E6863" i="8"/>
  <c r="E6859" i="8"/>
  <c r="E6855" i="8"/>
  <c r="E6851" i="8"/>
  <c r="E6847" i="8"/>
  <c r="E6843" i="8"/>
  <c r="E6839" i="8"/>
  <c r="E6835" i="8"/>
  <c r="E6831" i="8"/>
  <c r="E6827" i="8"/>
  <c r="E6823" i="8"/>
  <c r="E6819" i="8"/>
  <c r="E6812" i="8"/>
  <c r="E6808" i="8"/>
  <c r="E6804" i="8"/>
  <c r="E6800" i="8"/>
  <c r="E6796" i="8"/>
  <c r="E6792" i="8"/>
  <c r="E6788" i="8"/>
  <c r="E6784" i="8"/>
  <c r="E6780" i="8"/>
  <c r="E6776" i="8"/>
  <c r="E6769" i="8"/>
  <c r="E6765" i="8"/>
  <c r="E6761" i="8"/>
  <c r="E6757" i="8"/>
  <c r="E6753" i="8"/>
  <c r="E6749" i="8"/>
  <c r="E6745" i="8"/>
  <c r="E6741" i="8"/>
  <c r="E6734" i="8"/>
  <c r="E6730" i="8"/>
  <c r="E6726" i="8"/>
  <c r="E6722" i="8"/>
  <c r="E6718" i="8"/>
  <c r="E6714" i="8"/>
  <c r="E6710" i="8"/>
  <c r="E6706" i="8"/>
  <c r="E6702" i="8"/>
  <c r="E6695" i="8"/>
  <c r="E6691" i="8"/>
  <c r="E6687" i="8"/>
  <c r="E6683" i="8"/>
  <c r="E6679" i="8"/>
  <c r="E6675" i="8"/>
  <c r="E6671" i="8"/>
  <c r="E6667" i="8"/>
  <c r="E6663" i="8"/>
  <c r="E6659" i="8"/>
  <c r="E6655" i="8"/>
  <c r="E6651" i="8"/>
  <c r="E6647" i="8"/>
  <c r="E6643" i="8"/>
  <c r="E6639" i="8"/>
  <c r="E6635" i="8"/>
  <c r="E6631" i="8"/>
  <c r="E6627" i="8"/>
  <c r="E6623" i="8"/>
  <c r="E6619" i="8"/>
  <c r="E6615" i="8"/>
  <c r="E6611" i="8"/>
  <c r="E6604" i="8"/>
  <c r="E6600" i="8"/>
  <c r="E6596" i="8"/>
  <c r="E6592" i="8"/>
  <c r="E6588" i="8"/>
  <c r="E6584" i="8"/>
  <c r="E6580" i="8"/>
  <c r="E6576" i="8"/>
  <c r="E6572" i="8"/>
  <c r="E6568" i="8"/>
  <c r="E6564" i="8"/>
  <c r="E6560" i="8"/>
  <c r="E6556" i="8"/>
  <c r="E6552" i="8"/>
  <c r="E6545" i="8"/>
  <c r="E6541" i="8"/>
  <c r="E6537" i="8"/>
  <c r="E6533" i="8"/>
  <c r="E6526" i="8"/>
  <c r="E6522" i="8"/>
  <c r="E6518" i="8"/>
  <c r="E6511" i="8"/>
  <c r="E6507" i="8"/>
  <c r="E6503" i="8"/>
  <c r="E6499" i="8"/>
  <c r="E6495" i="8"/>
  <c r="E6491" i="8"/>
  <c r="E6487" i="8"/>
  <c r="E6483" i="8"/>
  <c r="E6479" i="8"/>
  <c r="E6475" i="8"/>
  <c r="E6468" i="8"/>
  <c r="E6464" i="8"/>
  <c r="E6460" i="8"/>
  <c r="E6456" i="8"/>
  <c r="E6452" i="8"/>
  <c r="E6448" i="8"/>
  <c r="E6444" i="8"/>
  <c r="E6440" i="8"/>
  <c r="E6433" i="8"/>
  <c r="E6429" i="8"/>
  <c r="E6425" i="8"/>
  <c r="E6421" i="8"/>
  <c r="E6417" i="8"/>
  <c r="E6413" i="8"/>
  <c r="E6409" i="8"/>
  <c r="E6405" i="8"/>
  <c r="E6401" i="8"/>
  <c r="E6397" i="8"/>
  <c r="E6393" i="8"/>
  <c r="E6389" i="8"/>
  <c r="E6385" i="8"/>
  <c r="E6381" i="8"/>
  <c r="E6377" i="8"/>
  <c r="E6373" i="8"/>
  <c r="E6369" i="8"/>
  <c r="E6365" i="8"/>
  <c r="E6361" i="8"/>
  <c r="E6357" i="8"/>
  <c r="E6353" i="8"/>
  <c r="E6349" i="8"/>
  <c r="E6345" i="8"/>
  <c r="E6341" i="8"/>
  <c r="E6337" i="8"/>
  <c r="E6333" i="8"/>
  <c r="E6329" i="8"/>
  <c r="E6325" i="8"/>
  <c r="E6321" i="8"/>
  <c r="E6314" i="8"/>
  <c r="E6310" i="8"/>
  <c r="E6306" i="8"/>
  <c r="E6302" i="8"/>
  <c r="E6298" i="8"/>
  <c r="E6294" i="8"/>
  <c r="E6290" i="8"/>
  <c r="E6286" i="8"/>
  <c r="E6279" i="8"/>
  <c r="E6275" i="8"/>
  <c r="E6271" i="8"/>
  <c r="E6267" i="8"/>
  <c r="E6263" i="8"/>
  <c r="E6259" i="8"/>
  <c r="E6255" i="8"/>
  <c r="E6251" i="8"/>
  <c r="E6244" i="8"/>
  <c r="E6240" i="8"/>
  <c r="E6236" i="8"/>
  <c r="E6232" i="8"/>
  <c r="E6228" i="8"/>
  <c r="E6224" i="8"/>
  <c r="E6220" i="8"/>
  <c r="E6216" i="8"/>
  <c r="E6205" i="8"/>
  <c r="E6201" i="8"/>
  <c r="E6197" i="8"/>
  <c r="E6193" i="8"/>
  <c r="E6189" i="8"/>
  <c r="E6185" i="8"/>
  <c r="E6181" i="8"/>
  <c r="E6177" i="8"/>
  <c r="E6173" i="8"/>
  <c r="E6169" i="8"/>
  <c r="E6165" i="8"/>
  <c r="E6157" i="8"/>
  <c r="E6153" i="8"/>
  <c r="E6149" i="8"/>
  <c r="E6145" i="8"/>
  <c r="E6141" i="8"/>
  <c r="E6134" i="8"/>
  <c r="E6130" i="8"/>
  <c r="E6126" i="8"/>
  <c r="E6122" i="8"/>
  <c r="E6118" i="8"/>
  <c r="E6114" i="8"/>
  <c r="E6110" i="8"/>
  <c r="E6106" i="8"/>
  <c r="E6102" i="8"/>
  <c r="E6098" i="8"/>
  <c r="E6094" i="8"/>
  <c r="E6090" i="8"/>
  <c r="E6086" i="8"/>
  <c r="E6079" i="8"/>
  <c r="E6075" i="8"/>
  <c r="E6071" i="8"/>
  <c r="E6067" i="8"/>
  <c r="E6063" i="8"/>
  <c r="E6056" i="8"/>
  <c r="E6052" i="8"/>
  <c r="E6048" i="8"/>
  <c r="E6044" i="8"/>
  <c r="E6040" i="8"/>
  <c r="E6036" i="8"/>
  <c r="E6032" i="8"/>
  <c r="E6028" i="8"/>
  <c r="E6024" i="8"/>
  <c r="E6017" i="8"/>
  <c r="E6013" i="8"/>
  <c r="E6009" i="8"/>
  <c r="E6005" i="8"/>
  <c r="E6001" i="8"/>
  <c r="E5997" i="8"/>
  <c r="E5993" i="8"/>
  <c r="E5989" i="8"/>
  <c r="E5985" i="8"/>
  <c r="E5978" i="8"/>
  <c r="E5974" i="8"/>
  <c r="E5970" i="8"/>
  <c r="E5966" i="8"/>
  <c r="E5962" i="8"/>
  <c r="E5958" i="8"/>
  <c r="E5954" i="8"/>
  <c r="E5950" i="8"/>
  <c r="E5943" i="8"/>
  <c r="E5939" i="8"/>
  <c r="E5935" i="8"/>
  <c r="E5931" i="8"/>
  <c r="E5924" i="8"/>
  <c r="E5920" i="8"/>
  <c r="E5916" i="8"/>
  <c r="E5912" i="8"/>
  <c r="E5908" i="8"/>
  <c r="E5904" i="8"/>
  <c r="E5900" i="8"/>
  <c r="E5896" i="8"/>
  <c r="E5892" i="8"/>
  <c r="E5888" i="8"/>
  <c r="E5884" i="8"/>
  <c r="E5880" i="8"/>
  <c r="E5876" i="8"/>
  <c r="E5872" i="8"/>
  <c r="E5868" i="8"/>
  <c r="E5864" i="8"/>
  <c r="E5860" i="8"/>
  <c r="E5856" i="8"/>
  <c r="E5852" i="8"/>
  <c r="E5848" i="8"/>
  <c r="E5844" i="8"/>
  <c r="E5840" i="8"/>
  <c r="E5836" i="8"/>
  <c r="E5832" i="8"/>
  <c r="E5828" i="8"/>
  <c r="E5824" i="8"/>
  <c r="E5820" i="8"/>
  <c r="E5816" i="8"/>
  <c r="E5812" i="8"/>
  <c r="E5808" i="8"/>
  <c r="E5804" i="8"/>
  <c r="E5797" i="8"/>
  <c r="E5793" i="8"/>
  <c r="E5789" i="8"/>
  <c r="E5785" i="8"/>
  <c r="E5781" i="8"/>
  <c r="E5777" i="8"/>
  <c r="E5773" i="8"/>
  <c r="E5769" i="8"/>
  <c r="E5762" i="8"/>
  <c r="E5758" i="8"/>
  <c r="E5754" i="8"/>
  <c r="E5750" i="8"/>
  <c r="E5746" i="8"/>
  <c r="E5742" i="8"/>
  <c r="E5738" i="8"/>
  <c r="E5734" i="8"/>
  <c r="E5727" i="8"/>
  <c r="E5723" i="8"/>
  <c r="E5719" i="8"/>
  <c r="E5715" i="8"/>
  <c r="E5711" i="8"/>
  <c r="E5707" i="8"/>
  <c r="E5703" i="8"/>
  <c r="E5699" i="8"/>
  <c r="E5695" i="8"/>
  <c r="E5688" i="8"/>
  <c r="E5684" i="8"/>
  <c r="E5680" i="8"/>
  <c r="E5676" i="8"/>
  <c r="E5672" i="8"/>
  <c r="E5668" i="8"/>
  <c r="E5664" i="8"/>
  <c r="E5660" i="8"/>
  <c r="E5656" i="8"/>
  <c r="E5652" i="8"/>
  <c r="E5648" i="8"/>
  <c r="E5644" i="8"/>
  <c r="E5640" i="8"/>
  <c r="E5636" i="8"/>
  <c r="E5632" i="8"/>
  <c r="E5628" i="8"/>
  <c r="E5621" i="8"/>
  <c r="E5617" i="8"/>
  <c r="E5613" i="8"/>
  <c r="E5609" i="8"/>
  <c r="E5605" i="8"/>
  <c r="E5601" i="8"/>
  <c r="E5597" i="8"/>
  <c r="E5593" i="8"/>
  <c r="E5589" i="8"/>
  <c r="E5585" i="8"/>
  <c r="E5581" i="8"/>
  <c r="E5577" i="8"/>
  <c r="E5573" i="8"/>
  <c r="E5569" i="8"/>
  <c r="E5562" i="8"/>
  <c r="E5558" i="8"/>
  <c r="E5554" i="8"/>
  <c r="E5550" i="8"/>
  <c r="E5543" i="8"/>
  <c r="E5539" i="8"/>
  <c r="E5535" i="8"/>
  <c r="E5531" i="8"/>
  <c r="E5527" i="8"/>
  <c r="E5523" i="8"/>
  <c r="E5519" i="8"/>
  <c r="E5515" i="8"/>
  <c r="E5511" i="8"/>
  <c r="E5507" i="8"/>
  <c r="E5503" i="8"/>
  <c r="E5496" i="8"/>
  <c r="E5492" i="8"/>
  <c r="E5488" i="8"/>
  <c r="E5484" i="8"/>
  <c r="E5480" i="8"/>
  <c r="E5476" i="8"/>
  <c r="E5472" i="8"/>
  <c r="E5468" i="8"/>
  <c r="E5464" i="8"/>
  <c r="E5460" i="8"/>
  <c r="E5453" i="8"/>
  <c r="E5449" i="8"/>
  <c r="E5445" i="8"/>
  <c r="E5441" i="8"/>
  <c r="E5437" i="8"/>
  <c r="E5433" i="8"/>
  <c r="E5429" i="8"/>
  <c r="E5425" i="8"/>
  <c r="E5418" i="8"/>
  <c r="E5414" i="8"/>
  <c r="E5407" i="8"/>
  <c r="E5403" i="8"/>
  <c r="E5399" i="8"/>
  <c r="E5395" i="8"/>
  <c r="E5391" i="8"/>
  <c r="E5387" i="8"/>
  <c r="E5383" i="8"/>
  <c r="E5379" i="8"/>
  <c r="E5375" i="8"/>
  <c r="E5371" i="8"/>
  <c r="E5367" i="8"/>
  <c r="E5363" i="8"/>
  <c r="E5359" i="8"/>
  <c r="E5355" i="8"/>
  <c r="E5351" i="8"/>
  <c r="E5347" i="8"/>
  <c r="E5343" i="8"/>
  <c r="E5339" i="8"/>
  <c r="E5335" i="8"/>
  <c r="E5331" i="8"/>
  <c r="E5327" i="8"/>
  <c r="E5323" i="8"/>
  <c r="E5319" i="8"/>
  <c r="E5315" i="8"/>
  <c r="E5311" i="8"/>
  <c r="E5307" i="8"/>
  <c r="E5303" i="8"/>
  <c r="E5299" i="8"/>
  <c r="E5295" i="8"/>
  <c r="E5291" i="8"/>
  <c r="E5287" i="8"/>
  <c r="E5280" i="8"/>
  <c r="E5276" i="8"/>
  <c r="E5272" i="8"/>
  <c r="E5268" i="8"/>
  <c r="E5264" i="8"/>
  <c r="E5260" i="8"/>
  <c r="E5256" i="8"/>
  <c r="E5252" i="8"/>
  <c r="E5248" i="8"/>
  <c r="E5244" i="8"/>
  <c r="E5237" i="8"/>
  <c r="E5233" i="8"/>
  <c r="E5229" i="8"/>
  <c r="E5225" i="8"/>
  <c r="E5221" i="8"/>
  <c r="E5217" i="8"/>
  <c r="E5213" i="8"/>
  <c r="E5206" i="8"/>
  <c r="E5202" i="8"/>
  <c r="E5198" i="8"/>
  <c r="E5194" i="8"/>
  <c r="E5190" i="8"/>
  <c r="E5186" i="8"/>
  <c r="E5182" i="8"/>
  <c r="E5178" i="8"/>
  <c r="E5174" i="8"/>
  <c r="E5167" i="8"/>
  <c r="E5163" i="8"/>
  <c r="E5159" i="8"/>
  <c r="E5155" i="8"/>
  <c r="E5151" i="8"/>
  <c r="E5147" i="8"/>
  <c r="E5143" i="8"/>
  <c r="E5139" i="8"/>
  <c r="E5135" i="8"/>
  <c r="E5131" i="8"/>
  <c r="E5127" i="8"/>
  <c r="E5123" i="8"/>
  <c r="E5119" i="8"/>
  <c r="E5115" i="8"/>
  <c r="E5111" i="8"/>
  <c r="E5107" i="8"/>
  <c r="E5103" i="8"/>
  <c r="E5099" i="8"/>
  <c r="E5092" i="8"/>
  <c r="E5088" i="8"/>
  <c r="E5084" i="8"/>
  <c r="E5080" i="8"/>
  <c r="E5076" i="8"/>
  <c r="E5072" i="8"/>
  <c r="E5068" i="8"/>
  <c r="E5064" i="8"/>
  <c r="E5060" i="8"/>
  <c r="E5056" i="8"/>
  <c r="E5052" i="8"/>
  <c r="E5048" i="8"/>
  <c r="E5044" i="8"/>
  <c r="E5040" i="8"/>
  <c r="E5036" i="8"/>
  <c r="E5032" i="8"/>
  <c r="E5028" i="8"/>
  <c r="E5024" i="8"/>
  <c r="E5020" i="8"/>
  <c r="E5013" i="8"/>
  <c r="E5009" i="8"/>
  <c r="E5005" i="8"/>
  <c r="E5001" i="8"/>
  <c r="E4994" i="8"/>
  <c r="E4990" i="8"/>
  <c r="E4986" i="8"/>
  <c r="E4979" i="8"/>
  <c r="E4975" i="8"/>
  <c r="E4971" i="8"/>
  <c r="E4967" i="8"/>
  <c r="E4963" i="8"/>
  <c r="E4959" i="8"/>
  <c r="E4955" i="8"/>
  <c r="E4951" i="8"/>
  <c r="E4947" i="8"/>
  <c r="E4943" i="8"/>
  <c r="E4939" i="8"/>
  <c r="E4935" i="8"/>
  <c r="E4928" i="8"/>
  <c r="E4924" i="8"/>
  <c r="E4920" i="8"/>
  <c r="E4916" i="8"/>
  <c r="E4912" i="8"/>
  <c r="E4908" i="8"/>
  <c r="E4904" i="8"/>
  <c r="E4900" i="8"/>
  <c r="E4893" i="8"/>
  <c r="E4889" i="8"/>
  <c r="E4885" i="8"/>
  <c r="E4881" i="8"/>
  <c r="E4874" i="8"/>
  <c r="E4870" i="8"/>
  <c r="E4866" i="8"/>
  <c r="E4862" i="8"/>
  <c r="E4858" i="8"/>
  <c r="E4854" i="8"/>
  <c r="E4850" i="8"/>
  <c r="E4846" i="8"/>
  <c r="E4842" i="8"/>
  <c r="E4838" i="8"/>
  <c r="E4834" i="8"/>
  <c r="E4830" i="8"/>
  <c r="E4826" i="8"/>
  <c r="E4822" i="8"/>
  <c r="E4818" i="8"/>
  <c r="E4814" i="8"/>
  <c r="E4810" i="8"/>
  <c r="E4806" i="8"/>
  <c r="E4802" i="8"/>
  <c r="E4798" i="8"/>
  <c r="E4794" i="8"/>
  <c r="E4790" i="8"/>
  <c r="E4786" i="8"/>
  <c r="E4782" i="8"/>
  <c r="E4778" i="8"/>
  <c r="E4774" i="8"/>
  <c r="E4770" i="8"/>
  <c r="E4766" i="8"/>
  <c r="E4762" i="8"/>
  <c r="E4758" i="8"/>
  <c r="E4754" i="8"/>
  <c r="E4750" i="8"/>
  <c r="E4746" i="8"/>
  <c r="E4742" i="8"/>
  <c r="E4738" i="8"/>
  <c r="E4734" i="8"/>
  <c r="E4730" i="8"/>
  <c r="E4726" i="8"/>
  <c r="E4722" i="8"/>
  <c r="E4715" i="8"/>
  <c r="E4711" i="8"/>
  <c r="E4707" i="8"/>
  <c r="E4703" i="8"/>
  <c r="E4699" i="8"/>
  <c r="E4695" i="8"/>
  <c r="E4691" i="8"/>
  <c r="E4687" i="8"/>
  <c r="E4683" i="8"/>
  <c r="E4679" i="8"/>
  <c r="E4675" i="8"/>
  <c r="E4668" i="8"/>
  <c r="E4664" i="8"/>
  <c r="E4660" i="8"/>
  <c r="E4656" i="8"/>
  <c r="E4652" i="8"/>
  <c r="E4648" i="8"/>
  <c r="E4644" i="8"/>
  <c r="E4637" i="8"/>
  <c r="E4633" i="8"/>
  <c r="E4629" i="8"/>
  <c r="E4625" i="8"/>
  <c r="E4621" i="8"/>
  <c r="E4617" i="8"/>
  <c r="E4613" i="8"/>
  <c r="E4609" i="8"/>
  <c r="E4605" i="8"/>
  <c r="E4601" i="8"/>
  <c r="E4597" i="8"/>
  <c r="E4593" i="8"/>
  <c r="E4589" i="8"/>
  <c r="E4585" i="8"/>
  <c r="E4578" i="8"/>
  <c r="E4574" i="8"/>
  <c r="E4570" i="8"/>
  <c r="E4566" i="8"/>
  <c r="E4562" i="8"/>
  <c r="E4558" i="8"/>
  <c r="E4554" i="8"/>
  <c r="E4550" i="8"/>
  <c r="E4546" i="8"/>
  <c r="E4542" i="8"/>
  <c r="E4538" i="8"/>
  <c r="E4534" i="8"/>
  <c r="E4530" i="8"/>
  <c r="E4526" i="8"/>
  <c r="E4522" i="8"/>
  <c r="E4518" i="8"/>
  <c r="E4514" i="8"/>
  <c r="E4510" i="8"/>
  <c r="E4506" i="8"/>
  <c r="E4502" i="8"/>
  <c r="E4495" i="8"/>
  <c r="E4491" i="8"/>
  <c r="E4487" i="8"/>
  <c r="E4483" i="8"/>
  <c r="E4479" i="8"/>
  <c r="E4475" i="8"/>
  <c r="E4471" i="8"/>
  <c r="E4467" i="8"/>
  <c r="E4463" i="8"/>
  <c r="E4459" i="8"/>
  <c r="E4455" i="8"/>
  <c r="E4451" i="8"/>
  <c r="E4447" i="8"/>
  <c r="E4443" i="8"/>
  <c r="E4439" i="8"/>
  <c r="E4435" i="8"/>
  <c r="E4431" i="8"/>
  <c r="E4427" i="8"/>
  <c r="E4423" i="8"/>
  <c r="E4416" i="8"/>
  <c r="E4412" i="8"/>
  <c r="E4408" i="8"/>
  <c r="E4404" i="8"/>
  <c r="E4397" i="8"/>
  <c r="E4393" i="8"/>
  <c r="E4389" i="8"/>
  <c r="E4385" i="8"/>
  <c r="E4381" i="8"/>
  <c r="E4374" i="8"/>
  <c r="E4370" i="8"/>
  <c r="E4366" i="8"/>
  <c r="E4362" i="8"/>
  <c r="E4358" i="8"/>
  <c r="E4354" i="8"/>
  <c r="E4350" i="8"/>
  <c r="E4346" i="8"/>
  <c r="E4342" i="8"/>
  <c r="E4338" i="8"/>
  <c r="E4334" i="8"/>
  <c r="E4330" i="8"/>
  <c r="E4326" i="8"/>
  <c r="E4319" i="8"/>
  <c r="E4315" i="8"/>
  <c r="E4311" i="8"/>
  <c r="E4307" i="8"/>
  <c r="E4303" i="8"/>
  <c r="E4299" i="8"/>
  <c r="E4295" i="8"/>
  <c r="E4288" i="8"/>
  <c r="E4284" i="8"/>
  <c r="E4280" i="8"/>
  <c r="E4276" i="8"/>
  <c r="E4272" i="8"/>
  <c r="E4268" i="8"/>
  <c r="E4264" i="8"/>
  <c r="E4260" i="8"/>
  <c r="E4256" i="8"/>
  <c r="E4252" i="8"/>
  <c r="E4248" i="8"/>
  <c r="E4241" i="8"/>
  <c r="E4237" i="8"/>
  <c r="E4233" i="8"/>
  <c r="E4229" i="8"/>
  <c r="E4225" i="8"/>
  <c r="E4221" i="8"/>
  <c r="E4217" i="8"/>
  <c r="E4213" i="8"/>
  <c r="E4209" i="8"/>
  <c r="E4205" i="8"/>
  <c r="E4201" i="8"/>
  <c r="E4197" i="8"/>
  <c r="E4193" i="8"/>
  <c r="E4189" i="8"/>
  <c r="E4185" i="8"/>
  <c r="E4181" i="8"/>
  <c r="E4177" i="8"/>
  <c r="E4173" i="8"/>
  <c r="E4169" i="8"/>
  <c r="E4165" i="8"/>
  <c r="E4161" i="8"/>
  <c r="E4157" i="8"/>
  <c r="E4153" i="8"/>
  <c r="E4149" i="8"/>
  <c r="E4145" i="8"/>
  <c r="E4141" i="8"/>
  <c r="E4137" i="8"/>
  <c r="E4133" i="8"/>
  <c r="E4129" i="8"/>
  <c r="E4125" i="8"/>
  <c r="E4121" i="8"/>
  <c r="E4117" i="8"/>
  <c r="E4113" i="8"/>
  <c r="E4109" i="8"/>
  <c r="E4105" i="8"/>
  <c r="E4101" i="8"/>
  <c r="E4097" i="8"/>
  <c r="E4093" i="8"/>
  <c r="E4089" i="8"/>
  <c r="E4085" i="8"/>
  <c r="E4081" i="8"/>
  <c r="E4077" i="8"/>
  <c r="E4073" i="8"/>
  <c r="E4066" i="8"/>
  <c r="E4062" i="8"/>
  <c r="E4058" i="8"/>
  <c r="E4054" i="8"/>
  <c r="E4050" i="8"/>
  <c r="E4046" i="8"/>
  <c r="E4042" i="8"/>
  <c r="E4038" i="8"/>
  <c r="E4034" i="8"/>
  <c r="E4030" i="8"/>
  <c r="E4023" i="8"/>
  <c r="E4019" i="8"/>
  <c r="E4015" i="8"/>
  <c r="E4011" i="8"/>
  <c r="E4007" i="8"/>
  <c r="E4003" i="8"/>
  <c r="E3999" i="8"/>
  <c r="E3995" i="8"/>
  <c r="E3988" i="8"/>
  <c r="E3984" i="8"/>
  <c r="E3980" i="8"/>
  <c r="E3976" i="8"/>
  <c r="E3972" i="8"/>
  <c r="E3968" i="8"/>
  <c r="E3964" i="8"/>
  <c r="E3960" i="8"/>
  <c r="E3956" i="8"/>
  <c r="E3952" i="8"/>
  <c r="E3948" i="8"/>
  <c r="E3944" i="8"/>
  <c r="E3940" i="8"/>
  <c r="E3936" i="8"/>
  <c r="E3929" i="8"/>
  <c r="E3925" i="8"/>
  <c r="E3921" i="8"/>
  <c r="E3917" i="8"/>
  <c r="E3913" i="8"/>
  <c r="E3909" i="8"/>
  <c r="E3905" i="8"/>
  <c r="E3901" i="8"/>
  <c r="E3897" i="8"/>
  <c r="E3893" i="8"/>
  <c r="E3889" i="8"/>
  <c r="E3885" i="8"/>
  <c r="E3881" i="8"/>
  <c r="E3874" i="8"/>
  <c r="E3870" i="8"/>
  <c r="E3866" i="8"/>
  <c r="E3862" i="8"/>
  <c r="E3858" i="8"/>
  <c r="E3854" i="8"/>
  <c r="E3850" i="8"/>
  <c r="E3846" i="8"/>
  <c r="E3842" i="8"/>
  <c r="E3838" i="8"/>
  <c r="E3834" i="8"/>
  <c r="E3830" i="8"/>
  <c r="E3826" i="8"/>
  <c r="E3822" i="8"/>
  <c r="E3818" i="8"/>
  <c r="E3814" i="8"/>
  <c r="E3810" i="8"/>
  <c r="E3806" i="8"/>
  <c r="E3802" i="8"/>
  <c r="E3795" i="8"/>
  <c r="E3791" i="8"/>
  <c r="E3787" i="8"/>
  <c r="E3783" i="8"/>
  <c r="E3779" i="8"/>
  <c r="E3772" i="8"/>
  <c r="E3768" i="8"/>
  <c r="E3764" i="8"/>
  <c r="E3760" i="8"/>
  <c r="E3756" i="8"/>
  <c r="E3752" i="8"/>
  <c r="E3748" i="8"/>
  <c r="E3744" i="8"/>
  <c r="E3740" i="8"/>
  <c r="E3733" i="8"/>
  <c r="E3729" i="8"/>
  <c r="E3725" i="8"/>
  <c r="E3721" i="8"/>
  <c r="E3717" i="8"/>
  <c r="E3713" i="8"/>
  <c r="E3709" i="8"/>
  <c r="E3705" i="8"/>
  <c r="E3701" i="8"/>
  <c r="E3697" i="8"/>
  <c r="E3693" i="8"/>
  <c r="E3689" i="8"/>
  <c r="E3685" i="8"/>
  <c r="E864" i="8"/>
  <c r="E857" i="8"/>
  <c r="E853" i="8"/>
  <c r="E849" i="8"/>
  <c r="E845" i="8"/>
  <c r="E841" i="8"/>
  <c r="E837" i="8"/>
  <c r="E833" i="8"/>
  <c r="E829" i="8"/>
  <c r="E825" i="8"/>
  <c r="E818" i="8"/>
  <c r="E814" i="8"/>
  <c r="E810" i="8"/>
  <c r="E806" i="8"/>
  <c r="E802" i="8"/>
  <c r="E798" i="8"/>
  <c r="E794" i="8"/>
  <c r="E790" i="8"/>
  <c r="E786" i="8"/>
  <c r="E782" i="8"/>
  <c r="E778" i="8"/>
  <c r="E774" i="8"/>
  <c r="E770" i="8"/>
  <c r="E766" i="8"/>
  <c r="E740" i="8"/>
  <c r="E736" i="8"/>
  <c r="E732" i="8"/>
  <c r="E728" i="8"/>
  <c r="E724" i="8"/>
  <c r="E720" i="8"/>
  <c r="E716" i="8"/>
  <c r="E712" i="8"/>
  <c r="E708" i="8"/>
  <c r="E704" i="8"/>
  <c r="E700" i="8"/>
  <c r="E696" i="8"/>
  <c r="E692" i="8"/>
  <c r="E688" i="8"/>
  <c r="E684" i="8"/>
  <c r="E680" i="8"/>
  <c r="E676" i="8"/>
  <c r="E672" i="8"/>
  <c r="E668" i="8"/>
  <c r="E664" i="8"/>
  <c r="E660" i="8"/>
  <c r="E656" i="8"/>
  <c r="E652" i="8"/>
  <c r="E648" i="8"/>
  <c r="E644" i="8"/>
  <c r="E640" i="8"/>
  <c r="E636" i="8"/>
  <c r="E629" i="8"/>
  <c r="E625" i="8"/>
  <c r="E621" i="8"/>
  <c r="E617" i="8"/>
  <c r="E613" i="8"/>
  <c r="E609" i="8"/>
  <c r="E605" i="8"/>
  <c r="E601" i="8"/>
  <c r="E597" i="8"/>
  <c r="E593" i="8"/>
  <c r="E589" i="8"/>
  <c r="E585" i="8"/>
  <c r="E581" i="8"/>
  <c r="E577" i="8"/>
  <c r="E570" i="8"/>
  <c r="E566" i="8"/>
  <c r="E562" i="8"/>
  <c r="E558" i="8"/>
  <c r="E554" i="8"/>
  <c r="E550" i="8"/>
  <c r="E546" i="8"/>
  <c r="E500" i="8"/>
  <c r="E496" i="8"/>
  <c r="E492" i="8"/>
  <c r="E488" i="8"/>
  <c r="E484" i="8"/>
  <c r="E480" i="8"/>
  <c r="E476" i="8"/>
  <c r="E472" i="8"/>
  <c r="E468" i="8"/>
  <c r="E464" i="8"/>
  <c r="E460" i="8"/>
  <c r="E453" i="8"/>
  <c r="E449" i="8"/>
  <c r="E445" i="8"/>
  <c r="E441" i="8"/>
  <c r="E437" i="8"/>
  <c r="E433" i="8"/>
  <c r="E429" i="8"/>
  <c r="E425" i="8"/>
  <c r="E421" i="8"/>
  <c r="E417" i="8"/>
  <c r="E413" i="8"/>
  <c r="E409" i="8"/>
  <c r="E405" i="8"/>
  <c r="E401" i="8"/>
  <c r="E397" i="8"/>
  <c r="E393" i="8"/>
  <c r="E386" i="8"/>
  <c r="E382" i="8"/>
  <c r="E378" i="8"/>
  <c r="E374" i="8"/>
  <c r="E370" i="8"/>
  <c r="E366" i="8"/>
  <c r="E320" i="8"/>
  <c r="E316" i="8"/>
  <c r="E312" i="8"/>
  <c r="E308" i="8"/>
  <c r="E304" i="8"/>
  <c r="E300" i="8"/>
  <c r="E296" i="8"/>
  <c r="E292" i="8"/>
  <c r="E288" i="8"/>
  <c r="E284" i="8"/>
  <c r="E280" i="8"/>
  <c r="E276" i="8"/>
  <c r="E272" i="8"/>
  <c r="E268" i="8"/>
  <c r="E261" i="8"/>
  <c r="E257" i="8"/>
  <c r="E253" i="8"/>
  <c r="E249" i="8"/>
  <c r="E242" i="8"/>
  <c r="E238" i="8"/>
  <c r="E234" i="8"/>
  <c r="E230" i="8"/>
  <c r="E226" i="8"/>
  <c r="E222" i="8"/>
  <c r="E218" i="8"/>
  <c r="E214" i="8"/>
  <c r="E210" i="8"/>
  <c r="E206" i="8"/>
  <c r="E202" i="8"/>
  <c r="E198" i="8"/>
  <c r="E194" i="8"/>
  <c r="E190" i="8"/>
  <c r="E186" i="8"/>
  <c r="E182" i="8"/>
  <c r="E178" i="8"/>
  <c r="E174" i="8"/>
  <c r="E170" i="8"/>
  <c r="E166" i="8"/>
  <c r="E162" i="8"/>
  <c r="E158" i="8"/>
  <c r="E154" i="8"/>
  <c r="E150" i="8"/>
  <c r="E146" i="8"/>
  <c r="E142" i="8"/>
  <c r="E72" i="8"/>
  <c r="E68" i="8"/>
  <c r="E64" i="8"/>
  <c r="E60" i="8"/>
  <c r="E56" i="8"/>
  <c r="E52" i="8"/>
  <c r="E45" i="8"/>
  <c r="E41" i="8"/>
  <c r="E37" i="8"/>
  <c r="E33" i="8"/>
  <c r="E29" i="8"/>
  <c r="E25" i="8"/>
  <c r="E21" i="8"/>
  <c r="E17" i="8"/>
  <c r="E13" i="8"/>
  <c r="E5314" i="8"/>
  <c r="E5310" i="8"/>
  <c r="E5306" i="8"/>
  <c r="E5302" i="8"/>
  <c r="E5298" i="8"/>
  <c r="E5294" i="8"/>
  <c r="E5290" i="8"/>
  <c r="E5283" i="8"/>
  <c r="E5279" i="8"/>
  <c r="E5275" i="8"/>
  <c r="E5271" i="8"/>
  <c r="E5267" i="8"/>
  <c r="E5263" i="8"/>
  <c r="E5259" i="8"/>
  <c r="E5255" i="8"/>
  <c r="E5251" i="8"/>
  <c r="E5247" i="8"/>
  <c r="E5243" i="8"/>
  <c r="E5236" i="8"/>
  <c r="E5232" i="8"/>
  <c r="E5228" i="8"/>
  <c r="E5224" i="8"/>
  <c r="E5220" i="8"/>
  <c r="E5216" i="8"/>
  <c r="E5212" i="8"/>
  <c r="E5205" i="8"/>
  <c r="E5201" i="8"/>
  <c r="E5197" i="8"/>
  <c r="E5193" i="8"/>
  <c r="E5189" i="8"/>
  <c r="E5185" i="8"/>
  <c r="E5181" i="8"/>
  <c r="E5177" i="8"/>
  <c r="E5173" i="8"/>
  <c r="E5166" i="8"/>
  <c r="E5162" i="8"/>
  <c r="E5158" i="8"/>
  <c r="E5154" i="8"/>
  <c r="E5150" i="8"/>
  <c r="E5146" i="8"/>
  <c r="E5142" i="8"/>
  <c r="E5138" i="8"/>
  <c r="E5134" i="8"/>
  <c r="E5130" i="8"/>
  <c r="E5126" i="8"/>
  <c r="E5122" i="8"/>
  <c r="E5118" i="8"/>
  <c r="E5114" i="8"/>
  <c r="E5110" i="8"/>
  <c r="E5106" i="8"/>
  <c r="E5102" i="8"/>
  <c r="E5098" i="8"/>
  <c r="E5091" i="8"/>
  <c r="E5087" i="8"/>
  <c r="E5083" i="8"/>
  <c r="E5079" i="8"/>
  <c r="E5075" i="8"/>
  <c r="E5071" i="8"/>
  <c r="E5067" i="8"/>
  <c r="E5063" i="8"/>
  <c r="E5059" i="8"/>
  <c r="E5055" i="8"/>
  <c r="E5051" i="8"/>
  <c r="E5047" i="8"/>
  <c r="E5043" i="8"/>
  <c r="E5039" i="8"/>
  <c r="E5035" i="8"/>
  <c r="E5031" i="8"/>
  <c r="E5027" i="8"/>
  <c r="E5023" i="8"/>
  <c r="E5016" i="8"/>
  <c r="E5012" i="8"/>
  <c r="E5008" i="8"/>
  <c r="E5004" i="8"/>
  <c r="E5000" i="8"/>
  <c r="E4993" i="8"/>
  <c r="E4989" i="8"/>
  <c r="E4985" i="8"/>
  <c r="E4978" i="8"/>
  <c r="E4974" i="8"/>
  <c r="E4970" i="8"/>
  <c r="E4966" i="8"/>
  <c r="E4962" i="8"/>
  <c r="E4958" i="8"/>
  <c r="E4954" i="8"/>
  <c r="E4950" i="8"/>
  <c r="E4946" i="8"/>
  <c r="E4942" i="8"/>
  <c r="E4938" i="8"/>
  <c r="E4931" i="8"/>
  <c r="E4927" i="8"/>
  <c r="E4923" i="8"/>
  <c r="E4919" i="8"/>
  <c r="E4915" i="8"/>
  <c r="E4911" i="8"/>
  <c r="E4907" i="8"/>
  <c r="E4903" i="8"/>
  <c r="E4899" i="8"/>
  <c r="E4892" i="8"/>
  <c r="E4888" i="8"/>
  <c r="E4884" i="8"/>
  <c r="E4880" i="8"/>
  <c r="E4873" i="8"/>
  <c r="E4869" i="8"/>
  <c r="E4865" i="8"/>
  <c r="E4861" i="8"/>
  <c r="E4857" i="8"/>
  <c r="E4853" i="8"/>
  <c r="E4849" i="8"/>
  <c r="E4845" i="8"/>
  <c r="E4841" i="8"/>
  <c r="E4837" i="8"/>
  <c r="E4833" i="8"/>
  <c r="E4829" i="8"/>
  <c r="E4825" i="8"/>
  <c r="E4821" i="8"/>
  <c r="E4817" i="8"/>
  <c r="E4813" i="8"/>
  <c r="E4809" i="8"/>
  <c r="E4805" i="8"/>
  <c r="E4801" i="8"/>
  <c r="E4797" i="8"/>
  <c r="E4793" i="8"/>
  <c r="E4789" i="8"/>
  <c r="E4785" i="8"/>
  <c r="E4781" i="8"/>
  <c r="E4777" i="8"/>
  <c r="E4773" i="8"/>
  <c r="E4769" i="8"/>
  <c r="E4765" i="8"/>
  <c r="E4761" i="8"/>
  <c r="E4757" i="8"/>
  <c r="E4753" i="8"/>
  <c r="E4749" i="8"/>
  <c r="E4745" i="8"/>
  <c r="E4741" i="8"/>
  <c r="E4737" i="8"/>
  <c r="E4733" i="8"/>
  <c r="E4729" i="8"/>
  <c r="E4725" i="8"/>
  <c r="E4721" i="8"/>
  <c r="E4714" i="8"/>
  <c r="E4710" i="8"/>
  <c r="E4706" i="8"/>
  <c r="E4702" i="8"/>
  <c r="E4698" i="8"/>
  <c r="E4694" i="8"/>
  <c r="E4690" i="8"/>
  <c r="E4686" i="8"/>
  <c r="E4682" i="8"/>
  <c r="E4678" i="8"/>
  <c r="E4671" i="8"/>
  <c r="E4667" i="8"/>
  <c r="E4663" i="8"/>
  <c r="E4659" i="8"/>
  <c r="E4655" i="8"/>
  <c r="E4651" i="8"/>
  <c r="E4647" i="8"/>
  <c r="E4643" i="8"/>
  <c r="E4636" i="8"/>
  <c r="E4632" i="8"/>
  <c r="E4628" i="8"/>
  <c r="E4624" i="8"/>
  <c r="E4620" i="8"/>
  <c r="E4616" i="8"/>
  <c r="E4612" i="8"/>
  <c r="E4608" i="8"/>
  <c r="E4604" i="8"/>
  <c r="E4600" i="8"/>
  <c r="E4596" i="8"/>
  <c r="E4592" i="8"/>
  <c r="E4588" i="8"/>
  <c r="E4577" i="8"/>
  <c r="E4573" i="8"/>
  <c r="E4569" i="8"/>
  <c r="E4565" i="8"/>
  <c r="E4561" i="8"/>
  <c r="E4557" i="8"/>
  <c r="E4553" i="8"/>
  <c r="E4549" i="8"/>
  <c r="E4545" i="8"/>
  <c r="E4541" i="8"/>
  <c r="E4537" i="8"/>
  <c r="E4533" i="8"/>
  <c r="E4529" i="8"/>
  <c r="E4525" i="8"/>
  <c r="E4521" i="8"/>
  <c r="E4517" i="8"/>
  <c r="E4513" i="8"/>
  <c r="E4509" i="8"/>
  <c r="E4505" i="8"/>
  <c r="E4501" i="8"/>
  <c r="E4494" i="8"/>
  <c r="E4490" i="8"/>
  <c r="E4486" i="8"/>
  <c r="E4482" i="8"/>
  <c r="E4478" i="8"/>
  <c r="E4474" i="8"/>
  <c r="E4470" i="8"/>
  <c r="E4466" i="8"/>
  <c r="E4462" i="8"/>
  <c r="E4458" i="8"/>
  <c r="E4454" i="8"/>
  <c r="E4450" i="8"/>
  <c r="E4446" i="8"/>
  <c r="E4442" i="8"/>
  <c r="E4438" i="8"/>
  <c r="E4434" i="8"/>
  <c r="E4430" i="8"/>
  <c r="E4426" i="8"/>
  <c r="E4419" i="8"/>
  <c r="E4415" i="8"/>
  <c r="E4411" i="8"/>
  <c r="E4407" i="8"/>
  <c r="E4403" i="8"/>
  <c r="E4396" i="8"/>
  <c r="E4392" i="8"/>
  <c r="E4388" i="8"/>
  <c r="E4384" i="8"/>
  <c r="E4380" i="8"/>
  <c r="E4373" i="8"/>
  <c r="E4369" i="8"/>
  <c r="E4365" i="8"/>
  <c r="E4361" i="8"/>
  <c r="E4357" i="8"/>
  <c r="E4353" i="8"/>
  <c r="E4349" i="8"/>
  <c r="E4345" i="8"/>
  <c r="E4341" i="8"/>
  <c r="E4337" i="8"/>
  <c r="E4333" i="8"/>
  <c r="E4329" i="8"/>
  <c r="E4322" i="8"/>
  <c r="E4318" i="8"/>
  <c r="E4314" i="8"/>
  <c r="E4310" i="8"/>
  <c r="E4306" i="8"/>
  <c r="E4302" i="8"/>
  <c r="E4298" i="8"/>
  <c r="E4294" i="8"/>
  <c r="E4287" i="8"/>
  <c r="E4283" i="8"/>
  <c r="E4279" i="8"/>
  <c r="E4275" i="8"/>
  <c r="E4271" i="8"/>
  <c r="E4267" i="8"/>
  <c r="E4263" i="8"/>
  <c r="E4259" i="8"/>
  <c r="E4255" i="8"/>
  <c r="E4251" i="8"/>
  <c r="E4244" i="8"/>
  <c r="E4240" i="8"/>
  <c r="E4236" i="8"/>
  <c r="E4232" i="8"/>
  <c r="E4228" i="8"/>
  <c r="E4224" i="8"/>
  <c r="E4220" i="8"/>
  <c r="E4216" i="8"/>
  <c r="E4212" i="8"/>
  <c r="E4208" i="8"/>
  <c r="E4204" i="8"/>
  <c r="E4200" i="8"/>
  <c r="E4196" i="8"/>
  <c r="E4192" i="8"/>
  <c r="E4188" i="8"/>
  <c r="E4184" i="8"/>
  <c r="E4180" i="8"/>
  <c r="E4176" i="8"/>
  <c r="E4172" i="8"/>
  <c r="E4168" i="8"/>
  <c r="E4164" i="8"/>
  <c r="E4160" i="8"/>
  <c r="E4156" i="8"/>
  <c r="E4152" i="8"/>
  <c r="E4148" i="8"/>
  <c r="E4144" i="8"/>
  <c r="E4140" i="8"/>
  <c r="E4136" i="8"/>
  <c r="E4132" i="8"/>
  <c r="E4128" i="8"/>
  <c r="E4124" i="8"/>
  <c r="E4120" i="8"/>
  <c r="E4116" i="8"/>
  <c r="E4112" i="8"/>
  <c r="E4108" i="8"/>
  <c r="E4104" i="8"/>
  <c r="E4100" i="8"/>
  <c r="E4096" i="8"/>
  <c r="E4092" i="8"/>
  <c r="E4088" i="8"/>
  <c r="E4084" i="8"/>
  <c r="E4080" i="8"/>
  <c r="E4076" i="8"/>
  <c r="E4069" i="8"/>
  <c r="E4065" i="8"/>
  <c r="E4061" i="8"/>
  <c r="E4057" i="8"/>
  <c r="E4053" i="8"/>
  <c r="E4049" i="8"/>
  <c r="E4045" i="8"/>
  <c r="E4041" i="8"/>
  <c r="E4037" i="8"/>
  <c r="E4033" i="8"/>
  <c r="E4029" i="8"/>
  <c r="E4022" i="8"/>
  <c r="E4018" i="8"/>
  <c r="E4014" i="8"/>
  <c r="E4010" i="8"/>
  <c r="E4006" i="8"/>
  <c r="E4002" i="8"/>
  <c r="E3998" i="8"/>
  <c r="E3994" i="8"/>
  <c r="E3987" i="8"/>
  <c r="E3983" i="8"/>
  <c r="E3979" i="8"/>
  <c r="E3975" i="8"/>
  <c r="E3971" i="8"/>
  <c r="E3967" i="8"/>
  <c r="E3963" i="8"/>
  <c r="E3959" i="8"/>
  <c r="E3955" i="8"/>
  <c r="E3951" i="8"/>
  <c r="E3947" i="8"/>
  <c r="E3943" i="8"/>
  <c r="E3939" i="8"/>
  <c r="E3935" i="8"/>
  <c r="E3928" i="8"/>
  <c r="E3924" i="8"/>
  <c r="E3920" i="8"/>
  <c r="E3916" i="8"/>
  <c r="E3912" i="8"/>
  <c r="E3908" i="8"/>
  <c r="E3904" i="8"/>
  <c r="E3900" i="8"/>
  <c r="E3896" i="8"/>
  <c r="E3892" i="8"/>
  <c r="E3888" i="8"/>
  <c r="E3884" i="8"/>
  <c r="E3877" i="8"/>
  <c r="E3873" i="8"/>
  <c r="E3869" i="8"/>
  <c r="E3865" i="8"/>
  <c r="E3861" i="8"/>
  <c r="E3857" i="8"/>
  <c r="E3853" i="8"/>
  <c r="E3849" i="8"/>
  <c r="E3845" i="8"/>
  <c r="E3841" i="8"/>
  <c r="E3837" i="8"/>
  <c r="E3833" i="8"/>
  <c r="E3829" i="8"/>
  <c r="E3825" i="8"/>
  <c r="E3821" i="8"/>
  <c r="E3817" i="8"/>
  <c r="E3813" i="8"/>
  <c r="E3809" i="8"/>
  <c r="E3805" i="8"/>
  <c r="E3798" i="8"/>
  <c r="E3794" i="8"/>
  <c r="E3790" i="8"/>
  <c r="E3786" i="8"/>
  <c r="E3782" i="8"/>
  <c r="E3778" i="8"/>
  <c r="E3771" i="8"/>
  <c r="E3767" i="8"/>
  <c r="E3763" i="8"/>
  <c r="E3759" i="8"/>
  <c r="E3755" i="8"/>
  <c r="E3751" i="8"/>
  <c r="E3747" i="8"/>
  <c r="E3743" i="8"/>
  <c r="E3739" i="8"/>
  <c r="E3732" i="8"/>
  <c r="E3728" i="8"/>
  <c r="E3724" i="8"/>
  <c r="E3720" i="8"/>
  <c r="E3716" i="8"/>
  <c r="E3712" i="8"/>
  <c r="E3708" i="8"/>
  <c r="E3704" i="8"/>
  <c r="E3700" i="8"/>
  <c r="E3696" i="8"/>
  <c r="E3692" i="8"/>
  <c r="E3688" i="8"/>
  <c r="E3684" i="8"/>
  <c r="E3680" i="8"/>
  <c r="E3673" i="8"/>
  <c r="E3669" i="8"/>
  <c r="E3665" i="8"/>
  <c r="E3661" i="8"/>
  <c r="E3657" i="8"/>
  <c r="E3650" i="8"/>
  <c r="E3646" i="8"/>
  <c r="E3642" i="8"/>
  <c r="E3638" i="8"/>
  <c r="E3634" i="8"/>
  <c r="E3630" i="8"/>
  <c r="E3626" i="8"/>
  <c r="E3622" i="8"/>
  <c r="E3618" i="8"/>
  <c r="E3614" i="8"/>
  <c r="E3610" i="8"/>
  <c r="E3606" i="8"/>
  <c r="E3602" i="8"/>
  <c r="E3598" i="8"/>
  <c r="E3594" i="8"/>
  <c r="E3590" i="8"/>
  <c r="E3586" i="8"/>
  <c r="E3582" i="8"/>
  <c r="E3578" i="8"/>
  <c r="E3574" i="8"/>
  <c r="E3570" i="8"/>
  <c r="E3566" i="8"/>
  <c r="E3562" i="8"/>
  <c r="E3558" i="8"/>
  <c r="E3554" i="8"/>
  <c r="E3550" i="8"/>
  <c r="E3546" i="8"/>
  <c r="E3542" i="8"/>
  <c r="E3538" i="8"/>
  <c r="E3534" i="8"/>
  <c r="E3530" i="8"/>
  <c r="E3526" i="8"/>
  <c r="E3522" i="8"/>
  <c r="E3515" i="8"/>
  <c r="E3511" i="8"/>
  <c r="E3507" i="8"/>
  <c r="E3503" i="8"/>
  <c r="E3499" i="8"/>
  <c r="E3495" i="8"/>
  <c r="E3491" i="8"/>
  <c r="E3487" i="8"/>
  <c r="E3480" i="8"/>
  <c r="E3476" i="8"/>
  <c r="E3472" i="8"/>
  <c r="E3468" i="8"/>
  <c r="E3464" i="8"/>
  <c r="E3460" i="8"/>
  <c r="E3456" i="8"/>
  <c r="E3449" i="8"/>
  <c r="E3445" i="8"/>
  <c r="E3441" i="8"/>
  <c r="E3437" i="8"/>
  <c r="E3433" i="8"/>
  <c r="E3429" i="8"/>
  <c r="E3425" i="8"/>
  <c r="E3421" i="8"/>
  <c r="E3417" i="8"/>
  <c r="E3409" i="8"/>
  <c r="E3405" i="8"/>
  <c r="E3401" i="8"/>
  <c r="E3397" i="8"/>
  <c r="E3393" i="8"/>
  <c r="E3389" i="8"/>
  <c r="E3385" i="8"/>
  <c r="E3381" i="8"/>
  <c r="E3377" i="8"/>
  <c r="E3373" i="8"/>
  <c r="E3366" i="8"/>
  <c r="E3362" i="8"/>
  <c r="E3358" i="8"/>
  <c r="E3354" i="8"/>
  <c r="E3350" i="8"/>
  <c r="E3346" i="8"/>
  <c r="E3342" i="8"/>
  <c r="E3338" i="8"/>
  <c r="E3334" i="8"/>
  <c r="E3330" i="8"/>
  <c r="E3326" i="8"/>
  <c r="E3322" i="8"/>
  <c r="E3318" i="8"/>
  <c r="E3314" i="8"/>
  <c r="E3310" i="8"/>
  <c r="E3306" i="8"/>
  <c r="E3302" i="8"/>
  <c r="E3298" i="8"/>
  <c r="E3294" i="8"/>
  <c r="E3287" i="8"/>
  <c r="E3283" i="8"/>
  <c r="E3279" i="8"/>
  <c r="E3275" i="8"/>
  <c r="E3271" i="8"/>
  <c r="E3264" i="8"/>
  <c r="E3260" i="8"/>
  <c r="E3256" i="8"/>
  <c r="E3252" i="8"/>
  <c r="E3248" i="8"/>
  <c r="E3244" i="8"/>
  <c r="E3240" i="8"/>
  <c r="E3236" i="8"/>
  <c r="E3232" i="8"/>
  <c r="E3225" i="8"/>
  <c r="E3221" i="8"/>
  <c r="E3217" i="8"/>
  <c r="E3213" i="8"/>
  <c r="E3209" i="8"/>
  <c r="E3205" i="8"/>
  <c r="E3201" i="8"/>
  <c r="E3197" i="8"/>
  <c r="E3193" i="8"/>
  <c r="E3189" i="8"/>
  <c r="E3185" i="8"/>
  <c r="E3181" i="8"/>
  <c r="E3177" i="8"/>
  <c r="E3173" i="8"/>
  <c r="E3169" i="8"/>
  <c r="E3165" i="8"/>
  <c r="E3161" i="8"/>
  <c r="E3157" i="8"/>
  <c r="E3153" i="8"/>
  <c r="E3149" i="8"/>
  <c r="E3142" i="8"/>
  <c r="E3138" i="8"/>
  <c r="E3134" i="8"/>
  <c r="E3130" i="8"/>
  <c r="E3126" i="8"/>
  <c r="E3119" i="8"/>
  <c r="E3115" i="8"/>
  <c r="E3111" i="8"/>
  <c r="E3107" i="8"/>
  <c r="E3103" i="8"/>
  <c r="E3099" i="8"/>
  <c r="E3095" i="8"/>
  <c r="E3091" i="8"/>
  <c r="E3087" i="8"/>
  <c r="E3083" i="8"/>
  <c r="E3079" i="8"/>
  <c r="E3075" i="8"/>
  <c r="E3071" i="8"/>
  <c r="E3067" i="8"/>
  <c r="E3063" i="8"/>
  <c r="E3059" i="8"/>
  <c r="E3055" i="8"/>
  <c r="E3051" i="8"/>
  <c r="E3047" i="8"/>
  <c r="E3043" i="8"/>
  <c r="E3039" i="8"/>
  <c r="E3035" i="8"/>
  <c r="E3031" i="8"/>
  <c r="E3027" i="8"/>
  <c r="E3023" i="8"/>
  <c r="E3019" i="8"/>
  <c r="E3015" i="8"/>
  <c r="E3011" i="8"/>
  <c r="E3007" i="8"/>
  <c r="E3003" i="8"/>
  <c r="E2999" i="8"/>
  <c r="E2992" i="8"/>
  <c r="E2988" i="8"/>
  <c r="E2984" i="8"/>
  <c r="E2980" i="8"/>
  <c r="E2976" i="8"/>
  <c r="E2972" i="8"/>
  <c r="E2968" i="8"/>
  <c r="E2964" i="8"/>
  <c r="E2960" i="8"/>
  <c r="E2956" i="8"/>
  <c r="E2949" i="8"/>
  <c r="E2945" i="8"/>
  <c r="E2941" i="8"/>
  <c r="E2937" i="8"/>
  <c r="E2933" i="8"/>
  <c r="E2929" i="8"/>
  <c r="E2925" i="8"/>
  <c r="E2918" i="8"/>
  <c r="E2914" i="8"/>
  <c r="E2910" i="8"/>
  <c r="E2906" i="8"/>
  <c r="E2902" i="8"/>
  <c r="E2898" i="8"/>
  <c r="E2894" i="8"/>
  <c r="E2890" i="8"/>
  <c r="E2886" i="8"/>
  <c r="E2879" i="8"/>
  <c r="E2875" i="8"/>
  <c r="E2871" i="8"/>
  <c r="E2867" i="8"/>
  <c r="E2863" i="8"/>
  <c r="E2859" i="8"/>
  <c r="E2855" i="8"/>
  <c r="E2851" i="8"/>
  <c r="E2847" i="8"/>
  <c r="E2843" i="8"/>
  <c r="E2839" i="8"/>
  <c r="E2835" i="8"/>
  <c r="E2831" i="8"/>
  <c r="E2827" i="8"/>
  <c r="E2823" i="8"/>
  <c r="E2819" i="8"/>
  <c r="E2815" i="8"/>
  <c r="E2808" i="8"/>
  <c r="E2804" i="8"/>
  <c r="E2800" i="8"/>
  <c r="E2796" i="8"/>
  <c r="E2792" i="8"/>
  <c r="E2788" i="8"/>
  <c r="E2784" i="8"/>
  <c r="E2780" i="8"/>
  <c r="E2776" i="8"/>
  <c r="E2772" i="8"/>
  <c r="E2768" i="8"/>
  <c r="E2764" i="8"/>
  <c r="E2760" i="8"/>
  <c r="E2756" i="8"/>
  <c r="E2752" i="8"/>
  <c r="E2748" i="8"/>
  <c r="E2744" i="8"/>
  <c r="E2737" i="8"/>
  <c r="E2733" i="8"/>
  <c r="E2729" i="8"/>
  <c r="E2725" i="8"/>
  <c r="E2721" i="8"/>
  <c r="E2717" i="8"/>
  <c r="E2710" i="8"/>
  <c r="E2706" i="8"/>
  <c r="E2702" i="8"/>
  <c r="E2695" i="8"/>
  <c r="E2691" i="8"/>
  <c r="E2687" i="8"/>
  <c r="E2683" i="8"/>
  <c r="E2679" i="8"/>
  <c r="E2675" i="8"/>
  <c r="E2671" i="8"/>
  <c r="E2667" i="8"/>
  <c r="E2663" i="8"/>
  <c r="E2659" i="8"/>
  <c r="E2655" i="8"/>
  <c r="E2651" i="8"/>
  <c r="E2647" i="8"/>
  <c r="E2643" i="8"/>
  <c r="E2639" i="8"/>
  <c r="E2635" i="8"/>
  <c r="E2631" i="8"/>
  <c r="E2624" i="8"/>
  <c r="E2620" i="8"/>
  <c r="E2616" i="8"/>
  <c r="E2612" i="8"/>
  <c r="E2608" i="8"/>
  <c r="E2604" i="8"/>
  <c r="E2600" i="8"/>
  <c r="E2596" i="8"/>
  <c r="E2592" i="8"/>
  <c r="E2588" i="8"/>
  <c r="E2584" i="8"/>
  <c r="E2580" i="8"/>
  <c r="E2576" i="8"/>
  <c r="E2572" i="8"/>
  <c r="E2568" i="8"/>
  <c r="E2564" i="8"/>
  <c r="E2560" i="8"/>
  <c r="E2556" i="8"/>
  <c r="E2552" i="8"/>
  <c r="E2548" i="8"/>
  <c r="E2544" i="8"/>
  <c r="E2540" i="8"/>
  <c r="E2536" i="8"/>
  <c r="E2532" i="8"/>
  <c r="E2528" i="8"/>
  <c r="E2521" i="8"/>
  <c r="E2517" i="8"/>
  <c r="E2513" i="8"/>
  <c r="E2509" i="8"/>
  <c r="E2505" i="8"/>
  <c r="E2501" i="8"/>
  <c r="E2497" i="8"/>
  <c r="E2493" i="8"/>
  <c r="E2489" i="8"/>
  <c r="E2482" i="8"/>
  <c r="E2478" i="8"/>
  <c r="E2474" i="8"/>
  <c r="E2470" i="8"/>
  <c r="E2466" i="8"/>
  <c r="E2462" i="8"/>
  <c r="E2458" i="8"/>
  <c r="E2454" i="8"/>
  <c r="E2450" i="8"/>
  <c r="E2446" i="8"/>
  <c r="E2439" i="8"/>
  <c r="E2435" i="8"/>
  <c r="E2431" i="8"/>
  <c r="E2427" i="8"/>
  <c r="E2423" i="8"/>
  <c r="E2419" i="8"/>
  <c r="E2415" i="8"/>
  <c r="E2411" i="8"/>
  <c r="E2407" i="8"/>
  <c r="E2403" i="8"/>
  <c r="E2399" i="8"/>
  <c r="E2395" i="8"/>
  <c r="E2391" i="8"/>
  <c r="E2387" i="8"/>
  <c r="E2383" i="8"/>
  <c r="E2379" i="8"/>
  <c r="E2375" i="8"/>
  <c r="E2371" i="8"/>
  <c r="E2367" i="8"/>
  <c r="E2363" i="8"/>
  <c r="E2359" i="8"/>
  <c r="E2355" i="8"/>
  <c r="E2351" i="8"/>
  <c r="E2347" i="8"/>
  <c r="E2343" i="8"/>
  <c r="E2339" i="8"/>
  <c r="E2335" i="8"/>
  <c r="E2331" i="8"/>
  <c r="E2327" i="8"/>
  <c r="E2323" i="8"/>
  <c r="E2319" i="8"/>
  <c r="E2315" i="8"/>
  <c r="E2311" i="8"/>
  <c r="E2307" i="8"/>
  <c r="E2300" i="8"/>
  <c r="E2296" i="8"/>
  <c r="E2292" i="8"/>
  <c r="E2288" i="8"/>
  <c r="E2281" i="8"/>
  <c r="E2277" i="8"/>
  <c r="E2273" i="8"/>
  <c r="E2269" i="8"/>
  <c r="E2265" i="8"/>
  <c r="E2261" i="8"/>
  <c r="E2257" i="8"/>
  <c r="E2253" i="8"/>
  <c r="E2249" i="8"/>
  <c r="E2245" i="8"/>
  <c r="E2238" i="8"/>
  <c r="E2234" i="8"/>
  <c r="E2230" i="8"/>
  <c r="E2226" i="8"/>
  <c r="E2222" i="8"/>
  <c r="E2218" i="8"/>
  <c r="E2214" i="8"/>
  <c r="E2210" i="8"/>
  <c r="E2206" i="8"/>
  <c r="E2202" i="8"/>
  <c r="E2198" i="8"/>
  <c r="E2194" i="8"/>
  <c r="E2190" i="8"/>
  <c r="E2186" i="8"/>
  <c r="E2179" i="8"/>
  <c r="E2175" i="8"/>
  <c r="E2171" i="8"/>
  <c r="E2167" i="8"/>
  <c r="E2163" i="8"/>
  <c r="E2159" i="8"/>
  <c r="E2155" i="8"/>
  <c r="E2151" i="8"/>
  <c r="E2147" i="8"/>
  <c r="E2143" i="8"/>
  <c r="E2139" i="8"/>
  <c r="E2135" i="8"/>
  <c r="E2131" i="8"/>
  <c r="E2127" i="8"/>
  <c r="E2123" i="8"/>
  <c r="E2119" i="8"/>
  <c r="E2115" i="8"/>
  <c r="E2111" i="8"/>
  <c r="E2107" i="8"/>
  <c r="E2103" i="8"/>
  <c r="E2099" i="8"/>
  <c r="E2092" i="8"/>
  <c r="E2088" i="8"/>
  <c r="E2084" i="8"/>
  <c r="E2080" i="8"/>
  <c r="E2076" i="8"/>
  <c r="E2072" i="8"/>
  <c r="E2068" i="8"/>
  <c r="E2064" i="8"/>
  <c r="E2060" i="8"/>
  <c r="E2056" i="8"/>
  <c r="E2052" i="8"/>
  <c r="E2048" i="8"/>
  <c r="E2044" i="8"/>
  <c r="E2040" i="8"/>
  <c r="E2036" i="8"/>
  <c r="E2032" i="8"/>
  <c r="E2028" i="8"/>
  <c r="E2024" i="8"/>
  <c r="E2020" i="8"/>
  <c r="E2016" i="8"/>
  <c r="E2012" i="8"/>
  <c r="E2005" i="8"/>
  <c r="E2001" i="8"/>
  <c r="E1997" i="8"/>
  <c r="E1993" i="8"/>
  <c r="E1989" i="8"/>
  <c r="E1982" i="8"/>
  <c r="E1978" i="8"/>
  <c r="E1974" i="8"/>
  <c r="E1970" i="8"/>
  <c r="E1966" i="8"/>
  <c r="E1962" i="8"/>
  <c r="E1955" i="8"/>
  <c r="E1951" i="8"/>
  <c r="E1947" i="8"/>
  <c r="E1943" i="8"/>
  <c r="E1939" i="8"/>
  <c r="E1935" i="8"/>
  <c r="E1931" i="8"/>
  <c r="E1927" i="8"/>
  <c r="E1923" i="8"/>
  <c r="E1919" i="8"/>
  <c r="E1915" i="8"/>
  <c r="E1911" i="8"/>
  <c r="E1907" i="8"/>
  <c r="E1903" i="8"/>
  <c r="E1899" i="8"/>
  <c r="E1895" i="8"/>
  <c r="E1888" i="8"/>
  <c r="E1884" i="8"/>
  <c r="E1880" i="8"/>
  <c r="E1876" i="8"/>
  <c r="E1872" i="8"/>
  <c r="E1865" i="8"/>
  <c r="E1861" i="8"/>
  <c r="E1857" i="8"/>
  <c r="E1850" i="8"/>
  <c r="E1846" i="8"/>
  <c r="E1842" i="8"/>
  <c r="E1838" i="8"/>
  <c r="E1834" i="8"/>
  <c r="E1830" i="8"/>
  <c r="E1826" i="8"/>
  <c r="E1822" i="8"/>
  <c r="E1818" i="8"/>
  <c r="E1814" i="8"/>
  <c r="E1807" i="8"/>
  <c r="E1803" i="8"/>
  <c r="E1799" i="8"/>
  <c r="E1795" i="8"/>
  <c r="E1791" i="8"/>
  <c r="E1787" i="8"/>
  <c r="E1783" i="8"/>
  <c r="E1779" i="8"/>
  <c r="E1775" i="8"/>
  <c r="E1771" i="8"/>
  <c r="E1767" i="8"/>
  <c r="E1763" i="8"/>
  <c r="E1759" i="8"/>
  <c r="E1755" i="8"/>
  <c r="E1751" i="8"/>
  <c r="E1747" i="8"/>
  <c r="E1743" i="8"/>
  <c r="E1739" i="8"/>
  <c r="E1735" i="8"/>
  <c r="E1731" i="8"/>
  <c r="E1727" i="8"/>
  <c r="E1723" i="8"/>
  <c r="E1719" i="8"/>
  <c r="E1715" i="8"/>
  <c r="E1711" i="8"/>
  <c r="E1707" i="8"/>
  <c r="E1703" i="8"/>
  <c r="E1699" i="8"/>
  <c r="E1695" i="8"/>
  <c r="E1691" i="8"/>
  <c r="E1687" i="8"/>
  <c r="E1683" i="8"/>
  <c r="E1679" i="8"/>
  <c r="E1675" i="8"/>
  <c r="E1671" i="8"/>
  <c r="E1667" i="8"/>
  <c r="E1660" i="8"/>
  <c r="E1656" i="8"/>
  <c r="E1652" i="8"/>
  <c r="E1648" i="8"/>
  <c r="E1644" i="8"/>
  <c r="E1640" i="8"/>
  <c r="E1633" i="8"/>
  <c r="E1629" i="8"/>
  <c r="E1625" i="8"/>
  <c r="E1621" i="8"/>
  <c r="E1617" i="8"/>
  <c r="E1613" i="8"/>
  <c r="E1609" i="8"/>
  <c r="E1602" i="8"/>
  <c r="E1598" i="8"/>
  <c r="E1594" i="8"/>
  <c r="E1590" i="8"/>
  <c r="E1586" i="8"/>
  <c r="E1582" i="8"/>
  <c r="E1578" i="8"/>
  <c r="E1574" i="8"/>
  <c r="E1570" i="8"/>
  <c r="E1566" i="8"/>
  <c r="E1562" i="8"/>
  <c r="E1558" i="8"/>
  <c r="E1554" i="8"/>
  <c r="E1547" i="8"/>
  <c r="E1543" i="8"/>
  <c r="E1539" i="8"/>
  <c r="E1535" i="8"/>
  <c r="E1531" i="8"/>
  <c r="E1527" i="8"/>
  <c r="E1523" i="8"/>
  <c r="E1519" i="8"/>
  <c r="E1515" i="8"/>
  <c r="E1511" i="8"/>
  <c r="E1507" i="8"/>
  <c r="E1503" i="8"/>
  <c r="E1499" i="8"/>
  <c r="E1495" i="8"/>
  <c r="E1488" i="8"/>
  <c r="E1484" i="8"/>
  <c r="E1480" i="8"/>
  <c r="E1476" i="8"/>
  <c r="E1472" i="8"/>
  <c r="E1468" i="8"/>
  <c r="E1464" i="8"/>
  <c r="E1460" i="8"/>
  <c r="E1456" i="8"/>
  <c r="E1452" i="8"/>
  <c r="E1448" i="8"/>
  <c r="E1444" i="8"/>
  <c r="E1440" i="8"/>
  <c r="E1436" i="8"/>
  <c r="E1432" i="8"/>
  <c r="E1428" i="8"/>
  <c r="E1424" i="8"/>
  <c r="E1420" i="8"/>
  <c r="E1416" i="8"/>
  <c r="E1409" i="8"/>
  <c r="E1405" i="8"/>
  <c r="E1401" i="8"/>
  <c r="E1397" i="8"/>
  <c r="E1393" i="8"/>
  <c r="E1389" i="8"/>
  <c r="E1382" i="8"/>
  <c r="E1378" i="8"/>
  <c r="E1374" i="8"/>
  <c r="E1370" i="8"/>
  <c r="E1366" i="8"/>
  <c r="E1362" i="8"/>
  <c r="E1358" i="8"/>
  <c r="E1354" i="8"/>
  <c r="E1350" i="8"/>
  <c r="E1346" i="8"/>
  <c r="E1339" i="8"/>
  <c r="E1335" i="8"/>
  <c r="E1331" i="8"/>
  <c r="E1327" i="8"/>
  <c r="E1323" i="8"/>
  <c r="E1319" i="8"/>
  <c r="E1315" i="8"/>
  <c r="E1311" i="8"/>
  <c r="E1307" i="8"/>
  <c r="E1303" i="8"/>
  <c r="E1299" i="8"/>
  <c r="E1295" i="8"/>
  <c r="E1291" i="8"/>
  <c r="E1287" i="8"/>
  <c r="E1280" i="8"/>
  <c r="E1276" i="8"/>
  <c r="E1272" i="8"/>
  <c r="E1268" i="8"/>
  <c r="E1261" i="8"/>
  <c r="E1257" i="8"/>
  <c r="E1253" i="8"/>
  <c r="E1249" i="8"/>
  <c r="E1245" i="8"/>
  <c r="E1241" i="8"/>
  <c r="E1237" i="8"/>
  <c r="E1233" i="8"/>
  <c r="E1229" i="8"/>
  <c r="E1225" i="8"/>
  <c r="E1221" i="8"/>
  <c r="E1217" i="8"/>
  <c r="E1213" i="8"/>
  <c r="E1209" i="8"/>
  <c r="E1205" i="8"/>
  <c r="E1201" i="8"/>
  <c r="E1197" i="8"/>
  <c r="E1193" i="8"/>
  <c r="E1189" i="8"/>
  <c r="E1185" i="8"/>
  <c r="E1181" i="8"/>
  <c r="E1177" i="8"/>
  <c r="E1173" i="8"/>
  <c r="E1169" i="8"/>
  <c r="E1165" i="8"/>
  <c r="E1161" i="8"/>
  <c r="E1157" i="8"/>
  <c r="E1153" i="8"/>
  <c r="E1149" i="8"/>
  <c r="E1145" i="8"/>
  <c r="E1141" i="8"/>
  <c r="E1137" i="8"/>
  <c r="E1133" i="8"/>
  <c r="E1126" i="8"/>
  <c r="E1122" i="8"/>
  <c r="E1118" i="8"/>
  <c r="E1114" i="8"/>
  <c r="E1110" i="8"/>
  <c r="E1106" i="8"/>
  <c r="E1102" i="8"/>
  <c r="E1098" i="8"/>
  <c r="E1094" i="8"/>
  <c r="E1090" i="8"/>
  <c r="E1083" i="8"/>
  <c r="E1079" i="8"/>
  <c r="E1075" i="8"/>
  <c r="E1071" i="8"/>
  <c r="E1067" i="8"/>
  <c r="E1063" i="8"/>
  <c r="E1059" i="8"/>
  <c r="E1055" i="8"/>
  <c r="E1048" i="8"/>
  <c r="E1044" i="8"/>
  <c r="E1040" i="8"/>
  <c r="E1036" i="8"/>
  <c r="E1032" i="8"/>
  <c r="E1028" i="8"/>
  <c r="E1024" i="8"/>
  <c r="E1020" i="8"/>
  <c r="E1016" i="8"/>
  <c r="E1012" i="8"/>
  <c r="E1008" i="8"/>
  <c r="E1004" i="8"/>
  <c r="E997" i="8"/>
  <c r="E993" i="8"/>
  <c r="E989" i="8"/>
  <c r="E985" i="8"/>
  <c r="E981" i="8"/>
  <c r="E977" i="8"/>
  <c r="E973" i="8"/>
  <c r="E969" i="8"/>
  <c r="E965" i="8"/>
  <c r="E961" i="8"/>
  <c r="E957" i="8"/>
  <c r="E953" i="8"/>
  <c r="E946" i="8"/>
  <c r="E942" i="8"/>
  <c r="E938" i="8"/>
  <c r="E934" i="8"/>
  <c r="E930" i="8"/>
  <c r="E926" i="8"/>
  <c r="E922" i="8"/>
  <c r="E918" i="8"/>
  <c r="E914" i="8"/>
  <c r="E910" i="8"/>
  <c r="E906" i="8"/>
  <c r="E902" i="8"/>
  <c r="E898" i="8"/>
  <c r="E894" i="8"/>
  <c r="E890" i="8"/>
  <c r="E886" i="8"/>
  <c r="E879" i="8"/>
  <c r="E875" i="8"/>
  <c r="E871" i="8"/>
  <c r="E867" i="8"/>
  <c r="E863" i="8"/>
  <c r="E856" i="8"/>
  <c r="E852" i="8"/>
  <c r="E848" i="8"/>
  <c r="E844" i="8"/>
  <c r="E840" i="8"/>
  <c r="E836" i="8"/>
  <c r="E832" i="8"/>
  <c r="E828" i="8"/>
  <c r="E824" i="8"/>
  <c r="E817" i="8"/>
  <c r="E813" i="8"/>
  <c r="E809" i="8"/>
  <c r="E805" i="8"/>
  <c r="E801" i="8"/>
  <c r="E797" i="8"/>
  <c r="E793" i="8"/>
  <c r="E789" i="8"/>
  <c r="E785" i="8"/>
  <c r="E781" i="8"/>
  <c r="E777" i="8"/>
  <c r="E773" i="8"/>
  <c r="E769" i="8"/>
  <c r="E765" i="8"/>
  <c r="E758" i="8"/>
  <c r="E754" i="8"/>
  <c r="E750" i="8"/>
  <c r="E746" i="8"/>
  <c r="E628" i="8"/>
  <c r="E624" i="8"/>
  <c r="E620" i="8"/>
  <c r="E616" i="8"/>
  <c r="E612" i="8"/>
  <c r="E608" i="8"/>
  <c r="E604" i="8"/>
  <c r="E600" i="8"/>
  <c r="E596" i="8"/>
  <c r="E592" i="8"/>
  <c r="E588" i="8"/>
  <c r="E584" i="8"/>
  <c r="E580" i="8"/>
  <c r="E576" i="8"/>
  <c r="E569" i="8"/>
  <c r="E565" i="8"/>
  <c r="E561" i="8"/>
  <c r="E557" i="8"/>
  <c r="E553" i="8"/>
  <c r="E549" i="8"/>
  <c r="E542" i="8"/>
  <c r="E538" i="8"/>
  <c r="E534" i="8"/>
  <c r="E530" i="8"/>
  <c r="E526" i="8"/>
  <c r="E522" i="8"/>
  <c r="E518" i="8"/>
  <c r="E514" i="8"/>
  <c r="E510" i="8"/>
  <c r="E452" i="8"/>
  <c r="E448" i="8"/>
  <c r="E444" i="8"/>
  <c r="E440" i="8"/>
  <c r="E436" i="8"/>
  <c r="E432" i="8"/>
  <c r="E428" i="8"/>
  <c r="E424" i="8"/>
  <c r="E420" i="8"/>
  <c r="E416" i="8"/>
  <c r="E412" i="8"/>
  <c r="E408" i="8"/>
  <c r="E404" i="8"/>
  <c r="E400" i="8"/>
  <c r="E396" i="8"/>
  <c r="E392" i="8"/>
  <c r="E385" i="8"/>
  <c r="E381" i="8"/>
  <c r="E377" i="8"/>
  <c r="E373" i="8"/>
  <c r="E369" i="8"/>
  <c r="E362" i="8"/>
  <c r="E358" i="8"/>
  <c r="E354" i="8"/>
  <c r="E350" i="8"/>
  <c r="E346" i="8"/>
  <c r="E342" i="8"/>
  <c r="E338" i="8"/>
  <c r="E334" i="8"/>
  <c r="E330" i="8"/>
  <c r="E264" i="8"/>
  <c r="E260" i="8"/>
  <c r="E256" i="8"/>
  <c r="E252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153" i="8"/>
  <c r="E149" i="8"/>
  <c r="E145" i="8"/>
  <c r="E141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44" i="8"/>
  <c r="E40" i="8"/>
  <c r="E36" i="8"/>
  <c r="E32" i="8"/>
  <c r="E28" i="8"/>
  <c r="E24" i="8"/>
  <c r="E20" i="8"/>
  <c r="E16" i="8"/>
  <c r="E7596" i="8"/>
  <c r="E7592" i="8"/>
  <c r="E7588" i="8"/>
  <c r="E7584" i="8"/>
  <c r="E7580" i="8"/>
  <c r="E7576" i="8"/>
  <c r="E7572" i="8"/>
  <c r="E7568" i="8"/>
  <c r="E7564" i="8"/>
  <c r="E7560" i="8"/>
  <c r="E7556" i="8"/>
  <c r="E7552" i="8"/>
  <c r="E7548" i="8"/>
  <c r="E7544" i="8"/>
  <c r="E7540" i="8"/>
  <c r="E7536" i="8"/>
  <c r="E7532" i="8"/>
  <c r="E7528" i="8"/>
  <c r="E7524" i="8"/>
  <c r="E7520" i="8"/>
  <c r="E7516" i="8"/>
  <c r="E7512" i="8"/>
  <c r="E7508" i="8"/>
  <c r="E7504" i="8"/>
  <c r="E7500" i="8"/>
  <c r="E7496" i="8"/>
  <c r="E7492" i="8"/>
  <c r="E7488" i="8"/>
  <c r="E7484" i="8"/>
  <c r="E7480" i="8"/>
  <c r="E7476" i="8"/>
  <c r="E7472" i="8"/>
  <c r="E7468" i="8"/>
  <c r="E7464" i="8"/>
  <c r="E7460" i="8"/>
  <c r="E7453" i="8"/>
  <c r="E7449" i="8"/>
  <c r="E7445" i="8"/>
  <c r="E7441" i="8"/>
  <c r="E7437" i="8"/>
  <c r="E7433" i="8"/>
  <c r="E7429" i="8"/>
  <c r="E7425" i="8"/>
  <c r="E7421" i="8"/>
  <c r="E7417" i="8"/>
  <c r="E7413" i="8"/>
  <c r="E7409" i="8"/>
  <c r="E7405" i="8"/>
  <c r="E7401" i="8"/>
  <c r="E7397" i="8"/>
  <c r="E7393" i="8"/>
  <c r="E7389" i="8"/>
  <c r="E7385" i="8"/>
  <c r="E7381" i="8"/>
  <c r="E7377" i="8"/>
  <c r="E7373" i="8"/>
  <c r="E7369" i="8"/>
  <c r="E7365" i="8"/>
  <c r="E7361" i="8"/>
  <c r="E7357" i="8"/>
  <c r="E7353" i="8"/>
  <c r="E7346" i="8"/>
  <c r="E7342" i="8"/>
  <c r="E7338" i="8"/>
  <c r="E7334" i="8"/>
  <c r="E7330" i="8"/>
  <c r="E7326" i="8"/>
  <c r="E7322" i="8"/>
  <c r="E7318" i="8"/>
  <c r="E7314" i="8"/>
  <c r="E7310" i="8"/>
  <c r="E7302" i="8"/>
  <c r="E7298" i="8"/>
  <c r="E7294" i="8"/>
  <c r="E7290" i="8"/>
  <c r="E7286" i="8"/>
  <c r="E7282" i="8"/>
  <c r="E7278" i="8"/>
  <c r="E7274" i="8"/>
  <c r="E7270" i="8"/>
  <c r="E7266" i="8"/>
  <c r="E7262" i="8"/>
  <c r="E7258" i="8"/>
  <c r="E7254" i="8"/>
  <c r="E7250" i="8"/>
  <c r="E7246" i="8"/>
  <c r="E7242" i="8"/>
  <c r="E7238" i="8"/>
  <c r="E7234" i="8"/>
  <c r="E7230" i="8"/>
  <c r="E7226" i="8"/>
  <c r="E7222" i="8"/>
  <c r="E7218" i="8"/>
  <c r="E7214" i="8"/>
  <c r="E7207" i="8"/>
  <c r="E7203" i="8"/>
  <c r="E7199" i="8"/>
  <c r="E7195" i="8"/>
  <c r="E7191" i="8"/>
  <c r="E7187" i="8"/>
  <c r="E7183" i="8"/>
  <c r="E7179" i="8"/>
  <c r="E7175" i="8"/>
  <c r="E7171" i="8"/>
  <c r="E7167" i="8"/>
  <c r="E7163" i="8"/>
  <c r="E7159" i="8"/>
  <c r="E7155" i="8"/>
  <c r="E7148" i="8"/>
  <c r="E7144" i="8"/>
  <c r="E7140" i="8"/>
  <c r="E7136" i="8"/>
  <c r="E7132" i="8"/>
  <c r="E7128" i="8"/>
  <c r="E7124" i="8"/>
  <c r="E7120" i="8"/>
  <c r="E7116" i="8"/>
  <c r="E7112" i="8"/>
  <c r="E7108" i="8"/>
  <c r="E7104" i="8"/>
  <c r="E7100" i="8"/>
  <c r="E7096" i="8"/>
  <c r="E7092" i="8"/>
  <c r="E7088" i="8"/>
  <c r="E7084" i="8"/>
  <c r="E7080" i="8"/>
  <c r="E7073" i="8"/>
  <c r="E7069" i="8"/>
  <c r="E7065" i="8"/>
  <c r="E7061" i="8"/>
  <c r="E7057" i="8"/>
  <c r="E7050" i="8"/>
  <c r="E7046" i="8"/>
  <c r="E7042" i="8"/>
  <c r="E7038" i="8"/>
  <c r="E7034" i="8"/>
  <c r="E7030" i="8"/>
  <c r="E7026" i="8"/>
  <c r="E7022" i="8"/>
  <c r="E7015" i="8"/>
  <c r="E7011" i="8"/>
  <c r="E7007" i="8"/>
  <c r="E7003" i="8"/>
  <c r="E6999" i="8"/>
  <c r="E6995" i="8"/>
  <c r="E6991" i="8"/>
  <c r="E6987" i="8"/>
  <c r="E6983" i="8"/>
  <c r="E6979" i="8"/>
  <c r="E6975" i="8"/>
  <c r="E6968" i="8"/>
  <c r="E6964" i="8"/>
  <c r="E6960" i="8"/>
  <c r="E6956" i="8"/>
  <c r="E6952" i="8"/>
  <c r="E6948" i="8"/>
  <c r="E6941" i="8"/>
  <c r="E6937" i="8"/>
  <c r="E6929" i="8"/>
  <c r="E6925" i="8"/>
  <c r="E6921" i="8"/>
  <c r="E6917" i="8"/>
  <c r="E6913" i="8"/>
  <c r="E6909" i="8"/>
  <c r="E6905" i="8"/>
  <c r="E6901" i="8"/>
  <c r="E6897" i="8"/>
  <c r="E6893" i="8"/>
  <c r="E6889" i="8"/>
  <c r="E6885" i="8"/>
  <c r="E6881" i="8"/>
  <c r="E6877" i="8"/>
  <c r="E6873" i="8"/>
  <c r="E6869" i="8"/>
  <c r="E6865" i="8"/>
  <c r="E6861" i="8"/>
  <c r="E6857" i="8"/>
  <c r="E6853" i="8"/>
  <c r="E6849" i="8"/>
  <c r="E6845" i="8"/>
  <c r="E6841" i="8"/>
  <c r="E6837" i="8"/>
  <c r="E6833" i="8"/>
  <c r="E6829" i="8"/>
  <c r="E6825" i="8"/>
  <c r="E6821" i="8"/>
  <c r="E6817" i="8"/>
  <c r="E6810" i="8"/>
  <c r="E6806" i="8"/>
  <c r="E6802" i="8"/>
  <c r="E6798" i="8"/>
  <c r="E6794" i="8"/>
  <c r="E6790" i="8"/>
  <c r="E6786" i="8"/>
  <c r="E6782" i="8"/>
  <c r="E6778" i="8"/>
  <c r="E6774" i="8"/>
  <c r="E6767" i="8"/>
  <c r="E6763" i="8"/>
  <c r="E6759" i="8"/>
  <c r="E6755" i="8"/>
  <c r="E6751" i="8"/>
  <c r="E6747" i="8"/>
  <c r="E6743" i="8"/>
  <c r="E6739" i="8"/>
  <c r="E6732" i="8"/>
  <c r="E6728" i="8"/>
  <c r="E6724" i="8"/>
  <c r="E6720" i="8"/>
  <c r="E6716" i="8"/>
  <c r="E6712" i="8"/>
  <c r="E6708" i="8"/>
  <c r="E6704" i="8"/>
  <c r="E6700" i="8"/>
  <c r="E6693" i="8"/>
  <c r="E6689" i="8"/>
  <c r="E6685" i="8"/>
  <c r="E6681" i="8"/>
  <c r="E6673" i="8"/>
  <c r="E6669" i="8"/>
  <c r="E6665" i="8"/>
  <c r="E6661" i="8"/>
  <c r="E6657" i="8"/>
  <c r="E6653" i="8"/>
  <c r="E6649" i="8"/>
  <c r="E6645" i="8"/>
  <c r="E6641" i="8"/>
  <c r="E6637" i="8"/>
  <c r="E6633" i="8"/>
  <c r="E6629" i="8"/>
  <c r="E6625" i="8"/>
  <c r="E6621" i="8"/>
  <c r="E6617" i="8"/>
  <c r="E6613" i="8"/>
  <c r="E6609" i="8"/>
  <c r="E6602" i="8"/>
  <c r="E6598" i="8"/>
  <c r="E6594" i="8"/>
  <c r="E6590" i="8"/>
  <c r="E6586" i="8"/>
  <c r="E6582" i="8"/>
  <c r="E6578" i="8"/>
  <c r="E6574" i="8"/>
  <c r="E6570" i="8"/>
  <c r="E6566" i="8"/>
  <c r="E6562" i="8"/>
  <c r="E6558" i="8"/>
  <c r="E6554" i="8"/>
  <c r="E6547" i="8"/>
  <c r="E6543" i="8"/>
  <c r="E6539" i="8"/>
  <c r="E6535" i="8"/>
  <c r="E6531" i="8"/>
  <c r="E6524" i="8"/>
  <c r="E6520" i="8"/>
  <c r="E6516" i="8"/>
  <c r="E6509" i="8"/>
  <c r="E6505" i="8"/>
  <c r="E6501" i="8"/>
  <c r="E6497" i="8"/>
  <c r="E6493" i="8"/>
  <c r="E6489" i="8"/>
  <c r="E6485" i="8"/>
  <c r="E6481" i="8"/>
  <c r="E6477" i="8"/>
  <c r="E6470" i="8"/>
  <c r="E6466" i="8"/>
  <c r="E6462" i="8"/>
  <c r="E6458" i="8"/>
  <c r="E6454" i="8"/>
  <c r="E6450" i="8"/>
  <c r="E6446" i="8"/>
  <c r="E6442" i="8"/>
  <c r="E6435" i="8"/>
  <c r="E6431" i="8"/>
  <c r="E6427" i="8"/>
  <c r="E6423" i="8"/>
  <c r="E6419" i="8"/>
  <c r="E6415" i="8"/>
  <c r="E6411" i="8"/>
  <c r="E6407" i="8"/>
  <c r="E6403" i="8"/>
  <c r="E6399" i="8"/>
  <c r="E6395" i="8"/>
  <c r="E6391" i="8"/>
  <c r="E6387" i="8"/>
  <c r="E6383" i="8"/>
  <c r="E6379" i="8"/>
  <c r="E6375" i="8"/>
  <c r="E6371" i="8"/>
  <c r="E6367" i="8"/>
  <c r="E6363" i="8"/>
  <c r="E6359" i="8"/>
  <c r="E6355" i="8"/>
  <c r="E6351" i="8"/>
  <c r="E6347" i="8"/>
  <c r="E6343" i="8"/>
  <c r="E6339" i="8"/>
  <c r="E6335" i="8"/>
  <c r="E6331" i="8"/>
  <c r="E6327" i="8"/>
  <c r="E6323" i="8"/>
  <c r="E6319" i="8"/>
  <c r="E6312" i="8"/>
  <c r="E6308" i="8"/>
  <c r="E6304" i="8"/>
  <c r="E6300" i="8"/>
  <c r="E6296" i="8"/>
  <c r="E6292" i="8"/>
  <c r="E6288" i="8"/>
  <c r="E6281" i="8"/>
  <c r="E6277" i="8"/>
  <c r="E6273" i="8"/>
  <c r="E6269" i="8"/>
  <c r="E6265" i="8"/>
  <c r="E6261" i="8"/>
  <c r="E6257" i="8"/>
  <c r="E6253" i="8"/>
  <c r="E6246" i="8"/>
  <c r="E6242" i="8"/>
  <c r="E6238" i="8"/>
  <c r="E6234" i="8"/>
  <c r="E6230" i="8"/>
  <c r="E6226" i="8"/>
  <c r="E6222" i="8"/>
  <c r="E6218" i="8"/>
  <c r="E6214" i="8"/>
  <c r="E6207" i="8"/>
  <c r="E6203" i="8"/>
  <c r="E6199" i="8"/>
  <c r="E6195" i="8"/>
  <c r="E6191" i="8"/>
  <c r="E6187" i="8"/>
  <c r="E6183" i="8"/>
  <c r="E6179" i="8"/>
  <c r="E6175" i="8"/>
  <c r="E6171" i="8"/>
  <c r="E6167" i="8"/>
  <c r="E6163" i="8"/>
  <c r="E6159" i="8"/>
  <c r="E6155" i="8"/>
  <c r="E6151" i="8"/>
  <c r="E6147" i="8"/>
  <c r="E6143" i="8"/>
  <c r="E6136" i="8"/>
  <c r="E6132" i="8"/>
  <c r="E6128" i="8"/>
  <c r="E6124" i="8"/>
  <c r="E6120" i="8"/>
  <c r="E6116" i="8"/>
  <c r="E6112" i="8"/>
  <c r="E6108" i="8"/>
  <c r="E6104" i="8"/>
  <c r="E6100" i="8"/>
  <c r="E6096" i="8"/>
  <c r="E6092" i="8"/>
  <c r="E6088" i="8"/>
  <c r="E6084" i="8"/>
  <c r="E6077" i="8"/>
  <c r="E6073" i="8"/>
  <c r="E6069" i="8"/>
  <c r="E6065" i="8"/>
  <c r="E6058" i="8"/>
  <c r="E6054" i="8"/>
  <c r="E6050" i="8"/>
  <c r="E6046" i="8"/>
  <c r="E6042" i="8"/>
  <c r="E6038" i="8"/>
  <c r="E6034" i="8"/>
  <c r="E6030" i="8"/>
  <c r="E6026" i="8"/>
  <c r="E6019" i="8"/>
  <c r="E6015" i="8"/>
  <c r="E6011" i="8"/>
  <c r="E6007" i="8"/>
  <c r="E6003" i="8"/>
  <c r="E5999" i="8"/>
  <c r="E5995" i="8"/>
  <c r="E5991" i="8"/>
  <c r="E5987" i="8"/>
  <c r="E5983" i="8"/>
  <c r="E5976" i="8"/>
  <c r="E5972" i="8"/>
  <c r="E5968" i="8"/>
  <c r="E5964" i="8"/>
  <c r="E5960" i="8"/>
  <c r="E5956" i="8"/>
  <c r="E5952" i="8"/>
  <c r="E5945" i="8"/>
  <c r="E5941" i="8"/>
  <c r="E5937" i="8"/>
  <c r="E5933" i="8"/>
  <c r="E5926" i="8"/>
  <c r="E5922" i="8"/>
  <c r="E5918" i="8"/>
  <c r="E5914" i="8"/>
  <c r="E5910" i="8"/>
  <c r="E5906" i="8"/>
  <c r="E5902" i="8"/>
  <c r="E5898" i="8"/>
  <c r="E5894" i="8"/>
  <c r="E5890" i="8"/>
  <c r="E5886" i="8"/>
  <c r="E5882" i="8"/>
  <c r="E5878" i="8"/>
  <c r="E5874" i="8"/>
  <c r="E5870" i="8"/>
  <c r="E5866" i="8"/>
  <c r="E5862" i="8"/>
  <c r="E5858" i="8"/>
  <c r="E5854" i="8"/>
  <c r="E5850" i="8"/>
  <c r="E5846" i="8"/>
  <c r="E5842" i="8"/>
  <c r="E5838" i="8"/>
  <c r="E5834" i="8"/>
  <c r="E5830" i="8"/>
  <c r="E5826" i="8"/>
  <c r="E5822" i="8"/>
  <c r="E5818" i="8"/>
  <c r="E5814" i="8"/>
  <c r="E5810" i="8"/>
  <c r="E5806" i="8"/>
  <c r="E5802" i="8"/>
  <c r="E5795" i="8"/>
  <c r="E5791" i="8"/>
  <c r="E5787" i="8"/>
  <c r="E5783" i="8"/>
  <c r="E5779" i="8"/>
  <c r="E5775" i="8"/>
  <c r="E5771" i="8"/>
  <c r="E5764" i="8"/>
  <c r="E5760" i="8"/>
  <c r="E5756" i="8"/>
  <c r="E5752" i="8"/>
  <c r="E5748" i="8"/>
  <c r="E5744" i="8"/>
  <c r="E5740" i="8"/>
  <c r="E5736" i="8"/>
  <c r="E5729" i="8"/>
  <c r="E5725" i="8"/>
  <c r="E5721" i="8"/>
  <c r="E5717" i="8"/>
  <c r="E5713" i="8"/>
  <c r="E5709" i="8"/>
  <c r="E5705" i="8"/>
  <c r="E5701" i="8"/>
  <c r="E5697" i="8"/>
  <c r="E5690" i="8"/>
  <c r="E5686" i="8"/>
  <c r="E5682" i="8"/>
  <c r="E5678" i="8"/>
  <c r="E5674" i="8"/>
  <c r="E5670" i="8"/>
  <c r="E5666" i="8"/>
  <c r="E5662" i="8"/>
  <c r="E5658" i="8"/>
  <c r="E5654" i="8"/>
  <c r="E5650" i="8"/>
  <c r="E5646" i="8"/>
  <c r="E5642" i="8"/>
  <c r="E5638" i="8"/>
  <c r="E5634" i="8"/>
  <c r="E5630" i="8"/>
  <c r="E5623" i="8"/>
  <c r="E5619" i="8"/>
  <c r="E5615" i="8"/>
  <c r="E5611" i="8"/>
  <c r="E5607" i="8"/>
  <c r="E5603" i="8"/>
  <c r="E5599" i="8"/>
  <c r="E5595" i="8"/>
  <c r="E5591" i="8"/>
  <c r="E5587" i="8"/>
  <c r="E5583" i="8"/>
  <c r="E5579" i="8"/>
  <c r="E5575" i="8"/>
  <c r="E5571" i="8"/>
  <c r="E5564" i="8"/>
  <c r="E5560" i="8"/>
  <c r="E5556" i="8"/>
  <c r="E5552" i="8"/>
  <c r="E5548" i="8"/>
  <c r="E5541" i="8"/>
  <c r="E5537" i="8"/>
  <c r="E5533" i="8"/>
  <c r="E5529" i="8"/>
  <c r="E5525" i="8"/>
  <c r="E5521" i="8"/>
  <c r="E5517" i="8"/>
  <c r="E5513" i="8"/>
  <c r="E5509" i="8"/>
  <c r="E5505" i="8"/>
  <c r="E5498" i="8"/>
  <c r="E5494" i="8"/>
  <c r="E5490" i="8"/>
  <c r="E5486" i="8"/>
  <c r="E5482" i="8"/>
  <c r="E5478" i="8"/>
  <c r="E5474" i="8"/>
  <c r="E5470" i="8"/>
  <c r="E5466" i="8"/>
  <c r="E5462" i="8"/>
  <c r="E5455" i="8"/>
  <c r="E5451" i="8"/>
  <c r="E5447" i="8"/>
  <c r="E5443" i="8"/>
  <c r="E5439" i="8"/>
  <c r="E5435" i="8"/>
  <c r="E5431" i="8"/>
  <c r="E5427" i="8"/>
  <c r="E5420" i="8"/>
  <c r="E5416" i="8"/>
  <c r="E5412" i="8"/>
  <c r="E5405" i="8"/>
  <c r="E5401" i="8"/>
  <c r="E5397" i="8"/>
  <c r="E5393" i="8"/>
  <c r="E5389" i="8"/>
  <c r="E5385" i="8"/>
  <c r="E5381" i="8"/>
  <c r="E5377" i="8"/>
  <c r="E5373" i="8"/>
  <c r="E5369" i="8"/>
  <c r="E5365" i="8"/>
  <c r="E5361" i="8"/>
  <c r="E5357" i="8"/>
  <c r="E5353" i="8"/>
  <c r="E5349" i="8"/>
  <c r="E5345" i="8"/>
  <c r="E5341" i="8"/>
  <c r="E5337" i="8"/>
  <c r="E5333" i="8"/>
  <c r="E5329" i="8"/>
  <c r="E5325" i="8"/>
  <c r="E5321" i="8"/>
  <c r="E5317" i="8"/>
  <c r="E5313" i="8"/>
  <c r="E5309" i="8"/>
  <c r="E5305" i="8"/>
  <c r="E5301" i="8"/>
  <c r="E5297" i="8"/>
  <c r="E5293" i="8"/>
  <c r="E5289" i="8"/>
  <c r="E5282" i="8"/>
  <c r="E5278" i="8"/>
  <c r="E5274" i="8"/>
  <c r="E5270" i="8"/>
  <c r="E5266" i="8"/>
  <c r="E5262" i="8"/>
  <c r="E5258" i="8"/>
  <c r="E5254" i="8"/>
  <c r="E5250" i="8"/>
  <c r="E5246" i="8"/>
  <c r="E5239" i="8"/>
  <c r="E5235" i="8"/>
  <c r="E5231" i="8"/>
  <c r="E5227" i="8"/>
  <c r="E5223" i="8"/>
  <c r="E5219" i="8"/>
  <c r="E5215" i="8"/>
  <c r="E5211" i="8"/>
  <c r="E5204" i="8"/>
  <c r="E5200" i="8"/>
  <c r="E5196" i="8"/>
  <c r="E5192" i="8"/>
  <c r="E5188" i="8"/>
  <c r="E5184" i="8"/>
  <c r="E5180" i="8"/>
  <c r="E5176" i="8"/>
  <c r="E5172" i="8"/>
  <c r="E5165" i="8"/>
  <c r="E5161" i="8"/>
  <c r="E5157" i="8"/>
  <c r="E5153" i="8"/>
  <c r="E5149" i="8"/>
  <c r="E5145" i="8"/>
  <c r="E5141" i="8"/>
  <c r="E5137" i="8"/>
  <c r="E5133" i="8"/>
  <c r="E5129" i="8"/>
  <c r="E5125" i="8"/>
  <c r="E5121" i="8"/>
  <c r="E5117" i="8"/>
  <c r="E5113" i="8"/>
  <c r="E5109" i="8"/>
  <c r="E5105" i="8"/>
  <c r="E5101" i="8"/>
  <c r="E5097" i="8"/>
  <c r="E5090" i="8"/>
  <c r="E5086" i="8"/>
  <c r="E5082" i="8"/>
  <c r="E5078" i="8"/>
  <c r="E5074" i="8"/>
  <c r="E5070" i="8"/>
  <c r="E5066" i="8"/>
  <c r="E5062" i="8"/>
  <c r="E5058" i="8"/>
  <c r="E5054" i="8"/>
  <c r="E5050" i="8"/>
  <c r="E5046" i="8"/>
  <c r="E5042" i="8"/>
  <c r="E5038" i="8"/>
  <c r="E5034" i="8"/>
  <c r="E5030" i="8"/>
  <c r="E5026" i="8"/>
  <c r="E5022" i="8"/>
  <c r="E5015" i="8"/>
  <c r="E5011" i="8"/>
  <c r="E5007" i="8"/>
  <c r="E5003" i="8"/>
  <c r="E4999" i="8"/>
  <c r="E4992" i="8"/>
  <c r="E4988" i="8"/>
  <c r="E4984" i="8"/>
  <c r="E4977" i="8"/>
  <c r="E4973" i="8"/>
  <c r="E4969" i="8"/>
  <c r="E4965" i="8"/>
  <c r="E4961" i="8"/>
  <c r="E4957" i="8"/>
  <c r="E4953" i="8"/>
  <c r="E4949" i="8"/>
  <c r="E4945" i="8"/>
  <c r="E4941" i="8"/>
  <c r="E4937" i="8"/>
  <c r="E4930" i="8"/>
  <c r="E4926" i="8"/>
  <c r="E4922" i="8"/>
  <c r="E4918" i="8"/>
  <c r="E4914" i="8"/>
  <c r="E4910" i="8"/>
  <c r="E4906" i="8"/>
  <c r="E4902" i="8"/>
  <c r="E4898" i="8"/>
  <c r="E4891" i="8"/>
  <c r="E4887" i="8"/>
  <c r="E4883" i="8"/>
  <c r="E4876" i="8"/>
  <c r="E4872" i="8"/>
  <c r="E4868" i="8"/>
  <c r="E4864" i="8"/>
  <c r="E4860" i="8"/>
  <c r="E4856" i="8"/>
  <c r="E4852" i="8"/>
  <c r="E4848" i="8"/>
  <c r="E4844" i="8"/>
  <c r="E4840" i="8"/>
  <c r="E4836" i="8"/>
  <c r="E4832" i="8"/>
  <c r="E4828" i="8"/>
  <c r="E4824" i="8"/>
  <c r="E4820" i="8"/>
  <c r="E4816" i="8"/>
  <c r="E4812" i="8"/>
  <c r="E4808" i="8"/>
  <c r="E4804" i="8"/>
  <c r="E4800" i="8"/>
  <c r="E4796" i="8"/>
  <c r="E4792" i="8"/>
  <c r="E4788" i="8"/>
  <c r="E4784" i="8"/>
  <c r="E4780" i="8"/>
  <c r="E4776" i="8"/>
  <c r="E4772" i="8"/>
  <c r="E4768" i="8"/>
  <c r="E4764" i="8"/>
  <c r="E4760" i="8"/>
  <c r="E4756" i="8"/>
  <c r="E4752" i="8"/>
  <c r="E4748" i="8"/>
  <c r="E4744" i="8"/>
  <c r="E4740" i="8"/>
  <c r="E4736" i="8"/>
  <c r="E4732" i="8"/>
  <c r="E4728" i="8"/>
  <c r="E4724" i="8"/>
  <c r="E4720" i="8"/>
  <c r="E4713" i="8"/>
  <c r="E4709" i="8"/>
  <c r="E4705" i="8"/>
  <c r="E4701" i="8"/>
  <c r="E4697" i="8"/>
  <c r="E4693" i="8"/>
  <c r="E4689" i="8"/>
  <c r="E4685" i="8"/>
  <c r="E4681" i="8"/>
  <c r="E4677" i="8"/>
  <c r="E4670" i="8"/>
  <c r="E4666" i="8"/>
  <c r="E4662" i="8"/>
  <c r="E4658" i="8"/>
  <c r="E4654" i="8"/>
  <c r="E4650" i="8"/>
  <c r="E4646" i="8"/>
  <c r="E4639" i="8"/>
  <c r="E4635" i="8"/>
  <c r="E4631" i="8"/>
  <c r="E4627" i="8"/>
  <c r="E4623" i="8"/>
  <c r="E4619" i="8"/>
  <c r="E4615" i="8"/>
  <c r="E4611" i="8"/>
  <c r="E4607" i="8"/>
  <c r="E4603" i="8"/>
  <c r="E4599" i="8"/>
  <c r="E4595" i="8"/>
  <c r="E4591" i="8"/>
  <c r="E4587" i="8"/>
  <c r="E4580" i="8"/>
  <c r="E4576" i="8"/>
  <c r="E4572" i="8"/>
  <c r="E4568" i="8"/>
  <c r="E4564" i="8"/>
  <c r="E4560" i="8"/>
  <c r="E4556" i="8"/>
  <c r="E4552" i="8"/>
  <c r="E4548" i="8"/>
  <c r="E4544" i="8"/>
  <c r="E4540" i="8"/>
  <c r="E4536" i="8"/>
  <c r="E4532" i="8"/>
  <c r="E4528" i="8"/>
  <c r="E4524" i="8"/>
  <c r="E4520" i="8"/>
  <c r="E4516" i="8"/>
  <c r="E4512" i="8"/>
  <c r="E4508" i="8"/>
  <c r="E4504" i="8"/>
  <c r="E4497" i="8"/>
  <c r="E4493" i="8"/>
  <c r="E4489" i="8"/>
  <c r="E4485" i="8"/>
  <c r="E4481" i="8"/>
  <c r="E4477" i="8"/>
  <c r="E4473" i="8"/>
  <c r="E4469" i="8"/>
  <c r="E4465" i="8"/>
  <c r="E4461" i="8"/>
  <c r="E4457" i="8"/>
  <c r="E4453" i="8"/>
  <c r="E4449" i="8"/>
  <c r="E4445" i="8"/>
  <c r="E4441" i="8"/>
  <c r="E4437" i="8"/>
  <c r="E4433" i="8"/>
  <c r="E4429" i="8"/>
  <c r="E4425" i="8"/>
  <c r="E4418" i="8"/>
  <c r="E4414" i="8"/>
  <c r="E4410" i="8"/>
  <c r="E4406" i="8"/>
  <c r="E4402" i="8"/>
  <c r="E4395" i="8"/>
  <c r="E4391" i="8"/>
  <c r="E4387" i="8"/>
  <c r="E4383" i="8"/>
  <c r="E4376" i="8"/>
  <c r="E4372" i="8"/>
  <c r="E4368" i="8"/>
  <c r="E4364" i="8"/>
  <c r="E4360" i="8"/>
  <c r="E4356" i="8"/>
  <c r="E4352" i="8"/>
  <c r="E4348" i="8"/>
  <c r="E4344" i="8"/>
  <c r="E4340" i="8"/>
  <c r="E4336" i="8"/>
  <c r="E4332" i="8"/>
  <c r="E4328" i="8"/>
  <c r="E4321" i="8"/>
  <c r="E4317" i="8"/>
  <c r="E4313" i="8"/>
  <c r="E4309" i="8"/>
  <c r="E4305" i="8"/>
  <c r="E4301" i="8"/>
  <c r="E4297" i="8"/>
  <c r="E4293" i="8"/>
  <c r="E4286" i="8"/>
  <c r="E4282" i="8"/>
  <c r="E4278" i="8"/>
  <c r="E4274" i="8"/>
  <c r="E4270" i="8"/>
  <c r="E4266" i="8"/>
  <c r="E4262" i="8"/>
  <c r="E4258" i="8"/>
  <c r="E4254" i="8"/>
  <c r="E4250" i="8"/>
  <c r="E4243" i="8"/>
  <c r="E4239" i="8"/>
  <c r="E4235" i="8"/>
  <c r="E4231" i="8"/>
  <c r="E4227" i="8"/>
  <c r="E4223" i="8"/>
  <c r="E4219" i="8"/>
  <c r="E4215" i="8"/>
  <c r="E4211" i="8"/>
  <c r="E4207" i="8"/>
  <c r="E4203" i="8"/>
  <c r="E4199" i="8"/>
  <c r="E4195" i="8"/>
  <c r="E4191" i="8"/>
  <c r="E4187" i="8"/>
  <c r="E4183" i="8"/>
  <c r="E4179" i="8"/>
  <c r="E4175" i="8"/>
  <c r="E4171" i="8"/>
  <c r="E4167" i="8"/>
  <c r="E4163" i="8"/>
  <c r="E4159" i="8"/>
  <c r="E4155" i="8"/>
  <c r="E4151" i="8"/>
  <c r="E4147" i="8"/>
  <c r="E4143" i="8"/>
  <c r="E4139" i="8"/>
  <c r="E4135" i="8"/>
  <c r="E4131" i="8"/>
  <c r="E4127" i="8"/>
  <c r="E4123" i="8"/>
  <c r="E4119" i="8"/>
  <c r="E4115" i="8"/>
  <c r="E4111" i="8"/>
  <c r="E4107" i="8"/>
  <c r="E4103" i="8"/>
  <c r="E4099" i="8"/>
  <c r="E4095" i="8"/>
  <c r="E4091" i="8"/>
  <c r="E4087" i="8"/>
  <c r="E4083" i="8"/>
  <c r="E4079" i="8"/>
  <c r="E4075" i="8"/>
  <c r="E4068" i="8"/>
  <c r="E4064" i="8"/>
  <c r="E4060" i="8"/>
  <c r="E4056" i="8"/>
  <c r="E4052" i="8"/>
  <c r="E4048" i="8"/>
  <c r="E4044" i="8"/>
  <c r="E4040" i="8"/>
  <c r="E4036" i="8"/>
  <c r="E4032" i="8"/>
  <c r="E4028" i="8"/>
  <c r="E4021" i="8"/>
  <c r="E4017" i="8"/>
  <c r="E4013" i="8"/>
  <c r="E4009" i="8"/>
  <c r="E4005" i="8"/>
  <c r="E4001" i="8"/>
  <c r="E3997" i="8"/>
  <c r="E3993" i="8"/>
  <c r="E3986" i="8"/>
  <c r="E3982" i="8"/>
  <c r="E3978" i="8"/>
  <c r="E3974" i="8"/>
  <c r="E3970" i="8"/>
  <c r="E3966" i="8"/>
  <c r="E3962" i="8"/>
  <c r="E3958" i="8"/>
  <c r="E3954" i="8"/>
  <c r="E3950" i="8"/>
  <c r="E3946" i="8"/>
  <c r="E3942" i="8"/>
  <c r="E3938" i="8"/>
  <c r="E3934" i="8"/>
  <c r="E3927" i="8"/>
  <c r="E3923" i="8"/>
  <c r="E3919" i="8"/>
  <c r="E3915" i="8"/>
  <c r="E3911" i="8"/>
  <c r="E3907" i="8"/>
  <c r="E3903" i="8"/>
  <c r="E3899" i="8"/>
  <c r="E3895" i="8"/>
  <c r="E3891" i="8"/>
  <c r="E3887" i="8"/>
  <c r="E3883" i="8"/>
  <c r="E3876" i="8"/>
  <c r="E3872" i="8"/>
  <c r="E3868" i="8"/>
  <c r="E3864" i="8"/>
  <c r="E3860" i="8"/>
  <c r="E3856" i="8"/>
  <c r="E3852" i="8"/>
  <c r="E3848" i="8"/>
  <c r="E3844" i="8"/>
  <c r="E3840" i="8"/>
  <c r="E3836" i="8"/>
  <c r="E3832" i="8"/>
  <c r="E3828" i="8"/>
  <c r="E3824" i="8"/>
  <c r="E3820" i="8"/>
  <c r="E3816" i="8"/>
  <c r="E3812" i="8"/>
  <c r="E3808" i="8"/>
  <c r="E3804" i="8"/>
  <c r="E3797" i="8"/>
  <c r="E3793" i="8"/>
  <c r="E3789" i="8"/>
  <c r="E3785" i="8"/>
  <c r="E3781" i="8"/>
  <c r="E3777" i="8"/>
  <c r="E3770" i="8"/>
  <c r="E3766" i="8"/>
  <c r="E3762" i="8"/>
  <c r="E3758" i="8"/>
  <c r="E3754" i="8"/>
  <c r="E3750" i="8"/>
  <c r="E3746" i="8"/>
  <c r="E3742" i="8"/>
  <c r="E3738" i="8"/>
  <c r="E3731" i="8"/>
  <c r="E3727" i="8"/>
  <c r="E3723" i="8"/>
  <c r="E3719" i="8"/>
  <c r="E3715" i="8"/>
  <c r="E3711" i="8"/>
  <c r="E3707" i="8"/>
  <c r="E3703" i="8"/>
  <c r="E3699" i="8"/>
  <c r="E3695" i="8"/>
  <c r="E3691" i="8"/>
  <c r="E3687" i="8"/>
  <c r="E3683" i="8"/>
  <c r="E816" i="8"/>
  <c r="E812" i="8"/>
  <c r="E808" i="8"/>
  <c r="E804" i="8"/>
  <c r="E800" i="8"/>
  <c r="E796" i="8"/>
  <c r="E792" i="8"/>
  <c r="E788" i="8"/>
  <c r="E784" i="8"/>
  <c r="E780" i="8"/>
  <c r="E776" i="8"/>
  <c r="E772" i="8"/>
  <c r="E768" i="8"/>
  <c r="E761" i="8"/>
  <c r="E757" i="8"/>
  <c r="E753" i="8"/>
  <c r="E749" i="8"/>
  <c r="E742" i="8"/>
  <c r="E738" i="8"/>
  <c r="E734" i="8"/>
  <c r="E730" i="8"/>
  <c r="E726" i="8"/>
  <c r="E722" i="8"/>
  <c r="E718" i="8"/>
  <c r="E714" i="8"/>
  <c r="E710" i="8"/>
  <c r="E706" i="8"/>
  <c r="E702" i="8"/>
  <c r="E698" i="8"/>
  <c r="E694" i="8"/>
  <c r="E690" i="8"/>
  <c r="E686" i="8"/>
  <c r="E682" i="8"/>
  <c r="E678" i="8"/>
  <c r="E674" i="8"/>
  <c r="E670" i="8"/>
  <c r="E666" i="8"/>
  <c r="E662" i="8"/>
  <c r="E658" i="8"/>
  <c r="E654" i="8"/>
  <c r="E650" i="8"/>
  <c r="E646" i="8"/>
  <c r="E642" i="8"/>
  <c r="E638" i="8"/>
  <c r="E568" i="8"/>
  <c r="E564" i="8"/>
  <c r="E560" i="8"/>
  <c r="E556" i="8"/>
  <c r="E552" i="8"/>
  <c r="E548" i="8"/>
  <c r="E541" i="8"/>
  <c r="E537" i="8"/>
  <c r="E533" i="8"/>
  <c r="E529" i="8"/>
  <c r="E525" i="8"/>
  <c r="E521" i="8"/>
  <c r="E517" i="8"/>
  <c r="E513" i="8"/>
  <c r="E509" i="8"/>
  <c r="E502" i="8"/>
  <c r="E498" i="8"/>
  <c r="E494" i="8"/>
  <c r="E490" i="8"/>
  <c r="E486" i="8"/>
  <c r="E482" i="8"/>
  <c r="E478" i="8"/>
  <c r="E474" i="8"/>
  <c r="E470" i="8"/>
  <c r="E466" i="8"/>
  <c r="E462" i="8"/>
  <c r="E458" i="8"/>
  <c r="E384" i="8"/>
  <c r="E380" i="8"/>
  <c r="E376" i="8"/>
  <c r="E372" i="8"/>
  <c r="E368" i="8"/>
  <c r="E361" i="8"/>
  <c r="E357" i="8"/>
  <c r="E353" i="8"/>
  <c r="E349" i="8"/>
  <c r="E345" i="8"/>
  <c r="E341" i="8"/>
  <c r="E337" i="8"/>
  <c r="E333" i="8"/>
  <c r="E329" i="8"/>
  <c r="E322" i="8"/>
  <c r="E318" i="8"/>
  <c r="E314" i="8"/>
  <c r="E310" i="8"/>
  <c r="E306" i="8"/>
  <c r="E302" i="8"/>
  <c r="E298" i="8"/>
  <c r="E294" i="8"/>
  <c r="E290" i="8"/>
  <c r="E286" i="8"/>
  <c r="E282" i="8"/>
  <c r="E278" i="8"/>
  <c r="E274" i="8"/>
  <c r="E270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133" i="8"/>
  <c r="E129" i="8"/>
  <c r="E125" i="8"/>
  <c r="E121" i="8"/>
  <c r="E117" i="8"/>
  <c r="E113" i="8"/>
  <c r="E109" i="8"/>
  <c r="E105" i="8"/>
  <c r="E101" i="8"/>
  <c r="E97" i="8"/>
  <c r="E93" i="8"/>
  <c r="E89" i="8"/>
  <c r="E85" i="8"/>
  <c r="E81" i="8"/>
  <c r="E74" i="8"/>
  <c r="E70" i="8"/>
  <c r="E66" i="8"/>
  <c r="E62" i="8"/>
  <c r="E58" i="8"/>
  <c r="E54" i="8"/>
  <c r="E50" i="8"/>
  <c r="E3679" i="8"/>
  <c r="E3672" i="8"/>
  <c r="E3668" i="8"/>
  <c r="E3664" i="8"/>
  <c r="E3660" i="8"/>
  <c r="E3656" i="8"/>
  <c r="E3649" i="8"/>
  <c r="E3645" i="8"/>
  <c r="E3641" i="8"/>
  <c r="E3637" i="8"/>
  <c r="E3633" i="8"/>
  <c r="E3629" i="8"/>
  <c r="E3625" i="8"/>
  <c r="E3621" i="8"/>
  <c r="E3617" i="8"/>
  <c r="E3613" i="8"/>
  <c r="E3609" i="8"/>
  <c r="E3605" i="8"/>
  <c r="E3601" i="8"/>
  <c r="E3597" i="8"/>
  <c r="E3593" i="8"/>
  <c r="E3589" i="8"/>
  <c r="E3585" i="8"/>
  <c r="E3581" i="8"/>
  <c r="E3577" i="8"/>
  <c r="E3573" i="8"/>
  <c r="E3569" i="8"/>
  <c r="E3565" i="8"/>
  <c r="E3561" i="8"/>
  <c r="E3557" i="8"/>
  <c r="E3553" i="8"/>
  <c r="E3549" i="8"/>
  <c r="E3545" i="8"/>
  <c r="E3541" i="8"/>
  <c r="E3537" i="8"/>
  <c r="E3533" i="8"/>
  <c r="E3529" i="8"/>
  <c r="E3525" i="8"/>
  <c r="E3518" i="8"/>
  <c r="E3514" i="8"/>
  <c r="E3510" i="8"/>
  <c r="E3506" i="8"/>
  <c r="E3502" i="8"/>
  <c r="E3498" i="8"/>
  <c r="E3494" i="8"/>
  <c r="E3490" i="8"/>
  <c r="E3486" i="8"/>
  <c r="E3479" i="8"/>
  <c r="E3475" i="8"/>
  <c r="E3471" i="8"/>
  <c r="E3467" i="8"/>
  <c r="E3463" i="8"/>
  <c r="E3459" i="8"/>
  <c r="E3455" i="8"/>
  <c r="E3448" i="8"/>
  <c r="E3444" i="8"/>
  <c r="E3440" i="8"/>
  <c r="E3436" i="8"/>
  <c r="E3432" i="8"/>
  <c r="E3428" i="8"/>
  <c r="E3424" i="8"/>
  <c r="E3420" i="8"/>
  <c r="E3416" i="8"/>
  <c r="E3408" i="8"/>
  <c r="E3404" i="8"/>
  <c r="E3400" i="8"/>
  <c r="E3396" i="8"/>
  <c r="E3392" i="8"/>
  <c r="E3388" i="8"/>
  <c r="E3384" i="8"/>
  <c r="E3380" i="8"/>
  <c r="E3376" i="8"/>
  <c r="E3372" i="8"/>
  <c r="E3365" i="8"/>
  <c r="E3361" i="8"/>
  <c r="E3357" i="8"/>
  <c r="E3353" i="8"/>
  <c r="E3349" i="8"/>
  <c r="E3345" i="8"/>
  <c r="E3341" i="8"/>
  <c r="E3337" i="8"/>
  <c r="E3333" i="8"/>
  <c r="E3329" i="8"/>
  <c r="E3325" i="8"/>
  <c r="E3321" i="8"/>
  <c r="E3317" i="8"/>
  <c r="E3313" i="8"/>
  <c r="E3309" i="8"/>
  <c r="E3305" i="8"/>
  <c r="E3301" i="8"/>
  <c r="E3297" i="8"/>
  <c r="E3293" i="8"/>
  <c r="E3286" i="8"/>
  <c r="E3282" i="8"/>
  <c r="E3278" i="8"/>
  <c r="E3274" i="8"/>
  <c r="E3270" i="8"/>
  <c r="E3263" i="8"/>
  <c r="E3259" i="8"/>
  <c r="E3255" i="8"/>
  <c r="E3251" i="8"/>
  <c r="E3247" i="8"/>
  <c r="E3243" i="8"/>
  <c r="E3239" i="8"/>
  <c r="E3235" i="8"/>
  <c r="E3231" i="8"/>
  <c r="E3224" i="8"/>
  <c r="E3220" i="8"/>
  <c r="E3216" i="8"/>
  <c r="E3212" i="8"/>
  <c r="E3208" i="8"/>
  <c r="E3204" i="8"/>
  <c r="E3200" i="8"/>
  <c r="E3196" i="8"/>
  <c r="E3192" i="8"/>
  <c r="E3188" i="8"/>
  <c r="E3184" i="8"/>
  <c r="E3180" i="8"/>
  <c r="E3176" i="8"/>
  <c r="E3172" i="8"/>
  <c r="E3168" i="8"/>
  <c r="E3164" i="8"/>
  <c r="E3160" i="8"/>
  <c r="E3156" i="8"/>
  <c r="E3152" i="8"/>
  <c r="E3145" i="8"/>
  <c r="E3141" i="8"/>
  <c r="E3137" i="8"/>
  <c r="E3133" i="8"/>
  <c r="E3129" i="8"/>
  <c r="E3122" i="8"/>
  <c r="E3118" i="8"/>
  <c r="E3114" i="8"/>
  <c r="E3110" i="8"/>
  <c r="E3106" i="8"/>
  <c r="E3102" i="8"/>
  <c r="E3098" i="8"/>
  <c r="E3094" i="8"/>
  <c r="E3090" i="8"/>
  <c r="E3086" i="8"/>
  <c r="E3082" i="8"/>
  <c r="E3078" i="8"/>
  <c r="E3074" i="8"/>
  <c r="E3070" i="8"/>
  <c r="E3066" i="8"/>
  <c r="E3062" i="8"/>
  <c r="E3058" i="8"/>
  <c r="E3054" i="8"/>
  <c r="E3050" i="8"/>
  <c r="E3046" i="8"/>
  <c r="E3042" i="8"/>
  <c r="E3038" i="8"/>
  <c r="E3034" i="8"/>
  <c r="E3030" i="8"/>
  <c r="E3026" i="8"/>
  <c r="E3022" i="8"/>
  <c r="E3018" i="8"/>
  <c r="E3014" i="8"/>
  <c r="E3010" i="8"/>
  <c r="E3006" i="8"/>
  <c r="E3002" i="8"/>
  <c r="E2998" i="8"/>
  <c r="E2991" i="8"/>
  <c r="E2987" i="8"/>
  <c r="E2983" i="8"/>
  <c r="E2979" i="8"/>
  <c r="E2975" i="8"/>
  <c r="E2971" i="8"/>
  <c r="E2967" i="8"/>
  <c r="E2963" i="8"/>
  <c r="E2959" i="8"/>
  <c r="E2955" i="8"/>
  <c r="E2948" i="8"/>
  <c r="E2944" i="8"/>
  <c r="E2940" i="8"/>
  <c r="E2936" i="8"/>
  <c r="E2932" i="8"/>
  <c r="E2928" i="8"/>
  <c r="E2924" i="8"/>
  <c r="E2917" i="8"/>
  <c r="E2913" i="8"/>
  <c r="E2909" i="8"/>
  <c r="E2905" i="8"/>
  <c r="E2901" i="8"/>
  <c r="E2897" i="8"/>
  <c r="E2893" i="8"/>
  <c r="E2889" i="8"/>
  <c r="E2885" i="8"/>
  <c r="E2878" i="8"/>
  <c r="E2874" i="8"/>
  <c r="E2870" i="8"/>
  <c r="E2866" i="8"/>
  <c r="E2862" i="8"/>
  <c r="E2858" i="8"/>
  <c r="E2854" i="8"/>
  <c r="E2850" i="8"/>
  <c r="E2846" i="8"/>
  <c r="E2842" i="8"/>
  <c r="E2838" i="8"/>
  <c r="E2834" i="8"/>
  <c r="E2830" i="8"/>
  <c r="E2826" i="8"/>
  <c r="E2822" i="8"/>
  <c r="E2818" i="8"/>
  <c r="E2811" i="8"/>
  <c r="E2807" i="8"/>
  <c r="E2803" i="8"/>
  <c r="E2799" i="8"/>
  <c r="E2795" i="8"/>
  <c r="E2791" i="8"/>
  <c r="E2787" i="8"/>
  <c r="E2783" i="8"/>
  <c r="E2779" i="8"/>
  <c r="E2775" i="8"/>
  <c r="E2771" i="8"/>
  <c r="E2767" i="8"/>
  <c r="E2763" i="8"/>
  <c r="E2759" i="8"/>
  <c r="E2755" i="8"/>
  <c r="E2751" i="8"/>
  <c r="E2747" i="8"/>
  <c r="E2743" i="8"/>
  <c r="E2736" i="8"/>
  <c r="E2732" i="8"/>
  <c r="E2728" i="8"/>
  <c r="E2724" i="8"/>
  <c r="E2720" i="8"/>
  <c r="E2716" i="8"/>
  <c r="E2709" i="8"/>
  <c r="E2705" i="8"/>
  <c r="E2701" i="8"/>
  <c r="E2694" i="8"/>
  <c r="E2690" i="8"/>
  <c r="E2686" i="8"/>
  <c r="E2682" i="8"/>
  <c r="E2678" i="8"/>
  <c r="E2674" i="8"/>
  <c r="E2670" i="8"/>
  <c r="E2666" i="8"/>
  <c r="E2662" i="8"/>
  <c r="E2658" i="8"/>
  <c r="E2654" i="8"/>
  <c r="E2650" i="8"/>
  <c r="E2646" i="8"/>
  <c r="E2642" i="8"/>
  <c r="E2638" i="8"/>
  <c r="E2634" i="8"/>
  <c r="E2630" i="8"/>
  <c r="E2623" i="8"/>
  <c r="E2619" i="8"/>
  <c r="E2615" i="8"/>
  <c r="E2611" i="8"/>
  <c r="E2607" i="8"/>
  <c r="E2603" i="8"/>
  <c r="E2599" i="8"/>
  <c r="E2595" i="8"/>
  <c r="E2591" i="8"/>
  <c r="E2587" i="8"/>
  <c r="E2583" i="8"/>
  <c r="E2579" i="8"/>
  <c r="E2575" i="8"/>
  <c r="E2571" i="8"/>
  <c r="E2567" i="8"/>
  <c r="E2563" i="8"/>
  <c r="E2559" i="8"/>
  <c r="E2555" i="8"/>
  <c r="E2551" i="8"/>
  <c r="E2547" i="8"/>
  <c r="E2543" i="8"/>
  <c r="E2539" i="8"/>
  <c r="E2535" i="8"/>
  <c r="E2531" i="8"/>
  <c r="E2527" i="8"/>
  <c r="E2520" i="8"/>
  <c r="E2516" i="8"/>
  <c r="E2512" i="8"/>
  <c r="E2508" i="8"/>
  <c r="E2504" i="8"/>
  <c r="E2500" i="8"/>
  <c r="E2496" i="8"/>
  <c r="E2492" i="8"/>
  <c r="E2488" i="8"/>
  <c r="E2481" i="8"/>
  <c r="E2477" i="8"/>
  <c r="E2473" i="8"/>
  <c r="E2469" i="8"/>
  <c r="E2465" i="8"/>
  <c r="E2461" i="8"/>
  <c r="E2457" i="8"/>
  <c r="E2453" i="8"/>
  <c r="E2449" i="8"/>
  <c r="E2445" i="8"/>
  <c r="E2438" i="8"/>
  <c r="E2434" i="8"/>
  <c r="E2430" i="8"/>
  <c r="E2426" i="8"/>
  <c r="E2422" i="8"/>
  <c r="E2418" i="8"/>
  <c r="E2414" i="8"/>
  <c r="E2410" i="8"/>
  <c r="E2406" i="8"/>
  <c r="E2402" i="8"/>
  <c r="E2398" i="8"/>
  <c r="E2394" i="8"/>
  <c r="E2390" i="8"/>
  <c r="E2386" i="8"/>
  <c r="E2382" i="8"/>
  <c r="E2378" i="8"/>
  <c r="E2374" i="8"/>
  <c r="E2370" i="8"/>
  <c r="E2366" i="8"/>
  <c r="E2362" i="8"/>
  <c r="E2358" i="8"/>
  <c r="E2354" i="8"/>
  <c r="E2350" i="8"/>
  <c r="E2346" i="8"/>
  <c r="E2342" i="8"/>
  <c r="E2338" i="8"/>
  <c r="E2334" i="8"/>
  <c r="E2330" i="8"/>
  <c r="E2326" i="8"/>
  <c r="E2322" i="8"/>
  <c r="E2318" i="8"/>
  <c r="E2314" i="8"/>
  <c r="E2310" i="8"/>
  <c r="E2306" i="8"/>
  <c r="E2299" i="8"/>
  <c r="E2295" i="8"/>
  <c r="E2291" i="8"/>
  <c r="E2287" i="8"/>
  <c r="E2280" i="8"/>
  <c r="E2276" i="8"/>
  <c r="E2272" i="8"/>
  <c r="E2268" i="8"/>
  <c r="E2264" i="8"/>
  <c r="E2260" i="8"/>
  <c r="E2256" i="8"/>
  <c r="E2252" i="8"/>
  <c r="E2248" i="8"/>
  <c r="E2244" i="8"/>
  <c r="E2237" i="8"/>
  <c r="E2233" i="8"/>
  <c r="E2229" i="8"/>
  <c r="E2225" i="8"/>
  <c r="E2221" i="8"/>
  <c r="E2217" i="8"/>
  <c r="E2213" i="8"/>
  <c r="E2209" i="8"/>
  <c r="E2205" i="8"/>
  <c r="E2201" i="8"/>
  <c r="E2197" i="8"/>
  <c r="E2193" i="8"/>
  <c r="E2189" i="8"/>
  <c r="E2185" i="8"/>
  <c r="E2178" i="8"/>
  <c r="E2174" i="8"/>
  <c r="E2170" i="8"/>
  <c r="E2166" i="8"/>
  <c r="E2162" i="8"/>
  <c r="E2158" i="8"/>
  <c r="E2154" i="8"/>
  <c r="E2150" i="8"/>
  <c r="E2146" i="8"/>
  <c r="E2142" i="8"/>
  <c r="E2138" i="8"/>
  <c r="E2134" i="8"/>
  <c r="E2130" i="8"/>
  <c r="E2126" i="8"/>
  <c r="E2122" i="8"/>
  <c r="E2118" i="8"/>
  <c r="E2114" i="8"/>
  <c r="E2110" i="8"/>
  <c r="E2106" i="8"/>
  <c r="E2102" i="8"/>
  <c r="E2098" i="8"/>
  <c r="E2091" i="8"/>
  <c r="E2087" i="8"/>
  <c r="E2083" i="8"/>
  <c r="E2079" i="8"/>
  <c r="E2075" i="8"/>
  <c r="E2071" i="8"/>
  <c r="E2067" i="8"/>
  <c r="E2063" i="8"/>
  <c r="E2059" i="8"/>
  <c r="E2055" i="8"/>
  <c r="E2051" i="8"/>
  <c r="E2047" i="8"/>
  <c r="E2043" i="8"/>
  <c r="E2039" i="8"/>
  <c r="E2035" i="8"/>
  <c r="E2031" i="8"/>
  <c r="E2027" i="8"/>
  <c r="E2023" i="8"/>
  <c r="E2019" i="8"/>
  <c r="E2015" i="8"/>
  <c r="E2011" i="8"/>
  <c r="E2004" i="8"/>
  <c r="E2000" i="8"/>
  <c r="E1996" i="8"/>
  <c r="E1992" i="8"/>
  <c r="E1985" i="8"/>
  <c r="E1981" i="8"/>
  <c r="E1977" i="8"/>
  <c r="E1973" i="8"/>
  <c r="E1969" i="8"/>
  <c r="E1965" i="8"/>
  <c r="E1961" i="8"/>
  <c r="E1954" i="8"/>
  <c r="E1950" i="8"/>
  <c r="E1946" i="8"/>
  <c r="E1942" i="8"/>
  <c r="E1938" i="8"/>
  <c r="E1934" i="8"/>
  <c r="E1930" i="8"/>
  <c r="E1926" i="8"/>
  <c r="E1922" i="8"/>
  <c r="E1918" i="8"/>
  <c r="E1914" i="8"/>
  <c r="E1910" i="8"/>
  <c r="E1906" i="8"/>
  <c r="E1902" i="8"/>
  <c r="E1898" i="8"/>
  <c r="E1891" i="8"/>
  <c r="E1887" i="8"/>
  <c r="E1883" i="8"/>
  <c r="E1879" i="8"/>
  <c r="E1875" i="8"/>
  <c r="E1871" i="8"/>
  <c r="E1864" i="8"/>
  <c r="E1860" i="8"/>
  <c r="E1856" i="8"/>
  <c r="E1849" i="8"/>
  <c r="E1845" i="8"/>
  <c r="E1841" i="8"/>
  <c r="E1837" i="8"/>
  <c r="E1833" i="8"/>
  <c r="E1829" i="8"/>
  <c r="E1825" i="8"/>
  <c r="E1821" i="8"/>
  <c r="E1817" i="8"/>
  <c r="E1813" i="8"/>
  <c r="E1806" i="8"/>
  <c r="E1802" i="8"/>
  <c r="E1798" i="8"/>
  <c r="E1794" i="8"/>
  <c r="E1790" i="8"/>
  <c r="E1786" i="8"/>
  <c r="E1782" i="8"/>
  <c r="E1778" i="8"/>
  <c r="E1774" i="8"/>
  <c r="E1770" i="8"/>
  <c r="E1766" i="8"/>
  <c r="E1762" i="8"/>
  <c r="E1758" i="8"/>
  <c r="E1754" i="8"/>
  <c r="E1750" i="8"/>
  <c r="E1746" i="8"/>
  <c r="E1742" i="8"/>
  <c r="E1738" i="8"/>
  <c r="E1734" i="8"/>
  <c r="E1730" i="8"/>
  <c r="E1726" i="8"/>
  <c r="E1722" i="8"/>
  <c r="E1718" i="8"/>
  <c r="E1714" i="8"/>
  <c r="E1710" i="8"/>
  <c r="E1706" i="8"/>
  <c r="E1702" i="8"/>
  <c r="E1698" i="8"/>
  <c r="E1694" i="8"/>
  <c r="E1690" i="8"/>
  <c r="E1686" i="8"/>
  <c r="E1682" i="8"/>
  <c r="E1678" i="8"/>
  <c r="E1674" i="8"/>
  <c r="E1670" i="8"/>
  <c r="E1666" i="8"/>
  <c r="E1659" i="8"/>
  <c r="E1655" i="8"/>
  <c r="E1651" i="8"/>
  <c r="E1647" i="8"/>
  <c r="E1643" i="8"/>
  <c r="E1639" i="8"/>
  <c r="E1632" i="8"/>
  <c r="E1628" i="8"/>
  <c r="E1624" i="8"/>
  <c r="E1620" i="8"/>
  <c r="E1616" i="8"/>
  <c r="E1612" i="8"/>
  <c r="E1608" i="8"/>
  <c r="E1601" i="8"/>
  <c r="E1597" i="8"/>
  <c r="E1593" i="8"/>
  <c r="E1589" i="8"/>
  <c r="E1585" i="8"/>
  <c r="E1581" i="8"/>
  <c r="E1577" i="8"/>
  <c r="E1573" i="8"/>
  <c r="E1569" i="8"/>
  <c r="E1565" i="8"/>
  <c r="E1561" i="8"/>
  <c r="E1557" i="8"/>
  <c r="E1553" i="8"/>
  <c r="E1546" i="8"/>
  <c r="E1542" i="8"/>
  <c r="E1538" i="8"/>
  <c r="E1534" i="8"/>
  <c r="E1530" i="8"/>
  <c r="E1526" i="8"/>
  <c r="E1522" i="8"/>
  <c r="E1518" i="8"/>
  <c r="E1514" i="8"/>
  <c r="E1510" i="8"/>
  <c r="E1506" i="8"/>
  <c r="E1502" i="8"/>
  <c r="E1498" i="8"/>
  <c r="E1494" i="8"/>
  <c r="E1487" i="8"/>
  <c r="E1483" i="8"/>
  <c r="E1479" i="8"/>
  <c r="E1475" i="8"/>
  <c r="E1471" i="8"/>
  <c r="E1467" i="8"/>
  <c r="E1463" i="8"/>
  <c r="E1459" i="8"/>
  <c r="E1455" i="8"/>
  <c r="E1451" i="8"/>
  <c r="E1447" i="8"/>
  <c r="E1443" i="8"/>
  <c r="E1439" i="8"/>
  <c r="E1435" i="8"/>
  <c r="E1431" i="8"/>
  <c r="E1427" i="8"/>
  <c r="E1423" i="8"/>
  <c r="E1419" i="8"/>
  <c r="E1412" i="8"/>
  <c r="E1408" i="8"/>
  <c r="E1404" i="8"/>
  <c r="E1400" i="8"/>
  <c r="E1396" i="8"/>
  <c r="E1392" i="8"/>
  <c r="E1388" i="8"/>
  <c r="E1381" i="8"/>
  <c r="E1377" i="8"/>
  <c r="E1373" i="8"/>
  <c r="E1369" i="8"/>
  <c r="E1365" i="8"/>
  <c r="E1361" i="8"/>
  <c r="E1357" i="8"/>
  <c r="E1353" i="8"/>
  <c r="E1349" i="8"/>
  <c r="E1345" i="8"/>
  <c r="E1338" i="8"/>
  <c r="E1334" i="8"/>
  <c r="E1330" i="8"/>
  <c r="E1326" i="8"/>
  <c r="E1322" i="8"/>
  <c r="E1318" i="8"/>
  <c r="E1314" i="8"/>
  <c r="E1310" i="8"/>
  <c r="E1306" i="8"/>
  <c r="E1302" i="8"/>
  <c r="E1298" i="8"/>
  <c r="E1294" i="8"/>
  <c r="E1290" i="8"/>
  <c r="E1283" i="8"/>
  <c r="E1279" i="8"/>
  <c r="E1275" i="8"/>
  <c r="E1271" i="8"/>
  <c r="E1267" i="8"/>
  <c r="E1260" i="8"/>
  <c r="E1256" i="8"/>
  <c r="E1252" i="8"/>
  <c r="E1248" i="8"/>
  <c r="E1244" i="8"/>
  <c r="E1240" i="8"/>
  <c r="E1236" i="8"/>
  <c r="E1232" i="8"/>
  <c r="E1228" i="8"/>
  <c r="E1224" i="8"/>
  <c r="E1220" i="8"/>
  <c r="E1216" i="8"/>
  <c r="E1212" i="8"/>
  <c r="E1208" i="8"/>
  <c r="E1204" i="8"/>
  <c r="E1200" i="8"/>
  <c r="E1196" i="8"/>
  <c r="E1192" i="8"/>
  <c r="E1188" i="8"/>
  <c r="E1184" i="8"/>
  <c r="E1180" i="8"/>
  <c r="E1176" i="8"/>
  <c r="E1172" i="8"/>
  <c r="E1168" i="8"/>
  <c r="E1164" i="8"/>
  <c r="E1160" i="8"/>
  <c r="E1156" i="8"/>
  <c r="E1152" i="8"/>
  <c r="E1148" i="8"/>
  <c r="E1144" i="8"/>
  <c r="E1140" i="8"/>
  <c r="E1136" i="8"/>
  <c r="E1132" i="8"/>
  <c r="E1125" i="8"/>
  <c r="E1121" i="8"/>
  <c r="E1117" i="8"/>
  <c r="E1113" i="8"/>
  <c r="E1109" i="8"/>
  <c r="E1105" i="8"/>
  <c r="E1101" i="8"/>
  <c r="E1097" i="8"/>
  <c r="E1093" i="8"/>
  <c r="E1086" i="8"/>
  <c r="E1082" i="8"/>
  <c r="E1078" i="8"/>
  <c r="E1074" i="8"/>
  <c r="E1070" i="8"/>
  <c r="E1066" i="8"/>
  <c r="E1062" i="8"/>
  <c r="E1058" i="8"/>
  <c r="E1051" i="8"/>
  <c r="E1047" i="8"/>
  <c r="E1043" i="8"/>
  <c r="E1039" i="8"/>
  <c r="E1035" i="8"/>
  <c r="E1031" i="8"/>
  <c r="E1027" i="8"/>
  <c r="E1023" i="8"/>
  <c r="E1019" i="8"/>
  <c r="E1015" i="8"/>
  <c r="E1011" i="8"/>
  <c r="E1007" i="8"/>
  <c r="E1003" i="8"/>
  <c r="E996" i="8"/>
  <c r="E992" i="8"/>
  <c r="E988" i="8"/>
  <c r="E984" i="8"/>
  <c r="E980" i="8"/>
  <c r="E976" i="8"/>
  <c r="E972" i="8"/>
  <c r="E968" i="8"/>
  <c r="E964" i="8"/>
  <c r="E960" i="8"/>
  <c r="E956" i="8"/>
  <c r="E949" i="8"/>
  <c r="E945" i="8"/>
  <c r="E941" i="8"/>
  <c r="E937" i="8"/>
  <c r="E933" i="8"/>
  <c r="E929" i="8"/>
  <c r="E925" i="8"/>
  <c r="E921" i="8"/>
  <c r="E917" i="8"/>
  <c r="E913" i="8"/>
  <c r="E909" i="8"/>
  <c r="E905" i="8"/>
  <c r="E901" i="8"/>
  <c r="E897" i="8"/>
  <c r="E893" i="8"/>
  <c r="E889" i="8"/>
  <c r="E882" i="8"/>
  <c r="E878" i="8"/>
  <c r="E874" i="8"/>
  <c r="E870" i="8"/>
  <c r="E866" i="8"/>
  <c r="E3474" i="8"/>
  <c r="E3470" i="8"/>
  <c r="E3466" i="8"/>
  <c r="E3462" i="8"/>
  <c r="E3458" i="8"/>
  <c r="E3454" i="8"/>
  <c r="E3447" i="8"/>
  <c r="E3443" i="8"/>
  <c r="E3439" i="8"/>
  <c r="E3435" i="8"/>
  <c r="E3431" i="8"/>
  <c r="E3427" i="8"/>
  <c r="E3423" i="8"/>
  <c r="E3419" i="8"/>
  <c r="E3411" i="8"/>
  <c r="E3407" i="8"/>
  <c r="E3403" i="8"/>
  <c r="E3399" i="8"/>
  <c r="E3395" i="8"/>
  <c r="E3391" i="8"/>
  <c r="E3387" i="8"/>
  <c r="E3383" i="8"/>
  <c r="E3379" i="8"/>
  <c r="E3375" i="8"/>
  <c r="E3371" i="8"/>
  <c r="E3364" i="8"/>
  <c r="E3360" i="8"/>
  <c r="E3356" i="8"/>
  <c r="E3352" i="8"/>
  <c r="E3348" i="8"/>
  <c r="E3344" i="8"/>
  <c r="E3340" i="8"/>
  <c r="E3336" i="8"/>
  <c r="E3332" i="8"/>
  <c r="E3328" i="8"/>
  <c r="E3324" i="8"/>
  <c r="E3320" i="8"/>
  <c r="E3316" i="8"/>
  <c r="E3312" i="8"/>
  <c r="E3308" i="8"/>
  <c r="E3304" i="8"/>
  <c r="E3300" i="8"/>
  <c r="E3296" i="8"/>
  <c r="E3289" i="8"/>
  <c r="E3285" i="8"/>
  <c r="E3281" i="8"/>
  <c r="E3277" i="8"/>
  <c r="E3273" i="8"/>
  <c r="E3269" i="8"/>
  <c r="E3262" i="8"/>
  <c r="E3258" i="8"/>
  <c r="E3254" i="8"/>
  <c r="E3250" i="8"/>
  <c r="E3246" i="8"/>
  <c r="E3242" i="8"/>
  <c r="E3238" i="8"/>
  <c r="E3234" i="8"/>
  <c r="E3230" i="8"/>
  <c r="E3223" i="8"/>
  <c r="E3219" i="8"/>
  <c r="E3215" i="8"/>
  <c r="E3211" i="8"/>
  <c r="E3207" i="8"/>
  <c r="E3203" i="8"/>
  <c r="E3199" i="8"/>
  <c r="E3195" i="8"/>
  <c r="E3191" i="8"/>
  <c r="E3187" i="8"/>
  <c r="E3183" i="8"/>
  <c r="E3179" i="8"/>
  <c r="E3175" i="8"/>
  <c r="E3171" i="8"/>
  <c r="E3167" i="8"/>
  <c r="E3163" i="8"/>
  <c r="E3159" i="8"/>
  <c r="E3155" i="8"/>
  <c r="E3151" i="8"/>
  <c r="E3144" i="8"/>
  <c r="E3140" i="8"/>
  <c r="E3136" i="8"/>
  <c r="E3132" i="8"/>
  <c r="E3128" i="8"/>
  <c r="E3121" i="8"/>
  <c r="E3117" i="8"/>
  <c r="E3113" i="8"/>
  <c r="E3109" i="8"/>
  <c r="E3105" i="8"/>
  <c r="E3101" i="8"/>
  <c r="E3097" i="8"/>
  <c r="E3093" i="8"/>
  <c r="E3089" i="8"/>
  <c r="E3085" i="8"/>
  <c r="E3081" i="8"/>
  <c r="E3077" i="8"/>
  <c r="E3073" i="8"/>
  <c r="E3069" i="8"/>
  <c r="E3065" i="8"/>
  <c r="E3061" i="8"/>
  <c r="E3057" i="8"/>
  <c r="E3053" i="8"/>
  <c r="E3049" i="8"/>
  <c r="E3045" i="8"/>
  <c r="E3041" i="8"/>
  <c r="E3037" i="8"/>
  <c r="E3033" i="8"/>
  <c r="E3029" i="8"/>
  <c r="E3025" i="8"/>
  <c r="E3021" i="8"/>
  <c r="E3017" i="8"/>
  <c r="E3013" i="8"/>
  <c r="E3009" i="8"/>
  <c r="E3005" i="8"/>
  <c r="E3001" i="8"/>
  <c r="E2997" i="8"/>
  <c r="E2990" i="8"/>
  <c r="E2986" i="8"/>
  <c r="E2982" i="8"/>
  <c r="E2978" i="8"/>
  <c r="E2974" i="8"/>
  <c r="E2970" i="8"/>
  <c r="E2966" i="8"/>
  <c r="E2962" i="8"/>
  <c r="E2958" i="8"/>
  <c r="E2954" i="8"/>
  <c r="E2947" i="8"/>
  <c r="E2943" i="8"/>
  <c r="E2939" i="8"/>
  <c r="E2935" i="8"/>
  <c r="E2931" i="8"/>
  <c r="E2927" i="8"/>
  <c r="E2923" i="8"/>
  <c r="E2916" i="8"/>
  <c r="E2912" i="8"/>
  <c r="E2908" i="8"/>
  <c r="E2904" i="8"/>
  <c r="E2900" i="8"/>
  <c r="E2896" i="8"/>
  <c r="E2892" i="8"/>
  <c r="E2888" i="8"/>
  <c r="E2877" i="8"/>
  <c r="E2873" i="8"/>
  <c r="E2869" i="8"/>
  <c r="E2865" i="8"/>
  <c r="E2861" i="8"/>
  <c r="E2857" i="8"/>
  <c r="E2853" i="8"/>
  <c r="E2849" i="8"/>
  <c r="E2845" i="8"/>
  <c r="E2841" i="8"/>
  <c r="E2837" i="8"/>
  <c r="E2833" i="8"/>
  <c r="E2829" i="8"/>
  <c r="E2825" i="8"/>
  <c r="E2821" i="8"/>
  <c r="E2817" i="8"/>
  <c r="E2810" i="8"/>
  <c r="E2806" i="8"/>
  <c r="E2802" i="8"/>
  <c r="E2798" i="8"/>
  <c r="E2794" i="8"/>
  <c r="E2790" i="8"/>
  <c r="E2786" i="8"/>
  <c r="E2782" i="8"/>
  <c r="E2778" i="8"/>
  <c r="E2774" i="8"/>
  <c r="E2770" i="8"/>
  <c r="E2766" i="8"/>
  <c r="E2762" i="8"/>
  <c r="E2758" i="8"/>
  <c r="E2754" i="8"/>
  <c r="E2750" i="8"/>
  <c r="E2746" i="8"/>
  <c r="E2742" i="8"/>
  <c r="E2735" i="8"/>
  <c r="E2731" i="8"/>
  <c r="E2727" i="8"/>
  <c r="E2723" i="8"/>
  <c r="E2719" i="8"/>
  <c r="E2712" i="8"/>
  <c r="E2708" i="8"/>
  <c r="E2704" i="8"/>
  <c r="E2700" i="8"/>
  <c r="E2693" i="8"/>
  <c r="E2689" i="8"/>
  <c r="E2685" i="8"/>
  <c r="E2681" i="8"/>
  <c r="E2677" i="8"/>
  <c r="E2673" i="8"/>
  <c r="E2669" i="8"/>
  <c r="E2665" i="8"/>
  <c r="E2661" i="8"/>
  <c r="E2657" i="8"/>
  <c r="E2653" i="8"/>
  <c r="E2649" i="8"/>
  <c r="E2645" i="8"/>
  <c r="E2641" i="8"/>
  <c r="E2637" i="8"/>
  <c r="E2633" i="8"/>
  <c r="E2629" i="8"/>
  <c r="E2622" i="8"/>
  <c r="E2618" i="8"/>
  <c r="E2614" i="8"/>
  <c r="E2610" i="8"/>
  <c r="E2606" i="8"/>
  <c r="E2602" i="8"/>
  <c r="E2598" i="8"/>
  <c r="E2594" i="8"/>
  <c r="E2590" i="8"/>
  <c r="E2586" i="8"/>
  <c r="E2582" i="8"/>
  <c r="E2578" i="8"/>
  <c r="E2574" i="8"/>
  <c r="E2570" i="8"/>
  <c r="E2566" i="8"/>
  <c r="E2562" i="8"/>
  <c r="E2558" i="8"/>
  <c r="E2554" i="8"/>
  <c r="E2550" i="8"/>
  <c r="E2546" i="8"/>
  <c r="E2542" i="8"/>
  <c r="E2538" i="8"/>
  <c r="E2534" i="8"/>
  <c r="E2530" i="8"/>
  <c r="E2526" i="8"/>
  <c r="E2519" i="8"/>
  <c r="E2515" i="8"/>
  <c r="E2511" i="8"/>
  <c r="E2507" i="8"/>
  <c r="E2503" i="8"/>
  <c r="E2499" i="8"/>
  <c r="E2495" i="8"/>
  <c r="E2491" i="8"/>
  <c r="E2487" i="8"/>
  <c r="E2480" i="8"/>
  <c r="E2476" i="8"/>
  <c r="E2472" i="8"/>
  <c r="E2468" i="8"/>
  <c r="E2464" i="8"/>
  <c r="E2460" i="8"/>
  <c r="E2456" i="8"/>
  <c r="E2452" i="8"/>
  <c r="E2448" i="8"/>
  <c r="E2441" i="8"/>
  <c r="E2437" i="8"/>
  <c r="E2433" i="8"/>
  <c r="E2429" i="8"/>
  <c r="E2425" i="8"/>
  <c r="E2421" i="8"/>
  <c r="E2417" i="8"/>
  <c r="E2413" i="8"/>
  <c r="E2409" i="8"/>
  <c r="E2405" i="8"/>
  <c r="E2401" i="8"/>
  <c r="E2397" i="8"/>
  <c r="E2393" i="8"/>
  <c r="E2389" i="8"/>
  <c r="E2385" i="8"/>
  <c r="E2381" i="8"/>
  <c r="E2377" i="8"/>
  <c r="E2373" i="8"/>
  <c r="E2369" i="8"/>
  <c r="E2365" i="8"/>
  <c r="E2361" i="8"/>
  <c r="E2357" i="8"/>
  <c r="E2353" i="8"/>
  <c r="E2349" i="8"/>
  <c r="E2345" i="8"/>
  <c r="E2341" i="8"/>
  <c r="E2337" i="8"/>
  <c r="E2333" i="8"/>
  <c r="E2329" i="8"/>
  <c r="E2325" i="8"/>
  <c r="E2321" i="8"/>
  <c r="E2317" i="8"/>
  <c r="E2313" i="8"/>
  <c r="E2309" i="8"/>
  <c r="E2302" i="8"/>
  <c r="E2298" i="8"/>
  <c r="E2294" i="8"/>
  <c r="E2290" i="8"/>
  <c r="E2286" i="8"/>
  <c r="E2279" i="8"/>
  <c r="E2275" i="8"/>
  <c r="E2271" i="8"/>
  <c r="E2267" i="8"/>
  <c r="E2263" i="8"/>
  <c r="E2259" i="8"/>
  <c r="E2255" i="8"/>
  <c r="E2251" i="8"/>
  <c r="E2247" i="8"/>
  <c r="E2240" i="8"/>
  <c r="E2236" i="8"/>
  <c r="E2232" i="8"/>
  <c r="E2228" i="8"/>
  <c r="E2224" i="8"/>
  <c r="E2220" i="8"/>
  <c r="E2216" i="8"/>
  <c r="E2212" i="8"/>
  <c r="E2208" i="8"/>
  <c r="E2204" i="8"/>
  <c r="E2200" i="8"/>
  <c r="E2196" i="8"/>
  <c r="E2192" i="8"/>
  <c r="E2188" i="8"/>
  <c r="E2177" i="8"/>
  <c r="E2173" i="8"/>
  <c r="E2169" i="8"/>
  <c r="E2165" i="8"/>
  <c r="E2161" i="8"/>
  <c r="E2157" i="8"/>
  <c r="E2153" i="8"/>
  <c r="E2149" i="8"/>
  <c r="E2145" i="8"/>
  <c r="E2141" i="8"/>
  <c r="E2137" i="8"/>
  <c r="E2133" i="8"/>
  <c r="E2129" i="8"/>
  <c r="E2125" i="8"/>
  <c r="E2121" i="8"/>
  <c r="E2117" i="8"/>
  <c r="E2113" i="8"/>
  <c r="E2109" i="8"/>
  <c r="E2105" i="8"/>
  <c r="E2101" i="8"/>
  <c r="E2094" i="8"/>
  <c r="E2090" i="8"/>
  <c r="E2086" i="8"/>
  <c r="E2082" i="8"/>
  <c r="E2078" i="8"/>
  <c r="E2074" i="8"/>
  <c r="E2070" i="8"/>
  <c r="E2066" i="8"/>
  <c r="E2062" i="8"/>
  <c r="E2058" i="8"/>
  <c r="E2054" i="8"/>
  <c r="E2050" i="8"/>
  <c r="E2046" i="8"/>
  <c r="E2042" i="8"/>
  <c r="E2038" i="8"/>
  <c r="E2034" i="8"/>
  <c r="E2030" i="8"/>
  <c r="E2026" i="8"/>
  <c r="E2022" i="8"/>
  <c r="E2018" i="8"/>
  <c r="E2014" i="8"/>
  <c r="E2010" i="8"/>
  <c r="E2003" i="8"/>
  <c r="E1999" i="8"/>
  <c r="E1995" i="8"/>
  <c r="E1991" i="8"/>
  <c r="E1984" i="8"/>
  <c r="E1980" i="8"/>
  <c r="E1976" i="8"/>
  <c r="E1972" i="8"/>
  <c r="E1968" i="8"/>
  <c r="E1964" i="8"/>
  <c r="E1960" i="8"/>
  <c r="E1953" i="8"/>
  <c r="E1949" i="8"/>
  <c r="E1945" i="8"/>
  <c r="E1941" i="8"/>
  <c r="E1937" i="8"/>
  <c r="E1933" i="8"/>
  <c r="E1929" i="8"/>
  <c r="E1925" i="8"/>
  <c r="E1921" i="8"/>
  <c r="E1917" i="8"/>
  <c r="E1913" i="8"/>
  <c r="E1909" i="8"/>
  <c r="E1905" i="8"/>
  <c r="E1901" i="8"/>
  <c r="E1897" i="8"/>
  <c r="E1890" i="8"/>
  <c r="E1886" i="8"/>
  <c r="E1882" i="8"/>
  <c r="E1878" i="8"/>
  <c r="E1874" i="8"/>
  <c r="E1870" i="8"/>
  <c r="E1863" i="8"/>
  <c r="E1859" i="8"/>
  <c r="E1855" i="8"/>
  <c r="E1848" i="8"/>
  <c r="E1844" i="8"/>
  <c r="E1840" i="8"/>
  <c r="E1836" i="8"/>
  <c r="E1832" i="8"/>
  <c r="E1828" i="8"/>
  <c r="E1824" i="8"/>
  <c r="E1820" i="8"/>
  <c r="E1816" i="8"/>
  <c r="E1809" i="8"/>
  <c r="E1805" i="8"/>
  <c r="E1801" i="8"/>
  <c r="E1797" i="8"/>
  <c r="E1793" i="8"/>
  <c r="E1789" i="8"/>
  <c r="E1785" i="8"/>
  <c r="E1781" i="8"/>
  <c r="E1777" i="8"/>
  <c r="E1773" i="8"/>
  <c r="E1769" i="8"/>
  <c r="E1765" i="8"/>
  <c r="E1761" i="8"/>
  <c r="E1757" i="8"/>
  <c r="E1753" i="8"/>
  <c r="E1749" i="8"/>
  <c r="E1745" i="8"/>
  <c r="E1741" i="8"/>
  <c r="E1737" i="8"/>
  <c r="E1733" i="8"/>
  <c r="E1729" i="8"/>
  <c r="E1725" i="8"/>
  <c r="E1721" i="8"/>
  <c r="E1717" i="8"/>
  <c r="E1713" i="8"/>
  <c r="E1709" i="8"/>
  <c r="E1705" i="8"/>
  <c r="E1701" i="8"/>
  <c r="E1697" i="8"/>
  <c r="E1693" i="8"/>
  <c r="E1689" i="8"/>
  <c r="E1685" i="8"/>
  <c r="E1681" i="8"/>
  <c r="E1677" i="8"/>
  <c r="E1673" i="8"/>
  <c r="E1669" i="8"/>
  <c r="E1665" i="8"/>
  <c r="E1658" i="8"/>
  <c r="E1654" i="8"/>
  <c r="E1650" i="8"/>
  <c r="E1646" i="8"/>
  <c r="E1642" i="8"/>
  <c r="E1638" i="8"/>
  <c r="E1631" i="8"/>
  <c r="E1627" i="8"/>
  <c r="E1623" i="8"/>
  <c r="E1619" i="8"/>
  <c r="E1615" i="8"/>
  <c r="E1611" i="8"/>
  <c r="E1607" i="8"/>
  <c r="E1600" i="8"/>
  <c r="E1596" i="8"/>
  <c r="E1592" i="8"/>
  <c r="E1588" i="8"/>
  <c r="E1584" i="8"/>
  <c r="E1580" i="8"/>
  <c r="E1576" i="8"/>
  <c r="E1572" i="8"/>
  <c r="E1568" i="8"/>
  <c r="E1564" i="8"/>
  <c r="E1560" i="8"/>
  <c r="E1556" i="8"/>
  <c r="E1552" i="8"/>
  <c r="E1545" i="8"/>
  <c r="E1541" i="8"/>
  <c r="E1537" i="8"/>
  <c r="E1533" i="8"/>
  <c r="E1529" i="8"/>
  <c r="E1525" i="8"/>
  <c r="E1521" i="8"/>
  <c r="E1517" i="8"/>
  <c r="E1513" i="8"/>
  <c r="E1509" i="8"/>
  <c r="E1505" i="8"/>
  <c r="E1501" i="8"/>
  <c r="E1497" i="8"/>
  <c r="E1490" i="8"/>
  <c r="E1486" i="8"/>
  <c r="E1482" i="8"/>
  <c r="E1478" i="8"/>
  <c r="E1474" i="8"/>
  <c r="E1470" i="8"/>
  <c r="E1466" i="8"/>
  <c r="E1462" i="8"/>
  <c r="E1458" i="8"/>
  <c r="E1454" i="8"/>
  <c r="E1450" i="8"/>
  <c r="E1446" i="8"/>
  <c r="E1442" i="8"/>
  <c r="E1438" i="8"/>
  <c r="E1434" i="8"/>
  <c r="E1430" i="8"/>
  <c r="E1426" i="8"/>
  <c r="E1422" i="8"/>
  <c r="E1418" i="8"/>
  <c r="E1411" i="8"/>
  <c r="E1407" i="8"/>
  <c r="E1403" i="8"/>
  <c r="E1399" i="8"/>
  <c r="E1395" i="8"/>
  <c r="E1391" i="8"/>
  <c r="E1387" i="8"/>
  <c r="E1380" i="8"/>
  <c r="E1376" i="8"/>
  <c r="E1372" i="8"/>
  <c r="E1368" i="8"/>
  <c r="E1364" i="8"/>
  <c r="E1360" i="8"/>
  <c r="E1356" i="8"/>
  <c r="E1352" i="8"/>
  <c r="E1348" i="8"/>
  <c r="E1344" i="8"/>
  <c r="E1337" i="8"/>
  <c r="E1333" i="8"/>
  <c r="E1329" i="8"/>
  <c r="E1325" i="8"/>
  <c r="E1321" i="8"/>
  <c r="E1317" i="8"/>
  <c r="E1313" i="8"/>
  <c r="E1309" i="8"/>
  <c r="E1305" i="8"/>
  <c r="E1301" i="8"/>
  <c r="E1297" i="8"/>
  <c r="E1293" i="8"/>
  <c r="E1289" i="8"/>
  <c r="E1282" i="8"/>
  <c r="E1278" i="8"/>
  <c r="E1274" i="8"/>
  <c r="E1270" i="8"/>
  <c r="E1263" i="8"/>
  <c r="E1259" i="8"/>
  <c r="E1255" i="8"/>
  <c r="E1251" i="8"/>
  <c r="E1247" i="8"/>
  <c r="E1243" i="8"/>
  <c r="E1239" i="8"/>
  <c r="E1235" i="8"/>
  <c r="E1231" i="8"/>
  <c r="E1227" i="8"/>
  <c r="E1223" i="8"/>
  <c r="E1219" i="8"/>
  <c r="E1215" i="8"/>
  <c r="E1211" i="8"/>
  <c r="E1207" i="8"/>
  <c r="E1203" i="8"/>
  <c r="E1199" i="8"/>
  <c r="E1195" i="8"/>
  <c r="E1191" i="8"/>
  <c r="E1187" i="8"/>
  <c r="E1183" i="8"/>
  <c r="E1179" i="8"/>
  <c r="E1175" i="8"/>
  <c r="E1171" i="8"/>
  <c r="E1167" i="8"/>
  <c r="E1163" i="8"/>
  <c r="E1159" i="8"/>
  <c r="E1155" i="8"/>
  <c r="E1151" i="8"/>
  <c r="E1147" i="8"/>
  <c r="E1143" i="8"/>
  <c r="E1139" i="8"/>
  <c r="E1135" i="8"/>
  <c r="E1131" i="8"/>
  <c r="E1124" i="8"/>
  <c r="E1120" i="8"/>
  <c r="E1116" i="8"/>
  <c r="E1112" i="8"/>
  <c r="E1108" i="8"/>
  <c r="E1104" i="8"/>
  <c r="E1100" i="8"/>
  <c r="E1096" i="8"/>
  <c r="E1092" i="8"/>
  <c r="E1085" i="8"/>
  <c r="E1081" i="8"/>
  <c r="E1077" i="8"/>
  <c r="E1073" i="8"/>
  <c r="E1069" i="8"/>
  <c r="E1065" i="8"/>
  <c r="E1061" i="8"/>
  <c r="E1057" i="8"/>
  <c r="E1050" i="8"/>
  <c r="E1046" i="8"/>
  <c r="E1042" i="8"/>
  <c r="E1038" i="8"/>
  <c r="E1034" i="8"/>
  <c r="E1030" i="8"/>
  <c r="E1026" i="8"/>
  <c r="E1022" i="8"/>
  <c r="E1018" i="8"/>
  <c r="E1014" i="8"/>
  <c r="E1010" i="8"/>
  <c r="E1006" i="8"/>
  <c r="E995" i="8"/>
  <c r="E991" i="8"/>
  <c r="E987" i="8"/>
  <c r="E983" i="8"/>
  <c r="E979" i="8"/>
  <c r="E975" i="8"/>
  <c r="E971" i="8"/>
  <c r="E967" i="8"/>
  <c r="E963" i="8"/>
  <c r="E959" i="8"/>
  <c r="E955" i="8"/>
  <c r="E948" i="8"/>
  <c r="E944" i="8"/>
  <c r="E940" i="8"/>
  <c r="E936" i="8"/>
  <c r="E932" i="8"/>
  <c r="E928" i="8"/>
  <c r="E924" i="8"/>
  <c r="E920" i="8"/>
  <c r="E916" i="8"/>
  <c r="E912" i="8"/>
  <c r="E908" i="8"/>
  <c r="E904" i="8"/>
  <c r="E900" i="8"/>
  <c r="E896" i="8"/>
  <c r="E892" i="8"/>
  <c r="E888" i="8"/>
  <c r="E881" i="8"/>
  <c r="E877" i="8"/>
  <c r="E873" i="8"/>
  <c r="E869" i="8"/>
  <c r="E865" i="8"/>
  <c r="E3681" i="8"/>
  <c r="E3674" i="8"/>
  <c r="E3670" i="8"/>
  <c r="E3666" i="8"/>
  <c r="E3662" i="8"/>
  <c r="E3658" i="8"/>
  <c r="E3654" i="8"/>
  <c r="E3647" i="8"/>
  <c r="E3643" i="8"/>
  <c r="E3639" i="8"/>
  <c r="E3635" i="8"/>
  <c r="E3631" i="8"/>
  <c r="E3627" i="8"/>
  <c r="E3623" i="8"/>
  <c r="E3619" i="8"/>
  <c r="E3615" i="8"/>
  <c r="E3611" i="8"/>
  <c r="E3607" i="8"/>
  <c r="E3603" i="8"/>
  <c r="E3599" i="8"/>
  <c r="E3595" i="8"/>
  <c r="E3591" i="8"/>
  <c r="E3587" i="8"/>
  <c r="E3583" i="8"/>
  <c r="E3579" i="8"/>
  <c r="E3575" i="8"/>
  <c r="E3571" i="8"/>
  <c r="E3567" i="8"/>
  <c r="E3563" i="8"/>
  <c r="E3559" i="8"/>
  <c r="E3555" i="8"/>
  <c r="E3551" i="8"/>
  <c r="E3547" i="8"/>
  <c r="E3543" i="8"/>
  <c r="E3539" i="8"/>
  <c r="E3535" i="8"/>
  <c r="E3531" i="8"/>
  <c r="E3527" i="8"/>
  <c r="E3523" i="8"/>
  <c r="E3516" i="8"/>
  <c r="E3512" i="8"/>
  <c r="E3508" i="8"/>
  <c r="E3504" i="8"/>
  <c r="E3500" i="8"/>
  <c r="E3496" i="8"/>
  <c r="E3492" i="8"/>
  <c r="E3488" i="8"/>
  <c r="E3481" i="8"/>
  <c r="E3477" i="8"/>
  <c r="E3473" i="8"/>
  <c r="E3469" i="8"/>
  <c r="E3465" i="8"/>
  <c r="E3461" i="8"/>
  <c r="E3457" i="8"/>
  <c r="E3450" i="8"/>
  <c r="E3446" i="8"/>
  <c r="E3442" i="8"/>
  <c r="E3438" i="8"/>
  <c r="E3434" i="8"/>
  <c r="E3430" i="8"/>
  <c r="E3426" i="8"/>
  <c r="E3422" i="8"/>
  <c r="E3418" i="8"/>
  <c r="E3410" i="8"/>
  <c r="E3406" i="8"/>
  <c r="E3402" i="8"/>
  <c r="E3398" i="8"/>
  <c r="E3394" i="8"/>
  <c r="E3390" i="8"/>
  <c r="E3386" i="8"/>
  <c r="E3382" i="8"/>
  <c r="E3378" i="8"/>
  <c r="E3374" i="8"/>
  <c r="E3367" i="8"/>
  <c r="E3363" i="8"/>
  <c r="E3359" i="8"/>
  <c r="E3355" i="8"/>
  <c r="E3351" i="8"/>
  <c r="E3347" i="8"/>
  <c r="E3343" i="8"/>
  <c r="E3339" i="8"/>
  <c r="E3335" i="8"/>
  <c r="E3331" i="8"/>
  <c r="E3327" i="8"/>
  <c r="E3323" i="8"/>
  <c r="E3319" i="8"/>
  <c r="E3315" i="8"/>
  <c r="E3311" i="8"/>
  <c r="E3307" i="8"/>
  <c r="E3303" i="8"/>
  <c r="E3299" i="8"/>
  <c r="E3295" i="8"/>
  <c r="E3288" i="8"/>
  <c r="E3284" i="8"/>
  <c r="E3280" i="8"/>
  <c r="E3276" i="8"/>
  <c r="E3272" i="8"/>
  <c r="E3268" i="8"/>
  <c r="E3261" i="8"/>
  <c r="E3257" i="8"/>
  <c r="E3253" i="8"/>
  <c r="E3249" i="8"/>
  <c r="E3245" i="8"/>
  <c r="E3241" i="8"/>
  <c r="E3237" i="8"/>
  <c r="E3233" i="8"/>
  <c r="E3226" i="8"/>
  <c r="E3222" i="8"/>
  <c r="E3218" i="8"/>
  <c r="E3214" i="8"/>
  <c r="E3210" i="8"/>
  <c r="E3206" i="8"/>
  <c r="E3202" i="8"/>
  <c r="E3198" i="8"/>
  <c r="E3194" i="8"/>
  <c r="E3190" i="8"/>
  <c r="E3186" i="8"/>
  <c r="E3182" i="8"/>
  <c r="E3178" i="8"/>
  <c r="E3174" i="8"/>
  <c r="E3170" i="8"/>
  <c r="E3166" i="8"/>
  <c r="E3162" i="8"/>
  <c r="E3158" i="8"/>
  <c r="E3154" i="8"/>
  <c r="E3150" i="8"/>
  <c r="E3143" i="8"/>
  <c r="E3139" i="8"/>
  <c r="E3135" i="8"/>
  <c r="E3131" i="8"/>
  <c r="E3127" i="8"/>
  <c r="E3120" i="8"/>
  <c r="E3116" i="8"/>
  <c r="E3112" i="8"/>
  <c r="E3108" i="8"/>
  <c r="E3104" i="8"/>
  <c r="E3100" i="8"/>
  <c r="E3096" i="8"/>
  <c r="E3092" i="8"/>
  <c r="E3088" i="8"/>
  <c r="E3084" i="8"/>
  <c r="E3080" i="8"/>
  <c r="E3076" i="8"/>
  <c r="E3072" i="8"/>
  <c r="E3068" i="8"/>
  <c r="E3064" i="8"/>
  <c r="E3060" i="8"/>
  <c r="E3056" i="8"/>
  <c r="E3052" i="8"/>
  <c r="E3048" i="8"/>
  <c r="E3044" i="8"/>
  <c r="E3040" i="8"/>
  <c r="E3036" i="8"/>
  <c r="E3032" i="8"/>
  <c r="E3028" i="8"/>
  <c r="E3024" i="8"/>
  <c r="E3020" i="8"/>
  <c r="E3016" i="8"/>
  <c r="E3012" i="8"/>
  <c r="E3008" i="8"/>
  <c r="E3004" i="8"/>
  <c r="E3000" i="8"/>
  <c r="E2993" i="8"/>
  <c r="E2989" i="8"/>
  <c r="E2985" i="8"/>
  <c r="E2981" i="8"/>
  <c r="E2977" i="8"/>
  <c r="E2973" i="8"/>
  <c r="E2969" i="8"/>
  <c r="E2965" i="8"/>
  <c r="E2961" i="8"/>
  <c r="E2957" i="8"/>
  <c r="E2950" i="8"/>
  <c r="E2946" i="8"/>
  <c r="E2942" i="8"/>
  <c r="E2938" i="8"/>
  <c r="E2934" i="8"/>
  <c r="E2930" i="8"/>
  <c r="E2926" i="8"/>
  <c r="E2919" i="8"/>
  <c r="E2915" i="8"/>
  <c r="E2911" i="8"/>
  <c r="E2907" i="8"/>
  <c r="E2903" i="8"/>
  <c r="E2899" i="8"/>
  <c r="E2895" i="8"/>
  <c r="E2891" i="8"/>
  <c r="E2887" i="8"/>
  <c r="E2880" i="8"/>
  <c r="E2876" i="8"/>
  <c r="E2872" i="8"/>
  <c r="E2868" i="8"/>
  <c r="E2864" i="8"/>
  <c r="E2860" i="8"/>
  <c r="E2856" i="8"/>
  <c r="E2852" i="8"/>
  <c r="E2848" i="8"/>
  <c r="E2844" i="8"/>
  <c r="E2840" i="8"/>
  <c r="E2836" i="8"/>
  <c r="E2832" i="8"/>
  <c r="E2828" i="8"/>
  <c r="E2824" i="8"/>
  <c r="E2820" i="8"/>
  <c r="E2816" i="8"/>
  <c r="E2809" i="8"/>
  <c r="E2805" i="8"/>
  <c r="E2801" i="8"/>
  <c r="E2797" i="8"/>
  <c r="E2793" i="8"/>
  <c r="E2789" i="8"/>
  <c r="E2785" i="8"/>
  <c r="E2781" i="8"/>
  <c r="E2777" i="8"/>
  <c r="E2773" i="8"/>
  <c r="E2769" i="8"/>
  <c r="E2765" i="8"/>
  <c r="E2761" i="8"/>
  <c r="E2757" i="8"/>
  <c r="E2753" i="8"/>
  <c r="E2749" i="8"/>
  <c r="E2745" i="8"/>
  <c r="E2738" i="8"/>
  <c r="E2734" i="8"/>
  <c r="E2730" i="8"/>
  <c r="E2726" i="8"/>
  <c r="E2722" i="8"/>
  <c r="E2718" i="8"/>
  <c r="E2711" i="8"/>
  <c r="E2707" i="8"/>
  <c r="E2703" i="8"/>
  <c r="E2699" i="8"/>
  <c r="E2692" i="8"/>
  <c r="E2688" i="8"/>
  <c r="E2684" i="8"/>
  <c r="E2680" i="8"/>
  <c r="E2676" i="8"/>
  <c r="E2672" i="8"/>
  <c r="E2668" i="8"/>
  <c r="E2664" i="8"/>
  <c r="E2660" i="8"/>
  <c r="E2656" i="8"/>
  <c r="E2652" i="8"/>
  <c r="E2648" i="8"/>
  <c r="E2644" i="8"/>
  <c r="E2640" i="8"/>
  <c r="E2636" i="8"/>
  <c r="E2632" i="8"/>
  <c r="E2628" i="8"/>
  <c r="E2621" i="8"/>
  <c r="E2617" i="8"/>
  <c r="E2613" i="8"/>
  <c r="E2609" i="8"/>
  <c r="E2605" i="8"/>
  <c r="E2601" i="8"/>
  <c r="E2597" i="8"/>
  <c r="E2593" i="8"/>
  <c r="E2589" i="8"/>
  <c r="E2585" i="8"/>
  <c r="E2581" i="8"/>
  <c r="E2577" i="8"/>
  <c r="E2573" i="8"/>
  <c r="E2569" i="8"/>
  <c r="E2565" i="8"/>
  <c r="E2561" i="8"/>
  <c r="E2557" i="8"/>
  <c r="E2553" i="8"/>
  <c r="E2549" i="8"/>
  <c r="E2545" i="8"/>
  <c r="E2541" i="8"/>
  <c r="E2537" i="8"/>
  <c r="E2533" i="8"/>
  <c r="E2529" i="8"/>
  <c r="E2525" i="8"/>
  <c r="E2518" i="8"/>
  <c r="E2514" i="8"/>
  <c r="E2510" i="8"/>
  <c r="E2506" i="8"/>
  <c r="E2502" i="8"/>
  <c r="E2498" i="8"/>
  <c r="E2494" i="8"/>
  <c r="E2490" i="8"/>
  <c r="E2486" i="8"/>
  <c r="E2479" i="8"/>
  <c r="E2475" i="8"/>
  <c r="E2471" i="8"/>
  <c r="E2467" i="8"/>
  <c r="E2463" i="8"/>
  <c r="E2459" i="8"/>
  <c r="E2455" i="8"/>
  <c r="E2451" i="8"/>
  <c r="E2447" i="8"/>
  <c r="E2440" i="8"/>
  <c r="E2436" i="8"/>
  <c r="E2432" i="8"/>
  <c r="E2428" i="8"/>
  <c r="E2424" i="8"/>
  <c r="E2420" i="8"/>
  <c r="E2416" i="8"/>
  <c r="E2412" i="8"/>
  <c r="E2408" i="8"/>
  <c r="E2404" i="8"/>
  <c r="E2400" i="8"/>
  <c r="E2396" i="8"/>
  <c r="E2392" i="8"/>
  <c r="E2388" i="8"/>
  <c r="E2384" i="8"/>
  <c r="E2380" i="8"/>
  <c r="E2376" i="8"/>
  <c r="E2372" i="8"/>
  <c r="E2368" i="8"/>
  <c r="E2364" i="8"/>
  <c r="E2360" i="8"/>
  <c r="E2356" i="8"/>
  <c r="E2352" i="8"/>
  <c r="E2348" i="8"/>
  <c r="E2344" i="8"/>
  <c r="E2340" i="8"/>
  <c r="E2336" i="8"/>
  <c r="E2332" i="8"/>
  <c r="E2328" i="8"/>
  <c r="E2324" i="8"/>
  <c r="E2320" i="8"/>
  <c r="E2316" i="8"/>
  <c r="E2312" i="8"/>
  <c r="E2308" i="8"/>
  <c r="E2301" i="8"/>
  <c r="E2297" i="8"/>
  <c r="E2293" i="8"/>
  <c r="E2289" i="8"/>
  <c r="E2285" i="8"/>
  <c r="E2278" i="8"/>
  <c r="E2274" i="8"/>
  <c r="E2270" i="8"/>
  <c r="E2266" i="8"/>
  <c r="E2262" i="8"/>
  <c r="E2258" i="8"/>
  <c r="E2254" i="8"/>
  <c r="E2250" i="8"/>
  <c r="E2246" i="8"/>
  <c r="E2239" i="8"/>
  <c r="E2235" i="8"/>
  <c r="E2231" i="8"/>
  <c r="E2227" i="8"/>
  <c r="E2223" i="8"/>
  <c r="E2219" i="8"/>
  <c r="E2215" i="8"/>
  <c r="E2211" i="8"/>
  <c r="E2207" i="8"/>
  <c r="E2203" i="8"/>
  <c r="E2199" i="8"/>
  <c r="E2195" i="8"/>
  <c r="E2191" i="8"/>
  <c r="E2187" i="8"/>
  <c r="E2180" i="8"/>
  <c r="E2176" i="8"/>
  <c r="E2172" i="8"/>
  <c r="E2168" i="8"/>
  <c r="E2164" i="8"/>
  <c r="E2160" i="8"/>
  <c r="E2156" i="8"/>
  <c r="E2152" i="8"/>
  <c r="E2148" i="8"/>
  <c r="E2144" i="8"/>
  <c r="E2140" i="8"/>
  <c r="E2136" i="8"/>
  <c r="E2132" i="8"/>
  <c r="E2128" i="8"/>
  <c r="E2124" i="8"/>
  <c r="E2120" i="8"/>
  <c r="E2116" i="8"/>
  <c r="E2112" i="8"/>
  <c r="E2108" i="8"/>
  <c r="E2104" i="8"/>
  <c r="E2100" i="8"/>
  <c r="E2093" i="8"/>
  <c r="E2089" i="8"/>
  <c r="E2085" i="8"/>
  <c r="E2081" i="8"/>
  <c r="E2077" i="8"/>
  <c r="E2073" i="8"/>
  <c r="E2069" i="8"/>
  <c r="E2065" i="8"/>
  <c r="E2061" i="8"/>
  <c r="E2057" i="8"/>
  <c r="E2053" i="8"/>
  <c r="E2049" i="8"/>
  <c r="E2045" i="8"/>
  <c r="E2041" i="8"/>
  <c r="E2037" i="8"/>
  <c r="E2033" i="8"/>
  <c r="E2029" i="8"/>
  <c r="E2025" i="8"/>
  <c r="E2021" i="8"/>
  <c r="E2017" i="8"/>
  <c r="E2013" i="8"/>
  <c r="E2009" i="8"/>
  <c r="E2002" i="8"/>
  <c r="E1998" i="8"/>
  <c r="E1994" i="8"/>
  <c r="E1990" i="8"/>
  <c r="E1983" i="8"/>
  <c r="E1979" i="8"/>
  <c r="E1975" i="8"/>
  <c r="E1971" i="8"/>
  <c r="E1967" i="8"/>
  <c r="E1963" i="8"/>
  <c r="E1956" i="8"/>
  <c r="E1952" i="8"/>
  <c r="E1948" i="8"/>
  <c r="E1944" i="8"/>
  <c r="E1940" i="8"/>
  <c r="E1936" i="8"/>
  <c r="E1932" i="8"/>
  <c r="E1928" i="8"/>
  <c r="E1924" i="8"/>
  <c r="E1920" i="8"/>
  <c r="E1916" i="8"/>
  <c r="E1912" i="8"/>
  <c r="E1908" i="8"/>
  <c r="E1904" i="8"/>
  <c r="E1900" i="8"/>
  <c r="E1896" i="8"/>
  <c r="E1889" i="8"/>
  <c r="E1885" i="8"/>
  <c r="E1881" i="8"/>
  <c r="E1877" i="8"/>
  <c r="E1873" i="8"/>
  <c r="E1866" i="8"/>
  <c r="E1862" i="8"/>
  <c r="E1858" i="8"/>
  <c r="E1851" i="8"/>
  <c r="E1847" i="8"/>
  <c r="E1843" i="8"/>
  <c r="E1839" i="8"/>
  <c r="E1835" i="8"/>
  <c r="E1831" i="8"/>
  <c r="E1827" i="8"/>
  <c r="E1823" i="8"/>
  <c r="E1819" i="8"/>
  <c r="E1815" i="8"/>
  <c r="E1808" i="8"/>
  <c r="E1804" i="8"/>
  <c r="E1800" i="8"/>
  <c r="E1796" i="8"/>
  <c r="E1792" i="8"/>
  <c r="E1788" i="8"/>
  <c r="E1784" i="8"/>
  <c r="E1780" i="8"/>
  <c r="E1776" i="8"/>
  <c r="E1772" i="8"/>
  <c r="E1768" i="8"/>
  <c r="E1764" i="8"/>
  <c r="E1760" i="8"/>
  <c r="E1756" i="8"/>
  <c r="E1752" i="8"/>
  <c r="E1748" i="8"/>
  <c r="E1744" i="8"/>
  <c r="E1740" i="8"/>
  <c r="E1736" i="8"/>
  <c r="E1732" i="8"/>
  <c r="E1728" i="8"/>
  <c r="E1724" i="8"/>
  <c r="E1720" i="8"/>
  <c r="E1716" i="8"/>
  <c r="E1712" i="8"/>
  <c r="E1708" i="8"/>
  <c r="E1704" i="8"/>
  <c r="E1700" i="8"/>
  <c r="E1696" i="8"/>
  <c r="E1692" i="8"/>
  <c r="E1688" i="8"/>
  <c r="E1684" i="8"/>
  <c r="E1680" i="8"/>
  <c r="E1676" i="8"/>
  <c r="E1672" i="8"/>
  <c r="E1668" i="8"/>
  <c r="E1661" i="8"/>
  <c r="E1657" i="8"/>
  <c r="E1653" i="8"/>
  <c r="E1649" i="8"/>
  <c r="E1645" i="8"/>
  <c r="E1641" i="8"/>
  <c r="E1637" i="8"/>
  <c r="E1630" i="8"/>
  <c r="E1626" i="8"/>
  <c r="E1622" i="8"/>
  <c r="E1618" i="8"/>
  <c r="E1614" i="8"/>
  <c r="E1610" i="8"/>
  <c r="E1603" i="8"/>
  <c r="E1599" i="8"/>
  <c r="E1595" i="8"/>
  <c r="E1591" i="8"/>
  <c r="E1587" i="8"/>
  <c r="E1583" i="8"/>
  <c r="E1579" i="8"/>
  <c r="E1575" i="8"/>
  <c r="E1571" i="8"/>
  <c r="E1567" i="8"/>
  <c r="E1563" i="8"/>
  <c r="E1559" i="8"/>
  <c r="E1555" i="8"/>
  <c r="E1544" i="8"/>
  <c r="E1540" i="8"/>
  <c r="E1536" i="8"/>
  <c r="E1532" i="8"/>
  <c r="E1528" i="8"/>
  <c r="E1524" i="8"/>
  <c r="E1520" i="8"/>
  <c r="E1516" i="8"/>
  <c r="E1512" i="8"/>
  <c r="E1508" i="8"/>
  <c r="E1504" i="8"/>
  <c r="E1500" i="8"/>
  <c r="E1496" i="8"/>
  <c r="E1489" i="8"/>
  <c r="E1485" i="8"/>
  <c r="E1481" i="8"/>
  <c r="E1477" i="8"/>
  <c r="E1473" i="8"/>
  <c r="E1469" i="8"/>
  <c r="E1465" i="8"/>
  <c r="E1461" i="8"/>
  <c r="E1457" i="8"/>
  <c r="E1453" i="8"/>
  <c r="E1449" i="8"/>
  <c r="E1445" i="8"/>
  <c r="E1441" i="8"/>
  <c r="E1437" i="8"/>
  <c r="E1433" i="8"/>
  <c r="E1429" i="8"/>
  <c r="E1425" i="8"/>
  <c r="E1421" i="8"/>
  <c r="E1417" i="8"/>
  <c r="E1410" i="8"/>
  <c r="E1406" i="8"/>
  <c r="E1402" i="8"/>
  <c r="E1398" i="8"/>
  <c r="E1394" i="8"/>
  <c r="E1390" i="8"/>
  <c r="E1383" i="8"/>
  <c r="E1379" i="8"/>
  <c r="E1375" i="8"/>
  <c r="E1371" i="8"/>
  <c r="E1367" i="8"/>
  <c r="E1363" i="8"/>
  <c r="E1359" i="8"/>
  <c r="E1355" i="8"/>
  <c r="E1351" i="8"/>
  <c r="E1347" i="8"/>
  <c r="E1340" i="8"/>
  <c r="E1336" i="8"/>
  <c r="E1332" i="8"/>
  <c r="E1328" i="8"/>
  <c r="E1324" i="8"/>
  <c r="E1320" i="8"/>
  <c r="E1316" i="8"/>
  <c r="E1312" i="8"/>
  <c r="E1308" i="8"/>
  <c r="E1304" i="8"/>
  <c r="E1300" i="8"/>
  <c r="E1296" i="8"/>
  <c r="E1292" i="8"/>
  <c r="E1288" i="8"/>
  <c r="E1281" i="8"/>
  <c r="E1277" i="8"/>
  <c r="E1273" i="8"/>
  <c r="E1269" i="8"/>
  <c r="E1262" i="8"/>
  <c r="E1258" i="8"/>
  <c r="E1254" i="8"/>
  <c r="E1250" i="8"/>
  <c r="E1246" i="8"/>
  <c r="E1242" i="8"/>
  <c r="E1238" i="8"/>
  <c r="E1234" i="8"/>
  <c r="E1230" i="8"/>
  <c r="E1226" i="8"/>
  <c r="E1222" i="8"/>
  <c r="E1218" i="8"/>
  <c r="E1214" i="8"/>
  <c r="E1210" i="8"/>
  <c r="E1206" i="8"/>
  <c r="E1202" i="8"/>
  <c r="E1198" i="8"/>
  <c r="E1194" i="8"/>
  <c r="E1190" i="8"/>
  <c r="E1186" i="8"/>
  <c r="E1182" i="8"/>
  <c r="E1178" i="8"/>
  <c r="E1174" i="8"/>
  <c r="E1170" i="8"/>
  <c r="E1166" i="8"/>
  <c r="E1162" i="8"/>
  <c r="E1158" i="8"/>
  <c r="E1154" i="8"/>
  <c r="E1150" i="8"/>
  <c r="E1146" i="8"/>
  <c r="E1142" i="8"/>
  <c r="E1138" i="8"/>
  <c r="E1134" i="8"/>
  <c r="E1127" i="8"/>
  <c r="E1123" i="8"/>
  <c r="E1119" i="8"/>
  <c r="E1115" i="8"/>
  <c r="E1111" i="8"/>
  <c r="E1107" i="8"/>
  <c r="E1103" i="8"/>
  <c r="E1099" i="8"/>
  <c r="E1095" i="8"/>
  <c r="E1091" i="8"/>
  <c r="E1084" i="8"/>
  <c r="E1080" i="8"/>
  <c r="E1076" i="8"/>
  <c r="E1072" i="8"/>
  <c r="E1068" i="8"/>
  <c r="E1064" i="8"/>
  <c r="E1060" i="8"/>
  <c r="E1056" i="8"/>
  <c r="E1049" i="8"/>
  <c r="E1045" i="8"/>
  <c r="E1041" i="8"/>
  <c r="E1037" i="8"/>
  <c r="E1033" i="8"/>
  <c r="E1029" i="8"/>
  <c r="E1025" i="8"/>
  <c r="E1021" i="8"/>
  <c r="E1017" i="8"/>
  <c r="E1013" i="8"/>
  <c r="E1009" i="8"/>
  <c r="E1005" i="8"/>
  <c r="E998" i="8"/>
  <c r="E994" i="8"/>
  <c r="E990" i="8"/>
  <c r="E986" i="8"/>
  <c r="E982" i="8"/>
  <c r="E978" i="8"/>
  <c r="E974" i="8"/>
  <c r="E970" i="8"/>
  <c r="E966" i="8"/>
  <c r="E962" i="8"/>
  <c r="E958" i="8"/>
  <c r="E954" i="8"/>
  <c r="E947" i="8"/>
  <c r="E943" i="8"/>
  <c r="E939" i="8"/>
  <c r="E935" i="8"/>
  <c r="E931" i="8"/>
  <c r="E927" i="8"/>
  <c r="E923" i="8"/>
  <c r="E919" i="8"/>
  <c r="E915" i="8"/>
  <c r="E911" i="8"/>
  <c r="E907" i="8"/>
  <c r="E903" i="8"/>
  <c r="E899" i="8"/>
  <c r="E895" i="8"/>
  <c r="E891" i="8"/>
  <c r="E887" i="8"/>
  <c r="E880" i="8"/>
  <c r="E876" i="8"/>
  <c r="E872" i="8"/>
  <c r="E868" i="8"/>
  <c r="E7308" i="8"/>
</calcChain>
</file>

<file path=xl/sharedStrings.xml><?xml version="1.0" encoding="utf-8"?>
<sst xmlns="http://schemas.openxmlformats.org/spreadsheetml/2006/main" count="47879" uniqueCount="4333">
  <si>
    <t>IT</t>
  </si>
  <si>
    <t>MANTENIMIENTO A TODO COSTO DEL SISTEMA DE FRENOS – INCLUYENDO REPUESTOS</t>
  </si>
  <si>
    <t>VALOR IVA INCLUIDO Y MANO DE OBRA</t>
  </si>
  <si>
    <t>DESCRIPCION</t>
  </si>
  <si>
    <t>Mantenimiento preventivo y/o correctivo a todo costo al sistema de frenos que incluye lo siguiente:</t>
  </si>
  <si>
    <t>empaque bomba de agua</t>
  </si>
  <si>
    <t>tapa radiador</t>
  </si>
  <si>
    <t>Mantenimiento preventivo y/o correctivo a todo costo al sistema de rodamiento que incluye lo siguiente:</t>
  </si>
  <si>
    <t>resortes</t>
  </si>
  <si>
    <t>Mantenimiento preventivo y/o correctivo a todo costo al sistema de Suspensión que incluye lo siguiente:</t>
  </si>
  <si>
    <t>Mantenimiento preventivo y/o correctivo a todo costo al sistema de motor que incluye lo siguiente:</t>
  </si>
  <si>
    <t>árbol de levas</t>
  </si>
  <si>
    <t>filtro de aceite</t>
  </si>
  <si>
    <t>filtro de aire</t>
  </si>
  <si>
    <t>guaya acelerador</t>
  </si>
  <si>
    <t>servicio de rectificadora general motor</t>
  </si>
  <si>
    <t>Mantenimiento preventivo y/o correctivo a todo costo al sistema de dirección  que incluye lo siguiente:</t>
  </si>
  <si>
    <t>manguera combustible</t>
  </si>
  <si>
    <t>Mantenimiento preventivo y/o correctivo a todo costo al sistema de embrague, que incluye lo siguiente:</t>
  </si>
  <si>
    <t>disco embrague</t>
  </si>
  <si>
    <t>interruptor embrague</t>
  </si>
  <si>
    <t>embrague motor de arranque</t>
  </si>
  <si>
    <t>sensor de velocidad</t>
  </si>
  <si>
    <t>sensor velocímetro</t>
  </si>
  <si>
    <t xml:space="preserve">Pintura general </t>
  </si>
  <si>
    <t>Pintura pieza grande</t>
  </si>
  <si>
    <t xml:space="preserve">Pintura pieza mediana </t>
  </si>
  <si>
    <t>Pintura pieza pequeña</t>
  </si>
  <si>
    <t>Juego amortiguadores traseros</t>
  </si>
  <si>
    <t>sensor TPS</t>
  </si>
  <si>
    <t>anillo retención</t>
  </si>
  <si>
    <t>arandela de empuje</t>
  </si>
  <si>
    <t>eje de salida</t>
  </si>
  <si>
    <t>válvula de control</t>
  </si>
  <si>
    <t>Mantenimiento preventivo y/o correctivo a todo costo al sistema eléctrico que incluye lo siguiente:</t>
  </si>
  <si>
    <t>juego impulsadores válvulas</t>
  </si>
  <si>
    <t>filtro de carbón activado</t>
  </si>
  <si>
    <t>sensor de presión</t>
  </si>
  <si>
    <t>eje trasero</t>
  </si>
  <si>
    <t>bomba de aceite</t>
  </si>
  <si>
    <t>árbol de levas admisión</t>
  </si>
  <si>
    <t>árbol de levas escape</t>
  </si>
  <si>
    <t>casquillo</t>
  </si>
  <si>
    <t>manguera de vacío</t>
  </si>
  <si>
    <t>sensor presión aire</t>
  </si>
  <si>
    <t>guaya de acelerador</t>
  </si>
  <si>
    <t>guaya de embrague</t>
  </si>
  <si>
    <t>juego amortiguadores traseros</t>
  </si>
  <si>
    <t>arandela retención</t>
  </si>
  <si>
    <t>junta torica</t>
  </si>
  <si>
    <t>rodamiento agujas</t>
  </si>
  <si>
    <t>caja de dirección</t>
  </si>
  <si>
    <t xml:space="preserve">IT </t>
  </si>
  <si>
    <t>manguera de combustible</t>
  </si>
  <si>
    <t>tapa tanque combustible</t>
  </si>
  <si>
    <t>caja portafusiblera</t>
  </si>
  <si>
    <t xml:space="preserve">sello </t>
  </si>
  <si>
    <t>mangueras combustible</t>
  </si>
  <si>
    <t>termostato</t>
  </si>
  <si>
    <t xml:space="preserve">eje </t>
  </si>
  <si>
    <t>manguera</t>
  </si>
  <si>
    <t>rodamiento</t>
  </si>
  <si>
    <t>MANTENIMIENTO A TODO COSTO AL SISTEMA DE RODAMIENTO, INCLUYENDO REPUESTOS</t>
  </si>
  <si>
    <t>MANTENIMIENTO A TODO COSTO AL SISTEMA DE SUSPENSION, INCLUYENDO REPUESTOS</t>
  </si>
  <si>
    <t>MANTENIMIENTO A TODO COSTO AL SISTEMA DE DIRECCION, INCLUYENDO REPUESTOS</t>
  </si>
  <si>
    <t>MANTENIMIENTO A TODO COSTO AL SISTEMA DE INYECCION, INCLUYENDO REPUESTOS</t>
  </si>
  <si>
    <t>MANTENIMIENTO A TODO COSTO AL SISTEMA DE EMBRAGUE, INCLUYENDO REPUESTOS</t>
  </si>
  <si>
    <t>MANTENIMIENTO A TODO COSTO A LA CAJA DE VELOCIDADES, INCLUYENDO REPUESTOS</t>
  </si>
  <si>
    <t>aceite 3/4</t>
  </si>
  <si>
    <t>bulón pistón</t>
  </si>
  <si>
    <t>regulador rectificador</t>
  </si>
  <si>
    <t>riel de inyección</t>
  </si>
  <si>
    <t>tapa termostato</t>
  </si>
  <si>
    <t>válvula escape</t>
  </si>
  <si>
    <t xml:space="preserve">carburador </t>
  </si>
  <si>
    <t>ACEITE 20W50  (MOTOR GASOLINA) X CUARTO</t>
  </si>
  <si>
    <t>NOTA: todos los valores aquí observados, poseen el  Iva y la mano de obra incluida.</t>
  </si>
  <si>
    <t>1.  SUZUKI DR 200</t>
  </si>
  <si>
    <t>arandela cobre</t>
  </si>
  <si>
    <t>arandela leva pedal freno</t>
  </si>
  <si>
    <t>arandela resorte varilla freno</t>
  </si>
  <si>
    <t>arandela seguridad pasador</t>
  </si>
  <si>
    <t>buje caucho calipér freno  delantero</t>
  </si>
  <si>
    <t>caliper freno delantero</t>
  </si>
  <si>
    <t>cambio liquido de freno(incluye liquido y mano de obra)</t>
  </si>
  <si>
    <t xml:space="preserve">cilindro maestro o bomba freno  </t>
  </si>
  <si>
    <t>conjunto de pistón caliper delantero</t>
  </si>
  <si>
    <t>conjunto sellos pistón caliper delantero</t>
  </si>
  <si>
    <t>conjunto varilla freno trasero</t>
  </si>
  <si>
    <t>disco freno delantero</t>
  </si>
  <si>
    <t>grifo desairador</t>
  </si>
  <si>
    <t>Juego Bandas freno trasero( INCLUYEN RESORTES)</t>
  </si>
  <si>
    <t>Juego pasadores pastillas delanteras</t>
  </si>
  <si>
    <t>Juego pastillas freno delantero</t>
  </si>
  <si>
    <t>Juego tornillos disco freno</t>
  </si>
  <si>
    <t>kit reparación bomba de freno</t>
  </si>
  <si>
    <t>leva campana  freno trasero</t>
  </si>
  <si>
    <t>leva pedal freno</t>
  </si>
  <si>
    <t>manguera freno delantero</t>
  </si>
  <si>
    <t>oring leva</t>
  </si>
  <si>
    <t>palanca leva de freno trasero</t>
  </si>
  <si>
    <t>panel anclaje del freno trasero (porta bandas)</t>
  </si>
  <si>
    <t>pedal freno</t>
  </si>
  <si>
    <t>perno unión hueco</t>
  </si>
  <si>
    <t>resorte caliper delantero</t>
  </si>
  <si>
    <t>resorte retorno freno</t>
  </si>
  <si>
    <t>resorte varilla freno</t>
  </si>
  <si>
    <t>sello polvo caliper  delantero</t>
  </si>
  <si>
    <t>soporte caliper freno</t>
  </si>
  <si>
    <t>sujetador manguera freno</t>
  </si>
  <si>
    <t>tornillo soporte caliper delantero</t>
  </si>
  <si>
    <t>tuerca leva pedal freno</t>
  </si>
  <si>
    <t>tuerca resorte varilla de freno</t>
  </si>
  <si>
    <t>ajustador cadena derecho</t>
  </si>
  <si>
    <t>ajustador cadena izquierdo</t>
  </si>
  <si>
    <t>cadena did 520 oring</t>
  </si>
  <si>
    <t>conjunto engranaje del velocímetro</t>
  </si>
  <si>
    <t>cubo o manzana rueda delantera</t>
  </si>
  <si>
    <t>cubo o manzana rueda trasera</t>
  </si>
  <si>
    <t>eje delantero</t>
  </si>
  <si>
    <t>enderezado y cambio rallos ruedas del/tra</t>
  </si>
  <si>
    <t>espaciador ajustador cadena derecho</t>
  </si>
  <si>
    <t>espaciador ajustador cadena izquierdo</t>
  </si>
  <si>
    <t>espaciador eje lado derecho</t>
  </si>
  <si>
    <t>espaciador eje lado izquierdo</t>
  </si>
  <si>
    <t>espaciador izquierdo eje</t>
  </si>
  <si>
    <t>guaya velocímetro</t>
  </si>
  <si>
    <t>juego de rallos</t>
  </si>
  <si>
    <t>juego rodamientos o balineras cubo delantero</t>
  </si>
  <si>
    <t>Juego rodamientos o balineras cubo trasero</t>
  </si>
  <si>
    <t>kit de arrastre (cadena,piñon 47,piñon 15)</t>
  </si>
  <si>
    <t>rin 21"</t>
  </si>
  <si>
    <t>rin trasero 18"</t>
  </si>
  <si>
    <t>separador interno manzana delantero</t>
  </si>
  <si>
    <t>separador interno manzana trasero</t>
  </si>
  <si>
    <t>sprocket  o piñón motor  15 dientes</t>
  </si>
  <si>
    <t>sprocket  o piñón trasero 47 dientes</t>
  </si>
  <si>
    <t>tornillo sujeción sprocket o piñon</t>
  </si>
  <si>
    <t>abrazadera inferior</t>
  </si>
  <si>
    <t>abrazadera superior</t>
  </si>
  <si>
    <t>acoplamiento de par trasero</t>
  </si>
  <si>
    <t>amortiguador o monoshock rojo</t>
  </si>
  <si>
    <t>anillo de pistón R/L</t>
  </si>
  <si>
    <t>anillo tapón R/L</t>
  </si>
  <si>
    <t>anillo tapón rodamiento</t>
  </si>
  <si>
    <t>arandela empuje R/L</t>
  </si>
  <si>
    <t>asiento resorte R/L</t>
  </si>
  <si>
    <t>barra delantera completa derecha</t>
  </si>
  <si>
    <t>barra delantera completa izquierda</t>
  </si>
  <si>
    <t>buje pivote R/L</t>
  </si>
  <si>
    <t>cambio aceite hidráulico y retenedores barras susp. Delantera(incluye lubricante,retendores y mano obra)</t>
  </si>
  <si>
    <t>caucho guía cadena</t>
  </si>
  <si>
    <t>cerrojo resorte R/L</t>
  </si>
  <si>
    <t>cilindro R/L</t>
  </si>
  <si>
    <t>conjunto de palanca o balancín suspensión trasera</t>
  </si>
  <si>
    <t>deslizador de cadena</t>
  </si>
  <si>
    <t>eje pivote o eje de tijera</t>
  </si>
  <si>
    <t xml:space="preserve">enderezado tubo interior </t>
  </si>
  <si>
    <t>engrase conjunto de palanca o balancín suspensión trasera</t>
  </si>
  <si>
    <t>espaciador cuello bajo balancín</t>
  </si>
  <si>
    <t>espaciador eje de la palanca o balancín</t>
  </si>
  <si>
    <t>espaciador excéntrico suspensión trasera</t>
  </si>
  <si>
    <t>espaciador pivote R/L</t>
  </si>
  <si>
    <t>espaciador R/L</t>
  </si>
  <si>
    <t>espaciador resorte R/L</t>
  </si>
  <si>
    <t>guarda cadena</t>
  </si>
  <si>
    <t>guardapolvo barra R/L</t>
  </si>
  <si>
    <t>guardapolvo R/L</t>
  </si>
  <si>
    <t>guía cadena</t>
  </si>
  <si>
    <t>guía cilindro R/L</t>
  </si>
  <si>
    <t>oring R/L</t>
  </si>
  <si>
    <t>pieza de bloqueo de aceite o vedador R/L</t>
  </si>
  <si>
    <t>pistón de la horquilla R/L</t>
  </si>
  <si>
    <t>pistón R/L</t>
  </si>
  <si>
    <t>resorte principal R/L</t>
  </si>
  <si>
    <t>resorte rebote R/L</t>
  </si>
  <si>
    <t>retenedor o sello aceite R/L (20x27x5)</t>
  </si>
  <si>
    <t>rodamiento o cojinete aguja  (37x47x20)</t>
  </si>
  <si>
    <t>rodamiento o cojinete aguja (12x26x16)</t>
  </si>
  <si>
    <t>rodamiento o cojinete aguja R/L (20x27x25)</t>
  </si>
  <si>
    <t>sello cubierta de polvo</t>
  </si>
  <si>
    <t>sello de o retenedor aceite R/L</t>
  </si>
  <si>
    <t>sello de polvo</t>
  </si>
  <si>
    <t>sello de polvo R/L</t>
  </si>
  <si>
    <t>sello espaciador R/L</t>
  </si>
  <si>
    <t>sello guardapolvo</t>
  </si>
  <si>
    <t>sello guardapolvo inferior</t>
  </si>
  <si>
    <t>sello guardapolvo R/L (20x27x4)</t>
  </si>
  <si>
    <t>sello guardapolvo superior</t>
  </si>
  <si>
    <t>Tijera o brazo oscilante</t>
  </si>
  <si>
    <t>tornillo con tuerca</t>
  </si>
  <si>
    <t>tornillo con tuerca centro del balancín</t>
  </si>
  <si>
    <t>tornillo con tuerca inferior de monoshock (10x48)</t>
  </si>
  <si>
    <t>tornillo con tuerca superior de monoshock (10x58)</t>
  </si>
  <si>
    <t>tubo interior o de la horquilla R/L</t>
  </si>
  <si>
    <t>MANTENIMIENTO A TODO COSTO AL MOTOR, INCLUYENDO REPUESTOS</t>
  </si>
  <si>
    <t>Mantenimiento preventivo y/o correctivo a todo costo al motor, que incluye lo siguiente:</t>
  </si>
  <si>
    <t>abrazadera</t>
  </si>
  <si>
    <t>abrazadera espiral lado filtro aire</t>
  </si>
  <si>
    <t>abrazadera tubo admisión</t>
  </si>
  <si>
    <t>aceite 1/4</t>
  </si>
  <si>
    <t>anillo C o cuña árbol levas</t>
  </si>
  <si>
    <t>arandela  tapón tiempo</t>
  </si>
  <si>
    <t>arandela cobre  espárragos externos (8.5x19x2.3)</t>
  </si>
  <si>
    <t>arandela cobre espárragos internos (8.5x17x2.3)</t>
  </si>
  <si>
    <t xml:space="preserve">arandela cobre tapón </t>
  </si>
  <si>
    <t>arandela perno sujetador</t>
  </si>
  <si>
    <t>arandela seguridad árbol levas</t>
  </si>
  <si>
    <t>arreglo exosto</t>
  </si>
  <si>
    <t>asiento, muelle de válvulas</t>
  </si>
  <si>
    <t>Bendix o embrague motor de arranque</t>
  </si>
  <si>
    <t>biela cigüeñal</t>
  </si>
  <si>
    <t>bujía NGK DR8EA</t>
  </si>
  <si>
    <t>bulón cigüeñal</t>
  </si>
  <si>
    <t>calibrar balancines</t>
  </si>
  <si>
    <t>cabeza de cilindro o culata</t>
  </si>
  <si>
    <t>cadenilla distribución</t>
  </si>
  <si>
    <t>caja cigüeñal o carcasa motor</t>
  </si>
  <si>
    <t>caucho amortiguador espaciador</t>
  </si>
  <si>
    <t>caucho amortiguador exosto</t>
  </si>
  <si>
    <t>chaveta o cuña de válvulas</t>
  </si>
  <si>
    <t>chaveta o cuña engranaje bomba aceite</t>
  </si>
  <si>
    <t>chaveta o cuña piñón primario</t>
  </si>
  <si>
    <t>colador aceite motor</t>
  </si>
  <si>
    <t>conjunto caja filtro aire</t>
  </si>
  <si>
    <t>conjunto cigüeñal</t>
  </si>
  <si>
    <t xml:space="preserve">conjunto cilindro y piston </t>
  </si>
  <si>
    <t>conjunto resortes válvulas</t>
  </si>
  <si>
    <t>correcion fuga de aceite culatin</t>
  </si>
  <si>
    <t>corrección de rosca sobre medida motor</t>
  </si>
  <si>
    <t>empaque junta silenciador- tubo curvo exosto</t>
  </si>
  <si>
    <t>empaque o anillo junta exosto- culata</t>
  </si>
  <si>
    <t>empaque tapa embrague</t>
  </si>
  <si>
    <t>empaque tapa magneto</t>
  </si>
  <si>
    <t>empaque tubo exosto</t>
  </si>
  <si>
    <t>empaquetadura media  cabeza de cilindro</t>
  </si>
  <si>
    <t>empaquetadura y retenedores completa de motor</t>
  </si>
  <si>
    <t>engranaje o piñón accionamiento  primario</t>
  </si>
  <si>
    <t>engranaje o piñón accionamiento bomba de aceite</t>
  </si>
  <si>
    <t>engranaje o piñón inactivo</t>
  </si>
  <si>
    <t>esparrago con tuerca tapa filtro aceite</t>
  </si>
  <si>
    <t>esparrago con tuerca tapa filtro aceite (L:90)</t>
  </si>
  <si>
    <t>espárragos con tuerca junta culata cilindro</t>
  </si>
  <si>
    <t>espárragos con tuerca junta exosto-culata</t>
  </si>
  <si>
    <t>exosto, silenciador o mufle</t>
  </si>
  <si>
    <t>guía cadenilla</t>
  </si>
  <si>
    <t>guía válvula</t>
  </si>
  <si>
    <t>Juego balancínes admisión/escape</t>
  </si>
  <si>
    <t>Juego válvula admisión y escape</t>
  </si>
  <si>
    <t>kit de pistón 0.50  (incluye anillos)</t>
  </si>
  <si>
    <t>kit de pistón 100 (incluye anillos)</t>
  </si>
  <si>
    <t>kit de pistón estándar (incluye anillos)</t>
  </si>
  <si>
    <t>oring tapa colador aceite motor</t>
  </si>
  <si>
    <t>oring tapa filtro aceite</t>
  </si>
  <si>
    <t>oring tapón aceite</t>
  </si>
  <si>
    <t>oring tapón cigüeñal</t>
  </si>
  <si>
    <t>oring tapón inspección válvulas</t>
  </si>
  <si>
    <t>oring tubo admisión</t>
  </si>
  <si>
    <t>patín cadenilla</t>
  </si>
  <si>
    <t>perno prisionero o esparrago cilindro externo (L:167)</t>
  </si>
  <si>
    <t>perno prisionero o esparrago cilindro interno (L:160)</t>
  </si>
  <si>
    <t>perno sujetador filtro aire</t>
  </si>
  <si>
    <t>pin árbol levas</t>
  </si>
  <si>
    <t>pin bomba aceite</t>
  </si>
  <si>
    <t>protector tubo curvo exosto</t>
  </si>
  <si>
    <t>rectificar cilindro</t>
  </si>
  <si>
    <t>resorte tapa filtro aceite</t>
  </si>
  <si>
    <t>rodamiento aguja (22x28x16)</t>
  </si>
  <si>
    <t>rodamiento aguja biela</t>
  </si>
  <si>
    <t>rodamiento o cojinete cigüeñal derecho(28x68x18)</t>
  </si>
  <si>
    <t>rodamiento o cojinete cigüeñal izquierdo(35x72x17)</t>
  </si>
  <si>
    <t>sello aceite (12x21x7)</t>
  </si>
  <si>
    <t>sello aceite o obturador (5.5x11x8.2)</t>
  </si>
  <si>
    <t>servicio de rectificadora cabeza fuerza</t>
  </si>
  <si>
    <t>soldadura aluminio arreglo motor</t>
  </si>
  <si>
    <t>soporte con colador filtro aire</t>
  </si>
  <si>
    <t>tapa caja filtro aire</t>
  </si>
  <si>
    <t>tapa colador de aceite motor</t>
  </si>
  <si>
    <t>tapa culata</t>
  </si>
  <si>
    <t>tapa filtro de aceite</t>
  </si>
  <si>
    <t>tapa motor lado embrague</t>
  </si>
  <si>
    <t>tapa motor lado magneto</t>
  </si>
  <si>
    <t xml:space="preserve">tapa sprocket  o piñón motor </t>
  </si>
  <si>
    <t>tapón Carter</t>
  </si>
  <si>
    <t>tapón cigüeñal</t>
  </si>
  <si>
    <t>tapón culata</t>
  </si>
  <si>
    <t>tapón inspección válvulas</t>
  </si>
  <si>
    <t>tapón motor ingreso aceite (20x10)</t>
  </si>
  <si>
    <t>tapón selector tiempo motor</t>
  </si>
  <si>
    <t>tensor cadenilla</t>
  </si>
  <si>
    <t>tornillo árbol levas</t>
  </si>
  <si>
    <t>tornillo carcasa motor</t>
  </si>
  <si>
    <t>tornillo sobre medida</t>
  </si>
  <si>
    <t>tornillos culata</t>
  </si>
  <si>
    <t>tubo curvo exosto</t>
  </si>
  <si>
    <t>tubo de admisión</t>
  </si>
  <si>
    <t>tubo de respiración motor</t>
  </si>
  <si>
    <t>tubo salida caja filtro</t>
  </si>
  <si>
    <t>tuercas espárragos</t>
  </si>
  <si>
    <t>arandela retenedor aceite</t>
  </si>
  <si>
    <t>árbol leva de embrague</t>
  </si>
  <si>
    <t>brazo liberación embrague</t>
  </si>
  <si>
    <t>cubo de embrague</t>
  </si>
  <si>
    <t>juego discos de fricción o separadores</t>
  </si>
  <si>
    <t>disco o plato de presión embrague</t>
  </si>
  <si>
    <t>Juego discos embrague</t>
  </si>
  <si>
    <t>kit de embrague(discos,separadores, cubo embrague)</t>
  </si>
  <si>
    <t>pieza empuje embrague</t>
  </si>
  <si>
    <t>resortes disco de presión</t>
  </si>
  <si>
    <t>retenedor o sello aceite (10x20x6)</t>
  </si>
  <si>
    <t>rodamiento o cojinete  aguja (15x28x2)</t>
  </si>
  <si>
    <t>tornillos discos de presión</t>
  </si>
  <si>
    <t>varilla de empuje</t>
  </si>
  <si>
    <t>Mantenimiento preventivo y/o correctivo a todo costo a la caja de velocidades que incluye lo siguiente:</t>
  </si>
  <si>
    <t>arandela</t>
  </si>
  <si>
    <t>arandela de seguridad</t>
  </si>
  <si>
    <t>arandela de seguridad retenedor aceite</t>
  </si>
  <si>
    <t>arandela seguridad rodamiento</t>
  </si>
  <si>
    <t>base switch neutral</t>
  </si>
  <si>
    <t>clip circular</t>
  </si>
  <si>
    <t>conjunto caja velocidades</t>
  </si>
  <si>
    <t>contacto selectora -switch neutral</t>
  </si>
  <si>
    <t>eje cambio de marchas</t>
  </si>
  <si>
    <t>eje contador</t>
  </si>
  <si>
    <t xml:space="preserve">eje de salida </t>
  </si>
  <si>
    <t>eje horquilla de cambio 1</t>
  </si>
  <si>
    <t>eje horquilla de cambio 2</t>
  </si>
  <si>
    <t>engranaje o piñón 1 velocidad</t>
  </si>
  <si>
    <t>engranaje o piñón 2 velocidad</t>
  </si>
  <si>
    <t>engranaje o piñón 2 velocidad de eje salida</t>
  </si>
  <si>
    <t>engranaje o piñón 3 velocidad</t>
  </si>
  <si>
    <t>engranaje o piñón 3 velocidad de eje salida</t>
  </si>
  <si>
    <t>engranaje o piñón 4 velocidad</t>
  </si>
  <si>
    <t>engranaje o piñón 4 velocidad de eje salida</t>
  </si>
  <si>
    <t>engranaje o piñón 5 velocidad</t>
  </si>
  <si>
    <t>engranaje o piñón 5 velocidad de eje salida</t>
  </si>
  <si>
    <t>engranaje, leva de cambio de marchas</t>
  </si>
  <si>
    <t>espaciador eje cambio marchas                            (12x20x15.3)</t>
  </si>
  <si>
    <t>espaciador piñón de motor</t>
  </si>
  <si>
    <t>gancho</t>
  </si>
  <si>
    <t>guía , cambio de marcha</t>
  </si>
  <si>
    <t>horquilla cambio marcha n° 1</t>
  </si>
  <si>
    <t>horquilla cambio marcha n° 2</t>
  </si>
  <si>
    <t>horquilla cambio marcha n°3</t>
  </si>
  <si>
    <t>levantador, engranaje cambio de marcha</t>
  </si>
  <si>
    <t>oring espaciador piñón</t>
  </si>
  <si>
    <t>oring switch neutral</t>
  </si>
  <si>
    <t>palanca selectora de cambios</t>
  </si>
  <si>
    <t>pin</t>
  </si>
  <si>
    <t>placa, palanca leva de cambios de marcha</t>
  </si>
  <si>
    <t>polo, cambio de marchas n°1</t>
  </si>
  <si>
    <t>polo, cambio de marchas n°2</t>
  </si>
  <si>
    <t>protector switch neutral</t>
  </si>
  <si>
    <t>resorte</t>
  </si>
  <si>
    <t>resorte contacto</t>
  </si>
  <si>
    <t>resorte eje cambio marchas</t>
  </si>
  <si>
    <t>retenedor o sello aceite aceite (30x40x6)</t>
  </si>
  <si>
    <t>retenedor o sello aceite eje cambios (12x22x9)</t>
  </si>
  <si>
    <t>rodamiento o cijinete de aguja (17x26x1.0)</t>
  </si>
  <si>
    <t>Rodamiento o cojinete</t>
  </si>
  <si>
    <t>rodamiento o cojinete (17x36x12)</t>
  </si>
  <si>
    <t>rodamiento o cojinete (20x47x14)  R/L</t>
  </si>
  <si>
    <t>rodamiento o cojinete (22x50x14)</t>
  </si>
  <si>
    <t>rodillo (5x8)</t>
  </si>
  <si>
    <t xml:space="preserve">sensor de cambios indicador neutro </t>
  </si>
  <si>
    <t>selectora de cambio</t>
  </si>
  <si>
    <t>tapón, leva de cambio de marcha</t>
  </si>
  <si>
    <t>tornillo y arandela piñón salida</t>
  </si>
  <si>
    <t>MANTENIMIENTO A TODO COSTO AL SISTEMA DE CARBURACION, INCLUYENDO REPUESTOS</t>
  </si>
  <si>
    <t>Mantenimiento preventivo y/o correctivo a todo costo al sistema de Carburacionj, que incluye lo siguiente:</t>
  </si>
  <si>
    <t>aguja carburador</t>
  </si>
  <si>
    <t>anillo sup. Aguja</t>
  </si>
  <si>
    <t xml:space="preserve">arandela </t>
  </si>
  <si>
    <t>clip aguja carburador</t>
  </si>
  <si>
    <t>conjunto embolo choke</t>
  </si>
  <si>
    <t>conjunto válvula flotador o punzón</t>
  </si>
  <si>
    <t>Conjunto carburador completo</t>
  </si>
  <si>
    <t xml:space="preserve">diafragma </t>
  </si>
  <si>
    <t>empaque cámara flotación</t>
  </si>
  <si>
    <t>filtro punzón</t>
  </si>
  <si>
    <t>flotador</t>
  </si>
  <si>
    <t xml:space="preserve">conector carburador </t>
  </si>
  <si>
    <t>kit reparación carburador</t>
  </si>
  <si>
    <t>lavado de carburador</t>
  </si>
  <si>
    <t>llave de combustible de vacío</t>
  </si>
  <si>
    <t>Conector de carburador</t>
  </si>
  <si>
    <t>manguera alimentación combustible(5x8x600)</t>
  </si>
  <si>
    <t>manguera desfogue carburador (3x5x650)</t>
  </si>
  <si>
    <t>manguera vacío carburador(4.5x8.5x600)</t>
  </si>
  <si>
    <t>oring</t>
  </si>
  <si>
    <t>oring junta tanque llave combustible</t>
  </si>
  <si>
    <t>oring punzón</t>
  </si>
  <si>
    <t>pin flotador</t>
  </si>
  <si>
    <t>pulverizador</t>
  </si>
  <si>
    <t>resorte tornillo ajustador  aceleración</t>
  </si>
  <si>
    <t>sincronizada carburación y motor</t>
  </si>
  <si>
    <t>surtidor o chicler aire</t>
  </si>
  <si>
    <t>surtidor o chicler de mínima</t>
  </si>
  <si>
    <t>surtidor o chicler principal</t>
  </si>
  <si>
    <t>tornillo base carburador</t>
  </si>
  <si>
    <t xml:space="preserve"> tornillo ajustador  aceleración</t>
  </si>
  <si>
    <t>tornillo desfogue carburador</t>
  </si>
  <si>
    <t>tornillo piloto</t>
  </si>
  <si>
    <t>tornillo tapa superior carburador</t>
  </si>
  <si>
    <t>Mantenimiento preventivo y/o correctivo a todo costo al sistema de Direccion, que incluye lo siguiente:</t>
  </si>
  <si>
    <t>barra de manillar o cabrilla</t>
  </si>
  <si>
    <t>caucho amortiguador soporte lampara inferior y superior R/L</t>
  </si>
  <si>
    <t>caucho, inferior</t>
  </si>
  <si>
    <t>caucho, soporte manillar dirección</t>
  </si>
  <si>
    <t>clip manguera freno inferior</t>
  </si>
  <si>
    <t>clip manguera freno superior</t>
  </si>
  <si>
    <t>engrase rodamientos del vástago o columna de dirección</t>
  </si>
  <si>
    <t>espaciador</t>
  </si>
  <si>
    <t>guía guaya de embrague</t>
  </si>
  <si>
    <t>puente o cabeza vástago dirección</t>
  </si>
  <si>
    <t>rodamiento o cojinete inferior (30x55x17)</t>
  </si>
  <si>
    <t>rodamiento o cojinete superior (25x47x15)</t>
  </si>
  <si>
    <t>sello guardapolvo superior rodamiento de la dirección</t>
  </si>
  <si>
    <t>soporte lampara R/L</t>
  </si>
  <si>
    <t>soporte manillar inferior</t>
  </si>
  <si>
    <t>soporte manillar superior</t>
  </si>
  <si>
    <t>torillo y tuerca soporte manillar</t>
  </si>
  <si>
    <t>tornillo</t>
  </si>
  <si>
    <t>tuerca inferior vástago dirección</t>
  </si>
  <si>
    <t>tuerca vástago dirección</t>
  </si>
  <si>
    <t>vástago o columna dirección</t>
  </si>
  <si>
    <t>MANTENIMIENTO A TODO COSTO AL SISTEMA ELECTRICO</t>
  </si>
  <si>
    <t>Mantenimiento preventivo y/o correctivo a todo costo al sistema de  eléctrico que incluye lo siguiente:</t>
  </si>
  <si>
    <t>arandela presión</t>
  </si>
  <si>
    <t>arnés o instalación eléctrica</t>
  </si>
  <si>
    <t>arreglo y mantenimiento  instalación eléctrica</t>
  </si>
  <si>
    <t>banda sujetadora batería</t>
  </si>
  <si>
    <t>bobina alta encendido</t>
  </si>
  <si>
    <t>bombillo (12v,3.4w)</t>
  </si>
  <si>
    <t>bombillo (12v,60/55w)</t>
  </si>
  <si>
    <t>bombillo doble filamento (12v, 21/5w)</t>
  </si>
  <si>
    <t>bombillo(12v, 1.7w)</t>
  </si>
  <si>
    <t>bombillo(12v, 21w)</t>
  </si>
  <si>
    <t>C.D.I</t>
  </si>
  <si>
    <t>cable # 14</t>
  </si>
  <si>
    <t>cable # 16</t>
  </si>
  <si>
    <t>cable de motor de arranque</t>
  </si>
  <si>
    <t>cable polo negativo batería</t>
  </si>
  <si>
    <t>cable polo positivo batería</t>
  </si>
  <si>
    <t>capuchón bujía</t>
  </si>
  <si>
    <t>capuchón socket lampara</t>
  </si>
  <si>
    <t>caucho amortiguador soporte tacómetro</t>
  </si>
  <si>
    <t>caucho amortiguador soportes tacómetro-puente dirección</t>
  </si>
  <si>
    <t>chaveta o cuña rotor</t>
  </si>
  <si>
    <t>conjunto escobillas arranque</t>
  </si>
  <si>
    <t>conjunto lampara luz delantera</t>
  </si>
  <si>
    <t>conjunto o asiento porta escobillas</t>
  </si>
  <si>
    <t>conjunto porta placa y lampara luz de freno</t>
  </si>
  <si>
    <t xml:space="preserve">empaque direccional </t>
  </si>
  <si>
    <t>empaque tapa luz de freno</t>
  </si>
  <si>
    <t>estator o corona</t>
  </si>
  <si>
    <t>fusible 20 amperios</t>
  </si>
  <si>
    <t>interruptor luz freno delantero</t>
  </si>
  <si>
    <t xml:space="preserve">interruptor pata lateral </t>
  </si>
  <si>
    <t>interruptor trasero luz de freno</t>
  </si>
  <si>
    <t xml:space="preserve">juego direccionales  </t>
  </si>
  <si>
    <t xml:space="preserve">lente o  tapa direccional </t>
  </si>
  <si>
    <t>lente o  tapa luz de freno</t>
  </si>
  <si>
    <t>mando encendido derecho</t>
  </si>
  <si>
    <t>mando luces izquierdo</t>
  </si>
  <si>
    <t>motor de arranque</t>
  </si>
  <si>
    <t>pito</t>
  </si>
  <si>
    <t>porta cascos</t>
  </si>
  <si>
    <t>reflector o tragaluz  trasero</t>
  </si>
  <si>
    <t>relay o automático  encendido motor</t>
  </si>
  <si>
    <t>relay o flacher luz direccional</t>
  </si>
  <si>
    <t>resorte interruptor luz freno</t>
  </si>
  <si>
    <t>resorte tornillo ajustador  lampara</t>
  </si>
  <si>
    <t>rollo cinta aislante</t>
  </si>
  <si>
    <t>rotor o volante</t>
  </si>
  <si>
    <t>socket y cableado tacómetro</t>
  </si>
  <si>
    <t>soporte tacómetro</t>
  </si>
  <si>
    <t>switch de encendido</t>
  </si>
  <si>
    <t>tapa stop</t>
  </si>
  <si>
    <t>terminales eléctricos</t>
  </si>
  <si>
    <t>tornillo (6x25)</t>
  </si>
  <si>
    <t>tornillo ajustador lampara</t>
  </si>
  <si>
    <t>tornillo montaje lampara</t>
  </si>
  <si>
    <t>tornillo tapa luz de freno (4x45)</t>
  </si>
  <si>
    <t>tuerca</t>
  </si>
  <si>
    <t>tuerca sujetadora rotor</t>
  </si>
  <si>
    <t>tuerca tornillo ajustador lampara</t>
  </si>
  <si>
    <t xml:space="preserve">velocímetro </t>
  </si>
  <si>
    <t>MANTENIMIENTO Al CHASIS y OTRAS PARTES – INCLUYENDO REPUESTOS</t>
  </si>
  <si>
    <t>Mantenimiento preventivo y/o correctivo a todo costo  que incluye lo siguiente:</t>
  </si>
  <si>
    <t>ajustador guaya embrague</t>
  </si>
  <si>
    <t>baliza o luces de emergencia azul - rojo</t>
  </si>
  <si>
    <t>baúl o maletero verde-negro</t>
  </si>
  <si>
    <t>caja batería</t>
  </si>
  <si>
    <t>carenaje</t>
  </si>
  <si>
    <t>caucho amortiguador inferior tanque</t>
  </si>
  <si>
    <t>caucho amortiguador tanque</t>
  </si>
  <si>
    <t>caucho sujetador tapas laterales</t>
  </si>
  <si>
    <t>cauchos amortiguadores superiores tanque</t>
  </si>
  <si>
    <t>conjunto cuerpo acelerador</t>
  </si>
  <si>
    <t>conjunto reposa pies trasero R/L</t>
  </si>
  <si>
    <t>defensa o para choques</t>
  </si>
  <si>
    <t>enderezado chasis</t>
  </si>
  <si>
    <t>guarda barro delantero</t>
  </si>
  <si>
    <t>guarda barro trasero</t>
  </si>
  <si>
    <t>guía, control de cadena inferior</t>
  </si>
  <si>
    <t>guía, control de cadena superior</t>
  </si>
  <si>
    <t>instalación eléctrica luces emergencia</t>
  </si>
  <si>
    <t>Juego abrazaderas plásticas</t>
  </si>
  <si>
    <t>juego espejos</t>
  </si>
  <si>
    <t>juego grip o manillares</t>
  </si>
  <si>
    <t>manigueta de freno</t>
  </si>
  <si>
    <t>manigueta embrague</t>
  </si>
  <si>
    <t>montaje inferior motor</t>
  </si>
  <si>
    <t>parrilla o agarradera trasera</t>
  </si>
  <si>
    <t>placa, montaje superior motor</t>
  </si>
  <si>
    <t>porta herramienta</t>
  </si>
  <si>
    <t>protector motor</t>
  </si>
  <si>
    <t>resorte soporte o pata lateral</t>
  </si>
  <si>
    <t>sirena</t>
  </si>
  <si>
    <t>soldadura arreglo chasis</t>
  </si>
  <si>
    <t>soporte base manigueta embrague</t>
  </si>
  <si>
    <t>soporte cojín R/L</t>
  </si>
  <si>
    <t>soporte lateral o pata lateral</t>
  </si>
  <si>
    <t>switch control encendido luces emergencia</t>
  </si>
  <si>
    <t>tanque de combustible</t>
  </si>
  <si>
    <t>tapa lateral derecha con protector de calor</t>
  </si>
  <si>
    <t>tapa lateral izquierda</t>
  </si>
  <si>
    <t>tapa porta herramienta</t>
  </si>
  <si>
    <t>tapizado cojín(incluye el forro)</t>
  </si>
  <si>
    <t>tornillo y tuerca soporte lateral</t>
  </si>
  <si>
    <t xml:space="preserve">tornillos </t>
  </si>
  <si>
    <t>2.  SUZUKI DRX 200</t>
  </si>
  <si>
    <t xml:space="preserve">calibrada de balancines </t>
  </si>
  <si>
    <t>rectificada de cilindro</t>
  </si>
  <si>
    <t>centar valvulas</t>
  </si>
  <si>
    <t>servicio de prensa trazado pasador tijera trasera</t>
  </si>
  <si>
    <t xml:space="preserve">resorte </t>
  </si>
  <si>
    <t>Snesor de cambios e indicador neutro</t>
  </si>
  <si>
    <t>junta carburador cilindro/conector carburador</t>
  </si>
  <si>
    <t>Mantenimiento preventivo y/o correctivo a todo costo al sistema de dirección, que incluye lo siguiente:</t>
  </si>
  <si>
    <t>Mantenimiento preventivo y/o correctivo a todo costo al sistema de eléctrico que incluye lo siguiente:</t>
  </si>
  <si>
    <t>3.  SUZUKI DR 650</t>
  </si>
  <si>
    <t xml:space="preserve">caliper freno trasero </t>
  </si>
  <si>
    <t>chaveta pin horquilla</t>
  </si>
  <si>
    <t xml:space="preserve">cilindro maestro o bomba freno </t>
  </si>
  <si>
    <t>conector bomba freno trasero</t>
  </si>
  <si>
    <t xml:space="preserve">conjunto bomba de freno trasero </t>
  </si>
  <si>
    <t xml:space="preserve">diafragma tanque o deposito reserva liquido freno </t>
  </si>
  <si>
    <t>disco de freno trasero</t>
  </si>
  <si>
    <t>guarda polvo pasador B caliper trasero</t>
  </si>
  <si>
    <t>guardapolvo pasador A caliper trasero</t>
  </si>
  <si>
    <t>guía delantera manguera freno trasero</t>
  </si>
  <si>
    <t>guía trasera manguera freno trasero</t>
  </si>
  <si>
    <t>horquilla bomba de freno trasero</t>
  </si>
  <si>
    <t xml:space="preserve">Juego pastillas freno trasero </t>
  </si>
  <si>
    <t>Juego tornillos disco freno delantero</t>
  </si>
  <si>
    <t>kit reparación bomba de freno trasero</t>
  </si>
  <si>
    <t xml:space="preserve">manguera freno trasero </t>
  </si>
  <si>
    <t>manguera tanque o deposito reserva liquido de freno</t>
  </si>
  <si>
    <t>muelle retorno freno</t>
  </si>
  <si>
    <t>oring conector</t>
  </si>
  <si>
    <t>pasadores pastillas delanteras</t>
  </si>
  <si>
    <t xml:space="preserve">pastillas freno delantero </t>
  </si>
  <si>
    <t>pin horquilla</t>
  </si>
  <si>
    <t>pin o pasador A caliper trasero</t>
  </si>
  <si>
    <t>pin o pasador B caliper trasero</t>
  </si>
  <si>
    <t>pin o pasadores pastillas</t>
  </si>
  <si>
    <t>protector,  tapa tanque o depósito reserva liquido de freno</t>
  </si>
  <si>
    <t>resorte caliper trasero</t>
  </si>
  <si>
    <t>reten pastilla de freno</t>
  </si>
  <si>
    <t>tanque o deposito reserva liquido freno</t>
  </si>
  <si>
    <t>tapa tanque deposito reserva liquido freno</t>
  </si>
  <si>
    <t>tornillo hueco caliper freno trasero</t>
  </si>
  <si>
    <t>tornillo hueco cilindro  maestro</t>
  </si>
  <si>
    <t>tornillo inferior bomba freno trasero</t>
  </si>
  <si>
    <t>tornillo sujeción bomba freno a chasis</t>
  </si>
  <si>
    <t>tuercas tornillo inferior bomba freno</t>
  </si>
  <si>
    <t xml:space="preserve">varilla empuje </t>
  </si>
  <si>
    <t>buje retenedor rodamiento tambor</t>
  </si>
  <si>
    <t>cadena did 525 oring x 110</t>
  </si>
  <si>
    <t>enderezado y cambio rallos</t>
  </si>
  <si>
    <t>esparrago con tuerca sujeción piñón</t>
  </si>
  <si>
    <t>juego cauchos amortiguadores cabo</t>
  </si>
  <si>
    <t>kit de arrastre (cadena, piñon de 41 dientes, piñon de 15 dientes)</t>
  </si>
  <si>
    <t>rin trasero 17"</t>
  </si>
  <si>
    <t>rodamiento o cojinete tambor porta piñón</t>
  </si>
  <si>
    <t>rodamientos o cojinetes  cubo trasero</t>
  </si>
  <si>
    <t>rodamientos o cojinetes cubo delantero</t>
  </si>
  <si>
    <t>sello guardapolvo derecho</t>
  </si>
  <si>
    <t>sello guardapolvo izquierdo</t>
  </si>
  <si>
    <t>sprocket  o piñón trasero 41 dientes</t>
  </si>
  <si>
    <t>sujetador guaya velocímetro</t>
  </si>
  <si>
    <t>tambor, montaje del sprocket o piñón</t>
  </si>
  <si>
    <t>amortiguador o monoshock blanco</t>
  </si>
  <si>
    <t>anillo de retención rodamiento</t>
  </si>
  <si>
    <t>brazo oscilante o tijera</t>
  </si>
  <si>
    <t>espaciador bieleta</t>
  </si>
  <si>
    <t>espaciador brazo oscilante</t>
  </si>
  <si>
    <t>espaciador centro</t>
  </si>
  <si>
    <t>espaciador delantero</t>
  </si>
  <si>
    <t>espaciador rodamientos brazo oscilante</t>
  </si>
  <si>
    <t>espaciador trasero</t>
  </si>
  <si>
    <t>guía guaya velocímetro</t>
  </si>
  <si>
    <t>juego bieleta suspensión trasera</t>
  </si>
  <si>
    <t>Retenedor o sello de aceite R/L</t>
  </si>
  <si>
    <t xml:space="preserve">rodamiento  brazo oscilante (20X27X23.5) </t>
  </si>
  <si>
    <t>rodamiento o  cojinete de aguja trasero del balancín(17X24X20)</t>
  </si>
  <si>
    <t>rodamiento o cojinete aguja delantero del balancín (20X27X30)</t>
  </si>
  <si>
    <t>rodamiento o cojinete de aguja centro del balancín(21X27X20)</t>
  </si>
  <si>
    <t>rodamiento pivote (22x29x30)</t>
  </si>
  <si>
    <t>sello guarda polvo</t>
  </si>
  <si>
    <t>sello guarda polvo R/L</t>
  </si>
  <si>
    <t xml:space="preserve">arandela cobre </t>
  </si>
  <si>
    <t xml:space="preserve">arandela cobre  espárragos externos </t>
  </si>
  <si>
    <t xml:space="preserve">arandela cobre espárragos internos </t>
  </si>
  <si>
    <t>arandela elástica</t>
  </si>
  <si>
    <t>bendix o embrague arranque</t>
  </si>
  <si>
    <t>bujías NGK CR10E</t>
  </si>
  <si>
    <t>casquillo del  eje limitador</t>
  </si>
  <si>
    <t>caucho amortiguador</t>
  </si>
  <si>
    <t>cilindro</t>
  </si>
  <si>
    <t>conjunto C filtro aire</t>
  </si>
  <si>
    <t>conjunto limitador o embrague motor arranque</t>
  </si>
  <si>
    <t>conjunto radiador aceite</t>
  </si>
  <si>
    <t>conjunto tubo lubricación</t>
  </si>
  <si>
    <t>conjunto tubo respiración</t>
  </si>
  <si>
    <t>cuña bomba de aceite</t>
  </si>
  <si>
    <t>eje balanceador motor</t>
  </si>
  <si>
    <t>eje balancín</t>
  </si>
  <si>
    <t>eje piñón arranque</t>
  </si>
  <si>
    <t>empaque tapa engranajes cambio</t>
  </si>
  <si>
    <t>empaquetadura media cabeza de cilindro</t>
  </si>
  <si>
    <t>engranaje arranque</t>
  </si>
  <si>
    <t>engranaje o piñón árbol de levas</t>
  </si>
  <si>
    <t>engranaje o piñón arranque</t>
  </si>
  <si>
    <t>engranaje o piñón balanceador motor</t>
  </si>
  <si>
    <t>engranaje o piñón grande bomba de aceite</t>
  </si>
  <si>
    <t>engranaje o piñón pequeño bomba de aceite</t>
  </si>
  <si>
    <t xml:space="preserve">esparrago con tuerca </t>
  </si>
  <si>
    <t>exosto, silenciador  o mufle</t>
  </si>
  <si>
    <t>filtro válvula de escape</t>
  </si>
  <si>
    <t>juego balancínes admisión/escape</t>
  </si>
  <si>
    <t>Juego válvulas  admisión y escape</t>
  </si>
  <si>
    <t>manguera inferior radiador aceite</t>
  </si>
  <si>
    <t>manguera superior radiador aceite</t>
  </si>
  <si>
    <t>oring manguera</t>
  </si>
  <si>
    <t>patín tensor cadenilla</t>
  </si>
  <si>
    <t>pista rodamiento engranaje balanceador</t>
  </si>
  <si>
    <t>protector radiador</t>
  </si>
  <si>
    <t>protector silenciador</t>
  </si>
  <si>
    <t>resorte pista rodamiento</t>
  </si>
  <si>
    <t>Retenedor o sello aceite (16x30x6)</t>
  </si>
  <si>
    <t>retenedor, muelle resorte válvula</t>
  </si>
  <si>
    <t xml:space="preserve">rodamiento o cojinete  cigüeñal izquierdo </t>
  </si>
  <si>
    <t>rodamiento o cojinete aguja (31x39x17.8)</t>
  </si>
  <si>
    <t>rodamiento o cojinete aguja biela (37x47x25)</t>
  </si>
  <si>
    <t>rodamiento o cojinete cigüeñal derecho (40x80x18)</t>
  </si>
  <si>
    <t>rodamiento o cojinete derecho eje balanceador (22x56x16)</t>
  </si>
  <si>
    <t>rodamiento o cojinete izquierdo eje balanceador (20x47x14)</t>
  </si>
  <si>
    <t>sello aceite o obturador</t>
  </si>
  <si>
    <t>separador respiradero motor</t>
  </si>
  <si>
    <t>tapa engranajes cambio</t>
  </si>
  <si>
    <t>tapa respiración motor</t>
  </si>
  <si>
    <t>tornillo hueco</t>
  </si>
  <si>
    <t xml:space="preserve">tornillo soporte radiador </t>
  </si>
  <si>
    <t>tornillo tapa filtro aceite</t>
  </si>
  <si>
    <t>tubo snorket</t>
  </si>
  <si>
    <t>tuerca cigüeñal lado izquierdo</t>
  </si>
  <si>
    <t>Retenedor o sello aceite (10x17x5)</t>
  </si>
  <si>
    <t xml:space="preserve">rodamiento o cojinete  aguja </t>
  </si>
  <si>
    <t>rodamiento o cojinete (12x16x10)</t>
  </si>
  <si>
    <t>casquillo (20x24x13)</t>
  </si>
  <si>
    <t>caucho pedal palanca de cambio</t>
  </si>
  <si>
    <t>chaveta, cambio de marchas n°1</t>
  </si>
  <si>
    <t>chaveta, cambio de marchas n°2</t>
  </si>
  <si>
    <t>cuña</t>
  </si>
  <si>
    <t>eje primario</t>
  </si>
  <si>
    <t>guardapolvo</t>
  </si>
  <si>
    <t>guía de levas</t>
  </si>
  <si>
    <t>pletina</t>
  </si>
  <si>
    <t>pletina sprocket</t>
  </si>
  <si>
    <t>remache tope</t>
  </si>
  <si>
    <t>retenedor aceite eje cambios (12x22x9)</t>
  </si>
  <si>
    <t>retenedor o sello aceite (25x44x7)</t>
  </si>
  <si>
    <t>rodamiento o cojinete (20x42x12)</t>
  </si>
  <si>
    <t>rodamiento o cojinete (25x62x17)</t>
  </si>
  <si>
    <t xml:space="preserve">rodamiento o cojinete derecha (22x56x16)  </t>
  </si>
  <si>
    <t>rodamiento o cojinete izquierda(17x40x12)</t>
  </si>
  <si>
    <t>rodillo de cambio</t>
  </si>
  <si>
    <t>soporte chaveta C</t>
  </si>
  <si>
    <t>tope brazo cambio</t>
  </si>
  <si>
    <t>tope de levas</t>
  </si>
  <si>
    <t>tornillos  piñón salida</t>
  </si>
  <si>
    <t>Mantenimiento preventivo y/o correctivo a todo costo al sistema de carburación, que incluye lo siguiente:</t>
  </si>
  <si>
    <t>anillo inf. Aguja</t>
  </si>
  <si>
    <t>aro tope</t>
  </si>
  <si>
    <t>capuchón embolo choke</t>
  </si>
  <si>
    <t>conjunto guayas acelerador</t>
  </si>
  <si>
    <t>embolo aguja choke</t>
  </si>
  <si>
    <t>guaya de choke</t>
  </si>
  <si>
    <t>Llave de combustible</t>
  </si>
  <si>
    <t>manguera alimentación combustible(7x11x600)</t>
  </si>
  <si>
    <t>manguera auxiliar</t>
  </si>
  <si>
    <t>manguera desfogue carburador (3x5x450)</t>
  </si>
  <si>
    <t>tapa guía guaya</t>
  </si>
  <si>
    <t>tornillo de regulación</t>
  </si>
  <si>
    <t>caucho, soporte mango dirección</t>
  </si>
  <si>
    <t>juego contrapeso  o pesas dirección</t>
  </si>
  <si>
    <t>reflector amarillo R/L</t>
  </si>
  <si>
    <t>rodamiento o cojinete inferior (30x52x16)</t>
  </si>
  <si>
    <t>rodamiento o cojinete superior (30x52x16)</t>
  </si>
  <si>
    <t>soporte lateral reflector derecho</t>
  </si>
  <si>
    <t>soporte lateral reflector izquierdo</t>
  </si>
  <si>
    <t>tapón vástago</t>
  </si>
  <si>
    <t>arreglo y manteniento instalación eléctrica</t>
  </si>
  <si>
    <t>bombillo (12v,5w)</t>
  </si>
  <si>
    <t>bombillo (14v,1.7w,T6.5)</t>
  </si>
  <si>
    <t>bombillo(13.5v,2w)</t>
  </si>
  <si>
    <t>caja luces piloto o indicadoras</t>
  </si>
  <si>
    <t>conjunto de bloqueo</t>
  </si>
  <si>
    <t>conjunto lampara luz de freno</t>
  </si>
  <si>
    <t>conjunto luz de placa</t>
  </si>
  <si>
    <t>diodo fusible 20 amperios</t>
  </si>
  <si>
    <t>flacher luz direccional</t>
  </si>
  <si>
    <t>fusible 10 amperios</t>
  </si>
  <si>
    <t>fusible 30 amperios relay</t>
  </si>
  <si>
    <t>inmovilizador dirección</t>
  </si>
  <si>
    <t>juego direccionales delanteros R/L</t>
  </si>
  <si>
    <t>juego direccionales traseros R/L</t>
  </si>
  <si>
    <t>oring cuerpo motor  arranque</t>
  </si>
  <si>
    <t>perilla tacómetro</t>
  </si>
  <si>
    <t xml:space="preserve"> porta escobillas</t>
  </si>
  <si>
    <t>porta placa</t>
  </si>
  <si>
    <t>relé- relay</t>
  </si>
  <si>
    <t>resorte escobillas</t>
  </si>
  <si>
    <t>soporte caja luces piloto</t>
  </si>
  <si>
    <t>tapa relay o automático</t>
  </si>
  <si>
    <t>tapa, goma lampara</t>
  </si>
  <si>
    <t>tornillo sujetador</t>
  </si>
  <si>
    <t>baliza o luces de emergencia  azul-rojo</t>
  </si>
  <si>
    <t>barra reposa pies trasero R/L</t>
  </si>
  <si>
    <t>caucho amortiguador tapa derecha</t>
  </si>
  <si>
    <t>conjunto cuerpo guarda barro trasero</t>
  </si>
  <si>
    <t>conjunto reposa pies delantero R/L</t>
  </si>
  <si>
    <t>corta vientos o protector puño R/L</t>
  </si>
  <si>
    <t>extensión guardabarros</t>
  </si>
  <si>
    <t>protector trasero amortiguador</t>
  </si>
  <si>
    <t>resorte soporte lateral</t>
  </si>
  <si>
    <t>soldadura chasis</t>
  </si>
  <si>
    <t>tapa protectora tanque</t>
  </si>
  <si>
    <t>tapón centro chasis</t>
  </si>
  <si>
    <t>tapón inferior chasis</t>
  </si>
  <si>
    <t>tapón superior chasis</t>
  </si>
  <si>
    <t>4.  SUZUKI GW INAZUMA 250</t>
  </si>
  <si>
    <t>arandelas cobre</t>
  </si>
  <si>
    <t>liquido frenos</t>
  </si>
  <si>
    <t>mantenimiento mordaza trasera</t>
  </si>
  <si>
    <t>cadena did 520 oring x 110</t>
  </si>
  <si>
    <t>conjunto manzana y rin delantero (17M/CXMT3.00)</t>
  </si>
  <si>
    <t>conjunto manzana y rin trasero  (17M/CXMT4.00)</t>
  </si>
  <si>
    <t>juego esparragos con tuerca sujeción piñón</t>
  </si>
  <si>
    <t>kit de arrastre( cadena, piñon 46 dientes, piñon 14 dientes)</t>
  </si>
  <si>
    <t>peso balanceador</t>
  </si>
  <si>
    <t>pletina ajustador cadena R/L</t>
  </si>
  <si>
    <t>rodamientos o cojinete cubo trasero</t>
  </si>
  <si>
    <t>sprocket  o piñón motor  14 dientes</t>
  </si>
  <si>
    <t>sprocket  o piñón trasero 46 dientes</t>
  </si>
  <si>
    <t>eje de la tijera</t>
  </si>
  <si>
    <t>espaciador central brazo oscilante</t>
  </si>
  <si>
    <t>rodamiento o cojinete  (17x24x32)</t>
  </si>
  <si>
    <t xml:space="preserve">rodamiento o cojinete del   brazo oscilante (22x29x30) </t>
  </si>
  <si>
    <t>tornillo con tuerca inferior monoshock</t>
  </si>
  <si>
    <t xml:space="preserve">tornillo con tuerca superior monoshock </t>
  </si>
  <si>
    <t>arandela eje balancín</t>
  </si>
  <si>
    <t>arandela válvula</t>
  </si>
  <si>
    <t>balanceador cigüeñal</t>
  </si>
  <si>
    <t xml:space="preserve">boquilla </t>
  </si>
  <si>
    <t>bujías NGK CR7E</t>
  </si>
  <si>
    <t>cadenilla bomba lubricación</t>
  </si>
  <si>
    <t>capirote</t>
  </si>
  <si>
    <t xml:space="preserve">Carter </t>
  </si>
  <si>
    <t xml:space="preserve">caucho amortiguador </t>
  </si>
  <si>
    <t>chaveta o cuña cigüeñal</t>
  </si>
  <si>
    <t xml:space="preserve">cir clip </t>
  </si>
  <si>
    <t>cobertura salida exosto color gris</t>
  </si>
  <si>
    <t>cobertura sensor presión aire</t>
  </si>
  <si>
    <t>colador aceite del motor</t>
  </si>
  <si>
    <t>conector exosto</t>
  </si>
  <si>
    <t>conexión unión filtro aceite</t>
  </si>
  <si>
    <t>conjunto segunda entrada aire motor</t>
  </si>
  <si>
    <t>conmutador presión de aceite</t>
  </si>
  <si>
    <t>empaque Carter motor</t>
  </si>
  <si>
    <t>empaque cilindro</t>
  </si>
  <si>
    <t>empaque tapa culata</t>
  </si>
  <si>
    <t>empaque tensor cadenilla</t>
  </si>
  <si>
    <t>engranaje piñón primario N°2</t>
  </si>
  <si>
    <t>goma parrilla silenciador</t>
  </si>
  <si>
    <t>juego casquillo axial bancada cigüeñal  rosa</t>
  </si>
  <si>
    <t xml:space="preserve">juego casquillo axial bancada cigüeñal amarillo </t>
  </si>
  <si>
    <t>juego casquillo axial bancada cigüeñal blanco</t>
  </si>
  <si>
    <t>juego casquillo axial bancada cigüeñal marrón</t>
  </si>
  <si>
    <t>juego casquillo axial bancada cigüeñal naranja</t>
  </si>
  <si>
    <t>juego casquillo axial bancada cigüeñal purpura</t>
  </si>
  <si>
    <t>juego casquillos biela amarillo</t>
  </si>
  <si>
    <t>juego casquillos biela marrón</t>
  </si>
  <si>
    <t>juego casquillos biela negro</t>
  </si>
  <si>
    <t>juego casquillos biela verde</t>
  </si>
  <si>
    <t>juego válvulas  admisión y escape</t>
  </si>
  <si>
    <t>junta placa separadora</t>
  </si>
  <si>
    <t>junta sensor temperatura aire</t>
  </si>
  <si>
    <t>junta torica colador aceite</t>
  </si>
  <si>
    <t>manguera conectora filtro aire</t>
  </si>
  <si>
    <t>pin de engranaje</t>
  </si>
  <si>
    <t>piñón primario</t>
  </si>
  <si>
    <t>placa separadora</t>
  </si>
  <si>
    <t>resorte del pin</t>
  </si>
  <si>
    <t>resorte piñón N°2</t>
  </si>
  <si>
    <t>rodamiento o cojinete  balanceador cigüeñal amarillo</t>
  </si>
  <si>
    <t>rodamiento o cojinete balanceador cigüeñal marrón</t>
  </si>
  <si>
    <t>rodamiento o cojinete balanceador cigüeñal negro</t>
  </si>
  <si>
    <t>rodamiento o cojinete balanceador cigüeñal verde</t>
  </si>
  <si>
    <t>rodamiento o cojinete cigüeñal amarillo</t>
  </si>
  <si>
    <t>rodamiento o cojinete cigüeñal marrón</t>
  </si>
  <si>
    <t>rodamiento o cojinete cigüeñal negro</t>
  </si>
  <si>
    <t>rodamiento o cojinete cigüeñal verde</t>
  </si>
  <si>
    <t xml:space="preserve">sensor de oxigeno </t>
  </si>
  <si>
    <t>sensor temperatura de aire</t>
  </si>
  <si>
    <t>silenciador exosto o mufle derecho</t>
  </si>
  <si>
    <t>silenciador exosto o mufle izquierdo</t>
  </si>
  <si>
    <t>soldadura arreglo exosto</t>
  </si>
  <si>
    <t>soporte salida exosto</t>
  </si>
  <si>
    <t>soporte sensor velocidad</t>
  </si>
  <si>
    <t>soporte válvula segunda entrada aire</t>
  </si>
  <si>
    <t>surtidor aceite</t>
  </si>
  <si>
    <t>tapa culata árbol levas</t>
  </si>
  <si>
    <t>tapa deflectora delantera derecha</t>
  </si>
  <si>
    <t>tapa deflectora delantera izquierda</t>
  </si>
  <si>
    <t>tapa deflectora trasera derecha</t>
  </si>
  <si>
    <t>tapa deflectora trasera izquierda</t>
  </si>
  <si>
    <t>tapa válvula segunda entrada aire</t>
  </si>
  <si>
    <t>tapón drenaje</t>
  </si>
  <si>
    <t>tornillo balanceador</t>
  </si>
  <si>
    <t>tornillo caja árbol de levas</t>
  </si>
  <si>
    <t>tornillo conmutador presión aceite</t>
  </si>
  <si>
    <t>tubo admisión aire</t>
  </si>
  <si>
    <t>tubo respiración motor</t>
  </si>
  <si>
    <t>válvula alivio</t>
  </si>
  <si>
    <t>válvula Carter</t>
  </si>
  <si>
    <t>válvula corte de aire</t>
  </si>
  <si>
    <t>válvula segunda entrada aire</t>
  </si>
  <si>
    <t>MANTENIMIENTO A TODO COSTO AL SISTEMA DE REFRIGUERACION, INCLUYENDO REPUESTOS</t>
  </si>
  <si>
    <t>Mantenimiento preventivo y/o correctivo a todo costo al sistema de refrigeración  que incluye lo siguiente:</t>
  </si>
  <si>
    <t xml:space="preserve">abrazaderas </t>
  </si>
  <si>
    <t>arandela posterior bomba agua</t>
  </si>
  <si>
    <t>base termostato</t>
  </si>
  <si>
    <t>conexión rápida manguera del cilindro</t>
  </si>
  <si>
    <t>conjunto bomba de agua</t>
  </si>
  <si>
    <t xml:space="preserve">conjunto radiador </t>
  </si>
  <si>
    <t>conjunto tubos inferiores</t>
  </si>
  <si>
    <t>eje bomba de agua</t>
  </si>
  <si>
    <t>electro ventilador</t>
  </si>
  <si>
    <t>junta</t>
  </si>
  <si>
    <t>junta torica sensor temperatura</t>
  </si>
  <si>
    <t>junta torica tubo salida cilindro</t>
  </si>
  <si>
    <t>manguera conectora a cilindro</t>
  </si>
  <si>
    <t>manguera conectora a termostato</t>
  </si>
  <si>
    <t>manguera del bypass</t>
  </si>
  <si>
    <t>manguera deposito auxiliar radiador</t>
  </si>
  <si>
    <t>manguera desfogue deposito auxiliar radiador</t>
  </si>
  <si>
    <t>manguera entrada motor</t>
  </si>
  <si>
    <t>manguera entrada radiador</t>
  </si>
  <si>
    <t>manguera salida motor</t>
  </si>
  <si>
    <t>manguera salida radiador</t>
  </si>
  <si>
    <t>refrigerante</t>
  </si>
  <si>
    <t>sello  conexión rápida</t>
  </si>
  <si>
    <t>sello bomba de la turbina de la bomba agua</t>
  </si>
  <si>
    <t>sello de aceite</t>
  </si>
  <si>
    <t>sello o junta torica bomba agua</t>
  </si>
  <si>
    <t>sello o junta torica posterior bomba agua</t>
  </si>
  <si>
    <t>sensor temperatura agua</t>
  </si>
  <si>
    <t>soldadura aluminio arreglo radiador</t>
  </si>
  <si>
    <t>sondeo y lavado radiador</t>
  </si>
  <si>
    <t>tanqueo o deposito auxiliar radiador</t>
  </si>
  <si>
    <t>tornillo turbina</t>
  </si>
  <si>
    <t>tornillos</t>
  </si>
  <si>
    <t>tubo junta 3 vías</t>
  </si>
  <si>
    <t>tubo salida del cilindro</t>
  </si>
  <si>
    <t>turbina o impulsor bomba de agua</t>
  </si>
  <si>
    <t>MANTENIMIENTO A TODO COSTO AL SISTEMA EVAP, INCLUYENDO REPUESTOS</t>
  </si>
  <si>
    <t>Mantenimiento preventivo y/o correctivo a todo costo al sistema evap, que incluye lo siguiente:</t>
  </si>
  <si>
    <t>abrazaderas clip</t>
  </si>
  <si>
    <t>base filtro</t>
  </si>
  <si>
    <t>caucho amortiguador válvula BRTHR</t>
  </si>
  <si>
    <t>manguera entrada aire al filtro</t>
  </si>
  <si>
    <t>manguera entrada filtro</t>
  </si>
  <si>
    <t xml:space="preserve">manguera filtro </t>
  </si>
  <si>
    <t>manguera tanque y válvula BRTHR</t>
  </si>
  <si>
    <t>manguera válvula solenoide</t>
  </si>
  <si>
    <t>soporte filtro</t>
  </si>
  <si>
    <t>válvula solenoide purga</t>
  </si>
  <si>
    <t>válvula tanque combustible BRTHR</t>
  </si>
  <si>
    <t>arandela disco presión</t>
  </si>
  <si>
    <t>campana de embrague</t>
  </si>
  <si>
    <t>disco arandela</t>
  </si>
  <si>
    <t>disco de presión embrague</t>
  </si>
  <si>
    <t>juego discos embrague</t>
  </si>
  <si>
    <t>Juego separadores o discos de fricción</t>
  </si>
  <si>
    <t>rodamiento o cojinete</t>
  </si>
  <si>
    <t>rodamiento o cojinete (10x14x10)</t>
  </si>
  <si>
    <t>sello aceite</t>
  </si>
  <si>
    <t>soporte retenedor aceite</t>
  </si>
  <si>
    <t>Mantenimiento preventivo y/o correctivo a todo costo a la caja de velocidades  que incluye lo siguiente:</t>
  </si>
  <si>
    <t>arandela (14x22x1)</t>
  </si>
  <si>
    <t>arandela (14x29x0.8)</t>
  </si>
  <si>
    <t>arandela 12.5x20x1</t>
  </si>
  <si>
    <t>arandela retención sello aceite</t>
  </si>
  <si>
    <t>arandela seguridad</t>
  </si>
  <si>
    <t>biela brazo extensión palanca cambio</t>
  </si>
  <si>
    <t>brazo  extensión palanca cambio</t>
  </si>
  <si>
    <t xml:space="preserve">casquillo </t>
  </si>
  <si>
    <t>caucho amortiguador palanca cambio</t>
  </si>
  <si>
    <t>conjunto palanca de cambio</t>
  </si>
  <si>
    <t>cuña (22x28x1.0)</t>
  </si>
  <si>
    <t>cuña 22x28x1.0</t>
  </si>
  <si>
    <t>cuña rodamiento C</t>
  </si>
  <si>
    <t>eje cambio marchas</t>
  </si>
  <si>
    <t>eje soporte palanca cambio</t>
  </si>
  <si>
    <t>engranaje o piñón 3 y 4  velocidad</t>
  </si>
  <si>
    <t>engranaje o piñón 6 velocidad</t>
  </si>
  <si>
    <t>engranaje o piñón 6 velocidad de eje salida</t>
  </si>
  <si>
    <t>espaciador sprocket</t>
  </si>
  <si>
    <t>horquillas cambios marchas n° 1</t>
  </si>
  <si>
    <t>oring espaciador</t>
  </si>
  <si>
    <t>pasador pin rodamiento 6x12</t>
  </si>
  <si>
    <t>pin selectora cambios</t>
  </si>
  <si>
    <t>pletina eje  cambios</t>
  </si>
  <si>
    <t>pletina selectora cambio</t>
  </si>
  <si>
    <t>resorte eje cambio</t>
  </si>
  <si>
    <t>resorte pletina</t>
  </si>
  <si>
    <t>resorte tope brazo cambio</t>
  </si>
  <si>
    <t>retenedor aceite (30x56x9.5)</t>
  </si>
  <si>
    <t>rodamiento eje cambio (14x20x12)</t>
  </si>
  <si>
    <t>rodamiento o cojinete  (17x30x16)</t>
  </si>
  <si>
    <t>rodamiento o cojinete (22x56x16)</t>
  </si>
  <si>
    <t xml:space="preserve">rodamiento o cojinete derecha (22x47x20.6)  </t>
  </si>
  <si>
    <t>rodamiento o cojinete izquierda(17x30x16)</t>
  </si>
  <si>
    <t>rodamiento selectora (25x47x8)</t>
  </si>
  <si>
    <t>rodillo tope de cambio</t>
  </si>
  <si>
    <t>sello aceite  eje  cambio (14x22x7.3)</t>
  </si>
  <si>
    <t>sello rodamiento</t>
  </si>
  <si>
    <t>soporte rodamiento selectora cambio</t>
  </si>
  <si>
    <t>tapón  selectora cambio</t>
  </si>
  <si>
    <t>Mantenimiento preventivo y/o correctivo a todo costo al sistema de inyección, que incluye lo siguiente:</t>
  </si>
  <si>
    <t>anillo</t>
  </si>
  <si>
    <t>cable acelerador N° 1</t>
  </si>
  <si>
    <t>cable mariposa N°2</t>
  </si>
  <si>
    <t>conjunto bomba inyección</t>
  </si>
  <si>
    <t>conjunto cuerpo aceleración</t>
  </si>
  <si>
    <t>conjunto regulador presión</t>
  </si>
  <si>
    <t>filtro bomba inyección</t>
  </si>
  <si>
    <t>filtro combustible regulador</t>
  </si>
  <si>
    <t>grapa tubo respiradero</t>
  </si>
  <si>
    <t>inyector</t>
  </si>
  <si>
    <t>junta torica servomotor</t>
  </si>
  <si>
    <t>manguera (3.2x7.4x175)</t>
  </si>
  <si>
    <t>manguera válvula ISC</t>
  </si>
  <si>
    <t>oring bomba- tanque combustible</t>
  </si>
  <si>
    <t>protector base bomba inyección</t>
  </si>
  <si>
    <t>regulador presión</t>
  </si>
  <si>
    <t>sello inyector</t>
  </si>
  <si>
    <t>servomotor</t>
  </si>
  <si>
    <t>sincronizada</t>
  </si>
  <si>
    <t>tornillo junta bomba- tanque combustible</t>
  </si>
  <si>
    <t>contrapeso o pesa</t>
  </si>
  <si>
    <t>expansor interior R/L de contrapeso</t>
  </si>
  <si>
    <t>guardapolvo cazoleta</t>
  </si>
  <si>
    <t>juego de cunas de direccion</t>
  </si>
  <si>
    <t>manillar derecho</t>
  </si>
  <si>
    <t>manillar izquierdo</t>
  </si>
  <si>
    <t xml:space="preserve">rodamiento cojinete  inferior </t>
  </si>
  <si>
    <t>rodamiento o cojinete  superior (25x47x15)</t>
  </si>
  <si>
    <t>soporte manillar derecho</t>
  </si>
  <si>
    <t>soporte manillar izquierdo</t>
  </si>
  <si>
    <t>tuerca tija</t>
  </si>
  <si>
    <t>banda unidad de  control FI</t>
  </si>
  <si>
    <t>bobina alta encendido n°1</t>
  </si>
  <si>
    <t>bobina alta encendido n°2</t>
  </si>
  <si>
    <t>bombillo 12v10w</t>
  </si>
  <si>
    <t>bombillo luz piloto 12v5w</t>
  </si>
  <si>
    <t>cable porta lampara</t>
  </si>
  <si>
    <t>cable solenoide segunda entrada aire</t>
  </si>
  <si>
    <t>carcasa base velocímetro</t>
  </si>
  <si>
    <t>carcasa superior con cristal del cuenta kilómetros</t>
  </si>
  <si>
    <t>conjunto sensor corte de combustible</t>
  </si>
  <si>
    <t>diodo fusible 10 amperios</t>
  </si>
  <si>
    <t>diodo fusible 15 amperios</t>
  </si>
  <si>
    <t>direccional trasero R/L</t>
  </si>
  <si>
    <t>empaque</t>
  </si>
  <si>
    <t>goma conmutador</t>
  </si>
  <si>
    <t>lampara direccional delantero R/L</t>
  </si>
  <si>
    <t>lente cilindro</t>
  </si>
  <si>
    <t>lente cobertor</t>
  </si>
  <si>
    <t xml:space="preserve">lente o  tapa combinada  direccional </t>
  </si>
  <si>
    <t>medidor combinado</t>
  </si>
  <si>
    <t>pota lampara direccional delantero R/L</t>
  </si>
  <si>
    <t>protector batería</t>
  </si>
  <si>
    <t>relay bomba combustible</t>
  </si>
  <si>
    <t>relay ventilador radiador</t>
  </si>
  <si>
    <t>rotor sensor velocidad</t>
  </si>
  <si>
    <t>soporte intermitente</t>
  </si>
  <si>
    <t>soporte regulador rectificador</t>
  </si>
  <si>
    <t>tapa protectora cuenta kilómetros</t>
  </si>
  <si>
    <t>tapón</t>
  </si>
  <si>
    <t>tornillo 3x14</t>
  </si>
  <si>
    <t>tornillo sensor velocidad</t>
  </si>
  <si>
    <t xml:space="preserve">tornillo tapa luz de freno </t>
  </si>
  <si>
    <t>tuerca lampara</t>
  </si>
  <si>
    <t>unidad de control FI</t>
  </si>
  <si>
    <t>unidad lampara delantera</t>
  </si>
  <si>
    <t>Mantenimiento preventivo y/o correctivo a todo costo, que incluye lo siguiente:</t>
  </si>
  <si>
    <t>aislador de calor N° 1</t>
  </si>
  <si>
    <t>aislador de calor N° 2</t>
  </si>
  <si>
    <t>almohadilla tapa lampara</t>
  </si>
  <si>
    <t>almohadilla tapa tanque</t>
  </si>
  <si>
    <t>alineacion y rectificada de rin trasero</t>
  </si>
  <si>
    <t>asa agarre pasajero</t>
  </si>
  <si>
    <t>baliza o luces de emergencia Azul-rojo</t>
  </si>
  <si>
    <t>caucho amortiguador inferior lampara</t>
  </si>
  <si>
    <t>caucho reposa pies trasero R/L</t>
  </si>
  <si>
    <t>cauchos amortiguadores sillín</t>
  </si>
  <si>
    <t>cauco amortiguador base tanque</t>
  </si>
  <si>
    <t xml:space="preserve">cerradura </t>
  </si>
  <si>
    <t>cierre o chapa</t>
  </si>
  <si>
    <t>clip del revestimiento de la lampara</t>
  </si>
  <si>
    <t>cobertura ajustador y guaya de embrague</t>
  </si>
  <si>
    <t>conjunto manigueta de embrague</t>
  </si>
  <si>
    <t>cubierta chasis derecha</t>
  </si>
  <si>
    <t>cuerpo guarda barro trasero</t>
  </si>
  <si>
    <t>guaya de cierre cojín</t>
  </si>
  <si>
    <t>guía guaya cierre cojín</t>
  </si>
  <si>
    <t>juego abrazaderas plásticas</t>
  </si>
  <si>
    <t>manguera drenaje agua del combustible</t>
  </si>
  <si>
    <t>medidor o flotador combustible</t>
  </si>
  <si>
    <t>protector tanque lado derecho</t>
  </si>
  <si>
    <t>protector tanque lado izquierdo</t>
  </si>
  <si>
    <t>protector exosto</t>
  </si>
  <si>
    <t>revestimiento lampara</t>
  </si>
  <si>
    <t>revestimiento superior  lampara</t>
  </si>
  <si>
    <t>revestimiento superior lateral derecho</t>
  </si>
  <si>
    <t>revestimiento superior lateral izquierdo</t>
  </si>
  <si>
    <t>revestimientos superior luz freno</t>
  </si>
  <si>
    <t xml:space="preserve">soporte </t>
  </si>
  <si>
    <t>soporte conjunto lampara</t>
  </si>
  <si>
    <t>soporte reposapiés trasero R/L</t>
  </si>
  <si>
    <t>soporte tapa lateral derecha</t>
  </si>
  <si>
    <t>soporte tapa lateral izquierda</t>
  </si>
  <si>
    <t xml:space="preserve">soporte tapa tanque </t>
  </si>
  <si>
    <t>soporte tapas laterales delanteras</t>
  </si>
  <si>
    <t>tapa cobertor tanque</t>
  </si>
  <si>
    <t>tapa derecha revestimiento lampara</t>
  </si>
  <si>
    <t>tapa izquierda revestimiento lampara</t>
  </si>
  <si>
    <t>tapa lateral delantera tanque derecha</t>
  </si>
  <si>
    <t>tapa lateral delantera tanque izquierda</t>
  </si>
  <si>
    <t>tapa lateral derecha</t>
  </si>
  <si>
    <t>tapa exosto</t>
  </si>
  <si>
    <t>tapa unta exosto</t>
  </si>
  <si>
    <t>tapón combustible</t>
  </si>
  <si>
    <t>5.  SUZUKI LT KINGQUAD 500</t>
  </si>
  <si>
    <t>abrazadera sujetadora manguera freno N°2 lado derecho</t>
  </si>
  <si>
    <t>abrazadera sujetadora manguera freno N°2 lado izquierdo</t>
  </si>
  <si>
    <t>ajustador pastillas de freno delantero R/L</t>
  </si>
  <si>
    <t>buje caucho calipér delantero R/L</t>
  </si>
  <si>
    <t>caliper freno delantero R/L</t>
  </si>
  <si>
    <t>cilindro maestro o bomba freno</t>
  </si>
  <si>
    <t>conjunto freno trasero</t>
  </si>
  <si>
    <t>disco freno delantero R/L</t>
  </si>
  <si>
    <t>eje pedal de freno</t>
  </si>
  <si>
    <t>esfera o balín</t>
  </si>
  <si>
    <t>guaya de freno trasero</t>
  </si>
  <si>
    <t>guaya freno de seguridad</t>
  </si>
  <si>
    <t>junta caja de freno trasero</t>
  </si>
  <si>
    <t>leva de freno trasero</t>
  </si>
  <si>
    <t>manguera de freno delantero N°2</t>
  </si>
  <si>
    <t>manguera freno delantero N° 1</t>
  </si>
  <si>
    <t>palanca de leva freno</t>
  </si>
  <si>
    <t>pasador platina lateral</t>
  </si>
  <si>
    <t>pasadores pastillas delanteras R/L</t>
  </si>
  <si>
    <t>pastillas freno delantero  R/L</t>
  </si>
  <si>
    <t>pedal  freno trasero</t>
  </si>
  <si>
    <t>perno de palanca leva de freno</t>
  </si>
  <si>
    <t>perno manguito freno trasero</t>
  </si>
  <si>
    <t>perno pin 9x10</t>
  </si>
  <si>
    <t>pin 5.8x17.5</t>
  </si>
  <si>
    <t>pin resorte</t>
  </si>
  <si>
    <t>pletina de fricción</t>
  </si>
  <si>
    <t>pletina de presión</t>
  </si>
  <si>
    <t>pletina lateral</t>
  </si>
  <si>
    <t>pletina limitador freno</t>
  </si>
  <si>
    <t xml:space="preserve">pletina separador </t>
  </si>
  <si>
    <t>resorte caliper delantero R/L</t>
  </si>
  <si>
    <t>resorte de palanca de freno</t>
  </si>
  <si>
    <t>resorte pletina lateral</t>
  </si>
  <si>
    <t xml:space="preserve">reten leva de freno trasero </t>
  </si>
  <si>
    <t>retenedor (15x21x3)</t>
  </si>
  <si>
    <t>retenedor (34x52x9)</t>
  </si>
  <si>
    <t xml:space="preserve">rodamiento o cojinete </t>
  </si>
  <si>
    <t>sello polvo caliper delantero R/L</t>
  </si>
  <si>
    <t>soporte caliper delantero R/L</t>
  </si>
  <si>
    <t>tapa protectora disco freno delantero derecho</t>
  </si>
  <si>
    <t>tapa protectora disco freno delantero izquierdo</t>
  </si>
  <si>
    <t>tornillo 8x53</t>
  </si>
  <si>
    <t>tornillo soporte caliper delantero R/L</t>
  </si>
  <si>
    <t>tornillos disco freno delantero</t>
  </si>
  <si>
    <t>tubo conducción liquido de freno delantero</t>
  </si>
  <si>
    <t>tuerca palanca leva de freno</t>
  </si>
  <si>
    <t>tuerca pin resorte freno</t>
  </si>
  <si>
    <t>tuerca pletina lateral</t>
  </si>
  <si>
    <t>buje inferior mangueta trasera R/L</t>
  </si>
  <si>
    <t>buje superior mangueta trasera/L</t>
  </si>
  <si>
    <t>cir clip mangueta delantera</t>
  </si>
  <si>
    <t>cir clip mangueta trasero</t>
  </si>
  <si>
    <t>conjunto guardapolvo punta eje lado caja</t>
  </si>
  <si>
    <t>conjunto guardapolvo punta eje lado rueda</t>
  </si>
  <si>
    <t>conjunto mangueta delantero R/L</t>
  </si>
  <si>
    <t>conjunto mangueta trasera R/L</t>
  </si>
  <si>
    <t>conjunto punta eje delantero lado caja R/L</t>
  </si>
  <si>
    <t>conjunto punta eje delantero lado rueda R/L</t>
  </si>
  <si>
    <t>conjunto punta eje trasero lado caja R/L</t>
  </si>
  <si>
    <t>conjunto punta eje trasero lado rueda R/L</t>
  </si>
  <si>
    <t>cubo eje rueda delantera R/L</t>
  </si>
  <si>
    <t>cubo eje  rueda trasera R/L</t>
  </si>
  <si>
    <t>eje delantero completo  R/L</t>
  </si>
  <si>
    <t>eje trasero completo  R/L</t>
  </si>
  <si>
    <t>espaciador  superior mangueta trasera</t>
  </si>
  <si>
    <t>espaciador inferior mangueta trasera</t>
  </si>
  <si>
    <t>guardapolvo bujes mangueta trasera/L</t>
  </si>
  <si>
    <t>pasador tuerca</t>
  </si>
  <si>
    <t>protector eje delantero lado derecho</t>
  </si>
  <si>
    <t>protector eje delantero lado izquierdo</t>
  </si>
  <si>
    <t>protector eje trasero lado derecho</t>
  </si>
  <si>
    <t>protector eje trasero lado izquierdo</t>
  </si>
  <si>
    <t>reten delantero mangueta delantera</t>
  </si>
  <si>
    <t>reten delantero mangueta trasera</t>
  </si>
  <si>
    <t>reten trasero mangueta delantera</t>
  </si>
  <si>
    <t xml:space="preserve">reten trasero mangueta trasera </t>
  </si>
  <si>
    <t>rin delantero 12x6.0AT negro</t>
  </si>
  <si>
    <t>rin trasero 12x7.5AT negro</t>
  </si>
  <si>
    <t>rodamiento rueda delantera R/L</t>
  </si>
  <si>
    <t>rodamiento rueda trasera R/L</t>
  </si>
  <si>
    <t xml:space="preserve">tapa guardapolvo </t>
  </si>
  <si>
    <t>tornillo con tuerca mangueta inferior trasera 10x120</t>
  </si>
  <si>
    <t>tornillo con tuerca mangueta superior trasera 10x96</t>
  </si>
  <si>
    <t>tuerca espárragos cubo</t>
  </si>
  <si>
    <t xml:space="preserve">barra estabilizadora </t>
  </si>
  <si>
    <t>buje maneta superior R/L</t>
  </si>
  <si>
    <t>conjunto amortiguador delantero R/L</t>
  </si>
  <si>
    <t>conjunto tijera trasera R/L</t>
  </si>
  <si>
    <t>espaciador maneta superior trasera R/L</t>
  </si>
  <si>
    <t>guardapolvo maneta superior trasera R/L</t>
  </si>
  <si>
    <t>guardapolvo tijera inferior trasera R/L</t>
  </si>
  <si>
    <t>juego bujes suspensión delantera y trasera</t>
  </si>
  <si>
    <t>maneta superior trasera R/L</t>
  </si>
  <si>
    <t>pivote espaciador</t>
  </si>
  <si>
    <t>sello guardapolvo tijera superior</t>
  </si>
  <si>
    <t>tensor barra estabilizadora</t>
  </si>
  <si>
    <t>tijera delantera inferior R/L</t>
  </si>
  <si>
    <t>tijera delantera superior  R/L</t>
  </si>
  <si>
    <t>tornillo con tuerca posterior  maneta superior 10x120 R/L</t>
  </si>
  <si>
    <t>tornillo con tuerca tijera delantera inferior R/L</t>
  </si>
  <si>
    <t>tornillo con tuerca tijera inferior trasera 10x70</t>
  </si>
  <si>
    <t>arandela  45x60x1.2</t>
  </si>
  <si>
    <t>arandela 10x18x0.5</t>
  </si>
  <si>
    <t>arandela ajuste biela 35x55x1</t>
  </si>
  <si>
    <t>bulón biela</t>
  </si>
  <si>
    <t>carcasa rodamiento de campana</t>
  </si>
  <si>
    <t>casquillo MTG</t>
  </si>
  <si>
    <t>caucho amortiguador MTG</t>
  </si>
  <si>
    <t>clip</t>
  </si>
  <si>
    <t>conector tubo curvo y mufle</t>
  </si>
  <si>
    <t>eje  piñón N° 2</t>
  </si>
  <si>
    <t>eje piñón N° 1</t>
  </si>
  <si>
    <t>empaque derecho rodamiento de campana</t>
  </si>
  <si>
    <t>empaque rodamiento campana</t>
  </si>
  <si>
    <t>engranaje bendix arranque</t>
  </si>
  <si>
    <t>engranaje o piñón  N° 1  arranque</t>
  </si>
  <si>
    <t>engranaje o piñón bomba de aceite</t>
  </si>
  <si>
    <t>engranaje o piñón N° 2</t>
  </si>
  <si>
    <t xml:space="preserve">espaciador </t>
  </si>
  <si>
    <t>guía de válvulas</t>
  </si>
  <si>
    <t>interruptor escape</t>
  </si>
  <si>
    <t xml:space="preserve">juego válvulas  admisión y escape </t>
  </si>
  <si>
    <t>junta 5.8x13x1.2</t>
  </si>
  <si>
    <t>junta cigüeñal aceite 34x52x6</t>
  </si>
  <si>
    <t>junta escape</t>
  </si>
  <si>
    <t>junta exosto</t>
  </si>
  <si>
    <t>junta tapa V interior</t>
  </si>
  <si>
    <t>lamina protectora filtro aire</t>
  </si>
  <si>
    <t>medidor nivel de aceite</t>
  </si>
  <si>
    <t>oring tapa inspección válvulas</t>
  </si>
  <si>
    <t>pasador 11x16</t>
  </si>
  <si>
    <t>pin 5x8</t>
  </si>
  <si>
    <t>placa escape</t>
  </si>
  <si>
    <t>placa soporte MTG</t>
  </si>
  <si>
    <t>protector mufle</t>
  </si>
  <si>
    <t>rodamiento aguja 31x39x17.8</t>
  </si>
  <si>
    <t>rodamiento o cojinete  25x47x8</t>
  </si>
  <si>
    <t>rodamiento o cojinete biela 40x80x18</t>
  </si>
  <si>
    <t>rodamiento o cojinete cigüeñal derecho 40x80x18</t>
  </si>
  <si>
    <t>rodamiento o cojinete cigüeñal izquierdo 45x85x19</t>
  </si>
  <si>
    <t>rodamiento o cojinete derecho balanceador  20x28x16</t>
  </si>
  <si>
    <t>rodamientoo cojinete  izquierdo balanceador 20x42x12</t>
  </si>
  <si>
    <t>sello aceite 25x46x6</t>
  </si>
  <si>
    <t>sello aceite 34x49x6</t>
  </si>
  <si>
    <t>sensor de temperatura</t>
  </si>
  <si>
    <t>silenciador exosto o mufle</t>
  </si>
  <si>
    <t>tapa inspección válvulas</t>
  </si>
  <si>
    <t>tapa lado derecho rodamiento campana</t>
  </si>
  <si>
    <t xml:space="preserve">tapa retroceso </t>
  </si>
  <si>
    <t>tapa rodamiento interior campana</t>
  </si>
  <si>
    <t>tapón caja aire</t>
  </si>
  <si>
    <t>tapón drenaje agua carcasa rodamiento campana</t>
  </si>
  <si>
    <t>tapón galería aceite</t>
  </si>
  <si>
    <t>tope MTG</t>
  </si>
  <si>
    <t>tornillo (6x60)</t>
  </si>
  <si>
    <t>tornillo guía cadena</t>
  </si>
  <si>
    <t>tornillo mariposa</t>
  </si>
  <si>
    <t>tubo respiradero</t>
  </si>
  <si>
    <t>tuerca piñón balanceador cigüeñal</t>
  </si>
  <si>
    <t>unión carcasa filtro</t>
  </si>
  <si>
    <t>abrazadera conducto CLG FR N° 2</t>
  </si>
  <si>
    <t>abrazaderas</t>
  </si>
  <si>
    <t>almohadilla conducto refrigeración correa</t>
  </si>
  <si>
    <t>cobertura eje bomba agua</t>
  </si>
  <si>
    <t>conducto CLG N° 2</t>
  </si>
  <si>
    <t>conducto conector  CLG FR N° 1</t>
  </si>
  <si>
    <t xml:space="preserve">conducto conector CLG RR </t>
  </si>
  <si>
    <t>conducto conector CLG RR N°2</t>
  </si>
  <si>
    <t>conducto conector CLG RR N°3</t>
  </si>
  <si>
    <t>conducto distribuidor CLG FR</t>
  </si>
  <si>
    <t>conector CLG RR</t>
  </si>
  <si>
    <t>conjunto conducto refrigeración correa</t>
  </si>
  <si>
    <t>manguera agua bypass</t>
  </si>
  <si>
    <t>manguera entrada agua radiador</t>
  </si>
  <si>
    <t>manguera salida agua radiador</t>
  </si>
  <si>
    <t xml:space="preserve">oring </t>
  </si>
  <si>
    <t>pin pasador eje bomba agua</t>
  </si>
  <si>
    <t>protector  CLG RR</t>
  </si>
  <si>
    <t xml:space="preserve">refrigerante </t>
  </si>
  <si>
    <t>rejilla protectora radiador</t>
  </si>
  <si>
    <t>sello eje turbina</t>
  </si>
  <si>
    <t>soporte deposito auxiliar radiador</t>
  </si>
  <si>
    <t>tapa deposito auxiliar radiador</t>
  </si>
  <si>
    <t>tornillo drenaje bomba agua</t>
  </si>
  <si>
    <t>unión manguera desvió de agua</t>
  </si>
  <si>
    <t>MANTENIMIENTO A TODO COSTO A LA TRANSMISION AUTOMATICA, INCLUYENDO REPUESTOS</t>
  </si>
  <si>
    <t>Mantenimiento preventivo y/o correctivo a todo costo al sistema de transmisión automática,  que incluye lo siguiente:</t>
  </si>
  <si>
    <t>arandela 8.5x14x1.5</t>
  </si>
  <si>
    <t>bulón corona móvil</t>
  </si>
  <si>
    <t>chapa semi polea</t>
  </si>
  <si>
    <t>cir clip disco unidad movible del</t>
  </si>
  <si>
    <t>conjunto embrague</t>
  </si>
  <si>
    <t>conjunto transmisión automática</t>
  </si>
  <si>
    <t>corona removible trasera</t>
  </si>
  <si>
    <t>correa trapezoidal</t>
  </si>
  <si>
    <t>disco unidad fija delantera</t>
  </si>
  <si>
    <t>disco unidad fija trasero</t>
  </si>
  <si>
    <t>disco unidad movible delantera</t>
  </si>
  <si>
    <t>eje y Carter embrague</t>
  </si>
  <si>
    <t>embrague una vía</t>
  </si>
  <si>
    <t>espaciador bulón</t>
  </si>
  <si>
    <t xml:space="preserve">espaciador eje primario unidad fija del. </t>
  </si>
  <si>
    <t xml:space="preserve">espaciador tornillo </t>
  </si>
  <si>
    <t>junta torica disco unidad fija del.</t>
  </si>
  <si>
    <t>oring corona</t>
  </si>
  <si>
    <t>pinza disco unidad movible delantero</t>
  </si>
  <si>
    <t>resorte corona removible</t>
  </si>
  <si>
    <t>reten aceite disco unidad fija del. 38x56x7</t>
  </si>
  <si>
    <t>reten disco unidad movible del. 35x47x5</t>
  </si>
  <si>
    <t>rodaja disco unidad movible delantera</t>
  </si>
  <si>
    <t>rodamiento disco unidad movible del. 35x47x7</t>
  </si>
  <si>
    <t>rodamiento eje embrague 25x67x27</t>
  </si>
  <si>
    <t>roller disco unidad movible delantero</t>
  </si>
  <si>
    <t>sello</t>
  </si>
  <si>
    <t>sello corona removible</t>
  </si>
  <si>
    <t>sello trasero corona removible</t>
  </si>
  <si>
    <t>soporte resorte corona removible</t>
  </si>
  <si>
    <t>tornillo eje embrague</t>
  </si>
  <si>
    <t>tornillo unidad fija</t>
  </si>
  <si>
    <t>tuerca soporte resorte</t>
  </si>
  <si>
    <t>tuerca zapata embrague</t>
  </si>
  <si>
    <t>Mantenimiento preventivo y/o correctivo a todo costo al sistema de caja de velocidades que incluye lo siguiente:</t>
  </si>
  <si>
    <t>acoplamiento yoke eje salida trasero</t>
  </si>
  <si>
    <t>alojamiento distanciador</t>
  </si>
  <si>
    <t>alojamiento eje de salida</t>
  </si>
  <si>
    <t>alza selectora velocidades</t>
  </si>
  <si>
    <t>arandela ajuste</t>
  </si>
  <si>
    <t>brida yoke eje salida trasero</t>
  </si>
  <si>
    <t>casquillo 25x32x1.00</t>
  </si>
  <si>
    <t>casquillo eje secundario</t>
  </si>
  <si>
    <t>casquillo GR bajo</t>
  </si>
  <si>
    <t>cir clip</t>
  </si>
  <si>
    <t>cir clip cruceta</t>
  </si>
  <si>
    <t>cobertura palanca cambios</t>
  </si>
  <si>
    <t>Coello eje salida</t>
  </si>
  <si>
    <t>conjunto chapa piñón</t>
  </si>
  <si>
    <t>conjunto palanca cambios</t>
  </si>
  <si>
    <t>conjunto unidad secundaria o diferencial 4X4</t>
  </si>
  <si>
    <t>cruceta eje salida trasero</t>
  </si>
  <si>
    <t>cuña 14x24x1.0</t>
  </si>
  <si>
    <t>cuña ajuste 20x32x1.0</t>
  </si>
  <si>
    <t>cuña ajuste piñón reversa 20x30x1.0</t>
  </si>
  <si>
    <t>cuña C</t>
  </si>
  <si>
    <t>cuña rodamiento 40x52x1.0</t>
  </si>
  <si>
    <t>distanciador</t>
  </si>
  <si>
    <t>eje horquilla cambio</t>
  </si>
  <si>
    <t>eje leva cambio</t>
  </si>
  <si>
    <t>eje piñón de reversa</t>
  </si>
  <si>
    <t>eje salida delantero</t>
  </si>
  <si>
    <t>eje salida trasero</t>
  </si>
  <si>
    <t>eje secundario</t>
  </si>
  <si>
    <t>eje selector velocidades</t>
  </si>
  <si>
    <t xml:space="preserve">engranaje o piñón  2 velocidad </t>
  </si>
  <si>
    <t>engranaje o piñón  velocidad baja</t>
  </si>
  <si>
    <t>engranaje o piñón de reversa</t>
  </si>
  <si>
    <t>engranaje o piñón velocidad alta</t>
  </si>
  <si>
    <t xml:space="preserve">engranaje o rueda dentada </t>
  </si>
  <si>
    <t>espaciador 25x30x7</t>
  </si>
  <si>
    <t>espaciador eje primario</t>
  </si>
  <si>
    <t>espaciador eje salida</t>
  </si>
  <si>
    <t>guardapolvo brida eje salida trasero</t>
  </si>
  <si>
    <t>horquilla selectora de reversa</t>
  </si>
  <si>
    <t>horquilla selectora marcha hacia delante</t>
  </si>
  <si>
    <t>junta torica eje</t>
  </si>
  <si>
    <t>leva cambio</t>
  </si>
  <si>
    <t>oring rodamiento eje primario</t>
  </si>
  <si>
    <t>perilla palanca cambios</t>
  </si>
  <si>
    <t>pin eje leva cambio</t>
  </si>
  <si>
    <t>piñón eje selector velocidades</t>
  </si>
  <si>
    <t>piñón salida 2 velocidad</t>
  </si>
  <si>
    <t>pletina, reten aceite eje salida</t>
  </si>
  <si>
    <t>pletina, tope leva cambio</t>
  </si>
  <si>
    <t>remache flanche eje salida trasero</t>
  </si>
  <si>
    <t>resorte árbol leva cambio</t>
  </si>
  <si>
    <t>resorte leva cambio</t>
  </si>
  <si>
    <t>resorte piñón selector velocidades</t>
  </si>
  <si>
    <t>rodamiento 30x50x17</t>
  </si>
  <si>
    <t>rodamiento o cojinete  aguja piñón reversa 20x24x13</t>
  </si>
  <si>
    <t>rodamiento o cojinete  eje 25x37x17</t>
  </si>
  <si>
    <t>rodamiento o cojinete del alojamiento eje salida 25x52x15</t>
  </si>
  <si>
    <t>rodamiento o cojinete eje primario 25x52x15</t>
  </si>
  <si>
    <t>rodamiento o cojinete eje primario 25x62x17</t>
  </si>
  <si>
    <t>rodamiento o cojinete eje salida 25x52x15</t>
  </si>
  <si>
    <t>rodamiento o cojinete eje secundario 225x62x17</t>
  </si>
  <si>
    <t>rodamiento o cojinete eje trasero 25x52x20.6</t>
  </si>
  <si>
    <t>rodamiento o cojineteeje secundario 20x47x14</t>
  </si>
  <si>
    <t>rodamiento o cojionete eje salida 30x72x19</t>
  </si>
  <si>
    <t>sello aceite 14x22x7.3</t>
  </si>
  <si>
    <t>sello aceite 34x52x9</t>
  </si>
  <si>
    <t>sello aceite eje primario 38x56x7</t>
  </si>
  <si>
    <t>sello aceite eje salida 25x45x5</t>
  </si>
  <si>
    <t>sello aceite eje trasero 34x52x9</t>
  </si>
  <si>
    <t>soporte rodamiento</t>
  </si>
  <si>
    <t>soporte rodamiento eje salida</t>
  </si>
  <si>
    <t>tope leva cambio</t>
  </si>
  <si>
    <t>tornillo alojamiento</t>
  </si>
  <si>
    <t>tornillo pletina</t>
  </si>
  <si>
    <t>tornillo soporte eje salida</t>
  </si>
  <si>
    <t>tornillo soporte rodamiento</t>
  </si>
  <si>
    <t>tornillo tope leva</t>
  </si>
  <si>
    <t>tuerca 20 mm</t>
  </si>
  <si>
    <t>tuerca eje primario</t>
  </si>
  <si>
    <t>tuerca eje salida trasero</t>
  </si>
  <si>
    <t xml:space="preserve"> tuerca alza  selectora velocidades</t>
  </si>
  <si>
    <t>varilla inferior palanca de cambios</t>
  </si>
  <si>
    <t>MANTENIMIENTO A TODO COSTO AL SISTEMA DE DIFERENCIAL DELANTERO Y TRASERO, INCLUYENDO REPUESTOS</t>
  </si>
  <si>
    <t>Mantenimiento preventivo y/o correctivo a todo costo al sistema de diferencial delantero y trasero, que incluye lo siguiente:</t>
  </si>
  <si>
    <t>acoplamiento  eje trasero</t>
  </si>
  <si>
    <t>arandela brida</t>
  </si>
  <si>
    <t>arandela macho de enchufe derecho</t>
  </si>
  <si>
    <t>arandela macho de enchufe izquierdo</t>
  </si>
  <si>
    <t>arandela reglaje derecha</t>
  </si>
  <si>
    <t>arandela reglaje izquierda</t>
  </si>
  <si>
    <t>árbol bloqueo</t>
  </si>
  <si>
    <t>árbol eje tornillo</t>
  </si>
  <si>
    <t>brida flange izquierda</t>
  </si>
  <si>
    <t>brida yoke eje delantero</t>
  </si>
  <si>
    <t>bridas diferencial delantero</t>
  </si>
  <si>
    <t>caja motor</t>
  </si>
  <si>
    <t>caja respiradero diferencial</t>
  </si>
  <si>
    <t>corona diferencial</t>
  </si>
  <si>
    <t>cuña tuerca 28x38x1.0</t>
  </si>
  <si>
    <t>diferencial delantero</t>
  </si>
  <si>
    <t>diferencial trasero</t>
  </si>
  <si>
    <t>eje diferencial delantero</t>
  </si>
  <si>
    <t>eje propulsor delantero</t>
  </si>
  <si>
    <t>eje propulsor trasero</t>
  </si>
  <si>
    <t>eje RR</t>
  </si>
  <si>
    <t>estimular  o corona</t>
  </si>
  <si>
    <t>flanguia</t>
  </si>
  <si>
    <t>guardapolvo brida eje delantero</t>
  </si>
  <si>
    <t>junta eje propulsión trasero</t>
  </si>
  <si>
    <t>macho de enchufe derecho</t>
  </si>
  <si>
    <t>macho de enchufe izquierdo</t>
  </si>
  <si>
    <t>manguera respiradero diferencial</t>
  </si>
  <si>
    <t>manguito</t>
  </si>
  <si>
    <t>manguito eje propulsión delantero</t>
  </si>
  <si>
    <t>manguito estimular izquierdo</t>
  </si>
  <si>
    <t>manguito, junta eje trasero</t>
  </si>
  <si>
    <t>oring caja motor</t>
  </si>
  <si>
    <t>oring tapa</t>
  </si>
  <si>
    <t>pasador pin</t>
  </si>
  <si>
    <t>piñón del diferencial</t>
  </si>
  <si>
    <t>piñón eje diferencial delantero</t>
  </si>
  <si>
    <t>pitón</t>
  </si>
  <si>
    <t>pletina eje trasero</t>
  </si>
  <si>
    <t>resorte eje propulsor delantero</t>
  </si>
  <si>
    <t>resorte eje propulsor trasero</t>
  </si>
  <si>
    <t>retenedor diferencia R/L</t>
  </si>
  <si>
    <t>retenedor o sello aceite derecho diferencial 59x88x8</t>
  </si>
  <si>
    <t>retenedor o sello aceite izquierdo diferencial 59x88x8</t>
  </si>
  <si>
    <t>rodamiento estimular derecho</t>
  </si>
  <si>
    <t>rodamiento o cojinete  20x34x18</t>
  </si>
  <si>
    <t>rodamiento o cojinete  55x67x20</t>
  </si>
  <si>
    <t>rodamiento o cojinete  65x100x11</t>
  </si>
  <si>
    <t>rodamiento o cojinete 28x68x18</t>
  </si>
  <si>
    <t>rodamiento o cojinete eje diferencial delantero</t>
  </si>
  <si>
    <t>rodamiento o cojinete eje tornillo</t>
  </si>
  <si>
    <t>rodamiento o cojinete piñón</t>
  </si>
  <si>
    <t>rodamiento o cojinjete estimular izquierdo</t>
  </si>
  <si>
    <t>sello aceite eje diferencial delantero</t>
  </si>
  <si>
    <t>tapa diferencial delantero derecha</t>
  </si>
  <si>
    <t>tapa diferencial delantero izquierda</t>
  </si>
  <si>
    <t>tapa izquierda diferencial</t>
  </si>
  <si>
    <t>tenedor bloqueo</t>
  </si>
  <si>
    <t>tenedor delantero diferencial</t>
  </si>
  <si>
    <t>tope</t>
  </si>
  <si>
    <t>tornillo con tuerca diferencial delantero</t>
  </si>
  <si>
    <t>tornillos y tuercas diferencial</t>
  </si>
  <si>
    <t xml:space="preserve">tuerca </t>
  </si>
  <si>
    <t>tuerca eje trasero</t>
  </si>
  <si>
    <t>conjunto filtro bomba de combustible</t>
  </si>
  <si>
    <t>cuerpo de mariposa aceleración</t>
  </si>
  <si>
    <t>lavado cuerpo aceleración y inyector</t>
  </si>
  <si>
    <t>oring bomba de combustible</t>
  </si>
  <si>
    <t>protector cuerpo aceleración</t>
  </si>
  <si>
    <t>reten manguera de combustible</t>
  </si>
  <si>
    <t>Mantenimiento preventivo y/o correctivo a todo costo a la a caja de dirección, que incluye lo siguiente:</t>
  </si>
  <si>
    <t>abrazadera soporte cabrilla</t>
  </si>
  <si>
    <t>arandela 10.5x22x2.3</t>
  </si>
  <si>
    <t>arandela 14.5x30x3.2</t>
  </si>
  <si>
    <t xml:space="preserve">cabrilla </t>
  </si>
  <si>
    <t>casquillo inferior placa</t>
  </si>
  <si>
    <t>contrapeso o pesa cabrilla</t>
  </si>
  <si>
    <t>guardapolvo exterior tornillo articulación 38x55x6</t>
  </si>
  <si>
    <t>juego manillares</t>
  </si>
  <si>
    <t>juego terminales dirección</t>
  </si>
  <si>
    <t xml:space="preserve">placa </t>
  </si>
  <si>
    <t>placa o soporte superior dirección</t>
  </si>
  <si>
    <t>placa soporte ECU</t>
  </si>
  <si>
    <t>reten guardapolvo  inferior</t>
  </si>
  <si>
    <t>reten guardapolvo  superior</t>
  </si>
  <si>
    <t>retenedor o sello aceite 38x55x8</t>
  </si>
  <si>
    <t>rodamiento o cojinete  tornillo articulación</t>
  </si>
  <si>
    <t>soporte cabrilla</t>
  </si>
  <si>
    <t>tirante de arrastre</t>
  </si>
  <si>
    <t>tope articulación tija</t>
  </si>
  <si>
    <t>tornillo de articulación derecho</t>
  </si>
  <si>
    <t>tornillo de articulación izquierdo</t>
  </si>
  <si>
    <t xml:space="preserve">bobina alta encendido </t>
  </si>
  <si>
    <t>cable freno delantero</t>
  </si>
  <si>
    <t>conjunto lampara luz delantera R/L</t>
  </si>
  <si>
    <t>conjunto pulsador de arranque</t>
  </si>
  <si>
    <t>conjunto rectificador</t>
  </si>
  <si>
    <t>conjunto relé</t>
  </si>
  <si>
    <t>fusible 15 amperios</t>
  </si>
  <si>
    <t xml:space="preserve">fusible 30 amperios </t>
  </si>
  <si>
    <t>fusible 40 amperios</t>
  </si>
  <si>
    <t>llave chip</t>
  </si>
  <si>
    <t>llave ciega tipo C,D,E,F</t>
  </si>
  <si>
    <t>relay</t>
  </si>
  <si>
    <t>relé de arranque</t>
  </si>
  <si>
    <t>relé de bomba de combustible def lock</t>
  </si>
  <si>
    <t>relé de bomba de combustible neutral</t>
  </si>
  <si>
    <t>relé de encendido</t>
  </si>
  <si>
    <t>sello inferior capuchón bujía</t>
  </si>
  <si>
    <t>sello superior capuchón bujía</t>
  </si>
  <si>
    <t>soporte caja fusibles</t>
  </si>
  <si>
    <t>soporte conjunto luz freno</t>
  </si>
  <si>
    <t>soporte pito</t>
  </si>
  <si>
    <t>tapa conector</t>
  </si>
  <si>
    <t>tapa conector velocímetro</t>
  </si>
  <si>
    <t>tapa relé encendido</t>
  </si>
  <si>
    <t>terminal fuente de energía</t>
  </si>
  <si>
    <t>unidad de control encendido EPS</t>
  </si>
  <si>
    <t>unidad lampara delantera R/L</t>
  </si>
  <si>
    <t>unidad luz freno trasero</t>
  </si>
  <si>
    <t>ajustador guaya freno</t>
  </si>
  <si>
    <t>almohadillas protectoras guardabarros trasero</t>
  </si>
  <si>
    <t>asidero delantero</t>
  </si>
  <si>
    <t>carcasa faro delantero R/L</t>
  </si>
  <si>
    <t>cobertura ajustador y guaya de freno</t>
  </si>
  <si>
    <t xml:space="preserve">conjunto cuerpo caja herramienta  delantera </t>
  </si>
  <si>
    <t>conjunto manigueta de freno trasero</t>
  </si>
  <si>
    <t>embalaje bomba de combustible</t>
  </si>
  <si>
    <t xml:space="preserve">frontal </t>
  </si>
  <si>
    <t>goma caja herramienta</t>
  </si>
  <si>
    <t>guarda barro delantero interior R/L</t>
  </si>
  <si>
    <t>guarda barros interno</t>
  </si>
  <si>
    <t>manguera  válvula de control</t>
  </si>
  <si>
    <t>manigueta de freno trasero</t>
  </si>
  <si>
    <t>mondura tapa delantera cabrilla</t>
  </si>
  <si>
    <t>oring tapa caja herramienta</t>
  </si>
  <si>
    <t>parrilla o porta paquetes delantera</t>
  </si>
  <si>
    <t>parrilla o porta paquetes trasera</t>
  </si>
  <si>
    <t>pletina batería</t>
  </si>
  <si>
    <t>protector delantero negro</t>
  </si>
  <si>
    <t>protector exterior tanque combustible</t>
  </si>
  <si>
    <t>protector guarda fango R/L</t>
  </si>
  <si>
    <t>protector inferior  tanque combustible</t>
  </si>
  <si>
    <t>protector motor negro</t>
  </si>
  <si>
    <t>protector parte trasera</t>
  </si>
  <si>
    <t>puntal tapas cabrilla</t>
  </si>
  <si>
    <t>rejilla interior</t>
  </si>
  <si>
    <t>soporte base manigueta freno trasero</t>
  </si>
  <si>
    <t>soporte tapa caja herramienta</t>
  </si>
  <si>
    <t>tapa caja herramienta</t>
  </si>
  <si>
    <t>tapa central del guardabarros delantero</t>
  </si>
  <si>
    <t xml:space="preserve">tapa delantera cabrilla </t>
  </si>
  <si>
    <t>tapa faro delantero R/L</t>
  </si>
  <si>
    <t>tapa guarda barro trasero</t>
  </si>
  <si>
    <t>tapa lateral R/L</t>
  </si>
  <si>
    <t>tapa LID</t>
  </si>
  <si>
    <t>tapa trasera cabrilla</t>
  </si>
  <si>
    <t>válvula 2 vías</t>
  </si>
  <si>
    <t>6.  SUZUKI GS 150</t>
  </si>
  <si>
    <t>cadena did 428 oring</t>
  </si>
  <si>
    <t>conjunto  manzana y rin  rueda delantera 18"</t>
  </si>
  <si>
    <t>conjunto  manzana y rin  rueda trasera 18"</t>
  </si>
  <si>
    <t>juego rodamientos o cojinetes  cubo trasero</t>
  </si>
  <si>
    <t>juego rodamientos o cojinetes cubo delantero</t>
  </si>
  <si>
    <t>kit de arrastre (cadena, piñon 43 y piñon K)</t>
  </si>
  <si>
    <t xml:space="preserve">rodamiento o cojinete  tambor porta piñón </t>
  </si>
  <si>
    <t xml:space="preserve">sello guardapolvo </t>
  </si>
  <si>
    <t>sprocket  o piñón motor  K</t>
  </si>
  <si>
    <t>sprocket  o piñón trasero 43 dientes</t>
  </si>
  <si>
    <t>tapa trasera brazo basculante o tijera</t>
  </si>
  <si>
    <t>tornillo sujeción sprocket</t>
  </si>
  <si>
    <t>anillo del tapón de sello de aceite R/L</t>
  </si>
  <si>
    <t>arandela R/L</t>
  </si>
  <si>
    <t xml:space="preserve">cojinete o rodamiento aguja R/L </t>
  </si>
  <si>
    <t>engrase brazo oscilante o tijera</t>
  </si>
  <si>
    <t>retenedor o sello de aceite R/L</t>
  </si>
  <si>
    <t xml:space="preserve">sello aceite R/L </t>
  </si>
  <si>
    <t xml:space="preserve">sello guardapolvo R/L </t>
  </si>
  <si>
    <t>tornillo centro barra R/L</t>
  </si>
  <si>
    <t>arandela cobre  espárragos externo</t>
  </si>
  <si>
    <t>arrancador</t>
  </si>
  <si>
    <t>cran de encendido</t>
  </si>
  <si>
    <t xml:space="preserve">cuña </t>
  </si>
  <si>
    <t xml:space="preserve">eje cran </t>
  </si>
  <si>
    <t>eje engranaje o piñón inactivo</t>
  </si>
  <si>
    <t>guía cran encendido</t>
  </si>
  <si>
    <t>juego embrague motor de arranque</t>
  </si>
  <si>
    <t>juego válvulas admisión y escape</t>
  </si>
  <si>
    <t>oring eje balancín</t>
  </si>
  <si>
    <t>pedal o patada de encendido</t>
  </si>
  <si>
    <t xml:space="preserve">perno prisionero o esparrago cilindro externo </t>
  </si>
  <si>
    <t xml:space="preserve">perno prisionero o esparrago cilindro interno </t>
  </si>
  <si>
    <t>piñón de arranque</t>
  </si>
  <si>
    <t>resorte cran encendido</t>
  </si>
  <si>
    <t>retenedor</t>
  </si>
  <si>
    <t xml:space="preserve">retenedor o sello aceite </t>
  </si>
  <si>
    <t xml:space="preserve">rodamiento o cojinete aguja </t>
  </si>
  <si>
    <t>rodamiento o cojinete aguja biela</t>
  </si>
  <si>
    <t>rodamiento o cojinete cigüeñal derecho</t>
  </si>
  <si>
    <t>rodamiento o cojinete cigüeñal izquierdo</t>
  </si>
  <si>
    <t xml:space="preserve">sello aceite o obturador </t>
  </si>
  <si>
    <t xml:space="preserve">tapón motor ingreso aceite </t>
  </si>
  <si>
    <t>Mantenimiento preventivo y/o correctivo a todo costo al sistema de embrague  que incluye lo siguiente:</t>
  </si>
  <si>
    <t>conjunto discos de embrague</t>
  </si>
  <si>
    <t>disco de fricción</t>
  </si>
  <si>
    <t xml:space="preserve">sello aceite </t>
  </si>
  <si>
    <t>arandela 3 velocidad</t>
  </si>
  <si>
    <t>arandela 4 velocidad</t>
  </si>
  <si>
    <t>arandela retención 3 velocidad</t>
  </si>
  <si>
    <t>arandela retención 4 velocidad</t>
  </si>
  <si>
    <t>casquillo 5 velocidad</t>
  </si>
  <si>
    <t>casquillo 6 velocidad</t>
  </si>
  <si>
    <t>conjunto bomba de embrague</t>
  </si>
  <si>
    <t>diafragma bomba embrague</t>
  </si>
  <si>
    <t>eje horquilla de cambio 1 y 2</t>
  </si>
  <si>
    <t>eje horquilla de cambio 3</t>
  </si>
  <si>
    <t>guardapolvo bomba embrague</t>
  </si>
  <si>
    <t>horquilla cambio marcha n° 3</t>
  </si>
  <si>
    <t>kit reparación bomba de embrague</t>
  </si>
  <si>
    <t>manguera bomba de embrague</t>
  </si>
  <si>
    <t>reten eje salida</t>
  </si>
  <si>
    <t xml:space="preserve">retenedor aceite </t>
  </si>
  <si>
    <t xml:space="preserve">retenedor aceite eje cambios </t>
  </si>
  <si>
    <t xml:space="preserve">retenedor o sello aceite  eje  cambio </t>
  </si>
  <si>
    <t xml:space="preserve">rodamiento o cojinete derecha </t>
  </si>
  <si>
    <t>rodamiento o cojinete izquierda</t>
  </si>
  <si>
    <t>rodamiento selectora</t>
  </si>
  <si>
    <t>separador bomba embrague</t>
  </si>
  <si>
    <t>soporte reten eje salida</t>
  </si>
  <si>
    <t>tapa bomba embrague</t>
  </si>
  <si>
    <t>tapa sujeción bomba embrague</t>
  </si>
  <si>
    <t xml:space="preserve">tornillo </t>
  </si>
  <si>
    <t>tornillo hueco bomba embrague</t>
  </si>
  <si>
    <t>tornillos bomba embrague</t>
  </si>
  <si>
    <t>manguera alimentación combustible</t>
  </si>
  <si>
    <t xml:space="preserve">manguera desfogue carburador </t>
  </si>
  <si>
    <t>manguera vacío carburador</t>
  </si>
  <si>
    <t>sensor acelerador</t>
  </si>
  <si>
    <t>Mantenimiento preventivo y/o correctivo a todo costo a sistema de dirección, que incluye lo siguiente:</t>
  </si>
  <si>
    <t xml:space="preserve">rodamiento o cojinete  inferior </t>
  </si>
  <si>
    <t xml:space="preserve">rodamiento superior </t>
  </si>
  <si>
    <t>bombillo 12v21w</t>
  </si>
  <si>
    <t>CDI</t>
  </si>
  <si>
    <t>Juego direccionales traseros R/L</t>
  </si>
  <si>
    <t>lente  lampara direccional delantero R/L</t>
  </si>
  <si>
    <t>lente o  tapa   direccional  trasero</t>
  </si>
  <si>
    <t>baúl o maletero negro</t>
  </si>
  <si>
    <t>carenado</t>
  </si>
  <si>
    <t>juego de retrovisores</t>
  </si>
  <si>
    <t>parabrisas</t>
  </si>
  <si>
    <t>7.  SUZUKI SF 155 GIXXER</t>
  </si>
  <si>
    <t>conjunto  manzana y rin  rueda delantera 17"</t>
  </si>
  <si>
    <t>conjunto  manzana y rin  rueda trasera 17"</t>
  </si>
  <si>
    <t>kit de arrastre(cadena, piñon 15 y piñon 45)</t>
  </si>
  <si>
    <t xml:space="preserve">rodamiento o cojinete tambor porta piñón </t>
  </si>
  <si>
    <t>rodamientos o cojinmjetes cubo delantero</t>
  </si>
  <si>
    <t>sprocket  o piñón 15 dientes</t>
  </si>
  <si>
    <t>sprocket  o piñón trasero 45 dientes</t>
  </si>
  <si>
    <t>balancín admisión/escape</t>
  </si>
  <si>
    <t>juego válvula admisión y escape</t>
  </si>
  <si>
    <t xml:space="preserve">rodamiento aguja </t>
  </si>
  <si>
    <t>rodamiento o cojinete  cigüeñal derecho</t>
  </si>
  <si>
    <t>Mantenimiento preventivo y/o correctivo a todo costo a la caja de velocidades, que incluye lo siguiente:</t>
  </si>
  <si>
    <t>cojinete</t>
  </si>
  <si>
    <t xml:space="preserve">espaciador eje cambio marchas                            </t>
  </si>
  <si>
    <t>retenedor aceite eje cambios</t>
  </si>
  <si>
    <t xml:space="preserve">rodamiento o balinera </t>
  </si>
  <si>
    <t>rodamiento o balinera   R/L</t>
  </si>
  <si>
    <t>tapón caja cambios</t>
  </si>
  <si>
    <t>Mantenimiento preventivo y/o correctivo a todo costo al sistema de carburador, que incluye lo siguiente:</t>
  </si>
  <si>
    <t>tapa sup. carburador</t>
  </si>
  <si>
    <t xml:space="preserve">rodamiento o cojinete inferior </t>
  </si>
  <si>
    <t>Mantenimiento preventivo y/o correctivo a todo costo al sistema eléctrico, que incluye lo siguiente:</t>
  </si>
  <si>
    <t>tuerca  sujetador rotor</t>
  </si>
  <si>
    <t>Mantenimiento preventivo y/o correctivo a todo costo,  que incluye lo siguiente:</t>
  </si>
  <si>
    <t>tapa cobertura chasis</t>
  </si>
  <si>
    <t>tapa covertora motor R/L</t>
  </si>
  <si>
    <t>tapa lateral inferior tanque combustible derecha</t>
  </si>
  <si>
    <t>tapa lateral inferior tanque combustible izquierda</t>
  </si>
  <si>
    <t>tapa lateral tanque combustible derecha</t>
  </si>
  <si>
    <t>tapa lateral tanque combustible izquierda</t>
  </si>
  <si>
    <t>tapa superior tanque</t>
  </si>
  <si>
    <t>8. YAMAHA XT 660 R</t>
  </si>
  <si>
    <t>caliper freno trasero  BREMBO</t>
  </si>
  <si>
    <t>cilindro maestro o bomba freno NISSIN</t>
  </si>
  <si>
    <t>conjunto bomba de freno trasero NISSIN</t>
  </si>
  <si>
    <t>cubierta bomba de freno</t>
  </si>
  <si>
    <t xml:space="preserve">diafragma bomba freno </t>
  </si>
  <si>
    <t>guardapolvo bomba freno</t>
  </si>
  <si>
    <t>juego tornillos disco freno</t>
  </si>
  <si>
    <t>juego tornillos disco freno delantero</t>
  </si>
  <si>
    <t>pasador pastillas delanteras</t>
  </si>
  <si>
    <t>pastillas freno delantero BREMBO</t>
  </si>
  <si>
    <t>pastillas freno trasero BREMBO</t>
  </si>
  <si>
    <t>pin pasador pastillas delanteras</t>
  </si>
  <si>
    <t>protector grifo</t>
  </si>
  <si>
    <t>sello polvo caliper delantero</t>
  </si>
  <si>
    <t>separador bomba freno</t>
  </si>
  <si>
    <t>tapa bomba freno</t>
  </si>
  <si>
    <t>tapa sujeción bomba freno</t>
  </si>
  <si>
    <t>tornillos bomba freno</t>
  </si>
  <si>
    <t>brida espaciador</t>
  </si>
  <si>
    <t>cubo o  manzana delantera</t>
  </si>
  <si>
    <t>cubo o  manzana trasera</t>
  </si>
  <si>
    <t>espaciador derecho eje</t>
  </si>
  <si>
    <t>juego rayos delanteros</t>
  </si>
  <si>
    <t>juego rayos traseros</t>
  </si>
  <si>
    <t>kit de arrastre(cadena,piñon 45, piñon 14 dientes)</t>
  </si>
  <si>
    <t>rin 17"</t>
  </si>
  <si>
    <t>rodamientos o cojinetes  cubo delantero</t>
  </si>
  <si>
    <t>rodamientos o cojinetes cubo trasero</t>
  </si>
  <si>
    <t xml:space="preserve">amortiguador o monoshock </t>
  </si>
  <si>
    <t>anillo de seguridad R/L</t>
  </si>
  <si>
    <t>arandela separadora R/L</t>
  </si>
  <si>
    <t>casquillo puntera R/L</t>
  </si>
  <si>
    <t>casquillo R/L</t>
  </si>
  <si>
    <t>casquillo solido</t>
  </si>
  <si>
    <t xml:space="preserve">cojinete o rodamiento aguja delantero del balancín </t>
  </si>
  <si>
    <t>cojinete o rodamiento de aguja centro del balancín</t>
  </si>
  <si>
    <t>cojinete o rodamiento de aguja trasero del balancín</t>
  </si>
  <si>
    <t>junta o empaque R/L</t>
  </si>
  <si>
    <t>oring tapón</t>
  </si>
  <si>
    <t xml:space="preserve">remache </t>
  </si>
  <si>
    <t>resorte R/L</t>
  </si>
  <si>
    <t xml:space="preserve">rodamiento  brazo oscilante  </t>
  </si>
  <si>
    <t>sello aceite R/L</t>
  </si>
  <si>
    <t>sello rascador R/L</t>
  </si>
  <si>
    <t>tapón de la horquilla R/L</t>
  </si>
  <si>
    <t>tornillo R/L</t>
  </si>
  <si>
    <t>tornillo sujetador eje</t>
  </si>
  <si>
    <t>amortiguador  exosto derecha</t>
  </si>
  <si>
    <t>amortiguador exosto  izquierda</t>
  </si>
  <si>
    <t xml:space="preserve">arandela plana piñón amortiguador </t>
  </si>
  <si>
    <t>arandelas culata</t>
  </si>
  <si>
    <t>asiento de batería</t>
  </si>
  <si>
    <t>asiento de bola retensora</t>
  </si>
  <si>
    <t>balancín con rodillo admisión/escape</t>
  </si>
  <si>
    <t>base batería</t>
  </si>
  <si>
    <t>biela</t>
  </si>
  <si>
    <t>brida</t>
  </si>
  <si>
    <t>bujía NGK CR7E</t>
  </si>
  <si>
    <t>cadenilla distribución (98XRH2010-126M)</t>
  </si>
  <si>
    <t>cámara de aire</t>
  </si>
  <si>
    <t>chanela o protector monoschock</t>
  </si>
  <si>
    <t>cir clip guía válvula</t>
  </si>
  <si>
    <t>conjunto respiradero  motor</t>
  </si>
  <si>
    <t>cubierta bomba de aceite</t>
  </si>
  <si>
    <t>cubierta caja filtro aire 1</t>
  </si>
  <si>
    <t>cubierta caja filtro aire 2</t>
  </si>
  <si>
    <t>cubierta engranaje bomba de aceite</t>
  </si>
  <si>
    <t xml:space="preserve">cuña balanceador cigüeñal </t>
  </si>
  <si>
    <t>cuña cigüeñal lado izquierda</t>
  </si>
  <si>
    <t>empaque  culata</t>
  </si>
  <si>
    <t>empaque bomba de aceite</t>
  </si>
  <si>
    <t>empaque cubierta bomba aceite</t>
  </si>
  <si>
    <t>empaque de silenciador</t>
  </si>
  <si>
    <t>empaque tapa engranaje cambio</t>
  </si>
  <si>
    <t>empaque tubo combustible</t>
  </si>
  <si>
    <t>engranaje balanceador cigüeñal</t>
  </si>
  <si>
    <t>engranaje o equipo de descompresión</t>
  </si>
  <si>
    <t>engranaje o piñón  amortiguador arranque</t>
  </si>
  <si>
    <t>engranaje o piñón  bomba de aceite</t>
  </si>
  <si>
    <t>esparrago con tuerca salida exosto</t>
  </si>
  <si>
    <t>kit de pistón B  (incluye anillos)</t>
  </si>
  <si>
    <t>kit de pistón C (incluye anillos)</t>
  </si>
  <si>
    <t>kit de pistón estándar A (incluye anillos)</t>
  </si>
  <si>
    <t>manguera aceite 1</t>
  </si>
  <si>
    <t>manguera aceite 2</t>
  </si>
  <si>
    <t>manguera de vacío 1</t>
  </si>
  <si>
    <t>manguera respiradero motor</t>
  </si>
  <si>
    <t>manivela semi armada cigüeñal derecha</t>
  </si>
  <si>
    <t>manivela semi armada cigüeñal izquierda</t>
  </si>
  <si>
    <t>oring bomba de aceite</t>
  </si>
  <si>
    <t>oring grande tapa filtro aceite</t>
  </si>
  <si>
    <t>oring pasador clavija</t>
  </si>
  <si>
    <t>oring tapa  piñón distribución culata</t>
  </si>
  <si>
    <t>oring tapa pequeña tapa aceite</t>
  </si>
  <si>
    <t>oring tapa válvulas</t>
  </si>
  <si>
    <t>oring tubo conductor 3</t>
  </si>
  <si>
    <t xml:space="preserve">palanca resorte descompresor </t>
  </si>
  <si>
    <t>pasador biela</t>
  </si>
  <si>
    <t>pasador de clavija</t>
  </si>
  <si>
    <t>pasador de espiga</t>
  </si>
  <si>
    <t>pasador descompresor</t>
  </si>
  <si>
    <t>pernos carcasa cigüeñal</t>
  </si>
  <si>
    <t>pernos culata</t>
  </si>
  <si>
    <t>pernos unión</t>
  </si>
  <si>
    <t>placa cubierta de engranaje</t>
  </si>
  <si>
    <t>placa descompresor</t>
  </si>
  <si>
    <t>presillas</t>
  </si>
  <si>
    <t>protector exosto R/L</t>
  </si>
  <si>
    <t>resorte compresión</t>
  </si>
  <si>
    <t>rodamiento aguja engranaje arranque</t>
  </si>
  <si>
    <t>rodamiento o cojinete  aguja biela</t>
  </si>
  <si>
    <t>rodamiento o cojinete  balanceador cigüeñal izquierdo</t>
  </si>
  <si>
    <t>rodamiento o cojinete derecho árbol levas</t>
  </si>
  <si>
    <t>rodamiento o cojinte  balanceador cigüeñal derecho</t>
  </si>
  <si>
    <t>segundo engranaje o piñón arranque</t>
  </si>
  <si>
    <t>sello aceite tapa lado embrague</t>
  </si>
  <si>
    <t>sello colador aceite</t>
  </si>
  <si>
    <t>snorke o conducto entrada aire</t>
  </si>
  <si>
    <t>soporte guaya embrague</t>
  </si>
  <si>
    <t>soporte sello aceite</t>
  </si>
  <si>
    <t>tapa engranaje arranque</t>
  </si>
  <si>
    <t>tapa exosto  izquierda</t>
  </si>
  <si>
    <t>tapa exosto derecha</t>
  </si>
  <si>
    <t>tapa filtro aceite</t>
  </si>
  <si>
    <t>tapa piñón tiempo árbol levas</t>
  </si>
  <si>
    <t>tapa verificación válvulas</t>
  </si>
  <si>
    <t>tapón cámara aire</t>
  </si>
  <si>
    <t>tapón tubo drenaje</t>
  </si>
  <si>
    <t>tornillo árbol de levas</t>
  </si>
  <si>
    <t>tornillos del cilindro</t>
  </si>
  <si>
    <t>tubo</t>
  </si>
  <si>
    <t>tubo 1</t>
  </si>
  <si>
    <t>tubo 2</t>
  </si>
  <si>
    <t>tubo conductor 1</t>
  </si>
  <si>
    <t>tubo conductor 2</t>
  </si>
  <si>
    <t>tubo conductor 3</t>
  </si>
  <si>
    <t>tubo cuerpo aceleración</t>
  </si>
  <si>
    <t>tubo curvo exosto 1</t>
  </si>
  <si>
    <t>tubo curvo exosto 2</t>
  </si>
  <si>
    <t>tubo de combustible</t>
  </si>
  <si>
    <t xml:space="preserve">tubo drenaje </t>
  </si>
  <si>
    <t>unión de filtro de aire</t>
  </si>
  <si>
    <t>válvula aire completa</t>
  </si>
  <si>
    <t>Mantenimiento preventivo y/o correctivo a todo costo al sistema refrigeración, que incluye lo siguiente:</t>
  </si>
  <si>
    <t>caja bomba de agua</t>
  </si>
  <si>
    <t>conducto salida cilindro</t>
  </si>
  <si>
    <t>cubierta caja bomba de agua</t>
  </si>
  <si>
    <t>eje con turbina  impulsor bomba de agua</t>
  </si>
  <si>
    <t>engranaje eje propulsor</t>
  </si>
  <si>
    <t>engranaje tracción bomba de agua</t>
  </si>
  <si>
    <t>manguera 2 corta</t>
  </si>
  <si>
    <t>oring bomba de agua</t>
  </si>
  <si>
    <t>oring conducto</t>
  </si>
  <si>
    <t>pasador eje bomba de agua</t>
  </si>
  <si>
    <t>remaches rejilla protectora</t>
  </si>
  <si>
    <t>rodamiento bomba de agua</t>
  </si>
  <si>
    <t>sello  aceite eje de la  turbina de la bomba agua</t>
  </si>
  <si>
    <t>sello mecánico bomba de agua</t>
  </si>
  <si>
    <t>tapa  termostato</t>
  </si>
  <si>
    <t>tope tapa radiador</t>
  </si>
  <si>
    <t>tornillo bomba de agua</t>
  </si>
  <si>
    <t>tornillos bomba agua</t>
  </si>
  <si>
    <t>tubo 1 entrada bomba agua</t>
  </si>
  <si>
    <t>Mantenimiento preventivo y/o correctivo a todo costo al sistema de embrague que incluye lo siguiente:</t>
  </si>
  <si>
    <t>arandela empuje 1</t>
  </si>
  <si>
    <t>arandela plana</t>
  </si>
  <si>
    <t xml:space="preserve">cojinete </t>
  </si>
  <si>
    <t xml:space="preserve">engranaje tracción primaria </t>
  </si>
  <si>
    <t xml:space="preserve">palanca de empuje </t>
  </si>
  <si>
    <t>placa de asiento</t>
  </si>
  <si>
    <t>resorte de copa de embrague</t>
  </si>
  <si>
    <t>resorte de torsión</t>
  </si>
  <si>
    <t>rodamiento rodillo árbol leva embrague</t>
  </si>
  <si>
    <t>rodamiento varilla empuje</t>
  </si>
  <si>
    <t>tuerca cubo</t>
  </si>
  <si>
    <t>arandela cierre sprocket</t>
  </si>
  <si>
    <t xml:space="preserve">arandela de separación </t>
  </si>
  <si>
    <t>arandela separación</t>
  </si>
  <si>
    <t>cojinete rodillos</t>
  </si>
  <si>
    <t>copa 1</t>
  </si>
  <si>
    <t>eje cambios completo</t>
  </si>
  <si>
    <t>engranaje o piñón  3 velocidad</t>
  </si>
  <si>
    <t>engranaje o piñón 1 velocidad de eje salida</t>
  </si>
  <si>
    <t>gancho de resorte</t>
  </si>
  <si>
    <t>horquilla cambio 1</t>
  </si>
  <si>
    <t>horquilla cambio 2</t>
  </si>
  <si>
    <t>horquilla cambio 3</t>
  </si>
  <si>
    <t>palanca de tope completa</t>
  </si>
  <si>
    <t>pasador palanca</t>
  </si>
  <si>
    <t>placa de cubierta sello aceite</t>
  </si>
  <si>
    <t>placa lateral 2</t>
  </si>
  <si>
    <t>punto muerto</t>
  </si>
  <si>
    <t xml:space="preserve">resorte de compresión </t>
  </si>
  <si>
    <t>resorte de gancho</t>
  </si>
  <si>
    <t>rodamiento o cojinete derecha</t>
  </si>
  <si>
    <t>seguro</t>
  </si>
  <si>
    <t>selectora de cambio completa</t>
  </si>
  <si>
    <t>switch neutral</t>
  </si>
  <si>
    <t>tornillo de cubierta</t>
  </si>
  <si>
    <t>tornillo de reglaje</t>
  </si>
  <si>
    <t>tuerca sprocket</t>
  </si>
  <si>
    <t>ajustador revoluciones</t>
  </si>
  <si>
    <t xml:space="preserve">lavado cuerpo aceleración </t>
  </si>
  <si>
    <t>lavado de inyectores</t>
  </si>
  <si>
    <t>resorte ajustador</t>
  </si>
  <si>
    <t>soporte bomba de inyección</t>
  </si>
  <si>
    <t>emblema</t>
  </si>
  <si>
    <t xml:space="preserve">rodamiento o cojinete superior </t>
  </si>
  <si>
    <t>Mantenimiento preventivo y/o correctivo a todo costo al sistema de eléctrico, que incluye lo siguiente:</t>
  </si>
  <si>
    <t>anillo protección sensor</t>
  </si>
  <si>
    <t>arandela especial destellador trasero R/L</t>
  </si>
  <si>
    <t>arandelas</t>
  </si>
  <si>
    <t>bobina de encendido completa</t>
  </si>
  <si>
    <t>bombillo 12v 55/60w</t>
  </si>
  <si>
    <t>bombillo amarillo 12v10w R/L</t>
  </si>
  <si>
    <t>buje de la bombilla</t>
  </si>
  <si>
    <t>cable luz faro delantero</t>
  </si>
  <si>
    <t>cable luz piloto</t>
  </si>
  <si>
    <t>cable positivo</t>
  </si>
  <si>
    <t>caja conector 1</t>
  </si>
  <si>
    <t>caja conector 2</t>
  </si>
  <si>
    <t>conjunto juego inmovilizador (tapa tanque , chapa  silla, E.C.U, swicth con  llaves y 1 llave programación</t>
  </si>
  <si>
    <t>cubierta de encastre</t>
  </si>
  <si>
    <t>engranaje motor arranque</t>
  </si>
  <si>
    <t>fusible 7.5 amperios</t>
  </si>
  <si>
    <t>inducido completo</t>
  </si>
  <si>
    <t>interruptor luz freno trasero</t>
  </si>
  <si>
    <t>interruptor manija encendido N° 2</t>
  </si>
  <si>
    <t>interruptor manija luces N°5</t>
  </si>
  <si>
    <t>interruptor paral lateral</t>
  </si>
  <si>
    <t xml:space="preserve">juego direccionales  R/L, </t>
  </si>
  <si>
    <t>lente destellador R/L</t>
  </si>
  <si>
    <t>lente faro trasero</t>
  </si>
  <si>
    <t>lente luz de placa</t>
  </si>
  <si>
    <t>llave en blanco (sin programar)</t>
  </si>
  <si>
    <t xml:space="preserve">oring soporte </t>
  </si>
  <si>
    <t>reflector trasero</t>
  </si>
  <si>
    <t>relé destellador completo</t>
  </si>
  <si>
    <t xml:space="preserve">relé grande completo </t>
  </si>
  <si>
    <t>relé pequeño completo</t>
  </si>
  <si>
    <t>resorte interruptor luz freno trasero</t>
  </si>
  <si>
    <t>sensor</t>
  </si>
  <si>
    <t xml:space="preserve">sensor Angulo de inclinación </t>
  </si>
  <si>
    <t>soporte relé</t>
  </si>
  <si>
    <t>soporte sensor</t>
  </si>
  <si>
    <t>soque y cable completo</t>
  </si>
  <si>
    <t>tapón ciego detellador traseros/L</t>
  </si>
  <si>
    <t>tornillos lente faro</t>
  </si>
  <si>
    <t>tornillos tacómetro</t>
  </si>
  <si>
    <t>unidad de faro luz delantera</t>
  </si>
  <si>
    <t>unidad luz freno trasero completo</t>
  </si>
  <si>
    <t>unidad tacómetro completo en KM/H</t>
  </si>
  <si>
    <t>abrazaderas plásticas</t>
  </si>
  <si>
    <t>aislador de calor  del tanque</t>
  </si>
  <si>
    <t>arandela especial trasera del tanque</t>
  </si>
  <si>
    <t>banda elástica soporte herramientas</t>
  </si>
  <si>
    <t>carenado completo</t>
  </si>
  <si>
    <t>caucho amortiguador cubierta guía de aire</t>
  </si>
  <si>
    <t>caucho amortiguador inferior soporte faro delantero</t>
  </si>
  <si>
    <t>caucho amortiguador superior soporte faro delantero</t>
  </si>
  <si>
    <t>caucho amortiguador tanque R/L</t>
  </si>
  <si>
    <t xml:space="preserve">caucho amortiguador trasero inferior tanque </t>
  </si>
  <si>
    <t xml:space="preserve">caucho amortiguador trasero superior tanque </t>
  </si>
  <si>
    <t>cauchos amortiguadores tapa laterales</t>
  </si>
  <si>
    <t>cubierta chasis R/L</t>
  </si>
  <si>
    <t>cubierta guía de aire derecha</t>
  </si>
  <si>
    <t>cubierta guía de aire izquierda</t>
  </si>
  <si>
    <t>graduador altura faro delantero</t>
  </si>
  <si>
    <t>guarda barro inferior delantero</t>
  </si>
  <si>
    <t xml:space="preserve">guarda barro superior  delantero </t>
  </si>
  <si>
    <t>guardabarros trasero</t>
  </si>
  <si>
    <t>guía superior aire</t>
  </si>
  <si>
    <t xml:space="preserve">parabrisas </t>
  </si>
  <si>
    <t>protector barras suspensión delantera</t>
  </si>
  <si>
    <t>red filtro aceite chasis</t>
  </si>
  <si>
    <t>soporte de motor 3</t>
  </si>
  <si>
    <t>soporte exostos</t>
  </si>
  <si>
    <t>soporte faro delantero</t>
  </si>
  <si>
    <t>soporte motor 2</t>
  </si>
  <si>
    <t>soporte motor completo 1</t>
  </si>
  <si>
    <t>soporte porta placa</t>
  </si>
  <si>
    <t>soporte sillín</t>
  </si>
  <si>
    <t>tapa caja batería</t>
  </si>
  <si>
    <t>tapón medidor aceite motor</t>
  </si>
  <si>
    <t>tensor inferior cadena</t>
  </si>
  <si>
    <t>tensor superior cadena</t>
  </si>
  <si>
    <t>tornillo drenaje aceite chasis</t>
  </si>
  <si>
    <t>tornillos para brisas</t>
  </si>
  <si>
    <t>9. YAMAHA XTZ 250 LANDER</t>
  </si>
  <si>
    <t>caliper freno delantero NISSIN</t>
  </si>
  <si>
    <t>pastillas freno delantero</t>
  </si>
  <si>
    <t xml:space="preserve">pastillas freno trasero </t>
  </si>
  <si>
    <t>pasador mordaza delantero</t>
  </si>
  <si>
    <t>pasador mordaza trasero</t>
  </si>
  <si>
    <t>protector caliper freno trasero</t>
  </si>
  <si>
    <t>juego rodamientos o cojinetes cubo delanteros</t>
  </si>
  <si>
    <t xml:space="preserve">juego rodamientos o cojinetes cubo trasero </t>
  </si>
  <si>
    <t>kit de arrastre(cadena,piñon 48 dientes, piñon 13 dientes)</t>
  </si>
  <si>
    <t>rin 18"</t>
  </si>
  <si>
    <t>sprocket  o piñón motor  13 dientes</t>
  </si>
  <si>
    <t>sprocket  o piñón trasero 48 dientes</t>
  </si>
  <si>
    <t>engrase del brazo oscilante o tijera</t>
  </si>
  <si>
    <t>amortiguador  exosto</t>
  </si>
  <si>
    <t>anillos pistón  B</t>
  </si>
  <si>
    <t>anillo O</t>
  </si>
  <si>
    <t>anillos pistón estándar A</t>
  </si>
  <si>
    <t>aceite 2/4</t>
  </si>
  <si>
    <t>bujía NGK CR8E</t>
  </si>
  <si>
    <t>cadenilla distribución (DID SCR 0404 SV104 LE)</t>
  </si>
  <si>
    <t>calibracion de valvulas</t>
  </si>
  <si>
    <t>copa tope</t>
  </si>
  <si>
    <t xml:space="preserve">cuna balanceador cigüeñal </t>
  </si>
  <si>
    <t xml:space="preserve">cuna cigüeñal </t>
  </si>
  <si>
    <t>eje piñón neutro 1</t>
  </si>
  <si>
    <t>eje piñón neutro arranque 2</t>
  </si>
  <si>
    <t>empaque tapa bomba de aceite</t>
  </si>
  <si>
    <t>empaque tapa respiradero</t>
  </si>
  <si>
    <t>engranaje  árbol de levas</t>
  </si>
  <si>
    <t>engranaje o piñón  neutro arranque 1</t>
  </si>
  <si>
    <t>engranaje o piñón neutro  arranque 2</t>
  </si>
  <si>
    <t>juego balancín  admisión/escape</t>
  </si>
  <si>
    <t>juego de anillos de piston</t>
  </si>
  <si>
    <t>manguera de respiradero</t>
  </si>
  <si>
    <t>oring balancín admisión</t>
  </si>
  <si>
    <t>oring cilindro</t>
  </si>
  <si>
    <t>oring tapa engranaje arranque</t>
  </si>
  <si>
    <t>pasador con hoyo</t>
  </si>
  <si>
    <t>piñón cadenilla distribución</t>
  </si>
  <si>
    <t>placa  de respiradero</t>
  </si>
  <si>
    <t xml:space="preserve">placa  sujetadora </t>
  </si>
  <si>
    <t>placa amortiguador balanceador</t>
  </si>
  <si>
    <t>placa respiradero</t>
  </si>
  <si>
    <t xml:space="preserve">protector exosto </t>
  </si>
  <si>
    <t>protector tubo curvo exosto 1</t>
  </si>
  <si>
    <t xml:space="preserve">respiradero </t>
  </si>
  <si>
    <t>rodamiento o cojinete  izquierdo árbol levas</t>
  </si>
  <si>
    <t xml:space="preserve">rodamiento o cojinete balanceador cigüeñal </t>
  </si>
  <si>
    <t>sentada de valvulas y cambiode opturadores</t>
  </si>
  <si>
    <t>seguro de valvulas</t>
  </si>
  <si>
    <t xml:space="preserve"> sello medidor  aceite</t>
  </si>
  <si>
    <t>sostén cable embrague</t>
  </si>
  <si>
    <t>tubo superior combustible cilindro</t>
  </si>
  <si>
    <t>varilla medidor aceite</t>
  </si>
  <si>
    <t>caucho amortiguador enfriador de aceite</t>
  </si>
  <si>
    <t>conjunto enfriador de aceite</t>
  </si>
  <si>
    <t>manguera de aceite 1</t>
  </si>
  <si>
    <t>manguera de aceite 2</t>
  </si>
  <si>
    <t>manguera de radiador</t>
  </si>
  <si>
    <t>oring manguera 1</t>
  </si>
  <si>
    <t>oring manguera 2</t>
  </si>
  <si>
    <t>pasador espiga mangueras</t>
  </si>
  <si>
    <t>soldadura aluminio arreglo enfriador aceite</t>
  </si>
  <si>
    <t>sondeo y lavado enfriador aceite</t>
  </si>
  <si>
    <t>tornillos manguera 1</t>
  </si>
  <si>
    <t>tornillos manguera 2</t>
  </si>
  <si>
    <t>tuerca resorte</t>
  </si>
  <si>
    <t>plato de presion</t>
  </si>
  <si>
    <t>resorte disco de presión</t>
  </si>
  <si>
    <t>resorte cojin</t>
  </si>
  <si>
    <t>juego de separadores de embrague</t>
  </si>
  <si>
    <t>tornillo de resorte</t>
  </si>
  <si>
    <t>Mantenimiento preventivo y/o correctivo a todo costo a la caja de velocidades,  que incluye lo siguiente:</t>
  </si>
  <si>
    <t>barra guía horquilla cambio</t>
  </si>
  <si>
    <t xml:space="preserve">rodamiento </t>
  </si>
  <si>
    <t>rodamiento o cojinete  izquierda</t>
  </si>
  <si>
    <t>conjunto cable acelerador</t>
  </si>
  <si>
    <t>conjunto tornillo aire</t>
  </si>
  <si>
    <t>medidor de combustible</t>
  </si>
  <si>
    <t>sello  bomba combustible</t>
  </si>
  <si>
    <t xml:space="preserve">rodamiento cojinete inferior </t>
  </si>
  <si>
    <t xml:space="preserve">rodamiento o cojinete  superior </t>
  </si>
  <si>
    <t xml:space="preserve">soporte 1 </t>
  </si>
  <si>
    <t>soporte 2</t>
  </si>
  <si>
    <t>arrancador relevo</t>
  </si>
  <si>
    <t>cable conductor</t>
  </si>
  <si>
    <t>cable negativo</t>
  </si>
  <si>
    <t>cable subconductor</t>
  </si>
  <si>
    <t>conjunto diodo 1</t>
  </si>
  <si>
    <t>conjunto diodo 2</t>
  </si>
  <si>
    <t>conjunto diodo 3</t>
  </si>
  <si>
    <t xml:space="preserve">conjunto juego inmovilizador (tapa tanque , chapa  silla, swicth con  llaves </t>
  </si>
  <si>
    <t>cambio de escobillas, motor de arranque</t>
  </si>
  <si>
    <t>fusible 20 amperios relay</t>
  </si>
  <si>
    <t>juego direccionales R/L</t>
  </si>
  <si>
    <t>oring sensor</t>
  </si>
  <si>
    <t>oring unidad termostato</t>
  </si>
  <si>
    <t xml:space="preserve">tornillo de lente </t>
  </si>
  <si>
    <t>tornillo destellador</t>
  </si>
  <si>
    <t>unidad de control  E.C.U</t>
  </si>
  <si>
    <t>unidad termostato</t>
  </si>
  <si>
    <t>espejo derecho</t>
  </si>
  <si>
    <t>espejo izquierdo</t>
  </si>
  <si>
    <t xml:space="preserve">guarda barro   delantero </t>
  </si>
  <si>
    <t>guarda charnela</t>
  </si>
  <si>
    <t>soporte tanque combustible</t>
  </si>
  <si>
    <t>tornillo y tuerca soporte motor 2</t>
  </si>
  <si>
    <t>tornillo y tuerca soporte motor 3</t>
  </si>
  <si>
    <t>tornillos sillín</t>
  </si>
  <si>
    <t>10. YAMAHA XTZ-125</t>
  </si>
  <si>
    <t>cadena did 428 oring x 124</t>
  </si>
  <si>
    <t xml:space="preserve">juego rodamientos o cojinetes  cubo delantero </t>
  </si>
  <si>
    <t xml:space="preserve">juego rodamientos o cojinetes  cubo trasero </t>
  </si>
  <si>
    <t>kit de arrastre( cadena, piñon 50 y 14 dientes)</t>
  </si>
  <si>
    <t>sprocket  o piñón trasero 50 dientes</t>
  </si>
  <si>
    <t>unidad engranaje cuenta kilómetros</t>
  </si>
  <si>
    <t>balancín  admisión/escape</t>
  </si>
  <si>
    <t>bujía NGK CR7HSA</t>
  </si>
  <si>
    <t xml:space="preserve">cadenilla distribución </t>
  </si>
  <si>
    <t>cauchos amortiguadores culata</t>
  </si>
  <si>
    <t>conjunto bomba de aceite</t>
  </si>
  <si>
    <t>cubierta respiradero motor</t>
  </si>
  <si>
    <t>engranaje tracción bomba de aceite</t>
  </si>
  <si>
    <t>filtro rotativo de aceite</t>
  </si>
  <si>
    <t>kit de pistón 0.25 (incluye anillos)</t>
  </si>
  <si>
    <t>kit de pistón 0.50 (incluye anillos)</t>
  </si>
  <si>
    <t>kit de pistón 0.75 (incluye anillos)</t>
  </si>
  <si>
    <t>oring  tapa  aceite motor</t>
  </si>
  <si>
    <t>oring balanceador</t>
  </si>
  <si>
    <t>placa árbol levas</t>
  </si>
  <si>
    <t>placa engranaje neutro</t>
  </si>
  <si>
    <t>sello  aceite ducto lubricación</t>
  </si>
  <si>
    <t>tapón con varilla medidora de aceite</t>
  </si>
  <si>
    <t>MANTENIMIENTO A TODO COSTO AL SISTEMA DE PEDAL DE ENCENDIDO, INCLUYENDO REPUESTOS</t>
  </si>
  <si>
    <t>Mantenimiento preventivo y/o correctivo a todo costo al sistema de pedal de encendido, que incluye lo siguiente:</t>
  </si>
  <si>
    <t>conjunto pedal encendido</t>
  </si>
  <si>
    <t>eje pedal encendido</t>
  </si>
  <si>
    <t>engranaje pedal de encendido</t>
  </si>
  <si>
    <t>pedal encendido</t>
  </si>
  <si>
    <t xml:space="preserve">piñón neutro </t>
  </si>
  <si>
    <t>retenedor aceite</t>
  </si>
  <si>
    <t xml:space="preserve">boquilla principal </t>
  </si>
  <si>
    <t>chicler de mínima o relatin</t>
  </si>
  <si>
    <t>chicler principal  del pulverizador</t>
  </si>
  <si>
    <t xml:space="preserve">conjunto aguja </t>
  </si>
  <si>
    <t>conjunto choke</t>
  </si>
  <si>
    <t>conjunto tornillo relatin</t>
  </si>
  <si>
    <t>conjunto válvula de aguja o punzón</t>
  </si>
  <si>
    <t>diafragma carburador</t>
  </si>
  <si>
    <t>empaque base carburador o cámara flotación</t>
  </si>
  <si>
    <t xml:space="preserve">flotador </t>
  </si>
  <si>
    <t>llave paso de combustible</t>
  </si>
  <si>
    <t>niple tres vías</t>
  </si>
  <si>
    <t>oring junta llave- tanque</t>
  </si>
  <si>
    <t>palanca del choke</t>
  </si>
  <si>
    <t>resorte cortina</t>
  </si>
  <si>
    <t>resorte diafragma</t>
  </si>
  <si>
    <t>resorte tornillo ajuste</t>
  </si>
  <si>
    <t>sello llave combustible</t>
  </si>
  <si>
    <t>tapa diafragma carburador</t>
  </si>
  <si>
    <t>tapa selectora nivel combustible</t>
  </si>
  <si>
    <t>tornillo ajustador guaya aceleración</t>
  </si>
  <si>
    <t>tornillo ajuste</t>
  </si>
  <si>
    <t>tornillo drenaje</t>
  </si>
  <si>
    <t>tubo de drenaje</t>
  </si>
  <si>
    <t>tubo respiradero 1</t>
  </si>
  <si>
    <t>tubo respiradero 2</t>
  </si>
  <si>
    <t>tubo respiradero carburador</t>
  </si>
  <si>
    <t>válvula de aceleración o cortina</t>
  </si>
  <si>
    <t>válvula llave combustible</t>
  </si>
  <si>
    <t xml:space="preserve">rodamiento rodamiento inferior </t>
  </si>
  <si>
    <t>Mantenimiento preventivo y/o correctivo a todo costo al sistema de  eléctrico, que incluye lo siguiente:</t>
  </si>
  <si>
    <t>interruptor manija encendido N° 1</t>
  </si>
  <si>
    <t>baúl o maletero  negro</t>
  </si>
  <si>
    <t>guardabarro trasero</t>
  </si>
  <si>
    <t>11. YAMAHA SZ-R</t>
  </si>
  <si>
    <t>cadena did 428 oring x 110</t>
  </si>
  <si>
    <t>caucho amortiguador tambor  del sprocket</t>
  </si>
  <si>
    <t>conjunto  manzana y  rin  delantero</t>
  </si>
  <si>
    <t>conjunto  manzana y rin  trasera</t>
  </si>
  <si>
    <t>embrague cuenta kilómetros</t>
  </si>
  <si>
    <t>juego rodamientos o cojinete cubo delantero</t>
  </si>
  <si>
    <t>juego rodamientos o cojinetes cubo trasero</t>
  </si>
  <si>
    <t>kit de arrastre (cdadena, piñon 42 y 14 dientes</t>
  </si>
  <si>
    <t>reten embrague cuenta kilómetros</t>
  </si>
  <si>
    <t>sprocket  o piñón trasero 42 dientes</t>
  </si>
  <si>
    <t>buje solido</t>
  </si>
  <si>
    <t>caucho amortiguador deslizador cadena</t>
  </si>
  <si>
    <t>guarda cadena inferior</t>
  </si>
  <si>
    <t>guarda cadena superior</t>
  </si>
  <si>
    <t xml:space="preserve">Juego amortiguadores traseros </t>
  </si>
  <si>
    <t>tapa</t>
  </si>
  <si>
    <t>tapa de empuje</t>
  </si>
  <si>
    <t>tornillo con tuerca inferior amortiguador</t>
  </si>
  <si>
    <t>tornillo con tuerca superior amortiguador</t>
  </si>
  <si>
    <t>arandela cierre balanceador</t>
  </si>
  <si>
    <t>arandela posición balanceador</t>
  </si>
  <si>
    <t xml:space="preserve">base tobera </t>
  </si>
  <si>
    <t>boquilla</t>
  </si>
  <si>
    <t>bujía NGK CPR8EA</t>
  </si>
  <si>
    <t>conducto</t>
  </si>
  <si>
    <t>conjunto silenciador exosto o mufle</t>
  </si>
  <si>
    <t>empaque  cubierta respiradero</t>
  </si>
  <si>
    <t>empaque tubo respiradero</t>
  </si>
  <si>
    <t>engranaje  descompresionador  árbol de levas</t>
  </si>
  <si>
    <t>engranaje balanceador</t>
  </si>
  <si>
    <t>juego balancín con rodillos admisión/escape</t>
  </si>
  <si>
    <t>leva de descompresión árbol levas</t>
  </si>
  <si>
    <t>oring tapa de filtro aceite</t>
  </si>
  <si>
    <t>placa fijadora árbol levas</t>
  </si>
  <si>
    <t>resonador</t>
  </si>
  <si>
    <t>resorte copa tope</t>
  </si>
  <si>
    <t xml:space="preserve">rodamiento o cojinete  balanceador cigüeñal </t>
  </si>
  <si>
    <t>rodillo copa tope</t>
  </si>
  <si>
    <t xml:space="preserve"> sello  aceite ducto lubricación</t>
  </si>
  <si>
    <t>tapa del filtro de aceite</t>
  </si>
  <si>
    <t>tapón medidor aceite</t>
  </si>
  <si>
    <t>tobera carburador 1</t>
  </si>
  <si>
    <t>tobera carburador 2</t>
  </si>
  <si>
    <t>tope cadenilla</t>
  </si>
  <si>
    <t>tope resonador</t>
  </si>
  <si>
    <t>tubo de respiradero</t>
  </si>
  <si>
    <t>tubo respiradero motor</t>
  </si>
  <si>
    <t>válvula de aire completa</t>
  </si>
  <si>
    <t>Mantenimiento preventivo y/o correctivo a todo costo al sistema de pedal de encendido,  que incluye lo siguiente:</t>
  </si>
  <si>
    <t>arandela resorte cónico</t>
  </si>
  <si>
    <t>caucho pedal encendido</t>
  </si>
  <si>
    <t>guía de resorte</t>
  </si>
  <si>
    <t>guía rueda de trinquete</t>
  </si>
  <si>
    <t>piñón neutro pedal arranque</t>
  </si>
  <si>
    <t>resorte pedal arranque</t>
  </si>
  <si>
    <t>rueda de trinquete</t>
  </si>
  <si>
    <t>Mantenimiento preventivo y/o correctivo a todo costo al sistema de embrague,  que incluye lo siguiente:</t>
  </si>
  <si>
    <t>collar</t>
  </si>
  <si>
    <t>eje de tracción completo</t>
  </si>
  <si>
    <t>eje principal completo</t>
  </si>
  <si>
    <t>placa de cubierta</t>
  </si>
  <si>
    <t>rodamiento o cojinete  izquierdo</t>
  </si>
  <si>
    <t>rodamiento o cojinete  izquierdo eje principal</t>
  </si>
  <si>
    <t>rodamiento o cojinete derecho</t>
  </si>
  <si>
    <t>rodamiento o cojinete derecho eje principal</t>
  </si>
  <si>
    <t xml:space="preserve"> switch neutral</t>
  </si>
  <si>
    <t>cobertura de diafragma</t>
  </si>
  <si>
    <t>micro filtro carburador</t>
  </si>
  <si>
    <t>sensor térmico</t>
  </si>
  <si>
    <t>Mantenimiento preventivo y/o correctivo a todo costo al sistema eléctrico,  que incluye lo siguiente:</t>
  </si>
  <si>
    <t>conjunto flotador medidor combustible</t>
  </si>
  <si>
    <t>baúl o maletero -negro</t>
  </si>
  <si>
    <t>cubierta lateral cola derecha</t>
  </si>
  <si>
    <t>cubierta lateral cola izquierda</t>
  </si>
  <si>
    <t>cubierta lateral tanque derecha</t>
  </si>
  <si>
    <t>cubierta lateral tanque izquierda</t>
  </si>
  <si>
    <t>moldura del tanque</t>
  </si>
  <si>
    <t>protector resorte</t>
  </si>
  <si>
    <t>punto principal o burro</t>
  </si>
  <si>
    <t>12. YAMAHA FZ-S</t>
  </si>
  <si>
    <t>cadena did 428 oring x 128</t>
  </si>
  <si>
    <t>kit de arrastre (cadena, piñon 41 y 14 dientes)</t>
  </si>
  <si>
    <t>unidad sensor cuenta kilómetros</t>
  </si>
  <si>
    <t>amortiguador o monoschock</t>
  </si>
  <si>
    <t xml:space="preserve">protector  cadena </t>
  </si>
  <si>
    <t>rodamientos o cojinete brazo oscilante</t>
  </si>
  <si>
    <t>juego balancín con rodillos   admisión/escape</t>
  </si>
  <si>
    <t>rodamiento o cojinete izquierdo árbol levas</t>
  </si>
  <si>
    <t>tobera admisión</t>
  </si>
  <si>
    <t>Mantenimiento preventivo y/o correctivo a todo costo al sistema de  embrague, que incluye lo siguiente:</t>
  </si>
  <si>
    <t>barra guía horquilla cambio 1</t>
  </si>
  <si>
    <t>barra guía horquilla cambio 2</t>
  </si>
  <si>
    <t>conjunto pedal  de cambio</t>
  </si>
  <si>
    <t>eje de tracción completa</t>
  </si>
  <si>
    <t>placa cubierta rodamiento</t>
  </si>
  <si>
    <t>resorte de compresión barra guía 1</t>
  </si>
  <si>
    <t>resorte de compresión barra guía 2</t>
  </si>
  <si>
    <t>rodamiento o cojinete  derecho eje principal</t>
  </si>
  <si>
    <t xml:space="preserve">rodamiento o cojinete derecho </t>
  </si>
  <si>
    <t>rodamiento o cojinete izquierdo eje principal</t>
  </si>
  <si>
    <t>bomba de inyección completa</t>
  </si>
  <si>
    <t>caja cuerpo aceleración completa</t>
  </si>
  <si>
    <t>empaque inyector</t>
  </si>
  <si>
    <t>oring inyector</t>
  </si>
  <si>
    <t>sello bomba de combustible</t>
  </si>
  <si>
    <t>soporte bomba de combustible</t>
  </si>
  <si>
    <t>Mantenimiento preventivo y/o correctivo a todo costo al sistema de eléctrico  que incluye lo siguiente:</t>
  </si>
  <si>
    <t>banda unidad de control</t>
  </si>
  <si>
    <t>unidad de control</t>
  </si>
  <si>
    <t>apoyo trasero izquierdo</t>
  </si>
  <si>
    <t>aro resft de aire</t>
  </si>
  <si>
    <t>asidero sillín</t>
  </si>
  <si>
    <t>cerradura sillín</t>
  </si>
  <si>
    <t xml:space="preserve"> conjunto cojín 1</t>
  </si>
  <si>
    <t>conjunto cojín tándem completo 2</t>
  </si>
  <si>
    <t>conjunto guardabarros trasero inferior</t>
  </si>
  <si>
    <t>cubierta de llenador</t>
  </si>
  <si>
    <t>cubierta lateral cola centro 5</t>
  </si>
  <si>
    <t>cubierta lateral cola derecha 3</t>
  </si>
  <si>
    <t xml:space="preserve">cubierta lateral cola izquierda 4 </t>
  </si>
  <si>
    <t>cubierta o chapa cola</t>
  </si>
  <si>
    <t>cubierta techo tanque</t>
  </si>
  <si>
    <t>cubierta trasera guardabarros 1</t>
  </si>
  <si>
    <t>guaya del sillín</t>
  </si>
  <si>
    <t>manguera desfogue</t>
  </si>
  <si>
    <t xml:space="preserve">panel 1 </t>
  </si>
  <si>
    <t>panel 2</t>
  </si>
  <si>
    <t>placa tanque</t>
  </si>
  <si>
    <t>rejilla admisión aire 1</t>
  </si>
  <si>
    <t>rejilla admisión de aire 2</t>
  </si>
  <si>
    <t>soporte guarda barro trasero superior</t>
  </si>
  <si>
    <t>tapa extensión guardabarros trasero</t>
  </si>
  <si>
    <t>tapa guarda barro trasero superior</t>
  </si>
  <si>
    <t>tapa lateral derecha 2</t>
  </si>
  <si>
    <t>tapa lateral izquierda 1</t>
  </si>
  <si>
    <t>13.  HONDA XR 250 TORNADO</t>
  </si>
  <si>
    <t>arandela engranaje velocímetro</t>
  </si>
  <si>
    <t>enderezado rin y cambio rallos</t>
  </si>
  <si>
    <t>guardapolvo 40x50x5</t>
  </si>
  <si>
    <t>juego rodamientos o cojinetes cubo delantero 6220u</t>
  </si>
  <si>
    <t>kit de arrastre (cadena, piñon 38 y 13 dientes)</t>
  </si>
  <si>
    <t>piñón engranaje velocímetro</t>
  </si>
  <si>
    <t xml:space="preserve">placa de cadena </t>
  </si>
  <si>
    <t>reten conjunto engranaje velocímetro</t>
  </si>
  <si>
    <t>rodamiento o cojinete  izquierda  6303u</t>
  </si>
  <si>
    <t>rodamientos o cojinete derecha  6203u</t>
  </si>
  <si>
    <t>sprocket  o piñón trasero 38 dientes</t>
  </si>
  <si>
    <t>tapa agujero cubo</t>
  </si>
  <si>
    <t>tornillo con tuerca sujeción sprocket</t>
  </si>
  <si>
    <t>tuercas ajustador cadena</t>
  </si>
  <si>
    <t>cojinete o rodamiento aguja 17x24x17</t>
  </si>
  <si>
    <t>cojinete o rodamiento aguja 17x24x25</t>
  </si>
  <si>
    <t>cojinete o rodamiento aguja 20x26x20</t>
  </si>
  <si>
    <t>cojinete o rodamiento aguja R/L (20x26x20)</t>
  </si>
  <si>
    <t>conjunto biela almohadilla</t>
  </si>
  <si>
    <t>conjunto de brazo secundario de conexión  suspensión  trasera</t>
  </si>
  <si>
    <t>engrase amortiguador</t>
  </si>
  <si>
    <t>espaciador 1</t>
  </si>
  <si>
    <t>espaciador 2</t>
  </si>
  <si>
    <t>espaciador 3</t>
  </si>
  <si>
    <t>esparrago con tuerca portador eje</t>
  </si>
  <si>
    <t>guardapolvo 17x24x5</t>
  </si>
  <si>
    <t>guardapolvo 20x26x4.5</t>
  </si>
  <si>
    <t>portador eje</t>
  </si>
  <si>
    <t>sello de aceite R/L</t>
  </si>
  <si>
    <t>tornillo con tuerca inferior de monoshock (10x52)</t>
  </si>
  <si>
    <t>tornillos con tuercas</t>
  </si>
  <si>
    <t>alzaválvulas</t>
  </si>
  <si>
    <t>bastidor elemento purificador de aire</t>
  </si>
  <si>
    <t>bujía CR8EH-9S</t>
  </si>
  <si>
    <t>cadenilla distribución 126L DAIDO</t>
  </si>
  <si>
    <t>caucho amortiguador válvula</t>
  </si>
  <si>
    <t>caucho protección</t>
  </si>
  <si>
    <t xml:space="preserve">chaveta o cuña </t>
  </si>
  <si>
    <t>conjunto balanceador cigüeñal</t>
  </si>
  <si>
    <t>conjunto de embrague arranque o bendix</t>
  </si>
  <si>
    <t>conjunto De válvula , lengüeta</t>
  </si>
  <si>
    <t>conjunto enfriador aceite</t>
  </si>
  <si>
    <t>conjunto guía cadenilla</t>
  </si>
  <si>
    <t>conjunto pasante aceite</t>
  </si>
  <si>
    <t>conjunto tubo inferior de aceite</t>
  </si>
  <si>
    <t>conjunto tubo superior de aceite</t>
  </si>
  <si>
    <t>conjunto válvula inyección de aire</t>
  </si>
  <si>
    <t>cubierta válvula de lengüeta</t>
  </si>
  <si>
    <t>empaque culatin</t>
  </si>
  <si>
    <t>engranaje des multiplicador de arranque</t>
  </si>
  <si>
    <t>engranaje loco de arranque</t>
  </si>
  <si>
    <t>engranaje mandado de arranque</t>
  </si>
  <si>
    <t>goujon 4x6.5</t>
  </si>
  <si>
    <t>guardabarros filtro de aire</t>
  </si>
  <si>
    <t>guía interruptor neutro</t>
  </si>
  <si>
    <t>interruptor de neutro</t>
  </si>
  <si>
    <t>Juego válvulas admisión y escape</t>
  </si>
  <si>
    <t>junta B de cubierta cabezal</t>
  </si>
  <si>
    <t xml:space="preserve">junta montura </t>
  </si>
  <si>
    <t>kit de pistón 0.25  (incluye anillos)</t>
  </si>
  <si>
    <t>lamina pulsador de válvula desde 1.200 hasta 2.900.</t>
  </si>
  <si>
    <t>maya filtro de aceite</t>
  </si>
  <si>
    <t>oring  tapón tiempo</t>
  </si>
  <si>
    <t>pasador de posicionamiento</t>
  </si>
  <si>
    <t>pasador de válvula</t>
  </si>
  <si>
    <t>perno prisionero cilindro 10x143</t>
  </si>
  <si>
    <t>placa lumbrera</t>
  </si>
  <si>
    <t>placa sujeción rodamientos motor</t>
  </si>
  <si>
    <t xml:space="preserve">rejilla protectora enfriador </t>
  </si>
  <si>
    <t>resorte disco de balanceador</t>
  </si>
  <si>
    <t>resorte sujeción filtro aceite</t>
  </si>
  <si>
    <t>rodamiento aguja 1010 NTN</t>
  </si>
  <si>
    <t>rodamiento aguja 26x31x24</t>
  </si>
  <si>
    <t>rodamiento cigüeñal  28x76x18</t>
  </si>
  <si>
    <t>rodamientos balanceador 13x37x12</t>
  </si>
  <si>
    <t>rotor exterior bomba de aceite</t>
  </si>
  <si>
    <t>rotor interior  bomba de aceite</t>
  </si>
  <si>
    <t xml:space="preserve">snorket </t>
  </si>
  <si>
    <t>soporte válvula</t>
  </si>
  <si>
    <t>sub engranaje mandado de balanceador</t>
  </si>
  <si>
    <t>tapa cobertor cadena</t>
  </si>
  <si>
    <t>tapa engranajes de arranque</t>
  </si>
  <si>
    <t>tapa filtro de aceite motor</t>
  </si>
  <si>
    <t>tubo de admisión o aislador carburador</t>
  </si>
  <si>
    <t>tubo entrada de aire</t>
  </si>
  <si>
    <t>tubo salida de aire</t>
  </si>
  <si>
    <t xml:space="preserve">arandela de cierre </t>
  </si>
  <si>
    <t xml:space="preserve">arandela de empuje </t>
  </si>
  <si>
    <t>brazo liberación embrague o maneta</t>
  </si>
  <si>
    <t xml:space="preserve">centro de embrague </t>
  </si>
  <si>
    <t>discos embrague</t>
  </si>
  <si>
    <t>engranaje primario</t>
  </si>
  <si>
    <t>espiga levanta embrague</t>
  </si>
  <si>
    <t>guía exterior de embrague</t>
  </si>
  <si>
    <t>piñón dentado de sincronización</t>
  </si>
  <si>
    <t>placa de presión embrague</t>
  </si>
  <si>
    <t>placa embrague</t>
  </si>
  <si>
    <t>resorte embrague</t>
  </si>
  <si>
    <t>rodamiento radial 6903</t>
  </si>
  <si>
    <t>sello aceite 12x18x5</t>
  </si>
  <si>
    <t>sello aceite 14x22x5</t>
  </si>
  <si>
    <t>tapa levanta embrague</t>
  </si>
  <si>
    <t>tuerca de cierre</t>
  </si>
  <si>
    <t>anillo sujeción</t>
  </si>
  <si>
    <t>arandela empuje</t>
  </si>
  <si>
    <t>arandela involuta empuje 22x21x1</t>
  </si>
  <si>
    <t>arandela involuta empuje 22x27x0.8</t>
  </si>
  <si>
    <t>arandela involuta empuje 22x30x1.6</t>
  </si>
  <si>
    <t>buje</t>
  </si>
  <si>
    <t>collarín</t>
  </si>
  <si>
    <t>conjunto obturador  cambio velocidad</t>
  </si>
  <si>
    <t xml:space="preserve">eje horquilla de cambio </t>
  </si>
  <si>
    <t>engranaje o piñón 2velocidad</t>
  </si>
  <si>
    <t>engranaje o piñón 3 y 4 velocidad</t>
  </si>
  <si>
    <t>espiga resorte de retorno</t>
  </si>
  <si>
    <t>palanca fijación sproket</t>
  </si>
  <si>
    <t>pivote brazo detención tambor cambios</t>
  </si>
  <si>
    <t>resorte obturador</t>
  </si>
  <si>
    <t>resorte reposición de cambio velocidades</t>
  </si>
  <si>
    <t>rodamiento 17x42x12</t>
  </si>
  <si>
    <t xml:space="preserve">rodamiento 62/22 </t>
  </si>
  <si>
    <t>rodamiento 6202</t>
  </si>
  <si>
    <t>rodamiento 6204</t>
  </si>
  <si>
    <t>sello aceite 14x28x7</t>
  </si>
  <si>
    <t>anillo 1.3x4.3</t>
  </si>
  <si>
    <t>conducto tres vías</t>
  </si>
  <si>
    <t>conjunto guaya acelerador</t>
  </si>
  <si>
    <t>juego agujas del carburador</t>
  </si>
  <si>
    <t>juego cámara  flotador</t>
  </si>
  <si>
    <t>juego de flotador</t>
  </si>
  <si>
    <t>juego de la palanca del motor de arranque</t>
  </si>
  <si>
    <t>juego de placa, válvula</t>
  </si>
  <si>
    <t>juego de válvula, arrancador</t>
  </si>
  <si>
    <t>juego de válvula, corte de aire</t>
  </si>
  <si>
    <t>juego empaquetadura carburador</t>
  </si>
  <si>
    <t xml:space="preserve">llave de combustible </t>
  </si>
  <si>
    <t>maya filtro combustible</t>
  </si>
  <si>
    <t>resorte bobina de compresión</t>
  </si>
  <si>
    <t>surtidor o chicler mínima # 45</t>
  </si>
  <si>
    <t>surtidor o chicler principal # 128</t>
  </si>
  <si>
    <t>tapa diafragma</t>
  </si>
  <si>
    <t>tirante guaya</t>
  </si>
  <si>
    <t xml:space="preserve"> tuvo,  vinilo 9x11x330</t>
  </si>
  <si>
    <t>válvula completa flotador</t>
  </si>
  <si>
    <t>anillo de montaje lampara</t>
  </si>
  <si>
    <t>conjunto sensor de velocidad</t>
  </si>
  <si>
    <t>espaciador (6.5x9x9)</t>
  </si>
  <si>
    <t>mini fusible 10 amperios</t>
  </si>
  <si>
    <t>mini fusible 15 amperios</t>
  </si>
  <si>
    <t>soporte batería</t>
  </si>
  <si>
    <t>tornillo (6x20)</t>
  </si>
  <si>
    <t>tuerca montaje lampara</t>
  </si>
  <si>
    <t>soportes cubierta guía aire</t>
  </si>
  <si>
    <t>tapa lateral derecha delantera con protector de calor</t>
  </si>
  <si>
    <t>tapa lateral izquierda delantera</t>
  </si>
  <si>
    <t>tapa lateral izquierda trasera</t>
  </si>
  <si>
    <t>tapa lateral trasera derecha con protector de calor</t>
  </si>
  <si>
    <t>14.  HONDA XRE 300</t>
  </si>
  <si>
    <t>Abrazadera A, Manguera Freno Delantero</t>
  </si>
  <si>
    <t>Abrazadera B, Manguera Freno Delantero</t>
  </si>
  <si>
    <t>Abrazadera C, Manguera Freno Delantero</t>
  </si>
  <si>
    <t>Abrazadera, Manguera Aceite Cilindro Maestro</t>
  </si>
  <si>
    <t>Abrazadera, Tubo</t>
  </si>
  <si>
    <t>Abrazadera, Tubo Freno (7,0x2)</t>
  </si>
  <si>
    <t>Anillo, Carcasa Filtro de Aire</t>
  </si>
  <si>
    <t>Anillo, Limitador</t>
  </si>
  <si>
    <t>Arandela, Perno Aceite</t>
  </si>
  <si>
    <t>Arandela, Plana, 6mm</t>
  </si>
  <si>
    <t>Buje, Fijación</t>
  </si>
  <si>
    <t>Caliper, Delantero Izquierdo</t>
  </si>
  <si>
    <t>Cilindro Maestro, Delantero</t>
  </si>
  <si>
    <t>Cilindro Maestro, Juego</t>
  </si>
  <si>
    <t>Collarín</t>
  </si>
  <si>
    <t>Conector</t>
  </si>
  <si>
    <t>conjunto bomba de freno trasero</t>
  </si>
  <si>
    <t>Cubierta, Palanca Derecha</t>
  </si>
  <si>
    <t>disco de frenos delantero</t>
  </si>
  <si>
    <t>disco de frenos trasero</t>
  </si>
  <si>
    <t>Ens. Modulador</t>
  </si>
  <si>
    <t>Grapa, Circular</t>
  </si>
  <si>
    <t>Guía, Manguera Freno</t>
  </si>
  <si>
    <t>Guía, Sensor Velocímetro Trasero</t>
  </si>
  <si>
    <t>Interruptor, Freno Delantero</t>
  </si>
  <si>
    <t>Juego Anillo, Pistón</t>
  </si>
  <si>
    <t xml:space="preserve"> juego pastillas de frenos delanteros</t>
  </si>
  <si>
    <t>juego pastillas de frenos trasero</t>
  </si>
  <si>
    <t>Junción, Varilla Freno</t>
  </si>
  <si>
    <t>kit reparación bomba de freno delantero</t>
  </si>
  <si>
    <t>Manga</t>
  </si>
  <si>
    <t>Manguera A, Freno Delantero</t>
  </si>
  <si>
    <t>Manguera B, Freno Delantero</t>
  </si>
  <si>
    <t>Manguera C, Freno Delantero</t>
  </si>
  <si>
    <t>Manguera, Cilindro Maestro Trasero</t>
  </si>
  <si>
    <t>Manguera, Freno Delantero</t>
  </si>
  <si>
    <t>Manguera, Freno Trasero</t>
  </si>
  <si>
    <t>Palanca, Tubo de Manubrio Derecha</t>
  </si>
  <si>
    <t>Pasador Hendido, 2,0x12</t>
  </si>
  <si>
    <t>Pasador, Suspensor</t>
  </si>
  <si>
    <t>Perno A, Espiga</t>
  </si>
  <si>
    <t>Perno D, Junción</t>
  </si>
  <si>
    <t>Perno Pivote, Palanca</t>
  </si>
  <si>
    <t>Perno, Aceite, 10x22</t>
  </si>
  <si>
    <t>Perno, Espiga</t>
  </si>
  <si>
    <t>Perno, Reborde, 6x12</t>
  </si>
  <si>
    <t>Perno, Reborde, 6x16</t>
  </si>
  <si>
    <t>Perno, Reborde, 6x28</t>
  </si>
  <si>
    <t>Perno, Reborde, 8x35</t>
  </si>
  <si>
    <t>Perno, Reborde, 8x45</t>
  </si>
  <si>
    <t>Pistón A, 22x27</t>
  </si>
  <si>
    <t>Pistón, 27x31</t>
  </si>
  <si>
    <t>Placa, Diafragma</t>
  </si>
  <si>
    <t>Presilla, 4x50</t>
  </si>
  <si>
    <t>Presilla, Cable, 10mm</t>
  </si>
  <si>
    <t>Presilla, Tubo Freno</t>
  </si>
  <si>
    <t>Presilla, Tubo Freno (6,8x3)</t>
  </si>
  <si>
    <t>Presilla, Tubo Freno (6,9x2</t>
  </si>
  <si>
    <t>Reservatorio, liquido de freno</t>
  </si>
  <si>
    <t>Resorte, Pastilla</t>
  </si>
  <si>
    <t>Retén</t>
  </si>
  <si>
    <t>Secundario Caliper, Freno Trasero</t>
  </si>
  <si>
    <t>Secundario Cilindro, Maestro Freno Trasero</t>
  </si>
  <si>
    <t>Sensor, Velocímetro Rueda Trasera</t>
  </si>
  <si>
    <t>Separador</t>
  </si>
  <si>
    <t>Soporte Caliper Delantero Izquierdo</t>
  </si>
  <si>
    <t>Soporte Inferior, Modulador ABS</t>
  </si>
  <si>
    <t>Soporte, Caliper Trasero</t>
  </si>
  <si>
    <t>Soporte, Cilindro Maestro</t>
  </si>
  <si>
    <t>Tapa</t>
  </si>
  <si>
    <t>Tapa B</t>
  </si>
  <si>
    <t>Tapa, Buje (NISSIN)</t>
  </si>
  <si>
    <t>Tapa, Cilindro Maestro</t>
  </si>
  <si>
    <t>Tapa, Manga</t>
  </si>
  <si>
    <t>Tapa, Tornillo Purgador</t>
  </si>
  <si>
    <t>Tapón, Perno</t>
  </si>
  <si>
    <t>Tornillo, Phillips, 5x10</t>
  </si>
  <si>
    <t>Tornillo, Purgador (NISSIN)</t>
  </si>
  <si>
    <t>Tornillo-arandela, 4x12</t>
  </si>
  <si>
    <t>Tubo A, Freno Delantero</t>
  </si>
  <si>
    <t>Tubo A, Freno Trasero</t>
  </si>
  <si>
    <t>Tubo B, Freno Delantero</t>
  </si>
  <si>
    <t>Tubo B, Freno Trasero</t>
  </si>
  <si>
    <t>Tubo C, Freno Delantero</t>
  </si>
  <si>
    <t>Tubo C, Freno Trasero</t>
  </si>
  <si>
    <t>Tubo, Modulador ABS</t>
  </si>
  <si>
    <t>Tuerca, Hex., 8mm</t>
  </si>
  <si>
    <t>Válvula, Control Proporción</t>
  </si>
  <si>
    <t>Varilla, Empuje</t>
  </si>
  <si>
    <t>Anillo, Pulsador Delantero</t>
  </si>
  <si>
    <t>Anillo, Pulsador Trasero</t>
  </si>
  <si>
    <t>Arandela, Eje Trasero</t>
  </si>
  <si>
    <t>Cojinete o radamiento , Radial de Bolas, 6204</t>
  </si>
  <si>
    <t xml:space="preserve">Cojinete o rodamiento , Acero Bolas, 6203U </t>
  </si>
  <si>
    <t>Collarín B, Distanciador Eje Trasero</t>
  </si>
  <si>
    <t>Collarín, Distanciador Rueda Trasera</t>
  </si>
  <si>
    <t>Collarín, Espaciador Rueda Delantera</t>
  </si>
  <si>
    <t>Collarín, Lateral Derecho Rueda Trasera</t>
  </si>
  <si>
    <t>Collarín, Lateral Izquierdo Rueda Trasera</t>
  </si>
  <si>
    <t>Collarín, Lateral Rueda Delantera Derecha</t>
  </si>
  <si>
    <t>Eje, Rueda Delantera</t>
  </si>
  <si>
    <t>Eje, Rueda Trasera</t>
  </si>
  <si>
    <t>Ens. Maza, Trasera</t>
  </si>
  <si>
    <t>Guardapolvo, 40x50x5</t>
  </si>
  <si>
    <t>Juego Amortiguador</t>
  </si>
  <si>
    <t>juego Cojinetes o rodamientos Radial de Bolas, 6202U</t>
  </si>
  <si>
    <t>Juego Rayo A, Delantero (A10x249) (Lateral Derecha).</t>
  </si>
  <si>
    <t>Juego Rayo A, Trasero (A10x188) (Lateral Derecha).</t>
  </si>
  <si>
    <t>Juego Rayo B, Delantero (A10x247) (Lateral Izquierda)</t>
  </si>
  <si>
    <t>Juego Rayo B, Trasero (A10x171) (Lateral Izquierda)</t>
  </si>
  <si>
    <t>Kit de arrastre(cadena, piñon 38 y 13 dientes)</t>
  </si>
  <si>
    <t>Maza, Rueda Delantera</t>
  </si>
  <si>
    <t>Perno, Fijación Piñón</t>
  </si>
  <si>
    <t>Perno, Torx, 5x10</t>
  </si>
  <si>
    <t>Retén de Aceite, 21x37x7 (ARAI)</t>
  </si>
  <si>
    <t>Retén de Aceite, 21x37x7 (NOK</t>
  </si>
  <si>
    <t>Retén de Aceite, 21x37x7 (SABO)</t>
  </si>
  <si>
    <t>Retén de Aceite, 25x40x7</t>
  </si>
  <si>
    <t>Retén de Aceite, 28x47,2x7 (ARAI)</t>
  </si>
  <si>
    <t>Tapa Maza Delantera</t>
  </si>
  <si>
    <t>Tuerca, Eje, 10mm</t>
  </si>
  <si>
    <t>Tuerca, Reborde, 16mm</t>
  </si>
  <si>
    <t>Abrazadera, Cable</t>
  </si>
  <si>
    <t>Abrazadera, Cable Velocímetro</t>
  </si>
  <si>
    <t>Ajustador, Cadena</t>
  </si>
  <si>
    <t>Amortiguador, Trasero</t>
  </si>
  <si>
    <t>Anillo Tórico, 33,2x2,4.</t>
  </si>
  <si>
    <t>Anillo, Limitador Retén Aceite</t>
  </si>
  <si>
    <t>Anillo, Peso Tubo de Manubrio</t>
  </si>
  <si>
    <t>Anillo, Pistón</t>
  </si>
  <si>
    <t>Anillo, Refuerzo (SHOWA)</t>
  </si>
  <si>
    <t>Arandela, Columna de Dirección</t>
  </si>
  <si>
    <t>Asiento, Resorte (SHOWA</t>
  </si>
  <si>
    <t>Base, Contacto</t>
  </si>
  <si>
    <t>Brazo Oscilante, Amortiguador</t>
  </si>
  <si>
    <t>Brazo Oscilante, Trasera</t>
  </si>
  <si>
    <t>Brazo Secundario, Amortiguador</t>
  </si>
  <si>
    <t>Buje B, Brazo Amortiguador</t>
  </si>
  <si>
    <t>Buje C, Brazo Amortiguador</t>
  </si>
  <si>
    <t>Buje, Corredera</t>
  </si>
  <si>
    <t>Buje, Cubierta Lateral</t>
  </si>
  <si>
    <t>Buje, Guía</t>
  </si>
  <si>
    <t>Caja, Cadena de Transmisión</t>
  </si>
  <si>
    <t>Cilindro, Horquilla Delantera</t>
  </si>
  <si>
    <t>Cojinete, Agujas, 17x24x17</t>
  </si>
  <si>
    <t>Cojinete, Agujas, 17x24x25</t>
  </si>
  <si>
    <t>Cojinete, Agujas, 20x26x20</t>
  </si>
  <si>
    <t>Cojinete, Agujas, 20x26x20 ( NTN</t>
  </si>
  <si>
    <t>Cojinete, Columna de Dirección (NTN)</t>
  </si>
  <si>
    <t>Collarín A, Brazo Amortiguador</t>
  </si>
  <si>
    <t>Collarín, 6x4</t>
  </si>
  <si>
    <t>Collarín, Central Espaciador</t>
  </si>
  <si>
    <t>Collarín, Fijación Cubierta Sensor</t>
  </si>
  <si>
    <t>Collarín, Resorte</t>
  </si>
  <si>
    <t>Columna de Dirección</t>
  </si>
  <si>
    <t>Corredera, Cadena</t>
  </si>
  <si>
    <t>Cubierta, Interruptor Encendido</t>
  </si>
  <si>
    <t>Empaquetadura</t>
  </si>
  <si>
    <t>Espárrago, 6x25</t>
  </si>
  <si>
    <t>Goma A, Peso Tubo de Manubrio</t>
  </si>
  <si>
    <t>Guardabarros, Delantero</t>
  </si>
  <si>
    <t>Guardafango, Inferior Delantero</t>
  </si>
  <si>
    <t>Guardafango, Superior</t>
  </si>
  <si>
    <t>Guardapolvo, 17x24x5 (ARAI).</t>
  </si>
  <si>
    <t>Guardapolvo, 20x26x4,5</t>
  </si>
  <si>
    <t>Guardapolvo, 20x26x4,5 (ARAI</t>
  </si>
  <si>
    <t>Guardapolvo, Columna de Dirección (ARAI)</t>
  </si>
  <si>
    <t>Guía A, Manguera Freno Delantero</t>
  </si>
  <si>
    <t>Guía, Manguera Freno Delantero</t>
  </si>
  <si>
    <t>Horquilla, Delantera Derecha NH109MS Plata Shot Metálico Especial</t>
  </si>
  <si>
    <t>Horquilla, Delantera Izquierda</t>
  </si>
  <si>
    <t>Juego Anillo, Horquilla Delantera</t>
  </si>
  <si>
    <t>Juego Caja, Inferior Derecha</t>
  </si>
  <si>
    <t>Juego Caja, Inferior Izquierda</t>
  </si>
  <si>
    <t>Juego Obturador, Llave</t>
  </si>
  <si>
    <t>Perno, Horquilla Delantera</t>
  </si>
  <si>
    <t>Perno, Pivote Brazo Oscilante</t>
  </si>
  <si>
    <t>Perno, Reborde, 10x52</t>
  </si>
  <si>
    <t>Perno, Reborde, 10x58</t>
  </si>
  <si>
    <t>Perno, Reborde, 10x69</t>
  </si>
  <si>
    <t>Perno, Reborde, 10x72</t>
  </si>
  <si>
    <t>Perno, Una Vía, 6x12</t>
  </si>
  <si>
    <t>Perno, Una Vía, 8mm</t>
  </si>
  <si>
    <t>Peso, Tubo de Manubrio</t>
  </si>
  <si>
    <t>Pieza, Sello Aceite</t>
  </si>
  <si>
    <t>Placa, Cadena</t>
  </si>
  <si>
    <t>Protector, Cadena</t>
  </si>
  <si>
    <t>Puente, Superior Horquilla</t>
  </si>
  <si>
    <t>Resorte, Horquilla Delantera</t>
  </si>
  <si>
    <t>Resorte, Rebote</t>
  </si>
  <si>
    <t>Sensor, Velocímetro Rueda Delantera</t>
  </si>
  <si>
    <t>Soporte, Eje NH109MS Plata Shot Metálico Especial</t>
  </si>
  <si>
    <t>Soporte, Guardafango Inferior Derecho</t>
  </si>
  <si>
    <t>Soporte, Guardafango Inferior Izquierdo</t>
  </si>
  <si>
    <t>Soporte, Sensor Velocímetro Derecho</t>
  </si>
  <si>
    <t>Soporte, Superior *NH146M* Plata Accurate Metalico</t>
  </si>
  <si>
    <t>Tapa, Columna de Dirección</t>
  </si>
  <si>
    <t>Tapa, Guardapolvo Brazo Oscilante (ARAI</t>
  </si>
  <si>
    <t>Tapa, Guardapolvo Brazo Oscilante (NOK)</t>
  </si>
  <si>
    <t>Tornillo, Allen, 12x64</t>
  </si>
  <si>
    <t>Tornillo, Allen, 8mm (SHOWA</t>
  </si>
  <si>
    <t>Tornillo, Aterrajar, 3x16</t>
  </si>
  <si>
    <t>Tornillo, Aterrajar, 4x10</t>
  </si>
  <si>
    <t>Tornillo, Phillips, 5x22</t>
  </si>
  <si>
    <t>Tubo de Manubrio</t>
  </si>
  <si>
    <t>tubo o botella exterior derecha</t>
  </si>
  <si>
    <t>tubo o botella exterior izquierda</t>
  </si>
  <si>
    <t>Tubo, Asiento</t>
  </si>
  <si>
    <t>Tuerca, Columna de Dirección</t>
  </si>
  <si>
    <t>Tuerca, Reborde, 12mm (FUSERASHI</t>
  </si>
  <si>
    <t>Tuerca, Superior Columna de Dirección</t>
  </si>
  <si>
    <t>Tuerca, U, 10mm (Fuse Rashi</t>
  </si>
  <si>
    <t>Tuerca, U, 6mm (FUSERASHI</t>
  </si>
  <si>
    <t>Accionador, Válvula</t>
  </si>
  <si>
    <t>Aislador, Cuerpo del Acelerador</t>
  </si>
  <si>
    <t>Anillo Tórico, 1,5x9,5</t>
  </si>
  <si>
    <t>Anillo Tórico, 13,8x2,5</t>
  </si>
  <si>
    <t>Anillo Tórico, 18x3</t>
  </si>
  <si>
    <t>Anillo Tórico, 30mm</t>
  </si>
  <si>
    <t>Anillo Tórico, 37x2,4</t>
  </si>
  <si>
    <t>Anillo Tórico, 54x2,4</t>
  </si>
  <si>
    <t>Arandela, 10mm</t>
  </si>
  <si>
    <t>Arandela, 32x58x1</t>
  </si>
  <si>
    <t>Arandela, 8mm</t>
  </si>
  <si>
    <t>Arandela, Interruptor Punto Muerto</t>
  </si>
  <si>
    <t>Arandela, Plugue de Drenaje, 12mm</t>
  </si>
  <si>
    <t>Arandela, Sellado, 10mm</t>
  </si>
  <si>
    <t>Arandela, Sellado, 7mm</t>
  </si>
  <si>
    <t>Árbol de Levas: Admisión</t>
  </si>
  <si>
    <t>Árbol de Levas: Escape</t>
  </si>
  <si>
    <t>Árbol de Levas: Para 1</t>
  </si>
  <si>
    <t>Asiento, Resorte Válvula</t>
  </si>
  <si>
    <t>Bujía, Encendido (SIMR7B9DS)</t>
  </si>
  <si>
    <t>Cadena de Levas (126 Elos) (DAIDO</t>
  </si>
  <si>
    <t xml:space="preserve">Monedas de la culata </t>
  </si>
  <si>
    <t>Calzo, Ajuste (1,200)</t>
  </si>
  <si>
    <t>Calzo, Ajuste (1,225)</t>
  </si>
  <si>
    <t>Calzo, Ajuste (1,250)</t>
  </si>
  <si>
    <t>Calzo, Ajuste (1,275)</t>
  </si>
  <si>
    <t>Calzo, Ajuste (1,300)</t>
  </si>
  <si>
    <t>Calzo, Ajuste (1,325)</t>
  </si>
  <si>
    <t>Calzo, Ajuste (1,350)</t>
  </si>
  <si>
    <t>Calzo, Ajuste (1,375)</t>
  </si>
  <si>
    <t>Calzo, Ajuste (1,400)</t>
  </si>
  <si>
    <t>Calzo, Ajuste (1,425)</t>
  </si>
  <si>
    <t>Calzo, Ajuste (1,450)</t>
  </si>
  <si>
    <t>Calzo, Ajuste (1,475)</t>
  </si>
  <si>
    <t>Calzo, Ajuste (1,500)</t>
  </si>
  <si>
    <t>Calzo, Ajuste (1,525)</t>
  </si>
  <si>
    <t>Calzo, Ajuste (1,550)</t>
  </si>
  <si>
    <t>Carcasa del Motor, Derecha</t>
  </si>
  <si>
    <t>Carcasa del Motor, Izquierda</t>
  </si>
  <si>
    <t>Chaveta, Válvula</t>
  </si>
  <si>
    <t>Cigüeñal</t>
  </si>
  <si>
    <t>Cilindro</t>
  </si>
  <si>
    <t>Cojinete, Agujas, 1010</t>
  </si>
  <si>
    <t>Cojinete, Agujas, 1010 (NTN)</t>
  </si>
  <si>
    <t>Cojinete, Agujas, 12x16x10 (INA)</t>
  </si>
  <si>
    <t>Cojinete, Agujas, 12x16x10 (NTN)</t>
  </si>
  <si>
    <t>Cojinete, Agujas, 12x16x10 (TOYO)</t>
  </si>
  <si>
    <t>Cojinete, Radial de Bolas, 13x37x12</t>
  </si>
  <si>
    <t>Cojinete, Radial de Bolas, 32x80x18</t>
  </si>
  <si>
    <t>Cojinete, Radial de Bolas, 6000</t>
  </si>
  <si>
    <t>Collarín, Fijación Traba</t>
  </si>
  <si>
    <t>correcion fuga de aceite culatines</t>
  </si>
  <si>
    <t>Conj. Sensor, Termostato de Aceite</t>
  </si>
  <si>
    <t>Cubierta, Arranque</t>
  </si>
  <si>
    <t>Cubierta, Culata</t>
  </si>
  <si>
    <t>Cubierta, Filtro Aceite</t>
  </si>
  <si>
    <t>Cubierta, Lateral Derecha</t>
  </si>
  <si>
    <t>Cubierta, Lateral Izquierda</t>
  </si>
  <si>
    <t>Cubierta, Trasera Izquierda</t>
  </si>
  <si>
    <t>Culata.</t>
  </si>
  <si>
    <t>Eje, Balanceador</t>
  </si>
  <si>
    <t>Elemento, Filtro Aceite</t>
  </si>
  <si>
    <t>Empaquetadura, Accionador</t>
  </si>
  <si>
    <t>Empaquetadura, Aislador</t>
  </si>
  <si>
    <t>Empaquetadura, Carcasa del Motor</t>
  </si>
  <si>
    <t>Empaquetadura, Cilindro</t>
  </si>
  <si>
    <t>Empaquetadura, Cubierta Arranque</t>
  </si>
  <si>
    <t>Empaquetadura, Cubierta Culata</t>
  </si>
  <si>
    <t>Empaquetadura, Cubierta Lateral Derecha</t>
  </si>
  <si>
    <t>Empaquetadura, Cubierta Lateral Izquierda</t>
  </si>
  <si>
    <t>Empaquetadura, Culata</t>
  </si>
  <si>
    <t>Empaquetadura, Goma</t>
  </si>
  <si>
    <t>Empaquetadura, Silenciador</t>
  </si>
  <si>
    <t>Empaquetadura, Tubo Escape</t>
  </si>
  <si>
    <t>Engranaje, Mandado Bomba de Aceite (32D).</t>
  </si>
  <si>
    <t>Engranaje, Mandado Secundario Balanceador (35D).</t>
  </si>
  <si>
    <t>Ens. Accionador, Tensionador.</t>
  </si>
  <si>
    <t>Ens. Bomba de Aceite</t>
  </si>
  <si>
    <t>Ens. Interruptor, Punto Muerto (TOYO</t>
  </si>
  <si>
    <t>Ens. Tensionador Cadena de Levas</t>
  </si>
  <si>
    <t>Espárrago, 10x143</t>
  </si>
  <si>
    <t>Espárrago, 2,8x22</t>
  </si>
  <si>
    <t>Goma, Filtro</t>
  </si>
  <si>
    <t>Goma, Protectora</t>
  </si>
  <si>
    <t>Grapa Circular, Exterior, 32mm</t>
  </si>
  <si>
    <t>Grapa Circular, Interior, 24mm</t>
  </si>
  <si>
    <t>Guía A, Cadena de Levas</t>
  </si>
  <si>
    <t>Guía B, Cadena de Levas</t>
  </si>
  <si>
    <t>Guía, Cadena de Transmisión</t>
  </si>
  <si>
    <t>Guía, Válvula (O.S.).</t>
  </si>
  <si>
    <t>Guía, Válvula Admisión (Uno).</t>
  </si>
  <si>
    <t>Guía, Válvula Escape (Uno</t>
  </si>
  <si>
    <t>Juego Anillo, Pistón (0,25)</t>
  </si>
  <si>
    <t>Juego Anillo, Pistón (0,50)</t>
  </si>
  <si>
    <t>Juego Anillo, Pistón (STD)</t>
  </si>
  <si>
    <t>Juego válvulas de admisión y escape</t>
  </si>
  <si>
    <t>Llave, Woodruff, 25x11x4,6</t>
  </si>
  <si>
    <t>Manguera B, Aceite</t>
  </si>
  <si>
    <t>Medidor, Nivel Aceite</t>
  </si>
  <si>
    <t>moneda culata escape</t>
  </si>
  <si>
    <t>moneda culata admision</t>
  </si>
  <si>
    <t>Palanca, Embrague</t>
  </si>
  <si>
    <t>Pasador, Pistón</t>
  </si>
  <si>
    <t>Perno de Guía, 12x20</t>
  </si>
  <si>
    <t>Perno de Guía, 8x14.</t>
  </si>
  <si>
    <t>Perno, Allen Reborde, 6x25</t>
  </si>
  <si>
    <t>Perno, Cubierta Culata</t>
  </si>
  <si>
    <t>Perno, Especial, 6x130</t>
  </si>
  <si>
    <t>Perno, Plugue Drenaje, 12mm.</t>
  </si>
  <si>
    <t>Perno, Reborde, 6x16 (NSHF</t>
  </si>
  <si>
    <t>Perno, Reborde, 6x22 (NSHF)</t>
  </si>
  <si>
    <t>Perno, Reborde, 6x25 (NSHF)</t>
  </si>
  <si>
    <t>Perno, Reborde, 6x28 (NSHF)</t>
  </si>
  <si>
    <t>Perno, Reborde, 6x35 (NSHF)</t>
  </si>
  <si>
    <t>Perno, Reborde, 6x40 (NSHF)</t>
  </si>
  <si>
    <t>Perno, Reborde, 6x55 (NSHF)</t>
  </si>
  <si>
    <t>Perno, Reborde, 6x65 (NSHF)</t>
  </si>
  <si>
    <t>Perno, Reborde, 6x70 (NSHF)</t>
  </si>
  <si>
    <t>Perno, Reborde, 6x80 (NSHF)</t>
  </si>
  <si>
    <t>Perno, Reborde, 6x90 (NSHF)</t>
  </si>
  <si>
    <t>Perno, Reborde, 7x25</t>
  </si>
  <si>
    <t>Perno, Reborde, 8x24</t>
  </si>
  <si>
    <t>Pistón (0,25)</t>
  </si>
  <si>
    <t>Pistón (0,50)</t>
  </si>
  <si>
    <t>Pistón (STD)</t>
  </si>
  <si>
    <t>Placa B, Fijación Cojinete</t>
  </si>
  <si>
    <t>Placa, Respiradero</t>
  </si>
  <si>
    <t>Presilla, Aislador</t>
  </si>
  <si>
    <t>Presilla, Pasador del Pistón, 18mm</t>
  </si>
  <si>
    <t>Protector, Tubo Escape Plata Starlight Metálico</t>
  </si>
  <si>
    <t>Radiador, Aceite</t>
  </si>
  <si>
    <t>Reja, Radiador Aceite</t>
  </si>
  <si>
    <t>Resorte y/o Sello Vástago Válvula</t>
  </si>
  <si>
    <t>Resorte, Disco Balanceador</t>
  </si>
  <si>
    <t>Resorte, Engranaje Balanceador</t>
  </si>
  <si>
    <t>Resorte, Exterior Válvula</t>
  </si>
  <si>
    <t>Resorte, Fijación Elemento Filtro</t>
  </si>
  <si>
    <t>Resorte, Interior Válvula</t>
  </si>
  <si>
    <t>Resorte, Palanca Embrague</t>
  </si>
  <si>
    <t>Retén de Aceite, 12x18x5 (ARAI)</t>
  </si>
  <si>
    <t>Retén de Aceite, 14x22x5</t>
  </si>
  <si>
    <t>Retén, Resorte Válvula</t>
  </si>
  <si>
    <t>Rotor, Exterior Bomba de Aceite</t>
  </si>
  <si>
    <t>Rotor, Interior Bomba de Aceite</t>
  </si>
  <si>
    <t>Sello Vástago Válvula (NOK)</t>
  </si>
  <si>
    <t>Sensor, Oxígeno</t>
  </si>
  <si>
    <t>Sensor, Temperatura Aceite</t>
  </si>
  <si>
    <t>Silenciador</t>
  </si>
  <si>
    <t>Tamiz, Filtro de Aceite</t>
  </si>
  <si>
    <t>Tapa, 14mm</t>
  </si>
  <si>
    <t>Tapa, 30mm</t>
  </si>
  <si>
    <t>tapa centro de motor izquierda</t>
  </si>
  <si>
    <t>Tapa, Silenciador Plata Starlight Metálico</t>
  </si>
  <si>
    <t>Tensionador</t>
  </si>
  <si>
    <t>Tornillo, Phillips, 6x6</t>
  </si>
  <si>
    <t>Tubo A, Aceite</t>
  </si>
  <si>
    <t>Tubo, Aceite</t>
  </si>
  <si>
    <t>Tuerca, Reborde, 10mm</t>
  </si>
  <si>
    <t>Arandela, 10x21.</t>
  </si>
  <si>
    <t>Arandela, 20x40x2</t>
  </si>
  <si>
    <t>Arandela, Empuje, 16,2x30x2,0</t>
  </si>
  <si>
    <t>Arandela, Empuje, 26mm</t>
  </si>
  <si>
    <t>Asiento, Resorte Judder</t>
  </si>
  <si>
    <t>Cable, Embrague</t>
  </si>
  <si>
    <t>Carcasa, Embrague</t>
  </si>
  <si>
    <t>Carcasa, Embrague Arranque</t>
  </si>
  <si>
    <t>Cojinete, Agujas, 26x31x24 (NTN).</t>
  </si>
  <si>
    <t>Cojinete, Agujas, 28x33x16,8 (NTN)</t>
  </si>
  <si>
    <t>Cojinete, Bolas, 6903 (KOYO</t>
  </si>
  <si>
    <t>Cojinete, Radial de Bolas, 6903</t>
  </si>
  <si>
    <t>Cubo Embrague</t>
  </si>
  <si>
    <t>Disco B, Fricción Embrague</t>
  </si>
  <si>
    <t>Disco, Fricción Embrague</t>
  </si>
  <si>
    <t>Eje, Engranaje Arranque</t>
  </si>
  <si>
    <t>Engranaje, Intermedio Arranque (12D/12D)</t>
  </si>
  <si>
    <t>Engranaje, Mandado Arranque (60D)</t>
  </si>
  <si>
    <t>Engranaje, Mando Primario (24D</t>
  </si>
  <si>
    <t>Engranaje, Reducción Arranque (69D/20D)</t>
  </si>
  <si>
    <t>Guía, Carcasa Externa Embrague</t>
  </si>
  <si>
    <t>Pasador, Accionador Embrague.</t>
  </si>
  <si>
    <t>Perno-arandela, 6x28</t>
  </si>
  <si>
    <t>Piñón, Sincronización (17D)</t>
  </si>
  <si>
    <t>Placa, Embrague</t>
  </si>
  <si>
    <t>Placa, Presión Embrague</t>
  </si>
  <si>
    <t>Resorte, Embrague</t>
  </si>
  <si>
    <t>Resorte, Judder.</t>
  </si>
  <si>
    <t>Tuerca, Especial, 16mm</t>
  </si>
  <si>
    <t>Tuerca, Traba, 16mm</t>
  </si>
  <si>
    <t>Arandela, Empuje, 15mm</t>
  </si>
  <si>
    <t>Arandela, Empuje, 17mm</t>
  </si>
  <si>
    <t>Arandela, Empuje, 18mm</t>
  </si>
  <si>
    <t>Arandela, Empuje, 20x19x1.0</t>
  </si>
  <si>
    <t>Arandela, Empuje, 22,2mm</t>
  </si>
  <si>
    <t>Arandela, Estriada, 20mm</t>
  </si>
  <si>
    <t>Arandela, Estriada, 22mm</t>
  </si>
  <si>
    <t>Arandela, Obturador Tambor Cambio</t>
  </si>
  <si>
    <t>Arandela, Traba, 20x19x1.0</t>
  </si>
  <si>
    <t>Cojinete, Bolas, 62/22 (KOYO)</t>
  </si>
  <si>
    <t>Cojinete, Radial de Bolas, 17x42x12</t>
  </si>
  <si>
    <t>Cojinete, Radial de Bolas, 6202</t>
  </si>
  <si>
    <t>Cojinete, Radial de Bolas, 6204</t>
  </si>
  <si>
    <t>Collarín, 18x21x11,8</t>
  </si>
  <si>
    <t>Collarín, 20x23x17,4</t>
  </si>
  <si>
    <t>Collarín, 22x25x11,1</t>
  </si>
  <si>
    <t>Collarín, 22x25x13,1</t>
  </si>
  <si>
    <t>Collarín, Estriada, 23mm</t>
  </si>
  <si>
    <t>Eje Principal (12D).</t>
  </si>
  <si>
    <t>Eje Secundario, Transmisión</t>
  </si>
  <si>
    <t>Eje, Cambio Velocidades</t>
  </si>
  <si>
    <t>Eje, Guía Horquilla Cambio Velocidades</t>
  </si>
  <si>
    <t>Engranaje, Principal 2ª (17D</t>
  </si>
  <si>
    <t>Engranaje, Principal 3º (21D)</t>
  </si>
  <si>
    <t>Engranaje, Principal 4º (24D</t>
  </si>
  <si>
    <t>Engranaje, Principal 5ª (26D)</t>
  </si>
  <si>
    <t>Engranaje, Secundario 1ª (38D)</t>
  </si>
  <si>
    <t>Engranaje, Secundario 2ª (33D)</t>
  </si>
  <si>
    <t>Engranaje, Secundario 3ª (29D</t>
  </si>
  <si>
    <t>Engranaje, Secundario 4ª (26D</t>
  </si>
  <si>
    <t>Engranaje, Secundario 5ª (23D</t>
  </si>
  <si>
    <t>Excéntrica, Cambio Velocidades</t>
  </si>
  <si>
    <t>Goma, Pedal Cambio</t>
  </si>
  <si>
    <t>Grapa Circular, 22mm</t>
  </si>
  <si>
    <t>Grapa Circular, Exterior, 14mm</t>
  </si>
  <si>
    <t>Horquilla, Cambio Velocidades Central</t>
  </si>
  <si>
    <t>Horquilla, Cambio Velocidades Derecha</t>
  </si>
  <si>
    <t>Horquilla, Cambio Velocidades Izquierda</t>
  </si>
  <si>
    <t>Juego Anillo de Ajuste, 20mm</t>
  </si>
  <si>
    <t>Obturador, Tambor Cambio Velocidades</t>
  </si>
  <si>
    <t>Pedal, Cambio</t>
  </si>
  <si>
    <t>Perno, Reborde, 6x20</t>
  </si>
  <si>
    <t>Perno, Resorte Retorno Cambio</t>
  </si>
  <si>
    <t>Piñón (13D)</t>
  </si>
  <si>
    <t>Pivote, Brazo Obturador Tambor Cambio</t>
  </si>
  <si>
    <t>Placa, Fijación</t>
  </si>
  <si>
    <t>Resorte, Cambio Velocidades</t>
  </si>
  <si>
    <t>Resorte, Obturador Tambor Cambio</t>
  </si>
  <si>
    <t>Resorte, Retorno Cambio Velocidades</t>
  </si>
  <si>
    <t>Retén de Aceite, 14x28x7 (ARAI)</t>
  </si>
  <si>
    <t>Retén de Aceite, 21,5x36x8</t>
  </si>
  <si>
    <t>Rodillo, 3x9,8</t>
  </si>
  <si>
    <t>Tambor, Cambio Velocidades</t>
  </si>
  <si>
    <t>Mantenimiento preventivo y/o correctivo a todo costo al sistema de inyeccion, que incluye lo siguiente:</t>
  </si>
  <si>
    <t>Abrazadera, Manguera Combustible</t>
  </si>
  <si>
    <t>Alojamiento Filtro, Combustible</t>
  </si>
  <si>
    <t>Amortiguador B, Batería</t>
  </si>
  <si>
    <t>Anillo Tórico, 17,8x1,9</t>
  </si>
  <si>
    <t>Anillo Tórico, 6,3x2,2</t>
  </si>
  <si>
    <t>Anillo, Sellado</t>
  </si>
  <si>
    <t>Cable A, Acelerador</t>
  </si>
  <si>
    <t>Cable B, Acelerador</t>
  </si>
  <si>
    <t>Carcasa, Filtro de Combustible</t>
  </si>
  <si>
    <t>Conj. Cuerpo, Acelerador (GQ3DA A)</t>
  </si>
  <si>
    <t>Conj. Inyector, Combustible</t>
  </si>
  <si>
    <t>Cubierta, Cable Acelerador</t>
  </si>
  <si>
    <t>Cubierta, Filtro de Combustible</t>
  </si>
  <si>
    <t>Empaquetadura, Base</t>
  </si>
  <si>
    <t>Empaquetadura, Unidad de Combustible</t>
  </si>
  <si>
    <t>Filtro</t>
  </si>
  <si>
    <t>Juego Cuerpo</t>
  </si>
  <si>
    <t>Manguera A, Entrada Combustible</t>
  </si>
  <si>
    <t>Manguera B, Entrada Combustible</t>
  </si>
  <si>
    <t>Manguera C, Entrada Combustible</t>
  </si>
  <si>
    <t>Perno, Reborde, 5x20</t>
  </si>
  <si>
    <t>Perno, Reborde, 6mm</t>
  </si>
  <si>
    <t>Placa, Válvula de Control de Aire del Ralentí</t>
  </si>
  <si>
    <t>Ralentí</t>
  </si>
  <si>
    <t>Sensor Juego</t>
  </si>
  <si>
    <t>Soporte, Cable</t>
  </si>
  <si>
    <t>Soporte, Manguera Combustible</t>
  </si>
  <si>
    <t>Tornillo, Especial, 5x12</t>
  </si>
  <si>
    <t>Tornillo, Torx, 5x17</t>
  </si>
  <si>
    <t>Tornillo, Torx, 5x8,7</t>
  </si>
  <si>
    <t>Tornillo-arandela, 5x12</t>
  </si>
  <si>
    <t>Tuerca, Traba, 5mm</t>
  </si>
  <si>
    <t>Unidad, Bomba Combustible</t>
  </si>
  <si>
    <t>Unión, Inyector</t>
  </si>
  <si>
    <t>Válvula Juego, Intermedia de Control de Aire</t>
  </si>
  <si>
    <t>cambio de aceite hidrahulico y retenedores barra suspension delantera, incluye retenedores y mano de obra</t>
  </si>
  <si>
    <t xml:space="preserve">rodamiento ocojinete  superior </t>
  </si>
  <si>
    <t>soldadura cunas de direccion</t>
  </si>
  <si>
    <t>Abrazadera, Cableado Generador C.A.</t>
  </si>
  <si>
    <t>Abrazadera, Cableado Generador Pulso</t>
  </si>
  <si>
    <t>Aislador</t>
  </si>
  <si>
    <t>Anillo Tórico, 24,4x3,1 (ARAI</t>
  </si>
  <si>
    <t>Anillo Tórico, 4x2</t>
  </si>
  <si>
    <t>Arandela, Ajuste Caja de Cadena</t>
  </si>
  <si>
    <t>Arandela, Goma</t>
  </si>
  <si>
    <t>Arandela, Plana, 5mm</t>
  </si>
  <si>
    <t>Base, Luz Trasera</t>
  </si>
  <si>
    <t>Bobina, Encendido</t>
  </si>
  <si>
    <t>Bocina (Alta).</t>
  </si>
  <si>
    <t>Bombilla (12V, 1,7W)</t>
  </si>
  <si>
    <t>cable # 14000</t>
  </si>
  <si>
    <t>Cable, Batería Magnética Arranque</t>
  </si>
  <si>
    <t>Cable, Motor de Arranque</t>
  </si>
  <si>
    <t>Cable, Tierra Batería</t>
  </si>
  <si>
    <t>Cableado Secundario, Bomba Combustible</t>
  </si>
  <si>
    <t>Cableado, Indicador (ALC)</t>
  </si>
  <si>
    <t>Cableado, Principal</t>
  </si>
  <si>
    <t>Caja, Batería</t>
  </si>
  <si>
    <t>Conector, Diodo (2P) (3A</t>
  </si>
  <si>
    <t>Cubierta Inferior, Modulador ABS..</t>
  </si>
  <si>
    <t>Cubierta, Modulador ABS</t>
  </si>
  <si>
    <t>Cubierta, Terminal Batería</t>
  </si>
  <si>
    <t>Diodo, Tres Vías (SUMITOMO)</t>
  </si>
  <si>
    <t>Empaquetadura, Lentes Luz Trasera</t>
  </si>
  <si>
    <t>Ens. Diodo, Tres Vías (SUMITOMO</t>
  </si>
  <si>
    <t>Ens. Generador</t>
  </si>
  <si>
    <t>Ens. Instrumentos</t>
  </si>
  <si>
    <t>Ens. Interruptor, Corte de Encendido</t>
  </si>
  <si>
    <t>Ens. Interruptor, Embrague</t>
  </si>
  <si>
    <t>Ens. Interruptor, Luz Intermitente</t>
  </si>
  <si>
    <t>Ens. Motor, Arranque</t>
  </si>
  <si>
    <t>Ens. Rectificador, Regulador</t>
  </si>
  <si>
    <t>Ens. Tapa, Supresor Ruidos</t>
  </si>
  <si>
    <t>Espaciador, Bobina de Encendido</t>
  </si>
  <si>
    <t>Estator</t>
  </si>
  <si>
    <t>Fusible (30A)</t>
  </si>
  <si>
    <t>Fusible, Mini (10A</t>
  </si>
  <si>
    <t>Fusible, Mini (15A).</t>
  </si>
  <si>
    <t>Interior, Inferior Visor</t>
  </si>
  <si>
    <t>Interior, Superior Visor</t>
  </si>
  <si>
    <t>Interruptor, Caballete Lateral</t>
  </si>
  <si>
    <t>Interruptor, Freno Trasero</t>
  </si>
  <si>
    <t>Interruptor, Magnético Arranque</t>
  </si>
  <si>
    <t>Juego Amortiguador, Visor Delantero</t>
  </si>
  <si>
    <t>Juego Cubierta Exterior, Modulador ABS *NH312M*</t>
  </si>
  <si>
    <t>Juego Cubierta, Modulador ABS (WL) *Tipo1*</t>
  </si>
  <si>
    <t>Juego Escobilla A, Carbón</t>
  </si>
  <si>
    <t>Juego Escobilla B, Carbón</t>
  </si>
  <si>
    <t>Juego Interruptor, Encendido &amp; Traba</t>
  </si>
  <si>
    <t>Juego Resorte, Pedal Freno</t>
  </si>
  <si>
    <t>Juego Visor, Delantero (WL) tipo 1</t>
  </si>
  <si>
    <t>Lámpara, Faro (OSRAM) (12V 60/55W</t>
  </si>
  <si>
    <t>Lámpara, Luz Intermitente (12V, 16W)</t>
  </si>
  <si>
    <t>Lámpara, Luz Trasera (P21/5W)</t>
  </si>
  <si>
    <t>Lámpara, Luz Trasera y Freno (12V, 21/5W) (PHILIPS)</t>
  </si>
  <si>
    <t>Lentes</t>
  </si>
  <si>
    <t>Lentes, Luz Trasera</t>
  </si>
  <si>
    <t>Limitador, Terminal</t>
  </si>
  <si>
    <t>Luz Intermitente, Delantera Derecha (12V, 16W)</t>
  </si>
  <si>
    <t>Luz Intermitente, Delantera Izquierda (12V, 16W)</t>
  </si>
  <si>
    <t>Luz Intermitente, Trasera Derecha (12V, 16W).</t>
  </si>
  <si>
    <t>Medidor Comp</t>
  </si>
  <si>
    <t>mini fusible 15.000 amperios</t>
  </si>
  <si>
    <t>Pasador Hendido, 3,0x28</t>
  </si>
  <si>
    <t>Pedal, Freno</t>
  </si>
  <si>
    <t>Perno, Fijación.</t>
  </si>
  <si>
    <t>Perno, Hex., 6x20</t>
  </si>
  <si>
    <t>Perno, Reborde, 12x45</t>
  </si>
  <si>
    <t>Perno, Reborde, 8x40</t>
  </si>
  <si>
    <t>Perno, Terminal</t>
  </si>
  <si>
    <t>Perno, Torx, 7mm</t>
  </si>
  <si>
    <t>Presilla B1, Cable</t>
  </si>
  <si>
    <t>Presilla, Acoplador (Marrón Oscuro</t>
  </si>
  <si>
    <t>Presilla, Acoplador (Naranja</t>
  </si>
  <si>
    <t>Presilla, Acoplador (Negro</t>
  </si>
  <si>
    <t>Presilla, Alambraje</t>
  </si>
  <si>
    <t>Presilla, Alambraje Principal (15).</t>
  </si>
  <si>
    <t>Presilla, Alambraje Principal (Azul Oscuro) (164,5mm)</t>
  </si>
  <si>
    <t>Presilla, Alambraje Principal (Negro) (155,3mm)</t>
  </si>
  <si>
    <t>Presilla, Cableado, 165mm (Negro)</t>
  </si>
  <si>
    <t>Protector, Inferior Visor Delantero</t>
  </si>
  <si>
    <t>Protector, Superior Visor Delantero</t>
  </si>
  <si>
    <t>Rectificador, Regulador</t>
  </si>
  <si>
    <t>Rectificador, Silicio</t>
  </si>
  <si>
    <t>Reflector</t>
  </si>
  <si>
    <t>Relé (Micro ISO 4P)</t>
  </si>
  <si>
    <t>Relé (Micro ISO 5P)</t>
  </si>
  <si>
    <t>Resorte, Escobilla Carbón</t>
  </si>
  <si>
    <t>Resorte, Interruptor Freno</t>
  </si>
  <si>
    <t>Sensor, Ángulo Asiento</t>
  </si>
  <si>
    <t>Soporte, Carenado Delantero</t>
  </si>
  <si>
    <t>Soporte, Control de Tracción</t>
  </si>
  <si>
    <t>Soporte, Escobilla</t>
  </si>
  <si>
    <t>Soporte, Inferior Faro</t>
  </si>
  <si>
    <t>Soporte, Luz Intermitente</t>
  </si>
  <si>
    <t>Soporte, Luz Intermitente Trasera</t>
  </si>
  <si>
    <t>Soporte, Relé</t>
  </si>
  <si>
    <t>Soporte, Sensor Ángulo Asiento</t>
  </si>
  <si>
    <t>Tapa, Batería</t>
  </si>
  <si>
    <t>Tornillo, Allen, 5x14</t>
  </si>
  <si>
    <t>Tornillo, Allen, 6x15</t>
  </si>
  <si>
    <t>Tornillo, Phillips, 5x60</t>
  </si>
  <si>
    <t>Traba</t>
  </si>
  <si>
    <t>Tubo, Unidad de Tracción</t>
  </si>
  <si>
    <t>Tuerca-Arandela, 6mm</t>
  </si>
  <si>
    <t>Unidad de Control, Tracción</t>
  </si>
  <si>
    <t>Unidad Faro</t>
  </si>
  <si>
    <t>Unidad Luz Trasera</t>
  </si>
  <si>
    <t>Unidad PGM-FI</t>
  </si>
  <si>
    <t>Varilla, Interruptor Freno</t>
  </si>
  <si>
    <t>Amortiguador B, Cubierta Lateral</t>
  </si>
  <si>
    <t>Anillo, Tubo Conexión</t>
  </si>
  <si>
    <t>Asiento, Doble</t>
  </si>
  <si>
    <t>baliza o luces de emergencia azul- rojo</t>
  </si>
  <si>
    <t>Base, Placa</t>
  </si>
  <si>
    <t>Buje, Instrumentos</t>
  </si>
  <si>
    <t>Caja, Inferior</t>
  </si>
  <si>
    <t>Caja, Superior</t>
  </si>
  <si>
    <t>Carcasa Inferior, Acelerador</t>
  </si>
  <si>
    <t>Carcasa Secundaria, Filtro de Aire</t>
  </si>
  <si>
    <t>Carcasa Superior, Acelerador</t>
  </si>
  <si>
    <t>Carcasa, Inferior Filtro de Aire</t>
  </si>
  <si>
    <t>Carenado, Trasero</t>
  </si>
  <si>
    <t>Carenado, Trasero Derecho</t>
  </si>
  <si>
    <t>Carenado, Trasero Izquierdo</t>
  </si>
  <si>
    <t>caucho, Carenado Trasero Derecho</t>
  </si>
  <si>
    <t>caucho, Carenado Trasero Izquierdo</t>
  </si>
  <si>
    <t>Caucho, Lámpara Piloto</t>
  </si>
  <si>
    <t>Caucho, Limitador</t>
  </si>
  <si>
    <t>Caucho, Tanque de Combustible Delantero</t>
  </si>
  <si>
    <t>caucho, Tanque de Combustible Trasero</t>
  </si>
  <si>
    <t>Cojín, Soporte</t>
  </si>
  <si>
    <t>Collarín, Carenado Inferior</t>
  </si>
  <si>
    <t>Collarín, Cubierta Carcasa</t>
  </si>
  <si>
    <t>Conducto, Admisión Filtro de Aire</t>
  </si>
  <si>
    <t>Corredera, Acelerador</t>
  </si>
  <si>
    <t>Cubierta, Instrumentos</t>
  </si>
  <si>
    <t>Cubierta, Lateral Delantera Derecha</t>
  </si>
  <si>
    <t>Cubierta, Lateral Trasera Derecha</t>
  </si>
  <si>
    <t>Cubierta, Lateral Trasera Izquierda</t>
  </si>
  <si>
    <t>Cubierta, Palanca Izquierda</t>
  </si>
  <si>
    <t>Cuerpo, Llave</t>
  </si>
  <si>
    <t>Empuñadura, Acelerador</t>
  </si>
  <si>
    <t>Empuñadura, Izquierda</t>
  </si>
  <si>
    <t>Empuñadura, Trasera Derecha</t>
  </si>
  <si>
    <t>Empuñadura, Trasera Izquierda</t>
  </si>
  <si>
    <t>Fijador Izquierdo, Soporte Palanca</t>
  </si>
  <si>
    <t>Franja (UEHARA</t>
  </si>
  <si>
    <t>Goma B, Fijación Asiento</t>
  </si>
  <si>
    <t>Goma, Amortiguador Guardafango Trasero</t>
  </si>
  <si>
    <t>Goma, Base Placa Identificación</t>
  </si>
  <si>
    <t>Goma, Cubierta Lateral</t>
  </si>
  <si>
    <t>Guardabarros, Filtro de Aire</t>
  </si>
  <si>
    <t>juego  Descansapies delanteros</t>
  </si>
  <si>
    <t>juego  Descansapies traseros</t>
  </si>
  <si>
    <t>Juego Carenado, Delantera Derecha</t>
  </si>
  <si>
    <t>Juego Carenado, Delantero Derecho (WL)</t>
  </si>
  <si>
    <t>Juego Carenado, Delantero Izquierdo</t>
  </si>
  <si>
    <t>Juego Carenado, Delantero Izquierdo (WL)</t>
  </si>
  <si>
    <t>Juego Cubierta, Lateral Trasero Derecho</t>
  </si>
  <si>
    <t xml:space="preserve">juego espejos </t>
  </si>
  <si>
    <t>Lentes, Piloto (ALC</t>
  </si>
  <si>
    <t>Obturador, Cuerpo Llave</t>
  </si>
  <si>
    <t>Palanca, Tubo de Manubrio Izquierda</t>
  </si>
  <si>
    <t>Perno, Ajuste Cable</t>
  </si>
  <si>
    <t>Perno, Especial, 6x10</t>
  </si>
  <si>
    <t>Perno, Especial, 6x16</t>
  </si>
  <si>
    <t>Perno, Pivote soporte  Lateral</t>
  </si>
  <si>
    <t>Placa Delantera, Suspensor Motor</t>
  </si>
  <si>
    <t>Placa Secundaria, Fijación Filtro de Aire.</t>
  </si>
  <si>
    <t>Placa Superior Del. Izq., Suspensor Motor</t>
  </si>
  <si>
    <t>Placa Superior Delantera Derecha</t>
  </si>
  <si>
    <t>Placa Superior, Suspensor Motor</t>
  </si>
  <si>
    <t>Placa Trasera Derecha, Suspensor Motor</t>
  </si>
  <si>
    <t>Presilla, 2x70</t>
  </si>
  <si>
    <t>Presilla, Guardabarros</t>
  </si>
  <si>
    <t>Presilla, Resonador (28)</t>
  </si>
  <si>
    <t>Presilla, Tubo Conexión Filtro de Aire (56)</t>
  </si>
  <si>
    <t>Presilla, Tubo Drenaje de Aceite</t>
  </si>
  <si>
    <t>Presilla, Tubo Respiradero</t>
  </si>
  <si>
    <t>Protector, Cubierta Lateral Trasera Derecha</t>
  </si>
  <si>
    <t>Protector, Delantero Tanque de Combustible</t>
  </si>
  <si>
    <t>Protector, Interruptor soporte  Lateral</t>
  </si>
  <si>
    <t>Protector, Trasero Tanque de Combustible</t>
  </si>
  <si>
    <t>Remache, 7mm</t>
  </si>
  <si>
    <t>Resorte, soporte  Lateral</t>
  </si>
  <si>
    <t>Retén A, Placa Fijación</t>
  </si>
  <si>
    <t>Retén, Cubierta Conducto</t>
  </si>
  <si>
    <t>soporte o pata  Lateral</t>
  </si>
  <si>
    <t>Soporte, Acoplador Derecho</t>
  </si>
  <si>
    <t>Soporte, Acoplador Izquierdo</t>
  </si>
  <si>
    <t>Soporte, Cubierta Lateral</t>
  </si>
  <si>
    <t>Soporte, Fijación Espejo</t>
  </si>
  <si>
    <t>Soporte, Palanca Izquierda</t>
  </si>
  <si>
    <t>Soporte, Tubo Llamarada ABS</t>
  </si>
  <si>
    <t>Tanque Combustible</t>
  </si>
  <si>
    <t>Tapa, Tanque Combustible</t>
  </si>
  <si>
    <t>Tapa, Tuerca Traba</t>
  </si>
  <si>
    <t>Tapón, Tubo Respiradero</t>
  </si>
  <si>
    <t>Tornillo, Aterrajar, 3x12</t>
  </si>
  <si>
    <t>Tornillo, Aterrajar, 5x12</t>
  </si>
  <si>
    <t>Tornillo, Phillips, 5x13</t>
  </si>
  <si>
    <t>Tubo, Conexión Filtro de Aire</t>
  </si>
  <si>
    <t>Tuerca, Reborde, 6mm</t>
  </si>
  <si>
    <t>Tuerca, soporte  Lateral</t>
  </si>
  <si>
    <t>15.  HONDA CBF 125</t>
  </si>
  <si>
    <t>cadena did 428 oring 118</t>
  </si>
  <si>
    <t>conjunto  manzana y rin  rueda delantera</t>
  </si>
  <si>
    <t>conjunto  manzana y rin  rueda trasera</t>
  </si>
  <si>
    <t>Juego rodamientos o cojinetes  cubo delantero</t>
  </si>
  <si>
    <t>kit de arrastre (cadena, piñon 42 y 13 dientes)</t>
  </si>
  <si>
    <t xml:space="preserve">rodamiento o cojinete  izquierda  </t>
  </si>
  <si>
    <t>rodamiento o cojinete  tambor porta piñón</t>
  </si>
  <si>
    <t xml:space="preserve">rodamiento o cojinete derecha  </t>
  </si>
  <si>
    <t xml:space="preserve">buje rígido </t>
  </si>
  <si>
    <t>eje tijera</t>
  </si>
  <si>
    <t xml:space="preserve">guarda cadena </t>
  </si>
  <si>
    <t>tuerca superior  amortiguador</t>
  </si>
  <si>
    <t>bujía CPR8EA-9</t>
  </si>
  <si>
    <t>cadenilla distribución 94L DAIDO</t>
  </si>
  <si>
    <t>canal de aceite</t>
  </si>
  <si>
    <t>collarín resorte</t>
  </si>
  <si>
    <t>conjunto pedal de encendido</t>
  </si>
  <si>
    <t>conjunto soporte árbol de levas</t>
  </si>
  <si>
    <t>empaque tapa rotor</t>
  </si>
  <si>
    <t>engranaje pedal encendido</t>
  </si>
  <si>
    <t>goma inserto</t>
  </si>
  <si>
    <t xml:space="preserve">Juego válvulas admisión y escape </t>
  </si>
  <si>
    <t>kit de pistón 0.75  (incluye anillos)</t>
  </si>
  <si>
    <t>kit de pistón 1.00  (incluye anillos)</t>
  </si>
  <si>
    <t>placa obturador arranque pie</t>
  </si>
  <si>
    <t>resorte retorno de arranque pie</t>
  </si>
  <si>
    <t>resorte rotor</t>
  </si>
  <si>
    <t>resorte trinquete</t>
  </si>
  <si>
    <t>rodamiento aguja 22x29x16.8</t>
  </si>
  <si>
    <t xml:space="preserve">rodamiento o cojinete  cigüeñal  </t>
  </si>
  <si>
    <t>rotor filtro aceite</t>
  </si>
  <si>
    <t>tapa rotor filtro de aceite</t>
  </si>
  <si>
    <t xml:space="preserve">trinquete arrancador </t>
  </si>
  <si>
    <t>tubo b entrada válvula de aire</t>
  </si>
  <si>
    <t>tubo b válvula de aire</t>
  </si>
  <si>
    <t>disco fricción embrague</t>
  </si>
  <si>
    <t>guía exterior embrague</t>
  </si>
  <si>
    <t>placa empujador  embrague</t>
  </si>
  <si>
    <t>arandela estriada</t>
  </si>
  <si>
    <t xml:space="preserve">arandela involuta empuje </t>
  </si>
  <si>
    <t>eje horquilla de cambio  2</t>
  </si>
  <si>
    <t>engranaje o piñón 2  velocidad</t>
  </si>
  <si>
    <t>engranaje o piñón 3  velocidad</t>
  </si>
  <si>
    <t>placa selectora de cambio</t>
  </si>
  <si>
    <t>resorte contacto neutral</t>
  </si>
  <si>
    <t>rodamiento  o cojinete  17x40x12</t>
  </si>
  <si>
    <t>rodamiento o cojinete  12x32x10</t>
  </si>
  <si>
    <t>rodamiento o cojinete 17x42x12</t>
  </si>
  <si>
    <t>rodamiento o cojinete 20x47x14</t>
  </si>
  <si>
    <t>tapa contacto neutral</t>
  </si>
  <si>
    <t xml:space="preserve">anillo </t>
  </si>
  <si>
    <t>juego medidor de combustible</t>
  </si>
  <si>
    <t>sensor mariposa de aceleración</t>
  </si>
  <si>
    <t>surtidor o chicler mínima # 35</t>
  </si>
  <si>
    <t>surtidor o chicler principal # 102</t>
  </si>
  <si>
    <t xml:space="preserve">caballete central </t>
  </si>
  <si>
    <t>carenado inferior trasero</t>
  </si>
  <si>
    <t>carenado superior trasero</t>
  </si>
  <si>
    <t>cauchos reposa  pies delantero R/L</t>
  </si>
  <si>
    <t>cierre completo cojín</t>
  </si>
  <si>
    <t>cojín monoplaza</t>
  </si>
  <si>
    <t>cojín pasajero</t>
  </si>
  <si>
    <t>conjunto barra estribo reposapiés</t>
  </si>
  <si>
    <t>conjunto cerradura cojín</t>
  </si>
  <si>
    <t>conjunto cubre tablero superior</t>
  </si>
  <si>
    <t>conjunto juego cubre tablero R/L</t>
  </si>
  <si>
    <t xml:space="preserve">eje caballete </t>
  </si>
  <si>
    <t xml:space="preserve">guarda barro trasero inferior </t>
  </si>
  <si>
    <t>juego cubierta lateral derecha</t>
  </si>
  <si>
    <t>juego cubierta lateral izquierda</t>
  </si>
  <si>
    <t>panel carenado R/L</t>
  </si>
  <si>
    <t>resorte caballete</t>
  </si>
  <si>
    <t>soporte</t>
  </si>
  <si>
    <t>16.  HONDA CB 125</t>
  </si>
  <si>
    <t>rodamiento o cojinete  17x40x12</t>
  </si>
  <si>
    <t>rodamiento o cojinete 12x32x10</t>
  </si>
  <si>
    <t xml:space="preserve"> carenado</t>
  </si>
  <si>
    <t>conjunto juego cubre carenado trasero</t>
  </si>
  <si>
    <t>guaya cierre cojín</t>
  </si>
  <si>
    <t>tapa lateral trasero derecho</t>
  </si>
  <si>
    <t>tapa lateral trasero izquierdo</t>
  </si>
  <si>
    <t>17. AKT TVS  APACHE</t>
  </si>
  <si>
    <t>cadena did 428 oring 124</t>
  </si>
  <si>
    <t xml:space="preserve">juego rodamiento o cojinetes  </t>
  </si>
  <si>
    <t>kit de arrastre (cadena, piñon 44 y 13 dientes)</t>
  </si>
  <si>
    <t>sprocket  o piñón trasero 44 dientes</t>
  </si>
  <si>
    <t>anillos pistón 0.25</t>
  </si>
  <si>
    <t>anillos pistón estándar</t>
  </si>
  <si>
    <t>arandela cobre  espárragos externos</t>
  </si>
  <si>
    <t>balancín con rodillo  admisión/escape</t>
  </si>
  <si>
    <t>bujía UR5</t>
  </si>
  <si>
    <t>conjunto válvula inyección de gases</t>
  </si>
  <si>
    <t xml:space="preserve">manguera vacío </t>
  </si>
  <si>
    <t>perno prisionero o esparrago cilindro interno (L:142)</t>
  </si>
  <si>
    <t>pin pistón</t>
  </si>
  <si>
    <t>pipeta inyector aire</t>
  </si>
  <si>
    <t>pistón 0.25</t>
  </si>
  <si>
    <t>pistón estándar</t>
  </si>
  <si>
    <t>rodamiento  o cojinete cigüeñal izquierdo</t>
  </si>
  <si>
    <t xml:space="preserve">tapón medidor  ingreso aceite </t>
  </si>
  <si>
    <t>tubo lubricación motor</t>
  </si>
  <si>
    <t>válvula admisión</t>
  </si>
  <si>
    <t>Mantenimiento preventivo y/o correctivo a todo costo al sistema de embrague,   que incluye lo siguiente:</t>
  </si>
  <si>
    <t>rodamiento o cojinete radial 6903</t>
  </si>
  <si>
    <t>arandela especial</t>
  </si>
  <si>
    <t>canastilla plana</t>
  </si>
  <si>
    <t>conducto lubricación</t>
  </si>
  <si>
    <t>conjunto palanca selectora de cambios</t>
  </si>
  <si>
    <t>conjunto tope   cambio velocidad</t>
  </si>
  <si>
    <t>engranaje o piñón 4  velocidad</t>
  </si>
  <si>
    <t>engranaje o piñón cran</t>
  </si>
  <si>
    <t xml:space="preserve">estrella selector </t>
  </si>
  <si>
    <t xml:space="preserve">pin estrella selector </t>
  </si>
  <si>
    <t>piñón cran embrague</t>
  </si>
  <si>
    <t>pisador balinera</t>
  </si>
  <si>
    <t>platina sello aceite</t>
  </si>
  <si>
    <t>rodamiento o cojinete 12x28x8</t>
  </si>
  <si>
    <t>rodamiento o cojinete 15x23x12</t>
  </si>
  <si>
    <t>rodamiento o cojinete 30x15x13</t>
  </si>
  <si>
    <t xml:space="preserve">guaya aceleración </t>
  </si>
  <si>
    <t>guaya choke</t>
  </si>
  <si>
    <t>surtidor o chicler mínima # 15</t>
  </si>
  <si>
    <t>surtidor o chicler principal # 105</t>
  </si>
  <si>
    <t>balanceador manubrio R/L</t>
  </si>
  <si>
    <t>manubrio derecho</t>
  </si>
  <si>
    <t xml:space="preserve">manubrio izquierdo </t>
  </si>
  <si>
    <t>soporte farola</t>
  </si>
  <si>
    <t>tubo balanceador manubrio</t>
  </si>
  <si>
    <t>banda  soporte batería</t>
  </si>
  <si>
    <t>bombillo</t>
  </si>
  <si>
    <t>juego direccionales  R/L</t>
  </si>
  <si>
    <t>pito R/L</t>
  </si>
  <si>
    <t>regulador acelerador</t>
  </si>
  <si>
    <t>soporte derecho lampara</t>
  </si>
  <si>
    <t>soporte izquierdo lampara</t>
  </si>
  <si>
    <t>conjunto reposapiés delantero R/L</t>
  </si>
  <si>
    <t>cubierta derecha tanque</t>
  </si>
  <si>
    <t>cubierta exterior farola R/L</t>
  </si>
  <si>
    <t>cubierta farola interior R/L</t>
  </si>
  <si>
    <t>cubierta interior derecha tanque</t>
  </si>
  <si>
    <t>cubierta interior farola trasera</t>
  </si>
  <si>
    <t>cubierta interior izquierda tanque</t>
  </si>
  <si>
    <t>cubierta izquierda tanque</t>
  </si>
  <si>
    <t>cubierta superior tanque</t>
  </si>
  <si>
    <t>flotador medidor combustible</t>
  </si>
  <si>
    <t>visor parabrisas</t>
  </si>
  <si>
    <t>18.AUTECO BAJAJ DISCOVER 150</t>
  </si>
  <si>
    <t>Abrazadera Bomba Freno</t>
  </si>
  <si>
    <t>Arandela</t>
  </si>
  <si>
    <t>Arandela Presion</t>
  </si>
  <si>
    <t>Banda Freno Trasero</t>
  </si>
  <si>
    <t>Bomba Freno Delantero Comp.</t>
  </si>
  <si>
    <t>Buje</t>
  </si>
  <si>
    <t>Buje Eje Rueda Delantera</t>
  </si>
  <si>
    <t>Buje Porta Bandas</t>
  </si>
  <si>
    <t>Buje Resorte Pedal Freno</t>
  </si>
  <si>
    <t>Cable Swiche Stop</t>
  </si>
  <si>
    <t>Caja Piñón Velocímetro</t>
  </si>
  <si>
    <t>Caliper</t>
  </si>
  <si>
    <t>Capuchón Tornillo de Sangrado</t>
  </si>
  <si>
    <t>Caucho Campana</t>
  </si>
  <si>
    <t>Caucho Pedal Freno</t>
  </si>
  <si>
    <t>Cilindro Bomba Freno</t>
  </si>
  <si>
    <t>Diafragma Bomba Freno</t>
  </si>
  <si>
    <t>Disco Freno Delantero 240 mm</t>
  </si>
  <si>
    <t>Eje Leva Freno</t>
  </si>
  <si>
    <t>Eje Rueda Delantera</t>
  </si>
  <si>
    <t>Eje Rueda Trasera</t>
  </si>
  <si>
    <t>Empate Cadena</t>
  </si>
  <si>
    <t>Guardapolvo</t>
  </si>
  <si>
    <t>Kit Empaquetadura Bomba Freno</t>
  </si>
  <si>
    <t>Kit Pines y Resorte Varilla Freno</t>
  </si>
  <si>
    <t>Kit Retenes Caliper</t>
  </si>
  <si>
    <t>Kit Sprocket Y Cadena</t>
  </si>
  <si>
    <t>Leva Freno Delantero</t>
  </si>
  <si>
    <t>Leva Porta Banda Freno</t>
  </si>
  <si>
    <t>Manguera Freno Delantero</t>
  </si>
  <si>
    <t>Pastas Freno</t>
  </si>
  <si>
    <t>Pedal Freno</t>
  </si>
  <si>
    <t>Pin</t>
  </si>
  <si>
    <t>Pin Caliper</t>
  </si>
  <si>
    <t>Pin Varilla Freno</t>
  </si>
  <si>
    <t>Pin y Anillo Retén Bomba Freno</t>
  </si>
  <si>
    <t>Plato Porta Banda Trasero</t>
  </si>
  <si>
    <t>Porta Sprocket</t>
  </si>
  <si>
    <t>Protector Disco Delantero</t>
  </si>
  <si>
    <t>Resorte Banda Freno</t>
  </si>
  <si>
    <t>Resorte Pasta Freno</t>
  </si>
  <si>
    <t>Resorte Pedal Freno</t>
  </si>
  <si>
    <t>Resorte Swiche Freno Trasero</t>
  </si>
  <si>
    <t>Rodamiento Bolas Porta Sprocket</t>
  </si>
  <si>
    <t>Rodamiento Bolas Rin Trasero</t>
  </si>
  <si>
    <t>Swiche Freno Trasero</t>
  </si>
  <si>
    <t>Swiche Stop</t>
  </si>
  <si>
    <t>Tapa Bomba Freno</t>
  </si>
  <si>
    <t>Tornillo</t>
  </si>
  <si>
    <t>Tornillo Abrazadera Bomba</t>
  </si>
  <si>
    <t>Tornillo Cubierta Disco M5x12l-4.8</t>
  </si>
  <si>
    <t>Tornillo de Sangrado</t>
  </si>
  <si>
    <t>Tornillo Especial M8</t>
  </si>
  <si>
    <t>Tornillo Leva Freno</t>
  </si>
  <si>
    <t>Tornillo M6</t>
  </si>
  <si>
    <t>Tornillo Sprocket</t>
  </si>
  <si>
    <t>Tornillo Tapa Bomba</t>
  </si>
  <si>
    <t>Tornillo Varilla Torque</t>
  </si>
  <si>
    <t>Tuerca</t>
  </si>
  <si>
    <t>Tuerca Eje Rueda Delantera M12</t>
  </si>
  <si>
    <t>Tuerca M12</t>
  </si>
  <si>
    <t>Tuerca M6</t>
  </si>
  <si>
    <t>Tuerca M8x1.25</t>
  </si>
  <si>
    <t>Varilla de Torque</t>
  </si>
  <si>
    <t>Varilla Freno</t>
  </si>
  <si>
    <t>Abrazadera</t>
  </si>
  <si>
    <t>Abrazadera Instalación</t>
  </si>
  <si>
    <t>Amortiguador</t>
  </si>
  <si>
    <t>Anillo Retenedor</t>
  </si>
  <si>
    <t>Brazo Oscilante</t>
  </si>
  <si>
    <t>Buje Brazo Oscilante</t>
  </si>
  <si>
    <t>Camisa Tubo Telescópico Der.</t>
  </si>
  <si>
    <t>Camisa Tubo Telescópico Izq.</t>
  </si>
  <si>
    <t>Canastilla Dirección</t>
  </si>
  <si>
    <t>Cilindro Interno Tubo Telescópico</t>
  </si>
  <si>
    <t>Cilindro Tubo Telescópico</t>
  </si>
  <si>
    <t>Cuna Superior Espiga</t>
  </si>
  <si>
    <t>Empaque</t>
  </si>
  <si>
    <t>Espiga Central</t>
  </si>
  <si>
    <t>Guardapolvo Tubo Telescópico</t>
  </si>
  <si>
    <t>Kit Cunas Dirección</t>
  </si>
  <si>
    <t>Resorte Tubo Telescópico</t>
  </si>
  <si>
    <t>Retenedor</t>
  </si>
  <si>
    <t>Rodamiento Agujas</t>
  </si>
  <si>
    <t>Tapa Cunas</t>
  </si>
  <si>
    <t>Tapón Brazo Oscilante</t>
  </si>
  <si>
    <t>Tapón Horquilla</t>
  </si>
  <si>
    <t>Tornillo Amortiguador M10x1.25x55</t>
  </si>
  <si>
    <t>Tornillo Camisa Telescópico</t>
  </si>
  <si>
    <t>Tornillo M8x40</t>
  </si>
  <si>
    <t>Tornillo Pasador Brazo Oscilante</t>
  </si>
  <si>
    <t>Tornillo Tubo Telescópico</t>
  </si>
  <si>
    <t>Tubo Telescópico</t>
  </si>
  <si>
    <t>Tuerca Espiga Dirección</t>
  </si>
  <si>
    <t>Tuerca Pasador Brazo Oscilante</t>
  </si>
  <si>
    <t>Anillo Retén Culata</t>
  </si>
  <si>
    <t>Antivibrante Cigüeñal</t>
  </si>
  <si>
    <t>Arandela Cigüeñal</t>
  </si>
  <si>
    <t>Arandela Eje Levas</t>
  </si>
  <si>
    <t>Balancín</t>
  </si>
  <si>
    <t>Bomba Aceite</t>
  </si>
  <si>
    <t>Buje Carcasa</t>
  </si>
  <si>
    <t>Buje Carcasa Derecha</t>
  </si>
  <si>
    <t>Buje Eje Levas</t>
  </si>
  <si>
    <t>Cadenilla de Distribución</t>
  </si>
  <si>
    <t>Calcomanía Cubierta Clutch</t>
  </si>
  <si>
    <t>Calcomanía Cubierta Volante</t>
  </si>
  <si>
    <t>Carcasa Derecha</t>
  </si>
  <si>
    <t>Carcasa Izquierda</t>
  </si>
  <si>
    <t>Cedazo Filtro Aceite</t>
  </si>
  <si>
    <t>Cilindro Completo</t>
  </si>
  <si>
    <t>Conducto Aceite</t>
  </si>
  <si>
    <t>Conducto Respiradero</t>
  </si>
  <si>
    <t>Cubierta Cadena</t>
  </si>
  <si>
    <t>Cubierta Volante</t>
  </si>
  <si>
    <t>Culata</t>
  </si>
  <si>
    <t>Cuña</t>
  </si>
  <si>
    <t>Cuña Cugueñal</t>
  </si>
  <si>
    <t>Cuña Válvula</t>
  </si>
  <si>
    <t>Eje Levas</t>
  </si>
  <si>
    <t>Empaque Carcasa Clutch</t>
  </si>
  <si>
    <t>Empaque Cilindro</t>
  </si>
  <si>
    <t>Empaque Cubierta Volante</t>
  </si>
  <si>
    <t>Empaque Culata</t>
  </si>
  <si>
    <t>Empaque Tapa Culata</t>
  </si>
  <si>
    <t>Empaque Tensor Cadenilla</t>
  </si>
  <si>
    <t>Empujador Clutch</t>
  </si>
  <si>
    <t>Esparrago M8x1.25x451</t>
  </si>
  <si>
    <t>Filtro Aceite</t>
  </si>
  <si>
    <t>Guardapolvo Sensor</t>
  </si>
  <si>
    <t>Guía</t>
  </si>
  <si>
    <t>Juego Anillos STD</t>
  </si>
  <si>
    <t>Junta Bomba Aceite</t>
  </si>
  <si>
    <t>Junta Swiche Neutra</t>
  </si>
  <si>
    <t>Kit Guías Cadenilla</t>
  </si>
  <si>
    <t>Kit Pistón</t>
  </si>
  <si>
    <t>Kit Resorte y Arandela Válvula</t>
  </si>
  <si>
    <t>Motor Completo</t>
  </si>
  <si>
    <t>Multiple de Admisión</t>
  </si>
  <si>
    <t>Pasador Balancín</t>
  </si>
  <si>
    <t>Pin Cigueñal</t>
  </si>
  <si>
    <t>Pin Guía Carcasa</t>
  </si>
  <si>
    <t>Pin Guía Cilindro</t>
  </si>
  <si>
    <t>Pin Pasador Pistón</t>
  </si>
  <si>
    <t>Pin Seguridad</t>
  </si>
  <si>
    <t>Piñón Bomba Aceite</t>
  </si>
  <si>
    <t>Piñón Eje Levas</t>
  </si>
  <si>
    <t>Platina Carcasa</t>
  </si>
  <si>
    <t>Platina Tapa Culata</t>
  </si>
  <si>
    <t>Resorte</t>
  </si>
  <si>
    <t>Retén Caja (22-35-7)</t>
  </si>
  <si>
    <t>Retén Eje Cambios (12-22-9)</t>
  </si>
  <si>
    <t>Retén Válvula</t>
  </si>
  <si>
    <t>Rodamiento Bolas 6203 HN3C3</t>
  </si>
  <si>
    <t>Rodamiento Bolas Eje de Salida</t>
  </si>
  <si>
    <t>Rodillo Agujas Eje Clutch (13x19x12)</t>
  </si>
  <si>
    <t>Rodillo Eje Caja</t>
  </si>
  <si>
    <t>Sensor Térmico</t>
  </si>
  <si>
    <t>Soporte Carburador</t>
  </si>
  <si>
    <t>Swiche Neutra</t>
  </si>
  <si>
    <t>Tapa Culata</t>
  </si>
  <si>
    <t>Tapa Filtro Aceite</t>
  </si>
  <si>
    <t>Tapón</t>
  </si>
  <si>
    <t>Tapón Aceite</t>
  </si>
  <si>
    <t>Tapón Filtro Aceite</t>
  </si>
  <si>
    <t>Tensor Cadenilla</t>
  </si>
  <si>
    <t>Tornillo  M6x1x25</t>
  </si>
  <si>
    <t>Tornillo Bomba Aceite</t>
  </si>
  <si>
    <t>Tornillo Carcasa</t>
  </si>
  <si>
    <t>Tornillo Culata</t>
  </si>
  <si>
    <t>Tornillo Culata  M8x1.25x148</t>
  </si>
  <si>
    <t>Tornillo Guía Cadenilla</t>
  </si>
  <si>
    <t>Tornillo M5x.08x7</t>
  </si>
  <si>
    <t>Tornillo M6x12</t>
  </si>
  <si>
    <t>Tornillo M6x20</t>
  </si>
  <si>
    <t>Tornillo M6x55</t>
  </si>
  <si>
    <t>Tornillo Piñón Eje Levas</t>
  </si>
  <si>
    <t>Tornillo Tapa Culata</t>
  </si>
  <si>
    <t>Tornillo Tapa Filtro Aceite</t>
  </si>
  <si>
    <t>Tornillo Tensor Cadenilla</t>
  </si>
  <si>
    <t>Torre Bujía</t>
  </si>
  <si>
    <t>Tuerca Cigüeñal</t>
  </si>
  <si>
    <t>Válvula de Admisión</t>
  </si>
  <si>
    <t>Válvula de Escape</t>
  </si>
  <si>
    <t>Visor Nivel Aceite</t>
  </si>
  <si>
    <t>Arandela Clutch</t>
  </si>
  <si>
    <t>Arandela Corona Clutch</t>
  </si>
  <si>
    <t>Base Prensa Clutch</t>
  </si>
  <si>
    <t>Buje Corona Clutch</t>
  </si>
  <si>
    <t>Corona Interna Clutch</t>
  </si>
  <si>
    <t>Disco Separador Clutch</t>
  </si>
  <si>
    <t>Espaciador Clutch</t>
  </si>
  <si>
    <t>Kit Corona y Piñón Primario</t>
  </si>
  <si>
    <t>Kit Discos Clutch</t>
  </si>
  <si>
    <t>Porta Resorte Clutch</t>
  </si>
  <si>
    <t>Resortes Clutch</t>
  </si>
  <si>
    <t>Rodamiento Bolas</t>
  </si>
  <si>
    <t>Tornillo Resorte Clutch</t>
  </si>
  <si>
    <t>Tuerca Cigüeñal M14</t>
  </si>
  <si>
    <t>Acople Pedal Cambios</t>
  </si>
  <si>
    <t>Arandela Caja</t>
  </si>
  <si>
    <t>Arandela Leva Cambios</t>
  </si>
  <si>
    <t>Arandela Nylon</t>
  </si>
  <si>
    <t>Arandela Piñón de 2a.</t>
  </si>
  <si>
    <t>Arandela Piñón Salida</t>
  </si>
  <si>
    <t>Buje Eje Salida</t>
  </si>
  <si>
    <t>Buje Piñón de 1a.</t>
  </si>
  <si>
    <t>Buje Piñón de 2a</t>
  </si>
  <si>
    <t>Carcasa Clutch</t>
  </si>
  <si>
    <t>Caucho Pedal Cambios</t>
  </si>
  <si>
    <t>Eje Caja</t>
  </si>
  <si>
    <t>Eje Cambios Completo</t>
  </si>
  <si>
    <t>Eje de Salida</t>
  </si>
  <si>
    <t>Estrella Selector Cambios</t>
  </si>
  <si>
    <t>Horquilla Cambios</t>
  </si>
  <si>
    <t>Leva Eje Cambios</t>
  </si>
  <si>
    <t>Leva Interna Clutch</t>
  </si>
  <si>
    <t>Moñón Posicionador Cambios</t>
  </si>
  <si>
    <t>Pasador Horquilla Cambios</t>
  </si>
  <si>
    <t>Pedal Cambios</t>
  </si>
  <si>
    <t>Pin Eje Caja</t>
  </si>
  <si>
    <t>Pin Eje Selector</t>
  </si>
  <si>
    <t>Piñón de 1a. (34T)</t>
  </si>
  <si>
    <t>Piñón de 2a. (17T)</t>
  </si>
  <si>
    <t>Piñón de 2a. (31T)</t>
  </si>
  <si>
    <t>Piñón de 3a. (18T)</t>
  </si>
  <si>
    <t>Piñón de 3a. (24T)</t>
  </si>
  <si>
    <t>Piñón de 4a. (23T)</t>
  </si>
  <si>
    <t>Piñón de 4a. (25T)</t>
  </si>
  <si>
    <t>Piñón de 5a. (20T)</t>
  </si>
  <si>
    <t>Piñón de 5a. (22T)</t>
  </si>
  <si>
    <t>Piñón Salida 14T</t>
  </si>
  <si>
    <t>Platina Guía Clutch</t>
  </si>
  <si>
    <t>Resorte Eje Cambios</t>
  </si>
  <si>
    <t>Resorte Leva Cambios</t>
  </si>
  <si>
    <t>Retén Eje Crank</t>
  </si>
  <si>
    <t>Selector de Cambios</t>
  </si>
  <si>
    <t>Tornillo Arandela Piñón Salida</t>
  </si>
  <si>
    <t>Tornillo M5</t>
  </si>
  <si>
    <t>Tornillo Pedal Cambios</t>
  </si>
  <si>
    <t>Aguja Flota Carburador</t>
  </si>
  <si>
    <t>Caja Filtro Aire</t>
  </si>
  <si>
    <t>Conducto</t>
  </si>
  <si>
    <t>Diafragma</t>
  </si>
  <si>
    <t>Empaque Tasa Carburador</t>
  </si>
  <si>
    <t>Filtro Aire</t>
  </si>
  <si>
    <t>Flota Carburador</t>
  </si>
  <si>
    <t>Imán</t>
  </si>
  <si>
    <t>Kit Boquereles Carburador</t>
  </si>
  <si>
    <t>Kit Diafragma Carburador</t>
  </si>
  <si>
    <t>Kit Retenedores</t>
  </si>
  <si>
    <t>Kit Tasa Carburador</t>
  </si>
  <si>
    <t>Kit Tornillo Ajuste Carburador</t>
  </si>
  <si>
    <t>Kit Tornillo Ralenti</t>
  </si>
  <si>
    <t>Pin Pasador Flota Carburador</t>
  </si>
  <si>
    <t>Sensor Carburador</t>
  </si>
  <si>
    <t>Tornillo Drenaje</t>
  </si>
  <si>
    <t>Válvula de Choque</t>
  </si>
  <si>
    <t>Abrazadera 122 mm.</t>
  </si>
  <si>
    <t>Abrazadera 150 mm.</t>
  </si>
  <si>
    <t>Agarradera Pasajero</t>
  </si>
  <si>
    <t>Anillo Retenedor Cubierta Sup.</t>
  </si>
  <si>
    <t>Antivibrante Capuchón Bujía Der.</t>
  </si>
  <si>
    <t>Antivibrante Capuchón Bujía Izq.</t>
  </si>
  <si>
    <t>Antivibrante Carenaje</t>
  </si>
  <si>
    <t>Antivibrante Cubierta Sillín</t>
  </si>
  <si>
    <t>Antivibrante Cubierta Sillín Der</t>
  </si>
  <si>
    <t>Antivibrante Cubierta Sillín Izq.</t>
  </si>
  <si>
    <t>Antivibrante Derecho</t>
  </si>
  <si>
    <t>Antivibrante Izquierdo</t>
  </si>
  <si>
    <t>Antivibrante Luz Placa</t>
  </si>
  <si>
    <t>Antivibrante Seguro Tapa</t>
  </si>
  <si>
    <t>Antivibrante Tanque Gas. Delantero</t>
  </si>
  <si>
    <t>Antivibrante Tanque Gasolina</t>
  </si>
  <si>
    <t>Antivibrante Tapa Lateral</t>
  </si>
  <si>
    <t>Antivibrante Tapa Lateral Delantero</t>
  </si>
  <si>
    <t>Antivibrante Tapa Lateral Trasero</t>
  </si>
  <si>
    <t>Antivibrante Velocimetro</t>
  </si>
  <si>
    <t>Arandela 5 mm.</t>
  </si>
  <si>
    <t>Arandela Piñón Arranque</t>
  </si>
  <si>
    <t>Arandela Plana 5 mm.</t>
  </si>
  <si>
    <t>Arandela Plástica</t>
  </si>
  <si>
    <t>Banda</t>
  </si>
  <si>
    <t>Banda Estuche Herramientas</t>
  </si>
  <si>
    <t>Banda Soporte Batería</t>
  </si>
  <si>
    <t>Bobina de Alta Derecha</t>
  </si>
  <si>
    <t>Bobina de Alta Izquierda</t>
  </si>
  <si>
    <t>Bombillo 12 5W</t>
  </si>
  <si>
    <t>Bombillo 12V 2W</t>
  </si>
  <si>
    <t>Bombillo 12V10W</t>
  </si>
  <si>
    <t>Bombillo Farola  12V 35/35W</t>
  </si>
  <si>
    <t>Bombillo LED 12V-2W/T5</t>
  </si>
  <si>
    <t>Bombillo Luz Placa 12v 5w</t>
  </si>
  <si>
    <t>Bombillo Stop</t>
  </si>
  <si>
    <t>Buje Carenaje</t>
  </si>
  <si>
    <t>Buje Soporte Luz Placa</t>
  </si>
  <si>
    <t>Buje Visor Der.</t>
  </si>
  <si>
    <t>Buje Visor Izq.</t>
  </si>
  <si>
    <t>Bujía Champion P-RZ9HC</t>
  </si>
  <si>
    <t>C.D.I.</t>
  </si>
  <si>
    <t>Cable Acelerador</t>
  </si>
  <si>
    <t>Cable Batería-tierra</t>
  </si>
  <si>
    <t>Cable Clutch</t>
  </si>
  <si>
    <t>Cable Motor  Arranque A Relay</t>
  </si>
  <si>
    <t>Cable Velocímetro</t>
  </si>
  <si>
    <t>Caja de Batería</t>
  </si>
  <si>
    <t>Caja de Fusibles</t>
  </si>
  <si>
    <t>Calcomanía "4 VALVE"</t>
  </si>
  <si>
    <t>Calcomanía "BAJAJ"</t>
  </si>
  <si>
    <t>Calcomanía "PRO" Carenaje Der.</t>
  </si>
  <si>
    <t>Calcomanía "PRO" Carenaje Izq.</t>
  </si>
  <si>
    <t>Calcomanía Carenaje Derecho</t>
  </si>
  <si>
    <t>Calcomanía Carenaje Farola Der.</t>
  </si>
  <si>
    <t>Calcomanía Carenaje Farola Izq.</t>
  </si>
  <si>
    <t>Calcomanía Carenaje Izquierdo</t>
  </si>
  <si>
    <t>Calcomanía Cola Der.</t>
  </si>
  <si>
    <t>Calcomanía Cola Izq.</t>
  </si>
  <si>
    <t>Calcomanía Cubierta Sillin Der. "150F"</t>
  </si>
  <si>
    <t>Calcomanía Cubierta Sillin Der. "150ST"</t>
  </si>
  <si>
    <t>Calcomanía Cubierta Sillin Izq. "150F"</t>
  </si>
  <si>
    <t>Calcomanía Cubierta Sillin Izq. "150ST"</t>
  </si>
  <si>
    <t>Calcomanía Protectora Tanque</t>
  </si>
  <si>
    <t>Calcomanía Reflectiva Línea Tanque Der.</t>
  </si>
  <si>
    <t>Calcomanía Reflectiva Línea Tanque Izq.</t>
  </si>
  <si>
    <t>Calcomanía Rin Del. - Tras.</t>
  </si>
  <si>
    <t>Calcomanía Rines 75 Aniversario</t>
  </si>
  <si>
    <t>Calcomanía Tanque 75 Aniversario</t>
  </si>
  <si>
    <t>Calcomanía Tanque Derecha</t>
  </si>
  <si>
    <t>Calcomanía Tanque Izquierda</t>
  </si>
  <si>
    <t>Calcomanía Tapa  Lateral Der.</t>
  </si>
  <si>
    <t>Calcomanía Tapa Lateral Der. 75 Aniversario</t>
  </si>
  <si>
    <t>Calcomanía Tapa Lateral Izq.</t>
  </si>
  <si>
    <t>Calcomanía Tapa Lateral Izq. 75 Aniversario</t>
  </si>
  <si>
    <t>Capuchón Bujía</t>
  </si>
  <si>
    <t>Capuchón Bujía Derecho</t>
  </si>
  <si>
    <t>Capuchón Bujía Izquierdo</t>
  </si>
  <si>
    <t>Capuchón Perilla Velocímetro</t>
  </si>
  <si>
    <t>Carenaje Farola</t>
  </si>
  <si>
    <t>Carenaje Trasero Derecho</t>
  </si>
  <si>
    <t>Carenaje Trasero Izquierdo</t>
  </si>
  <si>
    <t>Cedazo Grifo De Gasolina</t>
  </si>
  <si>
    <t>Conducto Gasolina</t>
  </si>
  <si>
    <t>Cortaviento Derecho</t>
  </si>
  <si>
    <t>Cortaviento Izquierdo</t>
  </si>
  <si>
    <t>Cubierta Inf. Velocímetro</t>
  </si>
  <si>
    <t>Cubierta Interna Velocímetro</t>
  </si>
  <si>
    <t>Cubierta Luz Placa</t>
  </si>
  <si>
    <t>Cubierta Sillín</t>
  </si>
  <si>
    <t>Cubierta Sup. Velocímetro</t>
  </si>
  <si>
    <t>Cubierta Velocímetro</t>
  </si>
  <si>
    <t>Defensa Delantera</t>
  </si>
  <si>
    <t>Direccional Del. Der./ Tras. Izq.</t>
  </si>
  <si>
    <t>Direccional Del. Izq./ Tras. Der.</t>
  </si>
  <si>
    <t>Emblema "DISCOVER"</t>
  </si>
  <si>
    <t>Enfocador Derecho</t>
  </si>
  <si>
    <t>Enfocador Izquierdo</t>
  </si>
  <si>
    <t>Grifo De Gasolina</t>
  </si>
  <si>
    <t>Guardabarro Delantero</t>
  </si>
  <si>
    <t>Guardabarro Interno</t>
  </si>
  <si>
    <t>Guardapolvo Interno</t>
  </si>
  <si>
    <t>Instalación Eléctrica</t>
  </si>
  <si>
    <t>Instalación Farola</t>
  </si>
  <si>
    <t>Juego de Herramienta</t>
  </si>
  <si>
    <t>Kit Bujes y Tornillos</t>
  </si>
  <si>
    <t>Kit Guardacadena</t>
  </si>
  <si>
    <t>Kit Moñón Crank</t>
  </si>
  <si>
    <t>Kit Reparación Clutch de Una Vía</t>
  </si>
  <si>
    <t>Kit Sprocket y Cadena</t>
  </si>
  <si>
    <t>Luz Placa</t>
  </si>
  <si>
    <t>Medidor de Combustible</t>
  </si>
  <si>
    <t>Medidor Tanque Gasolina</t>
  </si>
  <si>
    <t>Motor Arranque</t>
  </si>
  <si>
    <t>Perilla</t>
  </si>
  <si>
    <t>Pin Platico</t>
  </si>
  <si>
    <t>Piñón Arranque</t>
  </si>
  <si>
    <t>Piñón Bendix</t>
  </si>
  <si>
    <t>Pito</t>
  </si>
  <si>
    <t>Platina</t>
  </si>
  <si>
    <t>Platina Guía Cable</t>
  </si>
  <si>
    <t>Plato de Bobinas</t>
  </si>
  <si>
    <t>Porta Placa</t>
  </si>
  <si>
    <t>Protector Tanque</t>
  </si>
  <si>
    <t>Protector Tanque (Int. Nacional)</t>
  </si>
  <si>
    <t>Protector Tapa Tanque</t>
  </si>
  <si>
    <t>Protector Tapa Tanque Gasolina</t>
  </si>
  <si>
    <t>Ramal Farola</t>
  </si>
  <si>
    <t>Ramal Velocímetro</t>
  </si>
  <si>
    <t>Reflectivo</t>
  </si>
  <si>
    <t>Reflectivo Stop</t>
  </si>
  <si>
    <t>Regulador</t>
  </si>
  <si>
    <t>Relay Motor de Arranque</t>
  </si>
  <si>
    <t>Resorte Clutch Encendido</t>
  </si>
  <si>
    <t>Roller Clutch Encendido</t>
  </si>
  <si>
    <t>Seguro Tapa Lateral</t>
  </si>
  <si>
    <t>Slider</t>
  </si>
  <si>
    <t>Soporte Carenaje</t>
  </si>
  <si>
    <t>Soporte Carenaje Derecho</t>
  </si>
  <si>
    <t>Soporte Carenaje Izquierdo</t>
  </si>
  <si>
    <t>Soporte Direccional Del. Der.</t>
  </si>
  <si>
    <t>Soporte Direccional Del. Izq.</t>
  </si>
  <si>
    <t>Soporte Direccionales Traseras</t>
  </si>
  <si>
    <t>Soporte Enfocador Der.</t>
  </si>
  <si>
    <t>Soporte Enfocador Derecho</t>
  </si>
  <si>
    <t>Soporte Enfocador Izq.</t>
  </si>
  <si>
    <t>Soporte Enfocador Izquierdo</t>
  </si>
  <si>
    <t>Soporte Farola</t>
  </si>
  <si>
    <t>Soporte Farola Inferior</t>
  </si>
  <si>
    <t>Soporte Farola Superior</t>
  </si>
  <si>
    <t>Soporte Luz Placa</t>
  </si>
  <si>
    <t>Soporte Portaplaca</t>
  </si>
  <si>
    <t>Soporte Reflectivo Stop</t>
  </si>
  <si>
    <t>Soporte Relay</t>
  </si>
  <si>
    <t>Soquet Stop</t>
  </si>
  <si>
    <t>Stop Completo</t>
  </si>
  <si>
    <t>Tanque De Gasolina</t>
  </si>
  <si>
    <t>Tapa Lateral Derecha</t>
  </si>
  <si>
    <t>Tapa Lateral Izquierda</t>
  </si>
  <si>
    <t>Tapa Tanque Gasolina</t>
  </si>
  <si>
    <t>Tornillo 4x14</t>
  </si>
  <si>
    <t>Tornillo 5x12</t>
  </si>
  <si>
    <t>Tornillo 6x12</t>
  </si>
  <si>
    <t>Tornillo Agarradera Pasajero</t>
  </si>
  <si>
    <t>Tornillo M10x40</t>
  </si>
  <si>
    <t>Tornillo M5x10</t>
  </si>
  <si>
    <t>Tornillo M5x15</t>
  </si>
  <si>
    <t>Tornillo M6x22</t>
  </si>
  <si>
    <t>Tornillo M8</t>
  </si>
  <si>
    <t>Tornillo Tapa Tanque Gas.</t>
  </si>
  <si>
    <t>Tuerca M10x1.25</t>
  </si>
  <si>
    <t>Tuerca M5</t>
  </si>
  <si>
    <t>Tuerca M5x16</t>
  </si>
  <si>
    <t>Tuerca M6x1</t>
  </si>
  <si>
    <t>Tuerca M8</t>
  </si>
  <si>
    <t>Tuerca Visor</t>
  </si>
  <si>
    <t>Unidad Control Luces</t>
  </si>
  <si>
    <t>Unidad de Farola</t>
  </si>
  <si>
    <t>Velocímetro (Solo)</t>
  </si>
  <si>
    <t>Velocímetro Completo</t>
  </si>
  <si>
    <t>Visor Carenaje</t>
  </si>
  <si>
    <t>Volante</t>
  </si>
  <si>
    <t>Antivibrante</t>
  </si>
  <si>
    <t>Antivibrante Delantero</t>
  </si>
  <si>
    <t>Antivibrante Gato Central</t>
  </si>
  <si>
    <t>Antivibrante Leva Freno</t>
  </si>
  <si>
    <t>Antivibrante Reposapie Conductor</t>
  </si>
  <si>
    <t>Antivibrante Sillín</t>
  </si>
  <si>
    <t>Antivibrante Trasero</t>
  </si>
  <si>
    <t>Arandela Eje Crank</t>
  </si>
  <si>
    <t>Arandela Pasador Brazo Oscilante</t>
  </si>
  <si>
    <t>Arandela Piñón Velocímetro</t>
  </si>
  <si>
    <t>Balín</t>
  </si>
  <si>
    <t>Cable Seguro Sillín</t>
  </si>
  <si>
    <t>Caucho Pedal Crank</t>
  </si>
  <si>
    <t>Caucho Reposapie</t>
  </si>
  <si>
    <t>Caucho Reposapie Conductor</t>
  </si>
  <si>
    <t>Cola Guardabarro Delantero</t>
  </si>
  <si>
    <t>Eje Crank</t>
  </si>
  <si>
    <t>Gato Lateral</t>
  </si>
  <si>
    <t>Guardabarro Trasero</t>
  </si>
  <si>
    <t>Guía Cable</t>
  </si>
  <si>
    <t>Iman Swiche Gato lateral</t>
  </si>
  <si>
    <t>Junta Tubo Escape</t>
  </si>
  <si>
    <t>Kit Pines Reposapie Pasajero</t>
  </si>
  <si>
    <t>Pasador Gato Central</t>
  </si>
  <si>
    <t>Pedal Crank Completo</t>
  </si>
  <si>
    <t>Pin Eje Primario</t>
  </si>
  <si>
    <t>Pin Guía Cable</t>
  </si>
  <si>
    <t>Pin Pasador</t>
  </si>
  <si>
    <t>Pin Piñón Crank</t>
  </si>
  <si>
    <t>Piñón Crank</t>
  </si>
  <si>
    <t>Piñón Eje Crank  (21T)</t>
  </si>
  <si>
    <t>Platina de Seguridad Derecha</t>
  </si>
  <si>
    <t>Platina de Seguridad Izquierda</t>
  </si>
  <si>
    <t>Platina Silenciador</t>
  </si>
  <si>
    <t>Platina Tensor Cadena</t>
  </si>
  <si>
    <t>Protector Cadena</t>
  </si>
  <si>
    <t>Reposapie Conductor Derecho</t>
  </si>
  <si>
    <t>Reposapie Conductor Izquierdo</t>
  </si>
  <si>
    <t>Reposapie Pasajero Derecho</t>
  </si>
  <si>
    <t>Resorte Crank</t>
  </si>
  <si>
    <t>Resorte Eje Crank</t>
  </si>
  <si>
    <t>Resorte Gato Central</t>
  </si>
  <si>
    <t>Resorte Gato Lateral</t>
  </si>
  <si>
    <t>Retén Eje Delantero</t>
  </si>
  <si>
    <t>Retenedor Campana Delantera</t>
  </si>
  <si>
    <t>Rin Delantero 1.84x17</t>
  </si>
  <si>
    <t>Rin Trasero 2.15x17</t>
  </si>
  <si>
    <t>Rodamiento Bolas Rin Delantero</t>
  </si>
  <si>
    <t>Seguro Sillín</t>
  </si>
  <si>
    <t>Silenciador sin Platinas</t>
  </si>
  <si>
    <t>Sillín</t>
  </si>
  <si>
    <t>Soporte Guardabarro</t>
  </si>
  <si>
    <t>Soporte Motor Delantero Der.</t>
  </si>
  <si>
    <t>Soporte Motor Delantero Izq.</t>
  </si>
  <si>
    <t>Soporte Motor Superior Izq.</t>
  </si>
  <si>
    <t>Soporte Motor Trasero Superior</t>
  </si>
  <si>
    <t>Soporte Reposapie Derecho</t>
  </si>
  <si>
    <t>Soporte Reposapie Izquierdo</t>
  </si>
  <si>
    <t>Soporte Reposapie Pasajero Der.</t>
  </si>
  <si>
    <t>Soporte Reposapie Pasajero Izq.</t>
  </si>
  <si>
    <t>Soportes Direccionales</t>
  </si>
  <si>
    <t>Tensor Cadena Derecho</t>
  </si>
  <si>
    <t>Tensor Cadena Izquierdo</t>
  </si>
  <si>
    <t>Tornillo Gato Lateral</t>
  </si>
  <si>
    <t>Tornillo M10x110</t>
  </si>
  <si>
    <t>Tornillo M6x8</t>
  </si>
  <si>
    <t>Tornillo M8x1.25</t>
  </si>
  <si>
    <t>Tornillo M8x1.25x130</t>
  </si>
  <si>
    <t>Tornillo M8x1.25x65</t>
  </si>
  <si>
    <t>Tornillo M8x75</t>
  </si>
  <si>
    <t>Tornillo Pedal Crank</t>
  </si>
  <si>
    <t>Tornillo Seguro Sillín</t>
  </si>
  <si>
    <t>Tuerca M10</t>
  </si>
  <si>
    <t>Válvula Tubeless</t>
  </si>
  <si>
    <t>19. KAWASAKI KLR 250</t>
  </si>
  <si>
    <t>Juego rodamientos o cojinetes cubo delantero</t>
  </si>
  <si>
    <t>kit de arrastre( cadena, piñon trasero y delantero)</t>
  </si>
  <si>
    <t xml:space="preserve">sprocket  o piñón motor  </t>
  </si>
  <si>
    <t xml:space="preserve">sprocket  o piñón trasero </t>
  </si>
  <si>
    <t xml:space="preserve">rodamiento o cojinete  brazo oscilante  </t>
  </si>
  <si>
    <t>alzavalvulas</t>
  </si>
  <si>
    <t>árbol de levas admision</t>
  </si>
  <si>
    <t>arbol de levas escape</t>
  </si>
  <si>
    <t xml:space="preserve">bujía </t>
  </si>
  <si>
    <t>corrección de rosca motor</t>
  </si>
  <si>
    <t xml:space="preserve">cubierta caja filtro aire </t>
  </si>
  <si>
    <t>lamina pulsador de valvulas desde 1.200 hasta 2.900</t>
  </si>
  <si>
    <t xml:space="preserve">manguera de vacío </t>
  </si>
  <si>
    <t>pasador valvulas</t>
  </si>
  <si>
    <t>rodamiento o cojinete balanceador cigüeñal derecho</t>
  </si>
  <si>
    <t xml:space="preserve">silenciador exosto o mufle </t>
  </si>
  <si>
    <t xml:space="preserve">tapa exosto </t>
  </si>
  <si>
    <t xml:space="preserve">tubo curvo exosto </t>
  </si>
  <si>
    <t>radiador derecho</t>
  </si>
  <si>
    <t>radiador izquierdo</t>
  </si>
  <si>
    <t>kit de embrague</t>
  </si>
  <si>
    <t>lavado cuerpo aceleración  y inyector</t>
  </si>
  <si>
    <t>conjunto juego inmovilizador (tapa tanque , E.C.U, swicth con  llaves )</t>
  </si>
  <si>
    <t>unidad inmovilizadora o swicht encendido</t>
  </si>
  <si>
    <t>20.  KYMCO MXER 250 CUATRIMOTO</t>
  </si>
  <si>
    <t>caliper freno seguridad</t>
  </si>
  <si>
    <t>conjunto freno delantero</t>
  </si>
  <si>
    <t>disco freno trasero</t>
  </si>
  <si>
    <t>kit reparación bomba de freno R/L</t>
  </si>
  <si>
    <t>manugueta  de freno delantero</t>
  </si>
  <si>
    <t>manugueta  de freno trasero</t>
  </si>
  <si>
    <t>palanca de leva freno seguridad</t>
  </si>
  <si>
    <t>pastillas freno seguridad</t>
  </si>
  <si>
    <t>pastillas freno trasero</t>
  </si>
  <si>
    <t xml:space="preserve">conjunto  eje trasero </t>
  </si>
  <si>
    <t xml:space="preserve">rin delantero 21x7-10 AT </t>
  </si>
  <si>
    <t xml:space="preserve">rin trasero 20x11-9 AT </t>
  </si>
  <si>
    <t>válvula sellomatic delantera</t>
  </si>
  <si>
    <t xml:space="preserve">válvula sellomatic trasera </t>
  </si>
  <si>
    <t>conjunto amortiguadores delanteros R/L</t>
  </si>
  <si>
    <t>conjunto tijera trasera o brazo basculante R/L</t>
  </si>
  <si>
    <t xml:space="preserve">tornillo con tuerca posterior  maneta superior </t>
  </si>
  <si>
    <t xml:space="preserve">tornillo con tuerca tijera inferior trasera </t>
  </si>
  <si>
    <t xml:space="preserve">arandela  </t>
  </si>
  <si>
    <t xml:space="preserve">arandela ajuste biela </t>
  </si>
  <si>
    <t xml:space="preserve">bujía NGK </t>
  </si>
  <si>
    <t xml:space="preserve">junta </t>
  </si>
  <si>
    <t xml:space="preserve">junta cigüeñal aceite </t>
  </si>
  <si>
    <t xml:space="preserve">pasador </t>
  </si>
  <si>
    <t xml:space="preserve">pin </t>
  </si>
  <si>
    <t xml:space="preserve">rodamiento o cojinete  </t>
  </si>
  <si>
    <t xml:space="preserve">rodamiento o cojinete biela </t>
  </si>
  <si>
    <t xml:space="preserve">rodamiento o cojinete cigüeñal derecho </t>
  </si>
  <si>
    <t xml:space="preserve">rodamiento o cojinete cigüeñal izquierdo </t>
  </si>
  <si>
    <t xml:space="preserve">rodamiento o cojinete derecho balanceador  </t>
  </si>
  <si>
    <t xml:space="preserve">rodamientoo cojinete  izquierdo balanceador </t>
  </si>
  <si>
    <t>bomba agua auxiliar radiador</t>
  </si>
  <si>
    <t xml:space="preserve">reten aceite disco unidad fija del. </t>
  </si>
  <si>
    <t xml:space="preserve">reten disco unidad movible del. </t>
  </si>
  <si>
    <t xml:space="preserve">rodamiento disco unidad movible del. </t>
  </si>
  <si>
    <t xml:space="preserve">rodamiento eje embrague </t>
  </si>
  <si>
    <t xml:space="preserve">cuña ajuste </t>
  </si>
  <si>
    <t>cuña ajuste piñón reversa</t>
  </si>
  <si>
    <t xml:space="preserve">cuña rodamiento </t>
  </si>
  <si>
    <t xml:space="preserve">rodamiento o cojinete  aguja piñón reversa </t>
  </si>
  <si>
    <t xml:space="preserve">rodamiento o cojinete  eje </t>
  </si>
  <si>
    <t xml:space="preserve">rodamiento o cojinete del alojamiento eje salida </t>
  </si>
  <si>
    <t xml:space="preserve">rodamiento o cojinete eje primario </t>
  </si>
  <si>
    <t xml:space="preserve">rodamiento o cojinete eje salida </t>
  </si>
  <si>
    <t xml:space="preserve">rodamiento o cojinete eje secundario </t>
  </si>
  <si>
    <t xml:space="preserve">rodamiento o cojinete eje trasero </t>
  </si>
  <si>
    <t xml:space="preserve">sello aceite eje primario </t>
  </si>
  <si>
    <t xml:space="preserve">sello aceite eje salida </t>
  </si>
  <si>
    <t xml:space="preserve">sello aceite eje trasero </t>
  </si>
  <si>
    <t xml:space="preserve">cortina </t>
  </si>
  <si>
    <t>Kit cortina  Carburador</t>
  </si>
  <si>
    <t>llave páso de combustible</t>
  </si>
  <si>
    <t xml:space="preserve">guardapolvo exterior tornillo articulación </t>
  </si>
  <si>
    <t>bombillo luz destellante</t>
  </si>
  <si>
    <t>c.d.i</t>
  </si>
  <si>
    <t>conjunto luz destellante o direccional R/L</t>
  </si>
  <si>
    <t>electroventilador radiador</t>
  </si>
  <si>
    <t>guaya velocimetro</t>
  </si>
  <si>
    <t>switch con llave encendido</t>
  </si>
  <si>
    <t>cojunto guarda barro delantero</t>
  </si>
  <si>
    <t xml:space="preserve">conjunto tapa central </t>
  </si>
  <si>
    <t>rejilla interior radiador</t>
  </si>
  <si>
    <t>21.  SUZUKI V-STROM 650 2019</t>
  </si>
  <si>
    <t>controlador ABS</t>
  </si>
  <si>
    <t>pastillas freno delantero R/L</t>
  </si>
  <si>
    <t>sensor ABS delantero</t>
  </si>
  <si>
    <t xml:space="preserve">sensor ABS trasero </t>
  </si>
  <si>
    <t>ajustador cadena derecho LT-Z90</t>
  </si>
  <si>
    <t>ajustador cadena izquierdo LT-Z90</t>
  </si>
  <si>
    <t>cadena did 525 oring RK525SMOZ7</t>
  </si>
  <si>
    <t>conjunto manzana o cubo delantero</t>
  </si>
  <si>
    <t>conjunto manzana o cubo trasero</t>
  </si>
  <si>
    <t>kit de arrastre (cadena, piñon 42 y k )</t>
  </si>
  <si>
    <t>rayos rueda delantera</t>
  </si>
  <si>
    <t>rayos rueda trasera</t>
  </si>
  <si>
    <t xml:space="preserve"> rin delantero  (19M/CXMT2.50 tubeless)</t>
  </si>
  <si>
    <t xml:space="preserve"> rin trasero (17M/CXMT4.00 tubeless)</t>
  </si>
  <si>
    <t>sello guardapolvo R/L</t>
  </si>
  <si>
    <t xml:space="preserve">separador interno manzana delantero </t>
  </si>
  <si>
    <t xml:space="preserve">separador interno manzana trasero </t>
  </si>
  <si>
    <t>válvula sellomatic trasera</t>
  </si>
  <si>
    <t>conjunto bieleta almohadilla trasera</t>
  </si>
  <si>
    <t>conjunto palanca o balancín suspensión trasera</t>
  </si>
  <si>
    <t xml:space="preserve">espaciador bieleta </t>
  </si>
  <si>
    <t xml:space="preserve">espaciador centro </t>
  </si>
  <si>
    <t xml:space="preserve">espaciador delantero </t>
  </si>
  <si>
    <t>rascador guardapolvo R/L</t>
  </si>
  <si>
    <t>retenedor o sello aceite  R/L</t>
  </si>
  <si>
    <t xml:space="preserve">rodamiento o cojinete  brazo oscilante A </t>
  </si>
  <si>
    <t xml:space="preserve">rodamiento o cojinete  central balancín </t>
  </si>
  <si>
    <t xml:space="preserve">rodamiento o cojinete  delantero balancín </t>
  </si>
  <si>
    <t xml:space="preserve">rodamiento o cojinete brazo oscilante B </t>
  </si>
  <si>
    <t xml:space="preserve">rodamiento o cojinete trasero balancín </t>
  </si>
  <si>
    <t>tornillos y tuercas</t>
  </si>
  <si>
    <t>tuerca eje tijera trasero R/L</t>
  </si>
  <si>
    <t>abrazadera tubo de salida</t>
  </si>
  <si>
    <t>almohadilla válvula</t>
  </si>
  <si>
    <t>arandela cigüeñal</t>
  </si>
  <si>
    <t>arandela piñón inferior eje levas</t>
  </si>
  <si>
    <t>árbol de levas admisión culata delantera</t>
  </si>
  <si>
    <t>árbol de levas admisión culata trasera</t>
  </si>
  <si>
    <t>árbol de levas escape culata delantera</t>
  </si>
  <si>
    <t>árbol de levas escape culata trasera</t>
  </si>
  <si>
    <t>banda cámara de vacío</t>
  </si>
  <si>
    <t>bujías NGK CR8EK</t>
  </si>
  <si>
    <t>cabeza de cilindro o culata delantera</t>
  </si>
  <si>
    <t>cabeza de cilindro o culata trasera</t>
  </si>
  <si>
    <t xml:space="preserve">cadenilla distribución cilindro delantero y trasero </t>
  </si>
  <si>
    <t>cámara de vacío</t>
  </si>
  <si>
    <t>casquillo eje limitador de arranque</t>
  </si>
  <si>
    <t>chapa surtidor de aceite</t>
  </si>
  <si>
    <t>cilindro delantero</t>
  </si>
  <si>
    <t>cilindro trasero</t>
  </si>
  <si>
    <t>conjunto bielas cigüeñal</t>
  </si>
  <si>
    <t>conjunto limitador piñón de arranque</t>
  </si>
  <si>
    <t xml:space="preserve">conjunto tubo salida </t>
  </si>
  <si>
    <t>conjunto válvula corte aire</t>
  </si>
  <si>
    <t>conjunto válvula segunda entrada aire</t>
  </si>
  <si>
    <t>cristal inspección nivel de aceite</t>
  </si>
  <si>
    <t xml:space="preserve">cuña eje cadenilla </t>
  </si>
  <si>
    <t xml:space="preserve">cuña eje leva </t>
  </si>
  <si>
    <t>cuña piñón primario</t>
  </si>
  <si>
    <t>eje cadenilla distribución</t>
  </si>
  <si>
    <t>eje piñón leva cilindro delantero y trasero</t>
  </si>
  <si>
    <t>empaque cilindro delantero</t>
  </si>
  <si>
    <t>empaque cilindro trasero</t>
  </si>
  <si>
    <t>empaque o anillo junta exosto- culata RM80X</t>
  </si>
  <si>
    <t>empaque tapa culata delantera</t>
  </si>
  <si>
    <t>empaque tapa culata trasera</t>
  </si>
  <si>
    <t>espaciador piñón arranque</t>
  </si>
  <si>
    <t xml:space="preserve">esparrago </t>
  </si>
  <si>
    <t>espárragos con tuerca junta exosto-culata delantera y trasera</t>
  </si>
  <si>
    <t>filtro respiradero motor</t>
  </si>
  <si>
    <t>grifo refrigeración pistón</t>
  </si>
  <si>
    <t>guía cadenilla cilindro delantero y trasero</t>
  </si>
  <si>
    <t>juego casquillos biela A</t>
  </si>
  <si>
    <t>juego casquillos biela B</t>
  </si>
  <si>
    <t>juego casquillos biela C</t>
  </si>
  <si>
    <t>juego casquillos biela D</t>
  </si>
  <si>
    <t>juego casquillos biela F</t>
  </si>
  <si>
    <t>juego pastillas de reglaje o calibración válvulas</t>
  </si>
  <si>
    <t>junta eje leva</t>
  </si>
  <si>
    <t>junta o sello bujía</t>
  </si>
  <si>
    <t>junta segunda entrada de aire</t>
  </si>
  <si>
    <t>manguera A segunda entrada de aire</t>
  </si>
  <si>
    <t>manguera B segunda entrada de aire</t>
  </si>
  <si>
    <t>manguera segunda entrada de aire</t>
  </si>
  <si>
    <t>oring chapa surtidor de aceite</t>
  </si>
  <si>
    <t>oring surtidor cámara aceite</t>
  </si>
  <si>
    <t>parrilla silenciador  izquierda</t>
  </si>
  <si>
    <t>parrilla silenciador derecha</t>
  </si>
  <si>
    <t>patín tensor cadenilla cilindro delantero</t>
  </si>
  <si>
    <t>patín tensor cadenilla cilindro trasero</t>
  </si>
  <si>
    <t xml:space="preserve">perno piñón arranque </t>
  </si>
  <si>
    <t>piñón inferior eje de levas</t>
  </si>
  <si>
    <t>piñón levas cilindro delantero y trasero</t>
  </si>
  <si>
    <t>protector  exosto derecha</t>
  </si>
  <si>
    <t>protector exosto izquierda</t>
  </si>
  <si>
    <t>protector tubo de respiración motor</t>
  </si>
  <si>
    <t>rodamiento o cojinete eje cadenilla derecho</t>
  </si>
  <si>
    <t xml:space="preserve">rodamiento o cojinete eje cadenilla izquierdo </t>
  </si>
  <si>
    <t>rodamiento o cojinete inferior cigüeñal marrón</t>
  </si>
  <si>
    <t>rodamiento o cojinete inferior cigüeñal negro</t>
  </si>
  <si>
    <t>rodamiento o cojinete inferior cigüeñal verde</t>
  </si>
  <si>
    <t>rodamiento o cojinete superior cigüeñal marrón</t>
  </si>
  <si>
    <t>rodamiento o cojinete superior cigüeñal negro</t>
  </si>
  <si>
    <t>rodamiento o cojinete superior cigüeñal verde</t>
  </si>
  <si>
    <t>sello bujía</t>
  </si>
  <si>
    <t>sensor flujo aire</t>
  </si>
  <si>
    <t>separador aceite</t>
  </si>
  <si>
    <t>soporte sensor flujo aire</t>
  </si>
  <si>
    <t>soporte válvula de corte aire</t>
  </si>
  <si>
    <t>surtidor cámara de aceite</t>
  </si>
  <si>
    <t>surtidor deposito de aceite</t>
  </si>
  <si>
    <t>tapa balancines</t>
  </si>
  <si>
    <t>tapa culata o tapa válvulas</t>
  </si>
  <si>
    <t>tapa piñón de salida</t>
  </si>
  <si>
    <t>tapa válvula</t>
  </si>
  <si>
    <t>tensor cadenilla cilindro delantero</t>
  </si>
  <si>
    <t>tensor cadenilla cilindro trasero</t>
  </si>
  <si>
    <t>tornillo bendix</t>
  </si>
  <si>
    <t>tubo central exosto</t>
  </si>
  <si>
    <t>tubo curvo exosto derecho</t>
  </si>
  <si>
    <t>tubo curvo exosto izquierdo</t>
  </si>
  <si>
    <t>tubo sensor presión aire</t>
  </si>
  <si>
    <t>tuerca cigüeñal</t>
  </si>
  <si>
    <t>tuerca eje de levas</t>
  </si>
  <si>
    <t xml:space="preserve">chapa radiador </t>
  </si>
  <si>
    <t>conjunto radiador de aceite</t>
  </si>
  <si>
    <t>impulsor bomba de agua</t>
  </si>
  <si>
    <t>interruptor electro ventilador</t>
  </si>
  <si>
    <t xml:space="preserve">manguera </t>
  </si>
  <si>
    <t>manguera radiador aceite derecha</t>
  </si>
  <si>
    <t>manguera radiador aceite izquierda</t>
  </si>
  <si>
    <t>oring interruptor</t>
  </si>
  <si>
    <t>rejilla protector radiador aceite</t>
  </si>
  <si>
    <t>reten bomba de agua mecánica</t>
  </si>
  <si>
    <t xml:space="preserve">reten eje impulsor bomba de agua </t>
  </si>
  <si>
    <t>rodamiento o cojinete bomba de agua</t>
  </si>
  <si>
    <t>tornillo hueco radiador aceite</t>
  </si>
  <si>
    <t xml:space="preserve">tubo </t>
  </si>
  <si>
    <t>tubo conexión a  bomba de agua</t>
  </si>
  <si>
    <t>unión tubo conector</t>
  </si>
  <si>
    <t>Mantenimiento preventivo y/o correctivo a todo costo al sistema evap  que incluye lo siguiente:</t>
  </si>
  <si>
    <t>caucho amortiguador filtro</t>
  </si>
  <si>
    <t>arandela pletina embrague</t>
  </si>
  <si>
    <t>biela empuje de embrague</t>
  </si>
  <si>
    <t>cilindro empuje de embrague</t>
  </si>
  <si>
    <t>conjunto piñón primario</t>
  </si>
  <si>
    <t xml:space="preserve">juego discos de embrague </t>
  </si>
  <si>
    <t>disco de presión embrague C</t>
  </si>
  <si>
    <t xml:space="preserve">juego discos embrague plato </t>
  </si>
  <si>
    <t>juego discos embrague T:2.0</t>
  </si>
  <si>
    <t>juego discos embrague T:2.3</t>
  </si>
  <si>
    <t>distanciador empuje</t>
  </si>
  <si>
    <t>junta embrague</t>
  </si>
  <si>
    <t>perno pin</t>
  </si>
  <si>
    <t>perno tornillo</t>
  </si>
  <si>
    <t xml:space="preserve">pletina embrague </t>
  </si>
  <si>
    <t>rodamiento o cojinete cubo</t>
  </si>
  <si>
    <t>tapa cilindro embrague</t>
  </si>
  <si>
    <t>tapa UE125</t>
  </si>
  <si>
    <t>tornillo resorte cubo</t>
  </si>
  <si>
    <t xml:space="preserve">válvula de purga </t>
  </si>
  <si>
    <t>varilla empuje de embrague</t>
  </si>
  <si>
    <t>base manigueta de embrague</t>
  </si>
  <si>
    <t xml:space="preserve">rodamiento o cojinete  derecha </t>
  </si>
  <si>
    <t xml:space="preserve">rodamiento o cojinte </t>
  </si>
  <si>
    <t xml:space="preserve">anillo tope </t>
  </si>
  <si>
    <t>arandela muelle</t>
  </si>
  <si>
    <t>casquillo bomba de combustible</t>
  </si>
  <si>
    <t>chapa</t>
  </si>
  <si>
    <t>chapa ajuste reacción</t>
  </si>
  <si>
    <t>conjunto biela C</t>
  </si>
  <si>
    <t>conjunto diafragma</t>
  </si>
  <si>
    <t>conjunto inyección</t>
  </si>
  <si>
    <t>conjunto riel de inyección</t>
  </si>
  <si>
    <t>conjunto sensor acelerador</t>
  </si>
  <si>
    <t>conjunto sensor TPS</t>
  </si>
  <si>
    <t>conjunto tornillo apriete</t>
  </si>
  <si>
    <t xml:space="preserve">filtro combustible bomba </t>
  </si>
  <si>
    <t>goma bomba combustible</t>
  </si>
  <si>
    <t>inyector combustible</t>
  </si>
  <si>
    <t>junta torica bomba de combustible</t>
  </si>
  <si>
    <t xml:space="preserve">lavado cuerpo aceleración  y inyector </t>
  </si>
  <si>
    <t>mangueras</t>
  </si>
  <si>
    <t>pletina C</t>
  </si>
  <si>
    <t>soporte medidor combustible</t>
  </si>
  <si>
    <t>tornillo platina ajuste</t>
  </si>
  <si>
    <t>cabrilla</t>
  </si>
  <si>
    <t xml:space="preserve">rodamiento o cojinete  inferior  </t>
  </si>
  <si>
    <t>Mantenimiento preventivo y/o correctivo a todo costo al sistema de eléctrico,  que incluye lo siguiente:</t>
  </si>
  <si>
    <t>arnés o instalación eléctrica 1</t>
  </si>
  <si>
    <t>arnés o instalación eléctrica 2</t>
  </si>
  <si>
    <t xml:space="preserve">base </t>
  </si>
  <si>
    <t>cable o instalación cruz C</t>
  </si>
  <si>
    <t>cable o instalación pito</t>
  </si>
  <si>
    <t>conjunto lampara combinada luz de freno</t>
  </si>
  <si>
    <t>conjunto porta lamparas y cable porta lamparas</t>
  </si>
  <si>
    <t>conjunto sensor</t>
  </si>
  <si>
    <t xml:space="preserve"> fusible 15 amperios</t>
  </si>
  <si>
    <t>guía instalación eléctrica</t>
  </si>
  <si>
    <t>llave ciega</t>
  </si>
  <si>
    <t>pletina plato magneto</t>
  </si>
  <si>
    <t>reflector R/L</t>
  </si>
  <si>
    <t>soporte lampara luz freno</t>
  </si>
  <si>
    <t>tablero cuenta kilómetros</t>
  </si>
  <si>
    <t>tapa cuenta kilómetros</t>
  </si>
  <si>
    <t xml:space="preserve">tapa relay </t>
  </si>
  <si>
    <t>alfombrilla parrilla</t>
  </si>
  <si>
    <t>almohadilla inferior tanque</t>
  </si>
  <si>
    <t>almohadilla R/L</t>
  </si>
  <si>
    <t>almohadilla superior tanque</t>
  </si>
  <si>
    <t>carenado inferior</t>
  </si>
  <si>
    <t xml:space="preserve">caucho amortiguadores </t>
  </si>
  <si>
    <t>conjunto soporte herramienta</t>
  </si>
  <si>
    <t>corta vientos o cubre maniguetas</t>
  </si>
  <si>
    <t>guardabarros delantero</t>
  </si>
  <si>
    <t>juego abrazaderas platicas</t>
  </si>
  <si>
    <t>panel cuenta kilómetros</t>
  </si>
  <si>
    <t>parilla silenciador</t>
  </si>
  <si>
    <t>protector tanque</t>
  </si>
  <si>
    <t>rail sillín</t>
  </si>
  <si>
    <t>soporte carenado</t>
  </si>
  <si>
    <t>soporte delantero</t>
  </si>
  <si>
    <t>soporte lateral R/L</t>
  </si>
  <si>
    <t>soporte motor derecho</t>
  </si>
  <si>
    <t>soporte motor izquierdo</t>
  </si>
  <si>
    <t>soporte parabrisas</t>
  </si>
  <si>
    <t>soporte superior tanque</t>
  </si>
  <si>
    <t>soporte tapa</t>
  </si>
  <si>
    <t>soporte trasero tanque combustible</t>
  </si>
  <si>
    <t>tapa lateral carenado derecha</t>
  </si>
  <si>
    <t>tapa lateral carenado izquierda</t>
  </si>
  <si>
    <t>tapa parabrisas R/L</t>
  </si>
  <si>
    <t>tapas lateral inferior carenado derecha</t>
  </si>
  <si>
    <t>tapas lateral inferior carenado izquierda</t>
  </si>
  <si>
    <t>tapón  deposito combustible</t>
  </si>
  <si>
    <t>tapón R/L</t>
  </si>
  <si>
    <t>tornillos parilla</t>
  </si>
  <si>
    <t>22.  SUZUKI VIVA R 115</t>
  </si>
  <si>
    <t>arandela pin leva pedal</t>
  </si>
  <si>
    <t>Bandas freno delantero( INCLUYEN RESORTES)</t>
  </si>
  <si>
    <t>Bandas freno trasero( INCLUYEN RESORTES)</t>
  </si>
  <si>
    <t>brazo obturador de freno trasero</t>
  </si>
  <si>
    <t>chaveta</t>
  </si>
  <si>
    <t>conjunto guaya de freno delantero</t>
  </si>
  <si>
    <t>manigueta freno</t>
  </si>
  <si>
    <t>palanca leva de freno delantero</t>
  </si>
  <si>
    <t xml:space="preserve">pin leva pedal </t>
  </si>
  <si>
    <t>pin varilla freno</t>
  </si>
  <si>
    <t>resorte retorno leva freno</t>
  </si>
  <si>
    <t>soporte base manigueta freno delantero</t>
  </si>
  <si>
    <t>vedador leva de freno</t>
  </si>
  <si>
    <t>cadena did 428 oring 106</t>
  </si>
  <si>
    <t>cubo o  manzana  rueda delantera</t>
  </si>
  <si>
    <t>cubo o  manzana  rueda trasera</t>
  </si>
  <si>
    <t>enderezado y cambio rayos rin</t>
  </si>
  <si>
    <t>engrase rodamientos o balineras delanteros y traseros</t>
  </si>
  <si>
    <t>juego rayos</t>
  </si>
  <si>
    <t>kit de arrastre</t>
  </si>
  <si>
    <t xml:space="preserve">rodamiento o balinera derecha  </t>
  </si>
  <si>
    <t xml:space="preserve">rodamiento o balinera izquierda  </t>
  </si>
  <si>
    <t>rodamiento o balinera tambor porta piñón</t>
  </si>
  <si>
    <t>rodamientos o balineras cubo delantero</t>
  </si>
  <si>
    <t>sprocket  o piñón trasero 36 dientes</t>
  </si>
  <si>
    <t>amortiguadores traseros</t>
  </si>
  <si>
    <t>anillo de obturador aceite R/L</t>
  </si>
  <si>
    <t>anillo o</t>
  </si>
  <si>
    <t>anillo seguridad obturador aceite R/L</t>
  </si>
  <si>
    <t>asiento B resorte</t>
  </si>
  <si>
    <t>cambio liquido hidráulico y sellos barras susp. Delantera</t>
  </si>
  <si>
    <t>caucho buje amortiguadores</t>
  </si>
  <si>
    <t xml:space="preserve">guarda cadena superior </t>
  </si>
  <si>
    <t>juego de sello horquilla R/L</t>
  </si>
  <si>
    <t>segmento pistón</t>
  </si>
  <si>
    <t>sello tornillo  R/L</t>
  </si>
  <si>
    <t>tubo asiento R/L</t>
  </si>
  <si>
    <t>MANTENIMIENTO A TODO COSTO AL MOTOR, INCLUYENDO
REPUESTOS</t>
  </si>
  <si>
    <t>anillos pistón 0.50</t>
  </si>
  <si>
    <t>anillos pistón 0.75</t>
  </si>
  <si>
    <t>anillos pistón 100</t>
  </si>
  <si>
    <t>arandela sellado</t>
  </si>
  <si>
    <t>balancín  admisión / escape</t>
  </si>
  <si>
    <t>bendix o embrague de arranque</t>
  </si>
  <si>
    <t>brazo tensor cadenilla</t>
  </si>
  <si>
    <t>bujía C7HSA</t>
  </si>
  <si>
    <t>cabeza, varilla empuje resorte tensionador cadenilla</t>
  </si>
  <si>
    <t>cadenilla de arranque  BS25H-62LE</t>
  </si>
  <si>
    <t>cadenilla distribución 88L DAIDO</t>
  </si>
  <si>
    <t>conjunto árbol de levas</t>
  </si>
  <si>
    <t>conjunto levanta embrague</t>
  </si>
  <si>
    <t>eje, piñón dentado guía cadenilla</t>
  </si>
  <si>
    <t>empaque tapa lateral derecha</t>
  </si>
  <si>
    <t>empaque tapa lateral izquierda</t>
  </si>
  <si>
    <t>empaque tapa superior</t>
  </si>
  <si>
    <t>empaque tubo de admisión</t>
  </si>
  <si>
    <t>empaquetadura  cabeza de cilindro</t>
  </si>
  <si>
    <t>empaquetadura completa de motor</t>
  </si>
  <si>
    <t>espiga rodillo guía cadenilla</t>
  </si>
  <si>
    <t>grapa guía de válvula</t>
  </si>
  <si>
    <t>guía cadenilla arranque</t>
  </si>
  <si>
    <t>maneta completa de embrague</t>
  </si>
  <si>
    <t>maya filtro aceite</t>
  </si>
  <si>
    <t>perno ajuste embrague</t>
  </si>
  <si>
    <t>perno de cierre</t>
  </si>
  <si>
    <t>pernos prisioneros 6x207.5x7</t>
  </si>
  <si>
    <t>piñón dentado de arranque</t>
  </si>
  <si>
    <t>piñón dentado eje levas</t>
  </si>
  <si>
    <t>piñón dentado guía cadenilla</t>
  </si>
  <si>
    <t>pistón 0.50</t>
  </si>
  <si>
    <t>pistón 0.75</t>
  </si>
  <si>
    <t>pistón 1.00</t>
  </si>
  <si>
    <t>pivote bomba de aceite</t>
  </si>
  <si>
    <t>pivote brazo tensor cadenilla</t>
  </si>
  <si>
    <t>placa de leva elevador de embrague</t>
  </si>
  <si>
    <t>placa lateral embrague arranque</t>
  </si>
  <si>
    <t>placa separador aceite</t>
  </si>
  <si>
    <t>placa tope árbol levas</t>
  </si>
  <si>
    <t>protector cadenilla arranque</t>
  </si>
  <si>
    <t>resorte rodillo embrague  de arranque</t>
  </si>
  <si>
    <t>resorte tensionador cadenilla</t>
  </si>
  <si>
    <t>rodamiento aguja</t>
  </si>
  <si>
    <t xml:space="preserve">rodamiento cigüeñal  </t>
  </si>
  <si>
    <t xml:space="preserve">rodillo de guía cadenilla </t>
  </si>
  <si>
    <t>rodillo embrague arranque</t>
  </si>
  <si>
    <t>rodillo tensor cadenilla</t>
  </si>
  <si>
    <t>rueda dentada reglaje</t>
  </si>
  <si>
    <t>tapa agujero supervisión válvulas</t>
  </si>
  <si>
    <t>tapa lateral derecha culata</t>
  </si>
  <si>
    <t>tapa lateral izquierda culata</t>
  </si>
  <si>
    <t>tapa superior culata</t>
  </si>
  <si>
    <t>varilla empuje resorte tensionador cadenilla</t>
  </si>
  <si>
    <t>caucho amortiguador embrague</t>
  </si>
  <si>
    <t>collar centro embrague</t>
  </si>
  <si>
    <t>conjunto embrague unidireccional</t>
  </si>
  <si>
    <t>conjunto exterior embrague primario</t>
  </si>
  <si>
    <t>conjunto interior embrague una vía</t>
  </si>
  <si>
    <t>conjunto piñón primario embrague</t>
  </si>
  <si>
    <t>conjunto placa impulsión primaria</t>
  </si>
  <si>
    <t>cubierta filtro aceite</t>
  </si>
  <si>
    <t>juego de peso embrague</t>
  </si>
  <si>
    <t xml:space="preserve">placa lateral embrague </t>
  </si>
  <si>
    <t>placa levador embrague</t>
  </si>
  <si>
    <t>resorte fricción lateral</t>
  </si>
  <si>
    <t>resorte reten fijo de dirección única</t>
  </si>
  <si>
    <t xml:space="preserve">rodaja lateral embrague </t>
  </si>
  <si>
    <t>rodamiento placa levantador</t>
  </si>
  <si>
    <t>rodillo</t>
  </si>
  <si>
    <t>brazo cambio de velocidades</t>
  </si>
  <si>
    <t>conjunto brazo taque selector cambio</t>
  </si>
  <si>
    <t>conjunto horquilla cambio marcha</t>
  </si>
  <si>
    <t>conjunto placa de contacto neutral</t>
  </si>
  <si>
    <t>espiga guía horquilla cambio</t>
  </si>
  <si>
    <t>espiga resorte eje velocidades</t>
  </si>
  <si>
    <t>espiga selectora de cambio</t>
  </si>
  <si>
    <t>grapa espiga guía</t>
  </si>
  <si>
    <t>placa bloqueo tambor cambios</t>
  </si>
  <si>
    <t>placa detención selectora de cambio</t>
  </si>
  <si>
    <t>resorte brazo</t>
  </si>
  <si>
    <t>resorte brazo cambio velocidades</t>
  </si>
  <si>
    <t>resorte placa bloqueo</t>
  </si>
  <si>
    <t>conjunto guaya choke</t>
  </si>
  <si>
    <t>guardapolvo estrangulador</t>
  </si>
  <si>
    <t>juego placa válvula</t>
  </si>
  <si>
    <t>juego superior</t>
  </si>
  <si>
    <t>juego tornillos</t>
  </si>
  <si>
    <t>juego tuerca cuadrada</t>
  </si>
  <si>
    <t>juego válvula corte de aire</t>
  </si>
  <si>
    <t xml:space="preserve">manguera combustible </t>
  </si>
  <si>
    <t>manguera respiradero</t>
  </si>
  <si>
    <t>surtidor o chicler mínima # 42</t>
  </si>
  <si>
    <t>surtidor o chicler principal # 72</t>
  </si>
  <si>
    <t>Mantenimiento preventivo y/o correctivo a todo costo al sistema  de dirección, que incluye lo siguiente:</t>
  </si>
  <si>
    <t>cabrilla completa dirección</t>
  </si>
  <si>
    <t xml:space="preserve">rodamiento inferior </t>
  </si>
  <si>
    <t>bombillo (12v,18/18w)</t>
  </si>
  <si>
    <t>bombillo(12v, 10w)</t>
  </si>
  <si>
    <t>direccional delantero R/L</t>
  </si>
  <si>
    <t>tapa sillín</t>
  </si>
  <si>
    <t>tornillo sujetador corona</t>
  </si>
  <si>
    <t>tornillo sujetadora rotor</t>
  </si>
  <si>
    <t xml:space="preserve">chasis </t>
  </si>
  <si>
    <t>clavija</t>
  </si>
  <si>
    <t>cojín completo</t>
  </si>
  <si>
    <t>conjunto caja equipaje</t>
  </si>
  <si>
    <t>conjunto cuerpo guarda barro interior trasero</t>
  </si>
  <si>
    <t>cubierta principal chasis</t>
  </si>
  <si>
    <t>escudos y letras de simbología institucional</t>
  </si>
  <si>
    <t>extensión  guarda barro trasero</t>
  </si>
  <si>
    <t>forro cojín</t>
  </si>
  <si>
    <t>guarda barro  A delantero</t>
  </si>
  <si>
    <t>guarda barro  B delantero</t>
  </si>
  <si>
    <t>juego cubierta central  derecha</t>
  </si>
  <si>
    <t>juego cubierta central izquierda</t>
  </si>
  <si>
    <t>juego cubierta motor R/L</t>
  </si>
  <si>
    <t>tapa cubierta delantera</t>
  </si>
  <si>
    <t>tapizado cojín</t>
  </si>
  <si>
    <t>23. BATERIAS LIBRE MANTENIMIENTO</t>
  </si>
  <si>
    <t>BateríaS requerida por las motocicletas y cuatrimotos  institucionales, libre de mantenimiento</t>
  </si>
  <si>
    <t>batería  YTX7L-BS, 12V,6AH (INCLUYE TORNILLO Y TUERCAS)</t>
  </si>
  <si>
    <t xml:space="preserve">batería  YTZ7S- GS, 12V, 6AH (INCLUYE TORNILLO Y TUERCAS)  </t>
  </si>
  <si>
    <t>batería YTX9L-BS, 12V,6AH (INCLUYE TORNILLO Y TUERCAS)</t>
  </si>
  <si>
    <t>batería  YTX20CH-BS, 12V,18AH (INCLUYE TORNILLO Y TUERCAS)</t>
  </si>
  <si>
    <t>batería  YTX14-BS, 12V,12AH (INCLUYE TORNILLO Y TUERCAS)</t>
  </si>
  <si>
    <t>batería GT9B-4, 12V,6AH (INCLUYE TORNILLO Y TUERCAS)</t>
  </si>
  <si>
    <t>batería  YB5L-B, 12V,5AH (INCLUYE TORNILLO Y TUERCAS)</t>
  </si>
  <si>
    <t>batería  YTZ5S,  (INCLUYE TORNILLO Y TUERCAS)</t>
  </si>
  <si>
    <t>batería  YB9B,  (INCLUYE TORNILLO Y TUERCAS)</t>
  </si>
  <si>
    <t>batería  YTX 12-BS,  (INCLUYE TORNILLO Y TUERCAS)</t>
  </si>
  <si>
    <t>batería  FTX 12-BS,  (INCLUYE TORNILLO Y TUERCAS)</t>
  </si>
  <si>
    <t>24. LLANTAS, NEUMATCOS Y VALVULAS</t>
  </si>
  <si>
    <t xml:space="preserve">Llantas y neumaticos  requeridas por las motocicletas y cuatrimotos institucionales, </t>
  </si>
  <si>
    <t>LLANTA 120-80-18</t>
  </si>
  <si>
    <t>NUEMATICO 120-80-18</t>
  </si>
  <si>
    <t>LLANTA 80-90-21</t>
  </si>
  <si>
    <t>NEUMATICO 80-90-21</t>
  </si>
  <si>
    <t>LLANTA 130-80-17</t>
  </si>
  <si>
    <t>NEUMATICO 130-80-17</t>
  </si>
  <si>
    <t>LLANTA 90-90-21</t>
  </si>
  <si>
    <t>NEUMATICO 90-90-21</t>
  </si>
  <si>
    <t>LLANTA 80-100-17</t>
  </si>
  <si>
    <t>NEUMATICO 80-100-17</t>
  </si>
  <si>
    <t>LLANTA 70-100-17</t>
  </si>
  <si>
    <t>NEUMATICO 70-100-17</t>
  </si>
  <si>
    <t>NEUMATICO 450/17</t>
  </si>
  <si>
    <t>LLANTA 2-75-18</t>
  </si>
  <si>
    <t>LLANTA 100-90-18</t>
  </si>
  <si>
    <t>LLANTA 100-90-17</t>
  </si>
  <si>
    <t>LLANTA 140-60-17</t>
  </si>
  <si>
    <t>LLANTA 110-80-17</t>
  </si>
  <si>
    <t>LLANTA 140-70-17</t>
  </si>
  <si>
    <t>LLANTA 90-90-17</t>
  </si>
  <si>
    <t>LLANTA AT25 x 8-12</t>
  </si>
  <si>
    <t>LLANTA AT25 x 10-12</t>
  </si>
  <si>
    <t>LLANTA 110-80-R19  59H</t>
  </si>
  <si>
    <t xml:space="preserve">LLANTA 150-70-R17  M/C 69H </t>
  </si>
  <si>
    <t>LLANTA AT 20X 11-9</t>
  </si>
  <si>
    <t>LLANTA AT 21X 7-10</t>
  </si>
  <si>
    <t>25. LUBRICANTES.</t>
  </si>
  <si>
    <t>Lubricante requerido por Las motocicletas institucionales medido por cuartos.</t>
  </si>
  <si>
    <t>ACEITE H68        (HIDRAULICO) X CUARTO</t>
  </si>
  <si>
    <t>26.  REVISION Y CERTIFICACION TECNICOMECANICA Y DE GASES</t>
  </si>
  <si>
    <t>DESDCRPCION</t>
  </si>
  <si>
    <t>Revision realizada en CDA, según la aplicación de cada vehiculo.</t>
  </si>
  <si>
    <t>vehículo motocicleta y/o cuatrimoto, categoria por año, rango 0-2, del año 2019 al año 2020.</t>
  </si>
  <si>
    <t>vehículo motocicleta y/o cuatrimoto, categoria por año, rango 3-7, del año 2017 al año 2013.</t>
  </si>
  <si>
    <t>vehículo motocicleta y/o cuatrimoto, categoria por año, rango 8-17, del año 2012 al año 2004.</t>
  </si>
  <si>
    <t>vehículo motocicleta y/o cuatrimoto, categoria por año, rango 18 o mas, del año 2003 y mas anteriores.</t>
  </si>
  <si>
    <t xml:space="preserve"> 27. HONDA XRE190 MODELO 2022 CC 190</t>
  </si>
  <si>
    <t>MANTENIMIENTO EQUIPO AUTOMOTOR "MOTOCICLETAS Y CUATRIMOTOS MULTIMARCA"</t>
  </si>
  <si>
    <t>ESTUDIO DE MERCADO</t>
  </si>
  <si>
    <t>28.  HONDA CB190R 2.0</t>
  </si>
  <si>
    <t>29. YAMAHA FZN250-A</t>
  </si>
  <si>
    <t>SEGÚN GACETA OFICIAL</t>
  </si>
  <si>
    <t>COTIZACION NO. 1 MAQUIMOTOS</t>
  </si>
  <si>
    <t>COTIZACION NO. 2 DISTRI UNIVERSAL AUTOPARTES S.A.S</t>
  </si>
  <si>
    <t>COTIZACION NO. 3  INGEMARK</t>
  </si>
  <si>
    <t xml:space="preserve">COTIZACION NO. 4  DIAGNOSTICAMOS </t>
  </si>
  <si>
    <t xml:space="preserve">MENOR VALOR COTIZADO </t>
  </si>
  <si>
    <t>VALOR ESTIMADO IVA INCLUIDO Y MANO DE OBRA</t>
  </si>
  <si>
    <t>PRECIO DE MERCADO IVA INCLUIDO Y MANO DE OBRA</t>
  </si>
  <si>
    <t>VALOR SOBRE EL CUAL SE APLICARA EL PORCENTAJE DE DESCUENTO OFERTADO.</t>
  </si>
  <si>
    <t>VALOR CONTRATADO 93-7-10037-26</t>
  </si>
  <si>
    <t xml:space="preserve">VALOR PRECIO HISTORICO </t>
  </si>
  <si>
    <t>PRECIO HISTORICO 2026 IVA INCLUIDO Y MANO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</si>
</sst>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##0;###0"/>
    <numFmt numFmtId="165" formatCode="_-&quot;$&quot;\ * #,##0.00_-;\-&quot;$&quot;\ * #,##0.00_-;_-&quot;$&quot;\ * &quot;-&quot;_-;_-@_-"/>
    <numFmt numFmtId="166" formatCode="&quot;$&quot;\ 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5" borderId="0" applyNumberFormat="0" applyBorder="0" applyProtection="0">
      <alignment horizontal="center" vertical="center"/>
    </xf>
    <xf numFmtId="44" fontId="1" fillId="0" borderId="0" applyFont="0" applyFill="0" applyBorder="0" applyAlignment="0" applyProtection="0"/>
  </cellStyleXfs>
  <cellXfs count="171">
    <xf numFmtId="0" fontId="0" fillId="0" borderId="0" xfId="0"/>
    <xf numFmtId="0" fontId="2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0" xfId="0" applyFont="1"/>
    <xf numFmtId="0" fontId="4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wrapText="1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vertical="center" wrapText="1"/>
    </xf>
    <xf numFmtId="164" fontId="4" fillId="4" borderId="1" xfId="0" applyNumberFormat="1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wrapText="1"/>
    </xf>
    <xf numFmtId="0" fontId="6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164" fontId="6" fillId="3" borderId="1" xfId="0" applyNumberFormat="1" applyFont="1" applyFill="1" applyBorder="1" applyAlignment="1">
      <alignment vertical="center" wrapText="1"/>
    </xf>
    <xf numFmtId="164" fontId="6" fillId="4" borderId="1" xfId="0" applyNumberFormat="1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4" fillId="3" borderId="4" xfId="0" applyFont="1" applyFill="1" applyBorder="1" applyAlignment="1">
      <alignment vertical="top" wrapText="1"/>
    </xf>
    <xf numFmtId="0" fontId="4" fillId="3" borderId="5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6" fillId="0" borderId="5" xfId="0" applyFont="1" applyBorder="1"/>
    <xf numFmtId="0" fontId="6" fillId="3" borderId="1" xfId="0" applyFont="1" applyFill="1" applyBorder="1" applyAlignment="1">
      <alignment vertical="center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vertical="center" wrapText="1"/>
    </xf>
    <xf numFmtId="0" fontId="3" fillId="7" borderId="4" xfId="0" applyFont="1" applyFill="1" applyBorder="1" applyAlignment="1">
      <alignment vertical="center" wrapText="1"/>
    </xf>
    <xf numFmtId="0" fontId="4" fillId="7" borderId="6" xfId="0" applyFont="1" applyFill="1" applyBorder="1" applyAlignment="1">
      <alignment vertical="center" wrapText="1"/>
    </xf>
    <xf numFmtId="165" fontId="4" fillId="7" borderId="1" xfId="1" applyNumberFormat="1" applyFont="1" applyFill="1" applyBorder="1" applyAlignment="1">
      <alignment vertical="center" wrapText="1"/>
    </xf>
    <xf numFmtId="3" fontId="6" fillId="7" borderId="1" xfId="0" applyNumberFormat="1" applyFont="1" applyFill="1" applyBorder="1" applyAlignment="1">
      <alignment horizontal="right" vertical="center" wrapText="1"/>
    </xf>
    <xf numFmtId="3" fontId="4" fillId="7" borderId="2" xfId="0" applyNumberFormat="1" applyFont="1" applyFill="1" applyBorder="1" applyAlignment="1">
      <alignment horizontal="center" vertical="center" wrapText="1"/>
    </xf>
    <xf numFmtId="3" fontId="4" fillId="7" borderId="3" xfId="0" applyNumberFormat="1" applyFont="1" applyFill="1" applyBorder="1" applyAlignment="1">
      <alignment horizontal="right" vertical="center" wrapText="1"/>
    </xf>
    <xf numFmtId="3" fontId="4" fillId="7" borderId="4" xfId="0" applyNumberFormat="1" applyFont="1" applyFill="1" applyBorder="1" applyAlignment="1">
      <alignment horizontal="right" vertical="center" wrapText="1"/>
    </xf>
    <xf numFmtId="3" fontId="4" fillId="7" borderId="6" xfId="0" applyNumberFormat="1" applyFont="1" applyFill="1" applyBorder="1" applyAlignment="1">
      <alignment horizontal="right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vertical="center" wrapText="1"/>
    </xf>
    <xf numFmtId="0" fontId="3" fillId="6" borderId="4" xfId="0" applyFont="1" applyFill="1" applyBorder="1" applyAlignment="1">
      <alignment vertical="center" wrapText="1"/>
    </xf>
    <xf numFmtId="165" fontId="4" fillId="6" borderId="1" xfId="1" applyNumberFormat="1" applyFont="1" applyFill="1" applyBorder="1" applyAlignment="1">
      <alignment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vertical="center" wrapText="1"/>
    </xf>
    <xf numFmtId="0" fontId="3" fillId="8" borderId="4" xfId="0" applyFont="1" applyFill="1" applyBorder="1" applyAlignment="1">
      <alignment vertical="center" wrapText="1"/>
    </xf>
    <xf numFmtId="0" fontId="4" fillId="8" borderId="6" xfId="0" applyFont="1" applyFill="1" applyBorder="1" applyAlignment="1">
      <alignment vertical="center" wrapText="1"/>
    </xf>
    <xf numFmtId="165" fontId="4" fillId="8" borderId="1" xfId="1" applyNumberFormat="1" applyFont="1" applyFill="1" applyBorder="1" applyAlignment="1">
      <alignment vertical="center" wrapText="1"/>
    </xf>
    <xf numFmtId="3" fontId="6" fillId="8" borderId="1" xfId="0" applyNumberFormat="1" applyFont="1" applyFill="1" applyBorder="1" applyAlignment="1">
      <alignment horizontal="right" vertical="center" wrapText="1"/>
    </xf>
    <xf numFmtId="3" fontId="4" fillId="8" borderId="2" xfId="0" applyNumberFormat="1" applyFont="1" applyFill="1" applyBorder="1" applyAlignment="1">
      <alignment horizontal="center" vertical="center" wrapText="1"/>
    </xf>
    <xf numFmtId="3" fontId="4" fillId="8" borderId="3" xfId="0" applyNumberFormat="1" applyFont="1" applyFill="1" applyBorder="1" applyAlignment="1">
      <alignment horizontal="right" vertical="center" wrapText="1"/>
    </xf>
    <xf numFmtId="3" fontId="4" fillId="8" borderId="4" xfId="0" applyNumberFormat="1" applyFont="1" applyFill="1" applyBorder="1" applyAlignment="1">
      <alignment horizontal="right" vertical="center" wrapText="1"/>
    </xf>
    <xf numFmtId="3" fontId="4" fillId="8" borderId="6" xfId="0" applyNumberFormat="1" applyFont="1" applyFill="1" applyBorder="1" applyAlignment="1">
      <alignment horizontal="right" vertical="center" wrapText="1"/>
    </xf>
    <xf numFmtId="44" fontId="5" fillId="6" borderId="1" xfId="5" applyFont="1" applyFill="1" applyBorder="1"/>
    <xf numFmtId="3" fontId="4" fillId="6" borderId="1" xfId="0" applyNumberFormat="1" applyFont="1" applyFill="1" applyBorder="1" applyAlignment="1">
      <alignment horizontal="center" vertical="center" wrapText="1"/>
    </xf>
    <xf numFmtId="3" fontId="4" fillId="6" borderId="1" xfId="0" applyNumberFormat="1" applyFont="1" applyFill="1" applyBorder="1" applyAlignment="1">
      <alignment horizontal="right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vertical="center" wrapText="1"/>
    </xf>
    <xf numFmtId="0" fontId="3" fillId="9" borderId="4" xfId="0" applyFont="1" applyFill="1" applyBorder="1" applyAlignment="1">
      <alignment vertical="center" wrapText="1"/>
    </xf>
    <xf numFmtId="0" fontId="4" fillId="9" borderId="6" xfId="0" applyFont="1" applyFill="1" applyBorder="1" applyAlignment="1">
      <alignment vertical="center" wrapText="1"/>
    </xf>
    <xf numFmtId="165" fontId="4" fillId="9" borderId="1" xfId="1" applyNumberFormat="1" applyFont="1" applyFill="1" applyBorder="1" applyAlignment="1">
      <alignment vertical="center" wrapText="1"/>
    </xf>
    <xf numFmtId="3" fontId="6" fillId="9" borderId="1" xfId="0" applyNumberFormat="1" applyFont="1" applyFill="1" applyBorder="1" applyAlignment="1">
      <alignment horizontal="right" vertical="center" wrapText="1"/>
    </xf>
    <xf numFmtId="3" fontId="4" fillId="9" borderId="2" xfId="0" applyNumberFormat="1" applyFont="1" applyFill="1" applyBorder="1" applyAlignment="1">
      <alignment horizontal="center" vertical="center" wrapText="1"/>
    </xf>
    <xf numFmtId="3" fontId="4" fillId="9" borderId="3" xfId="0" applyNumberFormat="1" applyFont="1" applyFill="1" applyBorder="1" applyAlignment="1">
      <alignment horizontal="right" vertical="center" wrapText="1"/>
    </xf>
    <xf numFmtId="3" fontId="4" fillId="9" borderId="4" xfId="0" applyNumberFormat="1" applyFont="1" applyFill="1" applyBorder="1" applyAlignment="1">
      <alignment horizontal="right" vertical="center" wrapText="1"/>
    </xf>
    <xf numFmtId="3" fontId="4" fillId="9" borderId="6" xfId="0" applyNumberFormat="1" applyFont="1" applyFill="1" applyBorder="1" applyAlignment="1">
      <alignment horizontal="right" vertical="center" wrapText="1"/>
    </xf>
    <xf numFmtId="0" fontId="5" fillId="9" borderId="0" xfId="0" applyFont="1" applyFill="1"/>
    <xf numFmtId="0" fontId="8" fillId="0" borderId="0" xfId="0" applyFont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66" fontId="8" fillId="3" borderId="1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3" borderId="13" xfId="0" applyFont="1" applyFill="1" applyBorder="1" applyAlignment="1">
      <alignment vertical="center" wrapText="1"/>
    </xf>
    <xf numFmtId="0" fontId="6" fillId="0" borderId="5" xfId="0" applyFont="1" applyBorder="1" applyAlignment="1">
      <alignment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vertical="top" wrapText="1"/>
    </xf>
    <xf numFmtId="0" fontId="6" fillId="0" borderId="5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6" fillId="0" borderId="5" xfId="0" applyFont="1" applyBorder="1" applyAlignment="1">
      <alignment horizontal="left" wrapText="1"/>
    </xf>
    <xf numFmtId="0" fontId="6" fillId="2" borderId="5" xfId="0" applyFont="1" applyFill="1" applyBorder="1" applyAlignment="1">
      <alignment vertical="top" wrapText="1"/>
    </xf>
    <xf numFmtId="0" fontId="6" fillId="2" borderId="5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wrapTex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wrapText="1"/>
    </xf>
    <xf numFmtId="0" fontId="6" fillId="0" borderId="5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0" fillId="3" borderId="1" xfId="0" applyFill="1" applyBorder="1"/>
    <xf numFmtId="44" fontId="0" fillId="3" borderId="1" xfId="5" applyFont="1" applyFill="1" applyBorder="1"/>
    <xf numFmtId="44" fontId="0" fillId="0" borderId="1" xfId="5" applyFont="1" applyBorder="1"/>
    <xf numFmtId="0" fontId="0" fillId="10" borderId="1" xfId="0" applyFill="1" applyBorder="1"/>
    <xf numFmtId="44" fontId="0" fillId="10" borderId="1" xfId="5" applyFont="1" applyFill="1" applyBorder="1"/>
    <xf numFmtId="165" fontId="10" fillId="3" borderId="1" xfId="1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 wrapText="1"/>
    </xf>
    <xf numFmtId="166" fontId="8" fillId="6" borderId="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vertical="center" wrapText="1"/>
    </xf>
    <xf numFmtId="0" fontId="2" fillId="6" borderId="0" xfId="0" applyFont="1" applyFill="1"/>
    <xf numFmtId="0" fontId="3" fillId="11" borderId="2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vertical="center" wrapText="1"/>
    </xf>
    <xf numFmtId="0" fontId="3" fillId="11" borderId="4" xfId="0" applyFont="1" applyFill="1" applyBorder="1" applyAlignment="1">
      <alignment vertical="center" wrapText="1"/>
    </xf>
    <xf numFmtId="0" fontId="4" fillId="11" borderId="6" xfId="0" applyFont="1" applyFill="1" applyBorder="1" applyAlignment="1">
      <alignment vertical="center" wrapText="1"/>
    </xf>
    <xf numFmtId="165" fontId="4" fillId="11" borderId="1" xfId="1" applyNumberFormat="1" applyFont="1" applyFill="1" applyBorder="1" applyAlignment="1">
      <alignment vertical="center" wrapText="1"/>
    </xf>
    <xf numFmtId="44" fontId="5" fillId="11" borderId="1" xfId="5" applyFont="1" applyFill="1" applyBorder="1"/>
    <xf numFmtId="3" fontId="4" fillId="11" borderId="2" xfId="0" applyNumberFormat="1" applyFont="1" applyFill="1" applyBorder="1" applyAlignment="1">
      <alignment horizontal="center" vertical="center" wrapText="1"/>
    </xf>
    <xf numFmtId="3" fontId="4" fillId="11" borderId="3" xfId="0" applyNumberFormat="1" applyFont="1" applyFill="1" applyBorder="1" applyAlignment="1">
      <alignment horizontal="right" vertical="center" wrapText="1"/>
    </xf>
    <xf numFmtId="3" fontId="4" fillId="11" borderId="4" xfId="0" applyNumberFormat="1" applyFont="1" applyFill="1" applyBorder="1" applyAlignment="1">
      <alignment horizontal="right" vertical="center" wrapText="1"/>
    </xf>
    <xf numFmtId="3" fontId="4" fillId="11" borderId="1" xfId="0" applyNumberFormat="1" applyFont="1" applyFill="1" applyBorder="1" applyAlignment="1">
      <alignment horizontal="center" vertical="center" wrapText="1"/>
    </xf>
    <xf numFmtId="3" fontId="4" fillId="11" borderId="1" xfId="0" applyNumberFormat="1" applyFont="1" applyFill="1" applyBorder="1" applyAlignment="1">
      <alignment horizontal="right" vertical="center" wrapText="1"/>
    </xf>
    <xf numFmtId="0" fontId="4" fillId="11" borderId="1" xfId="0" applyFont="1" applyFill="1" applyBorder="1" applyAlignment="1">
      <alignment vertical="center" wrapText="1"/>
    </xf>
    <xf numFmtId="0" fontId="2" fillId="11" borderId="0" xfId="0" applyFont="1" applyFill="1"/>
    <xf numFmtId="0" fontId="0" fillId="6" borderId="1" xfId="0" applyFill="1" applyBorder="1"/>
    <xf numFmtId="165" fontId="10" fillId="6" borderId="1" xfId="1" applyNumberFormat="1" applyFont="1" applyFill="1" applyBorder="1" applyAlignment="1">
      <alignment horizontal="center" vertical="center" wrapText="1"/>
    </xf>
    <xf numFmtId="44" fontId="0" fillId="6" borderId="1" xfId="0" applyNumberFormat="1" applyFill="1" applyBorder="1"/>
    <xf numFmtId="165" fontId="10" fillId="3" borderId="5" xfId="1" applyNumberFormat="1" applyFont="1" applyFill="1" applyBorder="1" applyAlignment="1">
      <alignment horizontal="center" vertical="center" wrapText="1"/>
    </xf>
    <xf numFmtId="44" fontId="0" fillId="3" borderId="5" xfId="5" applyFont="1" applyFill="1" applyBorder="1"/>
    <xf numFmtId="44" fontId="0" fillId="0" borderId="5" xfId="5" applyFont="1" applyBorder="1"/>
    <xf numFmtId="166" fontId="8" fillId="0" borderId="1" xfId="0" applyNumberFormat="1" applyFont="1" applyBorder="1" applyAlignment="1">
      <alignment horizontal="center" vertical="center"/>
    </xf>
    <xf numFmtId="44" fontId="0" fillId="3" borderId="1" xfId="0" applyNumberFormat="1" applyFill="1" applyBorder="1"/>
    <xf numFmtId="0" fontId="4" fillId="3" borderId="1" xfId="0" applyFont="1" applyFill="1" applyBorder="1" applyAlignment="1">
      <alignment horizontal="center" vertical="center" wrapText="1"/>
    </xf>
    <xf numFmtId="3" fontId="4" fillId="6" borderId="2" xfId="0" applyNumberFormat="1" applyFont="1" applyFill="1" applyBorder="1" applyAlignment="1">
      <alignment horizontal="center" vertical="center" wrapText="1"/>
    </xf>
    <xf numFmtId="3" fontId="4" fillId="6" borderId="3" xfId="0" applyNumberFormat="1" applyFont="1" applyFill="1" applyBorder="1" applyAlignment="1">
      <alignment horizontal="center" vertical="center" wrapText="1"/>
    </xf>
    <xf numFmtId="3" fontId="4" fillId="6" borderId="4" xfId="0" applyNumberFormat="1" applyFont="1" applyFill="1" applyBorder="1" applyAlignment="1">
      <alignment horizontal="center" vertical="center" wrapText="1"/>
    </xf>
    <xf numFmtId="3" fontId="4" fillId="7" borderId="2" xfId="0" applyNumberFormat="1" applyFont="1" applyFill="1" applyBorder="1" applyAlignment="1">
      <alignment horizontal="center" vertical="center" wrapText="1"/>
    </xf>
    <xf numFmtId="3" fontId="4" fillId="7" borderId="3" xfId="0" applyNumberFormat="1" applyFont="1" applyFill="1" applyBorder="1" applyAlignment="1">
      <alignment horizontal="center" vertical="center" wrapText="1"/>
    </xf>
    <xf numFmtId="3" fontId="4" fillId="7" borderId="4" xfId="0" applyNumberFormat="1" applyFont="1" applyFill="1" applyBorder="1" applyAlignment="1">
      <alignment horizontal="center" vertical="center" wrapText="1"/>
    </xf>
    <xf numFmtId="3" fontId="4" fillId="8" borderId="2" xfId="0" applyNumberFormat="1" applyFont="1" applyFill="1" applyBorder="1" applyAlignment="1">
      <alignment horizontal="center" vertical="center" wrapText="1"/>
    </xf>
    <xf numFmtId="3" fontId="4" fillId="8" borderId="3" xfId="0" applyNumberFormat="1" applyFont="1" applyFill="1" applyBorder="1" applyAlignment="1">
      <alignment horizontal="center" vertical="center" wrapText="1"/>
    </xf>
    <xf numFmtId="3" fontId="4" fillId="8" borderId="4" xfId="0" applyNumberFormat="1" applyFont="1" applyFill="1" applyBorder="1" applyAlignment="1">
      <alignment horizontal="center" vertical="center" wrapText="1"/>
    </xf>
    <xf numFmtId="3" fontId="4" fillId="9" borderId="2" xfId="0" applyNumberFormat="1" applyFont="1" applyFill="1" applyBorder="1" applyAlignment="1">
      <alignment horizontal="center" vertical="center" wrapText="1"/>
    </xf>
    <xf numFmtId="3" fontId="4" fillId="9" borderId="3" xfId="0" applyNumberFormat="1" applyFont="1" applyFill="1" applyBorder="1" applyAlignment="1">
      <alignment horizontal="center" vertical="center" wrapText="1"/>
    </xf>
    <xf numFmtId="3" fontId="4" fillId="9" borderId="4" xfId="0" applyNumberFormat="1" applyFont="1" applyFill="1" applyBorder="1" applyAlignment="1">
      <alignment horizontal="center" vertical="center" wrapText="1"/>
    </xf>
    <xf numFmtId="3" fontId="4" fillId="11" borderId="2" xfId="0" applyNumberFormat="1" applyFont="1" applyFill="1" applyBorder="1" applyAlignment="1">
      <alignment horizontal="center" vertical="center" wrapText="1"/>
    </xf>
    <xf numFmtId="3" fontId="4" fillId="11" borderId="3" xfId="0" applyNumberFormat="1" applyFont="1" applyFill="1" applyBorder="1" applyAlignment="1">
      <alignment horizontal="center" vertical="center" wrapText="1"/>
    </xf>
    <xf numFmtId="3" fontId="4" fillId="11" borderId="4" xfId="0" applyNumberFormat="1" applyFont="1" applyFill="1" applyBorder="1" applyAlignment="1">
      <alignment horizontal="center" vertical="center" wrapText="1"/>
    </xf>
    <xf numFmtId="3" fontId="4" fillId="11" borderId="1" xfId="0" applyNumberFormat="1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wrapText="1"/>
    </xf>
    <xf numFmtId="0" fontId="11" fillId="6" borderId="3" xfId="0" applyFont="1" applyFill="1" applyBorder="1" applyAlignment="1">
      <alignment horizontal="center" wrapText="1"/>
    </xf>
    <xf numFmtId="0" fontId="11" fillId="6" borderId="4" xfId="0" applyFont="1" applyFill="1" applyBorder="1" applyAlignment="1">
      <alignment horizontal="center" wrapText="1"/>
    </xf>
  </cellXfs>
  <cellStyles count="6">
    <cellStyle name="HeaderStyle" xfId="4"/>
    <cellStyle name="Millares 2 2" xfId="3"/>
    <cellStyle name="Millares 3" xfId="2"/>
    <cellStyle name="Moneda" xfId="5" builtinId="4"/>
    <cellStyle name="Moneda [0]" xfId="1" builtinId="7"/>
    <cellStyle name="Normal" xfId="0" builtinId="0"/>
  </cellStyles>
  <dxfs count="0"/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032"/>
  <sheetViews>
    <sheetView topLeftCell="A11" zoomScaleNormal="100" workbookViewId="0">
      <selection activeCell="L26" sqref="L26"/>
    </sheetView>
  </sheetViews>
  <sheetFormatPr baseColWidth="10" defaultColWidth="11.42578125" defaultRowHeight="15.75" x14ac:dyDescent="0.25"/>
  <cols>
    <col min="1" max="1" width="9.42578125" style="1" customWidth="1"/>
    <col min="2" max="2" width="103.140625" style="1" customWidth="1"/>
    <col min="3" max="3" width="26.85546875" style="90" customWidth="1"/>
    <col min="4" max="4" width="27.140625" style="1" customWidth="1"/>
    <col min="5" max="5" width="11.42578125" style="1"/>
    <col min="6" max="16384" width="11.42578125" style="3"/>
  </cols>
  <sheetData>
    <row r="1" spans="1:5" ht="62.25" customHeight="1" x14ac:dyDescent="0.25">
      <c r="A1" s="47"/>
      <c r="B1" s="94" t="s">
        <v>4317</v>
      </c>
      <c r="C1" s="92"/>
      <c r="D1" s="125"/>
      <c r="E1" s="3"/>
    </row>
    <row r="2" spans="1:5" x14ac:dyDescent="0.25">
      <c r="A2" s="48"/>
      <c r="B2" s="39"/>
      <c r="C2" s="92"/>
      <c r="D2" s="125"/>
      <c r="E2" s="3"/>
    </row>
    <row r="3" spans="1:5" x14ac:dyDescent="0.25">
      <c r="A3" s="49"/>
      <c r="B3" s="95" t="s">
        <v>4318</v>
      </c>
      <c r="C3" s="92"/>
      <c r="D3" s="125"/>
      <c r="E3" s="3"/>
    </row>
    <row r="4" spans="1:5" x14ac:dyDescent="0.25">
      <c r="A4" s="50"/>
      <c r="B4" s="40"/>
      <c r="C4" s="92"/>
      <c r="D4" s="125"/>
      <c r="E4" s="3"/>
    </row>
    <row r="5" spans="1:5" x14ac:dyDescent="0.25">
      <c r="A5" s="51"/>
      <c r="B5" s="96" t="s">
        <v>76</v>
      </c>
      <c r="C5" s="92"/>
      <c r="D5" s="125"/>
      <c r="E5" s="3"/>
    </row>
    <row r="6" spans="1:5" x14ac:dyDescent="0.25">
      <c r="A6" s="44"/>
      <c r="B6" s="97"/>
      <c r="C6" s="92"/>
      <c r="D6" s="125"/>
      <c r="E6" s="3"/>
    </row>
    <row r="7" spans="1:5" ht="11.25" customHeight="1" x14ac:dyDescent="0.25">
      <c r="A7" s="45"/>
      <c r="B7" s="98"/>
      <c r="C7" s="92"/>
      <c r="D7" s="125"/>
      <c r="E7" s="3"/>
    </row>
    <row r="8" spans="1:5" ht="15.75" customHeight="1" x14ac:dyDescent="0.25">
      <c r="A8" s="43"/>
      <c r="B8" s="35" t="s">
        <v>77</v>
      </c>
      <c r="C8" s="92"/>
      <c r="D8" s="125"/>
      <c r="E8" s="3"/>
    </row>
    <row r="9" spans="1:5" x14ac:dyDescent="0.25">
      <c r="A9" s="42" t="s">
        <v>0</v>
      </c>
      <c r="B9" s="99" t="s">
        <v>1</v>
      </c>
      <c r="C9" s="92"/>
      <c r="D9" s="125"/>
      <c r="E9" s="3"/>
    </row>
    <row r="10" spans="1:5" x14ac:dyDescent="0.25">
      <c r="A10" s="7"/>
      <c r="B10" s="43" t="s">
        <v>3</v>
      </c>
      <c r="C10" s="92"/>
      <c r="D10" s="125"/>
      <c r="E10" s="3"/>
    </row>
    <row r="11" spans="1:5" ht="25.5" x14ac:dyDescent="0.25">
      <c r="A11" s="13">
        <v>1</v>
      </c>
      <c r="B11" s="4" t="s">
        <v>4</v>
      </c>
      <c r="C11" s="91" t="s">
        <v>4330</v>
      </c>
      <c r="D11" s="126" t="s">
        <v>4331</v>
      </c>
      <c r="E11" s="3"/>
    </row>
    <row r="12" spans="1:5" x14ac:dyDescent="0.25">
      <c r="A12" s="14"/>
      <c r="B12" s="100" t="s">
        <v>78</v>
      </c>
      <c r="C12" s="149">
        <v>59242.634664849997</v>
      </c>
      <c r="D12" s="127">
        <f>C12</f>
        <v>59242.634664849997</v>
      </c>
      <c r="E12" s="3"/>
    </row>
    <row r="13" spans="1:5" x14ac:dyDescent="0.25">
      <c r="A13" s="14"/>
      <c r="B13" s="100" t="s">
        <v>79</v>
      </c>
      <c r="C13" s="149">
        <v>59185.84303905</v>
      </c>
      <c r="D13" s="127">
        <f t="shared" ref="D13:D75" si="0">C13</f>
        <v>59185.84303905</v>
      </c>
      <c r="E13" s="3"/>
    </row>
    <row r="14" spans="1:5" x14ac:dyDescent="0.25">
      <c r="A14" s="14"/>
      <c r="B14" s="100" t="s">
        <v>80</v>
      </c>
      <c r="C14" s="149">
        <v>59185.84303905</v>
      </c>
      <c r="D14" s="127">
        <f t="shared" si="0"/>
        <v>59185.84303905</v>
      </c>
      <c r="E14" s="3"/>
    </row>
    <row r="15" spans="1:5" x14ac:dyDescent="0.25">
      <c r="A15" s="14"/>
      <c r="B15" s="100" t="s">
        <v>81</v>
      </c>
      <c r="C15" s="149">
        <v>59185.84303905</v>
      </c>
      <c r="D15" s="127">
        <f t="shared" si="0"/>
        <v>59185.84303905</v>
      </c>
      <c r="E15" s="3"/>
    </row>
    <row r="16" spans="1:5" x14ac:dyDescent="0.25">
      <c r="A16" s="14"/>
      <c r="B16" s="100" t="s">
        <v>82</v>
      </c>
      <c r="C16" s="149">
        <v>128543.89339610001</v>
      </c>
      <c r="D16" s="127">
        <f t="shared" si="0"/>
        <v>128543.89339610001</v>
      </c>
      <c r="E16" s="3"/>
    </row>
    <row r="17" spans="1:5" x14ac:dyDescent="0.25">
      <c r="A17" s="14"/>
      <c r="B17" s="100" t="s">
        <v>83</v>
      </c>
      <c r="C17" s="149">
        <v>274825.37139784999</v>
      </c>
      <c r="D17" s="127">
        <f t="shared" si="0"/>
        <v>274825.37139784999</v>
      </c>
      <c r="E17" s="3"/>
    </row>
    <row r="18" spans="1:5" x14ac:dyDescent="0.25">
      <c r="A18" s="14"/>
      <c r="B18" s="100" t="s">
        <v>84</v>
      </c>
      <c r="C18" s="149">
        <v>120061.0162843</v>
      </c>
      <c r="D18" s="127">
        <f t="shared" si="0"/>
        <v>120061.0162843</v>
      </c>
      <c r="E18" s="3"/>
    </row>
    <row r="19" spans="1:5" x14ac:dyDescent="0.25">
      <c r="A19" s="14"/>
      <c r="B19" s="100" t="s">
        <v>85</v>
      </c>
      <c r="C19" s="149">
        <v>365770.4643775</v>
      </c>
      <c r="D19" s="127">
        <f t="shared" si="0"/>
        <v>365770.4643775</v>
      </c>
      <c r="E19" s="3"/>
    </row>
    <row r="20" spans="1:5" x14ac:dyDescent="0.25">
      <c r="A20" s="14"/>
      <c r="B20" s="100" t="s">
        <v>86</v>
      </c>
      <c r="C20" s="149">
        <v>189451.45068395001</v>
      </c>
      <c r="D20" s="127">
        <f t="shared" si="0"/>
        <v>189451.45068395001</v>
      </c>
      <c r="E20" s="3"/>
    </row>
    <row r="21" spans="1:5" x14ac:dyDescent="0.25">
      <c r="A21" s="14"/>
      <c r="B21" s="100" t="s">
        <v>87</v>
      </c>
      <c r="C21" s="149">
        <v>298489.10940484999</v>
      </c>
      <c r="D21" s="127">
        <f t="shared" si="0"/>
        <v>298489.10940484999</v>
      </c>
      <c r="E21" s="3"/>
    </row>
    <row r="22" spans="1:5" x14ac:dyDescent="0.25">
      <c r="A22" s="14"/>
      <c r="B22" s="100" t="s">
        <v>88</v>
      </c>
      <c r="C22" s="149">
        <v>561112.66694665002</v>
      </c>
      <c r="D22" s="127">
        <f t="shared" si="0"/>
        <v>561112.66694665002</v>
      </c>
      <c r="E22" s="3"/>
    </row>
    <row r="23" spans="1:5" x14ac:dyDescent="0.25">
      <c r="A23" s="14"/>
      <c r="B23" s="100" t="s">
        <v>89</v>
      </c>
      <c r="C23" s="149">
        <v>550872.01892904995</v>
      </c>
      <c r="D23" s="127">
        <f t="shared" si="0"/>
        <v>550872.01892904995</v>
      </c>
      <c r="E23" s="3"/>
    </row>
    <row r="24" spans="1:5" x14ac:dyDescent="0.25">
      <c r="A24" s="14"/>
      <c r="B24" s="100" t="s">
        <v>90</v>
      </c>
      <c r="C24" s="149">
        <v>174042.52904220001</v>
      </c>
      <c r="D24" s="127">
        <f t="shared" si="0"/>
        <v>174042.52904220001</v>
      </c>
      <c r="E24" s="3"/>
    </row>
    <row r="25" spans="1:5" x14ac:dyDescent="0.25">
      <c r="A25" s="14"/>
      <c r="B25" s="100" t="s">
        <v>91</v>
      </c>
      <c r="C25" s="149">
        <v>388656.24277935002</v>
      </c>
      <c r="D25" s="127">
        <f t="shared" si="0"/>
        <v>388656.24277935002</v>
      </c>
      <c r="E25" s="3"/>
    </row>
    <row r="26" spans="1:5" x14ac:dyDescent="0.25">
      <c r="A26" s="14"/>
      <c r="B26" s="100" t="s">
        <v>92</v>
      </c>
      <c r="C26" s="149">
        <v>64177.439043899991</v>
      </c>
      <c r="D26" s="127">
        <f t="shared" si="0"/>
        <v>64177.439043899991</v>
      </c>
      <c r="E26" s="3"/>
    </row>
    <row r="27" spans="1:5" x14ac:dyDescent="0.25">
      <c r="A27" s="14"/>
      <c r="B27" s="100" t="s">
        <v>93</v>
      </c>
      <c r="C27" s="149">
        <v>485946.57504119998</v>
      </c>
      <c r="D27" s="127">
        <f t="shared" si="0"/>
        <v>485946.57504119998</v>
      </c>
      <c r="E27" s="3"/>
    </row>
    <row r="28" spans="1:5" x14ac:dyDescent="0.25">
      <c r="A28" s="14"/>
      <c r="B28" s="100" t="s">
        <v>94</v>
      </c>
      <c r="C28" s="149">
        <v>510545.86169405002</v>
      </c>
      <c r="D28" s="127">
        <f t="shared" si="0"/>
        <v>510545.86169405002</v>
      </c>
      <c r="E28" s="3"/>
    </row>
    <row r="29" spans="1:5" x14ac:dyDescent="0.25">
      <c r="A29" s="14"/>
      <c r="B29" s="100" t="s">
        <v>95</v>
      </c>
      <c r="C29" s="149">
        <v>405192.53065654996</v>
      </c>
      <c r="D29" s="127">
        <f t="shared" si="0"/>
        <v>405192.53065654996</v>
      </c>
      <c r="E29" s="3"/>
    </row>
    <row r="30" spans="1:5" x14ac:dyDescent="0.25">
      <c r="A30" s="14"/>
      <c r="B30" s="100" t="s">
        <v>96</v>
      </c>
      <c r="C30" s="149">
        <v>375902.12947559997</v>
      </c>
      <c r="D30" s="127">
        <f t="shared" si="0"/>
        <v>375902.12947559997</v>
      </c>
      <c r="E30" s="3"/>
    </row>
    <row r="31" spans="1:5" x14ac:dyDescent="0.25">
      <c r="A31" s="14"/>
      <c r="B31" s="100" t="s">
        <v>97</v>
      </c>
      <c r="C31" s="149">
        <v>408370.60183464998</v>
      </c>
      <c r="D31" s="127">
        <f t="shared" si="0"/>
        <v>408370.60183464998</v>
      </c>
      <c r="E31" s="3"/>
    </row>
    <row r="32" spans="1:5" x14ac:dyDescent="0.25">
      <c r="A32" s="14"/>
      <c r="B32" s="100" t="s">
        <v>98</v>
      </c>
      <c r="C32" s="149">
        <v>280087.14366359997</v>
      </c>
      <c r="D32" s="127">
        <f t="shared" si="0"/>
        <v>280087.14366359997</v>
      </c>
      <c r="E32" s="3"/>
    </row>
    <row r="33" spans="1:5" x14ac:dyDescent="0.25">
      <c r="A33" s="14"/>
      <c r="B33" s="100" t="s">
        <v>99</v>
      </c>
      <c r="C33" s="149">
        <v>59185.84303905</v>
      </c>
      <c r="D33" s="127">
        <f t="shared" si="0"/>
        <v>59185.84303905</v>
      </c>
      <c r="E33" s="3"/>
    </row>
    <row r="34" spans="1:5" x14ac:dyDescent="0.25">
      <c r="A34" s="14"/>
      <c r="B34" s="100" t="s">
        <v>100</v>
      </c>
      <c r="C34" s="149">
        <v>365770.4643775</v>
      </c>
      <c r="D34" s="127">
        <f t="shared" si="0"/>
        <v>365770.4643775</v>
      </c>
      <c r="E34" s="3"/>
    </row>
    <row r="35" spans="1:5" x14ac:dyDescent="0.25">
      <c r="A35" s="14"/>
      <c r="B35" s="100" t="s">
        <v>101</v>
      </c>
      <c r="C35" s="149">
        <v>599151.25473839999</v>
      </c>
      <c r="D35" s="127">
        <f t="shared" si="0"/>
        <v>599151.25473839999</v>
      </c>
      <c r="E35" s="3"/>
    </row>
    <row r="36" spans="1:5" x14ac:dyDescent="0.25">
      <c r="A36" s="14"/>
      <c r="B36" s="100" t="s">
        <v>102</v>
      </c>
      <c r="C36" s="149">
        <v>226898.65533335001</v>
      </c>
      <c r="D36" s="127">
        <f t="shared" si="0"/>
        <v>226898.65533335001</v>
      </c>
      <c r="E36" s="3"/>
    </row>
    <row r="37" spans="1:5" x14ac:dyDescent="0.25">
      <c r="A37" s="14"/>
      <c r="B37" s="100" t="s">
        <v>103</v>
      </c>
      <c r="C37" s="149">
        <v>128701.75364864999</v>
      </c>
      <c r="D37" s="127">
        <f t="shared" si="0"/>
        <v>128701.75364864999</v>
      </c>
      <c r="E37" s="3"/>
    </row>
    <row r="38" spans="1:5" x14ac:dyDescent="0.25">
      <c r="A38" s="14"/>
      <c r="B38" s="100" t="s">
        <v>104</v>
      </c>
      <c r="C38" s="149">
        <v>64315.061660849991</v>
      </c>
      <c r="D38" s="127">
        <f t="shared" si="0"/>
        <v>64315.061660849991</v>
      </c>
      <c r="E38" s="3"/>
    </row>
    <row r="39" spans="1:5" x14ac:dyDescent="0.25">
      <c r="A39" s="14"/>
      <c r="B39" s="100" t="s">
        <v>105</v>
      </c>
      <c r="C39" s="149">
        <v>64306.965650200014</v>
      </c>
      <c r="D39" s="127">
        <f t="shared" si="0"/>
        <v>64306.965650200014</v>
      </c>
      <c r="E39" s="3"/>
    </row>
    <row r="40" spans="1:5" x14ac:dyDescent="0.25">
      <c r="A40" s="14"/>
      <c r="B40" s="100" t="s">
        <v>106</v>
      </c>
      <c r="C40" s="149">
        <v>64306.965650200014</v>
      </c>
      <c r="D40" s="127">
        <f t="shared" si="0"/>
        <v>64306.965650200014</v>
      </c>
      <c r="E40" s="3"/>
    </row>
    <row r="41" spans="1:5" x14ac:dyDescent="0.25">
      <c r="A41" s="14"/>
      <c r="B41" s="100" t="s">
        <v>107</v>
      </c>
      <c r="C41" s="149">
        <v>125055.4384807</v>
      </c>
      <c r="D41" s="127">
        <f t="shared" si="0"/>
        <v>125055.4384807</v>
      </c>
      <c r="E41" s="3"/>
    </row>
    <row r="42" spans="1:5" x14ac:dyDescent="0.25">
      <c r="A42" s="14"/>
      <c r="B42" s="100" t="s">
        <v>108</v>
      </c>
      <c r="C42" s="149">
        <v>277271.17545854999</v>
      </c>
      <c r="D42" s="127">
        <f t="shared" si="0"/>
        <v>277271.17545854999</v>
      </c>
      <c r="E42" s="3"/>
    </row>
    <row r="43" spans="1:5" x14ac:dyDescent="0.25">
      <c r="A43" s="14"/>
      <c r="B43" s="100" t="s">
        <v>109</v>
      </c>
      <c r="C43" s="149">
        <v>88483.101679700005</v>
      </c>
      <c r="D43" s="127">
        <f t="shared" si="0"/>
        <v>88483.101679700005</v>
      </c>
      <c r="E43" s="3"/>
    </row>
    <row r="44" spans="1:5" x14ac:dyDescent="0.25">
      <c r="A44" s="14"/>
      <c r="B44" s="100" t="s">
        <v>110</v>
      </c>
      <c r="C44" s="149">
        <v>59185.84303905</v>
      </c>
      <c r="D44" s="127">
        <f t="shared" si="0"/>
        <v>59185.84303905</v>
      </c>
      <c r="E44" s="3"/>
    </row>
    <row r="45" spans="1:5" x14ac:dyDescent="0.25">
      <c r="A45" s="14"/>
      <c r="B45" s="100" t="s">
        <v>111</v>
      </c>
      <c r="C45" s="149">
        <v>38135.079996649998</v>
      </c>
      <c r="D45" s="127">
        <f t="shared" si="0"/>
        <v>38135.079996649998</v>
      </c>
      <c r="E45" s="3"/>
    </row>
    <row r="46" spans="1:5" x14ac:dyDescent="0.25">
      <c r="A46" s="14"/>
      <c r="B46" s="100" t="s">
        <v>112</v>
      </c>
      <c r="C46" s="149">
        <v>38135.079996649998</v>
      </c>
      <c r="D46" s="127">
        <f t="shared" si="0"/>
        <v>38135.079996649998</v>
      </c>
      <c r="E46" s="3"/>
    </row>
    <row r="47" spans="1:5" ht="25.5" x14ac:dyDescent="0.25">
      <c r="A47" s="4" t="s">
        <v>0</v>
      </c>
      <c r="B47" s="101" t="s">
        <v>62</v>
      </c>
      <c r="C47" s="91" t="s">
        <v>4330</v>
      </c>
      <c r="D47" s="126" t="s">
        <v>4331</v>
      </c>
      <c r="E47" s="3"/>
    </row>
    <row r="48" spans="1:5" x14ac:dyDescent="0.25">
      <c r="A48" s="4"/>
      <c r="B48" s="102" t="s">
        <v>3</v>
      </c>
      <c r="C48" s="91"/>
      <c r="D48" s="126"/>
      <c r="E48" s="3"/>
    </row>
    <row r="49" spans="1:5" x14ac:dyDescent="0.25">
      <c r="A49" s="13">
        <v>2</v>
      </c>
      <c r="B49" s="102" t="s">
        <v>7</v>
      </c>
      <c r="C49" s="91"/>
      <c r="D49" s="126"/>
      <c r="E49" s="3"/>
    </row>
    <row r="50" spans="1:5" x14ac:dyDescent="0.25">
      <c r="A50" s="14"/>
      <c r="B50" s="100" t="s">
        <v>113</v>
      </c>
      <c r="C50" s="149">
        <v>190247.01301515001</v>
      </c>
      <c r="D50" s="127">
        <f>C50</f>
        <v>190247.01301515001</v>
      </c>
      <c r="E50" s="3"/>
    </row>
    <row r="51" spans="1:5" x14ac:dyDescent="0.25">
      <c r="A51" s="14"/>
      <c r="B51" s="100" t="s">
        <v>114</v>
      </c>
      <c r="C51" s="149">
        <v>190247.01301515001</v>
      </c>
      <c r="D51" s="127">
        <f t="shared" si="0"/>
        <v>190247.01301515001</v>
      </c>
      <c r="E51" s="3"/>
    </row>
    <row r="52" spans="1:5" x14ac:dyDescent="0.25">
      <c r="A52" s="14"/>
      <c r="B52" s="100" t="s">
        <v>115</v>
      </c>
      <c r="C52" s="149">
        <v>364459.93128089997</v>
      </c>
      <c r="D52" s="127">
        <f t="shared" si="0"/>
        <v>364459.93128089997</v>
      </c>
      <c r="E52" s="3"/>
    </row>
    <row r="53" spans="1:5" x14ac:dyDescent="0.25">
      <c r="A53" s="14"/>
      <c r="B53" s="100" t="s">
        <v>116</v>
      </c>
      <c r="C53" s="149">
        <v>651225.27538705012</v>
      </c>
      <c r="D53" s="127">
        <f t="shared" si="0"/>
        <v>651225.27538705012</v>
      </c>
      <c r="E53" s="3"/>
    </row>
    <row r="54" spans="1:5" x14ac:dyDescent="0.25">
      <c r="A54" s="14"/>
      <c r="B54" s="103" t="s">
        <v>117</v>
      </c>
      <c r="C54" s="149">
        <v>729424.93926575</v>
      </c>
      <c r="D54" s="127">
        <f t="shared" si="0"/>
        <v>729424.93926575</v>
      </c>
      <c r="E54" s="3"/>
    </row>
    <row r="55" spans="1:5" x14ac:dyDescent="0.25">
      <c r="A55" s="14"/>
      <c r="B55" s="103" t="s">
        <v>118</v>
      </c>
      <c r="C55" s="149">
        <v>729424.93926575</v>
      </c>
      <c r="D55" s="127">
        <f t="shared" si="0"/>
        <v>729424.93926575</v>
      </c>
      <c r="E55" s="3"/>
    </row>
    <row r="56" spans="1:5" x14ac:dyDescent="0.25">
      <c r="A56" s="14"/>
      <c r="B56" s="100" t="s">
        <v>119</v>
      </c>
      <c r="C56" s="149">
        <v>607938.30028749991</v>
      </c>
      <c r="D56" s="127">
        <f t="shared" si="0"/>
        <v>607938.30028749991</v>
      </c>
      <c r="E56" s="3"/>
    </row>
    <row r="57" spans="1:5" x14ac:dyDescent="0.25">
      <c r="A57" s="14"/>
      <c r="B57" s="100" t="s">
        <v>38</v>
      </c>
      <c r="C57" s="149">
        <v>607938.30028749991</v>
      </c>
      <c r="D57" s="127">
        <f t="shared" si="0"/>
        <v>607938.30028749991</v>
      </c>
      <c r="E57" s="3"/>
    </row>
    <row r="58" spans="1:5" x14ac:dyDescent="0.25">
      <c r="A58" s="14"/>
      <c r="B58" s="100" t="s">
        <v>120</v>
      </c>
      <c r="C58" s="149">
        <v>190317.47652189998</v>
      </c>
      <c r="D58" s="127">
        <f t="shared" si="0"/>
        <v>190317.47652189998</v>
      </c>
      <c r="E58" s="3"/>
    </row>
    <row r="59" spans="1:5" x14ac:dyDescent="0.25">
      <c r="A59" s="14"/>
      <c r="B59" s="100" t="s">
        <v>121</v>
      </c>
      <c r="C59" s="149">
        <v>125230.95884389999</v>
      </c>
      <c r="D59" s="127">
        <f t="shared" si="0"/>
        <v>125230.95884389999</v>
      </c>
      <c r="E59" s="3"/>
    </row>
    <row r="60" spans="1:5" x14ac:dyDescent="0.25">
      <c r="A60" s="14"/>
      <c r="B60" s="100" t="s">
        <v>122</v>
      </c>
      <c r="C60" s="149">
        <v>125230.95884389999</v>
      </c>
      <c r="D60" s="127">
        <f t="shared" si="0"/>
        <v>125230.95884389999</v>
      </c>
      <c r="E60" s="3"/>
    </row>
    <row r="61" spans="1:5" x14ac:dyDescent="0.25">
      <c r="A61" s="14"/>
      <c r="B61" s="100" t="s">
        <v>123</v>
      </c>
      <c r="C61" s="149">
        <v>125230.95884389999</v>
      </c>
      <c r="D61" s="127">
        <f t="shared" si="0"/>
        <v>125230.95884389999</v>
      </c>
      <c r="E61" s="3"/>
    </row>
    <row r="62" spans="1:5" x14ac:dyDescent="0.25">
      <c r="A62" s="14"/>
      <c r="B62" s="100" t="s">
        <v>124</v>
      </c>
      <c r="C62" s="149">
        <v>125230.95884389999</v>
      </c>
      <c r="D62" s="127">
        <f t="shared" si="0"/>
        <v>125230.95884389999</v>
      </c>
      <c r="E62" s="3"/>
    </row>
    <row r="63" spans="1:5" x14ac:dyDescent="0.25">
      <c r="A63" s="14"/>
      <c r="B63" s="100" t="s">
        <v>125</v>
      </c>
      <c r="C63" s="149">
        <v>125230.95884389999</v>
      </c>
      <c r="D63" s="127">
        <f t="shared" si="0"/>
        <v>125230.95884389999</v>
      </c>
      <c r="E63" s="3"/>
    </row>
    <row r="64" spans="1:5" x14ac:dyDescent="0.25">
      <c r="A64" s="14"/>
      <c r="B64" s="100" t="s">
        <v>126</v>
      </c>
      <c r="C64" s="149">
        <v>319849.24853700004</v>
      </c>
      <c r="D64" s="127">
        <f t="shared" si="0"/>
        <v>319849.24853700004</v>
      </c>
      <c r="E64" s="3"/>
    </row>
    <row r="65" spans="1:5" x14ac:dyDescent="0.25">
      <c r="A65" s="14"/>
      <c r="B65" s="100" t="s">
        <v>127</v>
      </c>
      <c r="C65" s="149">
        <v>309381.71479215001</v>
      </c>
      <c r="D65" s="127">
        <f t="shared" si="0"/>
        <v>309381.71479215001</v>
      </c>
      <c r="E65" s="3"/>
    </row>
    <row r="66" spans="1:5" x14ac:dyDescent="0.25">
      <c r="A66" s="14"/>
      <c r="B66" s="100" t="s">
        <v>128</v>
      </c>
      <c r="C66" s="149">
        <v>283702.41991</v>
      </c>
      <c r="D66" s="127">
        <f t="shared" si="0"/>
        <v>283702.41991</v>
      </c>
      <c r="E66" s="3"/>
    </row>
    <row r="67" spans="1:5" x14ac:dyDescent="0.25">
      <c r="A67" s="14"/>
      <c r="B67" s="100" t="s">
        <v>129</v>
      </c>
      <c r="C67" s="149">
        <v>283702.41991</v>
      </c>
      <c r="D67" s="127">
        <f t="shared" si="0"/>
        <v>283702.41991</v>
      </c>
      <c r="E67" s="3"/>
    </row>
    <row r="68" spans="1:5" x14ac:dyDescent="0.25">
      <c r="A68" s="14"/>
      <c r="B68" s="100" t="s">
        <v>130</v>
      </c>
      <c r="C68" s="149">
        <v>648162.35119089996</v>
      </c>
      <c r="D68" s="127">
        <f t="shared" si="0"/>
        <v>648162.35119089996</v>
      </c>
      <c r="E68" s="3"/>
    </row>
    <row r="69" spans="1:5" x14ac:dyDescent="0.25">
      <c r="A69" s="14"/>
      <c r="B69" s="100" t="s">
        <v>131</v>
      </c>
      <c r="C69" s="149">
        <v>994785.70464909985</v>
      </c>
      <c r="D69" s="127">
        <f t="shared" si="0"/>
        <v>994785.70464909985</v>
      </c>
      <c r="E69" s="3"/>
    </row>
    <row r="70" spans="1:5" x14ac:dyDescent="0.25">
      <c r="A70" s="14"/>
      <c r="B70" s="100" t="s">
        <v>132</v>
      </c>
      <c r="C70" s="149">
        <v>963515.00942969997</v>
      </c>
      <c r="D70" s="127">
        <f t="shared" si="0"/>
        <v>963515.00942969997</v>
      </c>
      <c r="E70" s="3"/>
    </row>
    <row r="71" spans="1:5" x14ac:dyDescent="0.25">
      <c r="A71" s="14"/>
      <c r="B71" s="100" t="s">
        <v>133</v>
      </c>
      <c r="C71" s="149">
        <v>549471.39201045001</v>
      </c>
      <c r="D71" s="127">
        <f t="shared" si="0"/>
        <v>549471.39201045001</v>
      </c>
      <c r="E71" s="3"/>
    </row>
    <row r="72" spans="1:5" x14ac:dyDescent="0.25">
      <c r="A72" s="14"/>
      <c r="B72" s="100" t="s">
        <v>134</v>
      </c>
      <c r="C72" s="149">
        <v>564816.23896424996</v>
      </c>
      <c r="D72" s="127">
        <f t="shared" si="0"/>
        <v>564816.23896424996</v>
      </c>
      <c r="E72" s="3"/>
    </row>
    <row r="73" spans="1:5" x14ac:dyDescent="0.25">
      <c r="A73" s="14"/>
      <c r="B73" s="100" t="s">
        <v>135</v>
      </c>
      <c r="C73" s="149">
        <v>445413.11935575004</v>
      </c>
      <c r="D73" s="127">
        <f t="shared" si="0"/>
        <v>445413.11935575004</v>
      </c>
      <c r="E73" s="3"/>
    </row>
    <row r="74" spans="1:5" x14ac:dyDescent="0.25">
      <c r="A74" s="14"/>
      <c r="B74" s="100" t="s">
        <v>136</v>
      </c>
      <c r="C74" s="149">
        <v>445413.11935575004</v>
      </c>
      <c r="D74" s="127">
        <f t="shared" si="0"/>
        <v>445413.11935575004</v>
      </c>
      <c r="E74" s="3"/>
    </row>
    <row r="75" spans="1:5" x14ac:dyDescent="0.25">
      <c r="A75" s="14"/>
      <c r="B75" s="100" t="s">
        <v>137</v>
      </c>
      <c r="C75" s="149">
        <v>57787.277183999999</v>
      </c>
      <c r="D75" s="127">
        <f t="shared" si="0"/>
        <v>57787.277183999999</v>
      </c>
      <c r="E75" s="3"/>
    </row>
    <row r="76" spans="1:5" ht="25.5" x14ac:dyDescent="0.25">
      <c r="A76" s="4" t="s">
        <v>0</v>
      </c>
      <c r="B76" s="101" t="s">
        <v>63</v>
      </c>
      <c r="C76" s="91" t="s">
        <v>4330</v>
      </c>
      <c r="D76" s="126" t="s">
        <v>4331</v>
      </c>
      <c r="E76" s="3"/>
    </row>
    <row r="77" spans="1:5" x14ac:dyDescent="0.25">
      <c r="A77" s="4"/>
      <c r="B77" s="104" t="s">
        <v>3</v>
      </c>
      <c r="C77" s="91"/>
      <c r="D77" s="126"/>
      <c r="E77" s="3"/>
    </row>
    <row r="78" spans="1:5" x14ac:dyDescent="0.25">
      <c r="A78" s="13">
        <v>3</v>
      </c>
      <c r="B78" s="104" t="s">
        <v>9</v>
      </c>
      <c r="C78" s="91"/>
      <c r="D78" s="126"/>
      <c r="E78" s="3"/>
    </row>
    <row r="79" spans="1:5" x14ac:dyDescent="0.25">
      <c r="A79" s="14"/>
      <c r="B79" s="100" t="s">
        <v>138</v>
      </c>
      <c r="C79" s="149">
        <v>78267.635937399988</v>
      </c>
      <c r="D79" s="127">
        <f t="shared" ref="D79:D142" si="1">C79</f>
        <v>78267.635937399988</v>
      </c>
      <c r="E79" s="3"/>
    </row>
    <row r="80" spans="1:5" x14ac:dyDescent="0.25">
      <c r="A80" s="14"/>
      <c r="B80" s="100" t="s">
        <v>139</v>
      </c>
      <c r="C80" s="149">
        <v>78267.635937399988</v>
      </c>
      <c r="D80" s="127">
        <f t="shared" si="1"/>
        <v>78267.635937399988</v>
      </c>
      <c r="E80" s="3"/>
    </row>
    <row r="81" spans="1:5" x14ac:dyDescent="0.25">
      <c r="A81" s="14"/>
      <c r="B81" s="100" t="s">
        <v>140</v>
      </c>
      <c r="C81" s="149">
        <v>509994.76254089997</v>
      </c>
      <c r="D81" s="127">
        <f t="shared" si="1"/>
        <v>509994.76254089997</v>
      </c>
      <c r="E81" s="3"/>
    </row>
    <row r="82" spans="1:5" x14ac:dyDescent="0.25">
      <c r="A82" s="14"/>
      <c r="B82" s="100" t="s">
        <v>141</v>
      </c>
      <c r="C82" s="149">
        <v>1782776.3589090002</v>
      </c>
      <c r="D82" s="127">
        <f t="shared" si="1"/>
        <v>1782776.3589090002</v>
      </c>
      <c r="E82" s="3"/>
    </row>
    <row r="83" spans="1:5" x14ac:dyDescent="0.25">
      <c r="A83" s="14"/>
      <c r="B83" s="100" t="s">
        <v>142</v>
      </c>
      <c r="C83" s="149">
        <v>261975.79881200002</v>
      </c>
      <c r="D83" s="127">
        <f t="shared" si="1"/>
        <v>261975.79881200002</v>
      </c>
      <c r="E83" s="3"/>
    </row>
    <row r="84" spans="1:5" x14ac:dyDescent="0.25">
      <c r="A84" s="14"/>
      <c r="B84" s="100" t="s">
        <v>143</v>
      </c>
      <c r="C84" s="149">
        <v>105362.22086844999</v>
      </c>
      <c r="D84" s="127">
        <f t="shared" si="1"/>
        <v>105362.22086844999</v>
      </c>
      <c r="E84" s="3"/>
    </row>
    <row r="85" spans="1:5" x14ac:dyDescent="0.25">
      <c r="A85" s="14"/>
      <c r="B85" s="100" t="s">
        <v>144</v>
      </c>
      <c r="C85" s="149">
        <v>105362.22086844999</v>
      </c>
      <c r="D85" s="127">
        <f t="shared" si="1"/>
        <v>105362.22086844999</v>
      </c>
      <c r="E85" s="3"/>
    </row>
    <row r="86" spans="1:5" x14ac:dyDescent="0.25">
      <c r="A86" s="14"/>
      <c r="B86" s="100" t="s">
        <v>145</v>
      </c>
      <c r="C86" s="149">
        <v>57787.277183999999</v>
      </c>
      <c r="D86" s="127">
        <f t="shared" si="1"/>
        <v>57787.277183999999</v>
      </c>
      <c r="E86" s="3"/>
    </row>
    <row r="87" spans="1:5" x14ac:dyDescent="0.25">
      <c r="A87" s="14"/>
      <c r="B87" s="100" t="s">
        <v>146</v>
      </c>
      <c r="C87" s="149">
        <v>286881.63878009998</v>
      </c>
      <c r="D87" s="127">
        <f t="shared" si="1"/>
        <v>286881.63878009998</v>
      </c>
      <c r="E87" s="3"/>
    </row>
    <row r="88" spans="1:5" x14ac:dyDescent="0.25">
      <c r="A88" s="14"/>
      <c r="B88" s="100" t="s">
        <v>147</v>
      </c>
      <c r="C88" s="149">
        <v>1215062.11430695</v>
      </c>
      <c r="D88" s="127">
        <f t="shared" si="1"/>
        <v>1215062.11430695</v>
      </c>
      <c r="E88" s="3"/>
    </row>
    <row r="89" spans="1:5" x14ac:dyDescent="0.25">
      <c r="A89" s="14"/>
      <c r="B89" s="100" t="s">
        <v>148</v>
      </c>
      <c r="C89" s="149">
        <v>1215062.11430695</v>
      </c>
      <c r="D89" s="127">
        <f t="shared" si="1"/>
        <v>1215062.11430695</v>
      </c>
      <c r="E89" s="3"/>
    </row>
    <row r="90" spans="1:5" x14ac:dyDescent="0.25">
      <c r="A90" s="14"/>
      <c r="B90" s="100" t="s">
        <v>149</v>
      </c>
      <c r="C90" s="149">
        <v>125230.95884389999</v>
      </c>
      <c r="D90" s="127">
        <f t="shared" si="1"/>
        <v>125230.95884389999</v>
      </c>
      <c r="E90" s="3"/>
    </row>
    <row r="91" spans="1:5" x14ac:dyDescent="0.25">
      <c r="A91" s="14"/>
      <c r="B91" s="103" t="s">
        <v>150</v>
      </c>
      <c r="C91" s="149">
        <v>340768.70126845001</v>
      </c>
      <c r="D91" s="127">
        <f t="shared" si="1"/>
        <v>340768.70126845001</v>
      </c>
      <c r="E91" s="3"/>
    </row>
    <row r="92" spans="1:5" x14ac:dyDescent="0.25">
      <c r="A92" s="14"/>
      <c r="B92" s="100" t="s">
        <v>151</v>
      </c>
      <c r="C92" s="149">
        <v>210717.83636084999</v>
      </c>
      <c r="D92" s="127">
        <f t="shared" si="1"/>
        <v>210717.83636084999</v>
      </c>
      <c r="E92" s="3"/>
    </row>
    <row r="93" spans="1:5" x14ac:dyDescent="0.25">
      <c r="A93" s="14"/>
      <c r="B93" s="100" t="s">
        <v>152</v>
      </c>
      <c r="C93" s="149">
        <v>165930.92551035</v>
      </c>
      <c r="D93" s="127">
        <f t="shared" si="1"/>
        <v>165930.92551035</v>
      </c>
      <c r="E93" s="3"/>
    </row>
    <row r="94" spans="1:5" x14ac:dyDescent="0.25">
      <c r="A94" s="14"/>
      <c r="B94" s="100" t="s">
        <v>153</v>
      </c>
      <c r="C94" s="149">
        <v>997990.15839705011</v>
      </c>
      <c r="D94" s="127">
        <f t="shared" si="1"/>
        <v>997990.15839705011</v>
      </c>
      <c r="E94" s="3"/>
    </row>
    <row r="95" spans="1:5" x14ac:dyDescent="0.25">
      <c r="A95" s="14"/>
      <c r="B95" s="100" t="s">
        <v>154</v>
      </c>
      <c r="C95" s="149">
        <v>331252.65952415002</v>
      </c>
      <c r="D95" s="127">
        <f t="shared" si="1"/>
        <v>331252.65952415002</v>
      </c>
      <c r="E95" s="3"/>
    </row>
    <row r="96" spans="1:5" x14ac:dyDescent="0.25">
      <c r="A96" s="14"/>
      <c r="B96" s="100" t="s">
        <v>155</v>
      </c>
      <c r="C96" s="149">
        <v>562366.99660960003</v>
      </c>
      <c r="D96" s="127">
        <f t="shared" si="1"/>
        <v>562366.99660960003</v>
      </c>
      <c r="E96" s="3"/>
    </row>
    <row r="97" spans="1:5" x14ac:dyDescent="0.25">
      <c r="A97" s="14"/>
      <c r="B97" s="100" t="s">
        <v>156</v>
      </c>
      <c r="C97" s="149">
        <v>567018.97962254996</v>
      </c>
      <c r="D97" s="127">
        <f t="shared" si="1"/>
        <v>567018.97962254996</v>
      </c>
      <c r="E97" s="3"/>
    </row>
    <row r="98" spans="1:5" x14ac:dyDescent="0.25">
      <c r="A98" s="14"/>
      <c r="B98" s="100" t="s">
        <v>157</v>
      </c>
      <c r="C98" s="149">
        <v>190247.01301515001</v>
      </c>
      <c r="D98" s="127">
        <f t="shared" si="1"/>
        <v>190247.01301515001</v>
      </c>
      <c r="E98" s="3"/>
    </row>
    <row r="99" spans="1:5" x14ac:dyDescent="0.25">
      <c r="A99" s="14"/>
      <c r="B99" s="100" t="s">
        <v>158</v>
      </c>
      <c r="C99" s="149">
        <v>379083.5002682</v>
      </c>
      <c r="D99" s="127">
        <f t="shared" si="1"/>
        <v>379083.5002682</v>
      </c>
      <c r="E99" s="3"/>
    </row>
    <row r="100" spans="1:5" x14ac:dyDescent="0.25">
      <c r="A100" s="14"/>
      <c r="B100" s="100" t="s">
        <v>159</v>
      </c>
      <c r="C100" s="149">
        <v>125230.95884389999</v>
      </c>
      <c r="D100" s="127">
        <f t="shared" si="1"/>
        <v>125230.95884389999</v>
      </c>
      <c r="E100" s="3"/>
    </row>
    <row r="101" spans="1:5" x14ac:dyDescent="0.25">
      <c r="A101" s="14"/>
      <c r="B101" s="100" t="s">
        <v>160</v>
      </c>
      <c r="C101" s="149">
        <v>125783.4208813</v>
      </c>
      <c r="D101" s="127">
        <f t="shared" si="1"/>
        <v>125783.4208813</v>
      </c>
      <c r="E101" s="3"/>
    </row>
    <row r="102" spans="1:5" x14ac:dyDescent="0.25">
      <c r="A102" s="14"/>
      <c r="B102" s="100" t="s">
        <v>161</v>
      </c>
      <c r="C102" s="149">
        <v>125783.4208813</v>
      </c>
      <c r="D102" s="127">
        <f t="shared" si="1"/>
        <v>125783.4208813</v>
      </c>
      <c r="E102" s="3"/>
    </row>
    <row r="103" spans="1:5" x14ac:dyDescent="0.25">
      <c r="A103" s="14"/>
      <c r="B103" s="100" t="s">
        <v>162</v>
      </c>
      <c r="C103" s="149">
        <v>125230.95884389999</v>
      </c>
      <c r="D103" s="127">
        <f t="shared" si="1"/>
        <v>125230.95884389999</v>
      </c>
      <c r="E103" s="3"/>
    </row>
    <row r="104" spans="1:5" x14ac:dyDescent="0.25">
      <c r="A104" s="14"/>
      <c r="B104" s="100" t="s">
        <v>163</v>
      </c>
      <c r="C104" s="149">
        <v>125230.95884389999</v>
      </c>
      <c r="D104" s="127">
        <f t="shared" si="1"/>
        <v>125230.95884389999</v>
      </c>
      <c r="E104" s="3"/>
    </row>
    <row r="105" spans="1:5" x14ac:dyDescent="0.25">
      <c r="A105" s="14"/>
      <c r="B105" s="100" t="s">
        <v>164</v>
      </c>
      <c r="C105" s="149">
        <v>125230.95884389999</v>
      </c>
      <c r="D105" s="127">
        <f t="shared" si="1"/>
        <v>125230.95884389999</v>
      </c>
      <c r="E105" s="3"/>
    </row>
    <row r="106" spans="1:5" x14ac:dyDescent="0.25">
      <c r="A106" s="14"/>
      <c r="B106" s="100" t="s">
        <v>165</v>
      </c>
      <c r="C106" s="149">
        <v>387962.68635670003</v>
      </c>
      <c r="D106" s="127">
        <f t="shared" si="1"/>
        <v>387962.68635670003</v>
      </c>
      <c r="E106" s="3"/>
    </row>
    <row r="107" spans="1:5" x14ac:dyDescent="0.25">
      <c r="A107" s="14"/>
      <c r="B107" s="100" t="s">
        <v>166</v>
      </c>
      <c r="C107" s="149">
        <v>109954.80125630001</v>
      </c>
      <c r="D107" s="127">
        <f t="shared" si="1"/>
        <v>109954.80125630001</v>
      </c>
      <c r="E107" s="3"/>
    </row>
    <row r="108" spans="1:5" x14ac:dyDescent="0.25">
      <c r="A108" s="14"/>
      <c r="B108" s="100" t="s">
        <v>167</v>
      </c>
      <c r="C108" s="149">
        <v>109954.80125630001</v>
      </c>
      <c r="D108" s="127">
        <f t="shared" si="1"/>
        <v>109954.80125630001</v>
      </c>
      <c r="E108" s="3"/>
    </row>
    <row r="109" spans="1:5" x14ac:dyDescent="0.25">
      <c r="A109" s="14"/>
      <c r="B109" s="100" t="s">
        <v>168</v>
      </c>
      <c r="C109" s="149">
        <v>437681.26456144999</v>
      </c>
      <c r="D109" s="127">
        <f t="shared" si="1"/>
        <v>437681.26456144999</v>
      </c>
      <c r="E109" s="3"/>
    </row>
    <row r="110" spans="1:5" x14ac:dyDescent="0.25">
      <c r="A110" s="14"/>
      <c r="B110" s="100" t="s">
        <v>169</v>
      </c>
      <c r="C110" s="149">
        <v>439582.85083894996</v>
      </c>
      <c r="D110" s="127">
        <f t="shared" si="1"/>
        <v>439582.85083894996</v>
      </c>
      <c r="E110" s="3"/>
    </row>
    <row r="111" spans="1:5" x14ac:dyDescent="0.25">
      <c r="A111" s="14"/>
      <c r="B111" s="100" t="s">
        <v>170</v>
      </c>
      <c r="C111" s="149">
        <v>57787.277183999999</v>
      </c>
      <c r="D111" s="127">
        <f t="shared" si="1"/>
        <v>57787.277183999999</v>
      </c>
      <c r="E111" s="3"/>
    </row>
    <row r="112" spans="1:5" x14ac:dyDescent="0.25">
      <c r="A112" s="14"/>
      <c r="B112" s="100" t="s">
        <v>171</v>
      </c>
      <c r="C112" s="149">
        <v>197615.65676580003</v>
      </c>
      <c r="D112" s="127">
        <f t="shared" si="1"/>
        <v>197615.65676580003</v>
      </c>
      <c r="E112" s="3"/>
    </row>
    <row r="113" spans="1:5" x14ac:dyDescent="0.25">
      <c r="A113" s="14"/>
      <c r="B113" s="100" t="s">
        <v>172</v>
      </c>
      <c r="C113" s="149">
        <v>618158.59590030008</v>
      </c>
      <c r="D113" s="127">
        <f t="shared" si="1"/>
        <v>618158.59590030008</v>
      </c>
      <c r="E113" s="3"/>
    </row>
    <row r="114" spans="1:5" x14ac:dyDescent="0.25">
      <c r="A114" s="14"/>
      <c r="B114" s="100" t="s">
        <v>173</v>
      </c>
      <c r="C114" s="149">
        <v>511957.09041750006</v>
      </c>
      <c r="D114" s="127">
        <f t="shared" si="1"/>
        <v>511957.09041750006</v>
      </c>
      <c r="E114" s="3"/>
    </row>
    <row r="115" spans="1:5" x14ac:dyDescent="0.25">
      <c r="A115" s="14"/>
      <c r="B115" s="100" t="s">
        <v>174</v>
      </c>
      <c r="C115" s="149">
        <v>62991.478349799996</v>
      </c>
      <c r="D115" s="127">
        <f t="shared" si="1"/>
        <v>62991.478349799996</v>
      </c>
      <c r="E115" s="3"/>
    </row>
    <row r="116" spans="1:5" x14ac:dyDescent="0.25">
      <c r="A116" s="14"/>
      <c r="B116" s="100" t="s">
        <v>175</v>
      </c>
      <c r="C116" s="149">
        <v>62991.478349799996</v>
      </c>
      <c r="D116" s="127">
        <f t="shared" si="1"/>
        <v>62991.478349799996</v>
      </c>
      <c r="E116" s="3"/>
    </row>
    <row r="117" spans="1:5" x14ac:dyDescent="0.25">
      <c r="A117" s="14"/>
      <c r="B117" s="100" t="s">
        <v>176</v>
      </c>
      <c r="C117" s="149">
        <v>121463.81903565</v>
      </c>
      <c r="D117" s="127">
        <f t="shared" si="1"/>
        <v>121463.81903565</v>
      </c>
      <c r="E117" s="3"/>
    </row>
    <row r="118" spans="1:5" x14ac:dyDescent="0.25">
      <c r="A118" s="14"/>
      <c r="B118" s="100" t="s">
        <v>177</v>
      </c>
      <c r="C118" s="149">
        <v>200477.75262515002</v>
      </c>
      <c r="D118" s="127">
        <f t="shared" si="1"/>
        <v>200477.75262515002</v>
      </c>
      <c r="E118" s="3"/>
    </row>
    <row r="119" spans="1:5" x14ac:dyDescent="0.25">
      <c r="A119" s="14"/>
      <c r="B119" s="100" t="s">
        <v>178</v>
      </c>
      <c r="C119" s="149">
        <v>200406.06969564999</v>
      </c>
      <c r="D119" s="127">
        <f t="shared" si="1"/>
        <v>200406.06969564999</v>
      </c>
      <c r="E119" s="3"/>
    </row>
    <row r="120" spans="1:5" x14ac:dyDescent="0.25">
      <c r="A120" s="14"/>
      <c r="B120" s="100" t="s">
        <v>179</v>
      </c>
      <c r="C120" s="149">
        <v>200406.06969564999</v>
      </c>
      <c r="D120" s="127">
        <f t="shared" si="1"/>
        <v>200406.06969564999</v>
      </c>
      <c r="E120" s="3"/>
    </row>
    <row r="121" spans="1:5" x14ac:dyDescent="0.25">
      <c r="A121" s="14"/>
      <c r="B121" s="100" t="s">
        <v>180</v>
      </c>
      <c r="C121" s="149">
        <v>121463.81903565</v>
      </c>
      <c r="D121" s="127">
        <f t="shared" si="1"/>
        <v>121463.81903565</v>
      </c>
      <c r="E121" s="3"/>
    </row>
    <row r="122" spans="1:5" x14ac:dyDescent="0.25">
      <c r="A122" s="14"/>
      <c r="B122" s="100" t="s">
        <v>181</v>
      </c>
      <c r="C122" s="149">
        <v>121473.5409433</v>
      </c>
      <c r="D122" s="127">
        <f t="shared" si="1"/>
        <v>121473.5409433</v>
      </c>
      <c r="E122" s="3"/>
    </row>
    <row r="123" spans="1:5" x14ac:dyDescent="0.25">
      <c r="A123" s="14"/>
      <c r="B123" s="100" t="s">
        <v>182</v>
      </c>
      <c r="C123" s="149">
        <v>121508.77508770002</v>
      </c>
      <c r="D123" s="127">
        <f t="shared" si="1"/>
        <v>121508.77508770002</v>
      </c>
      <c r="E123" s="3"/>
    </row>
    <row r="124" spans="1:5" x14ac:dyDescent="0.25">
      <c r="A124" s="14"/>
      <c r="B124" s="100" t="s">
        <v>183</v>
      </c>
      <c r="C124" s="149">
        <v>121473.5409433</v>
      </c>
      <c r="D124" s="127">
        <f t="shared" si="1"/>
        <v>121473.5409433</v>
      </c>
      <c r="E124" s="3"/>
    </row>
    <row r="125" spans="1:5" x14ac:dyDescent="0.25">
      <c r="A125" s="14"/>
      <c r="B125" s="100" t="s">
        <v>184</v>
      </c>
      <c r="C125" s="149">
        <v>121451.67262865001</v>
      </c>
      <c r="D125" s="127">
        <f t="shared" si="1"/>
        <v>121451.67262865001</v>
      </c>
      <c r="E125" s="3"/>
    </row>
    <row r="126" spans="1:5" x14ac:dyDescent="0.25">
      <c r="A126" s="14"/>
      <c r="B126" s="100" t="s">
        <v>185</v>
      </c>
      <c r="C126" s="149">
        <v>121463.81903565</v>
      </c>
      <c r="D126" s="127">
        <f t="shared" si="1"/>
        <v>121463.81903565</v>
      </c>
      <c r="E126" s="3"/>
    </row>
    <row r="127" spans="1:5" x14ac:dyDescent="0.25">
      <c r="A127" s="14"/>
      <c r="B127" s="100" t="s">
        <v>186</v>
      </c>
      <c r="C127" s="149">
        <v>121463.81903565</v>
      </c>
      <c r="D127" s="127">
        <f t="shared" si="1"/>
        <v>121463.81903565</v>
      </c>
      <c r="E127" s="3"/>
    </row>
    <row r="128" spans="1:5" x14ac:dyDescent="0.25">
      <c r="A128" s="14"/>
      <c r="B128" s="100" t="s">
        <v>187</v>
      </c>
      <c r="C128" s="149">
        <v>121463.81903565</v>
      </c>
      <c r="D128" s="127">
        <f t="shared" si="1"/>
        <v>121463.81903565</v>
      </c>
      <c r="E128" s="3"/>
    </row>
    <row r="129" spans="1:5" x14ac:dyDescent="0.25">
      <c r="A129" s="14"/>
      <c r="B129" s="100" t="s">
        <v>188</v>
      </c>
      <c r="C129" s="149">
        <v>121463.81903565</v>
      </c>
      <c r="D129" s="127">
        <f t="shared" si="1"/>
        <v>121463.81903565</v>
      </c>
      <c r="E129" s="3"/>
    </row>
    <row r="130" spans="1:5" x14ac:dyDescent="0.25">
      <c r="A130" s="14"/>
      <c r="B130" s="100" t="s">
        <v>189</v>
      </c>
      <c r="C130" s="149">
        <v>1701008.68934815</v>
      </c>
      <c r="D130" s="127">
        <f t="shared" si="1"/>
        <v>1701008.68934815</v>
      </c>
      <c r="E130" s="3"/>
    </row>
    <row r="131" spans="1:5" x14ac:dyDescent="0.25">
      <c r="A131" s="14"/>
      <c r="B131" s="100" t="s">
        <v>190</v>
      </c>
      <c r="C131" s="149">
        <v>57787.277183999999</v>
      </c>
      <c r="D131" s="127">
        <f t="shared" si="1"/>
        <v>57787.277183999999</v>
      </c>
      <c r="E131" s="3"/>
    </row>
    <row r="132" spans="1:5" x14ac:dyDescent="0.25">
      <c r="A132" s="14"/>
      <c r="B132" s="100" t="s">
        <v>191</v>
      </c>
      <c r="C132" s="149">
        <v>57787.277183999999</v>
      </c>
      <c r="D132" s="127">
        <f t="shared" si="1"/>
        <v>57787.277183999999</v>
      </c>
      <c r="E132" s="3"/>
    </row>
    <row r="133" spans="1:5" x14ac:dyDescent="0.25">
      <c r="A133" s="14"/>
      <c r="B133" s="100" t="s">
        <v>192</v>
      </c>
      <c r="C133" s="149">
        <v>57787.277183999999</v>
      </c>
      <c r="D133" s="127">
        <f t="shared" si="1"/>
        <v>57787.277183999999</v>
      </c>
      <c r="E133" s="3"/>
    </row>
    <row r="134" spans="1:5" x14ac:dyDescent="0.25">
      <c r="A134" s="14"/>
      <c r="B134" s="100" t="s">
        <v>193</v>
      </c>
      <c r="C134" s="149">
        <v>57787.277183999999</v>
      </c>
      <c r="D134" s="127">
        <f t="shared" si="1"/>
        <v>57787.277183999999</v>
      </c>
      <c r="E134" s="3"/>
    </row>
    <row r="135" spans="1:5" x14ac:dyDescent="0.25">
      <c r="A135" s="14"/>
      <c r="B135" s="100" t="s">
        <v>194</v>
      </c>
      <c r="C135" s="149">
        <v>592641.71378230001</v>
      </c>
      <c r="D135" s="127">
        <f t="shared" si="1"/>
        <v>592641.71378230001</v>
      </c>
      <c r="E135" s="3"/>
    </row>
    <row r="136" spans="1:5" ht="25.5" x14ac:dyDescent="0.25">
      <c r="A136" s="4" t="s">
        <v>0</v>
      </c>
      <c r="B136" s="101" t="s">
        <v>195</v>
      </c>
      <c r="C136" s="91" t="s">
        <v>4330</v>
      </c>
      <c r="D136" s="126" t="s">
        <v>4331</v>
      </c>
      <c r="E136" s="3"/>
    </row>
    <row r="137" spans="1:5" x14ac:dyDescent="0.25">
      <c r="A137" s="4"/>
      <c r="B137" s="102" t="s">
        <v>3</v>
      </c>
      <c r="C137" s="91"/>
      <c r="D137" s="126"/>
      <c r="E137" s="3"/>
    </row>
    <row r="138" spans="1:5" x14ac:dyDescent="0.25">
      <c r="A138" s="4">
        <v>4</v>
      </c>
      <c r="B138" s="104" t="s">
        <v>196</v>
      </c>
      <c r="C138" s="91"/>
      <c r="D138" s="126"/>
      <c r="E138" s="3"/>
    </row>
    <row r="139" spans="1:5" x14ac:dyDescent="0.25">
      <c r="A139" s="15"/>
      <c r="B139" s="100" t="s">
        <v>197</v>
      </c>
      <c r="C139" s="149">
        <v>78267.635937399988</v>
      </c>
      <c r="D139" s="127">
        <f t="shared" si="1"/>
        <v>78267.635937399988</v>
      </c>
      <c r="E139" s="3"/>
    </row>
    <row r="140" spans="1:5" x14ac:dyDescent="0.25">
      <c r="A140" s="15"/>
      <c r="B140" s="100" t="s">
        <v>198</v>
      </c>
      <c r="C140" s="149">
        <v>78267.635937399988</v>
      </c>
      <c r="D140" s="127">
        <f t="shared" si="1"/>
        <v>78267.635937399988</v>
      </c>
      <c r="E140" s="3"/>
    </row>
    <row r="141" spans="1:5" x14ac:dyDescent="0.25">
      <c r="A141" s="15"/>
      <c r="B141" s="100" t="s">
        <v>199</v>
      </c>
      <c r="C141" s="149">
        <v>78267.635937399988</v>
      </c>
      <c r="D141" s="127">
        <f t="shared" si="1"/>
        <v>78267.635937399988</v>
      </c>
      <c r="E141" s="3"/>
    </row>
    <row r="142" spans="1:5" x14ac:dyDescent="0.25">
      <c r="A142" s="15"/>
      <c r="B142" s="100" t="s">
        <v>200</v>
      </c>
      <c r="C142" s="149">
        <v>57806.716217250003</v>
      </c>
      <c r="D142" s="127">
        <f t="shared" si="1"/>
        <v>57806.716217250003</v>
      </c>
      <c r="E142" s="3"/>
    </row>
    <row r="143" spans="1:5" x14ac:dyDescent="0.25">
      <c r="A143" s="15"/>
      <c r="B143" s="100" t="s">
        <v>201</v>
      </c>
      <c r="C143" s="149">
        <v>105362.22086844999</v>
      </c>
      <c r="D143" s="127">
        <f t="shared" ref="D143:D206" si="2">C143</f>
        <v>105362.22086844999</v>
      </c>
      <c r="E143" s="3"/>
    </row>
    <row r="144" spans="1:5" x14ac:dyDescent="0.25">
      <c r="A144" s="15"/>
      <c r="B144" s="100" t="s">
        <v>30</v>
      </c>
      <c r="C144" s="149">
        <v>105362.22086844999</v>
      </c>
      <c r="D144" s="127">
        <f t="shared" si="2"/>
        <v>105362.22086844999</v>
      </c>
      <c r="E144" s="3"/>
    </row>
    <row r="145" spans="1:5" x14ac:dyDescent="0.25">
      <c r="A145" s="15"/>
      <c r="B145" s="100" t="s">
        <v>202</v>
      </c>
      <c r="C145" s="149">
        <v>57787.277183999999</v>
      </c>
      <c r="D145" s="127">
        <f t="shared" si="2"/>
        <v>57787.277183999999</v>
      </c>
      <c r="E145" s="3"/>
    </row>
    <row r="146" spans="1:5" x14ac:dyDescent="0.25">
      <c r="A146" s="15"/>
      <c r="B146" s="100" t="s">
        <v>203</v>
      </c>
      <c r="C146" s="149">
        <v>57787.277183999999</v>
      </c>
      <c r="D146" s="127">
        <f t="shared" si="2"/>
        <v>57787.277183999999</v>
      </c>
      <c r="E146" s="3"/>
    </row>
    <row r="147" spans="1:5" x14ac:dyDescent="0.25">
      <c r="A147" s="15"/>
      <c r="B147" s="100" t="s">
        <v>204</v>
      </c>
      <c r="C147" s="149">
        <v>57787.277183999999</v>
      </c>
      <c r="D147" s="127">
        <f t="shared" si="2"/>
        <v>57787.277183999999</v>
      </c>
      <c r="E147" s="3"/>
    </row>
    <row r="148" spans="1:5" x14ac:dyDescent="0.25">
      <c r="A148" s="15"/>
      <c r="B148" s="100" t="s">
        <v>205</v>
      </c>
      <c r="C148" s="149">
        <v>57787.277183999999</v>
      </c>
      <c r="D148" s="127">
        <f t="shared" si="2"/>
        <v>57787.277183999999</v>
      </c>
      <c r="E148" s="3"/>
    </row>
    <row r="149" spans="1:5" x14ac:dyDescent="0.25">
      <c r="A149" s="15"/>
      <c r="B149" s="100" t="s">
        <v>206</v>
      </c>
      <c r="C149" s="149">
        <v>57787.277183999999</v>
      </c>
      <c r="D149" s="127">
        <f t="shared" si="2"/>
        <v>57787.277183999999</v>
      </c>
      <c r="E149" s="3"/>
    </row>
    <row r="150" spans="1:5" x14ac:dyDescent="0.25">
      <c r="A150" s="15"/>
      <c r="B150" s="100" t="s">
        <v>207</v>
      </c>
      <c r="C150" s="149">
        <v>57787.277183999999</v>
      </c>
      <c r="D150" s="127">
        <f t="shared" si="2"/>
        <v>57787.277183999999</v>
      </c>
      <c r="E150" s="3"/>
    </row>
    <row r="151" spans="1:5" x14ac:dyDescent="0.25">
      <c r="A151" s="15"/>
      <c r="B151" s="100" t="s">
        <v>11</v>
      </c>
      <c r="C151" s="149">
        <v>1701008.68934815</v>
      </c>
      <c r="D151" s="127">
        <f t="shared" si="2"/>
        <v>1701008.68934815</v>
      </c>
      <c r="E151" s="3"/>
    </row>
    <row r="152" spans="1:5" x14ac:dyDescent="0.25">
      <c r="A152" s="15"/>
      <c r="B152" s="100" t="s">
        <v>208</v>
      </c>
      <c r="C152" s="149">
        <v>190247.01301515001</v>
      </c>
      <c r="D152" s="127">
        <f t="shared" si="2"/>
        <v>190247.01301515001</v>
      </c>
      <c r="E152" s="3"/>
    </row>
    <row r="153" spans="1:5" x14ac:dyDescent="0.25">
      <c r="A153" s="15"/>
      <c r="B153" s="100" t="s">
        <v>209</v>
      </c>
      <c r="C153" s="149">
        <v>286881.63878009998</v>
      </c>
      <c r="D153" s="127">
        <f t="shared" si="2"/>
        <v>286881.63878009998</v>
      </c>
      <c r="E153" s="3"/>
    </row>
    <row r="154" spans="1:5" x14ac:dyDescent="0.25">
      <c r="A154" s="15"/>
      <c r="B154" s="100" t="s">
        <v>210</v>
      </c>
      <c r="C154" s="149">
        <v>729424.93926575</v>
      </c>
      <c r="D154" s="127">
        <f t="shared" si="2"/>
        <v>729424.93926575</v>
      </c>
      <c r="E154" s="3"/>
    </row>
    <row r="155" spans="1:5" x14ac:dyDescent="0.25">
      <c r="A155" s="15"/>
      <c r="B155" s="100" t="s">
        <v>211</v>
      </c>
      <c r="C155" s="149">
        <v>713826.58969439997</v>
      </c>
      <c r="D155" s="127">
        <f t="shared" si="2"/>
        <v>713826.58969439997</v>
      </c>
      <c r="E155" s="3"/>
    </row>
    <row r="156" spans="1:5" x14ac:dyDescent="0.25">
      <c r="A156" s="15"/>
      <c r="B156" s="100" t="s">
        <v>39</v>
      </c>
      <c r="C156" s="149">
        <v>1767330.4515275499</v>
      </c>
      <c r="D156" s="127">
        <f t="shared" si="2"/>
        <v>1767330.4515275499</v>
      </c>
      <c r="E156" s="3"/>
    </row>
    <row r="157" spans="1:5" x14ac:dyDescent="0.25">
      <c r="A157" s="15"/>
      <c r="B157" s="100" t="s">
        <v>212</v>
      </c>
      <c r="C157" s="149">
        <v>60588.621880149993</v>
      </c>
      <c r="D157" s="127">
        <f t="shared" si="2"/>
        <v>60588.621880149993</v>
      </c>
      <c r="E157" s="3"/>
    </row>
    <row r="158" spans="1:5" x14ac:dyDescent="0.25">
      <c r="A158" s="15"/>
      <c r="B158" s="100" t="s">
        <v>213</v>
      </c>
      <c r="C158" s="149">
        <v>535569.46920750011</v>
      </c>
      <c r="D158" s="127">
        <f t="shared" si="2"/>
        <v>535569.46920750011</v>
      </c>
      <c r="E158" s="3"/>
    </row>
    <row r="159" spans="1:5" x14ac:dyDescent="0.25">
      <c r="A159" s="15"/>
      <c r="B159" s="100" t="s">
        <v>214</v>
      </c>
      <c r="C159" s="149">
        <v>347352.32096109999</v>
      </c>
      <c r="D159" s="127">
        <f t="shared" si="2"/>
        <v>347352.32096109999</v>
      </c>
      <c r="E159" s="3"/>
    </row>
    <row r="160" spans="1:5" x14ac:dyDescent="0.25">
      <c r="A160" s="15"/>
      <c r="B160" s="100" t="s">
        <v>215</v>
      </c>
      <c r="C160" s="149">
        <v>3377634.6055042502</v>
      </c>
      <c r="D160" s="127">
        <f t="shared" si="2"/>
        <v>3377634.6055042502</v>
      </c>
      <c r="E160" s="3"/>
    </row>
    <row r="161" spans="1:5" x14ac:dyDescent="0.25">
      <c r="A161" s="15"/>
      <c r="B161" s="100" t="s">
        <v>216</v>
      </c>
      <c r="C161" s="149">
        <v>891135.6387115001</v>
      </c>
      <c r="D161" s="127">
        <f t="shared" si="2"/>
        <v>891135.6387115001</v>
      </c>
      <c r="E161" s="3"/>
    </row>
    <row r="162" spans="1:5" x14ac:dyDescent="0.25">
      <c r="A162" s="15"/>
      <c r="B162" s="100" t="s">
        <v>217</v>
      </c>
      <c r="C162" s="149">
        <v>2713165.0314132003</v>
      </c>
      <c r="D162" s="127">
        <f t="shared" si="2"/>
        <v>2713165.0314132003</v>
      </c>
      <c r="E162" s="3"/>
    </row>
    <row r="163" spans="1:5" x14ac:dyDescent="0.25">
      <c r="A163" s="15"/>
      <c r="B163" s="100" t="s">
        <v>218</v>
      </c>
      <c r="C163" s="149">
        <v>148413.67385845</v>
      </c>
      <c r="D163" s="127">
        <f t="shared" si="2"/>
        <v>148413.67385845</v>
      </c>
      <c r="E163" s="3"/>
    </row>
    <row r="164" spans="1:5" x14ac:dyDescent="0.25">
      <c r="A164" s="15"/>
      <c r="B164" s="100" t="s">
        <v>219</v>
      </c>
      <c r="C164" s="149">
        <v>155878.72851915</v>
      </c>
      <c r="D164" s="127">
        <f t="shared" si="2"/>
        <v>155878.72851915</v>
      </c>
      <c r="E164" s="3"/>
    </row>
    <row r="165" spans="1:5" x14ac:dyDescent="0.25">
      <c r="A165" s="15"/>
      <c r="B165" s="100" t="s">
        <v>220</v>
      </c>
      <c r="C165" s="149">
        <v>248665.44565134999</v>
      </c>
      <c r="D165" s="127">
        <f t="shared" si="2"/>
        <v>248665.44565134999</v>
      </c>
      <c r="E165" s="3"/>
    </row>
    <row r="166" spans="1:5" x14ac:dyDescent="0.25">
      <c r="A166" s="15"/>
      <c r="B166" s="100" t="s">
        <v>221</v>
      </c>
      <c r="C166" s="149">
        <v>105362.22086844999</v>
      </c>
      <c r="D166" s="127">
        <f t="shared" si="2"/>
        <v>105362.22086844999</v>
      </c>
      <c r="E166" s="3"/>
    </row>
    <row r="167" spans="1:5" x14ac:dyDescent="0.25">
      <c r="A167" s="15"/>
      <c r="B167" s="100" t="s">
        <v>222</v>
      </c>
      <c r="C167" s="149">
        <v>105434.6163234</v>
      </c>
      <c r="D167" s="127">
        <f t="shared" si="2"/>
        <v>105434.6163234</v>
      </c>
      <c r="E167" s="3"/>
    </row>
    <row r="168" spans="1:5" x14ac:dyDescent="0.25">
      <c r="A168" s="15"/>
      <c r="B168" s="100" t="s">
        <v>223</v>
      </c>
      <c r="C168" s="149">
        <v>144224.7476761</v>
      </c>
      <c r="D168" s="127">
        <f t="shared" si="2"/>
        <v>144224.7476761</v>
      </c>
      <c r="E168" s="3"/>
    </row>
    <row r="169" spans="1:5" x14ac:dyDescent="0.25">
      <c r="A169" s="15"/>
      <c r="B169" s="100" t="s">
        <v>224</v>
      </c>
      <c r="C169" s="149">
        <v>685589.44253799994</v>
      </c>
      <c r="D169" s="127">
        <f t="shared" si="2"/>
        <v>685589.44253799994</v>
      </c>
      <c r="E169" s="3"/>
    </row>
    <row r="170" spans="1:5" x14ac:dyDescent="0.25">
      <c r="A170" s="15"/>
      <c r="B170" s="100" t="s">
        <v>225</v>
      </c>
      <c r="C170" s="149">
        <v>1458540.48331355</v>
      </c>
      <c r="D170" s="127">
        <f t="shared" si="2"/>
        <v>1458540.48331355</v>
      </c>
      <c r="E170" s="3"/>
    </row>
    <row r="171" spans="1:5" x14ac:dyDescent="0.25">
      <c r="A171" s="15"/>
      <c r="B171" s="100" t="s">
        <v>226</v>
      </c>
      <c r="C171" s="149">
        <v>717478.03736700001</v>
      </c>
      <c r="D171" s="127">
        <f t="shared" si="2"/>
        <v>717478.03736700001</v>
      </c>
      <c r="E171" s="3"/>
    </row>
    <row r="172" spans="1:5" x14ac:dyDescent="0.25">
      <c r="A172" s="15"/>
      <c r="B172" s="100" t="s">
        <v>227</v>
      </c>
      <c r="C172" s="149">
        <v>312911.11498464999</v>
      </c>
      <c r="D172" s="127">
        <f t="shared" si="2"/>
        <v>312911.11498464999</v>
      </c>
      <c r="E172" s="3"/>
    </row>
    <row r="173" spans="1:5" x14ac:dyDescent="0.25">
      <c r="A173" s="15"/>
      <c r="B173" s="100" t="s">
        <v>228</v>
      </c>
      <c r="C173" s="149">
        <v>174741.20704040001</v>
      </c>
      <c r="D173" s="127">
        <f t="shared" si="2"/>
        <v>174741.20704040001</v>
      </c>
      <c r="E173" s="3"/>
    </row>
    <row r="174" spans="1:5" x14ac:dyDescent="0.25">
      <c r="A174" s="15"/>
      <c r="B174" s="100" t="s">
        <v>229</v>
      </c>
      <c r="C174" s="149">
        <v>195261.18986009998</v>
      </c>
      <c r="D174" s="127">
        <f t="shared" si="2"/>
        <v>195261.18986009998</v>
      </c>
      <c r="E174" s="3"/>
    </row>
    <row r="175" spans="1:5" x14ac:dyDescent="0.25">
      <c r="A175" s="15"/>
      <c r="B175" s="100" t="s">
        <v>230</v>
      </c>
      <c r="C175" s="149">
        <v>97290.33226185001</v>
      </c>
      <c r="D175" s="127">
        <f t="shared" si="2"/>
        <v>97290.33226185001</v>
      </c>
      <c r="E175" s="3"/>
    </row>
    <row r="176" spans="1:5" x14ac:dyDescent="0.25">
      <c r="A176" s="15"/>
      <c r="B176" s="100" t="s">
        <v>231</v>
      </c>
      <c r="C176" s="149">
        <v>97290.33226185001</v>
      </c>
      <c r="D176" s="127">
        <f t="shared" si="2"/>
        <v>97290.33226185001</v>
      </c>
      <c r="E176" s="3"/>
    </row>
    <row r="177" spans="1:5" x14ac:dyDescent="0.25">
      <c r="A177" s="15"/>
      <c r="B177" s="100" t="s">
        <v>232</v>
      </c>
      <c r="C177" s="149">
        <v>97290.33226185001</v>
      </c>
      <c r="D177" s="127">
        <f t="shared" si="2"/>
        <v>97290.33226185001</v>
      </c>
      <c r="E177" s="3"/>
    </row>
    <row r="178" spans="1:5" x14ac:dyDescent="0.25">
      <c r="A178" s="15"/>
      <c r="B178" s="100" t="s">
        <v>233</v>
      </c>
      <c r="C178" s="149">
        <v>97290.33226185001</v>
      </c>
      <c r="D178" s="127">
        <f t="shared" si="2"/>
        <v>97290.33226185001</v>
      </c>
      <c r="E178" s="3"/>
    </row>
    <row r="179" spans="1:5" x14ac:dyDescent="0.25">
      <c r="A179" s="15"/>
      <c r="B179" s="100" t="s">
        <v>234</v>
      </c>
      <c r="C179" s="149">
        <v>97290.33226185001</v>
      </c>
      <c r="D179" s="127">
        <f t="shared" si="2"/>
        <v>97290.33226185001</v>
      </c>
      <c r="E179" s="3"/>
    </row>
    <row r="180" spans="1:5" x14ac:dyDescent="0.25">
      <c r="A180" s="15"/>
      <c r="B180" s="100" t="s">
        <v>235</v>
      </c>
      <c r="C180" s="149">
        <v>445413.11935575004</v>
      </c>
      <c r="D180" s="127">
        <f t="shared" si="2"/>
        <v>445413.11935575004</v>
      </c>
      <c r="E180" s="3"/>
    </row>
    <row r="181" spans="1:5" x14ac:dyDescent="0.25">
      <c r="A181" s="15"/>
      <c r="B181" s="100" t="s">
        <v>236</v>
      </c>
      <c r="C181" s="149">
        <v>526675.70743059996</v>
      </c>
      <c r="D181" s="127">
        <f t="shared" si="2"/>
        <v>526675.70743059996</v>
      </c>
      <c r="E181" s="3"/>
    </row>
    <row r="182" spans="1:5" x14ac:dyDescent="0.25">
      <c r="A182" s="15"/>
      <c r="B182" s="100" t="s">
        <v>237</v>
      </c>
      <c r="C182" s="149">
        <v>352457.1511279</v>
      </c>
      <c r="D182" s="127">
        <f t="shared" si="2"/>
        <v>352457.1511279</v>
      </c>
      <c r="E182" s="3"/>
    </row>
    <row r="183" spans="1:5" x14ac:dyDescent="0.25">
      <c r="A183" s="15"/>
      <c r="B183" s="100" t="s">
        <v>238</v>
      </c>
      <c r="C183" s="149">
        <v>328385.5602755</v>
      </c>
      <c r="D183" s="127">
        <f t="shared" si="2"/>
        <v>328385.5602755</v>
      </c>
      <c r="E183" s="3"/>
    </row>
    <row r="184" spans="1:5" x14ac:dyDescent="0.25">
      <c r="A184" s="15"/>
      <c r="B184" s="100" t="s">
        <v>239</v>
      </c>
      <c r="C184" s="149">
        <v>427988.98036439996</v>
      </c>
      <c r="D184" s="127">
        <f t="shared" si="2"/>
        <v>427988.98036439996</v>
      </c>
      <c r="E184" s="3"/>
    </row>
    <row r="185" spans="1:5" x14ac:dyDescent="0.25">
      <c r="A185" s="15"/>
      <c r="B185" s="100" t="s">
        <v>240</v>
      </c>
      <c r="C185" s="149">
        <v>93038.716821049995</v>
      </c>
      <c r="D185" s="127">
        <f t="shared" si="2"/>
        <v>93038.716821049995</v>
      </c>
      <c r="E185" s="3"/>
    </row>
    <row r="186" spans="1:5" x14ac:dyDescent="0.25">
      <c r="A186" s="15"/>
      <c r="B186" s="100" t="s">
        <v>241</v>
      </c>
      <c r="C186" s="149">
        <v>93038.716821049995</v>
      </c>
      <c r="D186" s="127">
        <f t="shared" si="2"/>
        <v>93038.716821049995</v>
      </c>
      <c r="E186" s="3"/>
    </row>
    <row r="187" spans="1:5" x14ac:dyDescent="0.25">
      <c r="A187" s="15"/>
      <c r="B187" s="100" t="s">
        <v>242</v>
      </c>
      <c r="C187" s="149">
        <v>141333.92467740001</v>
      </c>
      <c r="D187" s="127">
        <f t="shared" si="2"/>
        <v>141333.92467740001</v>
      </c>
      <c r="E187" s="3"/>
    </row>
    <row r="188" spans="1:5" x14ac:dyDescent="0.25">
      <c r="A188" s="15"/>
      <c r="B188" s="100" t="s">
        <v>243</v>
      </c>
      <c r="C188" s="149">
        <v>94141.182922150008</v>
      </c>
      <c r="D188" s="127">
        <f t="shared" si="2"/>
        <v>94141.182922150008</v>
      </c>
      <c r="E188" s="3"/>
    </row>
    <row r="189" spans="1:5" x14ac:dyDescent="0.25">
      <c r="A189" s="15"/>
      <c r="B189" s="100" t="s">
        <v>244</v>
      </c>
      <c r="C189" s="149">
        <v>779744.6416487</v>
      </c>
      <c r="D189" s="127">
        <f t="shared" si="2"/>
        <v>779744.6416487</v>
      </c>
      <c r="E189" s="3"/>
    </row>
    <row r="190" spans="1:5" x14ac:dyDescent="0.25">
      <c r="A190" s="15"/>
      <c r="B190" s="100" t="s">
        <v>12</v>
      </c>
      <c r="C190" s="149">
        <v>138144.39092545002</v>
      </c>
      <c r="D190" s="127">
        <f t="shared" si="2"/>
        <v>138144.39092545002</v>
      </c>
      <c r="E190" s="3"/>
    </row>
    <row r="191" spans="1:5" x14ac:dyDescent="0.25">
      <c r="A191" s="15"/>
      <c r="B191" s="100" t="s">
        <v>13</v>
      </c>
      <c r="C191" s="149">
        <v>146188.03674474999</v>
      </c>
      <c r="D191" s="127">
        <f t="shared" si="2"/>
        <v>146188.03674474999</v>
      </c>
      <c r="E191" s="3"/>
    </row>
    <row r="192" spans="1:5" x14ac:dyDescent="0.25">
      <c r="A192" s="15"/>
      <c r="B192" s="100" t="s">
        <v>245</v>
      </c>
      <c r="C192" s="149">
        <v>544315.49433169991</v>
      </c>
      <c r="D192" s="127">
        <f t="shared" si="2"/>
        <v>544315.49433169991</v>
      </c>
      <c r="E192" s="3"/>
    </row>
    <row r="193" spans="1:5" x14ac:dyDescent="0.25">
      <c r="A193" s="15"/>
      <c r="B193" s="100" t="s">
        <v>246</v>
      </c>
      <c r="C193" s="149">
        <v>448597.42154499999</v>
      </c>
      <c r="D193" s="127">
        <f t="shared" si="2"/>
        <v>448597.42154499999</v>
      </c>
      <c r="E193" s="3"/>
    </row>
    <row r="194" spans="1:5" x14ac:dyDescent="0.25">
      <c r="A194" s="15"/>
      <c r="B194" s="100" t="s">
        <v>247</v>
      </c>
      <c r="C194" s="149">
        <v>999348.70805769996</v>
      </c>
      <c r="D194" s="127">
        <f t="shared" si="2"/>
        <v>999348.70805769996</v>
      </c>
      <c r="E194" s="3"/>
    </row>
    <row r="195" spans="1:5" x14ac:dyDescent="0.25">
      <c r="A195" s="15"/>
      <c r="B195" s="100" t="s">
        <v>248</v>
      </c>
      <c r="C195" s="149">
        <v>445413.11935575004</v>
      </c>
      <c r="D195" s="127">
        <f t="shared" si="2"/>
        <v>445413.11935575004</v>
      </c>
      <c r="E195" s="3"/>
    </row>
    <row r="196" spans="1:5" x14ac:dyDescent="0.25">
      <c r="A196" s="15"/>
      <c r="B196" s="100" t="s">
        <v>249</v>
      </c>
      <c r="C196" s="149">
        <v>607938.30028749991</v>
      </c>
      <c r="D196" s="127">
        <f t="shared" si="2"/>
        <v>607938.30028749991</v>
      </c>
      <c r="E196" s="3"/>
    </row>
    <row r="197" spans="1:5" x14ac:dyDescent="0.25">
      <c r="A197" s="15"/>
      <c r="B197" s="100" t="s">
        <v>250</v>
      </c>
      <c r="C197" s="149">
        <v>607938.30028749991</v>
      </c>
      <c r="D197" s="127">
        <f t="shared" si="2"/>
        <v>607938.30028749991</v>
      </c>
      <c r="E197" s="3"/>
    </row>
    <row r="198" spans="1:5" x14ac:dyDescent="0.25">
      <c r="A198" s="15"/>
      <c r="B198" s="100" t="s">
        <v>251</v>
      </c>
      <c r="C198" s="149">
        <v>607938.30028749991</v>
      </c>
      <c r="D198" s="127">
        <f t="shared" si="2"/>
        <v>607938.30028749991</v>
      </c>
      <c r="E198" s="3"/>
    </row>
    <row r="199" spans="1:5" x14ac:dyDescent="0.25">
      <c r="A199" s="15"/>
      <c r="B199" s="100" t="s">
        <v>252</v>
      </c>
      <c r="C199" s="149">
        <v>61547.100455749991</v>
      </c>
      <c r="D199" s="127">
        <f t="shared" si="2"/>
        <v>61547.100455749991</v>
      </c>
      <c r="E199" s="3"/>
    </row>
    <row r="200" spans="1:5" x14ac:dyDescent="0.25">
      <c r="A200" s="15"/>
      <c r="B200" s="100" t="s">
        <v>253</v>
      </c>
      <c r="C200" s="149">
        <v>112731.33667704999</v>
      </c>
      <c r="D200" s="127">
        <f t="shared" si="2"/>
        <v>112731.33667704999</v>
      </c>
      <c r="E200" s="3"/>
    </row>
    <row r="201" spans="1:5" x14ac:dyDescent="0.25">
      <c r="A201" s="15"/>
      <c r="B201" s="100" t="s">
        <v>254</v>
      </c>
      <c r="C201" s="149">
        <v>112664.36884885</v>
      </c>
      <c r="D201" s="127">
        <f t="shared" si="2"/>
        <v>112664.36884885</v>
      </c>
      <c r="E201" s="3"/>
    </row>
    <row r="202" spans="1:5" x14ac:dyDescent="0.25">
      <c r="A202" s="15"/>
      <c r="B202" s="100" t="s">
        <v>255</v>
      </c>
      <c r="C202" s="149">
        <v>57787.277183999999</v>
      </c>
      <c r="D202" s="127">
        <f t="shared" si="2"/>
        <v>57787.277183999999</v>
      </c>
      <c r="E202" s="3"/>
    </row>
    <row r="203" spans="1:5" x14ac:dyDescent="0.25">
      <c r="A203" s="15"/>
      <c r="B203" s="100" t="s">
        <v>256</v>
      </c>
      <c r="C203" s="149">
        <v>79728.119775849991</v>
      </c>
      <c r="D203" s="127">
        <f t="shared" si="2"/>
        <v>79728.119775849991</v>
      </c>
      <c r="E203" s="3"/>
    </row>
    <row r="204" spans="1:5" x14ac:dyDescent="0.25">
      <c r="A204" s="15"/>
      <c r="B204" s="100" t="s">
        <v>257</v>
      </c>
      <c r="C204" s="149">
        <v>62227.597099849998</v>
      </c>
      <c r="D204" s="127">
        <f t="shared" si="2"/>
        <v>62227.597099849998</v>
      </c>
      <c r="E204" s="3"/>
    </row>
    <row r="205" spans="1:5" x14ac:dyDescent="0.25">
      <c r="A205" s="15"/>
      <c r="B205" s="100" t="s">
        <v>258</v>
      </c>
      <c r="C205" s="149">
        <v>440272.11298069998</v>
      </c>
      <c r="D205" s="127">
        <f t="shared" si="2"/>
        <v>440272.11298069998</v>
      </c>
      <c r="E205" s="3"/>
    </row>
    <row r="206" spans="1:5" x14ac:dyDescent="0.25">
      <c r="A206" s="15"/>
      <c r="B206" s="100" t="s">
        <v>259</v>
      </c>
      <c r="C206" s="149">
        <v>125230.95884389999</v>
      </c>
      <c r="D206" s="127">
        <f t="shared" si="2"/>
        <v>125230.95884389999</v>
      </c>
      <c r="E206" s="3"/>
    </row>
    <row r="207" spans="1:5" x14ac:dyDescent="0.25">
      <c r="A207" s="15"/>
      <c r="B207" s="100" t="s">
        <v>260</v>
      </c>
      <c r="C207" s="149">
        <v>124472.49087455</v>
      </c>
      <c r="D207" s="127">
        <f t="shared" ref="D207:D270" si="3">C207</f>
        <v>124472.49087455</v>
      </c>
      <c r="E207" s="3"/>
    </row>
    <row r="208" spans="1:5" x14ac:dyDescent="0.25">
      <c r="A208" s="15"/>
      <c r="B208" s="100" t="s">
        <v>261</v>
      </c>
      <c r="C208" s="149">
        <v>124472.49087455</v>
      </c>
      <c r="D208" s="127">
        <f t="shared" si="3"/>
        <v>124472.49087455</v>
      </c>
      <c r="E208" s="3"/>
    </row>
    <row r="209" spans="1:5" x14ac:dyDescent="0.25">
      <c r="A209" s="15"/>
      <c r="B209" s="100" t="s">
        <v>262</v>
      </c>
      <c r="C209" s="149">
        <v>123418.95470904998</v>
      </c>
      <c r="D209" s="127">
        <f t="shared" si="3"/>
        <v>123418.95470904998</v>
      </c>
      <c r="E209" s="3"/>
    </row>
    <row r="210" spans="1:5" x14ac:dyDescent="0.25">
      <c r="A210" s="15"/>
      <c r="B210" s="100" t="s">
        <v>263</v>
      </c>
      <c r="C210" s="149">
        <v>106846.81102095</v>
      </c>
      <c r="D210" s="127">
        <f t="shared" si="3"/>
        <v>106846.81102095</v>
      </c>
      <c r="E210" s="3"/>
    </row>
    <row r="211" spans="1:5" x14ac:dyDescent="0.25">
      <c r="A211" s="15"/>
      <c r="B211" s="100" t="s">
        <v>264</v>
      </c>
      <c r="C211" s="149">
        <v>309381.71479215001</v>
      </c>
      <c r="D211" s="127">
        <f t="shared" si="3"/>
        <v>309381.71479215001</v>
      </c>
      <c r="E211" s="3"/>
    </row>
    <row r="212" spans="1:5" x14ac:dyDescent="0.25">
      <c r="A212" s="15"/>
      <c r="B212" s="100" t="s">
        <v>265</v>
      </c>
      <c r="C212" s="149">
        <v>180647.41929325002</v>
      </c>
      <c r="D212" s="127">
        <f t="shared" si="3"/>
        <v>180647.41929325002</v>
      </c>
      <c r="E212" s="3"/>
    </row>
    <row r="213" spans="1:5" x14ac:dyDescent="0.25">
      <c r="A213" s="15"/>
      <c r="B213" s="100" t="s">
        <v>266</v>
      </c>
      <c r="C213" s="149">
        <v>85611.27913065</v>
      </c>
      <c r="D213" s="127">
        <f t="shared" si="3"/>
        <v>85611.27913065</v>
      </c>
      <c r="E213" s="3"/>
    </row>
    <row r="214" spans="1:5" x14ac:dyDescent="0.25">
      <c r="A214" s="15"/>
      <c r="B214" s="100" t="s">
        <v>267</v>
      </c>
      <c r="C214" s="149">
        <v>307898.73619049997</v>
      </c>
      <c r="D214" s="127">
        <f t="shared" si="3"/>
        <v>307898.73619049997</v>
      </c>
      <c r="E214" s="3"/>
    </row>
    <row r="215" spans="1:5" x14ac:dyDescent="0.25">
      <c r="A215" s="15"/>
      <c r="B215" s="100" t="s">
        <v>268</v>
      </c>
      <c r="C215" s="149">
        <v>297095.5551382</v>
      </c>
      <c r="D215" s="127">
        <f t="shared" si="3"/>
        <v>297095.5551382</v>
      </c>
      <c r="E215" s="3"/>
    </row>
    <row r="216" spans="1:5" x14ac:dyDescent="0.25">
      <c r="A216" s="15"/>
      <c r="B216" s="105" t="s">
        <v>269</v>
      </c>
      <c r="C216" s="149">
        <v>307898.73619049997</v>
      </c>
      <c r="D216" s="127">
        <f t="shared" si="3"/>
        <v>307898.73619049997</v>
      </c>
      <c r="E216" s="3"/>
    </row>
    <row r="217" spans="1:5" x14ac:dyDescent="0.25">
      <c r="A217" s="15"/>
      <c r="B217" s="100" t="s">
        <v>270</v>
      </c>
      <c r="C217" s="149">
        <v>307898.73619049997</v>
      </c>
      <c r="D217" s="127">
        <f t="shared" si="3"/>
        <v>307898.73619049997</v>
      </c>
      <c r="E217" s="3"/>
    </row>
    <row r="218" spans="1:5" x14ac:dyDescent="0.25">
      <c r="A218" s="15"/>
      <c r="B218" s="100" t="s">
        <v>271</v>
      </c>
      <c r="C218" s="149">
        <v>136719.92548759998</v>
      </c>
      <c r="D218" s="127">
        <f t="shared" si="3"/>
        <v>136719.92548759998</v>
      </c>
      <c r="E218" s="3"/>
    </row>
    <row r="219" spans="1:5" x14ac:dyDescent="0.25">
      <c r="A219" s="15"/>
      <c r="B219" s="100" t="s">
        <v>272</v>
      </c>
      <c r="C219" s="149">
        <v>215069.77442860001</v>
      </c>
      <c r="D219" s="127">
        <f t="shared" si="3"/>
        <v>215069.77442860001</v>
      </c>
      <c r="E219" s="3"/>
    </row>
    <row r="220" spans="1:5" x14ac:dyDescent="0.25">
      <c r="A220" s="15"/>
      <c r="B220" s="100" t="s">
        <v>273</v>
      </c>
      <c r="C220" s="149">
        <v>364459.93128089997</v>
      </c>
      <c r="D220" s="127">
        <f t="shared" si="3"/>
        <v>364459.93128089997</v>
      </c>
      <c r="E220" s="3"/>
    </row>
    <row r="221" spans="1:5" x14ac:dyDescent="0.25">
      <c r="A221" s="15"/>
      <c r="B221" s="100" t="s">
        <v>274</v>
      </c>
      <c r="C221" s="149">
        <v>388674.32849245</v>
      </c>
      <c r="D221" s="127">
        <f t="shared" si="3"/>
        <v>388674.32849245</v>
      </c>
      <c r="E221" s="3"/>
    </row>
    <row r="222" spans="1:5" x14ac:dyDescent="0.25">
      <c r="A222" s="15"/>
      <c r="B222" s="100" t="s">
        <v>275</v>
      </c>
      <c r="C222" s="149">
        <v>327683.14749624999</v>
      </c>
      <c r="D222" s="127">
        <f t="shared" si="3"/>
        <v>327683.14749624999</v>
      </c>
      <c r="E222" s="3"/>
    </row>
    <row r="223" spans="1:5" x14ac:dyDescent="0.25">
      <c r="A223" s="15"/>
      <c r="B223" s="100" t="s">
        <v>276</v>
      </c>
      <c r="C223" s="149">
        <v>594171.85296105</v>
      </c>
      <c r="D223" s="127">
        <f t="shared" si="3"/>
        <v>594171.85296105</v>
      </c>
      <c r="E223" s="3"/>
    </row>
    <row r="224" spans="1:5" x14ac:dyDescent="0.25">
      <c r="A224" s="15"/>
      <c r="B224" s="100" t="s">
        <v>277</v>
      </c>
      <c r="C224" s="149">
        <v>592769.30365834991</v>
      </c>
      <c r="D224" s="127">
        <f t="shared" si="3"/>
        <v>592769.30365834991</v>
      </c>
      <c r="E224" s="3"/>
    </row>
    <row r="225" spans="1:5" x14ac:dyDescent="0.25">
      <c r="A225" s="15"/>
      <c r="B225" s="100" t="s">
        <v>278</v>
      </c>
      <c r="C225" s="149">
        <v>1256953.3449609501</v>
      </c>
      <c r="D225" s="127">
        <f t="shared" si="3"/>
        <v>1256953.3449609501</v>
      </c>
      <c r="E225" s="3"/>
    </row>
    <row r="226" spans="1:5" x14ac:dyDescent="0.25">
      <c r="A226" s="15"/>
      <c r="B226" s="100" t="s">
        <v>279</v>
      </c>
      <c r="C226" s="149">
        <v>594171.85296105</v>
      </c>
      <c r="D226" s="127">
        <f t="shared" si="3"/>
        <v>594171.85296105</v>
      </c>
      <c r="E226" s="3"/>
    </row>
    <row r="227" spans="1:5" x14ac:dyDescent="0.25">
      <c r="A227" s="15"/>
      <c r="B227" s="100" t="s">
        <v>280</v>
      </c>
      <c r="C227" s="149">
        <v>566300.77173214999</v>
      </c>
      <c r="D227" s="127">
        <f t="shared" si="3"/>
        <v>566300.77173214999</v>
      </c>
      <c r="E227" s="3"/>
    </row>
    <row r="228" spans="1:5" x14ac:dyDescent="0.25">
      <c r="A228" s="15"/>
      <c r="B228" s="100" t="s">
        <v>281</v>
      </c>
      <c r="C228" s="149">
        <v>566300.77173214999</v>
      </c>
      <c r="D228" s="127">
        <f t="shared" si="3"/>
        <v>566300.77173214999</v>
      </c>
      <c r="E228" s="3"/>
    </row>
    <row r="229" spans="1:5" x14ac:dyDescent="0.25">
      <c r="A229" s="15"/>
      <c r="B229" s="100" t="s">
        <v>282</v>
      </c>
      <c r="C229" s="149">
        <v>566300.77173214999</v>
      </c>
      <c r="D229" s="127">
        <f t="shared" si="3"/>
        <v>566300.77173214999</v>
      </c>
      <c r="E229" s="3"/>
    </row>
    <row r="230" spans="1:5" x14ac:dyDescent="0.25">
      <c r="A230" s="15"/>
      <c r="B230" s="100" t="s">
        <v>283</v>
      </c>
      <c r="C230" s="149">
        <v>176921.97896099999</v>
      </c>
      <c r="D230" s="127">
        <f t="shared" si="3"/>
        <v>176921.97896099999</v>
      </c>
      <c r="E230" s="3"/>
    </row>
    <row r="231" spans="1:5" x14ac:dyDescent="0.25">
      <c r="A231" s="15"/>
      <c r="B231" s="100" t="s">
        <v>284</v>
      </c>
      <c r="C231" s="149">
        <v>176921.97896099999</v>
      </c>
      <c r="D231" s="127">
        <f t="shared" si="3"/>
        <v>176921.97896099999</v>
      </c>
      <c r="E231" s="3"/>
    </row>
    <row r="232" spans="1:5" x14ac:dyDescent="0.25">
      <c r="A232" s="15"/>
      <c r="B232" s="100" t="s">
        <v>285</v>
      </c>
      <c r="C232" s="149">
        <v>176921.97896099999</v>
      </c>
      <c r="D232" s="127">
        <f t="shared" si="3"/>
        <v>176921.97896099999</v>
      </c>
      <c r="E232" s="3"/>
    </row>
    <row r="233" spans="1:5" x14ac:dyDescent="0.25">
      <c r="A233" s="15"/>
      <c r="B233" s="100" t="s">
        <v>286</v>
      </c>
      <c r="C233" s="149">
        <v>208610.65540769999</v>
      </c>
      <c r="D233" s="127">
        <f t="shared" si="3"/>
        <v>208610.65540769999</v>
      </c>
      <c r="E233" s="3"/>
    </row>
    <row r="234" spans="1:5" x14ac:dyDescent="0.25">
      <c r="A234" s="15"/>
      <c r="B234" s="100" t="s">
        <v>287</v>
      </c>
      <c r="C234" s="149">
        <v>169127.31193994998</v>
      </c>
      <c r="D234" s="127">
        <f t="shared" si="3"/>
        <v>169127.31193994998</v>
      </c>
      <c r="E234" s="3"/>
    </row>
    <row r="235" spans="1:5" x14ac:dyDescent="0.25">
      <c r="A235" s="15"/>
      <c r="B235" s="100" t="s">
        <v>288</v>
      </c>
      <c r="C235" s="149">
        <v>169127.31193994998</v>
      </c>
      <c r="D235" s="127">
        <f t="shared" si="3"/>
        <v>169127.31193994998</v>
      </c>
      <c r="E235" s="3"/>
    </row>
    <row r="236" spans="1:5" x14ac:dyDescent="0.25">
      <c r="A236" s="15"/>
      <c r="B236" s="100" t="s">
        <v>289</v>
      </c>
      <c r="C236" s="149">
        <v>613833.03562034993</v>
      </c>
      <c r="D236" s="127">
        <f t="shared" si="3"/>
        <v>613833.03562034993</v>
      </c>
      <c r="E236" s="3"/>
    </row>
    <row r="237" spans="1:5" x14ac:dyDescent="0.25">
      <c r="A237" s="15"/>
      <c r="B237" s="100" t="s">
        <v>290</v>
      </c>
      <c r="C237" s="149">
        <v>57787.277183999999</v>
      </c>
      <c r="D237" s="127">
        <f t="shared" si="3"/>
        <v>57787.277183999999</v>
      </c>
      <c r="E237" s="3"/>
    </row>
    <row r="238" spans="1:5" x14ac:dyDescent="0.25">
      <c r="A238" s="15"/>
      <c r="B238" s="100" t="s">
        <v>291</v>
      </c>
      <c r="C238" s="149">
        <v>92947.948730000004</v>
      </c>
      <c r="D238" s="127">
        <f t="shared" si="3"/>
        <v>92947.948730000004</v>
      </c>
      <c r="E238" s="3"/>
    </row>
    <row r="239" spans="1:5" x14ac:dyDescent="0.25">
      <c r="A239" s="15"/>
      <c r="B239" s="100" t="s">
        <v>292</v>
      </c>
      <c r="C239" s="149">
        <v>92947.948730000004</v>
      </c>
      <c r="D239" s="127">
        <f t="shared" si="3"/>
        <v>92947.948730000004</v>
      </c>
      <c r="E239" s="3"/>
    </row>
    <row r="240" spans="1:5" x14ac:dyDescent="0.25">
      <c r="A240" s="15"/>
      <c r="B240" s="100" t="s">
        <v>293</v>
      </c>
      <c r="C240" s="149">
        <v>92947.948730000004</v>
      </c>
      <c r="D240" s="127">
        <f t="shared" si="3"/>
        <v>92947.948730000004</v>
      </c>
      <c r="E240" s="3"/>
    </row>
    <row r="241" spans="1:5" x14ac:dyDescent="0.25">
      <c r="A241" s="15"/>
      <c r="B241" s="100" t="s">
        <v>294</v>
      </c>
      <c r="C241" s="149">
        <v>594171.85296105</v>
      </c>
      <c r="D241" s="127">
        <f t="shared" si="3"/>
        <v>594171.85296105</v>
      </c>
      <c r="E241" s="3"/>
    </row>
    <row r="242" spans="1:5" x14ac:dyDescent="0.25">
      <c r="A242" s="15"/>
      <c r="B242" s="100" t="s">
        <v>295</v>
      </c>
      <c r="C242" s="149">
        <v>557858.24555825</v>
      </c>
      <c r="D242" s="127">
        <f t="shared" si="3"/>
        <v>557858.24555825</v>
      </c>
      <c r="E242" s="3"/>
    </row>
    <row r="243" spans="1:5" x14ac:dyDescent="0.25">
      <c r="A243" s="15"/>
      <c r="B243" s="100" t="s">
        <v>296</v>
      </c>
      <c r="C243" s="149">
        <v>634189.35756084998</v>
      </c>
      <c r="D243" s="127">
        <f t="shared" si="3"/>
        <v>634189.35756084998</v>
      </c>
      <c r="E243" s="3"/>
    </row>
    <row r="244" spans="1:5" x14ac:dyDescent="0.25">
      <c r="A244" s="15"/>
      <c r="B244" s="100" t="s">
        <v>297</v>
      </c>
      <c r="C244" s="149">
        <v>634189.35756084998</v>
      </c>
      <c r="D244" s="127">
        <f t="shared" si="3"/>
        <v>634189.35756084998</v>
      </c>
      <c r="E244" s="3"/>
    </row>
    <row r="245" spans="1:5" x14ac:dyDescent="0.25">
      <c r="A245" s="15"/>
      <c r="B245" s="100" t="s">
        <v>298</v>
      </c>
      <c r="C245" s="149">
        <v>39540.087273049998</v>
      </c>
      <c r="D245" s="127">
        <f t="shared" si="3"/>
        <v>39540.087273049998</v>
      </c>
      <c r="E245" s="3"/>
    </row>
    <row r="246" spans="1:5" ht="25.5" x14ac:dyDescent="0.25">
      <c r="A246" s="13" t="s">
        <v>0</v>
      </c>
      <c r="B246" s="101" t="s">
        <v>66</v>
      </c>
      <c r="C246" s="91" t="s">
        <v>4330</v>
      </c>
      <c r="D246" s="126" t="s">
        <v>4331</v>
      </c>
      <c r="E246" s="3"/>
    </row>
    <row r="247" spans="1:5" x14ac:dyDescent="0.25">
      <c r="A247" s="13"/>
      <c r="B247" s="102" t="s">
        <v>3</v>
      </c>
      <c r="C247" s="91"/>
      <c r="D247" s="126"/>
      <c r="E247" s="3"/>
    </row>
    <row r="248" spans="1:5" x14ac:dyDescent="0.25">
      <c r="A248" s="13">
        <v>5</v>
      </c>
      <c r="B248" s="104" t="s">
        <v>18</v>
      </c>
      <c r="C248" s="91"/>
      <c r="D248" s="126"/>
      <c r="E248" s="3"/>
    </row>
    <row r="249" spans="1:5" x14ac:dyDescent="0.25">
      <c r="A249" s="14"/>
      <c r="B249" s="100" t="s">
        <v>31</v>
      </c>
      <c r="C249" s="149">
        <v>60517.680168400002</v>
      </c>
      <c r="D249" s="127">
        <f t="shared" si="3"/>
        <v>60517.680168400002</v>
      </c>
      <c r="E249" s="3"/>
    </row>
    <row r="250" spans="1:5" x14ac:dyDescent="0.25">
      <c r="A250" s="14"/>
      <c r="B250" s="100" t="s">
        <v>299</v>
      </c>
      <c r="C250" s="149">
        <v>60517.680168400002</v>
      </c>
      <c r="D250" s="127">
        <f t="shared" si="3"/>
        <v>60517.680168400002</v>
      </c>
      <c r="E250" s="3"/>
    </row>
    <row r="251" spans="1:5" x14ac:dyDescent="0.25">
      <c r="A251" s="14"/>
      <c r="B251" s="100" t="s">
        <v>300</v>
      </c>
      <c r="C251" s="149">
        <v>1820042.7863572501</v>
      </c>
      <c r="D251" s="127">
        <f t="shared" si="3"/>
        <v>1820042.7863572501</v>
      </c>
      <c r="E251" s="3"/>
    </row>
    <row r="252" spans="1:5" x14ac:dyDescent="0.25">
      <c r="A252" s="14"/>
      <c r="B252" s="100" t="s">
        <v>301</v>
      </c>
      <c r="C252" s="149">
        <v>501133.13613999996</v>
      </c>
      <c r="D252" s="127">
        <f t="shared" si="3"/>
        <v>501133.13613999996</v>
      </c>
      <c r="E252" s="3"/>
    </row>
    <row r="253" spans="1:5" x14ac:dyDescent="0.25">
      <c r="A253" s="14"/>
      <c r="B253" s="100" t="s">
        <v>302</v>
      </c>
      <c r="C253" s="149">
        <v>709712.41173559986</v>
      </c>
      <c r="D253" s="127">
        <f t="shared" si="3"/>
        <v>709712.41173559986</v>
      </c>
      <c r="E253" s="3"/>
    </row>
    <row r="254" spans="1:5" x14ac:dyDescent="0.25">
      <c r="A254" s="14"/>
      <c r="B254" s="100" t="s">
        <v>303</v>
      </c>
      <c r="C254" s="149">
        <v>445413.11935575004</v>
      </c>
      <c r="D254" s="127">
        <f t="shared" si="3"/>
        <v>445413.11935575004</v>
      </c>
      <c r="E254" s="3"/>
    </row>
    <row r="255" spans="1:5" x14ac:dyDescent="0.25">
      <c r="A255" s="14"/>
      <c r="B255" s="100" t="s">
        <v>304</v>
      </c>
      <c r="C255" s="149">
        <v>283702.41991</v>
      </c>
      <c r="D255" s="127">
        <f t="shared" si="3"/>
        <v>283702.41991</v>
      </c>
      <c r="E255" s="3"/>
    </row>
    <row r="256" spans="1:5" x14ac:dyDescent="0.25">
      <c r="A256" s="14"/>
      <c r="B256" s="100" t="s">
        <v>46</v>
      </c>
      <c r="C256" s="149">
        <v>550872.35845459998</v>
      </c>
      <c r="D256" s="127">
        <f t="shared" si="3"/>
        <v>550872.35845459998</v>
      </c>
      <c r="E256" s="3"/>
    </row>
    <row r="257" spans="1:5" x14ac:dyDescent="0.25">
      <c r="A257" s="14"/>
      <c r="B257" s="100" t="s">
        <v>305</v>
      </c>
      <c r="C257" s="149">
        <v>445413.11935575004</v>
      </c>
      <c r="D257" s="127">
        <f t="shared" si="3"/>
        <v>445413.11935575004</v>
      </c>
      <c r="E257" s="3"/>
    </row>
    <row r="258" spans="1:5" x14ac:dyDescent="0.25">
      <c r="A258" s="14"/>
      <c r="B258" s="100" t="s">
        <v>306</v>
      </c>
      <c r="C258" s="149">
        <v>972903.30827235</v>
      </c>
      <c r="D258" s="127">
        <f t="shared" si="3"/>
        <v>972903.30827235</v>
      </c>
      <c r="E258" s="3"/>
    </row>
    <row r="259" spans="1:5" x14ac:dyDescent="0.25">
      <c r="A259" s="14"/>
      <c r="B259" s="100" t="s">
        <v>307</v>
      </c>
      <c r="C259" s="149">
        <v>474727.75118404999</v>
      </c>
      <c r="D259" s="127">
        <f t="shared" si="3"/>
        <v>474727.75118404999</v>
      </c>
      <c r="E259" s="3"/>
    </row>
    <row r="260" spans="1:5" x14ac:dyDescent="0.25">
      <c r="A260" s="14"/>
      <c r="B260" s="100" t="s">
        <v>308</v>
      </c>
      <c r="C260" s="149">
        <v>65830.535657250002</v>
      </c>
      <c r="D260" s="127">
        <f t="shared" si="3"/>
        <v>65830.535657250002</v>
      </c>
      <c r="E260" s="3"/>
    </row>
    <row r="261" spans="1:5" x14ac:dyDescent="0.25">
      <c r="A261" s="14"/>
      <c r="B261" s="100" t="s">
        <v>309</v>
      </c>
      <c r="C261" s="149">
        <v>128009.96180245001</v>
      </c>
      <c r="D261" s="127">
        <f t="shared" si="3"/>
        <v>128009.96180245001</v>
      </c>
      <c r="E261" s="3"/>
    </row>
    <row r="262" spans="1:5" x14ac:dyDescent="0.25">
      <c r="A262" s="14"/>
      <c r="B262" s="100" t="s">
        <v>310</v>
      </c>
      <c r="C262" s="149">
        <v>307898.73619049997</v>
      </c>
      <c r="D262" s="127">
        <f t="shared" si="3"/>
        <v>307898.73619049997</v>
      </c>
      <c r="E262" s="3"/>
    </row>
    <row r="263" spans="1:5" x14ac:dyDescent="0.25">
      <c r="A263" s="14"/>
      <c r="B263" s="100" t="s">
        <v>311</v>
      </c>
      <c r="C263" s="149">
        <v>60585.714393750008</v>
      </c>
      <c r="D263" s="127">
        <f t="shared" si="3"/>
        <v>60585.714393750008</v>
      </c>
      <c r="E263" s="3"/>
    </row>
    <row r="264" spans="1:5" x14ac:dyDescent="0.25">
      <c r="A264" s="14"/>
      <c r="B264" s="100" t="s">
        <v>312</v>
      </c>
      <c r="C264" s="149">
        <v>349143.16930675</v>
      </c>
      <c r="D264" s="127">
        <f t="shared" si="3"/>
        <v>349143.16930675</v>
      </c>
      <c r="E264" s="3"/>
    </row>
    <row r="265" spans="1:5" ht="25.5" x14ac:dyDescent="0.25">
      <c r="A265" s="13" t="s">
        <v>0</v>
      </c>
      <c r="B265" s="101" t="s">
        <v>67</v>
      </c>
      <c r="C265" s="91" t="s">
        <v>4330</v>
      </c>
      <c r="D265" s="126" t="s">
        <v>4331</v>
      </c>
      <c r="E265" s="3"/>
    </row>
    <row r="266" spans="1:5" x14ac:dyDescent="0.25">
      <c r="A266" s="13"/>
      <c r="B266" s="102" t="s">
        <v>3</v>
      </c>
      <c r="C266" s="91"/>
      <c r="D266" s="126"/>
      <c r="E266" s="3"/>
    </row>
    <row r="267" spans="1:5" x14ac:dyDescent="0.25">
      <c r="A267" s="13">
        <v>6</v>
      </c>
      <c r="B267" s="104" t="s">
        <v>313</v>
      </c>
      <c r="C267" s="91"/>
      <c r="D267" s="126"/>
      <c r="E267" s="3"/>
    </row>
    <row r="268" spans="1:5" x14ac:dyDescent="0.25">
      <c r="A268" s="14"/>
      <c r="B268" s="100" t="s">
        <v>314</v>
      </c>
      <c r="C268" s="149">
        <v>57787.277183999999</v>
      </c>
      <c r="D268" s="127">
        <f t="shared" si="3"/>
        <v>57787.277183999999</v>
      </c>
      <c r="E268" s="3"/>
    </row>
    <row r="269" spans="1:5" x14ac:dyDescent="0.25">
      <c r="A269" s="14"/>
      <c r="B269" s="100" t="s">
        <v>31</v>
      </c>
      <c r="C269" s="149">
        <v>57787.277183999999</v>
      </c>
      <c r="D269" s="127">
        <f t="shared" si="3"/>
        <v>57787.277183999999</v>
      </c>
      <c r="E269" s="3"/>
    </row>
    <row r="270" spans="1:5" x14ac:dyDescent="0.25">
      <c r="A270" s="14"/>
      <c r="B270" s="100" t="s">
        <v>315</v>
      </c>
      <c r="C270" s="149">
        <v>57787.277183999999</v>
      </c>
      <c r="D270" s="127">
        <f t="shared" si="3"/>
        <v>57787.277183999999</v>
      </c>
      <c r="E270" s="3"/>
    </row>
    <row r="271" spans="1:5" x14ac:dyDescent="0.25">
      <c r="A271" s="14"/>
      <c r="B271" s="100" t="s">
        <v>316</v>
      </c>
      <c r="C271" s="149">
        <v>57787.277183999999</v>
      </c>
      <c r="D271" s="127">
        <f t="shared" ref="D271:D334" si="4">C271</f>
        <v>57787.277183999999</v>
      </c>
      <c r="E271" s="3"/>
    </row>
    <row r="272" spans="1:5" x14ac:dyDescent="0.25">
      <c r="A272" s="14"/>
      <c r="B272" s="100" t="s">
        <v>317</v>
      </c>
      <c r="C272" s="149">
        <v>57787.277183999999</v>
      </c>
      <c r="D272" s="127">
        <f t="shared" si="4"/>
        <v>57787.277183999999</v>
      </c>
      <c r="E272" s="3"/>
    </row>
    <row r="273" spans="1:5" x14ac:dyDescent="0.25">
      <c r="A273" s="14"/>
      <c r="B273" s="100" t="s">
        <v>318</v>
      </c>
      <c r="C273" s="149">
        <v>547112.44910594996</v>
      </c>
      <c r="D273" s="127">
        <f t="shared" si="4"/>
        <v>547112.44910594996</v>
      </c>
      <c r="E273" s="3"/>
    </row>
    <row r="274" spans="1:5" x14ac:dyDescent="0.25">
      <c r="A274" s="14"/>
      <c r="B274" s="100" t="s">
        <v>319</v>
      </c>
      <c r="C274" s="149">
        <v>75170.252288949996</v>
      </c>
      <c r="D274" s="127">
        <f t="shared" si="4"/>
        <v>75170.252288949996</v>
      </c>
      <c r="E274" s="3"/>
    </row>
    <row r="275" spans="1:5" x14ac:dyDescent="0.25">
      <c r="A275" s="14"/>
      <c r="B275" s="100" t="s">
        <v>320</v>
      </c>
      <c r="C275" s="149">
        <v>1708035.0517230001</v>
      </c>
      <c r="D275" s="127">
        <f t="shared" si="4"/>
        <v>1708035.0517230001</v>
      </c>
      <c r="E275" s="3"/>
    </row>
    <row r="276" spans="1:5" x14ac:dyDescent="0.25">
      <c r="A276" s="14"/>
      <c r="B276" s="100" t="s">
        <v>321</v>
      </c>
      <c r="C276" s="149">
        <v>154421.90294895001</v>
      </c>
      <c r="D276" s="127">
        <f t="shared" si="4"/>
        <v>154421.90294895001</v>
      </c>
      <c r="E276" s="3"/>
    </row>
    <row r="277" spans="1:5" x14ac:dyDescent="0.25">
      <c r="A277" s="14"/>
      <c r="B277" s="100" t="s">
        <v>322</v>
      </c>
      <c r="C277" s="149">
        <v>439582.85083894996</v>
      </c>
      <c r="D277" s="127">
        <f t="shared" si="4"/>
        <v>439582.85083894996</v>
      </c>
      <c r="E277" s="3"/>
    </row>
    <row r="278" spans="1:5" x14ac:dyDescent="0.25">
      <c r="A278" s="14"/>
      <c r="B278" s="100" t="s">
        <v>323</v>
      </c>
      <c r="C278" s="149">
        <v>474727.75118404999</v>
      </c>
      <c r="D278" s="127">
        <f t="shared" si="4"/>
        <v>474727.75118404999</v>
      </c>
      <c r="E278" s="3"/>
    </row>
    <row r="279" spans="1:5" x14ac:dyDescent="0.25">
      <c r="A279" s="14"/>
      <c r="B279" s="100" t="s">
        <v>324</v>
      </c>
      <c r="C279" s="149">
        <v>523620.33409140003</v>
      </c>
      <c r="D279" s="127">
        <f t="shared" si="4"/>
        <v>523620.33409140003</v>
      </c>
      <c r="E279" s="3"/>
    </row>
    <row r="280" spans="1:5" x14ac:dyDescent="0.25">
      <c r="A280" s="14"/>
      <c r="B280" s="100" t="s">
        <v>325</v>
      </c>
      <c r="C280" s="149">
        <v>879157.67261595</v>
      </c>
      <c r="D280" s="127">
        <f t="shared" si="4"/>
        <v>879157.67261595</v>
      </c>
      <c r="E280" s="3"/>
    </row>
    <row r="281" spans="1:5" x14ac:dyDescent="0.25">
      <c r="A281" s="14"/>
      <c r="B281" s="100" t="s">
        <v>326</v>
      </c>
      <c r="C281" s="149">
        <v>879157.67261595</v>
      </c>
      <c r="D281" s="127">
        <f t="shared" si="4"/>
        <v>879157.67261595</v>
      </c>
      <c r="E281" s="3"/>
    </row>
    <row r="282" spans="1:5" x14ac:dyDescent="0.25">
      <c r="A282" s="14"/>
      <c r="B282" s="100" t="s">
        <v>327</v>
      </c>
      <c r="C282" s="149">
        <v>452060.57121680002</v>
      </c>
      <c r="D282" s="127">
        <f t="shared" si="4"/>
        <v>452060.57121680002</v>
      </c>
      <c r="E282" s="3"/>
    </row>
    <row r="283" spans="1:5" x14ac:dyDescent="0.25">
      <c r="A283" s="14"/>
      <c r="B283" s="100" t="s">
        <v>328</v>
      </c>
      <c r="C283" s="149">
        <v>413402.39096975001</v>
      </c>
      <c r="D283" s="127">
        <f t="shared" si="4"/>
        <v>413402.39096975001</v>
      </c>
      <c r="E283" s="3"/>
    </row>
    <row r="284" spans="1:5" x14ac:dyDescent="0.25">
      <c r="A284" s="14"/>
      <c r="B284" s="100" t="s">
        <v>329</v>
      </c>
      <c r="C284" s="149">
        <v>452060.57121680002</v>
      </c>
      <c r="D284" s="127">
        <f t="shared" si="4"/>
        <v>452060.57121680002</v>
      </c>
      <c r="E284" s="3"/>
    </row>
    <row r="285" spans="1:5" x14ac:dyDescent="0.25">
      <c r="A285" s="14"/>
      <c r="B285" s="100" t="s">
        <v>330</v>
      </c>
      <c r="C285" s="149">
        <v>413402.39096975001</v>
      </c>
      <c r="D285" s="127">
        <f t="shared" si="4"/>
        <v>413402.39096975001</v>
      </c>
      <c r="E285" s="3"/>
    </row>
    <row r="286" spans="1:5" x14ac:dyDescent="0.25">
      <c r="A286" s="14"/>
      <c r="B286" s="100" t="s">
        <v>331</v>
      </c>
      <c r="C286" s="149">
        <v>452060.57121680002</v>
      </c>
      <c r="D286" s="127">
        <f t="shared" si="4"/>
        <v>452060.57121680002</v>
      </c>
      <c r="E286" s="3"/>
    </row>
    <row r="287" spans="1:5" x14ac:dyDescent="0.25">
      <c r="A287" s="14"/>
      <c r="B287" s="100" t="s">
        <v>332</v>
      </c>
      <c r="C287" s="149">
        <v>413402.39096975001</v>
      </c>
      <c r="D287" s="127">
        <f t="shared" si="4"/>
        <v>413402.39096975001</v>
      </c>
      <c r="E287" s="3"/>
    </row>
    <row r="288" spans="1:5" x14ac:dyDescent="0.25">
      <c r="A288" s="14"/>
      <c r="B288" s="100" t="s">
        <v>333</v>
      </c>
      <c r="C288" s="149">
        <v>452060.57121680002</v>
      </c>
      <c r="D288" s="127">
        <f t="shared" si="4"/>
        <v>452060.57121680002</v>
      </c>
      <c r="E288" s="3"/>
    </row>
    <row r="289" spans="1:5" x14ac:dyDescent="0.25">
      <c r="A289" s="14"/>
      <c r="B289" s="100" t="s">
        <v>334</v>
      </c>
      <c r="C289" s="149">
        <v>413402.39096975001</v>
      </c>
      <c r="D289" s="127">
        <f t="shared" si="4"/>
        <v>413402.39096975001</v>
      </c>
      <c r="E289" s="3"/>
    </row>
    <row r="290" spans="1:5" x14ac:dyDescent="0.25">
      <c r="A290" s="14"/>
      <c r="B290" s="100" t="s">
        <v>335</v>
      </c>
      <c r="C290" s="149">
        <v>452060.57121680002</v>
      </c>
      <c r="D290" s="127">
        <f t="shared" si="4"/>
        <v>452060.57121680002</v>
      </c>
      <c r="E290" s="3"/>
    </row>
    <row r="291" spans="1:5" x14ac:dyDescent="0.25">
      <c r="A291" s="14"/>
      <c r="B291" s="100" t="s">
        <v>336</v>
      </c>
      <c r="C291" s="149">
        <v>724513.36130355007</v>
      </c>
      <c r="D291" s="127">
        <f t="shared" si="4"/>
        <v>724513.36130355007</v>
      </c>
      <c r="E291" s="3"/>
    </row>
    <row r="292" spans="1:5" x14ac:dyDescent="0.25">
      <c r="A292" s="14"/>
      <c r="B292" s="100" t="s">
        <v>337</v>
      </c>
      <c r="C292" s="149">
        <v>125230.95884389999</v>
      </c>
      <c r="D292" s="127">
        <f t="shared" si="4"/>
        <v>125230.95884389999</v>
      </c>
      <c r="E292" s="3"/>
    </row>
    <row r="293" spans="1:5" x14ac:dyDescent="0.25">
      <c r="A293" s="14"/>
      <c r="B293" s="100" t="s">
        <v>338</v>
      </c>
      <c r="C293" s="149">
        <v>148413.67385845</v>
      </c>
      <c r="D293" s="127">
        <f t="shared" si="4"/>
        <v>148413.67385845</v>
      </c>
      <c r="E293" s="3"/>
    </row>
    <row r="294" spans="1:5" x14ac:dyDescent="0.25">
      <c r="A294" s="14"/>
      <c r="B294" s="100" t="s">
        <v>339</v>
      </c>
      <c r="C294" s="149">
        <v>38085.638381700002</v>
      </c>
      <c r="D294" s="127">
        <f t="shared" si="4"/>
        <v>38085.638381700002</v>
      </c>
      <c r="E294" s="3"/>
    </row>
    <row r="295" spans="1:5" x14ac:dyDescent="0.25">
      <c r="A295" s="14"/>
      <c r="B295" s="106" t="s">
        <v>45</v>
      </c>
      <c r="C295" s="149">
        <v>376904.88029740006</v>
      </c>
      <c r="D295" s="127">
        <f t="shared" si="4"/>
        <v>376904.88029740006</v>
      </c>
      <c r="E295" s="3"/>
    </row>
    <row r="296" spans="1:5" x14ac:dyDescent="0.25">
      <c r="A296" s="14"/>
      <c r="B296" s="100" t="s">
        <v>340</v>
      </c>
      <c r="C296" s="149">
        <v>439582.85083894996</v>
      </c>
      <c r="D296" s="127">
        <f t="shared" si="4"/>
        <v>439582.85083894996</v>
      </c>
      <c r="E296" s="3"/>
    </row>
    <row r="297" spans="1:5" x14ac:dyDescent="0.25">
      <c r="A297" s="14"/>
      <c r="B297" s="100" t="s">
        <v>341</v>
      </c>
      <c r="C297" s="149">
        <v>641640.25735355006</v>
      </c>
      <c r="D297" s="127">
        <f t="shared" si="4"/>
        <v>641640.25735355006</v>
      </c>
      <c r="E297" s="3"/>
    </row>
    <row r="298" spans="1:5" x14ac:dyDescent="0.25">
      <c r="A298" s="14"/>
      <c r="B298" s="100" t="s">
        <v>342</v>
      </c>
      <c r="C298" s="149">
        <v>641640.25735355006</v>
      </c>
      <c r="D298" s="127">
        <f t="shared" si="4"/>
        <v>641640.25735355006</v>
      </c>
      <c r="E298" s="3"/>
    </row>
    <row r="299" spans="1:5" x14ac:dyDescent="0.25">
      <c r="A299" s="14"/>
      <c r="B299" s="100" t="s">
        <v>343</v>
      </c>
      <c r="C299" s="149">
        <v>641640.25735355006</v>
      </c>
      <c r="D299" s="127">
        <f t="shared" si="4"/>
        <v>641640.25735355006</v>
      </c>
      <c r="E299" s="3"/>
    </row>
    <row r="300" spans="1:5" x14ac:dyDescent="0.25">
      <c r="A300" s="14"/>
      <c r="B300" s="100" t="s">
        <v>344</v>
      </c>
      <c r="C300" s="149">
        <v>404592.16682430002</v>
      </c>
      <c r="D300" s="127">
        <f t="shared" si="4"/>
        <v>404592.16682430002</v>
      </c>
      <c r="E300" s="3"/>
    </row>
    <row r="301" spans="1:5" x14ac:dyDescent="0.25">
      <c r="A301" s="14"/>
      <c r="B301" s="100" t="s">
        <v>345</v>
      </c>
      <c r="C301" s="149">
        <v>57787.277183999999</v>
      </c>
      <c r="D301" s="127">
        <f t="shared" si="4"/>
        <v>57787.277183999999</v>
      </c>
      <c r="E301" s="3"/>
    </row>
    <row r="302" spans="1:5" x14ac:dyDescent="0.25">
      <c r="A302" s="14"/>
      <c r="B302" s="100" t="s">
        <v>346</v>
      </c>
      <c r="C302" s="149">
        <v>57787.277183999999</v>
      </c>
      <c r="D302" s="127">
        <f t="shared" si="4"/>
        <v>57787.277183999999</v>
      </c>
      <c r="E302" s="3"/>
    </row>
    <row r="303" spans="1:5" x14ac:dyDescent="0.25">
      <c r="A303" s="14"/>
      <c r="B303" s="100" t="s">
        <v>347</v>
      </c>
      <c r="C303" s="149">
        <v>356347.46698004997</v>
      </c>
      <c r="D303" s="127">
        <f t="shared" si="4"/>
        <v>356347.46698004997</v>
      </c>
      <c r="E303" s="3"/>
    </row>
    <row r="304" spans="1:5" x14ac:dyDescent="0.25">
      <c r="A304" s="14"/>
      <c r="B304" s="100" t="s">
        <v>348</v>
      </c>
      <c r="C304" s="149">
        <v>109954.80125630001</v>
      </c>
      <c r="D304" s="127">
        <f t="shared" si="4"/>
        <v>109954.80125630001</v>
      </c>
      <c r="E304" s="3"/>
    </row>
    <row r="305" spans="1:5" x14ac:dyDescent="0.25">
      <c r="A305" s="14"/>
      <c r="B305" s="100" t="s">
        <v>349</v>
      </c>
      <c r="C305" s="149">
        <v>176921.97896099999</v>
      </c>
      <c r="D305" s="127">
        <f t="shared" si="4"/>
        <v>176921.97896099999</v>
      </c>
      <c r="E305" s="3"/>
    </row>
    <row r="306" spans="1:5" x14ac:dyDescent="0.25">
      <c r="A306" s="14"/>
      <c r="B306" s="100" t="s">
        <v>350</v>
      </c>
      <c r="C306" s="149">
        <v>404592.16682430002</v>
      </c>
      <c r="D306" s="127">
        <f t="shared" si="4"/>
        <v>404592.16682430002</v>
      </c>
      <c r="E306" s="3"/>
    </row>
    <row r="307" spans="1:5" x14ac:dyDescent="0.25">
      <c r="A307" s="14"/>
      <c r="B307" s="100" t="s">
        <v>351</v>
      </c>
      <c r="C307" s="149">
        <v>404592.16682430002</v>
      </c>
      <c r="D307" s="127">
        <f t="shared" si="4"/>
        <v>404592.16682430002</v>
      </c>
      <c r="E307" s="3"/>
    </row>
    <row r="308" spans="1:5" x14ac:dyDescent="0.25">
      <c r="A308" s="14"/>
      <c r="B308" s="100" t="s">
        <v>352</v>
      </c>
      <c r="C308" s="149">
        <v>309381.71479215001</v>
      </c>
      <c r="D308" s="127">
        <f t="shared" si="4"/>
        <v>309381.71479215001</v>
      </c>
      <c r="E308" s="3"/>
    </row>
    <row r="309" spans="1:5" x14ac:dyDescent="0.25">
      <c r="A309" s="14"/>
      <c r="B309" s="100" t="s">
        <v>353</v>
      </c>
      <c r="C309" s="149">
        <v>62991.478349799996</v>
      </c>
      <c r="D309" s="127">
        <f t="shared" si="4"/>
        <v>62991.478349799996</v>
      </c>
      <c r="E309" s="3"/>
    </row>
    <row r="310" spans="1:5" x14ac:dyDescent="0.25">
      <c r="A310" s="14"/>
      <c r="B310" s="100" t="s">
        <v>354</v>
      </c>
      <c r="C310" s="149">
        <v>62991.478349799996</v>
      </c>
      <c r="D310" s="127">
        <f t="shared" si="4"/>
        <v>62991.478349799996</v>
      </c>
      <c r="E310" s="3"/>
    </row>
    <row r="311" spans="1:5" x14ac:dyDescent="0.25">
      <c r="A311" s="14"/>
      <c r="B311" s="100" t="s">
        <v>355</v>
      </c>
      <c r="C311" s="149">
        <v>62991.478349799996</v>
      </c>
      <c r="D311" s="127">
        <f t="shared" si="4"/>
        <v>62991.478349799996</v>
      </c>
      <c r="E311" s="3"/>
    </row>
    <row r="312" spans="1:5" x14ac:dyDescent="0.25">
      <c r="A312" s="14"/>
      <c r="B312" s="100" t="s">
        <v>356</v>
      </c>
      <c r="C312" s="149">
        <v>220107.70849794999</v>
      </c>
      <c r="D312" s="127">
        <f t="shared" si="4"/>
        <v>220107.70849794999</v>
      </c>
      <c r="E312" s="3"/>
    </row>
    <row r="313" spans="1:5" x14ac:dyDescent="0.25">
      <c r="A313" s="14"/>
      <c r="B313" s="100" t="s">
        <v>357</v>
      </c>
      <c r="C313" s="149">
        <v>220107.70849794999</v>
      </c>
      <c r="D313" s="127">
        <f t="shared" si="4"/>
        <v>220107.70849794999</v>
      </c>
      <c r="E313" s="3"/>
    </row>
    <row r="314" spans="1:5" x14ac:dyDescent="0.25">
      <c r="A314" s="14"/>
      <c r="B314" s="100" t="s">
        <v>358</v>
      </c>
      <c r="C314" s="149">
        <v>307898.73619049997</v>
      </c>
      <c r="D314" s="127">
        <f t="shared" si="4"/>
        <v>307898.73619049997</v>
      </c>
      <c r="E314" s="3"/>
    </row>
    <row r="315" spans="1:5" x14ac:dyDescent="0.25">
      <c r="A315" s="14"/>
      <c r="B315" s="100" t="s">
        <v>359</v>
      </c>
      <c r="C315" s="149">
        <v>200406.06969564999</v>
      </c>
      <c r="D315" s="127">
        <f t="shared" si="4"/>
        <v>200406.06969564999</v>
      </c>
      <c r="E315" s="3"/>
    </row>
    <row r="316" spans="1:5" x14ac:dyDescent="0.25">
      <c r="A316" s="14"/>
      <c r="B316" s="100" t="s">
        <v>360</v>
      </c>
      <c r="C316" s="149">
        <v>307898.73619049997</v>
      </c>
      <c r="D316" s="127">
        <f t="shared" si="4"/>
        <v>307898.73619049997</v>
      </c>
      <c r="E316" s="3"/>
    </row>
    <row r="317" spans="1:5" x14ac:dyDescent="0.25">
      <c r="A317" s="14"/>
      <c r="B317" s="100" t="s">
        <v>361</v>
      </c>
      <c r="C317" s="149">
        <v>307898.73619049997</v>
      </c>
      <c r="D317" s="127">
        <f t="shared" si="4"/>
        <v>307898.73619049997</v>
      </c>
      <c r="E317" s="3"/>
    </row>
    <row r="318" spans="1:5" x14ac:dyDescent="0.25">
      <c r="A318" s="14"/>
      <c r="B318" s="100" t="s">
        <v>362</v>
      </c>
      <c r="C318" s="149">
        <v>307898.73619049997</v>
      </c>
      <c r="D318" s="127">
        <f t="shared" si="4"/>
        <v>307898.73619049997</v>
      </c>
      <c r="E318" s="3"/>
    </row>
    <row r="319" spans="1:5" x14ac:dyDescent="0.25">
      <c r="A319" s="14"/>
      <c r="B319" s="100" t="s">
        <v>363</v>
      </c>
      <c r="C319" s="149">
        <v>235394.3244289</v>
      </c>
      <c r="D319" s="127">
        <f t="shared" si="4"/>
        <v>235394.3244289</v>
      </c>
      <c r="E319" s="3"/>
    </row>
    <row r="320" spans="1:5" x14ac:dyDescent="0.25">
      <c r="A320" s="14"/>
      <c r="B320" s="106" t="s">
        <v>364</v>
      </c>
      <c r="C320" s="149">
        <v>295824.75338325003</v>
      </c>
      <c r="D320" s="127">
        <f t="shared" si="4"/>
        <v>295824.75338325003</v>
      </c>
      <c r="E320" s="3"/>
    </row>
    <row r="321" spans="1:5" x14ac:dyDescent="0.25">
      <c r="A321" s="14"/>
      <c r="B321" s="100" t="s">
        <v>365</v>
      </c>
      <c r="C321" s="149">
        <v>997990.15839705011</v>
      </c>
      <c r="D321" s="127">
        <f t="shared" si="4"/>
        <v>997990.15839705011</v>
      </c>
      <c r="E321" s="3"/>
    </row>
    <row r="322" spans="1:5" x14ac:dyDescent="0.25">
      <c r="A322" s="14"/>
      <c r="B322" s="100" t="s">
        <v>366</v>
      </c>
      <c r="C322" s="149">
        <v>89776.65849880001</v>
      </c>
      <c r="D322" s="127">
        <f t="shared" si="4"/>
        <v>89776.65849880001</v>
      </c>
      <c r="E322" s="3"/>
    </row>
    <row r="323" spans="1:5" x14ac:dyDescent="0.25">
      <c r="A323" s="14"/>
      <c r="B323" s="100" t="s">
        <v>367</v>
      </c>
      <c r="C323" s="149">
        <v>57787.277183999999</v>
      </c>
      <c r="D323" s="127">
        <f t="shared" si="4"/>
        <v>57787.277183999999</v>
      </c>
      <c r="E323" s="3"/>
    </row>
    <row r="324" spans="1:5" ht="25.5" x14ac:dyDescent="0.25">
      <c r="A324" s="13" t="s">
        <v>0</v>
      </c>
      <c r="B324" s="101" t="s">
        <v>368</v>
      </c>
      <c r="C324" s="91" t="s">
        <v>4330</v>
      </c>
      <c r="D324" s="126" t="s">
        <v>4331</v>
      </c>
      <c r="E324" s="3"/>
    </row>
    <row r="325" spans="1:5" x14ac:dyDescent="0.25">
      <c r="A325" s="13"/>
      <c r="B325" s="102" t="s">
        <v>3</v>
      </c>
      <c r="C325" s="91"/>
      <c r="D325" s="126"/>
      <c r="E325" s="3"/>
    </row>
    <row r="326" spans="1:5" x14ac:dyDescent="0.25">
      <c r="A326" s="13">
        <v>7</v>
      </c>
      <c r="B326" s="104" t="s">
        <v>369</v>
      </c>
      <c r="C326" s="91"/>
      <c r="D326" s="126"/>
      <c r="E326" s="3"/>
    </row>
    <row r="327" spans="1:5" x14ac:dyDescent="0.25">
      <c r="A327" s="14"/>
      <c r="B327" s="100" t="s">
        <v>370</v>
      </c>
      <c r="C327" s="149">
        <v>212899.10697965001</v>
      </c>
      <c r="D327" s="127">
        <f t="shared" si="4"/>
        <v>212899.10697965001</v>
      </c>
      <c r="E327" s="3"/>
    </row>
    <row r="328" spans="1:5" x14ac:dyDescent="0.25">
      <c r="A328" s="14"/>
      <c r="B328" s="100" t="s">
        <v>371</v>
      </c>
      <c r="C328" s="149">
        <v>109962.0891005</v>
      </c>
      <c r="D328" s="127">
        <f t="shared" si="4"/>
        <v>109962.0891005</v>
      </c>
      <c r="E328" s="3"/>
    </row>
    <row r="329" spans="1:5" x14ac:dyDescent="0.25">
      <c r="A329" s="14"/>
      <c r="B329" s="100" t="s">
        <v>372</v>
      </c>
      <c r="C329" s="149">
        <v>60517.680168400002</v>
      </c>
      <c r="D329" s="127">
        <f t="shared" si="4"/>
        <v>60517.680168400002</v>
      </c>
      <c r="E329" s="3"/>
    </row>
    <row r="330" spans="1:5" x14ac:dyDescent="0.25">
      <c r="A330" s="14"/>
      <c r="B330" s="100" t="s">
        <v>373</v>
      </c>
      <c r="C330" s="149">
        <v>78942.987095699995</v>
      </c>
      <c r="D330" s="127">
        <f t="shared" si="4"/>
        <v>78942.987095699995</v>
      </c>
      <c r="E330" s="3"/>
    </row>
    <row r="331" spans="1:5" x14ac:dyDescent="0.25">
      <c r="A331" s="14"/>
      <c r="B331" s="100" t="s">
        <v>374</v>
      </c>
      <c r="C331" s="149">
        <v>160275.09661345</v>
      </c>
      <c r="D331" s="127">
        <f t="shared" si="4"/>
        <v>160275.09661345</v>
      </c>
      <c r="E331" s="3"/>
    </row>
    <row r="332" spans="1:5" x14ac:dyDescent="0.25">
      <c r="A332" s="14"/>
      <c r="B332" s="100" t="s">
        <v>375</v>
      </c>
      <c r="C332" s="149">
        <v>263311.619389</v>
      </c>
      <c r="D332" s="127">
        <f t="shared" si="4"/>
        <v>263311.619389</v>
      </c>
      <c r="E332" s="3"/>
    </row>
    <row r="333" spans="1:5" x14ac:dyDescent="0.25">
      <c r="A333" s="14"/>
      <c r="B333" s="103" t="s">
        <v>376</v>
      </c>
      <c r="C333" s="149">
        <v>1745414.2508393498</v>
      </c>
      <c r="D333" s="127">
        <f t="shared" si="4"/>
        <v>1745414.2508393498</v>
      </c>
      <c r="E333" s="3"/>
    </row>
    <row r="334" spans="1:5" x14ac:dyDescent="0.25">
      <c r="A334" s="14"/>
      <c r="B334" s="100" t="s">
        <v>377</v>
      </c>
      <c r="C334" s="149">
        <v>599836.47126585001</v>
      </c>
      <c r="D334" s="127">
        <f t="shared" si="4"/>
        <v>599836.47126585001</v>
      </c>
      <c r="E334" s="3"/>
    </row>
    <row r="335" spans="1:5" x14ac:dyDescent="0.25">
      <c r="A335" s="14"/>
      <c r="B335" s="100" t="s">
        <v>378</v>
      </c>
      <c r="C335" s="149">
        <v>97290.33226185001</v>
      </c>
      <c r="D335" s="127">
        <f t="shared" ref="D335:D398" si="5">C335</f>
        <v>97290.33226185001</v>
      </c>
      <c r="E335" s="3"/>
    </row>
    <row r="336" spans="1:5" x14ac:dyDescent="0.25">
      <c r="A336" s="14"/>
      <c r="B336" s="100" t="s">
        <v>379</v>
      </c>
      <c r="C336" s="149">
        <v>188889.26673889998</v>
      </c>
      <c r="D336" s="127">
        <f t="shared" si="5"/>
        <v>188889.26673889998</v>
      </c>
      <c r="E336" s="3"/>
    </row>
    <row r="337" spans="1:5" x14ac:dyDescent="0.25">
      <c r="A337" s="14"/>
      <c r="B337" s="100" t="s">
        <v>380</v>
      </c>
      <c r="C337" s="149">
        <v>432354.07385170006</v>
      </c>
      <c r="D337" s="127">
        <f t="shared" si="5"/>
        <v>432354.07385170006</v>
      </c>
      <c r="E337" s="3"/>
    </row>
    <row r="338" spans="1:5" x14ac:dyDescent="0.25">
      <c r="A338" s="14"/>
      <c r="B338" s="100" t="s">
        <v>14</v>
      </c>
      <c r="C338" s="149">
        <v>337978.78430679999</v>
      </c>
      <c r="D338" s="127">
        <f t="shared" si="5"/>
        <v>337978.78430679999</v>
      </c>
      <c r="E338" s="3"/>
    </row>
    <row r="339" spans="1:5" x14ac:dyDescent="0.25">
      <c r="A339" s="14"/>
      <c r="B339" s="106" t="s">
        <v>381</v>
      </c>
      <c r="C339" s="149">
        <v>232627.09626065</v>
      </c>
      <c r="D339" s="127">
        <f t="shared" si="5"/>
        <v>232627.09626065</v>
      </c>
      <c r="E339" s="3"/>
    </row>
    <row r="340" spans="1:5" x14ac:dyDescent="0.25">
      <c r="A340" s="14"/>
      <c r="B340" s="107" t="s">
        <v>382</v>
      </c>
      <c r="C340" s="149">
        <v>487272.22081719991</v>
      </c>
      <c r="D340" s="127">
        <f t="shared" si="5"/>
        <v>487272.22081719991</v>
      </c>
      <c r="E340" s="3"/>
    </row>
    <row r="341" spans="1:5" x14ac:dyDescent="0.25">
      <c r="A341" s="14"/>
      <c r="B341" s="107" t="s">
        <v>383</v>
      </c>
      <c r="C341" s="149">
        <v>160024.56229305</v>
      </c>
      <c r="D341" s="127">
        <f t="shared" si="5"/>
        <v>160024.56229305</v>
      </c>
      <c r="E341" s="3"/>
    </row>
    <row r="342" spans="1:5" x14ac:dyDescent="0.25">
      <c r="A342" s="14"/>
      <c r="B342" s="106" t="s">
        <v>384</v>
      </c>
      <c r="C342" s="149">
        <v>377748.48310289998</v>
      </c>
      <c r="D342" s="127">
        <f t="shared" si="5"/>
        <v>377748.48310289998</v>
      </c>
      <c r="E342" s="3"/>
    </row>
    <row r="343" spans="1:5" x14ac:dyDescent="0.25">
      <c r="A343" s="14"/>
      <c r="B343" s="106" t="s">
        <v>385</v>
      </c>
      <c r="C343" s="149">
        <v>232627.09626065</v>
      </c>
      <c r="D343" s="127">
        <f t="shared" si="5"/>
        <v>232627.09626065</v>
      </c>
      <c r="E343" s="3"/>
    </row>
    <row r="344" spans="1:5" x14ac:dyDescent="0.25">
      <c r="A344" s="14"/>
      <c r="B344" s="100" t="s">
        <v>386</v>
      </c>
      <c r="C344" s="149">
        <v>174143.71243814999</v>
      </c>
      <c r="D344" s="127">
        <f t="shared" si="5"/>
        <v>174143.71243814999</v>
      </c>
      <c r="E344" s="3"/>
    </row>
    <row r="345" spans="1:5" x14ac:dyDescent="0.25">
      <c r="A345" s="14"/>
      <c r="B345" s="100" t="s">
        <v>387</v>
      </c>
      <c r="C345" s="149">
        <v>174143.71243814999</v>
      </c>
      <c r="D345" s="127">
        <f t="shared" si="5"/>
        <v>174143.71243814999</v>
      </c>
      <c r="E345" s="3"/>
    </row>
    <row r="346" spans="1:5" x14ac:dyDescent="0.25">
      <c r="A346" s="14"/>
      <c r="B346" s="100" t="s">
        <v>388</v>
      </c>
      <c r="C346" s="149">
        <v>174143.71243814999</v>
      </c>
      <c r="D346" s="127">
        <f t="shared" si="5"/>
        <v>174143.71243814999</v>
      </c>
      <c r="E346" s="3"/>
    </row>
    <row r="347" spans="1:5" x14ac:dyDescent="0.25">
      <c r="A347" s="14"/>
      <c r="B347" s="100" t="s">
        <v>389</v>
      </c>
      <c r="C347" s="149">
        <v>60585.714393750008</v>
      </c>
      <c r="D347" s="127">
        <f t="shared" si="5"/>
        <v>60585.714393750008</v>
      </c>
      <c r="E347" s="3"/>
    </row>
    <row r="348" spans="1:5" x14ac:dyDescent="0.25">
      <c r="A348" s="14"/>
      <c r="B348" s="100" t="s">
        <v>390</v>
      </c>
      <c r="C348" s="149">
        <v>60585.714393750008</v>
      </c>
      <c r="D348" s="127">
        <f t="shared" si="5"/>
        <v>60585.714393750008</v>
      </c>
      <c r="E348" s="3"/>
    </row>
    <row r="349" spans="1:5" x14ac:dyDescent="0.25">
      <c r="A349" s="14"/>
      <c r="B349" s="100" t="s">
        <v>391</v>
      </c>
      <c r="C349" s="149">
        <v>60585.714393750008</v>
      </c>
      <c r="D349" s="127">
        <f t="shared" si="5"/>
        <v>60585.714393750008</v>
      </c>
      <c r="E349" s="3"/>
    </row>
    <row r="350" spans="1:5" x14ac:dyDescent="0.25">
      <c r="A350" s="14"/>
      <c r="B350" s="100" t="s">
        <v>392</v>
      </c>
      <c r="C350" s="149">
        <v>116345.98647490001</v>
      </c>
      <c r="D350" s="127">
        <f t="shared" si="5"/>
        <v>116345.98647490001</v>
      </c>
      <c r="E350" s="3"/>
    </row>
    <row r="351" spans="1:5" x14ac:dyDescent="0.25">
      <c r="A351" s="14"/>
      <c r="B351" s="100" t="s">
        <v>393</v>
      </c>
      <c r="C351" s="149">
        <v>201068.53801124997</v>
      </c>
      <c r="D351" s="127">
        <f t="shared" si="5"/>
        <v>201068.53801124997</v>
      </c>
      <c r="E351" s="3"/>
    </row>
    <row r="352" spans="1:5" x14ac:dyDescent="0.25">
      <c r="A352" s="14"/>
      <c r="B352" s="100" t="s">
        <v>353</v>
      </c>
      <c r="C352" s="149">
        <v>65830.535657250002</v>
      </c>
      <c r="D352" s="127">
        <f t="shared" si="5"/>
        <v>65830.535657250002</v>
      </c>
      <c r="E352" s="3"/>
    </row>
    <row r="353" spans="1:5" x14ac:dyDescent="0.25">
      <c r="A353" s="14"/>
      <c r="B353" s="100" t="s">
        <v>394</v>
      </c>
      <c r="C353" s="149">
        <v>65830.535657250002</v>
      </c>
      <c r="D353" s="127">
        <f t="shared" si="5"/>
        <v>65830.535657250002</v>
      </c>
      <c r="E353" s="3"/>
    </row>
    <row r="354" spans="1:5" x14ac:dyDescent="0.25">
      <c r="A354" s="14"/>
      <c r="B354" s="100" t="s">
        <v>395</v>
      </c>
      <c r="C354" s="149">
        <v>400819.43201754999</v>
      </c>
      <c r="D354" s="127">
        <f t="shared" si="5"/>
        <v>400819.43201754999</v>
      </c>
      <c r="E354" s="3"/>
    </row>
    <row r="355" spans="1:5" x14ac:dyDescent="0.25">
      <c r="A355" s="14"/>
      <c r="B355" s="100" t="s">
        <v>396</v>
      </c>
      <c r="C355" s="149">
        <v>387884.53809559997</v>
      </c>
      <c r="D355" s="127">
        <f t="shared" si="5"/>
        <v>387884.53809559997</v>
      </c>
      <c r="E355" s="3"/>
    </row>
    <row r="356" spans="1:5" x14ac:dyDescent="0.25">
      <c r="A356" s="14"/>
      <c r="B356" s="100" t="s">
        <v>397</v>
      </c>
      <c r="C356" s="149">
        <v>547122.16623155004</v>
      </c>
      <c r="D356" s="127">
        <f t="shared" si="5"/>
        <v>547122.16623155004</v>
      </c>
      <c r="E356" s="3"/>
    </row>
    <row r="357" spans="1:5" x14ac:dyDescent="0.25">
      <c r="A357" s="14"/>
      <c r="B357" s="100" t="s">
        <v>398</v>
      </c>
      <c r="C357" s="149">
        <v>547122.16623155004</v>
      </c>
      <c r="D357" s="127">
        <f t="shared" si="5"/>
        <v>547122.16623155004</v>
      </c>
      <c r="E357" s="3"/>
    </row>
    <row r="358" spans="1:5" x14ac:dyDescent="0.25">
      <c r="A358" s="14"/>
      <c r="B358" s="100" t="s">
        <v>399</v>
      </c>
      <c r="C358" s="149">
        <v>60517.680168400002</v>
      </c>
      <c r="D358" s="127">
        <f t="shared" si="5"/>
        <v>60517.680168400002</v>
      </c>
      <c r="E358" s="3"/>
    </row>
    <row r="359" spans="1:5" x14ac:dyDescent="0.25">
      <c r="A359" s="14"/>
      <c r="B359" s="100" t="s">
        <v>400</v>
      </c>
      <c r="C359" s="149">
        <v>60517.680168400002</v>
      </c>
      <c r="D359" s="127">
        <f t="shared" si="5"/>
        <v>60517.680168400002</v>
      </c>
      <c r="E359" s="3"/>
    </row>
    <row r="360" spans="1:5" x14ac:dyDescent="0.25">
      <c r="A360" s="14"/>
      <c r="B360" s="100" t="s">
        <v>401</v>
      </c>
      <c r="C360" s="149">
        <v>60517.680168400002</v>
      </c>
      <c r="D360" s="127">
        <f t="shared" si="5"/>
        <v>60517.680168400002</v>
      </c>
      <c r="E360" s="3"/>
    </row>
    <row r="361" spans="1:5" x14ac:dyDescent="0.25">
      <c r="A361" s="14"/>
      <c r="B361" s="100" t="s">
        <v>402</v>
      </c>
      <c r="C361" s="149">
        <v>60517.680168400002</v>
      </c>
      <c r="D361" s="127">
        <f t="shared" si="5"/>
        <v>60517.680168400002</v>
      </c>
      <c r="E361" s="3"/>
    </row>
    <row r="362" spans="1:5" x14ac:dyDescent="0.25">
      <c r="A362" s="14"/>
      <c r="B362" s="100" t="s">
        <v>403</v>
      </c>
      <c r="C362" s="149">
        <v>60517.680168400002</v>
      </c>
      <c r="D362" s="127">
        <f t="shared" si="5"/>
        <v>60517.680168400002</v>
      </c>
      <c r="E362" s="3"/>
    </row>
    <row r="363" spans="1:5" ht="25.5" x14ac:dyDescent="0.25">
      <c r="A363" s="13" t="s">
        <v>0</v>
      </c>
      <c r="B363" s="101" t="s">
        <v>64</v>
      </c>
      <c r="C363" s="91" t="s">
        <v>4330</v>
      </c>
      <c r="D363" s="126" t="s">
        <v>4331</v>
      </c>
      <c r="E363" s="3"/>
    </row>
    <row r="364" spans="1:5" x14ac:dyDescent="0.25">
      <c r="A364" s="13"/>
      <c r="B364" s="102" t="s">
        <v>3</v>
      </c>
      <c r="C364" s="91"/>
      <c r="D364" s="126"/>
      <c r="E364" s="3"/>
    </row>
    <row r="365" spans="1:5" x14ac:dyDescent="0.25">
      <c r="A365" s="13">
        <v>8</v>
      </c>
      <c r="B365" s="104" t="s">
        <v>404</v>
      </c>
      <c r="C365" s="91"/>
      <c r="D365" s="126"/>
      <c r="E365" s="3"/>
    </row>
    <row r="366" spans="1:5" x14ac:dyDescent="0.25">
      <c r="A366" s="14"/>
      <c r="B366" s="100" t="s">
        <v>372</v>
      </c>
      <c r="C366" s="149">
        <v>57787.277183999999</v>
      </c>
      <c r="D366" s="127">
        <f t="shared" si="5"/>
        <v>57787.277183999999</v>
      </c>
      <c r="E366" s="3"/>
    </row>
    <row r="367" spans="1:5" x14ac:dyDescent="0.25">
      <c r="A367" s="14"/>
      <c r="B367" s="100" t="s">
        <v>405</v>
      </c>
      <c r="C367" s="149">
        <v>724513.36130355007</v>
      </c>
      <c r="D367" s="127">
        <f t="shared" si="5"/>
        <v>724513.36130355007</v>
      </c>
      <c r="E367" s="3"/>
    </row>
    <row r="368" spans="1:5" x14ac:dyDescent="0.25">
      <c r="A368" s="14"/>
      <c r="B368" s="100" t="s">
        <v>406</v>
      </c>
      <c r="C368" s="149">
        <v>148413.67385845</v>
      </c>
      <c r="D368" s="127">
        <f t="shared" si="5"/>
        <v>148413.67385845</v>
      </c>
      <c r="E368" s="3"/>
    </row>
    <row r="369" spans="1:5" x14ac:dyDescent="0.25">
      <c r="A369" s="14"/>
      <c r="B369" s="100" t="s">
        <v>407</v>
      </c>
      <c r="C369" s="149">
        <v>333370.89179484994</v>
      </c>
      <c r="D369" s="127">
        <f t="shared" si="5"/>
        <v>333370.89179484994</v>
      </c>
      <c r="E369" s="3"/>
    </row>
    <row r="370" spans="1:5" x14ac:dyDescent="0.25">
      <c r="A370" s="14"/>
      <c r="B370" s="100" t="s">
        <v>408</v>
      </c>
      <c r="C370" s="149">
        <v>333370.89179484994</v>
      </c>
      <c r="D370" s="127">
        <f t="shared" si="5"/>
        <v>333370.89179484994</v>
      </c>
      <c r="E370" s="3"/>
    </row>
    <row r="371" spans="1:5" x14ac:dyDescent="0.25">
      <c r="A371" s="14"/>
      <c r="B371" s="100" t="s">
        <v>409</v>
      </c>
      <c r="C371" s="149">
        <v>75170.252288949996</v>
      </c>
      <c r="D371" s="127">
        <f t="shared" si="5"/>
        <v>75170.252288949996</v>
      </c>
      <c r="E371" s="3"/>
    </row>
    <row r="372" spans="1:5" x14ac:dyDescent="0.25">
      <c r="A372" s="14"/>
      <c r="B372" s="100" t="s">
        <v>410</v>
      </c>
      <c r="C372" s="149">
        <v>75170.252288949996</v>
      </c>
      <c r="D372" s="127">
        <f t="shared" si="5"/>
        <v>75170.252288949996</v>
      </c>
      <c r="E372" s="3"/>
    </row>
    <row r="373" spans="1:5" x14ac:dyDescent="0.25">
      <c r="A373" s="14"/>
      <c r="B373" s="100" t="s">
        <v>411</v>
      </c>
      <c r="C373" s="149">
        <v>380334.21470134996</v>
      </c>
      <c r="D373" s="127">
        <f t="shared" si="5"/>
        <v>380334.21470134996</v>
      </c>
      <c r="E373" s="3"/>
    </row>
    <row r="374" spans="1:5" x14ac:dyDescent="0.25">
      <c r="A374" s="14"/>
      <c r="B374" s="100" t="s">
        <v>412</v>
      </c>
      <c r="C374" s="149">
        <v>125230.95884389999</v>
      </c>
      <c r="D374" s="127">
        <f t="shared" si="5"/>
        <v>125230.95884389999</v>
      </c>
      <c r="E374" s="3"/>
    </row>
    <row r="375" spans="1:5" x14ac:dyDescent="0.25">
      <c r="A375" s="14"/>
      <c r="B375" s="100" t="s">
        <v>413</v>
      </c>
      <c r="C375" s="149">
        <v>439582.85083894996</v>
      </c>
      <c r="D375" s="127">
        <f t="shared" si="5"/>
        <v>439582.85083894996</v>
      </c>
      <c r="E375" s="3"/>
    </row>
    <row r="376" spans="1:5" x14ac:dyDescent="0.25">
      <c r="A376" s="14"/>
      <c r="B376" s="100" t="s">
        <v>414</v>
      </c>
      <c r="C376" s="149">
        <v>761447.14457174996</v>
      </c>
      <c r="D376" s="127">
        <f t="shared" si="5"/>
        <v>761447.14457174996</v>
      </c>
      <c r="E376" s="3"/>
    </row>
    <row r="377" spans="1:5" x14ac:dyDescent="0.25">
      <c r="A377" s="14"/>
      <c r="B377" s="100" t="s">
        <v>415</v>
      </c>
      <c r="C377" s="149">
        <v>307898.73619049997</v>
      </c>
      <c r="D377" s="127">
        <f t="shared" si="5"/>
        <v>307898.73619049997</v>
      </c>
      <c r="E377" s="3"/>
    </row>
    <row r="378" spans="1:5" x14ac:dyDescent="0.25">
      <c r="A378" s="14"/>
      <c r="B378" s="100" t="s">
        <v>416</v>
      </c>
      <c r="C378" s="149">
        <v>307898.73619049997</v>
      </c>
      <c r="D378" s="127">
        <f t="shared" si="5"/>
        <v>307898.73619049997</v>
      </c>
      <c r="E378" s="3"/>
    </row>
    <row r="379" spans="1:5" x14ac:dyDescent="0.25">
      <c r="A379" s="14"/>
      <c r="B379" s="100" t="s">
        <v>417</v>
      </c>
      <c r="C379" s="149">
        <v>131785.12110855</v>
      </c>
      <c r="D379" s="127">
        <f t="shared" si="5"/>
        <v>131785.12110855</v>
      </c>
      <c r="E379" s="3"/>
    </row>
    <row r="380" spans="1:5" x14ac:dyDescent="0.25">
      <c r="A380" s="14"/>
      <c r="B380" s="100" t="s">
        <v>418</v>
      </c>
      <c r="C380" s="149">
        <v>269869.46861420001</v>
      </c>
      <c r="D380" s="127">
        <f t="shared" si="5"/>
        <v>269869.46861420001</v>
      </c>
      <c r="E380" s="3"/>
    </row>
    <row r="381" spans="1:5" x14ac:dyDescent="0.25">
      <c r="A381" s="14"/>
      <c r="B381" s="100" t="s">
        <v>419</v>
      </c>
      <c r="C381" s="149">
        <v>269869.46861420001</v>
      </c>
      <c r="D381" s="127">
        <f t="shared" si="5"/>
        <v>269869.46861420001</v>
      </c>
      <c r="E381" s="3"/>
    </row>
    <row r="382" spans="1:5" x14ac:dyDescent="0.25">
      <c r="A382" s="14"/>
      <c r="B382" s="100" t="s">
        <v>420</v>
      </c>
      <c r="C382" s="149">
        <v>269869.46861420001</v>
      </c>
      <c r="D382" s="127">
        <f t="shared" si="5"/>
        <v>269869.46861420001</v>
      </c>
      <c r="E382" s="3"/>
    </row>
    <row r="383" spans="1:5" x14ac:dyDescent="0.25">
      <c r="A383" s="14"/>
      <c r="B383" s="100" t="s">
        <v>421</v>
      </c>
      <c r="C383" s="149">
        <v>46796.218951299998</v>
      </c>
      <c r="D383" s="127">
        <f t="shared" si="5"/>
        <v>46796.218951299998</v>
      </c>
      <c r="E383" s="3"/>
    </row>
    <row r="384" spans="1:5" x14ac:dyDescent="0.25">
      <c r="A384" s="14"/>
      <c r="B384" s="100" t="s">
        <v>422</v>
      </c>
      <c r="C384" s="149">
        <v>57787.277183999999</v>
      </c>
      <c r="D384" s="127">
        <f t="shared" si="5"/>
        <v>57787.277183999999</v>
      </c>
      <c r="E384" s="3"/>
    </row>
    <row r="385" spans="1:5" x14ac:dyDescent="0.25">
      <c r="A385" s="14"/>
      <c r="B385" s="100" t="s">
        <v>423</v>
      </c>
      <c r="C385" s="149">
        <v>37406.179442450004</v>
      </c>
      <c r="D385" s="127">
        <f t="shared" si="5"/>
        <v>37406.179442450004</v>
      </c>
      <c r="E385" s="3"/>
    </row>
    <row r="386" spans="1:5" x14ac:dyDescent="0.25">
      <c r="A386" s="14"/>
      <c r="B386" s="100" t="s">
        <v>424</v>
      </c>
      <c r="C386" s="149">
        <v>37406.179442450004</v>
      </c>
      <c r="D386" s="127">
        <f t="shared" si="5"/>
        <v>37406.179442450004</v>
      </c>
      <c r="E386" s="3"/>
    </row>
    <row r="387" spans="1:5" x14ac:dyDescent="0.25">
      <c r="A387" s="14"/>
      <c r="B387" s="103" t="s">
        <v>425</v>
      </c>
      <c r="C387" s="149">
        <v>2125246.4876051499</v>
      </c>
      <c r="D387" s="127">
        <f t="shared" si="5"/>
        <v>2125246.4876051499</v>
      </c>
      <c r="E387" s="3"/>
    </row>
    <row r="388" spans="1:5" ht="25.5" x14ac:dyDescent="0.25">
      <c r="A388" s="13" t="s">
        <v>0</v>
      </c>
      <c r="B388" s="101" t="s">
        <v>426</v>
      </c>
      <c r="C388" s="91" t="s">
        <v>4330</v>
      </c>
      <c r="D388" s="126" t="s">
        <v>4331</v>
      </c>
      <c r="E388" s="3"/>
    </row>
    <row r="389" spans="1:5" x14ac:dyDescent="0.25">
      <c r="A389" s="13"/>
      <c r="B389" s="102" t="s">
        <v>3</v>
      </c>
      <c r="C389" s="91"/>
      <c r="D389" s="126"/>
      <c r="E389" s="3"/>
    </row>
    <row r="390" spans="1:5" x14ac:dyDescent="0.25">
      <c r="A390" s="13">
        <v>9</v>
      </c>
      <c r="B390" s="104" t="s">
        <v>427</v>
      </c>
      <c r="C390" s="91"/>
      <c r="D390" s="126"/>
      <c r="E390" s="3"/>
    </row>
    <row r="391" spans="1:5" x14ac:dyDescent="0.25">
      <c r="A391" s="14"/>
      <c r="B391" s="100" t="s">
        <v>428</v>
      </c>
      <c r="C391" s="149">
        <v>57787.277183999999</v>
      </c>
      <c r="D391" s="127">
        <f t="shared" si="5"/>
        <v>57787.277183999999</v>
      </c>
      <c r="E391" s="3"/>
    </row>
    <row r="392" spans="1:5" x14ac:dyDescent="0.25">
      <c r="A392" s="14"/>
      <c r="B392" s="100" t="s">
        <v>429</v>
      </c>
      <c r="C392" s="149">
        <v>972903.30827235</v>
      </c>
      <c r="D392" s="127">
        <f t="shared" si="5"/>
        <v>972903.30827235</v>
      </c>
      <c r="E392" s="3"/>
    </row>
    <row r="393" spans="1:5" x14ac:dyDescent="0.25">
      <c r="A393" s="14"/>
      <c r="B393" s="100" t="s">
        <v>430</v>
      </c>
      <c r="C393" s="149">
        <v>474727.75118404999</v>
      </c>
      <c r="D393" s="127">
        <f t="shared" si="5"/>
        <v>474727.75118404999</v>
      </c>
      <c r="E393" s="3"/>
    </row>
    <row r="394" spans="1:5" x14ac:dyDescent="0.25">
      <c r="A394" s="14"/>
      <c r="B394" s="100" t="s">
        <v>431</v>
      </c>
      <c r="C394" s="149">
        <v>78267.635937399988</v>
      </c>
      <c r="D394" s="127">
        <f t="shared" si="5"/>
        <v>78267.635937399988</v>
      </c>
      <c r="E394" s="3"/>
    </row>
    <row r="395" spans="1:5" x14ac:dyDescent="0.25">
      <c r="A395" s="14"/>
      <c r="B395" s="100" t="s">
        <v>432</v>
      </c>
      <c r="C395" s="149">
        <v>2025440.2464295998</v>
      </c>
      <c r="D395" s="127">
        <f t="shared" si="5"/>
        <v>2025440.2464295998</v>
      </c>
      <c r="E395" s="3"/>
    </row>
    <row r="396" spans="1:5" x14ac:dyDescent="0.25">
      <c r="A396" s="14"/>
      <c r="B396" s="100" t="s">
        <v>433</v>
      </c>
      <c r="C396" s="149">
        <v>57066.2765764</v>
      </c>
      <c r="D396" s="127">
        <f t="shared" si="5"/>
        <v>57066.2765764</v>
      </c>
      <c r="E396" s="3"/>
    </row>
    <row r="397" spans="1:5" x14ac:dyDescent="0.25">
      <c r="A397" s="14"/>
      <c r="B397" s="100" t="s">
        <v>434</v>
      </c>
      <c r="C397" s="149">
        <v>64925.448669900004</v>
      </c>
      <c r="D397" s="127">
        <f t="shared" si="5"/>
        <v>64925.448669900004</v>
      </c>
      <c r="E397" s="3"/>
    </row>
    <row r="398" spans="1:5" x14ac:dyDescent="0.25">
      <c r="A398" s="14"/>
      <c r="B398" s="100" t="s">
        <v>435</v>
      </c>
      <c r="C398" s="149">
        <v>57066.2765764</v>
      </c>
      <c r="D398" s="127">
        <f t="shared" si="5"/>
        <v>57066.2765764</v>
      </c>
      <c r="E398" s="3"/>
    </row>
    <row r="399" spans="1:5" x14ac:dyDescent="0.25">
      <c r="A399" s="14"/>
      <c r="B399" s="100" t="s">
        <v>436</v>
      </c>
      <c r="C399" s="149">
        <v>57066.2765764</v>
      </c>
      <c r="D399" s="127">
        <f t="shared" ref="D399:D462" si="6">C399</f>
        <v>57066.2765764</v>
      </c>
      <c r="E399" s="3"/>
    </row>
    <row r="400" spans="1:5" x14ac:dyDescent="0.25">
      <c r="A400" s="14"/>
      <c r="B400" s="100" t="s">
        <v>437</v>
      </c>
      <c r="C400" s="149">
        <v>57066.2765764</v>
      </c>
      <c r="D400" s="127">
        <f t="shared" si="6"/>
        <v>57066.2765764</v>
      </c>
      <c r="E400" s="3"/>
    </row>
    <row r="401" spans="1:5" x14ac:dyDescent="0.25">
      <c r="A401" s="14"/>
      <c r="B401" s="100" t="s">
        <v>438</v>
      </c>
      <c r="C401" s="149">
        <v>2510060.1680836501</v>
      </c>
      <c r="D401" s="127">
        <f t="shared" si="6"/>
        <v>2510060.1680836501</v>
      </c>
      <c r="E401" s="3"/>
    </row>
    <row r="402" spans="1:5" x14ac:dyDescent="0.25">
      <c r="A402" s="14"/>
      <c r="B402" s="100" t="s">
        <v>439</v>
      </c>
      <c r="C402" s="149">
        <v>57787.277183999999</v>
      </c>
      <c r="D402" s="127">
        <f t="shared" si="6"/>
        <v>57787.277183999999</v>
      </c>
      <c r="E402" s="3"/>
    </row>
    <row r="403" spans="1:5" x14ac:dyDescent="0.25">
      <c r="A403" s="14"/>
      <c r="B403" s="100" t="s">
        <v>440</v>
      </c>
      <c r="C403" s="149">
        <v>57787.277183999999</v>
      </c>
      <c r="D403" s="127">
        <f t="shared" si="6"/>
        <v>57787.277183999999</v>
      </c>
      <c r="E403" s="3"/>
    </row>
    <row r="404" spans="1:5" x14ac:dyDescent="0.25">
      <c r="A404" s="14"/>
      <c r="B404" s="100" t="s">
        <v>441</v>
      </c>
      <c r="C404" s="149">
        <v>128029.39605364999</v>
      </c>
      <c r="D404" s="127">
        <f t="shared" si="6"/>
        <v>128029.39605364999</v>
      </c>
      <c r="E404" s="3"/>
    </row>
    <row r="405" spans="1:5" x14ac:dyDescent="0.25">
      <c r="A405" s="14"/>
      <c r="B405" s="100" t="s">
        <v>442</v>
      </c>
      <c r="C405" s="149">
        <v>128029.39605364999</v>
      </c>
      <c r="D405" s="127">
        <f t="shared" si="6"/>
        <v>128029.39605364999</v>
      </c>
      <c r="E405" s="3"/>
    </row>
    <row r="406" spans="1:5" x14ac:dyDescent="0.25">
      <c r="A406" s="14"/>
      <c r="B406" s="100" t="s">
        <v>443</v>
      </c>
      <c r="C406" s="149">
        <v>128029.39605364999</v>
      </c>
      <c r="D406" s="127">
        <f t="shared" si="6"/>
        <v>128029.39605364999</v>
      </c>
      <c r="E406" s="3"/>
    </row>
    <row r="407" spans="1:5" x14ac:dyDescent="0.25">
      <c r="A407" s="14"/>
      <c r="B407" s="100" t="s">
        <v>55</v>
      </c>
      <c r="C407" s="149">
        <v>439582.85083894996</v>
      </c>
      <c r="D407" s="127">
        <f t="shared" si="6"/>
        <v>439582.85083894996</v>
      </c>
      <c r="E407" s="3"/>
    </row>
    <row r="408" spans="1:5" x14ac:dyDescent="0.25">
      <c r="A408" s="14"/>
      <c r="B408" s="100" t="s">
        <v>444</v>
      </c>
      <c r="C408" s="149">
        <v>141167.88711934999</v>
      </c>
      <c r="D408" s="127">
        <f t="shared" si="6"/>
        <v>141167.88711934999</v>
      </c>
      <c r="E408" s="3"/>
    </row>
    <row r="409" spans="1:5" x14ac:dyDescent="0.25">
      <c r="A409" s="14"/>
      <c r="B409" s="100" t="s">
        <v>445</v>
      </c>
      <c r="C409" s="149">
        <v>136739.9814053</v>
      </c>
      <c r="D409" s="127">
        <f t="shared" si="6"/>
        <v>136739.9814053</v>
      </c>
      <c r="E409" s="3"/>
    </row>
    <row r="410" spans="1:5" x14ac:dyDescent="0.25">
      <c r="A410" s="14"/>
      <c r="B410" s="100" t="s">
        <v>446</v>
      </c>
      <c r="C410" s="149">
        <v>148413.67385845</v>
      </c>
      <c r="D410" s="127">
        <f t="shared" si="6"/>
        <v>148413.67385845</v>
      </c>
      <c r="E410" s="3"/>
    </row>
    <row r="411" spans="1:5" x14ac:dyDescent="0.25">
      <c r="A411" s="14"/>
      <c r="B411" s="100" t="s">
        <v>447</v>
      </c>
      <c r="C411" s="149">
        <v>148413.67385845</v>
      </c>
      <c r="D411" s="127">
        <f t="shared" si="6"/>
        <v>148413.67385845</v>
      </c>
      <c r="E411" s="3"/>
    </row>
    <row r="412" spans="1:5" x14ac:dyDescent="0.25">
      <c r="A412" s="14"/>
      <c r="B412" s="100" t="s">
        <v>448</v>
      </c>
      <c r="C412" s="149">
        <v>258878.41516355</v>
      </c>
      <c r="D412" s="127">
        <f t="shared" si="6"/>
        <v>258878.41516355</v>
      </c>
      <c r="E412" s="3"/>
    </row>
    <row r="413" spans="1:5" x14ac:dyDescent="0.25">
      <c r="A413" s="14"/>
      <c r="B413" s="100" t="s">
        <v>449</v>
      </c>
      <c r="C413" s="149">
        <v>393598.67931019998</v>
      </c>
      <c r="D413" s="127">
        <f t="shared" si="6"/>
        <v>393598.67931019998</v>
      </c>
      <c r="E413" s="3"/>
    </row>
    <row r="414" spans="1:5" x14ac:dyDescent="0.25">
      <c r="A414" s="14"/>
      <c r="B414" s="100" t="s">
        <v>450</v>
      </c>
      <c r="C414" s="149">
        <v>761447.14457174996</v>
      </c>
      <c r="D414" s="127">
        <f t="shared" si="6"/>
        <v>761447.14457174996</v>
      </c>
      <c r="E414" s="3"/>
    </row>
    <row r="415" spans="1:5" x14ac:dyDescent="0.25">
      <c r="A415" s="14"/>
      <c r="B415" s="100" t="s">
        <v>451</v>
      </c>
      <c r="C415" s="149">
        <v>393598.67931019998</v>
      </c>
      <c r="D415" s="127">
        <f t="shared" si="6"/>
        <v>393598.67931019998</v>
      </c>
      <c r="E415" s="3"/>
    </row>
    <row r="416" spans="1:5" x14ac:dyDescent="0.25">
      <c r="A416" s="14"/>
      <c r="B416" s="100" t="s">
        <v>452</v>
      </c>
      <c r="C416" s="149">
        <v>286881.63878009998</v>
      </c>
      <c r="D416" s="127">
        <f t="shared" si="6"/>
        <v>286881.63878009998</v>
      </c>
      <c r="E416" s="3"/>
    </row>
    <row r="417" spans="1:5" x14ac:dyDescent="0.25">
      <c r="A417" s="14"/>
      <c r="B417" s="100" t="s">
        <v>453</v>
      </c>
      <c r="C417" s="149">
        <v>97290.33226185001</v>
      </c>
      <c r="D417" s="127">
        <f t="shared" si="6"/>
        <v>97290.33226185001</v>
      </c>
      <c r="E417" s="3"/>
    </row>
    <row r="418" spans="1:5" x14ac:dyDescent="0.25">
      <c r="A418" s="14"/>
      <c r="B418" s="100" t="s">
        <v>454</v>
      </c>
      <c r="C418" s="149">
        <v>97290.33226185001</v>
      </c>
      <c r="D418" s="127">
        <f t="shared" si="6"/>
        <v>97290.33226185001</v>
      </c>
      <c r="E418" s="3"/>
    </row>
    <row r="419" spans="1:5" x14ac:dyDescent="0.25">
      <c r="A419" s="14"/>
      <c r="B419" s="103" t="s">
        <v>455</v>
      </c>
      <c r="C419" s="149">
        <v>1376772.8137527001</v>
      </c>
      <c r="D419" s="127">
        <f t="shared" si="6"/>
        <v>1376772.8137527001</v>
      </c>
      <c r="E419" s="3"/>
    </row>
    <row r="420" spans="1:5" x14ac:dyDescent="0.25">
      <c r="A420" s="14"/>
      <c r="B420" s="100" t="s">
        <v>456</v>
      </c>
      <c r="C420" s="149">
        <v>30027.799438000002</v>
      </c>
      <c r="D420" s="127">
        <f t="shared" si="6"/>
        <v>30027.799438000002</v>
      </c>
      <c r="E420" s="3"/>
    </row>
    <row r="421" spans="1:5" x14ac:dyDescent="0.25">
      <c r="A421" s="14"/>
      <c r="B421" s="100" t="s">
        <v>20</v>
      </c>
      <c r="C421" s="149">
        <v>190247.01301515001</v>
      </c>
      <c r="D421" s="127">
        <f t="shared" si="6"/>
        <v>190247.01301515001</v>
      </c>
      <c r="E421" s="3"/>
    </row>
    <row r="422" spans="1:5" x14ac:dyDescent="0.25">
      <c r="A422" s="14"/>
      <c r="B422" s="100" t="s">
        <v>457</v>
      </c>
      <c r="C422" s="149">
        <v>190247.01301515001</v>
      </c>
      <c r="D422" s="127">
        <f t="shared" si="6"/>
        <v>190247.01301515001</v>
      </c>
      <c r="E422" s="3"/>
    </row>
    <row r="423" spans="1:5" x14ac:dyDescent="0.25">
      <c r="A423" s="14"/>
      <c r="B423" s="100" t="s">
        <v>458</v>
      </c>
      <c r="C423" s="149">
        <v>173475.65390609999</v>
      </c>
      <c r="D423" s="127">
        <f t="shared" si="6"/>
        <v>173475.65390609999</v>
      </c>
      <c r="E423" s="3"/>
    </row>
    <row r="424" spans="1:5" x14ac:dyDescent="0.25">
      <c r="A424" s="14"/>
      <c r="B424" s="100" t="s">
        <v>459</v>
      </c>
      <c r="C424" s="149">
        <v>173475.65390609999</v>
      </c>
      <c r="D424" s="127">
        <f t="shared" si="6"/>
        <v>173475.65390609999</v>
      </c>
      <c r="E424" s="3"/>
    </row>
    <row r="425" spans="1:5" x14ac:dyDescent="0.25">
      <c r="A425" s="14"/>
      <c r="B425" s="100" t="s">
        <v>460</v>
      </c>
      <c r="C425" s="149">
        <v>539218.77452169999</v>
      </c>
      <c r="D425" s="127">
        <f t="shared" si="6"/>
        <v>539218.77452169999</v>
      </c>
      <c r="E425" s="3"/>
    </row>
    <row r="426" spans="1:5" x14ac:dyDescent="0.25">
      <c r="A426" s="14"/>
      <c r="B426" s="100" t="s">
        <v>461</v>
      </c>
      <c r="C426" s="149">
        <v>125230.95884389999</v>
      </c>
      <c r="D426" s="127">
        <f t="shared" si="6"/>
        <v>125230.95884389999</v>
      </c>
      <c r="E426" s="3"/>
    </row>
    <row r="427" spans="1:5" x14ac:dyDescent="0.25">
      <c r="A427" s="14"/>
      <c r="B427" s="100" t="s">
        <v>462</v>
      </c>
      <c r="C427" s="149">
        <v>125230.95884389999</v>
      </c>
      <c r="D427" s="127">
        <f t="shared" si="6"/>
        <v>125230.95884389999</v>
      </c>
      <c r="E427" s="3"/>
    </row>
    <row r="428" spans="1:5" x14ac:dyDescent="0.25">
      <c r="A428" s="14"/>
      <c r="B428" s="100" t="s">
        <v>463</v>
      </c>
      <c r="C428" s="149">
        <v>404592.16682430002</v>
      </c>
      <c r="D428" s="127">
        <f t="shared" si="6"/>
        <v>404592.16682430002</v>
      </c>
      <c r="E428" s="3"/>
    </row>
    <row r="429" spans="1:5" x14ac:dyDescent="0.25">
      <c r="A429" s="14"/>
      <c r="B429" s="100" t="s">
        <v>464</v>
      </c>
      <c r="C429" s="149">
        <v>404592.16682430002</v>
      </c>
      <c r="D429" s="127">
        <f t="shared" si="6"/>
        <v>404592.16682430002</v>
      </c>
      <c r="E429" s="3"/>
    </row>
    <row r="430" spans="1:5" x14ac:dyDescent="0.25">
      <c r="A430" s="14"/>
      <c r="B430" s="100" t="s">
        <v>465</v>
      </c>
      <c r="C430" s="149">
        <v>891135.6387115001</v>
      </c>
      <c r="D430" s="127">
        <f t="shared" si="6"/>
        <v>891135.6387115001</v>
      </c>
      <c r="E430" s="3"/>
    </row>
    <row r="431" spans="1:5" x14ac:dyDescent="0.25">
      <c r="A431" s="14"/>
      <c r="B431" s="100" t="s">
        <v>466</v>
      </c>
      <c r="C431" s="149">
        <v>215010.04662410001</v>
      </c>
      <c r="D431" s="127">
        <f t="shared" si="6"/>
        <v>215010.04662410001</v>
      </c>
      <c r="E431" s="3"/>
    </row>
    <row r="432" spans="1:5" x14ac:dyDescent="0.25">
      <c r="A432" s="14"/>
      <c r="B432" s="100" t="s">
        <v>467</v>
      </c>
      <c r="C432" s="149">
        <v>356347.46698004997</v>
      </c>
      <c r="D432" s="127">
        <f t="shared" si="6"/>
        <v>356347.46698004997</v>
      </c>
      <c r="E432" s="3"/>
    </row>
    <row r="433" spans="1:5" x14ac:dyDescent="0.25">
      <c r="A433" s="14"/>
      <c r="B433" s="100" t="s">
        <v>468</v>
      </c>
      <c r="C433" s="149">
        <v>190247.01301515001</v>
      </c>
      <c r="D433" s="127">
        <f t="shared" si="6"/>
        <v>190247.01301515001</v>
      </c>
      <c r="E433" s="3"/>
    </row>
    <row r="434" spans="1:5" x14ac:dyDescent="0.25">
      <c r="A434" s="14"/>
      <c r="B434" s="100" t="s">
        <v>70</v>
      </c>
      <c r="C434" s="149">
        <v>808410.46747824992</v>
      </c>
      <c r="D434" s="127">
        <f t="shared" si="6"/>
        <v>808410.46747824992</v>
      </c>
      <c r="E434" s="3"/>
    </row>
    <row r="435" spans="1:5" x14ac:dyDescent="0.25">
      <c r="A435" s="14"/>
      <c r="B435" s="100" t="s">
        <v>469</v>
      </c>
      <c r="C435" s="149">
        <v>307898.73619049997</v>
      </c>
      <c r="D435" s="127">
        <f t="shared" si="6"/>
        <v>307898.73619049997</v>
      </c>
      <c r="E435" s="3"/>
    </row>
    <row r="436" spans="1:5" x14ac:dyDescent="0.25">
      <c r="A436" s="14"/>
      <c r="B436" s="100" t="s">
        <v>470</v>
      </c>
      <c r="C436" s="149">
        <v>307898.73619049997</v>
      </c>
      <c r="D436" s="127">
        <f t="shared" si="6"/>
        <v>307898.73619049997</v>
      </c>
      <c r="E436" s="3"/>
    </row>
    <row r="437" spans="1:5" x14ac:dyDescent="0.25">
      <c r="A437" s="14"/>
      <c r="B437" s="100" t="s">
        <v>471</v>
      </c>
      <c r="C437" s="149">
        <v>62991.478349799996</v>
      </c>
      <c r="D437" s="127">
        <f t="shared" si="6"/>
        <v>62991.478349799996</v>
      </c>
      <c r="E437" s="3"/>
    </row>
    <row r="438" spans="1:5" x14ac:dyDescent="0.25">
      <c r="A438" s="14"/>
      <c r="B438" s="100" t="s">
        <v>472</v>
      </c>
      <c r="C438" s="149">
        <v>62991.478349799996</v>
      </c>
      <c r="D438" s="127">
        <f t="shared" si="6"/>
        <v>62991.478349799996</v>
      </c>
      <c r="E438" s="3"/>
    </row>
    <row r="439" spans="1:5" x14ac:dyDescent="0.25">
      <c r="A439" s="14"/>
      <c r="B439" s="100" t="s">
        <v>473</v>
      </c>
      <c r="C439" s="149">
        <v>30708.009159099998</v>
      </c>
      <c r="D439" s="127">
        <f t="shared" si="6"/>
        <v>30708.009159099998</v>
      </c>
      <c r="E439" s="3"/>
    </row>
    <row r="440" spans="1:5" x14ac:dyDescent="0.25">
      <c r="A440" s="14"/>
      <c r="B440" s="103" t="s">
        <v>474</v>
      </c>
      <c r="C440" s="149">
        <v>670016.7199726</v>
      </c>
      <c r="D440" s="127">
        <f t="shared" si="6"/>
        <v>670016.7199726</v>
      </c>
      <c r="E440" s="3"/>
    </row>
    <row r="441" spans="1:5" x14ac:dyDescent="0.25">
      <c r="A441" s="14"/>
      <c r="B441" s="100" t="s">
        <v>475</v>
      </c>
      <c r="C441" s="149">
        <v>215010.04662410001</v>
      </c>
      <c r="D441" s="127">
        <f t="shared" si="6"/>
        <v>215010.04662410001</v>
      </c>
      <c r="E441" s="3"/>
    </row>
    <row r="442" spans="1:5" x14ac:dyDescent="0.25">
      <c r="A442" s="14"/>
      <c r="B442" s="100" t="s">
        <v>476</v>
      </c>
      <c r="C442" s="149">
        <v>269869.46861420001</v>
      </c>
      <c r="D442" s="127">
        <f t="shared" si="6"/>
        <v>269869.46861420001</v>
      </c>
      <c r="E442" s="3"/>
    </row>
    <row r="443" spans="1:5" x14ac:dyDescent="0.25">
      <c r="A443" s="14"/>
      <c r="B443" s="100" t="s">
        <v>477</v>
      </c>
      <c r="C443" s="149">
        <v>606350.62690019992</v>
      </c>
      <c r="D443" s="127">
        <f t="shared" si="6"/>
        <v>606350.62690019992</v>
      </c>
      <c r="E443" s="3"/>
    </row>
    <row r="444" spans="1:5" x14ac:dyDescent="0.25">
      <c r="A444" s="14"/>
      <c r="B444" s="106" t="s">
        <v>478</v>
      </c>
      <c r="C444" s="149">
        <v>50757.601535549999</v>
      </c>
      <c r="D444" s="127">
        <f t="shared" si="6"/>
        <v>50757.601535549999</v>
      </c>
      <c r="E444" s="3"/>
    </row>
    <row r="445" spans="1:5" x14ac:dyDescent="0.25">
      <c r="A445" s="14"/>
      <c r="B445" s="100" t="s">
        <v>54</v>
      </c>
      <c r="C445" s="149">
        <v>594171.85296105</v>
      </c>
      <c r="D445" s="127">
        <f t="shared" si="6"/>
        <v>594171.85296105</v>
      </c>
      <c r="E445" s="3"/>
    </row>
    <row r="446" spans="1:5" x14ac:dyDescent="0.25">
      <c r="A446" s="14"/>
      <c r="B446" s="100" t="s">
        <v>479</v>
      </c>
      <c r="C446" s="149">
        <v>27101.872775249998</v>
      </c>
      <c r="D446" s="127">
        <f t="shared" si="6"/>
        <v>27101.872775249998</v>
      </c>
      <c r="E446" s="3"/>
    </row>
    <row r="447" spans="1:5" x14ac:dyDescent="0.25">
      <c r="A447" s="14"/>
      <c r="B447" s="100" t="s">
        <v>480</v>
      </c>
      <c r="C447" s="149">
        <v>57787.277183999999</v>
      </c>
      <c r="D447" s="127">
        <f t="shared" si="6"/>
        <v>57787.277183999999</v>
      </c>
      <c r="E447" s="3"/>
    </row>
    <row r="448" spans="1:5" x14ac:dyDescent="0.25">
      <c r="A448" s="14"/>
      <c r="B448" s="100" t="s">
        <v>481</v>
      </c>
      <c r="C448" s="149">
        <v>57787.277183999999</v>
      </c>
      <c r="D448" s="127">
        <f t="shared" si="6"/>
        <v>57787.277183999999</v>
      </c>
      <c r="E448" s="3"/>
    </row>
    <row r="449" spans="1:5" x14ac:dyDescent="0.25">
      <c r="A449" s="14"/>
      <c r="B449" s="100" t="s">
        <v>482</v>
      </c>
      <c r="C449" s="149">
        <v>57787.277183999999</v>
      </c>
      <c r="D449" s="127">
        <f t="shared" si="6"/>
        <v>57787.277183999999</v>
      </c>
      <c r="E449" s="3"/>
    </row>
    <row r="450" spans="1:5" x14ac:dyDescent="0.25">
      <c r="A450" s="14"/>
      <c r="B450" s="100" t="s">
        <v>483</v>
      </c>
      <c r="C450" s="149">
        <v>57787.277183999999</v>
      </c>
      <c r="D450" s="127">
        <f t="shared" si="6"/>
        <v>57787.277183999999</v>
      </c>
      <c r="E450" s="3"/>
    </row>
    <row r="451" spans="1:5" x14ac:dyDescent="0.25">
      <c r="A451" s="14"/>
      <c r="B451" s="100" t="s">
        <v>484</v>
      </c>
      <c r="C451" s="149">
        <v>37406.179442450004</v>
      </c>
      <c r="D451" s="127">
        <f t="shared" si="6"/>
        <v>37406.179442450004</v>
      </c>
      <c r="E451" s="3"/>
    </row>
    <row r="452" spans="1:5" x14ac:dyDescent="0.25">
      <c r="A452" s="14"/>
      <c r="B452" s="100" t="s">
        <v>485</v>
      </c>
      <c r="C452" s="149">
        <v>37406.179442450004</v>
      </c>
      <c r="D452" s="127">
        <f t="shared" si="6"/>
        <v>37406.179442450004</v>
      </c>
      <c r="E452" s="3"/>
    </row>
    <row r="453" spans="1:5" x14ac:dyDescent="0.25">
      <c r="A453" s="14"/>
      <c r="B453" s="100" t="s">
        <v>486</v>
      </c>
      <c r="C453" s="149">
        <v>57787.277183999999</v>
      </c>
      <c r="D453" s="127">
        <f t="shared" si="6"/>
        <v>57787.277183999999</v>
      </c>
      <c r="E453" s="3"/>
    </row>
    <row r="454" spans="1:5" x14ac:dyDescent="0.25">
      <c r="A454" s="14"/>
      <c r="B454" s="100" t="s">
        <v>487</v>
      </c>
      <c r="C454" s="149">
        <v>761447.14457174996</v>
      </c>
      <c r="D454" s="127">
        <f t="shared" si="6"/>
        <v>761447.14457174996</v>
      </c>
      <c r="E454" s="3"/>
    </row>
    <row r="455" spans="1:5" ht="25.5" x14ac:dyDescent="0.25">
      <c r="A455" s="4" t="s">
        <v>0</v>
      </c>
      <c r="B455" s="101" t="s">
        <v>488</v>
      </c>
      <c r="C455" s="91" t="s">
        <v>4330</v>
      </c>
      <c r="D455" s="126" t="s">
        <v>4331</v>
      </c>
      <c r="E455" s="3"/>
    </row>
    <row r="456" spans="1:5" x14ac:dyDescent="0.25">
      <c r="A456" s="4"/>
      <c r="B456" s="102" t="s">
        <v>3</v>
      </c>
      <c r="C456" s="91"/>
      <c r="D456" s="126"/>
      <c r="E456" s="3"/>
    </row>
    <row r="457" spans="1:5" x14ac:dyDescent="0.25">
      <c r="A457" s="4">
        <v>10</v>
      </c>
      <c r="B457" s="104" t="s">
        <v>489</v>
      </c>
      <c r="C457" s="91"/>
      <c r="D457" s="126"/>
      <c r="E457" s="3"/>
    </row>
    <row r="458" spans="1:5" x14ac:dyDescent="0.25">
      <c r="A458" s="15"/>
      <c r="B458" s="100" t="s">
        <v>490</v>
      </c>
      <c r="C458" s="149">
        <v>120111.42865540001</v>
      </c>
      <c r="D458" s="127">
        <f t="shared" si="6"/>
        <v>120111.42865540001</v>
      </c>
      <c r="E458" s="3"/>
    </row>
    <row r="459" spans="1:5" x14ac:dyDescent="0.25">
      <c r="A459" s="15"/>
      <c r="B459" s="100" t="s">
        <v>491</v>
      </c>
      <c r="C459" s="149">
        <v>1215062.11430695</v>
      </c>
      <c r="D459" s="127">
        <f t="shared" si="6"/>
        <v>1215062.11430695</v>
      </c>
      <c r="E459" s="3"/>
    </row>
    <row r="460" spans="1:5" x14ac:dyDescent="0.25">
      <c r="A460" s="15"/>
      <c r="B460" s="100" t="s">
        <v>492</v>
      </c>
      <c r="C460" s="149">
        <v>737199.64601009991</v>
      </c>
      <c r="D460" s="127">
        <f t="shared" si="6"/>
        <v>737199.64601009991</v>
      </c>
      <c r="E460" s="3"/>
    </row>
    <row r="461" spans="1:5" x14ac:dyDescent="0.25">
      <c r="A461" s="15"/>
      <c r="B461" s="100" t="s">
        <v>493</v>
      </c>
      <c r="C461" s="149">
        <v>345353.98424800002</v>
      </c>
      <c r="D461" s="127">
        <f t="shared" si="6"/>
        <v>345353.98424800002</v>
      </c>
      <c r="E461" s="3"/>
    </row>
    <row r="462" spans="1:5" x14ac:dyDescent="0.25">
      <c r="A462" s="15"/>
      <c r="B462" s="100" t="s">
        <v>494</v>
      </c>
      <c r="C462" s="149">
        <v>678079.41747910006</v>
      </c>
      <c r="D462" s="127">
        <f t="shared" si="6"/>
        <v>678079.41747910006</v>
      </c>
      <c r="E462" s="3"/>
    </row>
    <row r="463" spans="1:5" x14ac:dyDescent="0.25">
      <c r="A463" s="15"/>
      <c r="B463" s="100" t="s">
        <v>495</v>
      </c>
      <c r="C463" s="149">
        <v>148413.67385845</v>
      </c>
      <c r="D463" s="127">
        <f t="shared" ref="D463:D526" si="7">C463</f>
        <v>148413.67385845</v>
      </c>
      <c r="E463" s="3"/>
    </row>
    <row r="464" spans="1:5" x14ac:dyDescent="0.25">
      <c r="A464" s="15"/>
      <c r="B464" s="100" t="s">
        <v>496</v>
      </c>
      <c r="C464" s="149">
        <v>148413.67385845</v>
      </c>
      <c r="D464" s="127">
        <f t="shared" si="7"/>
        <v>148413.67385845</v>
      </c>
      <c r="E464" s="3"/>
    </row>
    <row r="465" spans="1:5" x14ac:dyDescent="0.25">
      <c r="A465" s="15"/>
      <c r="B465" s="100" t="s">
        <v>497</v>
      </c>
      <c r="C465" s="149">
        <v>333370.89179484994</v>
      </c>
      <c r="D465" s="127">
        <f t="shared" si="7"/>
        <v>333370.89179484994</v>
      </c>
      <c r="E465" s="3"/>
    </row>
    <row r="466" spans="1:5" x14ac:dyDescent="0.25">
      <c r="A466" s="15"/>
      <c r="B466" s="100" t="s">
        <v>498</v>
      </c>
      <c r="C466" s="149">
        <v>333370.89179484994</v>
      </c>
      <c r="D466" s="127">
        <f t="shared" si="7"/>
        <v>333370.89179484994</v>
      </c>
      <c r="E466" s="3"/>
    </row>
    <row r="467" spans="1:5" x14ac:dyDescent="0.25">
      <c r="A467" s="15"/>
      <c r="B467" s="100" t="s">
        <v>499</v>
      </c>
      <c r="C467" s="149">
        <v>653316.37908809993</v>
      </c>
      <c r="D467" s="127">
        <f t="shared" si="7"/>
        <v>653316.37908809993</v>
      </c>
      <c r="E467" s="3"/>
    </row>
    <row r="468" spans="1:5" x14ac:dyDescent="0.25">
      <c r="A468" s="15"/>
      <c r="B468" s="100" t="s">
        <v>500</v>
      </c>
      <c r="C468" s="149">
        <v>393598.67931019998</v>
      </c>
      <c r="D468" s="127">
        <f t="shared" si="7"/>
        <v>393598.67931019998</v>
      </c>
      <c r="E468" s="3"/>
    </row>
    <row r="469" spans="1:5" x14ac:dyDescent="0.25">
      <c r="A469" s="15"/>
      <c r="B469" s="100" t="s">
        <v>501</v>
      </c>
      <c r="C469" s="149">
        <v>678079.41747910006</v>
      </c>
      <c r="D469" s="127">
        <f t="shared" si="7"/>
        <v>678079.41747910006</v>
      </c>
      <c r="E469" s="3"/>
    </row>
    <row r="470" spans="1:5" x14ac:dyDescent="0.25">
      <c r="A470" s="15"/>
      <c r="B470" s="100" t="s">
        <v>502</v>
      </c>
      <c r="C470" s="149">
        <v>474727.75118404999</v>
      </c>
      <c r="D470" s="127">
        <f t="shared" si="7"/>
        <v>474727.75118404999</v>
      </c>
      <c r="E470" s="3"/>
    </row>
    <row r="471" spans="1:5" x14ac:dyDescent="0.25">
      <c r="A471" s="15"/>
      <c r="B471" s="100" t="s">
        <v>503</v>
      </c>
      <c r="C471" s="149">
        <v>641640.25735355006</v>
      </c>
      <c r="D471" s="127">
        <f t="shared" si="7"/>
        <v>641640.25735355006</v>
      </c>
      <c r="E471" s="3"/>
    </row>
    <row r="472" spans="1:5" x14ac:dyDescent="0.25">
      <c r="A472" s="15"/>
      <c r="B472" s="100" t="s">
        <v>504</v>
      </c>
      <c r="C472" s="149">
        <v>571865.0291536001</v>
      </c>
      <c r="D472" s="127">
        <f t="shared" si="7"/>
        <v>571865.0291536001</v>
      </c>
      <c r="E472" s="3"/>
    </row>
    <row r="473" spans="1:5" x14ac:dyDescent="0.25">
      <c r="A473" s="15"/>
      <c r="B473" s="100" t="s">
        <v>505</v>
      </c>
      <c r="C473" s="149">
        <v>439582.85083894996</v>
      </c>
      <c r="D473" s="127">
        <f t="shared" si="7"/>
        <v>439582.85083894996</v>
      </c>
      <c r="E473" s="3"/>
    </row>
    <row r="474" spans="1:5" x14ac:dyDescent="0.25">
      <c r="A474" s="15"/>
      <c r="B474" s="100" t="s">
        <v>506</v>
      </c>
      <c r="C474" s="149">
        <v>439582.85083894996</v>
      </c>
      <c r="D474" s="127">
        <f t="shared" si="7"/>
        <v>439582.85083894996</v>
      </c>
      <c r="E474" s="3"/>
    </row>
    <row r="475" spans="1:5" x14ac:dyDescent="0.25">
      <c r="A475" s="15"/>
      <c r="B475" s="100" t="s">
        <v>507</v>
      </c>
      <c r="C475" s="149">
        <v>486546.16896340001</v>
      </c>
      <c r="D475" s="127">
        <f t="shared" si="7"/>
        <v>486546.16896340001</v>
      </c>
      <c r="E475" s="3"/>
    </row>
    <row r="476" spans="1:5" x14ac:dyDescent="0.25">
      <c r="A476" s="15"/>
      <c r="B476" s="100" t="s">
        <v>508</v>
      </c>
      <c r="C476" s="149">
        <v>46814.443343849998</v>
      </c>
      <c r="D476" s="127">
        <f t="shared" si="7"/>
        <v>46814.443343849998</v>
      </c>
      <c r="E476" s="3"/>
    </row>
    <row r="477" spans="1:5" x14ac:dyDescent="0.25">
      <c r="A477" s="15"/>
      <c r="B477" s="100" t="s">
        <v>509</v>
      </c>
      <c r="C477" s="149">
        <v>404592.16682430002</v>
      </c>
      <c r="D477" s="127">
        <f t="shared" si="7"/>
        <v>404592.16682430002</v>
      </c>
      <c r="E477" s="3"/>
    </row>
    <row r="478" spans="1:5" x14ac:dyDescent="0.25">
      <c r="A478" s="15"/>
      <c r="B478" s="100" t="s">
        <v>510</v>
      </c>
      <c r="C478" s="149">
        <v>190247.01301515001</v>
      </c>
      <c r="D478" s="127">
        <f t="shared" si="7"/>
        <v>190247.01301515001</v>
      </c>
      <c r="E478" s="3"/>
    </row>
    <row r="479" spans="1:5" x14ac:dyDescent="0.25">
      <c r="A479" s="15"/>
      <c r="B479" s="100" t="s">
        <v>511</v>
      </c>
      <c r="C479" s="149">
        <v>309381.71479215001</v>
      </c>
      <c r="D479" s="127">
        <f t="shared" si="7"/>
        <v>309381.71479215001</v>
      </c>
      <c r="E479" s="3"/>
    </row>
    <row r="480" spans="1:5" x14ac:dyDescent="0.25">
      <c r="A480" s="15"/>
      <c r="B480" s="100" t="s">
        <v>512</v>
      </c>
      <c r="C480" s="149">
        <v>261975.79881200002</v>
      </c>
      <c r="D480" s="127">
        <f t="shared" si="7"/>
        <v>261975.79881200002</v>
      </c>
      <c r="E480" s="3"/>
    </row>
    <row r="481" spans="1:5" x14ac:dyDescent="0.25">
      <c r="A481" s="15"/>
      <c r="B481" s="100" t="s">
        <v>513</v>
      </c>
      <c r="C481" s="149">
        <v>413302.7473939</v>
      </c>
      <c r="D481" s="127">
        <f t="shared" si="7"/>
        <v>413302.7473939</v>
      </c>
      <c r="E481" s="3"/>
    </row>
    <row r="482" spans="1:5" x14ac:dyDescent="0.25">
      <c r="A482" s="15"/>
      <c r="B482" s="100" t="s">
        <v>514</v>
      </c>
      <c r="C482" s="149">
        <v>256856.26862350001</v>
      </c>
      <c r="D482" s="127">
        <f t="shared" si="7"/>
        <v>256856.26862350001</v>
      </c>
      <c r="E482" s="3"/>
    </row>
    <row r="483" spans="1:5" x14ac:dyDescent="0.25">
      <c r="A483" s="15"/>
      <c r="B483" s="100" t="s">
        <v>24</v>
      </c>
      <c r="C483" s="149">
        <v>1164593.2693486002</v>
      </c>
      <c r="D483" s="127">
        <f t="shared" si="7"/>
        <v>1164593.2693486002</v>
      </c>
      <c r="E483" s="3"/>
    </row>
    <row r="484" spans="1:5" x14ac:dyDescent="0.25">
      <c r="A484" s="15"/>
      <c r="B484" s="100" t="s">
        <v>25</v>
      </c>
      <c r="C484" s="149">
        <v>618158.59590030008</v>
      </c>
      <c r="D484" s="127">
        <f t="shared" si="7"/>
        <v>618158.59590030008</v>
      </c>
      <c r="E484" s="3"/>
    </row>
    <row r="485" spans="1:5" x14ac:dyDescent="0.25">
      <c r="A485" s="15"/>
      <c r="B485" s="100" t="s">
        <v>26</v>
      </c>
      <c r="C485" s="149">
        <v>486546.16896340001</v>
      </c>
      <c r="D485" s="127">
        <f t="shared" si="7"/>
        <v>486546.16896340001</v>
      </c>
      <c r="E485" s="3"/>
    </row>
    <row r="486" spans="1:5" x14ac:dyDescent="0.25">
      <c r="A486" s="15"/>
      <c r="B486" s="100" t="s">
        <v>27</v>
      </c>
      <c r="C486" s="149">
        <v>368835.64570125</v>
      </c>
      <c r="D486" s="127">
        <f t="shared" si="7"/>
        <v>368835.64570125</v>
      </c>
      <c r="E486" s="3"/>
    </row>
    <row r="487" spans="1:5" x14ac:dyDescent="0.25">
      <c r="A487" s="15"/>
      <c r="B487" s="100" t="s">
        <v>515</v>
      </c>
      <c r="C487" s="149">
        <v>176921.97896099999</v>
      </c>
      <c r="D487" s="127">
        <f t="shared" si="7"/>
        <v>176921.97896099999</v>
      </c>
      <c r="E487" s="3"/>
    </row>
    <row r="488" spans="1:5" x14ac:dyDescent="0.25">
      <c r="A488" s="15"/>
      <c r="B488" s="100" t="s">
        <v>516</v>
      </c>
      <c r="C488" s="149">
        <v>356347.46698004997</v>
      </c>
      <c r="D488" s="127">
        <f t="shared" si="7"/>
        <v>356347.46698004997</v>
      </c>
      <c r="E488" s="3"/>
    </row>
    <row r="489" spans="1:5" x14ac:dyDescent="0.25">
      <c r="A489" s="15"/>
      <c r="B489" s="100" t="s">
        <v>517</v>
      </c>
      <c r="C489" s="149">
        <v>393598.67931019998</v>
      </c>
      <c r="D489" s="127">
        <f t="shared" si="7"/>
        <v>393598.67931019998</v>
      </c>
      <c r="E489" s="3"/>
    </row>
    <row r="490" spans="1:5" x14ac:dyDescent="0.25">
      <c r="A490" s="15"/>
      <c r="B490" s="100" t="s">
        <v>518</v>
      </c>
      <c r="C490" s="149">
        <v>62991.478349799996</v>
      </c>
      <c r="D490" s="127">
        <f t="shared" si="7"/>
        <v>62991.478349799996</v>
      </c>
      <c r="E490" s="3"/>
    </row>
    <row r="491" spans="1:5" x14ac:dyDescent="0.25">
      <c r="A491" s="15"/>
      <c r="B491" s="100" t="s">
        <v>519</v>
      </c>
      <c r="C491" s="149">
        <v>1080720.4512058501</v>
      </c>
      <c r="D491" s="127">
        <f t="shared" si="7"/>
        <v>1080720.4512058501</v>
      </c>
      <c r="E491" s="3"/>
    </row>
    <row r="492" spans="1:5" x14ac:dyDescent="0.25">
      <c r="A492" s="15"/>
      <c r="B492" s="100" t="s">
        <v>520</v>
      </c>
      <c r="C492" s="149">
        <v>380334.21470134996</v>
      </c>
      <c r="D492" s="127">
        <f t="shared" si="7"/>
        <v>380334.21470134996</v>
      </c>
      <c r="E492" s="3"/>
    </row>
    <row r="493" spans="1:5" x14ac:dyDescent="0.25">
      <c r="A493" s="15"/>
      <c r="B493" s="100" t="s">
        <v>521</v>
      </c>
      <c r="C493" s="149">
        <v>269869.46861420001</v>
      </c>
      <c r="D493" s="127">
        <f t="shared" si="7"/>
        <v>269869.46861420001</v>
      </c>
      <c r="E493" s="3"/>
    </row>
    <row r="494" spans="1:5" x14ac:dyDescent="0.25">
      <c r="A494" s="15"/>
      <c r="B494" s="100" t="s">
        <v>522</v>
      </c>
      <c r="C494" s="149">
        <v>269869.46861420001</v>
      </c>
      <c r="D494" s="127">
        <f t="shared" si="7"/>
        <v>269869.46861420001</v>
      </c>
      <c r="E494" s="3"/>
    </row>
    <row r="495" spans="1:5" x14ac:dyDescent="0.25">
      <c r="A495" s="15"/>
      <c r="B495" s="100" t="s">
        <v>523</v>
      </c>
      <c r="C495" s="149">
        <v>269869.46861420001</v>
      </c>
      <c r="D495" s="127">
        <f t="shared" si="7"/>
        <v>269869.46861420001</v>
      </c>
      <c r="E495" s="3"/>
    </row>
    <row r="496" spans="1:5" x14ac:dyDescent="0.25">
      <c r="A496" s="15"/>
      <c r="B496" s="100" t="s">
        <v>524</v>
      </c>
      <c r="C496" s="149">
        <v>428073.82827755</v>
      </c>
      <c r="D496" s="127">
        <f t="shared" si="7"/>
        <v>428073.82827755</v>
      </c>
      <c r="E496" s="3"/>
    </row>
    <row r="497" spans="1:5" x14ac:dyDescent="0.25">
      <c r="A497" s="15"/>
      <c r="B497" s="100" t="s">
        <v>525</v>
      </c>
      <c r="C497" s="149">
        <v>1053351.4196432501</v>
      </c>
      <c r="D497" s="127">
        <f t="shared" si="7"/>
        <v>1053351.4196432501</v>
      </c>
      <c r="E497" s="3"/>
    </row>
    <row r="498" spans="1:5" x14ac:dyDescent="0.25">
      <c r="A498" s="15"/>
      <c r="B498" s="100" t="s">
        <v>526</v>
      </c>
      <c r="C498" s="149">
        <v>452060.57121680002</v>
      </c>
      <c r="D498" s="127">
        <f t="shared" si="7"/>
        <v>452060.57121680002</v>
      </c>
      <c r="E498" s="3"/>
    </row>
    <row r="499" spans="1:5" x14ac:dyDescent="0.25">
      <c r="A499" s="15"/>
      <c r="B499" s="100" t="s">
        <v>527</v>
      </c>
      <c r="C499" s="149">
        <v>452060.57121680002</v>
      </c>
      <c r="D499" s="127">
        <f t="shared" si="7"/>
        <v>452060.57121680002</v>
      </c>
      <c r="E499" s="3"/>
    </row>
    <row r="500" spans="1:5" x14ac:dyDescent="0.25">
      <c r="A500" s="15"/>
      <c r="B500" s="100" t="s">
        <v>528</v>
      </c>
      <c r="C500" s="149">
        <v>356347.46698004997</v>
      </c>
      <c r="D500" s="127">
        <f t="shared" si="7"/>
        <v>356347.46698004997</v>
      </c>
      <c r="E500" s="3"/>
    </row>
    <row r="501" spans="1:5" x14ac:dyDescent="0.25">
      <c r="A501" s="15"/>
      <c r="B501" s="100" t="s">
        <v>529</v>
      </c>
      <c r="C501" s="149">
        <v>340768.70126845001</v>
      </c>
      <c r="D501" s="127">
        <f t="shared" si="7"/>
        <v>340768.70126845001</v>
      </c>
      <c r="E501" s="3"/>
    </row>
    <row r="502" spans="1:5" x14ac:dyDescent="0.25">
      <c r="A502" s="15"/>
      <c r="B502" s="100" t="s">
        <v>530</v>
      </c>
      <c r="C502" s="149">
        <v>57787.277183999999</v>
      </c>
      <c r="D502" s="127">
        <f t="shared" si="7"/>
        <v>57787.277183999999</v>
      </c>
      <c r="E502" s="3"/>
    </row>
    <row r="503" spans="1:5" x14ac:dyDescent="0.25">
      <c r="A503" s="15"/>
      <c r="B503" s="100" t="s">
        <v>531</v>
      </c>
      <c r="C503" s="149">
        <v>57787.277183999999</v>
      </c>
      <c r="D503" s="127">
        <f t="shared" si="7"/>
        <v>57787.277183999999</v>
      </c>
      <c r="E503" s="3"/>
    </row>
    <row r="504" spans="1:5" ht="15.75" customHeight="1" x14ac:dyDescent="0.25">
      <c r="A504" s="43"/>
      <c r="B504" s="35" t="s">
        <v>532</v>
      </c>
      <c r="C504" s="149" t="e">
        <v>#NUM!</v>
      </c>
      <c r="D504" s="127" t="e">
        <f t="shared" si="7"/>
        <v>#NUM!</v>
      </c>
      <c r="E504" s="3"/>
    </row>
    <row r="505" spans="1:5" ht="25.5" x14ac:dyDescent="0.25">
      <c r="A505" s="4" t="s">
        <v>0</v>
      </c>
      <c r="B505" s="101" t="s">
        <v>1</v>
      </c>
      <c r="C505" s="91" t="s">
        <v>4330</v>
      </c>
      <c r="D505" s="126" t="s">
        <v>4331</v>
      </c>
      <c r="E505" s="3"/>
    </row>
    <row r="506" spans="1:5" x14ac:dyDescent="0.25">
      <c r="A506" s="4"/>
      <c r="B506" s="43" t="s">
        <v>3</v>
      </c>
      <c r="C506" s="91"/>
      <c r="D506" s="126"/>
      <c r="E506" s="3"/>
    </row>
    <row r="507" spans="1:5" x14ac:dyDescent="0.25">
      <c r="A507" s="13">
        <v>1</v>
      </c>
      <c r="B507" s="102" t="s">
        <v>4</v>
      </c>
      <c r="C507" s="91"/>
      <c r="D507" s="126"/>
      <c r="E507" s="3"/>
    </row>
    <row r="508" spans="1:5" x14ac:dyDescent="0.25">
      <c r="A508" s="14"/>
      <c r="B508" s="103" t="s">
        <v>78</v>
      </c>
      <c r="C508" s="149">
        <v>78848.192518549986</v>
      </c>
      <c r="D508" s="127">
        <f t="shared" si="7"/>
        <v>78848.192518549986</v>
      </c>
      <c r="E508" s="3"/>
    </row>
    <row r="509" spans="1:5" x14ac:dyDescent="0.25">
      <c r="A509" s="14"/>
      <c r="B509" s="103" t="s">
        <v>79</v>
      </c>
      <c r="C509" s="149">
        <v>71831.27469245001</v>
      </c>
      <c r="D509" s="127">
        <f t="shared" si="7"/>
        <v>71831.27469245001</v>
      </c>
      <c r="E509" s="3"/>
    </row>
    <row r="510" spans="1:5" x14ac:dyDescent="0.25">
      <c r="A510" s="14"/>
      <c r="B510" s="103" t="s">
        <v>80</v>
      </c>
      <c r="C510" s="149">
        <v>71831.27469245001</v>
      </c>
      <c r="D510" s="127">
        <f t="shared" si="7"/>
        <v>71831.27469245001</v>
      </c>
      <c r="E510" s="3"/>
    </row>
    <row r="511" spans="1:5" x14ac:dyDescent="0.25">
      <c r="A511" s="14"/>
      <c r="B511" s="103" t="s">
        <v>81</v>
      </c>
      <c r="C511" s="149">
        <v>71831.27469245001</v>
      </c>
      <c r="D511" s="127">
        <f t="shared" si="7"/>
        <v>71831.27469245001</v>
      </c>
      <c r="E511" s="3"/>
    </row>
    <row r="512" spans="1:5" x14ac:dyDescent="0.25">
      <c r="A512" s="14"/>
      <c r="B512" s="103" t="s">
        <v>82</v>
      </c>
      <c r="C512" s="149">
        <v>156496.84810305</v>
      </c>
      <c r="D512" s="127">
        <f t="shared" si="7"/>
        <v>156496.84810305</v>
      </c>
      <c r="E512" s="3"/>
    </row>
    <row r="513" spans="1:5" x14ac:dyDescent="0.25">
      <c r="A513" s="14"/>
      <c r="B513" s="103" t="s">
        <v>83</v>
      </c>
      <c r="C513" s="149">
        <v>335184.05796785001</v>
      </c>
      <c r="D513" s="127">
        <f t="shared" si="7"/>
        <v>335184.05796785001</v>
      </c>
      <c r="E513" s="3"/>
    </row>
    <row r="514" spans="1:5" x14ac:dyDescent="0.25">
      <c r="A514" s="14"/>
      <c r="B514" s="103" t="s">
        <v>84</v>
      </c>
      <c r="C514" s="149">
        <v>121486.64376029999</v>
      </c>
      <c r="D514" s="127">
        <f t="shared" si="7"/>
        <v>121486.64376029999</v>
      </c>
      <c r="E514" s="3"/>
    </row>
    <row r="515" spans="1:5" x14ac:dyDescent="0.25">
      <c r="A515" s="14"/>
      <c r="B515" s="103" t="s">
        <v>85</v>
      </c>
      <c r="C515" s="149">
        <v>446354.98508964997</v>
      </c>
      <c r="D515" s="127">
        <f t="shared" si="7"/>
        <v>446354.98508964997</v>
      </c>
      <c r="E515" s="3"/>
    </row>
    <row r="516" spans="1:5" x14ac:dyDescent="0.25">
      <c r="A516" s="14"/>
      <c r="B516" s="103" t="s">
        <v>86</v>
      </c>
      <c r="C516" s="149">
        <v>231035.55281170001</v>
      </c>
      <c r="D516" s="127">
        <f t="shared" si="7"/>
        <v>231035.55281170001</v>
      </c>
      <c r="E516" s="3"/>
    </row>
    <row r="517" spans="1:5" x14ac:dyDescent="0.25">
      <c r="A517" s="14"/>
      <c r="B517" s="103" t="s">
        <v>87</v>
      </c>
      <c r="C517" s="149">
        <v>364449.14775815001</v>
      </c>
      <c r="D517" s="127">
        <f t="shared" si="7"/>
        <v>364449.14775815001</v>
      </c>
      <c r="E517" s="3"/>
    </row>
    <row r="518" spans="1:5" x14ac:dyDescent="0.25">
      <c r="A518" s="14"/>
      <c r="B518" s="103" t="s">
        <v>88</v>
      </c>
      <c r="C518" s="149">
        <v>684566.21978745004</v>
      </c>
      <c r="D518" s="127">
        <f t="shared" si="7"/>
        <v>684566.21978745004</v>
      </c>
      <c r="E518" s="3"/>
    </row>
    <row r="519" spans="1:5" x14ac:dyDescent="0.25">
      <c r="A519" s="14"/>
      <c r="B519" s="103" t="s">
        <v>89</v>
      </c>
      <c r="C519" s="149">
        <v>550872.01892904995</v>
      </c>
      <c r="D519" s="127">
        <f t="shared" si="7"/>
        <v>550872.01892904995</v>
      </c>
      <c r="E519" s="3"/>
    </row>
    <row r="520" spans="1:5" x14ac:dyDescent="0.25">
      <c r="A520" s="14"/>
      <c r="B520" s="103" t="s">
        <v>90</v>
      </c>
      <c r="C520" s="149">
        <v>211381.79667605</v>
      </c>
      <c r="D520" s="127">
        <f t="shared" si="7"/>
        <v>211381.79667605</v>
      </c>
      <c r="E520" s="3"/>
    </row>
    <row r="521" spans="1:5" x14ac:dyDescent="0.25">
      <c r="A521" s="14"/>
      <c r="B521" s="103" t="s">
        <v>91</v>
      </c>
      <c r="C521" s="149">
        <v>388656.24277935002</v>
      </c>
      <c r="D521" s="127">
        <f t="shared" si="7"/>
        <v>388656.24277935002</v>
      </c>
      <c r="E521" s="3"/>
    </row>
    <row r="522" spans="1:5" x14ac:dyDescent="0.25">
      <c r="A522" s="14"/>
      <c r="B522" s="103" t="s">
        <v>92</v>
      </c>
      <c r="C522" s="149">
        <v>285335.65188764996</v>
      </c>
      <c r="D522" s="127">
        <f t="shared" si="7"/>
        <v>285335.65188764996</v>
      </c>
      <c r="E522" s="3"/>
    </row>
    <row r="523" spans="1:5" x14ac:dyDescent="0.25">
      <c r="A523" s="14"/>
      <c r="B523" s="103" t="s">
        <v>93</v>
      </c>
      <c r="C523" s="149">
        <v>485946.57504119998</v>
      </c>
      <c r="D523" s="127">
        <f t="shared" si="7"/>
        <v>485946.57504119998</v>
      </c>
      <c r="E523" s="3"/>
    </row>
    <row r="524" spans="1:5" x14ac:dyDescent="0.25">
      <c r="A524" s="14"/>
      <c r="B524" s="103" t="s">
        <v>94</v>
      </c>
      <c r="C524" s="149">
        <v>337159.48387940001</v>
      </c>
      <c r="D524" s="127">
        <f t="shared" si="7"/>
        <v>337159.48387940001</v>
      </c>
      <c r="E524" s="3"/>
    </row>
    <row r="525" spans="1:5" x14ac:dyDescent="0.25">
      <c r="A525" s="14"/>
      <c r="B525" s="103" t="s">
        <v>95</v>
      </c>
      <c r="C525" s="149">
        <v>492308.80016499996</v>
      </c>
      <c r="D525" s="127">
        <f t="shared" si="7"/>
        <v>492308.80016499996</v>
      </c>
      <c r="E525" s="3"/>
    </row>
    <row r="526" spans="1:5" x14ac:dyDescent="0.25">
      <c r="A526" s="14"/>
      <c r="B526" s="103" t="s">
        <v>96</v>
      </c>
      <c r="C526" s="149">
        <v>498683.89378535002</v>
      </c>
      <c r="D526" s="127">
        <f t="shared" si="7"/>
        <v>498683.89378535002</v>
      </c>
      <c r="E526" s="3"/>
    </row>
    <row r="527" spans="1:5" x14ac:dyDescent="0.25">
      <c r="A527" s="14"/>
      <c r="B527" s="103" t="s">
        <v>97</v>
      </c>
      <c r="C527" s="149">
        <v>498683.89378535002</v>
      </c>
      <c r="D527" s="127">
        <f t="shared" ref="D527:D590" si="8">C527</f>
        <v>498683.89378535002</v>
      </c>
      <c r="E527" s="3"/>
    </row>
    <row r="528" spans="1:5" x14ac:dyDescent="0.25">
      <c r="A528" s="14"/>
      <c r="B528" s="103" t="s">
        <v>98</v>
      </c>
      <c r="C528" s="149">
        <v>342206.4799335</v>
      </c>
      <c r="D528" s="127">
        <f t="shared" si="8"/>
        <v>342206.4799335</v>
      </c>
      <c r="E528" s="3"/>
    </row>
    <row r="529" spans="1:5" x14ac:dyDescent="0.25">
      <c r="A529" s="14"/>
      <c r="B529" s="103" t="s">
        <v>99</v>
      </c>
      <c r="C529" s="149">
        <v>71831.27469245001</v>
      </c>
      <c r="D529" s="127">
        <f t="shared" si="8"/>
        <v>71831.27469245001</v>
      </c>
      <c r="E529" s="3"/>
    </row>
    <row r="530" spans="1:5" x14ac:dyDescent="0.25">
      <c r="A530" s="14"/>
      <c r="B530" s="103" t="s">
        <v>100</v>
      </c>
      <c r="C530" s="149">
        <v>446354.98508964997</v>
      </c>
      <c r="D530" s="127">
        <f t="shared" si="8"/>
        <v>446354.98508964997</v>
      </c>
      <c r="E530" s="3"/>
    </row>
    <row r="531" spans="1:5" x14ac:dyDescent="0.25">
      <c r="A531" s="14"/>
      <c r="B531" s="103" t="s">
        <v>101</v>
      </c>
      <c r="C531" s="149">
        <v>758791.28896480007</v>
      </c>
      <c r="D531" s="127">
        <f t="shared" si="8"/>
        <v>758791.28896480007</v>
      </c>
      <c r="E531" s="3"/>
    </row>
    <row r="532" spans="1:5" x14ac:dyDescent="0.25">
      <c r="A532" s="14"/>
      <c r="B532" s="103" t="s">
        <v>102</v>
      </c>
      <c r="C532" s="149">
        <v>274934.68906084995</v>
      </c>
      <c r="D532" s="127">
        <f t="shared" si="8"/>
        <v>274934.68906084995</v>
      </c>
      <c r="E532" s="3"/>
    </row>
    <row r="533" spans="1:5" x14ac:dyDescent="0.25">
      <c r="A533" s="14"/>
      <c r="B533" s="103" t="s">
        <v>103</v>
      </c>
      <c r="C533" s="149">
        <v>156496.84810305</v>
      </c>
      <c r="D533" s="127">
        <f t="shared" si="8"/>
        <v>156496.84810305</v>
      </c>
      <c r="E533" s="3"/>
    </row>
    <row r="534" spans="1:5" x14ac:dyDescent="0.25">
      <c r="A534" s="14"/>
      <c r="B534" s="103" t="s">
        <v>104</v>
      </c>
      <c r="C534" s="149">
        <v>78935.938354000013</v>
      </c>
      <c r="D534" s="127">
        <f t="shared" si="8"/>
        <v>78935.938354000013</v>
      </c>
      <c r="E534" s="3"/>
    </row>
    <row r="535" spans="1:5" x14ac:dyDescent="0.25">
      <c r="A535" s="14"/>
      <c r="B535" s="103" t="s">
        <v>105</v>
      </c>
      <c r="C535" s="149">
        <v>78935.938354000013</v>
      </c>
      <c r="D535" s="127">
        <f t="shared" si="8"/>
        <v>78935.938354000013</v>
      </c>
      <c r="E535" s="3"/>
    </row>
    <row r="536" spans="1:5" x14ac:dyDescent="0.25">
      <c r="A536" s="14"/>
      <c r="B536" s="103" t="s">
        <v>106</v>
      </c>
      <c r="C536" s="149">
        <v>78935.938354000013</v>
      </c>
      <c r="D536" s="127">
        <f t="shared" si="8"/>
        <v>78935.938354000013</v>
      </c>
      <c r="E536" s="3"/>
    </row>
    <row r="537" spans="1:5" x14ac:dyDescent="0.25">
      <c r="A537" s="14"/>
      <c r="B537" s="103" t="s">
        <v>107</v>
      </c>
      <c r="C537" s="149">
        <v>151570.23537564999</v>
      </c>
      <c r="D537" s="127">
        <f t="shared" si="8"/>
        <v>151570.23537564999</v>
      </c>
      <c r="E537" s="3"/>
    </row>
    <row r="538" spans="1:5" x14ac:dyDescent="0.25">
      <c r="A538" s="14"/>
      <c r="B538" s="103" t="s">
        <v>108</v>
      </c>
      <c r="C538" s="149">
        <v>337839.68881845003</v>
      </c>
      <c r="D538" s="127">
        <f t="shared" si="8"/>
        <v>337839.68881845003</v>
      </c>
      <c r="E538" s="3"/>
    </row>
    <row r="539" spans="1:5" x14ac:dyDescent="0.25">
      <c r="A539" s="14"/>
      <c r="B539" s="103" t="s">
        <v>109</v>
      </c>
      <c r="C539" s="149">
        <v>108201.03292635</v>
      </c>
      <c r="D539" s="127">
        <f t="shared" si="8"/>
        <v>108201.03292635</v>
      </c>
      <c r="E539" s="3"/>
    </row>
    <row r="540" spans="1:5" x14ac:dyDescent="0.25">
      <c r="A540" s="14"/>
      <c r="B540" s="103" t="s">
        <v>110</v>
      </c>
      <c r="C540" s="149">
        <v>71831.27469245001</v>
      </c>
      <c r="D540" s="127">
        <f t="shared" si="8"/>
        <v>71831.27469245001</v>
      </c>
      <c r="E540" s="3"/>
    </row>
    <row r="541" spans="1:5" x14ac:dyDescent="0.25">
      <c r="A541" s="14"/>
      <c r="B541" s="103" t="s">
        <v>111</v>
      </c>
      <c r="C541" s="149">
        <v>46940.995515050003</v>
      </c>
      <c r="D541" s="127">
        <f t="shared" si="8"/>
        <v>46940.995515050003</v>
      </c>
      <c r="E541" s="3"/>
    </row>
    <row r="542" spans="1:5" x14ac:dyDescent="0.25">
      <c r="A542" s="14"/>
      <c r="B542" s="103" t="s">
        <v>112</v>
      </c>
      <c r="C542" s="149">
        <v>46940.995515050003</v>
      </c>
      <c r="D542" s="127">
        <f t="shared" si="8"/>
        <v>46940.995515050003</v>
      </c>
      <c r="E542" s="3"/>
    </row>
    <row r="543" spans="1:5" ht="25.5" x14ac:dyDescent="0.25">
      <c r="A543" s="4" t="s">
        <v>0</v>
      </c>
      <c r="B543" s="101" t="s">
        <v>62</v>
      </c>
      <c r="C543" s="91" t="s">
        <v>4330</v>
      </c>
      <c r="D543" s="126" t="s">
        <v>4331</v>
      </c>
      <c r="E543" s="3"/>
    </row>
    <row r="544" spans="1:5" x14ac:dyDescent="0.25">
      <c r="A544" s="4"/>
      <c r="B544" s="102" t="s">
        <v>3</v>
      </c>
      <c r="C544" s="91"/>
      <c r="D544" s="126"/>
      <c r="E544" s="3"/>
    </row>
    <row r="545" spans="1:5" x14ac:dyDescent="0.25">
      <c r="A545" s="13">
        <v>2</v>
      </c>
      <c r="B545" s="104" t="s">
        <v>7</v>
      </c>
      <c r="C545" s="91"/>
      <c r="D545" s="126"/>
      <c r="E545" s="3"/>
    </row>
    <row r="546" spans="1:5" x14ac:dyDescent="0.25">
      <c r="A546" s="14"/>
      <c r="B546" s="100" t="s">
        <v>113</v>
      </c>
      <c r="C546" s="149">
        <v>193214.40619844999</v>
      </c>
      <c r="D546" s="127">
        <f t="shared" si="8"/>
        <v>193214.40619844999</v>
      </c>
      <c r="E546" s="3"/>
    </row>
    <row r="547" spans="1:5" x14ac:dyDescent="0.25">
      <c r="A547" s="14"/>
      <c r="B547" s="100" t="s">
        <v>114</v>
      </c>
      <c r="C547" s="149">
        <v>193214.40619844999</v>
      </c>
      <c r="D547" s="127">
        <f t="shared" si="8"/>
        <v>193214.40619844999</v>
      </c>
      <c r="E547" s="3"/>
    </row>
    <row r="548" spans="1:5" x14ac:dyDescent="0.25">
      <c r="A548" s="14"/>
      <c r="B548" s="100" t="s">
        <v>115</v>
      </c>
      <c r="C548" s="149">
        <v>364459.93128089997</v>
      </c>
      <c r="D548" s="127">
        <f t="shared" si="8"/>
        <v>364459.93128089997</v>
      </c>
      <c r="E548" s="3"/>
    </row>
    <row r="549" spans="1:5" x14ac:dyDescent="0.25">
      <c r="A549" s="14"/>
      <c r="B549" s="100" t="s">
        <v>116</v>
      </c>
      <c r="C549" s="149">
        <v>662160.04889124993</v>
      </c>
      <c r="D549" s="127">
        <f t="shared" si="8"/>
        <v>662160.04889124993</v>
      </c>
      <c r="E549" s="3"/>
    </row>
    <row r="550" spans="1:5" x14ac:dyDescent="0.25">
      <c r="A550" s="14"/>
      <c r="B550" s="103" t="s">
        <v>117</v>
      </c>
      <c r="C550" s="149">
        <v>729424.93926575</v>
      </c>
      <c r="D550" s="127">
        <f t="shared" si="8"/>
        <v>729424.93926575</v>
      </c>
      <c r="E550" s="3"/>
    </row>
    <row r="551" spans="1:5" x14ac:dyDescent="0.25">
      <c r="A551" s="14"/>
      <c r="B551" s="103" t="s">
        <v>118</v>
      </c>
      <c r="C551" s="149">
        <v>729424.93926575</v>
      </c>
      <c r="D551" s="127">
        <f t="shared" si="8"/>
        <v>729424.93926575</v>
      </c>
      <c r="E551" s="3"/>
    </row>
    <row r="552" spans="1:5" x14ac:dyDescent="0.25">
      <c r="A552" s="14"/>
      <c r="B552" s="100" t="s">
        <v>119</v>
      </c>
      <c r="C552" s="149">
        <v>376032.36860734998</v>
      </c>
      <c r="D552" s="127">
        <f t="shared" si="8"/>
        <v>376032.36860734998</v>
      </c>
      <c r="E552" s="3"/>
    </row>
    <row r="553" spans="1:5" x14ac:dyDescent="0.25">
      <c r="A553" s="14"/>
      <c r="B553" s="100" t="s">
        <v>38</v>
      </c>
      <c r="C553" s="149">
        <v>607938.30028749991</v>
      </c>
      <c r="D553" s="127">
        <f t="shared" si="8"/>
        <v>607938.30028749991</v>
      </c>
      <c r="E553" s="3"/>
    </row>
    <row r="554" spans="1:5" x14ac:dyDescent="0.25">
      <c r="A554" s="14"/>
      <c r="B554" s="100" t="s">
        <v>120</v>
      </c>
      <c r="C554" s="149">
        <v>294651.44870524999</v>
      </c>
      <c r="D554" s="127">
        <f t="shared" si="8"/>
        <v>294651.44870524999</v>
      </c>
      <c r="E554" s="3"/>
    </row>
    <row r="555" spans="1:5" x14ac:dyDescent="0.25">
      <c r="A555" s="14"/>
      <c r="B555" s="100" t="s">
        <v>121</v>
      </c>
      <c r="C555" s="149">
        <v>127164.35053595001</v>
      </c>
      <c r="D555" s="127">
        <f t="shared" si="8"/>
        <v>127164.35053595001</v>
      </c>
      <c r="E555" s="3"/>
    </row>
    <row r="556" spans="1:5" x14ac:dyDescent="0.25">
      <c r="A556" s="14"/>
      <c r="B556" s="100" t="s">
        <v>122</v>
      </c>
      <c r="C556" s="149">
        <v>127164.35053595001</v>
      </c>
      <c r="D556" s="127">
        <f t="shared" si="8"/>
        <v>127164.35053595001</v>
      </c>
      <c r="E556" s="3"/>
    </row>
    <row r="557" spans="1:5" x14ac:dyDescent="0.25">
      <c r="A557" s="14"/>
      <c r="B557" s="100" t="s">
        <v>123</v>
      </c>
      <c r="C557" s="149">
        <v>127164.35053595001</v>
      </c>
      <c r="D557" s="127">
        <f t="shared" si="8"/>
        <v>127164.35053595001</v>
      </c>
      <c r="E557" s="3"/>
    </row>
    <row r="558" spans="1:5" x14ac:dyDescent="0.25">
      <c r="A558" s="14"/>
      <c r="B558" s="100" t="s">
        <v>124</v>
      </c>
      <c r="C558" s="149">
        <v>127164.35053595001</v>
      </c>
      <c r="D558" s="127">
        <f t="shared" si="8"/>
        <v>127164.35053595001</v>
      </c>
      <c r="E558" s="3"/>
    </row>
    <row r="559" spans="1:5" x14ac:dyDescent="0.25">
      <c r="A559" s="14"/>
      <c r="B559" s="100" t="s">
        <v>125</v>
      </c>
      <c r="C559" s="149">
        <v>127164.35053595001</v>
      </c>
      <c r="D559" s="127">
        <f t="shared" si="8"/>
        <v>127164.35053595001</v>
      </c>
      <c r="E559" s="3"/>
    </row>
    <row r="560" spans="1:5" x14ac:dyDescent="0.25">
      <c r="A560" s="14"/>
      <c r="B560" s="100" t="s">
        <v>126</v>
      </c>
      <c r="C560" s="149">
        <v>445385.94774764997</v>
      </c>
      <c r="D560" s="127">
        <f t="shared" si="8"/>
        <v>445385.94774764997</v>
      </c>
      <c r="E560" s="3"/>
    </row>
    <row r="561" spans="1:5" x14ac:dyDescent="0.25">
      <c r="A561" s="14"/>
      <c r="B561" s="100" t="s">
        <v>127</v>
      </c>
      <c r="C561" s="149">
        <v>313746.05749759998</v>
      </c>
      <c r="D561" s="127">
        <f t="shared" si="8"/>
        <v>313746.05749759998</v>
      </c>
      <c r="E561" s="3"/>
    </row>
    <row r="562" spans="1:5" x14ac:dyDescent="0.25">
      <c r="A562" s="14"/>
      <c r="B562" s="100" t="s">
        <v>128</v>
      </c>
      <c r="C562" s="149">
        <v>283702.41991</v>
      </c>
      <c r="D562" s="127">
        <f t="shared" si="8"/>
        <v>283702.41991</v>
      </c>
      <c r="E562" s="3"/>
    </row>
    <row r="563" spans="1:5" x14ac:dyDescent="0.25">
      <c r="A563" s="14"/>
      <c r="B563" s="100" t="s">
        <v>129</v>
      </c>
      <c r="C563" s="149">
        <v>283702.41991</v>
      </c>
      <c r="D563" s="127">
        <f t="shared" si="8"/>
        <v>283702.41991</v>
      </c>
      <c r="E563" s="3"/>
    </row>
    <row r="564" spans="1:5" x14ac:dyDescent="0.25">
      <c r="A564" s="14"/>
      <c r="B564" s="100" t="s">
        <v>130</v>
      </c>
      <c r="C564" s="149">
        <v>648162.35119089996</v>
      </c>
      <c r="D564" s="127">
        <f t="shared" si="8"/>
        <v>648162.35119089996</v>
      </c>
      <c r="E564" s="3"/>
    </row>
    <row r="565" spans="1:5" x14ac:dyDescent="0.25">
      <c r="A565" s="14"/>
      <c r="B565" s="100" t="s">
        <v>131</v>
      </c>
      <c r="C565" s="149">
        <v>976413.62193829997</v>
      </c>
      <c r="D565" s="127">
        <f t="shared" si="8"/>
        <v>976413.62193829997</v>
      </c>
      <c r="E565" s="3"/>
    </row>
    <row r="566" spans="1:5" x14ac:dyDescent="0.25">
      <c r="A566" s="14"/>
      <c r="B566" s="100" t="s">
        <v>132</v>
      </c>
      <c r="C566" s="149">
        <v>976413.62193829997</v>
      </c>
      <c r="D566" s="127">
        <f t="shared" si="8"/>
        <v>976413.62193829997</v>
      </c>
      <c r="E566" s="3"/>
    </row>
    <row r="567" spans="1:5" x14ac:dyDescent="0.25">
      <c r="A567" s="14"/>
      <c r="B567" s="100" t="s">
        <v>133</v>
      </c>
      <c r="C567" s="149">
        <v>572552.72756500007</v>
      </c>
      <c r="D567" s="127">
        <f t="shared" si="8"/>
        <v>572552.72756500007</v>
      </c>
      <c r="E567" s="3"/>
    </row>
    <row r="568" spans="1:5" x14ac:dyDescent="0.25">
      <c r="A568" s="14"/>
      <c r="B568" s="100" t="s">
        <v>134</v>
      </c>
      <c r="C568" s="149">
        <v>572552.72756500007</v>
      </c>
      <c r="D568" s="127">
        <f t="shared" si="8"/>
        <v>572552.72756500007</v>
      </c>
      <c r="E568" s="3"/>
    </row>
    <row r="569" spans="1:5" x14ac:dyDescent="0.25">
      <c r="A569" s="14"/>
      <c r="B569" s="100" t="s">
        <v>135</v>
      </c>
      <c r="C569" s="149">
        <v>445413.11935575004</v>
      </c>
      <c r="D569" s="127">
        <f t="shared" si="8"/>
        <v>445413.11935575004</v>
      </c>
      <c r="E569" s="3"/>
    </row>
    <row r="570" spans="1:5" x14ac:dyDescent="0.25">
      <c r="A570" s="14"/>
      <c r="B570" s="100" t="s">
        <v>136</v>
      </c>
      <c r="C570" s="149">
        <v>445413.11935575004</v>
      </c>
      <c r="D570" s="127">
        <f t="shared" si="8"/>
        <v>445413.11935575004</v>
      </c>
      <c r="E570" s="3"/>
    </row>
    <row r="571" spans="1:5" x14ac:dyDescent="0.25">
      <c r="A571" s="14"/>
      <c r="B571" s="100" t="s">
        <v>137</v>
      </c>
      <c r="C571" s="149">
        <v>58490.976334699997</v>
      </c>
      <c r="D571" s="127">
        <f t="shared" si="8"/>
        <v>58490.976334699997</v>
      </c>
      <c r="E571" s="3"/>
    </row>
    <row r="572" spans="1:5" ht="25.5" x14ac:dyDescent="0.25">
      <c r="A572" s="4" t="s">
        <v>0</v>
      </c>
      <c r="B572" s="101" t="s">
        <v>63</v>
      </c>
      <c r="C572" s="91" t="s">
        <v>4330</v>
      </c>
      <c r="D572" s="126" t="s">
        <v>4331</v>
      </c>
      <c r="E572" s="3"/>
    </row>
    <row r="573" spans="1:5" x14ac:dyDescent="0.25">
      <c r="A573" s="4"/>
      <c r="B573" s="104" t="s">
        <v>3</v>
      </c>
      <c r="C573" s="91"/>
      <c r="D573" s="126"/>
      <c r="E573" s="3"/>
    </row>
    <row r="574" spans="1:5" x14ac:dyDescent="0.25">
      <c r="A574" s="13">
        <v>3</v>
      </c>
      <c r="B574" s="102" t="s">
        <v>9</v>
      </c>
      <c r="C574" s="91"/>
      <c r="D574" s="126"/>
      <c r="E574" s="3"/>
    </row>
    <row r="575" spans="1:5" x14ac:dyDescent="0.25">
      <c r="A575" s="14"/>
      <c r="B575" s="100" t="s">
        <v>138</v>
      </c>
      <c r="C575" s="149">
        <v>79034.05645589999</v>
      </c>
      <c r="D575" s="127">
        <f t="shared" si="8"/>
        <v>79034.05645589999</v>
      </c>
      <c r="E575" s="3"/>
    </row>
    <row r="576" spans="1:5" x14ac:dyDescent="0.25">
      <c r="A576" s="14"/>
      <c r="B576" s="100" t="s">
        <v>139</v>
      </c>
      <c r="C576" s="149">
        <v>79034.05645589999</v>
      </c>
      <c r="D576" s="127">
        <f t="shared" si="8"/>
        <v>79034.05645589999</v>
      </c>
      <c r="E576" s="3"/>
    </row>
    <row r="577" spans="1:5" x14ac:dyDescent="0.25">
      <c r="A577" s="14"/>
      <c r="B577" s="100" t="s">
        <v>140</v>
      </c>
      <c r="C577" s="149">
        <v>518505.70550414996</v>
      </c>
      <c r="D577" s="127">
        <f t="shared" si="8"/>
        <v>518505.70550414996</v>
      </c>
      <c r="E577" s="3"/>
    </row>
    <row r="578" spans="1:5" x14ac:dyDescent="0.25">
      <c r="A578" s="14"/>
      <c r="B578" s="100" t="s">
        <v>141</v>
      </c>
      <c r="C578" s="149">
        <v>1782776.3589090002</v>
      </c>
      <c r="D578" s="127">
        <f t="shared" si="8"/>
        <v>1782776.3589090002</v>
      </c>
      <c r="E578" s="3"/>
    </row>
    <row r="579" spans="1:5" x14ac:dyDescent="0.25">
      <c r="A579" s="14"/>
      <c r="B579" s="100" t="s">
        <v>142</v>
      </c>
      <c r="C579" s="149">
        <v>265368.85661194997</v>
      </c>
      <c r="D579" s="127">
        <f t="shared" si="8"/>
        <v>265368.85661194997</v>
      </c>
      <c r="E579" s="3"/>
    </row>
    <row r="580" spans="1:5" x14ac:dyDescent="0.25">
      <c r="A580" s="14"/>
      <c r="B580" s="100" t="s">
        <v>143</v>
      </c>
      <c r="C580" s="149">
        <v>106717.35136335</v>
      </c>
      <c r="D580" s="127">
        <f t="shared" si="8"/>
        <v>106717.35136335</v>
      </c>
      <c r="E580" s="3"/>
    </row>
    <row r="581" spans="1:5" x14ac:dyDescent="0.25">
      <c r="A581" s="14"/>
      <c r="B581" s="100" t="s">
        <v>144</v>
      </c>
      <c r="C581" s="149">
        <v>106717.35136335</v>
      </c>
      <c r="D581" s="127">
        <f t="shared" si="8"/>
        <v>106717.35136335</v>
      </c>
      <c r="E581" s="3"/>
    </row>
    <row r="582" spans="1:5" x14ac:dyDescent="0.25">
      <c r="A582" s="14"/>
      <c r="B582" s="100" t="s">
        <v>145</v>
      </c>
      <c r="C582" s="149">
        <v>58490.976334699997</v>
      </c>
      <c r="D582" s="127">
        <f t="shared" si="8"/>
        <v>58490.976334699997</v>
      </c>
      <c r="E582" s="3"/>
    </row>
    <row r="583" spans="1:5" x14ac:dyDescent="0.25">
      <c r="A583" s="14"/>
      <c r="B583" s="100" t="s">
        <v>146</v>
      </c>
      <c r="C583" s="149">
        <v>290667.72507044999</v>
      </c>
      <c r="D583" s="127">
        <f t="shared" si="8"/>
        <v>290667.72507044999</v>
      </c>
      <c r="E583" s="3"/>
    </row>
    <row r="584" spans="1:5" x14ac:dyDescent="0.25">
      <c r="A584" s="14"/>
      <c r="B584" s="100" t="s">
        <v>147</v>
      </c>
      <c r="C584" s="149">
        <v>1215062.11430695</v>
      </c>
      <c r="D584" s="127">
        <f t="shared" si="8"/>
        <v>1215062.11430695</v>
      </c>
      <c r="E584" s="3"/>
    </row>
    <row r="585" spans="1:5" x14ac:dyDescent="0.25">
      <c r="A585" s="14"/>
      <c r="B585" s="100" t="s">
        <v>148</v>
      </c>
      <c r="C585" s="149">
        <v>1215062.11430695</v>
      </c>
      <c r="D585" s="127">
        <f t="shared" si="8"/>
        <v>1215062.11430695</v>
      </c>
      <c r="E585" s="3"/>
    </row>
    <row r="586" spans="1:5" x14ac:dyDescent="0.25">
      <c r="A586" s="14"/>
      <c r="B586" s="100" t="s">
        <v>149</v>
      </c>
      <c r="C586" s="149">
        <v>127164.35053595001</v>
      </c>
      <c r="D586" s="127">
        <f t="shared" si="8"/>
        <v>127164.35053595001</v>
      </c>
      <c r="E586" s="3"/>
    </row>
    <row r="587" spans="1:5" x14ac:dyDescent="0.25">
      <c r="A587" s="14"/>
      <c r="B587" s="103" t="s">
        <v>150</v>
      </c>
      <c r="C587" s="149">
        <v>340768.70126845001</v>
      </c>
      <c r="D587" s="127">
        <f t="shared" si="8"/>
        <v>340768.70126845001</v>
      </c>
      <c r="E587" s="3"/>
    </row>
    <row r="588" spans="1:5" x14ac:dyDescent="0.25">
      <c r="A588" s="14"/>
      <c r="B588" s="100" t="s">
        <v>151</v>
      </c>
      <c r="C588" s="149">
        <v>214942.77752675</v>
      </c>
      <c r="D588" s="127">
        <f t="shared" si="8"/>
        <v>214942.77752675</v>
      </c>
      <c r="E588" s="3"/>
    </row>
    <row r="589" spans="1:5" x14ac:dyDescent="0.25">
      <c r="A589" s="14"/>
      <c r="B589" s="100" t="s">
        <v>152</v>
      </c>
      <c r="C589" s="149">
        <v>167484.67366994999</v>
      </c>
      <c r="D589" s="127">
        <f t="shared" si="8"/>
        <v>167484.67366994999</v>
      </c>
      <c r="E589" s="3"/>
    </row>
    <row r="590" spans="1:5" x14ac:dyDescent="0.25">
      <c r="A590" s="14"/>
      <c r="B590" s="100" t="s">
        <v>153</v>
      </c>
      <c r="C590" s="149">
        <v>1011003.76007995</v>
      </c>
      <c r="D590" s="127">
        <f t="shared" si="8"/>
        <v>1011003.76007995</v>
      </c>
      <c r="E590" s="3"/>
    </row>
    <row r="591" spans="1:5" x14ac:dyDescent="0.25">
      <c r="A591" s="14"/>
      <c r="B591" s="100" t="s">
        <v>154</v>
      </c>
      <c r="C591" s="149">
        <v>335185.09089065</v>
      </c>
      <c r="D591" s="127">
        <f t="shared" ref="D591:D654" si="9">C591</f>
        <v>335185.09089065</v>
      </c>
      <c r="E591" s="3"/>
    </row>
    <row r="592" spans="1:5" x14ac:dyDescent="0.25">
      <c r="A592" s="14"/>
      <c r="B592" s="100" t="s">
        <v>155</v>
      </c>
      <c r="C592" s="149">
        <v>579426.74339094991</v>
      </c>
      <c r="D592" s="127">
        <f t="shared" si="9"/>
        <v>579426.74339094991</v>
      </c>
      <c r="E592" s="3"/>
    </row>
    <row r="593" spans="1:5" x14ac:dyDescent="0.25">
      <c r="A593" s="14"/>
      <c r="B593" s="100" t="s">
        <v>156</v>
      </c>
      <c r="C593" s="149">
        <v>579426.74339094991</v>
      </c>
      <c r="D593" s="127">
        <f t="shared" si="9"/>
        <v>579426.74339094991</v>
      </c>
      <c r="E593" s="3"/>
    </row>
    <row r="594" spans="1:5" x14ac:dyDescent="0.25">
      <c r="A594" s="14"/>
      <c r="B594" s="100" t="s">
        <v>157</v>
      </c>
      <c r="C594" s="149">
        <v>193214.40619844999</v>
      </c>
      <c r="D594" s="127">
        <f t="shared" si="9"/>
        <v>193214.40619844999</v>
      </c>
      <c r="E594" s="3"/>
    </row>
    <row r="595" spans="1:5" x14ac:dyDescent="0.25">
      <c r="A595" s="14"/>
      <c r="B595" s="100" t="s">
        <v>158</v>
      </c>
      <c r="C595" s="149">
        <v>385444.06602064997</v>
      </c>
      <c r="D595" s="127">
        <f t="shared" si="9"/>
        <v>385444.06602064997</v>
      </c>
      <c r="E595" s="3"/>
    </row>
    <row r="596" spans="1:5" x14ac:dyDescent="0.25">
      <c r="A596" s="14"/>
      <c r="B596" s="100" t="s">
        <v>159</v>
      </c>
      <c r="C596" s="149">
        <v>127164.35053595001</v>
      </c>
      <c r="D596" s="127">
        <f t="shared" si="9"/>
        <v>127164.35053595001</v>
      </c>
      <c r="E596" s="3"/>
    </row>
    <row r="597" spans="1:5" x14ac:dyDescent="0.25">
      <c r="A597" s="14"/>
      <c r="B597" s="100" t="s">
        <v>160</v>
      </c>
      <c r="C597" s="149">
        <v>127164.35053595001</v>
      </c>
      <c r="D597" s="127">
        <f t="shared" si="9"/>
        <v>127164.35053595001</v>
      </c>
      <c r="E597" s="3"/>
    </row>
    <row r="598" spans="1:5" x14ac:dyDescent="0.25">
      <c r="A598" s="14"/>
      <c r="B598" s="100" t="s">
        <v>161</v>
      </c>
      <c r="C598" s="149">
        <v>127164.35053595001</v>
      </c>
      <c r="D598" s="127">
        <f t="shared" si="9"/>
        <v>127164.35053595001</v>
      </c>
      <c r="E598" s="3"/>
    </row>
    <row r="599" spans="1:5" x14ac:dyDescent="0.25">
      <c r="A599" s="14"/>
      <c r="B599" s="100" t="s">
        <v>162</v>
      </c>
      <c r="C599" s="149">
        <v>127164.35053595001</v>
      </c>
      <c r="D599" s="127">
        <f t="shared" si="9"/>
        <v>127164.35053595001</v>
      </c>
      <c r="E599" s="3"/>
    </row>
    <row r="600" spans="1:5" x14ac:dyDescent="0.25">
      <c r="A600" s="14"/>
      <c r="B600" s="100" t="s">
        <v>163</v>
      </c>
      <c r="C600" s="149">
        <v>127164.35053595001</v>
      </c>
      <c r="D600" s="127">
        <f t="shared" si="9"/>
        <v>127164.35053595001</v>
      </c>
      <c r="E600" s="3"/>
    </row>
    <row r="601" spans="1:5" x14ac:dyDescent="0.25">
      <c r="A601" s="14"/>
      <c r="B601" s="100" t="s">
        <v>164</v>
      </c>
      <c r="C601" s="149">
        <v>127164.35053595001</v>
      </c>
      <c r="D601" s="127">
        <f t="shared" si="9"/>
        <v>127164.35053595001</v>
      </c>
      <c r="E601" s="3"/>
    </row>
    <row r="602" spans="1:5" x14ac:dyDescent="0.25">
      <c r="A602" s="14"/>
      <c r="B602" s="100" t="s">
        <v>165</v>
      </c>
      <c r="C602" s="149">
        <v>395632.05410365004</v>
      </c>
      <c r="D602" s="127">
        <f t="shared" si="9"/>
        <v>395632.05410365004</v>
      </c>
      <c r="E602" s="3"/>
    </row>
    <row r="603" spans="1:5" x14ac:dyDescent="0.25">
      <c r="A603" s="14"/>
      <c r="B603" s="100" t="s">
        <v>166</v>
      </c>
      <c r="C603" s="149">
        <v>99316.385736750002</v>
      </c>
      <c r="D603" s="127">
        <f t="shared" si="9"/>
        <v>99316.385736750002</v>
      </c>
      <c r="E603" s="3"/>
    </row>
    <row r="604" spans="1:5" x14ac:dyDescent="0.25">
      <c r="A604" s="14"/>
      <c r="B604" s="100" t="s">
        <v>167</v>
      </c>
      <c r="C604" s="149">
        <v>99316.385736750002</v>
      </c>
      <c r="D604" s="127">
        <f t="shared" si="9"/>
        <v>99316.385736750002</v>
      </c>
      <c r="E604" s="3"/>
    </row>
    <row r="605" spans="1:5" x14ac:dyDescent="0.25">
      <c r="A605" s="14"/>
      <c r="B605" s="100" t="s">
        <v>168</v>
      </c>
      <c r="C605" s="149">
        <v>445385.94774764997</v>
      </c>
      <c r="D605" s="127">
        <f t="shared" si="9"/>
        <v>445385.94774764997</v>
      </c>
      <c r="E605" s="3"/>
    </row>
    <row r="606" spans="1:5" x14ac:dyDescent="0.25">
      <c r="A606" s="14"/>
      <c r="B606" s="100" t="s">
        <v>169</v>
      </c>
      <c r="C606" s="149">
        <v>445385.94774764997</v>
      </c>
      <c r="D606" s="127">
        <f t="shared" si="9"/>
        <v>445385.94774764997</v>
      </c>
      <c r="E606" s="3"/>
    </row>
    <row r="607" spans="1:5" x14ac:dyDescent="0.25">
      <c r="A607" s="14"/>
      <c r="B607" s="100" t="s">
        <v>170</v>
      </c>
      <c r="C607" s="149">
        <v>58490.976334699997</v>
      </c>
      <c r="D607" s="127">
        <f t="shared" si="9"/>
        <v>58490.976334699997</v>
      </c>
      <c r="E607" s="3"/>
    </row>
    <row r="608" spans="1:5" x14ac:dyDescent="0.25">
      <c r="A608" s="14"/>
      <c r="B608" s="100" t="s">
        <v>171</v>
      </c>
      <c r="C608" s="149">
        <v>199779.02202440001</v>
      </c>
      <c r="D608" s="127">
        <f t="shared" si="9"/>
        <v>199779.02202440001</v>
      </c>
      <c r="E608" s="3"/>
    </row>
    <row r="609" spans="1:5" x14ac:dyDescent="0.25">
      <c r="A609" s="14"/>
      <c r="B609" s="100" t="s">
        <v>172</v>
      </c>
      <c r="C609" s="149">
        <v>626072.79504314996</v>
      </c>
      <c r="D609" s="127">
        <f t="shared" si="9"/>
        <v>626072.79504314996</v>
      </c>
      <c r="E609" s="3"/>
    </row>
    <row r="610" spans="1:5" x14ac:dyDescent="0.25">
      <c r="A610" s="14"/>
      <c r="B610" s="100" t="s">
        <v>173</v>
      </c>
      <c r="C610" s="149">
        <v>626072.79504314996</v>
      </c>
      <c r="D610" s="127">
        <f t="shared" si="9"/>
        <v>626072.79504314996</v>
      </c>
      <c r="E610" s="3"/>
    </row>
    <row r="611" spans="1:5" x14ac:dyDescent="0.25">
      <c r="A611" s="14"/>
      <c r="B611" s="100" t="s">
        <v>174</v>
      </c>
      <c r="C611" s="149">
        <v>64210.712547800002</v>
      </c>
      <c r="D611" s="127">
        <f t="shared" si="9"/>
        <v>64210.712547800002</v>
      </c>
      <c r="E611" s="3"/>
    </row>
    <row r="612" spans="1:5" x14ac:dyDescent="0.25">
      <c r="A612" s="14"/>
      <c r="B612" s="100" t="s">
        <v>175</v>
      </c>
      <c r="C612" s="149">
        <v>64210.712547800002</v>
      </c>
      <c r="D612" s="127">
        <f t="shared" si="9"/>
        <v>64210.712547800002</v>
      </c>
      <c r="E612" s="3"/>
    </row>
    <row r="613" spans="1:5" x14ac:dyDescent="0.25">
      <c r="A613" s="14"/>
      <c r="B613" s="100" t="s">
        <v>176</v>
      </c>
      <c r="C613" s="149">
        <v>123376.29882305001</v>
      </c>
      <c r="D613" s="127">
        <f t="shared" si="9"/>
        <v>123376.29882305001</v>
      </c>
      <c r="E613" s="3"/>
    </row>
    <row r="614" spans="1:5" x14ac:dyDescent="0.25">
      <c r="A614" s="14"/>
      <c r="B614" s="100" t="s">
        <v>177</v>
      </c>
      <c r="C614" s="149">
        <v>203404.82834489999</v>
      </c>
      <c r="D614" s="127">
        <f t="shared" si="9"/>
        <v>203404.82834489999</v>
      </c>
      <c r="E614" s="3"/>
    </row>
    <row r="615" spans="1:5" x14ac:dyDescent="0.25">
      <c r="A615" s="14"/>
      <c r="B615" s="100" t="s">
        <v>178</v>
      </c>
      <c r="C615" s="149">
        <v>203404.82834489999</v>
      </c>
      <c r="D615" s="127">
        <f t="shared" si="9"/>
        <v>203404.82834489999</v>
      </c>
      <c r="E615" s="3"/>
    </row>
    <row r="616" spans="1:5" x14ac:dyDescent="0.25">
      <c r="A616" s="14"/>
      <c r="B616" s="100" t="s">
        <v>179</v>
      </c>
      <c r="C616" s="149">
        <v>203404.82834489999</v>
      </c>
      <c r="D616" s="127">
        <f t="shared" si="9"/>
        <v>203404.82834489999</v>
      </c>
      <c r="E616" s="3"/>
    </row>
    <row r="617" spans="1:5" x14ac:dyDescent="0.25">
      <c r="A617" s="14"/>
      <c r="B617" s="100" t="s">
        <v>180</v>
      </c>
      <c r="C617" s="149">
        <v>123376.29882305001</v>
      </c>
      <c r="D617" s="127">
        <f t="shared" si="9"/>
        <v>123376.29882305001</v>
      </c>
      <c r="E617" s="3"/>
    </row>
    <row r="618" spans="1:5" x14ac:dyDescent="0.25">
      <c r="A618" s="14"/>
      <c r="B618" s="100" t="s">
        <v>181</v>
      </c>
      <c r="C618" s="149">
        <v>123376.29882305001</v>
      </c>
      <c r="D618" s="127">
        <f t="shared" si="9"/>
        <v>123376.29882305001</v>
      </c>
      <c r="E618" s="3"/>
    </row>
    <row r="619" spans="1:5" x14ac:dyDescent="0.25">
      <c r="A619" s="14"/>
      <c r="B619" s="100" t="s">
        <v>182</v>
      </c>
      <c r="C619" s="149">
        <v>123376.29882305001</v>
      </c>
      <c r="D619" s="127">
        <f t="shared" si="9"/>
        <v>123376.29882305001</v>
      </c>
      <c r="E619" s="3"/>
    </row>
    <row r="620" spans="1:5" x14ac:dyDescent="0.25">
      <c r="A620" s="14"/>
      <c r="B620" s="100" t="s">
        <v>183</v>
      </c>
      <c r="C620" s="149">
        <v>123376.29882305001</v>
      </c>
      <c r="D620" s="127">
        <f t="shared" si="9"/>
        <v>123376.29882305001</v>
      </c>
      <c r="E620" s="3"/>
    </row>
    <row r="621" spans="1:5" x14ac:dyDescent="0.25">
      <c r="A621" s="14"/>
      <c r="B621" s="100" t="s">
        <v>184</v>
      </c>
      <c r="C621" s="149">
        <v>123376.29882305001</v>
      </c>
      <c r="D621" s="127">
        <f t="shared" si="9"/>
        <v>123376.29882305001</v>
      </c>
      <c r="E621" s="3"/>
    </row>
    <row r="622" spans="1:5" x14ac:dyDescent="0.25">
      <c r="A622" s="14"/>
      <c r="B622" s="100" t="s">
        <v>185</v>
      </c>
      <c r="C622" s="149">
        <v>123376.29882305001</v>
      </c>
      <c r="D622" s="127">
        <f t="shared" si="9"/>
        <v>123376.29882305001</v>
      </c>
      <c r="E622" s="3"/>
    </row>
    <row r="623" spans="1:5" x14ac:dyDescent="0.25">
      <c r="A623" s="14"/>
      <c r="B623" s="100" t="s">
        <v>186</v>
      </c>
      <c r="C623" s="149">
        <v>123376.29882305001</v>
      </c>
      <c r="D623" s="127">
        <f t="shared" si="9"/>
        <v>123376.29882305001</v>
      </c>
      <c r="E623" s="3"/>
    </row>
    <row r="624" spans="1:5" x14ac:dyDescent="0.25">
      <c r="A624" s="14"/>
      <c r="B624" s="100" t="s">
        <v>187</v>
      </c>
      <c r="C624" s="149">
        <v>123376.29882305001</v>
      </c>
      <c r="D624" s="127">
        <f t="shared" si="9"/>
        <v>123376.29882305001</v>
      </c>
      <c r="E624" s="3"/>
    </row>
    <row r="625" spans="1:5" x14ac:dyDescent="0.25">
      <c r="A625" s="14"/>
      <c r="B625" s="100" t="s">
        <v>188</v>
      </c>
      <c r="C625" s="149">
        <v>123376.29882305001</v>
      </c>
      <c r="D625" s="127">
        <f t="shared" si="9"/>
        <v>123376.29882305001</v>
      </c>
      <c r="E625" s="3"/>
    </row>
    <row r="626" spans="1:5" x14ac:dyDescent="0.25">
      <c r="A626" s="14"/>
      <c r="B626" s="100" t="s">
        <v>189</v>
      </c>
      <c r="C626" s="149">
        <v>1701008.68934815</v>
      </c>
      <c r="D626" s="127">
        <f t="shared" si="9"/>
        <v>1701008.68934815</v>
      </c>
      <c r="E626" s="3"/>
    </row>
    <row r="627" spans="1:5" x14ac:dyDescent="0.25">
      <c r="A627" s="14"/>
      <c r="B627" s="100" t="s">
        <v>190</v>
      </c>
      <c r="C627" s="149">
        <v>58490.976334699997</v>
      </c>
      <c r="D627" s="127">
        <f t="shared" si="9"/>
        <v>58490.976334699997</v>
      </c>
      <c r="E627" s="3"/>
    </row>
    <row r="628" spans="1:5" x14ac:dyDescent="0.25">
      <c r="A628" s="14"/>
      <c r="B628" s="100" t="s">
        <v>191</v>
      </c>
      <c r="C628" s="149">
        <v>58490.976334699997</v>
      </c>
      <c r="D628" s="127">
        <f t="shared" si="9"/>
        <v>58490.976334699997</v>
      </c>
      <c r="E628" s="3"/>
    </row>
    <row r="629" spans="1:5" x14ac:dyDescent="0.25">
      <c r="A629" s="14"/>
      <c r="B629" s="100" t="s">
        <v>192</v>
      </c>
      <c r="C629" s="149">
        <v>58490.976334699997</v>
      </c>
      <c r="D629" s="127">
        <f t="shared" si="9"/>
        <v>58490.976334699997</v>
      </c>
      <c r="E629" s="3"/>
    </row>
    <row r="630" spans="1:5" x14ac:dyDescent="0.25">
      <c r="A630" s="14"/>
      <c r="B630" s="100" t="s">
        <v>193</v>
      </c>
      <c r="C630" s="149">
        <v>58490.976334699997</v>
      </c>
      <c r="D630" s="127">
        <f t="shared" si="9"/>
        <v>58490.976334699997</v>
      </c>
      <c r="E630" s="3"/>
    </row>
    <row r="631" spans="1:5" x14ac:dyDescent="0.25">
      <c r="A631" s="14"/>
      <c r="B631" s="100" t="s">
        <v>194</v>
      </c>
      <c r="C631" s="149">
        <v>602816.90509949997</v>
      </c>
      <c r="D631" s="127">
        <f t="shared" si="9"/>
        <v>602816.90509949997</v>
      </c>
      <c r="E631" s="3"/>
    </row>
    <row r="632" spans="1:5" ht="25.5" x14ac:dyDescent="0.25">
      <c r="A632" s="13" t="s">
        <v>0</v>
      </c>
      <c r="B632" s="101" t="s">
        <v>195</v>
      </c>
      <c r="C632" s="91" t="s">
        <v>4330</v>
      </c>
      <c r="D632" s="126" t="s">
        <v>4331</v>
      </c>
      <c r="E632" s="3"/>
    </row>
    <row r="633" spans="1:5" x14ac:dyDescent="0.25">
      <c r="A633" s="13"/>
      <c r="B633" s="102" t="s">
        <v>3</v>
      </c>
      <c r="C633" s="91"/>
      <c r="D633" s="126"/>
      <c r="E633" s="3"/>
    </row>
    <row r="634" spans="1:5" x14ac:dyDescent="0.25">
      <c r="A634" s="4">
        <v>4</v>
      </c>
      <c r="B634" s="104" t="s">
        <v>10</v>
      </c>
      <c r="C634" s="91"/>
      <c r="D634" s="126"/>
      <c r="E634" s="3"/>
    </row>
    <row r="635" spans="1:5" x14ac:dyDescent="0.25">
      <c r="A635" s="15"/>
      <c r="B635" s="100" t="s">
        <v>197</v>
      </c>
      <c r="C635" s="149">
        <v>79034.05645589999</v>
      </c>
      <c r="D635" s="127">
        <f t="shared" si="9"/>
        <v>79034.05645589999</v>
      </c>
      <c r="E635" s="3"/>
    </row>
    <row r="636" spans="1:5" x14ac:dyDescent="0.25">
      <c r="A636" s="15"/>
      <c r="B636" s="100" t="s">
        <v>198</v>
      </c>
      <c r="C636" s="149">
        <v>79034.05645589999</v>
      </c>
      <c r="D636" s="127">
        <f t="shared" si="9"/>
        <v>79034.05645589999</v>
      </c>
      <c r="E636" s="3"/>
    </row>
    <row r="637" spans="1:5" x14ac:dyDescent="0.25">
      <c r="A637" s="15"/>
      <c r="B637" s="100" t="s">
        <v>199</v>
      </c>
      <c r="C637" s="149">
        <v>79034.05645589999</v>
      </c>
      <c r="D637" s="127">
        <f t="shared" si="9"/>
        <v>79034.05645589999</v>
      </c>
      <c r="E637" s="3"/>
    </row>
    <row r="638" spans="1:5" x14ac:dyDescent="0.25">
      <c r="A638" s="15"/>
      <c r="B638" s="100" t="s">
        <v>200</v>
      </c>
      <c r="C638" s="149">
        <v>58510.415367950001</v>
      </c>
      <c r="D638" s="127">
        <f t="shared" si="9"/>
        <v>58510.415367950001</v>
      </c>
      <c r="E638" s="3"/>
    </row>
    <row r="639" spans="1:5" x14ac:dyDescent="0.25">
      <c r="A639" s="15"/>
      <c r="B639" s="100" t="s">
        <v>201</v>
      </c>
      <c r="C639" s="149">
        <v>106717.35136335</v>
      </c>
      <c r="D639" s="127">
        <f t="shared" si="9"/>
        <v>106717.35136335</v>
      </c>
      <c r="E639" s="3"/>
    </row>
    <row r="640" spans="1:5" x14ac:dyDescent="0.25">
      <c r="A640" s="15"/>
      <c r="B640" s="100" t="s">
        <v>30</v>
      </c>
      <c r="C640" s="149">
        <v>106717.35136335</v>
      </c>
      <c r="D640" s="127">
        <f t="shared" si="9"/>
        <v>106717.35136335</v>
      </c>
      <c r="E640" s="3"/>
    </row>
    <row r="641" spans="1:5" x14ac:dyDescent="0.25">
      <c r="A641" s="15"/>
      <c r="B641" s="100" t="s">
        <v>202</v>
      </c>
      <c r="C641" s="149">
        <v>58490.976334699997</v>
      </c>
      <c r="D641" s="127">
        <f t="shared" si="9"/>
        <v>58490.976334699997</v>
      </c>
      <c r="E641" s="3"/>
    </row>
    <row r="642" spans="1:5" x14ac:dyDescent="0.25">
      <c r="A642" s="15"/>
      <c r="B642" s="100" t="s">
        <v>203</v>
      </c>
      <c r="C642" s="149">
        <v>58490.976334699997</v>
      </c>
      <c r="D642" s="127">
        <f t="shared" si="9"/>
        <v>58490.976334699997</v>
      </c>
      <c r="E642" s="3"/>
    </row>
    <row r="643" spans="1:5" x14ac:dyDescent="0.25">
      <c r="A643" s="15"/>
      <c r="B643" s="100" t="s">
        <v>204</v>
      </c>
      <c r="C643" s="149">
        <v>58490.976334699997</v>
      </c>
      <c r="D643" s="127">
        <f t="shared" si="9"/>
        <v>58490.976334699997</v>
      </c>
      <c r="E643" s="3"/>
    </row>
    <row r="644" spans="1:5" x14ac:dyDescent="0.25">
      <c r="A644" s="15"/>
      <c r="B644" s="100" t="s">
        <v>205</v>
      </c>
      <c r="C644" s="149">
        <v>58490.976334699997</v>
      </c>
      <c r="D644" s="127">
        <f t="shared" si="9"/>
        <v>58490.976334699997</v>
      </c>
      <c r="E644" s="3"/>
    </row>
    <row r="645" spans="1:5" x14ac:dyDescent="0.25">
      <c r="A645" s="15"/>
      <c r="B645" s="100" t="s">
        <v>206</v>
      </c>
      <c r="C645" s="149">
        <v>58490.976334699997</v>
      </c>
      <c r="D645" s="127">
        <f t="shared" si="9"/>
        <v>58490.976334699997</v>
      </c>
      <c r="E645" s="3"/>
    </row>
    <row r="646" spans="1:5" x14ac:dyDescent="0.25">
      <c r="A646" s="15"/>
      <c r="B646" s="100" t="s">
        <v>207</v>
      </c>
      <c r="C646" s="149">
        <v>58490.976334699997</v>
      </c>
      <c r="D646" s="127">
        <f t="shared" si="9"/>
        <v>58490.976334699997</v>
      </c>
      <c r="E646" s="3"/>
    </row>
    <row r="647" spans="1:5" x14ac:dyDescent="0.25">
      <c r="A647" s="15"/>
      <c r="B647" s="100" t="s">
        <v>11</v>
      </c>
      <c r="C647" s="149">
        <v>1701008.68934815</v>
      </c>
      <c r="D647" s="127">
        <f t="shared" si="9"/>
        <v>1701008.68934815</v>
      </c>
      <c r="E647" s="3"/>
    </row>
    <row r="648" spans="1:5" x14ac:dyDescent="0.25">
      <c r="A648" s="15"/>
      <c r="B648" s="100" t="s">
        <v>208</v>
      </c>
      <c r="C648" s="149">
        <v>193214.40619844999</v>
      </c>
      <c r="D648" s="127">
        <f t="shared" si="9"/>
        <v>193214.40619844999</v>
      </c>
      <c r="E648" s="3"/>
    </row>
    <row r="649" spans="1:5" x14ac:dyDescent="0.25">
      <c r="A649" s="15"/>
      <c r="B649" s="100" t="s">
        <v>209</v>
      </c>
      <c r="C649" s="149">
        <v>290667.72507044999</v>
      </c>
      <c r="D649" s="127">
        <f t="shared" si="9"/>
        <v>290667.72507044999</v>
      </c>
      <c r="E649" s="3"/>
    </row>
    <row r="650" spans="1:5" x14ac:dyDescent="0.25">
      <c r="A650" s="15"/>
      <c r="B650" s="100" t="s">
        <v>210</v>
      </c>
      <c r="C650" s="149">
        <v>729424.93926575</v>
      </c>
      <c r="D650" s="127">
        <f t="shared" si="9"/>
        <v>729424.93926575</v>
      </c>
      <c r="E650" s="3"/>
    </row>
    <row r="651" spans="1:5" x14ac:dyDescent="0.25">
      <c r="A651" s="15"/>
      <c r="B651" s="100" t="s">
        <v>211</v>
      </c>
      <c r="C651" s="149">
        <v>698565.98333339998</v>
      </c>
      <c r="D651" s="127">
        <f t="shared" si="9"/>
        <v>698565.98333339998</v>
      </c>
      <c r="E651" s="3"/>
    </row>
    <row r="652" spans="1:5" x14ac:dyDescent="0.25">
      <c r="A652" s="15"/>
      <c r="B652" s="100" t="s">
        <v>39</v>
      </c>
      <c r="C652" s="149">
        <v>1562552.4500131002</v>
      </c>
      <c r="D652" s="127">
        <f t="shared" si="9"/>
        <v>1562552.4500131002</v>
      </c>
      <c r="E652" s="3"/>
    </row>
    <row r="653" spans="1:5" x14ac:dyDescent="0.25">
      <c r="A653" s="15"/>
      <c r="B653" s="100" t="s">
        <v>212</v>
      </c>
      <c r="C653" s="149">
        <v>60588.621880149993</v>
      </c>
      <c r="D653" s="127">
        <f t="shared" si="9"/>
        <v>60588.621880149993</v>
      </c>
      <c r="E653" s="3"/>
    </row>
    <row r="654" spans="1:5" x14ac:dyDescent="0.25">
      <c r="A654" s="15"/>
      <c r="B654" s="100" t="s">
        <v>213</v>
      </c>
      <c r="C654" s="149">
        <v>1370895.9059022502</v>
      </c>
      <c r="D654" s="127">
        <f t="shared" si="9"/>
        <v>1370895.9059022502</v>
      </c>
      <c r="E654" s="3"/>
    </row>
    <row r="655" spans="1:5" x14ac:dyDescent="0.25">
      <c r="A655" s="15"/>
      <c r="B655" s="100" t="s">
        <v>215</v>
      </c>
      <c r="C655" s="149">
        <v>3611641.0423957501</v>
      </c>
      <c r="D655" s="127">
        <f t="shared" ref="D655:D718" si="10">C655</f>
        <v>3611641.0423957501</v>
      </c>
      <c r="E655" s="3"/>
    </row>
    <row r="656" spans="1:5" x14ac:dyDescent="0.25">
      <c r="A656" s="15"/>
      <c r="B656" s="100" t="s">
        <v>216</v>
      </c>
      <c r="C656" s="149">
        <v>891135.6387115001</v>
      </c>
      <c r="D656" s="127">
        <f t="shared" si="10"/>
        <v>891135.6387115001</v>
      </c>
      <c r="E656" s="3"/>
    </row>
    <row r="657" spans="1:5" x14ac:dyDescent="0.25">
      <c r="A657" s="15"/>
      <c r="B657" s="106" t="s">
        <v>533</v>
      </c>
      <c r="C657" s="149">
        <v>192506.87595684998</v>
      </c>
      <c r="D657" s="127">
        <f t="shared" si="10"/>
        <v>192506.87595684998</v>
      </c>
      <c r="E657" s="3"/>
    </row>
    <row r="658" spans="1:5" x14ac:dyDescent="0.25">
      <c r="A658" s="15"/>
      <c r="B658" s="100" t="s">
        <v>217</v>
      </c>
      <c r="C658" s="149">
        <v>2395582.8339078999</v>
      </c>
      <c r="D658" s="127">
        <f t="shared" si="10"/>
        <v>2395582.8339078999</v>
      </c>
      <c r="E658" s="3"/>
    </row>
    <row r="659" spans="1:5" x14ac:dyDescent="0.25">
      <c r="A659" s="15"/>
      <c r="B659" s="100" t="s">
        <v>218</v>
      </c>
      <c r="C659" s="149">
        <v>150729.63569754999</v>
      </c>
      <c r="D659" s="127">
        <f t="shared" si="10"/>
        <v>150729.63569754999</v>
      </c>
      <c r="E659" s="3"/>
    </row>
    <row r="660" spans="1:5" x14ac:dyDescent="0.25">
      <c r="A660" s="15"/>
      <c r="B660" s="100" t="s">
        <v>219</v>
      </c>
      <c r="C660" s="149">
        <v>150729.63569754999</v>
      </c>
      <c r="D660" s="127">
        <f t="shared" si="10"/>
        <v>150729.63569754999</v>
      </c>
      <c r="E660" s="3"/>
    </row>
    <row r="661" spans="1:5" x14ac:dyDescent="0.25">
      <c r="A661" s="15"/>
      <c r="B661" s="100" t="s">
        <v>220</v>
      </c>
      <c r="C661" s="149">
        <v>262570.41940220003</v>
      </c>
      <c r="D661" s="127">
        <f t="shared" si="10"/>
        <v>262570.41940220003</v>
      </c>
      <c r="E661" s="3"/>
    </row>
    <row r="662" spans="1:5" x14ac:dyDescent="0.25">
      <c r="A662" s="15"/>
      <c r="B662" s="100" t="s">
        <v>221</v>
      </c>
      <c r="C662" s="149">
        <v>106717.35136335</v>
      </c>
      <c r="D662" s="127">
        <f t="shared" si="10"/>
        <v>106717.35136335</v>
      </c>
      <c r="E662" s="3"/>
    </row>
    <row r="663" spans="1:5" x14ac:dyDescent="0.25">
      <c r="A663" s="15"/>
      <c r="B663" s="100" t="s">
        <v>222</v>
      </c>
      <c r="C663" s="149">
        <v>106717.35136335</v>
      </c>
      <c r="D663" s="127">
        <f t="shared" si="10"/>
        <v>106717.35136335</v>
      </c>
      <c r="E663" s="3"/>
    </row>
    <row r="664" spans="1:5" x14ac:dyDescent="0.25">
      <c r="A664" s="15"/>
      <c r="B664" s="100" t="s">
        <v>223</v>
      </c>
      <c r="C664" s="149">
        <v>114954.21113084999</v>
      </c>
      <c r="D664" s="127">
        <f t="shared" si="10"/>
        <v>114954.21113084999</v>
      </c>
      <c r="E664" s="3"/>
    </row>
    <row r="665" spans="1:5" x14ac:dyDescent="0.25">
      <c r="A665" s="15"/>
      <c r="B665" s="100" t="s">
        <v>224</v>
      </c>
      <c r="C665" s="149">
        <v>614532.41657990008</v>
      </c>
      <c r="D665" s="127">
        <f t="shared" si="10"/>
        <v>614532.41657990008</v>
      </c>
      <c r="E665" s="3"/>
    </row>
    <row r="666" spans="1:5" x14ac:dyDescent="0.25">
      <c r="A666" s="15"/>
      <c r="B666" s="100" t="s">
        <v>225</v>
      </c>
      <c r="C666" s="149">
        <v>1458540.48331355</v>
      </c>
      <c r="D666" s="127">
        <f t="shared" si="10"/>
        <v>1458540.48331355</v>
      </c>
      <c r="E666" s="3"/>
    </row>
    <row r="667" spans="1:5" x14ac:dyDescent="0.25">
      <c r="A667" s="15"/>
      <c r="B667" s="100" t="s">
        <v>226</v>
      </c>
      <c r="C667" s="149">
        <v>714832.8122571999</v>
      </c>
      <c r="D667" s="127">
        <f t="shared" si="10"/>
        <v>714832.8122571999</v>
      </c>
      <c r="E667" s="3"/>
    </row>
    <row r="668" spans="1:5" x14ac:dyDescent="0.25">
      <c r="A668" s="15"/>
      <c r="B668" s="100" t="s">
        <v>227</v>
      </c>
      <c r="C668" s="149">
        <v>211319.40526969999</v>
      </c>
      <c r="D668" s="127">
        <f t="shared" si="10"/>
        <v>211319.40526969999</v>
      </c>
      <c r="E668" s="3"/>
    </row>
    <row r="669" spans="1:5" x14ac:dyDescent="0.25">
      <c r="A669" s="15"/>
      <c r="B669" s="100" t="s">
        <v>229</v>
      </c>
      <c r="C669" s="149">
        <v>193214.40619844999</v>
      </c>
      <c r="D669" s="127">
        <f t="shared" si="10"/>
        <v>193214.40619844999</v>
      </c>
      <c r="E669" s="3"/>
    </row>
    <row r="670" spans="1:5" x14ac:dyDescent="0.25">
      <c r="A670" s="15"/>
      <c r="B670" s="100" t="s">
        <v>230</v>
      </c>
      <c r="C670" s="149">
        <v>97290.33226185001</v>
      </c>
      <c r="D670" s="127">
        <f t="shared" si="10"/>
        <v>97290.33226185001</v>
      </c>
      <c r="E670" s="3"/>
    </row>
    <row r="671" spans="1:5" x14ac:dyDescent="0.25">
      <c r="A671" s="15"/>
      <c r="B671" s="100" t="s">
        <v>231</v>
      </c>
      <c r="C671" s="149">
        <v>97290.33226185001</v>
      </c>
      <c r="D671" s="127">
        <f t="shared" si="10"/>
        <v>97290.33226185001</v>
      </c>
      <c r="E671" s="3"/>
    </row>
    <row r="672" spans="1:5" x14ac:dyDescent="0.25">
      <c r="A672" s="15"/>
      <c r="B672" s="100" t="s">
        <v>232</v>
      </c>
      <c r="C672" s="149">
        <v>97290.33226185001</v>
      </c>
      <c r="D672" s="127">
        <f t="shared" si="10"/>
        <v>97290.33226185001</v>
      </c>
      <c r="E672" s="3"/>
    </row>
    <row r="673" spans="1:5" x14ac:dyDescent="0.25">
      <c r="A673" s="15"/>
      <c r="B673" s="100" t="s">
        <v>233</v>
      </c>
      <c r="C673" s="149">
        <v>97290.33226185001</v>
      </c>
      <c r="D673" s="127">
        <f t="shared" si="10"/>
        <v>97290.33226185001</v>
      </c>
      <c r="E673" s="3"/>
    </row>
    <row r="674" spans="1:5" x14ac:dyDescent="0.25">
      <c r="A674" s="15"/>
      <c r="B674" s="100" t="s">
        <v>234</v>
      </c>
      <c r="C674" s="149">
        <v>97290.33226185001</v>
      </c>
      <c r="D674" s="127">
        <f t="shared" si="10"/>
        <v>97290.33226185001</v>
      </c>
      <c r="E674" s="3"/>
    </row>
    <row r="675" spans="1:5" x14ac:dyDescent="0.25">
      <c r="A675" s="15"/>
      <c r="B675" s="100" t="s">
        <v>236</v>
      </c>
      <c r="C675" s="149">
        <v>526675.70743059996</v>
      </c>
      <c r="D675" s="127">
        <f t="shared" si="10"/>
        <v>526675.70743059996</v>
      </c>
      <c r="E675" s="3"/>
    </row>
    <row r="676" spans="1:5" x14ac:dyDescent="0.25">
      <c r="A676" s="15"/>
      <c r="B676" s="100" t="s">
        <v>235</v>
      </c>
      <c r="C676" s="149">
        <v>445413.11935575004</v>
      </c>
      <c r="D676" s="127">
        <f t="shared" si="10"/>
        <v>445413.11935575004</v>
      </c>
      <c r="E676" s="3"/>
    </row>
    <row r="677" spans="1:5" x14ac:dyDescent="0.25">
      <c r="A677" s="15"/>
      <c r="B677" s="100" t="s">
        <v>237</v>
      </c>
      <c r="C677" s="149">
        <v>531025.24012720003</v>
      </c>
      <c r="D677" s="127">
        <f t="shared" si="10"/>
        <v>531025.24012720003</v>
      </c>
      <c r="E677" s="3"/>
    </row>
    <row r="678" spans="1:5" x14ac:dyDescent="0.25">
      <c r="A678" s="15"/>
      <c r="B678" s="100" t="s">
        <v>238</v>
      </c>
      <c r="C678" s="149">
        <v>531025.24012720003</v>
      </c>
      <c r="D678" s="127">
        <f t="shared" si="10"/>
        <v>531025.24012720003</v>
      </c>
      <c r="E678" s="3"/>
    </row>
    <row r="679" spans="1:5" x14ac:dyDescent="0.25">
      <c r="A679" s="15"/>
      <c r="B679" s="100" t="s">
        <v>239</v>
      </c>
      <c r="C679" s="149">
        <v>734597.17242730001</v>
      </c>
      <c r="D679" s="127">
        <f t="shared" si="10"/>
        <v>734597.17242730001</v>
      </c>
      <c r="E679" s="3"/>
    </row>
    <row r="680" spans="1:5" x14ac:dyDescent="0.25">
      <c r="A680" s="15"/>
      <c r="B680" s="100" t="s">
        <v>240</v>
      </c>
      <c r="C680" s="149">
        <v>95176.968118050019</v>
      </c>
      <c r="D680" s="127">
        <f t="shared" si="10"/>
        <v>95176.968118050019</v>
      </c>
      <c r="E680" s="3"/>
    </row>
    <row r="681" spans="1:5" x14ac:dyDescent="0.25">
      <c r="A681" s="15"/>
      <c r="B681" s="100" t="s">
        <v>241</v>
      </c>
      <c r="C681" s="149">
        <v>95176.968118050019</v>
      </c>
      <c r="D681" s="127">
        <f t="shared" si="10"/>
        <v>95176.968118050019</v>
      </c>
      <c r="E681" s="3"/>
    </row>
    <row r="682" spans="1:5" x14ac:dyDescent="0.25">
      <c r="A682" s="15"/>
      <c r="B682" s="100" t="s">
        <v>242</v>
      </c>
      <c r="C682" s="149">
        <v>95176.968118050019</v>
      </c>
      <c r="D682" s="127">
        <f t="shared" si="10"/>
        <v>95176.968118050019</v>
      </c>
      <c r="E682" s="3"/>
    </row>
    <row r="683" spans="1:5" x14ac:dyDescent="0.25">
      <c r="A683" s="15"/>
      <c r="B683" s="100" t="s">
        <v>243</v>
      </c>
      <c r="C683" s="149">
        <v>95176.968118050019</v>
      </c>
      <c r="D683" s="127">
        <f t="shared" si="10"/>
        <v>95176.968118050019</v>
      </c>
      <c r="E683" s="3"/>
    </row>
    <row r="684" spans="1:5" x14ac:dyDescent="0.25">
      <c r="A684" s="15"/>
      <c r="B684" s="100" t="s">
        <v>244</v>
      </c>
      <c r="C684" s="149">
        <v>830821.98948840005</v>
      </c>
      <c r="D684" s="127">
        <f t="shared" si="10"/>
        <v>830821.98948840005</v>
      </c>
      <c r="E684" s="3"/>
    </row>
    <row r="685" spans="1:5" x14ac:dyDescent="0.25">
      <c r="A685" s="15"/>
      <c r="B685" s="100" t="s">
        <v>12</v>
      </c>
      <c r="C685" s="149">
        <v>123411.50905719998</v>
      </c>
      <c r="D685" s="127">
        <f t="shared" si="10"/>
        <v>123411.50905719998</v>
      </c>
      <c r="E685" s="3"/>
    </row>
    <row r="686" spans="1:5" x14ac:dyDescent="0.25">
      <c r="A686" s="15"/>
      <c r="B686" s="100" t="s">
        <v>13</v>
      </c>
      <c r="C686" s="149">
        <v>146188.03674474999</v>
      </c>
      <c r="D686" s="127">
        <f t="shared" si="10"/>
        <v>146188.03674474999</v>
      </c>
      <c r="E686" s="3"/>
    </row>
    <row r="687" spans="1:5" x14ac:dyDescent="0.25">
      <c r="A687" s="15"/>
      <c r="B687" s="100" t="s">
        <v>245</v>
      </c>
      <c r="C687" s="149">
        <v>542060.54188650008</v>
      </c>
      <c r="D687" s="127">
        <f t="shared" si="10"/>
        <v>542060.54188650008</v>
      </c>
      <c r="E687" s="3"/>
    </row>
    <row r="688" spans="1:5" x14ac:dyDescent="0.25">
      <c r="A688" s="15"/>
      <c r="B688" s="100" t="s">
        <v>246</v>
      </c>
      <c r="C688" s="149">
        <v>445385.94774764997</v>
      </c>
      <c r="D688" s="127">
        <f t="shared" si="10"/>
        <v>445385.94774764997</v>
      </c>
      <c r="E688" s="3"/>
    </row>
    <row r="689" spans="1:5" x14ac:dyDescent="0.25">
      <c r="A689" s="15"/>
      <c r="B689" s="100" t="s">
        <v>247</v>
      </c>
      <c r="C689" s="149">
        <v>1024038.8297502999</v>
      </c>
      <c r="D689" s="127">
        <f t="shared" si="10"/>
        <v>1024038.8297502999</v>
      </c>
      <c r="E689" s="3"/>
    </row>
    <row r="690" spans="1:5" x14ac:dyDescent="0.25">
      <c r="A690" s="15"/>
      <c r="B690" s="100" t="s">
        <v>248</v>
      </c>
      <c r="C690" s="149">
        <v>445413.11935575004</v>
      </c>
      <c r="D690" s="127">
        <f t="shared" si="10"/>
        <v>445413.11935575004</v>
      </c>
      <c r="E690" s="3"/>
    </row>
    <row r="691" spans="1:5" x14ac:dyDescent="0.25">
      <c r="A691" s="15"/>
      <c r="B691" s="100" t="s">
        <v>249</v>
      </c>
      <c r="C691" s="149">
        <v>607938.30028749991</v>
      </c>
      <c r="D691" s="127">
        <f t="shared" si="10"/>
        <v>607938.30028749991</v>
      </c>
      <c r="E691" s="3"/>
    </row>
    <row r="692" spans="1:5" x14ac:dyDescent="0.25">
      <c r="A692" s="15"/>
      <c r="B692" s="100" t="s">
        <v>250</v>
      </c>
      <c r="C692" s="149">
        <v>607938.30028749991</v>
      </c>
      <c r="D692" s="127">
        <f t="shared" si="10"/>
        <v>607938.30028749991</v>
      </c>
      <c r="E692" s="3"/>
    </row>
    <row r="693" spans="1:5" x14ac:dyDescent="0.25">
      <c r="A693" s="15"/>
      <c r="B693" s="100" t="s">
        <v>251</v>
      </c>
      <c r="C693" s="149">
        <v>607938.30028749991</v>
      </c>
      <c r="D693" s="127">
        <f t="shared" si="10"/>
        <v>607938.30028749991</v>
      </c>
      <c r="E693" s="3"/>
    </row>
    <row r="694" spans="1:5" x14ac:dyDescent="0.25">
      <c r="A694" s="15"/>
      <c r="B694" s="100" t="s">
        <v>252</v>
      </c>
      <c r="C694" s="149">
        <v>58490.976334699997</v>
      </c>
      <c r="D694" s="127">
        <f t="shared" si="10"/>
        <v>58490.976334699997</v>
      </c>
      <c r="E694" s="3"/>
    </row>
    <row r="695" spans="1:5" x14ac:dyDescent="0.25">
      <c r="A695" s="15"/>
      <c r="B695" s="100" t="s">
        <v>253</v>
      </c>
      <c r="C695" s="149">
        <v>118432.85806170001</v>
      </c>
      <c r="D695" s="127">
        <f t="shared" si="10"/>
        <v>118432.85806170001</v>
      </c>
      <c r="E695" s="3"/>
    </row>
    <row r="696" spans="1:5" x14ac:dyDescent="0.25">
      <c r="A696" s="15"/>
      <c r="B696" s="100" t="s">
        <v>254</v>
      </c>
      <c r="C696" s="149">
        <v>118432.85806170001</v>
      </c>
      <c r="D696" s="127">
        <f t="shared" si="10"/>
        <v>118432.85806170001</v>
      </c>
      <c r="E696" s="3"/>
    </row>
    <row r="697" spans="1:5" x14ac:dyDescent="0.25">
      <c r="A697" s="15"/>
      <c r="B697" s="100" t="s">
        <v>255</v>
      </c>
      <c r="C697" s="149">
        <v>58490.976334699997</v>
      </c>
      <c r="D697" s="127">
        <f t="shared" si="10"/>
        <v>58490.976334699997</v>
      </c>
      <c r="E697" s="3"/>
    </row>
    <row r="698" spans="1:5" x14ac:dyDescent="0.25">
      <c r="A698" s="15"/>
      <c r="B698" s="100" t="s">
        <v>256</v>
      </c>
      <c r="C698" s="149">
        <v>58490.976334699997</v>
      </c>
      <c r="D698" s="127">
        <f t="shared" si="10"/>
        <v>58490.976334699997</v>
      </c>
      <c r="E698" s="3"/>
    </row>
    <row r="699" spans="1:5" x14ac:dyDescent="0.25">
      <c r="A699" s="15"/>
      <c r="B699" s="100" t="s">
        <v>257</v>
      </c>
      <c r="C699" s="149">
        <v>58490.976334699997</v>
      </c>
      <c r="D699" s="127">
        <f t="shared" si="10"/>
        <v>58490.976334699997</v>
      </c>
      <c r="E699" s="3"/>
    </row>
    <row r="700" spans="1:5" x14ac:dyDescent="0.25">
      <c r="A700" s="15"/>
      <c r="B700" s="100" t="s">
        <v>258</v>
      </c>
      <c r="C700" s="149">
        <v>493011.15555965004</v>
      </c>
      <c r="D700" s="127">
        <f t="shared" si="10"/>
        <v>493011.15555965004</v>
      </c>
      <c r="E700" s="3"/>
    </row>
    <row r="701" spans="1:5" x14ac:dyDescent="0.25">
      <c r="A701" s="15"/>
      <c r="B701" s="100" t="s">
        <v>259</v>
      </c>
      <c r="C701" s="149">
        <v>127164.35053595001</v>
      </c>
      <c r="D701" s="127">
        <f t="shared" si="10"/>
        <v>127164.35053595001</v>
      </c>
      <c r="E701" s="3"/>
    </row>
    <row r="702" spans="1:5" x14ac:dyDescent="0.25">
      <c r="A702" s="15"/>
      <c r="B702" s="100" t="s">
        <v>260</v>
      </c>
      <c r="C702" s="149">
        <v>127164.35053595001</v>
      </c>
      <c r="D702" s="127">
        <f t="shared" si="10"/>
        <v>127164.35053595001</v>
      </c>
      <c r="E702" s="3"/>
    </row>
    <row r="703" spans="1:5" x14ac:dyDescent="0.25">
      <c r="A703" s="15"/>
      <c r="B703" s="100" t="s">
        <v>261</v>
      </c>
      <c r="C703" s="149">
        <v>127164.35053595001</v>
      </c>
      <c r="D703" s="127">
        <f t="shared" si="10"/>
        <v>127164.35053595001</v>
      </c>
      <c r="E703" s="3"/>
    </row>
    <row r="704" spans="1:5" x14ac:dyDescent="0.25">
      <c r="A704" s="15"/>
      <c r="B704" s="100" t="s">
        <v>262</v>
      </c>
      <c r="C704" s="149">
        <v>111330.83887380001</v>
      </c>
      <c r="D704" s="127">
        <f t="shared" si="10"/>
        <v>111330.83887380001</v>
      </c>
      <c r="E704" s="3"/>
    </row>
    <row r="705" spans="1:5" x14ac:dyDescent="0.25">
      <c r="A705" s="15"/>
      <c r="B705" s="100" t="s">
        <v>263</v>
      </c>
      <c r="C705" s="149">
        <v>111330.83887380001</v>
      </c>
      <c r="D705" s="127">
        <f t="shared" si="10"/>
        <v>111330.83887380001</v>
      </c>
      <c r="E705" s="3"/>
    </row>
    <row r="706" spans="1:5" x14ac:dyDescent="0.25">
      <c r="A706" s="15"/>
      <c r="B706" s="100" t="s">
        <v>264</v>
      </c>
      <c r="C706" s="149">
        <v>313746.05749759998</v>
      </c>
      <c r="D706" s="127">
        <f t="shared" si="10"/>
        <v>313746.05749759998</v>
      </c>
      <c r="E706" s="3"/>
    </row>
    <row r="707" spans="1:5" x14ac:dyDescent="0.25">
      <c r="A707" s="15"/>
      <c r="B707" s="100" t="s">
        <v>266</v>
      </c>
      <c r="C707" s="149">
        <v>64210.712547800002</v>
      </c>
      <c r="D707" s="127">
        <f t="shared" si="10"/>
        <v>64210.712547800002</v>
      </c>
      <c r="E707" s="3"/>
    </row>
    <row r="708" spans="1:5" x14ac:dyDescent="0.25">
      <c r="A708" s="15"/>
      <c r="B708" s="106" t="s">
        <v>534</v>
      </c>
      <c r="C708" s="149">
        <v>192506.87595684998</v>
      </c>
      <c r="D708" s="127">
        <f t="shared" si="10"/>
        <v>192506.87595684998</v>
      </c>
      <c r="E708" s="3"/>
    </row>
    <row r="709" spans="1:5" x14ac:dyDescent="0.25">
      <c r="A709" s="15"/>
      <c r="B709" s="106" t="s">
        <v>267</v>
      </c>
      <c r="C709" s="149">
        <v>319132.63240950002</v>
      </c>
      <c r="D709" s="127">
        <f t="shared" si="10"/>
        <v>319132.63240950002</v>
      </c>
      <c r="E709" s="3"/>
    </row>
    <row r="710" spans="1:5" x14ac:dyDescent="0.25">
      <c r="A710" s="15"/>
      <c r="B710" s="106" t="s">
        <v>268</v>
      </c>
      <c r="C710" s="149">
        <v>319132.63240950002</v>
      </c>
      <c r="D710" s="127">
        <f t="shared" si="10"/>
        <v>319132.63240950002</v>
      </c>
      <c r="E710" s="3"/>
    </row>
    <row r="711" spans="1:5" x14ac:dyDescent="0.25">
      <c r="A711" s="15"/>
      <c r="B711" s="108" t="s">
        <v>269</v>
      </c>
      <c r="C711" s="149">
        <v>319132.63240950002</v>
      </c>
      <c r="D711" s="127">
        <f t="shared" si="10"/>
        <v>319132.63240950002</v>
      </c>
      <c r="E711" s="3"/>
    </row>
    <row r="712" spans="1:5" x14ac:dyDescent="0.25">
      <c r="A712" s="15"/>
      <c r="B712" s="106" t="s">
        <v>270</v>
      </c>
      <c r="C712" s="149">
        <v>319132.63240950002</v>
      </c>
      <c r="D712" s="127">
        <f t="shared" si="10"/>
        <v>319132.63240950002</v>
      </c>
      <c r="E712" s="3"/>
    </row>
    <row r="713" spans="1:5" x14ac:dyDescent="0.25">
      <c r="A713" s="15"/>
      <c r="B713" s="106" t="s">
        <v>535</v>
      </c>
      <c r="C713" s="149">
        <v>192506.87595684998</v>
      </c>
      <c r="D713" s="127">
        <f t="shared" si="10"/>
        <v>192506.87595684998</v>
      </c>
      <c r="E713" s="3"/>
    </row>
    <row r="714" spans="1:5" x14ac:dyDescent="0.25">
      <c r="A714" s="15"/>
      <c r="B714" s="106" t="s">
        <v>271</v>
      </c>
      <c r="C714" s="149">
        <v>537424.54735514999</v>
      </c>
      <c r="D714" s="127">
        <f t="shared" si="10"/>
        <v>537424.54735514999</v>
      </c>
      <c r="E714" s="3"/>
    </row>
    <row r="715" spans="1:5" x14ac:dyDescent="0.25">
      <c r="A715" s="15"/>
      <c r="B715" s="106" t="s">
        <v>272</v>
      </c>
      <c r="C715" s="149">
        <v>226002.40354055</v>
      </c>
      <c r="D715" s="127">
        <f t="shared" si="10"/>
        <v>226002.40354055</v>
      </c>
      <c r="E715" s="3"/>
    </row>
    <row r="716" spans="1:5" x14ac:dyDescent="0.25">
      <c r="A716" s="15"/>
      <c r="B716" s="106" t="s">
        <v>536</v>
      </c>
      <c r="C716" s="149">
        <v>112085.31998755</v>
      </c>
      <c r="D716" s="127">
        <f t="shared" si="10"/>
        <v>112085.31998755</v>
      </c>
      <c r="E716" s="3"/>
    </row>
    <row r="717" spans="1:5" x14ac:dyDescent="0.25">
      <c r="A717" s="15"/>
      <c r="B717" s="106" t="s">
        <v>273</v>
      </c>
      <c r="C717" s="149">
        <v>377748.48310289998</v>
      </c>
      <c r="D717" s="127">
        <f t="shared" si="10"/>
        <v>377748.48310289998</v>
      </c>
      <c r="E717" s="3"/>
    </row>
    <row r="718" spans="1:5" x14ac:dyDescent="0.25">
      <c r="A718" s="15"/>
      <c r="B718" s="100" t="s">
        <v>274</v>
      </c>
      <c r="C718" s="149">
        <v>385444.06602064997</v>
      </c>
      <c r="D718" s="127">
        <f t="shared" si="10"/>
        <v>385444.06602064997</v>
      </c>
      <c r="E718" s="3"/>
    </row>
    <row r="719" spans="1:5" x14ac:dyDescent="0.25">
      <c r="A719" s="15"/>
      <c r="B719" s="100" t="s">
        <v>275</v>
      </c>
      <c r="C719" s="149">
        <v>274108.36858404998</v>
      </c>
      <c r="D719" s="127">
        <f t="shared" ref="D719:D782" si="11">C719</f>
        <v>274108.36858404998</v>
      </c>
      <c r="E719" s="3"/>
    </row>
    <row r="720" spans="1:5" x14ac:dyDescent="0.25">
      <c r="A720" s="15"/>
      <c r="B720" s="100" t="s">
        <v>276</v>
      </c>
      <c r="C720" s="149">
        <v>602816.90509949997</v>
      </c>
      <c r="D720" s="127">
        <f t="shared" si="11"/>
        <v>602816.90509949997</v>
      </c>
      <c r="E720" s="3"/>
    </row>
    <row r="721" spans="1:5" x14ac:dyDescent="0.25">
      <c r="A721" s="15"/>
      <c r="B721" s="100" t="s">
        <v>277</v>
      </c>
      <c r="C721" s="149">
        <v>602816.90509949997</v>
      </c>
      <c r="D721" s="127">
        <f t="shared" si="11"/>
        <v>602816.90509949997</v>
      </c>
      <c r="E721" s="3"/>
    </row>
    <row r="722" spans="1:5" x14ac:dyDescent="0.25">
      <c r="A722" s="15"/>
      <c r="B722" s="100" t="s">
        <v>278</v>
      </c>
      <c r="C722" s="149">
        <v>602816.90509949997</v>
      </c>
      <c r="D722" s="127">
        <f t="shared" si="11"/>
        <v>602816.90509949997</v>
      </c>
      <c r="E722" s="3"/>
    </row>
    <row r="723" spans="1:5" x14ac:dyDescent="0.25">
      <c r="A723" s="15"/>
      <c r="B723" s="100" t="s">
        <v>279</v>
      </c>
      <c r="C723" s="149">
        <v>373903.68277535</v>
      </c>
      <c r="D723" s="127">
        <f t="shared" si="11"/>
        <v>373903.68277535</v>
      </c>
      <c r="E723" s="3"/>
    </row>
    <row r="724" spans="1:5" x14ac:dyDescent="0.25">
      <c r="A724" s="15"/>
      <c r="B724" s="100" t="s">
        <v>280</v>
      </c>
      <c r="C724" s="149">
        <v>687501.34369735001</v>
      </c>
      <c r="D724" s="127">
        <f t="shared" si="11"/>
        <v>687501.34369735001</v>
      </c>
      <c r="E724" s="3"/>
    </row>
    <row r="725" spans="1:5" x14ac:dyDescent="0.25">
      <c r="A725" s="15"/>
      <c r="B725" s="100" t="s">
        <v>281</v>
      </c>
      <c r="C725" s="149">
        <v>602816.90509949997</v>
      </c>
      <c r="D725" s="127">
        <f t="shared" si="11"/>
        <v>602816.90509949997</v>
      </c>
      <c r="E725" s="3"/>
    </row>
    <row r="726" spans="1:5" x14ac:dyDescent="0.25">
      <c r="A726" s="15"/>
      <c r="B726" s="100" t="s">
        <v>282</v>
      </c>
      <c r="C726" s="149">
        <v>361878.77607700002</v>
      </c>
      <c r="D726" s="127">
        <f t="shared" si="11"/>
        <v>361878.77607700002</v>
      </c>
      <c r="E726" s="3"/>
    </row>
    <row r="727" spans="1:5" x14ac:dyDescent="0.25">
      <c r="A727" s="15"/>
      <c r="B727" s="100" t="s">
        <v>283</v>
      </c>
      <c r="C727" s="149">
        <v>179332.02763385</v>
      </c>
      <c r="D727" s="127">
        <f t="shared" si="11"/>
        <v>179332.02763385</v>
      </c>
      <c r="E727" s="3"/>
    </row>
    <row r="728" spans="1:5" x14ac:dyDescent="0.25">
      <c r="A728" s="15"/>
      <c r="B728" s="100" t="s">
        <v>284</v>
      </c>
      <c r="C728" s="149">
        <v>179332.02763385</v>
      </c>
      <c r="D728" s="127">
        <f t="shared" si="11"/>
        <v>179332.02763385</v>
      </c>
      <c r="E728" s="3"/>
    </row>
    <row r="729" spans="1:5" x14ac:dyDescent="0.25">
      <c r="A729" s="15"/>
      <c r="B729" s="100" t="s">
        <v>285</v>
      </c>
      <c r="C729" s="149">
        <v>179332.02763385</v>
      </c>
      <c r="D729" s="127">
        <f t="shared" si="11"/>
        <v>179332.02763385</v>
      </c>
      <c r="E729" s="3"/>
    </row>
    <row r="730" spans="1:5" x14ac:dyDescent="0.25">
      <c r="A730" s="15"/>
      <c r="B730" s="100" t="s">
        <v>286</v>
      </c>
      <c r="C730" s="149">
        <v>179332.02763385</v>
      </c>
      <c r="D730" s="127">
        <f t="shared" si="11"/>
        <v>179332.02763385</v>
      </c>
      <c r="E730" s="3"/>
    </row>
    <row r="731" spans="1:5" x14ac:dyDescent="0.25">
      <c r="A731" s="15"/>
      <c r="B731" s="100" t="s">
        <v>287</v>
      </c>
      <c r="C731" s="149">
        <v>179332.02763385</v>
      </c>
      <c r="D731" s="127">
        <f t="shared" si="11"/>
        <v>179332.02763385</v>
      </c>
      <c r="E731" s="3"/>
    </row>
    <row r="732" spans="1:5" x14ac:dyDescent="0.25">
      <c r="A732" s="15"/>
      <c r="B732" s="100" t="s">
        <v>288</v>
      </c>
      <c r="C732" s="149">
        <v>179332.02763385</v>
      </c>
      <c r="D732" s="127">
        <f t="shared" si="11"/>
        <v>179332.02763385</v>
      </c>
      <c r="E732" s="3"/>
    </row>
    <row r="733" spans="1:5" x14ac:dyDescent="0.25">
      <c r="A733" s="15"/>
      <c r="B733" s="100" t="s">
        <v>289</v>
      </c>
      <c r="C733" s="149">
        <v>662160.04889124993</v>
      </c>
      <c r="D733" s="127">
        <f t="shared" si="11"/>
        <v>662160.04889124993</v>
      </c>
      <c r="E733" s="3"/>
    </row>
    <row r="734" spans="1:5" x14ac:dyDescent="0.25">
      <c r="A734" s="15"/>
      <c r="B734" s="100" t="s">
        <v>290</v>
      </c>
      <c r="C734" s="149">
        <v>58490.976334699997</v>
      </c>
      <c r="D734" s="127">
        <f t="shared" si="11"/>
        <v>58490.976334699997</v>
      </c>
      <c r="E734" s="3"/>
    </row>
    <row r="735" spans="1:5" x14ac:dyDescent="0.25">
      <c r="A735" s="15"/>
      <c r="B735" s="100" t="s">
        <v>291</v>
      </c>
      <c r="C735" s="149">
        <v>58490.976334699997</v>
      </c>
      <c r="D735" s="127">
        <f t="shared" si="11"/>
        <v>58490.976334699997</v>
      </c>
      <c r="E735" s="3"/>
    </row>
    <row r="736" spans="1:5" x14ac:dyDescent="0.25">
      <c r="A736" s="15"/>
      <c r="B736" s="100" t="s">
        <v>292</v>
      </c>
      <c r="C736" s="149">
        <v>58490.976334699997</v>
      </c>
      <c r="D736" s="127">
        <f t="shared" si="11"/>
        <v>58490.976334699997</v>
      </c>
      <c r="E736" s="3"/>
    </row>
    <row r="737" spans="1:5" x14ac:dyDescent="0.25">
      <c r="A737" s="15"/>
      <c r="B737" s="100" t="s">
        <v>293</v>
      </c>
      <c r="C737" s="149">
        <v>58490.976334699997</v>
      </c>
      <c r="D737" s="127">
        <f t="shared" si="11"/>
        <v>58490.976334699997</v>
      </c>
      <c r="E737" s="3"/>
    </row>
    <row r="738" spans="1:5" x14ac:dyDescent="0.25">
      <c r="A738" s="15"/>
      <c r="B738" s="100" t="s">
        <v>294</v>
      </c>
      <c r="C738" s="149">
        <v>650132.71291150001</v>
      </c>
      <c r="D738" s="127">
        <f t="shared" si="11"/>
        <v>650132.71291150001</v>
      </c>
      <c r="E738" s="3"/>
    </row>
    <row r="739" spans="1:5" x14ac:dyDescent="0.25">
      <c r="A739" s="15"/>
      <c r="B739" s="100" t="s">
        <v>295</v>
      </c>
      <c r="C739" s="149">
        <v>602816.90509949997</v>
      </c>
      <c r="D739" s="127">
        <f t="shared" si="11"/>
        <v>602816.90509949997</v>
      </c>
      <c r="E739" s="3"/>
    </row>
    <row r="740" spans="1:5" x14ac:dyDescent="0.25">
      <c r="A740" s="15"/>
      <c r="B740" s="100" t="s">
        <v>296</v>
      </c>
      <c r="C740" s="149">
        <v>602816.90509949997</v>
      </c>
      <c r="D740" s="127">
        <f t="shared" si="11"/>
        <v>602816.90509949997</v>
      </c>
      <c r="E740" s="3"/>
    </row>
    <row r="741" spans="1:5" x14ac:dyDescent="0.25">
      <c r="A741" s="15"/>
      <c r="B741" s="100" t="s">
        <v>297</v>
      </c>
      <c r="C741" s="149">
        <v>602816.90509949997</v>
      </c>
      <c r="D741" s="127">
        <f t="shared" si="11"/>
        <v>602816.90509949997</v>
      </c>
      <c r="E741" s="3"/>
    </row>
    <row r="742" spans="1:5" x14ac:dyDescent="0.25">
      <c r="A742" s="15"/>
      <c r="B742" s="100" t="s">
        <v>298</v>
      </c>
      <c r="C742" s="149">
        <v>38043.977162100004</v>
      </c>
      <c r="D742" s="127">
        <f t="shared" si="11"/>
        <v>38043.977162100004</v>
      </c>
      <c r="E742" s="3"/>
    </row>
    <row r="743" spans="1:5" ht="25.5" x14ac:dyDescent="0.25">
      <c r="A743" s="13" t="s">
        <v>0</v>
      </c>
      <c r="B743" s="101" t="s">
        <v>66</v>
      </c>
      <c r="C743" s="91" t="s">
        <v>4330</v>
      </c>
      <c r="D743" s="126" t="s">
        <v>4331</v>
      </c>
      <c r="E743" s="3"/>
    </row>
    <row r="744" spans="1:5" x14ac:dyDescent="0.25">
      <c r="A744" s="13"/>
      <c r="B744" s="102" t="s">
        <v>3</v>
      </c>
      <c r="C744" s="91"/>
      <c r="D744" s="126"/>
      <c r="E744" s="3"/>
    </row>
    <row r="745" spans="1:5" x14ac:dyDescent="0.25">
      <c r="A745" s="13">
        <v>5</v>
      </c>
      <c r="B745" s="104" t="s">
        <v>16</v>
      </c>
      <c r="C745" s="91"/>
      <c r="D745" s="126"/>
      <c r="E745" s="3"/>
    </row>
    <row r="746" spans="1:5" x14ac:dyDescent="0.25">
      <c r="A746" s="14"/>
      <c r="B746" s="100" t="s">
        <v>31</v>
      </c>
      <c r="C746" s="149">
        <v>58490.976334699997</v>
      </c>
      <c r="D746" s="127">
        <f t="shared" si="11"/>
        <v>58490.976334699997</v>
      </c>
      <c r="E746" s="3"/>
    </row>
    <row r="747" spans="1:5" x14ac:dyDescent="0.25">
      <c r="A747" s="14"/>
      <c r="B747" s="100" t="s">
        <v>299</v>
      </c>
      <c r="C747" s="149">
        <v>58490.976334699997</v>
      </c>
      <c r="D747" s="127">
        <f t="shared" si="11"/>
        <v>58490.976334699997</v>
      </c>
      <c r="E747" s="3"/>
    </row>
    <row r="748" spans="1:5" x14ac:dyDescent="0.25">
      <c r="A748" s="14"/>
      <c r="B748" s="100" t="s">
        <v>300</v>
      </c>
      <c r="C748" s="149">
        <v>1795104.6149491</v>
      </c>
      <c r="D748" s="127">
        <f t="shared" si="11"/>
        <v>1795104.6149491</v>
      </c>
      <c r="E748" s="3"/>
    </row>
    <row r="749" spans="1:5" x14ac:dyDescent="0.25">
      <c r="A749" s="14"/>
      <c r="B749" s="100" t="s">
        <v>301</v>
      </c>
      <c r="C749" s="149">
        <v>481470.77231434995</v>
      </c>
      <c r="D749" s="127">
        <f t="shared" si="11"/>
        <v>481470.77231434995</v>
      </c>
      <c r="E749" s="3"/>
    </row>
    <row r="750" spans="1:5" x14ac:dyDescent="0.25">
      <c r="A750" s="14"/>
      <c r="B750" s="100" t="s">
        <v>302</v>
      </c>
      <c r="C750" s="149">
        <v>687501.34369735001</v>
      </c>
      <c r="D750" s="127">
        <f t="shared" si="11"/>
        <v>687501.34369735001</v>
      </c>
      <c r="E750" s="3"/>
    </row>
    <row r="751" spans="1:5" x14ac:dyDescent="0.25">
      <c r="A751" s="14"/>
      <c r="B751" s="100" t="s">
        <v>303</v>
      </c>
      <c r="C751" s="149">
        <v>445413.11935575004</v>
      </c>
      <c r="D751" s="127">
        <f t="shared" si="11"/>
        <v>445413.11935575004</v>
      </c>
      <c r="E751" s="3"/>
    </row>
    <row r="752" spans="1:5" x14ac:dyDescent="0.25">
      <c r="A752" s="14"/>
      <c r="B752" s="100" t="s">
        <v>304</v>
      </c>
      <c r="C752" s="149">
        <v>283702.41991</v>
      </c>
      <c r="D752" s="127">
        <f t="shared" si="11"/>
        <v>283702.41991</v>
      </c>
      <c r="E752" s="3"/>
    </row>
    <row r="753" spans="1:5" x14ac:dyDescent="0.25">
      <c r="A753" s="14"/>
      <c r="B753" s="100" t="s">
        <v>46</v>
      </c>
      <c r="C753" s="149">
        <v>526774.01203244994</v>
      </c>
      <c r="D753" s="127">
        <f t="shared" si="11"/>
        <v>526774.01203244994</v>
      </c>
      <c r="E753" s="3"/>
    </row>
    <row r="754" spans="1:5" x14ac:dyDescent="0.25">
      <c r="A754" s="14"/>
      <c r="B754" s="100" t="s">
        <v>305</v>
      </c>
      <c r="C754" s="149">
        <v>445413.11935575004</v>
      </c>
      <c r="D754" s="127">
        <f t="shared" si="11"/>
        <v>445413.11935575004</v>
      </c>
      <c r="E754" s="3"/>
    </row>
    <row r="755" spans="1:5" x14ac:dyDescent="0.25">
      <c r="A755" s="14"/>
      <c r="B755" s="100" t="s">
        <v>306</v>
      </c>
      <c r="C755" s="149">
        <v>972903.30827235</v>
      </c>
      <c r="D755" s="127">
        <f t="shared" si="11"/>
        <v>972903.30827235</v>
      </c>
      <c r="E755" s="3"/>
    </row>
    <row r="756" spans="1:5" x14ac:dyDescent="0.25">
      <c r="A756" s="14"/>
      <c r="B756" s="100" t="s">
        <v>307</v>
      </c>
      <c r="C756" s="149">
        <v>457400.40088469995</v>
      </c>
      <c r="D756" s="127">
        <f t="shared" si="11"/>
        <v>457400.40088469995</v>
      </c>
      <c r="E756" s="3"/>
    </row>
    <row r="757" spans="1:5" x14ac:dyDescent="0.25">
      <c r="A757" s="14"/>
      <c r="B757" s="100" t="s">
        <v>308</v>
      </c>
      <c r="C757" s="149">
        <v>64210.712547800002</v>
      </c>
      <c r="D757" s="127">
        <f t="shared" si="11"/>
        <v>64210.712547800002</v>
      </c>
      <c r="E757" s="3"/>
    </row>
    <row r="758" spans="1:5" x14ac:dyDescent="0.25">
      <c r="A758" s="14"/>
      <c r="B758" s="100" t="s">
        <v>309</v>
      </c>
      <c r="C758" s="149">
        <v>138199.64751320001</v>
      </c>
      <c r="D758" s="127">
        <f t="shared" si="11"/>
        <v>138199.64751320001</v>
      </c>
      <c r="E758" s="3"/>
    </row>
    <row r="759" spans="1:5" x14ac:dyDescent="0.25">
      <c r="A759" s="14"/>
      <c r="B759" s="100" t="s">
        <v>310</v>
      </c>
      <c r="C759" s="149">
        <v>307898.73619049997</v>
      </c>
      <c r="D759" s="127">
        <f t="shared" si="11"/>
        <v>307898.73619049997</v>
      </c>
      <c r="E759" s="3"/>
    </row>
    <row r="760" spans="1:5" x14ac:dyDescent="0.25">
      <c r="A760" s="14"/>
      <c r="B760" s="100" t="s">
        <v>311</v>
      </c>
      <c r="C760" s="149">
        <v>58490.976334699997</v>
      </c>
      <c r="D760" s="127">
        <f t="shared" si="11"/>
        <v>58490.976334699997</v>
      </c>
      <c r="E760" s="3"/>
    </row>
    <row r="761" spans="1:5" x14ac:dyDescent="0.25">
      <c r="A761" s="14"/>
      <c r="B761" s="100" t="s">
        <v>312</v>
      </c>
      <c r="C761" s="149">
        <v>392008.68184660003</v>
      </c>
      <c r="D761" s="127">
        <f t="shared" si="11"/>
        <v>392008.68184660003</v>
      </c>
      <c r="E761" s="3"/>
    </row>
    <row r="762" spans="1:5" ht="25.5" x14ac:dyDescent="0.25">
      <c r="A762" s="13" t="s">
        <v>0</v>
      </c>
      <c r="B762" s="101" t="s">
        <v>67</v>
      </c>
      <c r="C762" s="91" t="s">
        <v>4330</v>
      </c>
      <c r="D762" s="126" t="s">
        <v>4331</v>
      </c>
      <c r="E762" s="3"/>
    </row>
    <row r="763" spans="1:5" x14ac:dyDescent="0.25">
      <c r="A763" s="13"/>
      <c r="B763" s="102" t="s">
        <v>3</v>
      </c>
      <c r="C763" s="91"/>
      <c r="D763" s="126"/>
      <c r="E763" s="3"/>
    </row>
    <row r="764" spans="1:5" x14ac:dyDescent="0.25">
      <c r="A764" s="13">
        <v>6</v>
      </c>
      <c r="B764" s="104" t="s">
        <v>313</v>
      </c>
      <c r="C764" s="91"/>
      <c r="D764" s="126"/>
      <c r="E764" s="3"/>
    </row>
    <row r="765" spans="1:5" x14ac:dyDescent="0.25">
      <c r="A765" s="14"/>
      <c r="B765" s="100" t="s">
        <v>314</v>
      </c>
      <c r="C765" s="149">
        <v>58490.976334699997</v>
      </c>
      <c r="D765" s="127">
        <f t="shared" si="11"/>
        <v>58490.976334699997</v>
      </c>
      <c r="E765" s="3"/>
    </row>
    <row r="766" spans="1:5" x14ac:dyDescent="0.25">
      <c r="A766" s="14"/>
      <c r="B766" s="100" t="s">
        <v>31</v>
      </c>
      <c r="C766" s="149">
        <v>58490.976334699997</v>
      </c>
      <c r="D766" s="127">
        <f t="shared" si="11"/>
        <v>58490.976334699997</v>
      </c>
      <c r="E766" s="3"/>
    </row>
    <row r="767" spans="1:5" x14ac:dyDescent="0.25">
      <c r="A767" s="14"/>
      <c r="B767" s="100" t="s">
        <v>315</v>
      </c>
      <c r="C767" s="149">
        <v>58490.976334699997</v>
      </c>
      <c r="D767" s="127">
        <f t="shared" si="11"/>
        <v>58490.976334699997</v>
      </c>
      <c r="E767" s="3"/>
    </row>
    <row r="768" spans="1:5" x14ac:dyDescent="0.25">
      <c r="A768" s="14"/>
      <c r="B768" s="100" t="s">
        <v>316</v>
      </c>
      <c r="C768" s="149">
        <v>58490.976334699997</v>
      </c>
      <c r="D768" s="127">
        <f t="shared" si="11"/>
        <v>58490.976334699997</v>
      </c>
      <c r="E768" s="3"/>
    </row>
    <row r="769" spans="1:5" x14ac:dyDescent="0.25">
      <c r="A769" s="14"/>
      <c r="B769" s="100" t="s">
        <v>317</v>
      </c>
      <c r="C769" s="149">
        <v>58490.976334699997</v>
      </c>
      <c r="D769" s="127">
        <f t="shared" si="11"/>
        <v>58490.976334699997</v>
      </c>
      <c r="E769" s="3"/>
    </row>
    <row r="770" spans="1:5" x14ac:dyDescent="0.25">
      <c r="A770" s="14"/>
      <c r="B770" s="100" t="s">
        <v>318</v>
      </c>
      <c r="C770" s="149">
        <v>554590.53007085004</v>
      </c>
      <c r="D770" s="127">
        <f t="shared" si="11"/>
        <v>554590.53007085004</v>
      </c>
      <c r="E770" s="3"/>
    </row>
    <row r="771" spans="1:5" x14ac:dyDescent="0.25">
      <c r="A771" s="14"/>
      <c r="B771" s="100" t="s">
        <v>319</v>
      </c>
      <c r="C771" s="149">
        <v>76235.619246150003</v>
      </c>
      <c r="D771" s="127">
        <f t="shared" si="11"/>
        <v>76235.619246150003</v>
      </c>
      <c r="E771" s="3"/>
    </row>
    <row r="772" spans="1:5" x14ac:dyDescent="0.25">
      <c r="A772" s="14"/>
      <c r="B772" s="100" t="s">
        <v>320</v>
      </c>
      <c r="C772" s="149">
        <v>1735218.9270916497</v>
      </c>
      <c r="D772" s="127">
        <f t="shared" si="11"/>
        <v>1735218.9270916497</v>
      </c>
      <c r="E772" s="3"/>
    </row>
    <row r="773" spans="1:5" x14ac:dyDescent="0.25">
      <c r="A773" s="14"/>
      <c r="B773" s="100" t="s">
        <v>321</v>
      </c>
      <c r="C773" s="149">
        <v>156449.37191064999</v>
      </c>
      <c r="D773" s="127">
        <f t="shared" si="11"/>
        <v>156449.37191064999</v>
      </c>
      <c r="E773" s="3"/>
    </row>
    <row r="774" spans="1:5" x14ac:dyDescent="0.25">
      <c r="A774" s="14"/>
      <c r="B774" s="100" t="s">
        <v>322</v>
      </c>
      <c r="C774" s="149">
        <v>445385.94774764997</v>
      </c>
      <c r="D774" s="127">
        <f t="shared" si="11"/>
        <v>445385.94774764997</v>
      </c>
      <c r="E774" s="3"/>
    </row>
    <row r="775" spans="1:5" x14ac:dyDescent="0.25">
      <c r="A775" s="14"/>
      <c r="B775" s="100" t="s">
        <v>323</v>
      </c>
      <c r="C775" s="149">
        <v>481470.77231434995</v>
      </c>
      <c r="D775" s="127">
        <f t="shared" si="11"/>
        <v>481470.77231434995</v>
      </c>
      <c r="E775" s="3"/>
    </row>
    <row r="776" spans="1:5" x14ac:dyDescent="0.25">
      <c r="A776" s="14"/>
      <c r="B776" s="100" t="s">
        <v>324</v>
      </c>
      <c r="C776" s="149">
        <v>531025.24012720003</v>
      </c>
      <c r="D776" s="127">
        <f t="shared" si="11"/>
        <v>531025.24012720003</v>
      </c>
      <c r="E776" s="3"/>
    </row>
    <row r="777" spans="1:5" x14ac:dyDescent="0.25">
      <c r="A777" s="14"/>
      <c r="B777" s="100" t="s">
        <v>325</v>
      </c>
      <c r="C777" s="149">
        <v>976413.62193829997</v>
      </c>
      <c r="D777" s="127">
        <f t="shared" si="11"/>
        <v>976413.62193829997</v>
      </c>
      <c r="E777" s="3"/>
    </row>
    <row r="778" spans="1:5" x14ac:dyDescent="0.25">
      <c r="A778" s="14"/>
      <c r="B778" s="100" t="s">
        <v>326</v>
      </c>
      <c r="C778" s="149">
        <v>976413.62193829997</v>
      </c>
      <c r="D778" s="127">
        <f t="shared" si="11"/>
        <v>976413.62193829997</v>
      </c>
      <c r="E778" s="3"/>
    </row>
    <row r="779" spans="1:5" x14ac:dyDescent="0.25">
      <c r="A779" s="14"/>
      <c r="B779" s="100" t="s">
        <v>327</v>
      </c>
      <c r="C779" s="149">
        <v>734597.17242730001</v>
      </c>
      <c r="D779" s="127">
        <f t="shared" si="11"/>
        <v>734597.17242730001</v>
      </c>
      <c r="E779" s="3"/>
    </row>
    <row r="780" spans="1:5" x14ac:dyDescent="0.25">
      <c r="A780" s="14"/>
      <c r="B780" s="100" t="s">
        <v>328</v>
      </c>
      <c r="C780" s="149">
        <v>734597.17242730001</v>
      </c>
      <c r="D780" s="127">
        <f t="shared" si="11"/>
        <v>734597.17242730001</v>
      </c>
      <c r="E780" s="3"/>
    </row>
    <row r="781" spans="1:5" x14ac:dyDescent="0.25">
      <c r="A781" s="14"/>
      <c r="B781" s="100" t="s">
        <v>329</v>
      </c>
      <c r="C781" s="149">
        <v>734597.17242730001</v>
      </c>
      <c r="D781" s="127">
        <f t="shared" si="11"/>
        <v>734597.17242730001</v>
      </c>
      <c r="E781" s="3"/>
    </row>
    <row r="782" spans="1:5" x14ac:dyDescent="0.25">
      <c r="A782" s="14"/>
      <c r="B782" s="100" t="s">
        <v>330</v>
      </c>
      <c r="C782" s="149">
        <v>734597.17242730001</v>
      </c>
      <c r="D782" s="127">
        <f t="shared" si="11"/>
        <v>734597.17242730001</v>
      </c>
      <c r="E782" s="3"/>
    </row>
    <row r="783" spans="1:5" x14ac:dyDescent="0.25">
      <c r="A783" s="14"/>
      <c r="B783" s="100" t="s">
        <v>331</v>
      </c>
      <c r="C783" s="149">
        <v>734597.17242730001</v>
      </c>
      <c r="D783" s="127">
        <f t="shared" ref="D783:D846" si="12">C783</f>
        <v>734597.17242730001</v>
      </c>
      <c r="E783" s="3"/>
    </row>
    <row r="784" spans="1:5" x14ac:dyDescent="0.25">
      <c r="A784" s="14"/>
      <c r="B784" s="100" t="s">
        <v>332</v>
      </c>
      <c r="C784" s="149">
        <v>734597.17242730001</v>
      </c>
      <c r="D784" s="127">
        <f t="shared" si="12"/>
        <v>734597.17242730001</v>
      </c>
      <c r="E784" s="3"/>
    </row>
    <row r="785" spans="1:5" x14ac:dyDescent="0.25">
      <c r="A785" s="14"/>
      <c r="B785" s="100" t="s">
        <v>333</v>
      </c>
      <c r="C785" s="149">
        <v>734597.17242730001</v>
      </c>
      <c r="D785" s="127">
        <f t="shared" si="12"/>
        <v>734597.17242730001</v>
      </c>
      <c r="E785" s="3"/>
    </row>
    <row r="786" spans="1:5" x14ac:dyDescent="0.25">
      <c r="A786" s="14"/>
      <c r="B786" s="100" t="s">
        <v>334</v>
      </c>
      <c r="C786" s="149">
        <v>734597.17242730001</v>
      </c>
      <c r="D786" s="127">
        <f t="shared" si="12"/>
        <v>734597.17242730001</v>
      </c>
      <c r="E786" s="3"/>
    </row>
    <row r="787" spans="1:5" x14ac:dyDescent="0.25">
      <c r="A787" s="14"/>
      <c r="B787" s="100" t="s">
        <v>335</v>
      </c>
      <c r="C787" s="149">
        <v>734597.17242730001</v>
      </c>
      <c r="D787" s="127">
        <f t="shared" si="12"/>
        <v>734597.17242730001</v>
      </c>
      <c r="E787" s="3"/>
    </row>
    <row r="788" spans="1:5" x14ac:dyDescent="0.25">
      <c r="A788" s="14"/>
      <c r="B788" s="100" t="s">
        <v>336</v>
      </c>
      <c r="C788" s="149">
        <v>734597.17242730001</v>
      </c>
      <c r="D788" s="127">
        <f t="shared" si="12"/>
        <v>734597.17242730001</v>
      </c>
      <c r="E788" s="3"/>
    </row>
    <row r="789" spans="1:5" x14ac:dyDescent="0.25">
      <c r="A789" s="14"/>
      <c r="B789" s="100" t="s">
        <v>337</v>
      </c>
      <c r="C789" s="149">
        <v>127164.35053595001</v>
      </c>
      <c r="D789" s="127">
        <f t="shared" si="12"/>
        <v>127164.35053595001</v>
      </c>
      <c r="E789" s="3"/>
    </row>
    <row r="790" spans="1:5" x14ac:dyDescent="0.25">
      <c r="A790" s="14"/>
      <c r="B790" s="100" t="s">
        <v>338</v>
      </c>
      <c r="C790" s="149">
        <v>127164.35053595001</v>
      </c>
      <c r="D790" s="127">
        <f t="shared" si="12"/>
        <v>127164.35053595001</v>
      </c>
      <c r="E790" s="3"/>
    </row>
    <row r="791" spans="1:5" x14ac:dyDescent="0.25">
      <c r="A791" s="14"/>
      <c r="B791" s="100" t="s">
        <v>339</v>
      </c>
      <c r="C791" s="149">
        <v>38716.162603299999</v>
      </c>
      <c r="D791" s="127">
        <f t="shared" si="12"/>
        <v>38716.162603299999</v>
      </c>
      <c r="E791" s="3"/>
    </row>
    <row r="792" spans="1:5" x14ac:dyDescent="0.25">
      <c r="A792" s="14"/>
      <c r="B792" s="100" t="s">
        <v>340</v>
      </c>
      <c r="C792" s="149">
        <v>445385.94774764997</v>
      </c>
      <c r="D792" s="127">
        <f t="shared" si="12"/>
        <v>445385.94774764997</v>
      </c>
      <c r="E792" s="3"/>
    </row>
    <row r="793" spans="1:5" x14ac:dyDescent="0.25">
      <c r="A793" s="14"/>
      <c r="B793" s="100" t="s">
        <v>341</v>
      </c>
      <c r="C793" s="149">
        <v>650132.71291150001</v>
      </c>
      <c r="D793" s="127">
        <f t="shared" si="12"/>
        <v>650132.71291150001</v>
      </c>
      <c r="E793" s="3"/>
    </row>
    <row r="794" spans="1:5" x14ac:dyDescent="0.25">
      <c r="A794" s="14"/>
      <c r="B794" s="100" t="s">
        <v>342</v>
      </c>
      <c r="C794" s="149">
        <v>650132.71291150001</v>
      </c>
      <c r="D794" s="127">
        <f t="shared" si="12"/>
        <v>650132.71291150001</v>
      </c>
      <c r="E794" s="3"/>
    </row>
    <row r="795" spans="1:5" x14ac:dyDescent="0.25">
      <c r="A795" s="14"/>
      <c r="B795" s="100" t="s">
        <v>343</v>
      </c>
      <c r="C795" s="149">
        <v>650132.71291150001</v>
      </c>
      <c r="D795" s="127">
        <f t="shared" si="12"/>
        <v>650132.71291150001</v>
      </c>
      <c r="E795" s="3"/>
    </row>
    <row r="796" spans="1:5" x14ac:dyDescent="0.25">
      <c r="A796" s="14"/>
      <c r="B796" s="100" t="s">
        <v>344</v>
      </c>
      <c r="C796" s="149">
        <v>410280.27934075001</v>
      </c>
      <c r="D796" s="127">
        <f t="shared" si="12"/>
        <v>410280.27934075001</v>
      </c>
      <c r="E796" s="3"/>
    </row>
    <row r="797" spans="1:5" x14ac:dyDescent="0.25">
      <c r="A797" s="14"/>
      <c r="B797" s="100" t="s">
        <v>345</v>
      </c>
      <c r="C797" s="149">
        <v>58490.976334699997</v>
      </c>
      <c r="D797" s="127">
        <f t="shared" si="12"/>
        <v>58490.976334699997</v>
      </c>
      <c r="E797" s="3"/>
    </row>
    <row r="798" spans="1:5" x14ac:dyDescent="0.25">
      <c r="A798" s="14"/>
      <c r="B798" s="100" t="s">
        <v>346</v>
      </c>
      <c r="C798" s="149">
        <v>58490.976334699997</v>
      </c>
      <c r="D798" s="127">
        <f t="shared" si="12"/>
        <v>58490.976334699997</v>
      </c>
      <c r="E798" s="3"/>
    </row>
    <row r="799" spans="1:5" x14ac:dyDescent="0.25">
      <c r="A799" s="14"/>
      <c r="B799" s="100" t="s">
        <v>347</v>
      </c>
      <c r="C799" s="149">
        <v>361878.77607700002</v>
      </c>
      <c r="D799" s="127">
        <f t="shared" si="12"/>
        <v>361878.77607700002</v>
      </c>
      <c r="E799" s="3"/>
    </row>
    <row r="800" spans="1:5" x14ac:dyDescent="0.25">
      <c r="A800" s="14"/>
      <c r="B800" s="100" t="s">
        <v>348</v>
      </c>
      <c r="C800" s="149">
        <v>111330.83887380001</v>
      </c>
      <c r="D800" s="127">
        <f t="shared" si="12"/>
        <v>111330.83887380001</v>
      </c>
      <c r="E800" s="3"/>
    </row>
    <row r="801" spans="1:5" x14ac:dyDescent="0.25">
      <c r="A801" s="14"/>
      <c r="B801" s="100" t="s">
        <v>349</v>
      </c>
      <c r="C801" s="149">
        <v>179332.02763385</v>
      </c>
      <c r="D801" s="127">
        <f t="shared" si="12"/>
        <v>179332.02763385</v>
      </c>
      <c r="E801" s="3"/>
    </row>
    <row r="802" spans="1:5" x14ac:dyDescent="0.25">
      <c r="A802" s="14"/>
      <c r="B802" s="100" t="s">
        <v>350</v>
      </c>
      <c r="C802" s="149">
        <v>410280.27934075001</v>
      </c>
      <c r="D802" s="127">
        <f t="shared" si="12"/>
        <v>410280.27934075001</v>
      </c>
      <c r="E802" s="3"/>
    </row>
    <row r="803" spans="1:5" x14ac:dyDescent="0.25">
      <c r="A803" s="14"/>
      <c r="B803" s="100" t="s">
        <v>351</v>
      </c>
      <c r="C803" s="149">
        <v>410280.27934075001</v>
      </c>
      <c r="D803" s="127">
        <f t="shared" si="12"/>
        <v>410280.27934075001</v>
      </c>
      <c r="E803" s="3"/>
    </row>
    <row r="804" spans="1:5" x14ac:dyDescent="0.25">
      <c r="A804" s="14"/>
      <c r="B804" s="100" t="s">
        <v>352</v>
      </c>
      <c r="C804" s="149">
        <v>313746.05749759998</v>
      </c>
      <c r="D804" s="127">
        <f t="shared" si="12"/>
        <v>313746.05749759998</v>
      </c>
      <c r="E804" s="3"/>
    </row>
    <row r="805" spans="1:5" x14ac:dyDescent="0.25">
      <c r="A805" s="14"/>
      <c r="B805" s="100" t="s">
        <v>537</v>
      </c>
      <c r="C805" s="149">
        <v>64210.712547800002</v>
      </c>
      <c r="D805" s="127">
        <f t="shared" si="12"/>
        <v>64210.712547800002</v>
      </c>
      <c r="E805" s="3"/>
    </row>
    <row r="806" spans="1:5" x14ac:dyDescent="0.25">
      <c r="A806" s="14"/>
      <c r="B806" s="100" t="s">
        <v>354</v>
      </c>
      <c r="C806" s="149">
        <v>64210.712547800002</v>
      </c>
      <c r="D806" s="127">
        <f t="shared" si="12"/>
        <v>64210.712547800002</v>
      </c>
      <c r="E806" s="3"/>
    </row>
    <row r="807" spans="1:5" x14ac:dyDescent="0.25">
      <c r="A807" s="14"/>
      <c r="B807" s="100" t="s">
        <v>355</v>
      </c>
      <c r="C807" s="149">
        <v>64210.712547800002</v>
      </c>
      <c r="D807" s="127">
        <f t="shared" si="12"/>
        <v>64210.712547800002</v>
      </c>
      <c r="E807" s="3"/>
    </row>
    <row r="808" spans="1:5" x14ac:dyDescent="0.25">
      <c r="A808" s="14"/>
      <c r="B808" s="100" t="s">
        <v>356</v>
      </c>
      <c r="C808" s="149">
        <v>223169.18851499999</v>
      </c>
      <c r="D808" s="127">
        <f t="shared" si="12"/>
        <v>223169.18851499999</v>
      </c>
      <c r="E808" s="3"/>
    </row>
    <row r="809" spans="1:5" x14ac:dyDescent="0.25">
      <c r="A809" s="14"/>
      <c r="B809" s="100" t="s">
        <v>357</v>
      </c>
      <c r="C809" s="149">
        <v>223169.18851499999</v>
      </c>
      <c r="D809" s="127">
        <f t="shared" si="12"/>
        <v>223169.18851499999</v>
      </c>
      <c r="E809" s="3"/>
    </row>
    <row r="810" spans="1:5" x14ac:dyDescent="0.25">
      <c r="A810" s="14"/>
      <c r="B810" s="100" t="s">
        <v>358</v>
      </c>
      <c r="C810" s="149">
        <v>307898.73619049997</v>
      </c>
      <c r="D810" s="127">
        <f t="shared" si="12"/>
        <v>307898.73619049997</v>
      </c>
      <c r="E810" s="3"/>
    </row>
    <row r="811" spans="1:5" x14ac:dyDescent="0.25">
      <c r="A811" s="14"/>
      <c r="B811" s="100" t="s">
        <v>359</v>
      </c>
      <c r="C811" s="149">
        <v>203404.82834489999</v>
      </c>
      <c r="D811" s="127">
        <f t="shared" si="12"/>
        <v>203404.82834489999</v>
      </c>
      <c r="E811" s="3"/>
    </row>
    <row r="812" spans="1:5" x14ac:dyDescent="0.25">
      <c r="A812" s="14"/>
      <c r="B812" s="100" t="s">
        <v>360</v>
      </c>
      <c r="C812" s="149">
        <v>307898.73619049997</v>
      </c>
      <c r="D812" s="127">
        <f t="shared" si="12"/>
        <v>307898.73619049997</v>
      </c>
      <c r="E812" s="3"/>
    </row>
    <row r="813" spans="1:5" x14ac:dyDescent="0.25">
      <c r="A813" s="14"/>
      <c r="B813" s="100" t="s">
        <v>361</v>
      </c>
      <c r="C813" s="149">
        <v>307898.73619049997</v>
      </c>
      <c r="D813" s="127">
        <f t="shared" si="12"/>
        <v>307898.73619049997</v>
      </c>
      <c r="E813" s="3"/>
    </row>
    <row r="814" spans="1:5" x14ac:dyDescent="0.25">
      <c r="A814" s="14"/>
      <c r="B814" s="100" t="s">
        <v>362</v>
      </c>
      <c r="C814" s="149">
        <v>307898.73619049997</v>
      </c>
      <c r="D814" s="127">
        <f t="shared" si="12"/>
        <v>307898.73619049997</v>
      </c>
      <c r="E814" s="3"/>
    </row>
    <row r="815" spans="1:5" x14ac:dyDescent="0.25">
      <c r="A815" s="14"/>
      <c r="B815" s="100" t="s">
        <v>363</v>
      </c>
      <c r="C815" s="149">
        <v>238497.61390910001</v>
      </c>
      <c r="D815" s="127">
        <f t="shared" si="12"/>
        <v>238497.61390910001</v>
      </c>
      <c r="E815" s="3"/>
    </row>
    <row r="816" spans="1:5" x14ac:dyDescent="0.25">
      <c r="A816" s="14"/>
      <c r="B816" s="100" t="s">
        <v>365</v>
      </c>
      <c r="C816" s="149">
        <v>1011003.76007995</v>
      </c>
      <c r="D816" s="127">
        <f t="shared" si="12"/>
        <v>1011003.76007995</v>
      </c>
      <c r="E816" s="3"/>
    </row>
    <row r="817" spans="1:5" x14ac:dyDescent="0.25">
      <c r="A817" s="14"/>
      <c r="B817" s="106" t="s">
        <v>538</v>
      </c>
      <c r="C817" s="149">
        <v>303912.35922320001</v>
      </c>
      <c r="D817" s="127">
        <f t="shared" si="12"/>
        <v>303912.35922320001</v>
      </c>
      <c r="E817" s="3"/>
    </row>
    <row r="818" spans="1:5" x14ac:dyDescent="0.25">
      <c r="A818" s="14"/>
      <c r="B818" s="100" t="s">
        <v>366</v>
      </c>
      <c r="C818" s="149">
        <v>90883.839701200006</v>
      </c>
      <c r="D818" s="127">
        <f t="shared" si="12"/>
        <v>90883.839701200006</v>
      </c>
      <c r="E818" s="3"/>
    </row>
    <row r="819" spans="1:5" x14ac:dyDescent="0.25">
      <c r="A819" s="14"/>
      <c r="B819" s="100" t="s">
        <v>367</v>
      </c>
      <c r="C819" s="149">
        <v>58490.976334699997</v>
      </c>
      <c r="D819" s="127">
        <f t="shared" si="12"/>
        <v>58490.976334699997</v>
      </c>
      <c r="E819" s="3"/>
    </row>
    <row r="820" spans="1:5" ht="53.25" customHeight="1" x14ac:dyDescent="0.25">
      <c r="A820" s="13" t="s">
        <v>0</v>
      </c>
      <c r="B820" s="101" t="s">
        <v>368</v>
      </c>
      <c r="C820" s="91" t="s">
        <v>4330</v>
      </c>
      <c r="D820" s="126" t="s">
        <v>4331</v>
      </c>
      <c r="E820" s="3"/>
    </row>
    <row r="821" spans="1:5" x14ac:dyDescent="0.25">
      <c r="A821" s="13"/>
      <c r="B821" s="102" t="s">
        <v>3</v>
      </c>
      <c r="C821" s="91"/>
      <c r="D821" s="126"/>
      <c r="E821" s="3"/>
    </row>
    <row r="822" spans="1:5" x14ac:dyDescent="0.25">
      <c r="A822" s="13">
        <v>7</v>
      </c>
      <c r="B822" s="104" t="s">
        <v>18</v>
      </c>
      <c r="C822" s="91"/>
      <c r="D822" s="126"/>
      <c r="E822" s="3"/>
    </row>
    <row r="823" spans="1:5" x14ac:dyDescent="0.25">
      <c r="A823" s="14"/>
      <c r="B823" s="100" t="s">
        <v>370</v>
      </c>
      <c r="C823" s="149">
        <v>165353.76896675001</v>
      </c>
      <c r="D823" s="127">
        <f t="shared" si="12"/>
        <v>165353.76896675001</v>
      </c>
      <c r="E823" s="3"/>
    </row>
    <row r="824" spans="1:5" x14ac:dyDescent="0.25">
      <c r="A824" s="14"/>
      <c r="B824" s="100" t="s">
        <v>371</v>
      </c>
      <c r="C824" s="149">
        <v>106757.44407055002</v>
      </c>
      <c r="D824" s="127">
        <f t="shared" si="12"/>
        <v>106757.44407055002</v>
      </c>
      <c r="E824" s="3"/>
    </row>
    <row r="825" spans="1:5" x14ac:dyDescent="0.25">
      <c r="A825" s="14"/>
      <c r="B825" s="100" t="s">
        <v>372</v>
      </c>
      <c r="C825" s="149">
        <v>58490.976334699997</v>
      </c>
      <c r="D825" s="127">
        <f t="shared" si="12"/>
        <v>58490.976334699997</v>
      </c>
      <c r="E825" s="3"/>
    </row>
    <row r="826" spans="1:5" x14ac:dyDescent="0.25">
      <c r="A826" s="14"/>
      <c r="B826" s="100" t="s">
        <v>373</v>
      </c>
      <c r="C826" s="149">
        <v>75056.669037350002</v>
      </c>
      <c r="D826" s="127">
        <f t="shared" si="12"/>
        <v>75056.669037350002</v>
      </c>
      <c r="E826" s="3"/>
    </row>
    <row r="827" spans="1:5" x14ac:dyDescent="0.25">
      <c r="A827" s="14"/>
      <c r="B827" s="103" t="s">
        <v>376</v>
      </c>
      <c r="C827" s="149">
        <v>1719253.7703750501</v>
      </c>
      <c r="D827" s="127">
        <f t="shared" si="12"/>
        <v>1719253.7703750501</v>
      </c>
      <c r="E827" s="3"/>
    </row>
    <row r="828" spans="1:5" x14ac:dyDescent="0.25">
      <c r="A828" s="14"/>
      <c r="B828" s="100" t="s">
        <v>374</v>
      </c>
      <c r="C828" s="149">
        <v>155057.99825879998</v>
      </c>
      <c r="D828" s="127">
        <f t="shared" si="12"/>
        <v>155057.99825879998</v>
      </c>
      <c r="E828" s="3"/>
    </row>
    <row r="829" spans="1:5" x14ac:dyDescent="0.25">
      <c r="A829" s="14"/>
      <c r="B829" s="100" t="s">
        <v>375</v>
      </c>
      <c r="C829" s="149">
        <v>253043.22591729998</v>
      </c>
      <c r="D829" s="127">
        <f t="shared" si="12"/>
        <v>253043.22591729998</v>
      </c>
      <c r="E829" s="3"/>
    </row>
    <row r="830" spans="1:5" x14ac:dyDescent="0.25">
      <c r="A830" s="14"/>
      <c r="B830" s="100" t="s">
        <v>377</v>
      </c>
      <c r="C830" s="149">
        <v>551539.77619195008</v>
      </c>
      <c r="D830" s="127">
        <f t="shared" si="12"/>
        <v>551539.77619195008</v>
      </c>
      <c r="E830" s="3"/>
    </row>
    <row r="831" spans="1:5" x14ac:dyDescent="0.25">
      <c r="A831" s="14"/>
      <c r="B831" s="100" t="s">
        <v>378</v>
      </c>
      <c r="C831" s="149">
        <v>97290.33226185001</v>
      </c>
      <c r="D831" s="127">
        <f t="shared" si="12"/>
        <v>97290.33226185001</v>
      </c>
      <c r="E831" s="3"/>
    </row>
    <row r="832" spans="1:5" x14ac:dyDescent="0.25">
      <c r="A832" s="14"/>
      <c r="B832" s="100" t="s">
        <v>379</v>
      </c>
      <c r="C832" s="149">
        <v>180107.57230375</v>
      </c>
      <c r="D832" s="127">
        <f t="shared" si="12"/>
        <v>180107.57230375</v>
      </c>
      <c r="E832" s="3"/>
    </row>
    <row r="833" spans="1:5" x14ac:dyDescent="0.25">
      <c r="A833" s="14"/>
      <c r="B833" s="100" t="s">
        <v>380</v>
      </c>
      <c r="C833" s="149">
        <v>529735.34157634992</v>
      </c>
      <c r="D833" s="127">
        <f t="shared" si="12"/>
        <v>529735.34157634992</v>
      </c>
      <c r="E833" s="3"/>
    </row>
    <row r="834" spans="1:5" x14ac:dyDescent="0.25">
      <c r="A834" s="14"/>
      <c r="B834" s="106" t="s">
        <v>14</v>
      </c>
      <c r="C834" s="149">
        <v>375213.62770710001</v>
      </c>
      <c r="D834" s="127">
        <f t="shared" si="12"/>
        <v>375213.62770710001</v>
      </c>
      <c r="E834" s="3"/>
    </row>
    <row r="835" spans="1:5" x14ac:dyDescent="0.25">
      <c r="A835" s="14"/>
      <c r="B835" s="106" t="s">
        <v>539</v>
      </c>
      <c r="C835" s="149">
        <v>238174.33300114999</v>
      </c>
      <c r="D835" s="127">
        <f t="shared" si="12"/>
        <v>238174.33300114999</v>
      </c>
      <c r="E835" s="3"/>
    </row>
    <row r="836" spans="1:5" x14ac:dyDescent="0.25">
      <c r="A836" s="14"/>
      <c r="B836" s="107" t="s">
        <v>382</v>
      </c>
      <c r="C836" s="149">
        <v>487272.22081719991</v>
      </c>
      <c r="D836" s="127">
        <f t="shared" si="12"/>
        <v>487272.22081719991</v>
      </c>
      <c r="E836" s="3"/>
    </row>
    <row r="837" spans="1:5" x14ac:dyDescent="0.25">
      <c r="A837" s="14"/>
      <c r="B837" s="107" t="s">
        <v>383</v>
      </c>
      <c r="C837" s="149">
        <v>163731.62384215003</v>
      </c>
      <c r="D837" s="127">
        <f t="shared" si="12"/>
        <v>163731.62384215003</v>
      </c>
      <c r="E837" s="3"/>
    </row>
    <row r="838" spans="1:5" x14ac:dyDescent="0.25">
      <c r="A838" s="14"/>
      <c r="B838" s="100" t="s">
        <v>384</v>
      </c>
      <c r="C838" s="149">
        <v>364459.93128089997</v>
      </c>
      <c r="D838" s="127">
        <f t="shared" si="12"/>
        <v>364459.93128089997</v>
      </c>
      <c r="E838" s="3"/>
    </row>
    <row r="839" spans="1:5" x14ac:dyDescent="0.25">
      <c r="A839" s="14"/>
      <c r="B839" s="100" t="s">
        <v>386</v>
      </c>
      <c r="C839" s="149">
        <v>168358.6868964</v>
      </c>
      <c r="D839" s="127">
        <f t="shared" si="12"/>
        <v>168358.6868964</v>
      </c>
      <c r="E839" s="3"/>
    </row>
    <row r="840" spans="1:5" x14ac:dyDescent="0.25">
      <c r="A840" s="14"/>
      <c r="B840" s="100" t="s">
        <v>387</v>
      </c>
      <c r="C840" s="149">
        <v>167484.67366994999</v>
      </c>
      <c r="D840" s="127">
        <f t="shared" si="12"/>
        <v>167484.67366994999</v>
      </c>
      <c r="E840" s="3"/>
    </row>
    <row r="841" spans="1:5" x14ac:dyDescent="0.25">
      <c r="A841" s="14"/>
      <c r="B841" s="100" t="s">
        <v>388</v>
      </c>
      <c r="C841" s="149">
        <v>167484.67366994999</v>
      </c>
      <c r="D841" s="127">
        <f t="shared" si="12"/>
        <v>167484.67366994999</v>
      </c>
      <c r="E841" s="3"/>
    </row>
    <row r="842" spans="1:5" x14ac:dyDescent="0.25">
      <c r="A842" s="14"/>
      <c r="B842" s="100" t="s">
        <v>389</v>
      </c>
      <c r="C842" s="149">
        <v>58515.273930750001</v>
      </c>
      <c r="D842" s="127">
        <f t="shared" si="12"/>
        <v>58515.273930750001</v>
      </c>
      <c r="E842" s="3"/>
    </row>
    <row r="843" spans="1:5" x14ac:dyDescent="0.25">
      <c r="A843" s="14"/>
      <c r="B843" s="100" t="s">
        <v>390</v>
      </c>
      <c r="C843" s="149">
        <v>58490.976334699997</v>
      </c>
      <c r="D843" s="127">
        <f t="shared" si="12"/>
        <v>58490.976334699997</v>
      </c>
      <c r="E843" s="3"/>
    </row>
    <row r="844" spans="1:5" x14ac:dyDescent="0.25">
      <c r="A844" s="14"/>
      <c r="B844" s="100" t="s">
        <v>391</v>
      </c>
      <c r="C844" s="149">
        <v>58503.122741700005</v>
      </c>
      <c r="D844" s="127">
        <f t="shared" si="12"/>
        <v>58503.122741700005</v>
      </c>
      <c r="E844" s="3"/>
    </row>
    <row r="845" spans="1:5" x14ac:dyDescent="0.25">
      <c r="A845" s="14"/>
      <c r="B845" s="100" t="s">
        <v>392</v>
      </c>
      <c r="C845" s="149">
        <v>106853.80237804999</v>
      </c>
      <c r="D845" s="127">
        <f t="shared" si="12"/>
        <v>106853.80237804999</v>
      </c>
      <c r="E845" s="3"/>
    </row>
    <row r="846" spans="1:5" x14ac:dyDescent="0.25">
      <c r="A846" s="14"/>
      <c r="B846" s="100" t="s">
        <v>393</v>
      </c>
      <c r="C846" s="149">
        <v>229790.26122325001</v>
      </c>
      <c r="D846" s="127">
        <f t="shared" si="12"/>
        <v>229790.26122325001</v>
      </c>
      <c r="E846" s="3"/>
    </row>
    <row r="847" spans="1:5" x14ac:dyDescent="0.25">
      <c r="A847" s="14"/>
      <c r="B847" s="100" t="s">
        <v>353</v>
      </c>
      <c r="C847" s="149">
        <v>64235.010143849999</v>
      </c>
      <c r="D847" s="127">
        <f t="shared" ref="D847:D910" si="13">C847</f>
        <v>64235.010143849999</v>
      </c>
      <c r="E847" s="3"/>
    </row>
    <row r="848" spans="1:5" x14ac:dyDescent="0.25">
      <c r="A848" s="14"/>
      <c r="B848" s="100" t="s">
        <v>394</v>
      </c>
      <c r="C848" s="149">
        <v>64210.712547800002</v>
      </c>
      <c r="D848" s="127">
        <f t="shared" si="13"/>
        <v>64210.712547800002</v>
      </c>
      <c r="E848" s="3"/>
    </row>
    <row r="849" spans="1:5" x14ac:dyDescent="0.25">
      <c r="A849" s="14"/>
      <c r="B849" s="100" t="s">
        <v>395</v>
      </c>
      <c r="C849" s="149">
        <v>356913.51960354997</v>
      </c>
      <c r="D849" s="127">
        <f t="shared" si="13"/>
        <v>356913.51960354997</v>
      </c>
      <c r="E849" s="3"/>
    </row>
    <row r="850" spans="1:5" x14ac:dyDescent="0.25">
      <c r="A850" s="14"/>
      <c r="B850" s="100" t="s">
        <v>396</v>
      </c>
      <c r="C850" s="149">
        <v>514172.98171329999</v>
      </c>
      <c r="D850" s="127">
        <f t="shared" si="13"/>
        <v>514172.98171329999</v>
      </c>
      <c r="E850" s="3"/>
    </row>
    <row r="851" spans="1:5" x14ac:dyDescent="0.25">
      <c r="A851" s="14"/>
      <c r="B851" s="100" t="s">
        <v>397</v>
      </c>
      <c r="C851" s="149">
        <v>526753.98002500006</v>
      </c>
      <c r="D851" s="127">
        <f t="shared" si="13"/>
        <v>526753.98002500006</v>
      </c>
      <c r="E851" s="3"/>
    </row>
    <row r="852" spans="1:5" x14ac:dyDescent="0.25">
      <c r="A852" s="14"/>
      <c r="B852" s="100" t="s">
        <v>398</v>
      </c>
      <c r="C852" s="149">
        <v>526753.98002500006</v>
      </c>
      <c r="D852" s="127">
        <f t="shared" si="13"/>
        <v>526753.98002500006</v>
      </c>
      <c r="E852" s="3"/>
    </row>
    <row r="853" spans="1:5" x14ac:dyDescent="0.25">
      <c r="A853" s="14"/>
      <c r="B853" s="100" t="s">
        <v>400</v>
      </c>
      <c r="C853" s="149">
        <v>58490.976334699997</v>
      </c>
      <c r="D853" s="127">
        <f t="shared" si="13"/>
        <v>58490.976334699997</v>
      </c>
      <c r="E853" s="3"/>
    </row>
    <row r="854" spans="1:5" x14ac:dyDescent="0.25">
      <c r="A854" s="14"/>
      <c r="B854" s="100" t="s">
        <v>399</v>
      </c>
      <c r="C854" s="149">
        <v>58490.976334699997</v>
      </c>
      <c r="D854" s="127">
        <f t="shared" si="13"/>
        <v>58490.976334699997</v>
      </c>
      <c r="E854" s="3"/>
    </row>
    <row r="855" spans="1:5" x14ac:dyDescent="0.25">
      <c r="A855" s="14"/>
      <c r="B855" s="100" t="s">
        <v>401</v>
      </c>
      <c r="C855" s="149">
        <v>58490.976334699997</v>
      </c>
      <c r="D855" s="127">
        <f t="shared" si="13"/>
        <v>58490.976334699997</v>
      </c>
      <c r="E855" s="3"/>
    </row>
    <row r="856" spans="1:5" x14ac:dyDescent="0.25">
      <c r="A856" s="14"/>
      <c r="B856" s="100" t="s">
        <v>402</v>
      </c>
      <c r="C856" s="149">
        <v>58490.976334699997</v>
      </c>
      <c r="D856" s="127">
        <f t="shared" si="13"/>
        <v>58490.976334699997</v>
      </c>
      <c r="E856" s="3"/>
    </row>
    <row r="857" spans="1:5" x14ac:dyDescent="0.25">
      <c r="A857" s="14"/>
      <c r="B857" s="100" t="s">
        <v>403</v>
      </c>
      <c r="C857" s="149">
        <v>58490.976334699997</v>
      </c>
      <c r="D857" s="127">
        <f t="shared" si="13"/>
        <v>58490.976334699997</v>
      </c>
      <c r="E857" s="3"/>
    </row>
    <row r="858" spans="1:5" ht="25.5" x14ac:dyDescent="0.25">
      <c r="A858" s="13" t="s">
        <v>0</v>
      </c>
      <c r="B858" s="101" t="s">
        <v>64</v>
      </c>
      <c r="C858" s="91" t="s">
        <v>4330</v>
      </c>
      <c r="D858" s="126" t="s">
        <v>4331</v>
      </c>
      <c r="E858" s="3"/>
    </row>
    <row r="859" spans="1:5" x14ac:dyDescent="0.25">
      <c r="A859" s="13"/>
      <c r="B859" s="102" t="s">
        <v>3</v>
      </c>
      <c r="C859" s="91"/>
      <c r="D859" s="126"/>
      <c r="E859" s="3"/>
    </row>
    <row r="860" spans="1:5" x14ac:dyDescent="0.25">
      <c r="A860" s="13">
        <v>8</v>
      </c>
      <c r="B860" s="104" t="s">
        <v>540</v>
      </c>
      <c r="C860" s="91"/>
      <c r="D860" s="126"/>
      <c r="E860" s="3"/>
    </row>
    <row r="861" spans="1:5" x14ac:dyDescent="0.25">
      <c r="A861" s="14"/>
      <c r="B861" s="100" t="s">
        <v>372</v>
      </c>
      <c r="C861" s="149">
        <v>58490.976334699997</v>
      </c>
      <c r="D861" s="127">
        <f t="shared" si="13"/>
        <v>58490.976334699997</v>
      </c>
      <c r="E861" s="3"/>
    </row>
    <row r="862" spans="1:5" x14ac:dyDescent="0.25">
      <c r="A862" s="14"/>
      <c r="B862" s="100" t="s">
        <v>405</v>
      </c>
      <c r="C862" s="149">
        <v>734597.17242730001</v>
      </c>
      <c r="D862" s="127">
        <f t="shared" si="13"/>
        <v>734597.17242730001</v>
      </c>
      <c r="E862" s="3"/>
    </row>
    <row r="863" spans="1:5" x14ac:dyDescent="0.25">
      <c r="A863" s="14"/>
      <c r="B863" s="100" t="s">
        <v>406</v>
      </c>
      <c r="C863" s="149">
        <v>150729.63569754999</v>
      </c>
      <c r="D863" s="127">
        <f t="shared" si="13"/>
        <v>150729.63569754999</v>
      </c>
      <c r="E863" s="3"/>
    </row>
    <row r="864" spans="1:5" x14ac:dyDescent="0.25">
      <c r="A864" s="14"/>
      <c r="B864" s="100" t="s">
        <v>407</v>
      </c>
      <c r="C864" s="149">
        <v>337818.85820865002</v>
      </c>
      <c r="D864" s="127">
        <f t="shared" si="13"/>
        <v>337818.85820865002</v>
      </c>
      <c r="E864" s="3"/>
    </row>
    <row r="865" spans="1:5" x14ac:dyDescent="0.25">
      <c r="A865" s="14"/>
      <c r="B865" s="100" t="s">
        <v>408</v>
      </c>
      <c r="C865" s="149">
        <v>337818.85820865002</v>
      </c>
      <c r="D865" s="127">
        <f t="shared" si="13"/>
        <v>337818.85820865002</v>
      </c>
      <c r="E865" s="3"/>
    </row>
    <row r="866" spans="1:5" x14ac:dyDescent="0.25">
      <c r="A866" s="14"/>
      <c r="B866" s="100" t="s">
        <v>409</v>
      </c>
      <c r="C866" s="149">
        <v>76235.619246150003</v>
      </c>
      <c r="D866" s="127">
        <f t="shared" si="13"/>
        <v>76235.619246150003</v>
      </c>
      <c r="E866" s="3"/>
    </row>
    <row r="867" spans="1:5" x14ac:dyDescent="0.25">
      <c r="A867" s="14"/>
      <c r="B867" s="100" t="s">
        <v>410</v>
      </c>
      <c r="C867" s="149">
        <v>76235.619246150003</v>
      </c>
      <c r="D867" s="127">
        <f t="shared" si="13"/>
        <v>76235.619246150003</v>
      </c>
      <c r="E867" s="3"/>
    </row>
    <row r="868" spans="1:5" x14ac:dyDescent="0.25">
      <c r="A868" s="14"/>
      <c r="B868" s="100" t="s">
        <v>411</v>
      </c>
      <c r="C868" s="149">
        <v>385444.06602064997</v>
      </c>
      <c r="D868" s="127">
        <f t="shared" si="13"/>
        <v>385444.06602064997</v>
      </c>
      <c r="E868" s="3"/>
    </row>
    <row r="869" spans="1:5" x14ac:dyDescent="0.25">
      <c r="A869" s="14"/>
      <c r="B869" s="100" t="s">
        <v>412</v>
      </c>
      <c r="C869" s="149">
        <v>127164.35053595001</v>
      </c>
      <c r="D869" s="127">
        <f t="shared" si="13"/>
        <v>127164.35053595001</v>
      </c>
      <c r="E869" s="3"/>
    </row>
    <row r="870" spans="1:5" x14ac:dyDescent="0.25">
      <c r="A870" s="14"/>
      <c r="B870" s="100" t="s">
        <v>413</v>
      </c>
      <c r="C870" s="149">
        <v>445385.94774764997</v>
      </c>
      <c r="D870" s="127">
        <f t="shared" si="13"/>
        <v>445385.94774764997</v>
      </c>
      <c r="E870" s="3"/>
    </row>
    <row r="871" spans="1:5" x14ac:dyDescent="0.25">
      <c r="A871" s="14"/>
      <c r="B871" s="100" t="s">
        <v>414</v>
      </c>
      <c r="C871" s="149">
        <v>771656.40321314998</v>
      </c>
      <c r="D871" s="127">
        <f t="shared" si="13"/>
        <v>771656.40321314998</v>
      </c>
      <c r="E871" s="3"/>
    </row>
    <row r="872" spans="1:5" x14ac:dyDescent="0.25">
      <c r="A872" s="14"/>
      <c r="B872" s="100" t="s">
        <v>415</v>
      </c>
      <c r="C872" s="149">
        <v>307898.73619049997</v>
      </c>
      <c r="D872" s="127">
        <f t="shared" si="13"/>
        <v>307898.73619049997</v>
      </c>
      <c r="E872" s="3"/>
    </row>
    <row r="873" spans="1:5" x14ac:dyDescent="0.25">
      <c r="A873" s="14"/>
      <c r="B873" s="100" t="s">
        <v>416</v>
      </c>
      <c r="C873" s="149">
        <v>307898.73619049997</v>
      </c>
      <c r="D873" s="127">
        <f t="shared" si="13"/>
        <v>307898.73619049997</v>
      </c>
      <c r="E873" s="3"/>
    </row>
    <row r="874" spans="1:5" x14ac:dyDescent="0.25">
      <c r="A874" s="14"/>
      <c r="B874" s="100" t="s">
        <v>417</v>
      </c>
      <c r="C874" s="149">
        <v>123376.29882305001</v>
      </c>
      <c r="D874" s="127">
        <f t="shared" si="13"/>
        <v>123376.29882305001</v>
      </c>
      <c r="E874" s="3"/>
    </row>
    <row r="875" spans="1:5" x14ac:dyDescent="0.25">
      <c r="A875" s="14"/>
      <c r="B875" s="100" t="s">
        <v>418</v>
      </c>
      <c r="C875" s="149">
        <v>274108.36858404998</v>
      </c>
      <c r="D875" s="127">
        <f t="shared" si="13"/>
        <v>274108.36858404998</v>
      </c>
      <c r="E875" s="3"/>
    </row>
    <row r="876" spans="1:5" x14ac:dyDescent="0.25">
      <c r="A876" s="14"/>
      <c r="B876" s="100" t="s">
        <v>419</v>
      </c>
      <c r="C876" s="149">
        <v>274108.36858404998</v>
      </c>
      <c r="D876" s="127">
        <f t="shared" si="13"/>
        <v>274108.36858404998</v>
      </c>
      <c r="E876" s="3"/>
    </row>
    <row r="877" spans="1:5" x14ac:dyDescent="0.25">
      <c r="A877" s="14"/>
      <c r="B877" s="100" t="s">
        <v>420</v>
      </c>
      <c r="C877" s="149">
        <v>274108.36858404998</v>
      </c>
      <c r="D877" s="127">
        <f t="shared" si="13"/>
        <v>274108.36858404998</v>
      </c>
      <c r="E877" s="3"/>
    </row>
    <row r="878" spans="1:5" x14ac:dyDescent="0.25">
      <c r="A878" s="14"/>
      <c r="B878" s="100" t="s">
        <v>421</v>
      </c>
      <c r="C878" s="149">
        <v>46953.022370800005</v>
      </c>
      <c r="D878" s="127">
        <f t="shared" si="13"/>
        <v>46953.022370800005</v>
      </c>
      <c r="E878" s="3"/>
    </row>
    <row r="879" spans="1:5" x14ac:dyDescent="0.25">
      <c r="A879" s="14"/>
      <c r="B879" s="100" t="s">
        <v>422</v>
      </c>
      <c r="C879" s="149">
        <v>58490.976334699997</v>
      </c>
      <c r="D879" s="127">
        <f t="shared" si="13"/>
        <v>58490.976334699997</v>
      </c>
      <c r="E879" s="3"/>
    </row>
    <row r="880" spans="1:5" x14ac:dyDescent="0.25">
      <c r="A880" s="14"/>
      <c r="B880" s="100" t="s">
        <v>423</v>
      </c>
      <c r="C880" s="149">
        <v>38043.977162100004</v>
      </c>
      <c r="D880" s="127">
        <f t="shared" si="13"/>
        <v>38043.977162100004</v>
      </c>
      <c r="E880" s="3"/>
    </row>
    <row r="881" spans="1:5" x14ac:dyDescent="0.25">
      <c r="A881" s="14"/>
      <c r="B881" s="100" t="s">
        <v>424</v>
      </c>
      <c r="C881" s="149">
        <v>38043.977162100004</v>
      </c>
      <c r="D881" s="127">
        <f t="shared" si="13"/>
        <v>38043.977162100004</v>
      </c>
      <c r="E881" s="3"/>
    </row>
    <row r="882" spans="1:5" x14ac:dyDescent="0.25">
      <c r="A882" s="14"/>
      <c r="B882" s="103" t="s">
        <v>425</v>
      </c>
      <c r="C882" s="149">
        <v>2164657.7416691501</v>
      </c>
      <c r="D882" s="127">
        <f t="shared" si="13"/>
        <v>2164657.7416691501</v>
      </c>
      <c r="E882" s="3"/>
    </row>
    <row r="883" spans="1:5" ht="25.5" x14ac:dyDescent="0.25">
      <c r="A883" s="13" t="s">
        <v>0</v>
      </c>
      <c r="B883" s="101" t="s">
        <v>426</v>
      </c>
      <c r="C883" s="91" t="s">
        <v>4330</v>
      </c>
      <c r="D883" s="126" t="s">
        <v>4331</v>
      </c>
      <c r="E883" s="3"/>
    </row>
    <row r="884" spans="1:5" x14ac:dyDescent="0.25">
      <c r="A884" s="13"/>
      <c r="B884" s="102" t="s">
        <v>3</v>
      </c>
      <c r="C884" s="91"/>
      <c r="D884" s="126"/>
      <c r="E884" s="3"/>
    </row>
    <row r="885" spans="1:5" x14ac:dyDescent="0.25">
      <c r="A885" s="13">
        <v>9</v>
      </c>
      <c r="B885" s="104" t="s">
        <v>541</v>
      </c>
      <c r="C885" s="91"/>
      <c r="D885" s="126"/>
      <c r="E885" s="3"/>
    </row>
    <row r="886" spans="1:5" x14ac:dyDescent="0.25">
      <c r="A886" s="14"/>
      <c r="B886" s="109" t="s">
        <v>428</v>
      </c>
      <c r="C886" s="149">
        <v>67280.8432933</v>
      </c>
      <c r="D886" s="127">
        <f t="shared" si="13"/>
        <v>67280.8432933</v>
      </c>
      <c r="E886" s="3"/>
    </row>
    <row r="887" spans="1:5" x14ac:dyDescent="0.25">
      <c r="A887" s="14"/>
      <c r="B887" s="100" t="s">
        <v>429</v>
      </c>
      <c r="C887" s="149">
        <v>972903.30827235</v>
      </c>
      <c r="D887" s="127">
        <f t="shared" si="13"/>
        <v>972903.30827235</v>
      </c>
      <c r="E887" s="3"/>
    </row>
    <row r="888" spans="1:5" x14ac:dyDescent="0.25">
      <c r="A888" s="14"/>
      <c r="B888" s="100" t="s">
        <v>430</v>
      </c>
      <c r="C888" s="149">
        <v>478915.90403929999</v>
      </c>
      <c r="D888" s="127">
        <f t="shared" si="13"/>
        <v>478915.90403929999</v>
      </c>
      <c r="E888" s="3"/>
    </row>
    <row r="889" spans="1:5" x14ac:dyDescent="0.25">
      <c r="A889" s="14"/>
      <c r="B889" s="100" t="s">
        <v>431</v>
      </c>
      <c r="C889" s="149">
        <v>94122.77202964999</v>
      </c>
      <c r="D889" s="127">
        <f t="shared" si="13"/>
        <v>94122.77202964999</v>
      </c>
      <c r="E889" s="3"/>
    </row>
    <row r="890" spans="1:5" x14ac:dyDescent="0.25">
      <c r="A890" s="14"/>
      <c r="B890" s="100" t="s">
        <v>432</v>
      </c>
      <c r="C890" s="149">
        <v>2025440.2464295998</v>
      </c>
      <c r="D890" s="127">
        <f t="shared" si="13"/>
        <v>2025440.2464295998</v>
      </c>
      <c r="E890" s="3"/>
    </row>
    <row r="891" spans="1:5" x14ac:dyDescent="0.25">
      <c r="A891" s="14"/>
      <c r="B891" s="100" t="s">
        <v>433</v>
      </c>
      <c r="C891" s="149">
        <v>57066.2765764</v>
      </c>
      <c r="D891" s="127">
        <f t="shared" si="13"/>
        <v>57066.2765764</v>
      </c>
      <c r="E891" s="3"/>
    </row>
    <row r="892" spans="1:5" x14ac:dyDescent="0.25">
      <c r="A892" s="14"/>
      <c r="B892" s="100" t="s">
        <v>434</v>
      </c>
      <c r="C892" s="149">
        <v>64925.448669900004</v>
      </c>
      <c r="D892" s="127">
        <f t="shared" si="13"/>
        <v>64925.448669900004</v>
      </c>
      <c r="E892" s="3"/>
    </row>
    <row r="893" spans="1:5" x14ac:dyDescent="0.25">
      <c r="A893" s="14"/>
      <c r="B893" s="100" t="s">
        <v>435</v>
      </c>
      <c r="C893" s="149">
        <v>57066.2765764</v>
      </c>
      <c r="D893" s="127">
        <f t="shared" si="13"/>
        <v>57066.2765764</v>
      </c>
      <c r="E893" s="3"/>
    </row>
    <row r="894" spans="1:5" x14ac:dyDescent="0.25">
      <c r="A894" s="14"/>
      <c r="B894" s="100" t="s">
        <v>436</v>
      </c>
      <c r="C894" s="149">
        <v>57066.2765764</v>
      </c>
      <c r="D894" s="127">
        <f t="shared" si="13"/>
        <v>57066.2765764</v>
      </c>
      <c r="E894" s="3"/>
    </row>
    <row r="895" spans="1:5" x14ac:dyDescent="0.25">
      <c r="A895" s="14"/>
      <c r="B895" s="100" t="s">
        <v>437</v>
      </c>
      <c r="C895" s="149">
        <v>57066.2765764</v>
      </c>
      <c r="D895" s="127">
        <f t="shared" si="13"/>
        <v>57066.2765764</v>
      </c>
      <c r="E895" s="3"/>
    </row>
    <row r="896" spans="1:5" x14ac:dyDescent="0.25">
      <c r="A896" s="14"/>
      <c r="B896" s="100" t="s">
        <v>438</v>
      </c>
      <c r="C896" s="149">
        <v>2497406.8938682498</v>
      </c>
      <c r="D896" s="127">
        <f t="shared" si="13"/>
        <v>2497406.8938682498</v>
      </c>
      <c r="E896" s="3"/>
    </row>
    <row r="897" spans="1:5" x14ac:dyDescent="0.25">
      <c r="A897" s="14"/>
      <c r="B897" s="100" t="s">
        <v>439</v>
      </c>
      <c r="C897" s="149">
        <v>61562.704284900006</v>
      </c>
      <c r="D897" s="127">
        <f t="shared" si="13"/>
        <v>61562.704284900006</v>
      </c>
      <c r="E897" s="3"/>
    </row>
    <row r="898" spans="1:5" x14ac:dyDescent="0.25">
      <c r="A898" s="14"/>
      <c r="B898" s="100" t="s">
        <v>440</v>
      </c>
      <c r="C898" s="149">
        <v>60649.664748399999</v>
      </c>
      <c r="D898" s="127">
        <f t="shared" si="13"/>
        <v>60649.664748399999</v>
      </c>
      <c r="E898" s="3"/>
    </row>
    <row r="899" spans="1:5" x14ac:dyDescent="0.25">
      <c r="A899" s="14"/>
      <c r="B899" s="100" t="s">
        <v>441</v>
      </c>
      <c r="C899" s="149">
        <v>131036.91541850001</v>
      </c>
      <c r="D899" s="127">
        <f t="shared" si="13"/>
        <v>131036.91541850001</v>
      </c>
      <c r="E899" s="3"/>
    </row>
    <row r="900" spans="1:5" x14ac:dyDescent="0.25">
      <c r="A900" s="14"/>
      <c r="B900" s="100" t="s">
        <v>442</v>
      </c>
      <c r="C900" s="149">
        <v>144262.63107620002</v>
      </c>
      <c r="D900" s="127">
        <f t="shared" si="13"/>
        <v>144262.63107620002</v>
      </c>
      <c r="E900" s="3"/>
    </row>
    <row r="901" spans="1:5" x14ac:dyDescent="0.25">
      <c r="A901" s="14"/>
      <c r="B901" s="100" t="s">
        <v>443</v>
      </c>
      <c r="C901" s="149">
        <v>130265.28246549999</v>
      </c>
      <c r="D901" s="127">
        <f t="shared" si="13"/>
        <v>130265.28246549999</v>
      </c>
      <c r="E901" s="3"/>
    </row>
    <row r="902" spans="1:5" x14ac:dyDescent="0.25">
      <c r="A902" s="14"/>
      <c r="B902" s="100" t="s">
        <v>55</v>
      </c>
      <c r="C902" s="149">
        <v>556017.84082844993</v>
      </c>
      <c r="D902" s="127">
        <f t="shared" si="13"/>
        <v>556017.84082844993</v>
      </c>
      <c r="E902" s="3"/>
    </row>
    <row r="903" spans="1:5" x14ac:dyDescent="0.25">
      <c r="A903" s="14"/>
      <c r="B903" s="100" t="s">
        <v>444</v>
      </c>
      <c r="C903" s="149">
        <v>149285.22432915002</v>
      </c>
      <c r="D903" s="127">
        <f t="shared" si="13"/>
        <v>149285.22432915002</v>
      </c>
      <c r="E903" s="3"/>
    </row>
    <row r="904" spans="1:5" x14ac:dyDescent="0.25">
      <c r="A904" s="14"/>
      <c r="B904" s="100" t="s">
        <v>445</v>
      </c>
      <c r="C904" s="149">
        <v>144859.96308875</v>
      </c>
      <c r="D904" s="127">
        <f t="shared" si="13"/>
        <v>144859.96308875</v>
      </c>
      <c r="E904" s="3"/>
    </row>
    <row r="905" spans="1:5" x14ac:dyDescent="0.25">
      <c r="A905" s="14"/>
      <c r="B905" s="100" t="s">
        <v>446</v>
      </c>
      <c r="C905" s="149">
        <v>193217.46192840001</v>
      </c>
      <c r="D905" s="127">
        <f t="shared" si="13"/>
        <v>193217.46192840001</v>
      </c>
      <c r="E905" s="3"/>
    </row>
    <row r="906" spans="1:5" x14ac:dyDescent="0.25">
      <c r="A906" s="14"/>
      <c r="B906" s="100" t="s">
        <v>447</v>
      </c>
      <c r="C906" s="149">
        <v>435877.33252699999</v>
      </c>
      <c r="D906" s="127">
        <f t="shared" si="13"/>
        <v>435877.33252699999</v>
      </c>
      <c r="E906" s="3"/>
    </row>
    <row r="907" spans="1:5" x14ac:dyDescent="0.25">
      <c r="A907" s="14"/>
      <c r="B907" s="100" t="s">
        <v>448</v>
      </c>
      <c r="C907" s="149">
        <v>264630.5402013</v>
      </c>
      <c r="D907" s="127">
        <f t="shared" si="13"/>
        <v>264630.5402013</v>
      </c>
      <c r="E907" s="3"/>
    </row>
    <row r="908" spans="1:5" x14ac:dyDescent="0.25">
      <c r="A908" s="14"/>
      <c r="B908" s="100" t="s">
        <v>449</v>
      </c>
      <c r="C908" s="149">
        <v>347353.4495249</v>
      </c>
      <c r="D908" s="127">
        <f t="shared" si="13"/>
        <v>347353.4495249</v>
      </c>
      <c r="E908" s="3"/>
    </row>
    <row r="909" spans="1:5" x14ac:dyDescent="0.25">
      <c r="A909" s="14"/>
      <c r="B909" s="100" t="s">
        <v>450</v>
      </c>
      <c r="C909" s="149">
        <v>722813.04672849993</v>
      </c>
      <c r="D909" s="127">
        <f t="shared" si="13"/>
        <v>722813.04672849993</v>
      </c>
      <c r="E909" s="3"/>
    </row>
    <row r="910" spans="1:5" x14ac:dyDescent="0.25">
      <c r="A910" s="14"/>
      <c r="B910" s="100" t="s">
        <v>451</v>
      </c>
      <c r="C910" s="149">
        <v>348067.43486515002</v>
      </c>
      <c r="D910" s="127">
        <f t="shared" si="13"/>
        <v>348067.43486515002</v>
      </c>
      <c r="E910" s="3"/>
    </row>
    <row r="911" spans="1:5" x14ac:dyDescent="0.25">
      <c r="A911" s="14"/>
      <c r="B911" s="100" t="s">
        <v>452</v>
      </c>
      <c r="C911" s="149">
        <v>501130.12823055004</v>
      </c>
      <c r="D911" s="127">
        <f t="shared" ref="D911:D974" si="14">C911</f>
        <v>501130.12823055004</v>
      </c>
      <c r="E911" s="3"/>
    </row>
    <row r="912" spans="1:5" x14ac:dyDescent="0.25">
      <c r="A912" s="14"/>
      <c r="B912" s="100" t="s">
        <v>453</v>
      </c>
      <c r="C912" s="149">
        <v>97290.33226185001</v>
      </c>
      <c r="D912" s="127">
        <f t="shared" si="14"/>
        <v>97290.33226185001</v>
      </c>
      <c r="E912" s="3"/>
    </row>
    <row r="913" spans="1:5" x14ac:dyDescent="0.25">
      <c r="A913" s="14"/>
      <c r="B913" s="100" t="s">
        <v>454</v>
      </c>
      <c r="C913" s="149">
        <v>97290.33226185001</v>
      </c>
      <c r="D913" s="127">
        <f t="shared" si="14"/>
        <v>97290.33226185001</v>
      </c>
      <c r="E913" s="3"/>
    </row>
    <row r="914" spans="1:5" x14ac:dyDescent="0.25">
      <c r="A914" s="14"/>
      <c r="B914" s="103" t="s">
        <v>455</v>
      </c>
      <c r="C914" s="149">
        <v>1376772.8137527001</v>
      </c>
      <c r="D914" s="127">
        <f t="shared" si="14"/>
        <v>1376772.8137527001</v>
      </c>
      <c r="E914" s="3"/>
    </row>
    <row r="915" spans="1:5" x14ac:dyDescent="0.25">
      <c r="A915" s="14"/>
      <c r="B915" s="100" t="s">
        <v>456</v>
      </c>
      <c r="C915" s="149">
        <v>32364.883591949994</v>
      </c>
      <c r="D915" s="127">
        <f t="shared" si="14"/>
        <v>32364.883591949994</v>
      </c>
      <c r="E915" s="3"/>
    </row>
    <row r="916" spans="1:5" x14ac:dyDescent="0.25">
      <c r="A916" s="14"/>
      <c r="B916" s="100" t="s">
        <v>20</v>
      </c>
      <c r="C916" s="149">
        <v>193852.76341794999</v>
      </c>
      <c r="D916" s="127">
        <f t="shared" si="14"/>
        <v>193852.76341794999</v>
      </c>
      <c r="E916" s="3"/>
    </row>
    <row r="917" spans="1:5" x14ac:dyDescent="0.25">
      <c r="A917" s="14"/>
      <c r="B917" s="100" t="s">
        <v>457</v>
      </c>
      <c r="C917" s="149">
        <v>195175.96894704999</v>
      </c>
      <c r="D917" s="127">
        <f t="shared" si="14"/>
        <v>195175.96894704999</v>
      </c>
      <c r="E917" s="3"/>
    </row>
    <row r="918" spans="1:5" x14ac:dyDescent="0.25">
      <c r="A918" s="14"/>
      <c r="B918" s="100" t="s">
        <v>458</v>
      </c>
      <c r="C918" s="149">
        <v>184976.71913629997</v>
      </c>
      <c r="D918" s="127">
        <f t="shared" si="14"/>
        <v>184976.71913629997</v>
      </c>
      <c r="E918" s="3"/>
    </row>
    <row r="919" spans="1:5" x14ac:dyDescent="0.25">
      <c r="A919" s="14"/>
      <c r="B919" s="100" t="s">
        <v>459</v>
      </c>
      <c r="C919" s="149">
        <v>185104.41421744999</v>
      </c>
      <c r="D919" s="127">
        <f t="shared" si="14"/>
        <v>185104.41421744999</v>
      </c>
      <c r="E919" s="3"/>
    </row>
    <row r="920" spans="1:5" x14ac:dyDescent="0.25">
      <c r="A920" s="14"/>
      <c r="B920" s="100" t="s">
        <v>460</v>
      </c>
      <c r="C920" s="149">
        <v>740440.05120995</v>
      </c>
      <c r="D920" s="127">
        <f t="shared" si="14"/>
        <v>740440.05120995</v>
      </c>
      <c r="E920" s="3"/>
    </row>
    <row r="921" spans="1:5" x14ac:dyDescent="0.25">
      <c r="A921" s="14"/>
      <c r="B921" s="100" t="s">
        <v>461</v>
      </c>
      <c r="C921" s="149">
        <v>125777.29507524999</v>
      </c>
      <c r="D921" s="127">
        <f t="shared" si="14"/>
        <v>125777.29507524999</v>
      </c>
      <c r="E921" s="3"/>
    </row>
    <row r="922" spans="1:5" x14ac:dyDescent="0.25">
      <c r="A922" s="14"/>
      <c r="B922" s="100" t="s">
        <v>462</v>
      </c>
      <c r="C922" s="149">
        <v>125777.29507524999</v>
      </c>
      <c r="D922" s="127">
        <f t="shared" si="14"/>
        <v>125777.29507524999</v>
      </c>
      <c r="E922" s="3"/>
    </row>
    <row r="923" spans="1:5" x14ac:dyDescent="0.25">
      <c r="A923" s="14"/>
      <c r="B923" s="100" t="s">
        <v>463</v>
      </c>
      <c r="C923" s="149">
        <v>402478.45837290003</v>
      </c>
      <c r="D923" s="127">
        <f t="shared" si="14"/>
        <v>402478.45837290003</v>
      </c>
      <c r="E923" s="3"/>
    </row>
    <row r="924" spans="1:5" x14ac:dyDescent="0.25">
      <c r="A924" s="14"/>
      <c r="B924" s="100" t="s">
        <v>464</v>
      </c>
      <c r="C924" s="149">
        <v>466228.75378169998</v>
      </c>
      <c r="D924" s="127">
        <f t="shared" si="14"/>
        <v>466228.75378169998</v>
      </c>
      <c r="E924" s="3"/>
    </row>
    <row r="925" spans="1:5" x14ac:dyDescent="0.25">
      <c r="A925" s="14"/>
      <c r="B925" s="100" t="s">
        <v>465</v>
      </c>
      <c r="C925" s="149">
        <v>891135.6387115001</v>
      </c>
      <c r="D925" s="127">
        <f t="shared" si="14"/>
        <v>891135.6387115001</v>
      </c>
      <c r="E925" s="3"/>
    </row>
    <row r="926" spans="1:5" x14ac:dyDescent="0.25">
      <c r="A926" s="14"/>
      <c r="B926" s="100" t="s">
        <v>466</v>
      </c>
      <c r="C926" s="149">
        <v>190253.01926995002</v>
      </c>
      <c r="D926" s="127">
        <f t="shared" si="14"/>
        <v>190253.01926995002</v>
      </c>
      <c r="E926" s="3"/>
    </row>
    <row r="927" spans="1:5" x14ac:dyDescent="0.25">
      <c r="A927" s="14"/>
      <c r="B927" s="100" t="s">
        <v>467</v>
      </c>
      <c r="C927" s="149">
        <v>417834.69138774998</v>
      </c>
      <c r="D927" s="127">
        <f t="shared" si="14"/>
        <v>417834.69138774998</v>
      </c>
      <c r="E927" s="3"/>
    </row>
    <row r="928" spans="1:5" x14ac:dyDescent="0.25">
      <c r="A928" s="14"/>
      <c r="B928" s="100" t="s">
        <v>468</v>
      </c>
      <c r="C928" s="149">
        <v>226961.99836765</v>
      </c>
      <c r="D928" s="127">
        <f t="shared" si="14"/>
        <v>226961.99836765</v>
      </c>
      <c r="E928" s="3"/>
    </row>
    <row r="929" spans="1:5" x14ac:dyDescent="0.25">
      <c r="A929" s="14"/>
      <c r="B929" s="100" t="s">
        <v>70</v>
      </c>
      <c r="C929" s="149">
        <v>719886.46492489998</v>
      </c>
      <c r="D929" s="127">
        <f t="shared" si="14"/>
        <v>719886.46492489998</v>
      </c>
      <c r="E929" s="3"/>
    </row>
    <row r="930" spans="1:5" x14ac:dyDescent="0.25">
      <c r="A930" s="14"/>
      <c r="B930" s="100" t="s">
        <v>469</v>
      </c>
      <c r="C930" s="149">
        <v>264635.33659745002</v>
      </c>
      <c r="D930" s="127">
        <f t="shared" si="14"/>
        <v>264635.33659745002</v>
      </c>
      <c r="E930" s="3"/>
    </row>
    <row r="931" spans="1:5" x14ac:dyDescent="0.25">
      <c r="A931" s="14"/>
      <c r="B931" s="100" t="s">
        <v>470</v>
      </c>
      <c r="C931" s="149">
        <v>307898.73619049997</v>
      </c>
      <c r="D931" s="127">
        <f t="shared" si="14"/>
        <v>307898.73619049997</v>
      </c>
      <c r="E931" s="3"/>
    </row>
    <row r="932" spans="1:5" x14ac:dyDescent="0.25">
      <c r="A932" s="14"/>
      <c r="B932" s="100" t="s">
        <v>471</v>
      </c>
      <c r="C932" s="149">
        <v>64187.156169499998</v>
      </c>
      <c r="D932" s="127">
        <f t="shared" si="14"/>
        <v>64187.156169499998</v>
      </c>
      <c r="E932" s="3"/>
    </row>
    <row r="933" spans="1:5" x14ac:dyDescent="0.25">
      <c r="A933" s="14"/>
      <c r="B933" s="100" t="s">
        <v>472</v>
      </c>
      <c r="C933" s="149">
        <v>118503.02508135</v>
      </c>
      <c r="D933" s="127">
        <f t="shared" si="14"/>
        <v>118503.02508135</v>
      </c>
      <c r="E933" s="3"/>
    </row>
    <row r="934" spans="1:5" x14ac:dyDescent="0.25">
      <c r="A934" s="14"/>
      <c r="B934" s="100" t="s">
        <v>473</v>
      </c>
      <c r="C934" s="149">
        <v>32277.878974250001</v>
      </c>
      <c r="D934" s="127">
        <f t="shared" si="14"/>
        <v>32277.878974250001</v>
      </c>
      <c r="E934" s="3"/>
    </row>
    <row r="935" spans="1:5" x14ac:dyDescent="0.25">
      <c r="A935" s="14"/>
      <c r="B935" s="103" t="s">
        <v>474</v>
      </c>
      <c r="C935" s="149">
        <v>546440.41669035004</v>
      </c>
      <c r="D935" s="127">
        <f t="shared" si="14"/>
        <v>546440.41669035004</v>
      </c>
      <c r="E935" s="3"/>
    </row>
    <row r="936" spans="1:5" x14ac:dyDescent="0.25">
      <c r="A936" s="14"/>
      <c r="B936" s="100" t="s">
        <v>475</v>
      </c>
      <c r="C936" s="149">
        <v>215744.94386900001</v>
      </c>
      <c r="D936" s="127">
        <f t="shared" si="14"/>
        <v>215744.94386900001</v>
      </c>
      <c r="E936" s="3"/>
    </row>
    <row r="937" spans="1:5" x14ac:dyDescent="0.25">
      <c r="A937" s="14"/>
      <c r="B937" s="100" t="s">
        <v>476</v>
      </c>
      <c r="C937" s="149">
        <v>269974.40591939999</v>
      </c>
      <c r="D937" s="127">
        <f t="shared" si="14"/>
        <v>269974.40591939999</v>
      </c>
      <c r="E937" s="3"/>
    </row>
    <row r="938" spans="1:5" x14ac:dyDescent="0.25">
      <c r="A938" s="14"/>
      <c r="B938" s="100" t="s">
        <v>477</v>
      </c>
      <c r="C938" s="149">
        <v>569766.68064679997</v>
      </c>
      <c r="D938" s="127">
        <f t="shared" si="14"/>
        <v>569766.68064679997</v>
      </c>
      <c r="E938" s="3"/>
    </row>
    <row r="939" spans="1:5" x14ac:dyDescent="0.25">
      <c r="A939" s="14"/>
      <c r="B939" s="106" t="s">
        <v>478</v>
      </c>
      <c r="C939" s="149">
        <v>53328.819639549998</v>
      </c>
      <c r="D939" s="127">
        <f t="shared" si="14"/>
        <v>53328.819639549998</v>
      </c>
      <c r="E939" s="3"/>
    </row>
    <row r="940" spans="1:5" x14ac:dyDescent="0.25">
      <c r="A940" s="14"/>
      <c r="B940" s="100" t="s">
        <v>54</v>
      </c>
      <c r="C940" s="149">
        <v>601805.30273044994</v>
      </c>
      <c r="D940" s="127">
        <f t="shared" si="14"/>
        <v>601805.30273044994</v>
      </c>
      <c r="E940" s="3"/>
    </row>
    <row r="941" spans="1:5" x14ac:dyDescent="0.25">
      <c r="A941" s="14"/>
      <c r="B941" s="100" t="s">
        <v>479</v>
      </c>
      <c r="C941" s="149">
        <v>29328.887119350002</v>
      </c>
      <c r="D941" s="127">
        <f t="shared" si="14"/>
        <v>29328.887119350002</v>
      </c>
      <c r="E941" s="3"/>
    </row>
    <row r="942" spans="1:5" x14ac:dyDescent="0.25">
      <c r="A942" s="14"/>
      <c r="B942" s="100" t="s">
        <v>480</v>
      </c>
      <c r="C942" s="149">
        <v>59941.876944950003</v>
      </c>
      <c r="D942" s="127">
        <f t="shared" si="14"/>
        <v>59941.876944950003</v>
      </c>
      <c r="E942" s="3"/>
    </row>
    <row r="943" spans="1:5" x14ac:dyDescent="0.25">
      <c r="A943" s="14"/>
      <c r="B943" s="100" t="s">
        <v>481</v>
      </c>
      <c r="C943" s="149">
        <v>60516.384232849989</v>
      </c>
      <c r="D943" s="127">
        <f t="shared" si="14"/>
        <v>60516.384232849989</v>
      </c>
      <c r="E943" s="3"/>
    </row>
    <row r="944" spans="1:5" x14ac:dyDescent="0.25">
      <c r="A944" s="14"/>
      <c r="B944" s="100" t="s">
        <v>482</v>
      </c>
      <c r="C944" s="149">
        <v>58490.976334699997</v>
      </c>
      <c r="D944" s="127">
        <f t="shared" si="14"/>
        <v>58490.976334699997</v>
      </c>
      <c r="E944" s="3"/>
    </row>
    <row r="945" spans="1:5" x14ac:dyDescent="0.25">
      <c r="A945" s="14"/>
      <c r="B945" s="100" t="s">
        <v>483</v>
      </c>
      <c r="C945" s="149">
        <v>58490.976334699997</v>
      </c>
      <c r="D945" s="127">
        <f t="shared" si="14"/>
        <v>58490.976334699997</v>
      </c>
      <c r="E945" s="3"/>
    </row>
    <row r="946" spans="1:5" x14ac:dyDescent="0.25">
      <c r="A946" s="14"/>
      <c r="B946" s="100" t="s">
        <v>484</v>
      </c>
      <c r="C946" s="149">
        <v>38043.977162100004</v>
      </c>
      <c r="D946" s="127">
        <f t="shared" si="14"/>
        <v>38043.977162100004</v>
      </c>
      <c r="E946" s="3"/>
    </row>
    <row r="947" spans="1:5" x14ac:dyDescent="0.25">
      <c r="A947" s="14"/>
      <c r="B947" s="100" t="s">
        <v>485</v>
      </c>
      <c r="C947" s="149">
        <v>38043.977162100004</v>
      </c>
      <c r="D947" s="127">
        <f t="shared" si="14"/>
        <v>38043.977162100004</v>
      </c>
      <c r="E947" s="3"/>
    </row>
    <row r="948" spans="1:5" x14ac:dyDescent="0.25">
      <c r="A948" s="14"/>
      <c r="B948" s="100" t="s">
        <v>486</v>
      </c>
      <c r="C948" s="149">
        <v>58490.976334699997</v>
      </c>
      <c r="D948" s="127">
        <f t="shared" si="14"/>
        <v>58490.976334699997</v>
      </c>
      <c r="E948" s="3"/>
    </row>
    <row r="949" spans="1:5" x14ac:dyDescent="0.25">
      <c r="A949" s="14"/>
      <c r="B949" s="100" t="s">
        <v>487</v>
      </c>
      <c r="C949" s="149">
        <v>2783432.7403973998</v>
      </c>
      <c r="D949" s="127">
        <f t="shared" si="14"/>
        <v>2783432.7403973998</v>
      </c>
      <c r="E949" s="3"/>
    </row>
    <row r="950" spans="1:5" ht="25.5" x14ac:dyDescent="0.25">
      <c r="A950" s="7" t="s">
        <v>0</v>
      </c>
      <c r="B950" s="101" t="s">
        <v>488</v>
      </c>
      <c r="C950" s="91" t="s">
        <v>4330</v>
      </c>
      <c r="D950" s="126" t="s">
        <v>4331</v>
      </c>
      <c r="E950" s="3"/>
    </row>
    <row r="951" spans="1:5" x14ac:dyDescent="0.25">
      <c r="A951" s="7"/>
      <c r="B951" s="102" t="s">
        <v>3</v>
      </c>
      <c r="C951" s="91"/>
      <c r="D951" s="126"/>
      <c r="E951" s="3"/>
    </row>
    <row r="952" spans="1:5" x14ac:dyDescent="0.25">
      <c r="A952" s="4">
        <v>10</v>
      </c>
      <c r="B952" s="104" t="s">
        <v>489</v>
      </c>
      <c r="C952" s="91"/>
      <c r="D952" s="126"/>
      <c r="E952" s="3"/>
    </row>
    <row r="953" spans="1:5" x14ac:dyDescent="0.25">
      <c r="A953" s="15"/>
      <c r="B953" s="100" t="s">
        <v>490</v>
      </c>
      <c r="C953" s="149">
        <v>121518.82695680001</v>
      </c>
      <c r="D953" s="127">
        <f t="shared" si="14"/>
        <v>121518.82695680001</v>
      </c>
      <c r="E953" s="3"/>
    </row>
    <row r="954" spans="1:5" x14ac:dyDescent="0.25">
      <c r="A954" s="15"/>
      <c r="B954" s="100" t="s">
        <v>491</v>
      </c>
      <c r="C954" s="149">
        <v>1215062.11430695</v>
      </c>
      <c r="D954" s="127">
        <f t="shared" si="14"/>
        <v>1215062.11430695</v>
      </c>
      <c r="E954" s="3"/>
    </row>
    <row r="955" spans="1:5" x14ac:dyDescent="0.25">
      <c r="A955" s="15"/>
      <c r="B955" s="100" t="s">
        <v>492</v>
      </c>
      <c r="C955" s="149">
        <v>746820.18989304989</v>
      </c>
      <c r="D955" s="127">
        <f t="shared" si="14"/>
        <v>746820.18989304989</v>
      </c>
      <c r="E955" s="3"/>
    </row>
    <row r="956" spans="1:5" x14ac:dyDescent="0.25">
      <c r="A956" s="15"/>
      <c r="B956" s="100" t="s">
        <v>493</v>
      </c>
      <c r="C956" s="149">
        <v>457400.40088469995</v>
      </c>
      <c r="D956" s="127">
        <f t="shared" si="14"/>
        <v>457400.40088469995</v>
      </c>
      <c r="E956" s="3"/>
    </row>
    <row r="957" spans="1:5" x14ac:dyDescent="0.25">
      <c r="A957" s="15"/>
      <c r="B957" s="100" t="s">
        <v>494</v>
      </c>
      <c r="C957" s="149">
        <v>687501.34369735001</v>
      </c>
      <c r="D957" s="127">
        <f t="shared" si="14"/>
        <v>687501.34369735001</v>
      </c>
      <c r="E957" s="3"/>
    </row>
    <row r="958" spans="1:5" x14ac:dyDescent="0.25">
      <c r="A958" s="15"/>
      <c r="B958" s="100" t="s">
        <v>495</v>
      </c>
      <c r="C958" s="149">
        <v>150729.63569754999</v>
      </c>
      <c r="D958" s="127">
        <f t="shared" si="14"/>
        <v>150729.63569754999</v>
      </c>
      <c r="E958" s="3"/>
    </row>
    <row r="959" spans="1:5" x14ac:dyDescent="0.25">
      <c r="A959" s="15"/>
      <c r="B959" s="100" t="s">
        <v>496</v>
      </c>
      <c r="C959" s="149">
        <v>150729.63569754999</v>
      </c>
      <c r="D959" s="127">
        <f t="shared" si="14"/>
        <v>150729.63569754999</v>
      </c>
      <c r="E959" s="3"/>
    </row>
    <row r="960" spans="1:5" x14ac:dyDescent="0.25">
      <c r="A960" s="15"/>
      <c r="B960" s="100" t="s">
        <v>497</v>
      </c>
      <c r="C960" s="149">
        <v>337818.85820865002</v>
      </c>
      <c r="D960" s="127">
        <f t="shared" si="14"/>
        <v>337818.85820865002</v>
      </c>
      <c r="E960" s="3"/>
    </row>
    <row r="961" spans="1:5" x14ac:dyDescent="0.25">
      <c r="A961" s="15"/>
      <c r="B961" s="100" t="s">
        <v>498</v>
      </c>
      <c r="C961" s="149">
        <v>337818.85820865002</v>
      </c>
      <c r="D961" s="127">
        <f t="shared" si="14"/>
        <v>337818.85820865002</v>
      </c>
      <c r="E961" s="3"/>
    </row>
    <row r="962" spans="1:5" x14ac:dyDescent="0.25">
      <c r="A962" s="15"/>
      <c r="B962" s="100" t="s">
        <v>499</v>
      </c>
      <c r="C962" s="149">
        <v>662160.04889124993</v>
      </c>
      <c r="D962" s="127">
        <f t="shared" si="14"/>
        <v>662160.04889124993</v>
      </c>
      <c r="E962" s="3"/>
    </row>
    <row r="963" spans="1:5" x14ac:dyDescent="0.25">
      <c r="A963" s="15"/>
      <c r="B963" s="100" t="s">
        <v>500</v>
      </c>
      <c r="C963" s="149">
        <v>398739.89609544998</v>
      </c>
      <c r="D963" s="127">
        <f t="shared" si="14"/>
        <v>398739.89609544998</v>
      </c>
      <c r="E963" s="3"/>
    </row>
    <row r="964" spans="1:5" x14ac:dyDescent="0.25">
      <c r="A964" s="15"/>
      <c r="B964" s="100" t="s">
        <v>501</v>
      </c>
      <c r="C964" s="149">
        <v>687501.34369735001</v>
      </c>
      <c r="D964" s="127">
        <f t="shared" si="14"/>
        <v>687501.34369735001</v>
      </c>
      <c r="E964" s="3"/>
    </row>
    <row r="965" spans="1:5" x14ac:dyDescent="0.25">
      <c r="A965" s="15"/>
      <c r="B965" s="100" t="s">
        <v>502</v>
      </c>
      <c r="C965" s="149">
        <v>481470.77231434995</v>
      </c>
      <c r="D965" s="127">
        <f t="shared" si="14"/>
        <v>481470.77231434995</v>
      </c>
      <c r="E965" s="3"/>
    </row>
    <row r="966" spans="1:5" x14ac:dyDescent="0.25">
      <c r="A966" s="15"/>
      <c r="B966" s="100" t="s">
        <v>503</v>
      </c>
      <c r="C966" s="149">
        <v>614532.41657990008</v>
      </c>
      <c r="D966" s="127">
        <f t="shared" si="14"/>
        <v>614532.41657990008</v>
      </c>
      <c r="E966" s="3"/>
    </row>
    <row r="967" spans="1:5" x14ac:dyDescent="0.25">
      <c r="A967" s="15"/>
      <c r="B967" s="100" t="s">
        <v>504</v>
      </c>
      <c r="C967" s="149">
        <v>614532.41657990008</v>
      </c>
      <c r="D967" s="127">
        <f t="shared" si="14"/>
        <v>614532.41657990008</v>
      </c>
      <c r="E967" s="3"/>
    </row>
    <row r="968" spans="1:5" x14ac:dyDescent="0.25">
      <c r="A968" s="15"/>
      <c r="B968" s="100" t="s">
        <v>505</v>
      </c>
      <c r="C968" s="149">
        <v>445385.94774764997</v>
      </c>
      <c r="D968" s="127">
        <f t="shared" si="14"/>
        <v>445385.94774764997</v>
      </c>
      <c r="E968" s="3"/>
    </row>
    <row r="969" spans="1:5" x14ac:dyDescent="0.25">
      <c r="A969" s="15"/>
      <c r="B969" s="100" t="s">
        <v>506</v>
      </c>
      <c r="C969" s="149">
        <v>445385.94774764997</v>
      </c>
      <c r="D969" s="127">
        <f t="shared" si="14"/>
        <v>445385.94774764997</v>
      </c>
      <c r="E969" s="3"/>
    </row>
    <row r="970" spans="1:5" x14ac:dyDescent="0.25">
      <c r="A970" s="15"/>
      <c r="B970" s="100" t="s">
        <v>507</v>
      </c>
      <c r="C970" s="149">
        <v>493011.15555965004</v>
      </c>
      <c r="D970" s="127">
        <f t="shared" si="14"/>
        <v>493011.15555965004</v>
      </c>
      <c r="E970" s="3"/>
    </row>
    <row r="971" spans="1:5" x14ac:dyDescent="0.25">
      <c r="A971" s="15"/>
      <c r="B971" s="100" t="s">
        <v>508</v>
      </c>
      <c r="C971" s="149">
        <v>126492.16509475</v>
      </c>
      <c r="D971" s="127">
        <f t="shared" si="14"/>
        <v>126492.16509475</v>
      </c>
      <c r="E971" s="3"/>
    </row>
    <row r="972" spans="1:5" x14ac:dyDescent="0.25">
      <c r="A972" s="15"/>
      <c r="B972" s="100" t="s">
        <v>509</v>
      </c>
      <c r="C972" s="149">
        <v>193214.40619844999</v>
      </c>
      <c r="D972" s="127">
        <f t="shared" si="14"/>
        <v>193214.40619844999</v>
      </c>
      <c r="E972" s="3"/>
    </row>
    <row r="973" spans="1:5" x14ac:dyDescent="0.25">
      <c r="A973" s="15"/>
      <c r="B973" s="100" t="s">
        <v>510</v>
      </c>
      <c r="C973" s="149">
        <v>193214.40619844999</v>
      </c>
      <c r="D973" s="127">
        <f t="shared" si="14"/>
        <v>193214.40619844999</v>
      </c>
      <c r="E973" s="3"/>
    </row>
    <row r="974" spans="1:5" x14ac:dyDescent="0.25">
      <c r="A974" s="15"/>
      <c r="B974" s="100" t="s">
        <v>511</v>
      </c>
      <c r="C974" s="149">
        <v>313746.05749759998</v>
      </c>
      <c r="D974" s="127">
        <f t="shared" si="14"/>
        <v>313746.05749759998</v>
      </c>
      <c r="E974" s="3"/>
    </row>
    <row r="975" spans="1:5" x14ac:dyDescent="0.25">
      <c r="A975" s="15"/>
      <c r="B975" s="100" t="s">
        <v>512</v>
      </c>
      <c r="C975" s="149">
        <v>265368.85661194997</v>
      </c>
      <c r="D975" s="127">
        <f t="shared" ref="D975:D1038" si="15">C975</f>
        <v>265368.85661194997</v>
      </c>
      <c r="E975" s="3"/>
    </row>
    <row r="976" spans="1:5" x14ac:dyDescent="0.25">
      <c r="A976" s="15"/>
      <c r="B976" s="100" t="s">
        <v>513</v>
      </c>
      <c r="C976" s="149">
        <v>418517.13910825003</v>
      </c>
      <c r="D976" s="127">
        <f t="shared" si="15"/>
        <v>418517.13910825003</v>
      </c>
      <c r="E976" s="3"/>
    </row>
    <row r="977" spans="1:5" x14ac:dyDescent="0.25">
      <c r="A977" s="15"/>
      <c r="B977" s="100" t="s">
        <v>514</v>
      </c>
      <c r="C977" s="149">
        <v>259723.33781484998</v>
      </c>
      <c r="D977" s="127">
        <f t="shared" si="15"/>
        <v>259723.33781484998</v>
      </c>
      <c r="E977" s="3"/>
    </row>
    <row r="978" spans="1:5" x14ac:dyDescent="0.25">
      <c r="A978" s="15"/>
      <c r="B978" s="100" t="s">
        <v>24</v>
      </c>
      <c r="C978" s="149">
        <v>1178567.1811322502</v>
      </c>
      <c r="D978" s="127">
        <f t="shared" si="15"/>
        <v>1178567.1811322502</v>
      </c>
      <c r="E978" s="3"/>
    </row>
    <row r="979" spans="1:5" x14ac:dyDescent="0.25">
      <c r="A979" s="15"/>
      <c r="B979" s="100" t="s">
        <v>25</v>
      </c>
      <c r="C979" s="149">
        <v>650132.71291150001</v>
      </c>
      <c r="D979" s="127">
        <f t="shared" si="15"/>
        <v>650132.71291150001</v>
      </c>
      <c r="E979" s="3"/>
    </row>
    <row r="980" spans="1:5" x14ac:dyDescent="0.25">
      <c r="A980" s="15"/>
      <c r="B980" s="100" t="s">
        <v>26</v>
      </c>
      <c r="C980" s="149">
        <v>493011.15555965004</v>
      </c>
      <c r="D980" s="127">
        <f t="shared" si="15"/>
        <v>493011.15555965004</v>
      </c>
      <c r="E980" s="3"/>
    </row>
    <row r="981" spans="1:5" x14ac:dyDescent="0.25">
      <c r="A981" s="15"/>
      <c r="B981" s="100" t="s">
        <v>27</v>
      </c>
      <c r="C981" s="149">
        <v>410280.27934075001</v>
      </c>
      <c r="D981" s="127">
        <f t="shared" si="15"/>
        <v>410280.27934075001</v>
      </c>
      <c r="E981" s="3"/>
    </row>
    <row r="982" spans="1:5" x14ac:dyDescent="0.25">
      <c r="A982" s="15"/>
      <c r="B982" s="100" t="s">
        <v>515</v>
      </c>
      <c r="C982" s="149">
        <v>418517.13910825003</v>
      </c>
      <c r="D982" s="127">
        <f t="shared" si="15"/>
        <v>418517.13910825003</v>
      </c>
      <c r="E982" s="3"/>
    </row>
    <row r="983" spans="1:5" x14ac:dyDescent="0.25">
      <c r="A983" s="15"/>
      <c r="B983" s="100" t="s">
        <v>516</v>
      </c>
      <c r="C983" s="149">
        <v>361878.77607700002</v>
      </c>
      <c r="D983" s="127">
        <f t="shared" si="15"/>
        <v>361878.77607700002</v>
      </c>
      <c r="E983" s="3"/>
    </row>
    <row r="984" spans="1:5" x14ac:dyDescent="0.25">
      <c r="A984" s="15"/>
      <c r="B984" s="100" t="s">
        <v>517</v>
      </c>
      <c r="C984" s="149">
        <v>313746.05749759998</v>
      </c>
      <c r="D984" s="127">
        <f t="shared" si="15"/>
        <v>313746.05749759998</v>
      </c>
      <c r="E984" s="3"/>
    </row>
    <row r="985" spans="1:5" x14ac:dyDescent="0.25">
      <c r="A985" s="15"/>
      <c r="B985" s="100" t="s">
        <v>518</v>
      </c>
      <c r="C985" s="149">
        <v>64210.712547800002</v>
      </c>
      <c r="D985" s="127">
        <f t="shared" si="15"/>
        <v>64210.712547800002</v>
      </c>
      <c r="E985" s="3"/>
    </row>
    <row r="986" spans="1:5" x14ac:dyDescent="0.25">
      <c r="A986" s="15"/>
      <c r="B986" s="100" t="s">
        <v>519</v>
      </c>
      <c r="C986" s="149">
        <v>1095830.4899405502</v>
      </c>
      <c r="D986" s="127">
        <f t="shared" si="15"/>
        <v>1095830.4899405502</v>
      </c>
      <c r="E986" s="3"/>
    </row>
    <row r="987" spans="1:5" x14ac:dyDescent="0.25">
      <c r="A987" s="15"/>
      <c r="B987" s="100" t="s">
        <v>520</v>
      </c>
      <c r="C987" s="149">
        <v>385444.06602064997</v>
      </c>
      <c r="D987" s="127">
        <f t="shared" si="15"/>
        <v>385444.06602064997</v>
      </c>
      <c r="E987" s="3"/>
    </row>
    <row r="988" spans="1:5" x14ac:dyDescent="0.25">
      <c r="A988" s="15"/>
      <c r="B988" s="100" t="s">
        <v>521</v>
      </c>
      <c r="C988" s="149">
        <v>274108.36858404998</v>
      </c>
      <c r="D988" s="127">
        <f t="shared" si="15"/>
        <v>274108.36858404998</v>
      </c>
      <c r="E988" s="3"/>
    </row>
    <row r="989" spans="1:5" x14ac:dyDescent="0.25">
      <c r="A989" s="15"/>
      <c r="B989" s="100" t="s">
        <v>522</v>
      </c>
      <c r="C989" s="149">
        <v>274108.36858404998</v>
      </c>
      <c r="D989" s="127">
        <f t="shared" si="15"/>
        <v>274108.36858404998</v>
      </c>
      <c r="E989" s="3"/>
    </row>
    <row r="990" spans="1:5" x14ac:dyDescent="0.25">
      <c r="A990" s="15"/>
      <c r="B990" s="100" t="s">
        <v>523</v>
      </c>
      <c r="C990" s="149">
        <v>274108.36858404998</v>
      </c>
      <c r="D990" s="127">
        <f t="shared" si="15"/>
        <v>274108.36858404998</v>
      </c>
      <c r="E990" s="3"/>
    </row>
    <row r="991" spans="1:5" x14ac:dyDescent="0.25">
      <c r="A991" s="15"/>
      <c r="B991" s="100" t="s">
        <v>524</v>
      </c>
      <c r="C991" s="149">
        <v>1059910.34004765</v>
      </c>
      <c r="D991" s="127">
        <f t="shared" si="15"/>
        <v>1059910.34004765</v>
      </c>
      <c r="E991" s="3"/>
    </row>
    <row r="992" spans="1:5" x14ac:dyDescent="0.25">
      <c r="A992" s="15"/>
      <c r="B992" s="100" t="s">
        <v>525</v>
      </c>
      <c r="C992" s="149">
        <v>1053351.4196432501</v>
      </c>
      <c r="D992" s="127">
        <f t="shared" si="15"/>
        <v>1053351.4196432501</v>
      </c>
      <c r="E992" s="3"/>
    </row>
    <row r="993" spans="1:5" x14ac:dyDescent="0.25">
      <c r="A993" s="15"/>
      <c r="B993" s="100" t="s">
        <v>526</v>
      </c>
      <c r="C993" s="149">
        <v>602816.90509949997</v>
      </c>
      <c r="D993" s="127">
        <f t="shared" si="15"/>
        <v>602816.90509949997</v>
      </c>
      <c r="E993" s="3"/>
    </row>
    <row r="994" spans="1:5" x14ac:dyDescent="0.25">
      <c r="A994" s="15"/>
      <c r="B994" s="100" t="s">
        <v>527</v>
      </c>
      <c r="C994" s="149">
        <v>602816.90509949997</v>
      </c>
      <c r="D994" s="127">
        <f t="shared" si="15"/>
        <v>602816.90509949997</v>
      </c>
      <c r="E994" s="3"/>
    </row>
    <row r="995" spans="1:5" x14ac:dyDescent="0.25">
      <c r="A995" s="15"/>
      <c r="B995" s="100" t="s">
        <v>528</v>
      </c>
      <c r="C995" s="149">
        <v>602816.90509949997</v>
      </c>
      <c r="D995" s="127">
        <f t="shared" si="15"/>
        <v>602816.90509949997</v>
      </c>
      <c r="E995" s="3"/>
    </row>
    <row r="996" spans="1:5" x14ac:dyDescent="0.25">
      <c r="A996" s="15"/>
      <c r="B996" s="100" t="s">
        <v>529</v>
      </c>
      <c r="C996" s="149">
        <v>340768.70126845001</v>
      </c>
      <c r="D996" s="127">
        <f t="shared" si="15"/>
        <v>340768.70126845001</v>
      </c>
      <c r="E996" s="3"/>
    </row>
    <row r="997" spans="1:5" x14ac:dyDescent="0.25">
      <c r="A997" s="15"/>
      <c r="B997" s="100" t="s">
        <v>530</v>
      </c>
      <c r="C997" s="149">
        <v>58490.976334699997</v>
      </c>
      <c r="D997" s="127">
        <f t="shared" si="15"/>
        <v>58490.976334699997</v>
      </c>
      <c r="E997" s="3"/>
    </row>
    <row r="998" spans="1:5" x14ac:dyDescent="0.25">
      <c r="A998" s="15"/>
      <c r="B998" s="100" t="s">
        <v>531</v>
      </c>
      <c r="C998" s="149">
        <v>58490.976334699997</v>
      </c>
      <c r="D998" s="127">
        <f t="shared" si="15"/>
        <v>58490.976334699997</v>
      </c>
      <c r="E998" s="3"/>
    </row>
    <row r="999" spans="1:5" ht="15.75" customHeight="1" x14ac:dyDescent="0.25">
      <c r="A999" s="43"/>
      <c r="B999" s="35" t="s">
        <v>542</v>
      </c>
      <c r="C999" s="149"/>
      <c r="D999" s="127"/>
      <c r="E999" s="3"/>
    </row>
    <row r="1000" spans="1:5" ht="25.5" x14ac:dyDescent="0.25">
      <c r="A1000" s="4" t="s">
        <v>0</v>
      </c>
      <c r="B1000" s="101" t="s">
        <v>1</v>
      </c>
      <c r="C1000" s="91" t="s">
        <v>4330</v>
      </c>
      <c r="D1000" s="126" t="s">
        <v>4331</v>
      </c>
      <c r="E1000" s="3"/>
    </row>
    <row r="1001" spans="1:5" x14ac:dyDescent="0.25">
      <c r="A1001" s="4"/>
      <c r="B1001" s="43" t="s">
        <v>3</v>
      </c>
      <c r="C1001" s="91"/>
      <c r="D1001" s="126"/>
      <c r="E1001" s="3"/>
    </row>
    <row r="1002" spans="1:5" x14ac:dyDescent="0.25">
      <c r="A1002" s="13">
        <v>1</v>
      </c>
      <c r="B1002" s="102" t="s">
        <v>4</v>
      </c>
      <c r="C1002" s="91"/>
      <c r="D1002" s="126"/>
      <c r="E1002" s="3"/>
    </row>
    <row r="1003" spans="1:5" x14ac:dyDescent="0.25">
      <c r="A1003" s="14"/>
      <c r="B1003" s="103" t="s">
        <v>78</v>
      </c>
      <c r="C1003" s="149">
        <v>61171.25180985</v>
      </c>
      <c r="D1003" s="127">
        <f t="shared" si="15"/>
        <v>61171.25180985</v>
      </c>
      <c r="E1003" s="3"/>
    </row>
    <row r="1004" spans="1:5" x14ac:dyDescent="0.25">
      <c r="A1004" s="14"/>
      <c r="B1004" s="103" t="s">
        <v>83</v>
      </c>
      <c r="C1004" s="149">
        <v>314816.56305189995</v>
      </c>
      <c r="D1004" s="127">
        <f t="shared" si="15"/>
        <v>314816.56305189995</v>
      </c>
      <c r="E1004" s="3"/>
    </row>
    <row r="1005" spans="1:5" x14ac:dyDescent="0.25">
      <c r="A1005" s="14"/>
      <c r="B1005" s="103" t="s">
        <v>543</v>
      </c>
      <c r="C1005" s="149">
        <v>314816.56305189995</v>
      </c>
      <c r="D1005" s="127">
        <f t="shared" si="15"/>
        <v>314816.56305189995</v>
      </c>
      <c r="E1005" s="3"/>
    </row>
    <row r="1006" spans="1:5" x14ac:dyDescent="0.25">
      <c r="A1006" s="14"/>
      <c r="B1006" s="103" t="s">
        <v>84</v>
      </c>
      <c r="C1006" s="149">
        <v>111517.26980485</v>
      </c>
      <c r="D1006" s="127">
        <f t="shared" si="15"/>
        <v>111517.26980485</v>
      </c>
      <c r="E1006" s="3"/>
    </row>
    <row r="1007" spans="1:5" x14ac:dyDescent="0.25">
      <c r="A1007" s="14"/>
      <c r="B1007" s="103" t="s">
        <v>544</v>
      </c>
      <c r="C1007" s="149">
        <v>304187.38508794998</v>
      </c>
      <c r="D1007" s="127">
        <f t="shared" si="15"/>
        <v>304187.38508794998</v>
      </c>
      <c r="E1007" s="3"/>
    </row>
    <row r="1008" spans="1:5" x14ac:dyDescent="0.25">
      <c r="A1008" s="14"/>
      <c r="B1008" s="103" t="s">
        <v>545</v>
      </c>
      <c r="C1008" s="149">
        <v>419134.51671454997</v>
      </c>
      <c r="D1008" s="127">
        <f t="shared" si="15"/>
        <v>419134.51671454997</v>
      </c>
      <c r="E1008" s="3"/>
    </row>
    <row r="1009" spans="1:5" x14ac:dyDescent="0.25">
      <c r="A1009" s="14"/>
      <c r="B1009" s="100" t="s">
        <v>319</v>
      </c>
      <c r="C1009" s="149">
        <v>88677.634090500011</v>
      </c>
      <c r="D1009" s="127">
        <f t="shared" si="15"/>
        <v>88677.634090500011</v>
      </c>
      <c r="E1009" s="3"/>
    </row>
    <row r="1010" spans="1:5" x14ac:dyDescent="0.25">
      <c r="A1010" s="14"/>
      <c r="B1010" s="103" t="s">
        <v>546</v>
      </c>
      <c r="C1010" s="149">
        <v>223618.04193365001</v>
      </c>
      <c r="D1010" s="127">
        <f t="shared" si="15"/>
        <v>223618.04193365001</v>
      </c>
      <c r="E1010" s="3"/>
    </row>
    <row r="1011" spans="1:5" x14ac:dyDescent="0.25">
      <c r="A1011" s="14"/>
      <c r="B1011" s="103" t="s">
        <v>547</v>
      </c>
      <c r="C1011" s="149">
        <v>685485.26272134995</v>
      </c>
      <c r="D1011" s="127">
        <f t="shared" si="15"/>
        <v>685485.26272134995</v>
      </c>
      <c r="E1011" s="3"/>
    </row>
    <row r="1012" spans="1:5" x14ac:dyDescent="0.25">
      <c r="A1012" s="14"/>
      <c r="B1012" s="103" t="s">
        <v>548</v>
      </c>
      <c r="C1012" s="149">
        <v>445059.66224719997</v>
      </c>
      <c r="D1012" s="127">
        <f t="shared" si="15"/>
        <v>445059.66224719997</v>
      </c>
      <c r="E1012" s="3"/>
    </row>
    <row r="1013" spans="1:5" x14ac:dyDescent="0.25">
      <c r="A1013" s="14"/>
      <c r="B1013" s="103" t="s">
        <v>549</v>
      </c>
      <c r="C1013" s="149">
        <v>1186553.8841337999</v>
      </c>
      <c r="D1013" s="127">
        <f t="shared" si="15"/>
        <v>1186553.8841337999</v>
      </c>
      <c r="E1013" s="3"/>
    </row>
    <row r="1014" spans="1:5" x14ac:dyDescent="0.25">
      <c r="A1014" s="14"/>
      <c r="B1014" s="103" t="s">
        <v>89</v>
      </c>
      <c r="C1014" s="149">
        <v>1159054.3927871999</v>
      </c>
      <c r="D1014" s="127">
        <f t="shared" si="15"/>
        <v>1159054.3927871999</v>
      </c>
      <c r="E1014" s="3"/>
    </row>
    <row r="1015" spans="1:5" x14ac:dyDescent="0.25">
      <c r="A1015" s="14"/>
      <c r="B1015" s="103" t="s">
        <v>550</v>
      </c>
      <c r="C1015" s="149">
        <v>109359.63207715</v>
      </c>
      <c r="D1015" s="127">
        <f t="shared" si="15"/>
        <v>109359.63207715</v>
      </c>
      <c r="E1015" s="3"/>
    </row>
    <row r="1016" spans="1:5" x14ac:dyDescent="0.25">
      <c r="A1016" s="14"/>
      <c r="B1016" s="103" t="s">
        <v>551</v>
      </c>
      <c r="C1016" s="149">
        <v>115529.43365600001</v>
      </c>
      <c r="D1016" s="127">
        <f t="shared" si="15"/>
        <v>115529.43365600001</v>
      </c>
      <c r="E1016" s="3"/>
    </row>
    <row r="1017" spans="1:5" x14ac:dyDescent="0.25">
      <c r="A1017" s="14"/>
      <c r="B1017" s="103" t="s">
        <v>552</v>
      </c>
      <c r="C1017" s="149">
        <v>516323.88895360002</v>
      </c>
      <c r="D1017" s="127">
        <f t="shared" si="15"/>
        <v>516323.88895360002</v>
      </c>
      <c r="E1017" s="3"/>
    </row>
    <row r="1018" spans="1:5" x14ac:dyDescent="0.25">
      <c r="A1018" s="14"/>
      <c r="B1018" s="103" t="s">
        <v>553</v>
      </c>
      <c r="C1018" s="149">
        <v>516323.88895360002</v>
      </c>
      <c r="D1018" s="127">
        <f t="shared" si="15"/>
        <v>516323.88895360002</v>
      </c>
      <c r="E1018" s="3"/>
    </row>
    <row r="1019" spans="1:5" x14ac:dyDescent="0.25">
      <c r="A1019" s="14"/>
      <c r="B1019" s="103" t="s">
        <v>554</v>
      </c>
      <c r="C1019" s="149">
        <v>391350.50637409999</v>
      </c>
      <c r="D1019" s="127">
        <f t="shared" si="15"/>
        <v>391350.50637409999</v>
      </c>
      <c r="E1019" s="3"/>
    </row>
    <row r="1020" spans="1:5" x14ac:dyDescent="0.25">
      <c r="A1020" s="14"/>
      <c r="B1020" s="103" t="s">
        <v>555</v>
      </c>
      <c r="C1020" s="149">
        <v>614962.99156564998</v>
      </c>
      <c r="D1020" s="127">
        <f t="shared" si="15"/>
        <v>614962.99156564998</v>
      </c>
      <c r="E1020" s="3"/>
    </row>
    <row r="1021" spans="1:5" x14ac:dyDescent="0.25">
      <c r="A1021" s="14"/>
      <c r="B1021" s="103" t="s">
        <v>94</v>
      </c>
      <c r="C1021" s="149">
        <v>426319.1758735</v>
      </c>
      <c r="D1021" s="127">
        <f t="shared" si="15"/>
        <v>426319.1758735</v>
      </c>
      <c r="E1021" s="3"/>
    </row>
    <row r="1022" spans="1:5" x14ac:dyDescent="0.25">
      <c r="A1022" s="14"/>
      <c r="B1022" s="103" t="s">
        <v>556</v>
      </c>
      <c r="C1022" s="149">
        <v>304187.38508794998</v>
      </c>
      <c r="D1022" s="127">
        <f t="shared" si="15"/>
        <v>304187.38508794998</v>
      </c>
      <c r="E1022" s="3"/>
    </row>
    <row r="1023" spans="1:5" x14ac:dyDescent="0.25">
      <c r="A1023" s="14"/>
      <c r="B1023" s="103" t="s">
        <v>95</v>
      </c>
      <c r="C1023" s="149">
        <v>461983.53937190003</v>
      </c>
      <c r="D1023" s="127">
        <f t="shared" si="15"/>
        <v>461983.53937190003</v>
      </c>
      <c r="E1023" s="3"/>
    </row>
    <row r="1024" spans="1:5" x14ac:dyDescent="0.25">
      <c r="A1024" s="14"/>
      <c r="B1024" s="103" t="s">
        <v>557</v>
      </c>
      <c r="C1024" s="149">
        <v>461983.53937190003</v>
      </c>
      <c r="D1024" s="127">
        <f t="shared" si="15"/>
        <v>461983.53937190003</v>
      </c>
      <c r="E1024" s="3"/>
    </row>
    <row r="1025" spans="1:5" x14ac:dyDescent="0.25">
      <c r="A1025" s="14"/>
      <c r="B1025" s="103" t="s">
        <v>97</v>
      </c>
      <c r="C1025" s="149">
        <v>468185.46198060003</v>
      </c>
      <c r="D1025" s="127">
        <f t="shared" si="15"/>
        <v>468185.46198060003</v>
      </c>
      <c r="E1025" s="3"/>
    </row>
    <row r="1026" spans="1:5" x14ac:dyDescent="0.25">
      <c r="A1026" s="14"/>
      <c r="B1026" s="103" t="s">
        <v>98</v>
      </c>
      <c r="C1026" s="149">
        <v>321111.2574306</v>
      </c>
      <c r="D1026" s="127">
        <f t="shared" si="15"/>
        <v>321111.2574306</v>
      </c>
      <c r="E1026" s="3"/>
    </row>
    <row r="1027" spans="1:5" x14ac:dyDescent="0.25">
      <c r="A1027" s="14"/>
      <c r="B1027" s="103" t="s">
        <v>558</v>
      </c>
      <c r="C1027" s="149">
        <v>321111.2574306</v>
      </c>
      <c r="D1027" s="127">
        <f t="shared" si="15"/>
        <v>321111.2574306</v>
      </c>
      <c r="E1027" s="3"/>
    </row>
    <row r="1028" spans="1:5" x14ac:dyDescent="0.25">
      <c r="A1028" s="14"/>
      <c r="B1028" s="103" t="s">
        <v>559</v>
      </c>
      <c r="C1028" s="149">
        <v>195402.89152929999</v>
      </c>
      <c r="D1028" s="127">
        <f t="shared" si="15"/>
        <v>195402.89152929999</v>
      </c>
      <c r="E1028" s="3"/>
    </row>
    <row r="1029" spans="1:5" x14ac:dyDescent="0.25">
      <c r="A1029" s="14"/>
      <c r="B1029" s="103" t="s">
        <v>560</v>
      </c>
      <c r="C1029" s="149">
        <v>419134.51671454997</v>
      </c>
      <c r="D1029" s="127">
        <f t="shared" si="15"/>
        <v>419134.51671454997</v>
      </c>
      <c r="E1029" s="3"/>
    </row>
    <row r="1030" spans="1:5" x14ac:dyDescent="0.25">
      <c r="A1030" s="14"/>
      <c r="B1030" s="103" t="s">
        <v>561</v>
      </c>
      <c r="C1030" s="149">
        <v>67219.028453849998</v>
      </c>
      <c r="D1030" s="127">
        <f t="shared" si="15"/>
        <v>67219.028453849998</v>
      </c>
      <c r="E1030" s="3"/>
    </row>
    <row r="1031" spans="1:5" x14ac:dyDescent="0.25">
      <c r="A1031" s="14"/>
      <c r="B1031" s="103" t="s">
        <v>562</v>
      </c>
      <c r="C1031" s="149">
        <v>57790.625974900002</v>
      </c>
      <c r="D1031" s="127">
        <f t="shared" si="15"/>
        <v>57790.625974900002</v>
      </c>
      <c r="E1031" s="3"/>
    </row>
    <row r="1032" spans="1:5" x14ac:dyDescent="0.25">
      <c r="A1032" s="14"/>
      <c r="B1032" s="103" t="s">
        <v>563</v>
      </c>
      <c r="C1032" s="149">
        <v>614962.99156564998</v>
      </c>
      <c r="D1032" s="127">
        <f t="shared" si="15"/>
        <v>614962.99156564998</v>
      </c>
      <c r="E1032" s="3"/>
    </row>
    <row r="1033" spans="1:5" x14ac:dyDescent="0.25">
      <c r="A1033" s="14"/>
      <c r="B1033" s="103" t="s">
        <v>102</v>
      </c>
      <c r="C1033" s="149">
        <v>258573.99118004998</v>
      </c>
      <c r="D1033" s="127">
        <f t="shared" si="15"/>
        <v>258573.99118004998</v>
      </c>
      <c r="E1033" s="3"/>
    </row>
    <row r="1034" spans="1:5" x14ac:dyDescent="0.25">
      <c r="A1034" s="14"/>
      <c r="B1034" s="103" t="s">
        <v>103</v>
      </c>
      <c r="C1034" s="149">
        <v>147085.51409825002</v>
      </c>
      <c r="D1034" s="127">
        <f t="shared" si="15"/>
        <v>147085.51409825002</v>
      </c>
      <c r="E1034" s="3"/>
    </row>
    <row r="1035" spans="1:5" x14ac:dyDescent="0.25">
      <c r="A1035" s="14"/>
      <c r="B1035" s="103" t="s">
        <v>564</v>
      </c>
      <c r="C1035" s="149">
        <v>129033.74949464999</v>
      </c>
      <c r="D1035" s="127">
        <f t="shared" si="15"/>
        <v>129033.74949464999</v>
      </c>
      <c r="E1035" s="3"/>
    </row>
    <row r="1036" spans="1:5" x14ac:dyDescent="0.25">
      <c r="A1036" s="14"/>
      <c r="B1036" s="103" t="s">
        <v>565</v>
      </c>
      <c r="C1036" s="149">
        <v>129033.74949464999</v>
      </c>
      <c r="D1036" s="127">
        <f t="shared" si="15"/>
        <v>129033.74949464999</v>
      </c>
      <c r="E1036" s="3"/>
    </row>
    <row r="1037" spans="1:5" x14ac:dyDescent="0.25">
      <c r="A1037" s="14"/>
      <c r="B1037" s="103" t="s">
        <v>566</v>
      </c>
      <c r="C1037" s="149">
        <v>129033.74949464999</v>
      </c>
      <c r="D1037" s="127">
        <f t="shared" si="15"/>
        <v>129033.74949464999</v>
      </c>
      <c r="E1037" s="3"/>
    </row>
    <row r="1038" spans="1:5" x14ac:dyDescent="0.25">
      <c r="A1038" s="14"/>
      <c r="B1038" s="103" t="s">
        <v>567</v>
      </c>
      <c r="C1038" s="149">
        <v>129033.74949464999</v>
      </c>
      <c r="D1038" s="127">
        <f t="shared" si="15"/>
        <v>129033.74949464999</v>
      </c>
      <c r="E1038" s="3"/>
    </row>
    <row r="1039" spans="1:5" x14ac:dyDescent="0.25">
      <c r="A1039" s="14"/>
      <c r="B1039" s="103" t="s">
        <v>568</v>
      </c>
      <c r="C1039" s="149">
        <v>363867.51310000004</v>
      </c>
      <c r="D1039" s="127">
        <f t="shared" ref="D1039:D1102" si="16">C1039</f>
        <v>363867.51310000004</v>
      </c>
      <c r="E1039" s="3"/>
    </row>
    <row r="1040" spans="1:5" x14ac:dyDescent="0.25">
      <c r="A1040" s="14"/>
      <c r="B1040" s="103" t="s">
        <v>569</v>
      </c>
      <c r="C1040" s="149">
        <v>74077.556584849997</v>
      </c>
      <c r="D1040" s="127">
        <f t="shared" si="16"/>
        <v>74077.556584849997</v>
      </c>
      <c r="E1040" s="3"/>
    </row>
    <row r="1041" spans="1:5" x14ac:dyDescent="0.25">
      <c r="A1041" s="14"/>
      <c r="B1041" s="103" t="s">
        <v>105</v>
      </c>
      <c r="C1041" s="149">
        <v>74077.556584849997</v>
      </c>
      <c r="D1041" s="127">
        <f t="shared" si="16"/>
        <v>74077.556584849997</v>
      </c>
      <c r="E1041" s="3"/>
    </row>
    <row r="1042" spans="1:5" x14ac:dyDescent="0.25">
      <c r="A1042" s="14"/>
      <c r="B1042" s="103" t="s">
        <v>570</v>
      </c>
      <c r="C1042" s="149">
        <v>258573.99118004998</v>
      </c>
      <c r="D1042" s="127">
        <f t="shared" si="16"/>
        <v>258573.99118004998</v>
      </c>
      <c r="E1042" s="3"/>
    </row>
    <row r="1043" spans="1:5" x14ac:dyDescent="0.25">
      <c r="A1043" s="14"/>
      <c r="B1043" s="103" t="s">
        <v>109</v>
      </c>
      <c r="C1043" s="149">
        <v>101559.13437215</v>
      </c>
      <c r="D1043" s="127">
        <f t="shared" si="16"/>
        <v>101559.13437215</v>
      </c>
      <c r="E1043" s="3"/>
    </row>
    <row r="1044" spans="1:5" x14ac:dyDescent="0.25">
      <c r="A1044" s="14"/>
      <c r="B1044" s="103" t="s">
        <v>571</v>
      </c>
      <c r="C1044" s="149">
        <v>698366.76300299994</v>
      </c>
      <c r="D1044" s="127">
        <f t="shared" si="16"/>
        <v>698366.76300299994</v>
      </c>
      <c r="E1044" s="3"/>
    </row>
    <row r="1045" spans="1:5" x14ac:dyDescent="0.25">
      <c r="A1045" s="14"/>
      <c r="B1045" s="103" t="s">
        <v>572</v>
      </c>
      <c r="C1045" s="149">
        <v>698366.76300299994</v>
      </c>
      <c r="D1045" s="127">
        <f t="shared" si="16"/>
        <v>698366.76300299994</v>
      </c>
      <c r="E1045" s="3"/>
    </row>
    <row r="1046" spans="1:5" x14ac:dyDescent="0.25">
      <c r="A1046" s="14"/>
      <c r="B1046" s="103" t="s">
        <v>573</v>
      </c>
      <c r="C1046" s="149">
        <v>67219.028453849998</v>
      </c>
      <c r="D1046" s="127">
        <f t="shared" si="16"/>
        <v>67219.028453849998</v>
      </c>
      <c r="E1046" s="3"/>
    </row>
    <row r="1047" spans="1:5" x14ac:dyDescent="0.25">
      <c r="A1047" s="14"/>
      <c r="B1047" s="103" t="s">
        <v>574</v>
      </c>
      <c r="C1047" s="149">
        <v>67219.028453849998</v>
      </c>
      <c r="D1047" s="127">
        <f t="shared" si="16"/>
        <v>67219.028453849998</v>
      </c>
      <c r="E1047" s="3"/>
    </row>
    <row r="1048" spans="1:5" x14ac:dyDescent="0.25">
      <c r="A1048" s="14"/>
      <c r="B1048" s="103" t="s">
        <v>575</v>
      </c>
      <c r="C1048" s="149">
        <v>67219.028453849998</v>
      </c>
      <c r="D1048" s="127">
        <f t="shared" si="16"/>
        <v>67219.028453849998</v>
      </c>
      <c r="E1048" s="3"/>
    </row>
    <row r="1049" spans="1:5" x14ac:dyDescent="0.25">
      <c r="A1049" s="14"/>
      <c r="B1049" s="103" t="s">
        <v>576</v>
      </c>
      <c r="C1049" s="149">
        <v>67219.028453849998</v>
      </c>
      <c r="D1049" s="127">
        <f t="shared" si="16"/>
        <v>67219.028453849998</v>
      </c>
      <c r="E1049" s="3"/>
    </row>
    <row r="1050" spans="1:5" x14ac:dyDescent="0.25">
      <c r="A1050" s="14"/>
      <c r="B1050" s="103" t="s">
        <v>577</v>
      </c>
      <c r="C1050" s="149">
        <v>67219.028453849998</v>
      </c>
      <c r="D1050" s="127">
        <f t="shared" si="16"/>
        <v>67219.028453849998</v>
      </c>
      <c r="E1050" s="3"/>
    </row>
    <row r="1051" spans="1:5" x14ac:dyDescent="0.25">
      <c r="A1051" s="14"/>
      <c r="B1051" s="103" t="s">
        <v>578</v>
      </c>
      <c r="C1051" s="149">
        <v>454798.88021295</v>
      </c>
      <c r="D1051" s="127">
        <f t="shared" si="16"/>
        <v>454798.88021295</v>
      </c>
      <c r="E1051" s="3"/>
    </row>
    <row r="1052" spans="1:5" ht="25.5" x14ac:dyDescent="0.25">
      <c r="A1052" s="4" t="s">
        <v>0</v>
      </c>
      <c r="B1052" s="101" t="s">
        <v>62</v>
      </c>
      <c r="C1052" s="91" t="s">
        <v>4330</v>
      </c>
      <c r="D1052" s="126" t="s">
        <v>4331</v>
      </c>
      <c r="E1052" s="3"/>
    </row>
    <row r="1053" spans="1:5" x14ac:dyDescent="0.25">
      <c r="A1053" s="4"/>
      <c r="B1053" s="102" t="s">
        <v>3</v>
      </c>
      <c r="C1053" s="91"/>
      <c r="D1053" s="126"/>
      <c r="E1053" s="3"/>
    </row>
    <row r="1054" spans="1:5" x14ac:dyDescent="0.25">
      <c r="A1054" s="13">
        <v>2</v>
      </c>
      <c r="B1054" s="104" t="s">
        <v>7</v>
      </c>
      <c r="C1054" s="91"/>
      <c r="D1054" s="126"/>
      <c r="E1054" s="3"/>
    </row>
    <row r="1055" spans="1:5" x14ac:dyDescent="0.25">
      <c r="A1055" s="14"/>
      <c r="B1055" s="100" t="s">
        <v>113</v>
      </c>
      <c r="C1055" s="149">
        <v>202168.64652529999</v>
      </c>
      <c r="D1055" s="127">
        <f t="shared" si="16"/>
        <v>202168.64652529999</v>
      </c>
      <c r="E1055" s="3"/>
    </row>
    <row r="1056" spans="1:5" x14ac:dyDescent="0.25">
      <c r="A1056" s="14"/>
      <c r="B1056" s="100" t="s">
        <v>114</v>
      </c>
      <c r="C1056" s="149">
        <v>202168.64652529999</v>
      </c>
      <c r="D1056" s="127">
        <f t="shared" si="16"/>
        <v>202168.64652529999</v>
      </c>
      <c r="E1056" s="3"/>
    </row>
    <row r="1057" spans="1:5" x14ac:dyDescent="0.25">
      <c r="A1057" s="14"/>
      <c r="B1057" s="100" t="s">
        <v>314</v>
      </c>
      <c r="C1057" s="149">
        <v>54330.948071399995</v>
      </c>
      <c r="D1057" s="127">
        <f t="shared" si="16"/>
        <v>54330.948071399995</v>
      </c>
      <c r="E1057" s="3"/>
    </row>
    <row r="1058" spans="1:5" x14ac:dyDescent="0.25">
      <c r="A1058" s="14"/>
      <c r="B1058" s="100" t="s">
        <v>579</v>
      </c>
      <c r="C1058" s="149">
        <v>143671.29914409999</v>
      </c>
      <c r="D1058" s="127">
        <f t="shared" si="16"/>
        <v>143671.29914409999</v>
      </c>
      <c r="E1058" s="3"/>
    </row>
    <row r="1059" spans="1:5" x14ac:dyDescent="0.25">
      <c r="A1059" s="14"/>
      <c r="B1059" s="100" t="s">
        <v>580</v>
      </c>
      <c r="C1059" s="149">
        <v>604905.51860830002</v>
      </c>
      <c r="D1059" s="127">
        <f t="shared" si="16"/>
        <v>604905.51860830002</v>
      </c>
      <c r="E1059" s="3"/>
    </row>
    <row r="1060" spans="1:5" x14ac:dyDescent="0.25">
      <c r="A1060" s="14"/>
      <c r="B1060" s="100" t="s">
        <v>116</v>
      </c>
      <c r="C1060" s="149">
        <v>615947.81923675002</v>
      </c>
      <c r="D1060" s="127">
        <f t="shared" si="16"/>
        <v>615947.81923675002</v>
      </c>
      <c r="E1060" s="3"/>
    </row>
    <row r="1061" spans="1:5" x14ac:dyDescent="0.25">
      <c r="A1061" s="14"/>
      <c r="B1061" s="103" t="s">
        <v>117</v>
      </c>
      <c r="C1061" s="149">
        <v>669608.70987919997</v>
      </c>
      <c r="D1061" s="127">
        <f t="shared" si="16"/>
        <v>669608.70987919997</v>
      </c>
      <c r="E1061" s="3"/>
    </row>
    <row r="1062" spans="1:5" x14ac:dyDescent="0.25">
      <c r="A1062" s="14"/>
      <c r="B1062" s="103" t="s">
        <v>118</v>
      </c>
      <c r="C1062" s="149">
        <v>669608.70987919997</v>
      </c>
      <c r="D1062" s="127">
        <f t="shared" si="16"/>
        <v>669608.70987919997</v>
      </c>
      <c r="E1062" s="3"/>
    </row>
    <row r="1063" spans="1:5" x14ac:dyDescent="0.25">
      <c r="A1063" s="14"/>
      <c r="B1063" s="100" t="s">
        <v>119</v>
      </c>
      <c r="C1063" s="149">
        <v>458486.94404240005</v>
      </c>
      <c r="D1063" s="127">
        <f t="shared" si="16"/>
        <v>458486.94404240005</v>
      </c>
      <c r="E1063" s="3"/>
    </row>
    <row r="1064" spans="1:5" x14ac:dyDescent="0.25">
      <c r="A1064" s="14"/>
      <c r="B1064" s="100" t="s">
        <v>38</v>
      </c>
      <c r="C1064" s="149">
        <v>504424.00758749997</v>
      </c>
      <c r="D1064" s="127">
        <f t="shared" si="16"/>
        <v>504424.00758749997</v>
      </c>
      <c r="E1064" s="3"/>
    </row>
    <row r="1065" spans="1:5" x14ac:dyDescent="0.25">
      <c r="A1065" s="14"/>
      <c r="B1065" s="100" t="s">
        <v>581</v>
      </c>
      <c r="C1065" s="149">
        <v>179820.57822365002</v>
      </c>
      <c r="D1065" s="127">
        <f t="shared" si="16"/>
        <v>179820.57822365002</v>
      </c>
      <c r="E1065" s="3"/>
    </row>
    <row r="1066" spans="1:5" x14ac:dyDescent="0.25">
      <c r="A1066" s="14"/>
      <c r="B1066" s="100" t="s">
        <v>123</v>
      </c>
      <c r="C1066" s="149">
        <v>139703.53184514999</v>
      </c>
      <c r="D1066" s="127">
        <f t="shared" si="16"/>
        <v>139703.53184514999</v>
      </c>
      <c r="E1066" s="3"/>
    </row>
    <row r="1067" spans="1:5" x14ac:dyDescent="0.25">
      <c r="A1067" s="14"/>
      <c r="B1067" s="100" t="s">
        <v>124</v>
      </c>
      <c r="C1067" s="149">
        <v>118041.34955795002</v>
      </c>
      <c r="D1067" s="127">
        <f t="shared" si="16"/>
        <v>118041.34955795002</v>
      </c>
      <c r="E1067" s="3"/>
    </row>
    <row r="1068" spans="1:5" x14ac:dyDescent="0.25">
      <c r="A1068" s="14"/>
      <c r="B1068" s="100" t="s">
        <v>125</v>
      </c>
      <c r="C1068" s="149">
        <v>118041.34955795002</v>
      </c>
      <c r="D1068" s="127">
        <f t="shared" si="16"/>
        <v>118041.34955795002</v>
      </c>
      <c r="E1068" s="3"/>
    </row>
    <row r="1069" spans="1:5" x14ac:dyDescent="0.25">
      <c r="A1069" s="14"/>
      <c r="B1069" s="100" t="s">
        <v>582</v>
      </c>
      <c r="C1069" s="149">
        <v>88620.077336700007</v>
      </c>
      <c r="D1069" s="127">
        <f t="shared" si="16"/>
        <v>88620.077336700007</v>
      </c>
      <c r="E1069" s="3"/>
    </row>
    <row r="1070" spans="1:5" x14ac:dyDescent="0.25">
      <c r="A1070" s="14"/>
      <c r="B1070" s="100" t="s">
        <v>126</v>
      </c>
      <c r="C1070" s="149">
        <v>447367.33201160002</v>
      </c>
      <c r="D1070" s="127">
        <f t="shared" si="16"/>
        <v>447367.33201160002</v>
      </c>
      <c r="E1070" s="3"/>
    </row>
    <row r="1071" spans="1:5" x14ac:dyDescent="0.25">
      <c r="A1071" s="14"/>
      <c r="B1071" s="100" t="s">
        <v>583</v>
      </c>
      <c r="C1071" s="149">
        <v>425705.15450645</v>
      </c>
      <c r="D1071" s="127">
        <f t="shared" si="16"/>
        <v>425705.15450645</v>
      </c>
      <c r="E1071" s="3"/>
    </row>
    <row r="1072" spans="1:5" x14ac:dyDescent="0.25">
      <c r="A1072" s="14"/>
      <c r="B1072" s="100" t="s">
        <v>127</v>
      </c>
      <c r="C1072" s="149">
        <v>292014.07908399997</v>
      </c>
      <c r="D1072" s="127">
        <f t="shared" si="16"/>
        <v>292014.07908399997</v>
      </c>
      <c r="E1072" s="3"/>
    </row>
    <row r="1073" spans="1:5" x14ac:dyDescent="0.25">
      <c r="A1073" s="14"/>
      <c r="B1073" s="100" t="s">
        <v>584</v>
      </c>
      <c r="C1073" s="149">
        <v>594992.36791995005</v>
      </c>
      <c r="D1073" s="127">
        <f t="shared" si="16"/>
        <v>594992.36791995005</v>
      </c>
      <c r="E1073" s="3"/>
    </row>
    <row r="1074" spans="1:5" x14ac:dyDescent="0.25">
      <c r="A1074" s="14"/>
      <c r="B1074" s="100" t="s">
        <v>131</v>
      </c>
      <c r="C1074" s="149">
        <v>1163169.4759184499</v>
      </c>
      <c r="D1074" s="127">
        <f t="shared" si="16"/>
        <v>1163169.4759184499</v>
      </c>
      <c r="E1074" s="3"/>
    </row>
    <row r="1075" spans="1:5" x14ac:dyDescent="0.25">
      <c r="A1075" s="14"/>
      <c r="B1075" s="100" t="s">
        <v>585</v>
      </c>
      <c r="C1075" s="149">
        <v>952298.04220004997</v>
      </c>
      <c r="D1075" s="127">
        <f t="shared" si="16"/>
        <v>952298.04220004997</v>
      </c>
      <c r="E1075" s="3"/>
    </row>
    <row r="1076" spans="1:5" x14ac:dyDescent="0.25">
      <c r="A1076" s="14"/>
      <c r="B1076" s="100" t="s">
        <v>586</v>
      </c>
      <c r="C1076" s="149">
        <v>274569.37318265002</v>
      </c>
      <c r="D1076" s="127">
        <f t="shared" si="16"/>
        <v>274569.37318265002</v>
      </c>
      <c r="E1076" s="3"/>
    </row>
    <row r="1077" spans="1:5" x14ac:dyDescent="0.25">
      <c r="A1077" s="14"/>
      <c r="B1077" s="100" t="s">
        <v>587</v>
      </c>
      <c r="C1077" s="149">
        <v>282642.9894743</v>
      </c>
      <c r="D1077" s="127">
        <f t="shared" si="16"/>
        <v>282642.9894743</v>
      </c>
      <c r="E1077" s="3"/>
    </row>
    <row r="1078" spans="1:5" x14ac:dyDescent="0.25">
      <c r="A1078" s="14"/>
      <c r="B1078" s="100" t="s">
        <v>588</v>
      </c>
      <c r="C1078" s="149">
        <v>282642.9894743</v>
      </c>
      <c r="D1078" s="127">
        <f t="shared" si="16"/>
        <v>282642.9894743</v>
      </c>
      <c r="E1078" s="3"/>
    </row>
    <row r="1079" spans="1:5" x14ac:dyDescent="0.25">
      <c r="A1079" s="14"/>
      <c r="B1079" s="100" t="s">
        <v>589</v>
      </c>
      <c r="C1079" s="149">
        <v>124864.55746765001</v>
      </c>
      <c r="D1079" s="127">
        <f t="shared" si="16"/>
        <v>124864.55746765001</v>
      </c>
      <c r="E1079" s="3"/>
    </row>
    <row r="1080" spans="1:5" x14ac:dyDescent="0.25">
      <c r="A1080" s="14"/>
      <c r="B1080" s="100" t="s">
        <v>590</v>
      </c>
      <c r="C1080" s="149">
        <v>133051.42226740002</v>
      </c>
      <c r="D1080" s="127">
        <f t="shared" si="16"/>
        <v>133051.42226740002</v>
      </c>
      <c r="E1080" s="3"/>
    </row>
    <row r="1081" spans="1:5" x14ac:dyDescent="0.25">
      <c r="A1081" s="14"/>
      <c r="B1081" s="100" t="s">
        <v>133</v>
      </c>
      <c r="C1081" s="149">
        <v>401101.63642639999</v>
      </c>
      <c r="D1081" s="127">
        <f t="shared" si="16"/>
        <v>401101.63642639999</v>
      </c>
      <c r="E1081" s="3"/>
    </row>
    <row r="1082" spans="1:5" x14ac:dyDescent="0.25">
      <c r="A1082" s="14"/>
      <c r="B1082" s="100" t="s">
        <v>134</v>
      </c>
      <c r="C1082" s="149">
        <v>532504.79195095005</v>
      </c>
      <c r="D1082" s="127">
        <f t="shared" si="16"/>
        <v>532504.79195095005</v>
      </c>
      <c r="E1082" s="3"/>
    </row>
    <row r="1083" spans="1:5" x14ac:dyDescent="0.25">
      <c r="A1083" s="14"/>
      <c r="B1083" s="100" t="s">
        <v>135</v>
      </c>
      <c r="C1083" s="149">
        <v>572856.96216384997</v>
      </c>
      <c r="D1083" s="127">
        <f t="shared" si="16"/>
        <v>572856.96216384997</v>
      </c>
      <c r="E1083" s="3"/>
    </row>
    <row r="1084" spans="1:5" x14ac:dyDescent="0.25">
      <c r="A1084" s="14"/>
      <c r="B1084" s="100" t="s">
        <v>591</v>
      </c>
      <c r="C1084" s="149">
        <v>594992.36791995005</v>
      </c>
      <c r="D1084" s="127">
        <f t="shared" si="16"/>
        <v>594992.36791995005</v>
      </c>
      <c r="E1084" s="3"/>
    </row>
    <row r="1085" spans="1:5" x14ac:dyDescent="0.25">
      <c r="A1085" s="14"/>
      <c r="B1085" s="100" t="s">
        <v>592</v>
      </c>
      <c r="C1085" s="149">
        <v>81775.321509700007</v>
      </c>
      <c r="D1085" s="127">
        <f t="shared" si="16"/>
        <v>81775.321509700007</v>
      </c>
      <c r="E1085" s="3"/>
    </row>
    <row r="1086" spans="1:5" x14ac:dyDescent="0.25">
      <c r="A1086" s="14"/>
      <c r="B1086" s="100" t="s">
        <v>593</v>
      </c>
      <c r="C1086" s="149">
        <v>650533.18215340003</v>
      </c>
      <c r="D1086" s="127">
        <f t="shared" si="16"/>
        <v>650533.18215340003</v>
      </c>
      <c r="E1086" s="3"/>
    </row>
    <row r="1087" spans="1:5" ht="25.5" x14ac:dyDescent="0.25">
      <c r="A1087" s="4" t="s">
        <v>0</v>
      </c>
      <c r="B1087" s="101" t="s">
        <v>63</v>
      </c>
      <c r="C1087" s="91" t="s">
        <v>4330</v>
      </c>
      <c r="D1087" s="126" t="s">
        <v>4331</v>
      </c>
      <c r="E1087" s="3"/>
    </row>
    <row r="1088" spans="1:5" x14ac:dyDescent="0.25">
      <c r="A1088" s="4"/>
      <c r="B1088" s="102" t="s">
        <v>3</v>
      </c>
      <c r="C1088" s="91"/>
      <c r="D1088" s="126"/>
      <c r="E1088" s="3"/>
    </row>
    <row r="1089" spans="1:5" x14ac:dyDescent="0.25">
      <c r="A1089" s="13">
        <v>3</v>
      </c>
      <c r="B1089" s="104" t="s">
        <v>9</v>
      </c>
      <c r="C1089" s="91"/>
      <c r="D1089" s="126"/>
      <c r="E1089" s="3"/>
    </row>
    <row r="1090" spans="1:5" x14ac:dyDescent="0.25">
      <c r="A1090" s="14"/>
      <c r="B1090" s="100" t="s">
        <v>594</v>
      </c>
      <c r="C1090" s="149">
        <v>1636558.9013273499</v>
      </c>
      <c r="D1090" s="127">
        <f t="shared" si="16"/>
        <v>1636558.9013273499</v>
      </c>
      <c r="E1090" s="3"/>
    </row>
    <row r="1091" spans="1:5" x14ac:dyDescent="0.25">
      <c r="A1091" s="14"/>
      <c r="B1091" s="100" t="s">
        <v>142</v>
      </c>
      <c r="C1091" s="149">
        <v>207381.70063064998</v>
      </c>
      <c r="D1091" s="127">
        <f t="shared" si="16"/>
        <v>207381.70063064998</v>
      </c>
      <c r="E1091" s="3"/>
    </row>
    <row r="1092" spans="1:5" x14ac:dyDescent="0.25">
      <c r="A1092" s="14"/>
      <c r="B1092" s="100" t="s">
        <v>595</v>
      </c>
      <c r="C1092" s="149">
        <v>98729.526395499997</v>
      </c>
      <c r="D1092" s="127">
        <f t="shared" si="16"/>
        <v>98729.526395499997</v>
      </c>
      <c r="E1092" s="3"/>
    </row>
    <row r="1093" spans="1:5" x14ac:dyDescent="0.25">
      <c r="A1093" s="14"/>
      <c r="B1093" s="100" t="s">
        <v>314</v>
      </c>
      <c r="C1093" s="149">
        <v>54330.948071399995</v>
      </c>
      <c r="D1093" s="127">
        <f t="shared" si="16"/>
        <v>54330.948071399995</v>
      </c>
      <c r="E1093" s="3"/>
    </row>
    <row r="1094" spans="1:5" x14ac:dyDescent="0.25">
      <c r="A1094" s="14"/>
      <c r="B1094" s="100" t="s">
        <v>145</v>
      </c>
      <c r="C1094" s="149">
        <v>54330.948071399995</v>
      </c>
      <c r="D1094" s="127">
        <f t="shared" si="16"/>
        <v>54330.948071399995</v>
      </c>
      <c r="E1094" s="3"/>
    </row>
    <row r="1095" spans="1:5" x14ac:dyDescent="0.25">
      <c r="A1095" s="14"/>
      <c r="B1095" s="100" t="s">
        <v>147</v>
      </c>
      <c r="C1095" s="149">
        <v>2312844.7404699</v>
      </c>
      <c r="D1095" s="127">
        <f t="shared" si="16"/>
        <v>2312844.7404699</v>
      </c>
      <c r="E1095" s="3"/>
    </row>
    <row r="1096" spans="1:5" x14ac:dyDescent="0.25">
      <c r="A1096" s="14"/>
      <c r="B1096" s="100" t="s">
        <v>148</v>
      </c>
      <c r="C1096" s="149">
        <v>2312844.7404699</v>
      </c>
      <c r="D1096" s="127">
        <f t="shared" si="16"/>
        <v>2312844.7404699</v>
      </c>
      <c r="E1096" s="3"/>
    </row>
    <row r="1097" spans="1:5" x14ac:dyDescent="0.25">
      <c r="A1097" s="14"/>
      <c r="B1097" s="100" t="s">
        <v>596</v>
      </c>
      <c r="C1097" s="149">
        <v>1859284.0409370498</v>
      </c>
      <c r="D1097" s="127">
        <f t="shared" si="16"/>
        <v>1859284.0409370498</v>
      </c>
      <c r="E1097" s="3"/>
    </row>
    <row r="1098" spans="1:5" x14ac:dyDescent="0.25">
      <c r="A1098" s="14"/>
      <c r="B1098" s="103" t="s">
        <v>150</v>
      </c>
      <c r="C1098" s="149">
        <v>558060.6293262</v>
      </c>
      <c r="D1098" s="127">
        <f t="shared" si="16"/>
        <v>558060.6293262</v>
      </c>
      <c r="E1098" s="3"/>
    </row>
    <row r="1099" spans="1:5" x14ac:dyDescent="0.25">
      <c r="A1099" s="14"/>
      <c r="B1099" s="100" t="s">
        <v>151</v>
      </c>
      <c r="C1099" s="149">
        <v>199622.61069659999</v>
      </c>
      <c r="D1099" s="127">
        <f t="shared" si="16"/>
        <v>199622.61069659999</v>
      </c>
      <c r="E1099" s="3"/>
    </row>
    <row r="1100" spans="1:5" x14ac:dyDescent="0.25">
      <c r="A1100" s="14"/>
      <c r="B1100" s="100" t="s">
        <v>153</v>
      </c>
      <c r="C1100" s="149">
        <v>828622.83589995001</v>
      </c>
      <c r="D1100" s="127">
        <f t="shared" si="16"/>
        <v>828622.83589995001</v>
      </c>
      <c r="E1100" s="3"/>
    </row>
    <row r="1101" spans="1:5" x14ac:dyDescent="0.25">
      <c r="A1101" s="14"/>
      <c r="B1101" s="100" t="s">
        <v>154</v>
      </c>
      <c r="C1101" s="149">
        <v>311746.70488325006</v>
      </c>
      <c r="D1101" s="127">
        <f t="shared" si="16"/>
        <v>311746.70488325006</v>
      </c>
      <c r="E1101" s="3"/>
    </row>
    <row r="1102" spans="1:5" x14ac:dyDescent="0.25">
      <c r="A1102" s="14"/>
      <c r="B1102" s="100" t="s">
        <v>155</v>
      </c>
      <c r="C1102" s="149">
        <v>538520.4906035501</v>
      </c>
      <c r="D1102" s="127">
        <f t="shared" si="16"/>
        <v>538520.4906035501</v>
      </c>
      <c r="E1102" s="3"/>
    </row>
    <row r="1103" spans="1:5" x14ac:dyDescent="0.25">
      <c r="A1103" s="14"/>
      <c r="B1103" s="100" t="s">
        <v>156</v>
      </c>
      <c r="C1103" s="149">
        <v>538520.4906035501</v>
      </c>
      <c r="D1103" s="127">
        <f t="shared" ref="D1103:D1166" si="17">C1103</f>
        <v>538520.4906035501</v>
      </c>
      <c r="E1103" s="3"/>
    </row>
    <row r="1104" spans="1:5" x14ac:dyDescent="0.25">
      <c r="A1104" s="14"/>
      <c r="B1104" s="100" t="s">
        <v>597</v>
      </c>
      <c r="C1104" s="149">
        <v>118041.34955795002</v>
      </c>
      <c r="D1104" s="127">
        <f t="shared" si="17"/>
        <v>118041.34955795002</v>
      </c>
      <c r="E1104" s="3"/>
    </row>
    <row r="1105" spans="1:5" x14ac:dyDescent="0.25">
      <c r="A1105" s="14"/>
      <c r="B1105" s="100" t="s">
        <v>598</v>
      </c>
      <c r="C1105" s="149">
        <v>118041.34955795002</v>
      </c>
      <c r="D1105" s="127">
        <f t="shared" si="17"/>
        <v>118041.34955795002</v>
      </c>
      <c r="E1105" s="3"/>
    </row>
    <row r="1106" spans="1:5" x14ac:dyDescent="0.25">
      <c r="A1106" s="14"/>
      <c r="B1106" s="100" t="s">
        <v>599</v>
      </c>
      <c r="C1106" s="149">
        <v>118041.34955795002</v>
      </c>
      <c r="D1106" s="127">
        <f t="shared" si="17"/>
        <v>118041.34955795002</v>
      </c>
      <c r="E1106" s="3"/>
    </row>
    <row r="1107" spans="1:5" x14ac:dyDescent="0.25">
      <c r="A1107" s="14"/>
      <c r="B1107" s="100" t="s">
        <v>600</v>
      </c>
      <c r="C1107" s="149">
        <v>124864.55746765001</v>
      </c>
      <c r="D1107" s="127">
        <f t="shared" si="17"/>
        <v>124864.55746765001</v>
      </c>
      <c r="E1107" s="3"/>
    </row>
    <row r="1108" spans="1:5" x14ac:dyDescent="0.25">
      <c r="A1108" s="14"/>
      <c r="B1108" s="100" t="s">
        <v>601</v>
      </c>
      <c r="C1108" s="149">
        <v>118041.34955795002</v>
      </c>
      <c r="D1108" s="127">
        <f t="shared" si="17"/>
        <v>118041.34955795002</v>
      </c>
      <c r="E1108" s="3"/>
    </row>
    <row r="1109" spans="1:5" x14ac:dyDescent="0.25">
      <c r="A1109" s="14"/>
      <c r="B1109" s="100" t="s">
        <v>602</v>
      </c>
      <c r="C1109" s="149">
        <v>128965.28010275001</v>
      </c>
      <c r="D1109" s="127">
        <f t="shared" si="17"/>
        <v>128965.28010275001</v>
      </c>
      <c r="E1109" s="3"/>
    </row>
    <row r="1110" spans="1:5" x14ac:dyDescent="0.25">
      <c r="A1110" s="14"/>
      <c r="B1110" s="100" t="s">
        <v>165</v>
      </c>
      <c r="C1110" s="149">
        <v>367893.69792175002</v>
      </c>
      <c r="D1110" s="127">
        <f t="shared" si="17"/>
        <v>367893.69792175002</v>
      </c>
      <c r="E1110" s="3"/>
    </row>
    <row r="1111" spans="1:5" x14ac:dyDescent="0.25">
      <c r="A1111" s="14"/>
      <c r="B1111" s="100" t="s">
        <v>168</v>
      </c>
      <c r="C1111" s="149">
        <v>414468.78872489999</v>
      </c>
      <c r="D1111" s="127">
        <f t="shared" si="17"/>
        <v>414468.78872489999</v>
      </c>
      <c r="E1111" s="3"/>
    </row>
    <row r="1112" spans="1:5" x14ac:dyDescent="0.25">
      <c r="A1112" s="14"/>
      <c r="B1112" s="100" t="s">
        <v>169</v>
      </c>
      <c r="C1112" s="149">
        <v>414468.78872489999</v>
      </c>
      <c r="D1112" s="127">
        <f t="shared" si="17"/>
        <v>414468.78872489999</v>
      </c>
      <c r="E1112" s="3"/>
    </row>
    <row r="1113" spans="1:5" x14ac:dyDescent="0.25">
      <c r="A1113" s="14"/>
      <c r="B1113" s="100" t="s">
        <v>603</v>
      </c>
      <c r="C1113" s="149">
        <v>414468.78872489999</v>
      </c>
      <c r="D1113" s="127">
        <f t="shared" si="17"/>
        <v>414468.78872489999</v>
      </c>
      <c r="E1113" s="3"/>
    </row>
    <row r="1114" spans="1:5" x14ac:dyDescent="0.25">
      <c r="A1114" s="14"/>
      <c r="B1114" s="100" t="s">
        <v>604</v>
      </c>
      <c r="C1114" s="149">
        <v>436629.08505125</v>
      </c>
      <c r="D1114" s="127">
        <f t="shared" si="17"/>
        <v>436629.08505125</v>
      </c>
      <c r="E1114" s="3"/>
    </row>
    <row r="1115" spans="1:5" x14ac:dyDescent="0.25">
      <c r="A1115" s="14"/>
      <c r="B1115" s="100" t="s">
        <v>171</v>
      </c>
      <c r="C1115" s="149">
        <v>186138.70464735001</v>
      </c>
      <c r="D1115" s="127">
        <f t="shared" si="17"/>
        <v>186138.70464735001</v>
      </c>
      <c r="E1115" s="3"/>
    </row>
    <row r="1116" spans="1:5" x14ac:dyDescent="0.25">
      <c r="A1116" s="14"/>
      <c r="B1116" s="100" t="s">
        <v>172</v>
      </c>
      <c r="C1116" s="149">
        <v>582233.17813115008</v>
      </c>
      <c r="D1116" s="127">
        <f t="shared" si="17"/>
        <v>582233.17813115008</v>
      </c>
      <c r="E1116" s="3"/>
    </row>
    <row r="1117" spans="1:5" x14ac:dyDescent="0.25">
      <c r="A1117" s="14"/>
      <c r="B1117" s="100" t="s">
        <v>175</v>
      </c>
      <c r="C1117" s="149">
        <v>59608.062518549996</v>
      </c>
      <c r="D1117" s="127">
        <f t="shared" si="17"/>
        <v>59608.062518549996</v>
      </c>
      <c r="E1117" s="3"/>
    </row>
    <row r="1118" spans="1:5" x14ac:dyDescent="0.25">
      <c r="A1118" s="14"/>
      <c r="B1118" s="100" t="s">
        <v>605</v>
      </c>
      <c r="C1118" s="149">
        <v>124864.55746765001</v>
      </c>
      <c r="D1118" s="127">
        <f t="shared" si="17"/>
        <v>124864.55746765001</v>
      </c>
      <c r="E1118" s="3"/>
    </row>
    <row r="1119" spans="1:5" x14ac:dyDescent="0.25">
      <c r="A1119" s="14"/>
      <c r="B1119" s="100" t="s">
        <v>606</v>
      </c>
      <c r="C1119" s="149">
        <v>274569.37318265002</v>
      </c>
      <c r="D1119" s="127">
        <f t="shared" si="17"/>
        <v>274569.37318265002</v>
      </c>
      <c r="E1119" s="3"/>
    </row>
    <row r="1120" spans="1:5" x14ac:dyDescent="0.25">
      <c r="A1120" s="14"/>
      <c r="B1120" s="100" t="s">
        <v>607</v>
      </c>
      <c r="C1120" s="149">
        <v>224842.6081174</v>
      </c>
      <c r="D1120" s="127">
        <f t="shared" si="17"/>
        <v>224842.6081174</v>
      </c>
      <c r="E1120" s="3"/>
    </row>
    <row r="1121" spans="1:5" x14ac:dyDescent="0.25">
      <c r="A1121" s="14"/>
      <c r="B1121" s="100" t="s">
        <v>608</v>
      </c>
      <c r="C1121" s="149">
        <v>224842.6081174</v>
      </c>
      <c r="D1121" s="127">
        <f t="shared" si="17"/>
        <v>224842.6081174</v>
      </c>
      <c r="E1121" s="3"/>
    </row>
    <row r="1122" spans="1:5" x14ac:dyDescent="0.25">
      <c r="A1122" s="14"/>
      <c r="B1122" s="100" t="s">
        <v>609</v>
      </c>
      <c r="C1122" s="149">
        <v>224842.6081174</v>
      </c>
      <c r="D1122" s="127">
        <f t="shared" si="17"/>
        <v>224842.6081174</v>
      </c>
      <c r="E1122" s="3"/>
    </row>
    <row r="1123" spans="1:5" x14ac:dyDescent="0.25">
      <c r="A1123" s="14"/>
      <c r="B1123" s="100" t="s">
        <v>610</v>
      </c>
      <c r="C1123" s="149">
        <v>274569.37318265002</v>
      </c>
      <c r="D1123" s="127">
        <f t="shared" si="17"/>
        <v>274569.37318265002</v>
      </c>
      <c r="E1123" s="3"/>
    </row>
    <row r="1124" spans="1:5" x14ac:dyDescent="0.25">
      <c r="A1124" s="14"/>
      <c r="B1124" s="100" t="s">
        <v>56</v>
      </c>
      <c r="C1124" s="149">
        <v>114866.51104565</v>
      </c>
      <c r="D1124" s="127">
        <f t="shared" si="17"/>
        <v>114866.51104565</v>
      </c>
      <c r="E1124" s="3"/>
    </row>
    <row r="1125" spans="1:5" x14ac:dyDescent="0.25">
      <c r="A1125" s="14"/>
      <c r="B1125" s="100" t="s">
        <v>180</v>
      </c>
      <c r="C1125" s="149">
        <v>114866.51104565</v>
      </c>
      <c r="D1125" s="127">
        <f t="shared" si="17"/>
        <v>114866.51104565</v>
      </c>
      <c r="E1125" s="3"/>
    </row>
    <row r="1126" spans="1:5" x14ac:dyDescent="0.25">
      <c r="A1126" s="14"/>
      <c r="B1126" s="100" t="s">
        <v>611</v>
      </c>
      <c r="C1126" s="149">
        <v>123592.80679654999</v>
      </c>
      <c r="D1126" s="127">
        <f t="shared" si="17"/>
        <v>123592.80679654999</v>
      </c>
      <c r="E1126" s="3"/>
    </row>
    <row r="1127" spans="1:5" x14ac:dyDescent="0.25">
      <c r="A1127" s="14"/>
      <c r="B1127" s="100" t="s">
        <v>612</v>
      </c>
      <c r="C1127" s="149">
        <v>128424.21369050001</v>
      </c>
      <c r="D1127" s="127">
        <f t="shared" si="17"/>
        <v>128424.21369050001</v>
      </c>
      <c r="E1127" s="3"/>
    </row>
    <row r="1128" spans="1:5" ht="25.5" x14ac:dyDescent="0.25">
      <c r="A1128" s="13" t="s">
        <v>0</v>
      </c>
      <c r="B1128" s="101" t="s">
        <v>195</v>
      </c>
      <c r="C1128" s="91" t="s">
        <v>4330</v>
      </c>
      <c r="D1128" s="126" t="s">
        <v>4331</v>
      </c>
      <c r="E1128" s="3"/>
    </row>
    <row r="1129" spans="1:5" x14ac:dyDescent="0.25">
      <c r="A1129" s="13"/>
      <c r="B1129" s="102" t="s">
        <v>3</v>
      </c>
      <c r="C1129" s="91"/>
      <c r="D1129" s="126"/>
      <c r="E1129" s="3"/>
    </row>
    <row r="1130" spans="1:5" x14ac:dyDescent="0.25">
      <c r="A1130" s="4">
        <v>4</v>
      </c>
      <c r="B1130" s="104" t="s">
        <v>10</v>
      </c>
      <c r="C1130" s="91"/>
      <c r="D1130" s="126"/>
      <c r="E1130" s="3"/>
    </row>
    <row r="1131" spans="1:5" x14ac:dyDescent="0.25">
      <c r="A1131" s="15"/>
      <c r="B1131" s="100" t="s">
        <v>197</v>
      </c>
      <c r="C1131" s="149">
        <v>74016.226793599999</v>
      </c>
      <c r="D1131" s="127">
        <f t="shared" si="17"/>
        <v>74016.226793599999</v>
      </c>
      <c r="E1131" s="3"/>
    </row>
    <row r="1132" spans="1:5" x14ac:dyDescent="0.25">
      <c r="A1132" s="15"/>
      <c r="B1132" s="100" t="s">
        <v>199</v>
      </c>
      <c r="C1132" s="149">
        <v>74016.226793599999</v>
      </c>
      <c r="D1132" s="127">
        <f t="shared" si="17"/>
        <v>74016.226793599999</v>
      </c>
      <c r="E1132" s="3"/>
    </row>
    <row r="1133" spans="1:5" x14ac:dyDescent="0.25">
      <c r="A1133" s="15"/>
      <c r="B1133" s="100" t="s">
        <v>68</v>
      </c>
      <c r="C1133" s="149">
        <v>164027.00829514998</v>
      </c>
      <c r="D1133" s="127">
        <f t="shared" si="17"/>
        <v>164027.00829514998</v>
      </c>
      <c r="E1133" s="3"/>
    </row>
    <row r="1134" spans="1:5" x14ac:dyDescent="0.25">
      <c r="A1134" s="15"/>
      <c r="B1134" s="100" t="s">
        <v>201</v>
      </c>
      <c r="C1134" s="149">
        <v>98729.526395499997</v>
      </c>
      <c r="D1134" s="127">
        <f t="shared" si="17"/>
        <v>98729.526395499997</v>
      </c>
      <c r="E1134" s="3"/>
    </row>
    <row r="1135" spans="1:5" x14ac:dyDescent="0.25">
      <c r="A1135" s="15"/>
      <c r="B1135" s="100" t="s">
        <v>30</v>
      </c>
      <c r="C1135" s="149">
        <v>98729.526395499997</v>
      </c>
      <c r="D1135" s="127">
        <f t="shared" si="17"/>
        <v>98729.526395499997</v>
      </c>
      <c r="E1135" s="3"/>
    </row>
    <row r="1136" spans="1:5" x14ac:dyDescent="0.25">
      <c r="A1136" s="15"/>
      <c r="B1136" s="100" t="s">
        <v>202</v>
      </c>
      <c r="C1136" s="149">
        <v>54330.948071399995</v>
      </c>
      <c r="D1136" s="127">
        <f t="shared" si="17"/>
        <v>54330.948071399995</v>
      </c>
      <c r="E1136" s="3"/>
    </row>
    <row r="1137" spans="1:5" x14ac:dyDescent="0.25">
      <c r="A1137" s="15"/>
      <c r="B1137" s="100" t="s">
        <v>613</v>
      </c>
      <c r="C1137" s="149">
        <v>54330.948071399995</v>
      </c>
      <c r="D1137" s="127">
        <f t="shared" si="17"/>
        <v>54330.948071399995</v>
      </c>
      <c r="E1137" s="3"/>
    </row>
    <row r="1138" spans="1:5" x14ac:dyDescent="0.25">
      <c r="A1138" s="15"/>
      <c r="B1138" s="100" t="s">
        <v>614</v>
      </c>
      <c r="C1138" s="149">
        <v>54330.948071399995</v>
      </c>
      <c r="D1138" s="127">
        <f t="shared" si="17"/>
        <v>54330.948071399995</v>
      </c>
      <c r="E1138" s="3"/>
    </row>
    <row r="1139" spans="1:5" x14ac:dyDescent="0.25">
      <c r="A1139" s="15"/>
      <c r="B1139" s="100" t="s">
        <v>615</v>
      </c>
      <c r="C1139" s="149">
        <v>54330.948071399995</v>
      </c>
      <c r="D1139" s="127">
        <f t="shared" si="17"/>
        <v>54330.948071399995</v>
      </c>
      <c r="E1139" s="3"/>
    </row>
    <row r="1140" spans="1:5" x14ac:dyDescent="0.25">
      <c r="A1140" s="15"/>
      <c r="B1140" s="100" t="s">
        <v>205</v>
      </c>
      <c r="C1140" s="149">
        <v>54330.948071399995</v>
      </c>
      <c r="D1140" s="127">
        <f t="shared" si="17"/>
        <v>54330.948071399995</v>
      </c>
      <c r="E1140" s="3"/>
    </row>
    <row r="1141" spans="1:5" x14ac:dyDescent="0.25">
      <c r="A1141" s="15"/>
      <c r="B1141" s="100" t="s">
        <v>616</v>
      </c>
      <c r="C1141" s="149">
        <v>54330.948071399995</v>
      </c>
      <c r="D1141" s="127">
        <f t="shared" si="17"/>
        <v>54330.948071399995</v>
      </c>
      <c r="E1141" s="3"/>
    </row>
    <row r="1142" spans="1:5" x14ac:dyDescent="0.25">
      <c r="A1142" s="15"/>
      <c r="B1142" s="100" t="s">
        <v>207</v>
      </c>
      <c r="C1142" s="149">
        <v>54330.948071399995</v>
      </c>
      <c r="D1142" s="127">
        <f t="shared" si="17"/>
        <v>54330.948071399995</v>
      </c>
      <c r="E1142" s="3"/>
    </row>
    <row r="1143" spans="1:5" x14ac:dyDescent="0.25">
      <c r="A1143" s="15"/>
      <c r="B1143" s="100" t="s">
        <v>11</v>
      </c>
      <c r="C1143" s="149">
        <v>1561437.4778820998</v>
      </c>
      <c r="D1143" s="127">
        <f t="shared" si="17"/>
        <v>1561437.4778820998</v>
      </c>
      <c r="E1143" s="3"/>
    </row>
    <row r="1144" spans="1:5" x14ac:dyDescent="0.25">
      <c r="A1144" s="15"/>
      <c r="B1144" s="100" t="s">
        <v>208</v>
      </c>
      <c r="C1144" s="149">
        <v>179820.57822365002</v>
      </c>
      <c r="D1144" s="127">
        <f t="shared" si="17"/>
        <v>179820.57822365002</v>
      </c>
      <c r="E1144" s="3"/>
    </row>
    <row r="1145" spans="1:5" x14ac:dyDescent="0.25">
      <c r="A1145" s="15"/>
      <c r="B1145" s="100" t="s">
        <v>209</v>
      </c>
      <c r="C1145" s="149">
        <v>270470.27166249999</v>
      </c>
      <c r="D1145" s="127">
        <f t="shared" si="17"/>
        <v>270470.27166249999</v>
      </c>
      <c r="E1145" s="3"/>
    </row>
    <row r="1146" spans="1:5" x14ac:dyDescent="0.25">
      <c r="A1146" s="15"/>
      <c r="B1146" s="100" t="s">
        <v>617</v>
      </c>
      <c r="C1146" s="149">
        <v>669608.70987919997</v>
      </c>
      <c r="D1146" s="127">
        <f t="shared" si="17"/>
        <v>669608.70987919997</v>
      </c>
      <c r="E1146" s="3"/>
    </row>
    <row r="1147" spans="1:5" x14ac:dyDescent="0.25">
      <c r="A1147" s="15"/>
      <c r="B1147" s="100" t="s">
        <v>211</v>
      </c>
      <c r="C1147" s="149">
        <v>728141.32009709999</v>
      </c>
      <c r="D1147" s="127">
        <f t="shared" si="17"/>
        <v>728141.32009709999</v>
      </c>
      <c r="E1147" s="3"/>
    </row>
    <row r="1148" spans="1:5" x14ac:dyDescent="0.25">
      <c r="A1148" s="15"/>
      <c r="B1148" s="100" t="s">
        <v>39</v>
      </c>
      <c r="C1148" s="149">
        <v>1700251.03060085</v>
      </c>
      <c r="D1148" s="127">
        <f t="shared" si="17"/>
        <v>1700251.03060085</v>
      </c>
      <c r="E1148" s="3"/>
    </row>
    <row r="1149" spans="1:5" x14ac:dyDescent="0.25">
      <c r="A1149" s="15"/>
      <c r="B1149" s="100" t="s">
        <v>618</v>
      </c>
      <c r="C1149" s="149">
        <v>104518.40763454999</v>
      </c>
      <c r="D1149" s="127">
        <f t="shared" si="17"/>
        <v>104518.40763454999</v>
      </c>
      <c r="E1149" s="3"/>
    </row>
    <row r="1150" spans="1:5" x14ac:dyDescent="0.25">
      <c r="A1150" s="15"/>
      <c r="B1150" s="100" t="s">
        <v>213</v>
      </c>
      <c r="C1150" s="149">
        <v>404042.97221924999</v>
      </c>
      <c r="D1150" s="127">
        <f t="shared" si="17"/>
        <v>404042.97221924999</v>
      </c>
      <c r="E1150" s="3"/>
    </row>
    <row r="1151" spans="1:5" x14ac:dyDescent="0.25">
      <c r="A1151" s="15"/>
      <c r="B1151" s="100" t="s">
        <v>215</v>
      </c>
      <c r="C1151" s="149">
        <v>3136126.8750038501</v>
      </c>
      <c r="D1151" s="127">
        <f t="shared" si="17"/>
        <v>3136126.8750038501</v>
      </c>
      <c r="E1151" s="3"/>
    </row>
    <row r="1152" spans="1:5" x14ac:dyDescent="0.25">
      <c r="A1152" s="15"/>
      <c r="B1152" s="100" t="s">
        <v>216</v>
      </c>
      <c r="C1152" s="149">
        <v>818026.90752964991</v>
      </c>
      <c r="D1152" s="127">
        <f t="shared" si="17"/>
        <v>818026.90752964991</v>
      </c>
      <c r="E1152" s="3"/>
    </row>
    <row r="1153" spans="1:5" x14ac:dyDescent="0.25">
      <c r="A1153" s="15"/>
      <c r="B1153" s="100" t="s">
        <v>217</v>
      </c>
      <c r="C1153" s="149">
        <v>3247339.6703201998</v>
      </c>
      <c r="D1153" s="127">
        <f t="shared" si="17"/>
        <v>3247339.6703201998</v>
      </c>
      <c r="E1153" s="3"/>
    </row>
    <row r="1154" spans="1:5" x14ac:dyDescent="0.25">
      <c r="A1154" s="15"/>
      <c r="B1154" s="100" t="s">
        <v>619</v>
      </c>
      <c r="C1154" s="149">
        <v>224842.6081174</v>
      </c>
      <c r="D1154" s="127">
        <f t="shared" si="17"/>
        <v>224842.6081174</v>
      </c>
      <c r="E1154" s="3"/>
    </row>
    <row r="1155" spans="1:5" x14ac:dyDescent="0.25">
      <c r="A1155" s="15"/>
      <c r="B1155" s="100" t="s">
        <v>620</v>
      </c>
      <c r="C1155" s="149">
        <v>126109.84427405002</v>
      </c>
      <c r="D1155" s="127">
        <f t="shared" si="17"/>
        <v>126109.84427405002</v>
      </c>
      <c r="E1155" s="3"/>
    </row>
    <row r="1156" spans="1:5" x14ac:dyDescent="0.25">
      <c r="A1156" s="15"/>
      <c r="B1156" s="100" t="s">
        <v>219</v>
      </c>
      <c r="C1156" s="149">
        <v>157148.2377465</v>
      </c>
      <c r="D1156" s="127">
        <f t="shared" si="17"/>
        <v>157148.2377465</v>
      </c>
      <c r="E1156" s="3"/>
    </row>
    <row r="1157" spans="1:5" x14ac:dyDescent="0.25">
      <c r="A1157" s="15"/>
      <c r="B1157" s="100" t="s">
        <v>220</v>
      </c>
      <c r="C1157" s="149">
        <v>243642.38234700004</v>
      </c>
      <c r="D1157" s="127">
        <f t="shared" si="17"/>
        <v>243642.38234700004</v>
      </c>
      <c r="E1157" s="3"/>
    </row>
    <row r="1158" spans="1:5" x14ac:dyDescent="0.25">
      <c r="A1158" s="15"/>
      <c r="B1158" s="100" t="s">
        <v>221</v>
      </c>
      <c r="C1158" s="149">
        <v>98729.526395499997</v>
      </c>
      <c r="D1158" s="127">
        <f t="shared" si="17"/>
        <v>98729.526395499997</v>
      </c>
      <c r="E1158" s="3"/>
    </row>
    <row r="1159" spans="1:5" x14ac:dyDescent="0.25">
      <c r="A1159" s="15"/>
      <c r="B1159" s="100" t="s">
        <v>222</v>
      </c>
      <c r="C1159" s="149">
        <v>98729.526395499997</v>
      </c>
      <c r="D1159" s="127">
        <f t="shared" si="17"/>
        <v>98729.526395499997</v>
      </c>
      <c r="E1159" s="3"/>
    </row>
    <row r="1160" spans="1:5" x14ac:dyDescent="0.25">
      <c r="A1160" s="15"/>
      <c r="B1160" s="100" t="s">
        <v>621</v>
      </c>
      <c r="C1160" s="149">
        <v>1521601.10572925</v>
      </c>
      <c r="D1160" s="127">
        <f t="shared" si="17"/>
        <v>1521601.10572925</v>
      </c>
      <c r="E1160" s="3"/>
    </row>
    <row r="1161" spans="1:5" x14ac:dyDescent="0.25">
      <c r="A1161" s="15"/>
      <c r="B1161" s="100" t="s">
        <v>223</v>
      </c>
      <c r="C1161" s="149">
        <v>106798.01632955</v>
      </c>
      <c r="D1161" s="127">
        <f t="shared" si="17"/>
        <v>106798.01632955</v>
      </c>
      <c r="E1161" s="3"/>
    </row>
    <row r="1162" spans="1:5" x14ac:dyDescent="0.25">
      <c r="A1162" s="15"/>
      <c r="B1162" s="100" t="s">
        <v>622</v>
      </c>
      <c r="C1162" s="149">
        <v>163061.75833675</v>
      </c>
      <c r="D1162" s="127">
        <f t="shared" si="17"/>
        <v>163061.75833675</v>
      </c>
      <c r="E1162" s="3"/>
    </row>
    <row r="1163" spans="1:5" x14ac:dyDescent="0.25">
      <c r="A1163" s="15"/>
      <c r="B1163" s="100" t="s">
        <v>224</v>
      </c>
      <c r="C1163" s="149">
        <v>571611.68013950007</v>
      </c>
      <c r="D1163" s="127">
        <f t="shared" si="17"/>
        <v>571611.68013950007</v>
      </c>
      <c r="E1163" s="3"/>
    </row>
    <row r="1164" spans="1:5" x14ac:dyDescent="0.25">
      <c r="A1164" s="15"/>
      <c r="B1164" s="100" t="s">
        <v>225</v>
      </c>
      <c r="C1164" s="149">
        <v>2602694.6112895003</v>
      </c>
      <c r="D1164" s="127">
        <f t="shared" si="17"/>
        <v>2602694.6112895003</v>
      </c>
      <c r="E1164" s="3"/>
    </row>
    <row r="1165" spans="1:5" x14ac:dyDescent="0.25">
      <c r="A1165" s="15"/>
      <c r="B1165" s="100" t="s">
        <v>623</v>
      </c>
      <c r="C1165" s="149">
        <v>717722.47582035</v>
      </c>
      <c r="D1165" s="127">
        <f t="shared" si="17"/>
        <v>717722.47582035</v>
      </c>
      <c r="E1165" s="3"/>
    </row>
    <row r="1166" spans="1:5" x14ac:dyDescent="0.25">
      <c r="A1166" s="15"/>
      <c r="B1166" s="100" t="s">
        <v>624</v>
      </c>
      <c r="C1166" s="149">
        <v>2362267.69861355</v>
      </c>
      <c r="D1166" s="127">
        <f t="shared" si="17"/>
        <v>2362267.69861355</v>
      </c>
      <c r="E1166" s="3"/>
    </row>
    <row r="1167" spans="1:5" x14ac:dyDescent="0.25">
      <c r="A1167" s="15"/>
      <c r="B1167" s="100" t="s">
        <v>227</v>
      </c>
      <c r="C1167" s="149">
        <v>196760.202639</v>
      </c>
      <c r="D1167" s="127">
        <f t="shared" ref="D1167:D1230" si="18">C1167</f>
        <v>196760.202639</v>
      </c>
      <c r="E1167" s="3"/>
    </row>
    <row r="1168" spans="1:5" x14ac:dyDescent="0.25">
      <c r="A1168" s="15"/>
      <c r="B1168" s="100" t="s">
        <v>625</v>
      </c>
      <c r="C1168" s="149">
        <v>401101.63642639999</v>
      </c>
      <c r="D1168" s="127">
        <f t="shared" si="18"/>
        <v>401101.63642639999</v>
      </c>
      <c r="E1168" s="3"/>
    </row>
    <row r="1169" spans="1:5" x14ac:dyDescent="0.25">
      <c r="A1169" s="15"/>
      <c r="B1169" s="100" t="s">
        <v>626</v>
      </c>
      <c r="C1169" s="149">
        <v>401101.63642639999</v>
      </c>
      <c r="D1169" s="127">
        <f t="shared" si="18"/>
        <v>401101.63642639999</v>
      </c>
      <c r="E1169" s="3"/>
    </row>
    <row r="1170" spans="1:5" x14ac:dyDescent="0.25">
      <c r="A1170" s="15"/>
      <c r="B1170" s="100" t="s">
        <v>229</v>
      </c>
      <c r="C1170" s="149">
        <v>179820.57822365002</v>
      </c>
      <c r="D1170" s="127">
        <f t="shared" si="18"/>
        <v>179820.57822365002</v>
      </c>
      <c r="E1170" s="3"/>
    </row>
    <row r="1171" spans="1:5" x14ac:dyDescent="0.25">
      <c r="A1171" s="15"/>
      <c r="B1171" s="100" t="s">
        <v>627</v>
      </c>
      <c r="C1171" s="149">
        <v>45018.792445900006</v>
      </c>
      <c r="D1171" s="127">
        <f t="shared" si="18"/>
        <v>45018.792445900006</v>
      </c>
      <c r="E1171" s="3"/>
    </row>
    <row r="1172" spans="1:5" x14ac:dyDescent="0.25">
      <c r="A1172" s="15"/>
      <c r="B1172" s="100" t="s">
        <v>628</v>
      </c>
      <c r="C1172" s="149">
        <v>1076241.5741076998</v>
      </c>
      <c r="D1172" s="127">
        <f t="shared" si="18"/>
        <v>1076241.5741076998</v>
      </c>
      <c r="E1172" s="3"/>
    </row>
    <row r="1173" spans="1:5" x14ac:dyDescent="0.25">
      <c r="A1173" s="15"/>
      <c r="B1173" s="100" t="s">
        <v>629</v>
      </c>
      <c r="C1173" s="149">
        <v>604905.51860830002</v>
      </c>
      <c r="D1173" s="127">
        <f t="shared" si="18"/>
        <v>604905.51860830002</v>
      </c>
      <c r="E1173" s="3"/>
    </row>
    <row r="1174" spans="1:5" x14ac:dyDescent="0.25">
      <c r="A1174" s="15"/>
      <c r="B1174" s="100" t="s">
        <v>630</v>
      </c>
      <c r="C1174" s="149">
        <v>538520.4906035501</v>
      </c>
      <c r="D1174" s="127">
        <f t="shared" si="18"/>
        <v>538520.4906035501</v>
      </c>
      <c r="E1174" s="3"/>
    </row>
    <row r="1175" spans="1:5" x14ac:dyDescent="0.25">
      <c r="A1175" s="15"/>
      <c r="B1175" s="100" t="s">
        <v>230</v>
      </c>
      <c r="C1175" s="149">
        <v>223539.62587774999</v>
      </c>
      <c r="D1175" s="127">
        <f t="shared" si="18"/>
        <v>223539.62587774999</v>
      </c>
      <c r="E1175" s="3"/>
    </row>
    <row r="1176" spans="1:5" x14ac:dyDescent="0.25">
      <c r="A1176" s="15"/>
      <c r="B1176" s="100" t="s">
        <v>231</v>
      </c>
      <c r="C1176" s="149">
        <v>223539.62587774999</v>
      </c>
      <c r="D1176" s="127">
        <f t="shared" si="18"/>
        <v>223539.62587774999</v>
      </c>
      <c r="E1176" s="3"/>
    </row>
    <row r="1177" spans="1:5" x14ac:dyDescent="0.25">
      <c r="A1177" s="15"/>
      <c r="B1177" s="100" t="s">
        <v>232</v>
      </c>
      <c r="C1177" s="149">
        <v>223539.62587774999</v>
      </c>
      <c r="D1177" s="127">
        <f t="shared" si="18"/>
        <v>223539.62587774999</v>
      </c>
      <c r="E1177" s="3"/>
    </row>
    <row r="1178" spans="1:5" x14ac:dyDescent="0.25">
      <c r="A1178" s="15"/>
      <c r="B1178" s="100" t="s">
        <v>631</v>
      </c>
      <c r="C1178" s="149">
        <v>207381.70063064998</v>
      </c>
      <c r="D1178" s="127">
        <f t="shared" si="18"/>
        <v>207381.70063064998</v>
      </c>
      <c r="E1178" s="3"/>
    </row>
    <row r="1179" spans="1:5" x14ac:dyDescent="0.25">
      <c r="A1179" s="15"/>
      <c r="B1179" s="100" t="s">
        <v>233</v>
      </c>
      <c r="C1179" s="149">
        <v>223539.62587774999</v>
      </c>
      <c r="D1179" s="127">
        <f t="shared" si="18"/>
        <v>223539.62587774999</v>
      </c>
      <c r="E1179" s="3"/>
    </row>
    <row r="1180" spans="1:5" x14ac:dyDescent="0.25">
      <c r="A1180" s="15"/>
      <c r="B1180" s="100" t="s">
        <v>234</v>
      </c>
      <c r="C1180" s="149">
        <v>207381.70063064998</v>
      </c>
      <c r="D1180" s="127">
        <f t="shared" si="18"/>
        <v>207381.70063064998</v>
      </c>
      <c r="E1180" s="3"/>
    </row>
    <row r="1181" spans="1:5" x14ac:dyDescent="0.25">
      <c r="A1181" s="15"/>
      <c r="B1181" s="100" t="s">
        <v>632</v>
      </c>
      <c r="C1181" s="149">
        <v>538520.4906035501</v>
      </c>
      <c r="D1181" s="127">
        <f t="shared" si="18"/>
        <v>538520.4906035501</v>
      </c>
      <c r="E1181" s="3"/>
    </row>
    <row r="1182" spans="1:5" x14ac:dyDescent="0.25">
      <c r="A1182" s="15"/>
      <c r="B1182" s="100" t="s">
        <v>236</v>
      </c>
      <c r="C1182" s="149">
        <v>632398.37725154997</v>
      </c>
      <c r="D1182" s="127">
        <f t="shared" si="18"/>
        <v>632398.37725154997</v>
      </c>
      <c r="E1182" s="3"/>
    </row>
    <row r="1183" spans="1:5" x14ac:dyDescent="0.25">
      <c r="A1183" s="15"/>
      <c r="B1183" s="100" t="s">
        <v>633</v>
      </c>
      <c r="C1183" s="149">
        <v>683119.29020335001</v>
      </c>
      <c r="D1183" s="127">
        <f t="shared" si="18"/>
        <v>683119.29020335001</v>
      </c>
      <c r="E1183" s="3"/>
    </row>
    <row r="1184" spans="1:5" x14ac:dyDescent="0.25">
      <c r="A1184" s="15"/>
      <c r="B1184" s="100" t="s">
        <v>237</v>
      </c>
      <c r="C1184" s="149">
        <v>683119.29020335001</v>
      </c>
      <c r="D1184" s="127">
        <f t="shared" si="18"/>
        <v>683119.29020335001</v>
      </c>
      <c r="E1184" s="3"/>
    </row>
    <row r="1185" spans="1:5" x14ac:dyDescent="0.25">
      <c r="A1185" s="15"/>
      <c r="B1185" s="100" t="s">
        <v>634</v>
      </c>
      <c r="C1185" s="149">
        <v>683119.29020335001</v>
      </c>
      <c r="D1185" s="127">
        <f t="shared" si="18"/>
        <v>683119.29020335001</v>
      </c>
      <c r="E1185" s="3"/>
    </row>
    <row r="1186" spans="1:5" x14ac:dyDescent="0.25">
      <c r="A1186" s="15"/>
      <c r="B1186" s="100" t="s">
        <v>635</v>
      </c>
      <c r="C1186" s="149">
        <v>683119.29020335001</v>
      </c>
      <c r="D1186" s="127">
        <f t="shared" si="18"/>
        <v>683119.29020335001</v>
      </c>
      <c r="E1186" s="3"/>
    </row>
    <row r="1187" spans="1:5" x14ac:dyDescent="0.25">
      <c r="A1187" s="15"/>
      <c r="B1187" s="100" t="s">
        <v>636</v>
      </c>
      <c r="C1187" s="149">
        <v>655329.60356954997</v>
      </c>
      <c r="D1187" s="127">
        <f t="shared" si="18"/>
        <v>655329.60356954997</v>
      </c>
      <c r="E1187" s="3"/>
    </row>
    <row r="1188" spans="1:5" x14ac:dyDescent="0.25">
      <c r="A1188" s="15"/>
      <c r="B1188" s="100" t="s">
        <v>637</v>
      </c>
      <c r="C1188" s="149">
        <v>683119.29020335001</v>
      </c>
      <c r="D1188" s="127">
        <f t="shared" si="18"/>
        <v>683119.29020335001</v>
      </c>
      <c r="E1188" s="3"/>
    </row>
    <row r="1189" spans="1:5" x14ac:dyDescent="0.25">
      <c r="A1189" s="15"/>
      <c r="B1189" s="100" t="s">
        <v>638</v>
      </c>
      <c r="C1189" s="149">
        <v>683119.29020335001</v>
      </c>
      <c r="D1189" s="127">
        <f t="shared" si="18"/>
        <v>683119.29020335001</v>
      </c>
      <c r="E1189" s="3"/>
    </row>
    <row r="1190" spans="1:5" x14ac:dyDescent="0.25">
      <c r="A1190" s="15"/>
      <c r="B1190" s="100" t="s">
        <v>639</v>
      </c>
      <c r="C1190" s="149">
        <v>88620.077336700007</v>
      </c>
      <c r="D1190" s="127">
        <f t="shared" si="18"/>
        <v>88620.077336700007</v>
      </c>
      <c r="E1190" s="3"/>
    </row>
    <row r="1191" spans="1:5" x14ac:dyDescent="0.25">
      <c r="A1191" s="15"/>
      <c r="B1191" s="100" t="s">
        <v>242</v>
      </c>
      <c r="C1191" s="149">
        <v>88620.077336700007</v>
      </c>
      <c r="D1191" s="127">
        <f t="shared" si="18"/>
        <v>88620.077336700007</v>
      </c>
      <c r="E1191" s="3"/>
    </row>
    <row r="1192" spans="1:5" x14ac:dyDescent="0.25">
      <c r="A1192" s="15"/>
      <c r="B1192" s="100" t="s">
        <v>243</v>
      </c>
      <c r="C1192" s="149">
        <v>88620.077336700007</v>
      </c>
      <c r="D1192" s="127">
        <f t="shared" si="18"/>
        <v>88620.077336700007</v>
      </c>
      <c r="E1192" s="3"/>
    </row>
    <row r="1193" spans="1:5" x14ac:dyDescent="0.25">
      <c r="A1193" s="15"/>
      <c r="B1193" s="100" t="s">
        <v>640</v>
      </c>
      <c r="C1193" s="149">
        <v>772475.84286145004</v>
      </c>
      <c r="D1193" s="127">
        <f t="shared" si="18"/>
        <v>772475.84286145004</v>
      </c>
      <c r="E1193" s="3"/>
    </row>
    <row r="1194" spans="1:5" x14ac:dyDescent="0.25">
      <c r="A1194" s="15"/>
      <c r="B1194" s="100" t="s">
        <v>12</v>
      </c>
      <c r="C1194" s="149">
        <v>174576.2399472</v>
      </c>
      <c r="D1194" s="127">
        <f t="shared" si="18"/>
        <v>174576.2399472</v>
      </c>
      <c r="E1194" s="3"/>
    </row>
    <row r="1195" spans="1:5" x14ac:dyDescent="0.25">
      <c r="A1195" s="15"/>
      <c r="B1195" s="100" t="s">
        <v>13</v>
      </c>
      <c r="C1195" s="149">
        <v>242360.28810174999</v>
      </c>
      <c r="D1195" s="127">
        <f t="shared" si="18"/>
        <v>242360.28810174999</v>
      </c>
      <c r="E1195" s="3"/>
    </row>
    <row r="1196" spans="1:5" x14ac:dyDescent="0.25">
      <c r="A1196" s="15"/>
      <c r="B1196" s="100" t="s">
        <v>641</v>
      </c>
      <c r="C1196" s="149">
        <v>173961.37693935001</v>
      </c>
      <c r="D1196" s="127">
        <f t="shared" si="18"/>
        <v>173961.37693935001</v>
      </c>
      <c r="E1196" s="3"/>
    </row>
    <row r="1197" spans="1:5" x14ac:dyDescent="0.25">
      <c r="A1197" s="15"/>
      <c r="B1197" s="100" t="s">
        <v>245</v>
      </c>
      <c r="C1197" s="149">
        <v>504424.00758749997</v>
      </c>
      <c r="D1197" s="127">
        <f t="shared" si="18"/>
        <v>504424.00758749997</v>
      </c>
      <c r="E1197" s="3"/>
    </row>
    <row r="1198" spans="1:5" x14ac:dyDescent="0.25">
      <c r="A1198" s="15"/>
      <c r="B1198" s="100" t="s">
        <v>246</v>
      </c>
      <c r="C1198" s="149">
        <v>414468.78872489999</v>
      </c>
      <c r="D1198" s="127">
        <f t="shared" si="18"/>
        <v>414468.78872489999</v>
      </c>
      <c r="E1198" s="3"/>
    </row>
    <row r="1199" spans="1:5" x14ac:dyDescent="0.25">
      <c r="A1199" s="15"/>
      <c r="B1199" s="100" t="s">
        <v>642</v>
      </c>
      <c r="C1199" s="149">
        <v>952298.04220004997</v>
      </c>
      <c r="D1199" s="127">
        <f t="shared" si="18"/>
        <v>952298.04220004997</v>
      </c>
      <c r="E1199" s="3"/>
    </row>
    <row r="1200" spans="1:5" x14ac:dyDescent="0.25">
      <c r="A1200" s="15"/>
      <c r="B1200" s="100" t="s">
        <v>643</v>
      </c>
      <c r="C1200" s="149">
        <v>893148.33097489993</v>
      </c>
      <c r="D1200" s="127">
        <f t="shared" si="18"/>
        <v>893148.33097489993</v>
      </c>
      <c r="E1200" s="3"/>
    </row>
    <row r="1201" spans="1:5" x14ac:dyDescent="0.25">
      <c r="A1201" s="15"/>
      <c r="B1201" s="100" t="s">
        <v>249</v>
      </c>
      <c r="C1201" s="149">
        <v>1095998.0001698001</v>
      </c>
      <c r="D1201" s="127">
        <f t="shared" si="18"/>
        <v>1095998.0001698001</v>
      </c>
      <c r="E1201" s="3"/>
    </row>
    <row r="1202" spans="1:5" x14ac:dyDescent="0.25">
      <c r="A1202" s="15"/>
      <c r="B1202" s="100" t="s">
        <v>250</v>
      </c>
      <c r="C1202" s="149">
        <v>1095998.0001698001</v>
      </c>
      <c r="D1202" s="127">
        <f t="shared" si="18"/>
        <v>1095998.0001698001</v>
      </c>
      <c r="E1202" s="3"/>
    </row>
    <row r="1203" spans="1:5" x14ac:dyDescent="0.25">
      <c r="A1203" s="15"/>
      <c r="B1203" s="100" t="s">
        <v>251</v>
      </c>
      <c r="C1203" s="149">
        <v>1095998.0001698001</v>
      </c>
      <c r="D1203" s="127">
        <f t="shared" si="18"/>
        <v>1095998.0001698001</v>
      </c>
      <c r="E1203" s="3"/>
    </row>
    <row r="1204" spans="1:5" x14ac:dyDescent="0.25">
      <c r="A1204" s="15"/>
      <c r="B1204" s="100" t="s">
        <v>644</v>
      </c>
      <c r="C1204" s="149">
        <v>325728.72497164999</v>
      </c>
      <c r="D1204" s="127">
        <f t="shared" si="18"/>
        <v>325728.72497164999</v>
      </c>
      <c r="E1204" s="3"/>
    </row>
    <row r="1205" spans="1:5" x14ac:dyDescent="0.25">
      <c r="A1205" s="15"/>
      <c r="B1205" s="100" t="s">
        <v>645</v>
      </c>
      <c r="C1205" s="149">
        <v>325728.72497164999</v>
      </c>
      <c r="D1205" s="127">
        <f t="shared" si="18"/>
        <v>325728.72497164999</v>
      </c>
      <c r="E1205" s="3"/>
    </row>
    <row r="1206" spans="1:5" x14ac:dyDescent="0.25">
      <c r="A1206" s="15"/>
      <c r="B1206" s="100" t="s">
        <v>646</v>
      </c>
      <c r="C1206" s="149">
        <v>63708.780371599998</v>
      </c>
      <c r="D1206" s="127">
        <f t="shared" si="18"/>
        <v>63708.780371599998</v>
      </c>
      <c r="E1206" s="3"/>
    </row>
    <row r="1207" spans="1:5" x14ac:dyDescent="0.25">
      <c r="A1207" s="15"/>
      <c r="B1207" s="100" t="s">
        <v>252</v>
      </c>
      <c r="C1207" s="149">
        <v>63708.780371599998</v>
      </c>
      <c r="D1207" s="127">
        <f t="shared" si="18"/>
        <v>63708.780371599998</v>
      </c>
      <c r="E1207" s="3"/>
    </row>
    <row r="1208" spans="1:5" x14ac:dyDescent="0.25">
      <c r="A1208" s="15"/>
      <c r="B1208" s="100" t="s">
        <v>253</v>
      </c>
      <c r="C1208" s="149">
        <v>110282.2596239</v>
      </c>
      <c r="D1208" s="127">
        <f t="shared" si="18"/>
        <v>110282.2596239</v>
      </c>
      <c r="E1208" s="3"/>
    </row>
    <row r="1209" spans="1:5" x14ac:dyDescent="0.25">
      <c r="A1209" s="15"/>
      <c r="B1209" s="100" t="s">
        <v>254</v>
      </c>
      <c r="C1209" s="149">
        <v>110282.2596239</v>
      </c>
      <c r="D1209" s="127">
        <f t="shared" si="18"/>
        <v>110282.2596239</v>
      </c>
      <c r="E1209" s="3"/>
    </row>
    <row r="1210" spans="1:5" x14ac:dyDescent="0.25">
      <c r="A1210" s="15"/>
      <c r="B1210" s="100" t="s">
        <v>255</v>
      </c>
      <c r="C1210" s="149">
        <v>59608.062518549996</v>
      </c>
      <c r="D1210" s="127">
        <f t="shared" si="18"/>
        <v>59608.062518549996</v>
      </c>
      <c r="E1210" s="3"/>
    </row>
    <row r="1211" spans="1:5" x14ac:dyDescent="0.25">
      <c r="A1211" s="15"/>
      <c r="B1211" s="100" t="s">
        <v>256</v>
      </c>
      <c r="C1211" s="149">
        <v>120274.95493194999</v>
      </c>
      <c r="D1211" s="127">
        <f t="shared" si="18"/>
        <v>120274.95493194999</v>
      </c>
      <c r="E1211" s="3"/>
    </row>
    <row r="1212" spans="1:5" x14ac:dyDescent="0.25">
      <c r="A1212" s="15"/>
      <c r="B1212" s="100" t="s">
        <v>257</v>
      </c>
      <c r="C1212" s="149">
        <v>54330.948071399995</v>
      </c>
      <c r="D1212" s="127">
        <f t="shared" si="18"/>
        <v>54330.948071399995</v>
      </c>
      <c r="E1212" s="3"/>
    </row>
    <row r="1213" spans="1:5" x14ac:dyDescent="0.25">
      <c r="A1213" s="15"/>
      <c r="B1213" s="100" t="s">
        <v>647</v>
      </c>
      <c r="C1213" s="149">
        <v>314182.96397215</v>
      </c>
      <c r="D1213" s="127">
        <f t="shared" si="18"/>
        <v>314182.96397215</v>
      </c>
      <c r="E1213" s="3"/>
    </row>
    <row r="1214" spans="1:5" x14ac:dyDescent="0.25">
      <c r="A1214" s="15"/>
      <c r="B1214" s="100" t="s">
        <v>261</v>
      </c>
      <c r="C1214" s="149">
        <v>118041.34955795002</v>
      </c>
      <c r="D1214" s="127">
        <f t="shared" si="18"/>
        <v>118041.34955795002</v>
      </c>
      <c r="E1214" s="3"/>
    </row>
    <row r="1215" spans="1:5" x14ac:dyDescent="0.25">
      <c r="A1215" s="15"/>
      <c r="B1215" s="100" t="s">
        <v>262</v>
      </c>
      <c r="C1215" s="149">
        <v>103437.49901484999</v>
      </c>
      <c r="D1215" s="127">
        <f t="shared" si="18"/>
        <v>103437.49901484999</v>
      </c>
      <c r="E1215" s="3"/>
    </row>
    <row r="1216" spans="1:5" x14ac:dyDescent="0.25">
      <c r="A1216" s="15"/>
      <c r="B1216" s="100" t="s">
        <v>648</v>
      </c>
      <c r="C1216" s="149">
        <v>414468.78872489999</v>
      </c>
      <c r="D1216" s="127">
        <f t="shared" si="18"/>
        <v>414468.78872489999</v>
      </c>
      <c r="E1216" s="3"/>
    </row>
    <row r="1217" spans="1:5" x14ac:dyDescent="0.25">
      <c r="A1217" s="15"/>
      <c r="B1217" s="100" t="s">
        <v>649</v>
      </c>
      <c r="C1217" s="149">
        <v>292014.07908399997</v>
      </c>
      <c r="D1217" s="127">
        <f t="shared" si="18"/>
        <v>292014.07908399997</v>
      </c>
      <c r="E1217" s="3"/>
    </row>
    <row r="1218" spans="1:5" x14ac:dyDescent="0.25">
      <c r="A1218" s="15"/>
      <c r="B1218" s="100" t="s">
        <v>650</v>
      </c>
      <c r="C1218" s="149">
        <v>292014.07908399997</v>
      </c>
      <c r="D1218" s="127">
        <f t="shared" si="18"/>
        <v>292014.07908399997</v>
      </c>
      <c r="E1218" s="3"/>
    </row>
    <row r="1219" spans="1:5" x14ac:dyDescent="0.25">
      <c r="A1219" s="15"/>
      <c r="B1219" s="100" t="s">
        <v>264</v>
      </c>
      <c r="C1219" s="149">
        <v>292014.07908399997</v>
      </c>
      <c r="D1219" s="127">
        <f t="shared" si="18"/>
        <v>292014.07908399997</v>
      </c>
      <c r="E1219" s="3"/>
    </row>
    <row r="1220" spans="1:5" x14ac:dyDescent="0.25">
      <c r="A1220" s="15"/>
      <c r="B1220" s="100" t="s">
        <v>651</v>
      </c>
      <c r="C1220" s="149">
        <v>63085.328801950011</v>
      </c>
      <c r="D1220" s="127">
        <f t="shared" si="18"/>
        <v>63085.328801950011</v>
      </c>
      <c r="E1220" s="3"/>
    </row>
    <row r="1221" spans="1:5" x14ac:dyDescent="0.25">
      <c r="A1221" s="15"/>
      <c r="B1221" s="100" t="s">
        <v>652</v>
      </c>
      <c r="C1221" s="149">
        <v>124864.55746765001</v>
      </c>
      <c r="D1221" s="127">
        <f t="shared" si="18"/>
        <v>124864.55746765001</v>
      </c>
      <c r="E1221" s="3"/>
    </row>
    <row r="1222" spans="1:5" x14ac:dyDescent="0.25">
      <c r="A1222" s="15"/>
      <c r="B1222" s="100" t="s">
        <v>653</v>
      </c>
      <c r="C1222" s="149">
        <v>207381.70063064998</v>
      </c>
      <c r="D1222" s="127">
        <f t="shared" si="18"/>
        <v>207381.70063064998</v>
      </c>
      <c r="E1222" s="3"/>
    </row>
    <row r="1223" spans="1:5" x14ac:dyDescent="0.25">
      <c r="A1223" s="15"/>
      <c r="B1223" s="100" t="s">
        <v>654</v>
      </c>
      <c r="C1223" s="149">
        <v>274569.37318265002</v>
      </c>
      <c r="D1223" s="127">
        <f t="shared" si="18"/>
        <v>274569.37318265002</v>
      </c>
      <c r="E1223" s="3"/>
    </row>
    <row r="1224" spans="1:5" x14ac:dyDescent="0.25">
      <c r="A1224" s="15"/>
      <c r="B1224" s="100" t="s">
        <v>655</v>
      </c>
      <c r="C1224" s="149">
        <v>274569.37318265002</v>
      </c>
      <c r="D1224" s="127">
        <f t="shared" si="18"/>
        <v>274569.37318265002</v>
      </c>
      <c r="E1224" s="3"/>
    </row>
    <row r="1225" spans="1:5" x14ac:dyDescent="0.25">
      <c r="A1225" s="15"/>
      <c r="B1225" s="100" t="s">
        <v>656</v>
      </c>
      <c r="C1225" s="149">
        <v>274569.37318265002</v>
      </c>
      <c r="D1225" s="127">
        <f t="shared" si="18"/>
        <v>274569.37318265002</v>
      </c>
      <c r="E1225" s="3"/>
    </row>
    <row r="1226" spans="1:5" x14ac:dyDescent="0.25">
      <c r="A1226" s="15"/>
      <c r="B1226" s="103" t="s">
        <v>657</v>
      </c>
      <c r="C1226" s="149">
        <v>274569.37318265002</v>
      </c>
      <c r="D1226" s="127">
        <f t="shared" si="18"/>
        <v>274569.37318265002</v>
      </c>
      <c r="E1226" s="3"/>
    </row>
    <row r="1227" spans="1:5" x14ac:dyDescent="0.25">
      <c r="A1227" s="15"/>
      <c r="B1227" s="100" t="s">
        <v>658</v>
      </c>
      <c r="C1227" s="149">
        <v>274569.37318265002</v>
      </c>
      <c r="D1227" s="127">
        <f t="shared" si="18"/>
        <v>274569.37318265002</v>
      </c>
      <c r="E1227" s="3"/>
    </row>
    <row r="1228" spans="1:5" x14ac:dyDescent="0.25">
      <c r="A1228" s="15"/>
      <c r="B1228" s="100" t="s">
        <v>659</v>
      </c>
      <c r="C1228" s="149">
        <v>274569.37318265002</v>
      </c>
      <c r="D1228" s="127">
        <f t="shared" si="18"/>
        <v>274569.37318265002</v>
      </c>
      <c r="E1228" s="3"/>
    </row>
    <row r="1229" spans="1:5" x14ac:dyDescent="0.25">
      <c r="A1229" s="15"/>
      <c r="B1229" s="100" t="s">
        <v>660</v>
      </c>
      <c r="C1229" s="149">
        <v>202168.64652529999</v>
      </c>
      <c r="D1229" s="127">
        <f t="shared" si="18"/>
        <v>202168.64652529999</v>
      </c>
      <c r="E1229" s="3"/>
    </row>
    <row r="1230" spans="1:5" x14ac:dyDescent="0.25">
      <c r="A1230" s="15"/>
      <c r="B1230" s="100" t="s">
        <v>661</v>
      </c>
      <c r="C1230" s="149">
        <v>532504.79195095005</v>
      </c>
      <c r="D1230" s="127">
        <f t="shared" si="18"/>
        <v>532504.79195095005</v>
      </c>
      <c r="E1230" s="3"/>
    </row>
    <row r="1231" spans="1:5" x14ac:dyDescent="0.25">
      <c r="A1231" s="15"/>
      <c r="B1231" s="100" t="s">
        <v>273</v>
      </c>
      <c r="C1231" s="149">
        <v>334551.8141966</v>
      </c>
      <c r="D1231" s="127">
        <f t="shared" ref="D1231:D1294" si="19">C1231</f>
        <v>334551.8141966</v>
      </c>
      <c r="E1231" s="3"/>
    </row>
    <row r="1232" spans="1:5" x14ac:dyDescent="0.25">
      <c r="A1232" s="15"/>
      <c r="B1232" s="100" t="s">
        <v>274</v>
      </c>
      <c r="C1232" s="149">
        <v>358517.48195445002</v>
      </c>
      <c r="D1232" s="127">
        <f t="shared" si="19"/>
        <v>358517.48195445002</v>
      </c>
      <c r="E1232" s="3"/>
    </row>
    <row r="1233" spans="1:5" x14ac:dyDescent="0.25">
      <c r="A1233" s="15"/>
      <c r="B1233" s="100" t="s">
        <v>275</v>
      </c>
      <c r="C1233" s="149">
        <v>254571.6592237</v>
      </c>
      <c r="D1233" s="127">
        <f t="shared" si="19"/>
        <v>254571.6592237</v>
      </c>
      <c r="E1233" s="3"/>
    </row>
    <row r="1234" spans="1:5" x14ac:dyDescent="0.25">
      <c r="A1234" s="15"/>
      <c r="B1234" s="100" t="s">
        <v>276</v>
      </c>
      <c r="C1234" s="149">
        <v>560570.99584394996</v>
      </c>
      <c r="D1234" s="127">
        <f t="shared" si="19"/>
        <v>560570.99584394996</v>
      </c>
      <c r="E1234" s="3"/>
    </row>
    <row r="1235" spans="1:5" x14ac:dyDescent="0.25">
      <c r="A1235" s="15"/>
      <c r="B1235" s="100" t="s">
        <v>277</v>
      </c>
      <c r="C1235" s="149">
        <v>560570.99584394996</v>
      </c>
      <c r="D1235" s="127">
        <f t="shared" si="19"/>
        <v>560570.99584394996</v>
      </c>
      <c r="E1235" s="3"/>
    </row>
    <row r="1236" spans="1:5" x14ac:dyDescent="0.25">
      <c r="A1236" s="15"/>
      <c r="B1236" s="100" t="s">
        <v>278</v>
      </c>
      <c r="C1236" s="149">
        <v>560570.99584394996</v>
      </c>
      <c r="D1236" s="127">
        <f t="shared" si="19"/>
        <v>560570.99584394996</v>
      </c>
      <c r="E1236" s="3"/>
    </row>
    <row r="1237" spans="1:5" x14ac:dyDescent="0.25">
      <c r="A1237" s="15"/>
      <c r="B1237" s="100" t="s">
        <v>662</v>
      </c>
      <c r="C1237" s="149">
        <v>560570.99584394996</v>
      </c>
      <c r="D1237" s="127">
        <f t="shared" si="19"/>
        <v>560570.99584394996</v>
      </c>
      <c r="E1237" s="3"/>
    </row>
    <row r="1238" spans="1:5" x14ac:dyDescent="0.25">
      <c r="A1238" s="15"/>
      <c r="B1238" s="100" t="s">
        <v>279</v>
      </c>
      <c r="C1238" s="149">
        <v>560570.99584394996</v>
      </c>
      <c r="D1238" s="127">
        <f t="shared" si="19"/>
        <v>560570.99584394996</v>
      </c>
      <c r="E1238" s="3"/>
    </row>
    <row r="1239" spans="1:5" x14ac:dyDescent="0.25">
      <c r="A1239" s="15"/>
      <c r="B1239" s="100" t="s">
        <v>280</v>
      </c>
      <c r="C1239" s="149">
        <v>560570.99584394996</v>
      </c>
      <c r="D1239" s="127">
        <f t="shared" si="19"/>
        <v>560570.99584394996</v>
      </c>
      <c r="E1239" s="3"/>
    </row>
    <row r="1240" spans="1:5" x14ac:dyDescent="0.25">
      <c r="A1240" s="15"/>
      <c r="B1240" s="100" t="s">
        <v>281</v>
      </c>
      <c r="C1240" s="149">
        <v>560570.99584394996</v>
      </c>
      <c r="D1240" s="127">
        <f t="shared" si="19"/>
        <v>560570.99584394996</v>
      </c>
      <c r="E1240" s="3"/>
    </row>
    <row r="1241" spans="1:5" x14ac:dyDescent="0.25">
      <c r="A1241" s="15"/>
      <c r="B1241" s="100" t="s">
        <v>663</v>
      </c>
      <c r="C1241" s="149">
        <v>560570.99584394996</v>
      </c>
      <c r="D1241" s="127">
        <f t="shared" si="19"/>
        <v>560570.99584394996</v>
      </c>
      <c r="E1241" s="3"/>
    </row>
    <row r="1242" spans="1:5" x14ac:dyDescent="0.25">
      <c r="A1242" s="15"/>
      <c r="B1242" s="100" t="s">
        <v>282</v>
      </c>
      <c r="C1242" s="149">
        <v>560570.99584394996</v>
      </c>
      <c r="D1242" s="127">
        <f t="shared" si="19"/>
        <v>560570.99584394996</v>
      </c>
      <c r="E1242" s="3"/>
    </row>
    <row r="1243" spans="1:5" x14ac:dyDescent="0.25">
      <c r="A1243" s="15"/>
      <c r="B1243" s="100" t="s">
        <v>283</v>
      </c>
      <c r="C1243" s="149">
        <v>166524.44893175</v>
      </c>
      <c r="D1243" s="127">
        <f t="shared" si="19"/>
        <v>166524.44893175</v>
      </c>
      <c r="E1243" s="3"/>
    </row>
    <row r="1244" spans="1:5" x14ac:dyDescent="0.25">
      <c r="A1244" s="15"/>
      <c r="B1244" s="100" t="s">
        <v>284</v>
      </c>
      <c r="C1244" s="149">
        <v>166524.44893175</v>
      </c>
      <c r="D1244" s="127">
        <f t="shared" si="19"/>
        <v>166524.44893175</v>
      </c>
      <c r="E1244" s="3"/>
    </row>
    <row r="1245" spans="1:5" x14ac:dyDescent="0.25">
      <c r="A1245" s="15"/>
      <c r="B1245" s="100" t="s">
        <v>285</v>
      </c>
      <c r="C1245" s="149">
        <v>166524.44893175</v>
      </c>
      <c r="D1245" s="127">
        <f t="shared" si="19"/>
        <v>166524.44893175</v>
      </c>
      <c r="E1245" s="3"/>
    </row>
    <row r="1246" spans="1:5" x14ac:dyDescent="0.25">
      <c r="A1246" s="15"/>
      <c r="B1246" s="100" t="s">
        <v>286</v>
      </c>
      <c r="C1246" s="149">
        <v>166524.44893175</v>
      </c>
      <c r="D1246" s="127">
        <f t="shared" si="19"/>
        <v>166524.44893175</v>
      </c>
      <c r="E1246" s="3"/>
    </row>
    <row r="1247" spans="1:5" x14ac:dyDescent="0.25">
      <c r="A1247" s="15"/>
      <c r="B1247" s="100" t="s">
        <v>287</v>
      </c>
      <c r="C1247" s="149">
        <v>179820.57822365002</v>
      </c>
      <c r="D1247" s="127">
        <f t="shared" si="19"/>
        <v>179820.57822365002</v>
      </c>
      <c r="E1247" s="3"/>
    </row>
    <row r="1248" spans="1:5" x14ac:dyDescent="0.25">
      <c r="A1248" s="15"/>
      <c r="B1248" s="100" t="s">
        <v>288</v>
      </c>
      <c r="C1248" s="149">
        <v>166524.44893175</v>
      </c>
      <c r="D1248" s="127">
        <f t="shared" si="19"/>
        <v>166524.44893175</v>
      </c>
      <c r="E1248" s="3"/>
    </row>
    <row r="1249" spans="1:5" x14ac:dyDescent="0.25">
      <c r="A1249" s="15"/>
      <c r="B1249" s="100" t="s">
        <v>289</v>
      </c>
      <c r="C1249" s="149">
        <v>615947.81923675002</v>
      </c>
      <c r="D1249" s="127">
        <f t="shared" si="19"/>
        <v>615947.81923675002</v>
      </c>
      <c r="E1249" s="3"/>
    </row>
    <row r="1250" spans="1:5" x14ac:dyDescent="0.25">
      <c r="A1250" s="15"/>
      <c r="B1250" s="100" t="s">
        <v>290</v>
      </c>
      <c r="C1250" s="149">
        <v>54330.948071399995</v>
      </c>
      <c r="D1250" s="127">
        <f t="shared" si="19"/>
        <v>54330.948071399995</v>
      </c>
      <c r="E1250" s="3"/>
    </row>
    <row r="1251" spans="1:5" x14ac:dyDescent="0.25">
      <c r="A1251" s="15"/>
      <c r="B1251" s="100" t="s">
        <v>291</v>
      </c>
      <c r="C1251" s="149">
        <v>54330.948071399995</v>
      </c>
      <c r="D1251" s="127">
        <f t="shared" si="19"/>
        <v>54330.948071399995</v>
      </c>
      <c r="E1251" s="3"/>
    </row>
    <row r="1252" spans="1:5" x14ac:dyDescent="0.25">
      <c r="A1252" s="15"/>
      <c r="B1252" s="100" t="s">
        <v>664</v>
      </c>
      <c r="C1252" s="149">
        <v>54330.948071399995</v>
      </c>
      <c r="D1252" s="127">
        <f t="shared" si="19"/>
        <v>54330.948071399995</v>
      </c>
      <c r="E1252" s="3"/>
    </row>
    <row r="1253" spans="1:5" x14ac:dyDescent="0.25">
      <c r="A1253" s="15"/>
      <c r="B1253" s="100" t="s">
        <v>292</v>
      </c>
      <c r="C1253" s="149">
        <v>54330.948071399995</v>
      </c>
      <c r="D1253" s="127">
        <f t="shared" si="19"/>
        <v>54330.948071399995</v>
      </c>
      <c r="E1253" s="3"/>
    </row>
    <row r="1254" spans="1:5" x14ac:dyDescent="0.25">
      <c r="A1254" s="15"/>
      <c r="B1254" s="100" t="s">
        <v>665</v>
      </c>
      <c r="C1254" s="149">
        <v>54330.948071399995</v>
      </c>
      <c r="D1254" s="127">
        <f t="shared" si="19"/>
        <v>54330.948071399995</v>
      </c>
      <c r="E1254" s="3"/>
    </row>
    <row r="1255" spans="1:5" x14ac:dyDescent="0.25">
      <c r="A1255" s="15"/>
      <c r="B1255" s="100" t="s">
        <v>666</v>
      </c>
      <c r="C1255" s="149">
        <v>54330.948071399995</v>
      </c>
      <c r="D1255" s="127">
        <f t="shared" si="19"/>
        <v>54330.948071399995</v>
      </c>
      <c r="E1255" s="3"/>
    </row>
    <row r="1256" spans="1:5" x14ac:dyDescent="0.25">
      <c r="A1256" s="15"/>
      <c r="B1256" s="100" t="s">
        <v>293</v>
      </c>
      <c r="C1256" s="149">
        <v>54330.948071399995</v>
      </c>
      <c r="D1256" s="127">
        <f t="shared" si="19"/>
        <v>54330.948071399995</v>
      </c>
      <c r="E1256" s="3"/>
    </row>
    <row r="1257" spans="1:5" x14ac:dyDescent="0.25">
      <c r="A1257" s="15"/>
      <c r="B1257" s="100" t="s">
        <v>294</v>
      </c>
      <c r="C1257" s="149">
        <v>560570.99584394996</v>
      </c>
      <c r="D1257" s="127">
        <f t="shared" si="19"/>
        <v>560570.99584394996</v>
      </c>
      <c r="E1257" s="3"/>
    </row>
    <row r="1258" spans="1:5" x14ac:dyDescent="0.25">
      <c r="A1258" s="15"/>
      <c r="B1258" s="100" t="s">
        <v>295</v>
      </c>
      <c r="C1258" s="149">
        <v>560570.99584394996</v>
      </c>
      <c r="D1258" s="127">
        <f t="shared" si="19"/>
        <v>560570.99584394996</v>
      </c>
      <c r="E1258" s="3"/>
    </row>
    <row r="1259" spans="1:5" x14ac:dyDescent="0.25">
      <c r="A1259" s="15"/>
      <c r="B1259" s="100" t="s">
        <v>296</v>
      </c>
      <c r="C1259" s="149">
        <v>560570.99584394996</v>
      </c>
      <c r="D1259" s="127">
        <f t="shared" si="19"/>
        <v>560570.99584394996</v>
      </c>
      <c r="E1259" s="3"/>
    </row>
    <row r="1260" spans="1:5" x14ac:dyDescent="0.25">
      <c r="A1260" s="15"/>
      <c r="B1260" s="100" t="s">
        <v>297</v>
      </c>
      <c r="C1260" s="149">
        <v>560570.99584394996</v>
      </c>
      <c r="D1260" s="127">
        <f t="shared" si="19"/>
        <v>560570.99584394996</v>
      </c>
      <c r="E1260" s="3"/>
    </row>
    <row r="1261" spans="1:5" x14ac:dyDescent="0.25">
      <c r="A1261" s="15"/>
      <c r="B1261" s="100" t="s">
        <v>667</v>
      </c>
      <c r="C1261" s="149">
        <v>560570.99584394996</v>
      </c>
      <c r="D1261" s="127">
        <f t="shared" si="19"/>
        <v>560570.99584394996</v>
      </c>
      <c r="E1261" s="3"/>
    </row>
    <row r="1262" spans="1:5" x14ac:dyDescent="0.25">
      <c r="A1262" s="15"/>
      <c r="B1262" s="100" t="s">
        <v>668</v>
      </c>
      <c r="C1262" s="149">
        <v>135486.0554593</v>
      </c>
      <c r="D1262" s="127">
        <f t="shared" si="19"/>
        <v>135486.0554593</v>
      </c>
      <c r="E1262" s="3"/>
    </row>
    <row r="1263" spans="1:5" x14ac:dyDescent="0.25">
      <c r="A1263" s="15"/>
      <c r="B1263" s="100" t="s">
        <v>298</v>
      </c>
      <c r="C1263" s="149">
        <v>51803.361391600003</v>
      </c>
      <c r="D1263" s="127">
        <f t="shared" si="19"/>
        <v>51803.361391600003</v>
      </c>
      <c r="E1263" s="3"/>
    </row>
    <row r="1264" spans="1:5" ht="25.5" x14ac:dyDescent="0.25">
      <c r="A1264" s="13" t="s">
        <v>0</v>
      </c>
      <c r="B1264" s="101" t="s">
        <v>66</v>
      </c>
      <c r="C1264" s="91" t="s">
        <v>4330</v>
      </c>
      <c r="D1264" s="126" t="s">
        <v>4331</v>
      </c>
      <c r="E1264" s="3"/>
    </row>
    <row r="1265" spans="1:5" x14ac:dyDescent="0.25">
      <c r="A1265" s="13"/>
      <c r="B1265" s="102" t="s">
        <v>3</v>
      </c>
      <c r="C1265" s="91"/>
      <c r="D1265" s="126"/>
      <c r="E1265" s="3"/>
    </row>
    <row r="1266" spans="1:5" x14ac:dyDescent="0.25">
      <c r="A1266" s="13">
        <v>5</v>
      </c>
      <c r="B1266" s="104" t="s">
        <v>16</v>
      </c>
      <c r="C1266" s="91"/>
      <c r="D1266" s="126"/>
      <c r="E1266" s="3"/>
    </row>
    <row r="1267" spans="1:5" x14ac:dyDescent="0.25">
      <c r="A1267" s="14"/>
      <c r="B1267" s="100" t="s">
        <v>31</v>
      </c>
      <c r="C1267" s="149">
        <v>54330.948071399995</v>
      </c>
      <c r="D1267" s="127">
        <f t="shared" si="19"/>
        <v>54330.948071399995</v>
      </c>
      <c r="E1267" s="3"/>
    </row>
    <row r="1268" spans="1:5" x14ac:dyDescent="0.25">
      <c r="A1268" s="14"/>
      <c r="B1268" s="100" t="s">
        <v>299</v>
      </c>
      <c r="C1268" s="149">
        <v>54330.948071399995</v>
      </c>
      <c r="D1268" s="127">
        <f t="shared" si="19"/>
        <v>54330.948071399995</v>
      </c>
      <c r="E1268" s="3"/>
    </row>
    <row r="1269" spans="1:5" x14ac:dyDescent="0.25">
      <c r="A1269" s="14"/>
      <c r="B1269" s="100" t="s">
        <v>300</v>
      </c>
      <c r="C1269" s="149">
        <v>1677585.1698014499</v>
      </c>
      <c r="D1269" s="127">
        <f t="shared" si="19"/>
        <v>1677585.1698014499</v>
      </c>
      <c r="E1269" s="3"/>
    </row>
    <row r="1270" spans="1:5" x14ac:dyDescent="0.25">
      <c r="A1270" s="14"/>
      <c r="B1270" s="100" t="s">
        <v>301</v>
      </c>
      <c r="C1270" s="149">
        <v>471332.81805154996</v>
      </c>
      <c r="D1270" s="127">
        <f t="shared" si="19"/>
        <v>471332.81805154996</v>
      </c>
      <c r="E1270" s="3"/>
    </row>
    <row r="1271" spans="1:5" x14ac:dyDescent="0.25">
      <c r="A1271" s="14"/>
      <c r="B1271" s="100" t="s">
        <v>302</v>
      </c>
      <c r="C1271" s="149">
        <v>639306.05051039997</v>
      </c>
      <c r="D1271" s="127">
        <f t="shared" si="19"/>
        <v>639306.05051039997</v>
      </c>
      <c r="E1271" s="3"/>
    </row>
    <row r="1272" spans="1:5" x14ac:dyDescent="0.25">
      <c r="A1272" s="14"/>
      <c r="B1272" s="100" t="s">
        <v>303</v>
      </c>
      <c r="C1272" s="149">
        <v>717722.47582035</v>
      </c>
      <c r="D1272" s="127">
        <f t="shared" si="19"/>
        <v>717722.47582035</v>
      </c>
      <c r="E1272" s="3"/>
    </row>
    <row r="1273" spans="1:5" x14ac:dyDescent="0.25">
      <c r="A1273" s="14"/>
      <c r="B1273" s="100" t="s">
        <v>304</v>
      </c>
      <c r="C1273" s="149">
        <v>260440.55372334999</v>
      </c>
      <c r="D1273" s="127">
        <f t="shared" si="19"/>
        <v>260440.55372334999</v>
      </c>
      <c r="E1273" s="3"/>
    </row>
    <row r="1274" spans="1:5" x14ac:dyDescent="0.25">
      <c r="A1274" s="14"/>
      <c r="B1274" s="100" t="s">
        <v>46</v>
      </c>
      <c r="C1274" s="149">
        <v>504424.00758749997</v>
      </c>
      <c r="D1274" s="127">
        <f t="shared" si="19"/>
        <v>504424.00758749997</v>
      </c>
      <c r="E1274" s="3"/>
    </row>
    <row r="1275" spans="1:5" x14ac:dyDescent="0.25">
      <c r="A1275" s="14"/>
      <c r="B1275" s="100" t="s">
        <v>305</v>
      </c>
      <c r="C1275" s="149">
        <v>1168383.4051389499</v>
      </c>
      <c r="D1275" s="127">
        <f t="shared" si="19"/>
        <v>1168383.4051389499</v>
      </c>
      <c r="E1275" s="3"/>
    </row>
    <row r="1276" spans="1:5" x14ac:dyDescent="0.25">
      <c r="A1276" s="14"/>
      <c r="B1276" s="100" t="s">
        <v>306</v>
      </c>
      <c r="C1276" s="149">
        <v>1859284.0409370498</v>
      </c>
      <c r="D1276" s="127">
        <f t="shared" si="19"/>
        <v>1859284.0409370498</v>
      </c>
      <c r="E1276" s="3"/>
    </row>
    <row r="1277" spans="1:5" x14ac:dyDescent="0.25">
      <c r="A1277" s="14"/>
      <c r="B1277" s="100" t="s">
        <v>307</v>
      </c>
      <c r="C1277" s="149">
        <v>425705.15450645</v>
      </c>
      <c r="D1277" s="127">
        <f t="shared" si="19"/>
        <v>425705.15450645</v>
      </c>
      <c r="E1277" s="3"/>
    </row>
    <row r="1278" spans="1:5" x14ac:dyDescent="0.25">
      <c r="A1278" s="14"/>
      <c r="B1278" s="100" t="s">
        <v>308</v>
      </c>
      <c r="C1278" s="149">
        <v>59608.062518549996</v>
      </c>
      <c r="D1278" s="127">
        <f t="shared" si="19"/>
        <v>59608.062518549996</v>
      </c>
      <c r="E1278" s="3"/>
    </row>
    <row r="1279" spans="1:5" x14ac:dyDescent="0.25">
      <c r="A1279" s="14"/>
      <c r="B1279" s="100" t="s">
        <v>669</v>
      </c>
      <c r="C1279" s="149">
        <v>114866.51104565</v>
      </c>
      <c r="D1279" s="127">
        <f t="shared" si="19"/>
        <v>114866.51104565</v>
      </c>
      <c r="E1279" s="3"/>
    </row>
    <row r="1280" spans="1:5" x14ac:dyDescent="0.25">
      <c r="A1280" s="14"/>
      <c r="B1280" s="100" t="s">
        <v>670</v>
      </c>
      <c r="C1280" s="149">
        <v>274569.37318265002</v>
      </c>
      <c r="D1280" s="127">
        <f t="shared" si="19"/>
        <v>274569.37318265002</v>
      </c>
      <c r="E1280" s="3"/>
    </row>
    <row r="1281" spans="1:5" x14ac:dyDescent="0.25">
      <c r="A1281" s="14"/>
      <c r="B1281" s="100" t="s">
        <v>671</v>
      </c>
      <c r="C1281" s="149">
        <v>274569.37318265002</v>
      </c>
      <c r="D1281" s="127">
        <f t="shared" si="19"/>
        <v>274569.37318265002</v>
      </c>
      <c r="E1281" s="3"/>
    </row>
    <row r="1282" spans="1:5" x14ac:dyDescent="0.25">
      <c r="A1282" s="14"/>
      <c r="B1282" s="100" t="s">
        <v>311</v>
      </c>
      <c r="C1282" s="149">
        <v>54330.948071399995</v>
      </c>
      <c r="D1282" s="127">
        <f t="shared" si="19"/>
        <v>54330.948071399995</v>
      </c>
      <c r="E1282" s="3"/>
    </row>
    <row r="1283" spans="1:5" x14ac:dyDescent="0.25">
      <c r="A1283" s="14"/>
      <c r="B1283" s="100" t="s">
        <v>312</v>
      </c>
      <c r="C1283" s="149">
        <v>364526.20837815001</v>
      </c>
      <c r="D1283" s="127">
        <f t="shared" si="19"/>
        <v>364526.20837815001</v>
      </c>
      <c r="E1283" s="3"/>
    </row>
    <row r="1284" spans="1:5" ht="25.5" x14ac:dyDescent="0.25">
      <c r="A1284" s="13" t="s">
        <v>0</v>
      </c>
      <c r="B1284" s="101" t="s">
        <v>67</v>
      </c>
      <c r="C1284" s="91" t="s">
        <v>4330</v>
      </c>
      <c r="D1284" s="126" t="s">
        <v>4331</v>
      </c>
      <c r="E1284" s="3"/>
    </row>
    <row r="1285" spans="1:5" x14ac:dyDescent="0.25">
      <c r="A1285" s="13"/>
      <c r="B1285" s="102" t="s">
        <v>3</v>
      </c>
      <c r="C1285" s="91"/>
      <c r="D1285" s="126"/>
      <c r="E1285" s="3"/>
    </row>
    <row r="1286" spans="1:5" x14ac:dyDescent="0.25">
      <c r="A1286" s="13">
        <v>6</v>
      </c>
      <c r="B1286" s="104" t="s">
        <v>313</v>
      </c>
      <c r="C1286" s="91"/>
      <c r="D1286" s="126"/>
      <c r="E1286" s="3"/>
    </row>
    <row r="1287" spans="1:5" x14ac:dyDescent="0.25">
      <c r="A1287" s="14"/>
      <c r="B1287" s="100" t="s">
        <v>315</v>
      </c>
      <c r="C1287" s="149">
        <v>54330.948071399995</v>
      </c>
      <c r="D1287" s="127">
        <f t="shared" si="19"/>
        <v>54330.948071399995</v>
      </c>
      <c r="E1287" s="3"/>
    </row>
    <row r="1288" spans="1:5" x14ac:dyDescent="0.25">
      <c r="A1288" s="14"/>
      <c r="B1288" s="100" t="s">
        <v>616</v>
      </c>
      <c r="C1288" s="149">
        <v>54330.948071399995</v>
      </c>
      <c r="D1288" s="127">
        <f t="shared" si="19"/>
        <v>54330.948071399995</v>
      </c>
      <c r="E1288" s="3"/>
    </row>
    <row r="1289" spans="1:5" x14ac:dyDescent="0.25">
      <c r="A1289" s="14"/>
      <c r="B1289" s="100" t="s">
        <v>48</v>
      </c>
      <c r="C1289" s="149">
        <v>54330.948071399995</v>
      </c>
      <c r="D1289" s="127">
        <f t="shared" si="19"/>
        <v>54330.948071399995</v>
      </c>
      <c r="E1289" s="3"/>
    </row>
    <row r="1290" spans="1:5" x14ac:dyDescent="0.25">
      <c r="A1290" s="14"/>
      <c r="B1290" s="100" t="s">
        <v>317</v>
      </c>
      <c r="C1290" s="149">
        <v>54330.948071399995</v>
      </c>
      <c r="D1290" s="127">
        <f t="shared" si="19"/>
        <v>54330.948071399995</v>
      </c>
      <c r="E1290" s="3"/>
    </row>
    <row r="1291" spans="1:5" x14ac:dyDescent="0.25">
      <c r="A1291" s="14"/>
      <c r="B1291" s="100" t="s">
        <v>318</v>
      </c>
      <c r="C1291" s="149">
        <v>515667.33603384992</v>
      </c>
      <c r="D1291" s="127">
        <f t="shared" si="19"/>
        <v>515667.33603384992</v>
      </c>
      <c r="E1291" s="3"/>
    </row>
    <row r="1292" spans="1:5" x14ac:dyDescent="0.25">
      <c r="A1292" s="14"/>
      <c r="B1292" s="100" t="s">
        <v>672</v>
      </c>
      <c r="C1292" s="149">
        <v>224842.6081174</v>
      </c>
      <c r="D1292" s="127">
        <f t="shared" si="19"/>
        <v>224842.6081174</v>
      </c>
      <c r="E1292" s="3"/>
    </row>
    <row r="1293" spans="1:5" x14ac:dyDescent="0.25">
      <c r="A1293" s="14"/>
      <c r="B1293" s="100" t="s">
        <v>673</v>
      </c>
      <c r="C1293" s="149">
        <v>314182.96397215</v>
      </c>
      <c r="D1293" s="127">
        <f t="shared" si="19"/>
        <v>314182.96397215</v>
      </c>
      <c r="E1293" s="3"/>
    </row>
    <row r="1294" spans="1:5" x14ac:dyDescent="0.25">
      <c r="A1294" s="14"/>
      <c r="B1294" s="100" t="s">
        <v>674</v>
      </c>
      <c r="C1294" s="149">
        <v>243642.38234700004</v>
      </c>
      <c r="D1294" s="127">
        <f t="shared" si="19"/>
        <v>243642.38234700004</v>
      </c>
      <c r="E1294" s="3"/>
    </row>
    <row r="1295" spans="1:5" x14ac:dyDescent="0.25">
      <c r="A1295" s="14"/>
      <c r="B1295" s="100" t="s">
        <v>675</v>
      </c>
      <c r="C1295" s="149">
        <v>243642.38234700004</v>
      </c>
      <c r="D1295" s="127">
        <f t="shared" ref="D1295:D1358" si="20">C1295</f>
        <v>243642.38234700004</v>
      </c>
      <c r="E1295" s="3"/>
    </row>
    <row r="1296" spans="1:5" x14ac:dyDescent="0.25">
      <c r="A1296" s="14"/>
      <c r="B1296" s="100" t="s">
        <v>320</v>
      </c>
      <c r="C1296" s="149">
        <v>1611028.5618426998</v>
      </c>
      <c r="D1296" s="127">
        <f t="shared" si="20"/>
        <v>1611028.5618426998</v>
      </c>
      <c r="E1296" s="3"/>
    </row>
    <row r="1297" spans="1:5" x14ac:dyDescent="0.25">
      <c r="A1297" s="14"/>
      <c r="B1297" s="100" t="s">
        <v>321</v>
      </c>
      <c r="C1297" s="149">
        <v>144980.64151024999</v>
      </c>
      <c r="D1297" s="127">
        <f t="shared" si="20"/>
        <v>144980.64151024999</v>
      </c>
      <c r="E1297" s="3"/>
    </row>
    <row r="1298" spans="1:5" x14ac:dyDescent="0.25">
      <c r="A1298" s="14"/>
      <c r="B1298" s="100" t="s">
        <v>676</v>
      </c>
      <c r="C1298" s="149">
        <v>50853.681788000002</v>
      </c>
      <c r="D1298" s="127">
        <f t="shared" si="20"/>
        <v>50853.681788000002</v>
      </c>
      <c r="E1298" s="3"/>
    </row>
    <row r="1299" spans="1:5" x14ac:dyDescent="0.25">
      <c r="A1299" s="14"/>
      <c r="B1299" s="100" t="s">
        <v>322</v>
      </c>
      <c r="C1299" s="149">
        <v>414468.78872489999</v>
      </c>
      <c r="D1299" s="127">
        <f t="shared" si="20"/>
        <v>414468.78872489999</v>
      </c>
      <c r="E1299" s="3"/>
    </row>
    <row r="1300" spans="1:5" x14ac:dyDescent="0.25">
      <c r="A1300" s="14"/>
      <c r="B1300" s="100" t="s">
        <v>324</v>
      </c>
      <c r="C1300" s="149">
        <v>494005.15852870001</v>
      </c>
      <c r="D1300" s="127">
        <f t="shared" si="20"/>
        <v>494005.15852870001</v>
      </c>
      <c r="E1300" s="3"/>
    </row>
    <row r="1301" spans="1:5" x14ac:dyDescent="0.25">
      <c r="A1301" s="14"/>
      <c r="B1301" s="100" t="s">
        <v>325</v>
      </c>
      <c r="C1301" s="149">
        <v>494005.15852870001</v>
      </c>
      <c r="D1301" s="127">
        <f t="shared" si="20"/>
        <v>494005.15852870001</v>
      </c>
      <c r="E1301" s="3"/>
    </row>
    <row r="1302" spans="1:5" x14ac:dyDescent="0.25">
      <c r="A1302" s="14"/>
      <c r="B1302" s="100" t="s">
        <v>326</v>
      </c>
      <c r="C1302" s="149">
        <v>515667.33603384992</v>
      </c>
      <c r="D1302" s="127">
        <f t="shared" si="20"/>
        <v>515667.33603384992</v>
      </c>
      <c r="E1302" s="3"/>
    </row>
    <row r="1303" spans="1:5" x14ac:dyDescent="0.25">
      <c r="A1303" s="14"/>
      <c r="B1303" s="100" t="s">
        <v>677</v>
      </c>
      <c r="C1303" s="149">
        <v>851397.3448753499</v>
      </c>
      <c r="D1303" s="127">
        <f t="shared" si="20"/>
        <v>851397.3448753499</v>
      </c>
      <c r="E1303" s="3"/>
    </row>
    <row r="1304" spans="1:5" x14ac:dyDescent="0.25">
      <c r="A1304" s="14"/>
      <c r="B1304" s="100" t="s">
        <v>327</v>
      </c>
      <c r="C1304" s="149">
        <v>381370.6317421</v>
      </c>
      <c r="D1304" s="127">
        <f t="shared" si="20"/>
        <v>381370.6317421</v>
      </c>
      <c r="E1304" s="3"/>
    </row>
    <row r="1305" spans="1:5" x14ac:dyDescent="0.25">
      <c r="A1305" s="14"/>
      <c r="B1305" s="100" t="s">
        <v>328</v>
      </c>
      <c r="C1305" s="149">
        <v>381370.6317421</v>
      </c>
      <c r="D1305" s="127">
        <f t="shared" si="20"/>
        <v>381370.6317421</v>
      </c>
      <c r="E1305" s="3"/>
    </row>
    <row r="1306" spans="1:5" x14ac:dyDescent="0.25">
      <c r="A1306" s="14"/>
      <c r="B1306" s="100" t="s">
        <v>329</v>
      </c>
      <c r="C1306" s="149">
        <v>392916.39274159999</v>
      </c>
      <c r="D1306" s="127">
        <f t="shared" si="20"/>
        <v>392916.39274159999</v>
      </c>
      <c r="E1306" s="3"/>
    </row>
    <row r="1307" spans="1:5" x14ac:dyDescent="0.25">
      <c r="A1307" s="14"/>
      <c r="B1307" s="100" t="s">
        <v>330</v>
      </c>
      <c r="C1307" s="149">
        <v>381370.6317421</v>
      </c>
      <c r="D1307" s="127">
        <f t="shared" si="20"/>
        <v>381370.6317421</v>
      </c>
      <c r="E1307" s="3"/>
    </row>
    <row r="1308" spans="1:5" x14ac:dyDescent="0.25">
      <c r="A1308" s="14"/>
      <c r="B1308" s="100" t="s">
        <v>331</v>
      </c>
      <c r="C1308" s="149">
        <v>392916.39274159999</v>
      </c>
      <c r="D1308" s="127">
        <f t="shared" si="20"/>
        <v>392916.39274159999</v>
      </c>
      <c r="E1308" s="3"/>
    </row>
    <row r="1309" spans="1:5" x14ac:dyDescent="0.25">
      <c r="A1309" s="14"/>
      <c r="B1309" s="100" t="s">
        <v>332</v>
      </c>
      <c r="C1309" s="149">
        <v>381370.6317421</v>
      </c>
      <c r="D1309" s="127">
        <f t="shared" si="20"/>
        <v>381370.6317421</v>
      </c>
      <c r="E1309" s="3"/>
    </row>
    <row r="1310" spans="1:5" x14ac:dyDescent="0.25">
      <c r="A1310" s="14"/>
      <c r="B1310" s="100" t="s">
        <v>333</v>
      </c>
      <c r="C1310" s="149">
        <v>392916.39274159999</v>
      </c>
      <c r="D1310" s="127">
        <f t="shared" si="20"/>
        <v>392916.39274159999</v>
      </c>
      <c r="E1310" s="3"/>
    </row>
    <row r="1311" spans="1:5" x14ac:dyDescent="0.25">
      <c r="A1311" s="14"/>
      <c r="B1311" s="100" t="s">
        <v>334</v>
      </c>
      <c r="C1311" s="149">
        <v>381370.6317421</v>
      </c>
      <c r="D1311" s="127">
        <f t="shared" si="20"/>
        <v>381370.6317421</v>
      </c>
      <c r="E1311" s="3"/>
    </row>
    <row r="1312" spans="1:5" x14ac:dyDescent="0.25">
      <c r="A1312" s="14"/>
      <c r="B1312" s="100" t="s">
        <v>335</v>
      </c>
      <c r="C1312" s="149">
        <v>392916.39274159999</v>
      </c>
      <c r="D1312" s="127">
        <f t="shared" si="20"/>
        <v>392916.39274159999</v>
      </c>
      <c r="E1312" s="3"/>
    </row>
    <row r="1313" spans="1:5" x14ac:dyDescent="0.25">
      <c r="A1313" s="14"/>
      <c r="B1313" s="100" t="s">
        <v>678</v>
      </c>
      <c r="C1313" s="149">
        <v>92201.138015350007</v>
      </c>
      <c r="D1313" s="127">
        <f t="shared" si="20"/>
        <v>92201.138015350007</v>
      </c>
      <c r="E1313" s="3"/>
    </row>
    <row r="1314" spans="1:5" x14ac:dyDescent="0.25">
      <c r="A1314" s="14"/>
      <c r="B1314" s="100" t="s">
        <v>679</v>
      </c>
      <c r="C1314" s="149">
        <v>414468.78872489999</v>
      </c>
      <c r="D1314" s="127">
        <f t="shared" si="20"/>
        <v>414468.78872489999</v>
      </c>
      <c r="E1314" s="3"/>
    </row>
    <row r="1315" spans="1:5" x14ac:dyDescent="0.25">
      <c r="A1315" s="14"/>
      <c r="B1315" s="100" t="s">
        <v>341</v>
      </c>
      <c r="C1315" s="149">
        <v>381370.6317421</v>
      </c>
      <c r="D1315" s="127">
        <f t="shared" si="20"/>
        <v>381370.6317421</v>
      </c>
      <c r="E1315" s="3"/>
    </row>
    <row r="1316" spans="1:5" x14ac:dyDescent="0.25">
      <c r="A1316" s="14"/>
      <c r="B1316" s="100" t="s">
        <v>342</v>
      </c>
      <c r="C1316" s="149">
        <v>381370.6317421</v>
      </c>
      <c r="D1316" s="127">
        <f t="shared" si="20"/>
        <v>381370.6317421</v>
      </c>
      <c r="E1316" s="3"/>
    </row>
    <row r="1317" spans="1:5" x14ac:dyDescent="0.25">
      <c r="A1317" s="14"/>
      <c r="B1317" s="100" t="s">
        <v>343</v>
      </c>
      <c r="C1317" s="149">
        <v>381370.6317421</v>
      </c>
      <c r="D1317" s="127">
        <f t="shared" si="20"/>
        <v>381370.6317421</v>
      </c>
      <c r="E1317" s="3"/>
    </row>
    <row r="1318" spans="1:5" x14ac:dyDescent="0.25">
      <c r="A1318" s="14"/>
      <c r="B1318" s="100" t="s">
        <v>346</v>
      </c>
      <c r="C1318" s="149">
        <v>54330.948071399995</v>
      </c>
      <c r="D1318" s="127">
        <f t="shared" si="20"/>
        <v>54330.948071399995</v>
      </c>
      <c r="E1318" s="3"/>
    </row>
    <row r="1319" spans="1:5" x14ac:dyDescent="0.25">
      <c r="A1319" s="14"/>
      <c r="B1319" s="100" t="s">
        <v>347</v>
      </c>
      <c r="C1319" s="149">
        <v>336350.22296329995</v>
      </c>
      <c r="D1319" s="127">
        <f t="shared" si="20"/>
        <v>336350.22296329995</v>
      </c>
      <c r="E1319" s="3"/>
    </row>
    <row r="1320" spans="1:5" x14ac:dyDescent="0.25">
      <c r="A1320" s="14"/>
      <c r="B1320" s="100" t="s">
        <v>680</v>
      </c>
      <c r="C1320" s="149">
        <v>139703.53184514999</v>
      </c>
      <c r="D1320" s="127">
        <f t="shared" si="20"/>
        <v>139703.53184514999</v>
      </c>
      <c r="E1320" s="3"/>
    </row>
    <row r="1321" spans="1:5" x14ac:dyDescent="0.25">
      <c r="A1321" s="14"/>
      <c r="B1321" s="100" t="s">
        <v>681</v>
      </c>
      <c r="C1321" s="149">
        <v>139703.53184514999</v>
      </c>
      <c r="D1321" s="127">
        <f t="shared" si="20"/>
        <v>139703.53184514999</v>
      </c>
      <c r="E1321" s="3"/>
    </row>
    <row r="1322" spans="1:5" x14ac:dyDescent="0.25">
      <c r="A1322" s="14"/>
      <c r="B1322" s="100" t="s">
        <v>352</v>
      </c>
      <c r="C1322" s="149">
        <v>292014.07908399997</v>
      </c>
      <c r="D1322" s="127">
        <f t="shared" si="20"/>
        <v>292014.07908399997</v>
      </c>
      <c r="E1322" s="3"/>
    </row>
    <row r="1323" spans="1:5" x14ac:dyDescent="0.25">
      <c r="A1323" s="14"/>
      <c r="B1323" s="100" t="s">
        <v>682</v>
      </c>
      <c r="C1323" s="149">
        <v>39105.2670736</v>
      </c>
      <c r="D1323" s="127">
        <f t="shared" si="20"/>
        <v>39105.2670736</v>
      </c>
      <c r="E1323" s="3"/>
    </row>
    <row r="1324" spans="1:5" x14ac:dyDescent="0.25">
      <c r="A1324" s="14"/>
      <c r="B1324" s="100" t="s">
        <v>353</v>
      </c>
      <c r="C1324" s="149">
        <v>59608.062518549996</v>
      </c>
      <c r="D1324" s="127">
        <f t="shared" si="20"/>
        <v>59608.062518549996</v>
      </c>
      <c r="E1324" s="3"/>
    </row>
    <row r="1325" spans="1:5" x14ac:dyDescent="0.25">
      <c r="A1325" s="14"/>
      <c r="B1325" s="100" t="s">
        <v>354</v>
      </c>
      <c r="C1325" s="149">
        <v>59608.062518549996</v>
      </c>
      <c r="D1325" s="127">
        <f t="shared" si="20"/>
        <v>59608.062518549996</v>
      </c>
      <c r="E1325" s="3"/>
    </row>
    <row r="1326" spans="1:5" x14ac:dyDescent="0.25">
      <c r="A1326" s="14"/>
      <c r="B1326" s="100" t="s">
        <v>355</v>
      </c>
      <c r="C1326" s="149">
        <v>59608.062518549996</v>
      </c>
      <c r="D1326" s="127">
        <f t="shared" si="20"/>
        <v>59608.062518549996</v>
      </c>
      <c r="E1326" s="3"/>
    </row>
    <row r="1327" spans="1:5" x14ac:dyDescent="0.25">
      <c r="A1327" s="14"/>
      <c r="B1327" s="100" t="s">
        <v>683</v>
      </c>
      <c r="C1327" s="149">
        <v>207381.70063064998</v>
      </c>
      <c r="D1327" s="127">
        <f t="shared" si="20"/>
        <v>207381.70063064998</v>
      </c>
      <c r="E1327" s="3"/>
    </row>
    <row r="1328" spans="1:5" x14ac:dyDescent="0.25">
      <c r="A1328" s="14"/>
      <c r="B1328" s="100" t="s">
        <v>684</v>
      </c>
      <c r="C1328" s="149">
        <v>207381.70063064998</v>
      </c>
      <c r="D1328" s="127">
        <f t="shared" si="20"/>
        <v>207381.70063064998</v>
      </c>
      <c r="E1328" s="3"/>
    </row>
    <row r="1329" spans="1:5" x14ac:dyDescent="0.25">
      <c r="A1329" s="14"/>
      <c r="B1329" s="100" t="s">
        <v>685</v>
      </c>
      <c r="C1329" s="149">
        <v>274569.37318265002</v>
      </c>
      <c r="D1329" s="127">
        <f t="shared" si="20"/>
        <v>274569.37318265002</v>
      </c>
      <c r="E1329" s="3"/>
    </row>
    <row r="1330" spans="1:5" x14ac:dyDescent="0.25">
      <c r="A1330" s="14"/>
      <c r="B1330" s="100" t="s">
        <v>686</v>
      </c>
      <c r="C1330" s="149">
        <v>274569.37318265002</v>
      </c>
      <c r="D1330" s="127">
        <f t="shared" si="20"/>
        <v>274569.37318265002</v>
      </c>
      <c r="E1330" s="3"/>
    </row>
    <row r="1331" spans="1:5" x14ac:dyDescent="0.25">
      <c r="A1331" s="14"/>
      <c r="B1331" s="100" t="s">
        <v>687</v>
      </c>
      <c r="C1331" s="149">
        <v>274569.37318265002</v>
      </c>
      <c r="D1331" s="127">
        <f t="shared" si="20"/>
        <v>274569.37318265002</v>
      </c>
      <c r="E1331" s="3"/>
    </row>
    <row r="1332" spans="1:5" x14ac:dyDescent="0.25">
      <c r="A1332" s="14"/>
      <c r="B1332" s="100" t="s">
        <v>688</v>
      </c>
      <c r="C1332" s="149">
        <v>274569.37318265002</v>
      </c>
      <c r="D1332" s="127">
        <f t="shared" si="20"/>
        <v>274569.37318265002</v>
      </c>
      <c r="E1332" s="3"/>
    </row>
    <row r="1333" spans="1:5" x14ac:dyDescent="0.25">
      <c r="A1333" s="14"/>
      <c r="B1333" s="100" t="s">
        <v>363</v>
      </c>
      <c r="C1333" s="149">
        <v>222287.98372690001</v>
      </c>
      <c r="D1333" s="127">
        <f t="shared" si="20"/>
        <v>222287.98372690001</v>
      </c>
      <c r="E1333" s="3"/>
    </row>
    <row r="1334" spans="1:5" x14ac:dyDescent="0.25">
      <c r="A1334" s="14"/>
      <c r="B1334" s="100" t="s">
        <v>689</v>
      </c>
      <c r="C1334" s="149">
        <v>222287.98372690001</v>
      </c>
      <c r="D1334" s="127">
        <f t="shared" si="20"/>
        <v>222287.98372690001</v>
      </c>
      <c r="E1334" s="3"/>
    </row>
    <row r="1335" spans="1:5" x14ac:dyDescent="0.25">
      <c r="A1335" s="14"/>
      <c r="B1335" s="100" t="s">
        <v>365</v>
      </c>
      <c r="C1335" s="149">
        <v>940752.28120055003</v>
      </c>
      <c r="D1335" s="127">
        <f t="shared" si="20"/>
        <v>940752.28120055003</v>
      </c>
      <c r="E1335" s="3"/>
    </row>
    <row r="1336" spans="1:5" x14ac:dyDescent="0.25">
      <c r="A1336" s="14"/>
      <c r="B1336" s="100" t="s">
        <v>690</v>
      </c>
      <c r="C1336" s="149">
        <v>254571.6592237</v>
      </c>
      <c r="D1336" s="127">
        <f t="shared" si="20"/>
        <v>254571.6592237</v>
      </c>
      <c r="E1336" s="3"/>
    </row>
    <row r="1337" spans="1:5" x14ac:dyDescent="0.25">
      <c r="A1337" s="14"/>
      <c r="B1337" s="100" t="s">
        <v>135</v>
      </c>
      <c r="C1337" s="149">
        <v>567439.41803639999</v>
      </c>
      <c r="D1337" s="127">
        <f t="shared" si="20"/>
        <v>567439.41803639999</v>
      </c>
      <c r="E1337" s="3"/>
    </row>
    <row r="1338" spans="1:5" x14ac:dyDescent="0.25">
      <c r="A1338" s="14"/>
      <c r="B1338" s="100" t="s">
        <v>691</v>
      </c>
      <c r="C1338" s="149">
        <v>224842.6081174</v>
      </c>
      <c r="D1338" s="127">
        <f t="shared" si="20"/>
        <v>224842.6081174</v>
      </c>
      <c r="E1338" s="3"/>
    </row>
    <row r="1339" spans="1:5" x14ac:dyDescent="0.25">
      <c r="A1339" s="14"/>
      <c r="B1339" s="100" t="s">
        <v>692</v>
      </c>
      <c r="C1339" s="149">
        <v>224842.6081174</v>
      </c>
      <c r="D1339" s="127">
        <f t="shared" si="20"/>
        <v>224842.6081174</v>
      </c>
      <c r="E1339" s="3"/>
    </row>
    <row r="1340" spans="1:5" x14ac:dyDescent="0.25">
      <c r="A1340" s="14"/>
      <c r="B1340" s="100" t="s">
        <v>693</v>
      </c>
      <c r="C1340" s="149">
        <v>54330.948071399995</v>
      </c>
      <c r="D1340" s="127">
        <f t="shared" si="20"/>
        <v>54330.948071399995</v>
      </c>
      <c r="E1340" s="3"/>
    </row>
    <row r="1341" spans="1:5" ht="25.5" x14ac:dyDescent="0.25">
      <c r="A1341" s="13" t="s">
        <v>0</v>
      </c>
      <c r="B1341" s="101" t="s">
        <v>368</v>
      </c>
      <c r="C1341" s="91" t="s">
        <v>4330</v>
      </c>
      <c r="D1341" s="126" t="s">
        <v>4331</v>
      </c>
      <c r="E1341" s="3"/>
    </row>
    <row r="1342" spans="1:5" x14ac:dyDescent="0.25">
      <c r="A1342" s="13"/>
      <c r="B1342" s="102" t="s">
        <v>3</v>
      </c>
      <c r="C1342" s="91"/>
      <c r="D1342" s="126"/>
      <c r="E1342" s="3"/>
    </row>
    <row r="1343" spans="1:5" x14ac:dyDescent="0.25">
      <c r="A1343" s="13">
        <v>7</v>
      </c>
      <c r="B1343" s="104" t="s">
        <v>694</v>
      </c>
      <c r="C1343" s="91"/>
      <c r="D1343" s="126"/>
      <c r="E1343" s="3"/>
    </row>
    <row r="1344" spans="1:5" x14ac:dyDescent="0.25">
      <c r="A1344" s="14"/>
      <c r="B1344" s="100" t="s">
        <v>370</v>
      </c>
      <c r="C1344" s="149">
        <v>188051.52874235</v>
      </c>
      <c r="D1344" s="127">
        <f t="shared" si="20"/>
        <v>188051.52874235</v>
      </c>
      <c r="E1344" s="3"/>
    </row>
    <row r="1345" spans="1:5" x14ac:dyDescent="0.25">
      <c r="A1345" s="14"/>
      <c r="B1345" s="100" t="s">
        <v>695</v>
      </c>
      <c r="C1345" s="149">
        <v>98729.526395499997</v>
      </c>
      <c r="D1345" s="127">
        <f t="shared" si="20"/>
        <v>98729.526395499997</v>
      </c>
      <c r="E1345" s="3"/>
    </row>
    <row r="1346" spans="1:5" x14ac:dyDescent="0.25">
      <c r="A1346" s="14"/>
      <c r="B1346" s="100" t="s">
        <v>371</v>
      </c>
      <c r="C1346" s="149">
        <v>98050.464366399989</v>
      </c>
      <c r="D1346" s="127">
        <f t="shared" si="20"/>
        <v>98050.464366399989</v>
      </c>
      <c r="E1346" s="3"/>
    </row>
    <row r="1347" spans="1:5" x14ac:dyDescent="0.25">
      <c r="A1347" s="14"/>
      <c r="B1347" s="100" t="s">
        <v>314</v>
      </c>
      <c r="C1347" s="149">
        <v>54330.948071399995</v>
      </c>
      <c r="D1347" s="127">
        <f t="shared" si="20"/>
        <v>54330.948071399995</v>
      </c>
      <c r="E1347" s="3"/>
    </row>
    <row r="1348" spans="1:5" x14ac:dyDescent="0.25">
      <c r="A1348" s="14"/>
      <c r="B1348" s="100" t="s">
        <v>696</v>
      </c>
      <c r="C1348" s="149">
        <v>53735.930571049998</v>
      </c>
      <c r="D1348" s="127">
        <f t="shared" si="20"/>
        <v>53735.930571049998</v>
      </c>
      <c r="E1348" s="3"/>
    </row>
    <row r="1349" spans="1:5" x14ac:dyDescent="0.25">
      <c r="A1349" s="14"/>
      <c r="B1349" s="100" t="s">
        <v>697</v>
      </c>
      <c r="C1349" s="149">
        <v>98729.526395499997</v>
      </c>
      <c r="D1349" s="127">
        <f t="shared" si="20"/>
        <v>98729.526395499997</v>
      </c>
      <c r="E1349" s="3"/>
    </row>
    <row r="1350" spans="1:5" x14ac:dyDescent="0.25">
      <c r="A1350" s="14"/>
      <c r="B1350" s="100" t="s">
        <v>373</v>
      </c>
      <c r="C1350" s="149">
        <v>71153.823518050005</v>
      </c>
      <c r="D1350" s="127">
        <f t="shared" si="20"/>
        <v>71153.823518050005</v>
      </c>
      <c r="E1350" s="3"/>
    </row>
    <row r="1351" spans="1:5" x14ac:dyDescent="0.25">
      <c r="A1351" s="14"/>
      <c r="B1351" s="103" t="s">
        <v>376</v>
      </c>
      <c r="C1351" s="149">
        <v>1717317.8384180001</v>
      </c>
      <c r="D1351" s="127">
        <f t="shared" si="20"/>
        <v>1717317.8384180001</v>
      </c>
      <c r="E1351" s="3"/>
    </row>
    <row r="1352" spans="1:5" x14ac:dyDescent="0.25">
      <c r="A1352" s="14"/>
      <c r="B1352" s="100" t="s">
        <v>374</v>
      </c>
      <c r="C1352" s="149">
        <v>143671.29914409999</v>
      </c>
      <c r="D1352" s="127">
        <f t="shared" si="20"/>
        <v>143671.29914409999</v>
      </c>
      <c r="E1352" s="3"/>
    </row>
    <row r="1353" spans="1:5" x14ac:dyDescent="0.25">
      <c r="A1353" s="14"/>
      <c r="B1353" s="100" t="s">
        <v>698</v>
      </c>
      <c r="C1353" s="149">
        <v>370749.13375044998</v>
      </c>
      <c r="D1353" s="127">
        <f t="shared" si="20"/>
        <v>370749.13375044998</v>
      </c>
      <c r="E1353" s="3"/>
    </row>
    <row r="1354" spans="1:5" x14ac:dyDescent="0.25">
      <c r="A1354" s="14"/>
      <c r="B1354" s="100" t="s">
        <v>375</v>
      </c>
      <c r="C1354" s="149">
        <v>243642.38234700004</v>
      </c>
      <c r="D1354" s="127">
        <f t="shared" si="20"/>
        <v>243642.38234700004</v>
      </c>
      <c r="E1354" s="3"/>
    </row>
    <row r="1355" spans="1:5" x14ac:dyDescent="0.25">
      <c r="A1355" s="14"/>
      <c r="B1355" s="100" t="s">
        <v>377</v>
      </c>
      <c r="C1355" s="149">
        <v>538520.4906035501</v>
      </c>
      <c r="D1355" s="127">
        <f t="shared" si="20"/>
        <v>538520.4906035501</v>
      </c>
      <c r="E1355" s="3"/>
    </row>
    <row r="1356" spans="1:5" x14ac:dyDescent="0.25">
      <c r="A1356" s="14"/>
      <c r="B1356" s="100" t="s">
        <v>699</v>
      </c>
      <c r="C1356" s="149">
        <v>157148.2377465</v>
      </c>
      <c r="D1356" s="127">
        <f t="shared" si="20"/>
        <v>157148.2377465</v>
      </c>
      <c r="E1356" s="3"/>
    </row>
    <row r="1357" spans="1:5" x14ac:dyDescent="0.25">
      <c r="A1357" s="14"/>
      <c r="B1357" s="100" t="s">
        <v>378</v>
      </c>
      <c r="C1357" s="149">
        <v>207381.70063064998</v>
      </c>
      <c r="D1357" s="127">
        <f t="shared" si="20"/>
        <v>207381.70063064998</v>
      </c>
      <c r="E1357" s="3"/>
    </row>
    <row r="1358" spans="1:5" x14ac:dyDescent="0.25">
      <c r="A1358" s="14"/>
      <c r="B1358" s="100" t="s">
        <v>379</v>
      </c>
      <c r="C1358" s="149">
        <v>168007.97405210001</v>
      </c>
      <c r="D1358" s="127">
        <f t="shared" si="20"/>
        <v>168007.97405210001</v>
      </c>
      <c r="E1358" s="3"/>
    </row>
    <row r="1359" spans="1:5" x14ac:dyDescent="0.25">
      <c r="A1359" s="14"/>
      <c r="B1359" s="100" t="s">
        <v>380</v>
      </c>
      <c r="C1359" s="149">
        <v>526591.2665786501</v>
      </c>
      <c r="D1359" s="127">
        <f t="shared" ref="D1359:D1422" si="21">C1359</f>
        <v>526591.2665786501</v>
      </c>
      <c r="E1359" s="3"/>
    </row>
    <row r="1360" spans="1:5" x14ac:dyDescent="0.25">
      <c r="A1360" s="14"/>
      <c r="B1360" s="100" t="s">
        <v>700</v>
      </c>
      <c r="C1360" s="149">
        <v>325728.72497164999</v>
      </c>
      <c r="D1360" s="127">
        <f t="shared" si="21"/>
        <v>325728.72497164999</v>
      </c>
      <c r="E1360" s="3"/>
    </row>
    <row r="1361" spans="1:5" x14ac:dyDescent="0.25">
      <c r="A1361" s="14"/>
      <c r="B1361" s="103" t="s">
        <v>382</v>
      </c>
      <c r="C1361" s="149">
        <v>431566.27339279995</v>
      </c>
      <c r="D1361" s="127">
        <f t="shared" si="21"/>
        <v>431566.27339279995</v>
      </c>
      <c r="E1361" s="3"/>
    </row>
    <row r="1362" spans="1:5" x14ac:dyDescent="0.25">
      <c r="A1362" s="14"/>
      <c r="B1362" s="110" t="s">
        <v>701</v>
      </c>
      <c r="C1362" s="149">
        <v>311730.54155425</v>
      </c>
      <c r="D1362" s="127">
        <f t="shared" si="21"/>
        <v>311730.54155425</v>
      </c>
      <c r="E1362" s="3"/>
    </row>
    <row r="1363" spans="1:5" x14ac:dyDescent="0.25">
      <c r="A1363" s="14"/>
      <c r="B1363" s="100" t="s">
        <v>702</v>
      </c>
      <c r="C1363" s="149">
        <v>155904.57205505</v>
      </c>
      <c r="D1363" s="127">
        <f t="shared" si="21"/>
        <v>155904.57205505</v>
      </c>
      <c r="E1363" s="3"/>
    </row>
    <row r="1364" spans="1:5" x14ac:dyDescent="0.25">
      <c r="A1364" s="14"/>
      <c r="B1364" s="100" t="s">
        <v>703</v>
      </c>
      <c r="C1364" s="149">
        <v>155904.57205505</v>
      </c>
      <c r="D1364" s="127">
        <f t="shared" si="21"/>
        <v>155904.57205505</v>
      </c>
      <c r="E1364" s="3"/>
    </row>
    <row r="1365" spans="1:5" x14ac:dyDescent="0.25">
      <c r="A1365" s="14"/>
      <c r="B1365" s="100" t="s">
        <v>704</v>
      </c>
      <c r="C1365" s="149">
        <v>155904.57205505</v>
      </c>
      <c r="D1365" s="127">
        <f t="shared" si="21"/>
        <v>155904.57205505</v>
      </c>
      <c r="E1365" s="3"/>
    </row>
    <row r="1366" spans="1:5" x14ac:dyDescent="0.25">
      <c r="A1366" s="14"/>
      <c r="B1366" s="100" t="s">
        <v>388</v>
      </c>
      <c r="C1366" s="149">
        <v>155904.57205505</v>
      </c>
      <c r="D1366" s="127">
        <f t="shared" si="21"/>
        <v>155904.57205505</v>
      </c>
      <c r="E1366" s="3"/>
    </row>
    <row r="1367" spans="1:5" x14ac:dyDescent="0.25">
      <c r="A1367" s="14"/>
      <c r="B1367" s="100" t="s">
        <v>389</v>
      </c>
      <c r="C1367" s="149">
        <v>54330.948071399995</v>
      </c>
      <c r="D1367" s="127">
        <f t="shared" si="21"/>
        <v>54330.948071399995</v>
      </c>
      <c r="E1367" s="3"/>
    </row>
    <row r="1368" spans="1:5" x14ac:dyDescent="0.25">
      <c r="A1368" s="14"/>
      <c r="B1368" s="100" t="s">
        <v>390</v>
      </c>
      <c r="C1368" s="149">
        <v>54330.948071399995</v>
      </c>
      <c r="D1368" s="127">
        <f t="shared" si="21"/>
        <v>54330.948071399995</v>
      </c>
      <c r="E1368" s="3"/>
    </row>
    <row r="1369" spans="1:5" x14ac:dyDescent="0.25">
      <c r="A1369" s="14"/>
      <c r="B1369" s="100" t="s">
        <v>391</v>
      </c>
      <c r="C1369" s="149">
        <v>54330.948071399995</v>
      </c>
      <c r="D1369" s="127">
        <f t="shared" si="21"/>
        <v>54330.948071399995</v>
      </c>
      <c r="E1369" s="3"/>
    </row>
    <row r="1370" spans="1:5" x14ac:dyDescent="0.25">
      <c r="A1370" s="14"/>
      <c r="B1370" s="100" t="s">
        <v>392</v>
      </c>
      <c r="C1370" s="149">
        <v>103437.49901484999</v>
      </c>
      <c r="D1370" s="127">
        <f t="shared" si="21"/>
        <v>103437.49901484999</v>
      </c>
      <c r="E1370" s="3"/>
    </row>
    <row r="1371" spans="1:5" x14ac:dyDescent="0.25">
      <c r="A1371" s="14"/>
      <c r="B1371" s="100" t="s">
        <v>393</v>
      </c>
      <c r="C1371" s="149">
        <v>224842.6081174</v>
      </c>
      <c r="D1371" s="127">
        <f t="shared" si="21"/>
        <v>224842.6081174</v>
      </c>
      <c r="E1371" s="3"/>
    </row>
    <row r="1372" spans="1:5" x14ac:dyDescent="0.25">
      <c r="A1372" s="14"/>
      <c r="B1372" s="100" t="s">
        <v>353</v>
      </c>
      <c r="C1372" s="149">
        <v>59608.062518549996</v>
      </c>
      <c r="D1372" s="127">
        <f t="shared" si="21"/>
        <v>59608.062518549996</v>
      </c>
      <c r="E1372" s="3"/>
    </row>
    <row r="1373" spans="1:5" x14ac:dyDescent="0.25">
      <c r="A1373" s="14"/>
      <c r="B1373" s="100" t="s">
        <v>394</v>
      </c>
      <c r="C1373" s="149">
        <v>59608.062518549996</v>
      </c>
      <c r="D1373" s="127">
        <f t="shared" si="21"/>
        <v>59608.062518549996</v>
      </c>
      <c r="E1373" s="3"/>
    </row>
    <row r="1374" spans="1:5" x14ac:dyDescent="0.25">
      <c r="A1374" s="14"/>
      <c r="B1374" s="100" t="s">
        <v>396</v>
      </c>
      <c r="C1374" s="149">
        <v>490339.81900084997</v>
      </c>
      <c r="D1374" s="127">
        <f t="shared" si="21"/>
        <v>490339.81900084997</v>
      </c>
      <c r="E1374" s="3"/>
    </row>
    <row r="1375" spans="1:5" x14ac:dyDescent="0.25">
      <c r="A1375" s="14"/>
      <c r="B1375" s="100" t="s">
        <v>397</v>
      </c>
      <c r="C1375" s="149">
        <v>490339.81900084997</v>
      </c>
      <c r="D1375" s="127">
        <f t="shared" si="21"/>
        <v>490339.81900084997</v>
      </c>
      <c r="E1375" s="3"/>
    </row>
    <row r="1376" spans="1:5" x14ac:dyDescent="0.25">
      <c r="A1376" s="14"/>
      <c r="B1376" s="100" t="s">
        <v>398</v>
      </c>
      <c r="C1376" s="149">
        <v>490339.81900084997</v>
      </c>
      <c r="D1376" s="127">
        <f t="shared" si="21"/>
        <v>490339.81900084997</v>
      </c>
      <c r="E1376" s="3"/>
    </row>
    <row r="1377" spans="1:5" x14ac:dyDescent="0.25">
      <c r="A1377" s="14"/>
      <c r="B1377" s="100" t="s">
        <v>705</v>
      </c>
      <c r="C1377" s="149">
        <v>560570.99584394996</v>
      </c>
      <c r="D1377" s="127">
        <f t="shared" si="21"/>
        <v>560570.99584394996</v>
      </c>
      <c r="E1377" s="3"/>
    </row>
    <row r="1378" spans="1:5" x14ac:dyDescent="0.25">
      <c r="A1378" s="14"/>
      <c r="B1378" s="100" t="s">
        <v>400</v>
      </c>
      <c r="C1378" s="149">
        <v>54330.948071399995</v>
      </c>
      <c r="D1378" s="127">
        <f t="shared" si="21"/>
        <v>54330.948071399995</v>
      </c>
      <c r="E1378" s="3"/>
    </row>
    <row r="1379" spans="1:5" x14ac:dyDescent="0.25">
      <c r="A1379" s="14"/>
      <c r="B1379" s="100" t="s">
        <v>399</v>
      </c>
      <c r="C1379" s="149">
        <v>54330.948071399995</v>
      </c>
      <c r="D1379" s="127">
        <f t="shared" si="21"/>
        <v>54330.948071399995</v>
      </c>
      <c r="E1379" s="3"/>
    </row>
    <row r="1380" spans="1:5" x14ac:dyDescent="0.25">
      <c r="A1380" s="14"/>
      <c r="B1380" s="100" t="s">
        <v>706</v>
      </c>
      <c r="C1380" s="149">
        <v>54330.948071399995</v>
      </c>
      <c r="D1380" s="127">
        <f t="shared" si="21"/>
        <v>54330.948071399995</v>
      </c>
      <c r="E1380" s="3"/>
    </row>
    <row r="1381" spans="1:5" x14ac:dyDescent="0.25">
      <c r="A1381" s="14"/>
      <c r="B1381" s="100" t="s">
        <v>401</v>
      </c>
      <c r="C1381" s="149">
        <v>54330.948071399995</v>
      </c>
      <c r="D1381" s="127">
        <f t="shared" si="21"/>
        <v>54330.948071399995</v>
      </c>
      <c r="E1381" s="3"/>
    </row>
    <row r="1382" spans="1:5" x14ac:dyDescent="0.25">
      <c r="A1382" s="14"/>
      <c r="B1382" s="100" t="s">
        <v>402</v>
      </c>
      <c r="C1382" s="149">
        <v>54330.948071399995</v>
      </c>
      <c r="D1382" s="127">
        <f t="shared" si="21"/>
        <v>54330.948071399995</v>
      </c>
      <c r="E1382" s="3"/>
    </row>
    <row r="1383" spans="1:5" x14ac:dyDescent="0.25">
      <c r="A1383" s="14"/>
      <c r="B1383" s="100" t="s">
        <v>403</v>
      </c>
      <c r="C1383" s="149">
        <v>54330.948071399995</v>
      </c>
      <c r="D1383" s="127">
        <f t="shared" si="21"/>
        <v>54330.948071399995</v>
      </c>
      <c r="E1383" s="3"/>
    </row>
    <row r="1384" spans="1:5" ht="25.5" x14ac:dyDescent="0.25">
      <c r="A1384" s="13" t="s">
        <v>0</v>
      </c>
      <c r="B1384" s="101" t="s">
        <v>64</v>
      </c>
      <c r="C1384" s="91" t="s">
        <v>4330</v>
      </c>
      <c r="D1384" s="126" t="s">
        <v>4331</v>
      </c>
      <c r="E1384" s="3"/>
    </row>
    <row r="1385" spans="1:5" x14ac:dyDescent="0.25">
      <c r="A1385" s="13"/>
      <c r="B1385" s="102" t="s">
        <v>3</v>
      </c>
      <c r="C1385" s="91"/>
      <c r="D1385" s="126"/>
      <c r="E1385" s="3"/>
    </row>
    <row r="1386" spans="1:5" x14ac:dyDescent="0.25">
      <c r="A1386" s="13">
        <v>8</v>
      </c>
      <c r="B1386" s="104" t="s">
        <v>540</v>
      </c>
      <c r="C1386" s="91"/>
      <c r="D1386" s="126"/>
      <c r="E1386" s="3"/>
    </row>
    <row r="1387" spans="1:5" x14ac:dyDescent="0.25">
      <c r="A1387" s="14"/>
      <c r="B1387" s="100" t="s">
        <v>372</v>
      </c>
      <c r="C1387" s="149">
        <v>54330.948071399995</v>
      </c>
      <c r="D1387" s="127">
        <f t="shared" si="21"/>
        <v>54330.948071399995</v>
      </c>
      <c r="E1387" s="3"/>
    </row>
    <row r="1388" spans="1:5" x14ac:dyDescent="0.25">
      <c r="A1388" s="14"/>
      <c r="B1388" s="100" t="s">
        <v>405</v>
      </c>
      <c r="C1388" s="149">
        <v>828622.83589995001</v>
      </c>
      <c r="D1388" s="127">
        <f t="shared" si="21"/>
        <v>828622.83589995001</v>
      </c>
      <c r="E1388" s="3"/>
    </row>
    <row r="1389" spans="1:5" x14ac:dyDescent="0.25">
      <c r="A1389" s="14"/>
      <c r="B1389" s="100" t="s">
        <v>406</v>
      </c>
      <c r="C1389" s="149">
        <v>126109.84427405002</v>
      </c>
      <c r="D1389" s="127">
        <f t="shared" si="21"/>
        <v>126109.84427405002</v>
      </c>
      <c r="E1389" s="3"/>
    </row>
    <row r="1390" spans="1:5" x14ac:dyDescent="0.25">
      <c r="A1390" s="14"/>
      <c r="B1390" s="100" t="s">
        <v>407</v>
      </c>
      <c r="C1390" s="149">
        <v>314182.96397215</v>
      </c>
      <c r="D1390" s="127">
        <f t="shared" si="21"/>
        <v>314182.96397215</v>
      </c>
      <c r="E1390" s="3"/>
    </row>
    <row r="1391" spans="1:5" x14ac:dyDescent="0.25">
      <c r="A1391" s="14"/>
      <c r="B1391" s="100" t="s">
        <v>707</v>
      </c>
      <c r="C1391" s="149">
        <v>314182.96397215</v>
      </c>
      <c r="D1391" s="127">
        <f t="shared" si="21"/>
        <v>314182.96397215</v>
      </c>
      <c r="E1391" s="3"/>
    </row>
    <row r="1392" spans="1:5" x14ac:dyDescent="0.25">
      <c r="A1392" s="14"/>
      <c r="B1392" s="100" t="s">
        <v>409</v>
      </c>
      <c r="C1392" s="149">
        <v>71153.823518050005</v>
      </c>
      <c r="D1392" s="127">
        <f t="shared" si="21"/>
        <v>71153.823518050005</v>
      </c>
      <c r="E1392" s="3"/>
    </row>
    <row r="1393" spans="1:5" x14ac:dyDescent="0.25">
      <c r="A1393" s="14"/>
      <c r="B1393" s="100" t="s">
        <v>410</v>
      </c>
      <c r="C1393" s="149">
        <v>71153.823518050005</v>
      </c>
      <c r="D1393" s="127">
        <f t="shared" si="21"/>
        <v>71153.823518050005</v>
      </c>
      <c r="E1393" s="3"/>
    </row>
    <row r="1394" spans="1:5" x14ac:dyDescent="0.25">
      <c r="A1394" s="14"/>
      <c r="B1394" s="100" t="s">
        <v>412</v>
      </c>
      <c r="C1394" s="149">
        <v>118041.34955795002</v>
      </c>
      <c r="D1394" s="127">
        <f t="shared" si="21"/>
        <v>118041.34955795002</v>
      </c>
      <c r="E1394" s="3"/>
    </row>
    <row r="1395" spans="1:5" x14ac:dyDescent="0.25">
      <c r="A1395" s="14"/>
      <c r="B1395" s="100" t="s">
        <v>413</v>
      </c>
      <c r="C1395" s="149">
        <v>414468.78872489999</v>
      </c>
      <c r="D1395" s="127">
        <f t="shared" si="21"/>
        <v>414468.78872489999</v>
      </c>
      <c r="E1395" s="3"/>
    </row>
    <row r="1396" spans="1:5" x14ac:dyDescent="0.25">
      <c r="A1396" s="14"/>
      <c r="B1396" s="100" t="s">
        <v>708</v>
      </c>
      <c r="C1396" s="149">
        <v>75371.295121850009</v>
      </c>
      <c r="D1396" s="127">
        <f t="shared" si="21"/>
        <v>75371.295121850009</v>
      </c>
      <c r="E1396" s="3"/>
    </row>
    <row r="1397" spans="1:5" x14ac:dyDescent="0.25">
      <c r="A1397" s="14"/>
      <c r="B1397" s="100" t="s">
        <v>414</v>
      </c>
      <c r="C1397" s="149">
        <v>717722.47582035</v>
      </c>
      <c r="D1397" s="127">
        <f t="shared" si="21"/>
        <v>717722.47582035</v>
      </c>
      <c r="E1397" s="3"/>
    </row>
    <row r="1398" spans="1:5" x14ac:dyDescent="0.25">
      <c r="A1398" s="14"/>
      <c r="B1398" s="100" t="s">
        <v>709</v>
      </c>
      <c r="C1398" s="149">
        <v>179820.57822365002</v>
      </c>
      <c r="D1398" s="127">
        <f t="shared" si="21"/>
        <v>179820.57822365002</v>
      </c>
      <c r="E1398" s="3"/>
    </row>
    <row r="1399" spans="1:5" x14ac:dyDescent="0.25">
      <c r="A1399" s="14"/>
      <c r="B1399" s="100" t="s">
        <v>710</v>
      </c>
      <c r="C1399" s="149">
        <v>274569.37318265002</v>
      </c>
      <c r="D1399" s="127">
        <f t="shared" si="21"/>
        <v>274569.37318265002</v>
      </c>
      <c r="E1399" s="3"/>
    </row>
    <row r="1400" spans="1:5" x14ac:dyDescent="0.25">
      <c r="A1400" s="14"/>
      <c r="B1400" s="100" t="s">
        <v>711</v>
      </c>
      <c r="C1400" s="149">
        <v>274569.37318265002</v>
      </c>
      <c r="D1400" s="127">
        <f t="shared" si="21"/>
        <v>274569.37318265002</v>
      </c>
      <c r="E1400" s="3"/>
    </row>
    <row r="1401" spans="1:5" x14ac:dyDescent="0.25">
      <c r="A1401" s="14"/>
      <c r="B1401" s="100" t="s">
        <v>417</v>
      </c>
      <c r="C1401" s="149">
        <v>114866.51104565</v>
      </c>
      <c r="D1401" s="127">
        <f t="shared" si="21"/>
        <v>114866.51104565</v>
      </c>
      <c r="E1401" s="3"/>
    </row>
    <row r="1402" spans="1:5" x14ac:dyDescent="0.25">
      <c r="A1402" s="14"/>
      <c r="B1402" s="100" t="s">
        <v>418</v>
      </c>
      <c r="C1402" s="149">
        <v>254571.6592237</v>
      </c>
      <c r="D1402" s="127">
        <f t="shared" si="21"/>
        <v>254571.6592237</v>
      </c>
      <c r="E1402" s="3"/>
    </row>
    <row r="1403" spans="1:5" x14ac:dyDescent="0.25">
      <c r="A1403" s="14"/>
      <c r="B1403" s="100" t="s">
        <v>712</v>
      </c>
      <c r="C1403" s="149">
        <v>254571.6592237</v>
      </c>
      <c r="D1403" s="127">
        <f t="shared" si="21"/>
        <v>254571.6592237</v>
      </c>
      <c r="E1403" s="3"/>
    </row>
    <row r="1404" spans="1:5" x14ac:dyDescent="0.25">
      <c r="A1404" s="14"/>
      <c r="B1404" s="100" t="s">
        <v>713</v>
      </c>
      <c r="C1404" s="149">
        <v>254571.6592237</v>
      </c>
      <c r="D1404" s="127">
        <f t="shared" si="21"/>
        <v>254571.6592237</v>
      </c>
      <c r="E1404" s="3"/>
    </row>
    <row r="1405" spans="1:5" x14ac:dyDescent="0.25">
      <c r="A1405" s="14"/>
      <c r="B1405" s="100" t="s">
        <v>419</v>
      </c>
      <c r="C1405" s="149">
        <v>254571.6592237</v>
      </c>
      <c r="D1405" s="127">
        <f t="shared" si="21"/>
        <v>254571.6592237</v>
      </c>
      <c r="E1405" s="3"/>
    </row>
    <row r="1406" spans="1:5" x14ac:dyDescent="0.25">
      <c r="A1406" s="14"/>
      <c r="B1406" s="100" t="s">
        <v>420</v>
      </c>
      <c r="C1406" s="149">
        <v>254571.6592237</v>
      </c>
      <c r="D1406" s="127">
        <f t="shared" si="21"/>
        <v>254571.6592237</v>
      </c>
      <c r="E1406" s="3"/>
    </row>
    <row r="1407" spans="1:5" x14ac:dyDescent="0.25">
      <c r="A1407" s="14"/>
      <c r="B1407" s="100" t="s">
        <v>714</v>
      </c>
      <c r="C1407" s="149">
        <v>166524.44893175</v>
      </c>
      <c r="D1407" s="127">
        <f t="shared" si="21"/>
        <v>166524.44893175</v>
      </c>
      <c r="E1407" s="3"/>
    </row>
    <row r="1408" spans="1:5" x14ac:dyDescent="0.25">
      <c r="A1408" s="14"/>
      <c r="B1408" s="100" t="s">
        <v>421</v>
      </c>
      <c r="C1408" s="149">
        <v>43711.071194700002</v>
      </c>
      <c r="D1408" s="127">
        <f t="shared" si="21"/>
        <v>43711.071194700002</v>
      </c>
      <c r="E1408" s="3"/>
    </row>
    <row r="1409" spans="1:5" x14ac:dyDescent="0.25">
      <c r="A1409" s="14"/>
      <c r="B1409" s="100" t="s">
        <v>422</v>
      </c>
      <c r="C1409" s="149">
        <v>54330.948071399995</v>
      </c>
      <c r="D1409" s="127">
        <f t="shared" si="21"/>
        <v>54330.948071399995</v>
      </c>
      <c r="E1409" s="3"/>
    </row>
    <row r="1410" spans="1:5" x14ac:dyDescent="0.25">
      <c r="A1410" s="14"/>
      <c r="B1410" s="100" t="s">
        <v>423</v>
      </c>
      <c r="C1410" s="149">
        <v>35019.124908950005</v>
      </c>
      <c r="D1410" s="127">
        <f t="shared" si="21"/>
        <v>35019.124908950005</v>
      </c>
      <c r="E1410" s="3"/>
    </row>
    <row r="1411" spans="1:5" x14ac:dyDescent="0.25">
      <c r="A1411" s="14"/>
      <c r="B1411" s="100" t="s">
        <v>424</v>
      </c>
      <c r="C1411" s="149">
        <v>42163.351835150002</v>
      </c>
      <c r="D1411" s="127">
        <f t="shared" si="21"/>
        <v>42163.351835150002</v>
      </c>
      <c r="E1411" s="3"/>
    </row>
    <row r="1412" spans="1:5" x14ac:dyDescent="0.25">
      <c r="A1412" s="14"/>
      <c r="B1412" s="103" t="s">
        <v>425</v>
      </c>
      <c r="C1412" s="149">
        <v>2013340.7291361</v>
      </c>
      <c r="D1412" s="127">
        <f t="shared" si="21"/>
        <v>2013340.7291361</v>
      </c>
      <c r="E1412" s="3"/>
    </row>
    <row r="1413" spans="1:5" ht="25.5" x14ac:dyDescent="0.25">
      <c r="A1413" s="13" t="s">
        <v>0</v>
      </c>
      <c r="B1413" s="101" t="s">
        <v>426</v>
      </c>
      <c r="C1413" s="91" t="s">
        <v>4330</v>
      </c>
      <c r="D1413" s="126" t="s">
        <v>4331</v>
      </c>
      <c r="E1413" s="3"/>
    </row>
    <row r="1414" spans="1:5" x14ac:dyDescent="0.25">
      <c r="A1414" s="13"/>
      <c r="B1414" s="102" t="s">
        <v>3</v>
      </c>
      <c r="C1414" s="91"/>
      <c r="D1414" s="126"/>
      <c r="E1414" s="3"/>
    </row>
    <row r="1415" spans="1:5" x14ac:dyDescent="0.25">
      <c r="A1415" s="13">
        <v>9</v>
      </c>
      <c r="B1415" s="104" t="s">
        <v>34</v>
      </c>
      <c r="C1415" s="91"/>
      <c r="D1415" s="126"/>
      <c r="E1415" s="3"/>
    </row>
    <row r="1416" spans="1:5" x14ac:dyDescent="0.25">
      <c r="A1416" s="14"/>
      <c r="B1416" s="100" t="s">
        <v>428</v>
      </c>
      <c r="C1416" s="149">
        <v>54330.948071399995</v>
      </c>
      <c r="D1416" s="127">
        <f t="shared" si="21"/>
        <v>54330.948071399995</v>
      </c>
      <c r="E1416" s="3"/>
    </row>
    <row r="1417" spans="1:5" x14ac:dyDescent="0.25">
      <c r="A1417" s="14"/>
      <c r="B1417" s="100" t="s">
        <v>429</v>
      </c>
      <c r="C1417" s="149">
        <v>893148.33097489993</v>
      </c>
      <c r="D1417" s="127">
        <f t="shared" si="21"/>
        <v>893148.33097489993</v>
      </c>
      <c r="E1417" s="3"/>
    </row>
    <row r="1418" spans="1:5" x14ac:dyDescent="0.25">
      <c r="A1418" s="14"/>
      <c r="B1418" s="100" t="s">
        <v>715</v>
      </c>
      <c r="C1418" s="149">
        <v>447367.33201160002</v>
      </c>
      <c r="D1418" s="127">
        <f t="shared" si="21"/>
        <v>447367.33201160002</v>
      </c>
      <c r="E1418" s="3"/>
    </row>
    <row r="1419" spans="1:5" x14ac:dyDescent="0.25">
      <c r="A1419" s="14"/>
      <c r="B1419" s="100" t="s">
        <v>432</v>
      </c>
      <c r="C1419" s="149">
        <v>1859284.0409370498</v>
      </c>
      <c r="D1419" s="127">
        <f t="shared" si="21"/>
        <v>1859284.0409370498</v>
      </c>
      <c r="E1419" s="3"/>
    </row>
    <row r="1420" spans="1:5" x14ac:dyDescent="0.25">
      <c r="A1420" s="14"/>
      <c r="B1420" s="100" t="s">
        <v>716</v>
      </c>
      <c r="C1420" s="149">
        <v>52413.901426249999</v>
      </c>
      <c r="D1420" s="127">
        <f t="shared" si="21"/>
        <v>52413.901426249999</v>
      </c>
      <c r="E1420" s="3"/>
    </row>
    <row r="1421" spans="1:5" x14ac:dyDescent="0.25">
      <c r="A1421" s="14"/>
      <c r="B1421" s="100" t="s">
        <v>434</v>
      </c>
      <c r="C1421" s="149">
        <v>59608.449864599999</v>
      </c>
      <c r="D1421" s="127">
        <f t="shared" si="21"/>
        <v>59608.449864599999</v>
      </c>
      <c r="E1421" s="3"/>
    </row>
    <row r="1422" spans="1:5" x14ac:dyDescent="0.25">
      <c r="A1422" s="14"/>
      <c r="B1422" s="100" t="s">
        <v>717</v>
      </c>
      <c r="C1422" s="149">
        <v>52413.901426249999</v>
      </c>
      <c r="D1422" s="127">
        <f t="shared" si="21"/>
        <v>52413.901426249999</v>
      </c>
      <c r="E1422" s="3"/>
    </row>
    <row r="1423" spans="1:5" x14ac:dyDescent="0.25">
      <c r="A1423" s="14"/>
      <c r="B1423" s="100" t="s">
        <v>435</v>
      </c>
      <c r="C1423" s="149">
        <v>52413.901426249999</v>
      </c>
      <c r="D1423" s="127">
        <f t="shared" ref="D1423:D1486" si="22">C1423</f>
        <v>52413.901426249999</v>
      </c>
      <c r="E1423" s="3"/>
    </row>
    <row r="1424" spans="1:5" x14ac:dyDescent="0.25">
      <c r="A1424" s="14"/>
      <c r="B1424" s="100" t="s">
        <v>437</v>
      </c>
      <c r="C1424" s="149">
        <v>52413.901426249999</v>
      </c>
      <c r="D1424" s="127">
        <f t="shared" si="22"/>
        <v>52413.901426249999</v>
      </c>
      <c r="E1424" s="3"/>
    </row>
    <row r="1425" spans="1:5" x14ac:dyDescent="0.25">
      <c r="A1425" s="14"/>
      <c r="B1425" s="100" t="s">
        <v>718</v>
      </c>
      <c r="C1425" s="149">
        <v>52413.901426249999</v>
      </c>
      <c r="D1425" s="127">
        <f t="shared" si="22"/>
        <v>52413.901426249999</v>
      </c>
      <c r="E1425" s="3"/>
    </row>
    <row r="1426" spans="1:5" x14ac:dyDescent="0.25">
      <c r="A1426" s="14"/>
      <c r="B1426" s="100" t="s">
        <v>438</v>
      </c>
      <c r="C1426" s="149">
        <v>3927609.4879111997</v>
      </c>
      <c r="D1426" s="127">
        <f t="shared" si="22"/>
        <v>3927609.4879111997</v>
      </c>
      <c r="E1426" s="3"/>
    </row>
    <row r="1427" spans="1:5" x14ac:dyDescent="0.25">
      <c r="A1427" s="14"/>
      <c r="B1427" s="100" t="s">
        <v>439</v>
      </c>
      <c r="C1427" s="149">
        <v>54330.948071399995</v>
      </c>
      <c r="D1427" s="127">
        <f t="shared" si="22"/>
        <v>54330.948071399995</v>
      </c>
      <c r="E1427" s="3"/>
    </row>
    <row r="1428" spans="1:5" x14ac:dyDescent="0.25">
      <c r="A1428" s="14"/>
      <c r="B1428" s="100" t="s">
        <v>440</v>
      </c>
      <c r="C1428" s="149">
        <v>54330.948071399995</v>
      </c>
      <c r="D1428" s="127">
        <f t="shared" si="22"/>
        <v>54330.948071399995</v>
      </c>
      <c r="E1428" s="3"/>
    </row>
    <row r="1429" spans="1:5" x14ac:dyDescent="0.25">
      <c r="A1429" s="14"/>
      <c r="B1429" s="100" t="s">
        <v>441</v>
      </c>
      <c r="C1429" s="149">
        <v>120896.78538664999</v>
      </c>
      <c r="D1429" s="127">
        <f t="shared" si="22"/>
        <v>120896.78538664999</v>
      </c>
      <c r="E1429" s="3"/>
    </row>
    <row r="1430" spans="1:5" x14ac:dyDescent="0.25">
      <c r="A1430" s="14"/>
      <c r="B1430" s="100" t="s">
        <v>442</v>
      </c>
      <c r="C1430" s="149">
        <v>120896.78538664999</v>
      </c>
      <c r="D1430" s="127">
        <f t="shared" si="22"/>
        <v>120896.78538664999</v>
      </c>
      <c r="E1430" s="3"/>
    </row>
    <row r="1431" spans="1:5" x14ac:dyDescent="0.25">
      <c r="A1431" s="14"/>
      <c r="B1431" s="100" t="s">
        <v>443</v>
      </c>
      <c r="C1431" s="149">
        <v>120896.78538664999</v>
      </c>
      <c r="D1431" s="127">
        <f t="shared" si="22"/>
        <v>120896.78538664999</v>
      </c>
      <c r="E1431" s="3"/>
    </row>
    <row r="1432" spans="1:5" x14ac:dyDescent="0.25">
      <c r="A1432" s="14"/>
      <c r="B1432" s="100" t="s">
        <v>719</v>
      </c>
      <c r="C1432" s="149">
        <v>571611.68013950007</v>
      </c>
      <c r="D1432" s="127">
        <f t="shared" si="22"/>
        <v>571611.68013950007</v>
      </c>
      <c r="E1432" s="3"/>
    </row>
    <row r="1433" spans="1:5" x14ac:dyDescent="0.25">
      <c r="A1433" s="14"/>
      <c r="B1433" s="100" t="s">
        <v>55</v>
      </c>
      <c r="C1433" s="149">
        <v>604905.51860830002</v>
      </c>
      <c r="D1433" s="127">
        <f t="shared" si="22"/>
        <v>604905.51860830002</v>
      </c>
      <c r="E1433" s="3"/>
    </row>
    <row r="1434" spans="1:5" x14ac:dyDescent="0.25">
      <c r="A1434" s="14"/>
      <c r="B1434" s="100" t="s">
        <v>444</v>
      </c>
      <c r="C1434" s="149">
        <v>133051.42226740002</v>
      </c>
      <c r="D1434" s="127">
        <f t="shared" si="22"/>
        <v>133051.42226740002</v>
      </c>
      <c r="E1434" s="3"/>
    </row>
    <row r="1435" spans="1:5" x14ac:dyDescent="0.25">
      <c r="A1435" s="14"/>
      <c r="B1435" s="100" t="s">
        <v>445</v>
      </c>
      <c r="C1435" s="149">
        <v>128965.28010275001</v>
      </c>
      <c r="D1435" s="127">
        <f t="shared" si="22"/>
        <v>128965.28010275001</v>
      </c>
      <c r="E1435" s="3"/>
    </row>
    <row r="1436" spans="1:5" x14ac:dyDescent="0.25">
      <c r="A1436" s="14"/>
      <c r="B1436" s="100" t="s">
        <v>446</v>
      </c>
      <c r="C1436" s="149">
        <v>126109.84427405002</v>
      </c>
      <c r="D1436" s="127">
        <f t="shared" si="22"/>
        <v>126109.84427405002</v>
      </c>
      <c r="E1436" s="3"/>
    </row>
    <row r="1437" spans="1:5" x14ac:dyDescent="0.25">
      <c r="A1437" s="14"/>
      <c r="B1437" s="100" t="s">
        <v>448</v>
      </c>
      <c r="C1437" s="149">
        <v>243642.38234700004</v>
      </c>
      <c r="D1437" s="127">
        <f t="shared" si="22"/>
        <v>243642.38234700004</v>
      </c>
      <c r="E1437" s="3"/>
    </row>
    <row r="1438" spans="1:5" x14ac:dyDescent="0.25">
      <c r="A1438" s="14"/>
      <c r="B1438" s="100" t="s">
        <v>720</v>
      </c>
      <c r="C1438" s="149">
        <v>694869.32603270002</v>
      </c>
      <c r="D1438" s="127">
        <f t="shared" si="22"/>
        <v>694869.32603270002</v>
      </c>
      <c r="E1438" s="3"/>
    </row>
    <row r="1439" spans="1:5" x14ac:dyDescent="0.25">
      <c r="A1439" s="14"/>
      <c r="B1439" s="100" t="s">
        <v>449</v>
      </c>
      <c r="C1439" s="149">
        <v>370749.13375044998</v>
      </c>
      <c r="D1439" s="127">
        <f t="shared" si="22"/>
        <v>370749.13375044998</v>
      </c>
      <c r="E1439" s="3"/>
    </row>
    <row r="1440" spans="1:5" x14ac:dyDescent="0.25">
      <c r="A1440" s="14"/>
      <c r="B1440" s="100" t="s">
        <v>721</v>
      </c>
      <c r="C1440" s="149">
        <v>672196.98077349993</v>
      </c>
      <c r="D1440" s="127">
        <f t="shared" si="22"/>
        <v>672196.98077349993</v>
      </c>
      <c r="E1440" s="3"/>
    </row>
    <row r="1441" spans="1:5" x14ac:dyDescent="0.25">
      <c r="A1441" s="14"/>
      <c r="B1441" s="100" t="s">
        <v>450</v>
      </c>
      <c r="C1441" s="149">
        <v>672196.98077349993</v>
      </c>
      <c r="D1441" s="127">
        <f t="shared" si="22"/>
        <v>672196.98077349993</v>
      </c>
      <c r="E1441" s="3"/>
    </row>
    <row r="1442" spans="1:5" x14ac:dyDescent="0.25">
      <c r="A1442" s="14"/>
      <c r="B1442" s="100" t="s">
        <v>722</v>
      </c>
      <c r="C1442" s="149">
        <v>292014.07908399997</v>
      </c>
      <c r="D1442" s="127">
        <f t="shared" si="22"/>
        <v>292014.07908399997</v>
      </c>
      <c r="E1442" s="3"/>
    </row>
    <row r="1443" spans="1:5" x14ac:dyDescent="0.25">
      <c r="A1443" s="14"/>
      <c r="B1443" s="100" t="s">
        <v>723</v>
      </c>
      <c r="C1443" s="149">
        <v>28181.336528800002</v>
      </c>
      <c r="D1443" s="127">
        <f t="shared" si="22"/>
        <v>28181.336528800002</v>
      </c>
      <c r="E1443" s="3"/>
    </row>
    <row r="1444" spans="1:5" x14ac:dyDescent="0.25">
      <c r="A1444" s="14"/>
      <c r="B1444" s="100" t="s">
        <v>453</v>
      </c>
      <c r="C1444" s="149">
        <v>207381.70063064998</v>
      </c>
      <c r="D1444" s="127">
        <f t="shared" si="22"/>
        <v>207381.70063064998</v>
      </c>
      <c r="E1444" s="3"/>
    </row>
    <row r="1445" spans="1:5" x14ac:dyDescent="0.25">
      <c r="A1445" s="14"/>
      <c r="B1445" s="100" t="s">
        <v>454</v>
      </c>
      <c r="C1445" s="149">
        <v>207381.70063064998</v>
      </c>
      <c r="D1445" s="127">
        <f t="shared" si="22"/>
        <v>207381.70063064998</v>
      </c>
      <c r="E1445" s="3"/>
    </row>
    <row r="1446" spans="1:5" x14ac:dyDescent="0.25">
      <c r="A1446" s="14"/>
      <c r="B1446" s="100" t="s">
        <v>412</v>
      </c>
      <c r="C1446" s="149">
        <v>118041.34955795002</v>
      </c>
      <c r="D1446" s="127">
        <f t="shared" si="22"/>
        <v>118041.34955795002</v>
      </c>
      <c r="E1446" s="3"/>
    </row>
    <row r="1447" spans="1:5" x14ac:dyDescent="0.25">
      <c r="A1447" s="14"/>
      <c r="B1447" s="103" t="s">
        <v>455</v>
      </c>
      <c r="C1447" s="149">
        <v>3097734.5986040998</v>
      </c>
      <c r="D1447" s="127">
        <f t="shared" si="22"/>
        <v>3097734.5986040998</v>
      </c>
      <c r="E1447" s="3"/>
    </row>
    <row r="1448" spans="1:5" x14ac:dyDescent="0.25">
      <c r="A1448" s="14"/>
      <c r="B1448" s="100" t="s">
        <v>724</v>
      </c>
      <c r="C1448" s="149">
        <v>347390.90247680002</v>
      </c>
      <c r="D1448" s="127">
        <f t="shared" si="22"/>
        <v>347390.90247680002</v>
      </c>
      <c r="E1448" s="3"/>
    </row>
    <row r="1449" spans="1:5" x14ac:dyDescent="0.25">
      <c r="A1449" s="14"/>
      <c r="B1449" s="100" t="s">
        <v>725</v>
      </c>
      <c r="C1449" s="149">
        <v>28181.336528800002</v>
      </c>
      <c r="D1449" s="127">
        <f t="shared" si="22"/>
        <v>28181.336528800002</v>
      </c>
      <c r="E1449" s="3"/>
    </row>
    <row r="1450" spans="1:5" x14ac:dyDescent="0.25">
      <c r="A1450" s="14"/>
      <c r="B1450" s="100" t="s">
        <v>726</v>
      </c>
      <c r="C1450" s="149">
        <v>28181.336528800002</v>
      </c>
      <c r="D1450" s="127">
        <f t="shared" si="22"/>
        <v>28181.336528800002</v>
      </c>
      <c r="E1450" s="3"/>
    </row>
    <row r="1451" spans="1:5" x14ac:dyDescent="0.25">
      <c r="A1451" s="14"/>
      <c r="B1451" s="100" t="s">
        <v>727</v>
      </c>
      <c r="C1451" s="149">
        <v>594284.02061665</v>
      </c>
      <c r="D1451" s="127">
        <f t="shared" si="22"/>
        <v>594284.02061665</v>
      </c>
      <c r="E1451" s="3"/>
    </row>
    <row r="1452" spans="1:5" x14ac:dyDescent="0.25">
      <c r="A1452" s="14"/>
      <c r="B1452" s="100" t="s">
        <v>20</v>
      </c>
      <c r="C1452" s="149">
        <v>179820.57822365002</v>
      </c>
      <c r="D1452" s="127">
        <f t="shared" si="22"/>
        <v>179820.57822365002</v>
      </c>
      <c r="E1452" s="3"/>
    </row>
    <row r="1453" spans="1:5" x14ac:dyDescent="0.25">
      <c r="A1453" s="14"/>
      <c r="B1453" s="100" t="s">
        <v>457</v>
      </c>
      <c r="C1453" s="149">
        <v>179820.57822365002</v>
      </c>
      <c r="D1453" s="127">
        <f t="shared" si="22"/>
        <v>179820.57822365002</v>
      </c>
      <c r="E1453" s="3"/>
    </row>
    <row r="1454" spans="1:5" x14ac:dyDescent="0.25">
      <c r="A1454" s="14"/>
      <c r="B1454" s="100" t="s">
        <v>458</v>
      </c>
      <c r="C1454" s="149">
        <v>163061.75833675</v>
      </c>
      <c r="D1454" s="127">
        <f t="shared" si="22"/>
        <v>163061.75833675</v>
      </c>
      <c r="E1454" s="3"/>
    </row>
    <row r="1455" spans="1:5" x14ac:dyDescent="0.25">
      <c r="A1455" s="14"/>
      <c r="B1455" s="100" t="s">
        <v>459</v>
      </c>
      <c r="C1455" s="149">
        <v>163061.75833675</v>
      </c>
      <c r="D1455" s="127">
        <f t="shared" si="22"/>
        <v>163061.75833675</v>
      </c>
      <c r="E1455" s="3"/>
    </row>
    <row r="1456" spans="1:5" x14ac:dyDescent="0.25">
      <c r="A1456" s="14"/>
      <c r="B1456" s="100" t="s">
        <v>728</v>
      </c>
      <c r="C1456" s="149">
        <v>567512.57861934998</v>
      </c>
      <c r="D1456" s="127">
        <f t="shared" si="22"/>
        <v>567512.57861934998</v>
      </c>
      <c r="E1456" s="3"/>
    </row>
    <row r="1457" spans="1:5" x14ac:dyDescent="0.25">
      <c r="A1457" s="14"/>
      <c r="B1457" s="100" t="s">
        <v>729</v>
      </c>
      <c r="C1457" s="149">
        <v>567512.57861934998</v>
      </c>
      <c r="D1457" s="127">
        <f t="shared" si="22"/>
        <v>567512.57861934998</v>
      </c>
      <c r="E1457" s="3"/>
    </row>
    <row r="1458" spans="1:5" x14ac:dyDescent="0.25">
      <c r="A1458" s="14"/>
      <c r="B1458" s="100" t="s">
        <v>461</v>
      </c>
      <c r="C1458" s="149">
        <v>118041.34955795002</v>
      </c>
      <c r="D1458" s="127">
        <f t="shared" si="22"/>
        <v>118041.34955795002</v>
      </c>
      <c r="E1458" s="3"/>
    </row>
    <row r="1459" spans="1:5" x14ac:dyDescent="0.25">
      <c r="A1459" s="14"/>
      <c r="B1459" s="100" t="s">
        <v>462</v>
      </c>
      <c r="C1459" s="149">
        <v>118041.34955795002</v>
      </c>
      <c r="D1459" s="127">
        <f t="shared" si="22"/>
        <v>118041.34955795002</v>
      </c>
      <c r="E1459" s="3"/>
    </row>
    <row r="1460" spans="1:5" x14ac:dyDescent="0.25">
      <c r="A1460" s="14"/>
      <c r="B1460" s="100" t="s">
        <v>463</v>
      </c>
      <c r="C1460" s="149">
        <v>381370.6317421</v>
      </c>
      <c r="D1460" s="127">
        <f t="shared" si="22"/>
        <v>381370.6317421</v>
      </c>
      <c r="E1460" s="3"/>
    </row>
    <row r="1461" spans="1:5" x14ac:dyDescent="0.25">
      <c r="A1461" s="14"/>
      <c r="B1461" s="100" t="s">
        <v>464</v>
      </c>
      <c r="C1461" s="149">
        <v>381370.6317421</v>
      </c>
      <c r="D1461" s="127">
        <f t="shared" si="22"/>
        <v>381370.6317421</v>
      </c>
      <c r="E1461" s="3"/>
    </row>
    <row r="1462" spans="1:5" x14ac:dyDescent="0.25">
      <c r="A1462" s="14"/>
      <c r="B1462" s="100" t="s">
        <v>465</v>
      </c>
      <c r="C1462" s="149">
        <v>1968384.7584810501</v>
      </c>
      <c r="D1462" s="127">
        <f t="shared" si="22"/>
        <v>1968384.7584810501</v>
      </c>
      <c r="E1462" s="3"/>
    </row>
    <row r="1463" spans="1:5" x14ac:dyDescent="0.25">
      <c r="A1463" s="14"/>
      <c r="B1463" s="100" t="s">
        <v>730</v>
      </c>
      <c r="C1463" s="149">
        <v>54330.948071399995</v>
      </c>
      <c r="D1463" s="127">
        <f t="shared" si="22"/>
        <v>54330.948071399995</v>
      </c>
      <c r="E1463" s="3"/>
    </row>
    <row r="1464" spans="1:5" x14ac:dyDescent="0.25">
      <c r="A1464" s="14"/>
      <c r="B1464" s="100" t="s">
        <v>731</v>
      </c>
      <c r="C1464" s="149">
        <v>224842.6081174</v>
      </c>
      <c r="D1464" s="127">
        <f t="shared" si="22"/>
        <v>224842.6081174</v>
      </c>
      <c r="E1464" s="3"/>
    </row>
    <row r="1465" spans="1:5" x14ac:dyDescent="0.25">
      <c r="A1465" s="14"/>
      <c r="B1465" s="100" t="s">
        <v>466</v>
      </c>
      <c r="C1465" s="149">
        <v>213604.62600295001</v>
      </c>
      <c r="D1465" s="127">
        <f t="shared" si="22"/>
        <v>213604.62600295001</v>
      </c>
      <c r="E1465" s="3"/>
    </row>
    <row r="1466" spans="1:5" x14ac:dyDescent="0.25">
      <c r="A1466" s="14"/>
      <c r="B1466" s="100" t="s">
        <v>467</v>
      </c>
      <c r="C1466" s="149">
        <v>336350.22296329995</v>
      </c>
      <c r="D1466" s="127">
        <f t="shared" si="22"/>
        <v>336350.22296329995</v>
      </c>
      <c r="E1466" s="3"/>
    </row>
    <row r="1467" spans="1:5" x14ac:dyDescent="0.25">
      <c r="A1467" s="14"/>
      <c r="B1467" s="100" t="s">
        <v>732</v>
      </c>
      <c r="C1467" s="149">
        <v>370749.13375044998</v>
      </c>
      <c r="D1467" s="127">
        <f t="shared" si="22"/>
        <v>370749.13375044998</v>
      </c>
      <c r="E1467" s="3"/>
    </row>
    <row r="1468" spans="1:5" x14ac:dyDescent="0.25">
      <c r="A1468" s="14"/>
      <c r="B1468" s="100" t="s">
        <v>733</v>
      </c>
      <c r="C1468" s="149">
        <v>336350.22296329995</v>
      </c>
      <c r="D1468" s="127">
        <f t="shared" si="22"/>
        <v>336350.22296329995</v>
      </c>
      <c r="E1468" s="3"/>
    </row>
    <row r="1469" spans="1:5" x14ac:dyDescent="0.25">
      <c r="A1469" s="14"/>
      <c r="B1469" s="100" t="s">
        <v>70</v>
      </c>
      <c r="C1469" s="149">
        <v>683119.29020335001</v>
      </c>
      <c r="D1469" s="127">
        <f t="shared" si="22"/>
        <v>683119.29020335001</v>
      </c>
      <c r="E1469" s="3"/>
    </row>
    <row r="1470" spans="1:5" x14ac:dyDescent="0.25">
      <c r="A1470" s="14"/>
      <c r="B1470" s="100" t="s">
        <v>469</v>
      </c>
      <c r="C1470" s="149">
        <v>363948.79838589998</v>
      </c>
      <c r="D1470" s="127">
        <f t="shared" si="22"/>
        <v>363948.79838589998</v>
      </c>
      <c r="E1470" s="3"/>
    </row>
    <row r="1471" spans="1:5" x14ac:dyDescent="0.25">
      <c r="A1471" s="14"/>
      <c r="B1471" s="100" t="s">
        <v>734</v>
      </c>
      <c r="C1471" s="149">
        <v>363948.79838589998</v>
      </c>
      <c r="D1471" s="127">
        <f t="shared" si="22"/>
        <v>363948.79838589998</v>
      </c>
      <c r="E1471" s="3"/>
    </row>
    <row r="1472" spans="1:5" x14ac:dyDescent="0.25">
      <c r="A1472" s="14"/>
      <c r="B1472" s="100" t="s">
        <v>735</v>
      </c>
      <c r="C1472" s="149">
        <v>74016.226793599999</v>
      </c>
      <c r="D1472" s="127">
        <f t="shared" si="22"/>
        <v>74016.226793599999</v>
      </c>
      <c r="E1472" s="3"/>
    </row>
    <row r="1473" spans="1:5" x14ac:dyDescent="0.25">
      <c r="A1473" s="14"/>
      <c r="B1473" s="100" t="s">
        <v>471</v>
      </c>
      <c r="C1473" s="149">
        <v>59608.062518549996</v>
      </c>
      <c r="D1473" s="127">
        <f t="shared" si="22"/>
        <v>59608.062518549996</v>
      </c>
      <c r="E1473" s="3"/>
    </row>
    <row r="1474" spans="1:5" x14ac:dyDescent="0.25">
      <c r="A1474" s="14"/>
      <c r="B1474" s="100" t="s">
        <v>472</v>
      </c>
      <c r="C1474" s="149">
        <v>59608.062518549996</v>
      </c>
      <c r="D1474" s="127">
        <f t="shared" si="22"/>
        <v>59608.062518549996</v>
      </c>
      <c r="E1474" s="3"/>
    </row>
    <row r="1475" spans="1:5" x14ac:dyDescent="0.25">
      <c r="A1475" s="14"/>
      <c r="B1475" s="100" t="s">
        <v>473</v>
      </c>
      <c r="C1475" s="149">
        <v>28796.199536650001</v>
      </c>
      <c r="D1475" s="127">
        <f t="shared" si="22"/>
        <v>28796.199536650001</v>
      </c>
      <c r="E1475" s="3"/>
    </row>
    <row r="1476" spans="1:5" x14ac:dyDescent="0.25">
      <c r="A1476" s="14"/>
      <c r="B1476" s="103" t="s">
        <v>474</v>
      </c>
      <c r="C1476" s="149">
        <v>518522.77664460003</v>
      </c>
      <c r="D1476" s="127">
        <f t="shared" si="22"/>
        <v>518522.77664460003</v>
      </c>
      <c r="E1476" s="3"/>
    </row>
    <row r="1477" spans="1:5" x14ac:dyDescent="0.25">
      <c r="A1477" s="14"/>
      <c r="B1477" s="100" t="s">
        <v>475</v>
      </c>
      <c r="C1477" s="149">
        <v>202168.64652529999</v>
      </c>
      <c r="D1477" s="127">
        <f t="shared" si="22"/>
        <v>202168.64652529999</v>
      </c>
      <c r="E1477" s="3"/>
    </row>
    <row r="1478" spans="1:5" x14ac:dyDescent="0.25">
      <c r="A1478" s="14"/>
      <c r="B1478" s="100" t="s">
        <v>736</v>
      </c>
      <c r="C1478" s="149">
        <v>254571.6592237</v>
      </c>
      <c r="D1478" s="127">
        <f t="shared" si="22"/>
        <v>254571.6592237</v>
      </c>
      <c r="E1478" s="3"/>
    </row>
    <row r="1479" spans="1:5" x14ac:dyDescent="0.25">
      <c r="A1479" s="14"/>
      <c r="B1479" s="100" t="s">
        <v>476</v>
      </c>
      <c r="C1479" s="149">
        <v>254571.6592237</v>
      </c>
      <c r="D1479" s="127">
        <f t="shared" si="22"/>
        <v>254571.6592237</v>
      </c>
      <c r="E1479" s="3"/>
    </row>
    <row r="1480" spans="1:5" x14ac:dyDescent="0.25">
      <c r="A1480" s="14"/>
      <c r="B1480" s="100" t="s">
        <v>477</v>
      </c>
      <c r="C1480" s="149">
        <v>615947.81923675002</v>
      </c>
      <c r="D1480" s="127">
        <f t="shared" si="22"/>
        <v>615947.81923675002</v>
      </c>
      <c r="E1480" s="3"/>
    </row>
    <row r="1481" spans="1:5" x14ac:dyDescent="0.25">
      <c r="A1481" s="14"/>
      <c r="B1481" s="100" t="s">
        <v>737</v>
      </c>
      <c r="C1481" s="149">
        <v>560570.99584394996</v>
      </c>
      <c r="D1481" s="127">
        <f t="shared" si="22"/>
        <v>560570.99584394996</v>
      </c>
      <c r="E1481" s="3"/>
    </row>
    <row r="1482" spans="1:5" x14ac:dyDescent="0.25">
      <c r="A1482" s="14"/>
      <c r="B1482" s="100" t="s">
        <v>54</v>
      </c>
      <c r="C1482" s="149">
        <v>560570.99584394996</v>
      </c>
      <c r="D1482" s="127">
        <f t="shared" si="22"/>
        <v>560570.99584394996</v>
      </c>
      <c r="E1482" s="3"/>
    </row>
    <row r="1483" spans="1:5" x14ac:dyDescent="0.25">
      <c r="A1483" s="14"/>
      <c r="B1483" s="100" t="s">
        <v>738</v>
      </c>
      <c r="C1483" s="149">
        <v>155904.57205505</v>
      </c>
      <c r="D1483" s="127">
        <f t="shared" si="22"/>
        <v>155904.57205505</v>
      </c>
      <c r="E1483" s="3"/>
    </row>
    <row r="1484" spans="1:5" x14ac:dyDescent="0.25">
      <c r="A1484" s="14"/>
      <c r="B1484" s="100" t="s">
        <v>479</v>
      </c>
      <c r="C1484" s="149">
        <v>25526.159972950001</v>
      </c>
      <c r="D1484" s="127">
        <f t="shared" si="22"/>
        <v>25526.159972950001</v>
      </c>
      <c r="E1484" s="3"/>
    </row>
    <row r="1485" spans="1:5" x14ac:dyDescent="0.25">
      <c r="A1485" s="14"/>
      <c r="B1485" s="100" t="s">
        <v>481</v>
      </c>
      <c r="C1485" s="149">
        <v>54330.948071399995</v>
      </c>
      <c r="D1485" s="127">
        <f t="shared" si="22"/>
        <v>54330.948071399995</v>
      </c>
      <c r="E1485" s="3"/>
    </row>
    <row r="1486" spans="1:5" x14ac:dyDescent="0.25">
      <c r="A1486" s="14"/>
      <c r="B1486" s="100" t="s">
        <v>739</v>
      </c>
      <c r="C1486" s="149">
        <v>54330.948071399995</v>
      </c>
      <c r="D1486" s="127">
        <f t="shared" si="22"/>
        <v>54330.948071399995</v>
      </c>
      <c r="E1486" s="3"/>
    </row>
    <row r="1487" spans="1:5" x14ac:dyDescent="0.25">
      <c r="A1487" s="14"/>
      <c r="B1487" s="100" t="s">
        <v>483</v>
      </c>
      <c r="C1487" s="149">
        <v>54330.948071399995</v>
      </c>
      <c r="D1487" s="127">
        <f t="shared" ref="D1487:D1548" si="23">C1487</f>
        <v>54330.948071399995</v>
      </c>
      <c r="E1487" s="3"/>
    </row>
    <row r="1488" spans="1:5" x14ac:dyDescent="0.25">
      <c r="A1488" s="14"/>
      <c r="B1488" s="100" t="s">
        <v>484</v>
      </c>
      <c r="C1488" s="149">
        <v>35019.124908950005</v>
      </c>
      <c r="D1488" s="127">
        <f t="shared" si="23"/>
        <v>35019.124908950005</v>
      </c>
      <c r="E1488" s="3"/>
    </row>
    <row r="1489" spans="1:5" x14ac:dyDescent="0.25">
      <c r="A1489" s="14"/>
      <c r="B1489" s="100" t="s">
        <v>486</v>
      </c>
      <c r="C1489" s="149">
        <v>54330.948071399995</v>
      </c>
      <c r="D1489" s="127">
        <f t="shared" si="23"/>
        <v>54330.948071399995</v>
      </c>
      <c r="E1489" s="3"/>
    </row>
    <row r="1490" spans="1:5" x14ac:dyDescent="0.25">
      <c r="A1490" s="14"/>
      <c r="B1490" s="100" t="s">
        <v>487</v>
      </c>
      <c r="C1490" s="149">
        <v>2639251.0737274503</v>
      </c>
      <c r="D1490" s="127">
        <f t="shared" si="23"/>
        <v>2639251.0737274503</v>
      </c>
      <c r="E1490" s="3"/>
    </row>
    <row r="1491" spans="1:5" ht="25.5" x14ac:dyDescent="0.25">
      <c r="A1491" s="7" t="s">
        <v>0</v>
      </c>
      <c r="B1491" s="101" t="s">
        <v>488</v>
      </c>
      <c r="C1491" s="91" t="s">
        <v>4330</v>
      </c>
      <c r="D1491" s="126" t="s">
        <v>4331</v>
      </c>
      <c r="E1491" s="3"/>
    </row>
    <row r="1492" spans="1:5" x14ac:dyDescent="0.25">
      <c r="A1492" s="7"/>
      <c r="B1492" s="102" t="s">
        <v>3</v>
      </c>
      <c r="C1492" s="91"/>
      <c r="D1492" s="126"/>
      <c r="E1492" s="3"/>
    </row>
    <row r="1493" spans="1:5" x14ac:dyDescent="0.25">
      <c r="A1493" s="4">
        <v>10</v>
      </c>
      <c r="B1493" s="104" t="s">
        <v>489</v>
      </c>
      <c r="C1493" s="91"/>
      <c r="D1493" s="126"/>
      <c r="E1493" s="3"/>
    </row>
    <row r="1494" spans="1:5" x14ac:dyDescent="0.25">
      <c r="A1494" s="15"/>
      <c r="B1494" s="100" t="s">
        <v>490</v>
      </c>
      <c r="C1494" s="149">
        <v>113318.79646814999</v>
      </c>
      <c r="D1494" s="127">
        <f t="shared" si="23"/>
        <v>113318.79646814999</v>
      </c>
      <c r="E1494" s="3"/>
    </row>
    <row r="1495" spans="1:5" x14ac:dyDescent="0.25">
      <c r="A1495" s="15"/>
      <c r="B1495" s="100" t="s">
        <v>740</v>
      </c>
      <c r="C1495" s="149">
        <v>1115368.3938806499</v>
      </c>
      <c r="D1495" s="127">
        <f t="shared" si="23"/>
        <v>1115368.3938806499</v>
      </c>
      <c r="E1495" s="3"/>
    </row>
    <row r="1496" spans="1:5" x14ac:dyDescent="0.25">
      <c r="A1496" s="15"/>
      <c r="B1496" s="100" t="s">
        <v>741</v>
      </c>
      <c r="C1496" s="149">
        <v>370749.13375044998</v>
      </c>
      <c r="D1496" s="127">
        <f t="shared" si="23"/>
        <v>370749.13375044998</v>
      </c>
      <c r="E1496" s="3"/>
    </row>
    <row r="1497" spans="1:5" x14ac:dyDescent="0.25">
      <c r="A1497" s="15"/>
      <c r="B1497" s="100" t="s">
        <v>492</v>
      </c>
      <c r="C1497" s="149">
        <v>694869.32603270002</v>
      </c>
      <c r="D1497" s="127">
        <f t="shared" si="23"/>
        <v>694869.32603270002</v>
      </c>
      <c r="E1497" s="3"/>
    </row>
    <row r="1498" spans="1:5" x14ac:dyDescent="0.25">
      <c r="A1498" s="15"/>
      <c r="B1498" s="100" t="s">
        <v>494</v>
      </c>
      <c r="C1498" s="149">
        <v>639306.05051039997</v>
      </c>
      <c r="D1498" s="127">
        <f t="shared" si="23"/>
        <v>639306.05051039997</v>
      </c>
      <c r="E1498" s="3"/>
    </row>
    <row r="1499" spans="1:5" x14ac:dyDescent="0.25">
      <c r="A1499" s="15"/>
      <c r="B1499" s="100" t="s">
        <v>495</v>
      </c>
      <c r="C1499" s="149">
        <v>126109.84427405002</v>
      </c>
      <c r="D1499" s="127">
        <f t="shared" si="23"/>
        <v>126109.84427405002</v>
      </c>
      <c r="E1499" s="3"/>
    </row>
    <row r="1500" spans="1:5" x14ac:dyDescent="0.25">
      <c r="A1500" s="15"/>
      <c r="B1500" s="100" t="s">
        <v>496</v>
      </c>
      <c r="C1500" s="149">
        <v>126109.84427405002</v>
      </c>
      <c r="D1500" s="127">
        <f t="shared" si="23"/>
        <v>126109.84427405002</v>
      </c>
      <c r="E1500" s="3"/>
    </row>
    <row r="1501" spans="1:5" x14ac:dyDescent="0.25">
      <c r="A1501" s="15"/>
      <c r="B1501" s="100" t="s">
        <v>742</v>
      </c>
      <c r="C1501" s="149">
        <v>126109.84427405002</v>
      </c>
      <c r="D1501" s="127">
        <f t="shared" si="23"/>
        <v>126109.84427405002</v>
      </c>
      <c r="E1501" s="3"/>
    </row>
    <row r="1502" spans="1:5" x14ac:dyDescent="0.25">
      <c r="A1502" s="15"/>
      <c r="B1502" s="100" t="s">
        <v>497</v>
      </c>
      <c r="C1502" s="149">
        <v>314182.96397215</v>
      </c>
      <c r="D1502" s="127">
        <f t="shared" si="23"/>
        <v>314182.96397215</v>
      </c>
      <c r="E1502" s="3"/>
    </row>
    <row r="1503" spans="1:5" x14ac:dyDescent="0.25">
      <c r="A1503" s="15"/>
      <c r="B1503" s="100" t="s">
        <v>498</v>
      </c>
      <c r="C1503" s="149">
        <v>314182.96397215</v>
      </c>
      <c r="D1503" s="127">
        <f t="shared" si="23"/>
        <v>314182.96397215</v>
      </c>
      <c r="E1503" s="3"/>
    </row>
    <row r="1504" spans="1:5" x14ac:dyDescent="0.25">
      <c r="A1504" s="15"/>
      <c r="B1504" s="100" t="s">
        <v>499</v>
      </c>
      <c r="C1504" s="149">
        <v>615947.81923675002</v>
      </c>
      <c r="D1504" s="127">
        <f t="shared" si="23"/>
        <v>615947.81923675002</v>
      </c>
      <c r="E1504" s="3"/>
    </row>
    <row r="1505" spans="1:5" x14ac:dyDescent="0.25">
      <c r="A1505" s="15"/>
      <c r="B1505" s="100" t="s">
        <v>743</v>
      </c>
      <c r="C1505" s="149">
        <v>683119.29020335001</v>
      </c>
      <c r="D1505" s="127">
        <f t="shared" si="23"/>
        <v>683119.29020335001</v>
      </c>
      <c r="E1505" s="3"/>
    </row>
    <row r="1506" spans="1:5" x14ac:dyDescent="0.25">
      <c r="A1506" s="15"/>
      <c r="B1506" s="100" t="s">
        <v>744</v>
      </c>
      <c r="C1506" s="149">
        <v>370749.13375044998</v>
      </c>
      <c r="D1506" s="127">
        <f t="shared" si="23"/>
        <v>370749.13375044998</v>
      </c>
      <c r="E1506" s="3"/>
    </row>
    <row r="1507" spans="1:5" x14ac:dyDescent="0.25">
      <c r="A1507" s="15"/>
      <c r="B1507" s="100" t="s">
        <v>500</v>
      </c>
      <c r="C1507" s="149">
        <v>370749.13375044998</v>
      </c>
      <c r="D1507" s="127">
        <f t="shared" si="23"/>
        <v>370749.13375044998</v>
      </c>
      <c r="E1507" s="3"/>
    </row>
    <row r="1508" spans="1:5" x14ac:dyDescent="0.25">
      <c r="A1508" s="15"/>
      <c r="B1508" s="100" t="s">
        <v>745</v>
      </c>
      <c r="C1508" s="149">
        <v>198691.37545985001</v>
      </c>
      <c r="D1508" s="127">
        <f t="shared" si="23"/>
        <v>198691.37545985001</v>
      </c>
      <c r="E1508" s="3"/>
    </row>
    <row r="1509" spans="1:5" x14ac:dyDescent="0.25">
      <c r="A1509" s="15"/>
      <c r="B1509" s="100" t="s">
        <v>501</v>
      </c>
      <c r="C1509" s="149">
        <v>639306.05051039997</v>
      </c>
      <c r="D1509" s="127">
        <f t="shared" si="23"/>
        <v>639306.05051039997</v>
      </c>
      <c r="E1509" s="3"/>
    </row>
    <row r="1510" spans="1:5" x14ac:dyDescent="0.25">
      <c r="A1510" s="15"/>
      <c r="B1510" s="100" t="s">
        <v>502</v>
      </c>
      <c r="C1510" s="149">
        <v>447367.33201160002</v>
      </c>
      <c r="D1510" s="127">
        <f t="shared" si="23"/>
        <v>447367.33201160002</v>
      </c>
      <c r="E1510" s="3"/>
    </row>
    <row r="1511" spans="1:5" x14ac:dyDescent="0.25">
      <c r="A1511" s="15"/>
      <c r="B1511" s="100" t="s">
        <v>412</v>
      </c>
      <c r="C1511" s="149">
        <v>118041.34955795002</v>
      </c>
      <c r="D1511" s="127">
        <f t="shared" si="23"/>
        <v>118041.34955795002</v>
      </c>
      <c r="E1511" s="3"/>
    </row>
    <row r="1512" spans="1:5" x14ac:dyDescent="0.25">
      <c r="A1512" s="15"/>
      <c r="B1512" s="100" t="s">
        <v>746</v>
      </c>
      <c r="C1512" s="149">
        <v>336350.22296329995</v>
      </c>
      <c r="D1512" s="127">
        <f t="shared" si="23"/>
        <v>336350.22296329995</v>
      </c>
      <c r="E1512" s="3"/>
    </row>
    <row r="1513" spans="1:5" x14ac:dyDescent="0.25">
      <c r="A1513" s="15"/>
      <c r="B1513" s="100" t="s">
        <v>503</v>
      </c>
      <c r="C1513" s="149">
        <v>650533.18215340003</v>
      </c>
      <c r="D1513" s="127">
        <f t="shared" si="23"/>
        <v>650533.18215340003</v>
      </c>
      <c r="E1513" s="3"/>
    </row>
    <row r="1514" spans="1:5" x14ac:dyDescent="0.25">
      <c r="A1514" s="15"/>
      <c r="B1514" s="100" t="s">
        <v>505</v>
      </c>
      <c r="C1514" s="149">
        <v>414468.78872489999</v>
      </c>
      <c r="D1514" s="127">
        <f t="shared" si="23"/>
        <v>414468.78872489999</v>
      </c>
      <c r="E1514" s="3"/>
    </row>
    <row r="1515" spans="1:5" x14ac:dyDescent="0.25">
      <c r="A1515" s="15"/>
      <c r="B1515" s="100" t="s">
        <v>506</v>
      </c>
      <c r="C1515" s="149">
        <v>414468.78872489999</v>
      </c>
      <c r="D1515" s="127">
        <f t="shared" si="23"/>
        <v>414468.78872489999</v>
      </c>
      <c r="E1515" s="3"/>
    </row>
    <row r="1516" spans="1:5" x14ac:dyDescent="0.25">
      <c r="A1516" s="15"/>
      <c r="B1516" s="100" t="s">
        <v>507</v>
      </c>
      <c r="C1516" s="149">
        <v>458486.94404240005</v>
      </c>
      <c r="D1516" s="127">
        <f t="shared" si="23"/>
        <v>458486.94404240005</v>
      </c>
      <c r="E1516" s="3"/>
    </row>
    <row r="1517" spans="1:5" x14ac:dyDescent="0.25">
      <c r="A1517" s="15"/>
      <c r="B1517" s="100" t="s">
        <v>509</v>
      </c>
      <c r="C1517" s="149">
        <v>179820.57822365002</v>
      </c>
      <c r="D1517" s="127">
        <f t="shared" si="23"/>
        <v>179820.57822365002</v>
      </c>
      <c r="E1517" s="3"/>
    </row>
    <row r="1518" spans="1:5" x14ac:dyDescent="0.25">
      <c r="A1518" s="15"/>
      <c r="B1518" s="100" t="s">
        <v>510</v>
      </c>
      <c r="C1518" s="149">
        <v>202168.64652529999</v>
      </c>
      <c r="D1518" s="127">
        <f t="shared" si="23"/>
        <v>202168.64652529999</v>
      </c>
      <c r="E1518" s="3"/>
    </row>
    <row r="1519" spans="1:5" x14ac:dyDescent="0.25">
      <c r="A1519" s="15"/>
      <c r="B1519" s="100" t="s">
        <v>511</v>
      </c>
      <c r="C1519" s="149">
        <v>292014.07908399997</v>
      </c>
      <c r="D1519" s="127">
        <f t="shared" si="23"/>
        <v>292014.07908399997</v>
      </c>
      <c r="E1519" s="3"/>
    </row>
    <row r="1520" spans="1:5" x14ac:dyDescent="0.25">
      <c r="A1520" s="15"/>
      <c r="B1520" s="100" t="s">
        <v>512</v>
      </c>
      <c r="C1520" s="149">
        <v>246504.78562254997</v>
      </c>
      <c r="D1520" s="127">
        <f t="shared" si="23"/>
        <v>246504.78562254997</v>
      </c>
      <c r="E1520" s="3"/>
    </row>
    <row r="1521" spans="1:5" x14ac:dyDescent="0.25">
      <c r="A1521" s="15"/>
      <c r="B1521" s="100" t="s">
        <v>513</v>
      </c>
      <c r="C1521" s="149">
        <v>447367.33201160002</v>
      </c>
      <c r="D1521" s="127">
        <f t="shared" si="23"/>
        <v>447367.33201160002</v>
      </c>
      <c r="E1521" s="3"/>
    </row>
    <row r="1522" spans="1:5" x14ac:dyDescent="0.25">
      <c r="A1522" s="15"/>
      <c r="B1522" s="100" t="s">
        <v>514</v>
      </c>
      <c r="C1522" s="149">
        <v>242287.31401875004</v>
      </c>
      <c r="D1522" s="127">
        <f t="shared" si="23"/>
        <v>242287.31401875004</v>
      </c>
      <c r="E1522" s="3"/>
    </row>
    <row r="1523" spans="1:5" x14ac:dyDescent="0.25">
      <c r="A1523" s="15"/>
      <c r="B1523" s="100" t="s">
        <v>24</v>
      </c>
      <c r="C1523" s="149">
        <v>1095998.0001698001</v>
      </c>
      <c r="D1523" s="127">
        <f t="shared" si="23"/>
        <v>1095998.0001698001</v>
      </c>
      <c r="E1523" s="3"/>
    </row>
    <row r="1524" spans="1:5" x14ac:dyDescent="0.25">
      <c r="A1524" s="15"/>
      <c r="B1524" s="100" t="s">
        <v>25</v>
      </c>
      <c r="C1524" s="149">
        <v>582233.17813115008</v>
      </c>
      <c r="D1524" s="127">
        <f t="shared" si="23"/>
        <v>582233.17813115008</v>
      </c>
      <c r="E1524" s="3"/>
    </row>
    <row r="1525" spans="1:5" x14ac:dyDescent="0.25">
      <c r="A1525" s="15"/>
      <c r="B1525" s="100" t="s">
        <v>26</v>
      </c>
      <c r="C1525" s="149">
        <v>458486.94404240005</v>
      </c>
      <c r="D1525" s="127">
        <f t="shared" si="23"/>
        <v>458486.94404240005</v>
      </c>
      <c r="E1525" s="3"/>
    </row>
    <row r="1526" spans="1:5" x14ac:dyDescent="0.25">
      <c r="A1526" s="15"/>
      <c r="B1526" s="100" t="s">
        <v>27</v>
      </c>
      <c r="C1526" s="149">
        <v>347390.90247680002</v>
      </c>
      <c r="D1526" s="127">
        <f t="shared" si="23"/>
        <v>347390.90247680002</v>
      </c>
      <c r="E1526" s="3"/>
    </row>
    <row r="1527" spans="1:5" x14ac:dyDescent="0.25">
      <c r="A1527" s="15"/>
      <c r="B1527" s="100" t="s">
        <v>515</v>
      </c>
      <c r="C1527" s="149">
        <v>166524.44893175</v>
      </c>
      <c r="D1527" s="127">
        <f t="shared" si="23"/>
        <v>166524.44893175</v>
      </c>
      <c r="E1527" s="3"/>
    </row>
    <row r="1528" spans="1:5" x14ac:dyDescent="0.25">
      <c r="A1528" s="15"/>
      <c r="B1528" s="100" t="s">
        <v>516</v>
      </c>
      <c r="C1528" s="149">
        <v>336350.22296329995</v>
      </c>
      <c r="D1528" s="127">
        <f t="shared" si="23"/>
        <v>336350.22296329995</v>
      </c>
      <c r="E1528" s="3"/>
    </row>
    <row r="1529" spans="1:5" x14ac:dyDescent="0.25">
      <c r="A1529" s="15"/>
      <c r="B1529" s="100" t="s">
        <v>747</v>
      </c>
      <c r="C1529" s="149">
        <v>292014.07908399997</v>
      </c>
      <c r="D1529" s="127">
        <f t="shared" si="23"/>
        <v>292014.07908399997</v>
      </c>
      <c r="E1529" s="3"/>
    </row>
    <row r="1530" spans="1:5" x14ac:dyDescent="0.25">
      <c r="A1530" s="15"/>
      <c r="B1530" s="100" t="s">
        <v>748</v>
      </c>
      <c r="C1530" s="149">
        <v>59608.062518549996</v>
      </c>
      <c r="D1530" s="127">
        <f t="shared" si="23"/>
        <v>59608.062518549996</v>
      </c>
      <c r="E1530" s="3"/>
    </row>
    <row r="1531" spans="1:5" x14ac:dyDescent="0.25">
      <c r="A1531" s="15"/>
      <c r="B1531" s="100" t="s">
        <v>519</v>
      </c>
      <c r="C1531" s="149">
        <v>1018863.8795153</v>
      </c>
      <c r="D1531" s="127">
        <f t="shared" si="23"/>
        <v>1018863.8795153</v>
      </c>
      <c r="E1531" s="3"/>
    </row>
    <row r="1532" spans="1:5" x14ac:dyDescent="0.25">
      <c r="A1532" s="15"/>
      <c r="B1532" s="100" t="s">
        <v>749</v>
      </c>
      <c r="C1532" s="149">
        <v>358517.48195445002</v>
      </c>
      <c r="D1532" s="127">
        <f t="shared" si="23"/>
        <v>358517.48195445002</v>
      </c>
      <c r="E1532" s="3"/>
    </row>
    <row r="1533" spans="1:5" x14ac:dyDescent="0.25">
      <c r="A1533" s="15"/>
      <c r="B1533" s="100" t="s">
        <v>521</v>
      </c>
      <c r="C1533" s="149">
        <v>254571.6592237</v>
      </c>
      <c r="D1533" s="127">
        <f t="shared" si="23"/>
        <v>254571.6592237</v>
      </c>
      <c r="E1533" s="3"/>
    </row>
    <row r="1534" spans="1:5" x14ac:dyDescent="0.25">
      <c r="A1534" s="15"/>
      <c r="B1534" s="100" t="s">
        <v>522</v>
      </c>
      <c r="C1534" s="149">
        <v>254571.6592237</v>
      </c>
      <c r="D1534" s="127">
        <f t="shared" si="23"/>
        <v>254571.6592237</v>
      </c>
      <c r="E1534" s="3"/>
    </row>
    <row r="1535" spans="1:5" x14ac:dyDescent="0.25">
      <c r="A1535" s="15"/>
      <c r="B1535" s="100" t="s">
        <v>523</v>
      </c>
      <c r="C1535" s="149">
        <v>254571.6592237</v>
      </c>
      <c r="D1535" s="127">
        <f t="shared" si="23"/>
        <v>254571.6592237</v>
      </c>
      <c r="E1535" s="3"/>
    </row>
    <row r="1536" spans="1:5" x14ac:dyDescent="0.25">
      <c r="A1536" s="15"/>
      <c r="B1536" s="100" t="s">
        <v>524</v>
      </c>
      <c r="C1536" s="149">
        <v>986277.77146534994</v>
      </c>
      <c r="D1536" s="127">
        <f t="shared" si="23"/>
        <v>986277.77146534994</v>
      </c>
      <c r="E1536" s="3"/>
    </row>
    <row r="1537" spans="1:5" x14ac:dyDescent="0.25">
      <c r="A1537" s="15"/>
      <c r="B1537" s="100" t="s">
        <v>525</v>
      </c>
      <c r="C1537" s="149">
        <v>966950.19144814997</v>
      </c>
      <c r="D1537" s="127">
        <f t="shared" si="23"/>
        <v>966950.19144814997</v>
      </c>
      <c r="E1537" s="3"/>
    </row>
    <row r="1538" spans="1:5" x14ac:dyDescent="0.25">
      <c r="A1538" s="15"/>
      <c r="B1538" s="100" t="s">
        <v>526</v>
      </c>
      <c r="C1538" s="149">
        <v>560570.99584394996</v>
      </c>
      <c r="D1538" s="127">
        <f t="shared" si="23"/>
        <v>560570.99584394996</v>
      </c>
      <c r="E1538" s="3"/>
    </row>
    <row r="1539" spans="1:5" x14ac:dyDescent="0.25">
      <c r="A1539" s="15"/>
      <c r="B1539" s="100" t="s">
        <v>527</v>
      </c>
      <c r="C1539" s="149">
        <v>560570.99584394996</v>
      </c>
      <c r="D1539" s="127">
        <f t="shared" si="23"/>
        <v>560570.99584394996</v>
      </c>
      <c r="E1539" s="3"/>
    </row>
    <row r="1540" spans="1:5" x14ac:dyDescent="0.25">
      <c r="A1540" s="15"/>
      <c r="B1540" s="100" t="s">
        <v>528</v>
      </c>
      <c r="C1540" s="149">
        <v>560570.99584394996</v>
      </c>
      <c r="D1540" s="127">
        <f t="shared" si="23"/>
        <v>560570.99584394996</v>
      </c>
      <c r="E1540" s="3"/>
    </row>
    <row r="1541" spans="1:5" x14ac:dyDescent="0.25">
      <c r="A1541" s="15"/>
      <c r="B1541" s="100" t="s">
        <v>750</v>
      </c>
      <c r="C1541" s="149">
        <v>560570.99584394996</v>
      </c>
      <c r="D1541" s="127">
        <f t="shared" si="23"/>
        <v>560570.99584394996</v>
      </c>
      <c r="E1541" s="3"/>
    </row>
    <row r="1542" spans="1:5" x14ac:dyDescent="0.25">
      <c r="A1542" s="15"/>
      <c r="B1542" s="100" t="s">
        <v>529</v>
      </c>
      <c r="C1542" s="149">
        <v>312854.45514959999</v>
      </c>
      <c r="D1542" s="127">
        <f t="shared" si="23"/>
        <v>312854.45514959999</v>
      </c>
      <c r="E1542" s="3"/>
    </row>
    <row r="1543" spans="1:5" x14ac:dyDescent="0.25">
      <c r="A1543" s="15"/>
      <c r="B1543" s="100" t="s">
        <v>751</v>
      </c>
      <c r="C1543" s="149">
        <v>166524.44893175</v>
      </c>
      <c r="D1543" s="127">
        <f t="shared" si="23"/>
        <v>166524.44893175</v>
      </c>
      <c r="E1543" s="3"/>
    </row>
    <row r="1544" spans="1:5" x14ac:dyDescent="0.25">
      <c r="A1544" s="15"/>
      <c r="B1544" s="100" t="s">
        <v>752</v>
      </c>
      <c r="C1544" s="149">
        <v>166524.44893175</v>
      </c>
      <c r="D1544" s="127">
        <f t="shared" si="23"/>
        <v>166524.44893175</v>
      </c>
      <c r="E1544" s="3"/>
    </row>
    <row r="1545" spans="1:5" x14ac:dyDescent="0.25">
      <c r="A1545" s="15"/>
      <c r="B1545" s="100" t="s">
        <v>753</v>
      </c>
      <c r="C1545" s="149">
        <v>166524.44893175</v>
      </c>
      <c r="D1545" s="127">
        <f t="shared" si="23"/>
        <v>166524.44893175</v>
      </c>
      <c r="E1545" s="3"/>
    </row>
    <row r="1546" spans="1:5" x14ac:dyDescent="0.25">
      <c r="A1546" s="15"/>
      <c r="B1546" s="100" t="s">
        <v>530</v>
      </c>
      <c r="C1546" s="149">
        <v>54330.948071399995</v>
      </c>
      <c r="D1546" s="127">
        <f t="shared" si="23"/>
        <v>54330.948071399995</v>
      </c>
      <c r="E1546" s="3"/>
    </row>
    <row r="1547" spans="1:5" x14ac:dyDescent="0.25">
      <c r="A1547" s="15"/>
      <c r="B1547" s="100" t="s">
        <v>531</v>
      </c>
      <c r="C1547" s="149">
        <v>54330.948071399995</v>
      </c>
      <c r="D1547" s="127">
        <f t="shared" si="23"/>
        <v>54330.948071399995</v>
      </c>
      <c r="E1547" s="3"/>
    </row>
    <row r="1548" spans="1:5" ht="15.75" customHeight="1" x14ac:dyDescent="0.25">
      <c r="A1548" s="43"/>
      <c r="B1548" s="35" t="s">
        <v>754</v>
      </c>
      <c r="C1548" s="149" t="e">
        <v>#NUM!</v>
      </c>
      <c r="D1548" s="127" t="e">
        <f t="shared" si="23"/>
        <v>#NUM!</v>
      </c>
      <c r="E1548" s="3"/>
    </row>
    <row r="1549" spans="1:5" ht="15.75" customHeight="1" x14ac:dyDescent="0.25">
      <c r="A1549" s="4" t="s">
        <v>0</v>
      </c>
      <c r="B1549" s="101" t="s">
        <v>1</v>
      </c>
      <c r="C1549" s="91" t="s">
        <v>4330</v>
      </c>
      <c r="D1549" s="126" t="s">
        <v>4331</v>
      </c>
      <c r="E1549" s="3"/>
    </row>
    <row r="1550" spans="1:5" ht="15.75" customHeight="1" x14ac:dyDescent="0.25">
      <c r="A1550" s="4"/>
      <c r="B1550" s="43" t="s">
        <v>3</v>
      </c>
      <c r="C1550" s="91"/>
      <c r="D1550" s="126"/>
      <c r="E1550" s="3"/>
    </row>
    <row r="1551" spans="1:5" ht="15.75" customHeight="1" x14ac:dyDescent="0.25">
      <c r="A1551" s="13">
        <v>1</v>
      </c>
      <c r="B1551" s="102" t="s">
        <v>4</v>
      </c>
      <c r="C1551" s="91"/>
      <c r="D1551" s="126"/>
      <c r="E1551" s="3"/>
    </row>
    <row r="1552" spans="1:5" ht="15.75" customHeight="1" x14ac:dyDescent="0.25">
      <c r="A1552" s="14"/>
      <c r="B1552" s="103" t="s">
        <v>78</v>
      </c>
      <c r="C1552" s="149">
        <v>65261.506537500005</v>
      </c>
      <c r="D1552" s="127">
        <f t="shared" ref="D1552:D1614" si="24">C1552</f>
        <v>65261.506537500005</v>
      </c>
      <c r="E1552" s="3"/>
    </row>
    <row r="1553" spans="1:5" ht="15.75" customHeight="1" x14ac:dyDescent="0.25">
      <c r="A1553" s="14"/>
      <c r="B1553" s="103" t="s">
        <v>755</v>
      </c>
      <c r="C1553" s="149">
        <v>65261.506537500005</v>
      </c>
      <c r="D1553" s="127">
        <f t="shared" si="24"/>
        <v>65261.506537500005</v>
      </c>
      <c r="E1553" s="3"/>
    </row>
    <row r="1554" spans="1:5" ht="15.75" customHeight="1" x14ac:dyDescent="0.25">
      <c r="A1554" s="14"/>
      <c r="B1554" s="103" t="s">
        <v>84</v>
      </c>
      <c r="C1554" s="149">
        <v>111517.26980485</v>
      </c>
      <c r="D1554" s="127">
        <f t="shared" si="24"/>
        <v>111517.26980485</v>
      </c>
      <c r="E1554" s="3"/>
    </row>
    <row r="1555" spans="1:5" ht="15.75" customHeight="1" x14ac:dyDescent="0.25">
      <c r="A1555" s="14"/>
      <c r="B1555" s="103" t="s">
        <v>83</v>
      </c>
      <c r="C1555" s="149">
        <v>551191.73849284998</v>
      </c>
      <c r="D1555" s="127">
        <f t="shared" si="24"/>
        <v>551191.73849284998</v>
      </c>
      <c r="E1555" s="3"/>
    </row>
    <row r="1556" spans="1:5" ht="15.75" customHeight="1" x14ac:dyDescent="0.25">
      <c r="A1556" s="14"/>
      <c r="B1556" s="103" t="s">
        <v>543</v>
      </c>
      <c r="C1556" s="149">
        <v>133001.40680645002</v>
      </c>
      <c r="D1556" s="127">
        <f t="shared" si="24"/>
        <v>133001.40680645002</v>
      </c>
      <c r="E1556" s="3"/>
    </row>
    <row r="1557" spans="1:5" ht="15.75" customHeight="1" x14ac:dyDescent="0.25">
      <c r="A1557" s="14"/>
      <c r="B1557" s="103" t="s">
        <v>544</v>
      </c>
      <c r="C1557" s="149">
        <v>303062.80678764998</v>
      </c>
      <c r="D1557" s="127">
        <f t="shared" si="24"/>
        <v>303062.80678764998</v>
      </c>
      <c r="E1557" s="3"/>
    </row>
    <row r="1558" spans="1:5" ht="15.75" customHeight="1" x14ac:dyDescent="0.25">
      <c r="A1558" s="14"/>
      <c r="B1558" s="103" t="s">
        <v>545</v>
      </c>
      <c r="C1558" s="149">
        <v>404074.25639035</v>
      </c>
      <c r="D1558" s="127">
        <f t="shared" si="24"/>
        <v>404074.25639035</v>
      </c>
      <c r="E1558" s="3"/>
    </row>
    <row r="1559" spans="1:5" ht="15.75" customHeight="1" x14ac:dyDescent="0.25">
      <c r="A1559" s="14"/>
      <c r="B1559" s="100" t="s">
        <v>319</v>
      </c>
      <c r="C1559" s="149">
        <v>85268.722429799993</v>
      </c>
      <c r="D1559" s="127">
        <f t="shared" si="24"/>
        <v>85268.722429799993</v>
      </c>
      <c r="E1559" s="3"/>
    </row>
    <row r="1560" spans="1:5" ht="15.75" customHeight="1" x14ac:dyDescent="0.25">
      <c r="A1560" s="14"/>
      <c r="B1560" s="103" t="s">
        <v>546</v>
      </c>
      <c r="C1560" s="149">
        <v>215487.19406760001</v>
      </c>
      <c r="D1560" s="127">
        <f t="shared" si="24"/>
        <v>215487.19406760001</v>
      </c>
      <c r="E1560" s="3"/>
    </row>
    <row r="1561" spans="1:5" ht="15.75" customHeight="1" x14ac:dyDescent="0.25">
      <c r="A1561" s="14"/>
      <c r="B1561" s="103" t="s">
        <v>547</v>
      </c>
      <c r="C1561" s="149">
        <v>660818.77938894997</v>
      </c>
      <c r="D1561" s="127">
        <f t="shared" si="24"/>
        <v>660818.77938894997</v>
      </c>
      <c r="E1561" s="3"/>
    </row>
    <row r="1562" spans="1:5" ht="15.75" customHeight="1" x14ac:dyDescent="0.25">
      <c r="A1562" s="14"/>
      <c r="B1562" s="103" t="s">
        <v>548</v>
      </c>
      <c r="C1562" s="149">
        <v>429131.42022660002</v>
      </c>
      <c r="D1562" s="127">
        <f t="shared" si="24"/>
        <v>429131.42022660002</v>
      </c>
      <c r="E1562" s="3"/>
    </row>
    <row r="1563" spans="1:5" ht="15.75" customHeight="1" x14ac:dyDescent="0.25">
      <c r="A1563" s="14"/>
      <c r="B1563" s="103" t="s">
        <v>549</v>
      </c>
      <c r="C1563" s="149">
        <v>1143457.75245975</v>
      </c>
      <c r="D1563" s="127">
        <f t="shared" si="24"/>
        <v>1143457.75245975</v>
      </c>
      <c r="E1563" s="3"/>
    </row>
    <row r="1564" spans="1:5" ht="15.75" customHeight="1" x14ac:dyDescent="0.25">
      <c r="A1564" s="14"/>
      <c r="B1564" s="103" t="s">
        <v>89</v>
      </c>
      <c r="C1564" s="149">
        <v>1115958.26111315</v>
      </c>
      <c r="D1564" s="127">
        <f t="shared" si="24"/>
        <v>1115958.26111315</v>
      </c>
      <c r="E1564" s="3"/>
    </row>
    <row r="1565" spans="1:5" ht="15.75" customHeight="1" x14ac:dyDescent="0.25">
      <c r="A1565" s="14"/>
      <c r="B1565" s="103" t="s">
        <v>550</v>
      </c>
      <c r="C1565" s="149">
        <v>106129.17832335</v>
      </c>
      <c r="D1565" s="127">
        <f t="shared" si="24"/>
        <v>106129.17832335</v>
      </c>
      <c r="E1565" s="3"/>
    </row>
    <row r="1566" spans="1:5" ht="15.75" customHeight="1" x14ac:dyDescent="0.25">
      <c r="A1566" s="14"/>
      <c r="B1566" s="103" t="s">
        <v>551</v>
      </c>
      <c r="C1566" s="149">
        <v>110942.37038885</v>
      </c>
      <c r="D1566" s="127">
        <f t="shared" si="24"/>
        <v>110942.37038885</v>
      </c>
      <c r="E1566" s="3"/>
    </row>
    <row r="1567" spans="1:5" ht="15.75" customHeight="1" x14ac:dyDescent="0.25">
      <c r="A1567" s="14"/>
      <c r="B1567" s="103" t="s">
        <v>552</v>
      </c>
      <c r="C1567" s="149">
        <v>498102.66762620001</v>
      </c>
      <c r="D1567" s="127">
        <f t="shared" si="24"/>
        <v>498102.66762620001</v>
      </c>
      <c r="E1567" s="3"/>
    </row>
    <row r="1568" spans="1:5" ht="15.75" customHeight="1" x14ac:dyDescent="0.25">
      <c r="A1568" s="14"/>
      <c r="B1568" s="103" t="s">
        <v>553</v>
      </c>
      <c r="C1568" s="149">
        <v>498102.66762620001</v>
      </c>
      <c r="D1568" s="127">
        <f t="shared" si="24"/>
        <v>498102.66762620001</v>
      </c>
      <c r="E1568" s="3"/>
    </row>
    <row r="1569" spans="1:5" ht="15.75" customHeight="1" x14ac:dyDescent="0.25">
      <c r="A1569" s="14"/>
      <c r="B1569" s="103" t="s">
        <v>554</v>
      </c>
      <c r="C1569" s="149">
        <v>377280.66393745004</v>
      </c>
      <c r="D1569" s="127">
        <f t="shared" si="24"/>
        <v>377280.66393745004</v>
      </c>
      <c r="E1569" s="3"/>
    </row>
    <row r="1570" spans="1:5" ht="15.75" customHeight="1" x14ac:dyDescent="0.25">
      <c r="A1570" s="14"/>
      <c r="B1570" s="103" t="s">
        <v>555</v>
      </c>
      <c r="C1570" s="149">
        <v>594992.36791995005</v>
      </c>
      <c r="D1570" s="127">
        <f t="shared" si="24"/>
        <v>594992.36791995005</v>
      </c>
      <c r="E1570" s="3"/>
    </row>
    <row r="1571" spans="1:5" ht="15.75" customHeight="1" x14ac:dyDescent="0.25">
      <c r="A1571" s="14"/>
      <c r="B1571" s="103" t="s">
        <v>94</v>
      </c>
      <c r="C1571" s="149">
        <v>329241.53623269999</v>
      </c>
      <c r="D1571" s="127">
        <f t="shared" si="24"/>
        <v>329241.53623269999</v>
      </c>
      <c r="E1571" s="3"/>
    </row>
    <row r="1572" spans="1:5" ht="15.75" customHeight="1" x14ac:dyDescent="0.25">
      <c r="A1572" s="14"/>
      <c r="B1572" s="103" t="s">
        <v>556</v>
      </c>
      <c r="C1572" s="149">
        <v>329241.53623269999</v>
      </c>
      <c r="D1572" s="127">
        <f t="shared" si="24"/>
        <v>329241.53623269999</v>
      </c>
      <c r="E1572" s="3"/>
    </row>
    <row r="1573" spans="1:5" ht="15.75" customHeight="1" x14ac:dyDescent="0.25">
      <c r="A1573" s="14"/>
      <c r="B1573" s="103" t="s">
        <v>95</v>
      </c>
      <c r="C1573" s="149">
        <v>445130.34572824999</v>
      </c>
      <c r="D1573" s="127">
        <f t="shared" si="24"/>
        <v>445130.34572824999</v>
      </c>
      <c r="E1573" s="3"/>
    </row>
    <row r="1574" spans="1:5" ht="15.75" customHeight="1" x14ac:dyDescent="0.25">
      <c r="A1574" s="14"/>
      <c r="B1574" s="103" t="s">
        <v>557</v>
      </c>
      <c r="C1574" s="149">
        <v>445130.34572824999</v>
      </c>
      <c r="D1574" s="127">
        <f t="shared" si="24"/>
        <v>445130.34572824999</v>
      </c>
      <c r="E1574" s="3"/>
    </row>
    <row r="1575" spans="1:5" ht="15.75" customHeight="1" x14ac:dyDescent="0.25">
      <c r="A1575" s="14"/>
      <c r="B1575" s="103" t="s">
        <v>97</v>
      </c>
      <c r="C1575" s="149">
        <v>511009.9527214499</v>
      </c>
      <c r="D1575" s="127">
        <f t="shared" si="24"/>
        <v>511009.9527214499</v>
      </c>
      <c r="E1575" s="3"/>
    </row>
    <row r="1576" spans="1:5" ht="15.75" customHeight="1" x14ac:dyDescent="0.25">
      <c r="A1576" s="14"/>
      <c r="B1576" s="103" t="s">
        <v>756</v>
      </c>
      <c r="C1576" s="149">
        <v>146538.60402090001</v>
      </c>
      <c r="D1576" s="127">
        <f t="shared" si="24"/>
        <v>146538.60402090001</v>
      </c>
      <c r="E1576" s="3"/>
    </row>
    <row r="1577" spans="1:5" ht="15.75" customHeight="1" x14ac:dyDescent="0.25">
      <c r="A1577" s="14"/>
      <c r="B1577" s="103" t="s">
        <v>98</v>
      </c>
      <c r="C1577" s="149">
        <v>309524.19386524998</v>
      </c>
      <c r="D1577" s="127">
        <f t="shared" si="24"/>
        <v>309524.19386524998</v>
      </c>
      <c r="E1577" s="3"/>
    </row>
    <row r="1578" spans="1:5" ht="15.75" customHeight="1" x14ac:dyDescent="0.25">
      <c r="A1578" s="14"/>
      <c r="B1578" s="103" t="s">
        <v>558</v>
      </c>
      <c r="C1578" s="149">
        <v>309524.19386524998</v>
      </c>
      <c r="D1578" s="127">
        <f t="shared" si="24"/>
        <v>309524.19386524998</v>
      </c>
      <c r="E1578" s="3"/>
    </row>
    <row r="1579" spans="1:5" ht="15.75" customHeight="1" x14ac:dyDescent="0.25">
      <c r="A1579" s="14"/>
      <c r="B1579" s="107" t="s">
        <v>757</v>
      </c>
      <c r="C1579" s="149">
        <v>112294.1869322</v>
      </c>
      <c r="D1579" s="127">
        <f t="shared" si="24"/>
        <v>112294.1869322</v>
      </c>
      <c r="E1579" s="3"/>
    </row>
    <row r="1580" spans="1:5" ht="15.75" customHeight="1" x14ac:dyDescent="0.25">
      <c r="A1580" s="14"/>
      <c r="B1580" s="103" t="s">
        <v>559</v>
      </c>
      <c r="C1580" s="149">
        <v>191503.95705804997</v>
      </c>
      <c r="D1580" s="127">
        <f t="shared" si="24"/>
        <v>191503.95705804997</v>
      </c>
      <c r="E1580" s="3"/>
    </row>
    <row r="1581" spans="1:5" ht="15.75" customHeight="1" x14ac:dyDescent="0.25">
      <c r="A1581" s="14"/>
      <c r="B1581" s="103" t="s">
        <v>560</v>
      </c>
      <c r="C1581" s="149">
        <v>404074.25639035</v>
      </c>
      <c r="D1581" s="127">
        <f t="shared" si="24"/>
        <v>404074.25639035</v>
      </c>
      <c r="E1581" s="3"/>
    </row>
    <row r="1582" spans="1:5" ht="15.75" customHeight="1" x14ac:dyDescent="0.25">
      <c r="A1582" s="14"/>
      <c r="B1582" s="103" t="s">
        <v>561</v>
      </c>
      <c r="C1582" s="149">
        <v>65261.506537500005</v>
      </c>
      <c r="D1582" s="127">
        <f t="shared" si="24"/>
        <v>65261.506537500005</v>
      </c>
      <c r="E1582" s="3"/>
    </row>
    <row r="1583" spans="1:5" ht="15.75" customHeight="1" x14ac:dyDescent="0.25">
      <c r="A1583" s="14"/>
      <c r="B1583" s="103" t="s">
        <v>562</v>
      </c>
      <c r="C1583" s="149">
        <v>55588.40519505</v>
      </c>
      <c r="D1583" s="127">
        <f t="shared" si="24"/>
        <v>55588.40519505</v>
      </c>
      <c r="E1583" s="3"/>
    </row>
    <row r="1584" spans="1:5" ht="15.75" customHeight="1" x14ac:dyDescent="0.25">
      <c r="A1584" s="14"/>
      <c r="B1584" s="103" t="s">
        <v>563</v>
      </c>
      <c r="C1584" s="149">
        <v>594992.36791995005</v>
      </c>
      <c r="D1584" s="127">
        <f t="shared" si="24"/>
        <v>594992.36791995005</v>
      </c>
      <c r="E1584" s="3"/>
    </row>
    <row r="1585" spans="1:5" ht="15.75" customHeight="1" x14ac:dyDescent="0.25">
      <c r="A1585" s="14"/>
      <c r="B1585" s="103" t="s">
        <v>102</v>
      </c>
      <c r="C1585" s="149">
        <v>248711.09983719999</v>
      </c>
      <c r="D1585" s="127">
        <f t="shared" si="24"/>
        <v>248711.09983719999</v>
      </c>
      <c r="E1585" s="3"/>
    </row>
    <row r="1586" spans="1:5" ht="15.75" customHeight="1" x14ac:dyDescent="0.25">
      <c r="A1586" s="14"/>
      <c r="B1586" s="103" t="s">
        <v>103</v>
      </c>
      <c r="C1586" s="149">
        <v>141783.01174764999</v>
      </c>
      <c r="D1586" s="127">
        <f t="shared" si="24"/>
        <v>141783.01174764999</v>
      </c>
      <c r="E1586" s="3"/>
    </row>
    <row r="1587" spans="1:5" ht="15.75" customHeight="1" x14ac:dyDescent="0.25">
      <c r="A1587" s="14"/>
      <c r="B1587" s="103" t="s">
        <v>564</v>
      </c>
      <c r="C1587" s="149">
        <v>124859.82323815</v>
      </c>
      <c r="D1587" s="127">
        <f t="shared" si="24"/>
        <v>124859.82323815</v>
      </c>
      <c r="E1587" s="3"/>
    </row>
    <row r="1588" spans="1:5" ht="15.75" customHeight="1" x14ac:dyDescent="0.25">
      <c r="A1588" s="14"/>
      <c r="B1588" s="103" t="s">
        <v>565</v>
      </c>
      <c r="C1588" s="149">
        <v>124859.82323815</v>
      </c>
      <c r="D1588" s="127">
        <f t="shared" si="24"/>
        <v>124859.82323815</v>
      </c>
      <c r="E1588" s="3"/>
    </row>
    <row r="1589" spans="1:5" ht="15.75" customHeight="1" x14ac:dyDescent="0.25">
      <c r="A1589" s="14"/>
      <c r="B1589" s="103" t="s">
        <v>566</v>
      </c>
      <c r="C1589" s="149">
        <v>124859.82323815</v>
      </c>
      <c r="D1589" s="127">
        <f t="shared" si="24"/>
        <v>124859.82323815</v>
      </c>
      <c r="E1589" s="3"/>
    </row>
    <row r="1590" spans="1:5" ht="15.75" customHeight="1" x14ac:dyDescent="0.25">
      <c r="A1590" s="14"/>
      <c r="B1590" s="103" t="s">
        <v>567</v>
      </c>
      <c r="C1590" s="149">
        <v>124859.82323815</v>
      </c>
      <c r="D1590" s="127">
        <f t="shared" si="24"/>
        <v>124859.82323815</v>
      </c>
      <c r="E1590" s="3"/>
    </row>
    <row r="1591" spans="1:5" ht="15.75" customHeight="1" x14ac:dyDescent="0.25">
      <c r="A1591" s="14"/>
      <c r="B1591" s="103" t="s">
        <v>568</v>
      </c>
      <c r="C1591" s="149">
        <v>350983.56440875004</v>
      </c>
      <c r="D1591" s="127">
        <f t="shared" si="24"/>
        <v>350983.56440875004</v>
      </c>
      <c r="E1591" s="3"/>
    </row>
    <row r="1592" spans="1:5" ht="15.75" customHeight="1" x14ac:dyDescent="0.25">
      <c r="A1592" s="14"/>
      <c r="B1592" s="103" t="s">
        <v>569</v>
      </c>
      <c r="C1592" s="149">
        <v>71770.747589449995</v>
      </c>
      <c r="D1592" s="127">
        <f t="shared" si="24"/>
        <v>71770.747589449995</v>
      </c>
      <c r="E1592" s="3"/>
    </row>
    <row r="1593" spans="1:5" ht="15.75" customHeight="1" x14ac:dyDescent="0.25">
      <c r="A1593" s="14"/>
      <c r="B1593" s="103" t="s">
        <v>105</v>
      </c>
      <c r="C1593" s="149">
        <v>71770.747589449995</v>
      </c>
      <c r="D1593" s="127">
        <f t="shared" si="24"/>
        <v>71770.747589449995</v>
      </c>
      <c r="E1593" s="3"/>
    </row>
    <row r="1594" spans="1:5" ht="15.75" customHeight="1" x14ac:dyDescent="0.25">
      <c r="A1594" s="14"/>
      <c r="B1594" s="103" t="s">
        <v>570</v>
      </c>
      <c r="C1594" s="149">
        <v>248711.09983719999</v>
      </c>
      <c r="D1594" s="127">
        <f t="shared" si="24"/>
        <v>248711.09983719999</v>
      </c>
      <c r="E1594" s="3"/>
    </row>
    <row r="1595" spans="1:5" ht="15.75" customHeight="1" x14ac:dyDescent="0.25">
      <c r="A1595" s="14"/>
      <c r="B1595" s="103" t="s">
        <v>109</v>
      </c>
      <c r="C1595" s="149">
        <v>98059.258556350003</v>
      </c>
      <c r="D1595" s="127">
        <f t="shared" si="24"/>
        <v>98059.258556350003</v>
      </c>
      <c r="E1595" s="3"/>
    </row>
    <row r="1596" spans="1:5" ht="15.75" customHeight="1" x14ac:dyDescent="0.25">
      <c r="A1596" s="14"/>
      <c r="B1596" s="103" t="s">
        <v>571</v>
      </c>
      <c r="C1596" s="149">
        <v>672801.80147634994</v>
      </c>
      <c r="D1596" s="127">
        <f t="shared" si="24"/>
        <v>672801.80147634994</v>
      </c>
      <c r="E1596" s="3"/>
    </row>
    <row r="1597" spans="1:5" ht="15.75" customHeight="1" x14ac:dyDescent="0.25">
      <c r="A1597" s="14"/>
      <c r="B1597" s="103" t="s">
        <v>572</v>
      </c>
      <c r="C1597" s="149">
        <v>672801.80147634994</v>
      </c>
      <c r="D1597" s="127">
        <f t="shared" si="24"/>
        <v>672801.80147634994</v>
      </c>
      <c r="E1597" s="3"/>
    </row>
    <row r="1598" spans="1:5" ht="15.75" customHeight="1" x14ac:dyDescent="0.25">
      <c r="A1598" s="14"/>
      <c r="B1598" s="103" t="s">
        <v>573</v>
      </c>
      <c r="C1598" s="149">
        <v>65261.506537500005</v>
      </c>
      <c r="D1598" s="127">
        <f t="shared" si="24"/>
        <v>65261.506537500005</v>
      </c>
      <c r="E1598" s="3"/>
    </row>
    <row r="1599" spans="1:5" ht="15.75" customHeight="1" x14ac:dyDescent="0.25">
      <c r="A1599" s="14"/>
      <c r="B1599" s="103" t="s">
        <v>574</v>
      </c>
      <c r="C1599" s="149">
        <v>65261.506537500005</v>
      </c>
      <c r="D1599" s="127">
        <f t="shared" si="24"/>
        <v>65261.506537500005</v>
      </c>
      <c r="E1599" s="3"/>
    </row>
    <row r="1600" spans="1:5" ht="15.75" customHeight="1" x14ac:dyDescent="0.25">
      <c r="A1600" s="14"/>
      <c r="B1600" s="103" t="s">
        <v>575</v>
      </c>
      <c r="C1600" s="149">
        <v>65261.506537500005</v>
      </c>
      <c r="D1600" s="127">
        <f t="shared" si="24"/>
        <v>65261.506537500005</v>
      </c>
      <c r="E1600" s="3"/>
    </row>
    <row r="1601" spans="1:5" ht="15.75" customHeight="1" x14ac:dyDescent="0.25">
      <c r="A1601" s="14"/>
      <c r="B1601" s="103" t="s">
        <v>576</v>
      </c>
      <c r="C1601" s="149">
        <v>65261.506537500005</v>
      </c>
      <c r="D1601" s="127">
        <f t="shared" si="24"/>
        <v>65261.506537500005</v>
      </c>
      <c r="E1601" s="3"/>
    </row>
    <row r="1602" spans="1:5" ht="15.75" customHeight="1" x14ac:dyDescent="0.25">
      <c r="A1602" s="14"/>
      <c r="B1602" s="103" t="s">
        <v>577</v>
      </c>
      <c r="C1602" s="149">
        <v>65261.506537500005</v>
      </c>
      <c r="D1602" s="127">
        <f t="shared" si="24"/>
        <v>65261.506537500005</v>
      </c>
      <c r="E1602" s="3"/>
    </row>
    <row r="1603" spans="1:5" ht="15.75" customHeight="1" x14ac:dyDescent="0.25">
      <c r="A1603" s="14"/>
      <c r="B1603" s="103" t="s">
        <v>578</v>
      </c>
      <c r="C1603" s="149">
        <v>437991.66119799996</v>
      </c>
      <c r="D1603" s="127">
        <f t="shared" si="24"/>
        <v>437991.66119799996</v>
      </c>
      <c r="E1603" s="3"/>
    </row>
    <row r="1604" spans="1:5" ht="28.5" customHeight="1" x14ac:dyDescent="0.25">
      <c r="A1604" s="4" t="s">
        <v>0</v>
      </c>
      <c r="B1604" s="101" t="s">
        <v>62</v>
      </c>
      <c r="C1604" s="91" t="s">
        <v>4330</v>
      </c>
      <c r="D1604" s="126" t="s">
        <v>4331</v>
      </c>
      <c r="E1604" s="3"/>
    </row>
    <row r="1605" spans="1:5" ht="15.75" customHeight="1" x14ac:dyDescent="0.25">
      <c r="A1605" s="4"/>
      <c r="B1605" s="102" t="s">
        <v>3</v>
      </c>
      <c r="C1605" s="91"/>
      <c r="D1605" s="126"/>
      <c r="E1605" s="3"/>
    </row>
    <row r="1606" spans="1:5" ht="15.75" customHeight="1" x14ac:dyDescent="0.25">
      <c r="A1606" s="13">
        <v>2</v>
      </c>
      <c r="B1606" s="104" t="s">
        <v>7</v>
      </c>
      <c r="C1606" s="91"/>
      <c r="D1606" s="126"/>
      <c r="E1606" s="3"/>
    </row>
    <row r="1607" spans="1:5" ht="15.75" customHeight="1" x14ac:dyDescent="0.25">
      <c r="A1607" s="14"/>
      <c r="B1607" s="100" t="s">
        <v>113</v>
      </c>
      <c r="C1607" s="149">
        <v>240492.79305870002</v>
      </c>
      <c r="D1607" s="127">
        <f t="shared" si="24"/>
        <v>240492.79305870002</v>
      </c>
      <c r="E1607" s="3"/>
    </row>
    <row r="1608" spans="1:5" ht="15.75" customHeight="1" x14ac:dyDescent="0.25">
      <c r="A1608" s="14"/>
      <c r="B1608" s="100" t="s">
        <v>114</v>
      </c>
      <c r="C1608" s="149">
        <v>240492.79305870002</v>
      </c>
      <c r="D1608" s="127">
        <f t="shared" si="24"/>
        <v>240492.79305870002</v>
      </c>
      <c r="E1608" s="3"/>
    </row>
    <row r="1609" spans="1:5" ht="15.75" customHeight="1" x14ac:dyDescent="0.25">
      <c r="A1609" s="14"/>
      <c r="B1609" s="100" t="s">
        <v>579</v>
      </c>
      <c r="C1609" s="149">
        <v>147088.77545635001</v>
      </c>
      <c r="D1609" s="127">
        <f t="shared" si="24"/>
        <v>147088.77545635001</v>
      </c>
      <c r="E1609" s="3"/>
    </row>
    <row r="1610" spans="1:5" ht="15.75" customHeight="1" x14ac:dyDescent="0.25">
      <c r="A1610" s="14"/>
      <c r="B1610" s="100" t="s">
        <v>758</v>
      </c>
      <c r="C1610" s="149">
        <v>403521.88999395003</v>
      </c>
      <c r="D1610" s="127">
        <f t="shared" si="24"/>
        <v>403521.88999395003</v>
      </c>
      <c r="E1610" s="3"/>
    </row>
    <row r="1611" spans="1:5" ht="15.75" customHeight="1" x14ac:dyDescent="0.25">
      <c r="A1611" s="14"/>
      <c r="B1611" s="103" t="s">
        <v>759</v>
      </c>
      <c r="C1611" s="149">
        <v>1374559.1321962499</v>
      </c>
      <c r="D1611" s="127">
        <f t="shared" si="24"/>
        <v>1374559.1321962499</v>
      </c>
      <c r="E1611" s="3"/>
    </row>
    <row r="1612" spans="1:5" ht="15.75" customHeight="1" x14ac:dyDescent="0.25">
      <c r="A1612" s="14"/>
      <c r="B1612" s="103" t="s">
        <v>760</v>
      </c>
      <c r="C1612" s="149">
        <v>1404923.90083045</v>
      </c>
      <c r="D1612" s="127">
        <f t="shared" si="24"/>
        <v>1404923.90083045</v>
      </c>
      <c r="E1612" s="3"/>
    </row>
    <row r="1613" spans="1:5" ht="15.75" customHeight="1" x14ac:dyDescent="0.25">
      <c r="A1613" s="14"/>
      <c r="B1613" s="100" t="s">
        <v>119</v>
      </c>
      <c r="C1613" s="149">
        <v>818026.90752964991</v>
      </c>
      <c r="D1613" s="127">
        <f t="shared" si="24"/>
        <v>818026.90752964991</v>
      </c>
      <c r="E1613" s="3"/>
    </row>
    <row r="1614" spans="1:5" ht="15.75" customHeight="1" x14ac:dyDescent="0.25">
      <c r="A1614" s="14"/>
      <c r="B1614" s="100" t="s">
        <v>38</v>
      </c>
      <c r="C1614" s="149">
        <v>818026.90752964991</v>
      </c>
      <c r="D1614" s="127">
        <f t="shared" si="24"/>
        <v>818026.90752964991</v>
      </c>
      <c r="E1614" s="3"/>
    </row>
    <row r="1615" spans="1:5" ht="15.75" customHeight="1" x14ac:dyDescent="0.25">
      <c r="A1615" s="14"/>
      <c r="B1615" s="100" t="s">
        <v>123</v>
      </c>
      <c r="C1615" s="149">
        <v>114958.41726459999</v>
      </c>
      <c r="D1615" s="127">
        <f t="shared" ref="D1615:D1678" si="25">C1615</f>
        <v>114958.41726459999</v>
      </c>
      <c r="E1615" s="3"/>
    </row>
    <row r="1616" spans="1:5" ht="15.75" customHeight="1" x14ac:dyDescent="0.25">
      <c r="A1616" s="14"/>
      <c r="B1616" s="100" t="s">
        <v>124</v>
      </c>
      <c r="C1616" s="149">
        <v>114958.41726459999</v>
      </c>
      <c r="D1616" s="127">
        <f t="shared" si="25"/>
        <v>114958.41726459999</v>
      </c>
      <c r="E1616" s="3"/>
    </row>
    <row r="1617" spans="1:5" ht="15.75" customHeight="1" x14ac:dyDescent="0.25">
      <c r="A1617" s="14"/>
      <c r="B1617" s="100" t="s">
        <v>125</v>
      </c>
      <c r="C1617" s="149">
        <v>114958.41726459999</v>
      </c>
      <c r="D1617" s="127">
        <f t="shared" si="25"/>
        <v>114958.41726459999</v>
      </c>
      <c r="E1617" s="3"/>
    </row>
    <row r="1618" spans="1:5" ht="15.75" customHeight="1" x14ac:dyDescent="0.25">
      <c r="A1618" s="14"/>
      <c r="B1618" s="100" t="s">
        <v>583</v>
      </c>
      <c r="C1618" s="149">
        <v>415011.90185455</v>
      </c>
      <c r="D1618" s="127">
        <f t="shared" si="25"/>
        <v>415011.90185455</v>
      </c>
      <c r="E1618" s="3"/>
    </row>
    <row r="1619" spans="1:5" ht="15.75" customHeight="1" x14ac:dyDescent="0.25">
      <c r="A1619" s="14"/>
      <c r="B1619" s="100" t="s">
        <v>761</v>
      </c>
      <c r="C1619" s="149">
        <v>456081.35702220001</v>
      </c>
      <c r="D1619" s="127">
        <f t="shared" si="25"/>
        <v>456081.35702220001</v>
      </c>
      <c r="E1619" s="3"/>
    </row>
    <row r="1620" spans="1:5" ht="15.75" customHeight="1" x14ac:dyDescent="0.25">
      <c r="A1620" s="14"/>
      <c r="B1620" s="100" t="s">
        <v>762</v>
      </c>
      <c r="C1620" s="149">
        <v>594992.36791995005</v>
      </c>
      <c r="D1620" s="127">
        <f t="shared" si="25"/>
        <v>594992.36791995005</v>
      </c>
      <c r="E1620" s="3"/>
    </row>
    <row r="1621" spans="1:5" ht="15.75" customHeight="1" x14ac:dyDescent="0.25">
      <c r="A1621" s="14"/>
      <c r="B1621" s="100" t="s">
        <v>763</v>
      </c>
      <c r="C1621" s="149">
        <v>332970.92175619997</v>
      </c>
      <c r="D1621" s="127">
        <f t="shared" si="25"/>
        <v>332970.92175619997</v>
      </c>
      <c r="E1621" s="3"/>
    </row>
    <row r="1622" spans="1:5" ht="15.75" customHeight="1" x14ac:dyDescent="0.25">
      <c r="A1622" s="14"/>
      <c r="B1622" s="100" t="s">
        <v>763</v>
      </c>
      <c r="C1622" s="149">
        <v>332970.92175619997</v>
      </c>
      <c r="D1622" s="127">
        <f t="shared" si="25"/>
        <v>332970.92175619997</v>
      </c>
      <c r="E1622" s="3"/>
    </row>
    <row r="1623" spans="1:5" ht="15.75" customHeight="1" x14ac:dyDescent="0.25">
      <c r="A1623" s="14"/>
      <c r="B1623" s="100" t="s">
        <v>764</v>
      </c>
      <c r="C1623" s="149">
        <v>136213.63138565002</v>
      </c>
      <c r="D1623" s="127">
        <f t="shared" si="25"/>
        <v>136213.63138565002</v>
      </c>
      <c r="E1623" s="3"/>
    </row>
    <row r="1624" spans="1:5" ht="15.75" customHeight="1" x14ac:dyDescent="0.25">
      <c r="A1624" s="14"/>
      <c r="B1624" s="100" t="s">
        <v>586</v>
      </c>
      <c r="C1624" s="149">
        <v>245857.16079015</v>
      </c>
      <c r="D1624" s="127">
        <f t="shared" si="25"/>
        <v>245857.16079015</v>
      </c>
      <c r="E1624" s="3"/>
    </row>
    <row r="1625" spans="1:5" ht="15.75" customHeight="1" x14ac:dyDescent="0.25">
      <c r="A1625" s="14"/>
      <c r="B1625" s="100" t="s">
        <v>765</v>
      </c>
      <c r="C1625" s="149">
        <v>282642.9894743</v>
      </c>
      <c r="D1625" s="127">
        <f t="shared" si="25"/>
        <v>282642.9894743</v>
      </c>
      <c r="E1625" s="3"/>
    </row>
    <row r="1626" spans="1:5" ht="15.75" customHeight="1" x14ac:dyDescent="0.25">
      <c r="A1626" s="14"/>
      <c r="B1626" s="100" t="s">
        <v>588</v>
      </c>
      <c r="C1626" s="149">
        <v>282642.9894743</v>
      </c>
      <c r="D1626" s="127">
        <f t="shared" si="25"/>
        <v>282642.9894743</v>
      </c>
      <c r="E1626" s="3"/>
    </row>
    <row r="1627" spans="1:5" ht="15.75" customHeight="1" x14ac:dyDescent="0.25">
      <c r="A1627" s="14"/>
      <c r="B1627" s="100" t="s">
        <v>589</v>
      </c>
      <c r="C1627" s="149">
        <v>111502.05810379999</v>
      </c>
      <c r="D1627" s="127">
        <f t="shared" si="25"/>
        <v>111502.05810379999</v>
      </c>
      <c r="E1627" s="3"/>
    </row>
    <row r="1628" spans="1:5" ht="15.75" customHeight="1" x14ac:dyDescent="0.25">
      <c r="A1628" s="14"/>
      <c r="B1628" s="100" t="s">
        <v>590</v>
      </c>
      <c r="C1628" s="149">
        <v>111502.05810379999</v>
      </c>
      <c r="D1628" s="127">
        <f t="shared" si="25"/>
        <v>111502.05810379999</v>
      </c>
      <c r="E1628" s="3"/>
    </row>
    <row r="1629" spans="1:5" ht="15.75" customHeight="1" x14ac:dyDescent="0.25">
      <c r="A1629" s="14"/>
      <c r="B1629" s="100" t="s">
        <v>133</v>
      </c>
      <c r="C1629" s="149">
        <v>518481.92837350006</v>
      </c>
      <c r="D1629" s="127">
        <f t="shared" si="25"/>
        <v>518481.92837350006</v>
      </c>
      <c r="E1629" s="3"/>
    </row>
    <row r="1630" spans="1:5" ht="15.75" customHeight="1" x14ac:dyDescent="0.25">
      <c r="A1630" s="14"/>
      <c r="B1630" s="100" t="s">
        <v>134</v>
      </c>
      <c r="C1630" s="149">
        <v>518481.92837350006</v>
      </c>
      <c r="D1630" s="127">
        <f t="shared" si="25"/>
        <v>518481.92837350006</v>
      </c>
      <c r="E1630" s="3"/>
    </row>
    <row r="1631" spans="1:5" ht="15.75" customHeight="1" x14ac:dyDescent="0.25">
      <c r="A1631" s="14"/>
      <c r="B1631" s="100" t="s">
        <v>766</v>
      </c>
      <c r="C1631" s="149">
        <v>594992.36791995005</v>
      </c>
      <c r="D1631" s="127">
        <f t="shared" si="25"/>
        <v>594992.36791995005</v>
      </c>
      <c r="E1631" s="3"/>
    </row>
    <row r="1632" spans="1:5" ht="15.75" customHeight="1" x14ac:dyDescent="0.25">
      <c r="A1632" s="14"/>
      <c r="B1632" s="100" t="s">
        <v>767</v>
      </c>
      <c r="C1632" s="149">
        <v>594992.36791995005</v>
      </c>
      <c r="D1632" s="127">
        <f t="shared" si="25"/>
        <v>594992.36791995005</v>
      </c>
      <c r="E1632" s="3"/>
    </row>
    <row r="1633" spans="1:5" ht="15.75" customHeight="1" x14ac:dyDescent="0.25">
      <c r="A1633" s="14"/>
      <c r="B1633" s="100" t="s">
        <v>593</v>
      </c>
      <c r="C1633" s="149">
        <v>633117.98628259997</v>
      </c>
      <c r="D1633" s="127">
        <f t="shared" si="25"/>
        <v>633117.98628259997</v>
      </c>
      <c r="E1633" s="3"/>
    </row>
    <row r="1634" spans="1:5" ht="15.75" customHeight="1" x14ac:dyDescent="0.25">
      <c r="A1634" s="4" t="s">
        <v>0</v>
      </c>
      <c r="B1634" s="101" t="s">
        <v>63</v>
      </c>
      <c r="C1634" s="91" t="s">
        <v>4330</v>
      </c>
      <c r="D1634" s="126" t="s">
        <v>4331</v>
      </c>
      <c r="E1634" s="3"/>
    </row>
    <row r="1635" spans="1:5" x14ac:dyDescent="0.25">
      <c r="A1635" s="4"/>
      <c r="B1635" s="102" t="s">
        <v>3</v>
      </c>
      <c r="C1635" s="91"/>
      <c r="D1635" s="126"/>
      <c r="E1635" s="3"/>
    </row>
    <row r="1636" spans="1:5" x14ac:dyDescent="0.25">
      <c r="A1636" s="13">
        <v>3</v>
      </c>
      <c r="B1636" s="104" t="s">
        <v>9</v>
      </c>
      <c r="C1636" s="91"/>
      <c r="D1636" s="126"/>
      <c r="E1636" s="3"/>
    </row>
    <row r="1637" spans="1:5" ht="15.75" customHeight="1" x14ac:dyDescent="0.25">
      <c r="A1637" s="14"/>
      <c r="B1637" s="100" t="s">
        <v>594</v>
      </c>
      <c r="C1637" s="149">
        <v>1636558.9013273499</v>
      </c>
      <c r="D1637" s="127">
        <f t="shared" si="25"/>
        <v>1636558.9013273499</v>
      </c>
      <c r="E1637" s="3"/>
    </row>
    <row r="1638" spans="1:5" ht="15.75" customHeight="1" x14ac:dyDescent="0.25">
      <c r="A1638" s="14"/>
      <c r="B1638" s="100" t="s">
        <v>142</v>
      </c>
      <c r="C1638" s="149">
        <v>202055.98142729999</v>
      </c>
      <c r="D1638" s="127">
        <f t="shared" si="25"/>
        <v>202055.98142729999</v>
      </c>
      <c r="E1638" s="3"/>
    </row>
    <row r="1639" spans="1:5" ht="15.75" customHeight="1" x14ac:dyDescent="0.25">
      <c r="A1639" s="14"/>
      <c r="B1639" s="100" t="s">
        <v>147</v>
      </c>
      <c r="C1639" s="149">
        <v>2492058.3747604997</v>
      </c>
      <c r="D1639" s="127">
        <f t="shared" si="25"/>
        <v>2492058.3747604997</v>
      </c>
      <c r="E1639" s="3"/>
    </row>
    <row r="1640" spans="1:5" ht="15.75" customHeight="1" x14ac:dyDescent="0.25">
      <c r="A1640" s="14"/>
      <c r="B1640" s="100" t="s">
        <v>148</v>
      </c>
      <c r="C1640" s="149">
        <v>2492058.3747604997</v>
      </c>
      <c r="D1640" s="127">
        <f t="shared" si="25"/>
        <v>2492058.3747604997</v>
      </c>
      <c r="E1640" s="3"/>
    </row>
    <row r="1641" spans="1:5" ht="15.75" customHeight="1" x14ac:dyDescent="0.25">
      <c r="A1641" s="14"/>
      <c r="B1641" s="100" t="s">
        <v>596</v>
      </c>
      <c r="C1641" s="149">
        <v>1859284.0409370498</v>
      </c>
      <c r="D1641" s="127">
        <f t="shared" si="25"/>
        <v>1859284.0409370498</v>
      </c>
      <c r="E1641" s="3"/>
    </row>
    <row r="1642" spans="1:5" ht="15.75" customHeight="1" x14ac:dyDescent="0.25">
      <c r="A1642" s="14"/>
      <c r="B1642" s="103" t="s">
        <v>150</v>
      </c>
      <c r="C1642" s="149">
        <v>544763.83532934985</v>
      </c>
      <c r="D1642" s="127">
        <f t="shared" si="25"/>
        <v>544763.83532934985</v>
      </c>
      <c r="E1642" s="3"/>
    </row>
    <row r="1643" spans="1:5" ht="15.75" customHeight="1" x14ac:dyDescent="0.25">
      <c r="A1643" s="14"/>
      <c r="B1643" s="100" t="s">
        <v>153</v>
      </c>
      <c r="C1643" s="149">
        <v>807038.42887395003</v>
      </c>
      <c r="D1643" s="127">
        <f t="shared" si="25"/>
        <v>807038.42887395003</v>
      </c>
      <c r="E1643" s="3"/>
    </row>
    <row r="1644" spans="1:5" ht="15.75" customHeight="1" x14ac:dyDescent="0.25">
      <c r="A1644" s="14"/>
      <c r="B1644" s="100" t="s">
        <v>155</v>
      </c>
      <c r="C1644" s="149">
        <v>524967.86171375006</v>
      </c>
      <c r="D1644" s="127">
        <f t="shared" si="25"/>
        <v>524967.86171375006</v>
      </c>
      <c r="E1644" s="3"/>
    </row>
    <row r="1645" spans="1:5" ht="15.75" customHeight="1" x14ac:dyDescent="0.25">
      <c r="A1645" s="14"/>
      <c r="B1645" s="100" t="s">
        <v>768</v>
      </c>
      <c r="C1645" s="149">
        <v>480661.60086490004</v>
      </c>
      <c r="D1645" s="127">
        <f t="shared" si="25"/>
        <v>480661.60086490004</v>
      </c>
      <c r="E1645" s="3"/>
    </row>
    <row r="1646" spans="1:5" ht="15.75" customHeight="1" x14ac:dyDescent="0.25">
      <c r="A1646" s="14"/>
      <c r="B1646" s="100" t="s">
        <v>412</v>
      </c>
      <c r="C1646" s="149">
        <v>114958.41726459999</v>
      </c>
      <c r="D1646" s="127">
        <f t="shared" si="25"/>
        <v>114958.41726459999</v>
      </c>
      <c r="E1646" s="3"/>
    </row>
    <row r="1647" spans="1:5" ht="15.75" customHeight="1" x14ac:dyDescent="0.25">
      <c r="A1647" s="14"/>
      <c r="B1647" s="100" t="s">
        <v>598</v>
      </c>
      <c r="C1647" s="149">
        <v>114958.41726459999</v>
      </c>
      <c r="D1647" s="127">
        <f t="shared" si="25"/>
        <v>114958.41726459999</v>
      </c>
      <c r="E1647" s="3"/>
    </row>
    <row r="1648" spans="1:5" ht="15.75" customHeight="1" x14ac:dyDescent="0.25">
      <c r="A1648" s="14"/>
      <c r="B1648" s="100" t="s">
        <v>769</v>
      </c>
      <c r="C1648" s="149">
        <v>114958.41726459999</v>
      </c>
      <c r="D1648" s="127">
        <f t="shared" si="25"/>
        <v>114958.41726459999</v>
      </c>
      <c r="E1648" s="3"/>
    </row>
    <row r="1649" spans="1:5" ht="15.75" customHeight="1" x14ac:dyDescent="0.25">
      <c r="A1649" s="14"/>
      <c r="B1649" s="100" t="s">
        <v>165</v>
      </c>
      <c r="C1649" s="149">
        <v>358482.40083565004</v>
      </c>
      <c r="D1649" s="127">
        <f t="shared" si="25"/>
        <v>358482.40083565004</v>
      </c>
      <c r="E1649" s="3"/>
    </row>
    <row r="1650" spans="1:5" ht="15.75" customHeight="1" x14ac:dyDescent="0.25">
      <c r="A1650" s="14"/>
      <c r="B1650" s="100" t="s">
        <v>169</v>
      </c>
      <c r="C1650" s="149">
        <v>403521.88999395003</v>
      </c>
      <c r="D1650" s="127">
        <f t="shared" si="25"/>
        <v>403521.88999395003</v>
      </c>
      <c r="E1650" s="3"/>
    </row>
    <row r="1651" spans="1:5" ht="15.75" customHeight="1" x14ac:dyDescent="0.25">
      <c r="A1651" s="14"/>
      <c r="B1651" s="100" t="s">
        <v>171</v>
      </c>
      <c r="C1651" s="149">
        <v>181429.56998984999</v>
      </c>
      <c r="D1651" s="127">
        <f t="shared" si="25"/>
        <v>181429.56998984999</v>
      </c>
      <c r="E1651" s="3"/>
    </row>
    <row r="1652" spans="1:5" ht="15.75" customHeight="1" x14ac:dyDescent="0.25">
      <c r="A1652" s="14"/>
      <c r="B1652" s="100" t="s">
        <v>172</v>
      </c>
      <c r="C1652" s="149">
        <v>567468.2824901999</v>
      </c>
      <c r="D1652" s="127">
        <f t="shared" si="25"/>
        <v>567468.2824901999</v>
      </c>
      <c r="E1652" s="3"/>
    </row>
    <row r="1653" spans="1:5" ht="15.75" customHeight="1" x14ac:dyDescent="0.25">
      <c r="A1653" s="14"/>
      <c r="B1653" s="100" t="s">
        <v>175</v>
      </c>
      <c r="C1653" s="149">
        <v>57814.053237849992</v>
      </c>
      <c r="D1653" s="127">
        <f t="shared" si="25"/>
        <v>57814.053237849992</v>
      </c>
      <c r="E1653" s="3"/>
    </row>
    <row r="1654" spans="1:5" ht="15.75" customHeight="1" x14ac:dyDescent="0.25">
      <c r="A1654" s="14"/>
      <c r="B1654" s="100" t="s">
        <v>605</v>
      </c>
      <c r="C1654" s="149">
        <v>111502.05810379999</v>
      </c>
      <c r="D1654" s="127">
        <f t="shared" si="25"/>
        <v>111502.05810379999</v>
      </c>
      <c r="E1654" s="3"/>
    </row>
    <row r="1655" spans="1:5" ht="15.75" customHeight="1" x14ac:dyDescent="0.25">
      <c r="A1655" s="14"/>
      <c r="B1655" s="100" t="s">
        <v>770</v>
      </c>
      <c r="C1655" s="149">
        <v>245857.16079015</v>
      </c>
      <c r="D1655" s="127">
        <f t="shared" si="25"/>
        <v>245857.16079015</v>
      </c>
      <c r="E1655" s="3"/>
    </row>
    <row r="1656" spans="1:5" ht="15.75" customHeight="1" x14ac:dyDescent="0.25">
      <c r="A1656" s="14"/>
      <c r="B1656" s="100" t="s">
        <v>771</v>
      </c>
      <c r="C1656" s="149">
        <v>245857.16079015</v>
      </c>
      <c r="D1656" s="127">
        <f t="shared" si="25"/>
        <v>245857.16079015</v>
      </c>
      <c r="E1656" s="3"/>
    </row>
    <row r="1657" spans="1:5" ht="15.75" customHeight="1" x14ac:dyDescent="0.25">
      <c r="A1657" s="14"/>
      <c r="B1657" s="100" t="s">
        <v>56</v>
      </c>
      <c r="C1657" s="149">
        <v>111502.05810379999</v>
      </c>
      <c r="D1657" s="127">
        <f t="shared" si="25"/>
        <v>111502.05810379999</v>
      </c>
      <c r="E1657" s="3"/>
    </row>
    <row r="1658" spans="1:5" ht="15.75" customHeight="1" x14ac:dyDescent="0.25">
      <c r="A1658" s="14"/>
      <c r="B1658" s="100" t="s">
        <v>180</v>
      </c>
      <c r="C1658" s="149">
        <v>111502.05810379999</v>
      </c>
      <c r="D1658" s="127">
        <f t="shared" si="25"/>
        <v>111502.05810379999</v>
      </c>
      <c r="E1658" s="3"/>
    </row>
    <row r="1659" spans="1:5" ht="15.75" customHeight="1" x14ac:dyDescent="0.25">
      <c r="A1659" s="14"/>
      <c r="B1659" s="100" t="s">
        <v>612</v>
      </c>
      <c r="C1659" s="149">
        <v>111502.05810379999</v>
      </c>
      <c r="D1659" s="127">
        <f t="shared" si="25"/>
        <v>111502.05810379999</v>
      </c>
      <c r="E1659" s="3"/>
    </row>
    <row r="1660" spans="1:5" ht="15.75" customHeight="1" x14ac:dyDescent="0.25">
      <c r="A1660" s="14"/>
      <c r="B1660" s="100" t="s">
        <v>772</v>
      </c>
      <c r="C1660" s="149">
        <v>53062.927399300002</v>
      </c>
      <c r="D1660" s="127">
        <f t="shared" si="25"/>
        <v>53062.927399300002</v>
      </c>
      <c r="E1660" s="3"/>
    </row>
    <row r="1661" spans="1:5" ht="15.75" customHeight="1" x14ac:dyDescent="0.25">
      <c r="A1661" s="14"/>
      <c r="B1661" s="100" t="s">
        <v>773</v>
      </c>
      <c r="C1661" s="149">
        <v>53062.927399300002</v>
      </c>
      <c r="D1661" s="127">
        <f t="shared" si="25"/>
        <v>53062.927399300002</v>
      </c>
      <c r="E1661" s="3"/>
    </row>
    <row r="1662" spans="1:5" ht="15.75" customHeight="1" x14ac:dyDescent="0.25">
      <c r="A1662" s="13" t="s">
        <v>0</v>
      </c>
      <c r="B1662" s="101" t="s">
        <v>195</v>
      </c>
      <c r="C1662" s="91" t="s">
        <v>4330</v>
      </c>
      <c r="D1662" s="126" t="s">
        <v>4331</v>
      </c>
      <c r="E1662" s="3"/>
    </row>
    <row r="1663" spans="1:5" ht="15.75" customHeight="1" x14ac:dyDescent="0.25">
      <c r="A1663" s="13"/>
      <c r="B1663" s="102" t="s">
        <v>3</v>
      </c>
      <c r="C1663" s="91"/>
      <c r="D1663" s="126"/>
      <c r="E1663" s="3"/>
    </row>
    <row r="1664" spans="1:5" ht="15.75" customHeight="1" x14ac:dyDescent="0.25">
      <c r="A1664" s="4">
        <v>4</v>
      </c>
      <c r="B1664" s="104" t="s">
        <v>10</v>
      </c>
      <c r="C1664" s="91"/>
      <c r="D1664" s="126"/>
      <c r="E1664" s="3"/>
    </row>
    <row r="1665" spans="1:5" ht="15.75" customHeight="1" x14ac:dyDescent="0.25">
      <c r="A1665" s="15"/>
      <c r="B1665" s="100" t="s">
        <v>199</v>
      </c>
      <c r="C1665" s="149">
        <v>71843.133480300006</v>
      </c>
      <c r="D1665" s="127">
        <f t="shared" si="25"/>
        <v>71843.133480300006</v>
      </c>
      <c r="E1665" s="3"/>
    </row>
    <row r="1666" spans="1:5" ht="15.75" customHeight="1" x14ac:dyDescent="0.25">
      <c r="A1666" s="15"/>
      <c r="B1666" s="100" t="s">
        <v>68</v>
      </c>
      <c r="C1666" s="149">
        <v>159920.52328979998</v>
      </c>
      <c r="D1666" s="127">
        <f t="shared" si="25"/>
        <v>159920.52328979998</v>
      </c>
      <c r="E1666" s="3"/>
    </row>
    <row r="1667" spans="1:5" ht="15.75" customHeight="1" x14ac:dyDescent="0.25">
      <c r="A1667" s="15"/>
      <c r="B1667" s="100" t="s">
        <v>201</v>
      </c>
      <c r="C1667" s="149">
        <v>96754.325240300008</v>
      </c>
      <c r="D1667" s="127">
        <f t="shared" si="25"/>
        <v>96754.325240300008</v>
      </c>
      <c r="E1667" s="3"/>
    </row>
    <row r="1668" spans="1:5" ht="15.75" customHeight="1" x14ac:dyDescent="0.25">
      <c r="A1668" s="15"/>
      <c r="B1668" s="100" t="s">
        <v>372</v>
      </c>
      <c r="C1668" s="149">
        <v>53062.927399300002</v>
      </c>
      <c r="D1668" s="127">
        <f t="shared" si="25"/>
        <v>53062.927399300002</v>
      </c>
      <c r="E1668" s="3"/>
    </row>
    <row r="1669" spans="1:5" ht="15.75" customHeight="1" x14ac:dyDescent="0.25">
      <c r="A1669" s="15"/>
      <c r="B1669" s="100" t="s">
        <v>774</v>
      </c>
      <c r="C1669" s="149">
        <v>53062.927399300002</v>
      </c>
      <c r="D1669" s="127">
        <f t="shared" si="25"/>
        <v>53062.927399300002</v>
      </c>
      <c r="E1669" s="3"/>
    </row>
    <row r="1670" spans="1:5" ht="15.75" customHeight="1" x14ac:dyDescent="0.25">
      <c r="A1670" s="15"/>
      <c r="B1670" s="100" t="s">
        <v>775</v>
      </c>
      <c r="C1670" s="149">
        <v>53062.927399300002</v>
      </c>
      <c r="D1670" s="127">
        <f t="shared" si="25"/>
        <v>53062.927399300002</v>
      </c>
      <c r="E1670" s="3"/>
    </row>
    <row r="1671" spans="1:5" ht="15.75" customHeight="1" x14ac:dyDescent="0.25">
      <c r="A1671" s="15"/>
      <c r="B1671" s="100" t="s">
        <v>11</v>
      </c>
      <c r="C1671" s="149">
        <v>1561437.4778820998</v>
      </c>
      <c r="D1671" s="127">
        <f t="shared" si="25"/>
        <v>1561437.4778820998</v>
      </c>
      <c r="E1671" s="3"/>
    </row>
    <row r="1672" spans="1:5" ht="15.75" customHeight="1" x14ac:dyDescent="0.25">
      <c r="A1672" s="15"/>
      <c r="B1672" s="100" t="s">
        <v>209</v>
      </c>
      <c r="C1672" s="149">
        <v>263336.60828475002</v>
      </c>
      <c r="D1672" s="127">
        <f t="shared" si="25"/>
        <v>263336.60828475002</v>
      </c>
      <c r="E1672" s="3"/>
    </row>
    <row r="1673" spans="1:5" ht="15.75" customHeight="1" x14ac:dyDescent="0.25">
      <c r="A1673" s="15"/>
      <c r="B1673" s="100" t="s">
        <v>776</v>
      </c>
      <c r="C1673" s="149">
        <v>654677.24928969995</v>
      </c>
      <c r="D1673" s="127">
        <f t="shared" si="25"/>
        <v>654677.24928969995</v>
      </c>
      <c r="E1673" s="3"/>
    </row>
    <row r="1674" spans="1:5" ht="15.75" customHeight="1" x14ac:dyDescent="0.25">
      <c r="A1674" s="15"/>
      <c r="B1674" s="100" t="s">
        <v>617</v>
      </c>
      <c r="C1674" s="149">
        <v>669608.70987919997</v>
      </c>
      <c r="D1674" s="127">
        <f t="shared" si="25"/>
        <v>669608.70987919997</v>
      </c>
      <c r="E1674" s="3"/>
    </row>
    <row r="1675" spans="1:5" ht="15.75" customHeight="1" x14ac:dyDescent="0.25">
      <c r="A1675" s="15"/>
      <c r="B1675" s="100" t="s">
        <v>211</v>
      </c>
      <c r="C1675" s="149">
        <v>676746.94489675004</v>
      </c>
      <c r="D1675" s="127">
        <f t="shared" si="25"/>
        <v>676746.94489675004</v>
      </c>
      <c r="E1675" s="3"/>
    </row>
    <row r="1676" spans="1:5" ht="15.75" customHeight="1" x14ac:dyDescent="0.25">
      <c r="A1676" s="15"/>
      <c r="B1676" s="100" t="s">
        <v>39</v>
      </c>
      <c r="C1676" s="149">
        <v>1330871.14873895</v>
      </c>
      <c r="D1676" s="127">
        <f t="shared" si="25"/>
        <v>1330871.14873895</v>
      </c>
      <c r="E1676" s="3"/>
    </row>
    <row r="1677" spans="1:5" ht="15.75" customHeight="1" x14ac:dyDescent="0.25">
      <c r="A1677" s="15"/>
      <c r="B1677" s="100" t="s">
        <v>777</v>
      </c>
      <c r="C1677" s="149">
        <v>435755.06226069998</v>
      </c>
      <c r="D1677" s="127">
        <f t="shared" si="25"/>
        <v>435755.06226069998</v>
      </c>
      <c r="E1677" s="3"/>
    </row>
    <row r="1678" spans="1:5" ht="15.75" customHeight="1" x14ac:dyDescent="0.25">
      <c r="A1678" s="15"/>
      <c r="B1678" s="100" t="s">
        <v>778</v>
      </c>
      <c r="C1678" s="149">
        <v>104518.40763454999</v>
      </c>
      <c r="D1678" s="127">
        <f t="shared" si="25"/>
        <v>104518.40763454999</v>
      </c>
      <c r="E1678" s="3"/>
    </row>
    <row r="1679" spans="1:5" ht="15.75" customHeight="1" x14ac:dyDescent="0.25">
      <c r="A1679" s="15"/>
      <c r="B1679" s="100" t="s">
        <v>215</v>
      </c>
      <c r="C1679" s="149">
        <v>3053965.4398480495</v>
      </c>
      <c r="D1679" s="127">
        <f t="shared" ref="D1679:D1742" si="26">C1679</f>
        <v>3053965.4398480495</v>
      </c>
      <c r="E1679" s="3"/>
    </row>
    <row r="1680" spans="1:5" ht="15.75" customHeight="1" x14ac:dyDescent="0.25">
      <c r="A1680" s="15"/>
      <c r="B1680" s="100" t="s">
        <v>779</v>
      </c>
      <c r="C1680" s="149">
        <v>567468.2824901999</v>
      </c>
      <c r="D1680" s="127">
        <f t="shared" si="26"/>
        <v>567468.2824901999</v>
      </c>
      <c r="E1680" s="3"/>
    </row>
    <row r="1681" spans="1:5" ht="15.75" customHeight="1" x14ac:dyDescent="0.25">
      <c r="A1681" s="15"/>
      <c r="B1681" s="100" t="s">
        <v>216</v>
      </c>
      <c r="C1681" s="149">
        <v>818026.90752964991</v>
      </c>
      <c r="D1681" s="127">
        <f t="shared" si="26"/>
        <v>818026.90752964991</v>
      </c>
      <c r="E1681" s="3"/>
    </row>
    <row r="1682" spans="1:5" ht="15.75" customHeight="1" x14ac:dyDescent="0.25">
      <c r="A1682" s="15"/>
      <c r="B1682" s="100" t="s">
        <v>217</v>
      </c>
      <c r="C1682" s="149">
        <v>2395335.9888321497</v>
      </c>
      <c r="D1682" s="127">
        <f t="shared" si="26"/>
        <v>2395335.9888321497</v>
      </c>
      <c r="E1682" s="3"/>
    </row>
    <row r="1683" spans="1:5" ht="15.75" customHeight="1" x14ac:dyDescent="0.25">
      <c r="A1683" s="15"/>
      <c r="B1683" s="100" t="s">
        <v>780</v>
      </c>
      <c r="C1683" s="149">
        <v>609769.08957055002</v>
      </c>
      <c r="D1683" s="127">
        <f t="shared" si="26"/>
        <v>609769.08957055002</v>
      </c>
      <c r="E1683" s="3"/>
    </row>
    <row r="1684" spans="1:5" ht="15.75" customHeight="1" x14ac:dyDescent="0.25">
      <c r="A1684" s="15"/>
      <c r="B1684" s="100" t="s">
        <v>781</v>
      </c>
      <c r="C1684" s="149">
        <v>1742544.1959652998</v>
      </c>
      <c r="D1684" s="127">
        <f t="shared" si="26"/>
        <v>1742544.1959652998</v>
      </c>
      <c r="E1684" s="3"/>
    </row>
    <row r="1685" spans="1:5" ht="15.75" customHeight="1" x14ac:dyDescent="0.25">
      <c r="A1685" s="15"/>
      <c r="B1685" s="100" t="s">
        <v>782</v>
      </c>
      <c r="C1685" s="149">
        <v>197375.88337739999</v>
      </c>
      <c r="D1685" s="127">
        <f t="shared" si="26"/>
        <v>197375.88337739999</v>
      </c>
      <c r="E1685" s="3"/>
    </row>
    <row r="1686" spans="1:5" ht="15.75" customHeight="1" x14ac:dyDescent="0.25">
      <c r="A1686" s="15"/>
      <c r="B1686" s="100" t="s">
        <v>783</v>
      </c>
      <c r="C1686" s="149">
        <v>245857.16079015</v>
      </c>
      <c r="D1686" s="127">
        <f t="shared" si="26"/>
        <v>245857.16079015</v>
      </c>
      <c r="E1686" s="3"/>
    </row>
    <row r="1687" spans="1:5" ht="15.75" customHeight="1" x14ac:dyDescent="0.25">
      <c r="A1687" s="15"/>
      <c r="B1687" s="100" t="s">
        <v>220</v>
      </c>
      <c r="C1687" s="149">
        <v>245857.16079015</v>
      </c>
      <c r="D1687" s="127">
        <f t="shared" si="26"/>
        <v>245857.16079015</v>
      </c>
      <c r="E1687" s="3"/>
    </row>
    <row r="1688" spans="1:5" ht="15.75" customHeight="1" x14ac:dyDescent="0.25">
      <c r="A1688" s="15"/>
      <c r="B1688" s="100" t="s">
        <v>621</v>
      </c>
      <c r="C1688" s="149">
        <v>948243.17942445003</v>
      </c>
      <c r="D1688" s="127">
        <f t="shared" si="26"/>
        <v>948243.17942445003</v>
      </c>
      <c r="E1688" s="3"/>
    </row>
    <row r="1689" spans="1:5" ht="15.75" customHeight="1" x14ac:dyDescent="0.25">
      <c r="A1689" s="15"/>
      <c r="B1689" s="100" t="s">
        <v>784</v>
      </c>
      <c r="C1689" s="149">
        <v>61782.466113549999</v>
      </c>
      <c r="D1689" s="127">
        <f t="shared" si="26"/>
        <v>61782.466113549999</v>
      </c>
      <c r="E1689" s="3"/>
    </row>
    <row r="1690" spans="1:5" ht="15.75" customHeight="1" x14ac:dyDescent="0.25">
      <c r="A1690" s="15"/>
      <c r="B1690" s="100" t="s">
        <v>785</v>
      </c>
      <c r="C1690" s="149">
        <v>136213.63138565002</v>
      </c>
      <c r="D1690" s="127">
        <f t="shared" si="26"/>
        <v>136213.63138565002</v>
      </c>
      <c r="E1690" s="3"/>
    </row>
    <row r="1691" spans="1:5" ht="15.75" customHeight="1" x14ac:dyDescent="0.25">
      <c r="A1691" s="15"/>
      <c r="B1691" s="100" t="s">
        <v>786</v>
      </c>
      <c r="C1691" s="149">
        <v>136213.63138565002</v>
      </c>
      <c r="D1691" s="127">
        <f t="shared" si="26"/>
        <v>136213.63138565002</v>
      </c>
      <c r="E1691" s="3"/>
    </row>
    <row r="1692" spans="1:5" ht="15.75" customHeight="1" x14ac:dyDescent="0.25">
      <c r="A1692" s="15"/>
      <c r="B1692" s="100" t="s">
        <v>787</v>
      </c>
      <c r="C1692" s="149">
        <v>152344.9827809</v>
      </c>
      <c r="D1692" s="127">
        <f t="shared" si="26"/>
        <v>152344.9827809</v>
      </c>
      <c r="E1692" s="3"/>
    </row>
    <row r="1693" spans="1:5" ht="15.75" customHeight="1" x14ac:dyDescent="0.25">
      <c r="A1693" s="15"/>
      <c r="B1693" s="100" t="s">
        <v>788</v>
      </c>
      <c r="C1693" s="149">
        <v>174627.26920275</v>
      </c>
      <c r="D1693" s="127">
        <f t="shared" si="26"/>
        <v>174627.26920275</v>
      </c>
      <c r="E1693" s="3"/>
    </row>
    <row r="1694" spans="1:5" ht="15.75" customHeight="1" x14ac:dyDescent="0.25">
      <c r="A1694" s="15"/>
      <c r="B1694" s="100" t="s">
        <v>789</v>
      </c>
      <c r="C1694" s="149">
        <v>117497.48564645</v>
      </c>
      <c r="D1694" s="127">
        <f t="shared" si="26"/>
        <v>117497.48564645</v>
      </c>
      <c r="E1694" s="3"/>
    </row>
    <row r="1695" spans="1:5" ht="15.75" customHeight="1" x14ac:dyDescent="0.25">
      <c r="A1695" s="15"/>
      <c r="B1695" s="100" t="s">
        <v>224</v>
      </c>
      <c r="C1695" s="149">
        <v>556593.13841950009</v>
      </c>
      <c r="D1695" s="127">
        <f t="shared" si="26"/>
        <v>556593.13841950009</v>
      </c>
      <c r="E1695" s="3"/>
    </row>
    <row r="1696" spans="1:5" ht="15.75" customHeight="1" x14ac:dyDescent="0.25">
      <c r="A1696" s="15"/>
      <c r="B1696" s="100" t="s">
        <v>225</v>
      </c>
      <c r="C1696" s="149">
        <v>2602694.6112895003</v>
      </c>
      <c r="D1696" s="127">
        <f t="shared" si="26"/>
        <v>2602694.6112895003</v>
      </c>
      <c r="E1696" s="3"/>
    </row>
    <row r="1697" spans="1:5" ht="15.75" customHeight="1" x14ac:dyDescent="0.25">
      <c r="A1697" s="15"/>
      <c r="B1697" s="100" t="s">
        <v>227</v>
      </c>
      <c r="C1697" s="149">
        <v>191490.2373566</v>
      </c>
      <c r="D1697" s="127">
        <f t="shared" si="26"/>
        <v>191490.2373566</v>
      </c>
      <c r="E1697" s="3"/>
    </row>
    <row r="1698" spans="1:5" ht="15.75" customHeight="1" x14ac:dyDescent="0.25">
      <c r="A1698" s="15"/>
      <c r="B1698" s="100" t="s">
        <v>790</v>
      </c>
      <c r="C1698" s="149">
        <v>281452.46670450002</v>
      </c>
      <c r="D1698" s="127">
        <f t="shared" si="26"/>
        <v>281452.46670450002</v>
      </c>
      <c r="E1698" s="3"/>
    </row>
    <row r="1699" spans="1:5" ht="15.75" customHeight="1" x14ac:dyDescent="0.25">
      <c r="A1699" s="15"/>
      <c r="B1699" s="100" t="s">
        <v>791</v>
      </c>
      <c r="C1699" s="149">
        <v>191490.2373566</v>
      </c>
      <c r="D1699" s="127">
        <f t="shared" si="26"/>
        <v>191490.2373566</v>
      </c>
      <c r="E1699" s="3"/>
    </row>
    <row r="1700" spans="1:5" ht="15.75" customHeight="1" x14ac:dyDescent="0.25">
      <c r="A1700" s="15"/>
      <c r="B1700" s="100" t="s">
        <v>229</v>
      </c>
      <c r="C1700" s="149">
        <v>174627.26920275</v>
      </c>
      <c r="D1700" s="127">
        <f t="shared" si="26"/>
        <v>174627.26920275</v>
      </c>
      <c r="E1700" s="3"/>
    </row>
    <row r="1701" spans="1:5" ht="15.75" customHeight="1" x14ac:dyDescent="0.25">
      <c r="A1701" s="15"/>
      <c r="B1701" s="100" t="s">
        <v>629</v>
      </c>
      <c r="C1701" s="149">
        <v>633117.98628259997</v>
      </c>
      <c r="D1701" s="127">
        <f t="shared" si="26"/>
        <v>633117.98628259997</v>
      </c>
      <c r="E1701" s="3"/>
    </row>
    <row r="1702" spans="1:5" ht="15.75" customHeight="1" x14ac:dyDescent="0.25">
      <c r="A1702" s="15"/>
      <c r="B1702" s="100" t="s">
        <v>630</v>
      </c>
      <c r="C1702" s="149">
        <v>524967.86171375006</v>
      </c>
      <c r="D1702" s="127">
        <f t="shared" si="26"/>
        <v>524967.86171375006</v>
      </c>
      <c r="E1702" s="3"/>
    </row>
    <row r="1703" spans="1:5" ht="15.75" customHeight="1" x14ac:dyDescent="0.25">
      <c r="A1703" s="15"/>
      <c r="B1703" s="100" t="s">
        <v>792</v>
      </c>
      <c r="C1703" s="149">
        <v>223539.62587774999</v>
      </c>
      <c r="D1703" s="127">
        <f t="shared" si="26"/>
        <v>223539.62587774999</v>
      </c>
      <c r="E1703" s="3"/>
    </row>
    <row r="1704" spans="1:5" ht="15.75" customHeight="1" x14ac:dyDescent="0.25">
      <c r="A1704" s="15"/>
      <c r="B1704" s="100" t="s">
        <v>793</v>
      </c>
      <c r="C1704" s="149">
        <v>223539.62587774999</v>
      </c>
      <c r="D1704" s="127">
        <f t="shared" si="26"/>
        <v>223539.62587774999</v>
      </c>
      <c r="E1704" s="3"/>
    </row>
    <row r="1705" spans="1:5" ht="15.75" customHeight="1" x14ac:dyDescent="0.25">
      <c r="A1705" s="15"/>
      <c r="B1705" s="100" t="s">
        <v>231</v>
      </c>
      <c r="C1705" s="149">
        <v>223539.62587774999</v>
      </c>
      <c r="D1705" s="127">
        <f t="shared" si="26"/>
        <v>223539.62587774999</v>
      </c>
      <c r="E1705" s="3"/>
    </row>
    <row r="1706" spans="1:5" ht="15.75" customHeight="1" x14ac:dyDescent="0.25">
      <c r="A1706" s="15"/>
      <c r="B1706" s="100" t="s">
        <v>794</v>
      </c>
      <c r="C1706" s="149">
        <v>223539.62587774999</v>
      </c>
      <c r="D1706" s="127">
        <f t="shared" si="26"/>
        <v>223539.62587774999</v>
      </c>
      <c r="E1706" s="3"/>
    </row>
    <row r="1707" spans="1:5" ht="15.75" customHeight="1" x14ac:dyDescent="0.25">
      <c r="A1707" s="15"/>
      <c r="B1707" s="100" t="s">
        <v>232</v>
      </c>
      <c r="C1707" s="149">
        <v>223539.62587774999</v>
      </c>
      <c r="D1707" s="127">
        <f t="shared" si="26"/>
        <v>223539.62587774999</v>
      </c>
      <c r="E1707" s="3"/>
    </row>
    <row r="1708" spans="1:5" ht="15.75" customHeight="1" x14ac:dyDescent="0.25">
      <c r="A1708" s="15"/>
      <c r="B1708" s="100" t="s">
        <v>631</v>
      </c>
      <c r="C1708" s="149">
        <v>223539.62587774999</v>
      </c>
      <c r="D1708" s="127">
        <f t="shared" si="26"/>
        <v>223539.62587774999</v>
      </c>
      <c r="E1708" s="3"/>
    </row>
    <row r="1709" spans="1:5" ht="15.75" customHeight="1" x14ac:dyDescent="0.25">
      <c r="A1709" s="15"/>
      <c r="B1709" s="100" t="s">
        <v>233</v>
      </c>
      <c r="C1709" s="149">
        <v>223539.62587774999</v>
      </c>
      <c r="D1709" s="127">
        <f t="shared" si="26"/>
        <v>223539.62587774999</v>
      </c>
      <c r="E1709" s="3"/>
    </row>
    <row r="1710" spans="1:5" ht="15.75" customHeight="1" x14ac:dyDescent="0.25">
      <c r="A1710" s="15"/>
      <c r="B1710" s="100" t="s">
        <v>795</v>
      </c>
      <c r="C1710" s="149">
        <v>223539.62587774999</v>
      </c>
      <c r="D1710" s="127">
        <f t="shared" si="26"/>
        <v>223539.62587774999</v>
      </c>
      <c r="E1710" s="3"/>
    </row>
    <row r="1711" spans="1:5" ht="15.75" customHeight="1" x14ac:dyDescent="0.25">
      <c r="A1711" s="15"/>
      <c r="B1711" s="100" t="s">
        <v>234</v>
      </c>
      <c r="C1711" s="149">
        <v>223539.62587774999</v>
      </c>
      <c r="D1711" s="127">
        <f t="shared" si="26"/>
        <v>223539.62587774999</v>
      </c>
      <c r="E1711" s="3"/>
    </row>
    <row r="1712" spans="1:5" ht="15.75" customHeight="1" x14ac:dyDescent="0.25">
      <c r="A1712" s="15"/>
      <c r="B1712" s="100" t="s">
        <v>632</v>
      </c>
      <c r="C1712" s="149">
        <v>558091.43529230007</v>
      </c>
      <c r="D1712" s="127">
        <f t="shared" si="26"/>
        <v>558091.43529230007</v>
      </c>
      <c r="E1712" s="3"/>
    </row>
    <row r="1713" spans="1:5" ht="15.75" customHeight="1" x14ac:dyDescent="0.25">
      <c r="A1713" s="15"/>
      <c r="B1713" s="100" t="s">
        <v>236</v>
      </c>
      <c r="C1713" s="149">
        <v>632398.37725154997</v>
      </c>
      <c r="D1713" s="127">
        <f t="shared" si="26"/>
        <v>632398.37725154997</v>
      </c>
      <c r="E1713" s="3"/>
    </row>
    <row r="1714" spans="1:5" ht="15.75" customHeight="1" x14ac:dyDescent="0.25">
      <c r="A1714" s="15"/>
      <c r="B1714" s="100" t="s">
        <v>633</v>
      </c>
      <c r="C1714" s="149">
        <v>633117.98628259997</v>
      </c>
      <c r="D1714" s="127">
        <f t="shared" si="26"/>
        <v>633117.98628259997</v>
      </c>
      <c r="E1714" s="3"/>
    </row>
    <row r="1715" spans="1:5" ht="15.75" customHeight="1" x14ac:dyDescent="0.25">
      <c r="A1715" s="15"/>
      <c r="B1715" s="100" t="s">
        <v>634</v>
      </c>
      <c r="C1715" s="149">
        <v>633117.98628259997</v>
      </c>
      <c r="D1715" s="127">
        <f t="shared" si="26"/>
        <v>633117.98628259997</v>
      </c>
      <c r="E1715" s="3"/>
    </row>
    <row r="1716" spans="1:5" ht="15.75" customHeight="1" x14ac:dyDescent="0.25">
      <c r="A1716" s="15"/>
      <c r="B1716" s="100" t="s">
        <v>635</v>
      </c>
      <c r="C1716" s="149">
        <v>633117.98628259997</v>
      </c>
      <c r="D1716" s="127">
        <f t="shared" si="26"/>
        <v>633117.98628259997</v>
      </c>
      <c r="E1716" s="3"/>
    </row>
    <row r="1717" spans="1:5" ht="15.75" customHeight="1" x14ac:dyDescent="0.25">
      <c r="A1717" s="15"/>
      <c r="B1717" s="100" t="s">
        <v>636</v>
      </c>
      <c r="C1717" s="149">
        <v>633117.98628259997</v>
      </c>
      <c r="D1717" s="127">
        <f t="shared" si="26"/>
        <v>633117.98628259997</v>
      </c>
      <c r="E1717" s="3"/>
    </row>
    <row r="1718" spans="1:5" ht="15.75" customHeight="1" x14ac:dyDescent="0.25">
      <c r="A1718" s="15"/>
      <c r="B1718" s="100" t="s">
        <v>637</v>
      </c>
      <c r="C1718" s="149">
        <v>633117.98628259997</v>
      </c>
      <c r="D1718" s="127">
        <f t="shared" si="26"/>
        <v>633117.98628259997</v>
      </c>
      <c r="E1718" s="3"/>
    </row>
    <row r="1719" spans="1:5" ht="15.75" customHeight="1" x14ac:dyDescent="0.25">
      <c r="A1719" s="15"/>
      <c r="B1719" s="100" t="s">
        <v>638</v>
      </c>
      <c r="C1719" s="149">
        <v>633117.98628259997</v>
      </c>
      <c r="D1719" s="127">
        <f t="shared" si="26"/>
        <v>633117.98628259997</v>
      </c>
      <c r="E1719" s="3"/>
    </row>
    <row r="1720" spans="1:5" ht="15.75" customHeight="1" x14ac:dyDescent="0.25">
      <c r="A1720" s="15"/>
      <c r="B1720" s="100" t="s">
        <v>796</v>
      </c>
      <c r="C1720" s="149">
        <v>633117.98628259997</v>
      </c>
      <c r="D1720" s="127">
        <f t="shared" si="26"/>
        <v>633117.98628259997</v>
      </c>
      <c r="E1720" s="3"/>
    </row>
    <row r="1721" spans="1:5" ht="15.75" customHeight="1" x14ac:dyDescent="0.25">
      <c r="A1721" s="15"/>
      <c r="B1721" s="100" t="s">
        <v>639</v>
      </c>
      <c r="C1721" s="149">
        <v>114848.63574275</v>
      </c>
      <c r="D1721" s="127">
        <f t="shared" si="26"/>
        <v>114848.63574275</v>
      </c>
      <c r="E1721" s="3"/>
    </row>
    <row r="1722" spans="1:5" ht="15.75" customHeight="1" x14ac:dyDescent="0.25">
      <c r="A1722" s="15"/>
      <c r="B1722" s="100" t="s">
        <v>243</v>
      </c>
      <c r="C1722" s="149">
        <v>85367.127454699992</v>
      </c>
      <c r="D1722" s="127">
        <f t="shared" si="26"/>
        <v>85367.127454699992</v>
      </c>
      <c r="E1722" s="3"/>
    </row>
    <row r="1723" spans="1:5" ht="15.75" customHeight="1" x14ac:dyDescent="0.25">
      <c r="A1723" s="15"/>
      <c r="B1723" s="100" t="s">
        <v>12</v>
      </c>
      <c r="C1723" s="149">
        <v>273922.62824744999</v>
      </c>
      <c r="D1723" s="127">
        <f t="shared" si="26"/>
        <v>273922.62824744999</v>
      </c>
      <c r="E1723" s="3"/>
    </row>
    <row r="1724" spans="1:5" ht="15.75" customHeight="1" x14ac:dyDescent="0.25">
      <c r="A1724" s="15"/>
      <c r="B1724" s="100" t="s">
        <v>13</v>
      </c>
      <c r="C1724" s="149">
        <v>235815.33470040001</v>
      </c>
      <c r="D1724" s="127">
        <f t="shared" si="26"/>
        <v>235815.33470040001</v>
      </c>
      <c r="E1724" s="3"/>
    </row>
    <row r="1725" spans="1:5" ht="15.75" customHeight="1" x14ac:dyDescent="0.25">
      <c r="A1725" s="15"/>
      <c r="B1725" s="100" t="s">
        <v>797</v>
      </c>
      <c r="C1725" s="149">
        <v>117387.7041246</v>
      </c>
      <c r="D1725" s="127">
        <f t="shared" si="26"/>
        <v>117387.7041246</v>
      </c>
      <c r="E1725" s="3"/>
    </row>
    <row r="1726" spans="1:5" ht="15.75" customHeight="1" x14ac:dyDescent="0.25">
      <c r="A1726" s="15"/>
      <c r="B1726" s="100" t="s">
        <v>245</v>
      </c>
      <c r="C1726" s="149">
        <v>491038.63567850005</v>
      </c>
      <c r="D1726" s="127">
        <f t="shared" si="26"/>
        <v>491038.63567850005</v>
      </c>
      <c r="E1726" s="3"/>
    </row>
    <row r="1727" spans="1:5" ht="15.75" customHeight="1" x14ac:dyDescent="0.25">
      <c r="A1727" s="15"/>
      <c r="B1727" s="100" t="s">
        <v>642</v>
      </c>
      <c r="C1727" s="149">
        <v>927300.40054015</v>
      </c>
      <c r="D1727" s="127">
        <f t="shared" si="26"/>
        <v>927300.40054015</v>
      </c>
      <c r="E1727" s="3"/>
    </row>
    <row r="1728" spans="1:5" ht="15.75" customHeight="1" x14ac:dyDescent="0.25">
      <c r="A1728" s="15"/>
      <c r="B1728" s="100" t="s">
        <v>798</v>
      </c>
      <c r="C1728" s="149">
        <v>229001.16008314997</v>
      </c>
      <c r="D1728" s="127">
        <f t="shared" si="26"/>
        <v>229001.16008314997</v>
      </c>
      <c r="E1728" s="3"/>
    </row>
    <row r="1729" spans="1:5" ht="15.75" customHeight="1" x14ac:dyDescent="0.25">
      <c r="A1729" s="15"/>
      <c r="B1729" s="100" t="s">
        <v>799</v>
      </c>
      <c r="C1729" s="149">
        <v>229001.16008314997</v>
      </c>
      <c r="D1729" s="127">
        <f t="shared" si="26"/>
        <v>229001.16008314997</v>
      </c>
      <c r="E1729" s="3"/>
    </row>
    <row r="1730" spans="1:5" ht="15.75" customHeight="1" x14ac:dyDescent="0.25">
      <c r="A1730" s="15"/>
      <c r="B1730" s="100" t="s">
        <v>800</v>
      </c>
      <c r="C1730" s="149">
        <v>229001.16008314997</v>
      </c>
      <c r="D1730" s="127">
        <f t="shared" si="26"/>
        <v>229001.16008314997</v>
      </c>
      <c r="E1730" s="3"/>
    </row>
    <row r="1731" spans="1:5" ht="15.75" customHeight="1" x14ac:dyDescent="0.25">
      <c r="A1731" s="15"/>
      <c r="B1731" s="100" t="s">
        <v>801</v>
      </c>
      <c r="C1731" s="149">
        <v>229001.16008314997</v>
      </c>
      <c r="D1731" s="127">
        <f t="shared" si="26"/>
        <v>229001.16008314997</v>
      </c>
      <c r="E1731" s="3"/>
    </row>
    <row r="1732" spans="1:5" ht="15.75" customHeight="1" x14ac:dyDescent="0.25">
      <c r="A1732" s="15"/>
      <c r="B1732" s="100" t="s">
        <v>802</v>
      </c>
      <c r="C1732" s="149">
        <v>229001.16008314997</v>
      </c>
      <c r="D1732" s="127">
        <f t="shared" si="26"/>
        <v>229001.16008314997</v>
      </c>
      <c r="E1732" s="3"/>
    </row>
    <row r="1733" spans="1:5" ht="15.75" customHeight="1" x14ac:dyDescent="0.25">
      <c r="A1733" s="15"/>
      <c r="B1733" s="100" t="s">
        <v>803</v>
      </c>
      <c r="C1733" s="149">
        <v>229001.16008314997</v>
      </c>
      <c r="D1733" s="127">
        <f t="shared" si="26"/>
        <v>229001.16008314997</v>
      </c>
      <c r="E1733" s="3"/>
    </row>
    <row r="1734" spans="1:5" ht="15.75" customHeight="1" x14ac:dyDescent="0.25">
      <c r="A1734" s="15"/>
      <c r="B1734" s="100" t="s">
        <v>804</v>
      </c>
      <c r="C1734" s="149">
        <v>229001.16008314997</v>
      </c>
      <c r="D1734" s="127">
        <f t="shared" si="26"/>
        <v>229001.16008314997</v>
      </c>
      <c r="E1734" s="3"/>
    </row>
    <row r="1735" spans="1:5" ht="15.75" customHeight="1" x14ac:dyDescent="0.25">
      <c r="A1735" s="15"/>
      <c r="B1735" s="100" t="s">
        <v>805</v>
      </c>
      <c r="C1735" s="149">
        <v>229001.16008314997</v>
      </c>
      <c r="D1735" s="127">
        <f t="shared" si="26"/>
        <v>229001.16008314997</v>
      </c>
      <c r="E1735" s="3"/>
    </row>
    <row r="1736" spans="1:5" ht="15.75" customHeight="1" x14ac:dyDescent="0.25">
      <c r="A1736" s="15"/>
      <c r="B1736" s="100" t="s">
        <v>806</v>
      </c>
      <c r="C1736" s="149">
        <v>229001.16008314997</v>
      </c>
      <c r="D1736" s="127">
        <f t="shared" si="26"/>
        <v>229001.16008314997</v>
      </c>
      <c r="E1736" s="3"/>
    </row>
    <row r="1737" spans="1:5" ht="15.75" customHeight="1" x14ac:dyDescent="0.25">
      <c r="A1737" s="15"/>
      <c r="B1737" s="100" t="s">
        <v>807</v>
      </c>
      <c r="C1737" s="149">
        <v>229001.16008314997</v>
      </c>
      <c r="D1737" s="127">
        <f t="shared" si="26"/>
        <v>229001.16008314997</v>
      </c>
      <c r="E1737" s="3"/>
    </row>
    <row r="1738" spans="1:5" ht="15.75" customHeight="1" x14ac:dyDescent="0.25">
      <c r="A1738" s="15"/>
      <c r="B1738" s="100" t="s">
        <v>808</v>
      </c>
      <c r="C1738" s="149">
        <v>632398.37725154997</v>
      </c>
      <c r="D1738" s="127">
        <f t="shared" si="26"/>
        <v>632398.37725154997</v>
      </c>
      <c r="E1738" s="3"/>
    </row>
    <row r="1739" spans="1:5" ht="15.75" customHeight="1" x14ac:dyDescent="0.25">
      <c r="A1739" s="15"/>
      <c r="B1739" s="100" t="s">
        <v>809</v>
      </c>
      <c r="C1739" s="149">
        <v>96754.325240300008</v>
      </c>
      <c r="D1739" s="127">
        <f t="shared" si="26"/>
        <v>96754.325240300008</v>
      </c>
      <c r="E1739" s="3"/>
    </row>
    <row r="1740" spans="1:5" ht="15.75" customHeight="1" x14ac:dyDescent="0.25">
      <c r="A1740" s="15"/>
      <c r="B1740" s="100" t="s">
        <v>810</v>
      </c>
      <c r="C1740" s="149">
        <v>96754.325240300008</v>
      </c>
      <c r="D1740" s="127">
        <f t="shared" si="26"/>
        <v>96754.325240300008</v>
      </c>
      <c r="E1740" s="3"/>
    </row>
    <row r="1741" spans="1:5" ht="15.75" customHeight="1" x14ac:dyDescent="0.25">
      <c r="A1741" s="15"/>
      <c r="B1741" s="100" t="s">
        <v>49</v>
      </c>
      <c r="C1741" s="149">
        <v>96754.325240300008</v>
      </c>
      <c r="D1741" s="127">
        <f t="shared" si="26"/>
        <v>96754.325240300008</v>
      </c>
      <c r="E1741" s="3"/>
    </row>
    <row r="1742" spans="1:5" ht="15.75" customHeight="1" x14ac:dyDescent="0.25">
      <c r="A1742" s="15"/>
      <c r="B1742" s="100" t="s">
        <v>811</v>
      </c>
      <c r="C1742" s="149">
        <v>96754.325240300008</v>
      </c>
      <c r="D1742" s="127">
        <f t="shared" si="26"/>
        <v>96754.325240300008</v>
      </c>
      <c r="E1742" s="3"/>
    </row>
    <row r="1743" spans="1:5" ht="15.75" customHeight="1" x14ac:dyDescent="0.25">
      <c r="A1743" s="15"/>
      <c r="B1743" s="100" t="s">
        <v>249</v>
      </c>
      <c r="C1743" s="149">
        <v>1067791.9834809501</v>
      </c>
      <c r="D1743" s="127">
        <f t="shared" ref="D1743:D1806" si="27">C1743</f>
        <v>1067791.9834809501</v>
      </c>
      <c r="E1743" s="3"/>
    </row>
    <row r="1744" spans="1:5" ht="15.75" customHeight="1" x14ac:dyDescent="0.25">
      <c r="A1744" s="15"/>
      <c r="B1744" s="100" t="s">
        <v>251</v>
      </c>
      <c r="C1744" s="149">
        <v>1067791.9834809501</v>
      </c>
      <c r="D1744" s="127">
        <f t="shared" si="27"/>
        <v>1067791.9834809501</v>
      </c>
      <c r="E1744" s="3"/>
    </row>
    <row r="1745" spans="1:5" ht="15.75" customHeight="1" x14ac:dyDescent="0.25">
      <c r="A1745" s="15"/>
      <c r="B1745" s="100" t="s">
        <v>60</v>
      </c>
      <c r="C1745" s="149">
        <v>155296.26523775002</v>
      </c>
      <c r="D1745" s="127">
        <f t="shared" si="27"/>
        <v>155296.26523775002</v>
      </c>
      <c r="E1745" s="3"/>
    </row>
    <row r="1746" spans="1:5" ht="15.75" customHeight="1" x14ac:dyDescent="0.25">
      <c r="A1746" s="15"/>
      <c r="B1746" s="100" t="s">
        <v>812</v>
      </c>
      <c r="C1746" s="149">
        <v>155296.26523775002</v>
      </c>
      <c r="D1746" s="127">
        <f t="shared" si="27"/>
        <v>155296.26523775002</v>
      </c>
      <c r="E1746" s="3"/>
    </row>
    <row r="1747" spans="1:5" ht="15.75" customHeight="1" x14ac:dyDescent="0.25">
      <c r="A1747" s="15"/>
      <c r="B1747" s="100" t="s">
        <v>254</v>
      </c>
      <c r="C1747" s="149">
        <v>107436.82306175001</v>
      </c>
      <c r="D1747" s="127">
        <f t="shared" si="27"/>
        <v>107436.82306175001</v>
      </c>
      <c r="E1747" s="3"/>
    </row>
    <row r="1748" spans="1:5" ht="15.75" customHeight="1" x14ac:dyDescent="0.25">
      <c r="A1748" s="15"/>
      <c r="B1748" s="100" t="s">
        <v>255</v>
      </c>
      <c r="C1748" s="149">
        <v>53062.927399300002</v>
      </c>
      <c r="D1748" s="127">
        <f t="shared" si="27"/>
        <v>53062.927399300002</v>
      </c>
      <c r="E1748" s="3"/>
    </row>
    <row r="1749" spans="1:5" ht="15.75" customHeight="1" x14ac:dyDescent="0.25">
      <c r="A1749" s="15"/>
      <c r="B1749" s="100" t="s">
        <v>257</v>
      </c>
      <c r="C1749" s="149">
        <v>53062.927399300002</v>
      </c>
      <c r="D1749" s="127">
        <f t="shared" si="27"/>
        <v>53062.927399300002</v>
      </c>
      <c r="E1749" s="3"/>
    </row>
    <row r="1750" spans="1:5" ht="15.75" customHeight="1" x14ac:dyDescent="0.25">
      <c r="A1750" s="15"/>
      <c r="B1750" s="100" t="s">
        <v>647</v>
      </c>
      <c r="C1750" s="149">
        <v>446637.17856029997</v>
      </c>
      <c r="D1750" s="127">
        <f t="shared" si="27"/>
        <v>446637.17856029997</v>
      </c>
      <c r="E1750" s="3"/>
    </row>
    <row r="1751" spans="1:5" ht="15.75" customHeight="1" x14ac:dyDescent="0.25">
      <c r="A1751" s="15"/>
      <c r="B1751" s="100" t="s">
        <v>263</v>
      </c>
      <c r="C1751" s="149">
        <v>100929.34180420001</v>
      </c>
      <c r="D1751" s="127">
        <f t="shared" si="27"/>
        <v>100929.34180420001</v>
      </c>
      <c r="E1751" s="3"/>
    </row>
    <row r="1752" spans="1:5" ht="15.75" customHeight="1" x14ac:dyDescent="0.25">
      <c r="A1752" s="15"/>
      <c r="B1752" s="100" t="s">
        <v>813</v>
      </c>
      <c r="C1752" s="149">
        <v>100929.34180420001</v>
      </c>
      <c r="D1752" s="127">
        <f t="shared" si="27"/>
        <v>100929.34180420001</v>
      </c>
      <c r="E1752" s="3"/>
    </row>
    <row r="1753" spans="1:5" ht="15.75" customHeight="1" x14ac:dyDescent="0.25">
      <c r="A1753" s="15"/>
      <c r="B1753" s="100" t="s">
        <v>814</v>
      </c>
      <c r="C1753" s="149">
        <v>589025.92438235006</v>
      </c>
      <c r="D1753" s="127">
        <f t="shared" si="27"/>
        <v>589025.92438235006</v>
      </c>
      <c r="E1753" s="3"/>
    </row>
    <row r="1754" spans="1:5" ht="15.75" customHeight="1" x14ac:dyDescent="0.25">
      <c r="A1754" s="15"/>
      <c r="B1754" s="100" t="s">
        <v>815</v>
      </c>
      <c r="C1754" s="149">
        <v>162404.02425064999</v>
      </c>
      <c r="D1754" s="127">
        <f t="shared" si="27"/>
        <v>162404.02425064999</v>
      </c>
      <c r="E1754" s="3"/>
    </row>
    <row r="1755" spans="1:5" ht="15.75" customHeight="1" x14ac:dyDescent="0.25">
      <c r="A1755" s="15"/>
      <c r="B1755" s="100" t="s">
        <v>816</v>
      </c>
      <c r="C1755" s="149">
        <v>57814.053237849992</v>
      </c>
      <c r="D1755" s="127">
        <f t="shared" si="27"/>
        <v>57814.053237849992</v>
      </c>
      <c r="E1755" s="3"/>
    </row>
    <row r="1756" spans="1:5" ht="15.75" customHeight="1" x14ac:dyDescent="0.25">
      <c r="A1756" s="15"/>
      <c r="B1756" s="100" t="s">
        <v>817</v>
      </c>
      <c r="C1756" s="149">
        <v>57814.053237849992</v>
      </c>
      <c r="D1756" s="127">
        <f t="shared" si="27"/>
        <v>57814.053237849992</v>
      </c>
      <c r="E1756" s="3"/>
    </row>
    <row r="1757" spans="1:5" ht="15.75" customHeight="1" x14ac:dyDescent="0.25">
      <c r="A1757" s="15"/>
      <c r="B1757" s="100" t="s">
        <v>653</v>
      </c>
      <c r="C1757" s="149">
        <v>202055.98142729999</v>
      </c>
      <c r="D1757" s="127">
        <f t="shared" si="27"/>
        <v>202055.98142729999</v>
      </c>
      <c r="E1757" s="3"/>
    </row>
    <row r="1758" spans="1:5" ht="15.75" customHeight="1" x14ac:dyDescent="0.25">
      <c r="A1758" s="15"/>
      <c r="B1758" s="100" t="s">
        <v>818</v>
      </c>
      <c r="C1758" s="149">
        <v>245857.16079015</v>
      </c>
      <c r="D1758" s="127">
        <f t="shared" si="27"/>
        <v>245857.16079015</v>
      </c>
      <c r="E1758" s="3"/>
    </row>
    <row r="1759" spans="1:5" ht="15.75" customHeight="1" x14ac:dyDescent="0.25">
      <c r="A1759" s="15"/>
      <c r="B1759" s="100" t="s">
        <v>819</v>
      </c>
      <c r="C1759" s="149">
        <v>245857.16079015</v>
      </c>
      <c r="D1759" s="127">
        <f t="shared" si="27"/>
        <v>245857.16079015</v>
      </c>
      <c r="E1759" s="3"/>
    </row>
    <row r="1760" spans="1:5" ht="15.75" customHeight="1" x14ac:dyDescent="0.25">
      <c r="A1760" s="15"/>
      <c r="B1760" s="100" t="s">
        <v>820</v>
      </c>
      <c r="C1760" s="149">
        <v>245857.16079015</v>
      </c>
      <c r="D1760" s="127">
        <f t="shared" si="27"/>
        <v>245857.16079015</v>
      </c>
      <c r="E1760" s="3"/>
    </row>
    <row r="1761" spans="1:5" ht="15.75" customHeight="1" x14ac:dyDescent="0.25">
      <c r="A1761" s="15"/>
      <c r="B1761" s="100" t="s">
        <v>821</v>
      </c>
      <c r="C1761" s="149">
        <v>245857.16079015</v>
      </c>
      <c r="D1761" s="127">
        <f t="shared" si="27"/>
        <v>245857.16079015</v>
      </c>
      <c r="E1761" s="3"/>
    </row>
    <row r="1762" spans="1:5" ht="15.75" customHeight="1" x14ac:dyDescent="0.25">
      <c r="A1762" s="15"/>
      <c r="B1762" s="100" t="s">
        <v>822</v>
      </c>
      <c r="C1762" s="149">
        <v>245857.16079015</v>
      </c>
      <c r="D1762" s="127">
        <f t="shared" si="27"/>
        <v>245857.16079015</v>
      </c>
      <c r="E1762" s="3"/>
    </row>
    <row r="1763" spans="1:5" ht="15.75" customHeight="1" x14ac:dyDescent="0.25">
      <c r="A1763" s="15"/>
      <c r="B1763" s="100" t="s">
        <v>823</v>
      </c>
      <c r="C1763" s="149">
        <v>245857.16079015</v>
      </c>
      <c r="D1763" s="127">
        <f t="shared" si="27"/>
        <v>245857.16079015</v>
      </c>
      <c r="E1763" s="3"/>
    </row>
    <row r="1764" spans="1:5" ht="15.75" customHeight="1" x14ac:dyDescent="0.25">
      <c r="A1764" s="15"/>
      <c r="B1764" s="100" t="s">
        <v>824</v>
      </c>
      <c r="C1764" s="149">
        <v>245857.16079015</v>
      </c>
      <c r="D1764" s="127">
        <f t="shared" si="27"/>
        <v>245857.16079015</v>
      </c>
      <c r="E1764" s="3"/>
    </row>
    <row r="1765" spans="1:5" ht="15.75" customHeight="1" x14ac:dyDescent="0.25">
      <c r="A1765" s="15"/>
      <c r="B1765" s="100" t="s">
        <v>825</v>
      </c>
      <c r="C1765" s="149">
        <v>245857.16079015</v>
      </c>
      <c r="D1765" s="127">
        <f t="shared" si="27"/>
        <v>245857.16079015</v>
      </c>
      <c r="E1765" s="3"/>
    </row>
    <row r="1766" spans="1:5" ht="15.75" customHeight="1" x14ac:dyDescent="0.25">
      <c r="A1766" s="15"/>
      <c r="B1766" s="100" t="s">
        <v>660</v>
      </c>
      <c r="C1766" s="149">
        <v>197375.88337739999</v>
      </c>
      <c r="D1766" s="127">
        <f t="shared" si="27"/>
        <v>197375.88337739999</v>
      </c>
      <c r="E1766" s="3"/>
    </row>
    <row r="1767" spans="1:5" ht="15.75" customHeight="1" x14ac:dyDescent="0.25">
      <c r="A1767" s="15"/>
      <c r="B1767" s="100" t="s">
        <v>826</v>
      </c>
      <c r="C1767" s="149">
        <v>840188.25590700004</v>
      </c>
      <c r="D1767" s="127">
        <f t="shared" si="27"/>
        <v>840188.25590700004</v>
      </c>
      <c r="E1767" s="3"/>
    </row>
    <row r="1768" spans="1:5" ht="15.75" customHeight="1" x14ac:dyDescent="0.25">
      <c r="A1768" s="15"/>
      <c r="B1768" s="100" t="s">
        <v>44</v>
      </c>
      <c r="C1768" s="149">
        <v>828691.27659955004</v>
      </c>
      <c r="D1768" s="127">
        <f t="shared" si="27"/>
        <v>828691.27659955004</v>
      </c>
      <c r="E1768" s="3"/>
    </row>
    <row r="1769" spans="1:5" ht="15.75" customHeight="1" x14ac:dyDescent="0.25">
      <c r="A1769" s="15"/>
      <c r="B1769" s="100" t="s">
        <v>827</v>
      </c>
      <c r="C1769" s="149">
        <v>502226.21498594998</v>
      </c>
      <c r="D1769" s="127">
        <f t="shared" si="27"/>
        <v>502226.21498594998</v>
      </c>
      <c r="E1769" s="3"/>
    </row>
    <row r="1770" spans="1:5" ht="15.75" customHeight="1" x14ac:dyDescent="0.25">
      <c r="A1770" s="15"/>
      <c r="B1770" s="100" t="s">
        <v>273</v>
      </c>
      <c r="C1770" s="149">
        <v>334551.8141966</v>
      </c>
      <c r="D1770" s="127">
        <f t="shared" si="27"/>
        <v>334551.8141966</v>
      </c>
      <c r="E1770" s="3"/>
    </row>
    <row r="1771" spans="1:5" ht="15.75" customHeight="1" x14ac:dyDescent="0.25">
      <c r="A1771" s="15"/>
      <c r="B1771" s="100" t="s">
        <v>828</v>
      </c>
      <c r="C1771" s="149">
        <v>752671.51022245002</v>
      </c>
      <c r="D1771" s="127">
        <f t="shared" si="27"/>
        <v>752671.51022245002</v>
      </c>
      <c r="E1771" s="3"/>
    </row>
    <row r="1772" spans="1:5" ht="15.75" customHeight="1" x14ac:dyDescent="0.25">
      <c r="A1772" s="15"/>
      <c r="B1772" s="100" t="s">
        <v>829</v>
      </c>
      <c r="C1772" s="149">
        <v>752671.51022245002</v>
      </c>
      <c r="D1772" s="127">
        <f t="shared" si="27"/>
        <v>752671.51022245002</v>
      </c>
      <c r="E1772" s="3"/>
    </row>
    <row r="1773" spans="1:5" ht="15.75" customHeight="1" x14ac:dyDescent="0.25">
      <c r="A1773" s="15"/>
      <c r="B1773" s="100" t="s">
        <v>274</v>
      </c>
      <c r="C1773" s="149">
        <v>349147.99911354994</v>
      </c>
      <c r="D1773" s="127">
        <f t="shared" si="27"/>
        <v>349147.99911354994</v>
      </c>
      <c r="E1773" s="3"/>
    </row>
    <row r="1774" spans="1:5" ht="15.75" customHeight="1" x14ac:dyDescent="0.25">
      <c r="A1774" s="15"/>
      <c r="B1774" s="100" t="s">
        <v>830</v>
      </c>
      <c r="C1774" s="149">
        <v>349147.99911354994</v>
      </c>
      <c r="D1774" s="127">
        <f t="shared" si="27"/>
        <v>349147.99911354994</v>
      </c>
      <c r="E1774" s="3"/>
    </row>
    <row r="1775" spans="1:5" ht="15.75" customHeight="1" x14ac:dyDescent="0.25">
      <c r="A1775" s="15"/>
      <c r="B1775" s="100" t="s">
        <v>831</v>
      </c>
      <c r="C1775" s="149">
        <v>263336.60828475002</v>
      </c>
      <c r="D1775" s="127">
        <f t="shared" si="27"/>
        <v>263336.60828475002</v>
      </c>
      <c r="E1775" s="3"/>
    </row>
    <row r="1776" spans="1:5" ht="15.75" customHeight="1" x14ac:dyDescent="0.25">
      <c r="A1776" s="15"/>
      <c r="B1776" s="100" t="s">
        <v>832</v>
      </c>
      <c r="C1776" s="149">
        <v>263336.60828475002</v>
      </c>
      <c r="D1776" s="127">
        <f t="shared" si="27"/>
        <v>263336.60828475002</v>
      </c>
      <c r="E1776" s="3"/>
    </row>
    <row r="1777" spans="1:5" ht="15.75" customHeight="1" x14ac:dyDescent="0.25">
      <c r="A1777" s="15"/>
      <c r="B1777" s="100" t="s">
        <v>833</v>
      </c>
      <c r="C1777" s="149">
        <v>263336.60828475002</v>
      </c>
      <c r="D1777" s="127">
        <f t="shared" si="27"/>
        <v>263336.60828475002</v>
      </c>
      <c r="E1777" s="3"/>
    </row>
    <row r="1778" spans="1:5" ht="15.75" customHeight="1" x14ac:dyDescent="0.25">
      <c r="A1778" s="15"/>
      <c r="B1778" s="100" t="s">
        <v>834</v>
      </c>
      <c r="C1778" s="149">
        <v>676746.94489675004</v>
      </c>
      <c r="D1778" s="127">
        <f t="shared" si="27"/>
        <v>676746.94489675004</v>
      </c>
      <c r="E1778" s="3"/>
    </row>
    <row r="1779" spans="1:5" ht="15.75" customHeight="1" x14ac:dyDescent="0.25">
      <c r="A1779" s="15"/>
      <c r="B1779" s="100" t="s">
        <v>276</v>
      </c>
      <c r="C1779" s="149">
        <v>545405.55911204999</v>
      </c>
      <c r="D1779" s="127">
        <f t="shared" si="27"/>
        <v>545405.55911204999</v>
      </c>
      <c r="E1779" s="3"/>
    </row>
    <row r="1780" spans="1:5" ht="15.75" customHeight="1" x14ac:dyDescent="0.25">
      <c r="A1780" s="15"/>
      <c r="B1780" s="100" t="s">
        <v>278</v>
      </c>
      <c r="C1780" s="149">
        <v>545405.55911204999</v>
      </c>
      <c r="D1780" s="127">
        <f t="shared" si="27"/>
        <v>545405.55911204999</v>
      </c>
      <c r="E1780" s="3"/>
    </row>
    <row r="1781" spans="1:5" ht="15.75" customHeight="1" x14ac:dyDescent="0.25">
      <c r="A1781" s="15"/>
      <c r="B1781" s="100" t="s">
        <v>835</v>
      </c>
      <c r="C1781" s="149">
        <v>545405.55911204999</v>
      </c>
      <c r="D1781" s="127">
        <f t="shared" si="27"/>
        <v>545405.55911204999</v>
      </c>
      <c r="E1781" s="3"/>
    </row>
    <row r="1782" spans="1:5" ht="15.75" customHeight="1" x14ac:dyDescent="0.25">
      <c r="A1782" s="15"/>
      <c r="B1782" s="100" t="s">
        <v>836</v>
      </c>
      <c r="C1782" s="149">
        <v>545405.55911204999</v>
      </c>
      <c r="D1782" s="127">
        <f t="shared" si="27"/>
        <v>545405.55911204999</v>
      </c>
      <c r="E1782" s="3"/>
    </row>
    <row r="1783" spans="1:5" ht="15.75" customHeight="1" x14ac:dyDescent="0.25">
      <c r="A1783" s="15"/>
      <c r="B1783" s="100" t="s">
        <v>837</v>
      </c>
      <c r="C1783" s="149">
        <v>545405.55911204999</v>
      </c>
      <c r="D1783" s="127">
        <f t="shared" si="27"/>
        <v>545405.55911204999</v>
      </c>
      <c r="E1783" s="3"/>
    </row>
    <row r="1784" spans="1:5" ht="15.75" customHeight="1" x14ac:dyDescent="0.25">
      <c r="A1784" s="15"/>
      <c r="B1784" s="100" t="s">
        <v>838</v>
      </c>
      <c r="C1784" s="149">
        <v>545405.55911204999</v>
      </c>
      <c r="D1784" s="127">
        <f t="shared" si="27"/>
        <v>545405.55911204999</v>
      </c>
      <c r="E1784" s="3"/>
    </row>
    <row r="1785" spans="1:5" ht="15.75" customHeight="1" x14ac:dyDescent="0.25">
      <c r="A1785" s="15"/>
      <c r="B1785" s="100" t="s">
        <v>839</v>
      </c>
      <c r="C1785" s="149">
        <v>545405.55911204999</v>
      </c>
      <c r="D1785" s="127">
        <f t="shared" si="27"/>
        <v>545405.55911204999</v>
      </c>
      <c r="E1785" s="3"/>
    </row>
    <row r="1786" spans="1:5" ht="15.75" customHeight="1" x14ac:dyDescent="0.25">
      <c r="A1786" s="15"/>
      <c r="B1786" s="100" t="s">
        <v>662</v>
      </c>
      <c r="C1786" s="149">
        <v>545405.55911204999</v>
      </c>
      <c r="D1786" s="127">
        <f t="shared" si="27"/>
        <v>545405.55911204999</v>
      </c>
      <c r="E1786" s="3"/>
    </row>
    <row r="1787" spans="1:5" ht="15.75" customHeight="1" x14ac:dyDescent="0.25">
      <c r="A1787" s="15"/>
      <c r="B1787" s="100" t="s">
        <v>280</v>
      </c>
      <c r="C1787" s="149">
        <v>545405.55911204999</v>
      </c>
      <c r="D1787" s="127">
        <f t="shared" si="27"/>
        <v>545405.55911204999</v>
      </c>
      <c r="E1787" s="3"/>
    </row>
    <row r="1788" spans="1:5" ht="15.75" customHeight="1" x14ac:dyDescent="0.25">
      <c r="A1788" s="15"/>
      <c r="B1788" s="100" t="s">
        <v>281</v>
      </c>
      <c r="C1788" s="149">
        <v>545405.55911204999</v>
      </c>
      <c r="D1788" s="127">
        <f t="shared" si="27"/>
        <v>545405.55911204999</v>
      </c>
      <c r="E1788" s="3"/>
    </row>
    <row r="1789" spans="1:5" ht="15.75" customHeight="1" x14ac:dyDescent="0.25">
      <c r="A1789" s="15"/>
      <c r="B1789" s="100" t="s">
        <v>282</v>
      </c>
      <c r="C1789" s="149">
        <v>545405.55911204999</v>
      </c>
      <c r="D1789" s="127">
        <f t="shared" si="27"/>
        <v>545405.55911204999</v>
      </c>
      <c r="E1789" s="3"/>
    </row>
    <row r="1790" spans="1:5" ht="15.75" customHeight="1" x14ac:dyDescent="0.25">
      <c r="A1790" s="15"/>
      <c r="B1790" s="100" t="s">
        <v>840</v>
      </c>
      <c r="C1790" s="149">
        <v>1088530.2853243002</v>
      </c>
      <c r="D1790" s="127">
        <f t="shared" si="27"/>
        <v>1088530.2853243002</v>
      </c>
      <c r="E1790" s="3"/>
    </row>
    <row r="1791" spans="1:5" ht="15.75" customHeight="1" x14ac:dyDescent="0.25">
      <c r="A1791" s="15"/>
      <c r="B1791" s="100" t="s">
        <v>283</v>
      </c>
      <c r="C1791" s="149">
        <v>162404.02425064999</v>
      </c>
      <c r="D1791" s="127">
        <f t="shared" si="27"/>
        <v>162404.02425064999</v>
      </c>
      <c r="E1791" s="3"/>
    </row>
    <row r="1792" spans="1:5" ht="15.75" customHeight="1" x14ac:dyDescent="0.25">
      <c r="A1792" s="15"/>
      <c r="B1792" s="100" t="s">
        <v>284</v>
      </c>
      <c r="C1792" s="149">
        <v>162404.02425064999</v>
      </c>
      <c r="D1792" s="127">
        <f t="shared" si="27"/>
        <v>162404.02425064999</v>
      </c>
      <c r="E1792" s="3"/>
    </row>
    <row r="1793" spans="1:5" ht="15.75" customHeight="1" x14ac:dyDescent="0.25">
      <c r="A1793" s="15"/>
      <c r="B1793" s="100" t="s">
        <v>841</v>
      </c>
      <c r="C1793" s="149">
        <v>162404.02425064999</v>
      </c>
      <c r="D1793" s="127">
        <f t="shared" si="27"/>
        <v>162404.02425064999</v>
      </c>
      <c r="E1793" s="3"/>
    </row>
    <row r="1794" spans="1:5" ht="15.75" customHeight="1" x14ac:dyDescent="0.25">
      <c r="A1794" s="15"/>
      <c r="B1794" s="100" t="s">
        <v>287</v>
      </c>
      <c r="C1794" s="149">
        <v>162404.02425064999</v>
      </c>
      <c r="D1794" s="127">
        <f t="shared" si="27"/>
        <v>162404.02425064999</v>
      </c>
      <c r="E1794" s="3"/>
    </row>
    <row r="1795" spans="1:5" ht="15.75" customHeight="1" x14ac:dyDescent="0.25">
      <c r="A1795" s="15"/>
      <c r="B1795" s="100" t="s">
        <v>288</v>
      </c>
      <c r="C1795" s="149">
        <v>162404.02425064999</v>
      </c>
      <c r="D1795" s="127">
        <f t="shared" si="27"/>
        <v>162404.02425064999</v>
      </c>
      <c r="E1795" s="3"/>
    </row>
    <row r="1796" spans="1:5" ht="15.75" customHeight="1" x14ac:dyDescent="0.25">
      <c r="A1796" s="15"/>
      <c r="B1796" s="100" t="s">
        <v>289</v>
      </c>
      <c r="C1796" s="149">
        <v>599710.04331874999</v>
      </c>
      <c r="D1796" s="127">
        <f t="shared" si="27"/>
        <v>599710.04331874999</v>
      </c>
      <c r="E1796" s="3"/>
    </row>
    <row r="1797" spans="1:5" ht="15.75" customHeight="1" x14ac:dyDescent="0.25">
      <c r="A1797" s="15"/>
      <c r="B1797" s="100" t="s">
        <v>842</v>
      </c>
      <c r="C1797" s="149">
        <v>53062.927399300002</v>
      </c>
      <c r="D1797" s="127">
        <f t="shared" si="27"/>
        <v>53062.927399300002</v>
      </c>
      <c r="E1797" s="3"/>
    </row>
    <row r="1798" spans="1:5" ht="15.75" customHeight="1" x14ac:dyDescent="0.25">
      <c r="A1798" s="15"/>
      <c r="B1798" s="100" t="s">
        <v>843</v>
      </c>
      <c r="C1798" s="149">
        <v>53062.927399300002</v>
      </c>
      <c r="D1798" s="127">
        <f t="shared" si="27"/>
        <v>53062.927399300002</v>
      </c>
      <c r="E1798" s="3"/>
    </row>
    <row r="1799" spans="1:5" ht="15.75" customHeight="1" x14ac:dyDescent="0.25">
      <c r="A1799" s="15"/>
      <c r="B1799" s="100" t="s">
        <v>844</v>
      </c>
      <c r="C1799" s="149">
        <v>53062.927399300002</v>
      </c>
      <c r="D1799" s="127">
        <f t="shared" si="27"/>
        <v>53062.927399300002</v>
      </c>
      <c r="E1799" s="3"/>
    </row>
    <row r="1800" spans="1:5" ht="15.75" customHeight="1" x14ac:dyDescent="0.25">
      <c r="A1800" s="15"/>
      <c r="B1800" s="100" t="s">
        <v>292</v>
      </c>
      <c r="C1800" s="149">
        <v>53062.927399300002</v>
      </c>
      <c r="D1800" s="127">
        <f t="shared" si="27"/>
        <v>53062.927399300002</v>
      </c>
      <c r="E1800" s="3"/>
    </row>
    <row r="1801" spans="1:5" ht="15.75" customHeight="1" x14ac:dyDescent="0.25">
      <c r="A1801" s="15"/>
      <c r="B1801" s="100" t="s">
        <v>845</v>
      </c>
      <c r="C1801" s="149">
        <v>556593.13841950009</v>
      </c>
      <c r="D1801" s="127">
        <f t="shared" si="27"/>
        <v>556593.13841950009</v>
      </c>
      <c r="E1801" s="3"/>
    </row>
    <row r="1802" spans="1:5" ht="15.75" customHeight="1" x14ac:dyDescent="0.25">
      <c r="A1802" s="15"/>
      <c r="B1802" s="100" t="s">
        <v>294</v>
      </c>
      <c r="C1802" s="149">
        <v>556593.13841950009</v>
      </c>
      <c r="D1802" s="127">
        <f t="shared" si="27"/>
        <v>556593.13841950009</v>
      </c>
      <c r="E1802" s="3"/>
    </row>
    <row r="1803" spans="1:5" ht="15.75" customHeight="1" x14ac:dyDescent="0.25">
      <c r="A1803" s="15"/>
      <c r="B1803" s="100" t="s">
        <v>295</v>
      </c>
      <c r="C1803" s="149">
        <v>556593.13841950009</v>
      </c>
      <c r="D1803" s="127">
        <f t="shared" si="27"/>
        <v>556593.13841950009</v>
      </c>
      <c r="E1803" s="3"/>
    </row>
    <row r="1804" spans="1:5" ht="15.75" customHeight="1" x14ac:dyDescent="0.25">
      <c r="A1804" s="15"/>
      <c r="B1804" s="100" t="s">
        <v>846</v>
      </c>
      <c r="C1804" s="149">
        <v>556593.13841950009</v>
      </c>
      <c r="D1804" s="127">
        <f t="shared" si="27"/>
        <v>556593.13841950009</v>
      </c>
      <c r="E1804" s="3"/>
    </row>
    <row r="1805" spans="1:5" ht="15.75" customHeight="1" x14ac:dyDescent="0.25">
      <c r="A1805" s="15"/>
      <c r="B1805" s="100" t="s">
        <v>484</v>
      </c>
      <c r="C1805" s="149">
        <v>34348.9048903</v>
      </c>
      <c r="D1805" s="127">
        <f t="shared" si="27"/>
        <v>34348.9048903</v>
      </c>
      <c r="E1805" s="3"/>
    </row>
    <row r="1806" spans="1:5" ht="15.75" customHeight="1" x14ac:dyDescent="0.25">
      <c r="A1806" s="15"/>
      <c r="B1806" s="100" t="s">
        <v>847</v>
      </c>
      <c r="C1806" s="149">
        <v>337656.37092005002</v>
      </c>
      <c r="D1806" s="127">
        <f t="shared" si="27"/>
        <v>337656.37092005002</v>
      </c>
      <c r="E1806" s="3"/>
    </row>
    <row r="1807" spans="1:5" ht="15.75" customHeight="1" x14ac:dyDescent="0.25">
      <c r="A1807" s="15"/>
      <c r="B1807" s="100" t="s">
        <v>848</v>
      </c>
      <c r="C1807" s="149">
        <v>337656.37092005002</v>
      </c>
      <c r="D1807" s="127">
        <f t="shared" ref="D1807:D1870" si="28">C1807</f>
        <v>337656.37092005002</v>
      </c>
      <c r="E1807" s="3"/>
    </row>
    <row r="1808" spans="1:5" ht="15.75" customHeight="1" x14ac:dyDescent="0.25">
      <c r="A1808" s="15"/>
      <c r="B1808" s="100" t="s">
        <v>849</v>
      </c>
      <c r="C1808" s="149">
        <v>337656.37092005002</v>
      </c>
      <c r="D1808" s="127">
        <f t="shared" si="28"/>
        <v>337656.37092005002</v>
      </c>
      <c r="E1808" s="3"/>
    </row>
    <row r="1809" spans="1:5" ht="15.75" customHeight="1" x14ac:dyDescent="0.25">
      <c r="A1809" s="15"/>
      <c r="B1809" s="100" t="s">
        <v>850</v>
      </c>
      <c r="C1809" s="149">
        <v>327085.27573540004</v>
      </c>
      <c r="D1809" s="127">
        <f t="shared" si="28"/>
        <v>327085.27573540004</v>
      </c>
      <c r="E1809" s="3"/>
    </row>
    <row r="1810" spans="1:5" ht="15.75" customHeight="1" x14ac:dyDescent="0.25">
      <c r="A1810" s="13" t="s">
        <v>0</v>
      </c>
      <c r="B1810" s="101" t="s">
        <v>851</v>
      </c>
      <c r="C1810" s="91" t="s">
        <v>4330</v>
      </c>
      <c r="D1810" s="126" t="s">
        <v>4331</v>
      </c>
      <c r="E1810" s="3"/>
    </row>
    <row r="1811" spans="1:5" ht="15.75" customHeight="1" x14ac:dyDescent="0.25">
      <c r="A1811" s="13"/>
      <c r="B1811" s="102" t="s">
        <v>3</v>
      </c>
      <c r="C1811" s="91"/>
      <c r="D1811" s="126"/>
      <c r="E1811" s="3"/>
    </row>
    <row r="1812" spans="1:5" ht="15.75" customHeight="1" x14ac:dyDescent="0.25">
      <c r="A1812" s="13">
        <v>5</v>
      </c>
      <c r="B1812" s="104" t="s">
        <v>852</v>
      </c>
      <c r="C1812" s="91"/>
      <c r="D1812" s="126"/>
      <c r="E1812" s="3"/>
    </row>
    <row r="1813" spans="1:5" ht="15.75" customHeight="1" x14ac:dyDescent="0.25">
      <c r="A1813" s="14"/>
      <c r="B1813" s="100" t="s">
        <v>853</v>
      </c>
      <c r="C1813" s="149">
        <v>72495.798593399988</v>
      </c>
      <c r="D1813" s="127">
        <f t="shared" si="28"/>
        <v>72495.798593399988</v>
      </c>
      <c r="E1813" s="3"/>
    </row>
    <row r="1814" spans="1:5" ht="15.75" customHeight="1" x14ac:dyDescent="0.25">
      <c r="A1814" s="14"/>
      <c r="B1814" s="103" t="s">
        <v>854</v>
      </c>
      <c r="C1814" s="149">
        <v>53675.772382049996</v>
      </c>
      <c r="D1814" s="127">
        <f t="shared" si="28"/>
        <v>53675.772382049996</v>
      </c>
      <c r="E1814" s="3"/>
    </row>
    <row r="1815" spans="1:5" ht="15.75" customHeight="1" x14ac:dyDescent="0.25">
      <c r="A1815" s="14"/>
      <c r="B1815" s="103" t="s">
        <v>48</v>
      </c>
      <c r="C1815" s="149">
        <v>53675.772382049996</v>
      </c>
      <c r="D1815" s="127">
        <f t="shared" si="28"/>
        <v>53675.772382049996</v>
      </c>
      <c r="E1815" s="3"/>
    </row>
    <row r="1816" spans="1:5" ht="15.75" customHeight="1" x14ac:dyDescent="0.25">
      <c r="A1816" s="14"/>
      <c r="B1816" s="100" t="s">
        <v>855</v>
      </c>
      <c r="C1816" s="149">
        <v>629398.29875650001</v>
      </c>
      <c r="D1816" s="127">
        <f t="shared" si="28"/>
        <v>629398.29875650001</v>
      </c>
      <c r="E1816" s="3"/>
    </row>
    <row r="1817" spans="1:5" ht="15.75" customHeight="1" x14ac:dyDescent="0.25">
      <c r="A1817" s="14"/>
      <c r="B1817" s="100" t="s">
        <v>856</v>
      </c>
      <c r="C1817" s="149">
        <v>119057.25098994999</v>
      </c>
      <c r="D1817" s="127">
        <f t="shared" si="28"/>
        <v>119057.25098994999</v>
      </c>
      <c r="E1817" s="3"/>
    </row>
    <row r="1818" spans="1:5" ht="15.75" customHeight="1" x14ac:dyDescent="0.25">
      <c r="A1818" s="14"/>
      <c r="B1818" s="103" t="s">
        <v>857</v>
      </c>
      <c r="C1818" s="149">
        <v>541293.3213005499</v>
      </c>
      <c r="D1818" s="127">
        <f t="shared" si="28"/>
        <v>541293.3213005499</v>
      </c>
      <c r="E1818" s="3"/>
    </row>
    <row r="1819" spans="1:5" ht="15.75" customHeight="1" x14ac:dyDescent="0.25">
      <c r="A1819" s="14"/>
      <c r="B1819" s="100" t="s">
        <v>858</v>
      </c>
      <c r="C1819" s="149">
        <v>1202714.9894441499</v>
      </c>
      <c r="D1819" s="127">
        <f t="shared" si="28"/>
        <v>1202714.9894441499</v>
      </c>
      <c r="E1819" s="3"/>
    </row>
    <row r="1820" spans="1:5" ht="15.75" customHeight="1" x14ac:dyDescent="0.25">
      <c r="A1820" s="14"/>
      <c r="B1820" s="100" t="s">
        <v>859</v>
      </c>
      <c r="C1820" s="149">
        <v>1112834.2749205499</v>
      </c>
      <c r="D1820" s="127">
        <f t="shared" si="28"/>
        <v>1112834.2749205499</v>
      </c>
      <c r="E1820" s="3"/>
    </row>
    <row r="1821" spans="1:5" ht="15.75" customHeight="1" x14ac:dyDescent="0.25">
      <c r="A1821" s="14"/>
      <c r="B1821" s="103" t="s">
        <v>860</v>
      </c>
      <c r="C1821" s="149">
        <v>640587.03053800005</v>
      </c>
      <c r="D1821" s="127">
        <f t="shared" si="28"/>
        <v>640587.03053800005</v>
      </c>
      <c r="E1821" s="3"/>
    </row>
    <row r="1822" spans="1:5" ht="15.75" customHeight="1" x14ac:dyDescent="0.25">
      <c r="A1822" s="14"/>
      <c r="B1822" s="100" t="s">
        <v>861</v>
      </c>
      <c r="C1822" s="149">
        <v>772406.39793135005</v>
      </c>
      <c r="D1822" s="127">
        <f t="shared" si="28"/>
        <v>772406.39793135005</v>
      </c>
      <c r="E1822" s="3"/>
    </row>
    <row r="1823" spans="1:5" ht="15.75" customHeight="1" x14ac:dyDescent="0.25">
      <c r="A1823" s="14"/>
      <c r="B1823" s="103" t="s">
        <v>862</v>
      </c>
      <c r="C1823" s="149">
        <v>97456.078096650002</v>
      </c>
      <c r="D1823" s="127">
        <f t="shared" si="28"/>
        <v>97456.078096650002</v>
      </c>
      <c r="E1823" s="3"/>
    </row>
    <row r="1824" spans="1:5" ht="15.75" customHeight="1" x14ac:dyDescent="0.25">
      <c r="A1824" s="14"/>
      <c r="B1824" s="100" t="s">
        <v>863</v>
      </c>
      <c r="C1824" s="149">
        <v>97456.078096650002</v>
      </c>
      <c r="D1824" s="127">
        <f t="shared" si="28"/>
        <v>97456.078096650002</v>
      </c>
      <c r="E1824" s="3"/>
    </row>
    <row r="1825" spans="1:5" ht="15.75" customHeight="1" x14ac:dyDescent="0.25">
      <c r="A1825" s="14"/>
      <c r="B1825" s="100" t="s">
        <v>864</v>
      </c>
      <c r="C1825" s="149">
        <v>97456.078096650002</v>
      </c>
      <c r="D1825" s="127">
        <f t="shared" si="28"/>
        <v>97456.078096650002</v>
      </c>
      <c r="E1825" s="3"/>
    </row>
    <row r="1826" spans="1:5" ht="15.75" customHeight="1" x14ac:dyDescent="0.25">
      <c r="A1826" s="14"/>
      <c r="B1826" s="100" t="s">
        <v>865</v>
      </c>
      <c r="C1826" s="149">
        <v>157129.4921105</v>
      </c>
      <c r="D1826" s="127">
        <f t="shared" si="28"/>
        <v>157129.4921105</v>
      </c>
      <c r="E1826" s="3"/>
    </row>
    <row r="1827" spans="1:5" ht="15.75" customHeight="1" x14ac:dyDescent="0.25">
      <c r="A1827" s="14"/>
      <c r="B1827" s="100" t="s">
        <v>866</v>
      </c>
      <c r="C1827" s="149">
        <v>157129.4921105</v>
      </c>
      <c r="D1827" s="127">
        <f t="shared" si="28"/>
        <v>157129.4921105</v>
      </c>
      <c r="E1827" s="3"/>
    </row>
    <row r="1828" spans="1:5" ht="15.75" customHeight="1" x14ac:dyDescent="0.25">
      <c r="A1828" s="14"/>
      <c r="B1828" s="100" t="s">
        <v>867</v>
      </c>
      <c r="C1828" s="149">
        <v>157129.4921105</v>
      </c>
      <c r="D1828" s="127">
        <f t="shared" si="28"/>
        <v>157129.4921105</v>
      </c>
      <c r="E1828" s="3"/>
    </row>
    <row r="1829" spans="1:5" ht="15.75" customHeight="1" x14ac:dyDescent="0.25">
      <c r="A1829" s="14"/>
      <c r="B1829" s="100" t="s">
        <v>868</v>
      </c>
      <c r="C1829" s="149">
        <v>157129.4921105</v>
      </c>
      <c r="D1829" s="127">
        <f t="shared" si="28"/>
        <v>157129.4921105</v>
      </c>
      <c r="E1829" s="3"/>
    </row>
    <row r="1830" spans="1:5" ht="15.75" customHeight="1" x14ac:dyDescent="0.25">
      <c r="A1830" s="14"/>
      <c r="B1830" s="100" t="s">
        <v>869</v>
      </c>
      <c r="C1830" s="149">
        <v>157129.4921105</v>
      </c>
      <c r="D1830" s="127">
        <f t="shared" si="28"/>
        <v>157129.4921105</v>
      </c>
      <c r="E1830" s="3"/>
    </row>
    <row r="1831" spans="1:5" ht="15.75" customHeight="1" x14ac:dyDescent="0.25">
      <c r="A1831" s="14"/>
      <c r="B1831" s="100" t="s">
        <v>870</v>
      </c>
      <c r="C1831" s="149">
        <v>157129.4921105</v>
      </c>
      <c r="D1831" s="127">
        <f t="shared" si="28"/>
        <v>157129.4921105</v>
      </c>
      <c r="E1831" s="3"/>
    </row>
    <row r="1832" spans="1:5" ht="15.75" customHeight="1" x14ac:dyDescent="0.25">
      <c r="A1832" s="14"/>
      <c r="B1832" s="100" t="s">
        <v>871</v>
      </c>
      <c r="C1832" s="149">
        <v>157129.4921105</v>
      </c>
      <c r="D1832" s="127">
        <f t="shared" si="28"/>
        <v>157129.4921105</v>
      </c>
      <c r="E1832" s="3"/>
    </row>
    <row r="1833" spans="1:5" ht="15.75" customHeight="1" x14ac:dyDescent="0.25">
      <c r="A1833" s="14"/>
      <c r="B1833" s="100" t="s">
        <v>872</v>
      </c>
      <c r="C1833" s="149">
        <v>157129.4921105</v>
      </c>
      <c r="D1833" s="127">
        <f t="shared" si="28"/>
        <v>157129.4921105</v>
      </c>
      <c r="E1833" s="3"/>
    </row>
    <row r="1834" spans="1:5" ht="15.75" customHeight="1" x14ac:dyDescent="0.25">
      <c r="A1834" s="14"/>
      <c r="B1834" s="100" t="s">
        <v>873</v>
      </c>
      <c r="C1834" s="149">
        <v>157129.4921105</v>
      </c>
      <c r="D1834" s="127">
        <f t="shared" si="28"/>
        <v>157129.4921105</v>
      </c>
      <c r="E1834" s="3"/>
    </row>
    <row r="1835" spans="1:5" ht="15.75" customHeight="1" x14ac:dyDescent="0.25">
      <c r="A1835" s="14"/>
      <c r="B1835" s="100" t="s">
        <v>874</v>
      </c>
      <c r="C1835" s="149">
        <v>83399.185451400001</v>
      </c>
      <c r="D1835" s="127">
        <f t="shared" si="28"/>
        <v>83399.185451400001</v>
      </c>
      <c r="E1835" s="3"/>
    </row>
    <row r="1836" spans="1:5" ht="15.75" customHeight="1" x14ac:dyDescent="0.25">
      <c r="A1836" s="14"/>
      <c r="B1836" s="100" t="s">
        <v>875</v>
      </c>
      <c r="C1836" s="149">
        <v>112235.23381069998</v>
      </c>
      <c r="D1836" s="127">
        <f t="shared" si="28"/>
        <v>112235.23381069998</v>
      </c>
      <c r="E1836" s="3"/>
    </row>
    <row r="1837" spans="1:5" ht="15.75" customHeight="1" x14ac:dyDescent="0.25">
      <c r="A1837" s="14"/>
      <c r="B1837" s="103" t="s">
        <v>876</v>
      </c>
      <c r="C1837" s="149">
        <v>112235.23381069998</v>
      </c>
      <c r="D1837" s="127">
        <f t="shared" si="28"/>
        <v>112235.23381069998</v>
      </c>
      <c r="E1837" s="3"/>
    </row>
    <row r="1838" spans="1:5" ht="15.75" customHeight="1" x14ac:dyDescent="0.25">
      <c r="A1838" s="14"/>
      <c r="B1838" s="103" t="s">
        <v>877</v>
      </c>
      <c r="C1838" s="149">
        <v>112235.23381069998</v>
      </c>
      <c r="D1838" s="127">
        <f t="shared" si="28"/>
        <v>112235.23381069998</v>
      </c>
      <c r="E1838" s="3"/>
    </row>
    <row r="1839" spans="1:5" ht="15.75" customHeight="1" x14ac:dyDescent="0.25">
      <c r="A1839" s="14"/>
      <c r="B1839" s="103" t="s">
        <v>878</v>
      </c>
      <c r="C1839" s="149">
        <v>112235.23381069998</v>
      </c>
      <c r="D1839" s="127">
        <f t="shared" si="28"/>
        <v>112235.23381069998</v>
      </c>
      <c r="E1839" s="3"/>
    </row>
    <row r="1840" spans="1:5" ht="15.75" customHeight="1" x14ac:dyDescent="0.25">
      <c r="A1840" s="14"/>
      <c r="B1840" s="103" t="s">
        <v>879</v>
      </c>
      <c r="C1840" s="149">
        <v>112235.23381069998</v>
      </c>
      <c r="D1840" s="127">
        <f t="shared" si="28"/>
        <v>112235.23381069998</v>
      </c>
      <c r="E1840" s="3"/>
    </row>
    <row r="1841" spans="1:5" ht="15.75" customHeight="1" x14ac:dyDescent="0.25">
      <c r="A1841" s="14"/>
      <c r="B1841" s="100" t="s">
        <v>880</v>
      </c>
      <c r="C1841" s="149">
        <v>507601.92095795006</v>
      </c>
      <c r="D1841" s="127">
        <f t="shared" si="28"/>
        <v>507601.92095795006</v>
      </c>
      <c r="E1841" s="3"/>
    </row>
    <row r="1842" spans="1:5" ht="15.75" customHeight="1" x14ac:dyDescent="0.25">
      <c r="A1842" s="14"/>
      <c r="B1842" s="100" t="s">
        <v>881</v>
      </c>
      <c r="C1842" s="149">
        <v>353200.35131290002</v>
      </c>
      <c r="D1842" s="127">
        <f t="shared" si="28"/>
        <v>353200.35131290002</v>
      </c>
      <c r="E1842" s="3"/>
    </row>
    <row r="1843" spans="1:5" ht="15.75" customHeight="1" x14ac:dyDescent="0.25">
      <c r="A1843" s="14"/>
      <c r="B1843" s="100" t="s">
        <v>882</v>
      </c>
      <c r="C1843" s="149">
        <v>265896.26817389997</v>
      </c>
      <c r="D1843" s="127">
        <f t="shared" si="28"/>
        <v>265896.26817389997</v>
      </c>
      <c r="E1843" s="3"/>
    </row>
    <row r="1844" spans="1:5" ht="15.75" customHeight="1" x14ac:dyDescent="0.25">
      <c r="A1844" s="14"/>
      <c r="B1844" s="100" t="s">
        <v>883</v>
      </c>
      <c r="C1844" s="149">
        <v>551880.34071170003</v>
      </c>
      <c r="D1844" s="127">
        <f t="shared" si="28"/>
        <v>551880.34071170003</v>
      </c>
      <c r="E1844" s="3"/>
    </row>
    <row r="1845" spans="1:5" ht="15.75" customHeight="1" x14ac:dyDescent="0.25">
      <c r="A1845" s="14"/>
      <c r="B1845" s="100" t="s">
        <v>6</v>
      </c>
      <c r="C1845" s="149">
        <v>551880.34071170003</v>
      </c>
      <c r="D1845" s="127">
        <f t="shared" si="28"/>
        <v>551880.34071170003</v>
      </c>
      <c r="E1845" s="3"/>
    </row>
    <row r="1846" spans="1:5" ht="15.75" customHeight="1" x14ac:dyDescent="0.25">
      <c r="A1846" s="14"/>
      <c r="B1846" s="100" t="s">
        <v>58</v>
      </c>
      <c r="C1846" s="149">
        <v>441303.91806410003</v>
      </c>
      <c r="D1846" s="127">
        <f t="shared" si="28"/>
        <v>441303.91806410003</v>
      </c>
      <c r="E1846" s="3"/>
    </row>
    <row r="1847" spans="1:5" ht="15.75" customHeight="1" x14ac:dyDescent="0.25">
      <c r="A1847" s="14"/>
      <c r="B1847" s="103" t="s">
        <v>884</v>
      </c>
      <c r="C1847" s="149">
        <v>53675.772382049996</v>
      </c>
      <c r="D1847" s="127">
        <f t="shared" si="28"/>
        <v>53675.772382049996</v>
      </c>
      <c r="E1847" s="3"/>
    </row>
    <row r="1848" spans="1:5" ht="15.75" customHeight="1" x14ac:dyDescent="0.25">
      <c r="A1848" s="14"/>
      <c r="B1848" s="100" t="s">
        <v>885</v>
      </c>
      <c r="C1848" s="149">
        <v>53675.772382049996</v>
      </c>
      <c r="D1848" s="127">
        <f t="shared" si="28"/>
        <v>53675.772382049996</v>
      </c>
      <c r="E1848" s="3"/>
    </row>
    <row r="1849" spans="1:5" ht="15.75" customHeight="1" x14ac:dyDescent="0.25">
      <c r="A1849" s="14"/>
      <c r="B1849" s="100" t="s">
        <v>886</v>
      </c>
      <c r="C1849" s="149">
        <v>562894.48941179994</v>
      </c>
      <c r="D1849" s="127">
        <f t="shared" si="28"/>
        <v>562894.48941179994</v>
      </c>
      <c r="E1849" s="3"/>
    </row>
    <row r="1850" spans="1:5" ht="15.75" customHeight="1" x14ac:dyDescent="0.25">
      <c r="A1850" s="14"/>
      <c r="B1850" s="100" t="s">
        <v>887</v>
      </c>
      <c r="C1850" s="149">
        <v>562894.48941179994</v>
      </c>
      <c r="D1850" s="127">
        <f t="shared" si="28"/>
        <v>562894.48941179994</v>
      </c>
      <c r="E1850" s="3"/>
    </row>
    <row r="1851" spans="1:5" ht="15.75" customHeight="1" x14ac:dyDescent="0.25">
      <c r="A1851" s="14"/>
      <c r="B1851" s="103" t="s">
        <v>888</v>
      </c>
      <c r="C1851" s="149">
        <v>464196.93102055002</v>
      </c>
      <c r="D1851" s="127">
        <f t="shared" si="28"/>
        <v>464196.93102055002</v>
      </c>
      <c r="E1851" s="3"/>
    </row>
    <row r="1852" spans="1:5" ht="15.75" customHeight="1" x14ac:dyDescent="0.25">
      <c r="A1852" s="13" t="s">
        <v>0</v>
      </c>
      <c r="B1852" s="101" t="s">
        <v>889</v>
      </c>
      <c r="C1852" s="91" t="s">
        <v>4330</v>
      </c>
      <c r="D1852" s="126" t="s">
        <v>4331</v>
      </c>
      <c r="E1852" s="3"/>
    </row>
    <row r="1853" spans="1:5" ht="15.75" customHeight="1" x14ac:dyDescent="0.25">
      <c r="A1853" s="13"/>
      <c r="B1853" s="102" t="s">
        <v>3</v>
      </c>
      <c r="C1853" s="91"/>
      <c r="D1853" s="126"/>
      <c r="E1853" s="3"/>
    </row>
    <row r="1854" spans="1:5" ht="15.75" customHeight="1" x14ac:dyDescent="0.25">
      <c r="A1854" s="13">
        <v>6</v>
      </c>
      <c r="B1854" s="104" t="s">
        <v>890</v>
      </c>
      <c r="C1854" s="91"/>
      <c r="D1854" s="126"/>
      <c r="E1854" s="3"/>
    </row>
    <row r="1855" spans="1:5" ht="15.75" customHeight="1" x14ac:dyDescent="0.25">
      <c r="A1855" s="14"/>
      <c r="B1855" s="100" t="s">
        <v>891</v>
      </c>
      <c r="C1855" s="149">
        <v>71843.133480300006</v>
      </c>
      <c r="D1855" s="127">
        <f t="shared" si="28"/>
        <v>71843.133480300006</v>
      </c>
      <c r="E1855" s="3"/>
    </row>
    <row r="1856" spans="1:5" ht="15.75" customHeight="1" x14ac:dyDescent="0.25">
      <c r="A1856" s="14"/>
      <c r="B1856" s="103" t="s">
        <v>892</v>
      </c>
      <c r="C1856" s="149">
        <v>392949.17369434994</v>
      </c>
      <c r="D1856" s="127">
        <f t="shared" si="28"/>
        <v>392949.17369434994</v>
      </c>
      <c r="E1856" s="3"/>
    </row>
    <row r="1857" spans="1:5" ht="15.75" customHeight="1" x14ac:dyDescent="0.25">
      <c r="A1857" s="14"/>
      <c r="B1857" s="103" t="s">
        <v>893</v>
      </c>
      <c r="C1857" s="149">
        <v>129596.36860624999</v>
      </c>
      <c r="D1857" s="127">
        <f t="shared" si="28"/>
        <v>129596.36860624999</v>
      </c>
      <c r="E1857" s="3"/>
    </row>
    <row r="1858" spans="1:5" ht="15.75" customHeight="1" x14ac:dyDescent="0.25">
      <c r="A1858" s="14"/>
      <c r="B1858" s="103" t="s">
        <v>36</v>
      </c>
      <c r="C1858" s="149">
        <v>182056.71808414999</v>
      </c>
      <c r="D1858" s="127">
        <f t="shared" si="28"/>
        <v>182056.71808414999</v>
      </c>
      <c r="E1858" s="3"/>
    </row>
    <row r="1859" spans="1:5" ht="15.75" customHeight="1" x14ac:dyDescent="0.25">
      <c r="A1859" s="14"/>
      <c r="B1859" s="103" t="s">
        <v>894</v>
      </c>
      <c r="C1859" s="149">
        <v>155296.26523775002</v>
      </c>
      <c r="D1859" s="127">
        <f t="shared" si="28"/>
        <v>155296.26523775002</v>
      </c>
      <c r="E1859" s="3"/>
    </row>
    <row r="1860" spans="1:5" ht="15.75" customHeight="1" x14ac:dyDescent="0.25">
      <c r="A1860" s="14"/>
      <c r="B1860" s="103" t="s">
        <v>895</v>
      </c>
      <c r="C1860" s="149">
        <v>155296.26523775002</v>
      </c>
      <c r="D1860" s="127">
        <f t="shared" si="28"/>
        <v>155296.26523775002</v>
      </c>
      <c r="E1860" s="3"/>
    </row>
    <row r="1861" spans="1:5" ht="15.75" customHeight="1" x14ac:dyDescent="0.25">
      <c r="A1861" s="14"/>
      <c r="B1861" s="103" t="s">
        <v>896</v>
      </c>
      <c r="C1861" s="149">
        <v>155296.26523775002</v>
      </c>
      <c r="D1861" s="127">
        <f t="shared" si="28"/>
        <v>155296.26523775002</v>
      </c>
      <c r="E1861" s="3"/>
    </row>
    <row r="1862" spans="1:5" ht="15.75" customHeight="1" x14ac:dyDescent="0.25">
      <c r="A1862" s="14"/>
      <c r="B1862" s="103" t="s">
        <v>897</v>
      </c>
      <c r="C1862" s="149">
        <v>155296.26523775002</v>
      </c>
      <c r="D1862" s="127">
        <f t="shared" si="28"/>
        <v>155296.26523775002</v>
      </c>
      <c r="E1862" s="3"/>
    </row>
    <row r="1863" spans="1:5" ht="15.75" customHeight="1" x14ac:dyDescent="0.25">
      <c r="A1863" s="14"/>
      <c r="B1863" s="103" t="s">
        <v>898</v>
      </c>
      <c r="C1863" s="149">
        <v>155296.26523775002</v>
      </c>
      <c r="D1863" s="127">
        <f t="shared" si="28"/>
        <v>155296.26523775002</v>
      </c>
      <c r="E1863" s="3"/>
    </row>
    <row r="1864" spans="1:5" ht="15.75" customHeight="1" x14ac:dyDescent="0.25">
      <c r="A1864" s="14"/>
      <c r="B1864" s="103" t="s">
        <v>899</v>
      </c>
      <c r="C1864" s="149">
        <v>263336.60828475002</v>
      </c>
      <c r="D1864" s="127">
        <f t="shared" si="28"/>
        <v>263336.60828475002</v>
      </c>
      <c r="E1864" s="3"/>
    </row>
    <row r="1865" spans="1:5" ht="15.75" customHeight="1" x14ac:dyDescent="0.25">
      <c r="A1865" s="14"/>
      <c r="B1865" s="103" t="s">
        <v>900</v>
      </c>
      <c r="C1865" s="149">
        <v>654677.24928969995</v>
      </c>
      <c r="D1865" s="127">
        <f t="shared" si="28"/>
        <v>654677.24928969995</v>
      </c>
      <c r="E1865" s="3"/>
    </row>
    <row r="1866" spans="1:5" ht="15.75" customHeight="1" x14ac:dyDescent="0.25">
      <c r="A1866" s="14"/>
      <c r="B1866" s="103" t="s">
        <v>901</v>
      </c>
      <c r="C1866" s="149">
        <v>245857.16079015</v>
      </c>
      <c r="D1866" s="127">
        <f t="shared" si="28"/>
        <v>245857.16079015</v>
      </c>
      <c r="E1866" s="3"/>
    </row>
    <row r="1867" spans="1:5" ht="15.75" customHeight="1" x14ac:dyDescent="0.25">
      <c r="A1867" s="13" t="s">
        <v>0</v>
      </c>
      <c r="B1867" s="101" t="s">
        <v>66</v>
      </c>
      <c r="C1867" s="91" t="s">
        <v>4330</v>
      </c>
      <c r="D1867" s="126" t="s">
        <v>4331</v>
      </c>
      <c r="E1867" s="3"/>
    </row>
    <row r="1868" spans="1:5" ht="15.75" customHeight="1" x14ac:dyDescent="0.25">
      <c r="A1868" s="13"/>
      <c r="B1868" s="102" t="s">
        <v>3</v>
      </c>
      <c r="C1868" s="91"/>
      <c r="D1868" s="126"/>
      <c r="E1868" s="3"/>
    </row>
    <row r="1869" spans="1:5" ht="15.75" customHeight="1" x14ac:dyDescent="0.25">
      <c r="A1869" s="13">
        <v>7</v>
      </c>
      <c r="B1869" s="104" t="s">
        <v>18</v>
      </c>
      <c r="C1869" s="91"/>
      <c r="D1869" s="126"/>
      <c r="E1869" s="3"/>
    </row>
    <row r="1870" spans="1:5" ht="15.75" customHeight="1" x14ac:dyDescent="0.25">
      <c r="A1870" s="14"/>
      <c r="B1870" s="100" t="s">
        <v>30</v>
      </c>
      <c r="C1870" s="149">
        <v>96754.325240300008</v>
      </c>
      <c r="D1870" s="127">
        <f t="shared" si="28"/>
        <v>96754.325240300008</v>
      </c>
      <c r="E1870" s="3"/>
    </row>
    <row r="1871" spans="1:5" ht="15.75" customHeight="1" x14ac:dyDescent="0.25">
      <c r="A1871" s="14"/>
      <c r="B1871" s="100" t="s">
        <v>31</v>
      </c>
      <c r="C1871" s="149">
        <v>53062.927399300002</v>
      </c>
      <c r="D1871" s="127">
        <f t="shared" ref="D1871:D1934" si="29">C1871</f>
        <v>53062.927399300002</v>
      </c>
      <c r="E1871" s="3"/>
    </row>
    <row r="1872" spans="1:5" ht="15.75" customHeight="1" x14ac:dyDescent="0.25">
      <c r="A1872" s="14"/>
      <c r="B1872" s="100" t="s">
        <v>902</v>
      </c>
      <c r="C1872" s="149">
        <v>53062.927399300002</v>
      </c>
      <c r="D1872" s="127">
        <f t="shared" si="29"/>
        <v>53062.927399300002</v>
      </c>
      <c r="E1872" s="3"/>
    </row>
    <row r="1873" spans="1:5" ht="15.75" customHeight="1" x14ac:dyDescent="0.25">
      <c r="A1873" s="14"/>
      <c r="B1873" s="100" t="s">
        <v>616</v>
      </c>
      <c r="C1873" s="149">
        <v>53062.927399300002</v>
      </c>
      <c r="D1873" s="127">
        <f t="shared" si="29"/>
        <v>53062.927399300002</v>
      </c>
      <c r="E1873" s="3"/>
    </row>
    <row r="1874" spans="1:5" ht="15.75" customHeight="1" x14ac:dyDescent="0.25">
      <c r="A1874" s="14"/>
      <c r="B1874" s="100" t="s">
        <v>300</v>
      </c>
      <c r="C1874" s="149">
        <v>1655357.9104289499</v>
      </c>
      <c r="D1874" s="127">
        <f t="shared" si="29"/>
        <v>1655357.9104289499</v>
      </c>
      <c r="E1874" s="3"/>
    </row>
    <row r="1875" spans="1:5" ht="15.75" customHeight="1" x14ac:dyDescent="0.25">
      <c r="A1875" s="14"/>
      <c r="B1875" s="100" t="s">
        <v>301</v>
      </c>
      <c r="C1875" s="149">
        <v>480661.60086490004</v>
      </c>
      <c r="D1875" s="127">
        <f t="shared" si="29"/>
        <v>480661.60086490004</v>
      </c>
      <c r="E1875" s="3"/>
    </row>
    <row r="1876" spans="1:5" ht="15.75" customHeight="1" x14ac:dyDescent="0.25">
      <c r="A1876" s="14"/>
      <c r="B1876" s="100" t="s">
        <v>903</v>
      </c>
      <c r="C1876" s="149">
        <v>1481389.2360813001</v>
      </c>
      <c r="D1876" s="127">
        <f t="shared" si="29"/>
        <v>1481389.2360813001</v>
      </c>
      <c r="E1876" s="3"/>
    </row>
    <row r="1877" spans="1:5" ht="15.75" customHeight="1" x14ac:dyDescent="0.25">
      <c r="A1877" s="14"/>
      <c r="B1877" s="100" t="s">
        <v>302</v>
      </c>
      <c r="C1877" s="149">
        <v>763663.40804389992</v>
      </c>
      <c r="D1877" s="127">
        <f t="shared" si="29"/>
        <v>763663.40804389992</v>
      </c>
      <c r="E1877" s="3"/>
    </row>
    <row r="1878" spans="1:5" ht="15.75" customHeight="1" x14ac:dyDescent="0.25">
      <c r="A1878" s="14"/>
      <c r="B1878" s="100" t="s">
        <v>904</v>
      </c>
      <c r="C1878" s="149">
        <v>807038.42887395003</v>
      </c>
      <c r="D1878" s="127">
        <f t="shared" si="29"/>
        <v>807038.42887395003</v>
      </c>
      <c r="E1878" s="3"/>
    </row>
    <row r="1879" spans="1:5" ht="15.75" customHeight="1" x14ac:dyDescent="0.25">
      <c r="A1879" s="14"/>
      <c r="B1879" s="100" t="s">
        <v>905</v>
      </c>
      <c r="C1879" s="149">
        <v>260440.55372334999</v>
      </c>
      <c r="D1879" s="127">
        <f t="shared" si="29"/>
        <v>260440.55372334999</v>
      </c>
      <c r="E1879" s="3"/>
    </row>
    <row r="1880" spans="1:5" ht="15.75" customHeight="1" x14ac:dyDescent="0.25">
      <c r="A1880" s="14"/>
      <c r="B1880" s="100" t="s">
        <v>46</v>
      </c>
      <c r="C1880" s="149">
        <v>491038.63567850005</v>
      </c>
      <c r="D1880" s="127">
        <f t="shared" si="29"/>
        <v>491038.63567850005</v>
      </c>
      <c r="E1880" s="3"/>
    </row>
    <row r="1881" spans="1:5" ht="15.75" customHeight="1" x14ac:dyDescent="0.25">
      <c r="A1881" s="14"/>
      <c r="B1881" s="100" t="s">
        <v>906</v>
      </c>
      <c r="C1881" s="149">
        <v>1138091.7636133502</v>
      </c>
      <c r="D1881" s="127">
        <f t="shared" si="29"/>
        <v>1138091.7636133502</v>
      </c>
      <c r="E1881" s="3"/>
    </row>
    <row r="1882" spans="1:5" ht="15.75" customHeight="1" x14ac:dyDescent="0.25">
      <c r="A1882" s="14"/>
      <c r="B1882" s="100" t="s">
        <v>907</v>
      </c>
      <c r="C1882" s="149">
        <v>1138091.7636133502</v>
      </c>
      <c r="D1882" s="127">
        <f t="shared" si="29"/>
        <v>1138091.7636133502</v>
      </c>
      <c r="E1882" s="3"/>
    </row>
    <row r="1883" spans="1:5" ht="15.75" customHeight="1" x14ac:dyDescent="0.25">
      <c r="A1883" s="14"/>
      <c r="B1883" s="100" t="s">
        <v>306</v>
      </c>
      <c r="C1883" s="149">
        <v>1859284.0409370498</v>
      </c>
      <c r="D1883" s="127">
        <f t="shared" si="29"/>
        <v>1859284.0409370498</v>
      </c>
      <c r="E1883" s="3"/>
    </row>
    <row r="1884" spans="1:5" ht="15.75" customHeight="1" x14ac:dyDescent="0.25">
      <c r="A1884" s="14"/>
      <c r="B1884" s="100" t="s">
        <v>307</v>
      </c>
      <c r="C1884" s="149">
        <v>415011.90185455</v>
      </c>
      <c r="D1884" s="127">
        <f t="shared" si="29"/>
        <v>415011.90185455</v>
      </c>
      <c r="E1884" s="3"/>
    </row>
    <row r="1885" spans="1:5" ht="15.75" customHeight="1" x14ac:dyDescent="0.25">
      <c r="A1885" s="14"/>
      <c r="B1885" s="100" t="s">
        <v>308</v>
      </c>
      <c r="C1885" s="149">
        <v>57814.053237849992</v>
      </c>
      <c r="D1885" s="127">
        <f t="shared" si="29"/>
        <v>57814.053237849992</v>
      </c>
      <c r="E1885" s="3"/>
    </row>
    <row r="1886" spans="1:5" ht="15.75" customHeight="1" x14ac:dyDescent="0.25">
      <c r="A1886" s="14"/>
      <c r="B1886" s="100" t="s">
        <v>908</v>
      </c>
      <c r="C1886" s="149">
        <v>245857.16079015</v>
      </c>
      <c r="D1886" s="127">
        <f t="shared" si="29"/>
        <v>245857.16079015</v>
      </c>
      <c r="E1886" s="3"/>
    </row>
    <row r="1887" spans="1:5" ht="15.75" customHeight="1" x14ac:dyDescent="0.25">
      <c r="A1887" s="14"/>
      <c r="B1887" s="100" t="s">
        <v>909</v>
      </c>
      <c r="C1887" s="149">
        <v>245857.16079015</v>
      </c>
      <c r="D1887" s="127">
        <f t="shared" si="29"/>
        <v>245857.16079015</v>
      </c>
      <c r="E1887" s="3"/>
    </row>
    <row r="1888" spans="1:5" ht="15.75" customHeight="1" x14ac:dyDescent="0.25">
      <c r="A1888" s="14"/>
      <c r="B1888" s="100" t="s">
        <v>910</v>
      </c>
      <c r="C1888" s="149">
        <v>111502.05810379999</v>
      </c>
      <c r="D1888" s="127">
        <f t="shared" si="29"/>
        <v>111502.05810379999</v>
      </c>
      <c r="E1888" s="3"/>
    </row>
    <row r="1889" spans="1:5" ht="15.75" customHeight="1" x14ac:dyDescent="0.25">
      <c r="A1889" s="14"/>
      <c r="B1889" s="100" t="s">
        <v>911</v>
      </c>
      <c r="C1889" s="149">
        <v>263336.60828475002</v>
      </c>
      <c r="D1889" s="127">
        <f t="shared" si="29"/>
        <v>263336.60828475002</v>
      </c>
      <c r="E1889" s="3"/>
    </row>
    <row r="1890" spans="1:5" ht="15.75" customHeight="1" x14ac:dyDescent="0.25">
      <c r="A1890" s="14"/>
      <c r="B1890" s="100" t="s">
        <v>311</v>
      </c>
      <c r="C1890" s="149">
        <v>53062.927399300002</v>
      </c>
      <c r="D1890" s="127">
        <f t="shared" si="29"/>
        <v>53062.927399300002</v>
      </c>
      <c r="E1890" s="3"/>
    </row>
    <row r="1891" spans="1:5" ht="15.75" customHeight="1" x14ac:dyDescent="0.25">
      <c r="A1891" s="14"/>
      <c r="B1891" s="100" t="s">
        <v>312</v>
      </c>
      <c r="C1891" s="149">
        <v>355135.81841464998</v>
      </c>
      <c r="D1891" s="127">
        <f t="shared" si="29"/>
        <v>355135.81841464998</v>
      </c>
      <c r="E1891" s="3"/>
    </row>
    <row r="1892" spans="1:5" ht="15.75" customHeight="1" x14ac:dyDescent="0.25">
      <c r="A1892" s="13" t="s">
        <v>0</v>
      </c>
      <c r="B1892" s="101" t="s">
        <v>67</v>
      </c>
      <c r="C1892" s="91" t="s">
        <v>4330</v>
      </c>
      <c r="D1892" s="126" t="s">
        <v>4331</v>
      </c>
      <c r="E1892" s="3"/>
    </row>
    <row r="1893" spans="1:5" ht="15.75" customHeight="1" x14ac:dyDescent="0.25">
      <c r="A1893" s="13"/>
      <c r="B1893" s="102" t="s">
        <v>3</v>
      </c>
      <c r="C1893" s="91"/>
      <c r="D1893" s="126"/>
      <c r="E1893" s="3"/>
    </row>
    <row r="1894" spans="1:5" ht="15.75" customHeight="1" x14ac:dyDescent="0.25">
      <c r="A1894" s="13">
        <v>8</v>
      </c>
      <c r="B1894" s="104" t="s">
        <v>912</v>
      </c>
      <c r="C1894" s="91"/>
      <c r="D1894" s="126"/>
      <c r="E1894" s="3"/>
    </row>
    <row r="1895" spans="1:5" ht="15.75" customHeight="1" x14ac:dyDescent="0.25">
      <c r="A1895" s="14"/>
      <c r="B1895" s="100" t="s">
        <v>913</v>
      </c>
      <c r="C1895" s="149">
        <v>53062.927399300002</v>
      </c>
      <c r="D1895" s="127">
        <f t="shared" si="29"/>
        <v>53062.927399300002</v>
      </c>
      <c r="E1895" s="3"/>
    </row>
    <row r="1896" spans="1:5" ht="15.75" customHeight="1" x14ac:dyDescent="0.25">
      <c r="A1896" s="14"/>
      <c r="B1896" s="100" t="s">
        <v>914</v>
      </c>
      <c r="C1896" s="149">
        <v>53062.927399300002</v>
      </c>
      <c r="D1896" s="127">
        <f t="shared" si="29"/>
        <v>53062.927399300002</v>
      </c>
      <c r="E1896" s="3"/>
    </row>
    <row r="1897" spans="1:5" ht="15.75" customHeight="1" x14ac:dyDescent="0.25">
      <c r="A1897" s="14"/>
      <c r="B1897" s="100" t="s">
        <v>915</v>
      </c>
      <c r="C1897" s="149">
        <v>53062.927399300002</v>
      </c>
      <c r="D1897" s="127">
        <f t="shared" si="29"/>
        <v>53062.927399300002</v>
      </c>
      <c r="E1897" s="3"/>
    </row>
    <row r="1898" spans="1:5" ht="15.75" customHeight="1" x14ac:dyDescent="0.25">
      <c r="A1898" s="14"/>
      <c r="B1898" s="100" t="s">
        <v>916</v>
      </c>
      <c r="C1898" s="149">
        <v>53062.927399300002</v>
      </c>
      <c r="D1898" s="127">
        <f t="shared" si="29"/>
        <v>53062.927399300002</v>
      </c>
      <c r="E1898" s="3"/>
    </row>
    <row r="1899" spans="1:5" ht="15.75" customHeight="1" x14ac:dyDescent="0.25">
      <c r="A1899" s="14"/>
      <c r="B1899" s="100" t="s">
        <v>917</v>
      </c>
      <c r="C1899" s="149">
        <v>53062.927399300002</v>
      </c>
      <c r="D1899" s="127">
        <f t="shared" si="29"/>
        <v>53062.927399300002</v>
      </c>
      <c r="E1899" s="3"/>
    </row>
    <row r="1900" spans="1:5" ht="15.75" customHeight="1" x14ac:dyDescent="0.25">
      <c r="A1900" s="14"/>
      <c r="B1900" s="100" t="s">
        <v>318</v>
      </c>
      <c r="C1900" s="149">
        <v>545405.55911204999</v>
      </c>
      <c r="D1900" s="127">
        <f t="shared" si="29"/>
        <v>545405.55911204999</v>
      </c>
      <c r="E1900" s="3"/>
    </row>
    <row r="1901" spans="1:5" ht="15.75" customHeight="1" x14ac:dyDescent="0.25">
      <c r="A1901" s="14"/>
      <c r="B1901" s="100" t="s">
        <v>918</v>
      </c>
      <c r="C1901" s="149">
        <v>237651.29212370003</v>
      </c>
      <c r="D1901" s="127">
        <f t="shared" si="29"/>
        <v>237651.29212370003</v>
      </c>
      <c r="E1901" s="3"/>
    </row>
    <row r="1902" spans="1:5" ht="15.75" customHeight="1" x14ac:dyDescent="0.25">
      <c r="A1902" s="14"/>
      <c r="B1902" s="100" t="s">
        <v>919</v>
      </c>
      <c r="C1902" s="149">
        <v>327085.27573540004</v>
      </c>
      <c r="D1902" s="127">
        <f t="shared" si="29"/>
        <v>327085.27573540004</v>
      </c>
      <c r="E1902" s="3"/>
    </row>
    <row r="1903" spans="1:5" ht="15.75" customHeight="1" x14ac:dyDescent="0.25">
      <c r="A1903" s="14"/>
      <c r="B1903" s="100" t="s">
        <v>920</v>
      </c>
      <c r="C1903" s="149">
        <v>229001.16008314997</v>
      </c>
      <c r="D1903" s="127">
        <f t="shared" si="29"/>
        <v>229001.16008314997</v>
      </c>
      <c r="E1903" s="3"/>
    </row>
    <row r="1904" spans="1:5" ht="15.75" customHeight="1" x14ac:dyDescent="0.25">
      <c r="A1904" s="14"/>
      <c r="B1904" s="100" t="s">
        <v>921</v>
      </c>
      <c r="C1904" s="149">
        <v>129596.36860624999</v>
      </c>
      <c r="D1904" s="127">
        <f t="shared" si="29"/>
        <v>129596.36860624999</v>
      </c>
      <c r="E1904" s="3"/>
    </row>
    <row r="1905" spans="1:5" ht="15.75" customHeight="1" x14ac:dyDescent="0.25">
      <c r="A1905" s="14"/>
      <c r="B1905" s="100" t="s">
        <v>320</v>
      </c>
      <c r="C1905" s="149">
        <v>1568573.90528475</v>
      </c>
      <c r="D1905" s="127">
        <f t="shared" si="29"/>
        <v>1568573.90528475</v>
      </c>
      <c r="E1905" s="3"/>
    </row>
    <row r="1906" spans="1:5" ht="15.75" customHeight="1" x14ac:dyDescent="0.25">
      <c r="A1906" s="14"/>
      <c r="B1906" s="100" t="s">
        <v>922</v>
      </c>
      <c r="C1906" s="149">
        <v>435755.06226069998</v>
      </c>
      <c r="D1906" s="127">
        <f t="shared" si="29"/>
        <v>435755.06226069998</v>
      </c>
      <c r="E1906" s="3"/>
    </row>
    <row r="1907" spans="1:5" ht="15.75" customHeight="1" x14ac:dyDescent="0.25">
      <c r="A1907" s="14"/>
      <c r="B1907" s="100" t="s">
        <v>321</v>
      </c>
      <c r="C1907" s="149">
        <v>141772.26648129997</v>
      </c>
      <c r="D1907" s="127">
        <f t="shared" si="29"/>
        <v>141772.26648129997</v>
      </c>
      <c r="E1907" s="3"/>
    </row>
    <row r="1908" spans="1:5" ht="15.75" customHeight="1" x14ac:dyDescent="0.25">
      <c r="A1908" s="14"/>
      <c r="B1908" s="100" t="s">
        <v>923</v>
      </c>
      <c r="C1908" s="149">
        <v>34970.2380118</v>
      </c>
      <c r="D1908" s="127">
        <f t="shared" si="29"/>
        <v>34970.2380118</v>
      </c>
      <c r="E1908" s="3"/>
    </row>
    <row r="1909" spans="1:5" ht="15.75" customHeight="1" x14ac:dyDescent="0.25">
      <c r="A1909" s="14"/>
      <c r="B1909" s="100" t="s">
        <v>924</v>
      </c>
      <c r="C1909" s="149">
        <v>34970.2380118</v>
      </c>
      <c r="D1909" s="127">
        <f t="shared" si="29"/>
        <v>34970.2380118</v>
      </c>
      <c r="E1909" s="3"/>
    </row>
    <row r="1910" spans="1:5" ht="15.75" customHeight="1" x14ac:dyDescent="0.25">
      <c r="A1910" s="14"/>
      <c r="B1910" s="100" t="s">
        <v>925</v>
      </c>
      <c r="C1910" s="149">
        <v>34970.2380118</v>
      </c>
      <c r="D1910" s="127">
        <f t="shared" si="29"/>
        <v>34970.2380118</v>
      </c>
      <c r="E1910" s="3"/>
    </row>
    <row r="1911" spans="1:5" ht="15.75" customHeight="1" x14ac:dyDescent="0.25">
      <c r="A1911" s="14"/>
      <c r="B1911" s="100" t="s">
        <v>926</v>
      </c>
      <c r="C1911" s="149">
        <v>556593.13841950009</v>
      </c>
      <c r="D1911" s="127">
        <f t="shared" si="29"/>
        <v>556593.13841950009</v>
      </c>
      <c r="E1911" s="3"/>
    </row>
    <row r="1912" spans="1:5" ht="15.75" customHeight="1" x14ac:dyDescent="0.25">
      <c r="A1912" s="14"/>
      <c r="B1912" s="100" t="s">
        <v>324</v>
      </c>
      <c r="C1912" s="149">
        <v>480661.60086490004</v>
      </c>
      <c r="D1912" s="127">
        <f t="shared" si="29"/>
        <v>480661.60086490004</v>
      </c>
      <c r="E1912" s="3"/>
    </row>
    <row r="1913" spans="1:5" ht="15.75" customHeight="1" x14ac:dyDescent="0.25">
      <c r="A1913" s="14"/>
      <c r="B1913" s="100" t="s">
        <v>325</v>
      </c>
      <c r="C1913" s="149">
        <v>1026070.4022068501</v>
      </c>
      <c r="D1913" s="127">
        <f t="shared" si="29"/>
        <v>1026070.4022068501</v>
      </c>
      <c r="E1913" s="3"/>
    </row>
    <row r="1914" spans="1:5" ht="15.75" customHeight="1" x14ac:dyDescent="0.25">
      <c r="A1914" s="14"/>
      <c r="B1914" s="100" t="s">
        <v>326</v>
      </c>
      <c r="C1914" s="149">
        <v>1026070.4022068501</v>
      </c>
      <c r="D1914" s="127">
        <f t="shared" si="29"/>
        <v>1026070.4022068501</v>
      </c>
      <c r="E1914" s="3"/>
    </row>
    <row r="1915" spans="1:5" ht="15.75" customHeight="1" x14ac:dyDescent="0.25">
      <c r="A1915" s="14"/>
      <c r="B1915" s="100" t="s">
        <v>677</v>
      </c>
      <c r="C1915" s="149">
        <v>1916514.4866458504</v>
      </c>
      <c r="D1915" s="127">
        <f t="shared" si="29"/>
        <v>1916514.4866458504</v>
      </c>
      <c r="E1915" s="3"/>
    </row>
    <row r="1916" spans="1:5" ht="15.75" customHeight="1" x14ac:dyDescent="0.25">
      <c r="A1916" s="14"/>
      <c r="B1916" s="100" t="s">
        <v>927</v>
      </c>
      <c r="C1916" s="149">
        <v>403521.88999395003</v>
      </c>
      <c r="D1916" s="127">
        <f t="shared" si="29"/>
        <v>403521.88999395003</v>
      </c>
      <c r="E1916" s="3"/>
    </row>
    <row r="1917" spans="1:5" ht="15.75" customHeight="1" x14ac:dyDescent="0.25">
      <c r="A1917" s="14"/>
      <c r="B1917" s="100" t="s">
        <v>327</v>
      </c>
      <c r="C1917" s="149">
        <v>633117.98628259997</v>
      </c>
      <c r="D1917" s="127">
        <f t="shared" si="29"/>
        <v>633117.98628259997</v>
      </c>
      <c r="E1917" s="3"/>
    </row>
    <row r="1918" spans="1:5" ht="15.75" customHeight="1" x14ac:dyDescent="0.25">
      <c r="A1918" s="14"/>
      <c r="B1918" s="100" t="s">
        <v>328</v>
      </c>
      <c r="C1918" s="149">
        <v>633117.98628259997</v>
      </c>
      <c r="D1918" s="127">
        <f t="shared" si="29"/>
        <v>633117.98628259997</v>
      </c>
      <c r="E1918" s="3"/>
    </row>
    <row r="1919" spans="1:5" ht="15.75" customHeight="1" x14ac:dyDescent="0.25">
      <c r="A1919" s="14"/>
      <c r="B1919" s="100" t="s">
        <v>329</v>
      </c>
      <c r="C1919" s="149">
        <v>633117.98628259997</v>
      </c>
      <c r="D1919" s="127">
        <f t="shared" si="29"/>
        <v>633117.98628259997</v>
      </c>
      <c r="E1919" s="3"/>
    </row>
    <row r="1920" spans="1:5" ht="15.75" customHeight="1" x14ac:dyDescent="0.25">
      <c r="A1920" s="14"/>
      <c r="B1920" s="100" t="s">
        <v>331</v>
      </c>
      <c r="C1920" s="149">
        <v>633117.98628259997</v>
      </c>
      <c r="D1920" s="127">
        <f t="shared" si="29"/>
        <v>633117.98628259997</v>
      </c>
      <c r="E1920" s="3"/>
    </row>
    <row r="1921" spans="1:5" ht="15.75" customHeight="1" x14ac:dyDescent="0.25">
      <c r="A1921" s="14"/>
      <c r="B1921" s="100" t="s">
        <v>928</v>
      </c>
      <c r="C1921" s="149">
        <v>633117.98628259997</v>
      </c>
      <c r="D1921" s="127">
        <f t="shared" si="29"/>
        <v>633117.98628259997</v>
      </c>
      <c r="E1921" s="3"/>
    </row>
    <row r="1922" spans="1:5" ht="15.75" customHeight="1" x14ac:dyDescent="0.25">
      <c r="A1922" s="14"/>
      <c r="B1922" s="100" t="s">
        <v>333</v>
      </c>
      <c r="C1922" s="149">
        <v>633117.98628259997</v>
      </c>
      <c r="D1922" s="127">
        <f t="shared" si="29"/>
        <v>633117.98628259997</v>
      </c>
      <c r="E1922" s="3"/>
    </row>
    <row r="1923" spans="1:5" ht="15.75" customHeight="1" x14ac:dyDescent="0.25">
      <c r="A1923" s="14"/>
      <c r="B1923" s="100" t="s">
        <v>334</v>
      </c>
      <c r="C1923" s="149">
        <v>633117.98628259997</v>
      </c>
      <c r="D1923" s="127">
        <f t="shared" si="29"/>
        <v>633117.98628259997</v>
      </c>
      <c r="E1923" s="3"/>
    </row>
    <row r="1924" spans="1:5" ht="15.75" customHeight="1" x14ac:dyDescent="0.25">
      <c r="A1924" s="14"/>
      <c r="B1924" s="100" t="s">
        <v>335</v>
      </c>
      <c r="C1924" s="149">
        <v>633117.98628259997</v>
      </c>
      <c r="D1924" s="127">
        <f t="shared" si="29"/>
        <v>633117.98628259997</v>
      </c>
      <c r="E1924" s="3"/>
    </row>
    <row r="1925" spans="1:5" ht="15.75" customHeight="1" x14ac:dyDescent="0.25">
      <c r="A1925" s="14"/>
      <c r="B1925" s="100" t="s">
        <v>929</v>
      </c>
      <c r="C1925" s="149">
        <v>633117.98628259997</v>
      </c>
      <c r="D1925" s="127">
        <f t="shared" si="29"/>
        <v>633117.98628259997</v>
      </c>
      <c r="E1925" s="3"/>
    </row>
    <row r="1926" spans="1:5" ht="15.75" customHeight="1" x14ac:dyDescent="0.25">
      <c r="A1926" s="14"/>
      <c r="B1926" s="100" t="s">
        <v>930</v>
      </c>
      <c r="C1926" s="149">
        <v>633117.98628259997</v>
      </c>
      <c r="D1926" s="127">
        <f t="shared" si="29"/>
        <v>633117.98628259997</v>
      </c>
      <c r="E1926" s="3"/>
    </row>
    <row r="1927" spans="1:5" ht="15.75" customHeight="1" x14ac:dyDescent="0.25">
      <c r="A1927" s="14"/>
      <c r="B1927" s="100" t="s">
        <v>931</v>
      </c>
      <c r="C1927" s="149">
        <v>114958.41726459999</v>
      </c>
      <c r="D1927" s="127">
        <f t="shared" si="29"/>
        <v>114958.41726459999</v>
      </c>
      <c r="E1927" s="3"/>
    </row>
    <row r="1928" spans="1:5" ht="15.75" customHeight="1" x14ac:dyDescent="0.25">
      <c r="A1928" s="14"/>
      <c r="B1928" s="100" t="s">
        <v>46</v>
      </c>
      <c r="C1928" s="149">
        <v>491038.63567850005</v>
      </c>
      <c r="D1928" s="127">
        <f t="shared" si="29"/>
        <v>491038.63567850005</v>
      </c>
      <c r="E1928" s="3"/>
    </row>
    <row r="1929" spans="1:5" ht="15.75" customHeight="1" x14ac:dyDescent="0.25">
      <c r="A1929" s="14"/>
      <c r="B1929" s="100" t="s">
        <v>342</v>
      </c>
      <c r="C1929" s="149">
        <v>589025.92438235006</v>
      </c>
      <c r="D1929" s="127">
        <f t="shared" si="29"/>
        <v>589025.92438235006</v>
      </c>
      <c r="E1929" s="3"/>
    </row>
    <row r="1930" spans="1:5" ht="15.75" customHeight="1" x14ac:dyDescent="0.25">
      <c r="A1930" s="14"/>
      <c r="B1930" s="100" t="s">
        <v>932</v>
      </c>
      <c r="C1930" s="149">
        <v>589025.92438235006</v>
      </c>
      <c r="D1930" s="127">
        <f t="shared" si="29"/>
        <v>589025.92438235006</v>
      </c>
      <c r="E1930" s="3"/>
    </row>
    <row r="1931" spans="1:5" ht="15.75" customHeight="1" x14ac:dyDescent="0.25">
      <c r="A1931" s="14"/>
      <c r="B1931" s="100" t="s">
        <v>933</v>
      </c>
      <c r="C1931" s="149">
        <v>53062.927399300002</v>
      </c>
      <c r="D1931" s="127">
        <f t="shared" si="29"/>
        <v>53062.927399300002</v>
      </c>
      <c r="E1931" s="3"/>
    </row>
    <row r="1932" spans="1:5" ht="15.75" customHeight="1" x14ac:dyDescent="0.25">
      <c r="A1932" s="14"/>
      <c r="B1932" s="100" t="s">
        <v>346</v>
      </c>
      <c r="C1932" s="149">
        <v>53062.927399300002</v>
      </c>
      <c r="D1932" s="127">
        <f t="shared" si="29"/>
        <v>53062.927399300002</v>
      </c>
      <c r="E1932" s="3"/>
    </row>
    <row r="1933" spans="1:5" ht="15.75" customHeight="1" x14ac:dyDescent="0.25">
      <c r="A1933" s="14"/>
      <c r="B1933" s="100" t="s">
        <v>934</v>
      </c>
      <c r="C1933" s="149">
        <v>45030.900596500003</v>
      </c>
      <c r="D1933" s="127">
        <f t="shared" si="29"/>
        <v>45030.900596500003</v>
      </c>
      <c r="E1933" s="3"/>
    </row>
    <row r="1934" spans="1:5" ht="15.75" customHeight="1" x14ac:dyDescent="0.25">
      <c r="A1934" s="14"/>
      <c r="B1934" s="100" t="s">
        <v>935</v>
      </c>
      <c r="C1934" s="149">
        <v>100929.34180420001</v>
      </c>
      <c r="D1934" s="127">
        <f t="shared" si="29"/>
        <v>100929.34180420001</v>
      </c>
      <c r="E1934" s="3"/>
    </row>
    <row r="1935" spans="1:5" ht="15.75" customHeight="1" x14ac:dyDescent="0.25">
      <c r="A1935" s="14"/>
      <c r="B1935" s="100" t="s">
        <v>936</v>
      </c>
      <c r="C1935" s="149">
        <v>136213.63138565002</v>
      </c>
      <c r="D1935" s="127">
        <f t="shared" ref="D1935:D1998" si="30">C1935</f>
        <v>136213.63138565002</v>
      </c>
      <c r="E1935" s="3"/>
    </row>
    <row r="1936" spans="1:5" ht="15.75" customHeight="1" x14ac:dyDescent="0.25">
      <c r="A1936" s="14"/>
      <c r="B1936" s="100" t="s">
        <v>937</v>
      </c>
      <c r="C1936" s="149">
        <v>136213.63138565002</v>
      </c>
      <c r="D1936" s="127">
        <f t="shared" si="30"/>
        <v>136213.63138565002</v>
      </c>
      <c r="E1936" s="3"/>
    </row>
    <row r="1937" spans="1:5" ht="15.75" customHeight="1" x14ac:dyDescent="0.25">
      <c r="A1937" s="14"/>
      <c r="B1937" s="100" t="s">
        <v>352</v>
      </c>
      <c r="C1937" s="149">
        <v>283968.36605410004</v>
      </c>
      <c r="D1937" s="127">
        <f t="shared" si="30"/>
        <v>283968.36605410004</v>
      </c>
      <c r="E1937" s="3"/>
    </row>
    <row r="1938" spans="1:5" ht="15.75" customHeight="1" x14ac:dyDescent="0.25">
      <c r="A1938" s="14"/>
      <c r="B1938" s="100" t="s">
        <v>354</v>
      </c>
      <c r="C1938" s="149">
        <v>57814.053237849992</v>
      </c>
      <c r="D1938" s="127">
        <f t="shared" si="30"/>
        <v>57814.053237849992</v>
      </c>
      <c r="E1938" s="3"/>
    </row>
    <row r="1939" spans="1:5" ht="15.75" customHeight="1" x14ac:dyDescent="0.25">
      <c r="A1939" s="14"/>
      <c r="B1939" s="100" t="s">
        <v>938</v>
      </c>
      <c r="C1939" s="149">
        <v>57814.053237849992</v>
      </c>
      <c r="D1939" s="127">
        <f t="shared" si="30"/>
        <v>57814.053237849992</v>
      </c>
      <c r="E1939" s="3"/>
    </row>
    <row r="1940" spans="1:5" ht="15.75" customHeight="1" x14ac:dyDescent="0.25">
      <c r="A1940" s="14"/>
      <c r="B1940" s="100" t="s">
        <v>939</v>
      </c>
      <c r="C1940" s="149">
        <v>57814.053237849992</v>
      </c>
      <c r="D1940" s="127">
        <f t="shared" si="30"/>
        <v>57814.053237849992</v>
      </c>
      <c r="E1940" s="3"/>
    </row>
    <row r="1941" spans="1:5" ht="15.75" customHeight="1" x14ac:dyDescent="0.25">
      <c r="A1941" s="14"/>
      <c r="B1941" s="100" t="s">
        <v>940</v>
      </c>
      <c r="C1941" s="149">
        <v>57814.053237849992</v>
      </c>
      <c r="D1941" s="127">
        <f t="shared" si="30"/>
        <v>57814.053237849992</v>
      </c>
      <c r="E1941" s="3"/>
    </row>
    <row r="1942" spans="1:5" ht="15.75" customHeight="1" x14ac:dyDescent="0.25">
      <c r="A1942" s="14"/>
      <c r="B1942" s="100" t="s">
        <v>941</v>
      </c>
      <c r="C1942" s="149">
        <v>245857.16079015</v>
      </c>
      <c r="D1942" s="127">
        <f t="shared" si="30"/>
        <v>245857.16079015</v>
      </c>
      <c r="E1942" s="3"/>
    </row>
    <row r="1943" spans="1:5" ht="15.75" customHeight="1" x14ac:dyDescent="0.25">
      <c r="A1943" s="14"/>
      <c r="B1943" s="100" t="s">
        <v>942</v>
      </c>
      <c r="C1943" s="149">
        <v>245857.16079015</v>
      </c>
      <c r="D1943" s="127">
        <f t="shared" si="30"/>
        <v>245857.16079015</v>
      </c>
      <c r="E1943" s="3"/>
    </row>
    <row r="1944" spans="1:5" ht="15.75" customHeight="1" x14ac:dyDescent="0.25">
      <c r="A1944" s="14"/>
      <c r="B1944" s="100" t="s">
        <v>943</v>
      </c>
      <c r="C1944" s="149">
        <v>245857.16079015</v>
      </c>
      <c r="D1944" s="127">
        <f t="shared" si="30"/>
        <v>245857.16079015</v>
      </c>
      <c r="E1944" s="3"/>
    </row>
    <row r="1945" spans="1:5" ht="15.75" customHeight="1" x14ac:dyDescent="0.25">
      <c r="A1945" s="14"/>
      <c r="B1945" s="100" t="s">
        <v>944</v>
      </c>
      <c r="C1945" s="149">
        <v>245857.16079015</v>
      </c>
      <c r="D1945" s="127">
        <f t="shared" si="30"/>
        <v>245857.16079015</v>
      </c>
      <c r="E1945" s="3"/>
    </row>
    <row r="1946" spans="1:5" ht="15.75" customHeight="1" x14ac:dyDescent="0.25">
      <c r="A1946" s="14"/>
      <c r="B1946" s="100" t="s">
        <v>945</v>
      </c>
      <c r="C1946" s="149">
        <v>245857.16079015</v>
      </c>
      <c r="D1946" s="127">
        <f t="shared" si="30"/>
        <v>245857.16079015</v>
      </c>
      <c r="E1946" s="3"/>
    </row>
    <row r="1947" spans="1:5" ht="15.75" customHeight="1" x14ac:dyDescent="0.25">
      <c r="A1947" s="14"/>
      <c r="B1947" s="100" t="s">
        <v>946</v>
      </c>
      <c r="C1947" s="149">
        <v>245857.16079015</v>
      </c>
      <c r="D1947" s="127">
        <f t="shared" si="30"/>
        <v>245857.16079015</v>
      </c>
      <c r="E1947" s="3"/>
    </row>
    <row r="1948" spans="1:5" ht="15.75" customHeight="1" x14ac:dyDescent="0.25">
      <c r="A1948" s="14"/>
      <c r="B1948" s="100" t="s">
        <v>947</v>
      </c>
      <c r="C1948" s="149">
        <v>245857.16079015</v>
      </c>
      <c r="D1948" s="127">
        <f t="shared" si="30"/>
        <v>245857.16079015</v>
      </c>
      <c r="E1948" s="3"/>
    </row>
    <row r="1949" spans="1:5" ht="15.75" customHeight="1" x14ac:dyDescent="0.25">
      <c r="A1949" s="14"/>
      <c r="B1949" s="100" t="s">
        <v>948</v>
      </c>
      <c r="C1949" s="149">
        <v>216092.0291166</v>
      </c>
      <c r="D1949" s="127">
        <f t="shared" si="30"/>
        <v>216092.0291166</v>
      </c>
      <c r="E1949" s="3"/>
    </row>
    <row r="1950" spans="1:5" ht="15.75" customHeight="1" x14ac:dyDescent="0.25">
      <c r="A1950" s="14"/>
      <c r="B1950" s="100" t="s">
        <v>365</v>
      </c>
      <c r="C1950" s="149">
        <v>916112.82123269991</v>
      </c>
      <c r="D1950" s="127">
        <f t="shared" si="30"/>
        <v>916112.82123269991</v>
      </c>
      <c r="E1950" s="3"/>
    </row>
    <row r="1951" spans="1:5" ht="15.75" customHeight="1" x14ac:dyDescent="0.25">
      <c r="A1951" s="14"/>
      <c r="B1951" s="100" t="s">
        <v>949</v>
      </c>
      <c r="C1951" s="149">
        <v>111502.05810379999</v>
      </c>
      <c r="D1951" s="127">
        <f t="shared" si="30"/>
        <v>111502.05810379999</v>
      </c>
      <c r="E1951" s="3"/>
    </row>
    <row r="1952" spans="1:5" ht="15.75" customHeight="1" x14ac:dyDescent="0.25">
      <c r="A1952" s="14"/>
      <c r="B1952" s="100" t="s">
        <v>950</v>
      </c>
      <c r="C1952" s="149">
        <v>111502.05810379999</v>
      </c>
      <c r="D1952" s="127">
        <f t="shared" si="30"/>
        <v>111502.05810379999</v>
      </c>
      <c r="E1952" s="3"/>
    </row>
    <row r="1953" spans="1:5" ht="15.75" customHeight="1" x14ac:dyDescent="0.25">
      <c r="A1953" s="14"/>
      <c r="B1953" s="100" t="s">
        <v>951</v>
      </c>
      <c r="C1953" s="149">
        <v>162404.02425064999</v>
      </c>
      <c r="D1953" s="127">
        <f t="shared" si="30"/>
        <v>162404.02425064999</v>
      </c>
      <c r="E1953" s="3"/>
    </row>
    <row r="1954" spans="1:5" ht="15.75" customHeight="1" x14ac:dyDescent="0.25">
      <c r="A1954" s="14"/>
      <c r="B1954" s="100" t="s">
        <v>952</v>
      </c>
      <c r="C1954" s="149">
        <v>162404.02425064999</v>
      </c>
      <c r="D1954" s="127">
        <f t="shared" si="30"/>
        <v>162404.02425064999</v>
      </c>
      <c r="E1954" s="3"/>
    </row>
    <row r="1955" spans="1:5" ht="15.75" customHeight="1" x14ac:dyDescent="0.25">
      <c r="A1955" s="14"/>
      <c r="B1955" s="100" t="s">
        <v>691</v>
      </c>
      <c r="C1955" s="149">
        <v>218935.1463845</v>
      </c>
      <c r="D1955" s="127">
        <f t="shared" si="30"/>
        <v>218935.1463845</v>
      </c>
      <c r="E1955" s="3"/>
    </row>
    <row r="1956" spans="1:5" ht="15.75" customHeight="1" x14ac:dyDescent="0.25">
      <c r="A1956" s="14"/>
      <c r="B1956" s="100" t="s">
        <v>484</v>
      </c>
      <c r="C1956" s="149">
        <v>34348.9048903</v>
      </c>
      <c r="D1956" s="127">
        <f t="shared" si="30"/>
        <v>34348.9048903</v>
      </c>
      <c r="E1956" s="3"/>
    </row>
    <row r="1957" spans="1:5" ht="15.75" customHeight="1" x14ac:dyDescent="0.25">
      <c r="A1957" s="13" t="s">
        <v>0</v>
      </c>
      <c r="B1957" s="101" t="s">
        <v>65</v>
      </c>
      <c r="C1957" s="91" t="s">
        <v>4330</v>
      </c>
      <c r="D1957" s="126" t="s">
        <v>4331</v>
      </c>
      <c r="E1957" s="3"/>
    </row>
    <row r="1958" spans="1:5" ht="15.75" customHeight="1" x14ac:dyDescent="0.25">
      <c r="A1958" s="13"/>
      <c r="B1958" s="102" t="s">
        <v>3</v>
      </c>
      <c r="C1958" s="91"/>
      <c r="D1958" s="126"/>
      <c r="E1958" s="3"/>
    </row>
    <row r="1959" spans="1:5" ht="15.75" customHeight="1" x14ac:dyDescent="0.25">
      <c r="A1959" s="13">
        <v>9</v>
      </c>
      <c r="B1959" s="104" t="s">
        <v>953</v>
      </c>
      <c r="C1959" s="91"/>
      <c r="D1959" s="126"/>
      <c r="E1959" s="3"/>
    </row>
    <row r="1960" spans="1:5" ht="15.75" customHeight="1" x14ac:dyDescent="0.25">
      <c r="A1960" s="14"/>
      <c r="B1960" s="100" t="s">
        <v>954</v>
      </c>
      <c r="C1960" s="149">
        <v>96754.325240300008</v>
      </c>
      <c r="D1960" s="127">
        <f t="shared" si="30"/>
        <v>96754.325240300008</v>
      </c>
      <c r="E1960" s="3"/>
    </row>
    <row r="1961" spans="1:5" ht="15.75" customHeight="1" x14ac:dyDescent="0.25">
      <c r="A1961" s="14"/>
      <c r="B1961" s="100" t="s">
        <v>955</v>
      </c>
      <c r="C1961" s="149">
        <v>117497.48564645</v>
      </c>
      <c r="D1961" s="127">
        <f t="shared" si="30"/>
        <v>117497.48564645</v>
      </c>
      <c r="E1961" s="3"/>
    </row>
    <row r="1962" spans="1:5" ht="15.75" customHeight="1" x14ac:dyDescent="0.25">
      <c r="A1962" s="14"/>
      <c r="B1962" s="100" t="s">
        <v>956</v>
      </c>
      <c r="C1962" s="149">
        <v>125531.13356419999</v>
      </c>
      <c r="D1962" s="127">
        <f t="shared" si="30"/>
        <v>125531.13356419999</v>
      </c>
      <c r="E1962" s="3"/>
    </row>
    <row r="1963" spans="1:5" ht="15.75" customHeight="1" x14ac:dyDescent="0.25">
      <c r="A1963" s="14"/>
      <c r="B1963" s="103" t="s">
        <v>957</v>
      </c>
      <c r="C1963" s="149">
        <v>2091604.7218202499</v>
      </c>
      <c r="D1963" s="127">
        <f t="shared" si="30"/>
        <v>2091604.7218202499</v>
      </c>
      <c r="E1963" s="3"/>
    </row>
    <row r="1964" spans="1:5" ht="15.75" customHeight="1" x14ac:dyDescent="0.25">
      <c r="A1964" s="14"/>
      <c r="B1964" s="100" t="s">
        <v>958</v>
      </c>
      <c r="C1964" s="149">
        <v>599710.04331874999</v>
      </c>
      <c r="D1964" s="127">
        <f t="shared" si="30"/>
        <v>599710.04331874999</v>
      </c>
      <c r="E1964" s="3"/>
    </row>
    <row r="1965" spans="1:5" ht="15.75" customHeight="1" x14ac:dyDescent="0.25">
      <c r="A1965" s="14"/>
      <c r="B1965" s="100" t="s">
        <v>959</v>
      </c>
      <c r="C1965" s="149">
        <v>337656.37092005002</v>
      </c>
      <c r="D1965" s="127">
        <f t="shared" si="30"/>
        <v>337656.37092005002</v>
      </c>
      <c r="E1965" s="3"/>
    </row>
    <row r="1966" spans="1:5" ht="15.75" customHeight="1" x14ac:dyDescent="0.25">
      <c r="A1966" s="14"/>
      <c r="B1966" s="100" t="s">
        <v>960</v>
      </c>
      <c r="C1966" s="149">
        <v>220280.76538195001</v>
      </c>
      <c r="D1966" s="127">
        <f t="shared" si="30"/>
        <v>220280.76538195001</v>
      </c>
      <c r="E1966" s="3"/>
    </row>
    <row r="1967" spans="1:5" ht="15.75" customHeight="1" x14ac:dyDescent="0.25">
      <c r="A1967" s="14"/>
      <c r="B1967" s="100" t="s">
        <v>961</v>
      </c>
      <c r="C1967" s="149">
        <v>220902.59583665</v>
      </c>
      <c r="D1967" s="127">
        <f t="shared" si="30"/>
        <v>220902.59583665</v>
      </c>
      <c r="E1967" s="3"/>
    </row>
    <row r="1968" spans="1:5" ht="15.75" customHeight="1" x14ac:dyDescent="0.25">
      <c r="A1968" s="14"/>
      <c r="B1968" s="100" t="s">
        <v>962</v>
      </c>
      <c r="C1968" s="149">
        <v>85367.127454699992</v>
      </c>
      <c r="D1968" s="127">
        <f t="shared" si="30"/>
        <v>85367.127454699992</v>
      </c>
      <c r="E1968" s="3"/>
    </row>
    <row r="1969" spans="1:5" ht="15.75" customHeight="1" x14ac:dyDescent="0.25">
      <c r="A1969" s="14"/>
      <c r="B1969" s="100" t="s">
        <v>963</v>
      </c>
      <c r="C1969" s="149">
        <v>2893413.5124394498</v>
      </c>
      <c r="D1969" s="127">
        <f t="shared" si="30"/>
        <v>2893413.5124394498</v>
      </c>
      <c r="E1969" s="3"/>
    </row>
    <row r="1970" spans="1:5" ht="15.75" customHeight="1" x14ac:dyDescent="0.25">
      <c r="A1970" s="14"/>
      <c r="B1970" s="100" t="s">
        <v>49</v>
      </c>
      <c r="C1970" s="149">
        <v>96754.325240300008</v>
      </c>
      <c r="D1970" s="127">
        <f t="shared" si="30"/>
        <v>96754.325240300008</v>
      </c>
      <c r="E1970" s="3"/>
    </row>
    <row r="1971" spans="1:5" ht="15.75" customHeight="1" x14ac:dyDescent="0.25">
      <c r="A1971" s="14"/>
      <c r="B1971" s="100" t="s">
        <v>964</v>
      </c>
      <c r="C1971" s="149">
        <v>96754.325240300008</v>
      </c>
      <c r="D1971" s="127">
        <f t="shared" si="30"/>
        <v>96754.325240300008</v>
      </c>
      <c r="E1971" s="3"/>
    </row>
    <row r="1972" spans="1:5" ht="15.75" customHeight="1" x14ac:dyDescent="0.25">
      <c r="A1972" s="14"/>
      <c r="B1972" s="100" t="s">
        <v>60</v>
      </c>
      <c r="C1972" s="149">
        <v>155296.26523775002</v>
      </c>
      <c r="D1972" s="127">
        <f t="shared" si="30"/>
        <v>155296.26523775002</v>
      </c>
      <c r="E1972" s="3"/>
    </row>
    <row r="1973" spans="1:5" ht="15.75" customHeight="1" x14ac:dyDescent="0.25">
      <c r="A1973" s="14"/>
      <c r="B1973" s="100" t="s">
        <v>965</v>
      </c>
      <c r="C1973" s="149">
        <v>155296.26523775002</v>
      </c>
      <c r="D1973" s="127">
        <f t="shared" si="30"/>
        <v>155296.26523775002</v>
      </c>
      <c r="E1973" s="3"/>
    </row>
    <row r="1974" spans="1:5" ht="15.75" customHeight="1" x14ac:dyDescent="0.25">
      <c r="A1974" s="14"/>
      <c r="B1974" s="100" t="s">
        <v>17</v>
      </c>
      <c r="C1974" s="149">
        <v>155296.26523775002</v>
      </c>
      <c r="D1974" s="127">
        <f t="shared" si="30"/>
        <v>155296.26523775002</v>
      </c>
      <c r="E1974" s="3"/>
    </row>
    <row r="1975" spans="1:5" ht="15.75" customHeight="1" x14ac:dyDescent="0.25">
      <c r="A1975" s="14"/>
      <c r="B1975" s="100" t="s">
        <v>966</v>
      </c>
      <c r="C1975" s="149">
        <v>155296.26523775002</v>
      </c>
      <c r="D1975" s="127">
        <f t="shared" si="30"/>
        <v>155296.26523775002</v>
      </c>
      <c r="E1975" s="3"/>
    </row>
    <row r="1976" spans="1:5" ht="15.75" customHeight="1" x14ac:dyDescent="0.25">
      <c r="A1976" s="14"/>
      <c r="B1976" s="100" t="s">
        <v>967</v>
      </c>
      <c r="C1976" s="149">
        <v>53062.927399300002</v>
      </c>
      <c r="D1976" s="127">
        <f t="shared" si="30"/>
        <v>53062.927399300002</v>
      </c>
      <c r="E1976" s="3"/>
    </row>
    <row r="1977" spans="1:5" ht="15.75" customHeight="1" x14ac:dyDescent="0.25">
      <c r="A1977" s="14"/>
      <c r="B1977" s="100" t="s">
        <v>968</v>
      </c>
      <c r="C1977" s="149">
        <v>283968.36605410004</v>
      </c>
      <c r="D1977" s="127">
        <f t="shared" si="30"/>
        <v>283968.36605410004</v>
      </c>
      <c r="E1977" s="3"/>
    </row>
    <row r="1978" spans="1:5" ht="15.75" customHeight="1" x14ac:dyDescent="0.25">
      <c r="A1978" s="14"/>
      <c r="B1978" s="100" t="s">
        <v>969</v>
      </c>
      <c r="C1978" s="149">
        <v>665052.66298835003</v>
      </c>
      <c r="D1978" s="127">
        <f t="shared" si="30"/>
        <v>665052.66298835003</v>
      </c>
      <c r="E1978" s="3"/>
    </row>
    <row r="1979" spans="1:5" ht="15.75" customHeight="1" x14ac:dyDescent="0.25">
      <c r="A1979" s="14"/>
      <c r="B1979" s="100" t="s">
        <v>71</v>
      </c>
      <c r="C1979" s="149">
        <v>1273995.9389793999</v>
      </c>
      <c r="D1979" s="127">
        <f t="shared" si="30"/>
        <v>1273995.9389793999</v>
      </c>
      <c r="E1979" s="3"/>
    </row>
    <row r="1980" spans="1:5" ht="15.75" customHeight="1" x14ac:dyDescent="0.25">
      <c r="A1980" s="14"/>
      <c r="B1980" s="100" t="s">
        <v>970</v>
      </c>
      <c r="C1980" s="149">
        <v>111502.05810379999</v>
      </c>
      <c r="D1980" s="127">
        <f t="shared" si="30"/>
        <v>111502.05810379999</v>
      </c>
      <c r="E1980" s="3"/>
    </row>
    <row r="1981" spans="1:5" ht="15.75" customHeight="1" x14ac:dyDescent="0.25">
      <c r="A1981" s="14"/>
      <c r="B1981" s="100" t="s">
        <v>29</v>
      </c>
      <c r="C1981" s="149">
        <v>1058200.7603986</v>
      </c>
      <c r="D1981" s="127">
        <f t="shared" si="30"/>
        <v>1058200.7603986</v>
      </c>
      <c r="E1981" s="3"/>
    </row>
    <row r="1982" spans="1:5" ht="15.75" customHeight="1" x14ac:dyDescent="0.25">
      <c r="A1982" s="14"/>
      <c r="B1982" s="100" t="s">
        <v>971</v>
      </c>
      <c r="C1982" s="149">
        <v>1415541.5397077501</v>
      </c>
      <c r="D1982" s="127">
        <f t="shared" si="30"/>
        <v>1415541.5397077501</v>
      </c>
      <c r="E1982" s="3"/>
    </row>
    <row r="1983" spans="1:5" ht="15.75" customHeight="1" x14ac:dyDescent="0.25">
      <c r="A1983" s="14"/>
      <c r="B1983" s="100" t="s">
        <v>972</v>
      </c>
      <c r="C1983" s="149">
        <v>349147.99911354994</v>
      </c>
      <c r="D1983" s="127">
        <f t="shared" si="30"/>
        <v>349147.99911354994</v>
      </c>
      <c r="E1983" s="3"/>
    </row>
    <row r="1984" spans="1:5" ht="15.75" customHeight="1" x14ac:dyDescent="0.25">
      <c r="A1984" s="14"/>
      <c r="B1984" s="100" t="s">
        <v>973</v>
      </c>
      <c r="C1984" s="149">
        <v>53062.927399300002</v>
      </c>
      <c r="D1984" s="127">
        <f t="shared" si="30"/>
        <v>53062.927399300002</v>
      </c>
      <c r="E1984" s="3"/>
    </row>
    <row r="1985" spans="1:5" ht="15.75" customHeight="1" x14ac:dyDescent="0.25">
      <c r="A1985" s="14"/>
      <c r="B1985" s="100" t="s">
        <v>886</v>
      </c>
      <c r="C1985" s="149">
        <v>556593.13841950009</v>
      </c>
      <c r="D1985" s="127">
        <f t="shared" si="30"/>
        <v>556593.13841950009</v>
      </c>
      <c r="E1985" s="3"/>
    </row>
    <row r="1986" spans="1:5" ht="15.75" customHeight="1" x14ac:dyDescent="0.25">
      <c r="A1986" s="13" t="s">
        <v>0</v>
      </c>
      <c r="B1986" s="101" t="s">
        <v>64</v>
      </c>
      <c r="C1986" s="91" t="s">
        <v>4330</v>
      </c>
      <c r="D1986" s="126" t="s">
        <v>4331</v>
      </c>
      <c r="E1986" s="3"/>
    </row>
    <row r="1987" spans="1:5" ht="15.75" customHeight="1" x14ac:dyDescent="0.25">
      <c r="A1987" s="13"/>
      <c r="B1987" s="102" t="s">
        <v>3</v>
      </c>
      <c r="C1987" s="91"/>
      <c r="D1987" s="126"/>
      <c r="E1987" s="3"/>
    </row>
    <row r="1988" spans="1:5" ht="15.75" customHeight="1" x14ac:dyDescent="0.25">
      <c r="A1988" s="13">
        <v>10</v>
      </c>
      <c r="B1988" s="104" t="s">
        <v>540</v>
      </c>
      <c r="C1988" s="91"/>
      <c r="D1988" s="126"/>
      <c r="E1988" s="3"/>
    </row>
    <row r="1989" spans="1:5" ht="15.75" customHeight="1" x14ac:dyDescent="0.25">
      <c r="A1989" s="14"/>
      <c r="B1989" s="100" t="s">
        <v>372</v>
      </c>
      <c r="C1989" s="149">
        <v>53062.927399300002</v>
      </c>
      <c r="D1989" s="127">
        <f t="shared" si="30"/>
        <v>53062.927399300002</v>
      </c>
      <c r="E1989" s="3"/>
    </row>
    <row r="1990" spans="1:5" ht="15.75" customHeight="1" x14ac:dyDescent="0.25">
      <c r="A1990" s="14"/>
      <c r="B1990" s="100" t="s">
        <v>974</v>
      </c>
      <c r="C1990" s="149">
        <v>74005.711065650001</v>
      </c>
      <c r="D1990" s="127">
        <f t="shared" si="30"/>
        <v>74005.711065650001</v>
      </c>
      <c r="E1990" s="3"/>
    </row>
    <row r="1991" spans="1:5" ht="15.75" customHeight="1" x14ac:dyDescent="0.25">
      <c r="A1991" s="14"/>
      <c r="B1991" s="100" t="s">
        <v>975</v>
      </c>
      <c r="C1991" s="149">
        <v>425079.53188610001</v>
      </c>
      <c r="D1991" s="127">
        <f t="shared" si="30"/>
        <v>425079.53188610001</v>
      </c>
      <c r="E1991" s="3"/>
    </row>
    <row r="1992" spans="1:5" ht="15.75" customHeight="1" x14ac:dyDescent="0.25">
      <c r="A1992" s="14"/>
      <c r="B1992" s="100" t="s">
        <v>976</v>
      </c>
      <c r="C1992" s="149">
        <v>89944.411429600004</v>
      </c>
      <c r="D1992" s="127">
        <f t="shared" si="30"/>
        <v>89944.411429600004</v>
      </c>
      <c r="E1992" s="3"/>
    </row>
    <row r="1993" spans="1:5" ht="15.75" customHeight="1" x14ac:dyDescent="0.25">
      <c r="A1993" s="14"/>
      <c r="B1993" s="106" t="s">
        <v>977</v>
      </c>
      <c r="C1993" s="149">
        <v>441303.68719710002</v>
      </c>
      <c r="D1993" s="127">
        <f t="shared" si="30"/>
        <v>441303.68719710002</v>
      </c>
      <c r="E1993" s="3"/>
    </row>
    <row r="1994" spans="1:5" ht="15.75" customHeight="1" x14ac:dyDescent="0.25">
      <c r="A1994" s="14"/>
      <c r="B1994" s="100" t="s">
        <v>978</v>
      </c>
      <c r="C1994" s="149">
        <v>283968.36605410004</v>
      </c>
      <c r="D1994" s="127">
        <f t="shared" si="30"/>
        <v>283968.36605410004</v>
      </c>
      <c r="E1994" s="3"/>
    </row>
    <row r="1995" spans="1:5" ht="15.75" customHeight="1" x14ac:dyDescent="0.25">
      <c r="A1995" s="14"/>
      <c r="B1995" s="100" t="s">
        <v>979</v>
      </c>
      <c r="C1995" s="149">
        <v>283968.36605410004</v>
      </c>
      <c r="D1995" s="127">
        <f t="shared" si="30"/>
        <v>283968.36605410004</v>
      </c>
      <c r="E1995" s="3"/>
    </row>
    <row r="1996" spans="1:5" ht="15.75" customHeight="1" x14ac:dyDescent="0.25">
      <c r="A1996" s="14"/>
      <c r="B1996" s="100" t="s">
        <v>414</v>
      </c>
      <c r="C1996" s="149">
        <v>698983.50535650004</v>
      </c>
      <c r="D1996" s="127">
        <f t="shared" si="30"/>
        <v>698983.50535650004</v>
      </c>
      <c r="E1996" s="3"/>
    </row>
    <row r="1997" spans="1:5" ht="15.75" customHeight="1" x14ac:dyDescent="0.25">
      <c r="A1997" s="14"/>
      <c r="B1997" s="100" t="s">
        <v>980</v>
      </c>
      <c r="C1997" s="149">
        <v>216092.0291166</v>
      </c>
      <c r="D1997" s="127">
        <f t="shared" si="30"/>
        <v>216092.0291166</v>
      </c>
      <c r="E1997" s="3"/>
    </row>
    <row r="1998" spans="1:5" ht="15.75" customHeight="1" x14ac:dyDescent="0.25">
      <c r="A1998" s="14"/>
      <c r="B1998" s="100" t="s">
        <v>981</v>
      </c>
      <c r="C1998" s="149">
        <v>245857.16079015</v>
      </c>
      <c r="D1998" s="127">
        <f t="shared" si="30"/>
        <v>245857.16079015</v>
      </c>
      <c r="E1998" s="3"/>
    </row>
    <row r="1999" spans="1:5" ht="15.75" customHeight="1" x14ac:dyDescent="0.25">
      <c r="A1999" s="14"/>
      <c r="B1999" s="100" t="s">
        <v>417</v>
      </c>
      <c r="C1999" s="149">
        <v>111502.05810379999</v>
      </c>
      <c r="D1999" s="127">
        <f t="shared" ref="D1999:D2062" si="31">C1999</f>
        <v>111502.05810379999</v>
      </c>
      <c r="E1999" s="3"/>
    </row>
    <row r="2000" spans="1:5" ht="15.75" customHeight="1" x14ac:dyDescent="0.25">
      <c r="A2000" s="14"/>
      <c r="B2000" s="100" t="s">
        <v>982</v>
      </c>
      <c r="C2000" s="149">
        <v>263336.60828475002</v>
      </c>
      <c r="D2000" s="127">
        <f t="shared" si="31"/>
        <v>263336.60828475002</v>
      </c>
      <c r="E2000" s="3"/>
    </row>
    <row r="2001" spans="1:5" ht="15.75" customHeight="1" x14ac:dyDescent="0.25">
      <c r="A2001" s="14"/>
      <c r="B2001" s="100" t="s">
        <v>983</v>
      </c>
      <c r="C2001" s="149">
        <v>263336.60828475002</v>
      </c>
      <c r="D2001" s="127">
        <f t="shared" si="31"/>
        <v>263336.60828475002</v>
      </c>
      <c r="E2001" s="3"/>
    </row>
    <row r="2002" spans="1:5" ht="15.75" customHeight="1" x14ac:dyDescent="0.25">
      <c r="A2002" s="14"/>
      <c r="B2002" s="100" t="s">
        <v>422</v>
      </c>
      <c r="C2002" s="149">
        <v>53062.927399300002</v>
      </c>
      <c r="D2002" s="127">
        <f t="shared" si="31"/>
        <v>53062.927399300002</v>
      </c>
      <c r="E2002" s="3"/>
    </row>
    <row r="2003" spans="1:5" ht="15.75" customHeight="1" x14ac:dyDescent="0.25">
      <c r="A2003" s="14"/>
      <c r="B2003" s="100" t="s">
        <v>984</v>
      </c>
      <c r="C2003" s="149">
        <v>34348.9048903</v>
      </c>
      <c r="D2003" s="127">
        <f t="shared" si="31"/>
        <v>34348.9048903</v>
      </c>
      <c r="E2003" s="3"/>
    </row>
    <row r="2004" spans="1:5" ht="15.75" customHeight="1" x14ac:dyDescent="0.25">
      <c r="A2004" s="14"/>
      <c r="B2004" s="100" t="s">
        <v>424</v>
      </c>
      <c r="C2004" s="149">
        <v>34348.9048903</v>
      </c>
      <c r="D2004" s="127">
        <f t="shared" si="31"/>
        <v>34348.9048903</v>
      </c>
      <c r="E2004" s="3"/>
    </row>
    <row r="2005" spans="1:5" ht="15.75" customHeight="1" x14ac:dyDescent="0.25">
      <c r="A2005" s="14"/>
      <c r="B2005" s="103" t="s">
        <v>425</v>
      </c>
      <c r="C2005" s="149">
        <v>1960809.4044721001</v>
      </c>
      <c r="D2005" s="127">
        <f t="shared" si="31"/>
        <v>1960809.4044721001</v>
      </c>
      <c r="E2005" s="3"/>
    </row>
    <row r="2006" spans="1:5" ht="15.75" customHeight="1" x14ac:dyDescent="0.25">
      <c r="A2006" s="13" t="s">
        <v>0</v>
      </c>
      <c r="B2006" s="101" t="s">
        <v>426</v>
      </c>
      <c r="C2006" s="91" t="s">
        <v>4330</v>
      </c>
      <c r="D2006" s="126" t="s">
        <v>4331</v>
      </c>
      <c r="E2006" s="3"/>
    </row>
    <row r="2007" spans="1:5" ht="15.75" customHeight="1" x14ac:dyDescent="0.25">
      <c r="A2007" s="13"/>
      <c r="B2007" s="102" t="s">
        <v>3</v>
      </c>
      <c r="C2007" s="91"/>
      <c r="D2007" s="126"/>
      <c r="E2007" s="3"/>
    </row>
    <row r="2008" spans="1:5" ht="15.75" customHeight="1" x14ac:dyDescent="0.25">
      <c r="A2008" s="13">
        <v>11</v>
      </c>
      <c r="B2008" s="104" t="s">
        <v>34</v>
      </c>
      <c r="C2008" s="91"/>
      <c r="D2008" s="126"/>
      <c r="E2008" s="3"/>
    </row>
    <row r="2009" spans="1:5" ht="15.75" customHeight="1" x14ac:dyDescent="0.25">
      <c r="A2009" s="14"/>
      <c r="B2009" s="100" t="s">
        <v>429</v>
      </c>
      <c r="C2009" s="149">
        <v>893148.33097489993</v>
      </c>
      <c r="D2009" s="127">
        <f t="shared" si="31"/>
        <v>893148.33097489993</v>
      </c>
      <c r="E2009" s="3"/>
    </row>
    <row r="2010" spans="1:5" ht="15.75" customHeight="1" x14ac:dyDescent="0.25">
      <c r="A2010" s="14"/>
      <c r="B2010" s="100" t="s">
        <v>715</v>
      </c>
      <c r="C2010" s="149">
        <v>435755.06226069998</v>
      </c>
      <c r="D2010" s="127">
        <f t="shared" si="31"/>
        <v>435755.06226069998</v>
      </c>
      <c r="E2010" s="3"/>
    </row>
    <row r="2011" spans="1:5" ht="15.75" customHeight="1" x14ac:dyDescent="0.25">
      <c r="A2011" s="14"/>
      <c r="B2011" s="100" t="s">
        <v>431</v>
      </c>
      <c r="C2011" s="149">
        <v>71843.133480300006</v>
      </c>
      <c r="D2011" s="127">
        <f t="shared" si="31"/>
        <v>71843.133480300006</v>
      </c>
      <c r="E2011" s="3"/>
    </row>
    <row r="2012" spans="1:5" ht="15.75" customHeight="1" x14ac:dyDescent="0.25">
      <c r="A2012" s="14"/>
      <c r="B2012" s="100" t="s">
        <v>985</v>
      </c>
      <c r="C2012" s="149">
        <v>283968.36605410004</v>
      </c>
      <c r="D2012" s="127">
        <f t="shared" si="31"/>
        <v>283968.36605410004</v>
      </c>
      <c r="E2012" s="3"/>
    </row>
    <row r="2013" spans="1:5" ht="15.75" customHeight="1" x14ac:dyDescent="0.25">
      <c r="A2013" s="14"/>
      <c r="B2013" s="100" t="s">
        <v>986</v>
      </c>
      <c r="C2013" s="149">
        <v>1859284.0409370498</v>
      </c>
      <c r="D2013" s="127">
        <f t="shared" si="31"/>
        <v>1859284.0409370498</v>
      </c>
      <c r="E2013" s="3"/>
    </row>
    <row r="2014" spans="1:5" ht="15.75" customHeight="1" x14ac:dyDescent="0.25">
      <c r="A2014" s="14"/>
      <c r="B2014" s="100" t="s">
        <v>987</v>
      </c>
      <c r="C2014" s="149">
        <v>1859284.0409370498</v>
      </c>
      <c r="D2014" s="127">
        <f t="shared" si="31"/>
        <v>1859284.0409370498</v>
      </c>
      <c r="E2014" s="3"/>
    </row>
    <row r="2015" spans="1:5" ht="15.75" customHeight="1" x14ac:dyDescent="0.25">
      <c r="A2015" s="14"/>
      <c r="B2015" s="100" t="s">
        <v>716</v>
      </c>
      <c r="C2015" s="149">
        <v>52413.901426249999</v>
      </c>
      <c r="D2015" s="127">
        <f t="shared" si="31"/>
        <v>52413.901426249999</v>
      </c>
      <c r="E2015" s="3"/>
    </row>
    <row r="2016" spans="1:5" ht="15.75" customHeight="1" x14ac:dyDescent="0.25">
      <c r="A2016" s="14"/>
      <c r="B2016" s="100" t="s">
        <v>434</v>
      </c>
      <c r="C2016" s="149">
        <v>59608.449864599999</v>
      </c>
      <c r="D2016" s="127">
        <f t="shared" si="31"/>
        <v>59608.449864599999</v>
      </c>
      <c r="E2016" s="3"/>
    </row>
    <row r="2017" spans="1:5" ht="15.75" customHeight="1" x14ac:dyDescent="0.25">
      <c r="A2017" s="14"/>
      <c r="B2017" s="100" t="s">
        <v>988</v>
      </c>
      <c r="C2017" s="149">
        <v>52413.901426249999</v>
      </c>
      <c r="D2017" s="127">
        <f t="shared" si="31"/>
        <v>52413.901426249999</v>
      </c>
      <c r="E2017" s="3"/>
    </row>
    <row r="2018" spans="1:5" ht="15.75" customHeight="1" x14ac:dyDescent="0.25">
      <c r="A2018" s="14"/>
      <c r="B2018" s="100" t="s">
        <v>435</v>
      </c>
      <c r="C2018" s="149">
        <v>52413.901426249999</v>
      </c>
      <c r="D2018" s="127">
        <f t="shared" si="31"/>
        <v>52413.901426249999</v>
      </c>
      <c r="E2018" s="3"/>
    </row>
    <row r="2019" spans="1:5" ht="15.75" customHeight="1" x14ac:dyDescent="0.25">
      <c r="A2019" s="14"/>
      <c r="B2019" s="100" t="s">
        <v>989</v>
      </c>
      <c r="C2019" s="149">
        <v>52413.901426249999</v>
      </c>
      <c r="D2019" s="127">
        <f t="shared" si="31"/>
        <v>52413.901426249999</v>
      </c>
      <c r="E2019" s="3"/>
    </row>
    <row r="2020" spans="1:5" ht="15.75" customHeight="1" x14ac:dyDescent="0.25">
      <c r="A2020" s="14"/>
      <c r="B2020" s="100" t="s">
        <v>439</v>
      </c>
      <c r="C2020" s="149">
        <v>53062.927399300002</v>
      </c>
      <c r="D2020" s="127">
        <f t="shared" si="31"/>
        <v>53062.927399300002</v>
      </c>
      <c r="E2020" s="3"/>
    </row>
    <row r="2021" spans="1:5" ht="15.75" customHeight="1" x14ac:dyDescent="0.25">
      <c r="A2021" s="14"/>
      <c r="B2021" s="100" t="s">
        <v>440</v>
      </c>
      <c r="C2021" s="149">
        <v>53062.927399300002</v>
      </c>
      <c r="D2021" s="127">
        <f t="shared" si="31"/>
        <v>53062.927399300002</v>
      </c>
      <c r="E2021" s="3"/>
    </row>
    <row r="2022" spans="1:5" ht="15.75" customHeight="1" x14ac:dyDescent="0.25">
      <c r="A2022" s="14"/>
      <c r="B2022" s="100" t="s">
        <v>441</v>
      </c>
      <c r="C2022" s="149">
        <v>117497.48564645</v>
      </c>
      <c r="D2022" s="127">
        <f t="shared" si="31"/>
        <v>117497.48564645</v>
      </c>
      <c r="E2022" s="3"/>
    </row>
    <row r="2023" spans="1:5" ht="15.75" customHeight="1" x14ac:dyDescent="0.25">
      <c r="A2023" s="14"/>
      <c r="B2023" s="100" t="s">
        <v>442</v>
      </c>
      <c r="C2023" s="149">
        <v>117497.48564645</v>
      </c>
      <c r="D2023" s="127">
        <f t="shared" si="31"/>
        <v>117497.48564645</v>
      </c>
      <c r="E2023" s="3"/>
    </row>
    <row r="2024" spans="1:5" ht="15.75" customHeight="1" x14ac:dyDescent="0.25">
      <c r="A2024" s="14"/>
      <c r="B2024" s="100" t="s">
        <v>443</v>
      </c>
      <c r="C2024" s="149">
        <v>117497.48564645</v>
      </c>
      <c r="D2024" s="127">
        <f t="shared" si="31"/>
        <v>117497.48564645</v>
      </c>
      <c r="E2024" s="3"/>
    </row>
    <row r="2025" spans="1:5" ht="15.75" customHeight="1" x14ac:dyDescent="0.25">
      <c r="A2025" s="14"/>
      <c r="B2025" s="100" t="s">
        <v>990</v>
      </c>
      <c r="C2025" s="149">
        <v>117497.48564645</v>
      </c>
      <c r="D2025" s="127">
        <f t="shared" si="31"/>
        <v>117497.48564645</v>
      </c>
      <c r="E2025" s="3"/>
    </row>
    <row r="2026" spans="1:5" ht="15.75" customHeight="1" x14ac:dyDescent="0.25">
      <c r="A2026" s="14"/>
      <c r="B2026" s="100" t="s">
        <v>991</v>
      </c>
      <c r="C2026" s="149">
        <v>117497.48564645</v>
      </c>
      <c r="D2026" s="127">
        <f t="shared" si="31"/>
        <v>117497.48564645</v>
      </c>
      <c r="E2026" s="3"/>
    </row>
    <row r="2027" spans="1:5" ht="15.75" customHeight="1" x14ac:dyDescent="0.25">
      <c r="A2027" s="14"/>
      <c r="B2027" s="100" t="s">
        <v>55</v>
      </c>
      <c r="C2027" s="149">
        <v>513101.36383870005</v>
      </c>
      <c r="D2027" s="127">
        <f t="shared" si="31"/>
        <v>513101.36383870005</v>
      </c>
      <c r="E2027" s="3"/>
    </row>
    <row r="2028" spans="1:5" ht="15.75" customHeight="1" x14ac:dyDescent="0.25">
      <c r="A2028" s="14"/>
      <c r="B2028" s="100" t="s">
        <v>444</v>
      </c>
      <c r="C2028" s="149">
        <v>159264.6733314</v>
      </c>
      <c r="D2028" s="127">
        <f t="shared" si="31"/>
        <v>159264.6733314</v>
      </c>
      <c r="E2028" s="3"/>
    </row>
    <row r="2029" spans="1:5" ht="15.75" customHeight="1" x14ac:dyDescent="0.25">
      <c r="A2029" s="14"/>
      <c r="B2029" s="100" t="s">
        <v>445</v>
      </c>
      <c r="C2029" s="149">
        <v>152344.9827809</v>
      </c>
      <c r="D2029" s="127">
        <f t="shared" si="31"/>
        <v>152344.9827809</v>
      </c>
      <c r="E2029" s="3"/>
    </row>
    <row r="2030" spans="1:5" ht="15.75" customHeight="1" x14ac:dyDescent="0.25">
      <c r="A2030" s="14"/>
      <c r="B2030" s="100" t="s">
        <v>992</v>
      </c>
      <c r="C2030" s="149">
        <v>446637.17856029997</v>
      </c>
      <c r="D2030" s="127">
        <f t="shared" si="31"/>
        <v>446637.17856029997</v>
      </c>
      <c r="E2030" s="3"/>
    </row>
    <row r="2031" spans="1:5" ht="15.75" customHeight="1" x14ac:dyDescent="0.25">
      <c r="A2031" s="14"/>
      <c r="B2031" s="100" t="s">
        <v>993</v>
      </c>
      <c r="C2031" s="149">
        <v>948243.17942445003</v>
      </c>
      <c r="D2031" s="127">
        <f t="shared" si="31"/>
        <v>948243.17942445003</v>
      </c>
      <c r="E2031" s="3"/>
    </row>
    <row r="2032" spans="1:5" ht="15.75" customHeight="1" x14ac:dyDescent="0.25">
      <c r="A2032" s="14"/>
      <c r="B2032" s="100" t="s">
        <v>620</v>
      </c>
      <c r="C2032" s="149">
        <v>129596.36860624999</v>
      </c>
      <c r="D2032" s="127">
        <f t="shared" si="31"/>
        <v>129596.36860624999</v>
      </c>
      <c r="E2032" s="3"/>
    </row>
    <row r="2033" spans="1:5" ht="15.75" customHeight="1" x14ac:dyDescent="0.25">
      <c r="A2033" s="14"/>
      <c r="B2033" s="100" t="s">
        <v>448</v>
      </c>
      <c r="C2033" s="149">
        <v>245857.16079015</v>
      </c>
      <c r="D2033" s="127">
        <f t="shared" si="31"/>
        <v>245857.16079015</v>
      </c>
      <c r="E2033" s="3"/>
    </row>
    <row r="2034" spans="1:5" ht="15.75" customHeight="1" x14ac:dyDescent="0.25">
      <c r="A2034" s="14"/>
      <c r="B2034" s="100" t="s">
        <v>720</v>
      </c>
      <c r="C2034" s="149">
        <v>676746.94489675004</v>
      </c>
      <c r="D2034" s="127">
        <f t="shared" si="31"/>
        <v>676746.94489675004</v>
      </c>
      <c r="E2034" s="3"/>
    </row>
    <row r="2035" spans="1:5" ht="15.75" customHeight="1" x14ac:dyDescent="0.25">
      <c r="A2035" s="14"/>
      <c r="B2035" s="100" t="s">
        <v>449</v>
      </c>
      <c r="C2035" s="149">
        <v>317024.60836865002</v>
      </c>
      <c r="D2035" s="127">
        <f t="shared" si="31"/>
        <v>317024.60836865002</v>
      </c>
      <c r="E2035" s="3"/>
    </row>
    <row r="2036" spans="1:5" ht="15.75" customHeight="1" x14ac:dyDescent="0.25">
      <c r="A2036" s="14"/>
      <c r="B2036" s="100" t="s">
        <v>721</v>
      </c>
      <c r="C2036" s="149">
        <v>731113.86833030009</v>
      </c>
      <c r="D2036" s="127">
        <f t="shared" si="31"/>
        <v>731113.86833030009</v>
      </c>
      <c r="E2036" s="3"/>
    </row>
    <row r="2037" spans="1:5" ht="15.75" customHeight="1" x14ac:dyDescent="0.25">
      <c r="A2037" s="14"/>
      <c r="B2037" s="100" t="s">
        <v>450</v>
      </c>
      <c r="C2037" s="149">
        <v>731113.86833030009</v>
      </c>
      <c r="D2037" s="127">
        <f t="shared" si="31"/>
        <v>731113.86833030009</v>
      </c>
      <c r="E2037" s="3"/>
    </row>
    <row r="2038" spans="1:5" ht="15.75" customHeight="1" x14ac:dyDescent="0.25">
      <c r="A2038" s="14"/>
      <c r="B2038" s="100" t="s">
        <v>722</v>
      </c>
      <c r="C2038" s="149">
        <v>283968.36605410004</v>
      </c>
      <c r="D2038" s="127">
        <f t="shared" si="31"/>
        <v>283968.36605410004</v>
      </c>
      <c r="E2038" s="3"/>
    </row>
    <row r="2039" spans="1:5" ht="15.75" customHeight="1" x14ac:dyDescent="0.25">
      <c r="A2039" s="14"/>
      <c r="B2039" s="100" t="s">
        <v>451</v>
      </c>
      <c r="C2039" s="149">
        <v>317024.60836865002</v>
      </c>
      <c r="D2039" s="127">
        <f t="shared" si="31"/>
        <v>317024.60836865002</v>
      </c>
      <c r="E2039" s="3"/>
    </row>
    <row r="2040" spans="1:5" ht="15.75" customHeight="1" x14ac:dyDescent="0.25">
      <c r="A2040" s="14"/>
      <c r="B2040" s="100" t="s">
        <v>994</v>
      </c>
      <c r="C2040" s="149">
        <v>524967.86171375006</v>
      </c>
      <c r="D2040" s="127">
        <f t="shared" si="31"/>
        <v>524967.86171375006</v>
      </c>
      <c r="E2040" s="3"/>
    </row>
    <row r="2041" spans="1:5" ht="15.75" customHeight="1" x14ac:dyDescent="0.25">
      <c r="A2041" s="14"/>
      <c r="B2041" s="100" t="s">
        <v>995</v>
      </c>
      <c r="C2041" s="149">
        <v>27536.872631449998</v>
      </c>
      <c r="D2041" s="127">
        <f t="shared" si="31"/>
        <v>27536.872631449998</v>
      </c>
      <c r="E2041" s="3"/>
    </row>
    <row r="2042" spans="1:5" ht="15.75" customHeight="1" x14ac:dyDescent="0.25">
      <c r="A2042" s="14"/>
      <c r="B2042" s="100" t="s">
        <v>996</v>
      </c>
      <c r="C2042" s="149">
        <v>27536.872631449998</v>
      </c>
      <c r="D2042" s="127">
        <f t="shared" si="31"/>
        <v>27536.872631449998</v>
      </c>
      <c r="E2042" s="3"/>
    </row>
    <row r="2043" spans="1:5" ht="15.75" customHeight="1" x14ac:dyDescent="0.25">
      <c r="A2043" s="14"/>
      <c r="B2043" s="100" t="s">
        <v>997</v>
      </c>
      <c r="C2043" s="149">
        <v>349147.99911354994</v>
      </c>
      <c r="D2043" s="127">
        <f t="shared" si="31"/>
        <v>349147.99911354994</v>
      </c>
      <c r="E2043" s="3"/>
    </row>
    <row r="2044" spans="1:5" ht="15.75" customHeight="1" x14ac:dyDescent="0.25">
      <c r="A2044" s="14"/>
      <c r="B2044" s="100" t="s">
        <v>998</v>
      </c>
      <c r="C2044" s="149">
        <v>223620.59554835001</v>
      </c>
      <c r="D2044" s="127">
        <f t="shared" si="31"/>
        <v>223620.59554835001</v>
      </c>
      <c r="E2044" s="3"/>
    </row>
    <row r="2045" spans="1:5" ht="15.75" customHeight="1" x14ac:dyDescent="0.25">
      <c r="A2045" s="14"/>
      <c r="B2045" s="100" t="s">
        <v>454</v>
      </c>
      <c r="C2045" s="149">
        <v>223539.62587774999</v>
      </c>
      <c r="D2045" s="127">
        <f t="shared" si="31"/>
        <v>223539.62587774999</v>
      </c>
      <c r="E2045" s="3"/>
    </row>
    <row r="2046" spans="1:5" ht="15.75" customHeight="1" x14ac:dyDescent="0.25">
      <c r="A2046" s="14"/>
      <c r="B2046" s="103" t="s">
        <v>455</v>
      </c>
      <c r="C2046" s="149">
        <v>2995020.3716705996</v>
      </c>
      <c r="D2046" s="127">
        <f t="shared" si="31"/>
        <v>2995020.3716705996</v>
      </c>
      <c r="E2046" s="3"/>
    </row>
    <row r="2047" spans="1:5" ht="15.75" customHeight="1" x14ac:dyDescent="0.25">
      <c r="A2047" s="14"/>
      <c r="B2047" s="100" t="s">
        <v>725</v>
      </c>
      <c r="C2047" s="149">
        <v>27536.872631449998</v>
      </c>
      <c r="D2047" s="127">
        <f t="shared" si="31"/>
        <v>27536.872631449998</v>
      </c>
      <c r="E2047" s="3"/>
    </row>
    <row r="2048" spans="1:5" ht="15.75" customHeight="1" x14ac:dyDescent="0.25">
      <c r="A2048" s="14"/>
      <c r="B2048" s="100" t="s">
        <v>726</v>
      </c>
      <c r="C2048" s="149">
        <v>27536.872631449998</v>
      </c>
      <c r="D2048" s="127">
        <f t="shared" si="31"/>
        <v>27536.872631449998</v>
      </c>
      <c r="E2048" s="3"/>
    </row>
    <row r="2049" spans="1:5" ht="15.75" customHeight="1" x14ac:dyDescent="0.25">
      <c r="A2049" s="14"/>
      <c r="B2049" s="100" t="s">
        <v>999</v>
      </c>
      <c r="C2049" s="149">
        <v>117387.7041246</v>
      </c>
      <c r="D2049" s="127">
        <f t="shared" si="31"/>
        <v>117387.7041246</v>
      </c>
      <c r="E2049" s="3"/>
    </row>
    <row r="2050" spans="1:5" ht="15.75" customHeight="1" x14ac:dyDescent="0.25">
      <c r="A2050" s="14"/>
      <c r="B2050" s="100" t="s">
        <v>20</v>
      </c>
      <c r="C2050" s="149">
        <v>174627.26920275</v>
      </c>
      <c r="D2050" s="127">
        <f t="shared" si="31"/>
        <v>174627.26920275</v>
      </c>
      <c r="E2050" s="3"/>
    </row>
    <row r="2051" spans="1:5" ht="15.75" customHeight="1" x14ac:dyDescent="0.25">
      <c r="A2051" s="14"/>
      <c r="B2051" s="100" t="s">
        <v>457</v>
      </c>
      <c r="C2051" s="149">
        <v>218935.1463845</v>
      </c>
      <c r="D2051" s="127">
        <f t="shared" si="31"/>
        <v>218935.1463845</v>
      </c>
      <c r="E2051" s="3"/>
    </row>
    <row r="2052" spans="1:5" ht="15.75" customHeight="1" x14ac:dyDescent="0.25">
      <c r="A2052" s="14"/>
      <c r="B2052" s="100" t="s">
        <v>458</v>
      </c>
      <c r="C2052" s="149">
        <v>159264.6733314</v>
      </c>
      <c r="D2052" s="127">
        <f t="shared" si="31"/>
        <v>159264.6733314</v>
      </c>
      <c r="E2052" s="3"/>
    </row>
    <row r="2053" spans="1:5" ht="15.75" customHeight="1" x14ac:dyDescent="0.25">
      <c r="A2053" s="14"/>
      <c r="B2053" s="100" t="s">
        <v>459</v>
      </c>
      <c r="C2053" s="149">
        <v>159264.6733314</v>
      </c>
      <c r="D2053" s="127">
        <f t="shared" si="31"/>
        <v>159264.6733314</v>
      </c>
      <c r="E2053" s="3"/>
    </row>
    <row r="2054" spans="1:5" ht="15.75" customHeight="1" x14ac:dyDescent="0.25">
      <c r="A2054" s="14"/>
      <c r="B2054" s="100" t="s">
        <v>1000</v>
      </c>
      <c r="C2054" s="149">
        <v>273909.32458435005</v>
      </c>
      <c r="D2054" s="127">
        <f t="shared" si="31"/>
        <v>273909.32458435005</v>
      </c>
      <c r="E2054" s="3"/>
    </row>
    <row r="2055" spans="1:5" ht="15.75" customHeight="1" x14ac:dyDescent="0.25">
      <c r="A2055" s="14"/>
      <c r="B2055" s="100" t="s">
        <v>1001</v>
      </c>
      <c r="C2055" s="149">
        <v>132326.46690445</v>
      </c>
      <c r="D2055" s="127">
        <f t="shared" si="31"/>
        <v>132326.46690445</v>
      </c>
      <c r="E2055" s="3"/>
    </row>
    <row r="2056" spans="1:5" ht="15.75" customHeight="1" x14ac:dyDescent="0.25">
      <c r="A2056" s="14"/>
      <c r="B2056" s="100" t="s">
        <v>1002</v>
      </c>
      <c r="C2056" s="149">
        <v>132326.46690445</v>
      </c>
      <c r="D2056" s="127">
        <f t="shared" si="31"/>
        <v>132326.46690445</v>
      </c>
      <c r="E2056" s="3"/>
    </row>
    <row r="2057" spans="1:5" ht="15.75" customHeight="1" x14ac:dyDescent="0.25">
      <c r="A2057" s="14"/>
      <c r="B2057" s="100" t="s">
        <v>1003</v>
      </c>
      <c r="C2057" s="149">
        <v>132326.46690445</v>
      </c>
      <c r="D2057" s="127">
        <f t="shared" si="31"/>
        <v>132326.46690445</v>
      </c>
      <c r="E2057" s="3"/>
    </row>
    <row r="2058" spans="1:5" ht="15.75" customHeight="1" x14ac:dyDescent="0.25">
      <c r="A2058" s="14"/>
      <c r="B2058" s="100" t="s">
        <v>462</v>
      </c>
      <c r="C2058" s="149">
        <v>132326.46690445</v>
      </c>
      <c r="D2058" s="127">
        <f t="shared" si="31"/>
        <v>132326.46690445</v>
      </c>
      <c r="E2058" s="3"/>
    </row>
    <row r="2059" spans="1:5" ht="15.75" customHeight="1" x14ac:dyDescent="0.25">
      <c r="A2059" s="14"/>
      <c r="B2059" s="100" t="s">
        <v>463</v>
      </c>
      <c r="C2059" s="149">
        <v>446637.17856029997</v>
      </c>
      <c r="D2059" s="127">
        <f t="shared" si="31"/>
        <v>446637.17856029997</v>
      </c>
      <c r="E2059" s="3"/>
    </row>
    <row r="2060" spans="1:5" ht="15.75" customHeight="1" x14ac:dyDescent="0.25">
      <c r="A2060" s="14"/>
      <c r="B2060" s="100" t="s">
        <v>464</v>
      </c>
      <c r="C2060" s="149">
        <v>446637.17856029997</v>
      </c>
      <c r="D2060" s="127">
        <f t="shared" si="31"/>
        <v>446637.17856029997</v>
      </c>
      <c r="E2060" s="3"/>
    </row>
    <row r="2061" spans="1:5" ht="15.75" customHeight="1" x14ac:dyDescent="0.25">
      <c r="A2061" s="14"/>
      <c r="B2061" s="100" t="s">
        <v>1004</v>
      </c>
      <c r="C2061" s="149">
        <v>1960809.4044721001</v>
      </c>
      <c r="D2061" s="127">
        <f t="shared" si="31"/>
        <v>1960809.4044721001</v>
      </c>
      <c r="E2061" s="3"/>
    </row>
    <row r="2062" spans="1:5" ht="15.75" customHeight="1" x14ac:dyDescent="0.25">
      <c r="A2062" s="14"/>
      <c r="B2062" s="100" t="s">
        <v>465</v>
      </c>
      <c r="C2062" s="149">
        <v>1968384.7584810501</v>
      </c>
      <c r="D2062" s="127">
        <f t="shared" si="31"/>
        <v>1968384.7584810501</v>
      </c>
      <c r="E2062" s="3"/>
    </row>
    <row r="2063" spans="1:5" ht="15.75" customHeight="1" x14ac:dyDescent="0.25">
      <c r="A2063" s="14"/>
      <c r="B2063" s="100" t="s">
        <v>730</v>
      </c>
      <c r="C2063" s="149">
        <v>53062.927399300002</v>
      </c>
      <c r="D2063" s="127">
        <f t="shared" ref="D2063:D2126" si="32">C2063</f>
        <v>53062.927399300002</v>
      </c>
      <c r="E2063" s="3"/>
    </row>
    <row r="2064" spans="1:5" ht="15.75" customHeight="1" x14ac:dyDescent="0.25">
      <c r="A2064" s="14"/>
      <c r="B2064" s="100" t="s">
        <v>466</v>
      </c>
      <c r="C2064" s="149">
        <v>174627.26920275</v>
      </c>
      <c r="D2064" s="127">
        <f t="shared" si="32"/>
        <v>174627.26920275</v>
      </c>
      <c r="E2064" s="3"/>
    </row>
    <row r="2065" spans="1:5" ht="15.75" customHeight="1" x14ac:dyDescent="0.25">
      <c r="A2065" s="14"/>
      <c r="B2065" s="100" t="s">
        <v>467</v>
      </c>
      <c r="C2065" s="149">
        <v>327085.27573540004</v>
      </c>
      <c r="D2065" s="127">
        <f t="shared" si="32"/>
        <v>327085.27573540004</v>
      </c>
      <c r="E2065" s="3"/>
    </row>
    <row r="2066" spans="1:5" ht="15.75" customHeight="1" x14ac:dyDescent="0.25">
      <c r="A2066" s="14"/>
      <c r="B2066" s="100" t="s">
        <v>733</v>
      </c>
      <c r="C2066" s="149">
        <v>327085.27573540004</v>
      </c>
      <c r="D2066" s="127">
        <f t="shared" si="32"/>
        <v>327085.27573540004</v>
      </c>
      <c r="E2066" s="3"/>
    </row>
    <row r="2067" spans="1:5" ht="15.75" customHeight="1" x14ac:dyDescent="0.25">
      <c r="A2067" s="14"/>
      <c r="B2067" s="100" t="s">
        <v>1005</v>
      </c>
      <c r="C2067" s="149">
        <v>283968.36605410004</v>
      </c>
      <c r="D2067" s="127">
        <f t="shared" si="32"/>
        <v>283968.36605410004</v>
      </c>
      <c r="E2067" s="3"/>
    </row>
    <row r="2068" spans="1:5" ht="15.75" customHeight="1" x14ac:dyDescent="0.25">
      <c r="A2068" s="14"/>
      <c r="B2068" s="100" t="s">
        <v>1006</v>
      </c>
      <c r="C2068" s="149">
        <v>283968.36605410004</v>
      </c>
      <c r="D2068" s="127">
        <f t="shared" si="32"/>
        <v>283968.36605410004</v>
      </c>
      <c r="E2068" s="3"/>
    </row>
    <row r="2069" spans="1:5" ht="15.75" customHeight="1" x14ac:dyDescent="0.25">
      <c r="A2069" s="14"/>
      <c r="B2069" s="100" t="s">
        <v>70</v>
      </c>
      <c r="C2069" s="149">
        <v>665052.66298835003</v>
      </c>
      <c r="D2069" s="127">
        <f t="shared" si="32"/>
        <v>665052.66298835003</v>
      </c>
      <c r="E2069" s="3"/>
    </row>
    <row r="2070" spans="1:5" ht="15.75" customHeight="1" x14ac:dyDescent="0.25">
      <c r="A2070" s="14"/>
      <c r="B2070" s="100" t="s">
        <v>1007</v>
      </c>
      <c r="C2070" s="149">
        <v>338582.25504284998</v>
      </c>
      <c r="D2070" s="127">
        <f t="shared" si="32"/>
        <v>338582.25504284998</v>
      </c>
      <c r="E2070" s="3"/>
    </row>
    <row r="2071" spans="1:5" ht="15.75" customHeight="1" x14ac:dyDescent="0.25">
      <c r="A2071" s="14"/>
      <c r="B2071" s="100" t="s">
        <v>469</v>
      </c>
      <c r="C2071" s="149">
        <v>338582.25504284998</v>
      </c>
      <c r="D2071" s="127">
        <f t="shared" si="32"/>
        <v>338582.25504284998</v>
      </c>
      <c r="E2071" s="3"/>
    </row>
    <row r="2072" spans="1:5" ht="15.75" customHeight="1" x14ac:dyDescent="0.25">
      <c r="A2072" s="14"/>
      <c r="B2072" s="100" t="s">
        <v>470</v>
      </c>
      <c r="C2072" s="149">
        <v>338582.25504284998</v>
      </c>
      <c r="D2072" s="127">
        <f t="shared" si="32"/>
        <v>338582.25504284998</v>
      </c>
      <c r="E2072" s="3"/>
    </row>
    <row r="2073" spans="1:5" ht="15.75" customHeight="1" x14ac:dyDescent="0.25">
      <c r="A2073" s="14"/>
      <c r="B2073" s="100" t="s">
        <v>1008</v>
      </c>
      <c r="C2073" s="149">
        <v>338582.25504284998</v>
      </c>
      <c r="D2073" s="127">
        <f t="shared" si="32"/>
        <v>338582.25504284998</v>
      </c>
      <c r="E2073" s="3"/>
    </row>
    <row r="2074" spans="1:5" ht="15.75" customHeight="1" x14ac:dyDescent="0.25">
      <c r="A2074" s="14"/>
      <c r="B2074" s="100" t="s">
        <v>734</v>
      </c>
      <c r="C2074" s="149">
        <v>363948.79838589998</v>
      </c>
      <c r="D2074" s="127">
        <f t="shared" si="32"/>
        <v>363948.79838589998</v>
      </c>
      <c r="E2074" s="3"/>
    </row>
    <row r="2075" spans="1:5" ht="15.75" customHeight="1" x14ac:dyDescent="0.25">
      <c r="A2075" s="14"/>
      <c r="B2075" s="100" t="s">
        <v>471</v>
      </c>
      <c r="C2075" s="149">
        <v>57814.053237849992</v>
      </c>
      <c r="D2075" s="127">
        <f t="shared" si="32"/>
        <v>57814.053237849992</v>
      </c>
      <c r="E2075" s="3"/>
    </row>
    <row r="2076" spans="1:5" ht="15.75" customHeight="1" x14ac:dyDescent="0.25">
      <c r="A2076" s="14"/>
      <c r="B2076" s="100" t="s">
        <v>473</v>
      </c>
      <c r="C2076" s="149">
        <v>28158.707868200003</v>
      </c>
      <c r="D2076" s="127">
        <f t="shared" si="32"/>
        <v>28158.707868200003</v>
      </c>
      <c r="E2076" s="3"/>
    </row>
    <row r="2077" spans="1:5" ht="15.75" customHeight="1" x14ac:dyDescent="0.25">
      <c r="A2077" s="14"/>
      <c r="B2077" s="103" t="s">
        <v>474</v>
      </c>
      <c r="C2077" s="149">
        <v>505572.79740695003</v>
      </c>
      <c r="D2077" s="127">
        <f t="shared" si="32"/>
        <v>505572.79740695003</v>
      </c>
      <c r="E2077" s="3"/>
    </row>
    <row r="2078" spans="1:5" ht="15.75" customHeight="1" x14ac:dyDescent="0.25">
      <c r="A2078" s="14"/>
      <c r="B2078" s="100" t="s">
        <v>1009</v>
      </c>
      <c r="C2078" s="149">
        <v>505572.79740695003</v>
      </c>
      <c r="D2078" s="127">
        <f t="shared" si="32"/>
        <v>505572.79740695003</v>
      </c>
      <c r="E2078" s="3"/>
    </row>
    <row r="2079" spans="1:5" ht="15.75" customHeight="1" x14ac:dyDescent="0.25">
      <c r="A2079" s="14"/>
      <c r="B2079" s="100" t="s">
        <v>22</v>
      </c>
      <c r="C2079" s="149">
        <v>840188.25590700004</v>
      </c>
      <c r="D2079" s="127">
        <f t="shared" si="32"/>
        <v>840188.25590700004</v>
      </c>
      <c r="E2079" s="3"/>
    </row>
    <row r="2080" spans="1:5" ht="15.75" customHeight="1" x14ac:dyDescent="0.25">
      <c r="A2080" s="14"/>
      <c r="B2080" s="100" t="s">
        <v>1010</v>
      </c>
      <c r="C2080" s="149">
        <v>263336.60828475002</v>
      </c>
      <c r="D2080" s="127">
        <f t="shared" si="32"/>
        <v>263336.60828475002</v>
      </c>
      <c r="E2080" s="3"/>
    </row>
    <row r="2081" spans="1:5" ht="15.75" customHeight="1" x14ac:dyDescent="0.25">
      <c r="A2081" s="14"/>
      <c r="B2081" s="100" t="s">
        <v>1011</v>
      </c>
      <c r="C2081" s="149">
        <v>263336.60828475002</v>
      </c>
      <c r="D2081" s="127">
        <f t="shared" si="32"/>
        <v>263336.60828475002</v>
      </c>
      <c r="E2081" s="3"/>
    </row>
    <row r="2082" spans="1:5" ht="15.75" customHeight="1" x14ac:dyDescent="0.25">
      <c r="A2082" s="14"/>
      <c r="B2082" s="100" t="s">
        <v>477</v>
      </c>
      <c r="C2082" s="149">
        <v>773724.07062860008</v>
      </c>
      <c r="D2082" s="127">
        <f t="shared" si="32"/>
        <v>773724.07062860008</v>
      </c>
      <c r="E2082" s="3"/>
    </row>
    <row r="2083" spans="1:5" ht="15.75" customHeight="1" x14ac:dyDescent="0.25">
      <c r="A2083" s="14"/>
      <c r="B2083" s="100" t="s">
        <v>1012</v>
      </c>
      <c r="C2083" s="149">
        <v>545405.55911204999</v>
      </c>
      <c r="D2083" s="127">
        <f t="shared" si="32"/>
        <v>545405.55911204999</v>
      </c>
      <c r="E2083" s="3"/>
    </row>
    <row r="2084" spans="1:5" ht="15.75" customHeight="1" x14ac:dyDescent="0.25">
      <c r="A2084" s="14"/>
      <c r="B2084" s="100" t="s">
        <v>54</v>
      </c>
      <c r="C2084" s="149">
        <v>545405.55911204999</v>
      </c>
      <c r="D2084" s="127">
        <f t="shared" si="32"/>
        <v>545405.55911204999</v>
      </c>
      <c r="E2084" s="3"/>
    </row>
    <row r="2085" spans="1:5" ht="15.75" customHeight="1" x14ac:dyDescent="0.25">
      <c r="A2085" s="14"/>
      <c r="B2085" s="100" t="s">
        <v>1013</v>
      </c>
      <c r="C2085" s="149">
        <v>162404.02425064999</v>
      </c>
      <c r="D2085" s="127">
        <f t="shared" si="32"/>
        <v>162404.02425064999</v>
      </c>
      <c r="E2085" s="3"/>
    </row>
    <row r="2086" spans="1:5" ht="15.75" customHeight="1" x14ac:dyDescent="0.25">
      <c r="A2086" s="14"/>
      <c r="B2086" s="100" t="s">
        <v>479</v>
      </c>
      <c r="C2086" s="149">
        <v>24909.57064505</v>
      </c>
      <c r="D2086" s="127">
        <f t="shared" si="32"/>
        <v>24909.57064505</v>
      </c>
      <c r="E2086" s="3"/>
    </row>
    <row r="2087" spans="1:5" ht="15.75" customHeight="1" x14ac:dyDescent="0.25">
      <c r="A2087" s="14"/>
      <c r="B2087" s="100" t="s">
        <v>1014</v>
      </c>
      <c r="C2087" s="149">
        <v>53062.927399300002</v>
      </c>
      <c r="D2087" s="127">
        <f t="shared" si="32"/>
        <v>53062.927399300002</v>
      </c>
      <c r="E2087" s="3"/>
    </row>
    <row r="2088" spans="1:5" ht="15.75" customHeight="1" x14ac:dyDescent="0.25">
      <c r="A2088" s="14"/>
      <c r="B2088" s="100" t="s">
        <v>481</v>
      </c>
      <c r="C2088" s="149">
        <v>53062.927399300002</v>
      </c>
      <c r="D2088" s="127">
        <f t="shared" si="32"/>
        <v>53062.927399300002</v>
      </c>
      <c r="E2088" s="3"/>
    </row>
    <row r="2089" spans="1:5" ht="15.75" customHeight="1" x14ac:dyDescent="0.25">
      <c r="A2089" s="14"/>
      <c r="B2089" s="100" t="s">
        <v>1015</v>
      </c>
      <c r="C2089" s="149">
        <v>53062.927399300002</v>
      </c>
      <c r="D2089" s="127">
        <f t="shared" si="32"/>
        <v>53062.927399300002</v>
      </c>
      <c r="E2089" s="3"/>
    </row>
    <row r="2090" spans="1:5" ht="15.75" customHeight="1" x14ac:dyDescent="0.25">
      <c r="A2090" s="14"/>
      <c r="B2090" s="100" t="s">
        <v>1016</v>
      </c>
      <c r="C2090" s="149">
        <v>53062.927399300002</v>
      </c>
      <c r="D2090" s="127">
        <f t="shared" si="32"/>
        <v>53062.927399300002</v>
      </c>
      <c r="E2090" s="3"/>
    </row>
    <row r="2091" spans="1:5" ht="15.75" customHeight="1" x14ac:dyDescent="0.25">
      <c r="A2091" s="14"/>
      <c r="B2091" s="100" t="s">
        <v>1017</v>
      </c>
      <c r="C2091" s="149">
        <v>34348.9048903</v>
      </c>
      <c r="D2091" s="127">
        <f t="shared" si="32"/>
        <v>34348.9048903</v>
      </c>
      <c r="E2091" s="3"/>
    </row>
    <row r="2092" spans="1:5" ht="15.75" customHeight="1" x14ac:dyDescent="0.25">
      <c r="A2092" s="14"/>
      <c r="B2092" s="100" t="s">
        <v>1018</v>
      </c>
      <c r="C2092" s="149">
        <v>654677.24928969995</v>
      </c>
      <c r="D2092" s="127">
        <f t="shared" si="32"/>
        <v>654677.24928969995</v>
      </c>
      <c r="E2092" s="3"/>
    </row>
    <row r="2093" spans="1:5" ht="15.75" customHeight="1" x14ac:dyDescent="0.25">
      <c r="A2093" s="14"/>
      <c r="B2093" s="100" t="s">
        <v>1019</v>
      </c>
      <c r="C2093" s="149">
        <v>796437.82858640002</v>
      </c>
      <c r="D2093" s="127">
        <f t="shared" si="32"/>
        <v>796437.82858640002</v>
      </c>
      <c r="E2093" s="3"/>
    </row>
    <row r="2094" spans="1:5" ht="15.75" customHeight="1" x14ac:dyDescent="0.25">
      <c r="A2094" s="14"/>
      <c r="B2094" s="100" t="s">
        <v>487</v>
      </c>
      <c r="C2094" s="149">
        <v>2800115.5741968499</v>
      </c>
      <c r="D2094" s="127">
        <f t="shared" si="32"/>
        <v>2800115.5741968499</v>
      </c>
      <c r="E2094" s="3"/>
    </row>
    <row r="2095" spans="1:5" ht="15.75" customHeight="1" x14ac:dyDescent="0.25">
      <c r="A2095" s="4" t="s">
        <v>0</v>
      </c>
      <c r="B2095" s="101" t="s">
        <v>488</v>
      </c>
      <c r="C2095" s="91" t="s">
        <v>4330</v>
      </c>
      <c r="D2095" s="126" t="s">
        <v>4331</v>
      </c>
      <c r="E2095" s="3"/>
    </row>
    <row r="2096" spans="1:5" ht="15.75" customHeight="1" x14ac:dyDescent="0.25">
      <c r="A2096" s="4"/>
      <c r="B2096" s="102" t="s">
        <v>3</v>
      </c>
      <c r="C2096" s="91"/>
      <c r="D2096" s="126"/>
      <c r="E2096" s="3"/>
    </row>
    <row r="2097" spans="1:5" ht="15.75" customHeight="1" x14ac:dyDescent="0.25">
      <c r="A2097" s="4">
        <v>12</v>
      </c>
      <c r="B2097" s="104" t="s">
        <v>1020</v>
      </c>
      <c r="C2097" s="91"/>
      <c r="D2097" s="126"/>
      <c r="E2097" s="3"/>
    </row>
    <row r="2098" spans="1:5" ht="15.75" customHeight="1" x14ac:dyDescent="0.25">
      <c r="A2098" s="15"/>
      <c r="B2098" s="100" t="s">
        <v>1021</v>
      </c>
      <c r="C2098" s="149">
        <v>393598.67931019998</v>
      </c>
      <c r="D2098" s="127">
        <f t="shared" si="32"/>
        <v>393598.67931019998</v>
      </c>
      <c r="E2098" s="3"/>
    </row>
    <row r="2099" spans="1:5" ht="15.75" customHeight="1" x14ac:dyDescent="0.25">
      <c r="A2099" s="15"/>
      <c r="B2099" s="100" t="s">
        <v>1022</v>
      </c>
      <c r="C2099" s="149">
        <v>393598.67931019998</v>
      </c>
      <c r="D2099" s="127">
        <f t="shared" si="32"/>
        <v>393598.67931019998</v>
      </c>
      <c r="E2099" s="3"/>
    </row>
    <row r="2100" spans="1:5" ht="15.75" customHeight="1" x14ac:dyDescent="0.25">
      <c r="A2100" s="15"/>
      <c r="B2100" s="100" t="s">
        <v>490</v>
      </c>
      <c r="C2100" s="149">
        <v>120111.42865540001</v>
      </c>
      <c r="D2100" s="127">
        <f t="shared" si="32"/>
        <v>120111.42865540001</v>
      </c>
      <c r="E2100" s="3"/>
    </row>
    <row r="2101" spans="1:5" ht="15.75" customHeight="1" x14ac:dyDescent="0.25">
      <c r="A2101" s="15"/>
      <c r="B2101" s="100" t="s">
        <v>1023</v>
      </c>
      <c r="C2101" s="149">
        <v>190247.01301515001</v>
      </c>
      <c r="D2101" s="127">
        <f t="shared" si="32"/>
        <v>190247.01301515001</v>
      </c>
      <c r="E2101" s="3"/>
    </row>
    <row r="2102" spans="1:5" ht="15.75" customHeight="1" x14ac:dyDescent="0.25">
      <c r="A2102" s="15"/>
      <c r="B2102" s="100" t="s">
        <v>1024</v>
      </c>
      <c r="C2102" s="149">
        <v>190247.01301515001</v>
      </c>
      <c r="D2102" s="127">
        <f t="shared" si="32"/>
        <v>190247.01301515001</v>
      </c>
      <c r="E2102" s="3"/>
    </row>
    <row r="2103" spans="1:5" ht="15.75" customHeight="1" x14ac:dyDescent="0.25">
      <c r="A2103" s="15"/>
      <c r="B2103" s="106" t="s">
        <v>1025</v>
      </c>
      <c r="C2103" s="149">
        <v>110658.13834529999</v>
      </c>
      <c r="D2103" s="127">
        <f t="shared" si="32"/>
        <v>110658.13834529999</v>
      </c>
      <c r="E2103" s="3"/>
    </row>
    <row r="2104" spans="1:5" ht="15.75" customHeight="1" x14ac:dyDescent="0.25">
      <c r="A2104" s="15"/>
      <c r="B2104" s="100" t="s">
        <v>1026</v>
      </c>
      <c r="C2104" s="149">
        <v>368835.64570125</v>
      </c>
      <c r="D2104" s="127">
        <f t="shared" si="32"/>
        <v>368835.64570125</v>
      </c>
      <c r="E2104" s="3"/>
    </row>
    <row r="2105" spans="1:5" ht="15.75" customHeight="1" x14ac:dyDescent="0.25">
      <c r="A2105" s="15"/>
      <c r="B2105" s="100" t="s">
        <v>1027</v>
      </c>
      <c r="C2105" s="149">
        <v>1215062.11430695</v>
      </c>
      <c r="D2105" s="127">
        <f t="shared" si="32"/>
        <v>1215062.11430695</v>
      </c>
      <c r="E2105" s="3"/>
    </row>
    <row r="2106" spans="1:5" ht="15.75" customHeight="1" x14ac:dyDescent="0.25">
      <c r="A2106" s="15"/>
      <c r="B2106" s="100" t="s">
        <v>741</v>
      </c>
      <c r="C2106" s="149">
        <v>428073.82827755</v>
      </c>
      <c r="D2106" s="127">
        <f t="shared" si="32"/>
        <v>428073.82827755</v>
      </c>
      <c r="E2106" s="3"/>
    </row>
    <row r="2107" spans="1:5" ht="15.75" customHeight="1" x14ac:dyDescent="0.25">
      <c r="A2107" s="15"/>
      <c r="B2107" s="100" t="s">
        <v>492</v>
      </c>
      <c r="C2107" s="149">
        <v>737199.64601009991</v>
      </c>
      <c r="D2107" s="127">
        <f t="shared" si="32"/>
        <v>737199.64601009991</v>
      </c>
      <c r="E2107" s="3"/>
    </row>
    <row r="2108" spans="1:5" ht="15.75" customHeight="1" x14ac:dyDescent="0.25">
      <c r="A2108" s="15"/>
      <c r="B2108" s="100" t="s">
        <v>620</v>
      </c>
      <c r="C2108" s="149">
        <v>141167.88711934999</v>
      </c>
      <c r="D2108" s="127">
        <f t="shared" si="32"/>
        <v>141167.88711934999</v>
      </c>
      <c r="E2108" s="3"/>
    </row>
    <row r="2109" spans="1:5" ht="15.75" customHeight="1" x14ac:dyDescent="0.25">
      <c r="A2109" s="15"/>
      <c r="B2109" s="100" t="s">
        <v>1028</v>
      </c>
      <c r="C2109" s="149">
        <v>141167.88711934999</v>
      </c>
      <c r="D2109" s="127">
        <f t="shared" si="32"/>
        <v>141167.88711934999</v>
      </c>
      <c r="E2109" s="3"/>
    </row>
    <row r="2110" spans="1:5" ht="15.75" customHeight="1" x14ac:dyDescent="0.25">
      <c r="A2110" s="15"/>
      <c r="B2110" s="100" t="s">
        <v>495</v>
      </c>
      <c r="C2110" s="149">
        <v>141167.88711934999</v>
      </c>
      <c r="D2110" s="127">
        <f t="shared" si="32"/>
        <v>141167.88711934999</v>
      </c>
      <c r="E2110" s="3"/>
    </row>
    <row r="2111" spans="1:5" ht="15.75" customHeight="1" x14ac:dyDescent="0.25">
      <c r="A2111" s="15"/>
      <c r="B2111" s="100" t="s">
        <v>496</v>
      </c>
      <c r="C2111" s="149">
        <v>141167.88711934999</v>
      </c>
      <c r="D2111" s="127">
        <f t="shared" si="32"/>
        <v>141167.88711934999</v>
      </c>
      <c r="E2111" s="3"/>
    </row>
    <row r="2112" spans="1:5" ht="15.75" customHeight="1" x14ac:dyDescent="0.25">
      <c r="A2112" s="15"/>
      <c r="B2112" s="100" t="s">
        <v>1029</v>
      </c>
      <c r="C2112" s="149">
        <v>333370.89179484994</v>
      </c>
      <c r="D2112" s="127">
        <f t="shared" si="32"/>
        <v>333370.89179484994</v>
      </c>
      <c r="E2112" s="3"/>
    </row>
    <row r="2113" spans="1:5" ht="15.75" customHeight="1" x14ac:dyDescent="0.25">
      <c r="A2113" s="15"/>
      <c r="B2113" s="100" t="s">
        <v>1030</v>
      </c>
      <c r="C2113" s="149">
        <v>333370.89179484994</v>
      </c>
      <c r="D2113" s="127">
        <f t="shared" si="32"/>
        <v>333370.89179484994</v>
      </c>
      <c r="E2113" s="3"/>
    </row>
    <row r="2114" spans="1:5" ht="15.75" customHeight="1" x14ac:dyDescent="0.25">
      <c r="A2114" s="15"/>
      <c r="B2114" s="100" t="s">
        <v>498</v>
      </c>
      <c r="C2114" s="149">
        <v>333370.89179484994</v>
      </c>
      <c r="D2114" s="127">
        <f t="shared" si="32"/>
        <v>333370.89179484994</v>
      </c>
      <c r="E2114" s="3"/>
    </row>
    <row r="2115" spans="1:5" ht="15.75" customHeight="1" x14ac:dyDescent="0.25">
      <c r="A2115" s="15"/>
      <c r="B2115" s="100" t="s">
        <v>1031</v>
      </c>
      <c r="C2115" s="149">
        <v>333370.89179484994</v>
      </c>
      <c r="D2115" s="127">
        <f t="shared" si="32"/>
        <v>333370.89179484994</v>
      </c>
      <c r="E2115" s="3"/>
    </row>
    <row r="2116" spans="1:5" ht="15.75" customHeight="1" x14ac:dyDescent="0.25">
      <c r="A2116" s="15"/>
      <c r="B2116" s="100" t="s">
        <v>1032</v>
      </c>
      <c r="C2116" s="149">
        <v>128029.39605364999</v>
      </c>
      <c r="D2116" s="127">
        <f t="shared" si="32"/>
        <v>128029.39605364999</v>
      </c>
      <c r="E2116" s="3"/>
    </row>
    <row r="2117" spans="1:5" ht="15.75" customHeight="1" x14ac:dyDescent="0.25">
      <c r="A2117" s="15"/>
      <c r="B2117" s="100" t="s">
        <v>1033</v>
      </c>
      <c r="C2117" s="149">
        <v>105362.22086844999</v>
      </c>
      <c r="D2117" s="127">
        <f t="shared" si="32"/>
        <v>105362.22086844999</v>
      </c>
      <c r="E2117" s="3"/>
    </row>
    <row r="2118" spans="1:5" ht="15.75" customHeight="1" x14ac:dyDescent="0.25">
      <c r="A2118" s="15"/>
      <c r="B2118" s="100" t="s">
        <v>1034</v>
      </c>
      <c r="C2118" s="149">
        <v>75170.252288949996</v>
      </c>
      <c r="D2118" s="127">
        <f t="shared" si="32"/>
        <v>75170.252288949996</v>
      </c>
      <c r="E2118" s="3"/>
    </row>
    <row r="2119" spans="1:5" ht="15.75" customHeight="1" x14ac:dyDescent="0.25">
      <c r="A2119" s="15"/>
      <c r="B2119" s="100" t="s">
        <v>1035</v>
      </c>
      <c r="C2119" s="149">
        <v>148413.67385845</v>
      </c>
      <c r="D2119" s="127">
        <f t="shared" si="32"/>
        <v>148413.67385845</v>
      </c>
      <c r="E2119" s="3"/>
    </row>
    <row r="2120" spans="1:5" ht="15.75" customHeight="1" x14ac:dyDescent="0.25">
      <c r="A2120" s="15"/>
      <c r="B2120" s="100" t="s">
        <v>499</v>
      </c>
      <c r="C2120" s="149">
        <v>653316.37908809993</v>
      </c>
      <c r="D2120" s="127">
        <f t="shared" si="32"/>
        <v>653316.37908809993</v>
      </c>
      <c r="E2120" s="3"/>
    </row>
    <row r="2121" spans="1:5" ht="15.75" customHeight="1" x14ac:dyDescent="0.25">
      <c r="A2121" s="15"/>
      <c r="B2121" s="100" t="s">
        <v>743</v>
      </c>
      <c r="C2121" s="149">
        <v>724513.36130355007</v>
      </c>
      <c r="D2121" s="127">
        <f t="shared" si="32"/>
        <v>724513.36130355007</v>
      </c>
      <c r="E2121" s="3"/>
    </row>
    <row r="2122" spans="1:5" ht="15.75" customHeight="1" x14ac:dyDescent="0.25">
      <c r="A2122" s="15"/>
      <c r="B2122" s="100" t="s">
        <v>1036</v>
      </c>
      <c r="C2122" s="149">
        <v>345353.98424800002</v>
      </c>
      <c r="D2122" s="127">
        <f t="shared" si="32"/>
        <v>345353.98424800002</v>
      </c>
      <c r="E2122" s="3"/>
    </row>
    <row r="2123" spans="1:5" ht="15.75" customHeight="1" x14ac:dyDescent="0.25">
      <c r="A2123" s="15"/>
      <c r="B2123" s="100" t="s">
        <v>744</v>
      </c>
      <c r="C2123" s="149">
        <v>393598.67931019998</v>
      </c>
      <c r="D2123" s="127">
        <f t="shared" si="32"/>
        <v>393598.67931019998</v>
      </c>
      <c r="E2123" s="3"/>
    </row>
    <row r="2124" spans="1:5" ht="15.75" customHeight="1" x14ac:dyDescent="0.25">
      <c r="A2124" s="15"/>
      <c r="B2124" s="100" t="s">
        <v>500</v>
      </c>
      <c r="C2124" s="149">
        <v>393598.67931019998</v>
      </c>
      <c r="D2124" s="127">
        <f t="shared" si="32"/>
        <v>393598.67931019998</v>
      </c>
      <c r="E2124" s="3"/>
    </row>
    <row r="2125" spans="1:5" ht="15.75" customHeight="1" x14ac:dyDescent="0.25">
      <c r="A2125" s="15"/>
      <c r="B2125" s="100" t="s">
        <v>1037</v>
      </c>
      <c r="C2125" s="149">
        <v>309381.71479215001</v>
      </c>
      <c r="D2125" s="127">
        <f t="shared" si="32"/>
        <v>309381.71479215001</v>
      </c>
      <c r="E2125" s="3"/>
    </row>
    <row r="2126" spans="1:5" ht="15.75" customHeight="1" x14ac:dyDescent="0.25">
      <c r="A2126" s="15"/>
      <c r="B2126" s="100" t="s">
        <v>1038</v>
      </c>
      <c r="C2126" s="149">
        <v>393598.67931019998</v>
      </c>
      <c r="D2126" s="127">
        <f t="shared" si="32"/>
        <v>393598.67931019998</v>
      </c>
      <c r="E2126" s="3"/>
    </row>
    <row r="2127" spans="1:5" ht="15.75" customHeight="1" x14ac:dyDescent="0.25">
      <c r="A2127" s="15"/>
      <c r="B2127" s="100" t="s">
        <v>501</v>
      </c>
      <c r="C2127" s="149">
        <v>1032980.8424116999</v>
      </c>
      <c r="D2127" s="127">
        <f t="shared" ref="D2127:D2190" si="33">C2127</f>
        <v>1032980.8424116999</v>
      </c>
      <c r="E2127" s="3"/>
    </row>
    <row r="2128" spans="1:5" ht="15.75" customHeight="1" x14ac:dyDescent="0.25">
      <c r="A2128" s="15"/>
      <c r="B2128" s="100" t="s">
        <v>502</v>
      </c>
      <c r="C2128" s="149">
        <v>474727.75118404999</v>
      </c>
      <c r="D2128" s="127">
        <f t="shared" si="33"/>
        <v>474727.75118404999</v>
      </c>
      <c r="E2128" s="3"/>
    </row>
    <row r="2129" spans="1:5" ht="15.75" customHeight="1" x14ac:dyDescent="0.25">
      <c r="A2129" s="15"/>
      <c r="B2129" s="100" t="s">
        <v>503</v>
      </c>
      <c r="C2129" s="149">
        <v>689718.35877490009</v>
      </c>
      <c r="D2129" s="127">
        <f t="shared" si="33"/>
        <v>689718.35877490009</v>
      </c>
      <c r="E2129" s="3"/>
    </row>
    <row r="2130" spans="1:5" ht="15.75" customHeight="1" x14ac:dyDescent="0.25">
      <c r="A2130" s="15"/>
      <c r="B2130" s="100" t="s">
        <v>1039</v>
      </c>
      <c r="C2130" s="149">
        <v>141167.88711934999</v>
      </c>
      <c r="D2130" s="127">
        <f t="shared" si="33"/>
        <v>141167.88711934999</v>
      </c>
      <c r="E2130" s="3"/>
    </row>
    <row r="2131" spans="1:5" ht="15.75" customHeight="1" x14ac:dyDescent="0.25">
      <c r="A2131" s="15"/>
      <c r="B2131" s="100" t="s">
        <v>1040</v>
      </c>
      <c r="C2131" s="149">
        <v>439582.85083894996</v>
      </c>
      <c r="D2131" s="127">
        <f t="shared" si="33"/>
        <v>439582.85083894996</v>
      </c>
      <c r="E2131" s="3"/>
    </row>
    <row r="2132" spans="1:5" ht="15.75" customHeight="1" x14ac:dyDescent="0.25">
      <c r="A2132" s="15"/>
      <c r="B2132" s="100" t="s">
        <v>507</v>
      </c>
      <c r="C2132" s="149">
        <v>486546.16896340001</v>
      </c>
      <c r="D2132" s="127">
        <f t="shared" si="33"/>
        <v>486546.16896340001</v>
      </c>
      <c r="E2132" s="3"/>
    </row>
    <row r="2133" spans="1:5" ht="15.75" customHeight="1" x14ac:dyDescent="0.25">
      <c r="A2133" s="15"/>
      <c r="B2133" s="100" t="s">
        <v>1041</v>
      </c>
      <c r="C2133" s="149">
        <v>125063.85967075</v>
      </c>
      <c r="D2133" s="127">
        <f t="shared" si="33"/>
        <v>125063.85967075</v>
      </c>
      <c r="E2133" s="3"/>
    </row>
    <row r="2134" spans="1:5" ht="15.75" customHeight="1" x14ac:dyDescent="0.25">
      <c r="A2134" s="15"/>
      <c r="B2134" s="100" t="s">
        <v>509</v>
      </c>
      <c r="C2134" s="149">
        <v>190247.01301515001</v>
      </c>
      <c r="D2134" s="127">
        <f t="shared" si="33"/>
        <v>190247.01301515001</v>
      </c>
      <c r="E2134" s="3"/>
    </row>
    <row r="2135" spans="1:5" ht="15.75" customHeight="1" x14ac:dyDescent="0.25">
      <c r="A2135" s="15"/>
      <c r="B2135" s="100" t="s">
        <v>510</v>
      </c>
      <c r="C2135" s="149">
        <v>190247.01301515001</v>
      </c>
      <c r="D2135" s="127">
        <f t="shared" si="33"/>
        <v>190247.01301515001</v>
      </c>
      <c r="E2135" s="3"/>
    </row>
    <row r="2136" spans="1:5" ht="15.75" customHeight="1" x14ac:dyDescent="0.25">
      <c r="A2136" s="15"/>
      <c r="B2136" s="100" t="s">
        <v>1042</v>
      </c>
      <c r="C2136" s="149">
        <v>169192.9838326</v>
      </c>
      <c r="D2136" s="127">
        <f t="shared" si="33"/>
        <v>169192.9838326</v>
      </c>
      <c r="E2136" s="3"/>
    </row>
    <row r="2137" spans="1:5" ht="15.75" customHeight="1" x14ac:dyDescent="0.25">
      <c r="A2137" s="15"/>
      <c r="B2137" s="100" t="s">
        <v>511</v>
      </c>
      <c r="C2137" s="149">
        <v>380334.21470134996</v>
      </c>
      <c r="D2137" s="127">
        <f t="shared" si="33"/>
        <v>380334.21470134996</v>
      </c>
      <c r="E2137" s="3"/>
    </row>
    <row r="2138" spans="1:5" ht="15.75" customHeight="1" x14ac:dyDescent="0.25">
      <c r="A2138" s="15"/>
      <c r="B2138" s="100" t="s">
        <v>512</v>
      </c>
      <c r="C2138" s="149">
        <v>309381.71479215001</v>
      </c>
      <c r="D2138" s="127">
        <f t="shared" si="33"/>
        <v>309381.71479215001</v>
      </c>
      <c r="E2138" s="3"/>
    </row>
    <row r="2139" spans="1:5" ht="15.75" customHeight="1" x14ac:dyDescent="0.25">
      <c r="A2139" s="15"/>
      <c r="B2139" s="100" t="s">
        <v>1043</v>
      </c>
      <c r="C2139" s="149">
        <v>2136036.5371481501</v>
      </c>
      <c r="D2139" s="127">
        <f t="shared" si="33"/>
        <v>2136036.5371481501</v>
      </c>
      <c r="E2139" s="3"/>
    </row>
    <row r="2140" spans="1:5" ht="15.75" customHeight="1" x14ac:dyDescent="0.25">
      <c r="A2140" s="15"/>
      <c r="B2140" s="100" t="s">
        <v>514</v>
      </c>
      <c r="C2140" s="149">
        <v>256856.26862350001</v>
      </c>
      <c r="D2140" s="127">
        <f t="shared" si="33"/>
        <v>256856.26862350001</v>
      </c>
      <c r="E2140" s="3"/>
    </row>
    <row r="2141" spans="1:5" ht="15.75" customHeight="1" x14ac:dyDescent="0.25">
      <c r="A2141" s="15"/>
      <c r="B2141" s="100" t="s">
        <v>24</v>
      </c>
      <c r="C2141" s="149">
        <v>1046234.8534592501</v>
      </c>
      <c r="D2141" s="127">
        <f t="shared" si="33"/>
        <v>1046234.8534592501</v>
      </c>
      <c r="E2141" s="3"/>
    </row>
    <row r="2142" spans="1:5" ht="15.75" customHeight="1" x14ac:dyDescent="0.25">
      <c r="A2142" s="15"/>
      <c r="B2142" s="100" t="s">
        <v>25</v>
      </c>
      <c r="C2142" s="149">
        <v>618158.59590030008</v>
      </c>
      <c r="D2142" s="127">
        <f t="shared" si="33"/>
        <v>618158.59590030008</v>
      </c>
      <c r="E2142" s="3"/>
    </row>
    <row r="2143" spans="1:5" ht="15.75" customHeight="1" x14ac:dyDescent="0.25">
      <c r="A2143" s="15"/>
      <c r="B2143" s="100" t="s">
        <v>26</v>
      </c>
      <c r="C2143" s="149">
        <v>486546.16896340001</v>
      </c>
      <c r="D2143" s="127">
        <f t="shared" si="33"/>
        <v>486546.16896340001</v>
      </c>
      <c r="E2143" s="3"/>
    </row>
    <row r="2144" spans="1:5" ht="15.75" customHeight="1" x14ac:dyDescent="0.25">
      <c r="A2144" s="15"/>
      <c r="B2144" s="100" t="s">
        <v>27</v>
      </c>
      <c r="C2144" s="149">
        <v>368835.64570125</v>
      </c>
      <c r="D2144" s="127">
        <f t="shared" si="33"/>
        <v>368835.64570125</v>
      </c>
      <c r="E2144" s="3"/>
    </row>
    <row r="2145" spans="1:5" ht="15.75" customHeight="1" x14ac:dyDescent="0.25">
      <c r="A2145" s="15"/>
      <c r="B2145" s="100" t="s">
        <v>1044</v>
      </c>
      <c r="C2145" s="149">
        <v>309381.71479215001</v>
      </c>
      <c r="D2145" s="127">
        <f t="shared" si="33"/>
        <v>309381.71479215001</v>
      </c>
      <c r="E2145" s="3"/>
    </row>
    <row r="2146" spans="1:5" ht="15.75" customHeight="1" x14ac:dyDescent="0.25">
      <c r="A2146" s="15"/>
      <c r="B2146" s="100" t="s">
        <v>1045</v>
      </c>
      <c r="C2146" s="149">
        <v>309381.71479215001</v>
      </c>
      <c r="D2146" s="127">
        <f t="shared" si="33"/>
        <v>309381.71479215001</v>
      </c>
      <c r="E2146" s="3"/>
    </row>
    <row r="2147" spans="1:5" ht="15.75" customHeight="1" x14ac:dyDescent="0.25">
      <c r="A2147" s="15"/>
      <c r="B2147" s="100" t="s">
        <v>747</v>
      </c>
      <c r="C2147" s="149">
        <v>309381.71479215001</v>
      </c>
      <c r="D2147" s="127">
        <f t="shared" si="33"/>
        <v>309381.71479215001</v>
      </c>
      <c r="E2147" s="3"/>
    </row>
    <row r="2148" spans="1:5" ht="15.75" customHeight="1" x14ac:dyDescent="0.25">
      <c r="A2148" s="15"/>
      <c r="B2148" s="106" t="s">
        <v>1046</v>
      </c>
      <c r="C2148" s="149">
        <v>462665.66817834997</v>
      </c>
      <c r="D2148" s="127">
        <f t="shared" si="33"/>
        <v>462665.66817834997</v>
      </c>
      <c r="E2148" s="3"/>
    </row>
    <row r="2149" spans="1:5" ht="15.75" customHeight="1" x14ac:dyDescent="0.25">
      <c r="A2149" s="15"/>
      <c r="B2149" s="100" t="s">
        <v>748</v>
      </c>
      <c r="C2149" s="149">
        <v>62991.478349799996</v>
      </c>
      <c r="D2149" s="127">
        <f t="shared" si="33"/>
        <v>62991.478349799996</v>
      </c>
      <c r="E2149" s="3"/>
    </row>
    <row r="2150" spans="1:5" ht="15.75" customHeight="1" x14ac:dyDescent="0.25">
      <c r="A2150" s="15"/>
      <c r="B2150" s="100" t="s">
        <v>1047</v>
      </c>
      <c r="C2150" s="149">
        <v>190247.01301515001</v>
      </c>
      <c r="D2150" s="127">
        <f t="shared" si="33"/>
        <v>190247.01301515001</v>
      </c>
      <c r="E2150" s="3"/>
    </row>
    <row r="2151" spans="1:5" ht="15.75" customHeight="1" x14ac:dyDescent="0.25">
      <c r="A2151" s="15"/>
      <c r="B2151" s="100" t="s">
        <v>1048</v>
      </c>
      <c r="C2151" s="149">
        <v>190247.01301515001</v>
      </c>
      <c r="D2151" s="127">
        <f t="shared" si="33"/>
        <v>190247.01301515001</v>
      </c>
      <c r="E2151" s="3"/>
    </row>
    <row r="2152" spans="1:5" ht="15.75" customHeight="1" x14ac:dyDescent="0.25">
      <c r="A2152" s="15"/>
      <c r="B2152" s="100" t="s">
        <v>1049</v>
      </c>
      <c r="C2152" s="149">
        <v>190247.01301515001</v>
      </c>
      <c r="D2152" s="127">
        <f t="shared" si="33"/>
        <v>190247.01301515001</v>
      </c>
      <c r="E2152" s="3"/>
    </row>
    <row r="2153" spans="1:5" ht="15.75" customHeight="1" x14ac:dyDescent="0.25">
      <c r="A2153" s="15"/>
      <c r="B2153" s="100" t="s">
        <v>1050</v>
      </c>
      <c r="C2153" s="149">
        <v>190247.01301515001</v>
      </c>
      <c r="D2153" s="127">
        <f t="shared" si="33"/>
        <v>190247.01301515001</v>
      </c>
      <c r="E2153" s="3"/>
    </row>
    <row r="2154" spans="1:5" ht="15.75" customHeight="1" x14ac:dyDescent="0.25">
      <c r="A2154" s="15"/>
      <c r="B2154" s="100" t="s">
        <v>1051</v>
      </c>
      <c r="C2154" s="149">
        <v>190247.01301515001</v>
      </c>
      <c r="D2154" s="127">
        <f t="shared" si="33"/>
        <v>190247.01301515001</v>
      </c>
      <c r="E2154" s="3"/>
    </row>
    <row r="2155" spans="1:5" ht="15.75" customHeight="1" x14ac:dyDescent="0.25">
      <c r="A2155" s="15"/>
      <c r="B2155" s="100" t="s">
        <v>519</v>
      </c>
      <c r="C2155" s="149">
        <v>1080720.4512058501</v>
      </c>
      <c r="D2155" s="127">
        <f t="shared" si="33"/>
        <v>1080720.4512058501</v>
      </c>
      <c r="E2155" s="3"/>
    </row>
    <row r="2156" spans="1:5" ht="15.75" customHeight="1" x14ac:dyDescent="0.25">
      <c r="A2156" s="15"/>
      <c r="B2156" s="100" t="s">
        <v>749</v>
      </c>
      <c r="C2156" s="149">
        <v>380334.21470134996</v>
      </c>
      <c r="D2156" s="127">
        <f t="shared" si="33"/>
        <v>380334.21470134996</v>
      </c>
      <c r="E2156" s="3"/>
    </row>
    <row r="2157" spans="1:5" ht="15.75" customHeight="1" x14ac:dyDescent="0.25">
      <c r="A2157" s="15"/>
      <c r="B2157" s="100" t="s">
        <v>1052</v>
      </c>
      <c r="C2157" s="149">
        <v>286881.63878009998</v>
      </c>
      <c r="D2157" s="127">
        <f t="shared" si="33"/>
        <v>286881.63878009998</v>
      </c>
      <c r="E2157" s="3"/>
    </row>
    <row r="2158" spans="1:5" ht="15.75" customHeight="1" x14ac:dyDescent="0.25">
      <c r="A2158" s="15"/>
      <c r="B2158" s="100" t="s">
        <v>521</v>
      </c>
      <c r="C2158" s="149">
        <v>286881.63878009998</v>
      </c>
      <c r="D2158" s="127">
        <f t="shared" si="33"/>
        <v>286881.63878009998</v>
      </c>
      <c r="E2158" s="3"/>
    </row>
    <row r="2159" spans="1:5" ht="15.75" customHeight="1" x14ac:dyDescent="0.25">
      <c r="A2159" s="15"/>
      <c r="B2159" s="100" t="s">
        <v>1053</v>
      </c>
      <c r="C2159" s="149">
        <v>286881.63878009998</v>
      </c>
      <c r="D2159" s="127">
        <f t="shared" si="33"/>
        <v>286881.63878009998</v>
      </c>
      <c r="E2159" s="3"/>
    </row>
    <row r="2160" spans="1:5" ht="15.75" customHeight="1" x14ac:dyDescent="0.25">
      <c r="A2160" s="15"/>
      <c r="B2160" s="100" t="s">
        <v>523</v>
      </c>
      <c r="C2160" s="149">
        <v>286881.63878009998</v>
      </c>
      <c r="D2160" s="127">
        <f t="shared" si="33"/>
        <v>286881.63878009998</v>
      </c>
      <c r="E2160" s="3"/>
    </row>
    <row r="2161" spans="1:5" ht="15.75" customHeight="1" x14ac:dyDescent="0.25">
      <c r="A2161" s="15"/>
      <c r="B2161" s="100" t="s">
        <v>1054</v>
      </c>
      <c r="C2161" s="149">
        <v>286881.63878009998</v>
      </c>
      <c r="D2161" s="127">
        <f t="shared" si="33"/>
        <v>286881.63878009998</v>
      </c>
      <c r="E2161" s="3"/>
    </row>
    <row r="2162" spans="1:5" ht="15.75" customHeight="1" x14ac:dyDescent="0.25">
      <c r="A2162" s="15"/>
      <c r="B2162" s="100" t="s">
        <v>1055</v>
      </c>
      <c r="C2162" s="149">
        <v>286881.63878009998</v>
      </c>
      <c r="D2162" s="127">
        <f t="shared" si="33"/>
        <v>286881.63878009998</v>
      </c>
      <c r="E2162" s="3"/>
    </row>
    <row r="2163" spans="1:5" ht="15.75" customHeight="1" x14ac:dyDescent="0.25">
      <c r="A2163" s="15"/>
      <c r="B2163" s="100" t="s">
        <v>1056</v>
      </c>
      <c r="C2163" s="149">
        <v>286881.63878009998</v>
      </c>
      <c r="D2163" s="127">
        <f t="shared" si="33"/>
        <v>286881.63878009998</v>
      </c>
      <c r="E2163" s="3"/>
    </row>
    <row r="2164" spans="1:5" ht="15.75" customHeight="1" x14ac:dyDescent="0.25">
      <c r="A2164" s="15"/>
      <c r="B2164" s="100" t="s">
        <v>1057</v>
      </c>
      <c r="C2164" s="149">
        <v>286881.63878009998</v>
      </c>
      <c r="D2164" s="127">
        <f t="shared" si="33"/>
        <v>286881.63878009998</v>
      </c>
      <c r="E2164" s="3"/>
    </row>
    <row r="2165" spans="1:5" ht="15.75" customHeight="1" x14ac:dyDescent="0.25">
      <c r="A2165" s="15"/>
      <c r="B2165" s="100" t="s">
        <v>1058</v>
      </c>
      <c r="C2165" s="149">
        <v>286881.63878009998</v>
      </c>
      <c r="D2165" s="127">
        <f t="shared" si="33"/>
        <v>286881.63878009998</v>
      </c>
      <c r="E2165" s="3"/>
    </row>
    <row r="2166" spans="1:5" ht="15.75" customHeight="1" x14ac:dyDescent="0.25">
      <c r="A2166" s="15"/>
      <c r="B2166" s="100" t="s">
        <v>524</v>
      </c>
      <c r="C2166" s="149">
        <v>1046234.8534592501</v>
      </c>
      <c r="D2166" s="127">
        <f t="shared" si="33"/>
        <v>1046234.8534592501</v>
      </c>
      <c r="E2166" s="3"/>
    </row>
    <row r="2167" spans="1:5" ht="15.75" customHeight="1" x14ac:dyDescent="0.25">
      <c r="A2167" s="15"/>
      <c r="B2167" s="100" t="s">
        <v>525</v>
      </c>
      <c r="C2167" s="149">
        <v>1053351.4196432501</v>
      </c>
      <c r="D2167" s="127">
        <f t="shared" si="33"/>
        <v>1053351.4196432501</v>
      </c>
      <c r="E2167" s="3"/>
    </row>
    <row r="2168" spans="1:5" ht="15.75" customHeight="1" x14ac:dyDescent="0.25">
      <c r="A2168" s="15"/>
      <c r="B2168" s="100" t="s">
        <v>1059</v>
      </c>
      <c r="C2168" s="149">
        <v>594171.85296105</v>
      </c>
      <c r="D2168" s="127">
        <f t="shared" si="33"/>
        <v>594171.85296105</v>
      </c>
      <c r="E2168" s="3"/>
    </row>
    <row r="2169" spans="1:5" ht="15.75" customHeight="1" x14ac:dyDescent="0.25">
      <c r="A2169" s="15"/>
      <c r="B2169" s="100" t="s">
        <v>1060</v>
      </c>
      <c r="C2169" s="149">
        <v>594171.85296105</v>
      </c>
      <c r="D2169" s="127">
        <f t="shared" si="33"/>
        <v>594171.85296105</v>
      </c>
      <c r="E2169" s="3"/>
    </row>
    <row r="2170" spans="1:5" ht="15.75" customHeight="1" x14ac:dyDescent="0.25">
      <c r="A2170" s="15"/>
      <c r="B2170" s="100" t="s">
        <v>1061</v>
      </c>
      <c r="C2170" s="149">
        <v>594171.85296105</v>
      </c>
      <c r="D2170" s="127">
        <f t="shared" si="33"/>
        <v>594171.85296105</v>
      </c>
      <c r="E2170" s="3"/>
    </row>
    <row r="2171" spans="1:5" ht="15.75" customHeight="1" x14ac:dyDescent="0.25">
      <c r="A2171" s="15"/>
      <c r="B2171" s="100" t="s">
        <v>1062</v>
      </c>
      <c r="C2171" s="149">
        <v>594171.85296105</v>
      </c>
      <c r="D2171" s="127">
        <f t="shared" si="33"/>
        <v>594171.85296105</v>
      </c>
      <c r="E2171" s="3"/>
    </row>
    <row r="2172" spans="1:5" ht="15.75" customHeight="1" x14ac:dyDescent="0.25">
      <c r="A2172" s="15"/>
      <c r="B2172" s="100" t="s">
        <v>1063</v>
      </c>
      <c r="C2172" s="149">
        <v>594171.85296105</v>
      </c>
      <c r="D2172" s="127">
        <f t="shared" si="33"/>
        <v>594171.85296105</v>
      </c>
      <c r="E2172" s="3"/>
    </row>
    <row r="2173" spans="1:5" ht="15.75" customHeight="1" x14ac:dyDescent="0.25">
      <c r="A2173" s="15"/>
      <c r="B2173" s="100" t="s">
        <v>1064</v>
      </c>
      <c r="C2173" s="149">
        <v>594171.85296105</v>
      </c>
      <c r="D2173" s="127">
        <f t="shared" si="33"/>
        <v>594171.85296105</v>
      </c>
      <c r="E2173" s="3"/>
    </row>
    <row r="2174" spans="1:5" ht="15.75" customHeight="1" x14ac:dyDescent="0.25">
      <c r="A2174" s="15"/>
      <c r="B2174" s="106" t="s">
        <v>1065</v>
      </c>
      <c r="C2174" s="149">
        <v>386882.20336675004</v>
      </c>
      <c r="D2174" s="127">
        <f t="shared" si="33"/>
        <v>386882.20336675004</v>
      </c>
      <c r="E2174" s="3"/>
    </row>
    <row r="2175" spans="1:5" ht="15.75" customHeight="1" x14ac:dyDescent="0.25">
      <c r="A2175" s="15"/>
      <c r="B2175" s="106" t="s">
        <v>1066</v>
      </c>
      <c r="C2175" s="149">
        <v>386882.20336675004</v>
      </c>
      <c r="D2175" s="127">
        <f t="shared" si="33"/>
        <v>386882.20336675004</v>
      </c>
      <c r="E2175" s="3"/>
    </row>
    <row r="2176" spans="1:5" ht="15.75" customHeight="1" x14ac:dyDescent="0.25">
      <c r="A2176" s="15"/>
      <c r="B2176" s="100" t="s">
        <v>528</v>
      </c>
      <c r="C2176" s="149">
        <v>594171.85296105</v>
      </c>
      <c r="D2176" s="127">
        <f t="shared" si="33"/>
        <v>594171.85296105</v>
      </c>
      <c r="E2176" s="3"/>
    </row>
    <row r="2177" spans="1:5" ht="15.75" customHeight="1" x14ac:dyDescent="0.25">
      <c r="A2177" s="15"/>
      <c r="B2177" s="100" t="s">
        <v>750</v>
      </c>
      <c r="C2177" s="149">
        <v>594171.85296105</v>
      </c>
      <c r="D2177" s="127">
        <f t="shared" si="33"/>
        <v>594171.85296105</v>
      </c>
      <c r="E2177" s="3"/>
    </row>
    <row r="2178" spans="1:5" ht="15.75" customHeight="1" x14ac:dyDescent="0.25">
      <c r="A2178" s="15"/>
      <c r="B2178" s="100" t="s">
        <v>529</v>
      </c>
      <c r="C2178" s="149">
        <v>340768.70126845001</v>
      </c>
      <c r="D2178" s="127">
        <f t="shared" si="33"/>
        <v>340768.70126845001</v>
      </c>
      <c r="E2178" s="3"/>
    </row>
    <row r="2179" spans="1:5" ht="15.75" customHeight="1" x14ac:dyDescent="0.25">
      <c r="A2179" s="15"/>
      <c r="B2179" s="100" t="s">
        <v>1067</v>
      </c>
      <c r="C2179" s="149">
        <v>176921.97896099999</v>
      </c>
      <c r="D2179" s="127">
        <f t="shared" si="33"/>
        <v>176921.97896099999</v>
      </c>
      <c r="E2179" s="3"/>
    </row>
    <row r="2180" spans="1:5" ht="15.75" customHeight="1" x14ac:dyDescent="0.25">
      <c r="A2180" s="15"/>
      <c r="B2180" s="100" t="s">
        <v>530</v>
      </c>
      <c r="C2180" s="149">
        <v>57787.277183999999</v>
      </c>
      <c r="D2180" s="127">
        <f t="shared" si="33"/>
        <v>57787.277183999999</v>
      </c>
      <c r="E2180" s="3"/>
    </row>
    <row r="2181" spans="1:5" ht="15.75" customHeight="1" x14ac:dyDescent="0.25">
      <c r="A2181" s="43"/>
      <c r="B2181" s="35" t="s">
        <v>1068</v>
      </c>
      <c r="C2181" s="93"/>
      <c r="D2181" s="93"/>
      <c r="E2181" s="3"/>
    </row>
    <row r="2182" spans="1:5" ht="15.75" customHeight="1" x14ac:dyDescent="0.25">
      <c r="A2182" s="2"/>
      <c r="B2182" s="101" t="s">
        <v>1</v>
      </c>
      <c r="C2182" s="91" t="s">
        <v>4330</v>
      </c>
      <c r="D2182" s="126" t="s">
        <v>4331</v>
      </c>
      <c r="E2182" s="3"/>
    </row>
    <row r="2183" spans="1:5" ht="15.75" customHeight="1" x14ac:dyDescent="0.25">
      <c r="A2183" s="19" t="s">
        <v>0</v>
      </c>
      <c r="B2183" s="43" t="s">
        <v>3</v>
      </c>
      <c r="C2183" s="91"/>
      <c r="D2183" s="126"/>
      <c r="E2183" s="3"/>
    </row>
    <row r="2184" spans="1:5" ht="15.75" customHeight="1" x14ac:dyDescent="0.25">
      <c r="A2184" s="13">
        <v>1</v>
      </c>
      <c r="B2184" s="102" t="s">
        <v>4</v>
      </c>
      <c r="C2184" s="91"/>
      <c r="D2184" s="126"/>
      <c r="E2184" s="3"/>
    </row>
    <row r="2185" spans="1:5" ht="15.75" customHeight="1" x14ac:dyDescent="0.25">
      <c r="A2185" s="14"/>
      <c r="B2185" s="103" t="s">
        <v>1069</v>
      </c>
      <c r="C2185" s="149">
        <v>97203.365900550009</v>
      </c>
      <c r="D2185" s="127">
        <f t="shared" si="33"/>
        <v>97203.365900550009</v>
      </c>
      <c r="E2185" s="3"/>
    </row>
    <row r="2186" spans="1:5" ht="15.75" customHeight="1" x14ac:dyDescent="0.25">
      <c r="A2186" s="14"/>
      <c r="B2186" s="103" t="s">
        <v>1070</v>
      </c>
      <c r="C2186" s="149">
        <v>97203.365900550009</v>
      </c>
      <c r="D2186" s="127">
        <f t="shared" si="33"/>
        <v>97203.365900550009</v>
      </c>
      <c r="E2186" s="3"/>
    </row>
    <row r="2187" spans="1:5" ht="15.75" customHeight="1" x14ac:dyDescent="0.25">
      <c r="A2187" s="14"/>
      <c r="B2187" s="103" t="s">
        <v>1071</v>
      </c>
      <c r="C2187" s="149">
        <v>148408.68618029999</v>
      </c>
      <c r="D2187" s="127">
        <f t="shared" si="33"/>
        <v>148408.68618029999</v>
      </c>
      <c r="E2187" s="3"/>
    </row>
    <row r="2188" spans="1:5" ht="15.75" customHeight="1" x14ac:dyDescent="0.25">
      <c r="A2188" s="14"/>
      <c r="B2188" s="103" t="s">
        <v>314</v>
      </c>
      <c r="C2188" s="149">
        <v>71188.895768899994</v>
      </c>
      <c r="D2188" s="127">
        <f t="shared" si="33"/>
        <v>71188.895768899994</v>
      </c>
      <c r="E2188" s="3"/>
    </row>
    <row r="2189" spans="1:5" ht="15.75" customHeight="1" x14ac:dyDescent="0.25">
      <c r="A2189" s="14"/>
      <c r="B2189" s="103" t="s">
        <v>1072</v>
      </c>
      <c r="C2189" s="149">
        <v>234038.44315214999</v>
      </c>
      <c r="D2189" s="127">
        <f t="shared" si="33"/>
        <v>234038.44315214999</v>
      </c>
      <c r="E2189" s="3"/>
    </row>
    <row r="2190" spans="1:5" ht="15.75" customHeight="1" x14ac:dyDescent="0.25">
      <c r="A2190" s="14"/>
      <c r="B2190" s="103" t="s">
        <v>1073</v>
      </c>
      <c r="C2190" s="149">
        <v>412606.68039499997</v>
      </c>
      <c r="D2190" s="127">
        <f t="shared" si="33"/>
        <v>412606.68039499997</v>
      </c>
      <c r="E2190" s="3"/>
    </row>
    <row r="2191" spans="1:5" ht="15.75" customHeight="1" x14ac:dyDescent="0.25">
      <c r="A2191" s="14"/>
      <c r="B2191" s="103" t="s">
        <v>84</v>
      </c>
      <c r="C2191" s="149">
        <v>121486.64376029999</v>
      </c>
      <c r="D2191" s="127">
        <f t="shared" ref="D2191:D2254" si="34">C2191</f>
        <v>121486.64376029999</v>
      </c>
      <c r="E2191" s="3"/>
    </row>
    <row r="2192" spans="1:5" ht="15.75" customHeight="1" x14ac:dyDescent="0.25">
      <c r="A2192" s="14"/>
      <c r="B2192" s="103" t="s">
        <v>1074</v>
      </c>
      <c r="C2192" s="149">
        <v>601231.19713474996</v>
      </c>
      <c r="D2192" s="127">
        <f t="shared" si="34"/>
        <v>601231.19713474996</v>
      </c>
      <c r="E2192" s="3"/>
    </row>
    <row r="2193" spans="1:5" ht="15.75" customHeight="1" x14ac:dyDescent="0.25">
      <c r="A2193" s="14"/>
      <c r="B2193" s="103" t="s">
        <v>1075</v>
      </c>
      <c r="C2193" s="149">
        <v>5574856.0444940999</v>
      </c>
      <c r="D2193" s="127">
        <f t="shared" si="34"/>
        <v>5574856.0444940999</v>
      </c>
      <c r="E2193" s="3"/>
    </row>
    <row r="2194" spans="1:5" ht="15.75" customHeight="1" x14ac:dyDescent="0.25">
      <c r="A2194" s="14"/>
      <c r="B2194" s="103" t="s">
        <v>87</v>
      </c>
      <c r="C2194" s="149">
        <v>360584.44934784999</v>
      </c>
      <c r="D2194" s="127">
        <f t="shared" si="34"/>
        <v>360584.44934784999</v>
      </c>
      <c r="E2194" s="3"/>
    </row>
    <row r="2195" spans="1:5" ht="15.75" customHeight="1" x14ac:dyDescent="0.25">
      <c r="A2195" s="14"/>
      <c r="B2195" s="103" t="s">
        <v>1076</v>
      </c>
      <c r="C2195" s="149">
        <v>2071062.0915939498</v>
      </c>
      <c r="D2195" s="127">
        <f t="shared" si="34"/>
        <v>2071062.0915939498</v>
      </c>
      <c r="E2195" s="3"/>
    </row>
    <row r="2196" spans="1:5" ht="15.75" customHeight="1" x14ac:dyDescent="0.25">
      <c r="A2196" s="14"/>
      <c r="B2196" s="103" t="s">
        <v>1077</v>
      </c>
      <c r="C2196" s="149">
        <v>648007.96270665003</v>
      </c>
      <c r="D2196" s="127">
        <f t="shared" si="34"/>
        <v>648007.96270665003</v>
      </c>
      <c r="E2196" s="3"/>
    </row>
    <row r="2197" spans="1:5" ht="15.75" customHeight="1" x14ac:dyDescent="0.25">
      <c r="A2197" s="14"/>
      <c r="B2197" s="103" t="s">
        <v>1078</v>
      </c>
      <c r="C2197" s="149">
        <v>46973.762121650005</v>
      </c>
      <c r="D2197" s="127">
        <f t="shared" si="34"/>
        <v>46973.762121650005</v>
      </c>
      <c r="E2197" s="3"/>
    </row>
    <row r="2198" spans="1:5" ht="15.75" customHeight="1" x14ac:dyDescent="0.25">
      <c r="A2198" s="14"/>
      <c r="B2198" s="103" t="s">
        <v>1079</v>
      </c>
      <c r="C2198" s="149">
        <v>588114.75746660004</v>
      </c>
      <c r="D2198" s="127">
        <f t="shared" si="34"/>
        <v>588114.75746660004</v>
      </c>
      <c r="E2198" s="3"/>
    </row>
    <row r="2199" spans="1:5" ht="15.75" customHeight="1" x14ac:dyDescent="0.25">
      <c r="A2199" s="14"/>
      <c r="B2199" s="103" t="s">
        <v>1080</v>
      </c>
      <c r="C2199" s="149">
        <v>588114.75746660004</v>
      </c>
      <c r="D2199" s="127">
        <f t="shared" si="34"/>
        <v>588114.75746660004</v>
      </c>
      <c r="E2199" s="3"/>
    </row>
    <row r="2200" spans="1:5" ht="15.75" customHeight="1" x14ac:dyDescent="0.25">
      <c r="A2200" s="14"/>
      <c r="B2200" s="103" t="s">
        <v>1081</v>
      </c>
      <c r="C2200" s="149">
        <v>130248.63614944999</v>
      </c>
      <c r="D2200" s="127">
        <f t="shared" si="34"/>
        <v>130248.63614944999</v>
      </c>
      <c r="E2200" s="3"/>
    </row>
    <row r="2201" spans="1:5" ht="15.75" customHeight="1" x14ac:dyDescent="0.25">
      <c r="A2201" s="14"/>
      <c r="B2201" s="103" t="s">
        <v>95</v>
      </c>
      <c r="C2201" s="149">
        <v>486570.62914914999</v>
      </c>
      <c r="D2201" s="127">
        <f t="shared" si="34"/>
        <v>486570.62914914999</v>
      </c>
      <c r="E2201" s="3"/>
    </row>
    <row r="2202" spans="1:5" ht="15.75" customHeight="1" x14ac:dyDescent="0.25">
      <c r="A2202" s="14"/>
      <c r="B2202" s="103" t="s">
        <v>1082</v>
      </c>
      <c r="C2202" s="149">
        <v>492977.0834534</v>
      </c>
      <c r="D2202" s="127">
        <f t="shared" si="34"/>
        <v>492977.0834534</v>
      </c>
      <c r="E2202" s="3"/>
    </row>
    <row r="2203" spans="1:5" ht="15.75" customHeight="1" x14ac:dyDescent="0.25">
      <c r="A2203" s="14"/>
      <c r="B2203" s="103" t="s">
        <v>1083</v>
      </c>
      <c r="C2203" s="149">
        <v>249447.73301174998</v>
      </c>
      <c r="D2203" s="127">
        <f t="shared" si="34"/>
        <v>249447.73301174998</v>
      </c>
      <c r="E2203" s="3"/>
    </row>
    <row r="2204" spans="1:5" ht="15.75" customHeight="1" x14ac:dyDescent="0.25">
      <c r="A2204" s="14"/>
      <c r="B2204" s="103" t="s">
        <v>1084</v>
      </c>
      <c r="C2204" s="149">
        <v>337850.11368745001</v>
      </c>
      <c r="D2204" s="127">
        <f t="shared" si="34"/>
        <v>337850.11368745001</v>
      </c>
      <c r="E2204" s="3"/>
    </row>
    <row r="2205" spans="1:5" ht="15.75" customHeight="1" x14ac:dyDescent="0.25">
      <c r="A2205" s="14"/>
      <c r="B2205" s="103" t="s">
        <v>1085</v>
      </c>
      <c r="C2205" s="149">
        <v>558949.66990590002</v>
      </c>
      <c r="D2205" s="127">
        <f t="shared" si="34"/>
        <v>558949.66990590002</v>
      </c>
      <c r="E2205" s="3"/>
    </row>
    <row r="2206" spans="1:5" ht="15.75" customHeight="1" x14ac:dyDescent="0.25">
      <c r="A2206" s="14"/>
      <c r="B2206" s="103" t="s">
        <v>1086</v>
      </c>
      <c r="C2206" s="149">
        <v>61527.718807100006</v>
      </c>
      <c r="D2206" s="127">
        <f t="shared" si="34"/>
        <v>61527.718807100006</v>
      </c>
      <c r="E2206" s="3"/>
    </row>
    <row r="2207" spans="1:5" ht="15.75" customHeight="1" x14ac:dyDescent="0.25">
      <c r="A2207" s="14"/>
      <c r="B2207" s="103" t="s">
        <v>1087</v>
      </c>
      <c r="C2207" s="149">
        <v>61527.718807100006</v>
      </c>
      <c r="D2207" s="127">
        <f t="shared" si="34"/>
        <v>61527.718807100006</v>
      </c>
      <c r="E2207" s="3"/>
    </row>
    <row r="2208" spans="1:5" ht="15.75" customHeight="1" x14ac:dyDescent="0.25">
      <c r="A2208" s="14"/>
      <c r="B2208" s="103" t="s">
        <v>1088</v>
      </c>
      <c r="C2208" s="149">
        <v>648162.35119089996</v>
      </c>
      <c r="D2208" s="127">
        <f t="shared" si="34"/>
        <v>648162.35119089996</v>
      </c>
      <c r="E2208" s="3"/>
    </row>
    <row r="2209" spans="1:5" ht="15.75" customHeight="1" x14ac:dyDescent="0.25">
      <c r="A2209" s="14"/>
      <c r="B2209" s="103" t="s">
        <v>1089</v>
      </c>
      <c r="C2209" s="149">
        <v>272184.49317149998</v>
      </c>
      <c r="D2209" s="127">
        <f t="shared" si="34"/>
        <v>272184.49317149998</v>
      </c>
      <c r="E2209" s="3"/>
    </row>
    <row r="2210" spans="1:5" ht="15.75" customHeight="1" x14ac:dyDescent="0.25">
      <c r="A2210" s="14"/>
      <c r="B2210" s="103" t="s">
        <v>1090</v>
      </c>
      <c r="C2210" s="149">
        <v>155146.4087992</v>
      </c>
      <c r="D2210" s="127">
        <f t="shared" si="34"/>
        <v>155146.4087992</v>
      </c>
      <c r="E2210" s="3"/>
    </row>
    <row r="2211" spans="1:5" ht="15.75" customHeight="1" x14ac:dyDescent="0.25">
      <c r="A2211" s="14"/>
      <c r="B2211" s="103" t="s">
        <v>1091</v>
      </c>
      <c r="C2211" s="149">
        <v>155146.4087992</v>
      </c>
      <c r="D2211" s="127">
        <f t="shared" si="34"/>
        <v>155146.4087992</v>
      </c>
      <c r="E2211" s="3"/>
    </row>
    <row r="2212" spans="1:5" ht="15.75" customHeight="1" x14ac:dyDescent="0.25">
      <c r="A2212" s="14"/>
      <c r="B2212" s="103" t="s">
        <v>1092</v>
      </c>
      <c r="C2212" s="149">
        <v>155146.4087992</v>
      </c>
      <c r="D2212" s="127">
        <f t="shared" si="34"/>
        <v>155146.4087992</v>
      </c>
      <c r="E2212" s="3"/>
    </row>
    <row r="2213" spans="1:5" ht="15.75" customHeight="1" x14ac:dyDescent="0.25">
      <c r="A2213" s="14"/>
      <c r="B2213" s="103" t="s">
        <v>103</v>
      </c>
      <c r="C2213" s="149">
        <v>155146.4087992</v>
      </c>
      <c r="D2213" s="127">
        <f t="shared" si="34"/>
        <v>155146.4087992</v>
      </c>
      <c r="E2213" s="3"/>
    </row>
    <row r="2214" spans="1:5" ht="15.75" customHeight="1" x14ac:dyDescent="0.25">
      <c r="A2214" s="14"/>
      <c r="B2214" s="103" t="s">
        <v>1093</v>
      </c>
      <c r="C2214" s="149">
        <v>136655.09045370002</v>
      </c>
      <c r="D2214" s="127">
        <f t="shared" si="34"/>
        <v>136655.09045370002</v>
      </c>
      <c r="E2214" s="3"/>
    </row>
    <row r="2215" spans="1:5" ht="15.75" customHeight="1" x14ac:dyDescent="0.25">
      <c r="A2215" s="14"/>
      <c r="B2215" s="103" t="s">
        <v>1094</v>
      </c>
      <c r="C2215" s="149">
        <v>136655.09045370002</v>
      </c>
      <c r="D2215" s="127">
        <f t="shared" si="34"/>
        <v>136655.09045370002</v>
      </c>
      <c r="E2215" s="3"/>
    </row>
    <row r="2216" spans="1:5" ht="15.75" customHeight="1" x14ac:dyDescent="0.25">
      <c r="A2216" s="14"/>
      <c r="B2216" s="103" t="s">
        <v>1095</v>
      </c>
      <c r="C2216" s="149">
        <v>184311.49157784999</v>
      </c>
      <c r="D2216" s="127">
        <f t="shared" si="34"/>
        <v>184311.49157784999</v>
      </c>
      <c r="E2216" s="3"/>
    </row>
    <row r="2217" spans="1:5" ht="15.75" customHeight="1" x14ac:dyDescent="0.25">
      <c r="A2217" s="14"/>
      <c r="B2217" s="103" t="s">
        <v>1096</v>
      </c>
      <c r="C2217" s="149">
        <v>184311.49157784999</v>
      </c>
      <c r="D2217" s="127">
        <f t="shared" si="34"/>
        <v>184311.49157784999</v>
      </c>
      <c r="E2217" s="3"/>
    </row>
    <row r="2218" spans="1:5" ht="15.75" customHeight="1" x14ac:dyDescent="0.25">
      <c r="A2218" s="14"/>
      <c r="B2218" s="103" t="s">
        <v>1097</v>
      </c>
      <c r="C2218" s="149">
        <v>184311.49157784999</v>
      </c>
      <c r="D2218" s="127">
        <f t="shared" si="34"/>
        <v>184311.49157784999</v>
      </c>
      <c r="E2218" s="3"/>
    </row>
    <row r="2219" spans="1:5" ht="15.75" customHeight="1" x14ac:dyDescent="0.25">
      <c r="A2219" s="14"/>
      <c r="B2219" s="103" t="s">
        <v>1098</v>
      </c>
      <c r="C2219" s="149">
        <v>184311.49157784999</v>
      </c>
      <c r="D2219" s="127">
        <f t="shared" si="34"/>
        <v>184311.49157784999</v>
      </c>
      <c r="E2219" s="3"/>
    </row>
    <row r="2220" spans="1:5" ht="15.75" customHeight="1" x14ac:dyDescent="0.25">
      <c r="A2220" s="14"/>
      <c r="B2220" s="103" t="s">
        <v>1099</v>
      </c>
      <c r="C2220" s="149">
        <v>184311.49157784999</v>
      </c>
      <c r="D2220" s="127">
        <f t="shared" si="34"/>
        <v>184311.49157784999</v>
      </c>
      <c r="E2220" s="3"/>
    </row>
    <row r="2221" spans="1:5" ht="15.75" customHeight="1" x14ac:dyDescent="0.25">
      <c r="A2221" s="14"/>
      <c r="B2221" s="103" t="s">
        <v>353</v>
      </c>
      <c r="C2221" s="149">
        <v>78206.966069050002</v>
      </c>
      <c r="D2221" s="127">
        <f t="shared" si="34"/>
        <v>78206.966069050002</v>
      </c>
      <c r="E2221" s="3"/>
    </row>
    <row r="2222" spans="1:5" ht="15.75" customHeight="1" x14ac:dyDescent="0.25">
      <c r="A2222" s="14"/>
      <c r="B2222" s="103" t="s">
        <v>1100</v>
      </c>
      <c r="C2222" s="149">
        <v>78206.966069050002</v>
      </c>
      <c r="D2222" s="127">
        <f t="shared" si="34"/>
        <v>78206.966069050002</v>
      </c>
      <c r="E2222" s="3"/>
    </row>
    <row r="2223" spans="1:5" ht="15.75" customHeight="1" x14ac:dyDescent="0.25">
      <c r="A2223" s="14"/>
      <c r="B2223" s="103" t="s">
        <v>1101</v>
      </c>
      <c r="C2223" s="149">
        <v>78206.966069050002</v>
      </c>
      <c r="D2223" s="127">
        <f t="shared" si="34"/>
        <v>78206.966069050002</v>
      </c>
      <c r="E2223" s="3"/>
    </row>
    <row r="2224" spans="1:5" ht="15.75" customHeight="1" x14ac:dyDescent="0.25">
      <c r="A2224" s="14"/>
      <c r="B2224" s="103" t="s">
        <v>1102</v>
      </c>
      <c r="C2224" s="149">
        <v>78206.966069050002</v>
      </c>
      <c r="D2224" s="127">
        <f t="shared" si="34"/>
        <v>78206.966069050002</v>
      </c>
      <c r="E2224" s="3"/>
    </row>
    <row r="2225" spans="1:5" ht="15.75" customHeight="1" x14ac:dyDescent="0.25">
      <c r="A2225" s="14"/>
      <c r="B2225" s="103" t="s">
        <v>1103</v>
      </c>
      <c r="C2225" s="149">
        <v>272184.49317149998</v>
      </c>
      <c r="D2225" s="127">
        <f t="shared" si="34"/>
        <v>272184.49317149998</v>
      </c>
      <c r="E2225" s="3"/>
    </row>
    <row r="2226" spans="1:5" ht="15.75" customHeight="1" x14ac:dyDescent="0.25">
      <c r="A2226" s="14"/>
      <c r="B2226" s="103" t="s">
        <v>1104</v>
      </c>
      <c r="C2226" s="149">
        <v>272184.49317149998</v>
      </c>
      <c r="D2226" s="127">
        <f t="shared" si="34"/>
        <v>272184.49317149998</v>
      </c>
      <c r="E2226" s="3"/>
    </row>
    <row r="2227" spans="1:5" ht="15.75" customHeight="1" x14ac:dyDescent="0.25">
      <c r="A2227" s="14"/>
      <c r="B2227" s="103" t="s">
        <v>1105</v>
      </c>
      <c r="C2227" s="149">
        <v>272184.49317149998</v>
      </c>
      <c r="D2227" s="127">
        <f t="shared" si="34"/>
        <v>272184.49317149998</v>
      </c>
      <c r="E2227" s="3"/>
    </row>
    <row r="2228" spans="1:5" ht="15.75" customHeight="1" x14ac:dyDescent="0.25">
      <c r="A2228" s="14"/>
      <c r="B2228" s="103" t="s">
        <v>1106</v>
      </c>
      <c r="C2228" s="149">
        <v>307898.73619049997</v>
      </c>
      <c r="D2228" s="127">
        <f t="shared" si="34"/>
        <v>307898.73619049997</v>
      </c>
      <c r="E2228" s="3"/>
    </row>
    <row r="2229" spans="1:5" ht="15.75" customHeight="1" x14ac:dyDescent="0.25">
      <c r="A2229" s="14"/>
      <c r="B2229" s="103" t="s">
        <v>1107</v>
      </c>
      <c r="C2229" s="149">
        <v>150080.93012185002</v>
      </c>
      <c r="D2229" s="127">
        <f t="shared" si="34"/>
        <v>150080.93012185002</v>
      </c>
      <c r="E2229" s="3"/>
    </row>
    <row r="2230" spans="1:5" ht="15.75" customHeight="1" x14ac:dyDescent="0.25">
      <c r="A2230" s="14"/>
      <c r="B2230" s="103" t="s">
        <v>1108</v>
      </c>
      <c r="C2230" s="149">
        <v>383439.16355290002</v>
      </c>
      <c r="D2230" s="127">
        <f t="shared" si="34"/>
        <v>383439.16355290002</v>
      </c>
      <c r="E2230" s="3"/>
    </row>
    <row r="2231" spans="1:5" ht="15.75" customHeight="1" x14ac:dyDescent="0.25">
      <c r="A2231" s="14"/>
      <c r="B2231" s="103" t="s">
        <v>1109</v>
      </c>
      <c r="C2231" s="149">
        <v>734717.54618990002</v>
      </c>
      <c r="D2231" s="127">
        <f t="shared" si="34"/>
        <v>734717.54618990002</v>
      </c>
      <c r="E2231" s="3"/>
    </row>
    <row r="2232" spans="1:5" ht="15.75" customHeight="1" x14ac:dyDescent="0.25">
      <c r="A2232" s="14"/>
      <c r="B2232" s="103" t="s">
        <v>1110</v>
      </c>
      <c r="C2232" s="149">
        <v>734717.54618990002</v>
      </c>
      <c r="D2232" s="127">
        <f t="shared" si="34"/>
        <v>734717.54618990002</v>
      </c>
      <c r="E2232" s="3"/>
    </row>
    <row r="2233" spans="1:5" ht="15.75" customHeight="1" x14ac:dyDescent="0.25">
      <c r="A2233" s="14"/>
      <c r="B2233" s="103" t="s">
        <v>1111</v>
      </c>
      <c r="C2233" s="149">
        <v>71188.895768899994</v>
      </c>
      <c r="D2233" s="127">
        <f t="shared" si="34"/>
        <v>71188.895768899994</v>
      </c>
      <c r="E2233" s="3"/>
    </row>
    <row r="2234" spans="1:5" ht="15.75" customHeight="1" x14ac:dyDescent="0.25">
      <c r="A2234" s="14"/>
      <c r="B2234" s="103" t="s">
        <v>1112</v>
      </c>
      <c r="C2234" s="149">
        <v>71188.895768899994</v>
      </c>
      <c r="D2234" s="127">
        <f t="shared" si="34"/>
        <v>71188.895768899994</v>
      </c>
      <c r="E2234" s="3"/>
    </row>
    <row r="2235" spans="1:5" ht="15.75" customHeight="1" x14ac:dyDescent="0.25">
      <c r="A2235" s="14"/>
      <c r="B2235" s="103" t="s">
        <v>739</v>
      </c>
      <c r="C2235" s="149">
        <v>71188.895768899994</v>
      </c>
      <c r="D2235" s="127">
        <f t="shared" si="34"/>
        <v>71188.895768899994</v>
      </c>
      <c r="E2235" s="3"/>
    </row>
    <row r="2236" spans="1:5" ht="15.75" customHeight="1" x14ac:dyDescent="0.25">
      <c r="A2236" s="14"/>
      <c r="B2236" s="103" t="s">
        <v>1113</v>
      </c>
      <c r="C2236" s="149">
        <v>71188.895768899994</v>
      </c>
      <c r="D2236" s="127">
        <f t="shared" si="34"/>
        <v>71188.895768899994</v>
      </c>
      <c r="E2236" s="3"/>
    </row>
    <row r="2237" spans="1:5" ht="15.75" customHeight="1" x14ac:dyDescent="0.25">
      <c r="A2237" s="14"/>
      <c r="B2237" s="103" t="s">
        <v>1114</v>
      </c>
      <c r="C2237" s="149">
        <v>749951.71259645</v>
      </c>
      <c r="D2237" s="127">
        <f t="shared" si="34"/>
        <v>749951.71259645</v>
      </c>
      <c r="E2237" s="3"/>
    </row>
    <row r="2238" spans="1:5" ht="15.75" customHeight="1" x14ac:dyDescent="0.25">
      <c r="A2238" s="14"/>
      <c r="B2238" s="103" t="s">
        <v>1115</v>
      </c>
      <c r="C2238" s="149">
        <v>46796.209387199997</v>
      </c>
      <c r="D2238" s="127">
        <f t="shared" si="34"/>
        <v>46796.209387199997</v>
      </c>
      <c r="E2238" s="3"/>
    </row>
    <row r="2239" spans="1:5" ht="15.75" customHeight="1" x14ac:dyDescent="0.25">
      <c r="A2239" s="14"/>
      <c r="B2239" s="103" t="s">
        <v>1116</v>
      </c>
      <c r="C2239" s="149">
        <v>46796.209387199997</v>
      </c>
      <c r="D2239" s="127">
        <f t="shared" si="34"/>
        <v>46796.209387199997</v>
      </c>
      <c r="E2239" s="3"/>
    </row>
    <row r="2240" spans="1:5" ht="15.75" customHeight="1" x14ac:dyDescent="0.25">
      <c r="A2240" s="14"/>
      <c r="B2240" s="103" t="s">
        <v>1117</v>
      </c>
      <c r="C2240" s="149">
        <v>46796.209387199997</v>
      </c>
      <c r="D2240" s="127">
        <f t="shared" si="34"/>
        <v>46796.209387199997</v>
      </c>
      <c r="E2240" s="3"/>
    </row>
    <row r="2241" spans="1:5" ht="15.75" customHeight="1" x14ac:dyDescent="0.25">
      <c r="A2241" s="4" t="s">
        <v>0</v>
      </c>
      <c r="B2241" s="101" t="s">
        <v>62</v>
      </c>
      <c r="C2241" s="91" t="s">
        <v>4330</v>
      </c>
      <c r="D2241" s="126" t="s">
        <v>4331</v>
      </c>
      <c r="E2241" s="3"/>
    </row>
    <row r="2242" spans="1:5" ht="15.75" customHeight="1" x14ac:dyDescent="0.25">
      <c r="A2242" s="4"/>
      <c r="B2242" s="102" t="s">
        <v>3</v>
      </c>
      <c r="C2242" s="91"/>
      <c r="D2242" s="126"/>
      <c r="E2242" s="3"/>
    </row>
    <row r="2243" spans="1:5" ht="15.75" customHeight="1" x14ac:dyDescent="0.25">
      <c r="A2243" s="13">
        <v>2</v>
      </c>
      <c r="B2243" s="104" t="s">
        <v>7</v>
      </c>
      <c r="C2243" s="91"/>
      <c r="D2243" s="126"/>
      <c r="E2243" s="3"/>
    </row>
    <row r="2244" spans="1:5" ht="15.75" customHeight="1" x14ac:dyDescent="0.25">
      <c r="A2244" s="14"/>
      <c r="B2244" s="100" t="s">
        <v>314</v>
      </c>
      <c r="C2244" s="149">
        <v>59278.303975800001</v>
      </c>
      <c r="D2244" s="127">
        <f t="shared" si="34"/>
        <v>59278.303975800001</v>
      </c>
      <c r="E2244" s="3"/>
    </row>
    <row r="2245" spans="1:5" ht="15.75" customHeight="1" x14ac:dyDescent="0.25">
      <c r="A2245" s="14"/>
      <c r="B2245" s="100" t="s">
        <v>1118</v>
      </c>
      <c r="C2245" s="149">
        <v>195320.21948530001</v>
      </c>
      <c r="D2245" s="127">
        <f t="shared" si="34"/>
        <v>195320.21948530001</v>
      </c>
      <c r="E2245" s="3"/>
    </row>
    <row r="2246" spans="1:5" ht="15.75" customHeight="1" x14ac:dyDescent="0.25">
      <c r="A2246" s="14"/>
      <c r="B2246" s="100" t="s">
        <v>1119</v>
      </c>
      <c r="C2246" s="149">
        <v>195320.21948530001</v>
      </c>
      <c r="D2246" s="127">
        <f t="shared" si="34"/>
        <v>195320.21948530001</v>
      </c>
      <c r="E2246" s="3"/>
    </row>
    <row r="2247" spans="1:5" ht="15.75" customHeight="1" x14ac:dyDescent="0.25">
      <c r="A2247" s="14"/>
      <c r="B2247" s="100" t="s">
        <v>1120</v>
      </c>
      <c r="C2247" s="149">
        <v>69343.436412249997</v>
      </c>
      <c r="D2247" s="127">
        <f t="shared" si="34"/>
        <v>69343.436412249997</v>
      </c>
      <c r="E2247" s="3"/>
    </row>
    <row r="2248" spans="1:5" ht="15.75" customHeight="1" x14ac:dyDescent="0.25">
      <c r="A2248" s="14"/>
      <c r="B2248" s="100" t="s">
        <v>1121</v>
      </c>
      <c r="C2248" s="149">
        <v>69343.436412249997</v>
      </c>
      <c r="D2248" s="127">
        <f t="shared" si="34"/>
        <v>69343.436412249997</v>
      </c>
      <c r="E2248" s="3"/>
    </row>
    <row r="2249" spans="1:5" ht="15.75" customHeight="1" x14ac:dyDescent="0.25">
      <c r="A2249" s="14"/>
      <c r="B2249" s="100" t="s">
        <v>1122</v>
      </c>
      <c r="C2249" s="149">
        <v>252286.68989615</v>
      </c>
      <c r="D2249" s="127">
        <f t="shared" si="34"/>
        <v>252286.68989615</v>
      </c>
      <c r="E2249" s="3"/>
    </row>
    <row r="2250" spans="1:5" ht="15.75" customHeight="1" x14ac:dyDescent="0.25">
      <c r="A2250" s="14"/>
      <c r="B2250" s="100" t="s">
        <v>1123</v>
      </c>
      <c r="C2250" s="149">
        <v>171145.3172247</v>
      </c>
      <c r="D2250" s="127">
        <f t="shared" si="34"/>
        <v>171145.3172247</v>
      </c>
      <c r="E2250" s="3"/>
    </row>
    <row r="2251" spans="1:5" ht="15.75" customHeight="1" x14ac:dyDescent="0.25">
      <c r="A2251" s="14"/>
      <c r="B2251" s="100" t="s">
        <v>1124</v>
      </c>
      <c r="C2251" s="149">
        <v>356907.91504095</v>
      </c>
      <c r="D2251" s="127">
        <f t="shared" si="34"/>
        <v>356907.91504095</v>
      </c>
      <c r="E2251" s="3"/>
    </row>
    <row r="2252" spans="1:5" ht="15.75" customHeight="1" x14ac:dyDescent="0.25">
      <c r="A2252" s="14"/>
      <c r="B2252" s="100" t="s">
        <v>1125</v>
      </c>
      <c r="C2252" s="149">
        <v>356907.91504095</v>
      </c>
      <c r="D2252" s="127">
        <f t="shared" si="34"/>
        <v>356907.91504095</v>
      </c>
      <c r="E2252" s="3"/>
    </row>
    <row r="2253" spans="1:5" ht="15.75" customHeight="1" x14ac:dyDescent="0.25">
      <c r="A2253" s="14"/>
      <c r="B2253" s="100" t="s">
        <v>1126</v>
      </c>
      <c r="C2253" s="149">
        <v>957501.18055864994</v>
      </c>
      <c r="D2253" s="127">
        <f t="shared" si="34"/>
        <v>957501.18055864994</v>
      </c>
      <c r="E2253" s="3"/>
    </row>
    <row r="2254" spans="1:5" ht="15.75" customHeight="1" x14ac:dyDescent="0.25">
      <c r="A2254" s="14"/>
      <c r="B2254" s="100" t="s">
        <v>1127</v>
      </c>
      <c r="C2254" s="149">
        <v>957501.18055864994</v>
      </c>
      <c r="D2254" s="127">
        <f t="shared" si="34"/>
        <v>957501.18055864994</v>
      </c>
      <c r="E2254" s="3"/>
    </row>
    <row r="2255" spans="1:5" ht="15.75" customHeight="1" x14ac:dyDescent="0.25">
      <c r="A2255" s="14"/>
      <c r="B2255" s="100" t="s">
        <v>1128</v>
      </c>
      <c r="C2255" s="149">
        <v>957501.18055864994</v>
      </c>
      <c r="D2255" s="127">
        <f t="shared" ref="D2255:D2318" si="35">C2255</f>
        <v>957501.18055864994</v>
      </c>
      <c r="E2255" s="3"/>
    </row>
    <row r="2256" spans="1:5" ht="15.75" customHeight="1" x14ac:dyDescent="0.25">
      <c r="A2256" s="14"/>
      <c r="B2256" s="100" t="s">
        <v>1129</v>
      </c>
      <c r="C2256" s="149">
        <v>957501.18055864994</v>
      </c>
      <c r="D2256" s="127">
        <f t="shared" si="35"/>
        <v>957501.18055864994</v>
      </c>
      <c r="E2256" s="3"/>
    </row>
    <row r="2257" spans="1:5" ht="15.75" customHeight="1" x14ac:dyDescent="0.25">
      <c r="A2257" s="14"/>
      <c r="B2257" s="103" t="s">
        <v>1130</v>
      </c>
      <c r="C2257" s="149">
        <v>1790706.24317585</v>
      </c>
      <c r="D2257" s="127">
        <f t="shared" si="35"/>
        <v>1790706.24317585</v>
      </c>
      <c r="E2257" s="3"/>
    </row>
    <row r="2258" spans="1:5" ht="15.75" customHeight="1" x14ac:dyDescent="0.25">
      <c r="A2258" s="14"/>
      <c r="B2258" s="103" t="s">
        <v>1131</v>
      </c>
      <c r="C2258" s="149">
        <v>1790706.24317585</v>
      </c>
      <c r="D2258" s="127">
        <f t="shared" si="35"/>
        <v>1790706.24317585</v>
      </c>
      <c r="E2258" s="3"/>
    </row>
    <row r="2259" spans="1:5" ht="15.75" customHeight="1" x14ac:dyDescent="0.25">
      <c r="A2259" s="14"/>
      <c r="B2259" s="100" t="s">
        <v>1132</v>
      </c>
      <c r="C2259" s="149">
        <v>1458540.48331355</v>
      </c>
      <c r="D2259" s="127">
        <f t="shared" si="35"/>
        <v>1458540.48331355</v>
      </c>
      <c r="E2259" s="3"/>
    </row>
    <row r="2260" spans="1:5" ht="15.75" customHeight="1" x14ac:dyDescent="0.25">
      <c r="A2260" s="14"/>
      <c r="B2260" s="100" t="s">
        <v>1133</v>
      </c>
      <c r="C2260" s="149">
        <v>1458540.48331355</v>
      </c>
      <c r="D2260" s="127">
        <f t="shared" si="35"/>
        <v>1458540.48331355</v>
      </c>
      <c r="E2260" s="3"/>
    </row>
    <row r="2261" spans="1:5" ht="15.75" customHeight="1" x14ac:dyDescent="0.25">
      <c r="A2261" s="14"/>
      <c r="B2261" s="100" t="s">
        <v>1134</v>
      </c>
      <c r="C2261" s="149">
        <v>129605.75511064999</v>
      </c>
      <c r="D2261" s="127">
        <f t="shared" si="35"/>
        <v>129605.75511064999</v>
      </c>
      <c r="E2261" s="3"/>
    </row>
    <row r="2262" spans="1:5" ht="15.75" customHeight="1" x14ac:dyDescent="0.25">
      <c r="A2262" s="14"/>
      <c r="B2262" s="100" t="s">
        <v>1135</v>
      </c>
      <c r="C2262" s="149">
        <v>129605.75511064999</v>
      </c>
      <c r="D2262" s="127">
        <f t="shared" si="35"/>
        <v>129605.75511064999</v>
      </c>
      <c r="E2262" s="3"/>
    </row>
    <row r="2263" spans="1:5" ht="15.75" customHeight="1" x14ac:dyDescent="0.25">
      <c r="A2263" s="14"/>
      <c r="B2263" s="100" t="s">
        <v>1136</v>
      </c>
      <c r="C2263" s="149">
        <v>101116.81252854998</v>
      </c>
      <c r="D2263" s="127">
        <f t="shared" si="35"/>
        <v>101116.81252854998</v>
      </c>
      <c r="E2263" s="3"/>
    </row>
    <row r="2264" spans="1:5" ht="15.75" customHeight="1" x14ac:dyDescent="0.25">
      <c r="A2264" s="14"/>
      <c r="B2264" s="100" t="s">
        <v>1137</v>
      </c>
      <c r="C2264" s="149">
        <v>51311.459244500002</v>
      </c>
      <c r="D2264" s="127">
        <f t="shared" si="35"/>
        <v>51311.459244500002</v>
      </c>
      <c r="E2264" s="3"/>
    </row>
    <row r="2265" spans="1:5" ht="15.75" customHeight="1" x14ac:dyDescent="0.25">
      <c r="A2265" s="14"/>
      <c r="B2265" s="100" t="s">
        <v>1138</v>
      </c>
      <c r="C2265" s="149">
        <v>319942.18767874996</v>
      </c>
      <c r="D2265" s="127">
        <f t="shared" si="35"/>
        <v>319942.18767874996</v>
      </c>
      <c r="E2265" s="3"/>
    </row>
    <row r="2266" spans="1:5" ht="15.75" customHeight="1" x14ac:dyDescent="0.25">
      <c r="A2266" s="14"/>
      <c r="B2266" s="100" t="s">
        <v>1139</v>
      </c>
      <c r="C2266" s="149">
        <v>319942.18767874996</v>
      </c>
      <c r="D2266" s="127">
        <f t="shared" si="35"/>
        <v>319942.18767874996</v>
      </c>
      <c r="E2266" s="3"/>
    </row>
    <row r="2267" spans="1:5" ht="15.75" customHeight="1" x14ac:dyDescent="0.25">
      <c r="A2267" s="14"/>
      <c r="B2267" s="100" t="s">
        <v>1140</v>
      </c>
      <c r="C2267" s="149">
        <v>319942.18767874996</v>
      </c>
      <c r="D2267" s="127">
        <f t="shared" si="35"/>
        <v>319942.18767874996</v>
      </c>
      <c r="E2267" s="3"/>
    </row>
    <row r="2268" spans="1:5" ht="15.75" customHeight="1" x14ac:dyDescent="0.25">
      <c r="A2268" s="14"/>
      <c r="B2268" s="100" t="s">
        <v>1141</v>
      </c>
      <c r="C2268" s="149">
        <v>319942.18767874996</v>
      </c>
      <c r="D2268" s="127">
        <f t="shared" si="35"/>
        <v>319942.18767874996</v>
      </c>
      <c r="E2268" s="3"/>
    </row>
    <row r="2269" spans="1:5" ht="15.75" customHeight="1" x14ac:dyDescent="0.25">
      <c r="A2269" s="14"/>
      <c r="B2269" s="100" t="s">
        <v>1142</v>
      </c>
      <c r="C2269" s="149">
        <v>227596.2478062</v>
      </c>
      <c r="D2269" s="127">
        <f t="shared" si="35"/>
        <v>227596.2478062</v>
      </c>
      <c r="E2269" s="3"/>
    </row>
    <row r="2270" spans="1:5" ht="15.75" customHeight="1" x14ac:dyDescent="0.25">
      <c r="A2270" s="14"/>
      <c r="B2270" s="100" t="s">
        <v>1143</v>
      </c>
      <c r="C2270" s="149">
        <v>227596.2478062</v>
      </c>
      <c r="D2270" s="127">
        <f t="shared" si="35"/>
        <v>227596.2478062</v>
      </c>
      <c r="E2270" s="3"/>
    </row>
    <row r="2271" spans="1:5" ht="15.75" customHeight="1" x14ac:dyDescent="0.25">
      <c r="A2271" s="14"/>
      <c r="B2271" s="100" t="s">
        <v>1144</v>
      </c>
      <c r="C2271" s="149">
        <v>227596.2478062</v>
      </c>
      <c r="D2271" s="127">
        <f t="shared" si="35"/>
        <v>227596.2478062</v>
      </c>
      <c r="E2271" s="3"/>
    </row>
    <row r="2272" spans="1:5" ht="15.75" customHeight="1" x14ac:dyDescent="0.25">
      <c r="A2272" s="14"/>
      <c r="B2272" s="100" t="s">
        <v>1145</v>
      </c>
      <c r="C2272" s="149">
        <v>227596.2478062</v>
      </c>
      <c r="D2272" s="127">
        <f t="shared" si="35"/>
        <v>227596.2478062</v>
      </c>
      <c r="E2272" s="3"/>
    </row>
    <row r="2273" spans="1:5" ht="15.75" customHeight="1" x14ac:dyDescent="0.25">
      <c r="A2273" s="14"/>
      <c r="B2273" s="100" t="s">
        <v>1146</v>
      </c>
      <c r="C2273" s="149">
        <v>1398667.0566322999</v>
      </c>
      <c r="D2273" s="127">
        <f t="shared" si="35"/>
        <v>1398667.0566322999</v>
      </c>
      <c r="E2273" s="3"/>
    </row>
    <row r="2274" spans="1:5" ht="15.75" customHeight="1" x14ac:dyDescent="0.25">
      <c r="A2274" s="14"/>
      <c r="B2274" s="100" t="s">
        <v>1147</v>
      </c>
      <c r="C2274" s="149">
        <v>1398667.0566322999</v>
      </c>
      <c r="D2274" s="127">
        <f t="shared" si="35"/>
        <v>1398667.0566322999</v>
      </c>
      <c r="E2274" s="3"/>
    </row>
    <row r="2275" spans="1:5" ht="15.75" customHeight="1" x14ac:dyDescent="0.25">
      <c r="A2275" s="14"/>
      <c r="B2275" s="100" t="s">
        <v>1148</v>
      </c>
      <c r="C2275" s="149">
        <v>307898.73619049997</v>
      </c>
      <c r="D2275" s="127">
        <f t="shared" si="35"/>
        <v>307898.73619049997</v>
      </c>
      <c r="E2275" s="3"/>
    </row>
    <row r="2276" spans="1:5" ht="15.75" customHeight="1" x14ac:dyDescent="0.25">
      <c r="A2276" s="14"/>
      <c r="B2276" s="100" t="s">
        <v>1149</v>
      </c>
      <c r="C2276" s="149">
        <v>307898.73619049997</v>
      </c>
      <c r="D2276" s="127">
        <f t="shared" si="35"/>
        <v>307898.73619049997</v>
      </c>
      <c r="E2276" s="3"/>
    </row>
    <row r="2277" spans="1:5" ht="15.75" customHeight="1" x14ac:dyDescent="0.25">
      <c r="A2277" s="14"/>
      <c r="B2277" s="100" t="s">
        <v>1150</v>
      </c>
      <c r="C2277" s="149">
        <v>614464.92272620008</v>
      </c>
      <c r="D2277" s="127">
        <f t="shared" si="35"/>
        <v>614464.92272620008</v>
      </c>
      <c r="E2277" s="3"/>
    </row>
    <row r="2278" spans="1:5" ht="15.75" customHeight="1" x14ac:dyDescent="0.25">
      <c r="A2278" s="14"/>
      <c r="B2278" s="100" t="s">
        <v>1151</v>
      </c>
      <c r="C2278" s="149">
        <v>59278.303975800001</v>
      </c>
      <c r="D2278" s="127">
        <f t="shared" si="35"/>
        <v>59278.303975800001</v>
      </c>
      <c r="E2278" s="3"/>
    </row>
    <row r="2279" spans="1:5" ht="15.75" customHeight="1" x14ac:dyDescent="0.25">
      <c r="A2279" s="14"/>
      <c r="B2279" s="100" t="s">
        <v>1152</v>
      </c>
      <c r="C2279" s="149">
        <v>59278.303975800001</v>
      </c>
      <c r="D2279" s="127">
        <f t="shared" si="35"/>
        <v>59278.303975800001</v>
      </c>
      <c r="E2279" s="3"/>
    </row>
    <row r="2280" spans="1:5" ht="15.75" customHeight="1" x14ac:dyDescent="0.25">
      <c r="A2280" s="14"/>
      <c r="B2280" s="100" t="s">
        <v>484</v>
      </c>
      <c r="C2280" s="149">
        <v>38726.769190200001</v>
      </c>
      <c r="D2280" s="127">
        <f t="shared" si="35"/>
        <v>38726.769190200001</v>
      </c>
      <c r="E2280" s="3"/>
    </row>
    <row r="2281" spans="1:5" ht="15.75" customHeight="1" x14ac:dyDescent="0.25">
      <c r="A2281" s="14"/>
      <c r="B2281" s="100" t="s">
        <v>1153</v>
      </c>
      <c r="C2281" s="149">
        <v>38726.769190200001</v>
      </c>
      <c r="D2281" s="127">
        <f t="shared" si="35"/>
        <v>38726.769190200001</v>
      </c>
      <c r="E2281" s="3"/>
    </row>
    <row r="2282" spans="1:5" ht="15.75" customHeight="1" x14ac:dyDescent="0.25">
      <c r="A2282" s="4" t="s">
        <v>0</v>
      </c>
      <c r="B2282" s="101" t="s">
        <v>63</v>
      </c>
      <c r="C2282" s="91" t="s">
        <v>4330</v>
      </c>
      <c r="D2282" s="126" t="s">
        <v>4331</v>
      </c>
      <c r="E2282" s="3"/>
    </row>
    <row r="2283" spans="1:5" ht="15.75" customHeight="1" x14ac:dyDescent="0.25">
      <c r="A2283" s="4"/>
      <c r="B2283" s="102" t="s">
        <v>3</v>
      </c>
      <c r="C2283" s="91"/>
      <c r="D2283" s="126"/>
      <c r="E2283" s="3"/>
    </row>
    <row r="2284" spans="1:5" ht="15.75" customHeight="1" x14ac:dyDescent="0.25">
      <c r="A2284" s="13">
        <v>3</v>
      </c>
      <c r="B2284" s="104" t="s">
        <v>9</v>
      </c>
      <c r="C2284" s="91"/>
      <c r="D2284" s="126"/>
      <c r="E2284" s="3"/>
    </row>
    <row r="2285" spans="1:5" ht="15.75" customHeight="1" x14ac:dyDescent="0.25">
      <c r="A2285" s="14"/>
      <c r="B2285" s="100" t="s">
        <v>616</v>
      </c>
      <c r="C2285" s="149">
        <v>59278.303975800001</v>
      </c>
      <c r="D2285" s="127">
        <f t="shared" si="35"/>
        <v>59278.303975800001</v>
      </c>
      <c r="E2285" s="3"/>
    </row>
    <row r="2286" spans="1:5" ht="15.75" customHeight="1" x14ac:dyDescent="0.25">
      <c r="A2286" s="14"/>
      <c r="B2286" s="100" t="s">
        <v>1154</v>
      </c>
      <c r="C2286" s="149">
        <v>5526583.8048238996</v>
      </c>
      <c r="D2286" s="127">
        <f t="shared" si="35"/>
        <v>5526583.8048238996</v>
      </c>
      <c r="E2286" s="3"/>
    </row>
    <row r="2287" spans="1:5" ht="15.75" customHeight="1" x14ac:dyDescent="0.25">
      <c r="A2287" s="14"/>
      <c r="B2287" s="100" t="s">
        <v>1155</v>
      </c>
      <c r="C2287" s="149">
        <v>195320.21948530001</v>
      </c>
      <c r="D2287" s="127">
        <f t="shared" si="35"/>
        <v>195320.21948530001</v>
      </c>
      <c r="E2287" s="3"/>
    </row>
    <row r="2288" spans="1:5" ht="15.75" customHeight="1" x14ac:dyDescent="0.25">
      <c r="A2288" s="14"/>
      <c r="B2288" s="100" t="s">
        <v>1156</v>
      </c>
      <c r="C2288" s="149">
        <v>5038071.5684208004</v>
      </c>
      <c r="D2288" s="127">
        <f t="shared" si="35"/>
        <v>5038071.5684208004</v>
      </c>
      <c r="E2288" s="3"/>
    </row>
    <row r="2289" spans="1:5" ht="15.75" customHeight="1" x14ac:dyDescent="0.25">
      <c r="A2289" s="14"/>
      <c r="B2289" s="100" t="s">
        <v>1157</v>
      </c>
      <c r="C2289" s="149">
        <v>1287615.21690165</v>
      </c>
      <c r="D2289" s="127">
        <f t="shared" si="35"/>
        <v>1287615.21690165</v>
      </c>
      <c r="E2289" s="3"/>
    </row>
    <row r="2290" spans="1:5" ht="15.75" customHeight="1" x14ac:dyDescent="0.25">
      <c r="A2290" s="14"/>
      <c r="B2290" s="100" t="s">
        <v>1158</v>
      </c>
      <c r="C2290" s="149">
        <v>129605.75511064999</v>
      </c>
      <c r="D2290" s="127">
        <f t="shared" si="35"/>
        <v>129605.75511064999</v>
      </c>
      <c r="E2290" s="3"/>
    </row>
    <row r="2291" spans="1:5" ht="15.75" customHeight="1" x14ac:dyDescent="0.25">
      <c r="A2291" s="14"/>
      <c r="B2291" s="100" t="s">
        <v>1159</v>
      </c>
      <c r="C2291" s="149">
        <v>101116.81252854998</v>
      </c>
      <c r="D2291" s="127">
        <f t="shared" si="35"/>
        <v>101116.81252854998</v>
      </c>
      <c r="E2291" s="3"/>
    </row>
    <row r="2292" spans="1:5" ht="15.75" customHeight="1" x14ac:dyDescent="0.25">
      <c r="A2292" s="14"/>
      <c r="B2292" s="100" t="s">
        <v>1160</v>
      </c>
      <c r="C2292" s="149">
        <v>101116.81252854998</v>
      </c>
      <c r="D2292" s="127">
        <f t="shared" si="35"/>
        <v>101116.81252854998</v>
      </c>
      <c r="E2292" s="3"/>
    </row>
    <row r="2293" spans="1:5" ht="15.75" customHeight="1" x14ac:dyDescent="0.25">
      <c r="A2293" s="14"/>
      <c r="B2293" s="103" t="s">
        <v>1161</v>
      </c>
      <c r="C2293" s="149">
        <v>513520.80436930002</v>
      </c>
      <c r="D2293" s="127">
        <f t="shared" si="35"/>
        <v>513520.80436930002</v>
      </c>
      <c r="E2293" s="3"/>
    </row>
    <row r="2294" spans="1:5" ht="15.75" customHeight="1" x14ac:dyDescent="0.25">
      <c r="A2294" s="14"/>
      <c r="B2294" s="100" t="s">
        <v>1162</v>
      </c>
      <c r="C2294" s="149">
        <v>442647.42484234995</v>
      </c>
      <c r="D2294" s="127">
        <f t="shared" si="35"/>
        <v>442647.42484234995</v>
      </c>
      <c r="E2294" s="3"/>
    </row>
    <row r="2295" spans="1:5" ht="15.75" customHeight="1" x14ac:dyDescent="0.25">
      <c r="A2295" s="14"/>
      <c r="B2295" s="100" t="s">
        <v>1163</v>
      </c>
      <c r="C2295" s="149">
        <v>266338.33390254999</v>
      </c>
      <c r="D2295" s="127">
        <f t="shared" si="35"/>
        <v>266338.33390254999</v>
      </c>
      <c r="E2295" s="3"/>
    </row>
    <row r="2296" spans="1:5" ht="15.75" customHeight="1" x14ac:dyDescent="0.25">
      <c r="A2296" s="14"/>
      <c r="B2296" s="100" t="s">
        <v>1164</v>
      </c>
      <c r="C2296" s="149">
        <v>125807.25461850002</v>
      </c>
      <c r="D2296" s="127">
        <f t="shared" si="35"/>
        <v>125807.25461850002</v>
      </c>
      <c r="E2296" s="3"/>
    </row>
    <row r="2297" spans="1:5" ht="15.75" customHeight="1" x14ac:dyDescent="0.25">
      <c r="A2297" s="14"/>
      <c r="B2297" s="100" t="s">
        <v>1165</v>
      </c>
      <c r="C2297" s="149">
        <v>195320.21948530001</v>
      </c>
      <c r="D2297" s="127">
        <f t="shared" si="35"/>
        <v>195320.21948530001</v>
      </c>
      <c r="E2297" s="3"/>
    </row>
    <row r="2298" spans="1:5" ht="15.75" customHeight="1" x14ac:dyDescent="0.25">
      <c r="A2298" s="14"/>
      <c r="B2298" s="100" t="s">
        <v>1166</v>
      </c>
      <c r="C2298" s="149">
        <v>2025440.2464295998</v>
      </c>
      <c r="D2298" s="127">
        <f t="shared" si="35"/>
        <v>2025440.2464295998</v>
      </c>
      <c r="E2298" s="3"/>
    </row>
    <row r="2299" spans="1:5" ht="15.75" customHeight="1" x14ac:dyDescent="0.25">
      <c r="A2299" s="14"/>
      <c r="B2299" s="100" t="s">
        <v>1167</v>
      </c>
      <c r="C2299" s="149">
        <v>2025440.2464295998</v>
      </c>
      <c r="D2299" s="127">
        <f t="shared" si="35"/>
        <v>2025440.2464295998</v>
      </c>
      <c r="E2299" s="3"/>
    </row>
    <row r="2300" spans="1:5" ht="15.75" customHeight="1" x14ac:dyDescent="0.25">
      <c r="A2300" s="14"/>
      <c r="B2300" s="100" t="s">
        <v>1168</v>
      </c>
      <c r="C2300" s="149">
        <v>59278.303975800001</v>
      </c>
      <c r="D2300" s="127">
        <f t="shared" si="35"/>
        <v>59278.303975800001</v>
      </c>
      <c r="E2300" s="3"/>
    </row>
    <row r="2301" spans="1:5" ht="15.75" customHeight="1" x14ac:dyDescent="0.25">
      <c r="A2301" s="14"/>
      <c r="B2301" s="100" t="s">
        <v>1169</v>
      </c>
      <c r="C2301" s="149">
        <v>59278.303975800001</v>
      </c>
      <c r="D2301" s="127">
        <f t="shared" si="35"/>
        <v>59278.303975800001</v>
      </c>
      <c r="E2301" s="3"/>
    </row>
    <row r="2302" spans="1:5" ht="15.75" customHeight="1" x14ac:dyDescent="0.25">
      <c r="A2302" s="14"/>
      <c r="B2302" s="100" t="s">
        <v>1170</v>
      </c>
      <c r="C2302" s="149">
        <v>59278.303975800001</v>
      </c>
      <c r="D2302" s="127">
        <f t="shared" si="35"/>
        <v>59278.303975800001</v>
      </c>
      <c r="E2302" s="3"/>
    </row>
    <row r="2303" spans="1:5" ht="15.75" customHeight="1" x14ac:dyDescent="0.25">
      <c r="A2303" s="13" t="s">
        <v>0</v>
      </c>
      <c r="B2303" s="101" t="s">
        <v>195</v>
      </c>
      <c r="C2303" s="91" t="s">
        <v>4330</v>
      </c>
      <c r="D2303" s="126" t="s">
        <v>4331</v>
      </c>
      <c r="E2303" s="3"/>
    </row>
    <row r="2304" spans="1:5" ht="15.75" customHeight="1" x14ac:dyDescent="0.25">
      <c r="A2304" s="13"/>
      <c r="B2304" s="102" t="s">
        <v>3</v>
      </c>
      <c r="C2304" s="91"/>
      <c r="D2304" s="126"/>
      <c r="E2304" s="3"/>
    </row>
    <row r="2305" spans="1:5" ht="15.75" customHeight="1" x14ac:dyDescent="0.25">
      <c r="A2305" s="4">
        <v>4</v>
      </c>
      <c r="B2305" s="104" t="s">
        <v>10</v>
      </c>
      <c r="C2305" s="91"/>
      <c r="D2305" s="126"/>
      <c r="E2305" s="3"/>
    </row>
    <row r="2306" spans="1:5" ht="15.75" customHeight="1" x14ac:dyDescent="0.25">
      <c r="A2306" s="15"/>
      <c r="B2306" s="100" t="s">
        <v>197</v>
      </c>
      <c r="C2306" s="149">
        <v>80740.40597805001</v>
      </c>
      <c r="D2306" s="127">
        <f t="shared" si="35"/>
        <v>80740.40597805001</v>
      </c>
      <c r="E2306" s="3"/>
    </row>
    <row r="2307" spans="1:5" ht="15.75" customHeight="1" x14ac:dyDescent="0.25">
      <c r="A2307" s="15"/>
      <c r="B2307" s="100" t="s">
        <v>199</v>
      </c>
      <c r="C2307" s="149">
        <v>80740.40597805001</v>
      </c>
      <c r="D2307" s="127">
        <f t="shared" si="35"/>
        <v>80740.40597805001</v>
      </c>
      <c r="E2307" s="3"/>
    </row>
    <row r="2308" spans="1:5" ht="15.75" customHeight="1" x14ac:dyDescent="0.25">
      <c r="A2308" s="15"/>
      <c r="B2308" s="100" t="s">
        <v>68</v>
      </c>
      <c r="C2308" s="149">
        <v>179989.08266885002</v>
      </c>
      <c r="D2308" s="127">
        <f t="shared" si="35"/>
        <v>179989.08266885002</v>
      </c>
      <c r="E2308" s="3"/>
    </row>
    <row r="2309" spans="1:5" ht="15.75" customHeight="1" x14ac:dyDescent="0.25">
      <c r="A2309" s="15"/>
      <c r="B2309" s="100" t="s">
        <v>201</v>
      </c>
      <c r="C2309" s="149">
        <v>59302.601571849998</v>
      </c>
      <c r="D2309" s="127">
        <f t="shared" si="35"/>
        <v>59302.601571849998</v>
      </c>
      <c r="E2309" s="3"/>
    </row>
    <row r="2310" spans="1:5" ht="15.75" customHeight="1" x14ac:dyDescent="0.25">
      <c r="A2310" s="15"/>
      <c r="B2310" s="100" t="s">
        <v>372</v>
      </c>
      <c r="C2310" s="149">
        <v>59278.303975800001</v>
      </c>
      <c r="D2310" s="127">
        <f t="shared" si="35"/>
        <v>59278.303975800001</v>
      </c>
      <c r="E2310" s="3"/>
    </row>
    <row r="2311" spans="1:5" ht="15.75" customHeight="1" x14ac:dyDescent="0.25">
      <c r="A2311" s="15"/>
      <c r="B2311" s="100" t="s">
        <v>1171</v>
      </c>
      <c r="C2311" s="149">
        <v>59278.303975800001</v>
      </c>
      <c r="D2311" s="127">
        <f t="shared" si="35"/>
        <v>59278.303975800001</v>
      </c>
      <c r="E2311" s="3"/>
    </row>
    <row r="2312" spans="1:5" ht="15.75" customHeight="1" x14ac:dyDescent="0.25">
      <c r="A2312" s="15"/>
      <c r="B2312" s="100" t="s">
        <v>1172</v>
      </c>
      <c r="C2312" s="149">
        <v>59278.303975800001</v>
      </c>
      <c r="D2312" s="127">
        <f t="shared" si="35"/>
        <v>59278.303975800001</v>
      </c>
      <c r="E2312" s="3"/>
    </row>
    <row r="2313" spans="1:5" ht="15.75" customHeight="1" x14ac:dyDescent="0.25">
      <c r="A2313" s="15"/>
      <c r="B2313" s="100" t="s">
        <v>1173</v>
      </c>
      <c r="C2313" s="149">
        <v>59278.303975800001</v>
      </c>
      <c r="D2313" s="127">
        <f t="shared" si="35"/>
        <v>59278.303975800001</v>
      </c>
      <c r="E2313" s="3"/>
    </row>
    <row r="2314" spans="1:5" ht="15.75" customHeight="1" x14ac:dyDescent="0.25">
      <c r="A2314" s="15"/>
      <c r="B2314" s="100" t="s">
        <v>774</v>
      </c>
      <c r="C2314" s="149">
        <v>59278.303975800001</v>
      </c>
      <c r="D2314" s="127">
        <f t="shared" si="35"/>
        <v>59278.303975800001</v>
      </c>
      <c r="E2314" s="3"/>
    </row>
    <row r="2315" spans="1:5" ht="15.75" customHeight="1" x14ac:dyDescent="0.25">
      <c r="A2315" s="15"/>
      <c r="B2315" s="100" t="s">
        <v>616</v>
      </c>
      <c r="C2315" s="149">
        <v>59278.303975800001</v>
      </c>
      <c r="D2315" s="127">
        <f t="shared" si="35"/>
        <v>59278.303975800001</v>
      </c>
      <c r="E2315" s="3"/>
    </row>
    <row r="2316" spans="1:5" ht="15.75" customHeight="1" x14ac:dyDescent="0.25">
      <c r="A2316" s="15"/>
      <c r="B2316" s="100" t="s">
        <v>207</v>
      </c>
      <c r="C2316" s="149">
        <v>1688353.9900818502</v>
      </c>
      <c r="D2316" s="127">
        <f t="shared" si="35"/>
        <v>1688353.9900818502</v>
      </c>
      <c r="E2316" s="3"/>
    </row>
    <row r="2317" spans="1:5" ht="15.75" customHeight="1" x14ac:dyDescent="0.25">
      <c r="A2317" s="15"/>
      <c r="B2317" s="100" t="s">
        <v>11</v>
      </c>
      <c r="C2317" s="149">
        <v>196751.10243425</v>
      </c>
      <c r="D2317" s="127">
        <f t="shared" si="35"/>
        <v>196751.10243425</v>
      </c>
      <c r="E2317" s="3"/>
    </row>
    <row r="2318" spans="1:5" ht="15.75" customHeight="1" x14ac:dyDescent="0.25">
      <c r="A2318" s="15"/>
      <c r="B2318" s="100" t="s">
        <v>208</v>
      </c>
      <c r="C2318" s="149">
        <v>288172.70415115001</v>
      </c>
      <c r="D2318" s="127">
        <f t="shared" si="35"/>
        <v>288172.70415115001</v>
      </c>
      <c r="E2318" s="3"/>
    </row>
    <row r="2319" spans="1:5" ht="15.75" customHeight="1" x14ac:dyDescent="0.25">
      <c r="A2319" s="15"/>
      <c r="B2319" s="100" t="s">
        <v>209</v>
      </c>
      <c r="C2319" s="149">
        <v>777463.88526170002</v>
      </c>
      <c r="D2319" s="127">
        <f t="shared" ref="D2319:D2382" si="36">C2319</f>
        <v>777463.88526170002</v>
      </c>
      <c r="E2319" s="3"/>
    </row>
    <row r="2320" spans="1:5" ht="15.75" customHeight="1" x14ac:dyDescent="0.25">
      <c r="A2320" s="15"/>
      <c r="B2320" s="100" t="s">
        <v>776</v>
      </c>
      <c r="C2320" s="149">
        <v>1003011.1974837501</v>
      </c>
      <c r="D2320" s="127">
        <f t="shared" si="36"/>
        <v>1003011.1974837501</v>
      </c>
      <c r="E2320" s="3"/>
    </row>
    <row r="2321" spans="1:5" ht="15.75" customHeight="1" x14ac:dyDescent="0.25">
      <c r="A2321" s="15"/>
      <c r="B2321" s="100" t="s">
        <v>617</v>
      </c>
      <c r="C2321" s="149">
        <v>729424.93926575</v>
      </c>
      <c r="D2321" s="127">
        <f t="shared" si="36"/>
        <v>729424.93926575</v>
      </c>
      <c r="E2321" s="3"/>
    </row>
    <row r="2322" spans="1:5" ht="15.75" customHeight="1" x14ac:dyDescent="0.25">
      <c r="A2322" s="15"/>
      <c r="B2322" s="100" t="s">
        <v>211</v>
      </c>
      <c r="C2322" s="149">
        <v>4039417.9374776497</v>
      </c>
      <c r="D2322" s="127">
        <f t="shared" si="36"/>
        <v>4039417.9374776497</v>
      </c>
      <c r="E2322" s="3"/>
    </row>
    <row r="2323" spans="1:5" ht="15.75" customHeight="1" x14ac:dyDescent="0.25">
      <c r="A2323" s="15"/>
      <c r="B2323" s="100" t="s">
        <v>39</v>
      </c>
      <c r="C2323" s="149">
        <v>125852.20588850003</v>
      </c>
      <c r="D2323" s="127">
        <f t="shared" si="36"/>
        <v>125852.20588850003</v>
      </c>
      <c r="E2323" s="3"/>
    </row>
    <row r="2324" spans="1:5" ht="15.75" customHeight="1" x14ac:dyDescent="0.25">
      <c r="A2324" s="15"/>
      <c r="B2324" s="100" t="s">
        <v>778</v>
      </c>
      <c r="C2324" s="149">
        <v>113823.15315280001</v>
      </c>
      <c r="D2324" s="127">
        <f t="shared" si="36"/>
        <v>113823.15315280001</v>
      </c>
      <c r="E2324" s="3"/>
    </row>
    <row r="2325" spans="1:5" ht="15.75" customHeight="1" x14ac:dyDescent="0.25">
      <c r="A2325" s="15"/>
      <c r="B2325" s="100" t="s">
        <v>1174</v>
      </c>
      <c r="C2325" s="149">
        <v>3190851.9650007002</v>
      </c>
      <c r="D2325" s="127">
        <f t="shared" si="36"/>
        <v>3190851.9650007002</v>
      </c>
      <c r="E2325" s="3"/>
    </row>
    <row r="2326" spans="1:5" ht="15.75" customHeight="1" x14ac:dyDescent="0.25">
      <c r="A2326" s="15"/>
      <c r="B2326" s="100" t="s">
        <v>215</v>
      </c>
      <c r="C2326" s="149">
        <v>1438745.9436259002</v>
      </c>
      <c r="D2326" s="127">
        <f t="shared" si="36"/>
        <v>1438745.9436259002</v>
      </c>
      <c r="E2326" s="3"/>
    </row>
    <row r="2327" spans="1:5" ht="15.75" customHeight="1" x14ac:dyDescent="0.25">
      <c r="A2327" s="15"/>
      <c r="B2327" s="100" t="s">
        <v>216</v>
      </c>
      <c r="C2327" s="149">
        <v>891135.6387115001</v>
      </c>
      <c r="D2327" s="127">
        <f t="shared" si="36"/>
        <v>891135.6387115001</v>
      </c>
      <c r="E2327" s="3"/>
    </row>
    <row r="2328" spans="1:5" ht="15.75" customHeight="1" x14ac:dyDescent="0.25">
      <c r="A2328" s="15"/>
      <c r="B2328" s="100" t="s">
        <v>217</v>
      </c>
      <c r="C2328" s="149">
        <v>541998.63346719998</v>
      </c>
      <c r="D2328" s="127">
        <f t="shared" si="36"/>
        <v>541998.63346719998</v>
      </c>
      <c r="E2328" s="3"/>
    </row>
    <row r="2329" spans="1:5" ht="15.75" customHeight="1" x14ac:dyDescent="0.25">
      <c r="A2329" s="15"/>
      <c r="B2329" s="100" t="s">
        <v>1175</v>
      </c>
      <c r="C2329" s="149">
        <v>297046.59651029995</v>
      </c>
      <c r="D2329" s="127">
        <f t="shared" si="36"/>
        <v>297046.59651029995</v>
      </c>
      <c r="E2329" s="3"/>
    </row>
    <row r="2330" spans="1:5" ht="15.75" customHeight="1" x14ac:dyDescent="0.25">
      <c r="A2330" s="15"/>
      <c r="B2330" s="100" t="s">
        <v>1176</v>
      </c>
      <c r="C2330" s="149">
        <v>223040.82394685</v>
      </c>
      <c r="D2330" s="127">
        <f t="shared" si="36"/>
        <v>223040.82394685</v>
      </c>
      <c r="E2330" s="3"/>
    </row>
    <row r="2331" spans="1:5" ht="15.75" customHeight="1" x14ac:dyDescent="0.25">
      <c r="A2331" s="15"/>
      <c r="B2331" s="100" t="s">
        <v>782</v>
      </c>
      <c r="C2331" s="149">
        <v>222456.77168715</v>
      </c>
      <c r="D2331" s="127">
        <f t="shared" si="36"/>
        <v>222456.77168715</v>
      </c>
      <c r="E2331" s="3"/>
    </row>
    <row r="2332" spans="1:5" ht="15.75" customHeight="1" x14ac:dyDescent="0.25">
      <c r="A2332" s="15"/>
      <c r="B2332" s="100" t="s">
        <v>1177</v>
      </c>
      <c r="C2332" s="149">
        <v>272749.44114145002</v>
      </c>
      <c r="D2332" s="127">
        <f t="shared" si="36"/>
        <v>272749.44114145002</v>
      </c>
      <c r="E2332" s="3"/>
    </row>
    <row r="2333" spans="1:5" ht="15.75" customHeight="1" x14ac:dyDescent="0.25">
      <c r="A2333" s="15"/>
      <c r="B2333" s="100" t="s">
        <v>220</v>
      </c>
      <c r="C2333" s="149">
        <v>379002.16716180003</v>
      </c>
      <c r="D2333" s="127">
        <f t="shared" si="36"/>
        <v>379002.16716180003</v>
      </c>
      <c r="E2333" s="3"/>
    </row>
    <row r="2334" spans="1:5" ht="15.75" customHeight="1" x14ac:dyDescent="0.25">
      <c r="A2334" s="15"/>
      <c r="B2334" s="100" t="s">
        <v>621</v>
      </c>
      <c r="C2334" s="149">
        <v>853004.11177800002</v>
      </c>
      <c r="D2334" s="127">
        <f t="shared" si="36"/>
        <v>853004.11177800002</v>
      </c>
      <c r="E2334" s="3"/>
    </row>
    <row r="2335" spans="1:5" ht="15.75" customHeight="1" x14ac:dyDescent="0.25">
      <c r="A2335" s="15"/>
      <c r="B2335" s="100" t="s">
        <v>784</v>
      </c>
      <c r="C2335" s="149">
        <v>76924.341016249993</v>
      </c>
      <c r="D2335" s="127">
        <f t="shared" si="36"/>
        <v>76924.341016249993</v>
      </c>
      <c r="E2335" s="3"/>
    </row>
    <row r="2336" spans="1:5" ht="15.75" customHeight="1" x14ac:dyDescent="0.25">
      <c r="A2336" s="15"/>
      <c r="B2336" s="100" t="s">
        <v>1178</v>
      </c>
      <c r="C2336" s="149">
        <v>162992.7554346</v>
      </c>
      <c r="D2336" s="127">
        <f t="shared" si="36"/>
        <v>162992.7554346</v>
      </c>
      <c r="E2336" s="3"/>
    </row>
    <row r="2337" spans="1:5" ht="15.75" customHeight="1" x14ac:dyDescent="0.25">
      <c r="A2337" s="15"/>
      <c r="B2337" s="100" t="s">
        <v>787</v>
      </c>
      <c r="C2337" s="149">
        <v>194599.24757000001</v>
      </c>
      <c r="D2337" s="127">
        <f t="shared" si="36"/>
        <v>194599.24757000001</v>
      </c>
      <c r="E2337" s="3"/>
    </row>
    <row r="2338" spans="1:5" ht="15.75" customHeight="1" x14ac:dyDescent="0.25">
      <c r="A2338" s="15"/>
      <c r="B2338" s="100" t="s">
        <v>1179</v>
      </c>
      <c r="C2338" s="149">
        <v>590206.13374450011</v>
      </c>
      <c r="D2338" s="127">
        <f t="shared" si="36"/>
        <v>590206.13374450011</v>
      </c>
      <c r="E2338" s="3"/>
    </row>
    <row r="2339" spans="1:5" ht="15.75" customHeight="1" x14ac:dyDescent="0.25">
      <c r="A2339" s="15"/>
      <c r="B2339" s="100" t="s">
        <v>224</v>
      </c>
      <c r="C2339" s="149">
        <v>3891704.2136426996</v>
      </c>
      <c r="D2339" s="127">
        <f t="shared" si="36"/>
        <v>3891704.2136426996</v>
      </c>
      <c r="E2339" s="3"/>
    </row>
    <row r="2340" spans="1:5" ht="15.75" customHeight="1" x14ac:dyDescent="0.25">
      <c r="A2340" s="15"/>
      <c r="B2340" s="100" t="s">
        <v>225</v>
      </c>
      <c r="C2340" s="149">
        <v>215770.7382467</v>
      </c>
      <c r="D2340" s="127">
        <f t="shared" si="36"/>
        <v>215770.7382467</v>
      </c>
      <c r="E2340" s="3"/>
    </row>
    <row r="2341" spans="1:5" ht="15.75" customHeight="1" x14ac:dyDescent="0.25">
      <c r="A2341" s="15"/>
      <c r="B2341" s="100" t="s">
        <v>227</v>
      </c>
      <c r="C2341" s="149">
        <v>196751.10243425</v>
      </c>
      <c r="D2341" s="127">
        <f t="shared" si="36"/>
        <v>196751.10243425</v>
      </c>
      <c r="E2341" s="3"/>
    </row>
    <row r="2342" spans="1:5" ht="15.75" customHeight="1" x14ac:dyDescent="0.25">
      <c r="A2342" s="15"/>
      <c r="B2342" s="100" t="s">
        <v>229</v>
      </c>
      <c r="C2342" s="149">
        <v>891887.7417723001</v>
      </c>
      <c r="D2342" s="127">
        <f t="shared" si="36"/>
        <v>891887.7417723001</v>
      </c>
      <c r="E2342" s="3"/>
    </row>
    <row r="2343" spans="1:5" ht="15.75" customHeight="1" x14ac:dyDescent="0.25">
      <c r="A2343" s="15"/>
      <c r="B2343" s="100" t="s">
        <v>1180</v>
      </c>
      <c r="C2343" s="149">
        <v>713884.90201209998</v>
      </c>
      <c r="D2343" s="127">
        <f t="shared" si="36"/>
        <v>713884.90201209998</v>
      </c>
      <c r="E2343" s="3"/>
    </row>
    <row r="2344" spans="1:5" ht="15.75" customHeight="1" x14ac:dyDescent="0.25">
      <c r="A2344" s="15"/>
      <c r="B2344" s="100" t="s">
        <v>629</v>
      </c>
      <c r="C2344" s="149">
        <v>591667.73658264999</v>
      </c>
      <c r="D2344" s="127">
        <f t="shared" si="36"/>
        <v>591667.73658264999</v>
      </c>
      <c r="E2344" s="3"/>
    </row>
    <row r="2345" spans="1:5" ht="15.75" customHeight="1" x14ac:dyDescent="0.25">
      <c r="A2345" s="15"/>
      <c r="B2345" s="100" t="s">
        <v>1181</v>
      </c>
      <c r="C2345" s="149">
        <v>252375.38257750002</v>
      </c>
      <c r="D2345" s="127">
        <f t="shared" si="36"/>
        <v>252375.38257750002</v>
      </c>
      <c r="E2345" s="3"/>
    </row>
    <row r="2346" spans="1:5" ht="15.75" customHeight="1" x14ac:dyDescent="0.25">
      <c r="A2346" s="15"/>
      <c r="B2346" s="100" t="s">
        <v>792</v>
      </c>
      <c r="C2346" s="149">
        <v>243478.3690066</v>
      </c>
      <c r="D2346" s="127">
        <f t="shared" si="36"/>
        <v>243478.3690066</v>
      </c>
      <c r="E2346" s="3"/>
    </row>
    <row r="2347" spans="1:5" ht="15.75" customHeight="1" x14ac:dyDescent="0.25">
      <c r="A2347" s="15"/>
      <c r="B2347" s="100" t="s">
        <v>793</v>
      </c>
      <c r="C2347" s="149">
        <v>243478.3690066</v>
      </c>
      <c r="D2347" s="127">
        <f t="shared" si="36"/>
        <v>243478.3690066</v>
      </c>
      <c r="E2347" s="3"/>
    </row>
    <row r="2348" spans="1:5" ht="15.75" customHeight="1" x14ac:dyDescent="0.25">
      <c r="A2348" s="15"/>
      <c r="B2348" s="100" t="s">
        <v>1182</v>
      </c>
      <c r="C2348" s="149">
        <v>243478.3690066</v>
      </c>
      <c r="D2348" s="127">
        <f t="shared" si="36"/>
        <v>243478.3690066</v>
      </c>
      <c r="E2348" s="3"/>
    </row>
    <row r="2349" spans="1:5" ht="15.75" customHeight="1" x14ac:dyDescent="0.25">
      <c r="A2349" s="15"/>
      <c r="B2349" s="100" t="s">
        <v>231</v>
      </c>
      <c r="C2349" s="149">
        <v>243478.3690066</v>
      </c>
      <c r="D2349" s="127">
        <f t="shared" si="36"/>
        <v>243478.3690066</v>
      </c>
      <c r="E2349" s="3"/>
    </row>
    <row r="2350" spans="1:5" ht="15.75" customHeight="1" x14ac:dyDescent="0.25">
      <c r="A2350" s="15"/>
      <c r="B2350" s="100" t="s">
        <v>1183</v>
      </c>
      <c r="C2350" s="149">
        <v>243478.3690066</v>
      </c>
      <c r="D2350" s="127">
        <f t="shared" si="36"/>
        <v>243478.3690066</v>
      </c>
      <c r="E2350" s="3"/>
    </row>
    <row r="2351" spans="1:5" ht="15.75" customHeight="1" x14ac:dyDescent="0.25">
      <c r="A2351" s="15"/>
      <c r="B2351" s="100" t="s">
        <v>794</v>
      </c>
      <c r="C2351" s="149">
        <v>243478.3690066</v>
      </c>
      <c r="D2351" s="127">
        <f t="shared" si="36"/>
        <v>243478.3690066</v>
      </c>
      <c r="E2351" s="3"/>
    </row>
    <row r="2352" spans="1:5" ht="15.75" customHeight="1" x14ac:dyDescent="0.25">
      <c r="A2352" s="15"/>
      <c r="B2352" s="100" t="s">
        <v>232</v>
      </c>
      <c r="C2352" s="149">
        <v>243478.3690066</v>
      </c>
      <c r="D2352" s="127">
        <f t="shared" si="36"/>
        <v>243478.3690066</v>
      </c>
      <c r="E2352" s="3"/>
    </row>
    <row r="2353" spans="1:5" ht="15.75" customHeight="1" x14ac:dyDescent="0.25">
      <c r="A2353" s="15"/>
      <c r="B2353" s="100" t="s">
        <v>233</v>
      </c>
      <c r="C2353" s="149">
        <v>243478.3690066</v>
      </c>
      <c r="D2353" s="127">
        <f t="shared" si="36"/>
        <v>243478.3690066</v>
      </c>
      <c r="E2353" s="3"/>
    </row>
    <row r="2354" spans="1:5" ht="15.75" customHeight="1" x14ac:dyDescent="0.25">
      <c r="A2354" s="15"/>
      <c r="B2354" s="100" t="s">
        <v>795</v>
      </c>
      <c r="C2354" s="149">
        <v>243478.3690066</v>
      </c>
      <c r="D2354" s="127">
        <f t="shared" si="36"/>
        <v>243478.3690066</v>
      </c>
      <c r="E2354" s="3"/>
    </row>
    <row r="2355" spans="1:5" ht="15.75" customHeight="1" x14ac:dyDescent="0.25">
      <c r="A2355" s="15"/>
      <c r="B2355" s="100" t="s">
        <v>234</v>
      </c>
      <c r="C2355" s="149">
        <v>243478.3690066</v>
      </c>
      <c r="D2355" s="127">
        <f t="shared" si="36"/>
        <v>243478.3690066</v>
      </c>
      <c r="E2355" s="3"/>
    </row>
    <row r="2356" spans="1:5" ht="15.75" customHeight="1" x14ac:dyDescent="0.25">
      <c r="A2356" s="15"/>
      <c r="B2356" s="100" t="s">
        <v>632</v>
      </c>
      <c r="C2356" s="149">
        <v>607938.30028749991</v>
      </c>
      <c r="D2356" s="127">
        <f t="shared" si="36"/>
        <v>607938.30028749991</v>
      </c>
      <c r="E2356" s="3"/>
    </row>
    <row r="2357" spans="1:5" ht="15.75" customHeight="1" x14ac:dyDescent="0.25">
      <c r="A2357" s="15"/>
      <c r="B2357" s="100" t="s">
        <v>236</v>
      </c>
      <c r="C2357" s="149">
        <v>688891.48836235004</v>
      </c>
      <c r="D2357" s="127">
        <f t="shared" si="36"/>
        <v>688891.48836235004</v>
      </c>
      <c r="E2357" s="3"/>
    </row>
    <row r="2358" spans="1:5" ht="15.75" customHeight="1" x14ac:dyDescent="0.25">
      <c r="A2358" s="15"/>
      <c r="B2358" s="100" t="s">
        <v>1184</v>
      </c>
      <c r="C2358" s="149">
        <v>713135.62514284998</v>
      </c>
      <c r="D2358" s="127">
        <f t="shared" si="36"/>
        <v>713135.62514284998</v>
      </c>
      <c r="E2358" s="3"/>
    </row>
    <row r="2359" spans="1:5" ht="15.75" customHeight="1" x14ac:dyDescent="0.25">
      <c r="A2359" s="15"/>
      <c r="B2359" s="100" t="s">
        <v>1185</v>
      </c>
      <c r="C2359" s="149">
        <v>713135.62514284998</v>
      </c>
      <c r="D2359" s="127">
        <f t="shared" si="36"/>
        <v>713135.62514284998</v>
      </c>
      <c r="E2359" s="3"/>
    </row>
    <row r="2360" spans="1:5" ht="15.75" customHeight="1" x14ac:dyDescent="0.25">
      <c r="A2360" s="15"/>
      <c r="B2360" s="100" t="s">
        <v>634</v>
      </c>
      <c r="C2360" s="149">
        <v>713135.62514284998</v>
      </c>
      <c r="D2360" s="127">
        <f t="shared" si="36"/>
        <v>713135.62514284998</v>
      </c>
      <c r="E2360" s="3"/>
    </row>
    <row r="2361" spans="1:5" ht="15.75" customHeight="1" x14ac:dyDescent="0.25">
      <c r="A2361" s="15"/>
      <c r="B2361" s="100" t="s">
        <v>636</v>
      </c>
      <c r="C2361" s="149">
        <v>713135.62514284998</v>
      </c>
      <c r="D2361" s="127">
        <f t="shared" si="36"/>
        <v>713135.62514284998</v>
      </c>
      <c r="E2361" s="3"/>
    </row>
    <row r="2362" spans="1:5" ht="15.75" customHeight="1" x14ac:dyDescent="0.25">
      <c r="A2362" s="15"/>
      <c r="B2362" s="100" t="s">
        <v>1186</v>
      </c>
      <c r="C2362" s="149">
        <v>713135.62514284998</v>
      </c>
      <c r="D2362" s="127">
        <f t="shared" si="36"/>
        <v>713135.62514284998</v>
      </c>
      <c r="E2362" s="3"/>
    </row>
    <row r="2363" spans="1:5" ht="15.75" customHeight="1" x14ac:dyDescent="0.25">
      <c r="A2363" s="15"/>
      <c r="B2363" s="100" t="s">
        <v>1187</v>
      </c>
      <c r="C2363" s="149">
        <v>129653.13566205002</v>
      </c>
      <c r="D2363" s="127">
        <f t="shared" si="36"/>
        <v>129653.13566205002</v>
      </c>
      <c r="E2363" s="3"/>
    </row>
    <row r="2364" spans="1:5" ht="15.75" customHeight="1" x14ac:dyDescent="0.25">
      <c r="A2364" s="15"/>
      <c r="B2364" s="100" t="s">
        <v>1188</v>
      </c>
      <c r="C2364" s="149">
        <v>97188.618058349995</v>
      </c>
      <c r="D2364" s="127">
        <f t="shared" si="36"/>
        <v>97188.618058349995</v>
      </c>
      <c r="E2364" s="3"/>
    </row>
    <row r="2365" spans="1:5" ht="15.75" customHeight="1" x14ac:dyDescent="0.25">
      <c r="A2365" s="15"/>
      <c r="B2365" s="100" t="s">
        <v>639</v>
      </c>
      <c r="C2365" s="149">
        <v>96647.087787249999</v>
      </c>
      <c r="D2365" s="127">
        <f t="shared" si="36"/>
        <v>96647.087787249999</v>
      </c>
      <c r="E2365" s="3"/>
    </row>
    <row r="2366" spans="1:5" ht="15.75" customHeight="1" x14ac:dyDescent="0.25">
      <c r="A2366" s="15"/>
      <c r="B2366" s="100" t="s">
        <v>243</v>
      </c>
      <c r="C2366" s="149">
        <v>233946.93384334998</v>
      </c>
      <c r="D2366" s="127">
        <f t="shared" si="36"/>
        <v>233946.93384334998</v>
      </c>
      <c r="E2366" s="3"/>
    </row>
    <row r="2367" spans="1:5" ht="15.75" customHeight="1" x14ac:dyDescent="0.25">
      <c r="A2367" s="15"/>
      <c r="B2367" s="100" t="s">
        <v>12</v>
      </c>
      <c r="C2367" s="149">
        <v>266362.09112694993</v>
      </c>
      <c r="D2367" s="127">
        <f t="shared" si="36"/>
        <v>266362.09112694993</v>
      </c>
      <c r="E2367" s="3"/>
    </row>
    <row r="2368" spans="1:5" ht="15.75" customHeight="1" x14ac:dyDescent="0.25">
      <c r="A2368" s="15"/>
      <c r="B2368" s="100" t="s">
        <v>13</v>
      </c>
      <c r="C2368" s="149">
        <v>364459.93128089997</v>
      </c>
      <c r="D2368" s="127">
        <f t="shared" si="36"/>
        <v>364459.93128089997</v>
      </c>
      <c r="E2368" s="3"/>
    </row>
    <row r="2369" spans="1:5" ht="15.75" customHeight="1" x14ac:dyDescent="0.25">
      <c r="A2369" s="15"/>
      <c r="B2369" s="100" t="s">
        <v>245</v>
      </c>
      <c r="C2369" s="149">
        <v>454900.66008205002</v>
      </c>
      <c r="D2369" s="127">
        <f t="shared" si="36"/>
        <v>454900.66008205002</v>
      </c>
      <c r="E2369" s="3"/>
    </row>
    <row r="2370" spans="1:5" ht="15.75" customHeight="1" x14ac:dyDescent="0.25">
      <c r="A2370" s="15"/>
      <c r="B2370" s="100" t="s">
        <v>1189</v>
      </c>
      <c r="C2370" s="149">
        <v>196751.10243425</v>
      </c>
      <c r="D2370" s="127">
        <f t="shared" si="36"/>
        <v>196751.10243425</v>
      </c>
      <c r="E2370" s="3"/>
    </row>
    <row r="2371" spans="1:5" ht="15.75" customHeight="1" x14ac:dyDescent="0.25">
      <c r="A2371" s="15"/>
      <c r="B2371" s="100" t="s">
        <v>1190</v>
      </c>
      <c r="C2371" s="149">
        <v>970798.47872280004</v>
      </c>
      <c r="D2371" s="127">
        <f t="shared" si="36"/>
        <v>970798.47872280004</v>
      </c>
      <c r="E2371" s="3"/>
    </row>
    <row r="2372" spans="1:5" ht="15.75" customHeight="1" x14ac:dyDescent="0.25">
      <c r="A2372" s="15"/>
      <c r="B2372" s="100" t="s">
        <v>642</v>
      </c>
      <c r="C2372" s="149">
        <v>2111164.1284916</v>
      </c>
      <c r="D2372" s="127">
        <f t="shared" si="36"/>
        <v>2111164.1284916</v>
      </c>
      <c r="E2372" s="3"/>
    </row>
    <row r="2373" spans="1:5" ht="15.75" customHeight="1" x14ac:dyDescent="0.25">
      <c r="A2373" s="15"/>
      <c r="B2373" s="100" t="s">
        <v>1191</v>
      </c>
      <c r="C2373" s="149">
        <v>108290.28510755001</v>
      </c>
      <c r="D2373" s="127">
        <f t="shared" si="36"/>
        <v>108290.28510755001</v>
      </c>
      <c r="E2373" s="3"/>
    </row>
    <row r="2374" spans="1:5" ht="15.75" customHeight="1" x14ac:dyDescent="0.25">
      <c r="A2374" s="15"/>
      <c r="B2374" s="100" t="s">
        <v>1192</v>
      </c>
      <c r="C2374" s="149">
        <v>108250.19240035</v>
      </c>
      <c r="D2374" s="127">
        <f t="shared" si="36"/>
        <v>108250.19240035</v>
      </c>
      <c r="E2374" s="3"/>
    </row>
    <row r="2375" spans="1:5" ht="15.75" customHeight="1" x14ac:dyDescent="0.25">
      <c r="A2375" s="15"/>
      <c r="B2375" s="100" t="s">
        <v>1193</v>
      </c>
      <c r="C2375" s="149">
        <v>108250.19240035</v>
      </c>
      <c r="D2375" s="127">
        <f t="shared" si="36"/>
        <v>108250.19240035</v>
      </c>
      <c r="E2375" s="3"/>
    </row>
    <row r="2376" spans="1:5" ht="15.75" customHeight="1" x14ac:dyDescent="0.25">
      <c r="A2376" s="15"/>
      <c r="B2376" s="100" t="s">
        <v>1194</v>
      </c>
      <c r="C2376" s="149">
        <v>108250.19240035</v>
      </c>
      <c r="D2376" s="127">
        <f t="shared" si="36"/>
        <v>108250.19240035</v>
      </c>
      <c r="E2376" s="3"/>
    </row>
    <row r="2377" spans="1:5" ht="15.75" customHeight="1" x14ac:dyDescent="0.25">
      <c r="A2377" s="15"/>
      <c r="B2377" s="100" t="s">
        <v>1195</v>
      </c>
      <c r="C2377" s="149">
        <v>108250.19240035</v>
      </c>
      <c r="D2377" s="127">
        <f t="shared" si="36"/>
        <v>108250.19240035</v>
      </c>
      <c r="E2377" s="3"/>
    </row>
    <row r="2378" spans="1:5" ht="15.75" customHeight="1" x14ac:dyDescent="0.25">
      <c r="A2378" s="15"/>
      <c r="B2378" s="100" t="s">
        <v>1196</v>
      </c>
      <c r="C2378" s="149">
        <v>108250.19240035</v>
      </c>
      <c r="D2378" s="127">
        <f t="shared" si="36"/>
        <v>108250.19240035</v>
      </c>
      <c r="E2378" s="3"/>
    </row>
    <row r="2379" spans="1:5" ht="15.75" customHeight="1" x14ac:dyDescent="0.25">
      <c r="A2379" s="15"/>
      <c r="B2379" s="100" t="s">
        <v>249</v>
      </c>
      <c r="C2379" s="149">
        <v>1201737.768868</v>
      </c>
      <c r="D2379" s="127">
        <f t="shared" si="36"/>
        <v>1201737.768868</v>
      </c>
      <c r="E2379" s="3"/>
    </row>
    <row r="2380" spans="1:5" ht="15.75" customHeight="1" x14ac:dyDescent="0.25">
      <c r="A2380" s="15"/>
      <c r="B2380" s="100" t="s">
        <v>251</v>
      </c>
      <c r="C2380" s="149">
        <v>1201737.768868</v>
      </c>
      <c r="D2380" s="127">
        <f t="shared" si="36"/>
        <v>1201737.768868</v>
      </c>
      <c r="E2380" s="3"/>
    </row>
    <row r="2381" spans="1:5" ht="15.75" customHeight="1" x14ac:dyDescent="0.25">
      <c r="A2381" s="15"/>
      <c r="B2381" s="100" t="s">
        <v>1197</v>
      </c>
      <c r="C2381" s="149">
        <v>319942.18767874996</v>
      </c>
      <c r="D2381" s="127">
        <f t="shared" si="36"/>
        <v>319942.18767874996</v>
      </c>
      <c r="E2381" s="3"/>
    </row>
    <row r="2382" spans="1:5" ht="15.75" customHeight="1" x14ac:dyDescent="0.25">
      <c r="A2382" s="15"/>
      <c r="B2382" s="100" t="s">
        <v>1198</v>
      </c>
      <c r="C2382" s="149">
        <v>2208357.6194588998</v>
      </c>
      <c r="D2382" s="127">
        <f t="shared" si="36"/>
        <v>2208357.6194588998</v>
      </c>
      <c r="E2382" s="3"/>
    </row>
    <row r="2383" spans="1:5" ht="15.75" customHeight="1" x14ac:dyDescent="0.25">
      <c r="A2383" s="15"/>
      <c r="B2383" s="100" t="s">
        <v>389</v>
      </c>
      <c r="C2383" s="149">
        <v>59278.303975800001</v>
      </c>
      <c r="D2383" s="127">
        <f t="shared" ref="D2383:D2446" si="37">C2383</f>
        <v>59278.303975800001</v>
      </c>
      <c r="E2383" s="3"/>
    </row>
    <row r="2384" spans="1:5" ht="15.75" customHeight="1" x14ac:dyDescent="0.25">
      <c r="A2384" s="15"/>
      <c r="B2384" s="100" t="s">
        <v>1199</v>
      </c>
      <c r="C2384" s="149">
        <v>59278.303975800001</v>
      </c>
      <c r="D2384" s="127">
        <f t="shared" si="37"/>
        <v>59278.303975800001</v>
      </c>
      <c r="E2384" s="3"/>
    </row>
    <row r="2385" spans="1:5" ht="15.75" customHeight="1" x14ac:dyDescent="0.25">
      <c r="A2385" s="15"/>
      <c r="B2385" s="100" t="s">
        <v>257</v>
      </c>
      <c r="C2385" s="149">
        <v>59278.303975800001</v>
      </c>
      <c r="D2385" s="127">
        <f t="shared" si="37"/>
        <v>59278.303975800001</v>
      </c>
      <c r="E2385" s="3"/>
    </row>
    <row r="2386" spans="1:5" ht="15.75" customHeight="1" x14ac:dyDescent="0.25">
      <c r="A2386" s="15"/>
      <c r="B2386" s="100" t="s">
        <v>1200</v>
      </c>
      <c r="C2386" s="149">
        <v>51311.459244500002</v>
      </c>
      <c r="D2386" s="127">
        <f t="shared" si="37"/>
        <v>51311.459244500002</v>
      </c>
      <c r="E2386" s="3"/>
    </row>
    <row r="2387" spans="1:5" ht="15.75" customHeight="1" x14ac:dyDescent="0.25">
      <c r="A2387" s="15"/>
      <c r="B2387" s="100" t="s">
        <v>647</v>
      </c>
      <c r="C2387" s="149">
        <v>502600.34354074998</v>
      </c>
      <c r="D2387" s="127">
        <f t="shared" si="37"/>
        <v>502600.34354074998</v>
      </c>
      <c r="E2387" s="3"/>
    </row>
    <row r="2388" spans="1:5" ht="15.75" customHeight="1" x14ac:dyDescent="0.25">
      <c r="A2388" s="15"/>
      <c r="B2388" s="100" t="s">
        <v>1201</v>
      </c>
      <c r="C2388" s="149">
        <v>113894.7500054</v>
      </c>
      <c r="D2388" s="127">
        <f t="shared" si="37"/>
        <v>113894.7500054</v>
      </c>
      <c r="E2388" s="3"/>
    </row>
    <row r="2389" spans="1:5" ht="15.75" customHeight="1" x14ac:dyDescent="0.25">
      <c r="A2389" s="15"/>
      <c r="B2389" s="100" t="s">
        <v>262</v>
      </c>
      <c r="C2389" s="149">
        <v>113894.7500054</v>
      </c>
      <c r="D2389" s="127">
        <f t="shared" si="37"/>
        <v>113894.7500054</v>
      </c>
      <c r="E2389" s="3"/>
    </row>
    <row r="2390" spans="1:5" ht="15.75" customHeight="1" x14ac:dyDescent="0.25">
      <c r="A2390" s="15"/>
      <c r="B2390" s="100" t="s">
        <v>263</v>
      </c>
      <c r="C2390" s="149">
        <v>113894.7500054</v>
      </c>
      <c r="D2390" s="127">
        <f t="shared" si="37"/>
        <v>113894.7500054</v>
      </c>
      <c r="E2390" s="3"/>
    </row>
    <row r="2391" spans="1:5" ht="15.75" customHeight="1" x14ac:dyDescent="0.25">
      <c r="A2391" s="15"/>
      <c r="B2391" s="100" t="s">
        <v>813</v>
      </c>
      <c r="C2391" s="149">
        <v>113894.7500054</v>
      </c>
      <c r="D2391" s="127">
        <f t="shared" si="37"/>
        <v>113894.7500054</v>
      </c>
      <c r="E2391" s="3"/>
    </row>
    <row r="2392" spans="1:5" ht="15.75" customHeight="1" x14ac:dyDescent="0.25">
      <c r="A2392" s="15"/>
      <c r="B2392" s="100" t="s">
        <v>1202</v>
      </c>
      <c r="C2392" s="149">
        <v>183550.01569905001</v>
      </c>
      <c r="D2392" s="127">
        <f t="shared" si="37"/>
        <v>183550.01569905001</v>
      </c>
      <c r="E2392" s="3"/>
    </row>
    <row r="2393" spans="1:5" ht="15.75" customHeight="1" x14ac:dyDescent="0.25">
      <c r="A2393" s="15"/>
      <c r="B2393" s="100" t="s">
        <v>1203</v>
      </c>
      <c r="C2393" s="149">
        <v>183550.01569905001</v>
      </c>
      <c r="D2393" s="127">
        <f t="shared" si="37"/>
        <v>183550.01569905001</v>
      </c>
      <c r="E2393" s="3"/>
    </row>
    <row r="2394" spans="1:5" ht="15.75" customHeight="1" x14ac:dyDescent="0.25">
      <c r="A2394" s="15"/>
      <c r="B2394" s="100" t="s">
        <v>1204</v>
      </c>
      <c r="C2394" s="149">
        <v>319942.18767874996</v>
      </c>
      <c r="D2394" s="127">
        <f t="shared" si="37"/>
        <v>319942.18767874996</v>
      </c>
      <c r="E2394" s="3"/>
    </row>
    <row r="2395" spans="1:5" ht="15.75" customHeight="1" x14ac:dyDescent="0.25">
      <c r="A2395" s="15"/>
      <c r="B2395" s="100" t="s">
        <v>653</v>
      </c>
      <c r="C2395" s="149">
        <v>227596.2478062</v>
      </c>
      <c r="D2395" s="127">
        <f t="shared" si="37"/>
        <v>227596.2478062</v>
      </c>
      <c r="E2395" s="3"/>
    </row>
    <row r="2396" spans="1:5" ht="15.75" customHeight="1" x14ac:dyDescent="0.25">
      <c r="A2396" s="15"/>
      <c r="B2396" s="100" t="s">
        <v>1205</v>
      </c>
      <c r="C2396" s="149">
        <v>267185.64279680001</v>
      </c>
      <c r="D2396" s="127">
        <f t="shared" si="37"/>
        <v>267185.64279680001</v>
      </c>
      <c r="E2396" s="3"/>
    </row>
    <row r="2397" spans="1:5" ht="15.75" customHeight="1" x14ac:dyDescent="0.25">
      <c r="A2397" s="15"/>
      <c r="B2397" s="100" t="s">
        <v>1206</v>
      </c>
      <c r="C2397" s="149">
        <v>267185.64279680001</v>
      </c>
      <c r="D2397" s="127">
        <f t="shared" si="37"/>
        <v>267185.64279680001</v>
      </c>
      <c r="E2397" s="3"/>
    </row>
    <row r="2398" spans="1:5" ht="15.75" customHeight="1" x14ac:dyDescent="0.25">
      <c r="A2398" s="15"/>
      <c r="B2398" s="100" t="s">
        <v>1207</v>
      </c>
      <c r="C2398" s="149">
        <v>267185.64279680001</v>
      </c>
      <c r="D2398" s="127">
        <f t="shared" si="37"/>
        <v>267185.64279680001</v>
      </c>
      <c r="E2398" s="3"/>
    </row>
    <row r="2399" spans="1:5" ht="15.75" customHeight="1" x14ac:dyDescent="0.25">
      <c r="A2399" s="15"/>
      <c r="B2399" s="100" t="s">
        <v>1208</v>
      </c>
      <c r="C2399" s="149">
        <v>267185.64279680001</v>
      </c>
      <c r="D2399" s="127">
        <f t="shared" si="37"/>
        <v>267185.64279680001</v>
      </c>
      <c r="E2399" s="3"/>
    </row>
    <row r="2400" spans="1:5" ht="15.75" customHeight="1" x14ac:dyDescent="0.25">
      <c r="A2400" s="15"/>
      <c r="B2400" s="100" t="s">
        <v>1209</v>
      </c>
      <c r="C2400" s="149">
        <v>267185.64279680001</v>
      </c>
      <c r="D2400" s="127">
        <f t="shared" si="37"/>
        <v>267185.64279680001</v>
      </c>
      <c r="E2400" s="3"/>
    </row>
    <row r="2401" spans="1:5" ht="15.75" customHeight="1" x14ac:dyDescent="0.25">
      <c r="A2401" s="15"/>
      <c r="B2401" s="100" t="s">
        <v>1210</v>
      </c>
      <c r="C2401" s="149">
        <v>267185.64279680001</v>
      </c>
      <c r="D2401" s="127">
        <f t="shared" si="37"/>
        <v>267185.64279680001</v>
      </c>
      <c r="E2401" s="3"/>
    </row>
    <row r="2402" spans="1:5" ht="15.75" customHeight="1" x14ac:dyDescent="0.25">
      <c r="A2402" s="15"/>
      <c r="B2402" s="100" t="s">
        <v>1211</v>
      </c>
      <c r="C2402" s="149">
        <v>267185.64279680001</v>
      </c>
      <c r="D2402" s="127">
        <f t="shared" si="37"/>
        <v>267185.64279680001</v>
      </c>
      <c r="E2402" s="3"/>
    </row>
    <row r="2403" spans="1:5" ht="15.75" customHeight="1" x14ac:dyDescent="0.25">
      <c r="A2403" s="15"/>
      <c r="B2403" s="100" t="s">
        <v>1212</v>
      </c>
      <c r="C2403" s="149">
        <v>125807.25461850002</v>
      </c>
      <c r="D2403" s="127">
        <f t="shared" si="37"/>
        <v>125807.25461850002</v>
      </c>
      <c r="E2403" s="3"/>
    </row>
    <row r="2404" spans="1:5" ht="15.75" customHeight="1" x14ac:dyDescent="0.25">
      <c r="A2404" s="15"/>
      <c r="B2404" s="100" t="s">
        <v>1213</v>
      </c>
      <c r="C2404" s="149">
        <v>125807.25461850002</v>
      </c>
      <c r="D2404" s="127">
        <f t="shared" si="37"/>
        <v>125807.25461850002</v>
      </c>
      <c r="E2404" s="3"/>
    </row>
    <row r="2405" spans="1:5" ht="15.75" customHeight="1" x14ac:dyDescent="0.25">
      <c r="A2405" s="15"/>
      <c r="B2405" s="100" t="s">
        <v>660</v>
      </c>
      <c r="C2405" s="149">
        <v>222456.77168715</v>
      </c>
      <c r="D2405" s="127">
        <f t="shared" si="37"/>
        <v>222456.77168715</v>
      </c>
      <c r="E2405" s="3"/>
    </row>
    <row r="2406" spans="1:5" ht="15.75" customHeight="1" x14ac:dyDescent="0.25">
      <c r="A2406" s="15"/>
      <c r="B2406" s="100" t="s">
        <v>1214</v>
      </c>
      <c r="C2406" s="149">
        <v>945908.52950685006</v>
      </c>
      <c r="D2406" s="127">
        <f t="shared" si="37"/>
        <v>945908.52950685006</v>
      </c>
      <c r="E2406" s="3"/>
    </row>
    <row r="2407" spans="1:5" ht="15.75" customHeight="1" x14ac:dyDescent="0.25">
      <c r="A2407" s="15"/>
      <c r="B2407" s="100" t="s">
        <v>273</v>
      </c>
      <c r="C2407" s="149">
        <v>364459.93128089997</v>
      </c>
      <c r="D2407" s="127">
        <f t="shared" si="37"/>
        <v>364459.93128089997</v>
      </c>
      <c r="E2407" s="3"/>
    </row>
    <row r="2408" spans="1:5" ht="15.75" customHeight="1" x14ac:dyDescent="0.25">
      <c r="A2408" s="15"/>
      <c r="B2408" s="100" t="s">
        <v>1215</v>
      </c>
      <c r="C2408" s="149">
        <v>847237.82709019992</v>
      </c>
      <c r="D2408" s="127">
        <f t="shared" si="37"/>
        <v>847237.82709019992</v>
      </c>
      <c r="E2408" s="3"/>
    </row>
    <row r="2409" spans="1:5" ht="15.75" customHeight="1" x14ac:dyDescent="0.25">
      <c r="A2409" s="15"/>
      <c r="B2409" s="100" t="s">
        <v>274</v>
      </c>
      <c r="C2409" s="149">
        <v>392995.32669670001</v>
      </c>
      <c r="D2409" s="127">
        <f t="shared" si="37"/>
        <v>392995.32669670001</v>
      </c>
      <c r="E2409" s="3"/>
    </row>
    <row r="2410" spans="1:5" ht="15.75" customHeight="1" x14ac:dyDescent="0.25">
      <c r="A2410" s="15"/>
      <c r="B2410" s="100" t="s">
        <v>830</v>
      </c>
      <c r="C2410" s="149">
        <v>392995.32669670001</v>
      </c>
      <c r="D2410" s="127">
        <f t="shared" si="37"/>
        <v>392995.32669670001</v>
      </c>
      <c r="E2410" s="3"/>
    </row>
    <row r="2411" spans="1:5" ht="15.75" customHeight="1" x14ac:dyDescent="0.25">
      <c r="A2411" s="15"/>
      <c r="B2411" s="100" t="s">
        <v>831</v>
      </c>
      <c r="C2411" s="149">
        <v>319942.18767874996</v>
      </c>
      <c r="D2411" s="127">
        <f t="shared" si="37"/>
        <v>319942.18767874996</v>
      </c>
      <c r="E2411" s="3"/>
    </row>
    <row r="2412" spans="1:5" ht="15.75" customHeight="1" x14ac:dyDescent="0.25">
      <c r="A2412" s="15"/>
      <c r="B2412" s="100" t="s">
        <v>834</v>
      </c>
      <c r="C2412" s="149">
        <v>1201737.768868</v>
      </c>
      <c r="D2412" s="127">
        <f t="shared" si="37"/>
        <v>1201737.768868</v>
      </c>
      <c r="E2412" s="3"/>
    </row>
    <row r="2413" spans="1:5" ht="15.75" customHeight="1" x14ac:dyDescent="0.25">
      <c r="A2413" s="15"/>
      <c r="B2413" s="100" t="s">
        <v>278</v>
      </c>
      <c r="C2413" s="149">
        <v>614464.92272620008</v>
      </c>
      <c r="D2413" s="127">
        <f t="shared" si="37"/>
        <v>614464.92272620008</v>
      </c>
      <c r="E2413" s="3"/>
    </row>
    <row r="2414" spans="1:5" ht="15.75" customHeight="1" x14ac:dyDescent="0.25">
      <c r="A2414" s="15"/>
      <c r="B2414" s="100" t="s">
        <v>1216</v>
      </c>
      <c r="C2414" s="149">
        <v>614464.92272620008</v>
      </c>
      <c r="D2414" s="127">
        <f t="shared" si="37"/>
        <v>614464.92272620008</v>
      </c>
      <c r="E2414" s="3"/>
    </row>
    <row r="2415" spans="1:5" ht="15.75" customHeight="1" x14ac:dyDescent="0.25">
      <c r="A2415" s="15"/>
      <c r="B2415" s="100" t="s">
        <v>1217</v>
      </c>
      <c r="C2415" s="149">
        <v>614464.92272620008</v>
      </c>
      <c r="D2415" s="127">
        <f t="shared" si="37"/>
        <v>614464.92272620008</v>
      </c>
      <c r="E2415" s="3"/>
    </row>
    <row r="2416" spans="1:5" ht="15.75" customHeight="1" x14ac:dyDescent="0.25">
      <c r="A2416" s="15"/>
      <c r="B2416" s="100" t="s">
        <v>280</v>
      </c>
      <c r="C2416" s="149">
        <v>614464.92272620008</v>
      </c>
      <c r="D2416" s="127">
        <f t="shared" si="37"/>
        <v>614464.92272620008</v>
      </c>
      <c r="E2416" s="3"/>
    </row>
    <row r="2417" spans="1:5" ht="15.75" customHeight="1" x14ac:dyDescent="0.25">
      <c r="A2417" s="15"/>
      <c r="B2417" s="100" t="s">
        <v>281</v>
      </c>
      <c r="C2417" s="149">
        <v>614464.92272620008</v>
      </c>
      <c r="D2417" s="127">
        <f t="shared" si="37"/>
        <v>614464.92272620008</v>
      </c>
      <c r="E2417" s="3"/>
    </row>
    <row r="2418" spans="1:5" ht="15.75" customHeight="1" x14ac:dyDescent="0.25">
      <c r="A2418" s="15"/>
      <c r="B2418" s="100" t="s">
        <v>1218</v>
      </c>
      <c r="C2418" s="149">
        <v>614464.92272620008</v>
      </c>
      <c r="D2418" s="127">
        <f t="shared" si="37"/>
        <v>614464.92272620008</v>
      </c>
      <c r="E2418" s="3"/>
    </row>
    <row r="2419" spans="1:5" ht="15.75" customHeight="1" x14ac:dyDescent="0.25">
      <c r="A2419" s="15"/>
      <c r="B2419" s="100" t="s">
        <v>1219</v>
      </c>
      <c r="C2419" s="149">
        <v>614464.92272620008</v>
      </c>
      <c r="D2419" s="127">
        <f t="shared" si="37"/>
        <v>614464.92272620008</v>
      </c>
      <c r="E2419" s="3"/>
    </row>
    <row r="2420" spans="1:5" ht="15.75" customHeight="1" x14ac:dyDescent="0.25">
      <c r="A2420" s="15"/>
      <c r="B2420" s="100" t="s">
        <v>72</v>
      </c>
      <c r="C2420" s="149">
        <v>614464.92272620008</v>
      </c>
      <c r="D2420" s="127">
        <f t="shared" si="37"/>
        <v>614464.92272620008</v>
      </c>
      <c r="E2420" s="3"/>
    </row>
    <row r="2421" spans="1:5" ht="15.75" customHeight="1" x14ac:dyDescent="0.25">
      <c r="A2421" s="15"/>
      <c r="B2421" s="100" t="s">
        <v>1220</v>
      </c>
      <c r="C2421" s="149">
        <v>183550.01569905001</v>
      </c>
      <c r="D2421" s="127">
        <f t="shared" si="37"/>
        <v>183550.01569905001</v>
      </c>
      <c r="E2421" s="3"/>
    </row>
    <row r="2422" spans="1:5" ht="15.75" customHeight="1" x14ac:dyDescent="0.25">
      <c r="A2422" s="15"/>
      <c r="B2422" s="100" t="s">
        <v>283</v>
      </c>
      <c r="C2422" s="149">
        <v>183550.01569905001</v>
      </c>
      <c r="D2422" s="127">
        <f t="shared" si="37"/>
        <v>183550.01569905001</v>
      </c>
      <c r="E2422" s="3"/>
    </row>
    <row r="2423" spans="1:5" ht="15.75" customHeight="1" x14ac:dyDescent="0.25">
      <c r="A2423" s="15"/>
      <c r="B2423" s="100" t="s">
        <v>285</v>
      </c>
      <c r="C2423" s="149">
        <v>183550.01569905001</v>
      </c>
      <c r="D2423" s="127">
        <f t="shared" si="37"/>
        <v>183550.01569905001</v>
      </c>
      <c r="E2423" s="3"/>
    </row>
    <row r="2424" spans="1:5" ht="15.75" customHeight="1" x14ac:dyDescent="0.25">
      <c r="A2424" s="15"/>
      <c r="B2424" s="100" t="s">
        <v>1221</v>
      </c>
      <c r="C2424" s="149">
        <v>183550.01569905001</v>
      </c>
      <c r="D2424" s="127">
        <f t="shared" si="37"/>
        <v>183550.01569905001</v>
      </c>
      <c r="E2424" s="3"/>
    </row>
    <row r="2425" spans="1:5" ht="15.75" customHeight="1" x14ac:dyDescent="0.25">
      <c r="A2425" s="15"/>
      <c r="B2425" s="100" t="s">
        <v>1222</v>
      </c>
      <c r="C2425" s="149">
        <v>183550.01569905001</v>
      </c>
      <c r="D2425" s="127">
        <f t="shared" si="37"/>
        <v>183550.01569905001</v>
      </c>
      <c r="E2425" s="3"/>
    </row>
    <row r="2426" spans="1:5" ht="15.75" customHeight="1" x14ac:dyDescent="0.25">
      <c r="A2426" s="15"/>
      <c r="B2426" s="100" t="s">
        <v>289</v>
      </c>
      <c r="C2426" s="149">
        <v>675100.47564505006</v>
      </c>
      <c r="D2426" s="127">
        <f t="shared" si="37"/>
        <v>675100.47564505006</v>
      </c>
      <c r="E2426" s="3"/>
    </row>
    <row r="2427" spans="1:5" ht="15.75" customHeight="1" x14ac:dyDescent="0.25">
      <c r="A2427" s="15"/>
      <c r="B2427" s="100" t="s">
        <v>58</v>
      </c>
      <c r="C2427" s="149">
        <v>737312.96146689996</v>
      </c>
      <c r="D2427" s="127">
        <f t="shared" si="37"/>
        <v>737312.96146689996</v>
      </c>
      <c r="E2427" s="3"/>
    </row>
    <row r="2428" spans="1:5" ht="15.75" customHeight="1" x14ac:dyDescent="0.25">
      <c r="A2428" s="15"/>
      <c r="B2428" s="100" t="s">
        <v>1223</v>
      </c>
      <c r="C2428" s="149">
        <v>246644.56157250001</v>
      </c>
      <c r="D2428" s="127">
        <f t="shared" si="37"/>
        <v>246644.56157250001</v>
      </c>
      <c r="E2428" s="3"/>
    </row>
    <row r="2429" spans="1:5" ht="15.75" customHeight="1" x14ac:dyDescent="0.25">
      <c r="A2429" s="15"/>
      <c r="B2429" s="100" t="s">
        <v>1224</v>
      </c>
      <c r="C2429" s="149">
        <v>59278.303975800001</v>
      </c>
      <c r="D2429" s="127">
        <f t="shared" si="37"/>
        <v>59278.303975800001</v>
      </c>
      <c r="E2429" s="3"/>
    </row>
    <row r="2430" spans="1:5" ht="15.75" customHeight="1" x14ac:dyDescent="0.25">
      <c r="A2430" s="15"/>
      <c r="B2430" s="100" t="s">
        <v>290</v>
      </c>
      <c r="C2430" s="149">
        <v>59278.303975800001</v>
      </c>
      <c r="D2430" s="127">
        <f t="shared" si="37"/>
        <v>59278.303975800001</v>
      </c>
      <c r="E2430" s="3"/>
    </row>
    <row r="2431" spans="1:5" ht="15.75" customHeight="1" x14ac:dyDescent="0.25">
      <c r="A2431" s="15"/>
      <c r="B2431" s="100" t="s">
        <v>842</v>
      </c>
      <c r="C2431" s="149">
        <v>59278.303975800001</v>
      </c>
      <c r="D2431" s="127">
        <f t="shared" si="37"/>
        <v>59278.303975800001</v>
      </c>
      <c r="E2431" s="3"/>
    </row>
    <row r="2432" spans="1:5" ht="15.75" customHeight="1" x14ac:dyDescent="0.25">
      <c r="A2432" s="15"/>
      <c r="B2432" s="100" t="s">
        <v>1225</v>
      </c>
      <c r="C2432" s="149">
        <v>59278.303975800001</v>
      </c>
      <c r="D2432" s="127">
        <f t="shared" si="37"/>
        <v>59278.303975800001</v>
      </c>
      <c r="E2432" s="3"/>
    </row>
    <row r="2433" spans="1:5" ht="15.75" customHeight="1" x14ac:dyDescent="0.25">
      <c r="A2433" s="15"/>
      <c r="B2433" s="100" t="s">
        <v>1226</v>
      </c>
      <c r="C2433" s="149">
        <v>59278.303975800001</v>
      </c>
      <c r="D2433" s="127">
        <f t="shared" si="37"/>
        <v>59278.303975800001</v>
      </c>
      <c r="E2433" s="3"/>
    </row>
    <row r="2434" spans="1:5" ht="15.75" customHeight="1" x14ac:dyDescent="0.25">
      <c r="A2434" s="15"/>
      <c r="B2434" s="100" t="s">
        <v>292</v>
      </c>
      <c r="C2434" s="149">
        <v>59278.303975800001</v>
      </c>
      <c r="D2434" s="127">
        <f t="shared" si="37"/>
        <v>59278.303975800001</v>
      </c>
      <c r="E2434" s="3"/>
    </row>
    <row r="2435" spans="1:5" ht="15.75" customHeight="1" x14ac:dyDescent="0.25">
      <c r="A2435" s="15"/>
      <c r="B2435" s="100" t="s">
        <v>845</v>
      </c>
      <c r="C2435" s="149">
        <v>626232.69723105</v>
      </c>
      <c r="D2435" s="127">
        <f t="shared" si="37"/>
        <v>626232.69723105</v>
      </c>
      <c r="E2435" s="3"/>
    </row>
    <row r="2436" spans="1:5" ht="15.75" customHeight="1" x14ac:dyDescent="0.25">
      <c r="A2436" s="15"/>
      <c r="B2436" s="100" t="s">
        <v>294</v>
      </c>
      <c r="C2436" s="149">
        <v>626232.69723105</v>
      </c>
      <c r="D2436" s="127">
        <f t="shared" si="37"/>
        <v>626232.69723105</v>
      </c>
      <c r="E2436" s="3"/>
    </row>
    <row r="2437" spans="1:5" ht="15.75" customHeight="1" x14ac:dyDescent="0.25">
      <c r="A2437" s="15"/>
      <c r="B2437" s="100" t="s">
        <v>295</v>
      </c>
      <c r="C2437" s="149">
        <v>626232.69723105</v>
      </c>
      <c r="D2437" s="127">
        <f t="shared" si="37"/>
        <v>626232.69723105</v>
      </c>
      <c r="E2437" s="3"/>
    </row>
    <row r="2438" spans="1:5" ht="15.75" customHeight="1" x14ac:dyDescent="0.25">
      <c r="A2438" s="15"/>
      <c r="B2438" s="100" t="s">
        <v>1227</v>
      </c>
      <c r="C2438" s="149">
        <v>626232.69723105</v>
      </c>
      <c r="D2438" s="127">
        <f t="shared" si="37"/>
        <v>626232.69723105</v>
      </c>
      <c r="E2438" s="3"/>
    </row>
    <row r="2439" spans="1:5" ht="15.75" customHeight="1" x14ac:dyDescent="0.25">
      <c r="A2439" s="15"/>
      <c r="B2439" s="100" t="s">
        <v>484</v>
      </c>
      <c r="C2439" s="149">
        <v>38726.769190200001</v>
      </c>
      <c r="D2439" s="127">
        <f t="shared" si="37"/>
        <v>38726.769190200001</v>
      </c>
      <c r="E2439" s="3"/>
    </row>
    <row r="2440" spans="1:5" ht="15.75" customHeight="1" x14ac:dyDescent="0.25">
      <c r="A2440" s="15"/>
      <c r="B2440" s="100" t="s">
        <v>1228</v>
      </c>
      <c r="C2440" s="149">
        <v>38726.769190200001</v>
      </c>
      <c r="D2440" s="127">
        <f t="shared" si="37"/>
        <v>38726.769190200001</v>
      </c>
      <c r="E2440" s="3"/>
    </row>
    <row r="2441" spans="1:5" ht="15.75" customHeight="1" x14ac:dyDescent="0.25">
      <c r="A2441" s="15"/>
      <c r="B2441" s="100" t="s">
        <v>1229</v>
      </c>
      <c r="C2441" s="149">
        <v>277248.34595185</v>
      </c>
      <c r="D2441" s="127">
        <f t="shared" si="37"/>
        <v>277248.34595185</v>
      </c>
      <c r="E2441" s="3"/>
    </row>
    <row r="2442" spans="1:5" ht="15.75" customHeight="1" x14ac:dyDescent="0.25">
      <c r="A2442" s="13" t="s">
        <v>0</v>
      </c>
      <c r="B2442" s="101" t="s">
        <v>851</v>
      </c>
      <c r="C2442" s="91" t="s">
        <v>4330</v>
      </c>
      <c r="D2442" s="126" t="s">
        <v>4331</v>
      </c>
      <c r="E2442" s="3"/>
    </row>
    <row r="2443" spans="1:5" ht="15.75" customHeight="1" x14ac:dyDescent="0.25">
      <c r="A2443" s="13"/>
      <c r="B2443" s="102" t="s">
        <v>3</v>
      </c>
      <c r="C2443" s="91"/>
      <c r="D2443" s="126"/>
      <c r="E2443" s="3"/>
    </row>
    <row r="2444" spans="1:5" ht="15.75" customHeight="1" x14ac:dyDescent="0.25">
      <c r="A2444" s="13">
        <v>5</v>
      </c>
      <c r="B2444" s="104" t="s">
        <v>852</v>
      </c>
      <c r="C2444" s="91"/>
      <c r="D2444" s="126"/>
      <c r="E2444" s="3"/>
    </row>
    <row r="2445" spans="1:5" ht="15.75" customHeight="1" x14ac:dyDescent="0.25">
      <c r="A2445" s="14"/>
      <c r="B2445" s="100" t="s">
        <v>1230</v>
      </c>
      <c r="C2445" s="149">
        <v>80740.40597805001</v>
      </c>
      <c r="D2445" s="127">
        <f t="shared" si="37"/>
        <v>80740.40597805001</v>
      </c>
      <c r="E2445" s="3"/>
    </row>
    <row r="2446" spans="1:5" ht="15.75" customHeight="1" x14ac:dyDescent="0.25">
      <c r="A2446" s="14"/>
      <c r="B2446" s="100" t="s">
        <v>1231</v>
      </c>
      <c r="C2446" s="149">
        <v>80740.40597805001</v>
      </c>
      <c r="D2446" s="127">
        <f t="shared" si="37"/>
        <v>80740.40597805001</v>
      </c>
      <c r="E2446" s="3"/>
    </row>
    <row r="2447" spans="1:5" ht="15.75" customHeight="1" x14ac:dyDescent="0.25">
      <c r="A2447" s="14"/>
      <c r="B2447" s="100" t="s">
        <v>1232</v>
      </c>
      <c r="C2447" s="149">
        <v>196680.6389275</v>
      </c>
      <c r="D2447" s="127">
        <f t="shared" ref="D2447:D2510" si="38">C2447</f>
        <v>196680.6389275</v>
      </c>
      <c r="E2447" s="3"/>
    </row>
    <row r="2448" spans="1:5" ht="15.75" customHeight="1" x14ac:dyDescent="0.25">
      <c r="A2448" s="14"/>
      <c r="B2448" s="103" t="s">
        <v>1233</v>
      </c>
      <c r="C2448" s="149">
        <v>204101.55048465001</v>
      </c>
      <c r="D2448" s="127">
        <f t="shared" si="38"/>
        <v>204101.55048465001</v>
      </c>
      <c r="E2448" s="3"/>
    </row>
    <row r="2449" spans="1:5" ht="15.75" customHeight="1" x14ac:dyDescent="0.25">
      <c r="A2449" s="14"/>
      <c r="B2449" s="100" t="s">
        <v>1234</v>
      </c>
      <c r="C2449" s="149">
        <v>195317.79020390002</v>
      </c>
      <c r="D2449" s="127">
        <f t="shared" si="38"/>
        <v>195317.79020390002</v>
      </c>
      <c r="E2449" s="3"/>
    </row>
    <row r="2450" spans="1:5" ht="15.75" customHeight="1" x14ac:dyDescent="0.25">
      <c r="A2450" s="14"/>
      <c r="B2450" s="100" t="s">
        <v>1235</v>
      </c>
      <c r="C2450" s="149">
        <v>195317.79020390002</v>
      </c>
      <c r="D2450" s="127">
        <f t="shared" si="38"/>
        <v>195317.79020390002</v>
      </c>
      <c r="E2450" s="3"/>
    </row>
    <row r="2451" spans="1:5" ht="15.75" customHeight="1" x14ac:dyDescent="0.25">
      <c r="A2451" s="14"/>
      <c r="B2451" s="100" t="s">
        <v>1236</v>
      </c>
      <c r="C2451" s="149">
        <v>195317.79020390002</v>
      </c>
      <c r="D2451" s="127">
        <f t="shared" si="38"/>
        <v>195317.79020390002</v>
      </c>
      <c r="E2451" s="3"/>
    </row>
    <row r="2452" spans="1:5" ht="15.75" customHeight="1" x14ac:dyDescent="0.25">
      <c r="A2452" s="14"/>
      <c r="B2452" s="100" t="s">
        <v>1237</v>
      </c>
      <c r="C2452" s="149">
        <v>195317.79020390002</v>
      </c>
      <c r="D2452" s="127">
        <f t="shared" si="38"/>
        <v>195317.79020390002</v>
      </c>
      <c r="E2452" s="3"/>
    </row>
    <row r="2453" spans="1:5" ht="15.75" customHeight="1" x14ac:dyDescent="0.25">
      <c r="A2453" s="14"/>
      <c r="B2453" s="100" t="s">
        <v>1238</v>
      </c>
      <c r="C2453" s="149">
        <v>195317.79020390002</v>
      </c>
      <c r="D2453" s="127">
        <f t="shared" si="38"/>
        <v>195317.79020390002</v>
      </c>
      <c r="E2453" s="3"/>
    </row>
    <row r="2454" spans="1:5" ht="15.75" customHeight="1" x14ac:dyDescent="0.25">
      <c r="A2454" s="14"/>
      <c r="B2454" s="100" t="s">
        <v>1239</v>
      </c>
      <c r="C2454" s="149">
        <v>195317.79020390002</v>
      </c>
      <c r="D2454" s="127">
        <f t="shared" si="38"/>
        <v>195317.79020390002</v>
      </c>
      <c r="E2454" s="3"/>
    </row>
    <row r="2455" spans="1:5" ht="15.75" customHeight="1" x14ac:dyDescent="0.25">
      <c r="A2455" s="14"/>
      <c r="B2455" s="100" t="s">
        <v>1240</v>
      </c>
      <c r="C2455" s="149">
        <v>196680.6389275</v>
      </c>
      <c r="D2455" s="127">
        <f t="shared" si="38"/>
        <v>196680.6389275</v>
      </c>
      <c r="E2455" s="3"/>
    </row>
    <row r="2456" spans="1:5" ht="15.75" customHeight="1" x14ac:dyDescent="0.25">
      <c r="A2456" s="14"/>
      <c r="B2456" s="103" t="s">
        <v>857</v>
      </c>
      <c r="C2456" s="149">
        <v>602867.41311159998</v>
      </c>
      <c r="D2456" s="127">
        <f t="shared" si="38"/>
        <v>602867.41311159998</v>
      </c>
      <c r="E2456" s="3"/>
    </row>
    <row r="2457" spans="1:5" ht="15.75" customHeight="1" x14ac:dyDescent="0.25">
      <c r="A2457" s="14"/>
      <c r="B2457" s="100" t="s">
        <v>1241</v>
      </c>
      <c r="C2457" s="149">
        <v>3364286.2876486499</v>
      </c>
      <c r="D2457" s="127">
        <f t="shared" si="38"/>
        <v>3364286.2876486499</v>
      </c>
      <c r="E2457" s="3"/>
    </row>
    <row r="2458" spans="1:5" ht="15.75" customHeight="1" x14ac:dyDescent="0.25">
      <c r="A2458" s="14"/>
      <c r="B2458" s="100" t="s">
        <v>858</v>
      </c>
      <c r="C2458" s="149">
        <v>1338720.69412445</v>
      </c>
      <c r="D2458" s="127">
        <f t="shared" si="38"/>
        <v>1338720.69412445</v>
      </c>
      <c r="E2458" s="3"/>
    </row>
    <row r="2459" spans="1:5" ht="15.75" customHeight="1" x14ac:dyDescent="0.25">
      <c r="A2459" s="14"/>
      <c r="B2459" s="100" t="s">
        <v>861</v>
      </c>
      <c r="C2459" s="149">
        <v>1191553.0325790001</v>
      </c>
      <c r="D2459" s="127">
        <f t="shared" si="38"/>
        <v>1191553.0325790001</v>
      </c>
      <c r="E2459" s="3"/>
    </row>
    <row r="2460" spans="1:5" ht="15.75" customHeight="1" x14ac:dyDescent="0.25">
      <c r="A2460" s="14"/>
      <c r="B2460" s="103" t="s">
        <v>49</v>
      </c>
      <c r="C2460" s="149">
        <v>108250.19240035</v>
      </c>
      <c r="D2460" s="127">
        <f t="shared" si="38"/>
        <v>108250.19240035</v>
      </c>
      <c r="E2460" s="3"/>
    </row>
    <row r="2461" spans="1:5" ht="15.75" customHeight="1" x14ac:dyDescent="0.25">
      <c r="A2461" s="14"/>
      <c r="B2461" s="100" t="s">
        <v>1242</v>
      </c>
      <c r="C2461" s="149">
        <v>208582.68519725002</v>
      </c>
      <c r="D2461" s="127">
        <f t="shared" si="38"/>
        <v>208582.68519725002</v>
      </c>
      <c r="E2461" s="3"/>
    </row>
    <row r="2462" spans="1:5" ht="15.75" customHeight="1" x14ac:dyDescent="0.25">
      <c r="A2462" s="14"/>
      <c r="B2462" s="100" t="s">
        <v>868</v>
      </c>
      <c r="C2462" s="149">
        <v>208582.68519725002</v>
      </c>
      <c r="D2462" s="127">
        <f t="shared" si="38"/>
        <v>208582.68519725002</v>
      </c>
      <c r="E2462" s="3"/>
    </row>
    <row r="2463" spans="1:5" ht="15.75" customHeight="1" x14ac:dyDescent="0.25">
      <c r="A2463" s="14"/>
      <c r="B2463" s="100" t="s">
        <v>869</v>
      </c>
      <c r="C2463" s="149">
        <v>208582.68519725002</v>
      </c>
      <c r="D2463" s="127">
        <f t="shared" si="38"/>
        <v>208582.68519725002</v>
      </c>
      <c r="E2463" s="3"/>
    </row>
    <row r="2464" spans="1:5" ht="15.75" customHeight="1" x14ac:dyDescent="0.25">
      <c r="A2464" s="14"/>
      <c r="B2464" s="100" t="s">
        <v>1243</v>
      </c>
      <c r="C2464" s="149">
        <v>208582.68519725002</v>
      </c>
      <c r="D2464" s="127">
        <f t="shared" si="38"/>
        <v>208582.68519725002</v>
      </c>
      <c r="E2464" s="3"/>
    </row>
    <row r="2465" spans="1:5" ht="15.75" customHeight="1" x14ac:dyDescent="0.25">
      <c r="A2465" s="14"/>
      <c r="B2465" s="100" t="s">
        <v>1244</v>
      </c>
      <c r="C2465" s="149">
        <v>208582.68519725002</v>
      </c>
      <c r="D2465" s="127">
        <f t="shared" si="38"/>
        <v>208582.68519725002</v>
      </c>
      <c r="E2465" s="3"/>
    </row>
    <row r="2466" spans="1:5" ht="15.75" customHeight="1" x14ac:dyDescent="0.25">
      <c r="A2466" s="14"/>
      <c r="B2466" s="103" t="s">
        <v>1245</v>
      </c>
      <c r="C2466" s="149">
        <v>59278.303975800001</v>
      </c>
      <c r="D2466" s="127">
        <f t="shared" si="38"/>
        <v>59278.303975800001</v>
      </c>
      <c r="E2466" s="3"/>
    </row>
    <row r="2467" spans="1:5" ht="15.75" customHeight="1" x14ac:dyDescent="0.25">
      <c r="A2467" s="14"/>
      <c r="B2467" s="103" t="s">
        <v>1246</v>
      </c>
      <c r="C2467" s="149">
        <v>113892.32072399999</v>
      </c>
      <c r="D2467" s="127">
        <f t="shared" si="38"/>
        <v>113892.32072399999</v>
      </c>
      <c r="E2467" s="3"/>
    </row>
    <row r="2468" spans="1:5" ht="15.75" customHeight="1" x14ac:dyDescent="0.25">
      <c r="A2468" s="14"/>
      <c r="B2468" s="100" t="s">
        <v>1247</v>
      </c>
      <c r="C2468" s="149">
        <v>319942.18767874996</v>
      </c>
      <c r="D2468" s="127">
        <f t="shared" si="38"/>
        <v>319942.18767874996</v>
      </c>
      <c r="E2468" s="3"/>
    </row>
    <row r="2469" spans="1:5" ht="15.75" customHeight="1" x14ac:dyDescent="0.25">
      <c r="A2469" s="14"/>
      <c r="B2469" s="100" t="s">
        <v>1248</v>
      </c>
      <c r="C2469" s="149">
        <v>92341.076527699988</v>
      </c>
      <c r="D2469" s="127">
        <f t="shared" si="38"/>
        <v>92341.076527699988</v>
      </c>
      <c r="E2469" s="3"/>
    </row>
    <row r="2470" spans="1:5" ht="15.75" customHeight="1" x14ac:dyDescent="0.25">
      <c r="A2470" s="14"/>
      <c r="B2470" s="100" t="s">
        <v>1249</v>
      </c>
      <c r="C2470" s="149">
        <v>626232.69723105</v>
      </c>
      <c r="D2470" s="127">
        <f t="shared" si="38"/>
        <v>626232.69723105</v>
      </c>
      <c r="E2470" s="3"/>
    </row>
    <row r="2471" spans="1:5" ht="15.75" customHeight="1" x14ac:dyDescent="0.25">
      <c r="A2471" s="14"/>
      <c r="B2471" s="103" t="s">
        <v>910</v>
      </c>
      <c r="C2471" s="149">
        <v>125804.82533709999</v>
      </c>
      <c r="D2471" s="127">
        <f t="shared" si="38"/>
        <v>125804.82533709999</v>
      </c>
      <c r="E2471" s="3"/>
    </row>
    <row r="2472" spans="1:5" ht="15.75" customHeight="1" x14ac:dyDescent="0.25">
      <c r="A2472" s="14"/>
      <c r="B2472" s="103" t="s">
        <v>1250</v>
      </c>
      <c r="C2472" s="149">
        <v>125804.82533709999</v>
      </c>
      <c r="D2472" s="127">
        <f t="shared" si="38"/>
        <v>125804.82533709999</v>
      </c>
      <c r="E2472" s="3"/>
    </row>
    <row r="2473" spans="1:5" ht="15.75" customHeight="1" x14ac:dyDescent="0.25">
      <c r="A2473" s="14"/>
      <c r="B2473" s="100" t="s">
        <v>880</v>
      </c>
      <c r="C2473" s="149">
        <v>811147.99093510001</v>
      </c>
      <c r="D2473" s="127">
        <f t="shared" si="38"/>
        <v>811147.99093510001</v>
      </c>
      <c r="E2473" s="3"/>
    </row>
    <row r="2474" spans="1:5" ht="15.75" customHeight="1" x14ac:dyDescent="0.25">
      <c r="A2474" s="14"/>
      <c r="B2474" s="100" t="s">
        <v>881</v>
      </c>
      <c r="C2474" s="149">
        <v>392992.89741529996</v>
      </c>
      <c r="D2474" s="127">
        <f t="shared" si="38"/>
        <v>392992.89741529996</v>
      </c>
      <c r="E2474" s="3"/>
    </row>
    <row r="2475" spans="1:5" ht="15.75" customHeight="1" x14ac:dyDescent="0.25">
      <c r="A2475" s="14"/>
      <c r="B2475" s="100" t="s">
        <v>882</v>
      </c>
      <c r="C2475" s="149">
        <v>296437.03201385</v>
      </c>
      <c r="D2475" s="127">
        <f t="shared" si="38"/>
        <v>296437.03201385</v>
      </c>
      <c r="E2475" s="3"/>
    </row>
    <row r="2476" spans="1:5" ht="15.75" customHeight="1" x14ac:dyDescent="0.25">
      <c r="A2476" s="14"/>
      <c r="B2476" s="100" t="s">
        <v>1251</v>
      </c>
      <c r="C2476" s="149">
        <v>319942.18767874996</v>
      </c>
      <c r="D2476" s="127">
        <f t="shared" si="38"/>
        <v>319942.18767874996</v>
      </c>
      <c r="E2476" s="3"/>
    </row>
    <row r="2477" spans="1:5" ht="15.75" customHeight="1" x14ac:dyDescent="0.25">
      <c r="A2477" s="14"/>
      <c r="B2477" s="100" t="s">
        <v>883</v>
      </c>
      <c r="C2477" s="149">
        <v>614462.49344480003</v>
      </c>
      <c r="D2477" s="127">
        <f t="shared" si="38"/>
        <v>614462.49344480003</v>
      </c>
      <c r="E2477" s="3"/>
    </row>
    <row r="2478" spans="1:5" ht="15.75" customHeight="1" x14ac:dyDescent="0.25">
      <c r="A2478" s="14"/>
      <c r="B2478" s="100" t="s">
        <v>1252</v>
      </c>
      <c r="C2478" s="149">
        <v>614462.49344480003</v>
      </c>
      <c r="D2478" s="127">
        <f t="shared" si="38"/>
        <v>614462.49344480003</v>
      </c>
      <c r="E2478" s="3"/>
    </row>
    <row r="2479" spans="1:5" ht="15.75" customHeight="1" x14ac:dyDescent="0.25">
      <c r="A2479" s="14"/>
      <c r="B2479" s="100" t="s">
        <v>6</v>
      </c>
      <c r="C2479" s="149">
        <v>614462.49344480003</v>
      </c>
      <c r="D2479" s="127">
        <f t="shared" si="38"/>
        <v>614462.49344480003</v>
      </c>
      <c r="E2479" s="3"/>
    </row>
    <row r="2480" spans="1:5" ht="15.75" customHeight="1" x14ac:dyDescent="0.25">
      <c r="A2480" s="14"/>
      <c r="B2480" s="103" t="s">
        <v>1253</v>
      </c>
      <c r="C2480" s="149">
        <v>59278.303975800001</v>
      </c>
      <c r="D2480" s="127">
        <f t="shared" si="38"/>
        <v>59278.303975800001</v>
      </c>
      <c r="E2480" s="3"/>
    </row>
    <row r="2481" spans="1:5" ht="15.75" customHeight="1" x14ac:dyDescent="0.25">
      <c r="A2481" s="14"/>
      <c r="B2481" s="103" t="s">
        <v>888</v>
      </c>
      <c r="C2481" s="149">
        <v>516625.25588765001</v>
      </c>
      <c r="D2481" s="127">
        <f t="shared" si="38"/>
        <v>516625.25588765001</v>
      </c>
      <c r="E2481" s="3"/>
    </row>
    <row r="2482" spans="1:5" ht="15.75" customHeight="1" x14ac:dyDescent="0.25">
      <c r="A2482" s="14"/>
      <c r="B2482" s="100" t="s">
        <v>1254</v>
      </c>
      <c r="C2482" s="149">
        <v>277248.34595185</v>
      </c>
      <c r="D2482" s="127">
        <f t="shared" si="38"/>
        <v>277248.34595185</v>
      </c>
      <c r="E2482" s="3"/>
    </row>
    <row r="2483" spans="1:5" ht="15.75" customHeight="1" x14ac:dyDescent="0.25">
      <c r="A2483" s="13" t="s">
        <v>0</v>
      </c>
      <c r="B2483" s="35" t="s">
        <v>1255</v>
      </c>
      <c r="C2483" s="91" t="s">
        <v>4330</v>
      </c>
      <c r="D2483" s="126" t="s">
        <v>4331</v>
      </c>
      <c r="E2483" s="3"/>
    </row>
    <row r="2484" spans="1:5" ht="15.75" customHeight="1" x14ac:dyDescent="0.25">
      <c r="A2484" s="13"/>
      <c r="B2484" s="102" t="s">
        <v>3</v>
      </c>
      <c r="C2484" s="91"/>
      <c r="D2484" s="126"/>
      <c r="E2484" s="3"/>
    </row>
    <row r="2485" spans="1:5" ht="31.5" customHeight="1" x14ac:dyDescent="0.25">
      <c r="A2485" s="13">
        <v>6</v>
      </c>
      <c r="B2485" s="104" t="s">
        <v>1256</v>
      </c>
      <c r="C2485" s="91"/>
      <c r="D2485" s="126"/>
      <c r="E2485" s="3"/>
    </row>
    <row r="2486" spans="1:5" ht="15.75" customHeight="1" x14ac:dyDescent="0.25">
      <c r="A2486" s="14"/>
      <c r="B2486" s="100" t="s">
        <v>1257</v>
      </c>
      <c r="C2486" s="149">
        <v>59278.303975800001</v>
      </c>
      <c r="D2486" s="127">
        <f t="shared" si="38"/>
        <v>59278.303975800001</v>
      </c>
      <c r="E2486" s="3"/>
    </row>
    <row r="2487" spans="1:5" ht="15.75" customHeight="1" x14ac:dyDescent="0.25">
      <c r="A2487" s="14"/>
      <c r="B2487" s="100" t="s">
        <v>1258</v>
      </c>
      <c r="C2487" s="149">
        <v>565493.02951959998</v>
      </c>
      <c r="D2487" s="127">
        <f t="shared" si="38"/>
        <v>565493.02951959998</v>
      </c>
      <c r="E2487" s="3"/>
    </row>
    <row r="2488" spans="1:5" ht="15.75" customHeight="1" x14ac:dyDescent="0.25">
      <c r="A2488" s="14"/>
      <c r="B2488" s="100" t="s">
        <v>1259</v>
      </c>
      <c r="C2488" s="149">
        <v>270817.03933375003</v>
      </c>
      <c r="D2488" s="127">
        <f t="shared" si="38"/>
        <v>270817.03933375003</v>
      </c>
      <c r="E2488" s="3"/>
    </row>
    <row r="2489" spans="1:5" ht="15.75" customHeight="1" x14ac:dyDescent="0.25">
      <c r="A2489" s="14"/>
      <c r="B2489" s="100" t="s">
        <v>1260</v>
      </c>
      <c r="C2489" s="149">
        <v>69343.436412249997</v>
      </c>
      <c r="D2489" s="127">
        <f t="shared" si="38"/>
        <v>69343.436412249997</v>
      </c>
      <c r="E2489" s="3"/>
    </row>
    <row r="2490" spans="1:5" ht="15.75" customHeight="1" x14ac:dyDescent="0.25">
      <c r="A2490" s="14"/>
      <c r="B2490" s="100" t="s">
        <v>1261</v>
      </c>
      <c r="C2490" s="149">
        <v>1716242.76489575</v>
      </c>
      <c r="D2490" s="127">
        <f t="shared" si="38"/>
        <v>1716242.76489575</v>
      </c>
      <c r="E2490" s="3"/>
    </row>
    <row r="2491" spans="1:5" ht="15.75" customHeight="1" x14ac:dyDescent="0.25">
      <c r="A2491" s="14"/>
      <c r="B2491" s="100" t="s">
        <v>1262</v>
      </c>
      <c r="C2491" s="149">
        <v>5807615.9082077499</v>
      </c>
      <c r="D2491" s="127">
        <f t="shared" si="38"/>
        <v>5807615.9082077499</v>
      </c>
      <c r="E2491" s="3"/>
    </row>
    <row r="2492" spans="1:5" ht="15.75" customHeight="1" x14ac:dyDescent="0.25">
      <c r="A2492" s="14"/>
      <c r="B2492" s="100" t="s">
        <v>1263</v>
      </c>
      <c r="C2492" s="149">
        <v>1032142.6672329499</v>
      </c>
      <c r="D2492" s="127">
        <f t="shared" si="38"/>
        <v>1032142.6672329499</v>
      </c>
      <c r="E2492" s="3"/>
    </row>
    <row r="2493" spans="1:5" ht="15.75" customHeight="1" x14ac:dyDescent="0.25">
      <c r="A2493" s="14"/>
      <c r="B2493" s="100" t="s">
        <v>1264</v>
      </c>
      <c r="C2493" s="149">
        <v>749223.03679860011</v>
      </c>
      <c r="D2493" s="127">
        <f t="shared" si="38"/>
        <v>749223.03679860011</v>
      </c>
      <c r="E2493" s="3"/>
    </row>
    <row r="2494" spans="1:5" ht="15.75" customHeight="1" x14ac:dyDescent="0.25">
      <c r="A2494" s="14"/>
      <c r="B2494" s="100" t="s">
        <v>1265</v>
      </c>
      <c r="C2494" s="149">
        <v>896887.49595444999</v>
      </c>
      <c r="D2494" s="127">
        <f t="shared" si="38"/>
        <v>896887.49595444999</v>
      </c>
      <c r="E2494" s="3"/>
    </row>
    <row r="2495" spans="1:5" ht="15.75" customHeight="1" x14ac:dyDescent="0.25">
      <c r="A2495" s="14"/>
      <c r="B2495" s="100" t="s">
        <v>1266</v>
      </c>
      <c r="C2495" s="149">
        <v>896887.49595444999</v>
      </c>
      <c r="D2495" s="127">
        <f t="shared" si="38"/>
        <v>896887.49595444999</v>
      </c>
      <c r="E2495" s="3"/>
    </row>
    <row r="2496" spans="1:5" ht="15.75" customHeight="1" x14ac:dyDescent="0.25">
      <c r="A2496" s="14"/>
      <c r="B2496" s="100" t="s">
        <v>1267</v>
      </c>
      <c r="C2496" s="149">
        <v>859508.25858170004</v>
      </c>
      <c r="D2496" s="127">
        <f t="shared" si="38"/>
        <v>859508.25858170004</v>
      </c>
      <c r="E2496" s="3"/>
    </row>
    <row r="2497" spans="1:5" ht="15.75" customHeight="1" x14ac:dyDescent="0.25">
      <c r="A2497" s="14"/>
      <c r="B2497" s="100" t="s">
        <v>1268</v>
      </c>
      <c r="C2497" s="149">
        <v>786962.62554909999</v>
      </c>
      <c r="D2497" s="127">
        <f t="shared" si="38"/>
        <v>786962.62554909999</v>
      </c>
      <c r="E2497" s="3"/>
    </row>
    <row r="2498" spans="1:5" ht="15.75" customHeight="1" x14ac:dyDescent="0.25">
      <c r="A2498" s="14"/>
      <c r="B2498" s="100" t="s">
        <v>1269</v>
      </c>
      <c r="C2498" s="149">
        <v>871410.30485145003</v>
      </c>
      <c r="D2498" s="127">
        <f t="shared" si="38"/>
        <v>871410.30485145003</v>
      </c>
      <c r="E2498" s="3"/>
    </row>
    <row r="2499" spans="1:5" ht="15.75" customHeight="1" x14ac:dyDescent="0.25">
      <c r="A2499" s="14"/>
      <c r="B2499" s="100" t="s">
        <v>412</v>
      </c>
      <c r="C2499" s="149">
        <v>129605.75511064999</v>
      </c>
      <c r="D2499" s="127">
        <f t="shared" si="38"/>
        <v>129605.75511064999</v>
      </c>
      <c r="E2499" s="3"/>
    </row>
    <row r="2500" spans="1:5" ht="15.75" customHeight="1" x14ac:dyDescent="0.25">
      <c r="A2500" s="14"/>
      <c r="B2500" s="100" t="s">
        <v>1270</v>
      </c>
      <c r="C2500" s="149">
        <v>129605.75511064999</v>
      </c>
      <c r="D2500" s="127">
        <f t="shared" si="38"/>
        <v>129605.75511064999</v>
      </c>
      <c r="E2500" s="3"/>
    </row>
    <row r="2501" spans="1:5" ht="15.75" customHeight="1" x14ac:dyDescent="0.25">
      <c r="A2501" s="14"/>
      <c r="B2501" s="100" t="s">
        <v>1271</v>
      </c>
      <c r="C2501" s="149">
        <v>129605.75511064999</v>
      </c>
      <c r="D2501" s="127">
        <f t="shared" si="38"/>
        <v>129605.75511064999</v>
      </c>
      <c r="E2501" s="3"/>
    </row>
    <row r="2502" spans="1:5" ht="15.75" customHeight="1" x14ac:dyDescent="0.25">
      <c r="A2502" s="14"/>
      <c r="B2502" s="100" t="s">
        <v>1272</v>
      </c>
      <c r="C2502" s="149">
        <v>129605.75511064999</v>
      </c>
      <c r="D2502" s="127">
        <f t="shared" si="38"/>
        <v>129605.75511064999</v>
      </c>
      <c r="E2502" s="3"/>
    </row>
    <row r="2503" spans="1:5" ht="15.75" customHeight="1" x14ac:dyDescent="0.25">
      <c r="A2503" s="14"/>
      <c r="B2503" s="100" t="s">
        <v>1273</v>
      </c>
      <c r="C2503" s="149">
        <v>108250.19240035</v>
      </c>
      <c r="D2503" s="127">
        <f t="shared" si="38"/>
        <v>108250.19240035</v>
      </c>
      <c r="E2503" s="3"/>
    </row>
    <row r="2504" spans="1:5" ht="15.75" customHeight="1" x14ac:dyDescent="0.25">
      <c r="A2504" s="14"/>
      <c r="B2504" s="100" t="s">
        <v>389</v>
      </c>
      <c r="C2504" s="149">
        <v>59278.303975800001</v>
      </c>
      <c r="D2504" s="127">
        <f t="shared" si="38"/>
        <v>59278.303975800001</v>
      </c>
      <c r="E2504" s="3"/>
    </row>
    <row r="2505" spans="1:5" ht="15.75" customHeight="1" x14ac:dyDescent="0.25">
      <c r="A2505" s="14"/>
      <c r="B2505" s="100" t="s">
        <v>1274</v>
      </c>
      <c r="C2505" s="149">
        <v>59278.303975800001</v>
      </c>
      <c r="D2505" s="127">
        <f t="shared" si="38"/>
        <v>59278.303975800001</v>
      </c>
      <c r="E2505" s="3"/>
    </row>
    <row r="2506" spans="1:5" ht="15.75" customHeight="1" x14ac:dyDescent="0.25">
      <c r="A2506" s="14"/>
      <c r="B2506" s="100" t="s">
        <v>1275</v>
      </c>
      <c r="C2506" s="149">
        <v>376776.81082404999</v>
      </c>
      <c r="D2506" s="127">
        <f t="shared" si="38"/>
        <v>376776.81082404999</v>
      </c>
      <c r="E2506" s="3"/>
    </row>
    <row r="2507" spans="1:5" ht="15.75" customHeight="1" x14ac:dyDescent="0.25">
      <c r="A2507" s="14"/>
      <c r="B2507" s="100" t="s">
        <v>1276</v>
      </c>
      <c r="C2507" s="149">
        <v>65841.453077400001</v>
      </c>
      <c r="D2507" s="127">
        <f t="shared" si="38"/>
        <v>65841.453077400001</v>
      </c>
      <c r="E2507" s="3"/>
    </row>
    <row r="2508" spans="1:5" ht="15.75" customHeight="1" x14ac:dyDescent="0.25">
      <c r="A2508" s="14"/>
      <c r="B2508" s="100" t="s">
        <v>1277</v>
      </c>
      <c r="C2508" s="149">
        <v>227596.2478062</v>
      </c>
      <c r="D2508" s="127">
        <f t="shared" si="38"/>
        <v>227596.2478062</v>
      </c>
      <c r="E2508" s="3"/>
    </row>
    <row r="2509" spans="1:5" ht="15.75" customHeight="1" x14ac:dyDescent="0.25">
      <c r="A2509" s="14"/>
      <c r="B2509" s="100" t="s">
        <v>1278</v>
      </c>
      <c r="C2509" s="149">
        <v>227596.2478062</v>
      </c>
      <c r="D2509" s="127">
        <f t="shared" si="38"/>
        <v>227596.2478062</v>
      </c>
      <c r="E2509" s="3"/>
    </row>
    <row r="2510" spans="1:5" ht="15.75" customHeight="1" x14ac:dyDescent="0.25">
      <c r="A2510" s="14"/>
      <c r="B2510" s="100" t="s">
        <v>1279</v>
      </c>
      <c r="C2510" s="149">
        <v>316835.30687899998</v>
      </c>
      <c r="D2510" s="127">
        <f t="shared" si="38"/>
        <v>316835.30687899998</v>
      </c>
      <c r="E2510" s="3"/>
    </row>
    <row r="2511" spans="1:5" ht="15.75" customHeight="1" x14ac:dyDescent="0.25">
      <c r="A2511" s="14"/>
      <c r="B2511" s="100" t="s">
        <v>1280</v>
      </c>
      <c r="C2511" s="149">
        <v>267183.21351540001</v>
      </c>
      <c r="D2511" s="127">
        <f t="shared" ref="D2511:D2574" si="39">C2511</f>
        <v>267183.21351540001</v>
      </c>
      <c r="E2511" s="3"/>
    </row>
    <row r="2512" spans="1:5" ht="15.75" customHeight="1" x14ac:dyDescent="0.25">
      <c r="A2512" s="14"/>
      <c r="B2512" s="100" t="s">
        <v>1281</v>
      </c>
      <c r="C2512" s="149">
        <v>267183.21351540001</v>
      </c>
      <c r="D2512" s="127">
        <f t="shared" si="39"/>
        <v>267183.21351540001</v>
      </c>
      <c r="E2512" s="3"/>
    </row>
    <row r="2513" spans="1:5" ht="15.75" customHeight="1" x14ac:dyDescent="0.25">
      <c r="A2513" s="14"/>
      <c r="B2513" s="100" t="s">
        <v>1282</v>
      </c>
      <c r="C2513" s="149">
        <v>725212.79964769993</v>
      </c>
      <c r="D2513" s="127">
        <f t="shared" si="39"/>
        <v>725212.79964769993</v>
      </c>
      <c r="E2513" s="3"/>
    </row>
    <row r="2514" spans="1:5" ht="15.75" customHeight="1" x14ac:dyDescent="0.25">
      <c r="A2514" s="14"/>
      <c r="B2514" s="100" t="s">
        <v>1283</v>
      </c>
      <c r="C2514" s="149">
        <v>125804.82533709999</v>
      </c>
      <c r="D2514" s="127">
        <f t="shared" si="39"/>
        <v>125804.82533709999</v>
      </c>
      <c r="E2514" s="3"/>
    </row>
    <row r="2515" spans="1:5" ht="15.75" customHeight="1" x14ac:dyDescent="0.25">
      <c r="A2515" s="14"/>
      <c r="B2515" s="100" t="s">
        <v>1284</v>
      </c>
      <c r="C2515" s="149">
        <v>125804.82533709999</v>
      </c>
      <c r="D2515" s="127">
        <f t="shared" si="39"/>
        <v>125804.82533709999</v>
      </c>
      <c r="E2515" s="3"/>
    </row>
    <row r="2516" spans="1:5" ht="15.75" customHeight="1" x14ac:dyDescent="0.25">
      <c r="A2516" s="14"/>
      <c r="B2516" s="100" t="s">
        <v>1285</v>
      </c>
      <c r="C2516" s="149">
        <v>125804.82533709999</v>
      </c>
      <c r="D2516" s="127">
        <f t="shared" si="39"/>
        <v>125804.82533709999</v>
      </c>
      <c r="E2516" s="3"/>
    </row>
    <row r="2517" spans="1:5" ht="15.75" customHeight="1" x14ac:dyDescent="0.25">
      <c r="A2517" s="14"/>
      <c r="B2517" s="100" t="s">
        <v>1286</v>
      </c>
      <c r="C2517" s="149">
        <v>319942.18767874996</v>
      </c>
      <c r="D2517" s="127">
        <f t="shared" si="39"/>
        <v>319942.18767874996</v>
      </c>
      <c r="E2517" s="3"/>
    </row>
    <row r="2518" spans="1:5" ht="15.75" customHeight="1" x14ac:dyDescent="0.25">
      <c r="A2518" s="14"/>
      <c r="B2518" s="100" t="s">
        <v>1287</v>
      </c>
      <c r="C2518" s="149">
        <v>59278.303975800001</v>
      </c>
      <c r="D2518" s="127">
        <f t="shared" si="39"/>
        <v>59278.303975800001</v>
      </c>
      <c r="E2518" s="3"/>
    </row>
    <row r="2519" spans="1:5" ht="15.75" customHeight="1" x14ac:dyDescent="0.25">
      <c r="A2519" s="14"/>
      <c r="B2519" s="100" t="s">
        <v>1288</v>
      </c>
      <c r="C2519" s="149">
        <v>59278.303975800001</v>
      </c>
      <c r="D2519" s="127">
        <f t="shared" si="39"/>
        <v>59278.303975800001</v>
      </c>
      <c r="E2519" s="3"/>
    </row>
    <row r="2520" spans="1:5" ht="15.75" customHeight="1" x14ac:dyDescent="0.25">
      <c r="A2520" s="14"/>
      <c r="B2520" s="100" t="s">
        <v>1289</v>
      </c>
      <c r="C2520" s="149">
        <v>38726.769190200001</v>
      </c>
      <c r="D2520" s="127">
        <f t="shared" si="39"/>
        <v>38726.769190200001</v>
      </c>
      <c r="E2520" s="3"/>
    </row>
    <row r="2521" spans="1:5" ht="15.75" customHeight="1" x14ac:dyDescent="0.25">
      <c r="A2521" s="14"/>
      <c r="B2521" s="100" t="s">
        <v>1290</v>
      </c>
      <c r="C2521" s="149">
        <v>38726.769190200001</v>
      </c>
      <c r="D2521" s="127">
        <f t="shared" si="39"/>
        <v>38726.769190200001</v>
      </c>
      <c r="E2521" s="3"/>
    </row>
    <row r="2522" spans="1:5" ht="15.75" customHeight="1" x14ac:dyDescent="0.25">
      <c r="A2522" s="13" t="s">
        <v>0</v>
      </c>
      <c r="B2522" s="35" t="s">
        <v>67</v>
      </c>
      <c r="C2522" s="91" t="s">
        <v>4330</v>
      </c>
      <c r="D2522" s="126" t="s">
        <v>4331</v>
      </c>
      <c r="E2522" s="3"/>
    </row>
    <row r="2523" spans="1:5" ht="15.75" customHeight="1" x14ac:dyDescent="0.25">
      <c r="A2523" s="13"/>
      <c r="B2523" s="102" t="s">
        <v>3</v>
      </c>
      <c r="C2523" s="91"/>
      <c r="D2523" s="126"/>
      <c r="E2523" s="3"/>
    </row>
    <row r="2524" spans="1:5" ht="31.5" customHeight="1" x14ac:dyDescent="0.25">
      <c r="A2524" s="13">
        <v>7</v>
      </c>
      <c r="B2524" s="104" t="s">
        <v>1291</v>
      </c>
      <c r="C2524" s="91"/>
      <c r="D2524" s="126"/>
      <c r="E2524" s="3"/>
    </row>
    <row r="2525" spans="1:5" ht="15.75" customHeight="1" x14ac:dyDescent="0.25">
      <c r="A2525" s="14"/>
      <c r="B2525" s="100" t="s">
        <v>197</v>
      </c>
      <c r="C2525" s="149">
        <v>80740.40597805001</v>
      </c>
      <c r="D2525" s="127">
        <f t="shared" si="39"/>
        <v>80740.40597805001</v>
      </c>
      <c r="E2525" s="3"/>
    </row>
    <row r="2526" spans="1:5" ht="15.75" customHeight="1" x14ac:dyDescent="0.25">
      <c r="A2526" s="14"/>
      <c r="B2526" s="100" t="s">
        <v>1292</v>
      </c>
      <c r="C2526" s="149">
        <v>528722.98364340002</v>
      </c>
      <c r="D2526" s="127">
        <f t="shared" si="39"/>
        <v>528722.98364340002</v>
      </c>
      <c r="E2526" s="3"/>
    </row>
    <row r="2527" spans="1:5" ht="15.75" customHeight="1" x14ac:dyDescent="0.25">
      <c r="A2527" s="14"/>
      <c r="B2527" s="100" t="s">
        <v>1293</v>
      </c>
      <c r="C2527" s="149">
        <v>406557.57912314998</v>
      </c>
      <c r="D2527" s="127">
        <f t="shared" si="39"/>
        <v>406557.57912314998</v>
      </c>
      <c r="E2527" s="3"/>
    </row>
    <row r="2528" spans="1:5" ht="15.75" customHeight="1" x14ac:dyDescent="0.25">
      <c r="A2528" s="14"/>
      <c r="B2528" s="100" t="s">
        <v>1294</v>
      </c>
      <c r="C2528" s="149">
        <v>406557.57912314998</v>
      </c>
      <c r="D2528" s="127">
        <f t="shared" si="39"/>
        <v>406557.57912314998</v>
      </c>
      <c r="E2528" s="3"/>
    </row>
    <row r="2529" spans="1:5" ht="15.75" customHeight="1" x14ac:dyDescent="0.25">
      <c r="A2529" s="14"/>
      <c r="B2529" s="100" t="s">
        <v>1295</v>
      </c>
      <c r="C2529" s="149">
        <v>1863836.76054485</v>
      </c>
      <c r="D2529" s="127">
        <f t="shared" si="39"/>
        <v>1863836.76054485</v>
      </c>
      <c r="E2529" s="3"/>
    </row>
    <row r="2530" spans="1:5" ht="15.75" customHeight="1" x14ac:dyDescent="0.25">
      <c r="A2530" s="14"/>
      <c r="B2530" s="100" t="s">
        <v>372</v>
      </c>
      <c r="C2530" s="149">
        <v>59278.303975800001</v>
      </c>
      <c r="D2530" s="127">
        <f t="shared" si="39"/>
        <v>59278.303975800001</v>
      </c>
      <c r="E2530" s="3"/>
    </row>
    <row r="2531" spans="1:5" ht="15.75" customHeight="1" x14ac:dyDescent="0.25">
      <c r="A2531" s="14"/>
      <c r="B2531" s="100" t="s">
        <v>1296</v>
      </c>
      <c r="C2531" s="149">
        <v>59278.303975800001</v>
      </c>
      <c r="D2531" s="127">
        <f t="shared" si="39"/>
        <v>59278.303975800001</v>
      </c>
      <c r="E2531" s="3"/>
    </row>
    <row r="2532" spans="1:5" ht="15.75" customHeight="1" x14ac:dyDescent="0.25">
      <c r="A2532" s="14"/>
      <c r="B2532" s="100" t="s">
        <v>616</v>
      </c>
      <c r="C2532" s="149">
        <v>59278.303975800001</v>
      </c>
      <c r="D2532" s="127">
        <f t="shared" si="39"/>
        <v>59278.303975800001</v>
      </c>
      <c r="E2532" s="3"/>
    </row>
    <row r="2533" spans="1:5" ht="15.75" customHeight="1" x14ac:dyDescent="0.25">
      <c r="A2533" s="14"/>
      <c r="B2533" s="100" t="s">
        <v>48</v>
      </c>
      <c r="C2533" s="149">
        <v>59278.303975800001</v>
      </c>
      <c r="D2533" s="127">
        <f t="shared" si="39"/>
        <v>59278.303975800001</v>
      </c>
      <c r="E2533" s="3"/>
    </row>
    <row r="2534" spans="1:5" ht="15.75" customHeight="1" x14ac:dyDescent="0.25">
      <c r="A2534" s="14"/>
      <c r="B2534" s="100" t="s">
        <v>318</v>
      </c>
      <c r="C2534" s="149">
        <v>502597.90947730001</v>
      </c>
      <c r="D2534" s="127">
        <f t="shared" si="39"/>
        <v>502597.90947730001</v>
      </c>
      <c r="E2534" s="3"/>
    </row>
    <row r="2535" spans="1:5" ht="15.75" customHeight="1" x14ac:dyDescent="0.25">
      <c r="A2535" s="14"/>
      <c r="B2535" s="100" t="s">
        <v>1297</v>
      </c>
      <c r="C2535" s="149">
        <v>1044425.9767851001</v>
      </c>
      <c r="D2535" s="127">
        <f t="shared" si="39"/>
        <v>1044425.9767851001</v>
      </c>
      <c r="E2535" s="3"/>
    </row>
    <row r="2536" spans="1:5" ht="15.75" customHeight="1" x14ac:dyDescent="0.25">
      <c r="A2536" s="14"/>
      <c r="B2536" s="100" t="s">
        <v>1298</v>
      </c>
      <c r="C2536" s="149">
        <v>296437.03201385</v>
      </c>
      <c r="D2536" s="127">
        <f t="shared" si="39"/>
        <v>296437.03201385</v>
      </c>
      <c r="E2536" s="3"/>
    </row>
    <row r="2537" spans="1:5" ht="15.75" customHeight="1" x14ac:dyDescent="0.25">
      <c r="A2537" s="14"/>
      <c r="B2537" s="100" t="s">
        <v>1299</v>
      </c>
      <c r="C2537" s="149">
        <v>296437.03201385</v>
      </c>
      <c r="D2537" s="127">
        <f t="shared" si="39"/>
        <v>296437.03201385</v>
      </c>
      <c r="E2537" s="3"/>
    </row>
    <row r="2538" spans="1:5" ht="15.75" customHeight="1" x14ac:dyDescent="0.25">
      <c r="A2538" s="14"/>
      <c r="B2538" s="100" t="s">
        <v>1300</v>
      </c>
      <c r="C2538" s="149">
        <v>296437.03201385</v>
      </c>
      <c r="D2538" s="127">
        <f t="shared" si="39"/>
        <v>296437.03201385</v>
      </c>
      <c r="E2538" s="3"/>
    </row>
    <row r="2539" spans="1:5" ht="15.75" customHeight="1" x14ac:dyDescent="0.25">
      <c r="A2539" s="14"/>
      <c r="B2539" s="100" t="s">
        <v>1301</v>
      </c>
      <c r="C2539" s="149">
        <v>69343.436412249997</v>
      </c>
      <c r="D2539" s="127">
        <f t="shared" si="39"/>
        <v>69343.436412249997</v>
      </c>
      <c r="E2539" s="3"/>
    </row>
    <row r="2540" spans="1:5" ht="15.75" customHeight="1" x14ac:dyDescent="0.25">
      <c r="A2540" s="14"/>
      <c r="B2540" s="100" t="s">
        <v>1302</v>
      </c>
      <c r="C2540" s="149">
        <v>69343.436412249997</v>
      </c>
      <c r="D2540" s="127">
        <f t="shared" si="39"/>
        <v>69343.436412249997</v>
      </c>
      <c r="E2540" s="3"/>
    </row>
    <row r="2541" spans="1:5" ht="15.75" customHeight="1" x14ac:dyDescent="0.25">
      <c r="A2541" s="14"/>
      <c r="B2541" s="100" t="s">
        <v>1303</v>
      </c>
      <c r="C2541" s="149">
        <v>204101.55048465001</v>
      </c>
      <c r="D2541" s="127">
        <f t="shared" si="39"/>
        <v>204101.55048465001</v>
      </c>
      <c r="E2541" s="3"/>
    </row>
    <row r="2542" spans="1:5" ht="15.75" customHeight="1" x14ac:dyDescent="0.25">
      <c r="A2542" s="14"/>
      <c r="B2542" s="100" t="s">
        <v>1304</v>
      </c>
      <c r="C2542" s="149">
        <v>39406.978911300001</v>
      </c>
      <c r="D2542" s="127">
        <f t="shared" si="39"/>
        <v>39406.978911300001</v>
      </c>
      <c r="E2542" s="3"/>
    </row>
    <row r="2543" spans="1:5" ht="15.75" customHeight="1" x14ac:dyDescent="0.25">
      <c r="A2543" s="14"/>
      <c r="B2543" s="100" t="s">
        <v>320</v>
      </c>
      <c r="C2543" s="149">
        <v>1766536.1946959998</v>
      </c>
      <c r="D2543" s="127">
        <f t="shared" si="39"/>
        <v>1766536.1946959998</v>
      </c>
      <c r="E2543" s="3"/>
    </row>
    <row r="2544" spans="1:5" ht="15.75" customHeight="1" x14ac:dyDescent="0.25">
      <c r="A2544" s="14"/>
      <c r="B2544" s="100" t="s">
        <v>1305</v>
      </c>
      <c r="C2544" s="149">
        <v>258234.78334290002</v>
      </c>
      <c r="D2544" s="127">
        <f t="shared" si="39"/>
        <v>258234.78334290002</v>
      </c>
      <c r="E2544" s="3"/>
    </row>
    <row r="2545" spans="1:5" ht="15.75" customHeight="1" x14ac:dyDescent="0.25">
      <c r="A2545" s="14"/>
      <c r="B2545" s="100" t="s">
        <v>1306</v>
      </c>
      <c r="C2545" s="149">
        <v>491510.33991150005</v>
      </c>
      <c r="D2545" s="127">
        <f t="shared" si="39"/>
        <v>491510.33991150005</v>
      </c>
      <c r="E2545" s="3"/>
    </row>
    <row r="2546" spans="1:5" ht="15.75" customHeight="1" x14ac:dyDescent="0.25">
      <c r="A2546" s="14"/>
      <c r="B2546" s="100" t="s">
        <v>1307</v>
      </c>
      <c r="C2546" s="149">
        <v>1250081.02676275</v>
      </c>
      <c r="D2546" s="127">
        <f t="shared" si="39"/>
        <v>1250081.02676275</v>
      </c>
      <c r="E2546" s="3"/>
    </row>
    <row r="2547" spans="1:5" ht="15.75" customHeight="1" x14ac:dyDescent="0.25">
      <c r="A2547" s="14"/>
      <c r="B2547" s="100" t="s">
        <v>321</v>
      </c>
      <c r="C2547" s="149">
        <v>159539.78333020001</v>
      </c>
      <c r="D2547" s="127">
        <f t="shared" si="39"/>
        <v>159539.78333020001</v>
      </c>
      <c r="E2547" s="3"/>
    </row>
    <row r="2548" spans="1:5" ht="15.75" customHeight="1" x14ac:dyDescent="0.25">
      <c r="A2548" s="14"/>
      <c r="B2548" s="100" t="s">
        <v>1308</v>
      </c>
      <c r="C2548" s="149">
        <v>368807.53681134997</v>
      </c>
      <c r="D2548" s="127">
        <f t="shared" si="39"/>
        <v>368807.53681134997</v>
      </c>
      <c r="E2548" s="3"/>
    </row>
    <row r="2549" spans="1:5" ht="15.75" customHeight="1" x14ac:dyDescent="0.25">
      <c r="A2549" s="14"/>
      <c r="B2549" s="100" t="s">
        <v>1309</v>
      </c>
      <c r="C2549" s="149">
        <v>39406.978911300001</v>
      </c>
      <c r="D2549" s="127">
        <f t="shared" si="39"/>
        <v>39406.978911300001</v>
      </c>
      <c r="E2549" s="3"/>
    </row>
    <row r="2550" spans="1:5" ht="15.75" customHeight="1" x14ac:dyDescent="0.25">
      <c r="A2550" s="14"/>
      <c r="B2550" s="100" t="s">
        <v>1310</v>
      </c>
      <c r="C2550" s="149">
        <v>39406.978911300001</v>
      </c>
      <c r="D2550" s="127">
        <f t="shared" si="39"/>
        <v>39406.978911300001</v>
      </c>
      <c r="E2550" s="3"/>
    </row>
    <row r="2551" spans="1:5" ht="15.75" customHeight="1" x14ac:dyDescent="0.25">
      <c r="A2551" s="14"/>
      <c r="B2551" s="100" t="s">
        <v>1311</v>
      </c>
      <c r="C2551" s="149">
        <v>39406.978911300001</v>
      </c>
      <c r="D2551" s="127">
        <f t="shared" si="39"/>
        <v>39406.978911300001</v>
      </c>
      <c r="E2551" s="3"/>
    </row>
    <row r="2552" spans="1:5" ht="15.75" customHeight="1" x14ac:dyDescent="0.25">
      <c r="A2552" s="14"/>
      <c r="B2552" s="100" t="s">
        <v>1312</v>
      </c>
      <c r="C2552" s="149">
        <v>39406.978911300001</v>
      </c>
      <c r="D2552" s="127">
        <f t="shared" si="39"/>
        <v>39406.978911300001</v>
      </c>
      <c r="E2552" s="3"/>
    </row>
    <row r="2553" spans="1:5" ht="15.75" customHeight="1" x14ac:dyDescent="0.25">
      <c r="A2553" s="14"/>
      <c r="B2553" s="100" t="s">
        <v>1313</v>
      </c>
      <c r="C2553" s="149">
        <v>39406.978911300001</v>
      </c>
      <c r="D2553" s="127">
        <f t="shared" si="39"/>
        <v>39406.978911300001</v>
      </c>
      <c r="E2553" s="3"/>
    </row>
    <row r="2554" spans="1:5" ht="15.75" customHeight="1" x14ac:dyDescent="0.25">
      <c r="A2554" s="14"/>
      <c r="B2554" s="100" t="s">
        <v>1314</v>
      </c>
      <c r="C2554" s="149">
        <v>798875.13016219996</v>
      </c>
      <c r="D2554" s="127">
        <f t="shared" si="39"/>
        <v>798875.13016219996</v>
      </c>
      <c r="E2554" s="3"/>
    </row>
    <row r="2555" spans="1:5" ht="15.75" customHeight="1" x14ac:dyDescent="0.25">
      <c r="A2555" s="14"/>
      <c r="B2555" s="100" t="s">
        <v>32</v>
      </c>
      <c r="C2555" s="149">
        <v>541307.67369769991</v>
      </c>
      <c r="D2555" s="127">
        <f t="shared" si="39"/>
        <v>541307.67369769991</v>
      </c>
      <c r="E2555" s="3"/>
    </row>
    <row r="2556" spans="1:5" ht="15.75" customHeight="1" x14ac:dyDescent="0.25">
      <c r="A2556" s="14"/>
      <c r="B2556" s="100" t="s">
        <v>1315</v>
      </c>
      <c r="C2556" s="149">
        <v>1155775.0209232499</v>
      </c>
      <c r="D2556" s="127">
        <f t="shared" si="39"/>
        <v>1155775.0209232499</v>
      </c>
      <c r="E2556" s="3"/>
    </row>
    <row r="2557" spans="1:5" ht="15.75" customHeight="1" x14ac:dyDescent="0.25">
      <c r="A2557" s="14"/>
      <c r="B2557" s="100" t="s">
        <v>1316</v>
      </c>
      <c r="C2557" s="149">
        <v>541307.67369769991</v>
      </c>
      <c r="D2557" s="127">
        <f t="shared" si="39"/>
        <v>541307.67369769991</v>
      </c>
      <c r="E2557" s="3"/>
    </row>
    <row r="2558" spans="1:5" ht="15.75" customHeight="1" x14ac:dyDescent="0.25">
      <c r="A2558" s="14"/>
      <c r="B2558" s="100" t="s">
        <v>1317</v>
      </c>
      <c r="C2558" s="149">
        <v>590959.76706130011</v>
      </c>
      <c r="D2558" s="127">
        <f t="shared" si="39"/>
        <v>590959.76706130011</v>
      </c>
      <c r="E2558" s="3"/>
    </row>
    <row r="2559" spans="1:5" ht="15.75" customHeight="1" x14ac:dyDescent="0.25">
      <c r="A2559" s="14"/>
      <c r="B2559" s="100" t="s">
        <v>677</v>
      </c>
      <c r="C2559" s="149">
        <v>3634776.9172305497</v>
      </c>
      <c r="D2559" s="127">
        <f t="shared" si="39"/>
        <v>3634776.9172305497</v>
      </c>
      <c r="E2559" s="3"/>
    </row>
    <row r="2560" spans="1:5" ht="15.75" customHeight="1" x14ac:dyDescent="0.25">
      <c r="A2560" s="14"/>
      <c r="B2560" s="100" t="s">
        <v>1318</v>
      </c>
      <c r="C2560" s="149">
        <v>2158720.1017837003</v>
      </c>
      <c r="D2560" s="127">
        <f t="shared" si="39"/>
        <v>2158720.1017837003</v>
      </c>
      <c r="E2560" s="3"/>
    </row>
    <row r="2561" spans="1:5" ht="15.75" customHeight="1" x14ac:dyDescent="0.25">
      <c r="A2561" s="14"/>
      <c r="B2561" s="100" t="s">
        <v>1319</v>
      </c>
      <c r="C2561" s="149">
        <v>2158720.1017837003</v>
      </c>
      <c r="D2561" s="127">
        <f t="shared" si="39"/>
        <v>2158720.1017837003</v>
      </c>
      <c r="E2561" s="3"/>
    </row>
    <row r="2562" spans="1:5" ht="15.75" customHeight="1" x14ac:dyDescent="0.25">
      <c r="A2562" s="14"/>
      <c r="B2562" s="100" t="s">
        <v>1320</v>
      </c>
      <c r="C2562" s="149">
        <v>1986641.0626562501</v>
      </c>
      <c r="D2562" s="127">
        <f t="shared" si="39"/>
        <v>1986641.0626562501</v>
      </c>
      <c r="E2562" s="3"/>
    </row>
    <row r="2563" spans="1:5" ht="15.75" customHeight="1" x14ac:dyDescent="0.25">
      <c r="A2563" s="14"/>
      <c r="B2563" s="100" t="s">
        <v>1321</v>
      </c>
      <c r="C2563" s="149">
        <v>823050.03720485</v>
      </c>
      <c r="D2563" s="127">
        <f t="shared" si="39"/>
        <v>823050.03720485</v>
      </c>
      <c r="E2563" s="3"/>
    </row>
    <row r="2564" spans="1:5" ht="15.75" customHeight="1" x14ac:dyDescent="0.25">
      <c r="A2564" s="14"/>
      <c r="B2564" s="100" t="s">
        <v>1322</v>
      </c>
      <c r="C2564" s="149">
        <v>713135.62514284998</v>
      </c>
      <c r="D2564" s="127">
        <f t="shared" si="39"/>
        <v>713135.62514284998</v>
      </c>
      <c r="E2564" s="3"/>
    </row>
    <row r="2565" spans="1:5" ht="15.75" customHeight="1" x14ac:dyDescent="0.25">
      <c r="A2565" s="14"/>
      <c r="B2565" s="100" t="s">
        <v>1323</v>
      </c>
      <c r="C2565" s="149">
        <v>713135.62514284998</v>
      </c>
      <c r="D2565" s="127">
        <f t="shared" si="39"/>
        <v>713135.62514284998</v>
      </c>
      <c r="E2565" s="3"/>
    </row>
    <row r="2566" spans="1:5" ht="15.75" customHeight="1" x14ac:dyDescent="0.25">
      <c r="A2566" s="14"/>
      <c r="B2566" s="100" t="s">
        <v>1324</v>
      </c>
      <c r="C2566" s="149">
        <v>713135.62514284998</v>
      </c>
      <c r="D2566" s="127">
        <f t="shared" si="39"/>
        <v>713135.62514284998</v>
      </c>
      <c r="E2566" s="3"/>
    </row>
    <row r="2567" spans="1:5" ht="15.75" customHeight="1" x14ac:dyDescent="0.25">
      <c r="A2567" s="14"/>
      <c r="B2567" s="100" t="s">
        <v>1325</v>
      </c>
      <c r="C2567" s="149">
        <v>713135.62514284998</v>
      </c>
      <c r="D2567" s="127">
        <f t="shared" si="39"/>
        <v>713135.62514284998</v>
      </c>
      <c r="E2567" s="3"/>
    </row>
    <row r="2568" spans="1:5" ht="15.75" customHeight="1" x14ac:dyDescent="0.25">
      <c r="A2568" s="14"/>
      <c r="B2568" s="100" t="s">
        <v>1326</v>
      </c>
      <c r="C2568" s="149">
        <v>713135.62514284998</v>
      </c>
      <c r="D2568" s="127">
        <f t="shared" si="39"/>
        <v>713135.62514284998</v>
      </c>
      <c r="E2568" s="3"/>
    </row>
    <row r="2569" spans="1:5" ht="15.75" customHeight="1" x14ac:dyDescent="0.25">
      <c r="A2569" s="14"/>
      <c r="B2569" s="100" t="s">
        <v>1326</v>
      </c>
      <c r="C2569" s="149">
        <v>713135.62514284998</v>
      </c>
      <c r="D2569" s="127">
        <f t="shared" si="39"/>
        <v>713135.62514284998</v>
      </c>
      <c r="E2569" s="3"/>
    </row>
    <row r="2570" spans="1:5" ht="15.75" customHeight="1" x14ac:dyDescent="0.25">
      <c r="A2570" s="14"/>
      <c r="B2570" s="100" t="s">
        <v>1327</v>
      </c>
      <c r="C2570" s="149">
        <v>129605.75511064999</v>
      </c>
      <c r="D2570" s="127">
        <f t="shared" si="39"/>
        <v>129605.75511064999</v>
      </c>
      <c r="E2570" s="3"/>
    </row>
    <row r="2571" spans="1:5" ht="15.75" customHeight="1" x14ac:dyDescent="0.25">
      <c r="A2571" s="14"/>
      <c r="B2571" s="100" t="s">
        <v>1328</v>
      </c>
      <c r="C2571" s="149">
        <v>129605.75511064999</v>
      </c>
      <c r="D2571" s="127">
        <f t="shared" si="39"/>
        <v>129605.75511064999</v>
      </c>
      <c r="E2571" s="3"/>
    </row>
    <row r="2572" spans="1:5" ht="15.75" customHeight="1" x14ac:dyDescent="0.25">
      <c r="A2572" s="14"/>
      <c r="B2572" s="100" t="s">
        <v>1329</v>
      </c>
      <c r="C2572" s="149">
        <v>129605.75511064999</v>
      </c>
      <c r="D2572" s="127">
        <f t="shared" si="39"/>
        <v>129605.75511064999</v>
      </c>
      <c r="E2572" s="3"/>
    </row>
    <row r="2573" spans="1:5" ht="15.75" customHeight="1" x14ac:dyDescent="0.25">
      <c r="A2573" s="14"/>
      <c r="B2573" s="100" t="s">
        <v>1330</v>
      </c>
      <c r="C2573" s="149">
        <v>101114.38324715001</v>
      </c>
      <c r="D2573" s="127">
        <f t="shared" si="39"/>
        <v>101114.38324715001</v>
      </c>
      <c r="E2573" s="3"/>
    </row>
    <row r="2574" spans="1:5" ht="15.75" customHeight="1" x14ac:dyDescent="0.25">
      <c r="A2574" s="14"/>
      <c r="B2574" s="100" t="s">
        <v>1331</v>
      </c>
      <c r="C2574" s="149">
        <v>662825.19037279999</v>
      </c>
      <c r="D2574" s="127">
        <f t="shared" si="39"/>
        <v>662825.19037279999</v>
      </c>
      <c r="E2574" s="3"/>
    </row>
    <row r="2575" spans="1:5" ht="15.75" customHeight="1" x14ac:dyDescent="0.25">
      <c r="A2575" s="14"/>
      <c r="B2575" s="100" t="s">
        <v>1332</v>
      </c>
      <c r="C2575" s="149">
        <v>662825.19037279999</v>
      </c>
      <c r="D2575" s="127">
        <f t="shared" ref="D2575:D2638" si="40">C2575</f>
        <v>662825.19037279999</v>
      </c>
      <c r="E2575" s="3"/>
    </row>
    <row r="2576" spans="1:5" ht="15.75" customHeight="1" x14ac:dyDescent="0.25">
      <c r="A2576" s="14"/>
      <c r="B2576" s="100" t="s">
        <v>49</v>
      </c>
      <c r="C2576" s="149">
        <v>108250.19240035</v>
      </c>
      <c r="D2576" s="127">
        <f t="shared" si="40"/>
        <v>108250.19240035</v>
      </c>
      <c r="E2576" s="3"/>
    </row>
    <row r="2577" spans="1:5" ht="15.75" customHeight="1" x14ac:dyDescent="0.25">
      <c r="A2577" s="14"/>
      <c r="B2577" s="100" t="s">
        <v>1333</v>
      </c>
      <c r="C2577" s="149">
        <v>108250.19240035</v>
      </c>
      <c r="D2577" s="127">
        <f t="shared" si="40"/>
        <v>108250.19240035</v>
      </c>
      <c r="E2577" s="3"/>
    </row>
    <row r="2578" spans="1:5" ht="15.75" customHeight="1" x14ac:dyDescent="0.25">
      <c r="A2578" s="14"/>
      <c r="B2578" s="100" t="s">
        <v>1334</v>
      </c>
      <c r="C2578" s="149">
        <v>590959.76706130011</v>
      </c>
      <c r="D2578" s="127">
        <f t="shared" si="40"/>
        <v>590959.76706130011</v>
      </c>
      <c r="E2578" s="3"/>
    </row>
    <row r="2579" spans="1:5" ht="15.75" customHeight="1" x14ac:dyDescent="0.25">
      <c r="A2579" s="14"/>
      <c r="B2579" s="100" t="s">
        <v>1335</v>
      </c>
      <c r="C2579" s="149">
        <v>59278.303975800001</v>
      </c>
      <c r="D2579" s="127">
        <f t="shared" si="40"/>
        <v>59278.303975800001</v>
      </c>
      <c r="E2579" s="3"/>
    </row>
    <row r="2580" spans="1:5" ht="15.75" customHeight="1" x14ac:dyDescent="0.25">
      <c r="A2580" s="14"/>
      <c r="B2580" s="100" t="s">
        <v>346</v>
      </c>
      <c r="C2580" s="149">
        <v>59278.303975800001</v>
      </c>
      <c r="D2580" s="127">
        <f t="shared" si="40"/>
        <v>59278.303975800001</v>
      </c>
      <c r="E2580" s="3"/>
    </row>
    <row r="2581" spans="1:5" ht="15.75" customHeight="1" x14ac:dyDescent="0.25">
      <c r="A2581" s="14"/>
      <c r="B2581" s="100" t="s">
        <v>1336</v>
      </c>
      <c r="C2581" s="149">
        <v>246642.13229110002</v>
      </c>
      <c r="D2581" s="127">
        <f t="shared" si="40"/>
        <v>246642.13229110002</v>
      </c>
      <c r="E2581" s="3"/>
    </row>
    <row r="2582" spans="1:5" ht="15.75" customHeight="1" x14ac:dyDescent="0.25">
      <c r="A2582" s="14"/>
      <c r="B2582" s="100" t="s">
        <v>1337</v>
      </c>
      <c r="C2582" s="149">
        <v>113892.32072399999</v>
      </c>
      <c r="D2582" s="127">
        <f t="shared" si="40"/>
        <v>113892.32072399999</v>
      </c>
      <c r="E2582" s="3"/>
    </row>
    <row r="2583" spans="1:5" ht="15.75" customHeight="1" x14ac:dyDescent="0.25">
      <c r="A2583" s="14"/>
      <c r="B2583" s="100" t="s">
        <v>1338</v>
      </c>
      <c r="C2583" s="149">
        <v>662825.19037279999</v>
      </c>
      <c r="D2583" s="127">
        <f t="shared" si="40"/>
        <v>662825.19037279999</v>
      </c>
      <c r="E2583" s="3"/>
    </row>
    <row r="2584" spans="1:5" ht="15.75" customHeight="1" x14ac:dyDescent="0.25">
      <c r="A2584" s="14"/>
      <c r="B2584" s="100" t="s">
        <v>1339</v>
      </c>
      <c r="C2584" s="149">
        <v>662825.19037279999</v>
      </c>
      <c r="D2584" s="127">
        <f t="shared" si="40"/>
        <v>662825.19037279999</v>
      </c>
      <c r="E2584" s="3"/>
    </row>
    <row r="2585" spans="1:5" ht="15.75" customHeight="1" x14ac:dyDescent="0.25">
      <c r="A2585" s="14"/>
      <c r="B2585" s="100" t="s">
        <v>1340</v>
      </c>
      <c r="C2585" s="149">
        <v>154296.1972006</v>
      </c>
      <c r="D2585" s="127">
        <f t="shared" si="40"/>
        <v>154296.1972006</v>
      </c>
      <c r="E2585" s="3"/>
    </row>
    <row r="2586" spans="1:5" ht="15.75" customHeight="1" x14ac:dyDescent="0.25">
      <c r="A2586" s="14"/>
      <c r="B2586" s="100" t="s">
        <v>1341</v>
      </c>
      <c r="C2586" s="149">
        <v>154296.1972006</v>
      </c>
      <c r="D2586" s="127">
        <f t="shared" si="40"/>
        <v>154296.1972006</v>
      </c>
      <c r="E2586" s="3"/>
    </row>
    <row r="2587" spans="1:5" ht="15.75" customHeight="1" x14ac:dyDescent="0.25">
      <c r="A2587" s="14"/>
      <c r="B2587" s="100" t="s">
        <v>352</v>
      </c>
      <c r="C2587" s="149">
        <v>319942.18767874996</v>
      </c>
      <c r="D2587" s="127">
        <f t="shared" si="40"/>
        <v>319942.18767874996</v>
      </c>
      <c r="E2587" s="3"/>
    </row>
    <row r="2588" spans="1:5" ht="15.75" customHeight="1" x14ac:dyDescent="0.25">
      <c r="A2588" s="14"/>
      <c r="B2588" s="100" t="s">
        <v>1342</v>
      </c>
      <c r="C2588" s="149">
        <v>43194.064650100001</v>
      </c>
      <c r="D2588" s="127">
        <f t="shared" si="40"/>
        <v>43194.064650100001</v>
      </c>
      <c r="E2588" s="3"/>
    </row>
    <row r="2589" spans="1:5" ht="15.75" customHeight="1" x14ac:dyDescent="0.25">
      <c r="A2589" s="14"/>
      <c r="B2589" s="100" t="s">
        <v>1343</v>
      </c>
      <c r="C2589" s="149">
        <v>65841.453077400001</v>
      </c>
      <c r="D2589" s="127">
        <f t="shared" si="40"/>
        <v>65841.453077400001</v>
      </c>
      <c r="E2589" s="3"/>
    </row>
    <row r="2590" spans="1:5" ht="15.75" customHeight="1" x14ac:dyDescent="0.25">
      <c r="A2590" s="14"/>
      <c r="B2590" s="100" t="s">
        <v>354</v>
      </c>
      <c r="C2590" s="149">
        <v>65841.453077400001</v>
      </c>
      <c r="D2590" s="127">
        <f t="shared" si="40"/>
        <v>65841.453077400001</v>
      </c>
      <c r="E2590" s="3"/>
    </row>
    <row r="2591" spans="1:5" ht="15.75" customHeight="1" x14ac:dyDescent="0.25">
      <c r="A2591" s="14"/>
      <c r="B2591" s="100" t="s">
        <v>1344</v>
      </c>
      <c r="C2591" s="149">
        <v>65841.453077400001</v>
      </c>
      <c r="D2591" s="127">
        <f t="shared" si="40"/>
        <v>65841.453077400001</v>
      </c>
      <c r="E2591" s="3"/>
    </row>
    <row r="2592" spans="1:5" ht="15.75" customHeight="1" x14ac:dyDescent="0.25">
      <c r="A2592" s="14"/>
      <c r="B2592" s="100" t="s">
        <v>1345</v>
      </c>
      <c r="C2592" s="149">
        <v>65841.453077400001</v>
      </c>
      <c r="D2592" s="127">
        <f t="shared" si="40"/>
        <v>65841.453077400001</v>
      </c>
      <c r="E2592" s="3"/>
    </row>
    <row r="2593" spans="1:5" ht="15.75" customHeight="1" x14ac:dyDescent="0.25">
      <c r="A2593" s="14"/>
      <c r="B2593" s="100" t="s">
        <v>1346</v>
      </c>
      <c r="C2593" s="149">
        <v>267183.21351540001</v>
      </c>
      <c r="D2593" s="127">
        <f t="shared" si="40"/>
        <v>267183.21351540001</v>
      </c>
      <c r="E2593" s="3"/>
    </row>
    <row r="2594" spans="1:5" ht="15.75" customHeight="1" x14ac:dyDescent="0.25">
      <c r="A2594" s="14"/>
      <c r="B2594" s="100" t="s">
        <v>1347</v>
      </c>
      <c r="C2594" s="149">
        <v>267183.21351540001</v>
      </c>
      <c r="D2594" s="127">
        <f t="shared" si="40"/>
        <v>267183.21351540001</v>
      </c>
      <c r="E2594" s="3"/>
    </row>
    <row r="2595" spans="1:5" ht="15.75" customHeight="1" x14ac:dyDescent="0.25">
      <c r="A2595" s="14"/>
      <c r="B2595" s="100" t="s">
        <v>1348</v>
      </c>
      <c r="C2595" s="149">
        <v>267183.21351540001</v>
      </c>
      <c r="D2595" s="127">
        <f t="shared" si="40"/>
        <v>267183.21351540001</v>
      </c>
      <c r="E2595" s="3"/>
    </row>
    <row r="2596" spans="1:5" ht="15.75" customHeight="1" x14ac:dyDescent="0.25">
      <c r="A2596" s="14"/>
      <c r="B2596" s="100" t="s">
        <v>1349</v>
      </c>
      <c r="C2596" s="149">
        <v>267183.21351540001</v>
      </c>
      <c r="D2596" s="127">
        <f t="shared" si="40"/>
        <v>267183.21351540001</v>
      </c>
      <c r="E2596" s="3"/>
    </row>
    <row r="2597" spans="1:5" ht="15.75" customHeight="1" x14ac:dyDescent="0.25">
      <c r="A2597" s="14"/>
      <c r="B2597" s="100" t="s">
        <v>1350</v>
      </c>
      <c r="C2597" s="149">
        <v>267183.21351540001</v>
      </c>
      <c r="D2597" s="127">
        <f t="shared" si="40"/>
        <v>267183.21351540001</v>
      </c>
      <c r="E2597" s="3"/>
    </row>
    <row r="2598" spans="1:5" ht="15.75" customHeight="1" x14ac:dyDescent="0.25">
      <c r="A2598" s="14"/>
      <c r="B2598" s="100" t="s">
        <v>1351</v>
      </c>
      <c r="C2598" s="149">
        <v>267183.21351540001</v>
      </c>
      <c r="D2598" s="127">
        <f t="shared" si="40"/>
        <v>267183.21351540001</v>
      </c>
      <c r="E2598" s="3"/>
    </row>
    <row r="2599" spans="1:5" ht="15.75" customHeight="1" x14ac:dyDescent="0.25">
      <c r="A2599" s="14"/>
      <c r="B2599" s="100" t="s">
        <v>1352</v>
      </c>
      <c r="C2599" s="149">
        <v>267183.21351540001</v>
      </c>
      <c r="D2599" s="127">
        <f t="shared" si="40"/>
        <v>267183.21351540001</v>
      </c>
      <c r="E2599" s="3"/>
    </row>
    <row r="2600" spans="1:5" ht="15.75" customHeight="1" x14ac:dyDescent="0.25">
      <c r="A2600" s="14"/>
      <c r="B2600" s="100" t="s">
        <v>1353</v>
      </c>
      <c r="C2600" s="149">
        <v>267183.21351540001</v>
      </c>
      <c r="D2600" s="127">
        <f t="shared" si="40"/>
        <v>267183.21351540001</v>
      </c>
      <c r="E2600" s="3"/>
    </row>
    <row r="2601" spans="1:5" ht="15.75" customHeight="1" x14ac:dyDescent="0.25">
      <c r="A2601" s="14"/>
      <c r="B2601" s="100" t="s">
        <v>1354</v>
      </c>
      <c r="C2601" s="149">
        <v>267183.21351540001</v>
      </c>
      <c r="D2601" s="127">
        <f t="shared" si="40"/>
        <v>267183.21351540001</v>
      </c>
      <c r="E2601" s="3"/>
    </row>
    <row r="2602" spans="1:5" ht="15.75" customHeight="1" x14ac:dyDescent="0.25">
      <c r="A2602" s="14"/>
      <c r="B2602" s="100" t="s">
        <v>1355</v>
      </c>
      <c r="C2602" s="149">
        <v>267183.21351540001</v>
      </c>
      <c r="D2602" s="127">
        <f t="shared" si="40"/>
        <v>267183.21351540001</v>
      </c>
      <c r="E2602" s="3"/>
    </row>
    <row r="2603" spans="1:5" ht="15.75" customHeight="1" x14ac:dyDescent="0.25">
      <c r="A2603" s="14"/>
      <c r="B2603" s="100" t="s">
        <v>1356</v>
      </c>
      <c r="C2603" s="149">
        <v>267183.21351540001</v>
      </c>
      <c r="D2603" s="127">
        <f t="shared" si="40"/>
        <v>267183.21351540001</v>
      </c>
      <c r="E2603" s="3"/>
    </row>
    <row r="2604" spans="1:5" ht="15.75" customHeight="1" x14ac:dyDescent="0.25">
      <c r="A2604" s="14"/>
      <c r="B2604" s="100" t="s">
        <v>1357</v>
      </c>
      <c r="C2604" s="149">
        <v>125804.82533709999</v>
      </c>
      <c r="D2604" s="127">
        <f t="shared" si="40"/>
        <v>125804.82533709999</v>
      </c>
      <c r="E2604" s="3"/>
    </row>
    <row r="2605" spans="1:5" ht="15.75" customHeight="1" x14ac:dyDescent="0.25">
      <c r="A2605" s="14"/>
      <c r="B2605" s="100" t="s">
        <v>1358</v>
      </c>
      <c r="C2605" s="149">
        <v>125804.82533709999</v>
      </c>
      <c r="D2605" s="127">
        <f t="shared" si="40"/>
        <v>125804.82533709999</v>
      </c>
      <c r="E2605" s="3"/>
    </row>
    <row r="2606" spans="1:5" ht="15.75" customHeight="1" x14ac:dyDescent="0.25">
      <c r="A2606" s="14"/>
      <c r="B2606" s="100" t="s">
        <v>1359</v>
      </c>
      <c r="C2606" s="149">
        <v>125804.82533709999</v>
      </c>
      <c r="D2606" s="127">
        <f t="shared" si="40"/>
        <v>125804.82533709999</v>
      </c>
      <c r="E2606" s="3"/>
    </row>
    <row r="2607" spans="1:5" ht="15.75" customHeight="1" x14ac:dyDescent="0.25">
      <c r="A2607" s="14"/>
      <c r="B2607" s="100" t="s">
        <v>1360</v>
      </c>
      <c r="C2607" s="149">
        <v>125804.82533709999</v>
      </c>
      <c r="D2607" s="127">
        <f t="shared" si="40"/>
        <v>125804.82533709999</v>
      </c>
      <c r="E2607" s="3"/>
    </row>
    <row r="2608" spans="1:5" ht="15.75" customHeight="1" x14ac:dyDescent="0.25">
      <c r="A2608" s="14"/>
      <c r="B2608" s="100" t="s">
        <v>1361</v>
      </c>
      <c r="C2608" s="149">
        <v>125804.82533709999</v>
      </c>
      <c r="D2608" s="127">
        <f t="shared" si="40"/>
        <v>125804.82533709999</v>
      </c>
      <c r="E2608" s="3"/>
    </row>
    <row r="2609" spans="1:5" ht="15.75" customHeight="1" x14ac:dyDescent="0.25">
      <c r="A2609" s="14"/>
      <c r="B2609" s="100" t="s">
        <v>22</v>
      </c>
      <c r="C2609" s="149">
        <v>945906.10500749992</v>
      </c>
      <c r="D2609" s="127">
        <f t="shared" si="40"/>
        <v>945906.10500749992</v>
      </c>
      <c r="E2609" s="3"/>
    </row>
    <row r="2610" spans="1:5" ht="15.75" customHeight="1" x14ac:dyDescent="0.25">
      <c r="A2610" s="14"/>
      <c r="B2610" s="100" t="s">
        <v>1362</v>
      </c>
      <c r="C2610" s="149">
        <v>319942.18767874996</v>
      </c>
      <c r="D2610" s="127">
        <f t="shared" si="40"/>
        <v>319942.18767874996</v>
      </c>
      <c r="E2610" s="3"/>
    </row>
    <row r="2611" spans="1:5" ht="15.75" customHeight="1" x14ac:dyDescent="0.25">
      <c r="A2611" s="14"/>
      <c r="B2611" s="100" t="s">
        <v>1363</v>
      </c>
      <c r="C2611" s="149">
        <v>319942.18767874996</v>
      </c>
      <c r="D2611" s="127">
        <f t="shared" si="40"/>
        <v>319942.18767874996</v>
      </c>
      <c r="E2611" s="3"/>
    </row>
    <row r="2612" spans="1:5" ht="15.75" customHeight="1" x14ac:dyDescent="0.25">
      <c r="A2612" s="14"/>
      <c r="B2612" s="100" t="s">
        <v>951</v>
      </c>
      <c r="C2612" s="149">
        <v>183550.01569905001</v>
      </c>
      <c r="D2612" s="127">
        <f t="shared" si="40"/>
        <v>183550.01569905001</v>
      </c>
      <c r="E2612" s="3"/>
    </row>
    <row r="2613" spans="1:5" ht="15.75" customHeight="1" x14ac:dyDescent="0.25">
      <c r="A2613" s="14"/>
      <c r="B2613" s="100" t="s">
        <v>1364</v>
      </c>
      <c r="C2613" s="149">
        <v>246642.13229110002</v>
      </c>
      <c r="D2613" s="127">
        <f t="shared" si="40"/>
        <v>246642.13229110002</v>
      </c>
      <c r="E2613" s="3"/>
    </row>
    <row r="2614" spans="1:5" ht="15.75" customHeight="1" x14ac:dyDescent="0.25">
      <c r="A2614" s="14"/>
      <c r="B2614" s="100" t="s">
        <v>1365</v>
      </c>
      <c r="C2614" s="149">
        <v>59278.303975800001</v>
      </c>
      <c r="D2614" s="127">
        <f t="shared" si="40"/>
        <v>59278.303975800001</v>
      </c>
      <c r="E2614" s="3"/>
    </row>
    <row r="2615" spans="1:5" ht="15.75" customHeight="1" x14ac:dyDescent="0.25">
      <c r="A2615" s="14"/>
      <c r="B2615" s="100" t="s">
        <v>1366</v>
      </c>
      <c r="C2615" s="149">
        <v>59278.303975800001</v>
      </c>
      <c r="D2615" s="127">
        <f t="shared" si="40"/>
        <v>59278.303975800001</v>
      </c>
      <c r="E2615" s="3"/>
    </row>
    <row r="2616" spans="1:5" ht="15.75" customHeight="1" x14ac:dyDescent="0.25">
      <c r="A2616" s="14"/>
      <c r="B2616" s="100" t="s">
        <v>1015</v>
      </c>
      <c r="C2616" s="149">
        <v>59278.303975800001</v>
      </c>
      <c r="D2616" s="127">
        <f t="shared" si="40"/>
        <v>59278.303975800001</v>
      </c>
      <c r="E2616" s="3"/>
    </row>
    <row r="2617" spans="1:5" ht="15.75" customHeight="1" x14ac:dyDescent="0.25">
      <c r="A2617" s="14"/>
      <c r="B2617" s="100" t="s">
        <v>1367</v>
      </c>
      <c r="C2617" s="149">
        <v>59278.303975800001</v>
      </c>
      <c r="D2617" s="127">
        <f t="shared" si="40"/>
        <v>59278.303975800001</v>
      </c>
      <c r="E2617" s="3"/>
    </row>
    <row r="2618" spans="1:5" ht="15.75" customHeight="1" x14ac:dyDescent="0.25">
      <c r="A2618" s="14"/>
      <c r="B2618" s="100" t="s">
        <v>1368</v>
      </c>
      <c r="C2618" s="149">
        <v>59278.303975800001</v>
      </c>
      <c r="D2618" s="127">
        <f t="shared" si="40"/>
        <v>59278.303975800001</v>
      </c>
      <c r="E2618" s="3"/>
    </row>
    <row r="2619" spans="1:5" ht="15.75" customHeight="1" x14ac:dyDescent="0.25">
      <c r="A2619" s="14"/>
      <c r="B2619" s="100" t="s">
        <v>1369</v>
      </c>
      <c r="C2619" s="149">
        <v>59278.303975800001</v>
      </c>
      <c r="D2619" s="127">
        <f t="shared" si="40"/>
        <v>59278.303975800001</v>
      </c>
      <c r="E2619" s="3"/>
    </row>
    <row r="2620" spans="1:5" ht="15.75" customHeight="1" x14ac:dyDescent="0.25">
      <c r="A2620" s="14"/>
      <c r="B2620" s="100" t="s">
        <v>1370</v>
      </c>
      <c r="C2620" s="149">
        <v>38726.769190200001</v>
      </c>
      <c r="D2620" s="127">
        <f t="shared" si="40"/>
        <v>38726.769190200001</v>
      </c>
      <c r="E2620" s="3"/>
    </row>
    <row r="2621" spans="1:5" ht="15.75" customHeight="1" x14ac:dyDescent="0.25">
      <c r="A2621" s="14"/>
      <c r="B2621" s="100" t="s">
        <v>1371</v>
      </c>
      <c r="C2621" s="149">
        <v>38726.769190200001</v>
      </c>
      <c r="D2621" s="127">
        <f t="shared" si="40"/>
        <v>38726.769190200001</v>
      </c>
      <c r="E2621" s="3"/>
    </row>
    <row r="2622" spans="1:5" ht="15.75" customHeight="1" x14ac:dyDescent="0.25">
      <c r="A2622" s="14"/>
      <c r="B2622" s="100" t="s">
        <v>1372</v>
      </c>
      <c r="C2622" s="149">
        <v>38726.769190200001</v>
      </c>
      <c r="D2622" s="127">
        <f t="shared" si="40"/>
        <v>38726.769190200001</v>
      </c>
      <c r="E2622" s="3"/>
    </row>
    <row r="2623" spans="1:5" ht="15.75" customHeight="1" x14ac:dyDescent="0.25">
      <c r="A2623" s="14"/>
      <c r="B2623" s="100" t="s">
        <v>1373</v>
      </c>
      <c r="C2623" s="149">
        <v>38726.769190200001</v>
      </c>
      <c r="D2623" s="127">
        <f t="shared" si="40"/>
        <v>38726.769190200001</v>
      </c>
      <c r="E2623" s="3"/>
    </row>
    <row r="2624" spans="1:5" ht="15.75" customHeight="1" x14ac:dyDescent="0.25">
      <c r="A2624" s="14"/>
      <c r="B2624" s="100" t="s">
        <v>1374</v>
      </c>
      <c r="C2624" s="149">
        <v>406557.57912314998</v>
      </c>
      <c r="D2624" s="127">
        <f t="shared" si="40"/>
        <v>406557.57912314998</v>
      </c>
      <c r="E2624" s="3"/>
    </row>
    <row r="2625" spans="1:5" ht="31.5" customHeight="1" x14ac:dyDescent="0.25">
      <c r="A2625" s="13" t="s">
        <v>0</v>
      </c>
      <c r="B2625" s="35" t="s">
        <v>1375</v>
      </c>
      <c r="C2625" s="91" t="s">
        <v>4330</v>
      </c>
      <c r="D2625" s="126" t="s">
        <v>4331</v>
      </c>
      <c r="E2625" s="3"/>
    </row>
    <row r="2626" spans="1:5" ht="15.75" customHeight="1" x14ac:dyDescent="0.25">
      <c r="A2626" s="13"/>
      <c r="B2626" s="102" t="s">
        <v>3</v>
      </c>
      <c r="C2626" s="91"/>
      <c r="D2626" s="126"/>
      <c r="E2626" s="3"/>
    </row>
    <row r="2627" spans="1:5" ht="31.5" customHeight="1" x14ac:dyDescent="0.25">
      <c r="A2627" s="13">
        <v>8</v>
      </c>
      <c r="B2627" s="104" t="s">
        <v>1376</v>
      </c>
      <c r="C2627" s="91"/>
      <c r="D2627" s="126"/>
      <c r="E2627" s="3"/>
    </row>
    <row r="2628" spans="1:5" ht="15.75" customHeight="1" x14ac:dyDescent="0.25">
      <c r="A2628" s="14"/>
      <c r="B2628" s="103" t="s">
        <v>197</v>
      </c>
      <c r="C2628" s="149">
        <v>80740.40597805001</v>
      </c>
      <c r="D2628" s="127">
        <f t="shared" si="40"/>
        <v>80740.40597805001</v>
      </c>
      <c r="E2628" s="3"/>
    </row>
    <row r="2629" spans="1:5" ht="15.75" customHeight="1" x14ac:dyDescent="0.25">
      <c r="A2629" s="14"/>
      <c r="B2629" s="100" t="s">
        <v>1377</v>
      </c>
      <c r="C2629" s="149">
        <v>528722.98364340002</v>
      </c>
      <c r="D2629" s="127">
        <f t="shared" si="40"/>
        <v>528722.98364340002</v>
      </c>
      <c r="E2629" s="3"/>
    </row>
    <row r="2630" spans="1:5" ht="15.75" customHeight="1" x14ac:dyDescent="0.25">
      <c r="A2630" s="14"/>
      <c r="B2630" s="100" t="s">
        <v>314</v>
      </c>
      <c r="C2630" s="149">
        <v>59278.303975800001</v>
      </c>
      <c r="D2630" s="127">
        <f t="shared" si="40"/>
        <v>59278.303975800001</v>
      </c>
      <c r="E2630" s="3"/>
    </row>
    <row r="2631" spans="1:5" ht="15.75" customHeight="1" x14ac:dyDescent="0.25">
      <c r="A2631" s="14"/>
      <c r="B2631" s="100" t="s">
        <v>1378</v>
      </c>
      <c r="C2631" s="149">
        <v>59278.303975800001</v>
      </c>
      <c r="D2631" s="127">
        <f t="shared" si="40"/>
        <v>59278.303975800001</v>
      </c>
      <c r="E2631" s="3"/>
    </row>
    <row r="2632" spans="1:5" ht="15.75" customHeight="1" x14ac:dyDescent="0.25">
      <c r="A2632" s="14"/>
      <c r="B2632" s="100" t="s">
        <v>1379</v>
      </c>
      <c r="C2632" s="149">
        <v>59278.303975800001</v>
      </c>
      <c r="D2632" s="127">
        <f t="shared" si="40"/>
        <v>59278.303975800001</v>
      </c>
      <c r="E2632" s="3"/>
    </row>
    <row r="2633" spans="1:5" ht="15.75" customHeight="1" x14ac:dyDescent="0.25">
      <c r="A2633" s="14"/>
      <c r="B2633" s="100" t="s">
        <v>1380</v>
      </c>
      <c r="C2633" s="149">
        <v>59278.303975800001</v>
      </c>
      <c r="D2633" s="127">
        <f t="shared" si="40"/>
        <v>59278.303975800001</v>
      </c>
      <c r="E2633" s="3"/>
    </row>
    <row r="2634" spans="1:5" ht="15.75" customHeight="1" x14ac:dyDescent="0.25">
      <c r="A2634" s="14"/>
      <c r="B2634" s="100" t="s">
        <v>1381</v>
      </c>
      <c r="C2634" s="149">
        <v>59278.303975800001</v>
      </c>
      <c r="D2634" s="127">
        <f t="shared" si="40"/>
        <v>59278.303975800001</v>
      </c>
      <c r="E2634" s="3"/>
    </row>
    <row r="2635" spans="1:5" ht="15.75" customHeight="1" x14ac:dyDescent="0.25">
      <c r="A2635" s="14"/>
      <c r="B2635" s="100" t="s">
        <v>1382</v>
      </c>
      <c r="C2635" s="149">
        <v>59278.303975800001</v>
      </c>
      <c r="D2635" s="127">
        <f t="shared" si="40"/>
        <v>59278.303975800001</v>
      </c>
      <c r="E2635" s="3"/>
    </row>
    <row r="2636" spans="1:5" ht="15.75" customHeight="1" x14ac:dyDescent="0.25">
      <c r="A2636" s="14"/>
      <c r="B2636" s="100" t="s">
        <v>1383</v>
      </c>
      <c r="C2636" s="149">
        <v>1766536.1946959998</v>
      </c>
      <c r="D2636" s="127">
        <f t="shared" si="40"/>
        <v>1766536.1946959998</v>
      </c>
      <c r="E2636" s="3"/>
    </row>
    <row r="2637" spans="1:5" ht="15.75" customHeight="1" x14ac:dyDescent="0.25">
      <c r="A2637" s="14"/>
      <c r="B2637" s="100" t="s">
        <v>1384</v>
      </c>
      <c r="C2637" s="149">
        <v>945906.10500749992</v>
      </c>
      <c r="D2637" s="127">
        <f t="shared" si="40"/>
        <v>945906.10500749992</v>
      </c>
      <c r="E2637" s="3"/>
    </row>
    <row r="2638" spans="1:5" ht="15.75" customHeight="1" x14ac:dyDescent="0.25">
      <c r="A2638" s="14"/>
      <c r="B2638" s="100" t="s">
        <v>1385</v>
      </c>
      <c r="C2638" s="149">
        <v>1044425.9767851001</v>
      </c>
      <c r="D2638" s="127">
        <f t="shared" si="40"/>
        <v>1044425.9767851001</v>
      </c>
      <c r="E2638" s="3"/>
    </row>
    <row r="2639" spans="1:5" ht="15.75" customHeight="1" x14ac:dyDescent="0.25">
      <c r="A2639" s="14"/>
      <c r="B2639" s="100" t="s">
        <v>1386</v>
      </c>
      <c r="C2639" s="149">
        <v>1044425.9767851001</v>
      </c>
      <c r="D2639" s="127">
        <f t="shared" ref="D2639:D2702" si="41">C2639</f>
        <v>1044425.9767851001</v>
      </c>
      <c r="E2639" s="3"/>
    </row>
    <row r="2640" spans="1:5" ht="15.75" customHeight="1" x14ac:dyDescent="0.25">
      <c r="A2640" s="14"/>
      <c r="B2640" s="100" t="s">
        <v>1387</v>
      </c>
      <c r="C2640" s="149">
        <v>1044425.9767851001</v>
      </c>
      <c r="D2640" s="127">
        <f t="shared" si="41"/>
        <v>1044425.9767851001</v>
      </c>
      <c r="E2640" s="3"/>
    </row>
    <row r="2641" spans="1:5" ht="15.75" customHeight="1" x14ac:dyDescent="0.25">
      <c r="A2641" s="14"/>
      <c r="B2641" s="100" t="s">
        <v>1388</v>
      </c>
      <c r="C2641" s="149">
        <v>5142723.1752942502</v>
      </c>
      <c r="D2641" s="127">
        <f t="shared" si="41"/>
        <v>5142723.1752942502</v>
      </c>
      <c r="E2641" s="3"/>
    </row>
    <row r="2642" spans="1:5" ht="15.75" customHeight="1" x14ac:dyDescent="0.25">
      <c r="A2642" s="14"/>
      <c r="B2642" s="100" t="s">
        <v>1389</v>
      </c>
      <c r="C2642" s="149">
        <v>651232.53932099999</v>
      </c>
      <c r="D2642" s="127">
        <f t="shared" si="41"/>
        <v>651232.53932099999</v>
      </c>
      <c r="E2642" s="3"/>
    </row>
    <row r="2643" spans="1:5" ht="15.75" customHeight="1" x14ac:dyDescent="0.25">
      <c r="A2643" s="14"/>
      <c r="B2643" s="100" t="s">
        <v>1301</v>
      </c>
      <c r="C2643" s="149">
        <v>69343.436412249997</v>
      </c>
      <c r="D2643" s="127">
        <f t="shared" si="41"/>
        <v>69343.436412249997</v>
      </c>
      <c r="E2643" s="3"/>
    </row>
    <row r="2644" spans="1:5" ht="15.75" customHeight="1" x14ac:dyDescent="0.25">
      <c r="A2644" s="14"/>
      <c r="B2644" s="100" t="s">
        <v>1390</v>
      </c>
      <c r="C2644" s="149">
        <v>2256700.8773536501</v>
      </c>
      <c r="D2644" s="127">
        <f t="shared" si="41"/>
        <v>2256700.8773536501</v>
      </c>
      <c r="E2644" s="3"/>
    </row>
    <row r="2645" spans="1:5" ht="15.75" customHeight="1" x14ac:dyDescent="0.25">
      <c r="A2645" s="14"/>
      <c r="B2645" s="100" t="s">
        <v>1391</v>
      </c>
      <c r="C2645" s="149">
        <v>39406.978911300001</v>
      </c>
      <c r="D2645" s="127">
        <f t="shared" si="41"/>
        <v>39406.978911300001</v>
      </c>
      <c r="E2645" s="3"/>
    </row>
    <row r="2646" spans="1:5" ht="15.75" customHeight="1" x14ac:dyDescent="0.25">
      <c r="A2646" s="14"/>
      <c r="B2646" s="103" t="s">
        <v>1392</v>
      </c>
      <c r="C2646" s="149">
        <v>4591931.5904461993</v>
      </c>
      <c r="D2646" s="127">
        <f t="shared" si="41"/>
        <v>4591931.5904461993</v>
      </c>
      <c r="E2646" s="3"/>
    </row>
    <row r="2647" spans="1:5" ht="15.75" customHeight="1" x14ac:dyDescent="0.25">
      <c r="A2647" s="14"/>
      <c r="B2647" s="100" t="s">
        <v>1393</v>
      </c>
      <c r="C2647" s="149">
        <v>4575687.2180292001</v>
      </c>
      <c r="D2647" s="127">
        <f t="shared" si="41"/>
        <v>4575687.2180292001</v>
      </c>
      <c r="E2647" s="3"/>
    </row>
    <row r="2648" spans="1:5" ht="15.75" customHeight="1" x14ac:dyDescent="0.25">
      <c r="A2648" s="14"/>
      <c r="B2648" s="100" t="s">
        <v>1394</v>
      </c>
      <c r="C2648" s="149">
        <v>1716242.76489575</v>
      </c>
      <c r="D2648" s="127">
        <f t="shared" si="41"/>
        <v>1716242.76489575</v>
      </c>
      <c r="E2648" s="3"/>
    </row>
    <row r="2649" spans="1:5" ht="15.75" customHeight="1" x14ac:dyDescent="0.25">
      <c r="A2649" s="14"/>
      <c r="B2649" s="100" t="s">
        <v>1395</v>
      </c>
      <c r="C2649" s="149">
        <v>713135.62514284998</v>
      </c>
      <c r="D2649" s="127">
        <f t="shared" si="41"/>
        <v>713135.62514284998</v>
      </c>
      <c r="E2649" s="3"/>
    </row>
    <row r="2650" spans="1:5" ht="15.75" customHeight="1" x14ac:dyDescent="0.25">
      <c r="A2650" s="14"/>
      <c r="B2650" s="100" t="s">
        <v>1396</v>
      </c>
      <c r="C2650" s="149">
        <v>713135.62514284998</v>
      </c>
      <c r="D2650" s="127">
        <f t="shared" si="41"/>
        <v>713135.62514284998</v>
      </c>
      <c r="E2650" s="3"/>
    </row>
    <row r="2651" spans="1:5" ht="15.75" customHeight="1" x14ac:dyDescent="0.25">
      <c r="A2651" s="14"/>
      <c r="B2651" s="100" t="s">
        <v>1397</v>
      </c>
      <c r="C2651" s="149">
        <v>1667899.507001</v>
      </c>
      <c r="D2651" s="127">
        <f t="shared" si="41"/>
        <v>1667899.507001</v>
      </c>
      <c r="E2651" s="3"/>
    </row>
    <row r="2652" spans="1:5" ht="15.75" customHeight="1" x14ac:dyDescent="0.25">
      <c r="A2652" s="14"/>
      <c r="B2652" s="100" t="s">
        <v>1398</v>
      </c>
      <c r="C2652" s="149">
        <v>4125787.0390008995</v>
      </c>
      <c r="D2652" s="127">
        <f t="shared" si="41"/>
        <v>4125787.0390008995</v>
      </c>
      <c r="E2652" s="3"/>
    </row>
    <row r="2653" spans="1:5" ht="15.75" customHeight="1" x14ac:dyDescent="0.25">
      <c r="A2653" s="14"/>
      <c r="B2653" s="100" t="s">
        <v>1399</v>
      </c>
      <c r="C2653" s="149">
        <v>171142.88316125001</v>
      </c>
      <c r="D2653" s="127">
        <f t="shared" si="41"/>
        <v>171142.88316125001</v>
      </c>
      <c r="E2653" s="3"/>
    </row>
    <row r="2654" spans="1:5" ht="15.75" customHeight="1" x14ac:dyDescent="0.25">
      <c r="A2654" s="14"/>
      <c r="B2654" s="103" t="s">
        <v>1400</v>
      </c>
      <c r="C2654" s="149">
        <v>101114.38324715001</v>
      </c>
      <c r="D2654" s="127">
        <f t="shared" si="41"/>
        <v>101114.38324715001</v>
      </c>
      <c r="E2654" s="3"/>
    </row>
    <row r="2655" spans="1:5" ht="15.75" customHeight="1" x14ac:dyDescent="0.25">
      <c r="A2655" s="14"/>
      <c r="B2655" s="100" t="s">
        <v>1401</v>
      </c>
      <c r="C2655" s="149">
        <v>108250.19240035</v>
      </c>
      <c r="D2655" s="127">
        <f t="shared" si="41"/>
        <v>108250.19240035</v>
      </c>
      <c r="E2655" s="3"/>
    </row>
    <row r="2656" spans="1:5" ht="15.75" customHeight="1" x14ac:dyDescent="0.25">
      <c r="A2656" s="14"/>
      <c r="B2656" s="100" t="s">
        <v>1402</v>
      </c>
      <c r="C2656" s="149">
        <v>55466.920640949997</v>
      </c>
      <c r="D2656" s="127">
        <f t="shared" si="41"/>
        <v>55466.920640949997</v>
      </c>
      <c r="E2656" s="3"/>
    </row>
    <row r="2657" spans="1:5" ht="15.75" customHeight="1" x14ac:dyDescent="0.25">
      <c r="A2657" s="14"/>
      <c r="B2657" s="100" t="s">
        <v>1403</v>
      </c>
      <c r="C2657" s="149">
        <v>55466.920640949997</v>
      </c>
      <c r="D2657" s="127">
        <f t="shared" si="41"/>
        <v>55466.920640949997</v>
      </c>
      <c r="E2657" s="3"/>
    </row>
    <row r="2658" spans="1:5" ht="15.75" customHeight="1" x14ac:dyDescent="0.25">
      <c r="A2658" s="14"/>
      <c r="B2658" s="100" t="s">
        <v>1404</v>
      </c>
      <c r="C2658" s="149">
        <v>208582.68519725002</v>
      </c>
      <c r="D2658" s="127">
        <f t="shared" si="41"/>
        <v>208582.68519725002</v>
      </c>
      <c r="E2658" s="3"/>
    </row>
    <row r="2659" spans="1:5" ht="15.75" customHeight="1" x14ac:dyDescent="0.25">
      <c r="A2659" s="14"/>
      <c r="B2659" s="100" t="s">
        <v>1405</v>
      </c>
      <c r="C2659" s="149">
        <v>491510.33991150005</v>
      </c>
      <c r="D2659" s="127">
        <f t="shared" si="41"/>
        <v>491510.33991150005</v>
      </c>
      <c r="E2659" s="3"/>
    </row>
    <row r="2660" spans="1:5" ht="15.75" customHeight="1" x14ac:dyDescent="0.25">
      <c r="A2660" s="14"/>
      <c r="B2660" s="100" t="s">
        <v>1406</v>
      </c>
      <c r="C2660" s="149">
        <v>491510.33991150005</v>
      </c>
      <c r="D2660" s="127">
        <f t="shared" si="41"/>
        <v>491510.33991150005</v>
      </c>
      <c r="E2660" s="3"/>
    </row>
    <row r="2661" spans="1:5" ht="15.75" customHeight="1" x14ac:dyDescent="0.25">
      <c r="A2661" s="14"/>
      <c r="B2661" s="100" t="s">
        <v>1407</v>
      </c>
      <c r="C2661" s="149">
        <v>491510.33991150005</v>
      </c>
      <c r="D2661" s="127">
        <f t="shared" si="41"/>
        <v>491510.33991150005</v>
      </c>
      <c r="E2661" s="3"/>
    </row>
    <row r="2662" spans="1:5" ht="15.75" customHeight="1" x14ac:dyDescent="0.25">
      <c r="A2662" s="14"/>
      <c r="B2662" s="100" t="s">
        <v>1408</v>
      </c>
      <c r="C2662" s="149">
        <v>491510.33991150005</v>
      </c>
      <c r="D2662" s="127">
        <f t="shared" si="41"/>
        <v>491510.33991150005</v>
      </c>
      <c r="E2662" s="3"/>
    </row>
    <row r="2663" spans="1:5" ht="15.75" customHeight="1" x14ac:dyDescent="0.25">
      <c r="A2663" s="14"/>
      <c r="B2663" s="100" t="s">
        <v>389</v>
      </c>
      <c r="C2663" s="149">
        <v>59278.303975800001</v>
      </c>
      <c r="D2663" s="127">
        <f t="shared" si="41"/>
        <v>59278.303975800001</v>
      </c>
      <c r="E2663" s="3"/>
    </row>
    <row r="2664" spans="1:5" ht="15.75" customHeight="1" x14ac:dyDescent="0.25">
      <c r="A2664" s="14"/>
      <c r="B2664" s="100" t="s">
        <v>1409</v>
      </c>
      <c r="C2664" s="149">
        <v>59278.303975800001</v>
      </c>
      <c r="D2664" s="127">
        <f t="shared" si="41"/>
        <v>59278.303975800001</v>
      </c>
      <c r="E2664" s="3"/>
    </row>
    <row r="2665" spans="1:5" ht="15.75" customHeight="1" x14ac:dyDescent="0.25">
      <c r="A2665" s="14"/>
      <c r="B2665" s="100" t="s">
        <v>1410</v>
      </c>
      <c r="C2665" s="149">
        <v>59278.303975800001</v>
      </c>
      <c r="D2665" s="127">
        <f t="shared" si="41"/>
        <v>59278.303975800001</v>
      </c>
      <c r="E2665" s="3"/>
    </row>
    <row r="2666" spans="1:5" ht="15.75" customHeight="1" x14ac:dyDescent="0.25">
      <c r="A2666" s="14"/>
      <c r="B2666" s="100" t="s">
        <v>1411</v>
      </c>
      <c r="C2666" s="149">
        <v>51309.029963100002</v>
      </c>
      <c r="D2666" s="127">
        <f t="shared" si="41"/>
        <v>51309.029963100002</v>
      </c>
      <c r="E2666" s="3"/>
    </row>
    <row r="2667" spans="1:5" ht="15.75" customHeight="1" x14ac:dyDescent="0.25">
      <c r="A2667" s="14"/>
      <c r="B2667" s="100" t="s">
        <v>1412</v>
      </c>
      <c r="C2667" s="149">
        <v>662825.19037279999</v>
      </c>
      <c r="D2667" s="127">
        <f t="shared" si="41"/>
        <v>662825.19037279999</v>
      </c>
      <c r="E2667" s="3"/>
    </row>
    <row r="2668" spans="1:5" ht="15.75" customHeight="1" x14ac:dyDescent="0.25">
      <c r="A2668" s="14"/>
      <c r="B2668" s="100" t="s">
        <v>1413</v>
      </c>
      <c r="C2668" s="149">
        <v>662825.19037279999</v>
      </c>
      <c r="D2668" s="127">
        <f t="shared" si="41"/>
        <v>662825.19037279999</v>
      </c>
      <c r="E2668" s="3"/>
    </row>
    <row r="2669" spans="1:5" ht="15.75" customHeight="1" x14ac:dyDescent="0.25">
      <c r="A2669" s="14"/>
      <c r="B2669" s="100" t="s">
        <v>1414</v>
      </c>
      <c r="C2669" s="149">
        <v>246642.13229110002</v>
      </c>
      <c r="D2669" s="127">
        <f t="shared" si="41"/>
        <v>246642.13229110002</v>
      </c>
      <c r="E2669" s="3"/>
    </row>
    <row r="2670" spans="1:5" ht="15.75" customHeight="1" x14ac:dyDescent="0.25">
      <c r="A2670" s="14"/>
      <c r="B2670" s="100" t="s">
        <v>1415</v>
      </c>
      <c r="C2670" s="149">
        <v>154296.1972006</v>
      </c>
      <c r="D2670" s="127">
        <f t="shared" si="41"/>
        <v>154296.1972006</v>
      </c>
      <c r="E2670" s="3"/>
    </row>
    <row r="2671" spans="1:5" ht="15.75" customHeight="1" x14ac:dyDescent="0.25">
      <c r="A2671" s="14"/>
      <c r="B2671" s="100" t="s">
        <v>1416</v>
      </c>
      <c r="C2671" s="149">
        <v>65841.453077400001</v>
      </c>
      <c r="D2671" s="127">
        <f t="shared" si="41"/>
        <v>65841.453077400001</v>
      </c>
      <c r="E2671" s="3"/>
    </row>
    <row r="2672" spans="1:5" ht="15.75" customHeight="1" x14ac:dyDescent="0.25">
      <c r="A2672" s="14"/>
      <c r="B2672" s="100" t="s">
        <v>1417</v>
      </c>
      <c r="C2672" s="149">
        <v>65841.453077400001</v>
      </c>
      <c r="D2672" s="127">
        <f t="shared" si="41"/>
        <v>65841.453077400001</v>
      </c>
      <c r="E2672" s="3"/>
    </row>
    <row r="2673" spans="1:5" ht="15.75" customHeight="1" x14ac:dyDescent="0.25">
      <c r="A2673" s="14"/>
      <c r="B2673" s="100" t="s">
        <v>1418</v>
      </c>
      <c r="C2673" s="149">
        <v>227596.2478062</v>
      </c>
      <c r="D2673" s="127">
        <f t="shared" si="41"/>
        <v>227596.2478062</v>
      </c>
      <c r="E2673" s="3"/>
    </row>
    <row r="2674" spans="1:5" ht="15.75" customHeight="1" x14ac:dyDescent="0.25">
      <c r="A2674" s="14"/>
      <c r="B2674" s="100" t="s">
        <v>1419</v>
      </c>
      <c r="C2674" s="149">
        <v>125804.82533709999</v>
      </c>
      <c r="D2674" s="127">
        <f t="shared" si="41"/>
        <v>125804.82533709999</v>
      </c>
      <c r="E2674" s="3"/>
    </row>
    <row r="2675" spans="1:5" ht="15.75" customHeight="1" x14ac:dyDescent="0.25">
      <c r="A2675" s="14"/>
      <c r="B2675" s="100" t="s">
        <v>1420</v>
      </c>
      <c r="C2675" s="149">
        <v>125804.82533709999</v>
      </c>
      <c r="D2675" s="127">
        <f t="shared" si="41"/>
        <v>125804.82533709999</v>
      </c>
      <c r="E2675" s="3"/>
    </row>
    <row r="2676" spans="1:5" ht="15.75" customHeight="1" x14ac:dyDescent="0.25">
      <c r="A2676" s="14"/>
      <c r="B2676" s="100" t="s">
        <v>1421</v>
      </c>
      <c r="C2676" s="149">
        <v>267183.21351540001</v>
      </c>
      <c r="D2676" s="127">
        <f t="shared" si="41"/>
        <v>267183.21351540001</v>
      </c>
      <c r="E2676" s="3"/>
    </row>
    <row r="2677" spans="1:5" ht="15.75" customHeight="1" x14ac:dyDescent="0.25">
      <c r="A2677" s="14"/>
      <c r="B2677" s="100" t="s">
        <v>1422</v>
      </c>
      <c r="C2677" s="149">
        <v>267183.21351540001</v>
      </c>
      <c r="D2677" s="127">
        <f t="shared" si="41"/>
        <v>267183.21351540001</v>
      </c>
      <c r="E2677" s="3"/>
    </row>
    <row r="2678" spans="1:5" ht="15.75" customHeight="1" x14ac:dyDescent="0.25">
      <c r="A2678" s="14"/>
      <c r="B2678" s="100" t="s">
        <v>1423</v>
      </c>
      <c r="C2678" s="149">
        <v>267183.21351540001</v>
      </c>
      <c r="D2678" s="127">
        <f t="shared" si="41"/>
        <v>267183.21351540001</v>
      </c>
      <c r="E2678" s="3"/>
    </row>
    <row r="2679" spans="1:5" ht="15.75" customHeight="1" x14ac:dyDescent="0.25">
      <c r="A2679" s="14"/>
      <c r="B2679" s="100" t="s">
        <v>1424</v>
      </c>
      <c r="C2679" s="149">
        <v>267183.21351540001</v>
      </c>
      <c r="D2679" s="127">
        <f t="shared" si="41"/>
        <v>267183.21351540001</v>
      </c>
      <c r="E2679" s="3"/>
    </row>
    <row r="2680" spans="1:5" ht="15.75" customHeight="1" x14ac:dyDescent="0.25">
      <c r="A2680" s="14"/>
      <c r="B2680" s="100" t="s">
        <v>1425</v>
      </c>
      <c r="C2680" s="149">
        <v>267183.21351540001</v>
      </c>
      <c r="D2680" s="127">
        <f t="shared" si="41"/>
        <v>267183.21351540001</v>
      </c>
      <c r="E2680" s="3"/>
    </row>
    <row r="2681" spans="1:5" ht="15.75" customHeight="1" x14ac:dyDescent="0.25">
      <c r="A2681" s="14"/>
      <c r="B2681" s="100" t="s">
        <v>1426</v>
      </c>
      <c r="C2681" s="149">
        <v>267183.21351540001</v>
      </c>
      <c r="D2681" s="127">
        <f t="shared" si="41"/>
        <v>267183.21351540001</v>
      </c>
      <c r="E2681" s="3"/>
    </row>
    <row r="2682" spans="1:5" ht="15.75" customHeight="1" x14ac:dyDescent="0.25">
      <c r="A2682" s="14"/>
      <c r="B2682" s="100" t="s">
        <v>1427</v>
      </c>
      <c r="C2682" s="149">
        <v>267183.21351540001</v>
      </c>
      <c r="D2682" s="127">
        <f t="shared" si="41"/>
        <v>267183.21351540001</v>
      </c>
      <c r="E2682" s="3"/>
    </row>
    <row r="2683" spans="1:5" ht="15.75" customHeight="1" x14ac:dyDescent="0.25">
      <c r="A2683" s="14"/>
      <c r="B2683" s="100" t="s">
        <v>1428</v>
      </c>
      <c r="C2683" s="149">
        <v>267183.21351540001</v>
      </c>
      <c r="D2683" s="127">
        <f t="shared" si="41"/>
        <v>267183.21351540001</v>
      </c>
      <c r="E2683" s="3"/>
    </row>
    <row r="2684" spans="1:5" ht="15.75" customHeight="1" x14ac:dyDescent="0.25">
      <c r="A2684" s="14"/>
      <c r="B2684" s="100" t="s">
        <v>1429</v>
      </c>
      <c r="C2684" s="149">
        <v>267183.21351540001</v>
      </c>
      <c r="D2684" s="127">
        <f t="shared" si="41"/>
        <v>267183.21351540001</v>
      </c>
      <c r="E2684" s="3"/>
    </row>
    <row r="2685" spans="1:5" ht="15.75" customHeight="1" x14ac:dyDescent="0.25">
      <c r="A2685" s="14"/>
      <c r="B2685" s="100" t="s">
        <v>1430</v>
      </c>
      <c r="C2685" s="149">
        <v>125804.82533709999</v>
      </c>
      <c r="D2685" s="127">
        <f t="shared" si="41"/>
        <v>125804.82533709999</v>
      </c>
      <c r="E2685" s="3"/>
    </row>
    <row r="2686" spans="1:5" ht="15.75" customHeight="1" x14ac:dyDescent="0.25">
      <c r="A2686" s="14"/>
      <c r="B2686" s="100" t="s">
        <v>1431</v>
      </c>
      <c r="C2686" s="149">
        <v>614462.49344480003</v>
      </c>
      <c r="D2686" s="127">
        <f t="shared" si="41"/>
        <v>614462.49344480003</v>
      </c>
      <c r="E2686" s="3"/>
    </row>
    <row r="2687" spans="1:5" ht="15.75" customHeight="1" x14ac:dyDescent="0.25">
      <c r="A2687" s="14"/>
      <c r="B2687" s="100" t="s">
        <v>1432</v>
      </c>
      <c r="C2687" s="149">
        <v>614462.49344480003</v>
      </c>
      <c r="D2687" s="127">
        <f t="shared" si="41"/>
        <v>614462.49344480003</v>
      </c>
      <c r="E2687" s="3"/>
    </row>
    <row r="2688" spans="1:5" ht="15.75" customHeight="1" x14ac:dyDescent="0.25">
      <c r="A2688" s="14"/>
      <c r="B2688" s="100" t="s">
        <v>1433</v>
      </c>
      <c r="C2688" s="149">
        <v>614462.49344480003</v>
      </c>
      <c r="D2688" s="127">
        <f t="shared" si="41"/>
        <v>614462.49344480003</v>
      </c>
      <c r="E2688" s="3"/>
    </row>
    <row r="2689" spans="1:5" ht="15.75" customHeight="1" x14ac:dyDescent="0.25">
      <c r="A2689" s="14"/>
      <c r="B2689" s="100" t="s">
        <v>1434</v>
      </c>
      <c r="C2689" s="149">
        <v>1495457.6872144002</v>
      </c>
      <c r="D2689" s="127">
        <f t="shared" si="41"/>
        <v>1495457.6872144002</v>
      </c>
      <c r="E2689" s="3"/>
    </row>
    <row r="2690" spans="1:5" ht="15.75" customHeight="1" x14ac:dyDescent="0.25">
      <c r="A2690" s="14"/>
      <c r="B2690" s="100" t="s">
        <v>1435</v>
      </c>
      <c r="C2690" s="149">
        <v>1495457.6872144002</v>
      </c>
      <c r="D2690" s="127">
        <f t="shared" si="41"/>
        <v>1495457.6872144002</v>
      </c>
      <c r="E2690" s="3"/>
    </row>
    <row r="2691" spans="1:5" ht="15.75" customHeight="1" x14ac:dyDescent="0.25">
      <c r="A2691" s="14"/>
      <c r="B2691" s="100" t="s">
        <v>1436</v>
      </c>
      <c r="C2691" s="149">
        <v>246642.13229110002</v>
      </c>
      <c r="D2691" s="127">
        <f t="shared" si="41"/>
        <v>246642.13229110002</v>
      </c>
      <c r="E2691" s="3"/>
    </row>
    <row r="2692" spans="1:5" ht="15.75" customHeight="1" x14ac:dyDescent="0.25">
      <c r="A2692" s="14"/>
      <c r="B2692" s="100" t="s">
        <v>1437</v>
      </c>
      <c r="C2692" s="149">
        <v>59278.303975800001</v>
      </c>
      <c r="D2692" s="127">
        <f t="shared" si="41"/>
        <v>59278.303975800001</v>
      </c>
      <c r="E2692" s="3"/>
    </row>
    <row r="2693" spans="1:5" ht="15.75" customHeight="1" x14ac:dyDescent="0.25">
      <c r="A2693" s="14"/>
      <c r="B2693" s="100" t="s">
        <v>1438</v>
      </c>
      <c r="C2693" s="149">
        <v>59278.303975800001</v>
      </c>
      <c r="D2693" s="127">
        <f t="shared" si="41"/>
        <v>59278.303975800001</v>
      </c>
      <c r="E2693" s="3"/>
    </row>
    <row r="2694" spans="1:5" ht="15.75" customHeight="1" x14ac:dyDescent="0.25">
      <c r="A2694" s="14"/>
      <c r="B2694" s="100" t="s">
        <v>1439</v>
      </c>
      <c r="C2694" s="149">
        <v>38726.769190200001</v>
      </c>
      <c r="D2694" s="127">
        <f t="shared" si="41"/>
        <v>38726.769190200001</v>
      </c>
      <c r="E2694" s="3"/>
    </row>
    <row r="2695" spans="1:5" ht="15.75" customHeight="1" x14ac:dyDescent="0.25">
      <c r="A2695" s="14"/>
      <c r="B2695" s="100" t="s">
        <v>1440</v>
      </c>
      <c r="C2695" s="149">
        <v>38726.769190200001</v>
      </c>
      <c r="D2695" s="127">
        <f t="shared" si="41"/>
        <v>38726.769190200001</v>
      </c>
      <c r="E2695" s="3"/>
    </row>
    <row r="2696" spans="1:5" ht="15.75" customHeight="1" x14ac:dyDescent="0.25">
      <c r="A2696" s="13" t="s">
        <v>0</v>
      </c>
      <c r="B2696" s="35" t="s">
        <v>65</v>
      </c>
      <c r="C2696" s="91" t="s">
        <v>4330</v>
      </c>
      <c r="D2696" s="126" t="s">
        <v>4331</v>
      </c>
      <c r="E2696" s="3"/>
    </row>
    <row r="2697" spans="1:5" ht="15.75" customHeight="1" x14ac:dyDescent="0.25">
      <c r="A2697" s="13"/>
      <c r="B2697" s="102" t="s">
        <v>3</v>
      </c>
      <c r="C2697" s="91"/>
      <c r="D2697" s="126"/>
      <c r="E2697" s="3"/>
    </row>
    <row r="2698" spans="1:5" ht="15.75" customHeight="1" x14ac:dyDescent="0.25">
      <c r="A2698" s="13">
        <v>9</v>
      </c>
      <c r="B2698" s="104" t="s">
        <v>953</v>
      </c>
      <c r="C2698" s="91"/>
      <c r="D2698" s="126"/>
      <c r="E2698" s="3"/>
    </row>
    <row r="2699" spans="1:5" ht="15.75" customHeight="1" x14ac:dyDescent="0.25">
      <c r="A2699" s="14"/>
      <c r="B2699" s="103" t="s">
        <v>957</v>
      </c>
      <c r="C2699" s="149">
        <v>2355339.99433005</v>
      </c>
      <c r="D2699" s="127">
        <f t="shared" si="41"/>
        <v>2355339.99433005</v>
      </c>
      <c r="E2699" s="3"/>
    </row>
    <row r="2700" spans="1:5" ht="15.75" customHeight="1" x14ac:dyDescent="0.25">
      <c r="A2700" s="14"/>
      <c r="B2700" s="100" t="s">
        <v>958</v>
      </c>
      <c r="C2700" s="149">
        <v>675098.04636365001</v>
      </c>
      <c r="D2700" s="127">
        <f t="shared" si="41"/>
        <v>675098.04636365001</v>
      </c>
      <c r="E2700" s="3"/>
    </row>
    <row r="2701" spans="1:5" ht="15.75" customHeight="1" x14ac:dyDescent="0.25">
      <c r="A2701" s="14"/>
      <c r="B2701" s="103" t="s">
        <v>1441</v>
      </c>
      <c r="C2701" s="149">
        <v>541307.67369769991</v>
      </c>
      <c r="D2701" s="127">
        <f t="shared" si="41"/>
        <v>541307.67369769991</v>
      </c>
      <c r="E2701" s="3"/>
    </row>
    <row r="2702" spans="1:5" ht="15.75" customHeight="1" x14ac:dyDescent="0.25">
      <c r="A2702" s="14"/>
      <c r="B2702" s="100" t="s">
        <v>1442</v>
      </c>
      <c r="C2702" s="149">
        <v>1644226.5157272499</v>
      </c>
      <c r="D2702" s="127">
        <f t="shared" si="41"/>
        <v>1644226.5157272499</v>
      </c>
      <c r="E2702" s="3"/>
    </row>
    <row r="2703" spans="1:5" ht="15.75" customHeight="1" x14ac:dyDescent="0.25">
      <c r="A2703" s="14"/>
      <c r="B2703" s="100" t="s">
        <v>963</v>
      </c>
      <c r="C2703" s="149">
        <v>3262001.1649725498</v>
      </c>
      <c r="D2703" s="127">
        <f t="shared" ref="D2703:D2766" si="42">C2703</f>
        <v>3262001.1649725498</v>
      </c>
      <c r="E2703" s="3"/>
    </row>
    <row r="2704" spans="1:5" ht="15.75" customHeight="1" x14ac:dyDescent="0.25">
      <c r="A2704" s="14"/>
      <c r="B2704" s="100" t="s">
        <v>1443</v>
      </c>
      <c r="C2704" s="149">
        <v>375260.70696205</v>
      </c>
      <c r="D2704" s="127">
        <f t="shared" si="42"/>
        <v>375260.70696205</v>
      </c>
      <c r="E2704" s="3"/>
    </row>
    <row r="2705" spans="1:5" ht="15.75" customHeight="1" x14ac:dyDescent="0.25">
      <c r="A2705" s="14"/>
      <c r="B2705" s="100" t="s">
        <v>17</v>
      </c>
      <c r="C2705" s="149">
        <v>208582.68519725002</v>
      </c>
      <c r="D2705" s="127">
        <f t="shared" si="42"/>
        <v>208582.68519725002</v>
      </c>
      <c r="E2705" s="3"/>
    </row>
    <row r="2706" spans="1:5" ht="15.75" customHeight="1" x14ac:dyDescent="0.25">
      <c r="A2706" s="14"/>
      <c r="B2706" s="100" t="s">
        <v>1444</v>
      </c>
      <c r="C2706" s="149">
        <v>59278.303975800001</v>
      </c>
      <c r="D2706" s="127">
        <f t="shared" si="42"/>
        <v>59278.303975800001</v>
      </c>
      <c r="E2706" s="3"/>
    </row>
    <row r="2707" spans="1:5" ht="15.75" customHeight="1" x14ac:dyDescent="0.25">
      <c r="A2707" s="14"/>
      <c r="B2707" s="100" t="s">
        <v>1445</v>
      </c>
      <c r="C2707" s="149">
        <v>319942.18767874996</v>
      </c>
      <c r="D2707" s="127">
        <f t="shared" si="42"/>
        <v>319942.18767874996</v>
      </c>
      <c r="E2707" s="3"/>
    </row>
    <row r="2708" spans="1:5" ht="15.75" customHeight="1" x14ac:dyDescent="0.25">
      <c r="A2708" s="14"/>
      <c r="B2708" s="100" t="s">
        <v>1446</v>
      </c>
      <c r="C2708" s="149">
        <v>227596.2478062</v>
      </c>
      <c r="D2708" s="127">
        <f t="shared" si="42"/>
        <v>227596.2478062</v>
      </c>
      <c r="E2708" s="3"/>
    </row>
    <row r="2709" spans="1:5" ht="15.75" customHeight="1" x14ac:dyDescent="0.25">
      <c r="A2709" s="14"/>
      <c r="B2709" s="100" t="s">
        <v>71</v>
      </c>
      <c r="C2709" s="149">
        <v>1863836.76054485</v>
      </c>
      <c r="D2709" s="127">
        <f t="shared" si="42"/>
        <v>1863836.76054485</v>
      </c>
      <c r="E2709" s="3"/>
    </row>
    <row r="2710" spans="1:5" ht="15.75" customHeight="1" x14ac:dyDescent="0.25">
      <c r="A2710" s="14"/>
      <c r="B2710" s="100" t="s">
        <v>970</v>
      </c>
      <c r="C2710" s="149">
        <v>125804.82533709999</v>
      </c>
      <c r="D2710" s="127">
        <f t="shared" si="42"/>
        <v>125804.82533709999</v>
      </c>
      <c r="E2710" s="3"/>
    </row>
    <row r="2711" spans="1:5" ht="15.75" customHeight="1" x14ac:dyDescent="0.25">
      <c r="A2711" s="14"/>
      <c r="B2711" s="100" t="s">
        <v>972</v>
      </c>
      <c r="C2711" s="149">
        <v>392992.89741529996</v>
      </c>
      <c r="D2711" s="127">
        <f t="shared" si="42"/>
        <v>392992.89741529996</v>
      </c>
      <c r="E2711" s="3"/>
    </row>
    <row r="2712" spans="1:5" ht="15.75" customHeight="1" x14ac:dyDescent="0.25">
      <c r="A2712" s="14"/>
      <c r="B2712" s="100" t="s">
        <v>422</v>
      </c>
      <c r="C2712" s="149">
        <v>59278.303975800001</v>
      </c>
      <c r="D2712" s="127">
        <f t="shared" si="42"/>
        <v>59278.303975800001</v>
      </c>
      <c r="E2712" s="3"/>
    </row>
    <row r="2713" spans="1:5" ht="15.75" customHeight="1" x14ac:dyDescent="0.25">
      <c r="A2713" s="13" t="s">
        <v>0</v>
      </c>
      <c r="B2713" s="35" t="s">
        <v>64</v>
      </c>
      <c r="C2713" s="91" t="s">
        <v>4330</v>
      </c>
      <c r="D2713" s="126" t="s">
        <v>4331</v>
      </c>
      <c r="E2713" s="3"/>
    </row>
    <row r="2714" spans="1:5" ht="15.75" customHeight="1" x14ac:dyDescent="0.25">
      <c r="A2714" s="13"/>
      <c r="B2714" s="102" t="s">
        <v>3</v>
      </c>
      <c r="C2714" s="91"/>
      <c r="D2714" s="126"/>
      <c r="E2714" s="3"/>
    </row>
    <row r="2715" spans="1:5" ht="15.75" customHeight="1" x14ac:dyDescent="0.25">
      <c r="A2715" s="13">
        <v>10</v>
      </c>
      <c r="B2715" s="104" t="s">
        <v>1447</v>
      </c>
      <c r="C2715" s="91"/>
      <c r="D2715" s="126"/>
      <c r="E2715" s="3"/>
    </row>
    <row r="2716" spans="1:5" ht="15.75" customHeight="1" x14ac:dyDescent="0.25">
      <c r="A2716" s="14"/>
      <c r="B2716" s="100" t="s">
        <v>1448</v>
      </c>
      <c r="C2716" s="149">
        <v>80740.40597805001</v>
      </c>
      <c r="D2716" s="127">
        <f t="shared" si="42"/>
        <v>80740.40597805001</v>
      </c>
      <c r="E2716" s="3"/>
    </row>
    <row r="2717" spans="1:5" ht="15.75" customHeight="1" x14ac:dyDescent="0.25">
      <c r="A2717" s="14"/>
      <c r="B2717" s="100" t="s">
        <v>1449</v>
      </c>
      <c r="C2717" s="149">
        <v>59278.303975800001</v>
      </c>
      <c r="D2717" s="127">
        <f t="shared" si="42"/>
        <v>59278.303975800001</v>
      </c>
      <c r="E2717" s="3"/>
    </row>
    <row r="2718" spans="1:5" ht="15.75" customHeight="1" x14ac:dyDescent="0.25">
      <c r="A2718" s="14"/>
      <c r="B2718" s="100" t="s">
        <v>1450</v>
      </c>
      <c r="C2718" s="149">
        <v>59278.303975800001</v>
      </c>
      <c r="D2718" s="127">
        <f t="shared" si="42"/>
        <v>59278.303975800001</v>
      </c>
      <c r="E2718" s="3"/>
    </row>
    <row r="2719" spans="1:5" ht="15.75" customHeight="1" x14ac:dyDescent="0.25">
      <c r="A2719" s="14"/>
      <c r="B2719" s="100" t="s">
        <v>1451</v>
      </c>
      <c r="C2719" s="149">
        <v>4526076.4320134996</v>
      </c>
      <c r="D2719" s="127">
        <f t="shared" si="42"/>
        <v>4526076.4320134996</v>
      </c>
      <c r="E2719" s="3"/>
    </row>
    <row r="2720" spans="1:5" ht="15.75" customHeight="1" x14ac:dyDescent="0.25">
      <c r="A2720" s="14"/>
      <c r="B2720" s="100" t="s">
        <v>51</v>
      </c>
      <c r="C2720" s="149">
        <v>7580610.6337325005</v>
      </c>
      <c r="D2720" s="127">
        <f t="shared" si="42"/>
        <v>7580610.6337325005</v>
      </c>
      <c r="E2720" s="3"/>
    </row>
    <row r="2721" spans="1:5" ht="15.75" customHeight="1" x14ac:dyDescent="0.25">
      <c r="A2721" s="14"/>
      <c r="B2721" s="100" t="s">
        <v>1452</v>
      </c>
      <c r="C2721" s="149">
        <v>296437.03201385</v>
      </c>
      <c r="D2721" s="127">
        <f t="shared" si="42"/>
        <v>296437.03201385</v>
      </c>
      <c r="E2721" s="3"/>
    </row>
    <row r="2722" spans="1:5" ht="15.75" customHeight="1" x14ac:dyDescent="0.25">
      <c r="A2722" s="14"/>
      <c r="B2722" s="100" t="s">
        <v>1453</v>
      </c>
      <c r="C2722" s="149">
        <v>82781.025577249995</v>
      </c>
      <c r="D2722" s="127">
        <f t="shared" si="42"/>
        <v>82781.025577249995</v>
      </c>
      <c r="E2722" s="3"/>
    </row>
    <row r="2723" spans="1:5" ht="15.75" customHeight="1" x14ac:dyDescent="0.25">
      <c r="A2723" s="14"/>
      <c r="B2723" s="100" t="s">
        <v>1454</v>
      </c>
      <c r="C2723" s="149">
        <v>101114.38324715001</v>
      </c>
      <c r="D2723" s="127">
        <f t="shared" si="42"/>
        <v>101114.38324715001</v>
      </c>
      <c r="E2723" s="3"/>
    </row>
    <row r="2724" spans="1:5" ht="15.75" customHeight="1" x14ac:dyDescent="0.25">
      <c r="A2724" s="14"/>
      <c r="B2724" s="100" t="s">
        <v>1455</v>
      </c>
      <c r="C2724" s="149">
        <v>246642.13229110002</v>
      </c>
      <c r="D2724" s="127">
        <f t="shared" si="42"/>
        <v>246642.13229110002</v>
      </c>
      <c r="E2724" s="3"/>
    </row>
    <row r="2725" spans="1:5" ht="15.75" customHeight="1" x14ac:dyDescent="0.25">
      <c r="A2725" s="14"/>
      <c r="B2725" s="100" t="s">
        <v>1456</v>
      </c>
      <c r="C2725" s="149">
        <v>761495.89278945001</v>
      </c>
      <c r="D2725" s="127">
        <f t="shared" si="42"/>
        <v>761495.89278945001</v>
      </c>
      <c r="E2725" s="3"/>
    </row>
    <row r="2726" spans="1:5" ht="15.75" customHeight="1" x14ac:dyDescent="0.25">
      <c r="A2726" s="14"/>
      <c r="B2726" s="100" t="s">
        <v>1457</v>
      </c>
      <c r="C2726" s="149">
        <v>183550.01569905001</v>
      </c>
      <c r="D2726" s="127">
        <f t="shared" si="42"/>
        <v>183550.01569905001</v>
      </c>
      <c r="E2726" s="3"/>
    </row>
    <row r="2727" spans="1:5" ht="15.75" customHeight="1" x14ac:dyDescent="0.25">
      <c r="A2727" s="14"/>
      <c r="B2727" s="100" t="s">
        <v>1458</v>
      </c>
      <c r="C2727" s="149">
        <v>183550.01569905001</v>
      </c>
      <c r="D2727" s="127">
        <f t="shared" si="42"/>
        <v>183550.01569905001</v>
      </c>
      <c r="E2727" s="3"/>
    </row>
    <row r="2728" spans="1:5" ht="15.75" customHeight="1" x14ac:dyDescent="0.25">
      <c r="A2728" s="14"/>
      <c r="B2728" s="100" t="s">
        <v>1459</v>
      </c>
      <c r="C2728" s="149">
        <v>183550.01569905001</v>
      </c>
      <c r="D2728" s="127">
        <f t="shared" si="42"/>
        <v>183550.01569905001</v>
      </c>
      <c r="E2728" s="3"/>
    </row>
    <row r="2729" spans="1:5" ht="15.75" customHeight="1" x14ac:dyDescent="0.25">
      <c r="A2729" s="14"/>
      <c r="B2729" s="100" t="s">
        <v>1460</v>
      </c>
      <c r="C2729" s="149">
        <v>227596.2478062</v>
      </c>
      <c r="D2729" s="127">
        <f t="shared" si="42"/>
        <v>227596.2478062</v>
      </c>
      <c r="E2729" s="3"/>
    </row>
    <row r="2730" spans="1:5" ht="15.75" customHeight="1" x14ac:dyDescent="0.25">
      <c r="A2730" s="14"/>
      <c r="B2730" s="100" t="s">
        <v>1461</v>
      </c>
      <c r="C2730" s="149">
        <v>227596.2478062</v>
      </c>
      <c r="D2730" s="127">
        <f t="shared" si="42"/>
        <v>227596.2478062</v>
      </c>
      <c r="E2730" s="3"/>
    </row>
    <row r="2731" spans="1:5" ht="15.75" customHeight="1" x14ac:dyDescent="0.25">
      <c r="A2731" s="14"/>
      <c r="B2731" s="100" t="s">
        <v>1462</v>
      </c>
      <c r="C2731" s="149">
        <v>125804.82533709999</v>
      </c>
      <c r="D2731" s="127">
        <f t="shared" si="42"/>
        <v>125804.82533709999</v>
      </c>
      <c r="E2731" s="3"/>
    </row>
    <row r="2732" spans="1:5" ht="15.75" customHeight="1" x14ac:dyDescent="0.25">
      <c r="A2732" s="14"/>
      <c r="B2732" s="100" t="s">
        <v>1463</v>
      </c>
      <c r="C2732" s="149">
        <v>267183.21351540001</v>
      </c>
      <c r="D2732" s="127">
        <f t="shared" si="42"/>
        <v>267183.21351540001</v>
      </c>
      <c r="E2732" s="3"/>
    </row>
    <row r="2733" spans="1:5" ht="15.75" customHeight="1" x14ac:dyDescent="0.25">
      <c r="A2733" s="14"/>
      <c r="B2733" s="100" t="s">
        <v>1464</v>
      </c>
      <c r="C2733" s="149">
        <v>319942.18767874996</v>
      </c>
      <c r="D2733" s="127">
        <f t="shared" si="42"/>
        <v>319942.18767874996</v>
      </c>
      <c r="E2733" s="3"/>
    </row>
    <row r="2734" spans="1:5" ht="15.75" customHeight="1" x14ac:dyDescent="0.25">
      <c r="A2734" s="14"/>
      <c r="B2734" s="100" t="s">
        <v>1465</v>
      </c>
      <c r="C2734" s="149">
        <v>305242.66060925002</v>
      </c>
      <c r="D2734" s="127">
        <f t="shared" si="42"/>
        <v>305242.66060925002</v>
      </c>
      <c r="E2734" s="3"/>
    </row>
    <row r="2735" spans="1:5" ht="15.75" customHeight="1" x14ac:dyDescent="0.25">
      <c r="A2735" s="14"/>
      <c r="B2735" s="100" t="s">
        <v>1466</v>
      </c>
      <c r="C2735" s="149">
        <v>246642.13229110002</v>
      </c>
      <c r="D2735" s="127">
        <f t="shared" si="42"/>
        <v>246642.13229110002</v>
      </c>
      <c r="E2735" s="3"/>
    </row>
    <row r="2736" spans="1:5" ht="15.75" customHeight="1" x14ac:dyDescent="0.25">
      <c r="A2736" s="14"/>
      <c r="B2736" s="100" t="s">
        <v>1467</v>
      </c>
      <c r="C2736" s="149">
        <v>59278.303975800001</v>
      </c>
      <c r="D2736" s="127">
        <f t="shared" si="42"/>
        <v>59278.303975800001</v>
      </c>
      <c r="E2736" s="3"/>
    </row>
    <row r="2737" spans="1:5" ht="15.75" customHeight="1" x14ac:dyDescent="0.25">
      <c r="A2737" s="14"/>
      <c r="B2737" s="100" t="s">
        <v>1468</v>
      </c>
      <c r="C2737" s="149">
        <v>59278.303975800001</v>
      </c>
      <c r="D2737" s="127">
        <f t="shared" si="42"/>
        <v>59278.303975800001</v>
      </c>
      <c r="E2737" s="3"/>
    </row>
    <row r="2738" spans="1:5" ht="15.75" customHeight="1" x14ac:dyDescent="0.25">
      <c r="A2738" s="14"/>
      <c r="B2738" s="103" t="s">
        <v>425</v>
      </c>
      <c r="C2738" s="149">
        <v>2208357.6194588998</v>
      </c>
      <c r="D2738" s="127">
        <f t="shared" si="42"/>
        <v>2208357.6194588998</v>
      </c>
      <c r="E2738" s="3"/>
    </row>
    <row r="2739" spans="1:5" ht="15.75" customHeight="1" x14ac:dyDescent="0.25">
      <c r="A2739" s="13" t="s">
        <v>0</v>
      </c>
      <c r="B2739" s="35" t="s">
        <v>426</v>
      </c>
      <c r="C2739" s="91" t="s">
        <v>4330</v>
      </c>
      <c r="D2739" s="126" t="s">
        <v>4331</v>
      </c>
      <c r="E2739" s="3"/>
    </row>
    <row r="2740" spans="1:5" ht="15.75" customHeight="1" x14ac:dyDescent="0.25">
      <c r="A2740" s="13"/>
      <c r="B2740" s="102" t="s">
        <v>3</v>
      </c>
      <c r="C2740" s="91"/>
      <c r="D2740" s="126"/>
      <c r="E2740" s="3"/>
    </row>
    <row r="2741" spans="1:5" ht="15.75" customHeight="1" x14ac:dyDescent="0.25">
      <c r="A2741" s="13">
        <v>11</v>
      </c>
      <c r="B2741" s="104" t="s">
        <v>34</v>
      </c>
      <c r="C2741" s="91"/>
      <c r="D2741" s="126"/>
      <c r="E2741" s="3"/>
    </row>
    <row r="2742" spans="1:5" ht="15.75" customHeight="1" x14ac:dyDescent="0.25">
      <c r="A2742" s="14"/>
      <c r="B2742" s="100" t="s">
        <v>314</v>
      </c>
      <c r="C2742" s="149">
        <v>59278.303975800001</v>
      </c>
      <c r="D2742" s="127">
        <f t="shared" si="42"/>
        <v>59278.303975800001</v>
      </c>
      <c r="E2742" s="3"/>
    </row>
    <row r="2743" spans="1:5" ht="15.75" customHeight="1" x14ac:dyDescent="0.25">
      <c r="A2743" s="14"/>
      <c r="B2743" s="100" t="s">
        <v>429</v>
      </c>
      <c r="C2743" s="149">
        <v>972903.30827235</v>
      </c>
      <c r="D2743" s="127">
        <f t="shared" si="42"/>
        <v>972903.30827235</v>
      </c>
      <c r="E2743" s="3"/>
    </row>
    <row r="2744" spans="1:5" ht="15.75" customHeight="1" x14ac:dyDescent="0.25">
      <c r="A2744" s="14"/>
      <c r="B2744" s="100" t="s">
        <v>715</v>
      </c>
      <c r="C2744" s="149">
        <v>491510.33991150005</v>
      </c>
      <c r="D2744" s="127">
        <f t="shared" si="42"/>
        <v>491510.33991150005</v>
      </c>
      <c r="E2744" s="3"/>
    </row>
    <row r="2745" spans="1:5" ht="15.75" customHeight="1" x14ac:dyDescent="0.25">
      <c r="A2745" s="14"/>
      <c r="B2745" s="100" t="s">
        <v>985</v>
      </c>
      <c r="C2745" s="149">
        <v>319942.18767874996</v>
      </c>
      <c r="D2745" s="127">
        <f t="shared" si="42"/>
        <v>319942.18767874996</v>
      </c>
      <c r="E2745" s="3"/>
    </row>
    <row r="2746" spans="1:5" ht="15.75" customHeight="1" x14ac:dyDescent="0.25">
      <c r="A2746" s="14"/>
      <c r="B2746" s="100" t="s">
        <v>1469</v>
      </c>
      <c r="C2746" s="149">
        <v>2025440.2464295998</v>
      </c>
      <c r="D2746" s="127">
        <f t="shared" si="42"/>
        <v>2025440.2464295998</v>
      </c>
      <c r="E2746" s="3"/>
    </row>
    <row r="2747" spans="1:5" ht="15.75" customHeight="1" x14ac:dyDescent="0.25">
      <c r="A2747" s="14"/>
      <c r="B2747" s="100" t="s">
        <v>435</v>
      </c>
      <c r="C2747" s="149">
        <v>57066.2765764</v>
      </c>
      <c r="D2747" s="127">
        <f t="shared" si="42"/>
        <v>57066.2765764</v>
      </c>
      <c r="E2747" s="3"/>
    </row>
    <row r="2748" spans="1:5" ht="15.75" customHeight="1" x14ac:dyDescent="0.25">
      <c r="A2748" s="14"/>
      <c r="B2748" s="100" t="s">
        <v>439</v>
      </c>
      <c r="C2748" s="149">
        <v>59278.303975800001</v>
      </c>
      <c r="D2748" s="127">
        <f t="shared" si="42"/>
        <v>59278.303975800001</v>
      </c>
      <c r="E2748" s="3"/>
    </row>
    <row r="2749" spans="1:5" ht="15.75" customHeight="1" x14ac:dyDescent="0.25">
      <c r="A2749" s="14"/>
      <c r="B2749" s="100" t="s">
        <v>440</v>
      </c>
      <c r="C2749" s="149">
        <v>59278.303975800001</v>
      </c>
      <c r="D2749" s="127">
        <f t="shared" si="42"/>
        <v>59278.303975800001</v>
      </c>
      <c r="E2749" s="3"/>
    </row>
    <row r="2750" spans="1:5" ht="15.75" customHeight="1" x14ac:dyDescent="0.25">
      <c r="A2750" s="14"/>
      <c r="B2750" s="100" t="s">
        <v>441</v>
      </c>
      <c r="C2750" s="149">
        <v>132425.09944300001</v>
      </c>
      <c r="D2750" s="127">
        <f t="shared" si="42"/>
        <v>132425.09944300001</v>
      </c>
      <c r="E2750" s="3"/>
    </row>
    <row r="2751" spans="1:5" ht="15.75" customHeight="1" x14ac:dyDescent="0.25">
      <c r="A2751" s="14"/>
      <c r="B2751" s="100" t="s">
        <v>1470</v>
      </c>
      <c r="C2751" s="149">
        <v>132425.09944300001</v>
      </c>
      <c r="D2751" s="127">
        <f t="shared" si="42"/>
        <v>132425.09944300001</v>
      </c>
      <c r="E2751" s="3"/>
    </row>
    <row r="2752" spans="1:5" ht="15.75" customHeight="1" x14ac:dyDescent="0.25">
      <c r="A2752" s="14"/>
      <c r="B2752" s="100" t="s">
        <v>442</v>
      </c>
      <c r="C2752" s="149">
        <v>132425.09944300001</v>
      </c>
      <c r="D2752" s="127">
        <f t="shared" si="42"/>
        <v>132425.09944300001</v>
      </c>
      <c r="E2752" s="3"/>
    </row>
    <row r="2753" spans="1:5" ht="15.75" customHeight="1" x14ac:dyDescent="0.25">
      <c r="A2753" s="14"/>
      <c r="B2753" s="100" t="s">
        <v>443</v>
      </c>
      <c r="C2753" s="149">
        <v>132425.09944300001</v>
      </c>
      <c r="D2753" s="127">
        <f t="shared" si="42"/>
        <v>132425.09944300001</v>
      </c>
      <c r="E2753" s="3"/>
    </row>
    <row r="2754" spans="1:5" ht="15.75" customHeight="1" x14ac:dyDescent="0.25">
      <c r="A2754" s="14"/>
      <c r="B2754" s="100" t="s">
        <v>55</v>
      </c>
      <c r="C2754" s="149">
        <v>945906.10500749992</v>
      </c>
      <c r="D2754" s="127">
        <f t="shared" si="42"/>
        <v>945906.10500749992</v>
      </c>
      <c r="E2754" s="3"/>
    </row>
    <row r="2755" spans="1:5" ht="15.75" customHeight="1" x14ac:dyDescent="0.25">
      <c r="A2755" s="14"/>
      <c r="B2755" s="100" t="s">
        <v>444</v>
      </c>
      <c r="C2755" s="149">
        <v>222456.77168715</v>
      </c>
      <c r="D2755" s="127">
        <f t="shared" si="42"/>
        <v>222456.77168715</v>
      </c>
      <c r="E2755" s="3"/>
    </row>
    <row r="2756" spans="1:5" ht="15.75" customHeight="1" x14ac:dyDescent="0.25">
      <c r="A2756" s="14"/>
      <c r="B2756" s="100" t="s">
        <v>992</v>
      </c>
      <c r="C2756" s="149">
        <v>786962.62554909999</v>
      </c>
      <c r="D2756" s="127">
        <f t="shared" si="42"/>
        <v>786962.62554909999</v>
      </c>
      <c r="E2756" s="3"/>
    </row>
    <row r="2757" spans="1:5" ht="15.75" customHeight="1" x14ac:dyDescent="0.25">
      <c r="A2757" s="14"/>
      <c r="B2757" s="100" t="s">
        <v>993</v>
      </c>
      <c r="C2757" s="149">
        <v>1067415.5926206501</v>
      </c>
      <c r="D2757" s="127">
        <f t="shared" si="42"/>
        <v>1067415.5926206501</v>
      </c>
      <c r="E2757" s="3"/>
    </row>
    <row r="2758" spans="1:5" ht="15.75" customHeight="1" x14ac:dyDescent="0.25">
      <c r="A2758" s="14"/>
      <c r="B2758" s="100" t="s">
        <v>782</v>
      </c>
      <c r="C2758" s="149">
        <v>222456.77168715</v>
      </c>
      <c r="D2758" s="127">
        <f t="shared" si="42"/>
        <v>222456.77168715</v>
      </c>
      <c r="E2758" s="3"/>
    </row>
    <row r="2759" spans="1:5" ht="15.75" customHeight="1" x14ac:dyDescent="0.25">
      <c r="A2759" s="14"/>
      <c r="B2759" s="100" t="s">
        <v>448</v>
      </c>
      <c r="C2759" s="149">
        <v>277248.34595185</v>
      </c>
      <c r="D2759" s="127">
        <f t="shared" si="42"/>
        <v>277248.34595185</v>
      </c>
      <c r="E2759" s="3"/>
    </row>
    <row r="2760" spans="1:5" ht="15.75" customHeight="1" x14ac:dyDescent="0.25">
      <c r="A2760" s="14"/>
      <c r="B2760" s="100" t="s">
        <v>449</v>
      </c>
      <c r="C2760" s="149">
        <v>356905.48575954995</v>
      </c>
      <c r="D2760" s="127">
        <f t="shared" si="42"/>
        <v>356905.48575954995</v>
      </c>
      <c r="E2760" s="3"/>
    </row>
    <row r="2761" spans="1:5" ht="15.75" customHeight="1" x14ac:dyDescent="0.25">
      <c r="A2761" s="14"/>
      <c r="B2761" s="100" t="s">
        <v>721</v>
      </c>
      <c r="C2761" s="149">
        <v>823050.03720485</v>
      </c>
      <c r="D2761" s="127">
        <f t="shared" si="42"/>
        <v>823050.03720485</v>
      </c>
      <c r="E2761" s="3"/>
    </row>
    <row r="2762" spans="1:5" ht="15.75" customHeight="1" x14ac:dyDescent="0.25">
      <c r="A2762" s="14"/>
      <c r="B2762" s="100" t="s">
        <v>1471</v>
      </c>
      <c r="C2762" s="149">
        <v>823050.03720485</v>
      </c>
      <c r="D2762" s="127">
        <f t="shared" si="42"/>
        <v>823050.03720485</v>
      </c>
      <c r="E2762" s="3"/>
    </row>
    <row r="2763" spans="1:5" ht="15.75" customHeight="1" x14ac:dyDescent="0.25">
      <c r="A2763" s="14"/>
      <c r="B2763" s="100" t="s">
        <v>451</v>
      </c>
      <c r="C2763" s="149">
        <v>356905.48575954995</v>
      </c>
      <c r="D2763" s="127">
        <f t="shared" si="42"/>
        <v>356905.48575954995</v>
      </c>
      <c r="E2763" s="3"/>
    </row>
    <row r="2764" spans="1:5" ht="15.75" customHeight="1" x14ac:dyDescent="0.25">
      <c r="A2764" s="14"/>
      <c r="B2764" s="100" t="s">
        <v>1472</v>
      </c>
      <c r="C2764" s="149">
        <v>227596.2478062</v>
      </c>
      <c r="D2764" s="127">
        <f t="shared" si="42"/>
        <v>227596.2478062</v>
      </c>
      <c r="E2764" s="3"/>
    </row>
    <row r="2765" spans="1:5" ht="15.75" customHeight="1" x14ac:dyDescent="0.25">
      <c r="A2765" s="14"/>
      <c r="B2765" s="100" t="s">
        <v>1473</v>
      </c>
      <c r="C2765" s="149">
        <v>700884.63268459996</v>
      </c>
      <c r="D2765" s="127">
        <f t="shared" si="42"/>
        <v>700884.63268459996</v>
      </c>
      <c r="E2765" s="3"/>
    </row>
    <row r="2766" spans="1:5" ht="15.75" customHeight="1" x14ac:dyDescent="0.25">
      <c r="A2766" s="14"/>
      <c r="B2766" s="100" t="s">
        <v>1474</v>
      </c>
      <c r="C2766" s="149">
        <v>196680.6389275</v>
      </c>
      <c r="D2766" s="127">
        <f t="shared" si="42"/>
        <v>196680.6389275</v>
      </c>
      <c r="E2766" s="3"/>
    </row>
    <row r="2767" spans="1:5" ht="15.75" customHeight="1" x14ac:dyDescent="0.25">
      <c r="A2767" s="14"/>
      <c r="B2767" s="100" t="s">
        <v>994</v>
      </c>
      <c r="C2767" s="149">
        <v>590959.76706130011</v>
      </c>
      <c r="D2767" s="127">
        <f t="shared" ref="D2767:D2830" si="43">C2767</f>
        <v>590959.76706130011</v>
      </c>
      <c r="E2767" s="3"/>
    </row>
    <row r="2768" spans="1:5" ht="15.75" customHeight="1" x14ac:dyDescent="0.25">
      <c r="A2768" s="14"/>
      <c r="B2768" s="100" t="s">
        <v>412</v>
      </c>
      <c r="C2768" s="149">
        <v>129605.75511064999</v>
      </c>
      <c r="D2768" s="127">
        <f t="shared" si="43"/>
        <v>129605.75511064999</v>
      </c>
      <c r="E2768" s="3"/>
    </row>
    <row r="2769" spans="1:5" ht="15.75" customHeight="1" x14ac:dyDescent="0.25">
      <c r="A2769" s="14"/>
      <c r="B2769" s="103" t="s">
        <v>455</v>
      </c>
      <c r="C2769" s="149">
        <v>4102476.7279632506</v>
      </c>
      <c r="D2769" s="127">
        <f t="shared" si="43"/>
        <v>4102476.7279632506</v>
      </c>
      <c r="E2769" s="3"/>
    </row>
    <row r="2770" spans="1:5" ht="15.75" customHeight="1" x14ac:dyDescent="0.25">
      <c r="A2770" s="14"/>
      <c r="B2770" s="100" t="s">
        <v>725</v>
      </c>
      <c r="C2770" s="149">
        <v>31281.560036999999</v>
      </c>
      <c r="D2770" s="127">
        <f t="shared" si="43"/>
        <v>31281.560036999999</v>
      </c>
      <c r="E2770" s="3"/>
    </row>
    <row r="2771" spans="1:5" ht="15.75" customHeight="1" x14ac:dyDescent="0.25">
      <c r="A2771" s="14"/>
      <c r="B2771" s="100" t="s">
        <v>1475</v>
      </c>
      <c r="C2771" s="149">
        <v>31281.560036999999</v>
      </c>
      <c r="D2771" s="127">
        <f t="shared" si="43"/>
        <v>31281.560036999999</v>
      </c>
      <c r="E2771" s="3"/>
    </row>
    <row r="2772" spans="1:5" ht="15.75" customHeight="1" x14ac:dyDescent="0.25">
      <c r="A2772" s="14"/>
      <c r="B2772" s="100" t="s">
        <v>1476</v>
      </c>
      <c r="C2772" s="149">
        <v>31281.560036999999</v>
      </c>
      <c r="D2772" s="127">
        <f t="shared" si="43"/>
        <v>31281.560036999999</v>
      </c>
      <c r="E2772" s="3"/>
    </row>
    <row r="2773" spans="1:5" ht="15.75" customHeight="1" x14ac:dyDescent="0.25">
      <c r="A2773" s="14"/>
      <c r="B2773" s="100" t="s">
        <v>1477</v>
      </c>
      <c r="C2773" s="149">
        <v>31281.560036999999</v>
      </c>
      <c r="D2773" s="127">
        <f t="shared" si="43"/>
        <v>31281.560036999999</v>
      </c>
      <c r="E2773" s="3"/>
    </row>
    <row r="2774" spans="1:5" ht="15.75" customHeight="1" x14ac:dyDescent="0.25">
      <c r="A2774" s="14"/>
      <c r="B2774" s="100" t="s">
        <v>999</v>
      </c>
      <c r="C2774" s="149">
        <v>131752.91400179997</v>
      </c>
      <c r="D2774" s="127">
        <f t="shared" si="43"/>
        <v>131752.91400179997</v>
      </c>
      <c r="E2774" s="3"/>
    </row>
    <row r="2775" spans="1:5" ht="15.75" customHeight="1" x14ac:dyDescent="0.25">
      <c r="A2775" s="14"/>
      <c r="B2775" s="100" t="s">
        <v>20</v>
      </c>
      <c r="C2775" s="149">
        <v>196680.6389275</v>
      </c>
      <c r="D2775" s="127">
        <f t="shared" si="43"/>
        <v>196680.6389275</v>
      </c>
      <c r="E2775" s="3"/>
    </row>
    <row r="2776" spans="1:5" ht="15.75" customHeight="1" x14ac:dyDescent="0.25">
      <c r="A2776" s="14"/>
      <c r="B2776" s="100" t="s">
        <v>459</v>
      </c>
      <c r="C2776" s="149">
        <v>179257.84847425</v>
      </c>
      <c r="D2776" s="127">
        <f t="shared" si="43"/>
        <v>179257.84847425</v>
      </c>
      <c r="E2776" s="3"/>
    </row>
    <row r="2777" spans="1:5" ht="15.75" customHeight="1" x14ac:dyDescent="0.25">
      <c r="A2777" s="14"/>
      <c r="B2777" s="100" t="s">
        <v>1478</v>
      </c>
      <c r="C2777" s="149">
        <v>687515.63246275007</v>
      </c>
      <c r="D2777" s="127">
        <f t="shared" si="43"/>
        <v>687515.63246275007</v>
      </c>
      <c r="E2777" s="3"/>
    </row>
    <row r="2778" spans="1:5" ht="15.75" customHeight="1" x14ac:dyDescent="0.25">
      <c r="A2778" s="14"/>
      <c r="B2778" s="100" t="s">
        <v>1479</v>
      </c>
      <c r="C2778" s="149">
        <v>478928.08392064995</v>
      </c>
      <c r="D2778" s="127">
        <f t="shared" si="43"/>
        <v>478928.08392064995</v>
      </c>
      <c r="E2778" s="3"/>
    </row>
    <row r="2779" spans="1:5" ht="15.75" customHeight="1" x14ac:dyDescent="0.25">
      <c r="A2779" s="14"/>
      <c r="B2779" s="100" t="s">
        <v>464</v>
      </c>
      <c r="C2779" s="149">
        <v>590959.76706130011</v>
      </c>
      <c r="D2779" s="127">
        <f t="shared" si="43"/>
        <v>590959.76706130011</v>
      </c>
      <c r="E2779" s="3"/>
    </row>
    <row r="2780" spans="1:5" ht="15.75" customHeight="1" x14ac:dyDescent="0.25">
      <c r="A2780" s="14"/>
      <c r="B2780" s="100" t="s">
        <v>1004</v>
      </c>
      <c r="C2780" s="149">
        <v>2208357.6194588998</v>
      </c>
      <c r="D2780" s="127">
        <f t="shared" si="43"/>
        <v>2208357.6194588998</v>
      </c>
      <c r="E2780" s="3"/>
    </row>
    <row r="2781" spans="1:5" ht="15.75" customHeight="1" x14ac:dyDescent="0.25">
      <c r="A2781" s="14"/>
      <c r="B2781" s="100" t="s">
        <v>465</v>
      </c>
      <c r="C2781" s="149">
        <v>2180628.5268585999</v>
      </c>
      <c r="D2781" s="127">
        <f t="shared" si="43"/>
        <v>2180628.5268585999</v>
      </c>
      <c r="E2781" s="3"/>
    </row>
    <row r="2782" spans="1:5" ht="15.75" customHeight="1" x14ac:dyDescent="0.25">
      <c r="A2782" s="14"/>
      <c r="B2782" s="100" t="s">
        <v>466</v>
      </c>
      <c r="C2782" s="149">
        <v>196680.6389275</v>
      </c>
      <c r="D2782" s="127">
        <f t="shared" si="43"/>
        <v>196680.6389275</v>
      </c>
      <c r="E2782" s="3"/>
    </row>
    <row r="2783" spans="1:5" ht="15.75" customHeight="1" x14ac:dyDescent="0.25">
      <c r="A2783" s="14"/>
      <c r="B2783" s="100" t="s">
        <v>1006</v>
      </c>
      <c r="C2783" s="149">
        <v>319942.18767874996</v>
      </c>
      <c r="D2783" s="127">
        <f t="shared" si="43"/>
        <v>319942.18767874996</v>
      </c>
      <c r="E2783" s="3"/>
    </row>
    <row r="2784" spans="1:5" ht="15.75" customHeight="1" x14ac:dyDescent="0.25">
      <c r="A2784" s="14"/>
      <c r="B2784" s="100" t="s">
        <v>70</v>
      </c>
      <c r="C2784" s="149">
        <v>1032142.6672329499</v>
      </c>
      <c r="D2784" s="127">
        <f t="shared" si="43"/>
        <v>1032142.6672329499</v>
      </c>
      <c r="E2784" s="3"/>
    </row>
    <row r="2785" spans="1:5" ht="15.75" customHeight="1" x14ac:dyDescent="0.25">
      <c r="A2785" s="14"/>
      <c r="B2785" s="100" t="s">
        <v>1480</v>
      </c>
      <c r="C2785" s="149">
        <v>381080.39280219999</v>
      </c>
      <c r="D2785" s="127">
        <f t="shared" si="43"/>
        <v>381080.39280219999</v>
      </c>
      <c r="E2785" s="3"/>
    </row>
    <row r="2786" spans="1:5" ht="15.75" customHeight="1" x14ac:dyDescent="0.25">
      <c r="A2786" s="14"/>
      <c r="B2786" s="100" t="s">
        <v>1481</v>
      </c>
      <c r="C2786" s="149">
        <v>835322.89319570013</v>
      </c>
      <c r="D2786" s="127">
        <f t="shared" si="43"/>
        <v>835322.89319570013</v>
      </c>
      <c r="E2786" s="3"/>
    </row>
    <row r="2787" spans="1:5" ht="15.75" customHeight="1" x14ac:dyDescent="0.25">
      <c r="A2787" s="14"/>
      <c r="B2787" s="100" t="s">
        <v>1482</v>
      </c>
      <c r="C2787" s="149">
        <v>381080.39280219999</v>
      </c>
      <c r="D2787" s="127">
        <f t="shared" si="43"/>
        <v>381080.39280219999</v>
      </c>
      <c r="E2787" s="3"/>
    </row>
    <row r="2788" spans="1:5" ht="15.75" customHeight="1" x14ac:dyDescent="0.25">
      <c r="A2788" s="14"/>
      <c r="B2788" s="100" t="s">
        <v>1483</v>
      </c>
      <c r="C2788" s="149">
        <v>381080.39280219999</v>
      </c>
      <c r="D2788" s="127">
        <f t="shared" si="43"/>
        <v>381080.39280219999</v>
      </c>
      <c r="E2788" s="3"/>
    </row>
    <row r="2789" spans="1:5" ht="15.75" customHeight="1" x14ac:dyDescent="0.25">
      <c r="A2789" s="14"/>
      <c r="B2789" s="100" t="s">
        <v>1484</v>
      </c>
      <c r="C2789" s="149">
        <v>381080.39280219999</v>
      </c>
      <c r="D2789" s="127">
        <f t="shared" si="43"/>
        <v>381080.39280219999</v>
      </c>
      <c r="E2789" s="3"/>
    </row>
    <row r="2790" spans="1:5" ht="15.75" customHeight="1" x14ac:dyDescent="0.25">
      <c r="A2790" s="14"/>
      <c r="B2790" s="100" t="s">
        <v>471</v>
      </c>
      <c r="C2790" s="149">
        <v>65841.453077400001</v>
      </c>
      <c r="D2790" s="127">
        <f t="shared" si="43"/>
        <v>65841.453077400001</v>
      </c>
      <c r="E2790" s="3"/>
    </row>
    <row r="2791" spans="1:5" ht="15.75" customHeight="1" x14ac:dyDescent="0.25">
      <c r="A2791" s="14"/>
      <c r="B2791" s="100" t="s">
        <v>473</v>
      </c>
      <c r="C2791" s="149">
        <v>32273.599039500001</v>
      </c>
      <c r="D2791" s="127">
        <f t="shared" si="43"/>
        <v>32273.599039500001</v>
      </c>
      <c r="E2791" s="3"/>
    </row>
    <row r="2792" spans="1:5" ht="15.75" customHeight="1" x14ac:dyDescent="0.25">
      <c r="A2792" s="14"/>
      <c r="B2792" s="103" t="s">
        <v>474</v>
      </c>
      <c r="C2792" s="149">
        <v>569126.86011999997</v>
      </c>
      <c r="D2792" s="127">
        <f t="shared" si="43"/>
        <v>569126.86011999997</v>
      </c>
      <c r="E2792" s="3"/>
    </row>
    <row r="2793" spans="1:5" ht="15.75" customHeight="1" x14ac:dyDescent="0.25">
      <c r="A2793" s="14"/>
      <c r="B2793" s="100" t="s">
        <v>1485</v>
      </c>
      <c r="C2793" s="149">
        <v>125804.82533709999</v>
      </c>
      <c r="D2793" s="127">
        <f t="shared" si="43"/>
        <v>125804.82533709999</v>
      </c>
      <c r="E2793" s="3"/>
    </row>
    <row r="2794" spans="1:5" ht="15.75" customHeight="1" x14ac:dyDescent="0.25">
      <c r="A2794" s="14"/>
      <c r="B2794" s="100" t="s">
        <v>1486</v>
      </c>
      <c r="C2794" s="149">
        <v>125804.82533709999</v>
      </c>
      <c r="D2794" s="127">
        <f t="shared" si="43"/>
        <v>125804.82533709999</v>
      </c>
      <c r="E2794" s="3"/>
    </row>
    <row r="2795" spans="1:5" ht="15.75" customHeight="1" x14ac:dyDescent="0.25">
      <c r="A2795" s="14"/>
      <c r="B2795" s="100" t="s">
        <v>1487</v>
      </c>
      <c r="C2795" s="149">
        <v>319942.18767874996</v>
      </c>
      <c r="D2795" s="127">
        <f t="shared" si="43"/>
        <v>319942.18767874996</v>
      </c>
      <c r="E2795" s="3"/>
    </row>
    <row r="2796" spans="1:5" ht="15.75" customHeight="1" x14ac:dyDescent="0.25">
      <c r="A2796" s="14"/>
      <c r="B2796" s="100" t="s">
        <v>1488</v>
      </c>
      <c r="C2796" s="149">
        <v>319942.18767874996</v>
      </c>
      <c r="D2796" s="127">
        <f t="shared" si="43"/>
        <v>319942.18767874996</v>
      </c>
      <c r="E2796" s="3"/>
    </row>
    <row r="2797" spans="1:5" ht="15.75" customHeight="1" x14ac:dyDescent="0.25">
      <c r="A2797" s="14"/>
      <c r="B2797" s="100" t="s">
        <v>1489</v>
      </c>
      <c r="C2797" s="149">
        <v>319942.18767874996</v>
      </c>
      <c r="D2797" s="127">
        <f t="shared" si="43"/>
        <v>319942.18767874996</v>
      </c>
      <c r="E2797" s="3"/>
    </row>
    <row r="2798" spans="1:5" ht="15.75" customHeight="1" x14ac:dyDescent="0.25">
      <c r="A2798" s="14"/>
      <c r="B2798" s="100" t="s">
        <v>1490</v>
      </c>
      <c r="C2798" s="149">
        <v>614462.49344480003</v>
      </c>
      <c r="D2798" s="127">
        <f t="shared" si="43"/>
        <v>614462.49344480003</v>
      </c>
      <c r="E2798" s="3"/>
    </row>
    <row r="2799" spans="1:5" ht="15.75" customHeight="1" x14ac:dyDescent="0.25">
      <c r="A2799" s="14"/>
      <c r="B2799" s="100" t="s">
        <v>1491</v>
      </c>
      <c r="C2799" s="149">
        <v>614462.49344480003</v>
      </c>
      <c r="D2799" s="127">
        <f t="shared" si="43"/>
        <v>614462.49344480003</v>
      </c>
      <c r="E2799" s="3"/>
    </row>
    <row r="2800" spans="1:5" ht="15.75" customHeight="1" x14ac:dyDescent="0.25">
      <c r="A2800" s="14"/>
      <c r="B2800" s="100" t="s">
        <v>1012</v>
      </c>
      <c r="C2800" s="149">
        <v>614462.49344480003</v>
      </c>
      <c r="D2800" s="127">
        <f t="shared" si="43"/>
        <v>614462.49344480003</v>
      </c>
      <c r="E2800" s="3"/>
    </row>
    <row r="2801" spans="1:5" ht="15.75" customHeight="1" x14ac:dyDescent="0.25">
      <c r="A2801" s="14"/>
      <c r="B2801" s="100" t="s">
        <v>1492</v>
      </c>
      <c r="C2801" s="149">
        <v>614462.49344480003</v>
      </c>
      <c r="D2801" s="127">
        <f t="shared" si="43"/>
        <v>614462.49344480003</v>
      </c>
      <c r="E2801" s="3"/>
    </row>
    <row r="2802" spans="1:5" ht="15.75" customHeight="1" x14ac:dyDescent="0.25">
      <c r="A2802" s="14"/>
      <c r="B2802" s="100" t="s">
        <v>1493</v>
      </c>
      <c r="C2802" s="149">
        <v>80737.971914599999</v>
      </c>
      <c r="D2802" s="127">
        <f t="shared" si="43"/>
        <v>80737.971914599999</v>
      </c>
      <c r="E2802" s="3"/>
    </row>
    <row r="2803" spans="1:5" ht="15.75" customHeight="1" x14ac:dyDescent="0.25">
      <c r="A2803" s="14"/>
      <c r="B2803" s="100" t="s">
        <v>479</v>
      </c>
      <c r="C2803" s="149">
        <v>27814.327859500001</v>
      </c>
      <c r="D2803" s="127">
        <f t="shared" si="43"/>
        <v>27814.327859500001</v>
      </c>
      <c r="E2803" s="3"/>
    </row>
    <row r="2804" spans="1:5" ht="15.75" customHeight="1" x14ac:dyDescent="0.25">
      <c r="A2804" s="14"/>
      <c r="B2804" s="100" t="s">
        <v>1014</v>
      </c>
      <c r="C2804" s="149">
        <v>59278.303975800001</v>
      </c>
      <c r="D2804" s="127">
        <f t="shared" si="43"/>
        <v>59278.303975800001</v>
      </c>
      <c r="E2804" s="3"/>
    </row>
    <row r="2805" spans="1:5" ht="15.75" customHeight="1" x14ac:dyDescent="0.25">
      <c r="A2805" s="14"/>
      <c r="B2805" s="100" t="s">
        <v>481</v>
      </c>
      <c r="C2805" s="149">
        <v>59278.303975800001</v>
      </c>
      <c r="D2805" s="127">
        <f t="shared" si="43"/>
        <v>59278.303975800001</v>
      </c>
      <c r="E2805" s="3"/>
    </row>
    <row r="2806" spans="1:5" ht="15.75" customHeight="1" x14ac:dyDescent="0.25">
      <c r="A2806" s="14"/>
      <c r="B2806" s="100" t="s">
        <v>1017</v>
      </c>
      <c r="C2806" s="149">
        <v>38726.769190200001</v>
      </c>
      <c r="D2806" s="127">
        <f t="shared" si="43"/>
        <v>38726.769190200001</v>
      </c>
      <c r="E2806" s="3"/>
    </row>
    <row r="2807" spans="1:5" ht="15.75" customHeight="1" x14ac:dyDescent="0.25">
      <c r="A2807" s="14"/>
      <c r="B2807" s="100" t="s">
        <v>1494</v>
      </c>
      <c r="C2807" s="149">
        <v>1238493.2342737501</v>
      </c>
      <c r="D2807" s="127">
        <f t="shared" si="43"/>
        <v>1238493.2342737501</v>
      </c>
      <c r="E2807" s="3"/>
    </row>
    <row r="2808" spans="1:5" ht="15.75" customHeight="1" x14ac:dyDescent="0.25">
      <c r="A2808" s="14"/>
      <c r="B2808" s="100" t="s">
        <v>1018</v>
      </c>
      <c r="C2808" s="149">
        <v>737310.53218550002</v>
      </c>
      <c r="D2808" s="127">
        <f t="shared" si="43"/>
        <v>737310.53218550002</v>
      </c>
      <c r="E2808" s="3"/>
    </row>
    <row r="2809" spans="1:5" ht="15.75" customHeight="1" x14ac:dyDescent="0.25">
      <c r="A2809" s="14"/>
      <c r="B2809" s="100" t="s">
        <v>1495</v>
      </c>
      <c r="C2809" s="149">
        <v>823050.03720485</v>
      </c>
      <c r="D2809" s="127">
        <f t="shared" si="43"/>
        <v>823050.03720485</v>
      </c>
      <c r="E2809" s="3"/>
    </row>
    <row r="2810" spans="1:5" ht="15.75" customHeight="1" x14ac:dyDescent="0.25">
      <c r="A2810" s="14"/>
      <c r="B2810" s="100" t="s">
        <v>1496</v>
      </c>
      <c r="C2810" s="149">
        <v>406557.57912314998</v>
      </c>
      <c r="D2810" s="127">
        <f t="shared" si="43"/>
        <v>406557.57912314998</v>
      </c>
      <c r="E2810" s="3"/>
    </row>
    <row r="2811" spans="1:5" ht="15.75" customHeight="1" x14ac:dyDescent="0.25">
      <c r="A2811" s="14"/>
      <c r="B2811" s="100" t="s">
        <v>487</v>
      </c>
      <c r="C2811" s="149">
        <v>2893807.3195667998</v>
      </c>
      <c r="D2811" s="127">
        <f t="shared" si="43"/>
        <v>2893807.3195667998</v>
      </c>
      <c r="E2811" s="3"/>
    </row>
    <row r="2812" spans="1:5" ht="15.75" customHeight="1" x14ac:dyDescent="0.25">
      <c r="A2812" s="4" t="s">
        <v>0</v>
      </c>
      <c r="B2812" s="35" t="s">
        <v>488</v>
      </c>
      <c r="C2812" s="91" t="s">
        <v>4330</v>
      </c>
      <c r="D2812" s="126" t="s">
        <v>4331</v>
      </c>
      <c r="E2812" s="3"/>
    </row>
    <row r="2813" spans="1:5" ht="15.75" customHeight="1" x14ac:dyDescent="0.25">
      <c r="A2813" s="7"/>
      <c r="B2813" s="102" t="s">
        <v>3</v>
      </c>
      <c r="C2813" s="91"/>
      <c r="D2813" s="126"/>
      <c r="E2813" s="3"/>
    </row>
    <row r="2814" spans="1:5" ht="15.75" customHeight="1" x14ac:dyDescent="0.25">
      <c r="A2814" s="4">
        <v>12</v>
      </c>
      <c r="B2814" s="104" t="s">
        <v>1020</v>
      </c>
      <c r="C2814" s="91"/>
      <c r="D2814" s="126"/>
      <c r="E2814" s="3"/>
    </row>
    <row r="2815" spans="1:5" ht="15.75" customHeight="1" x14ac:dyDescent="0.25">
      <c r="A2815" s="15"/>
      <c r="B2815" s="100" t="s">
        <v>1497</v>
      </c>
      <c r="C2815" s="149">
        <v>124441.98139554998</v>
      </c>
      <c r="D2815" s="127">
        <f t="shared" si="43"/>
        <v>124441.98139554998</v>
      </c>
      <c r="E2815" s="3"/>
    </row>
    <row r="2816" spans="1:5" ht="15.75" customHeight="1" x14ac:dyDescent="0.25">
      <c r="A2816" s="15"/>
      <c r="B2816" s="100" t="s">
        <v>1024</v>
      </c>
      <c r="C2816" s="149">
        <v>196680.6389275</v>
      </c>
      <c r="D2816" s="127">
        <f t="shared" si="43"/>
        <v>196680.6389275</v>
      </c>
      <c r="E2816" s="3"/>
    </row>
    <row r="2817" spans="1:5" ht="15.75" customHeight="1" x14ac:dyDescent="0.25">
      <c r="A2817" s="15"/>
      <c r="B2817" s="100" t="s">
        <v>1498</v>
      </c>
      <c r="C2817" s="149">
        <v>196680.6389275</v>
      </c>
      <c r="D2817" s="127">
        <f t="shared" si="43"/>
        <v>196680.6389275</v>
      </c>
      <c r="E2817" s="3"/>
    </row>
    <row r="2818" spans="1:5" ht="15.75" customHeight="1" x14ac:dyDescent="0.25">
      <c r="A2818" s="15"/>
      <c r="B2818" s="100" t="s">
        <v>1499</v>
      </c>
      <c r="C2818" s="149">
        <v>368807.53681134997</v>
      </c>
      <c r="D2818" s="127">
        <f t="shared" si="43"/>
        <v>368807.53681134997</v>
      </c>
      <c r="E2818" s="3"/>
    </row>
    <row r="2819" spans="1:5" ht="15.75" customHeight="1" x14ac:dyDescent="0.25">
      <c r="A2819" s="15"/>
      <c r="B2819" s="100" t="s">
        <v>1027</v>
      </c>
      <c r="C2819" s="149">
        <v>1215062.11430695</v>
      </c>
      <c r="D2819" s="127">
        <f t="shared" si="43"/>
        <v>1215062.11430695</v>
      </c>
      <c r="E2819" s="3"/>
    </row>
    <row r="2820" spans="1:5" ht="15.75" customHeight="1" x14ac:dyDescent="0.25">
      <c r="A2820" s="15"/>
      <c r="B2820" s="100" t="s">
        <v>492</v>
      </c>
      <c r="C2820" s="149">
        <v>761495.89278945001</v>
      </c>
      <c r="D2820" s="127">
        <f t="shared" si="43"/>
        <v>761495.89278945001</v>
      </c>
      <c r="E2820" s="3"/>
    </row>
    <row r="2821" spans="1:5" ht="15.75" customHeight="1" x14ac:dyDescent="0.25">
      <c r="A2821" s="15"/>
      <c r="B2821" s="100" t="s">
        <v>1500</v>
      </c>
      <c r="C2821" s="149">
        <v>265346.29490005004</v>
      </c>
      <c r="D2821" s="127">
        <f t="shared" si="43"/>
        <v>265346.29490005004</v>
      </c>
      <c r="E2821" s="3"/>
    </row>
    <row r="2822" spans="1:5" ht="15.75" customHeight="1" x14ac:dyDescent="0.25">
      <c r="A2822" s="15"/>
      <c r="B2822" s="100" t="s">
        <v>1030</v>
      </c>
      <c r="C2822" s="149">
        <v>344632.62976869999</v>
      </c>
      <c r="D2822" s="127">
        <f t="shared" si="43"/>
        <v>344632.62976869999</v>
      </c>
      <c r="E2822" s="3"/>
    </row>
    <row r="2823" spans="1:5" ht="15.75" customHeight="1" x14ac:dyDescent="0.25">
      <c r="A2823" s="15"/>
      <c r="B2823" s="100" t="s">
        <v>1501</v>
      </c>
      <c r="C2823" s="149">
        <v>204101.55048465001</v>
      </c>
      <c r="D2823" s="127">
        <f t="shared" si="43"/>
        <v>204101.55048465001</v>
      </c>
      <c r="E2823" s="3"/>
    </row>
    <row r="2824" spans="1:5" ht="15.75" customHeight="1" x14ac:dyDescent="0.25">
      <c r="A2824" s="15"/>
      <c r="B2824" s="100" t="s">
        <v>499</v>
      </c>
      <c r="C2824" s="149">
        <v>675098.04636365001</v>
      </c>
      <c r="D2824" s="127">
        <f t="shared" si="43"/>
        <v>675098.04636365001</v>
      </c>
      <c r="E2824" s="3"/>
    </row>
    <row r="2825" spans="1:5" ht="15.75" customHeight="1" x14ac:dyDescent="0.25">
      <c r="A2825" s="15"/>
      <c r="B2825" s="100" t="s">
        <v>1502</v>
      </c>
      <c r="C2825" s="149">
        <v>1032142.6672329499</v>
      </c>
      <c r="D2825" s="127">
        <f t="shared" si="43"/>
        <v>1032142.6672329499</v>
      </c>
      <c r="E2825" s="3"/>
    </row>
    <row r="2826" spans="1:5" ht="15.75" customHeight="1" x14ac:dyDescent="0.25">
      <c r="A2826" s="15"/>
      <c r="B2826" s="100" t="s">
        <v>743</v>
      </c>
      <c r="C2826" s="149">
        <v>908480.14222419995</v>
      </c>
      <c r="D2826" s="127">
        <f t="shared" si="43"/>
        <v>908480.14222419995</v>
      </c>
      <c r="E2826" s="3"/>
    </row>
    <row r="2827" spans="1:5" ht="15.75" customHeight="1" x14ac:dyDescent="0.25">
      <c r="A2827" s="15"/>
      <c r="B2827" s="100" t="s">
        <v>1503</v>
      </c>
      <c r="C2827" s="149">
        <v>356905.48575954995</v>
      </c>
      <c r="D2827" s="127">
        <f t="shared" si="43"/>
        <v>356905.48575954995</v>
      </c>
      <c r="E2827" s="3"/>
    </row>
    <row r="2828" spans="1:5" ht="15.75" customHeight="1" x14ac:dyDescent="0.25">
      <c r="A2828" s="15"/>
      <c r="B2828" s="100" t="s">
        <v>744</v>
      </c>
      <c r="C2828" s="149">
        <v>406557.57912314998</v>
      </c>
      <c r="D2828" s="127">
        <f t="shared" si="43"/>
        <v>406557.57912314998</v>
      </c>
      <c r="E2828" s="3"/>
    </row>
    <row r="2829" spans="1:5" ht="15.75" customHeight="1" x14ac:dyDescent="0.25">
      <c r="A2829" s="15"/>
      <c r="B2829" s="100" t="s">
        <v>501</v>
      </c>
      <c r="C2829" s="149">
        <v>1250081.02676275</v>
      </c>
      <c r="D2829" s="127">
        <f t="shared" si="43"/>
        <v>1250081.02676275</v>
      </c>
      <c r="E2829" s="3"/>
    </row>
    <row r="2830" spans="1:5" ht="15.75" customHeight="1" x14ac:dyDescent="0.25">
      <c r="A2830" s="15"/>
      <c r="B2830" s="100" t="s">
        <v>1504</v>
      </c>
      <c r="C2830" s="149">
        <v>1167378.1255363501</v>
      </c>
      <c r="D2830" s="127">
        <f t="shared" si="43"/>
        <v>1167378.1255363501</v>
      </c>
      <c r="E2830" s="3"/>
    </row>
    <row r="2831" spans="1:5" ht="15.75" customHeight="1" x14ac:dyDescent="0.25">
      <c r="A2831" s="15"/>
      <c r="B2831" s="100" t="s">
        <v>502</v>
      </c>
      <c r="C2831" s="149">
        <v>491510.33991150005</v>
      </c>
      <c r="D2831" s="127">
        <f t="shared" ref="D2831:D2894" si="44">C2831</f>
        <v>491510.33991150005</v>
      </c>
      <c r="E2831" s="3"/>
    </row>
    <row r="2832" spans="1:5" ht="15.75" customHeight="1" x14ac:dyDescent="0.25">
      <c r="A2832" s="15"/>
      <c r="B2832" s="100" t="s">
        <v>1505</v>
      </c>
      <c r="C2832" s="149">
        <v>651232.53932099999</v>
      </c>
      <c r="D2832" s="127">
        <f t="shared" si="44"/>
        <v>651232.53932099999</v>
      </c>
      <c r="E2832" s="3"/>
    </row>
    <row r="2833" spans="1:5" ht="15.75" customHeight="1" x14ac:dyDescent="0.25">
      <c r="A2833" s="15"/>
      <c r="B2833" s="100" t="s">
        <v>1506</v>
      </c>
      <c r="C2833" s="149">
        <v>131752.91400179997</v>
      </c>
      <c r="D2833" s="127">
        <f t="shared" si="44"/>
        <v>131752.91400179997</v>
      </c>
      <c r="E2833" s="3"/>
    </row>
    <row r="2834" spans="1:5" ht="15.75" customHeight="1" x14ac:dyDescent="0.25">
      <c r="A2834" s="15"/>
      <c r="B2834" s="100" t="s">
        <v>503</v>
      </c>
      <c r="C2834" s="149">
        <v>713135.62514284998</v>
      </c>
      <c r="D2834" s="127">
        <f t="shared" si="44"/>
        <v>713135.62514284998</v>
      </c>
      <c r="E2834" s="3"/>
    </row>
    <row r="2835" spans="1:5" ht="15.75" customHeight="1" x14ac:dyDescent="0.25">
      <c r="A2835" s="15"/>
      <c r="B2835" s="100" t="s">
        <v>1507</v>
      </c>
      <c r="C2835" s="149">
        <v>713135.62514284998</v>
      </c>
      <c r="D2835" s="127">
        <f t="shared" si="44"/>
        <v>713135.62514284998</v>
      </c>
      <c r="E2835" s="3"/>
    </row>
    <row r="2836" spans="1:5" ht="15.75" customHeight="1" x14ac:dyDescent="0.25">
      <c r="A2836" s="15"/>
      <c r="B2836" s="100" t="s">
        <v>1508</v>
      </c>
      <c r="C2836" s="149">
        <v>713135.62514284998</v>
      </c>
      <c r="D2836" s="127">
        <f t="shared" si="44"/>
        <v>713135.62514284998</v>
      </c>
      <c r="E2836" s="3"/>
    </row>
    <row r="2837" spans="1:5" ht="15.75" customHeight="1" x14ac:dyDescent="0.25">
      <c r="A2837" s="15"/>
      <c r="B2837" s="100" t="s">
        <v>507</v>
      </c>
      <c r="C2837" s="149">
        <v>502597.90947730001</v>
      </c>
      <c r="D2837" s="127">
        <f t="shared" si="44"/>
        <v>502597.90947730001</v>
      </c>
      <c r="E2837" s="3"/>
    </row>
    <row r="2838" spans="1:5" ht="15.75" customHeight="1" x14ac:dyDescent="0.25">
      <c r="A2838" s="15"/>
      <c r="B2838" s="100" t="s">
        <v>1041</v>
      </c>
      <c r="C2838" s="149">
        <v>128624.16966945001</v>
      </c>
      <c r="D2838" s="127">
        <f t="shared" si="44"/>
        <v>128624.16966945001</v>
      </c>
      <c r="E2838" s="3"/>
    </row>
    <row r="2839" spans="1:5" ht="15.75" customHeight="1" x14ac:dyDescent="0.25">
      <c r="A2839" s="15"/>
      <c r="B2839" s="100" t="s">
        <v>510</v>
      </c>
      <c r="C2839" s="149">
        <v>246642.13229110002</v>
      </c>
      <c r="D2839" s="127">
        <f t="shared" si="44"/>
        <v>246642.13229110002</v>
      </c>
      <c r="E2839" s="3"/>
    </row>
    <row r="2840" spans="1:5" ht="15.75" customHeight="1" x14ac:dyDescent="0.25">
      <c r="A2840" s="15"/>
      <c r="B2840" s="100" t="s">
        <v>1509</v>
      </c>
      <c r="C2840" s="149">
        <v>208582.68519725002</v>
      </c>
      <c r="D2840" s="127">
        <f t="shared" si="44"/>
        <v>208582.68519725002</v>
      </c>
      <c r="E2840" s="3"/>
    </row>
    <row r="2841" spans="1:5" ht="15.75" customHeight="1" x14ac:dyDescent="0.25">
      <c r="A2841" s="15"/>
      <c r="B2841" s="100" t="s">
        <v>1510</v>
      </c>
      <c r="C2841" s="149">
        <v>442644.99077889998</v>
      </c>
      <c r="D2841" s="127">
        <f t="shared" si="44"/>
        <v>442644.99077889998</v>
      </c>
      <c r="E2841" s="3"/>
    </row>
    <row r="2842" spans="1:5" ht="15.75" customHeight="1" x14ac:dyDescent="0.25">
      <c r="A2842" s="15"/>
      <c r="B2842" s="100" t="s">
        <v>1511</v>
      </c>
      <c r="C2842" s="149">
        <v>454237.64183069998</v>
      </c>
      <c r="D2842" s="127">
        <f t="shared" si="44"/>
        <v>454237.64183069998</v>
      </c>
      <c r="E2842" s="3"/>
    </row>
    <row r="2843" spans="1:5" ht="15.75" customHeight="1" x14ac:dyDescent="0.25">
      <c r="A2843" s="15"/>
      <c r="B2843" s="100" t="s">
        <v>1512</v>
      </c>
      <c r="C2843" s="149">
        <v>59278.303975800001</v>
      </c>
      <c r="D2843" s="127">
        <f t="shared" si="44"/>
        <v>59278.303975800001</v>
      </c>
      <c r="E2843" s="3"/>
    </row>
    <row r="2844" spans="1:5" ht="15.75" customHeight="1" x14ac:dyDescent="0.25">
      <c r="A2844" s="15"/>
      <c r="B2844" s="100" t="s">
        <v>1513</v>
      </c>
      <c r="C2844" s="149">
        <v>265346.29490005004</v>
      </c>
      <c r="D2844" s="127">
        <f t="shared" si="44"/>
        <v>265346.29490005004</v>
      </c>
      <c r="E2844" s="3"/>
    </row>
    <row r="2845" spans="1:5" ht="15.75" customHeight="1" x14ac:dyDescent="0.25">
      <c r="A2845" s="15"/>
      <c r="B2845" s="100" t="s">
        <v>1514</v>
      </c>
      <c r="C2845" s="149">
        <v>265346.29490005004</v>
      </c>
      <c r="D2845" s="127">
        <f t="shared" si="44"/>
        <v>265346.29490005004</v>
      </c>
      <c r="E2845" s="3"/>
    </row>
    <row r="2846" spans="1:5" ht="15.75" customHeight="1" x14ac:dyDescent="0.25">
      <c r="A2846" s="15"/>
      <c r="B2846" s="100" t="s">
        <v>24</v>
      </c>
      <c r="C2846" s="149">
        <v>1081794.7605965498</v>
      </c>
      <c r="D2846" s="127">
        <f t="shared" si="44"/>
        <v>1081794.7605965498</v>
      </c>
      <c r="E2846" s="3"/>
    </row>
    <row r="2847" spans="1:5" ht="15.75" customHeight="1" x14ac:dyDescent="0.25">
      <c r="A2847" s="15"/>
      <c r="B2847" s="100" t="s">
        <v>25</v>
      </c>
      <c r="C2847" s="149">
        <v>638650.28333014995</v>
      </c>
      <c r="D2847" s="127">
        <f t="shared" si="44"/>
        <v>638650.28333014995</v>
      </c>
      <c r="E2847" s="3"/>
    </row>
    <row r="2848" spans="1:5" ht="15.75" customHeight="1" x14ac:dyDescent="0.25">
      <c r="A2848" s="15"/>
      <c r="B2848" s="100" t="s">
        <v>26</v>
      </c>
      <c r="C2848" s="149">
        <v>502597.90947730001</v>
      </c>
      <c r="D2848" s="127">
        <f t="shared" si="44"/>
        <v>502597.90947730001</v>
      </c>
      <c r="E2848" s="3"/>
    </row>
    <row r="2849" spans="1:5" ht="15.75" customHeight="1" x14ac:dyDescent="0.25">
      <c r="A2849" s="15"/>
      <c r="B2849" s="100" t="s">
        <v>27</v>
      </c>
      <c r="C2849" s="149">
        <v>381080.39280219999</v>
      </c>
      <c r="D2849" s="127">
        <f t="shared" si="44"/>
        <v>381080.39280219999</v>
      </c>
      <c r="E2849" s="3"/>
    </row>
    <row r="2850" spans="1:5" ht="15.75" customHeight="1" x14ac:dyDescent="0.25">
      <c r="A2850" s="15"/>
      <c r="B2850" s="100" t="s">
        <v>1515</v>
      </c>
      <c r="C2850" s="149">
        <v>154296.1972006</v>
      </c>
      <c r="D2850" s="127">
        <f t="shared" si="44"/>
        <v>154296.1972006</v>
      </c>
      <c r="E2850" s="3"/>
    </row>
    <row r="2851" spans="1:5" ht="15.75" customHeight="1" x14ac:dyDescent="0.25">
      <c r="A2851" s="15"/>
      <c r="B2851" s="100" t="s">
        <v>1516</v>
      </c>
      <c r="C2851" s="149">
        <v>319942.18767874996</v>
      </c>
      <c r="D2851" s="127">
        <f t="shared" si="44"/>
        <v>319942.18767874996</v>
      </c>
      <c r="E2851" s="3"/>
    </row>
    <row r="2852" spans="1:5" ht="15.75" customHeight="1" x14ac:dyDescent="0.25">
      <c r="A2852" s="15"/>
      <c r="B2852" s="100" t="s">
        <v>1517</v>
      </c>
      <c r="C2852" s="149">
        <v>319942.18767874996</v>
      </c>
      <c r="D2852" s="127">
        <f t="shared" si="44"/>
        <v>319942.18767874996</v>
      </c>
      <c r="E2852" s="3"/>
    </row>
    <row r="2853" spans="1:5" ht="15.75" customHeight="1" x14ac:dyDescent="0.25">
      <c r="A2853" s="15"/>
      <c r="B2853" s="100" t="s">
        <v>1518</v>
      </c>
      <c r="C2853" s="149">
        <v>319942.18767874996</v>
      </c>
      <c r="D2853" s="127">
        <f t="shared" si="44"/>
        <v>319942.18767874996</v>
      </c>
      <c r="E2853" s="3"/>
    </row>
    <row r="2854" spans="1:5" ht="15.75" customHeight="1" x14ac:dyDescent="0.25">
      <c r="A2854" s="15"/>
      <c r="B2854" s="100" t="s">
        <v>1519</v>
      </c>
      <c r="C2854" s="149">
        <v>319942.18767874996</v>
      </c>
      <c r="D2854" s="127">
        <f t="shared" si="44"/>
        <v>319942.18767874996</v>
      </c>
      <c r="E2854" s="3"/>
    </row>
    <row r="2855" spans="1:5" ht="15.75" customHeight="1" x14ac:dyDescent="0.25">
      <c r="A2855" s="15"/>
      <c r="B2855" s="100" t="s">
        <v>1520</v>
      </c>
      <c r="C2855" s="149">
        <v>319942.18767874996</v>
      </c>
      <c r="D2855" s="127">
        <f t="shared" si="44"/>
        <v>319942.18767874996</v>
      </c>
      <c r="E2855" s="3"/>
    </row>
    <row r="2856" spans="1:5" ht="15.75" customHeight="1" x14ac:dyDescent="0.25">
      <c r="A2856" s="15"/>
      <c r="B2856" s="100" t="s">
        <v>1521</v>
      </c>
      <c r="C2856" s="149">
        <v>319942.18767874996</v>
      </c>
      <c r="D2856" s="127">
        <f t="shared" si="44"/>
        <v>319942.18767874996</v>
      </c>
      <c r="E2856" s="3"/>
    </row>
    <row r="2857" spans="1:5" ht="15.75" customHeight="1" x14ac:dyDescent="0.25">
      <c r="A2857" s="15"/>
      <c r="B2857" s="100" t="s">
        <v>747</v>
      </c>
      <c r="C2857" s="149">
        <v>319942.18767874996</v>
      </c>
      <c r="D2857" s="127">
        <f t="shared" si="44"/>
        <v>319942.18767874996</v>
      </c>
      <c r="E2857" s="3"/>
    </row>
    <row r="2858" spans="1:5" ht="15.75" customHeight="1" x14ac:dyDescent="0.25">
      <c r="A2858" s="15"/>
      <c r="B2858" s="100" t="s">
        <v>1522</v>
      </c>
      <c r="C2858" s="149">
        <v>154296.1972006</v>
      </c>
      <c r="D2858" s="127">
        <f t="shared" si="44"/>
        <v>154296.1972006</v>
      </c>
      <c r="E2858" s="3"/>
    </row>
    <row r="2859" spans="1:5" ht="15.75" customHeight="1" x14ac:dyDescent="0.25">
      <c r="A2859" s="15"/>
      <c r="B2859" s="100" t="s">
        <v>1523</v>
      </c>
      <c r="C2859" s="149">
        <v>626232.69723105</v>
      </c>
      <c r="D2859" s="127">
        <f t="shared" si="44"/>
        <v>626232.69723105</v>
      </c>
      <c r="E2859" s="3"/>
    </row>
    <row r="2860" spans="1:5" ht="15.75" customHeight="1" x14ac:dyDescent="0.25">
      <c r="A2860" s="15"/>
      <c r="B2860" s="100" t="s">
        <v>1048</v>
      </c>
      <c r="C2860" s="149">
        <v>196680.6389275</v>
      </c>
      <c r="D2860" s="127">
        <f t="shared" si="44"/>
        <v>196680.6389275</v>
      </c>
      <c r="E2860" s="3"/>
    </row>
    <row r="2861" spans="1:5" ht="15.75" customHeight="1" x14ac:dyDescent="0.25">
      <c r="A2861" s="15"/>
      <c r="B2861" s="100" t="s">
        <v>519</v>
      </c>
      <c r="C2861" s="149">
        <v>1117067.6907663001</v>
      </c>
      <c r="D2861" s="127">
        <f t="shared" si="44"/>
        <v>1117067.6907663001</v>
      </c>
      <c r="E2861" s="3"/>
    </row>
    <row r="2862" spans="1:5" ht="15.75" customHeight="1" x14ac:dyDescent="0.25">
      <c r="A2862" s="15"/>
      <c r="B2862" s="100" t="s">
        <v>749</v>
      </c>
      <c r="C2862" s="149">
        <v>392992.89741529996</v>
      </c>
      <c r="D2862" s="127">
        <f t="shared" si="44"/>
        <v>392992.89741529996</v>
      </c>
      <c r="E2862" s="3"/>
    </row>
    <row r="2863" spans="1:5" ht="15.75" customHeight="1" x14ac:dyDescent="0.25">
      <c r="A2863" s="15"/>
      <c r="B2863" s="100" t="s">
        <v>1524</v>
      </c>
      <c r="C2863" s="149">
        <v>319942.18767874996</v>
      </c>
      <c r="D2863" s="127">
        <f t="shared" si="44"/>
        <v>319942.18767874996</v>
      </c>
      <c r="E2863" s="3"/>
    </row>
    <row r="2864" spans="1:5" ht="15.75" customHeight="1" x14ac:dyDescent="0.25">
      <c r="A2864" s="15"/>
      <c r="B2864" s="100" t="s">
        <v>1525</v>
      </c>
      <c r="C2864" s="149">
        <v>319942.18767874996</v>
      </c>
      <c r="D2864" s="127">
        <f t="shared" si="44"/>
        <v>319942.18767874996</v>
      </c>
      <c r="E2864" s="3"/>
    </row>
    <row r="2865" spans="1:5" ht="15.75" customHeight="1" x14ac:dyDescent="0.25">
      <c r="A2865" s="15"/>
      <c r="B2865" s="100" t="s">
        <v>524</v>
      </c>
      <c r="C2865" s="149">
        <v>1081794.7605965498</v>
      </c>
      <c r="D2865" s="127">
        <f t="shared" si="44"/>
        <v>1081794.7605965498</v>
      </c>
      <c r="E2865" s="3"/>
    </row>
    <row r="2866" spans="1:5" ht="15.75" customHeight="1" x14ac:dyDescent="0.25">
      <c r="A2866" s="15"/>
      <c r="B2866" s="100" t="s">
        <v>525</v>
      </c>
      <c r="C2866" s="149">
        <v>1134614.0077181</v>
      </c>
      <c r="D2866" s="127">
        <f t="shared" si="44"/>
        <v>1134614.0077181</v>
      </c>
      <c r="E2866" s="3"/>
    </row>
    <row r="2867" spans="1:5" ht="15.75" customHeight="1" x14ac:dyDescent="0.25">
      <c r="A2867" s="15"/>
      <c r="B2867" s="100" t="s">
        <v>1526</v>
      </c>
      <c r="C2867" s="149">
        <v>614462.49344480003</v>
      </c>
      <c r="D2867" s="127">
        <f t="shared" si="44"/>
        <v>614462.49344480003</v>
      </c>
      <c r="E2867" s="3"/>
    </row>
    <row r="2868" spans="1:5" ht="15.75" customHeight="1" x14ac:dyDescent="0.25">
      <c r="A2868" s="15"/>
      <c r="B2868" s="100" t="s">
        <v>1527</v>
      </c>
      <c r="C2868" s="149">
        <v>614462.49344480003</v>
      </c>
      <c r="D2868" s="127">
        <f t="shared" si="44"/>
        <v>614462.49344480003</v>
      </c>
      <c r="E2868" s="3"/>
    </row>
    <row r="2869" spans="1:5" ht="15.75" customHeight="1" x14ac:dyDescent="0.25">
      <c r="A2869" s="15"/>
      <c r="B2869" s="100" t="s">
        <v>1528</v>
      </c>
      <c r="C2869" s="149">
        <v>614462.49344480003</v>
      </c>
      <c r="D2869" s="127">
        <f t="shared" si="44"/>
        <v>614462.49344480003</v>
      </c>
      <c r="E2869" s="3"/>
    </row>
    <row r="2870" spans="1:5" ht="15.75" customHeight="1" x14ac:dyDescent="0.25">
      <c r="A2870" s="15"/>
      <c r="B2870" s="100" t="s">
        <v>1529</v>
      </c>
      <c r="C2870" s="149">
        <v>614462.49344480003</v>
      </c>
      <c r="D2870" s="127">
        <f t="shared" si="44"/>
        <v>614462.49344480003</v>
      </c>
      <c r="E2870" s="3"/>
    </row>
    <row r="2871" spans="1:5" ht="15.75" customHeight="1" x14ac:dyDescent="0.25">
      <c r="A2871" s="15"/>
      <c r="B2871" s="100" t="s">
        <v>1530</v>
      </c>
      <c r="C2871" s="149">
        <v>614462.49344480003</v>
      </c>
      <c r="D2871" s="127">
        <f t="shared" si="44"/>
        <v>614462.49344480003</v>
      </c>
      <c r="E2871" s="3"/>
    </row>
    <row r="2872" spans="1:5" ht="15.75" customHeight="1" x14ac:dyDescent="0.25">
      <c r="A2872" s="15"/>
      <c r="B2872" s="100" t="s">
        <v>1064</v>
      </c>
      <c r="C2872" s="149">
        <v>614462.49344480003</v>
      </c>
      <c r="D2872" s="127">
        <f t="shared" si="44"/>
        <v>614462.49344480003</v>
      </c>
      <c r="E2872" s="3"/>
    </row>
    <row r="2873" spans="1:5" ht="15.75" customHeight="1" x14ac:dyDescent="0.25">
      <c r="A2873" s="15"/>
      <c r="B2873" s="100" t="s">
        <v>1531</v>
      </c>
      <c r="C2873" s="149">
        <v>614462.49344480003</v>
      </c>
      <c r="D2873" s="127">
        <f t="shared" si="44"/>
        <v>614462.49344480003</v>
      </c>
      <c r="E2873" s="3"/>
    </row>
    <row r="2874" spans="1:5" ht="15.75" customHeight="1" x14ac:dyDescent="0.25">
      <c r="A2874" s="15"/>
      <c r="B2874" s="100" t="s">
        <v>1532</v>
      </c>
      <c r="C2874" s="149">
        <v>614462.49344480003</v>
      </c>
      <c r="D2874" s="127">
        <f t="shared" si="44"/>
        <v>614462.49344480003</v>
      </c>
      <c r="E2874" s="3"/>
    </row>
    <row r="2875" spans="1:5" ht="15.75" customHeight="1" x14ac:dyDescent="0.25">
      <c r="A2875" s="15"/>
      <c r="B2875" s="100" t="s">
        <v>1533</v>
      </c>
      <c r="C2875" s="149">
        <v>1495457.6872144002</v>
      </c>
      <c r="D2875" s="127">
        <f t="shared" si="44"/>
        <v>1495457.6872144002</v>
      </c>
      <c r="E2875" s="3"/>
    </row>
    <row r="2876" spans="1:5" ht="15.75" customHeight="1" x14ac:dyDescent="0.25">
      <c r="A2876" s="15"/>
      <c r="B2876" s="100" t="s">
        <v>529</v>
      </c>
      <c r="C2876" s="149">
        <v>340768.70126845001</v>
      </c>
      <c r="D2876" s="127">
        <f t="shared" si="44"/>
        <v>340768.70126845001</v>
      </c>
      <c r="E2876" s="3"/>
    </row>
    <row r="2877" spans="1:5" ht="15.75" customHeight="1" x14ac:dyDescent="0.25">
      <c r="A2877" s="15"/>
      <c r="B2877" s="100" t="s">
        <v>1067</v>
      </c>
      <c r="C2877" s="149">
        <v>183550.01569905001</v>
      </c>
      <c r="D2877" s="127">
        <f t="shared" si="44"/>
        <v>183550.01569905001</v>
      </c>
      <c r="E2877" s="3"/>
    </row>
    <row r="2878" spans="1:5" ht="15.75" customHeight="1" x14ac:dyDescent="0.25">
      <c r="A2878" s="15"/>
      <c r="B2878" s="100" t="s">
        <v>530</v>
      </c>
      <c r="C2878" s="149">
        <v>59278.303975800001</v>
      </c>
      <c r="D2878" s="127">
        <f t="shared" si="44"/>
        <v>59278.303975800001</v>
      </c>
      <c r="E2878" s="3"/>
    </row>
    <row r="2879" spans="1:5" ht="15.75" customHeight="1" x14ac:dyDescent="0.25">
      <c r="A2879" s="15"/>
      <c r="B2879" s="100" t="s">
        <v>1534</v>
      </c>
      <c r="C2879" s="149">
        <v>541307.67369769991</v>
      </c>
      <c r="D2879" s="127">
        <f t="shared" si="44"/>
        <v>541307.67369769991</v>
      </c>
      <c r="E2879" s="3"/>
    </row>
    <row r="2880" spans="1:5" ht="15.75" customHeight="1" x14ac:dyDescent="0.25">
      <c r="A2880" s="15"/>
      <c r="B2880" s="100" t="s">
        <v>33</v>
      </c>
      <c r="C2880" s="149">
        <v>252286.68989615</v>
      </c>
      <c r="D2880" s="127">
        <f t="shared" si="44"/>
        <v>252286.68989615</v>
      </c>
      <c r="E2880" s="3"/>
    </row>
    <row r="2881" spans="1:5" ht="15.75" customHeight="1" x14ac:dyDescent="0.25">
      <c r="A2881" s="43"/>
      <c r="B2881" s="35" t="s">
        <v>1535</v>
      </c>
      <c r="C2881" s="35"/>
      <c r="D2881" s="35"/>
      <c r="E2881" s="3"/>
    </row>
    <row r="2882" spans="1:5" ht="15.75" customHeight="1" x14ac:dyDescent="0.25">
      <c r="A2882" s="4" t="s">
        <v>0</v>
      </c>
      <c r="B2882" s="35" t="s">
        <v>1</v>
      </c>
      <c r="C2882" s="91" t="s">
        <v>4330</v>
      </c>
      <c r="D2882" s="126" t="s">
        <v>4331</v>
      </c>
      <c r="E2882" s="3"/>
    </row>
    <row r="2883" spans="1:5" ht="15.75" customHeight="1" x14ac:dyDescent="0.25">
      <c r="A2883" s="7"/>
      <c r="B2883" s="43" t="s">
        <v>3</v>
      </c>
      <c r="C2883" s="91"/>
      <c r="D2883" s="126"/>
      <c r="E2883" s="3"/>
    </row>
    <row r="2884" spans="1:5" ht="15.75" customHeight="1" x14ac:dyDescent="0.25">
      <c r="A2884" s="13">
        <v>1</v>
      </c>
      <c r="B2884" s="102" t="s">
        <v>4</v>
      </c>
      <c r="C2884" s="91"/>
      <c r="D2884" s="126"/>
      <c r="E2884" s="3"/>
    </row>
    <row r="2885" spans="1:5" ht="15.75" customHeight="1" x14ac:dyDescent="0.25">
      <c r="A2885" s="14"/>
      <c r="B2885" s="103" t="s">
        <v>78</v>
      </c>
      <c r="C2885" s="149">
        <v>71831.27469245001</v>
      </c>
      <c r="D2885" s="127">
        <f t="shared" si="44"/>
        <v>71831.27469245001</v>
      </c>
      <c r="E2885" s="3"/>
    </row>
    <row r="2886" spans="1:5" ht="15.75" customHeight="1" x14ac:dyDescent="0.25">
      <c r="A2886" s="14"/>
      <c r="B2886" s="103" t="s">
        <v>79</v>
      </c>
      <c r="C2886" s="149">
        <v>71831.27469245001</v>
      </c>
      <c r="D2886" s="127">
        <f t="shared" si="44"/>
        <v>71831.27469245001</v>
      </c>
      <c r="E2886" s="3"/>
    </row>
    <row r="2887" spans="1:5" ht="15.75" customHeight="1" x14ac:dyDescent="0.25">
      <c r="A2887" s="14"/>
      <c r="B2887" s="103" t="s">
        <v>80</v>
      </c>
      <c r="C2887" s="149">
        <v>71831.27469245001</v>
      </c>
      <c r="D2887" s="127">
        <f t="shared" si="44"/>
        <v>71831.27469245001</v>
      </c>
      <c r="E2887" s="3"/>
    </row>
    <row r="2888" spans="1:5" ht="15.75" customHeight="1" x14ac:dyDescent="0.25">
      <c r="A2888" s="14"/>
      <c r="B2888" s="103" t="s">
        <v>81</v>
      </c>
      <c r="C2888" s="149">
        <v>71831.27469245001</v>
      </c>
      <c r="D2888" s="127">
        <f t="shared" si="44"/>
        <v>71831.27469245001</v>
      </c>
      <c r="E2888" s="3"/>
    </row>
    <row r="2889" spans="1:5" ht="15.75" customHeight="1" x14ac:dyDescent="0.25">
      <c r="A2889" s="14"/>
      <c r="B2889" s="103" t="s">
        <v>82</v>
      </c>
      <c r="C2889" s="149">
        <v>156496.84810305</v>
      </c>
      <c r="D2889" s="127">
        <f t="shared" si="44"/>
        <v>156496.84810305</v>
      </c>
      <c r="E2889" s="3"/>
    </row>
    <row r="2890" spans="1:5" ht="15.75" customHeight="1" x14ac:dyDescent="0.25">
      <c r="A2890" s="14"/>
      <c r="B2890" s="103" t="s">
        <v>83</v>
      </c>
      <c r="C2890" s="149">
        <v>335184.05796785001</v>
      </c>
      <c r="D2890" s="127">
        <f t="shared" si="44"/>
        <v>335184.05796785001</v>
      </c>
      <c r="E2890" s="3"/>
    </row>
    <row r="2891" spans="1:5" ht="15.75" customHeight="1" x14ac:dyDescent="0.25">
      <c r="A2891" s="14"/>
      <c r="B2891" s="103" t="s">
        <v>84</v>
      </c>
      <c r="C2891" s="149">
        <v>121486.64376029999</v>
      </c>
      <c r="D2891" s="127">
        <f t="shared" si="44"/>
        <v>121486.64376029999</v>
      </c>
      <c r="E2891" s="3"/>
    </row>
    <row r="2892" spans="1:5" ht="15.75" customHeight="1" x14ac:dyDescent="0.25">
      <c r="A2892" s="14"/>
      <c r="B2892" s="103" t="s">
        <v>85</v>
      </c>
      <c r="C2892" s="149">
        <v>446352.55102620006</v>
      </c>
      <c r="D2892" s="127">
        <f t="shared" si="44"/>
        <v>446352.55102620006</v>
      </c>
      <c r="E2892" s="3"/>
    </row>
    <row r="2893" spans="1:5" ht="15.75" customHeight="1" x14ac:dyDescent="0.25">
      <c r="A2893" s="14"/>
      <c r="B2893" s="103" t="s">
        <v>86</v>
      </c>
      <c r="C2893" s="149">
        <v>231035.55281170001</v>
      </c>
      <c r="D2893" s="127">
        <f t="shared" si="44"/>
        <v>231035.55281170001</v>
      </c>
      <c r="E2893" s="3"/>
    </row>
    <row r="2894" spans="1:5" ht="15.75" customHeight="1" x14ac:dyDescent="0.25">
      <c r="A2894" s="14"/>
      <c r="B2894" s="103" t="s">
        <v>87</v>
      </c>
      <c r="C2894" s="149">
        <v>364449.14775815001</v>
      </c>
      <c r="D2894" s="127">
        <f t="shared" si="44"/>
        <v>364449.14775815001</v>
      </c>
      <c r="E2894" s="3"/>
    </row>
    <row r="2895" spans="1:5" ht="15.75" customHeight="1" x14ac:dyDescent="0.25">
      <c r="A2895" s="14"/>
      <c r="B2895" s="103" t="s">
        <v>88</v>
      </c>
      <c r="C2895" s="149">
        <v>684566.21978745004</v>
      </c>
      <c r="D2895" s="127">
        <f t="shared" ref="D2895:D2958" si="45">C2895</f>
        <v>684566.21978745004</v>
      </c>
      <c r="E2895" s="3"/>
    </row>
    <row r="2896" spans="1:5" ht="15.75" customHeight="1" x14ac:dyDescent="0.25">
      <c r="A2896" s="14"/>
      <c r="B2896" s="103" t="s">
        <v>89</v>
      </c>
      <c r="C2896" s="149">
        <v>550872.01892904995</v>
      </c>
      <c r="D2896" s="127">
        <f t="shared" si="45"/>
        <v>550872.01892904995</v>
      </c>
      <c r="E2896" s="3"/>
    </row>
    <row r="2897" spans="1:5" ht="15.75" customHeight="1" x14ac:dyDescent="0.25">
      <c r="A2897" s="14"/>
      <c r="B2897" s="103" t="s">
        <v>90</v>
      </c>
      <c r="C2897" s="149">
        <v>211379.36739465001</v>
      </c>
      <c r="D2897" s="127">
        <f t="shared" si="45"/>
        <v>211379.36739465001</v>
      </c>
      <c r="E2897" s="3"/>
    </row>
    <row r="2898" spans="1:5" ht="15.75" customHeight="1" x14ac:dyDescent="0.25">
      <c r="A2898" s="14"/>
      <c r="B2898" s="103" t="s">
        <v>91</v>
      </c>
      <c r="C2898" s="149">
        <v>445413.11935575004</v>
      </c>
      <c r="D2898" s="127">
        <f t="shared" si="45"/>
        <v>445413.11935575004</v>
      </c>
      <c r="E2898" s="3"/>
    </row>
    <row r="2899" spans="1:5" ht="15.75" customHeight="1" x14ac:dyDescent="0.25">
      <c r="A2899" s="14"/>
      <c r="B2899" s="103" t="s">
        <v>92</v>
      </c>
      <c r="C2899" s="149">
        <v>416097.85151479999</v>
      </c>
      <c r="D2899" s="127">
        <f t="shared" si="45"/>
        <v>416097.85151479999</v>
      </c>
      <c r="E2899" s="3"/>
    </row>
    <row r="2900" spans="1:5" ht="15.75" customHeight="1" x14ac:dyDescent="0.25">
      <c r="A2900" s="14"/>
      <c r="B2900" s="103" t="s">
        <v>93</v>
      </c>
      <c r="C2900" s="149">
        <v>485946.57504119998</v>
      </c>
      <c r="D2900" s="127">
        <f t="shared" si="45"/>
        <v>485946.57504119998</v>
      </c>
      <c r="E2900" s="3"/>
    </row>
    <row r="2901" spans="1:5" ht="15.75" customHeight="1" x14ac:dyDescent="0.25">
      <c r="A2901" s="14"/>
      <c r="B2901" s="103" t="s">
        <v>94</v>
      </c>
      <c r="C2901" s="149">
        <v>363766.5135377</v>
      </c>
      <c r="D2901" s="127">
        <f t="shared" si="45"/>
        <v>363766.5135377</v>
      </c>
      <c r="E2901" s="3"/>
    </row>
    <row r="2902" spans="1:5" ht="15.75" customHeight="1" x14ac:dyDescent="0.25">
      <c r="A2902" s="14"/>
      <c r="B2902" s="103" t="s">
        <v>95</v>
      </c>
      <c r="C2902" s="149">
        <v>492306.37088360003</v>
      </c>
      <c r="D2902" s="127">
        <f t="shared" si="45"/>
        <v>492306.37088360003</v>
      </c>
      <c r="E2902" s="3"/>
    </row>
    <row r="2903" spans="1:5" ht="15.75" customHeight="1" x14ac:dyDescent="0.25">
      <c r="A2903" s="14"/>
      <c r="B2903" s="103" t="s">
        <v>96</v>
      </c>
      <c r="C2903" s="149">
        <v>498681.46450394997</v>
      </c>
      <c r="D2903" s="127">
        <f t="shared" si="45"/>
        <v>498681.46450394997</v>
      </c>
      <c r="E2903" s="3"/>
    </row>
    <row r="2904" spans="1:5" ht="15.75" customHeight="1" x14ac:dyDescent="0.25">
      <c r="A2904" s="14"/>
      <c r="B2904" s="103" t="s">
        <v>97</v>
      </c>
      <c r="C2904" s="149">
        <v>498681.46450394997</v>
      </c>
      <c r="D2904" s="127">
        <f t="shared" si="45"/>
        <v>498681.46450394997</v>
      </c>
      <c r="E2904" s="3"/>
    </row>
    <row r="2905" spans="1:5" ht="15.75" customHeight="1" x14ac:dyDescent="0.25">
      <c r="A2905" s="14"/>
      <c r="B2905" s="103" t="s">
        <v>98</v>
      </c>
      <c r="C2905" s="149">
        <v>342204.05065210001</v>
      </c>
      <c r="D2905" s="127">
        <f t="shared" si="45"/>
        <v>342204.05065210001</v>
      </c>
      <c r="E2905" s="3"/>
    </row>
    <row r="2906" spans="1:5" ht="15.75" customHeight="1" x14ac:dyDescent="0.25">
      <c r="A2906" s="14"/>
      <c r="B2906" s="103" t="s">
        <v>99</v>
      </c>
      <c r="C2906" s="149">
        <v>71831.27469245001</v>
      </c>
      <c r="D2906" s="127">
        <f t="shared" si="45"/>
        <v>71831.27469245001</v>
      </c>
      <c r="E2906" s="3"/>
    </row>
    <row r="2907" spans="1:5" ht="15.75" customHeight="1" x14ac:dyDescent="0.25">
      <c r="A2907" s="14"/>
      <c r="B2907" s="103" t="s">
        <v>100</v>
      </c>
      <c r="C2907" s="149">
        <v>446352.55102620006</v>
      </c>
      <c r="D2907" s="127">
        <f t="shared" si="45"/>
        <v>446352.55102620006</v>
      </c>
      <c r="E2907" s="3"/>
    </row>
    <row r="2908" spans="1:5" ht="15.75" customHeight="1" x14ac:dyDescent="0.25">
      <c r="A2908" s="14"/>
      <c r="B2908" s="103" t="s">
        <v>101</v>
      </c>
      <c r="C2908" s="149">
        <v>758791.28896480007</v>
      </c>
      <c r="D2908" s="127">
        <f t="shared" si="45"/>
        <v>758791.28896480007</v>
      </c>
      <c r="E2908" s="3"/>
    </row>
    <row r="2909" spans="1:5" ht="15.75" customHeight="1" x14ac:dyDescent="0.25">
      <c r="A2909" s="14"/>
      <c r="B2909" s="103" t="s">
        <v>102</v>
      </c>
      <c r="C2909" s="149">
        <v>274934.68906084995</v>
      </c>
      <c r="D2909" s="127">
        <f t="shared" si="45"/>
        <v>274934.68906084995</v>
      </c>
      <c r="E2909" s="3"/>
    </row>
    <row r="2910" spans="1:5" ht="15.75" customHeight="1" x14ac:dyDescent="0.25">
      <c r="A2910" s="14"/>
      <c r="B2910" s="103" t="s">
        <v>103</v>
      </c>
      <c r="C2910" s="149">
        <v>156496.84810305</v>
      </c>
      <c r="D2910" s="127">
        <f t="shared" si="45"/>
        <v>156496.84810305</v>
      </c>
      <c r="E2910" s="3"/>
    </row>
    <row r="2911" spans="1:5" ht="15.75" customHeight="1" x14ac:dyDescent="0.25">
      <c r="A2911" s="14"/>
      <c r="B2911" s="103" t="s">
        <v>104</v>
      </c>
      <c r="C2911" s="149">
        <v>78933.509072600005</v>
      </c>
      <c r="D2911" s="127">
        <f t="shared" si="45"/>
        <v>78933.509072600005</v>
      </c>
      <c r="E2911" s="3"/>
    </row>
    <row r="2912" spans="1:5" ht="15.75" customHeight="1" x14ac:dyDescent="0.25">
      <c r="A2912" s="14"/>
      <c r="B2912" s="103" t="s">
        <v>105</v>
      </c>
      <c r="C2912" s="149">
        <v>78933.509072600005</v>
      </c>
      <c r="D2912" s="127">
        <f t="shared" si="45"/>
        <v>78933.509072600005</v>
      </c>
      <c r="E2912" s="3"/>
    </row>
    <row r="2913" spans="1:5" ht="15.75" customHeight="1" x14ac:dyDescent="0.25">
      <c r="A2913" s="14"/>
      <c r="B2913" s="103" t="s">
        <v>106</v>
      </c>
      <c r="C2913" s="149">
        <v>78933.509072600005</v>
      </c>
      <c r="D2913" s="127">
        <f t="shared" si="45"/>
        <v>78933.509072600005</v>
      </c>
      <c r="E2913" s="3"/>
    </row>
    <row r="2914" spans="1:5" ht="15.75" customHeight="1" x14ac:dyDescent="0.25">
      <c r="A2914" s="14"/>
      <c r="B2914" s="103" t="s">
        <v>107</v>
      </c>
      <c r="C2914" s="149">
        <v>151567.80609425</v>
      </c>
      <c r="D2914" s="127">
        <f t="shared" si="45"/>
        <v>151567.80609425</v>
      </c>
      <c r="E2914" s="3"/>
    </row>
    <row r="2915" spans="1:5" ht="15.75" customHeight="1" x14ac:dyDescent="0.25">
      <c r="A2915" s="14"/>
      <c r="B2915" s="103" t="s">
        <v>108</v>
      </c>
      <c r="C2915" s="149">
        <v>337839.68881845003</v>
      </c>
      <c r="D2915" s="127">
        <f t="shared" si="45"/>
        <v>337839.68881845003</v>
      </c>
      <c r="E2915" s="3"/>
    </row>
    <row r="2916" spans="1:5" ht="15.75" customHeight="1" x14ac:dyDescent="0.25">
      <c r="A2916" s="14"/>
      <c r="B2916" s="103" t="s">
        <v>109</v>
      </c>
      <c r="C2916" s="149">
        <v>108198.60364495</v>
      </c>
      <c r="D2916" s="127">
        <f t="shared" si="45"/>
        <v>108198.60364495</v>
      </c>
      <c r="E2916" s="3"/>
    </row>
    <row r="2917" spans="1:5" ht="15.75" customHeight="1" x14ac:dyDescent="0.25">
      <c r="A2917" s="14"/>
      <c r="B2917" s="103" t="s">
        <v>110</v>
      </c>
      <c r="C2917" s="149">
        <v>71831.27469245001</v>
      </c>
      <c r="D2917" s="127">
        <f t="shared" si="45"/>
        <v>71831.27469245001</v>
      </c>
      <c r="E2917" s="3"/>
    </row>
    <row r="2918" spans="1:5" ht="15.75" customHeight="1" x14ac:dyDescent="0.25">
      <c r="A2918" s="14"/>
      <c r="B2918" s="103" t="s">
        <v>111</v>
      </c>
      <c r="C2918" s="149">
        <v>46940.995515050003</v>
      </c>
      <c r="D2918" s="127">
        <f t="shared" si="45"/>
        <v>46940.995515050003</v>
      </c>
      <c r="E2918" s="3"/>
    </row>
    <row r="2919" spans="1:5" ht="15.75" customHeight="1" x14ac:dyDescent="0.25">
      <c r="A2919" s="14"/>
      <c r="B2919" s="103" t="s">
        <v>112</v>
      </c>
      <c r="C2919" s="149">
        <v>46940.995515050003</v>
      </c>
      <c r="D2919" s="127">
        <f t="shared" si="45"/>
        <v>46940.995515050003</v>
      </c>
      <c r="E2919" s="3"/>
    </row>
    <row r="2920" spans="1:5" ht="15.75" customHeight="1" x14ac:dyDescent="0.25">
      <c r="A2920" s="4" t="s">
        <v>0</v>
      </c>
      <c r="B2920" s="101" t="s">
        <v>62</v>
      </c>
      <c r="C2920" s="91" t="s">
        <v>4330</v>
      </c>
      <c r="D2920" s="126" t="s">
        <v>4331</v>
      </c>
      <c r="E2920" s="3"/>
    </row>
    <row r="2921" spans="1:5" ht="15.75" customHeight="1" x14ac:dyDescent="0.25">
      <c r="A2921" s="4"/>
      <c r="B2921" s="102" t="s">
        <v>3</v>
      </c>
      <c r="C2921" s="91"/>
      <c r="D2921" s="126"/>
      <c r="E2921" s="3"/>
    </row>
    <row r="2922" spans="1:5" ht="15.75" customHeight="1" x14ac:dyDescent="0.25">
      <c r="A2922" s="13">
        <v>2</v>
      </c>
      <c r="B2922" s="104" t="s">
        <v>7</v>
      </c>
      <c r="C2922" s="91"/>
      <c r="D2922" s="126"/>
      <c r="E2922" s="3"/>
    </row>
    <row r="2923" spans="1:5" ht="15.75" customHeight="1" x14ac:dyDescent="0.25">
      <c r="A2923" s="14"/>
      <c r="B2923" s="100" t="s">
        <v>113</v>
      </c>
      <c r="C2923" s="149">
        <v>180684.4180141</v>
      </c>
      <c r="D2923" s="127">
        <f t="shared" si="45"/>
        <v>180684.4180141</v>
      </c>
      <c r="E2923" s="3"/>
    </row>
    <row r="2924" spans="1:5" ht="15.75" customHeight="1" x14ac:dyDescent="0.25">
      <c r="A2924" s="14"/>
      <c r="B2924" s="100" t="s">
        <v>114</v>
      </c>
      <c r="C2924" s="149">
        <v>180684.4180141</v>
      </c>
      <c r="D2924" s="127">
        <f t="shared" si="45"/>
        <v>180684.4180141</v>
      </c>
      <c r="E2924" s="3"/>
    </row>
    <row r="2925" spans="1:5" ht="15.75" customHeight="1" x14ac:dyDescent="0.25">
      <c r="A2925" s="14"/>
      <c r="B2925" s="100" t="s">
        <v>314</v>
      </c>
      <c r="C2925" s="149">
        <v>58490.976334699997</v>
      </c>
      <c r="D2925" s="127">
        <f t="shared" si="45"/>
        <v>58490.976334699997</v>
      </c>
      <c r="E2925" s="3"/>
    </row>
    <row r="2926" spans="1:5" ht="15.75" customHeight="1" x14ac:dyDescent="0.25">
      <c r="A2926" s="14"/>
      <c r="B2926" s="100" t="s">
        <v>579</v>
      </c>
      <c r="C2926" s="149">
        <v>127164.35053595001</v>
      </c>
      <c r="D2926" s="127">
        <f t="shared" si="45"/>
        <v>127164.35053595001</v>
      </c>
      <c r="E2926" s="3"/>
    </row>
    <row r="2927" spans="1:5" ht="15.75" customHeight="1" x14ac:dyDescent="0.25">
      <c r="A2927" s="14"/>
      <c r="B2927" s="100" t="s">
        <v>1536</v>
      </c>
      <c r="C2927" s="149">
        <v>364459.93128089997</v>
      </c>
      <c r="D2927" s="127">
        <f t="shared" si="45"/>
        <v>364459.93128089997</v>
      </c>
      <c r="E2927" s="3"/>
    </row>
    <row r="2928" spans="1:5" ht="15.75" customHeight="1" x14ac:dyDescent="0.25">
      <c r="A2928" s="14"/>
      <c r="B2928" s="103" t="s">
        <v>1537</v>
      </c>
      <c r="C2928" s="149">
        <v>1148692.6033582999</v>
      </c>
      <c r="D2928" s="127">
        <f t="shared" si="45"/>
        <v>1148692.6033582999</v>
      </c>
      <c r="E2928" s="3"/>
    </row>
    <row r="2929" spans="1:5" ht="15.75" customHeight="1" x14ac:dyDescent="0.25">
      <c r="A2929" s="14"/>
      <c r="B2929" s="103" t="s">
        <v>1538</v>
      </c>
      <c r="C2929" s="149">
        <v>1148692.6033582999</v>
      </c>
      <c r="D2929" s="127">
        <f t="shared" si="45"/>
        <v>1148692.6033582999</v>
      </c>
      <c r="E2929" s="3"/>
    </row>
    <row r="2930" spans="1:5" ht="15.75" customHeight="1" x14ac:dyDescent="0.25">
      <c r="A2930" s="14"/>
      <c r="B2930" s="100" t="s">
        <v>119</v>
      </c>
      <c r="C2930" s="149">
        <v>793845.30644964997</v>
      </c>
      <c r="D2930" s="127">
        <f t="shared" si="45"/>
        <v>793845.30644964997</v>
      </c>
      <c r="E2930" s="3"/>
    </row>
    <row r="2931" spans="1:5" ht="15.75" customHeight="1" x14ac:dyDescent="0.25">
      <c r="A2931" s="14"/>
      <c r="B2931" s="100" t="s">
        <v>38</v>
      </c>
      <c r="C2931" s="149">
        <v>793845.30644964997</v>
      </c>
      <c r="D2931" s="127">
        <f t="shared" si="45"/>
        <v>793845.30644964997</v>
      </c>
      <c r="E2931" s="3"/>
    </row>
    <row r="2932" spans="1:5" ht="15.75" customHeight="1" x14ac:dyDescent="0.25">
      <c r="A2932" s="14"/>
      <c r="B2932" s="100" t="s">
        <v>121</v>
      </c>
      <c r="C2932" s="149">
        <v>127164.35053595001</v>
      </c>
      <c r="D2932" s="127">
        <f t="shared" si="45"/>
        <v>127164.35053595001</v>
      </c>
      <c r="E2932" s="3"/>
    </row>
    <row r="2933" spans="1:5" ht="15.75" customHeight="1" x14ac:dyDescent="0.25">
      <c r="A2933" s="14"/>
      <c r="B2933" s="100" t="s">
        <v>122</v>
      </c>
      <c r="C2933" s="149">
        <v>127164.35053595001</v>
      </c>
      <c r="D2933" s="127">
        <f t="shared" si="45"/>
        <v>127164.35053595001</v>
      </c>
      <c r="E2933" s="3"/>
    </row>
    <row r="2934" spans="1:5" ht="15.75" customHeight="1" x14ac:dyDescent="0.25">
      <c r="A2934" s="14"/>
      <c r="B2934" s="100" t="s">
        <v>123</v>
      </c>
      <c r="C2934" s="149">
        <v>127164.35053595001</v>
      </c>
      <c r="D2934" s="127">
        <f t="shared" si="45"/>
        <v>127164.35053595001</v>
      </c>
      <c r="E2934" s="3"/>
    </row>
    <row r="2935" spans="1:5" ht="15.75" customHeight="1" x14ac:dyDescent="0.25">
      <c r="A2935" s="14"/>
      <c r="B2935" s="100" t="s">
        <v>124</v>
      </c>
      <c r="C2935" s="149">
        <v>127164.35053595001</v>
      </c>
      <c r="D2935" s="127">
        <f t="shared" si="45"/>
        <v>127164.35053595001</v>
      </c>
      <c r="E2935" s="3"/>
    </row>
    <row r="2936" spans="1:5" ht="15.75" customHeight="1" x14ac:dyDescent="0.25">
      <c r="A2936" s="14"/>
      <c r="B2936" s="100" t="s">
        <v>125</v>
      </c>
      <c r="C2936" s="149">
        <v>127164.35053595001</v>
      </c>
      <c r="D2936" s="127">
        <f t="shared" si="45"/>
        <v>127164.35053595001</v>
      </c>
      <c r="E2936" s="3"/>
    </row>
    <row r="2937" spans="1:5" ht="15.75" customHeight="1" x14ac:dyDescent="0.25">
      <c r="A2937" s="14"/>
      <c r="B2937" s="100" t="s">
        <v>582</v>
      </c>
      <c r="C2937" s="149">
        <v>95176.968118050019</v>
      </c>
      <c r="D2937" s="127">
        <f t="shared" si="45"/>
        <v>95176.968118050019</v>
      </c>
      <c r="E2937" s="3"/>
    </row>
    <row r="2938" spans="1:5" ht="15.75" customHeight="1" x14ac:dyDescent="0.25">
      <c r="A2938" s="14"/>
      <c r="B2938" s="100" t="s">
        <v>583</v>
      </c>
      <c r="C2938" s="149">
        <v>457397.97638534999</v>
      </c>
      <c r="D2938" s="127">
        <f t="shared" si="45"/>
        <v>457397.97638534999</v>
      </c>
      <c r="E2938" s="3"/>
    </row>
    <row r="2939" spans="1:5" ht="15.75" customHeight="1" x14ac:dyDescent="0.25">
      <c r="A2939" s="14"/>
      <c r="B2939" s="100" t="s">
        <v>1539</v>
      </c>
      <c r="C2939" s="149">
        <v>283702.41991</v>
      </c>
      <c r="D2939" s="127">
        <f t="shared" si="45"/>
        <v>283702.41991</v>
      </c>
      <c r="E2939" s="3"/>
    </row>
    <row r="2940" spans="1:5" ht="15.75" customHeight="1" x14ac:dyDescent="0.25">
      <c r="A2940" s="14"/>
      <c r="B2940" s="100" t="s">
        <v>1540</v>
      </c>
      <c r="C2940" s="149">
        <v>283702.41991</v>
      </c>
      <c r="D2940" s="127">
        <f t="shared" si="45"/>
        <v>283702.41991</v>
      </c>
      <c r="E2940" s="3"/>
    </row>
    <row r="2941" spans="1:5" ht="15.75" customHeight="1" x14ac:dyDescent="0.25">
      <c r="A2941" s="14"/>
      <c r="B2941" s="100" t="s">
        <v>1541</v>
      </c>
      <c r="C2941" s="149">
        <v>648162.35119089996</v>
      </c>
      <c r="D2941" s="127">
        <f t="shared" si="45"/>
        <v>648162.35119089996</v>
      </c>
      <c r="E2941" s="3"/>
    </row>
    <row r="2942" spans="1:5" ht="15.75" customHeight="1" x14ac:dyDescent="0.25">
      <c r="A2942" s="14"/>
      <c r="B2942" s="100" t="s">
        <v>1542</v>
      </c>
      <c r="C2942" s="149">
        <v>238497.61390910001</v>
      </c>
      <c r="D2942" s="127">
        <f t="shared" si="45"/>
        <v>238497.61390910001</v>
      </c>
      <c r="E2942" s="3"/>
    </row>
    <row r="2943" spans="1:5" ht="15.75" customHeight="1" x14ac:dyDescent="0.25">
      <c r="A2943" s="14"/>
      <c r="B2943" s="100" t="s">
        <v>1543</v>
      </c>
      <c r="C2943" s="149">
        <v>123373.86954165</v>
      </c>
      <c r="D2943" s="127">
        <f t="shared" si="45"/>
        <v>123373.86954165</v>
      </c>
      <c r="E2943" s="3"/>
    </row>
    <row r="2944" spans="1:5" ht="15.75" customHeight="1" x14ac:dyDescent="0.25">
      <c r="A2944" s="14"/>
      <c r="B2944" s="100" t="s">
        <v>133</v>
      </c>
      <c r="C2944" s="149">
        <v>572552.72756500007</v>
      </c>
      <c r="D2944" s="127">
        <f t="shared" si="45"/>
        <v>572552.72756500007</v>
      </c>
      <c r="E2944" s="3"/>
    </row>
    <row r="2945" spans="1:5" ht="15.75" customHeight="1" x14ac:dyDescent="0.25">
      <c r="A2945" s="14"/>
      <c r="B2945" s="100" t="s">
        <v>134</v>
      </c>
      <c r="C2945" s="149">
        <v>572552.72756500007</v>
      </c>
      <c r="D2945" s="127">
        <f t="shared" si="45"/>
        <v>572552.72756500007</v>
      </c>
      <c r="E2945" s="3"/>
    </row>
    <row r="2946" spans="1:5" ht="15.75" customHeight="1" x14ac:dyDescent="0.25">
      <c r="A2946" s="14"/>
      <c r="B2946" s="100" t="s">
        <v>1544</v>
      </c>
      <c r="C2946" s="149">
        <v>445413.11935575004</v>
      </c>
      <c r="D2946" s="127">
        <f t="shared" si="45"/>
        <v>445413.11935575004</v>
      </c>
      <c r="E2946" s="3"/>
    </row>
    <row r="2947" spans="1:5" ht="15.75" customHeight="1" x14ac:dyDescent="0.25">
      <c r="A2947" s="14"/>
      <c r="B2947" s="100" t="s">
        <v>1545</v>
      </c>
      <c r="C2947" s="149">
        <v>445413.11935575004</v>
      </c>
      <c r="D2947" s="127">
        <f t="shared" si="45"/>
        <v>445413.11935575004</v>
      </c>
      <c r="E2947" s="3"/>
    </row>
    <row r="2948" spans="1:5" ht="15.75" customHeight="1" x14ac:dyDescent="0.25">
      <c r="A2948" s="14"/>
      <c r="B2948" s="100" t="s">
        <v>593</v>
      </c>
      <c r="C2948" s="149">
        <v>699192.55279965</v>
      </c>
      <c r="D2948" s="127">
        <f t="shared" si="45"/>
        <v>699192.55279965</v>
      </c>
      <c r="E2948" s="3"/>
    </row>
    <row r="2949" spans="1:5" ht="15.75" customHeight="1" x14ac:dyDescent="0.25">
      <c r="A2949" s="14"/>
      <c r="B2949" s="100" t="s">
        <v>1546</v>
      </c>
      <c r="C2949" s="149">
        <v>602814.47581810004</v>
      </c>
      <c r="D2949" s="127">
        <f t="shared" si="45"/>
        <v>602814.47581810004</v>
      </c>
      <c r="E2949" s="3"/>
    </row>
    <row r="2950" spans="1:5" ht="15.75" customHeight="1" x14ac:dyDescent="0.25">
      <c r="A2950" s="14"/>
      <c r="B2950" s="100" t="s">
        <v>1547</v>
      </c>
      <c r="C2950" s="149">
        <v>58490.976334699997</v>
      </c>
      <c r="D2950" s="127">
        <f t="shared" si="45"/>
        <v>58490.976334699997</v>
      </c>
      <c r="E2950" s="3"/>
    </row>
    <row r="2951" spans="1:5" ht="15.75" customHeight="1" x14ac:dyDescent="0.25">
      <c r="A2951" s="4" t="s">
        <v>0</v>
      </c>
      <c r="B2951" s="101" t="s">
        <v>63</v>
      </c>
      <c r="C2951" s="91" t="s">
        <v>4330</v>
      </c>
      <c r="D2951" s="126" t="s">
        <v>4331</v>
      </c>
      <c r="E2951" s="3"/>
    </row>
    <row r="2952" spans="1:5" ht="15.75" customHeight="1" x14ac:dyDescent="0.25">
      <c r="A2952" s="4"/>
      <c r="B2952" s="102" t="s">
        <v>3</v>
      </c>
      <c r="C2952" s="91"/>
      <c r="D2952" s="126"/>
      <c r="E2952" s="3"/>
    </row>
    <row r="2953" spans="1:5" ht="15.75" customHeight="1" x14ac:dyDescent="0.25">
      <c r="A2953" s="13">
        <v>3</v>
      </c>
      <c r="B2953" s="104" t="s">
        <v>9</v>
      </c>
      <c r="C2953" s="91"/>
      <c r="D2953" s="126"/>
      <c r="E2953" s="3"/>
    </row>
    <row r="2954" spans="1:5" ht="15.75" customHeight="1" x14ac:dyDescent="0.25">
      <c r="A2954" s="14"/>
      <c r="B2954" s="100" t="s">
        <v>138</v>
      </c>
      <c r="C2954" s="149">
        <v>79034.05645589999</v>
      </c>
      <c r="D2954" s="127">
        <f t="shared" si="45"/>
        <v>79034.05645589999</v>
      </c>
      <c r="E2954" s="3"/>
    </row>
    <row r="2955" spans="1:5" ht="15.75" customHeight="1" x14ac:dyDescent="0.25">
      <c r="A2955" s="14"/>
      <c r="B2955" s="100" t="s">
        <v>139</v>
      </c>
      <c r="C2955" s="149">
        <v>79034.05645589999</v>
      </c>
      <c r="D2955" s="127">
        <f t="shared" si="45"/>
        <v>79034.05645589999</v>
      </c>
      <c r="E2955" s="3"/>
    </row>
    <row r="2956" spans="1:5" ht="15.75" customHeight="1" x14ac:dyDescent="0.25">
      <c r="A2956" s="14"/>
      <c r="B2956" s="100" t="s">
        <v>140</v>
      </c>
      <c r="C2956" s="149">
        <v>518503.27622275002</v>
      </c>
      <c r="D2956" s="127">
        <f t="shared" si="45"/>
        <v>518503.27622275002</v>
      </c>
      <c r="E2956" s="3"/>
    </row>
    <row r="2957" spans="1:5" ht="15.75" customHeight="1" x14ac:dyDescent="0.25">
      <c r="A2957" s="14"/>
      <c r="B2957" s="100" t="s">
        <v>142</v>
      </c>
      <c r="C2957" s="149">
        <v>223169.18851499999</v>
      </c>
      <c r="D2957" s="127">
        <f t="shared" si="45"/>
        <v>223169.18851499999</v>
      </c>
      <c r="E2957" s="3"/>
    </row>
    <row r="2958" spans="1:5" ht="15.75" customHeight="1" x14ac:dyDescent="0.25">
      <c r="A2958" s="14"/>
      <c r="B2958" s="100" t="s">
        <v>1548</v>
      </c>
      <c r="C2958" s="149">
        <v>106717.35136335</v>
      </c>
      <c r="D2958" s="127">
        <f t="shared" si="45"/>
        <v>106717.35136335</v>
      </c>
      <c r="E2958" s="3"/>
    </row>
    <row r="2959" spans="1:5" ht="15.75" customHeight="1" x14ac:dyDescent="0.25">
      <c r="A2959" s="14"/>
      <c r="B2959" s="100" t="s">
        <v>143</v>
      </c>
      <c r="C2959" s="149">
        <v>106717.35136335</v>
      </c>
      <c r="D2959" s="127">
        <f t="shared" ref="D2959:D3022" si="46">C2959</f>
        <v>106717.35136335</v>
      </c>
      <c r="E2959" s="3"/>
    </row>
    <row r="2960" spans="1:5" ht="15.75" customHeight="1" x14ac:dyDescent="0.25">
      <c r="A2960" s="14"/>
      <c r="B2960" s="100" t="s">
        <v>145</v>
      </c>
      <c r="C2960" s="149">
        <v>58490.976334699997</v>
      </c>
      <c r="D2960" s="127">
        <f t="shared" si="46"/>
        <v>58490.976334699997</v>
      </c>
      <c r="E2960" s="3"/>
    </row>
    <row r="2961" spans="1:5" ht="15.75" customHeight="1" x14ac:dyDescent="0.25">
      <c r="A2961" s="14"/>
      <c r="B2961" s="100" t="s">
        <v>1549</v>
      </c>
      <c r="C2961" s="149">
        <v>58490.976334699997</v>
      </c>
      <c r="D2961" s="127">
        <f t="shared" si="46"/>
        <v>58490.976334699997</v>
      </c>
      <c r="E2961" s="3"/>
    </row>
    <row r="2962" spans="1:5" ht="15.75" customHeight="1" x14ac:dyDescent="0.25">
      <c r="A2962" s="14"/>
      <c r="B2962" s="100" t="s">
        <v>146</v>
      </c>
      <c r="C2962" s="149">
        <v>290665.29578904994</v>
      </c>
      <c r="D2962" s="127">
        <f t="shared" si="46"/>
        <v>290665.29578904994</v>
      </c>
      <c r="E2962" s="3"/>
    </row>
    <row r="2963" spans="1:5" ht="15.75" customHeight="1" x14ac:dyDescent="0.25">
      <c r="A2963" s="14"/>
      <c r="B2963" s="100" t="s">
        <v>147</v>
      </c>
      <c r="C2963" s="149">
        <v>1215062.11430695</v>
      </c>
      <c r="D2963" s="127">
        <f t="shared" si="46"/>
        <v>1215062.11430695</v>
      </c>
      <c r="E2963" s="3"/>
    </row>
    <row r="2964" spans="1:5" ht="15.75" customHeight="1" x14ac:dyDescent="0.25">
      <c r="A2964" s="14"/>
      <c r="B2964" s="100" t="s">
        <v>148</v>
      </c>
      <c r="C2964" s="149">
        <v>1215062.11430695</v>
      </c>
      <c r="D2964" s="127">
        <f t="shared" si="46"/>
        <v>1215062.11430695</v>
      </c>
      <c r="E2964" s="3"/>
    </row>
    <row r="2965" spans="1:5" ht="15.75" customHeight="1" x14ac:dyDescent="0.25">
      <c r="A2965" s="14"/>
      <c r="B2965" s="100" t="s">
        <v>596</v>
      </c>
      <c r="C2965" s="149">
        <v>1701008.68934815</v>
      </c>
      <c r="D2965" s="127">
        <f t="shared" si="46"/>
        <v>1701008.68934815</v>
      </c>
      <c r="E2965" s="3"/>
    </row>
    <row r="2966" spans="1:5" ht="15.75" customHeight="1" x14ac:dyDescent="0.25">
      <c r="A2966" s="14"/>
      <c r="B2966" s="103" t="s">
        <v>150</v>
      </c>
      <c r="C2966" s="149">
        <v>340768.70126845001</v>
      </c>
      <c r="D2966" s="127">
        <f t="shared" si="46"/>
        <v>340768.70126845001</v>
      </c>
      <c r="E2966" s="3"/>
    </row>
    <row r="2967" spans="1:5" ht="15.75" customHeight="1" x14ac:dyDescent="0.25">
      <c r="A2967" s="14"/>
      <c r="B2967" s="100" t="s">
        <v>152</v>
      </c>
      <c r="C2967" s="149">
        <v>167482.24438855003</v>
      </c>
      <c r="D2967" s="127">
        <f t="shared" si="46"/>
        <v>167482.24438855003</v>
      </c>
      <c r="E2967" s="3"/>
    </row>
    <row r="2968" spans="1:5" ht="15.75" customHeight="1" x14ac:dyDescent="0.25">
      <c r="A2968" s="14"/>
      <c r="B2968" s="100" t="s">
        <v>153</v>
      </c>
      <c r="C2968" s="149">
        <v>891070.84193400003</v>
      </c>
      <c r="D2968" s="127">
        <f t="shared" si="46"/>
        <v>891070.84193400003</v>
      </c>
      <c r="E2968" s="3"/>
    </row>
    <row r="2969" spans="1:5" ht="15.75" customHeight="1" x14ac:dyDescent="0.25">
      <c r="A2969" s="14"/>
      <c r="B2969" s="100" t="s">
        <v>1550</v>
      </c>
      <c r="C2969" s="149">
        <v>203402.39906350002</v>
      </c>
      <c r="D2969" s="127">
        <f t="shared" si="46"/>
        <v>203402.39906350002</v>
      </c>
      <c r="E2969" s="3"/>
    </row>
    <row r="2970" spans="1:5" ht="15.75" customHeight="1" x14ac:dyDescent="0.25">
      <c r="A2970" s="14"/>
      <c r="B2970" s="100" t="s">
        <v>155</v>
      </c>
      <c r="C2970" s="149">
        <v>579426.74339094991</v>
      </c>
      <c r="D2970" s="127">
        <f t="shared" si="46"/>
        <v>579426.74339094991</v>
      </c>
      <c r="E2970" s="3"/>
    </row>
    <row r="2971" spans="1:5" ht="15.75" customHeight="1" x14ac:dyDescent="0.25">
      <c r="A2971" s="14"/>
      <c r="B2971" s="100" t="s">
        <v>156</v>
      </c>
      <c r="C2971" s="149">
        <v>579426.74339094991</v>
      </c>
      <c r="D2971" s="127">
        <f t="shared" si="46"/>
        <v>579426.74339094991</v>
      </c>
      <c r="E2971" s="3"/>
    </row>
    <row r="2972" spans="1:5" ht="15.75" customHeight="1" x14ac:dyDescent="0.25">
      <c r="A2972" s="14"/>
      <c r="B2972" s="100" t="s">
        <v>157</v>
      </c>
      <c r="C2972" s="149">
        <v>193214.40619844999</v>
      </c>
      <c r="D2972" s="127">
        <f t="shared" si="46"/>
        <v>193214.40619844999</v>
      </c>
      <c r="E2972" s="3"/>
    </row>
    <row r="2973" spans="1:5" ht="15.75" customHeight="1" x14ac:dyDescent="0.25">
      <c r="A2973" s="14"/>
      <c r="B2973" s="100" t="s">
        <v>1551</v>
      </c>
      <c r="C2973" s="149">
        <v>385441.63673924992</v>
      </c>
      <c r="D2973" s="127">
        <f t="shared" si="46"/>
        <v>385441.63673924992</v>
      </c>
      <c r="E2973" s="3"/>
    </row>
    <row r="2974" spans="1:5" ht="15.75" customHeight="1" x14ac:dyDescent="0.25">
      <c r="A2974" s="14"/>
      <c r="B2974" s="100" t="s">
        <v>164</v>
      </c>
      <c r="C2974" s="149">
        <v>127164.35053595001</v>
      </c>
      <c r="D2974" s="127">
        <f t="shared" si="46"/>
        <v>127164.35053595001</v>
      </c>
      <c r="E2974" s="3"/>
    </row>
    <row r="2975" spans="1:5" ht="15.75" customHeight="1" x14ac:dyDescent="0.25">
      <c r="A2975" s="14"/>
      <c r="B2975" s="100" t="s">
        <v>165</v>
      </c>
      <c r="C2975" s="149">
        <v>395629.62960430002</v>
      </c>
      <c r="D2975" s="127">
        <f t="shared" si="46"/>
        <v>395629.62960430002</v>
      </c>
      <c r="E2975" s="3"/>
    </row>
    <row r="2976" spans="1:5" ht="15.75" customHeight="1" x14ac:dyDescent="0.25">
      <c r="A2976" s="14"/>
      <c r="B2976" s="100" t="s">
        <v>166</v>
      </c>
      <c r="C2976" s="149">
        <v>99313.951673299991</v>
      </c>
      <c r="D2976" s="127">
        <f t="shared" si="46"/>
        <v>99313.951673299991</v>
      </c>
      <c r="E2976" s="3"/>
    </row>
    <row r="2977" spans="1:5" ht="15.75" customHeight="1" x14ac:dyDescent="0.25">
      <c r="A2977" s="14"/>
      <c r="B2977" s="100" t="s">
        <v>167</v>
      </c>
      <c r="C2977" s="149">
        <v>99313.951673299991</v>
      </c>
      <c r="D2977" s="127">
        <f t="shared" si="46"/>
        <v>99313.951673299991</v>
      </c>
      <c r="E2977" s="3"/>
    </row>
    <row r="2978" spans="1:5" ht="15.75" customHeight="1" x14ac:dyDescent="0.25">
      <c r="A2978" s="14"/>
      <c r="B2978" s="100" t="s">
        <v>169</v>
      </c>
      <c r="C2978" s="149">
        <v>445383.51846624998</v>
      </c>
      <c r="D2978" s="127">
        <f t="shared" si="46"/>
        <v>445383.51846624998</v>
      </c>
      <c r="E2978" s="3"/>
    </row>
    <row r="2979" spans="1:5" ht="15.75" customHeight="1" x14ac:dyDescent="0.25">
      <c r="A2979" s="14"/>
      <c r="B2979" s="100" t="s">
        <v>47</v>
      </c>
      <c r="C2979" s="149">
        <v>2622582.8447909998</v>
      </c>
      <c r="D2979" s="127">
        <f t="shared" si="46"/>
        <v>2622582.8447909998</v>
      </c>
      <c r="E2979" s="3"/>
    </row>
    <row r="2980" spans="1:5" ht="15.75" customHeight="1" x14ac:dyDescent="0.25">
      <c r="A2980" s="14"/>
      <c r="B2980" s="100" t="s">
        <v>170</v>
      </c>
      <c r="C2980" s="149">
        <v>58490.976334699997</v>
      </c>
      <c r="D2980" s="127">
        <f t="shared" si="46"/>
        <v>58490.976334699997</v>
      </c>
      <c r="E2980" s="3"/>
    </row>
    <row r="2981" spans="1:5" ht="15.75" customHeight="1" x14ac:dyDescent="0.25">
      <c r="A2981" s="14"/>
      <c r="B2981" s="100" t="s">
        <v>171</v>
      </c>
      <c r="C2981" s="149">
        <v>199779.02202440001</v>
      </c>
      <c r="D2981" s="127">
        <f t="shared" si="46"/>
        <v>199779.02202440001</v>
      </c>
      <c r="E2981" s="3"/>
    </row>
    <row r="2982" spans="1:5" ht="15.75" customHeight="1" x14ac:dyDescent="0.25">
      <c r="A2982" s="14"/>
      <c r="B2982" s="100" t="s">
        <v>172</v>
      </c>
      <c r="C2982" s="149">
        <v>626072.79504314996</v>
      </c>
      <c r="D2982" s="127">
        <f t="shared" si="46"/>
        <v>626072.79504314996</v>
      </c>
      <c r="E2982" s="3"/>
    </row>
    <row r="2983" spans="1:5" ht="15.75" customHeight="1" x14ac:dyDescent="0.25">
      <c r="A2983" s="14"/>
      <c r="B2983" s="100" t="s">
        <v>173</v>
      </c>
      <c r="C2983" s="149">
        <v>626072.79504314996</v>
      </c>
      <c r="D2983" s="127">
        <f t="shared" si="46"/>
        <v>626072.79504314996</v>
      </c>
      <c r="E2983" s="3"/>
    </row>
    <row r="2984" spans="1:5" ht="15.75" customHeight="1" x14ac:dyDescent="0.25">
      <c r="A2984" s="14"/>
      <c r="B2984" s="100" t="s">
        <v>174</v>
      </c>
      <c r="C2984" s="149">
        <v>64208.283266400002</v>
      </c>
      <c r="D2984" s="127">
        <f t="shared" si="46"/>
        <v>64208.283266400002</v>
      </c>
      <c r="E2984" s="3"/>
    </row>
    <row r="2985" spans="1:5" ht="15.75" customHeight="1" x14ac:dyDescent="0.25">
      <c r="A2985" s="14"/>
      <c r="B2985" s="100" t="s">
        <v>175</v>
      </c>
      <c r="C2985" s="149">
        <v>64208.283266400002</v>
      </c>
      <c r="D2985" s="127">
        <f t="shared" si="46"/>
        <v>64208.283266400002</v>
      </c>
      <c r="E2985" s="3"/>
    </row>
    <row r="2986" spans="1:5" ht="15.75" customHeight="1" x14ac:dyDescent="0.25">
      <c r="A2986" s="14"/>
      <c r="B2986" s="100" t="s">
        <v>1552</v>
      </c>
      <c r="C2986" s="149">
        <v>123373.86954165</v>
      </c>
      <c r="D2986" s="127">
        <f t="shared" si="46"/>
        <v>123373.86954165</v>
      </c>
      <c r="E2986" s="3"/>
    </row>
    <row r="2987" spans="1:5" ht="15.75" customHeight="1" x14ac:dyDescent="0.25">
      <c r="A2987" s="14"/>
      <c r="B2987" s="100" t="s">
        <v>1553</v>
      </c>
      <c r="C2987" s="149">
        <v>123373.86954165</v>
      </c>
      <c r="D2987" s="127">
        <f t="shared" si="46"/>
        <v>123373.86954165</v>
      </c>
      <c r="E2987" s="3"/>
    </row>
    <row r="2988" spans="1:5" ht="15.75" customHeight="1" x14ac:dyDescent="0.25">
      <c r="A2988" s="14"/>
      <c r="B2988" s="100" t="s">
        <v>180</v>
      </c>
      <c r="C2988" s="149">
        <v>123373.86954165</v>
      </c>
      <c r="D2988" s="127">
        <f t="shared" si="46"/>
        <v>123373.86954165</v>
      </c>
      <c r="E2988" s="3"/>
    </row>
    <row r="2989" spans="1:5" ht="15.75" customHeight="1" x14ac:dyDescent="0.25">
      <c r="A2989" s="14"/>
      <c r="B2989" s="100" t="s">
        <v>183</v>
      </c>
      <c r="C2989" s="149">
        <v>123373.86954165</v>
      </c>
      <c r="D2989" s="127">
        <f t="shared" si="46"/>
        <v>123373.86954165</v>
      </c>
      <c r="E2989" s="3"/>
    </row>
    <row r="2990" spans="1:5" ht="15.75" customHeight="1" x14ac:dyDescent="0.25">
      <c r="A2990" s="14"/>
      <c r="B2990" s="100" t="s">
        <v>184</v>
      </c>
      <c r="C2990" s="149">
        <v>123373.86954165</v>
      </c>
      <c r="D2990" s="127">
        <f t="shared" si="46"/>
        <v>123373.86954165</v>
      </c>
      <c r="E2990" s="3"/>
    </row>
    <row r="2991" spans="1:5" ht="15.75" customHeight="1" x14ac:dyDescent="0.25">
      <c r="A2991" s="14"/>
      <c r="B2991" s="100" t="s">
        <v>1554</v>
      </c>
      <c r="C2991" s="149">
        <v>123373.86954165</v>
      </c>
      <c r="D2991" s="127">
        <f t="shared" si="46"/>
        <v>123373.86954165</v>
      </c>
      <c r="E2991" s="3"/>
    </row>
    <row r="2992" spans="1:5" ht="15.75" customHeight="1" x14ac:dyDescent="0.25">
      <c r="A2992" s="14"/>
      <c r="B2992" s="100" t="s">
        <v>1555</v>
      </c>
      <c r="C2992" s="149">
        <v>58490.976334699997</v>
      </c>
      <c r="D2992" s="127">
        <f t="shared" si="46"/>
        <v>58490.976334699997</v>
      </c>
      <c r="E2992" s="3"/>
    </row>
    <row r="2993" spans="1:5" ht="15.75" customHeight="1" x14ac:dyDescent="0.25">
      <c r="A2993" s="14"/>
      <c r="B2993" s="100" t="s">
        <v>194</v>
      </c>
      <c r="C2993" s="149">
        <v>602814.47581810004</v>
      </c>
      <c r="D2993" s="127">
        <f t="shared" si="46"/>
        <v>602814.47581810004</v>
      </c>
      <c r="E2993" s="3"/>
    </row>
    <row r="2994" spans="1:5" ht="15.75" customHeight="1" x14ac:dyDescent="0.25">
      <c r="A2994" s="13" t="s">
        <v>0</v>
      </c>
      <c r="B2994" s="101" t="s">
        <v>195</v>
      </c>
      <c r="C2994" s="91" t="s">
        <v>4330</v>
      </c>
      <c r="D2994" s="126" t="s">
        <v>4331</v>
      </c>
      <c r="E2994" s="3"/>
    </row>
    <row r="2995" spans="1:5" ht="15.75" customHeight="1" x14ac:dyDescent="0.25">
      <c r="A2995" s="13"/>
      <c r="B2995" s="102" t="s">
        <v>3</v>
      </c>
      <c r="C2995" s="91"/>
      <c r="D2995" s="126"/>
      <c r="E2995" s="3"/>
    </row>
    <row r="2996" spans="1:5" ht="15.75" customHeight="1" x14ac:dyDescent="0.25">
      <c r="A2996" s="4">
        <v>4</v>
      </c>
      <c r="B2996" s="104" t="s">
        <v>10</v>
      </c>
      <c r="C2996" s="91"/>
      <c r="D2996" s="126"/>
      <c r="E2996" s="3"/>
    </row>
    <row r="2997" spans="1:5" ht="15.75" customHeight="1" x14ac:dyDescent="0.25">
      <c r="A2997" s="15"/>
      <c r="B2997" s="100" t="s">
        <v>197</v>
      </c>
      <c r="C2997" s="149">
        <v>79034.05645589999</v>
      </c>
      <c r="D2997" s="127">
        <f t="shared" si="46"/>
        <v>79034.05645589999</v>
      </c>
      <c r="E2997" s="3"/>
    </row>
    <row r="2998" spans="1:5" ht="15.75" customHeight="1" x14ac:dyDescent="0.25">
      <c r="A2998" s="15"/>
      <c r="B2998" s="100" t="s">
        <v>198</v>
      </c>
      <c r="C2998" s="149">
        <v>79034.05645589999</v>
      </c>
      <c r="D2998" s="127">
        <f t="shared" si="46"/>
        <v>79034.05645589999</v>
      </c>
      <c r="E2998" s="3"/>
    </row>
    <row r="2999" spans="1:5" ht="15.75" customHeight="1" x14ac:dyDescent="0.25">
      <c r="A2999" s="15"/>
      <c r="B2999" s="100" t="s">
        <v>199</v>
      </c>
      <c r="C2999" s="149">
        <v>79034.05645589999</v>
      </c>
      <c r="D2999" s="127">
        <f t="shared" si="46"/>
        <v>79034.05645589999</v>
      </c>
      <c r="E2999" s="3"/>
    </row>
    <row r="3000" spans="1:5" ht="15.75" customHeight="1" x14ac:dyDescent="0.25">
      <c r="A3000" s="15"/>
      <c r="B3000" s="100" t="s">
        <v>200</v>
      </c>
      <c r="C3000" s="149">
        <v>58510.415367950001</v>
      </c>
      <c r="D3000" s="127">
        <f t="shared" si="46"/>
        <v>58510.415367950001</v>
      </c>
      <c r="E3000" s="3"/>
    </row>
    <row r="3001" spans="1:5" ht="15.75" customHeight="1" x14ac:dyDescent="0.25">
      <c r="A3001" s="15"/>
      <c r="B3001" s="100" t="s">
        <v>30</v>
      </c>
      <c r="C3001" s="149">
        <v>106717.35136335</v>
      </c>
      <c r="D3001" s="127">
        <f t="shared" si="46"/>
        <v>106717.35136335</v>
      </c>
      <c r="E3001" s="3"/>
    </row>
    <row r="3002" spans="1:5" ht="15.75" customHeight="1" x14ac:dyDescent="0.25">
      <c r="A3002" s="15"/>
      <c r="B3002" s="100" t="s">
        <v>202</v>
      </c>
      <c r="C3002" s="149">
        <v>58490.976334699997</v>
      </c>
      <c r="D3002" s="127">
        <f t="shared" si="46"/>
        <v>58490.976334699997</v>
      </c>
      <c r="E3002" s="3"/>
    </row>
    <row r="3003" spans="1:5" ht="15.75" customHeight="1" x14ac:dyDescent="0.25">
      <c r="A3003" s="15"/>
      <c r="B3003" s="100" t="s">
        <v>1556</v>
      </c>
      <c r="C3003" s="149">
        <v>58490.976334699997</v>
      </c>
      <c r="D3003" s="127">
        <f t="shared" si="46"/>
        <v>58490.976334699997</v>
      </c>
      <c r="E3003" s="3"/>
    </row>
    <row r="3004" spans="1:5" ht="15.75" customHeight="1" x14ac:dyDescent="0.25">
      <c r="A3004" s="15"/>
      <c r="B3004" s="100" t="s">
        <v>615</v>
      </c>
      <c r="C3004" s="149">
        <v>58490.976334699997</v>
      </c>
      <c r="D3004" s="127">
        <f t="shared" si="46"/>
        <v>58490.976334699997</v>
      </c>
      <c r="E3004" s="3"/>
    </row>
    <row r="3005" spans="1:5" ht="15.75" customHeight="1" x14ac:dyDescent="0.25">
      <c r="A3005" s="15"/>
      <c r="B3005" s="100" t="s">
        <v>205</v>
      </c>
      <c r="C3005" s="149">
        <v>58490.976334699997</v>
      </c>
      <c r="D3005" s="127">
        <f t="shared" si="46"/>
        <v>58490.976334699997</v>
      </c>
      <c r="E3005" s="3"/>
    </row>
    <row r="3006" spans="1:5" ht="15.75" customHeight="1" x14ac:dyDescent="0.25">
      <c r="A3006" s="15"/>
      <c r="B3006" s="100" t="s">
        <v>774</v>
      </c>
      <c r="C3006" s="149">
        <v>58490.976334699997</v>
      </c>
      <c r="D3006" s="127">
        <f t="shared" si="46"/>
        <v>58490.976334699997</v>
      </c>
      <c r="E3006" s="3"/>
    </row>
    <row r="3007" spans="1:5" ht="15.75" customHeight="1" x14ac:dyDescent="0.25">
      <c r="A3007" s="15"/>
      <c r="B3007" s="100" t="s">
        <v>616</v>
      </c>
      <c r="C3007" s="149">
        <v>58490.976334699997</v>
      </c>
      <c r="D3007" s="127">
        <f t="shared" si="46"/>
        <v>58490.976334699997</v>
      </c>
      <c r="E3007" s="3"/>
    </row>
    <row r="3008" spans="1:5" ht="15.75" customHeight="1" x14ac:dyDescent="0.25">
      <c r="A3008" s="15"/>
      <c r="B3008" s="100" t="s">
        <v>206</v>
      </c>
      <c r="C3008" s="149">
        <v>58490.976334699997</v>
      </c>
      <c r="D3008" s="127">
        <f t="shared" si="46"/>
        <v>58490.976334699997</v>
      </c>
      <c r="E3008" s="3"/>
    </row>
    <row r="3009" spans="1:5" ht="15.75" customHeight="1" x14ac:dyDescent="0.25">
      <c r="A3009" s="15"/>
      <c r="B3009" s="100" t="s">
        <v>207</v>
      </c>
      <c r="C3009" s="149">
        <v>58490.976334699997</v>
      </c>
      <c r="D3009" s="127">
        <f t="shared" si="46"/>
        <v>58490.976334699997</v>
      </c>
      <c r="E3009" s="3"/>
    </row>
    <row r="3010" spans="1:5" ht="15.75" customHeight="1" x14ac:dyDescent="0.25">
      <c r="A3010" s="15"/>
      <c r="B3010" s="100" t="s">
        <v>11</v>
      </c>
      <c r="C3010" s="149">
        <v>1701008.68934815</v>
      </c>
      <c r="D3010" s="127">
        <f t="shared" si="46"/>
        <v>1701008.68934815</v>
      </c>
      <c r="E3010" s="3"/>
    </row>
    <row r="3011" spans="1:5" ht="15.75" customHeight="1" x14ac:dyDescent="0.25">
      <c r="A3011" s="15"/>
      <c r="B3011" s="100" t="s">
        <v>1557</v>
      </c>
      <c r="C3011" s="149">
        <v>373901.25349395</v>
      </c>
      <c r="D3011" s="127">
        <f t="shared" si="46"/>
        <v>373901.25349395</v>
      </c>
      <c r="E3011" s="3"/>
    </row>
    <row r="3012" spans="1:5" ht="15.75" customHeight="1" x14ac:dyDescent="0.25">
      <c r="A3012" s="15"/>
      <c r="B3012" s="100" t="s">
        <v>208</v>
      </c>
      <c r="C3012" s="149">
        <v>193214.40619844999</v>
      </c>
      <c r="D3012" s="127">
        <f t="shared" si="46"/>
        <v>193214.40619844999</v>
      </c>
      <c r="E3012" s="3"/>
    </row>
    <row r="3013" spans="1:5" ht="15.75" customHeight="1" x14ac:dyDescent="0.25">
      <c r="A3013" s="15"/>
      <c r="B3013" s="100" t="s">
        <v>209</v>
      </c>
      <c r="C3013" s="149">
        <v>290665.29578904994</v>
      </c>
      <c r="D3013" s="127">
        <f t="shared" si="46"/>
        <v>290665.29578904994</v>
      </c>
      <c r="E3013" s="3"/>
    </row>
    <row r="3014" spans="1:5" ht="15.75" customHeight="1" x14ac:dyDescent="0.25">
      <c r="A3014" s="15"/>
      <c r="B3014" s="100" t="s">
        <v>211</v>
      </c>
      <c r="C3014" s="149">
        <v>699192.55279965</v>
      </c>
      <c r="D3014" s="127">
        <f t="shared" si="46"/>
        <v>699192.55279965</v>
      </c>
      <c r="E3014" s="3"/>
    </row>
    <row r="3015" spans="1:5" ht="15.75" customHeight="1" x14ac:dyDescent="0.25">
      <c r="A3015" s="15"/>
      <c r="B3015" s="100" t="s">
        <v>39</v>
      </c>
      <c r="C3015" s="149">
        <v>1827468.6186438501</v>
      </c>
      <c r="D3015" s="127">
        <f t="shared" si="46"/>
        <v>1827468.6186438501</v>
      </c>
      <c r="E3015" s="3"/>
    </row>
    <row r="3016" spans="1:5" ht="15.75" customHeight="1" x14ac:dyDescent="0.25">
      <c r="A3016" s="15"/>
      <c r="B3016" s="100" t="s">
        <v>212</v>
      </c>
      <c r="C3016" s="149">
        <v>113823.15315280001</v>
      </c>
      <c r="D3016" s="127">
        <f t="shared" si="46"/>
        <v>113823.15315280001</v>
      </c>
      <c r="E3016" s="3"/>
    </row>
    <row r="3017" spans="1:5" ht="15.75" customHeight="1" x14ac:dyDescent="0.25">
      <c r="A3017" s="15"/>
      <c r="B3017" s="100" t="s">
        <v>213</v>
      </c>
      <c r="C3017" s="149">
        <v>554590.53007085004</v>
      </c>
      <c r="D3017" s="127">
        <f t="shared" si="46"/>
        <v>554590.53007085004</v>
      </c>
      <c r="E3017" s="3"/>
    </row>
    <row r="3018" spans="1:5" ht="15.75" customHeight="1" x14ac:dyDescent="0.25">
      <c r="A3018" s="15"/>
      <c r="B3018" s="100" t="s">
        <v>215</v>
      </c>
      <c r="C3018" s="149">
        <v>3371476.7747615501</v>
      </c>
      <c r="D3018" s="127">
        <f t="shared" si="46"/>
        <v>3371476.7747615501</v>
      </c>
      <c r="E3018" s="3"/>
    </row>
    <row r="3019" spans="1:5" ht="15.75" customHeight="1" x14ac:dyDescent="0.25">
      <c r="A3019" s="15"/>
      <c r="B3019" s="100" t="s">
        <v>216</v>
      </c>
      <c r="C3019" s="149">
        <v>891135.6387115001</v>
      </c>
      <c r="D3019" s="127">
        <f t="shared" si="46"/>
        <v>891135.6387115001</v>
      </c>
      <c r="E3019" s="3"/>
    </row>
    <row r="3020" spans="1:5" ht="15.75" customHeight="1" x14ac:dyDescent="0.25">
      <c r="A3020" s="15"/>
      <c r="B3020" s="100" t="s">
        <v>217</v>
      </c>
      <c r="C3020" s="149">
        <v>1924109.193279</v>
      </c>
      <c r="D3020" s="127">
        <f t="shared" si="46"/>
        <v>1924109.193279</v>
      </c>
      <c r="E3020" s="3"/>
    </row>
    <row r="3021" spans="1:5" ht="15.75" customHeight="1" x14ac:dyDescent="0.25">
      <c r="A3021" s="15"/>
      <c r="B3021" s="100" t="s">
        <v>218</v>
      </c>
      <c r="C3021" s="149">
        <v>143151.1173365</v>
      </c>
      <c r="D3021" s="127">
        <f t="shared" si="46"/>
        <v>143151.1173365</v>
      </c>
      <c r="E3021" s="3"/>
    </row>
    <row r="3022" spans="1:5" ht="15.75" customHeight="1" x14ac:dyDescent="0.25">
      <c r="A3022" s="15"/>
      <c r="B3022" s="100" t="s">
        <v>219</v>
      </c>
      <c r="C3022" s="149">
        <v>143151.1173365</v>
      </c>
      <c r="D3022" s="127">
        <f t="shared" si="46"/>
        <v>143151.1173365</v>
      </c>
      <c r="E3022" s="3"/>
    </row>
    <row r="3023" spans="1:5" ht="15.75" customHeight="1" x14ac:dyDescent="0.25">
      <c r="A3023" s="15"/>
      <c r="B3023" s="100" t="s">
        <v>220</v>
      </c>
      <c r="C3023" s="149">
        <v>246734.47845865</v>
      </c>
      <c r="D3023" s="127">
        <f t="shared" ref="D3023:D3086" si="47">C3023</f>
        <v>246734.47845865</v>
      </c>
      <c r="E3023" s="3"/>
    </row>
    <row r="3024" spans="1:5" ht="15.75" customHeight="1" x14ac:dyDescent="0.25">
      <c r="A3024" s="15"/>
      <c r="B3024" s="100" t="s">
        <v>221</v>
      </c>
      <c r="C3024" s="149">
        <v>106717.35136335</v>
      </c>
      <c r="D3024" s="127">
        <f t="shared" si="47"/>
        <v>106717.35136335</v>
      </c>
      <c r="E3024" s="3"/>
    </row>
    <row r="3025" spans="1:5" ht="15.75" customHeight="1" x14ac:dyDescent="0.25">
      <c r="A3025" s="15"/>
      <c r="B3025" s="100" t="s">
        <v>222</v>
      </c>
      <c r="C3025" s="149">
        <v>106717.35136335</v>
      </c>
      <c r="D3025" s="127">
        <f t="shared" si="47"/>
        <v>106717.35136335</v>
      </c>
      <c r="E3025" s="3"/>
    </row>
    <row r="3026" spans="1:5" ht="15.75" customHeight="1" x14ac:dyDescent="0.25">
      <c r="A3026" s="15"/>
      <c r="B3026" s="100" t="s">
        <v>621</v>
      </c>
      <c r="C3026" s="149">
        <v>1046923.90997285</v>
      </c>
      <c r="D3026" s="127">
        <f t="shared" si="47"/>
        <v>1046923.90997285</v>
      </c>
      <c r="E3026" s="3"/>
    </row>
    <row r="3027" spans="1:5" ht="15.75" customHeight="1" x14ac:dyDescent="0.25">
      <c r="A3027" s="15"/>
      <c r="B3027" s="100" t="s">
        <v>1301</v>
      </c>
      <c r="C3027" s="149">
        <v>67998.759478649998</v>
      </c>
      <c r="D3027" s="127">
        <f t="shared" si="47"/>
        <v>67998.759478649998</v>
      </c>
      <c r="E3027" s="3"/>
    </row>
    <row r="3028" spans="1:5" ht="15.75" customHeight="1" x14ac:dyDescent="0.25">
      <c r="A3028" s="15"/>
      <c r="B3028" s="100" t="s">
        <v>223</v>
      </c>
      <c r="C3028" s="149">
        <v>114951.78184945001</v>
      </c>
      <c r="D3028" s="127">
        <f t="shared" si="47"/>
        <v>114951.78184945001</v>
      </c>
      <c r="E3028" s="3"/>
    </row>
    <row r="3029" spans="1:5" ht="15.75" customHeight="1" x14ac:dyDescent="0.25">
      <c r="A3029" s="15"/>
      <c r="B3029" s="100" t="s">
        <v>224</v>
      </c>
      <c r="C3029" s="149">
        <v>614532.41657990008</v>
      </c>
      <c r="D3029" s="127">
        <f t="shared" si="47"/>
        <v>614532.41657990008</v>
      </c>
      <c r="E3029" s="3"/>
    </row>
    <row r="3030" spans="1:5" ht="15.75" customHeight="1" x14ac:dyDescent="0.25">
      <c r="A3030" s="15"/>
      <c r="B3030" s="100" t="s">
        <v>225</v>
      </c>
      <c r="C3030" s="149">
        <v>1458540.48331355</v>
      </c>
      <c r="D3030" s="127">
        <f t="shared" si="47"/>
        <v>1458540.48331355</v>
      </c>
      <c r="E3030" s="3"/>
    </row>
    <row r="3031" spans="1:5" ht="15.75" customHeight="1" x14ac:dyDescent="0.25">
      <c r="A3031" s="15"/>
      <c r="B3031" s="100" t="s">
        <v>227</v>
      </c>
      <c r="C3031" s="149">
        <v>211319.40526969999</v>
      </c>
      <c r="D3031" s="127">
        <f t="shared" si="47"/>
        <v>211319.40526969999</v>
      </c>
      <c r="E3031" s="3"/>
    </row>
    <row r="3032" spans="1:5" ht="15.75" customHeight="1" x14ac:dyDescent="0.25">
      <c r="A3032" s="15"/>
      <c r="B3032" s="100" t="s">
        <v>229</v>
      </c>
      <c r="C3032" s="149">
        <v>193214.40619844999</v>
      </c>
      <c r="D3032" s="127">
        <f t="shared" si="47"/>
        <v>193214.40619844999</v>
      </c>
      <c r="E3032" s="3"/>
    </row>
    <row r="3033" spans="1:5" ht="15.75" customHeight="1" x14ac:dyDescent="0.25">
      <c r="A3033" s="15"/>
      <c r="B3033" s="100" t="s">
        <v>1558</v>
      </c>
      <c r="C3033" s="149">
        <v>554590.53007085004</v>
      </c>
      <c r="D3033" s="127">
        <f t="shared" si="47"/>
        <v>554590.53007085004</v>
      </c>
      <c r="E3033" s="3"/>
    </row>
    <row r="3034" spans="1:5" ht="15.75" customHeight="1" x14ac:dyDescent="0.25">
      <c r="A3034" s="15"/>
      <c r="B3034" s="100" t="s">
        <v>1559</v>
      </c>
      <c r="C3034" s="149">
        <v>38713.733321899999</v>
      </c>
      <c r="D3034" s="127">
        <f t="shared" si="47"/>
        <v>38713.733321899999</v>
      </c>
      <c r="E3034" s="3"/>
    </row>
    <row r="3035" spans="1:5" ht="15.75" customHeight="1" x14ac:dyDescent="0.25">
      <c r="A3035" s="15"/>
      <c r="B3035" s="100" t="s">
        <v>629</v>
      </c>
      <c r="C3035" s="149">
        <v>650132.71291150001</v>
      </c>
      <c r="D3035" s="127">
        <f t="shared" si="47"/>
        <v>650132.71291150001</v>
      </c>
      <c r="E3035" s="3"/>
    </row>
    <row r="3036" spans="1:5" ht="15.75" customHeight="1" x14ac:dyDescent="0.25">
      <c r="A3036" s="15"/>
      <c r="B3036" s="100" t="s">
        <v>1560</v>
      </c>
      <c r="C3036" s="149">
        <v>565625.83183014998</v>
      </c>
      <c r="D3036" s="127">
        <f t="shared" si="47"/>
        <v>565625.83183014998</v>
      </c>
      <c r="E3036" s="3"/>
    </row>
    <row r="3037" spans="1:5" ht="15.75" customHeight="1" x14ac:dyDescent="0.25">
      <c r="A3037" s="15"/>
      <c r="B3037" s="100" t="s">
        <v>1561</v>
      </c>
      <c r="C3037" s="149">
        <v>579426.74339094991</v>
      </c>
      <c r="D3037" s="127">
        <f t="shared" si="47"/>
        <v>579426.74339094991</v>
      </c>
      <c r="E3037" s="3"/>
    </row>
    <row r="3038" spans="1:5" ht="15.75" customHeight="1" x14ac:dyDescent="0.25">
      <c r="A3038" s="15"/>
      <c r="B3038" s="100" t="s">
        <v>21</v>
      </c>
      <c r="C3038" s="149">
        <v>854889.93163664988</v>
      </c>
      <c r="D3038" s="127">
        <f t="shared" si="47"/>
        <v>854889.93163664988</v>
      </c>
      <c r="E3038" s="3"/>
    </row>
    <row r="3039" spans="1:5" ht="15.75" customHeight="1" x14ac:dyDescent="0.25">
      <c r="A3039" s="15"/>
      <c r="B3039" s="100" t="s">
        <v>793</v>
      </c>
      <c r="C3039" s="149">
        <v>202749.23183514999</v>
      </c>
      <c r="D3039" s="127">
        <f t="shared" si="47"/>
        <v>202749.23183514999</v>
      </c>
      <c r="E3039" s="3"/>
    </row>
    <row r="3040" spans="1:5" ht="15.75" customHeight="1" x14ac:dyDescent="0.25">
      <c r="A3040" s="15"/>
      <c r="B3040" s="100" t="s">
        <v>230</v>
      </c>
      <c r="C3040" s="149">
        <v>202749.23183514999</v>
      </c>
      <c r="D3040" s="127">
        <f t="shared" si="47"/>
        <v>202749.23183514999</v>
      </c>
      <c r="E3040" s="3"/>
    </row>
    <row r="3041" spans="1:5" ht="15.75" customHeight="1" x14ac:dyDescent="0.25">
      <c r="A3041" s="15"/>
      <c r="B3041" s="100" t="s">
        <v>231</v>
      </c>
      <c r="C3041" s="149">
        <v>202749.23183514999</v>
      </c>
      <c r="D3041" s="127">
        <f t="shared" si="47"/>
        <v>202749.23183514999</v>
      </c>
      <c r="E3041" s="3"/>
    </row>
    <row r="3042" spans="1:5" ht="15.75" customHeight="1" x14ac:dyDescent="0.25">
      <c r="A3042" s="15"/>
      <c r="B3042" s="100" t="s">
        <v>232</v>
      </c>
      <c r="C3042" s="149">
        <v>202749.23183514999</v>
      </c>
      <c r="D3042" s="127">
        <f t="shared" si="47"/>
        <v>202749.23183514999</v>
      </c>
      <c r="E3042" s="3"/>
    </row>
    <row r="3043" spans="1:5" ht="15.75" customHeight="1" x14ac:dyDescent="0.25">
      <c r="A3043" s="15"/>
      <c r="B3043" s="100" t="s">
        <v>233</v>
      </c>
      <c r="C3043" s="149">
        <v>202749.23183514999</v>
      </c>
      <c r="D3043" s="127">
        <f t="shared" si="47"/>
        <v>202749.23183514999</v>
      </c>
      <c r="E3043" s="3"/>
    </row>
    <row r="3044" spans="1:5" ht="15.75" customHeight="1" x14ac:dyDescent="0.25">
      <c r="A3044" s="15"/>
      <c r="B3044" s="100" t="s">
        <v>795</v>
      </c>
      <c r="C3044" s="149">
        <v>202749.23183514999</v>
      </c>
      <c r="D3044" s="127">
        <f t="shared" si="47"/>
        <v>202749.23183514999</v>
      </c>
      <c r="E3044" s="3"/>
    </row>
    <row r="3045" spans="1:5" ht="15.75" customHeight="1" x14ac:dyDescent="0.25">
      <c r="A3045" s="15"/>
      <c r="B3045" s="100" t="s">
        <v>234</v>
      </c>
      <c r="C3045" s="149">
        <v>202749.23183514999</v>
      </c>
      <c r="D3045" s="127">
        <f t="shared" si="47"/>
        <v>202749.23183514999</v>
      </c>
      <c r="E3045" s="3"/>
    </row>
    <row r="3046" spans="1:5" ht="15.75" customHeight="1" x14ac:dyDescent="0.25">
      <c r="A3046" s="15"/>
      <c r="B3046" s="100" t="s">
        <v>632</v>
      </c>
      <c r="C3046" s="149">
        <v>445413.11935575004</v>
      </c>
      <c r="D3046" s="127">
        <f t="shared" si="47"/>
        <v>445413.11935575004</v>
      </c>
      <c r="E3046" s="3"/>
    </row>
    <row r="3047" spans="1:5" ht="15.75" customHeight="1" x14ac:dyDescent="0.25">
      <c r="A3047" s="15"/>
      <c r="B3047" s="100" t="s">
        <v>236</v>
      </c>
      <c r="C3047" s="149">
        <v>364459.93128089997</v>
      </c>
      <c r="D3047" s="127">
        <f t="shared" si="47"/>
        <v>364459.93128089997</v>
      </c>
      <c r="E3047" s="3"/>
    </row>
    <row r="3048" spans="1:5" ht="15.75" customHeight="1" x14ac:dyDescent="0.25">
      <c r="A3048" s="15"/>
      <c r="B3048" s="100" t="s">
        <v>237</v>
      </c>
      <c r="C3048" s="149">
        <v>579426.74339094991</v>
      </c>
      <c r="D3048" s="127">
        <f t="shared" si="47"/>
        <v>579426.74339094991</v>
      </c>
      <c r="E3048" s="3"/>
    </row>
    <row r="3049" spans="1:5" ht="15.75" customHeight="1" x14ac:dyDescent="0.25">
      <c r="A3049" s="15"/>
      <c r="B3049" s="100" t="s">
        <v>238</v>
      </c>
      <c r="C3049" s="149">
        <v>579426.74339094991</v>
      </c>
      <c r="D3049" s="127">
        <f t="shared" si="47"/>
        <v>579426.74339094991</v>
      </c>
      <c r="E3049" s="3"/>
    </row>
    <row r="3050" spans="1:5" ht="15.75" customHeight="1" x14ac:dyDescent="0.25">
      <c r="A3050" s="15"/>
      <c r="B3050" s="100" t="s">
        <v>634</v>
      </c>
      <c r="C3050" s="149">
        <v>579426.74339094991</v>
      </c>
      <c r="D3050" s="127">
        <f t="shared" si="47"/>
        <v>579426.74339094991</v>
      </c>
      <c r="E3050" s="3"/>
    </row>
    <row r="3051" spans="1:5" ht="15.75" customHeight="1" x14ac:dyDescent="0.25">
      <c r="A3051" s="15"/>
      <c r="B3051" s="100" t="s">
        <v>1186</v>
      </c>
      <c r="C3051" s="149">
        <v>579426.74339094991</v>
      </c>
      <c r="D3051" s="127">
        <f t="shared" si="47"/>
        <v>579426.74339094991</v>
      </c>
      <c r="E3051" s="3"/>
    </row>
    <row r="3052" spans="1:5" ht="15.75" customHeight="1" x14ac:dyDescent="0.25">
      <c r="A3052" s="15"/>
      <c r="B3052" s="100" t="s">
        <v>239</v>
      </c>
      <c r="C3052" s="149">
        <v>579426.74339094991</v>
      </c>
      <c r="D3052" s="127">
        <f t="shared" si="47"/>
        <v>579426.74339094991</v>
      </c>
      <c r="E3052" s="3"/>
    </row>
    <row r="3053" spans="1:5" ht="15.75" customHeight="1" x14ac:dyDescent="0.25">
      <c r="A3053" s="15"/>
      <c r="B3053" s="100" t="s">
        <v>412</v>
      </c>
      <c r="C3053" s="149">
        <v>127164.35053595001</v>
      </c>
      <c r="D3053" s="127">
        <f t="shared" si="47"/>
        <v>127164.35053595001</v>
      </c>
      <c r="E3053" s="3"/>
    </row>
    <row r="3054" spans="1:5" ht="15.75" customHeight="1" x14ac:dyDescent="0.25">
      <c r="A3054" s="15"/>
      <c r="B3054" s="100" t="s">
        <v>639</v>
      </c>
      <c r="C3054" s="149">
        <v>95176.968118050019</v>
      </c>
      <c r="D3054" s="127">
        <f t="shared" si="47"/>
        <v>95176.968118050019</v>
      </c>
      <c r="E3054" s="3"/>
    </row>
    <row r="3055" spans="1:5" ht="15.75" customHeight="1" x14ac:dyDescent="0.25">
      <c r="A3055" s="15"/>
      <c r="B3055" s="100" t="s">
        <v>240</v>
      </c>
      <c r="C3055" s="149">
        <v>95176.968118050019</v>
      </c>
      <c r="D3055" s="127">
        <f t="shared" si="47"/>
        <v>95176.968118050019</v>
      </c>
      <c r="E3055" s="3"/>
    </row>
    <row r="3056" spans="1:5" ht="15.75" customHeight="1" x14ac:dyDescent="0.25">
      <c r="A3056" s="15"/>
      <c r="B3056" s="100" t="s">
        <v>242</v>
      </c>
      <c r="C3056" s="149">
        <v>95176.968118050019</v>
      </c>
      <c r="D3056" s="127">
        <f t="shared" si="47"/>
        <v>95176.968118050019</v>
      </c>
      <c r="E3056" s="3"/>
    </row>
    <row r="3057" spans="1:5" ht="15.75" customHeight="1" x14ac:dyDescent="0.25">
      <c r="A3057" s="15"/>
      <c r="B3057" s="100" t="s">
        <v>243</v>
      </c>
      <c r="C3057" s="149">
        <v>95176.968118050019</v>
      </c>
      <c r="D3057" s="127">
        <f t="shared" si="47"/>
        <v>95176.968118050019</v>
      </c>
      <c r="E3057" s="3"/>
    </row>
    <row r="3058" spans="1:5" ht="15.75" customHeight="1" x14ac:dyDescent="0.25">
      <c r="A3058" s="15"/>
      <c r="B3058" s="100" t="s">
        <v>12</v>
      </c>
      <c r="C3058" s="149">
        <v>145643.72332054999</v>
      </c>
      <c r="D3058" s="127">
        <f t="shared" si="47"/>
        <v>145643.72332054999</v>
      </c>
      <c r="E3058" s="3"/>
    </row>
    <row r="3059" spans="1:5" ht="15.75" customHeight="1" x14ac:dyDescent="0.25">
      <c r="A3059" s="15"/>
      <c r="B3059" s="100" t="s">
        <v>13</v>
      </c>
      <c r="C3059" s="149">
        <v>260296.06618015</v>
      </c>
      <c r="D3059" s="127">
        <f t="shared" si="47"/>
        <v>260296.06618015</v>
      </c>
      <c r="E3059" s="3"/>
    </row>
    <row r="3060" spans="1:5" ht="15.75" customHeight="1" x14ac:dyDescent="0.25">
      <c r="A3060" s="15"/>
      <c r="B3060" s="100" t="s">
        <v>245</v>
      </c>
      <c r="C3060" s="149">
        <v>542058.11260510003</v>
      </c>
      <c r="D3060" s="127">
        <f t="shared" si="47"/>
        <v>542058.11260510003</v>
      </c>
      <c r="E3060" s="3"/>
    </row>
    <row r="3061" spans="1:5" ht="15.75" customHeight="1" x14ac:dyDescent="0.25">
      <c r="A3061" s="15"/>
      <c r="B3061" s="100" t="s">
        <v>1562</v>
      </c>
      <c r="C3061" s="149">
        <v>445383.51846624998</v>
      </c>
      <c r="D3061" s="127">
        <f t="shared" si="47"/>
        <v>445383.51846624998</v>
      </c>
      <c r="E3061" s="3"/>
    </row>
    <row r="3062" spans="1:5" ht="15.75" customHeight="1" x14ac:dyDescent="0.25">
      <c r="A3062" s="15"/>
      <c r="B3062" s="100" t="s">
        <v>246</v>
      </c>
      <c r="C3062" s="149">
        <v>445383.51846624998</v>
      </c>
      <c r="D3062" s="127">
        <f t="shared" si="47"/>
        <v>445383.51846624998</v>
      </c>
      <c r="E3062" s="3"/>
    </row>
    <row r="3063" spans="1:5" ht="15.75" customHeight="1" x14ac:dyDescent="0.25">
      <c r="A3063" s="15"/>
      <c r="B3063" s="100" t="s">
        <v>642</v>
      </c>
      <c r="C3063" s="149">
        <v>1024038.8297502999</v>
      </c>
      <c r="D3063" s="127">
        <f t="shared" si="47"/>
        <v>1024038.8297502999</v>
      </c>
      <c r="E3063" s="3"/>
    </row>
    <row r="3064" spans="1:5" ht="15.75" customHeight="1" x14ac:dyDescent="0.25">
      <c r="A3064" s="15"/>
      <c r="B3064" s="100" t="s">
        <v>1563</v>
      </c>
      <c r="C3064" s="149">
        <v>758667.54385695013</v>
      </c>
      <c r="D3064" s="127">
        <f t="shared" si="47"/>
        <v>758667.54385695013</v>
      </c>
      <c r="E3064" s="3"/>
    </row>
    <row r="3065" spans="1:5" ht="15.75" customHeight="1" x14ac:dyDescent="0.25">
      <c r="A3065" s="15"/>
      <c r="B3065" s="100" t="s">
        <v>1564</v>
      </c>
      <c r="C3065" s="149">
        <v>445413.11935575004</v>
      </c>
      <c r="D3065" s="127">
        <f t="shared" si="47"/>
        <v>445413.11935575004</v>
      </c>
      <c r="E3065" s="3"/>
    </row>
    <row r="3066" spans="1:5" ht="15.75" customHeight="1" x14ac:dyDescent="0.25">
      <c r="A3066" s="15"/>
      <c r="B3066" s="100" t="s">
        <v>249</v>
      </c>
      <c r="C3066" s="149">
        <v>729424.93926575</v>
      </c>
      <c r="D3066" s="127">
        <f t="shared" si="47"/>
        <v>729424.93926575</v>
      </c>
      <c r="E3066" s="3"/>
    </row>
    <row r="3067" spans="1:5" ht="15.75" customHeight="1" x14ac:dyDescent="0.25">
      <c r="A3067" s="15"/>
      <c r="B3067" s="100" t="s">
        <v>250</v>
      </c>
      <c r="C3067" s="149">
        <v>729424.93926575</v>
      </c>
      <c r="D3067" s="127">
        <f t="shared" si="47"/>
        <v>729424.93926575</v>
      </c>
      <c r="E3067" s="3"/>
    </row>
    <row r="3068" spans="1:5" ht="15.75" customHeight="1" x14ac:dyDescent="0.25">
      <c r="A3068" s="15"/>
      <c r="B3068" s="100" t="s">
        <v>251</v>
      </c>
      <c r="C3068" s="149">
        <v>729424.93926575</v>
      </c>
      <c r="D3068" s="127">
        <f t="shared" si="47"/>
        <v>729424.93926575</v>
      </c>
      <c r="E3068" s="3"/>
    </row>
    <row r="3069" spans="1:5" ht="15.75" customHeight="1" x14ac:dyDescent="0.25">
      <c r="A3069" s="15"/>
      <c r="B3069" s="100" t="s">
        <v>1565</v>
      </c>
      <c r="C3069" s="149">
        <v>58490.976334699997</v>
      </c>
      <c r="D3069" s="127">
        <f t="shared" si="47"/>
        <v>58490.976334699997</v>
      </c>
      <c r="E3069" s="3"/>
    </row>
    <row r="3070" spans="1:5" ht="15.75" customHeight="1" x14ac:dyDescent="0.25">
      <c r="A3070" s="15"/>
      <c r="B3070" s="100" t="s">
        <v>252</v>
      </c>
      <c r="C3070" s="149">
        <v>58490.976334699997</v>
      </c>
      <c r="D3070" s="127">
        <f t="shared" si="47"/>
        <v>58490.976334699997</v>
      </c>
      <c r="E3070" s="3"/>
    </row>
    <row r="3071" spans="1:5" ht="15.75" customHeight="1" x14ac:dyDescent="0.25">
      <c r="A3071" s="15"/>
      <c r="B3071" s="100" t="s">
        <v>253</v>
      </c>
      <c r="C3071" s="149">
        <v>118432.85806170001</v>
      </c>
      <c r="D3071" s="127">
        <f t="shared" si="47"/>
        <v>118432.85806170001</v>
      </c>
      <c r="E3071" s="3"/>
    </row>
    <row r="3072" spans="1:5" ht="15.75" customHeight="1" x14ac:dyDescent="0.25">
      <c r="A3072" s="15"/>
      <c r="B3072" s="100" t="s">
        <v>254</v>
      </c>
      <c r="C3072" s="149">
        <v>118432.85806170001</v>
      </c>
      <c r="D3072" s="127">
        <f t="shared" si="47"/>
        <v>118432.85806170001</v>
      </c>
      <c r="E3072" s="3"/>
    </row>
    <row r="3073" spans="1:5" ht="15.75" customHeight="1" x14ac:dyDescent="0.25">
      <c r="A3073" s="15"/>
      <c r="B3073" s="100" t="s">
        <v>255</v>
      </c>
      <c r="C3073" s="149">
        <v>58490.976334699997</v>
      </c>
      <c r="D3073" s="127">
        <f t="shared" si="47"/>
        <v>58490.976334699997</v>
      </c>
      <c r="E3073" s="3"/>
    </row>
    <row r="3074" spans="1:5" ht="15.75" customHeight="1" x14ac:dyDescent="0.25">
      <c r="A3074" s="15"/>
      <c r="B3074" s="100" t="s">
        <v>257</v>
      </c>
      <c r="C3074" s="149">
        <v>58490.976334699997</v>
      </c>
      <c r="D3074" s="127">
        <f t="shared" si="47"/>
        <v>58490.976334699997</v>
      </c>
      <c r="E3074" s="3"/>
    </row>
    <row r="3075" spans="1:5" ht="15.75" customHeight="1" x14ac:dyDescent="0.25">
      <c r="A3075" s="15"/>
      <c r="B3075" s="100" t="s">
        <v>258</v>
      </c>
      <c r="C3075" s="149">
        <v>493008.72627824999</v>
      </c>
      <c r="D3075" s="127">
        <f t="shared" si="47"/>
        <v>493008.72627824999</v>
      </c>
      <c r="E3075" s="3"/>
    </row>
    <row r="3076" spans="1:5" ht="15.75" customHeight="1" x14ac:dyDescent="0.25">
      <c r="A3076" s="15"/>
      <c r="B3076" s="100" t="s">
        <v>1566</v>
      </c>
      <c r="C3076" s="149">
        <v>175565.84901764998</v>
      </c>
      <c r="D3076" s="127">
        <f t="shared" si="47"/>
        <v>175565.84901764998</v>
      </c>
      <c r="E3076" s="3"/>
    </row>
    <row r="3077" spans="1:5" ht="15.75" customHeight="1" x14ac:dyDescent="0.25">
      <c r="A3077" s="15"/>
      <c r="B3077" s="100" t="s">
        <v>1567</v>
      </c>
      <c r="C3077" s="149">
        <v>127164.35053595001</v>
      </c>
      <c r="D3077" s="127">
        <f t="shared" si="47"/>
        <v>127164.35053595001</v>
      </c>
      <c r="E3077" s="3"/>
    </row>
    <row r="3078" spans="1:5" ht="15.75" customHeight="1" x14ac:dyDescent="0.25">
      <c r="A3078" s="15"/>
      <c r="B3078" s="100" t="s">
        <v>1568</v>
      </c>
      <c r="C3078" s="149">
        <v>127164.35053595001</v>
      </c>
      <c r="D3078" s="127">
        <f t="shared" si="47"/>
        <v>127164.35053595001</v>
      </c>
      <c r="E3078" s="3"/>
    </row>
    <row r="3079" spans="1:5" ht="15.75" customHeight="1" x14ac:dyDescent="0.25">
      <c r="A3079" s="15"/>
      <c r="B3079" s="100" t="s">
        <v>261</v>
      </c>
      <c r="C3079" s="149">
        <v>127164.35053595001</v>
      </c>
      <c r="D3079" s="127">
        <f t="shared" si="47"/>
        <v>127164.35053595001</v>
      </c>
      <c r="E3079" s="3"/>
    </row>
    <row r="3080" spans="1:5" ht="15.75" customHeight="1" x14ac:dyDescent="0.25">
      <c r="A3080" s="15"/>
      <c r="B3080" s="100" t="s">
        <v>262</v>
      </c>
      <c r="C3080" s="149">
        <v>111328.4095924</v>
      </c>
      <c r="D3080" s="127">
        <f t="shared" si="47"/>
        <v>111328.4095924</v>
      </c>
      <c r="E3080" s="3"/>
    </row>
    <row r="3081" spans="1:5" ht="15.75" customHeight="1" x14ac:dyDescent="0.25">
      <c r="A3081" s="15"/>
      <c r="B3081" s="100" t="s">
        <v>263</v>
      </c>
      <c r="C3081" s="149">
        <v>111328.4095924</v>
      </c>
      <c r="D3081" s="127">
        <f t="shared" si="47"/>
        <v>111328.4095924</v>
      </c>
      <c r="E3081" s="3"/>
    </row>
    <row r="3082" spans="1:5" ht="15.75" customHeight="1" x14ac:dyDescent="0.25">
      <c r="A3082" s="15"/>
      <c r="B3082" s="100" t="s">
        <v>1569</v>
      </c>
      <c r="C3082" s="149">
        <v>650132.71291150001</v>
      </c>
      <c r="D3082" s="127">
        <f t="shared" si="47"/>
        <v>650132.71291150001</v>
      </c>
      <c r="E3082" s="3"/>
    </row>
    <row r="3083" spans="1:5" ht="15.75" customHeight="1" x14ac:dyDescent="0.25">
      <c r="A3083" s="15"/>
      <c r="B3083" s="100" t="s">
        <v>650</v>
      </c>
      <c r="C3083" s="149">
        <v>313746.05749759998</v>
      </c>
      <c r="D3083" s="127">
        <f t="shared" si="47"/>
        <v>313746.05749759998</v>
      </c>
      <c r="E3083" s="3"/>
    </row>
    <row r="3084" spans="1:5" ht="15.75" customHeight="1" x14ac:dyDescent="0.25">
      <c r="A3084" s="15"/>
      <c r="B3084" s="100" t="s">
        <v>264</v>
      </c>
      <c r="C3084" s="149">
        <v>313746.05749759998</v>
      </c>
      <c r="D3084" s="127">
        <f t="shared" si="47"/>
        <v>313746.05749759998</v>
      </c>
      <c r="E3084" s="3"/>
    </row>
    <row r="3085" spans="1:5" ht="15.75" customHeight="1" x14ac:dyDescent="0.25">
      <c r="A3085" s="15"/>
      <c r="B3085" s="100" t="s">
        <v>1570</v>
      </c>
      <c r="C3085" s="149">
        <v>64208.283266400002</v>
      </c>
      <c r="D3085" s="127">
        <f t="shared" si="47"/>
        <v>64208.283266400002</v>
      </c>
      <c r="E3085" s="3"/>
    </row>
    <row r="3086" spans="1:5" ht="15.75" customHeight="1" x14ac:dyDescent="0.25">
      <c r="A3086" s="15"/>
      <c r="B3086" s="100" t="s">
        <v>266</v>
      </c>
      <c r="C3086" s="149">
        <v>64208.283266400002</v>
      </c>
      <c r="D3086" s="127">
        <f t="shared" si="47"/>
        <v>64208.283266400002</v>
      </c>
      <c r="E3086" s="3"/>
    </row>
    <row r="3087" spans="1:5" ht="15.75" customHeight="1" x14ac:dyDescent="0.25">
      <c r="A3087" s="15"/>
      <c r="B3087" s="100" t="s">
        <v>1571</v>
      </c>
      <c r="C3087" s="149">
        <v>223169.18851499999</v>
      </c>
      <c r="D3087" s="127">
        <f t="shared" ref="D3087:D3150" si="48">C3087</f>
        <v>223169.18851499999</v>
      </c>
      <c r="E3087" s="3"/>
    </row>
    <row r="3088" spans="1:5" ht="15.75" customHeight="1" x14ac:dyDescent="0.25">
      <c r="A3088" s="15"/>
      <c r="B3088" s="100" t="s">
        <v>1572</v>
      </c>
      <c r="C3088" s="149">
        <v>238497.61390910001</v>
      </c>
      <c r="D3088" s="127">
        <f t="shared" si="48"/>
        <v>238497.61390910001</v>
      </c>
      <c r="E3088" s="3"/>
    </row>
    <row r="3089" spans="1:5" ht="15.75" customHeight="1" x14ac:dyDescent="0.25">
      <c r="A3089" s="15"/>
      <c r="B3089" s="100" t="s">
        <v>653</v>
      </c>
      <c r="C3089" s="149">
        <v>223169.18851499999</v>
      </c>
      <c r="D3089" s="127">
        <f t="shared" si="48"/>
        <v>223169.18851499999</v>
      </c>
      <c r="E3089" s="3"/>
    </row>
    <row r="3090" spans="1:5" ht="15.75" customHeight="1" x14ac:dyDescent="0.25">
      <c r="A3090" s="15"/>
      <c r="B3090" s="100" t="s">
        <v>1573</v>
      </c>
      <c r="C3090" s="149">
        <v>238497.61390910001</v>
      </c>
      <c r="D3090" s="127">
        <f t="shared" si="48"/>
        <v>238497.61390910001</v>
      </c>
      <c r="E3090" s="3"/>
    </row>
    <row r="3091" spans="1:5" ht="15.75" customHeight="1" x14ac:dyDescent="0.25">
      <c r="A3091" s="15"/>
      <c r="B3091" s="100" t="s">
        <v>1574</v>
      </c>
      <c r="C3091" s="149">
        <v>238497.61390910001</v>
      </c>
      <c r="D3091" s="127">
        <f t="shared" si="48"/>
        <v>238497.61390910001</v>
      </c>
      <c r="E3091" s="3"/>
    </row>
    <row r="3092" spans="1:5" ht="15.75" customHeight="1" x14ac:dyDescent="0.25">
      <c r="A3092" s="15"/>
      <c r="B3092" s="103" t="s">
        <v>1575</v>
      </c>
      <c r="C3092" s="149">
        <v>307898.73619049997</v>
      </c>
      <c r="D3092" s="127">
        <f t="shared" si="48"/>
        <v>307898.73619049997</v>
      </c>
      <c r="E3092" s="3"/>
    </row>
    <row r="3093" spans="1:5" ht="15.75" customHeight="1" x14ac:dyDescent="0.25">
      <c r="A3093" s="15"/>
      <c r="B3093" s="100" t="s">
        <v>1576</v>
      </c>
      <c r="C3093" s="149">
        <v>307898.73619049997</v>
      </c>
      <c r="D3093" s="127">
        <f t="shared" si="48"/>
        <v>307898.73619049997</v>
      </c>
      <c r="E3093" s="3"/>
    </row>
    <row r="3094" spans="1:5" ht="15.75" customHeight="1" x14ac:dyDescent="0.25">
      <c r="A3094" s="15"/>
      <c r="B3094" s="100" t="s">
        <v>1577</v>
      </c>
      <c r="C3094" s="149">
        <v>218050.61951855</v>
      </c>
      <c r="D3094" s="127">
        <f t="shared" si="48"/>
        <v>218050.61951855</v>
      </c>
      <c r="E3094" s="3"/>
    </row>
    <row r="3095" spans="1:5" ht="15.75" customHeight="1" x14ac:dyDescent="0.25">
      <c r="A3095" s="15"/>
      <c r="B3095" s="100" t="s">
        <v>273</v>
      </c>
      <c r="C3095" s="149">
        <v>364459.93128089997</v>
      </c>
      <c r="D3095" s="127">
        <f t="shared" si="48"/>
        <v>364459.93128089997</v>
      </c>
      <c r="E3095" s="3"/>
    </row>
    <row r="3096" spans="1:5" ht="15.75" customHeight="1" x14ac:dyDescent="0.25">
      <c r="A3096" s="15"/>
      <c r="B3096" s="100" t="s">
        <v>1215</v>
      </c>
      <c r="C3096" s="149">
        <v>830314.47872100002</v>
      </c>
      <c r="D3096" s="127">
        <f t="shared" si="48"/>
        <v>830314.47872100002</v>
      </c>
      <c r="E3096" s="3"/>
    </row>
    <row r="3097" spans="1:5" ht="15.75" customHeight="1" x14ac:dyDescent="0.25">
      <c r="A3097" s="15"/>
      <c r="B3097" s="100" t="s">
        <v>274</v>
      </c>
      <c r="C3097" s="149">
        <v>385441.63673924992</v>
      </c>
      <c r="D3097" s="127">
        <f t="shared" si="48"/>
        <v>385441.63673924992</v>
      </c>
      <c r="E3097" s="3"/>
    </row>
    <row r="3098" spans="1:5" ht="15.75" customHeight="1" x14ac:dyDescent="0.25">
      <c r="A3098" s="15"/>
      <c r="B3098" s="100" t="s">
        <v>830</v>
      </c>
      <c r="C3098" s="149">
        <v>385441.63673924992</v>
      </c>
      <c r="D3098" s="127">
        <f t="shared" si="48"/>
        <v>385441.63673924992</v>
      </c>
      <c r="E3098" s="3"/>
    </row>
    <row r="3099" spans="1:5" ht="15.75" customHeight="1" x14ac:dyDescent="0.25">
      <c r="A3099" s="15"/>
      <c r="B3099" s="100" t="s">
        <v>275</v>
      </c>
      <c r="C3099" s="149">
        <v>274108.36858404998</v>
      </c>
      <c r="D3099" s="127">
        <f t="shared" si="48"/>
        <v>274108.36858404998</v>
      </c>
      <c r="E3099" s="3"/>
    </row>
    <row r="3100" spans="1:5" ht="15.75" customHeight="1" x14ac:dyDescent="0.25">
      <c r="A3100" s="15"/>
      <c r="B3100" s="100" t="s">
        <v>276</v>
      </c>
      <c r="C3100" s="149">
        <v>602814.47581810004</v>
      </c>
      <c r="D3100" s="127">
        <f t="shared" si="48"/>
        <v>602814.47581810004</v>
      </c>
      <c r="E3100" s="3"/>
    </row>
    <row r="3101" spans="1:5" ht="15.75" customHeight="1" x14ac:dyDescent="0.25">
      <c r="A3101" s="15"/>
      <c r="B3101" s="100" t="s">
        <v>277</v>
      </c>
      <c r="C3101" s="149">
        <v>602814.47581810004</v>
      </c>
      <c r="D3101" s="127">
        <f t="shared" si="48"/>
        <v>602814.47581810004</v>
      </c>
      <c r="E3101" s="3"/>
    </row>
    <row r="3102" spans="1:5" ht="15.75" customHeight="1" x14ac:dyDescent="0.25">
      <c r="A3102" s="15"/>
      <c r="B3102" s="100" t="s">
        <v>278</v>
      </c>
      <c r="C3102" s="149">
        <v>602814.47581810004</v>
      </c>
      <c r="D3102" s="127">
        <f t="shared" si="48"/>
        <v>602814.47581810004</v>
      </c>
      <c r="E3102" s="3"/>
    </row>
    <row r="3103" spans="1:5" ht="15.75" customHeight="1" x14ac:dyDescent="0.25">
      <c r="A3103" s="15"/>
      <c r="B3103" s="100" t="s">
        <v>279</v>
      </c>
      <c r="C3103" s="149">
        <v>602814.47581810004</v>
      </c>
      <c r="D3103" s="127">
        <f t="shared" si="48"/>
        <v>602814.47581810004</v>
      </c>
      <c r="E3103" s="3"/>
    </row>
    <row r="3104" spans="1:5" ht="15.75" customHeight="1" x14ac:dyDescent="0.25">
      <c r="A3104" s="15"/>
      <c r="B3104" s="100" t="s">
        <v>280</v>
      </c>
      <c r="C3104" s="149">
        <v>602814.47581810004</v>
      </c>
      <c r="D3104" s="127">
        <f t="shared" si="48"/>
        <v>602814.47581810004</v>
      </c>
      <c r="E3104" s="3"/>
    </row>
    <row r="3105" spans="1:5" ht="15.75" customHeight="1" x14ac:dyDescent="0.25">
      <c r="A3105" s="15"/>
      <c r="B3105" s="100" t="s">
        <v>281</v>
      </c>
      <c r="C3105" s="149">
        <v>602814.47581810004</v>
      </c>
      <c r="D3105" s="127">
        <f t="shared" si="48"/>
        <v>602814.47581810004</v>
      </c>
      <c r="E3105" s="3"/>
    </row>
    <row r="3106" spans="1:5" ht="15.75" customHeight="1" x14ac:dyDescent="0.25">
      <c r="A3106" s="15"/>
      <c r="B3106" s="100" t="s">
        <v>282</v>
      </c>
      <c r="C3106" s="149">
        <v>602814.47581810004</v>
      </c>
      <c r="D3106" s="127">
        <f t="shared" si="48"/>
        <v>602814.47581810004</v>
      </c>
      <c r="E3106" s="3"/>
    </row>
    <row r="3107" spans="1:5" ht="15.75" customHeight="1" x14ac:dyDescent="0.25">
      <c r="A3107" s="15"/>
      <c r="B3107" s="100" t="s">
        <v>283</v>
      </c>
      <c r="C3107" s="149">
        <v>179332.02763385</v>
      </c>
      <c r="D3107" s="127">
        <f t="shared" si="48"/>
        <v>179332.02763385</v>
      </c>
      <c r="E3107" s="3"/>
    </row>
    <row r="3108" spans="1:5" ht="15.75" customHeight="1" x14ac:dyDescent="0.25">
      <c r="A3108" s="15"/>
      <c r="B3108" s="100" t="s">
        <v>284</v>
      </c>
      <c r="C3108" s="149">
        <v>179332.02763385</v>
      </c>
      <c r="D3108" s="127">
        <f t="shared" si="48"/>
        <v>179332.02763385</v>
      </c>
      <c r="E3108" s="3"/>
    </row>
    <row r="3109" spans="1:5" ht="15.75" customHeight="1" x14ac:dyDescent="0.25">
      <c r="A3109" s="15"/>
      <c r="B3109" s="100" t="s">
        <v>1578</v>
      </c>
      <c r="C3109" s="149">
        <v>179332.02763385</v>
      </c>
      <c r="D3109" s="127">
        <f t="shared" si="48"/>
        <v>179332.02763385</v>
      </c>
      <c r="E3109" s="3"/>
    </row>
    <row r="3110" spans="1:5" ht="15.75" customHeight="1" x14ac:dyDescent="0.25">
      <c r="A3110" s="15"/>
      <c r="B3110" s="100" t="s">
        <v>288</v>
      </c>
      <c r="C3110" s="149">
        <v>179332.02763385</v>
      </c>
      <c r="D3110" s="127">
        <f t="shared" si="48"/>
        <v>179332.02763385</v>
      </c>
      <c r="E3110" s="3"/>
    </row>
    <row r="3111" spans="1:5" ht="15.75" customHeight="1" x14ac:dyDescent="0.25">
      <c r="A3111" s="15"/>
      <c r="B3111" s="100" t="s">
        <v>289</v>
      </c>
      <c r="C3111" s="149">
        <v>662157.62439190003</v>
      </c>
      <c r="D3111" s="127">
        <f t="shared" si="48"/>
        <v>662157.62439190003</v>
      </c>
      <c r="E3111" s="3"/>
    </row>
    <row r="3112" spans="1:5" ht="15.75" customHeight="1" x14ac:dyDescent="0.25">
      <c r="A3112" s="15"/>
      <c r="B3112" s="100" t="s">
        <v>1436</v>
      </c>
      <c r="C3112" s="149">
        <v>242120.99094819996</v>
      </c>
      <c r="D3112" s="127">
        <f t="shared" si="48"/>
        <v>242120.99094819996</v>
      </c>
      <c r="E3112" s="3"/>
    </row>
    <row r="3113" spans="1:5" ht="15.75" customHeight="1" x14ac:dyDescent="0.25">
      <c r="A3113" s="15"/>
      <c r="B3113" s="100" t="s">
        <v>422</v>
      </c>
      <c r="C3113" s="149">
        <v>58490.976334699997</v>
      </c>
      <c r="D3113" s="127">
        <f t="shared" si="48"/>
        <v>58490.976334699997</v>
      </c>
      <c r="E3113" s="3"/>
    </row>
    <row r="3114" spans="1:5" ht="15.75" customHeight="1" x14ac:dyDescent="0.25">
      <c r="A3114" s="15"/>
      <c r="B3114" s="100" t="s">
        <v>290</v>
      </c>
      <c r="C3114" s="149">
        <v>58490.976334699997</v>
      </c>
      <c r="D3114" s="127">
        <f t="shared" si="48"/>
        <v>58490.976334699997</v>
      </c>
      <c r="E3114" s="3"/>
    </row>
    <row r="3115" spans="1:5" ht="15.75" customHeight="1" x14ac:dyDescent="0.25">
      <c r="A3115" s="15"/>
      <c r="B3115" s="100" t="s">
        <v>291</v>
      </c>
      <c r="C3115" s="149">
        <v>58490.976334699997</v>
      </c>
      <c r="D3115" s="127">
        <f t="shared" si="48"/>
        <v>58490.976334699997</v>
      </c>
      <c r="E3115" s="3"/>
    </row>
    <row r="3116" spans="1:5" ht="15.75" customHeight="1" x14ac:dyDescent="0.25">
      <c r="A3116" s="15"/>
      <c r="B3116" s="100" t="s">
        <v>292</v>
      </c>
      <c r="C3116" s="149">
        <v>58490.976334699997</v>
      </c>
      <c r="D3116" s="127">
        <f t="shared" si="48"/>
        <v>58490.976334699997</v>
      </c>
      <c r="E3116" s="3"/>
    </row>
    <row r="3117" spans="1:5" ht="15.75" customHeight="1" x14ac:dyDescent="0.25">
      <c r="A3117" s="15"/>
      <c r="B3117" s="100" t="s">
        <v>293</v>
      </c>
      <c r="C3117" s="149">
        <v>58490.976334699997</v>
      </c>
      <c r="D3117" s="127">
        <f t="shared" si="48"/>
        <v>58490.976334699997</v>
      </c>
      <c r="E3117" s="3"/>
    </row>
    <row r="3118" spans="1:5" ht="15.75" customHeight="1" x14ac:dyDescent="0.25">
      <c r="A3118" s="15"/>
      <c r="B3118" s="100" t="s">
        <v>294</v>
      </c>
      <c r="C3118" s="149">
        <v>602814.47581810004</v>
      </c>
      <c r="D3118" s="127">
        <f t="shared" si="48"/>
        <v>602814.47581810004</v>
      </c>
      <c r="E3118" s="3"/>
    </row>
    <row r="3119" spans="1:5" ht="15.75" customHeight="1" x14ac:dyDescent="0.25">
      <c r="A3119" s="15"/>
      <c r="B3119" s="100" t="s">
        <v>295</v>
      </c>
      <c r="C3119" s="149">
        <v>602814.47581810004</v>
      </c>
      <c r="D3119" s="127">
        <f t="shared" si="48"/>
        <v>602814.47581810004</v>
      </c>
      <c r="E3119" s="3"/>
    </row>
    <row r="3120" spans="1:5" ht="15.75" customHeight="1" x14ac:dyDescent="0.25">
      <c r="A3120" s="15"/>
      <c r="B3120" s="100" t="s">
        <v>296</v>
      </c>
      <c r="C3120" s="149">
        <v>602814.47581810004</v>
      </c>
      <c r="D3120" s="127">
        <f t="shared" si="48"/>
        <v>602814.47581810004</v>
      </c>
      <c r="E3120" s="3"/>
    </row>
    <row r="3121" spans="1:5" ht="15.75" customHeight="1" x14ac:dyDescent="0.25">
      <c r="A3121" s="15"/>
      <c r="B3121" s="100" t="s">
        <v>297</v>
      </c>
      <c r="C3121" s="149">
        <v>602814.47581810004</v>
      </c>
      <c r="D3121" s="127">
        <f t="shared" si="48"/>
        <v>602814.47581810004</v>
      </c>
      <c r="E3121" s="3"/>
    </row>
    <row r="3122" spans="1:5" ht="15.75" customHeight="1" x14ac:dyDescent="0.25">
      <c r="A3122" s="15"/>
      <c r="B3122" s="100" t="s">
        <v>298</v>
      </c>
      <c r="C3122" s="149">
        <v>38043.977162100004</v>
      </c>
      <c r="D3122" s="127">
        <f t="shared" si="48"/>
        <v>38043.977162100004</v>
      </c>
      <c r="E3122" s="3"/>
    </row>
    <row r="3123" spans="1:5" ht="15.75" customHeight="1" x14ac:dyDescent="0.25">
      <c r="A3123" s="13" t="s">
        <v>0</v>
      </c>
      <c r="B3123" s="101" t="s">
        <v>66</v>
      </c>
      <c r="C3123" s="91" t="s">
        <v>4330</v>
      </c>
      <c r="D3123" s="126" t="s">
        <v>4331</v>
      </c>
      <c r="E3123" s="3"/>
    </row>
    <row r="3124" spans="1:5" ht="15.75" customHeight="1" x14ac:dyDescent="0.25">
      <c r="A3124" s="13"/>
      <c r="B3124" s="102" t="s">
        <v>3</v>
      </c>
      <c r="C3124" s="91"/>
      <c r="D3124" s="126"/>
      <c r="E3124" s="3"/>
    </row>
    <row r="3125" spans="1:5" ht="15.75" customHeight="1" x14ac:dyDescent="0.25">
      <c r="A3125" s="13">
        <v>5</v>
      </c>
      <c r="B3125" s="111" t="s">
        <v>1579</v>
      </c>
      <c r="C3125" s="91"/>
      <c r="D3125" s="126"/>
      <c r="E3125" s="3"/>
    </row>
    <row r="3126" spans="1:5" ht="15.75" customHeight="1" x14ac:dyDescent="0.25">
      <c r="A3126" s="14"/>
      <c r="B3126" s="100" t="s">
        <v>31</v>
      </c>
      <c r="C3126" s="149">
        <v>58490.976334699997</v>
      </c>
      <c r="D3126" s="127">
        <f t="shared" si="48"/>
        <v>58490.976334699997</v>
      </c>
      <c r="E3126" s="3"/>
    </row>
    <row r="3127" spans="1:5" ht="15.75" customHeight="1" x14ac:dyDescent="0.25">
      <c r="A3127" s="14"/>
      <c r="B3127" s="100" t="s">
        <v>902</v>
      </c>
      <c r="C3127" s="149">
        <v>58490.976334699997</v>
      </c>
      <c r="D3127" s="127">
        <f t="shared" si="48"/>
        <v>58490.976334699997</v>
      </c>
      <c r="E3127" s="3"/>
    </row>
    <row r="3128" spans="1:5" ht="15.75" customHeight="1" x14ac:dyDescent="0.25">
      <c r="A3128" s="14"/>
      <c r="B3128" s="100" t="s">
        <v>299</v>
      </c>
      <c r="C3128" s="149">
        <v>58490.976334699997</v>
      </c>
      <c r="D3128" s="127">
        <f t="shared" si="48"/>
        <v>58490.976334699997</v>
      </c>
      <c r="E3128" s="3"/>
    </row>
    <row r="3129" spans="1:5" ht="15.75" customHeight="1" x14ac:dyDescent="0.25">
      <c r="A3129" s="14"/>
      <c r="B3129" s="100" t="s">
        <v>300</v>
      </c>
      <c r="C3129" s="149">
        <v>1803910.6165443999</v>
      </c>
      <c r="D3129" s="127">
        <f t="shared" si="48"/>
        <v>1803910.6165443999</v>
      </c>
      <c r="E3129" s="3"/>
    </row>
    <row r="3130" spans="1:5" ht="15.75" customHeight="1" x14ac:dyDescent="0.25">
      <c r="A3130" s="14"/>
      <c r="B3130" s="100" t="s">
        <v>301</v>
      </c>
      <c r="C3130" s="149">
        <v>481468.34303295001</v>
      </c>
      <c r="D3130" s="127">
        <f t="shared" si="48"/>
        <v>481468.34303295001</v>
      </c>
      <c r="E3130" s="3"/>
    </row>
    <row r="3131" spans="1:5" ht="15.75" customHeight="1" x14ac:dyDescent="0.25">
      <c r="A3131" s="14"/>
      <c r="B3131" s="100" t="s">
        <v>903</v>
      </c>
      <c r="C3131" s="149">
        <v>771653.96914970002</v>
      </c>
      <c r="D3131" s="127">
        <f t="shared" si="48"/>
        <v>771653.96914970002</v>
      </c>
      <c r="E3131" s="3"/>
    </row>
    <row r="3132" spans="1:5" ht="15.75" customHeight="1" x14ac:dyDescent="0.25">
      <c r="A3132" s="14"/>
      <c r="B3132" s="100" t="s">
        <v>1580</v>
      </c>
      <c r="C3132" s="149">
        <v>729424.93926575</v>
      </c>
      <c r="D3132" s="127">
        <f t="shared" si="48"/>
        <v>729424.93926575</v>
      </c>
      <c r="E3132" s="3"/>
    </row>
    <row r="3133" spans="1:5" ht="15.75" customHeight="1" x14ac:dyDescent="0.25">
      <c r="A3133" s="14"/>
      <c r="B3133" s="100" t="s">
        <v>302</v>
      </c>
      <c r="C3133" s="149">
        <v>687498.91441594996</v>
      </c>
      <c r="D3133" s="127">
        <f t="shared" si="48"/>
        <v>687498.91441594996</v>
      </c>
      <c r="E3133" s="3"/>
    </row>
    <row r="3134" spans="1:5" ht="15.75" customHeight="1" x14ac:dyDescent="0.25">
      <c r="A3134" s="14"/>
      <c r="B3134" s="100" t="s">
        <v>1581</v>
      </c>
      <c r="C3134" s="149">
        <v>579426.74339094991</v>
      </c>
      <c r="D3134" s="127">
        <f t="shared" si="48"/>
        <v>579426.74339094991</v>
      </c>
      <c r="E3134" s="3"/>
    </row>
    <row r="3135" spans="1:5" ht="15.75" customHeight="1" x14ac:dyDescent="0.25">
      <c r="A3135" s="14"/>
      <c r="B3135" s="100" t="s">
        <v>905</v>
      </c>
      <c r="C3135" s="149">
        <v>283702.41991</v>
      </c>
      <c r="D3135" s="127">
        <f t="shared" si="48"/>
        <v>283702.41991</v>
      </c>
      <c r="E3135" s="3"/>
    </row>
    <row r="3136" spans="1:5" ht="15.75" customHeight="1" x14ac:dyDescent="0.25">
      <c r="A3136" s="14"/>
      <c r="B3136" s="100" t="s">
        <v>19</v>
      </c>
      <c r="C3136" s="149">
        <v>283702.41991</v>
      </c>
      <c r="D3136" s="127">
        <f t="shared" si="48"/>
        <v>283702.41991</v>
      </c>
      <c r="E3136" s="3"/>
    </row>
    <row r="3137" spans="1:5" ht="15.75" customHeight="1" x14ac:dyDescent="0.25">
      <c r="A3137" s="14"/>
      <c r="B3137" s="100" t="s">
        <v>412</v>
      </c>
      <c r="C3137" s="149">
        <v>127164.35053595001</v>
      </c>
      <c r="D3137" s="127">
        <f t="shared" si="48"/>
        <v>127164.35053595001</v>
      </c>
      <c r="E3137" s="3"/>
    </row>
    <row r="3138" spans="1:5" ht="15.75" customHeight="1" x14ac:dyDescent="0.25">
      <c r="A3138" s="14"/>
      <c r="B3138" s="100" t="s">
        <v>46</v>
      </c>
      <c r="C3138" s="149">
        <v>542058.11260510003</v>
      </c>
      <c r="D3138" s="127">
        <f t="shared" si="48"/>
        <v>542058.11260510003</v>
      </c>
      <c r="E3138" s="3"/>
    </row>
    <row r="3139" spans="1:5" ht="15.75" customHeight="1" x14ac:dyDescent="0.25">
      <c r="A3139" s="14"/>
      <c r="B3139" s="100" t="s">
        <v>306</v>
      </c>
      <c r="C3139" s="149">
        <v>972903.30827235</v>
      </c>
      <c r="D3139" s="127">
        <f t="shared" si="48"/>
        <v>972903.30827235</v>
      </c>
      <c r="E3139" s="3"/>
    </row>
    <row r="3140" spans="1:5" ht="15.75" customHeight="1" x14ac:dyDescent="0.25">
      <c r="A3140" s="14"/>
      <c r="B3140" s="100" t="s">
        <v>307</v>
      </c>
      <c r="C3140" s="149">
        <v>457397.97638534999</v>
      </c>
      <c r="D3140" s="127">
        <f t="shared" si="48"/>
        <v>457397.97638534999</v>
      </c>
      <c r="E3140" s="3"/>
    </row>
    <row r="3141" spans="1:5" ht="15.75" customHeight="1" x14ac:dyDescent="0.25">
      <c r="A3141" s="14"/>
      <c r="B3141" s="100" t="s">
        <v>308</v>
      </c>
      <c r="C3141" s="149">
        <v>64208.283266400002</v>
      </c>
      <c r="D3141" s="127">
        <f t="shared" si="48"/>
        <v>64208.283266400002</v>
      </c>
      <c r="E3141" s="3"/>
    </row>
    <row r="3142" spans="1:5" ht="15.75" customHeight="1" x14ac:dyDescent="0.25">
      <c r="A3142" s="14"/>
      <c r="B3142" s="100" t="s">
        <v>1573</v>
      </c>
      <c r="C3142" s="149">
        <v>238497.61390910001</v>
      </c>
      <c r="D3142" s="127">
        <f t="shared" si="48"/>
        <v>238497.61390910001</v>
      </c>
      <c r="E3142" s="3"/>
    </row>
    <row r="3143" spans="1:5" ht="15.75" customHeight="1" x14ac:dyDescent="0.25">
      <c r="A3143" s="14"/>
      <c r="B3143" s="100" t="s">
        <v>1582</v>
      </c>
      <c r="C3143" s="149">
        <v>123373.86954165</v>
      </c>
      <c r="D3143" s="127">
        <f t="shared" si="48"/>
        <v>123373.86954165</v>
      </c>
      <c r="E3143" s="3"/>
    </row>
    <row r="3144" spans="1:5" ht="15.75" customHeight="1" x14ac:dyDescent="0.25">
      <c r="A3144" s="14"/>
      <c r="B3144" s="100" t="s">
        <v>311</v>
      </c>
      <c r="C3144" s="149">
        <v>58490.976334699997</v>
      </c>
      <c r="D3144" s="127">
        <f t="shared" si="48"/>
        <v>58490.976334699997</v>
      </c>
      <c r="E3144" s="3"/>
    </row>
    <row r="3145" spans="1:5" ht="15.75" customHeight="1" x14ac:dyDescent="0.25">
      <c r="A3145" s="14"/>
      <c r="B3145" s="100" t="s">
        <v>312</v>
      </c>
      <c r="C3145" s="149">
        <v>392006.25256520003</v>
      </c>
      <c r="D3145" s="127">
        <f t="shared" si="48"/>
        <v>392006.25256520003</v>
      </c>
      <c r="E3145" s="3"/>
    </row>
    <row r="3146" spans="1:5" ht="15.75" customHeight="1" x14ac:dyDescent="0.25">
      <c r="A3146" s="13" t="s">
        <v>0</v>
      </c>
      <c r="B3146" s="101" t="s">
        <v>67</v>
      </c>
      <c r="C3146" s="91" t="s">
        <v>4330</v>
      </c>
      <c r="D3146" s="126" t="s">
        <v>4331</v>
      </c>
      <c r="E3146" s="3"/>
    </row>
    <row r="3147" spans="1:5" ht="15.75" customHeight="1" x14ac:dyDescent="0.25">
      <c r="A3147" s="13"/>
      <c r="B3147" s="102" t="s">
        <v>3</v>
      </c>
      <c r="C3147" s="91"/>
      <c r="D3147" s="126"/>
      <c r="E3147" s="3"/>
    </row>
    <row r="3148" spans="1:5" ht="15.75" customHeight="1" x14ac:dyDescent="0.25">
      <c r="A3148" s="13">
        <v>6</v>
      </c>
      <c r="B3148" s="104" t="s">
        <v>313</v>
      </c>
      <c r="C3148" s="91"/>
      <c r="D3148" s="126"/>
      <c r="E3148" s="3"/>
    </row>
    <row r="3149" spans="1:5" ht="15.75" customHeight="1" x14ac:dyDescent="0.25">
      <c r="A3149" s="14"/>
      <c r="B3149" s="103" t="s">
        <v>372</v>
      </c>
      <c r="C3149" s="149">
        <v>58490.976334699997</v>
      </c>
      <c r="D3149" s="127">
        <f t="shared" si="48"/>
        <v>58490.976334699997</v>
      </c>
      <c r="E3149" s="3"/>
    </row>
    <row r="3150" spans="1:5" ht="15.75" customHeight="1" x14ac:dyDescent="0.25">
      <c r="A3150" s="14"/>
      <c r="B3150" s="100" t="s">
        <v>1583</v>
      </c>
      <c r="C3150" s="149">
        <v>58490.976334699997</v>
      </c>
      <c r="D3150" s="127">
        <f t="shared" si="48"/>
        <v>58490.976334699997</v>
      </c>
      <c r="E3150" s="3"/>
    </row>
    <row r="3151" spans="1:5" ht="15.75" customHeight="1" x14ac:dyDescent="0.25">
      <c r="A3151" s="14"/>
      <c r="B3151" s="100" t="s">
        <v>1584</v>
      </c>
      <c r="C3151" s="149">
        <v>58490.976334699997</v>
      </c>
      <c r="D3151" s="127">
        <f t="shared" ref="D3151:D3214" si="49">C3151</f>
        <v>58490.976334699997</v>
      </c>
      <c r="E3151" s="3"/>
    </row>
    <row r="3152" spans="1:5" ht="15.75" customHeight="1" x14ac:dyDescent="0.25">
      <c r="A3152" s="14"/>
      <c r="B3152" s="100" t="s">
        <v>1585</v>
      </c>
      <c r="C3152" s="149">
        <v>58490.976334699997</v>
      </c>
      <c r="D3152" s="127">
        <f t="shared" si="49"/>
        <v>58490.976334699997</v>
      </c>
      <c r="E3152" s="3"/>
    </row>
    <row r="3153" spans="1:5" ht="15.75" customHeight="1" x14ac:dyDescent="0.25">
      <c r="A3153" s="14"/>
      <c r="B3153" s="100" t="s">
        <v>1586</v>
      </c>
      <c r="C3153" s="149">
        <v>58490.976334699997</v>
      </c>
      <c r="D3153" s="127">
        <f t="shared" si="49"/>
        <v>58490.976334699997</v>
      </c>
      <c r="E3153" s="3"/>
    </row>
    <row r="3154" spans="1:5" ht="15.75" customHeight="1" x14ac:dyDescent="0.25">
      <c r="A3154" s="14"/>
      <c r="B3154" s="100" t="s">
        <v>916</v>
      </c>
      <c r="C3154" s="149">
        <v>58490.976334699997</v>
      </c>
      <c r="D3154" s="127">
        <f t="shared" si="49"/>
        <v>58490.976334699997</v>
      </c>
      <c r="E3154" s="3"/>
    </row>
    <row r="3155" spans="1:5" ht="15.75" customHeight="1" x14ac:dyDescent="0.25">
      <c r="A3155" s="14"/>
      <c r="B3155" s="100" t="s">
        <v>318</v>
      </c>
      <c r="C3155" s="149">
        <v>493008.72627824999</v>
      </c>
      <c r="D3155" s="127">
        <f t="shared" si="49"/>
        <v>493008.72627824999</v>
      </c>
      <c r="E3155" s="3"/>
    </row>
    <row r="3156" spans="1:5" ht="15.75" customHeight="1" x14ac:dyDescent="0.25">
      <c r="A3156" s="14"/>
      <c r="B3156" s="100" t="s">
        <v>918</v>
      </c>
      <c r="C3156" s="149">
        <v>262567.98533874995</v>
      </c>
      <c r="D3156" s="127">
        <f t="shared" si="49"/>
        <v>262567.98533874995</v>
      </c>
      <c r="E3156" s="3"/>
    </row>
    <row r="3157" spans="1:5" ht="15.75" customHeight="1" x14ac:dyDescent="0.25">
      <c r="A3157" s="14"/>
      <c r="B3157" s="100" t="s">
        <v>919</v>
      </c>
      <c r="C3157" s="149">
        <v>361876.34679560002</v>
      </c>
      <c r="D3157" s="127">
        <f t="shared" si="49"/>
        <v>361876.34679560002</v>
      </c>
      <c r="E3157" s="3"/>
    </row>
    <row r="3158" spans="1:5" ht="15.75" customHeight="1" x14ac:dyDescent="0.25">
      <c r="A3158" s="14"/>
      <c r="B3158" s="100" t="s">
        <v>920</v>
      </c>
      <c r="C3158" s="149">
        <v>218050.61951855</v>
      </c>
      <c r="D3158" s="127">
        <f t="shared" si="49"/>
        <v>218050.61951855</v>
      </c>
      <c r="E3158" s="3"/>
    </row>
    <row r="3159" spans="1:5" ht="15.75" customHeight="1" x14ac:dyDescent="0.25">
      <c r="A3159" s="14"/>
      <c r="B3159" s="100" t="s">
        <v>1587</v>
      </c>
      <c r="C3159" s="149">
        <v>218050.61951855</v>
      </c>
      <c r="D3159" s="127">
        <f t="shared" si="49"/>
        <v>218050.61951855</v>
      </c>
      <c r="E3159" s="3"/>
    </row>
    <row r="3160" spans="1:5" ht="15.75" customHeight="1" x14ac:dyDescent="0.25">
      <c r="A3160" s="14"/>
      <c r="B3160" s="100" t="s">
        <v>1588</v>
      </c>
      <c r="C3160" s="149">
        <v>218050.61951855</v>
      </c>
      <c r="D3160" s="127">
        <f t="shared" si="49"/>
        <v>218050.61951855</v>
      </c>
      <c r="E3160" s="3"/>
    </row>
    <row r="3161" spans="1:5" ht="15.75" customHeight="1" x14ac:dyDescent="0.25">
      <c r="A3161" s="14"/>
      <c r="B3161" s="100" t="s">
        <v>921</v>
      </c>
      <c r="C3161" s="149">
        <v>143151.1173365</v>
      </c>
      <c r="D3161" s="127">
        <f t="shared" si="49"/>
        <v>143151.1173365</v>
      </c>
      <c r="E3161" s="3"/>
    </row>
    <row r="3162" spans="1:5" ht="15.75" customHeight="1" x14ac:dyDescent="0.25">
      <c r="A3162" s="14"/>
      <c r="B3162" s="100" t="s">
        <v>673</v>
      </c>
      <c r="C3162" s="149">
        <v>337311.34744124999</v>
      </c>
      <c r="D3162" s="127">
        <f t="shared" si="49"/>
        <v>337311.34744124999</v>
      </c>
      <c r="E3162" s="3"/>
    </row>
    <row r="3163" spans="1:5" ht="15.75" customHeight="1" x14ac:dyDescent="0.25">
      <c r="A3163" s="14"/>
      <c r="B3163" s="100" t="s">
        <v>1301</v>
      </c>
      <c r="C3163" s="149">
        <v>67998.759478649998</v>
      </c>
      <c r="D3163" s="127">
        <f t="shared" si="49"/>
        <v>67998.759478649998</v>
      </c>
      <c r="E3163" s="3"/>
    </row>
    <row r="3164" spans="1:5" ht="15.75" customHeight="1" x14ac:dyDescent="0.25">
      <c r="A3164" s="14"/>
      <c r="B3164" s="100" t="s">
        <v>1589</v>
      </c>
      <c r="C3164" s="149">
        <v>590967.12663625006</v>
      </c>
      <c r="D3164" s="127">
        <f t="shared" si="49"/>
        <v>590967.12663625006</v>
      </c>
      <c r="E3164" s="3"/>
    </row>
    <row r="3165" spans="1:5" ht="15.75" customHeight="1" x14ac:dyDescent="0.25">
      <c r="A3165" s="14"/>
      <c r="B3165" s="100" t="s">
        <v>320</v>
      </c>
      <c r="C3165" s="149">
        <v>1731638.1724641998</v>
      </c>
      <c r="D3165" s="127">
        <f t="shared" si="49"/>
        <v>1731638.1724641998</v>
      </c>
      <c r="E3165" s="3"/>
    </row>
    <row r="3166" spans="1:5" ht="15.75" customHeight="1" x14ac:dyDescent="0.25">
      <c r="A3166" s="14"/>
      <c r="B3166" s="100" t="s">
        <v>922</v>
      </c>
      <c r="C3166" s="149">
        <v>398737.46203200007</v>
      </c>
      <c r="D3166" s="127">
        <f t="shared" si="49"/>
        <v>398737.46203200007</v>
      </c>
      <c r="E3166" s="3"/>
    </row>
    <row r="3167" spans="1:5" ht="15.75" customHeight="1" x14ac:dyDescent="0.25">
      <c r="A3167" s="14"/>
      <c r="B3167" s="100" t="s">
        <v>321</v>
      </c>
      <c r="C3167" s="149">
        <v>156446.94262925</v>
      </c>
      <c r="D3167" s="127">
        <f t="shared" si="49"/>
        <v>156446.94262925</v>
      </c>
      <c r="E3167" s="3"/>
    </row>
    <row r="3168" spans="1:5" ht="15.75" customHeight="1" x14ac:dyDescent="0.25">
      <c r="A3168" s="14"/>
      <c r="B3168" s="100" t="s">
        <v>1559</v>
      </c>
      <c r="C3168" s="149">
        <v>38713.733321899999</v>
      </c>
      <c r="D3168" s="127">
        <f t="shared" si="49"/>
        <v>38713.733321899999</v>
      </c>
      <c r="E3168" s="3"/>
    </row>
    <row r="3169" spans="1:5" ht="15.75" customHeight="1" x14ac:dyDescent="0.25">
      <c r="A3169" s="14"/>
      <c r="B3169" s="103" t="s">
        <v>1590</v>
      </c>
      <c r="C3169" s="149">
        <v>384089.24635900004</v>
      </c>
      <c r="D3169" s="127">
        <f t="shared" si="49"/>
        <v>384089.24635900004</v>
      </c>
      <c r="E3169" s="3"/>
    </row>
    <row r="3170" spans="1:5" ht="15.75" customHeight="1" x14ac:dyDescent="0.25">
      <c r="A3170" s="14"/>
      <c r="B3170" s="100" t="s">
        <v>926</v>
      </c>
      <c r="C3170" s="149">
        <v>445383.51846624998</v>
      </c>
      <c r="D3170" s="127">
        <f t="shared" si="49"/>
        <v>445383.51846624998</v>
      </c>
      <c r="E3170" s="3"/>
    </row>
    <row r="3171" spans="1:5" ht="15.75" customHeight="1" x14ac:dyDescent="0.25">
      <c r="A3171" s="14"/>
      <c r="B3171" s="100" t="s">
        <v>324</v>
      </c>
      <c r="C3171" s="149">
        <v>531025.24012720003</v>
      </c>
      <c r="D3171" s="127">
        <f t="shared" si="49"/>
        <v>531025.24012720003</v>
      </c>
      <c r="E3171" s="3"/>
    </row>
    <row r="3172" spans="1:5" ht="15.75" customHeight="1" x14ac:dyDescent="0.25">
      <c r="A3172" s="14"/>
      <c r="B3172" s="100" t="s">
        <v>1591</v>
      </c>
      <c r="C3172" s="149">
        <v>976413.62193829997</v>
      </c>
      <c r="D3172" s="127">
        <f t="shared" si="49"/>
        <v>976413.62193829997</v>
      </c>
      <c r="E3172" s="3"/>
    </row>
    <row r="3173" spans="1:5" ht="15.75" customHeight="1" x14ac:dyDescent="0.25">
      <c r="A3173" s="14"/>
      <c r="B3173" s="100" t="s">
        <v>1592</v>
      </c>
      <c r="C3173" s="149">
        <v>976413.62193829997</v>
      </c>
      <c r="D3173" s="127">
        <f t="shared" si="49"/>
        <v>976413.62193829997</v>
      </c>
      <c r="E3173" s="3"/>
    </row>
    <row r="3174" spans="1:5" ht="15.75" customHeight="1" x14ac:dyDescent="0.25">
      <c r="A3174" s="14"/>
      <c r="B3174" s="100" t="s">
        <v>677</v>
      </c>
      <c r="C3174" s="149">
        <v>1635502.6745330002</v>
      </c>
      <c r="D3174" s="127">
        <f t="shared" si="49"/>
        <v>1635502.6745330002</v>
      </c>
      <c r="E3174" s="3"/>
    </row>
    <row r="3175" spans="1:5" ht="15.75" customHeight="1" x14ac:dyDescent="0.25">
      <c r="A3175" s="14"/>
      <c r="B3175" s="100" t="s">
        <v>927</v>
      </c>
      <c r="C3175" s="149">
        <v>373901.25349395</v>
      </c>
      <c r="D3175" s="127">
        <f t="shared" si="49"/>
        <v>373901.25349395</v>
      </c>
      <c r="E3175" s="3"/>
    </row>
    <row r="3176" spans="1:5" ht="15.75" customHeight="1" x14ac:dyDescent="0.25">
      <c r="A3176" s="14"/>
      <c r="B3176" s="100" t="s">
        <v>327</v>
      </c>
      <c r="C3176" s="149">
        <v>579426.74339094991</v>
      </c>
      <c r="D3176" s="127">
        <f t="shared" si="49"/>
        <v>579426.74339094991</v>
      </c>
      <c r="E3176" s="3"/>
    </row>
    <row r="3177" spans="1:5" ht="15.75" customHeight="1" x14ac:dyDescent="0.25">
      <c r="A3177" s="14"/>
      <c r="B3177" s="100" t="s">
        <v>328</v>
      </c>
      <c r="C3177" s="149">
        <v>579426.74339094991</v>
      </c>
      <c r="D3177" s="127">
        <f t="shared" si="49"/>
        <v>579426.74339094991</v>
      </c>
      <c r="E3177" s="3"/>
    </row>
    <row r="3178" spans="1:5" ht="15.75" customHeight="1" x14ac:dyDescent="0.25">
      <c r="A3178" s="14"/>
      <c r="B3178" s="100" t="s">
        <v>329</v>
      </c>
      <c r="C3178" s="149">
        <v>579426.74339094991</v>
      </c>
      <c r="D3178" s="127">
        <f t="shared" si="49"/>
        <v>579426.74339094991</v>
      </c>
      <c r="E3178" s="3"/>
    </row>
    <row r="3179" spans="1:5" ht="15.75" customHeight="1" x14ac:dyDescent="0.25">
      <c r="A3179" s="14"/>
      <c r="B3179" s="100" t="s">
        <v>331</v>
      </c>
      <c r="C3179" s="149">
        <v>579426.74339094991</v>
      </c>
      <c r="D3179" s="127">
        <f t="shared" si="49"/>
        <v>579426.74339094991</v>
      </c>
      <c r="E3179" s="3"/>
    </row>
    <row r="3180" spans="1:5" ht="15.75" customHeight="1" x14ac:dyDescent="0.25">
      <c r="A3180" s="14"/>
      <c r="B3180" s="100" t="s">
        <v>928</v>
      </c>
      <c r="C3180" s="149">
        <v>579426.74339094991</v>
      </c>
      <c r="D3180" s="127">
        <f t="shared" si="49"/>
        <v>579426.74339094991</v>
      </c>
      <c r="E3180" s="3"/>
    </row>
    <row r="3181" spans="1:5" ht="15.75" customHeight="1" x14ac:dyDescent="0.25">
      <c r="A3181" s="14"/>
      <c r="B3181" s="100" t="s">
        <v>333</v>
      </c>
      <c r="C3181" s="149">
        <v>579426.74339094991</v>
      </c>
      <c r="D3181" s="127">
        <f t="shared" si="49"/>
        <v>579426.74339094991</v>
      </c>
      <c r="E3181" s="3"/>
    </row>
    <row r="3182" spans="1:5" ht="15.75" customHeight="1" x14ac:dyDescent="0.25">
      <c r="A3182" s="14"/>
      <c r="B3182" s="100" t="s">
        <v>334</v>
      </c>
      <c r="C3182" s="149">
        <v>579426.74339094991</v>
      </c>
      <c r="D3182" s="127">
        <f t="shared" si="49"/>
        <v>579426.74339094991</v>
      </c>
      <c r="E3182" s="3"/>
    </row>
    <row r="3183" spans="1:5" ht="15.75" customHeight="1" x14ac:dyDescent="0.25">
      <c r="A3183" s="14"/>
      <c r="B3183" s="100" t="s">
        <v>335</v>
      </c>
      <c r="C3183" s="149">
        <v>579426.74339094991</v>
      </c>
      <c r="D3183" s="127">
        <f t="shared" si="49"/>
        <v>579426.74339094991</v>
      </c>
      <c r="E3183" s="3"/>
    </row>
    <row r="3184" spans="1:5" ht="15.75" customHeight="1" x14ac:dyDescent="0.25">
      <c r="A3184" s="14"/>
      <c r="B3184" s="100" t="s">
        <v>929</v>
      </c>
      <c r="C3184" s="149">
        <v>579426.74339094991</v>
      </c>
      <c r="D3184" s="127">
        <f t="shared" si="49"/>
        <v>579426.74339094991</v>
      </c>
      <c r="E3184" s="3"/>
    </row>
    <row r="3185" spans="1:5" ht="15.75" customHeight="1" x14ac:dyDescent="0.25">
      <c r="A3185" s="14"/>
      <c r="B3185" s="100" t="s">
        <v>930</v>
      </c>
      <c r="C3185" s="149">
        <v>579426.74339094991</v>
      </c>
      <c r="D3185" s="127">
        <f t="shared" si="49"/>
        <v>579426.74339094991</v>
      </c>
      <c r="E3185" s="3"/>
    </row>
    <row r="3186" spans="1:5" ht="15.75" customHeight="1" x14ac:dyDescent="0.25">
      <c r="A3186" s="14"/>
      <c r="B3186" s="100" t="s">
        <v>931</v>
      </c>
      <c r="C3186" s="149">
        <v>127164.35053595001</v>
      </c>
      <c r="D3186" s="127">
        <f t="shared" si="49"/>
        <v>127164.35053595001</v>
      </c>
      <c r="E3186" s="3"/>
    </row>
    <row r="3187" spans="1:5" ht="15.75" customHeight="1" x14ac:dyDescent="0.25">
      <c r="A3187" s="14"/>
      <c r="B3187" s="103" t="s">
        <v>1593</v>
      </c>
      <c r="C3187" s="149">
        <v>99313.951673299991</v>
      </c>
      <c r="D3187" s="127">
        <f t="shared" si="49"/>
        <v>99313.951673299991</v>
      </c>
      <c r="E3187" s="3"/>
    </row>
    <row r="3188" spans="1:5" ht="15.75" customHeight="1" x14ac:dyDescent="0.25">
      <c r="A3188" s="14"/>
      <c r="B3188" s="100" t="s">
        <v>342</v>
      </c>
      <c r="C3188" s="149">
        <v>493008.72627824999</v>
      </c>
      <c r="D3188" s="127">
        <f t="shared" si="49"/>
        <v>493008.72627824999</v>
      </c>
      <c r="E3188" s="3"/>
    </row>
    <row r="3189" spans="1:5" ht="15.75" customHeight="1" x14ac:dyDescent="0.25">
      <c r="A3189" s="14"/>
      <c r="B3189" s="100" t="s">
        <v>1594</v>
      </c>
      <c r="C3189" s="149">
        <v>493008.72627824999</v>
      </c>
      <c r="D3189" s="127">
        <f t="shared" si="49"/>
        <v>493008.72627824999</v>
      </c>
      <c r="E3189" s="3"/>
    </row>
    <row r="3190" spans="1:5" ht="15.75" customHeight="1" x14ac:dyDescent="0.25">
      <c r="A3190" s="14"/>
      <c r="B3190" s="100" t="s">
        <v>932</v>
      </c>
      <c r="C3190" s="149">
        <v>493008.72627824999</v>
      </c>
      <c r="D3190" s="127">
        <f t="shared" si="49"/>
        <v>493008.72627824999</v>
      </c>
      <c r="E3190" s="3"/>
    </row>
    <row r="3191" spans="1:5" ht="15.75" customHeight="1" x14ac:dyDescent="0.25">
      <c r="A3191" s="14"/>
      <c r="B3191" s="100" t="s">
        <v>49</v>
      </c>
      <c r="C3191" s="149">
        <v>106717.35136335</v>
      </c>
      <c r="D3191" s="127">
        <f t="shared" si="49"/>
        <v>106717.35136335</v>
      </c>
      <c r="E3191" s="3"/>
    </row>
    <row r="3192" spans="1:5" ht="15.75" customHeight="1" x14ac:dyDescent="0.25">
      <c r="A3192" s="14"/>
      <c r="B3192" s="103" t="s">
        <v>1595</v>
      </c>
      <c r="C3192" s="149">
        <v>361876.34679560002</v>
      </c>
      <c r="D3192" s="127">
        <f t="shared" si="49"/>
        <v>361876.34679560002</v>
      </c>
      <c r="E3192" s="3"/>
    </row>
    <row r="3193" spans="1:5" ht="15.75" customHeight="1" x14ac:dyDescent="0.25">
      <c r="A3193" s="14"/>
      <c r="B3193" s="103" t="s">
        <v>1596</v>
      </c>
      <c r="C3193" s="149">
        <v>145589.19838645001</v>
      </c>
      <c r="D3193" s="127">
        <f t="shared" si="49"/>
        <v>145589.19838645001</v>
      </c>
      <c r="E3193" s="3"/>
    </row>
    <row r="3194" spans="1:5" ht="15.75" customHeight="1" x14ac:dyDescent="0.25">
      <c r="A3194" s="14"/>
      <c r="B3194" s="100" t="s">
        <v>933</v>
      </c>
      <c r="C3194" s="149">
        <v>58490.976334699997</v>
      </c>
      <c r="D3194" s="127">
        <f t="shared" si="49"/>
        <v>58490.976334699997</v>
      </c>
      <c r="E3194" s="3"/>
    </row>
    <row r="3195" spans="1:5" ht="15.75" customHeight="1" x14ac:dyDescent="0.25">
      <c r="A3195" s="14"/>
      <c r="B3195" s="100" t="s">
        <v>346</v>
      </c>
      <c r="C3195" s="149">
        <v>58490.976334699997</v>
      </c>
      <c r="D3195" s="127">
        <f t="shared" si="49"/>
        <v>58490.976334699997</v>
      </c>
      <c r="E3195" s="3"/>
    </row>
    <row r="3196" spans="1:5" ht="15.75" customHeight="1" x14ac:dyDescent="0.25">
      <c r="A3196" s="14"/>
      <c r="B3196" s="100" t="s">
        <v>347</v>
      </c>
      <c r="C3196" s="149">
        <v>361876.34679560002</v>
      </c>
      <c r="D3196" s="127">
        <f t="shared" si="49"/>
        <v>361876.34679560002</v>
      </c>
      <c r="E3196" s="3"/>
    </row>
    <row r="3197" spans="1:5" ht="15.75" customHeight="1" x14ac:dyDescent="0.25">
      <c r="A3197" s="14"/>
      <c r="B3197" s="100" t="s">
        <v>935</v>
      </c>
      <c r="C3197" s="149">
        <v>111328.4095924</v>
      </c>
      <c r="D3197" s="127">
        <f t="shared" si="49"/>
        <v>111328.4095924</v>
      </c>
      <c r="E3197" s="3"/>
    </row>
    <row r="3198" spans="1:5" ht="15.75" customHeight="1" x14ac:dyDescent="0.25">
      <c r="A3198" s="14"/>
      <c r="B3198" s="100" t="s">
        <v>936</v>
      </c>
      <c r="C3198" s="149">
        <v>150729.63569754999</v>
      </c>
      <c r="D3198" s="127">
        <f t="shared" si="49"/>
        <v>150729.63569754999</v>
      </c>
      <c r="E3198" s="3"/>
    </row>
    <row r="3199" spans="1:5" ht="15.75" customHeight="1" x14ac:dyDescent="0.25">
      <c r="A3199" s="14"/>
      <c r="B3199" s="100" t="s">
        <v>937</v>
      </c>
      <c r="C3199" s="149">
        <v>150729.63569754999</v>
      </c>
      <c r="D3199" s="127">
        <f t="shared" si="49"/>
        <v>150729.63569754999</v>
      </c>
      <c r="E3199" s="3"/>
    </row>
    <row r="3200" spans="1:5" ht="15.75" customHeight="1" x14ac:dyDescent="0.25">
      <c r="A3200" s="14"/>
      <c r="B3200" s="100" t="s">
        <v>352</v>
      </c>
      <c r="C3200" s="149">
        <v>313746.05749759998</v>
      </c>
      <c r="D3200" s="127">
        <f t="shared" si="49"/>
        <v>313746.05749759998</v>
      </c>
      <c r="E3200" s="3"/>
    </row>
    <row r="3201" spans="1:5" ht="15.75" customHeight="1" x14ac:dyDescent="0.25">
      <c r="A3201" s="14"/>
      <c r="B3201" s="100" t="s">
        <v>354</v>
      </c>
      <c r="C3201" s="149">
        <v>64208.283266400002</v>
      </c>
      <c r="D3201" s="127">
        <f t="shared" si="49"/>
        <v>64208.283266400002</v>
      </c>
      <c r="E3201" s="3"/>
    </row>
    <row r="3202" spans="1:5" ht="15.75" customHeight="1" x14ac:dyDescent="0.25">
      <c r="A3202" s="14"/>
      <c r="B3202" s="100" t="s">
        <v>938</v>
      </c>
      <c r="C3202" s="149">
        <v>64208.283266400002</v>
      </c>
      <c r="D3202" s="127">
        <f t="shared" si="49"/>
        <v>64208.283266400002</v>
      </c>
      <c r="E3202" s="3"/>
    </row>
    <row r="3203" spans="1:5" ht="15.75" customHeight="1" x14ac:dyDescent="0.25">
      <c r="A3203" s="14"/>
      <c r="B3203" s="100" t="s">
        <v>939</v>
      </c>
      <c r="C3203" s="149">
        <v>64208.283266400002</v>
      </c>
      <c r="D3203" s="127">
        <f t="shared" si="49"/>
        <v>64208.283266400002</v>
      </c>
      <c r="E3203" s="3"/>
    </row>
    <row r="3204" spans="1:5" ht="15.75" customHeight="1" x14ac:dyDescent="0.25">
      <c r="A3204" s="14"/>
      <c r="B3204" s="100" t="s">
        <v>940</v>
      </c>
      <c r="C3204" s="149">
        <v>64208.283266400002</v>
      </c>
      <c r="D3204" s="127">
        <f t="shared" si="49"/>
        <v>64208.283266400002</v>
      </c>
      <c r="E3204" s="3"/>
    </row>
    <row r="3205" spans="1:5" ht="15.75" customHeight="1" x14ac:dyDescent="0.25">
      <c r="A3205" s="14"/>
      <c r="B3205" s="100" t="s">
        <v>1597</v>
      </c>
      <c r="C3205" s="149">
        <v>223169.18851499999</v>
      </c>
      <c r="D3205" s="127">
        <f t="shared" si="49"/>
        <v>223169.18851499999</v>
      </c>
      <c r="E3205" s="3"/>
    </row>
    <row r="3206" spans="1:5" ht="15.75" customHeight="1" x14ac:dyDescent="0.25">
      <c r="A3206" s="14"/>
      <c r="B3206" s="100" t="s">
        <v>1598</v>
      </c>
      <c r="C3206" s="149">
        <v>223169.18851499999</v>
      </c>
      <c r="D3206" s="127">
        <f t="shared" si="49"/>
        <v>223169.18851499999</v>
      </c>
      <c r="E3206" s="3"/>
    </row>
    <row r="3207" spans="1:5" ht="15.75" customHeight="1" x14ac:dyDescent="0.25">
      <c r="A3207" s="14"/>
      <c r="B3207" s="100" t="s">
        <v>1599</v>
      </c>
      <c r="C3207" s="149">
        <v>223169.18851499999</v>
      </c>
      <c r="D3207" s="127">
        <f t="shared" si="49"/>
        <v>223169.18851499999</v>
      </c>
      <c r="E3207" s="3"/>
    </row>
    <row r="3208" spans="1:5" ht="15.75" customHeight="1" x14ac:dyDescent="0.25">
      <c r="A3208" s="14"/>
      <c r="B3208" s="100" t="s">
        <v>1600</v>
      </c>
      <c r="C3208" s="149">
        <v>123373.86954165</v>
      </c>
      <c r="D3208" s="127">
        <f t="shared" si="49"/>
        <v>123373.86954165</v>
      </c>
      <c r="E3208" s="3"/>
    </row>
    <row r="3209" spans="1:5" ht="15.75" customHeight="1" x14ac:dyDescent="0.25">
      <c r="A3209" s="14"/>
      <c r="B3209" s="100" t="s">
        <v>908</v>
      </c>
      <c r="C3209" s="149">
        <v>238497.61390910001</v>
      </c>
      <c r="D3209" s="127">
        <f t="shared" si="49"/>
        <v>238497.61390910001</v>
      </c>
      <c r="E3209" s="3"/>
    </row>
    <row r="3210" spans="1:5" ht="15.75" customHeight="1" x14ac:dyDescent="0.25">
      <c r="A3210" s="14"/>
      <c r="B3210" s="100" t="s">
        <v>1601</v>
      </c>
      <c r="C3210" s="149">
        <v>238497.61390910001</v>
      </c>
      <c r="D3210" s="127">
        <f t="shared" si="49"/>
        <v>238497.61390910001</v>
      </c>
      <c r="E3210" s="3"/>
    </row>
    <row r="3211" spans="1:5" ht="15.75" customHeight="1" x14ac:dyDescent="0.25">
      <c r="A3211" s="14"/>
      <c r="B3211" s="100" t="s">
        <v>1602</v>
      </c>
      <c r="C3211" s="149">
        <v>238497.61390910001</v>
      </c>
      <c r="D3211" s="127">
        <f t="shared" si="49"/>
        <v>238497.61390910001</v>
      </c>
      <c r="E3211" s="3"/>
    </row>
    <row r="3212" spans="1:5" ht="15.75" customHeight="1" x14ac:dyDescent="0.25">
      <c r="A3212" s="14"/>
      <c r="B3212" s="100" t="s">
        <v>1603</v>
      </c>
      <c r="C3212" s="149">
        <v>238497.61390910001</v>
      </c>
      <c r="D3212" s="127">
        <f t="shared" si="49"/>
        <v>238497.61390910001</v>
      </c>
      <c r="E3212" s="3"/>
    </row>
    <row r="3213" spans="1:5" ht="15.75" customHeight="1" x14ac:dyDescent="0.25">
      <c r="A3213" s="14"/>
      <c r="B3213" s="100" t="s">
        <v>948</v>
      </c>
      <c r="C3213" s="149">
        <v>238497.61390910001</v>
      </c>
      <c r="D3213" s="127">
        <f t="shared" si="49"/>
        <v>238497.61390910001</v>
      </c>
      <c r="E3213" s="3"/>
    </row>
    <row r="3214" spans="1:5" ht="15.75" customHeight="1" x14ac:dyDescent="0.25">
      <c r="A3214" s="14"/>
      <c r="B3214" s="100" t="s">
        <v>365</v>
      </c>
      <c r="C3214" s="149">
        <v>614532.41657990008</v>
      </c>
      <c r="D3214" s="127">
        <f t="shared" si="49"/>
        <v>614532.41657990008</v>
      </c>
      <c r="E3214" s="3"/>
    </row>
    <row r="3215" spans="1:5" ht="15.75" customHeight="1" x14ac:dyDescent="0.25">
      <c r="A3215" s="14"/>
      <c r="B3215" s="103" t="s">
        <v>1604</v>
      </c>
      <c r="C3215" s="149">
        <v>433843.13522095</v>
      </c>
      <c r="D3215" s="127">
        <f t="shared" ref="D3215:D3278" si="50">C3215</f>
        <v>433843.13522095</v>
      </c>
      <c r="E3215" s="3"/>
    </row>
    <row r="3216" spans="1:5" ht="15.75" customHeight="1" x14ac:dyDescent="0.25">
      <c r="A3216" s="14"/>
      <c r="B3216" s="100" t="s">
        <v>1605</v>
      </c>
      <c r="C3216" s="149">
        <v>274108.36858404998</v>
      </c>
      <c r="D3216" s="127">
        <f t="shared" si="50"/>
        <v>274108.36858404998</v>
      </c>
      <c r="E3216" s="3"/>
    </row>
    <row r="3217" spans="1:5" ht="15.75" customHeight="1" x14ac:dyDescent="0.25">
      <c r="A3217" s="14"/>
      <c r="B3217" s="100" t="s">
        <v>1362</v>
      </c>
      <c r="C3217" s="149">
        <v>274108.36858404998</v>
      </c>
      <c r="D3217" s="127">
        <f t="shared" si="50"/>
        <v>274108.36858404998</v>
      </c>
      <c r="E3217" s="3"/>
    </row>
    <row r="3218" spans="1:5" ht="15.75" customHeight="1" x14ac:dyDescent="0.25">
      <c r="A3218" s="14"/>
      <c r="B3218" s="100" t="s">
        <v>951</v>
      </c>
      <c r="C3218" s="149">
        <v>179332.02763385</v>
      </c>
      <c r="D3218" s="127">
        <f t="shared" si="50"/>
        <v>179332.02763385</v>
      </c>
      <c r="E3218" s="3"/>
    </row>
    <row r="3219" spans="1:5" ht="15.75" customHeight="1" x14ac:dyDescent="0.25">
      <c r="A3219" s="14"/>
      <c r="B3219" s="103" t="s">
        <v>1606</v>
      </c>
      <c r="C3219" s="149">
        <v>602814.47581810004</v>
      </c>
      <c r="D3219" s="127">
        <f t="shared" si="50"/>
        <v>602814.47581810004</v>
      </c>
      <c r="E3219" s="3"/>
    </row>
    <row r="3220" spans="1:5" ht="15.75" customHeight="1" x14ac:dyDescent="0.25">
      <c r="A3220" s="14"/>
      <c r="B3220" s="103" t="s">
        <v>1607</v>
      </c>
      <c r="C3220" s="149">
        <v>602814.47581810004</v>
      </c>
      <c r="D3220" s="127">
        <f t="shared" si="50"/>
        <v>602814.47581810004</v>
      </c>
      <c r="E3220" s="3"/>
    </row>
    <row r="3221" spans="1:5" ht="15.75" customHeight="1" x14ac:dyDescent="0.25">
      <c r="A3221" s="14"/>
      <c r="B3221" s="100" t="s">
        <v>952</v>
      </c>
      <c r="C3221" s="149">
        <v>179332.02763385</v>
      </c>
      <c r="D3221" s="127">
        <f t="shared" si="50"/>
        <v>179332.02763385</v>
      </c>
      <c r="E3221" s="3"/>
    </row>
    <row r="3222" spans="1:5" ht="15.75" customHeight="1" x14ac:dyDescent="0.25">
      <c r="A3222" s="14"/>
      <c r="B3222" s="100" t="s">
        <v>691</v>
      </c>
      <c r="C3222" s="149">
        <v>242120.99094819996</v>
      </c>
      <c r="D3222" s="127">
        <f t="shared" si="50"/>
        <v>242120.99094819996</v>
      </c>
      <c r="E3222" s="3"/>
    </row>
    <row r="3223" spans="1:5" ht="15.75" customHeight="1" x14ac:dyDescent="0.25">
      <c r="A3223" s="14"/>
      <c r="B3223" s="100" t="s">
        <v>1608</v>
      </c>
      <c r="C3223" s="149">
        <v>58490.976334699997</v>
      </c>
      <c r="D3223" s="127">
        <f t="shared" si="50"/>
        <v>58490.976334699997</v>
      </c>
      <c r="E3223" s="3"/>
    </row>
    <row r="3224" spans="1:5" ht="15.75" customHeight="1" x14ac:dyDescent="0.25">
      <c r="A3224" s="14"/>
      <c r="B3224" s="103" t="s">
        <v>1609</v>
      </c>
      <c r="C3224" s="149">
        <v>58490.976334699997</v>
      </c>
      <c r="D3224" s="127">
        <f t="shared" si="50"/>
        <v>58490.976334699997</v>
      </c>
      <c r="E3224" s="3"/>
    </row>
    <row r="3225" spans="1:5" ht="15.75" customHeight="1" x14ac:dyDescent="0.25">
      <c r="A3225" s="14"/>
      <c r="B3225" s="103" t="s">
        <v>1610</v>
      </c>
      <c r="C3225" s="149">
        <v>58490.976334699997</v>
      </c>
      <c r="D3225" s="127">
        <f t="shared" si="50"/>
        <v>58490.976334699997</v>
      </c>
      <c r="E3225" s="3"/>
    </row>
    <row r="3226" spans="1:5" ht="15.75" customHeight="1" x14ac:dyDescent="0.25">
      <c r="A3226" s="14"/>
      <c r="B3226" s="100" t="s">
        <v>1439</v>
      </c>
      <c r="C3226" s="149">
        <v>38043.977162100004</v>
      </c>
      <c r="D3226" s="127">
        <f t="shared" si="50"/>
        <v>38043.977162100004</v>
      </c>
      <c r="E3226" s="3"/>
    </row>
    <row r="3227" spans="1:5" ht="15.75" customHeight="1" x14ac:dyDescent="0.25">
      <c r="A3227" s="13" t="s">
        <v>0</v>
      </c>
      <c r="B3227" s="101" t="s">
        <v>368</v>
      </c>
      <c r="C3227" s="91" t="s">
        <v>4330</v>
      </c>
      <c r="D3227" s="126" t="s">
        <v>4331</v>
      </c>
      <c r="E3227" s="3"/>
    </row>
    <row r="3228" spans="1:5" ht="15.75" customHeight="1" x14ac:dyDescent="0.25">
      <c r="A3228" s="13"/>
      <c r="B3228" s="102" t="s">
        <v>3</v>
      </c>
      <c r="C3228" s="91"/>
      <c r="D3228" s="126"/>
      <c r="E3228" s="3"/>
    </row>
    <row r="3229" spans="1:5" ht="15.75" customHeight="1" x14ac:dyDescent="0.25">
      <c r="A3229" s="13">
        <v>7</v>
      </c>
      <c r="B3229" s="104" t="s">
        <v>694</v>
      </c>
      <c r="C3229" s="91"/>
      <c r="D3229" s="126"/>
      <c r="E3229" s="3"/>
    </row>
    <row r="3230" spans="1:5" ht="15.75" customHeight="1" x14ac:dyDescent="0.25">
      <c r="A3230" s="14"/>
      <c r="B3230" s="100" t="s">
        <v>370</v>
      </c>
      <c r="C3230" s="149">
        <v>175565.84901764998</v>
      </c>
      <c r="D3230" s="127">
        <f t="shared" si="50"/>
        <v>175565.84901764998</v>
      </c>
      <c r="E3230" s="3"/>
    </row>
    <row r="3231" spans="1:5" ht="15.75" customHeight="1" x14ac:dyDescent="0.25">
      <c r="A3231" s="14"/>
      <c r="B3231" s="100" t="s">
        <v>695</v>
      </c>
      <c r="C3231" s="149">
        <v>106717.35136335</v>
      </c>
      <c r="D3231" s="127">
        <f t="shared" si="50"/>
        <v>106717.35136335</v>
      </c>
      <c r="E3231" s="3"/>
    </row>
    <row r="3232" spans="1:5" ht="15.75" customHeight="1" x14ac:dyDescent="0.25">
      <c r="A3232" s="14"/>
      <c r="B3232" s="100" t="s">
        <v>371</v>
      </c>
      <c r="C3232" s="149">
        <v>106717.35136335</v>
      </c>
      <c r="D3232" s="127">
        <f t="shared" si="50"/>
        <v>106717.35136335</v>
      </c>
      <c r="E3232" s="3"/>
    </row>
    <row r="3233" spans="1:5" ht="15.75" customHeight="1" x14ac:dyDescent="0.25">
      <c r="A3233" s="14"/>
      <c r="B3233" s="100" t="s">
        <v>372</v>
      </c>
      <c r="C3233" s="149">
        <v>58490.976334699997</v>
      </c>
      <c r="D3233" s="127">
        <f t="shared" si="50"/>
        <v>58490.976334699997</v>
      </c>
      <c r="E3233" s="3"/>
    </row>
    <row r="3234" spans="1:5" ht="15.75" customHeight="1" x14ac:dyDescent="0.25">
      <c r="A3234" s="14"/>
      <c r="B3234" s="100" t="s">
        <v>373</v>
      </c>
      <c r="C3234" s="149">
        <v>76233.189964749996</v>
      </c>
      <c r="D3234" s="127">
        <f t="shared" si="50"/>
        <v>76233.189964749996</v>
      </c>
      <c r="E3234" s="3"/>
    </row>
    <row r="3235" spans="1:5" ht="15.75" customHeight="1" x14ac:dyDescent="0.25">
      <c r="A3235" s="14"/>
      <c r="B3235" s="103" t="s">
        <v>376</v>
      </c>
      <c r="C3235" s="149">
        <v>1469498.06719625</v>
      </c>
      <c r="D3235" s="127">
        <f t="shared" si="50"/>
        <v>1469498.06719625</v>
      </c>
      <c r="E3235" s="3"/>
    </row>
    <row r="3236" spans="1:5" ht="15.75" customHeight="1" x14ac:dyDescent="0.25">
      <c r="A3236" s="14"/>
      <c r="B3236" s="100" t="s">
        <v>374</v>
      </c>
      <c r="C3236" s="149">
        <v>155000.89579975</v>
      </c>
      <c r="D3236" s="127">
        <f t="shared" si="50"/>
        <v>155000.89579975</v>
      </c>
      <c r="E3236" s="3"/>
    </row>
    <row r="3237" spans="1:5" ht="15.75" customHeight="1" x14ac:dyDescent="0.25">
      <c r="A3237" s="14"/>
      <c r="B3237" s="100" t="s">
        <v>375</v>
      </c>
      <c r="C3237" s="149">
        <v>262567.98533874995</v>
      </c>
      <c r="D3237" s="127">
        <f t="shared" si="50"/>
        <v>262567.98533874995</v>
      </c>
      <c r="E3237" s="3"/>
    </row>
    <row r="3238" spans="1:5" ht="15.75" customHeight="1" x14ac:dyDescent="0.25">
      <c r="A3238" s="14"/>
      <c r="B3238" s="100" t="s">
        <v>377</v>
      </c>
      <c r="C3238" s="149">
        <v>579426.74339094991</v>
      </c>
      <c r="D3238" s="127">
        <f t="shared" si="50"/>
        <v>579426.74339094991</v>
      </c>
      <c r="E3238" s="3"/>
    </row>
    <row r="3239" spans="1:5" ht="15.75" customHeight="1" x14ac:dyDescent="0.25">
      <c r="A3239" s="14"/>
      <c r="B3239" s="100" t="s">
        <v>378</v>
      </c>
      <c r="C3239" s="149">
        <v>202749.23183514999</v>
      </c>
      <c r="D3239" s="127">
        <f t="shared" si="50"/>
        <v>202749.23183514999</v>
      </c>
      <c r="E3239" s="3"/>
    </row>
    <row r="3240" spans="1:5" ht="15.75" customHeight="1" x14ac:dyDescent="0.25">
      <c r="A3240" s="14"/>
      <c r="B3240" s="100" t="s">
        <v>379</v>
      </c>
      <c r="C3240" s="149">
        <v>180051.68448540001</v>
      </c>
      <c r="D3240" s="127">
        <f t="shared" si="50"/>
        <v>180051.68448540001</v>
      </c>
      <c r="E3240" s="3"/>
    </row>
    <row r="3241" spans="1:5" ht="15.75" customHeight="1" x14ac:dyDescent="0.25">
      <c r="A3241" s="14"/>
      <c r="B3241" s="100" t="s">
        <v>380</v>
      </c>
      <c r="C3241" s="149">
        <v>565625.83183014998</v>
      </c>
      <c r="D3241" s="127">
        <f t="shared" si="50"/>
        <v>565625.83183014998</v>
      </c>
      <c r="E3241" s="3"/>
    </row>
    <row r="3242" spans="1:5" ht="15.75" customHeight="1" x14ac:dyDescent="0.25">
      <c r="A3242" s="14"/>
      <c r="B3242" s="100" t="s">
        <v>14</v>
      </c>
      <c r="C3242" s="149">
        <v>361876.34679560002</v>
      </c>
      <c r="D3242" s="127">
        <f t="shared" si="50"/>
        <v>361876.34679560002</v>
      </c>
      <c r="E3242" s="3"/>
    </row>
    <row r="3243" spans="1:5" ht="15.75" customHeight="1" x14ac:dyDescent="0.25">
      <c r="A3243" s="14"/>
      <c r="B3243" s="103" t="s">
        <v>382</v>
      </c>
      <c r="C3243" s="149">
        <v>470114.51234019996</v>
      </c>
      <c r="D3243" s="127">
        <f t="shared" si="50"/>
        <v>470114.51234019996</v>
      </c>
      <c r="E3243" s="3"/>
    </row>
    <row r="3244" spans="1:5" ht="15.75" customHeight="1" x14ac:dyDescent="0.25">
      <c r="A3244" s="14"/>
      <c r="B3244" s="100" t="s">
        <v>384</v>
      </c>
      <c r="C3244" s="149">
        <v>307898.73619049997</v>
      </c>
      <c r="D3244" s="127">
        <f t="shared" si="50"/>
        <v>307898.73619049997</v>
      </c>
      <c r="E3244" s="3"/>
    </row>
    <row r="3245" spans="1:5" ht="15.75" customHeight="1" x14ac:dyDescent="0.25">
      <c r="A3245" s="14"/>
      <c r="B3245" s="100" t="s">
        <v>1611</v>
      </c>
      <c r="C3245" s="149">
        <v>145589.19838645001</v>
      </c>
      <c r="D3245" s="127">
        <f t="shared" si="50"/>
        <v>145589.19838645001</v>
      </c>
      <c r="E3245" s="3"/>
    </row>
    <row r="3246" spans="1:5" ht="15.75" customHeight="1" x14ac:dyDescent="0.25">
      <c r="A3246" s="14"/>
      <c r="B3246" s="100" t="s">
        <v>1612</v>
      </c>
      <c r="C3246" s="149">
        <v>145589.19838645001</v>
      </c>
      <c r="D3246" s="127">
        <f t="shared" si="50"/>
        <v>145589.19838645001</v>
      </c>
      <c r="E3246" s="3"/>
    </row>
    <row r="3247" spans="1:5" ht="15.75" customHeight="1" x14ac:dyDescent="0.25">
      <c r="A3247" s="14"/>
      <c r="B3247" s="100" t="s">
        <v>1613</v>
      </c>
      <c r="C3247" s="149">
        <v>145589.19838645001</v>
      </c>
      <c r="D3247" s="127">
        <f t="shared" si="50"/>
        <v>145589.19838645001</v>
      </c>
      <c r="E3247" s="3"/>
    </row>
    <row r="3248" spans="1:5" ht="15.75" customHeight="1" x14ac:dyDescent="0.25">
      <c r="A3248" s="14"/>
      <c r="B3248" s="100" t="s">
        <v>389</v>
      </c>
      <c r="C3248" s="149">
        <v>58490.976334699997</v>
      </c>
      <c r="D3248" s="127">
        <f t="shared" si="50"/>
        <v>58490.976334699997</v>
      </c>
      <c r="E3248" s="3"/>
    </row>
    <row r="3249" spans="1:5" ht="15.75" customHeight="1" x14ac:dyDescent="0.25">
      <c r="A3249" s="14"/>
      <c r="B3249" s="100" t="s">
        <v>390</v>
      </c>
      <c r="C3249" s="149">
        <v>58490.976334699997</v>
      </c>
      <c r="D3249" s="127">
        <f t="shared" si="50"/>
        <v>58490.976334699997</v>
      </c>
      <c r="E3249" s="3"/>
    </row>
    <row r="3250" spans="1:5" ht="15.75" customHeight="1" x14ac:dyDescent="0.25">
      <c r="A3250" s="14"/>
      <c r="B3250" s="100" t="s">
        <v>391</v>
      </c>
      <c r="C3250" s="149">
        <v>58490.976334699997</v>
      </c>
      <c r="D3250" s="127">
        <f t="shared" si="50"/>
        <v>58490.976334699997</v>
      </c>
      <c r="E3250" s="3"/>
    </row>
    <row r="3251" spans="1:5" ht="15.75" customHeight="1" x14ac:dyDescent="0.25">
      <c r="A3251" s="14"/>
      <c r="B3251" s="100" t="s">
        <v>392</v>
      </c>
      <c r="C3251" s="149">
        <v>111328.4095924</v>
      </c>
      <c r="D3251" s="127">
        <f t="shared" si="50"/>
        <v>111328.4095924</v>
      </c>
      <c r="E3251" s="3"/>
    </row>
    <row r="3252" spans="1:5" ht="15.75" customHeight="1" x14ac:dyDescent="0.25">
      <c r="A3252" s="14"/>
      <c r="B3252" s="100" t="s">
        <v>393</v>
      </c>
      <c r="C3252" s="149">
        <v>242120.99094819996</v>
      </c>
      <c r="D3252" s="127">
        <f t="shared" si="50"/>
        <v>242120.99094819996</v>
      </c>
      <c r="E3252" s="3"/>
    </row>
    <row r="3253" spans="1:5" ht="15.75" customHeight="1" x14ac:dyDescent="0.25">
      <c r="A3253" s="14"/>
      <c r="B3253" s="100" t="s">
        <v>353</v>
      </c>
      <c r="C3253" s="149">
        <v>64208.283266400002</v>
      </c>
      <c r="D3253" s="127">
        <f t="shared" si="50"/>
        <v>64208.283266400002</v>
      </c>
      <c r="E3253" s="3"/>
    </row>
    <row r="3254" spans="1:5" ht="15.75" customHeight="1" x14ac:dyDescent="0.25">
      <c r="A3254" s="14"/>
      <c r="B3254" s="100" t="s">
        <v>394</v>
      </c>
      <c r="C3254" s="149">
        <v>64208.283266400002</v>
      </c>
      <c r="D3254" s="127">
        <f t="shared" si="50"/>
        <v>64208.283266400002</v>
      </c>
      <c r="E3254" s="3"/>
    </row>
    <row r="3255" spans="1:5" ht="15.75" customHeight="1" x14ac:dyDescent="0.25">
      <c r="A3255" s="14"/>
      <c r="B3255" s="100" t="s">
        <v>1614</v>
      </c>
      <c r="C3255" s="149">
        <v>722747.38918200007</v>
      </c>
      <c r="D3255" s="127">
        <f t="shared" si="50"/>
        <v>722747.38918200007</v>
      </c>
      <c r="E3255" s="3"/>
    </row>
    <row r="3256" spans="1:5" ht="15.75" customHeight="1" x14ac:dyDescent="0.25">
      <c r="A3256" s="14"/>
      <c r="B3256" s="100" t="s">
        <v>395</v>
      </c>
      <c r="C3256" s="149">
        <v>385441.63673924992</v>
      </c>
      <c r="D3256" s="127">
        <f t="shared" si="50"/>
        <v>385441.63673924992</v>
      </c>
      <c r="E3256" s="3"/>
    </row>
    <row r="3257" spans="1:5" ht="15.75" customHeight="1" x14ac:dyDescent="0.25">
      <c r="A3257" s="14"/>
      <c r="B3257" s="100" t="s">
        <v>396</v>
      </c>
      <c r="C3257" s="149">
        <v>526753.98002500006</v>
      </c>
      <c r="D3257" s="127">
        <f t="shared" si="50"/>
        <v>526753.98002500006</v>
      </c>
      <c r="E3257" s="3"/>
    </row>
    <row r="3258" spans="1:5" ht="15.75" customHeight="1" x14ac:dyDescent="0.25">
      <c r="A3258" s="14"/>
      <c r="B3258" s="100" t="s">
        <v>397</v>
      </c>
      <c r="C3258" s="149">
        <v>526753.98002500006</v>
      </c>
      <c r="D3258" s="127">
        <f t="shared" si="50"/>
        <v>526753.98002500006</v>
      </c>
      <c r="E3258" s="3"/>
    </row>
    <row r="3259" spans="1:5" ht="15.75" customHeight="1" x14ac:dyDescent="0.25">
      <c r="A3259" s="14"/>
      <c r="B3259" s="100" t="s">
        <v>398</v>
      </c>
      <c r="C3259" s="149">
        <v>526753.98002500006</v>
      </c>
      <c r="D3259" s="127">
        <f t="shared" si="50"/>
        <v>526753.98002500006</v>
      </c>
      <c r="E3259" s="3"/>
    </row>
    <row r="3260" spans="1:5" ht="15.75" customHeight="1" x14ac:dyDescent="0.25">
      <c r="A3260" s="14"/>
      <c r="B3260" s="100" t="s">
        <v>400</v>
      </c>
      <c r="C3260" s="149">
        <v>58490.976334699997</v>
      </c>
      <c r="D3260" s="127">
        <f t="shared" si="50"/>
        <v>58490.976334699997</v>
      </c>
      <c r="E3260" s="3"/>
    </row>
    <row r="3261" spans="1:5" ht="15.75" customHeight="1" x14ac:dyDescent="0.25">
      <c r="A3261" s="14"/>
      <c r="B3261" s="100" t="s">
        <v>399</v>
      </c>
      <c r="C3261" s="149">
        <v>58490.976334699997</v>
      </c>
      <c r="D3261" s="127">
        <f t="shared" si="50"/>
        <v>58490.976334699997</v>
      </c>
      <c r="E3261" s="3"/>
    </row>
    <row r="3262" spans="1:5" ht="15.75" customHeight="1" x14ac:dyDescent="0.25">
      <c r="A3262" s="14"/>
      <c r="B3262" s="100" t="s">
        <v>401</v>
      </c>
      <c r="C3262" s="149">
        <v>58490.976334699997</v>
      </c>
      <c r="D3262" s="127">
        <f t="shared" si="50"/>
        <v>58490.976334699997</v>
      </c>
      <c r="E3262" s="3"/>
    </row>
    <row r="3263" spans="1:5" ht="15.75" customHeight="1" x14ac:dyDescent="0.25">
      <c r="A3263" s="14"/>
      <c r="B3263" s="100" t="s">
        <v>402</v>
      </c>
      <c r="C3263" s="149">
        <v>58490.976334699997</v>
      </c>
      <c r="D3263" s="127">
        <f t="shared" si="50"/>
        <v>58490.976334699997</v>
      </c>
      <c r="E3263" s="3"/>
    </row>
    <row r="3264" spans="1:5" ht="15.75" customHeight="1" x14ac:dyDescent="0.25">
      <c r="A3264" s="14"/>
      <c r="B3264" s="100" t="s">
        <v>403</v>
      </c>
      <c r="C3264" s="149">
        <v>58490.976334699997</v>
      </c>
      <c r="D3264" s="127">
        <f t="shared" si="50"/>
        <v>58490.976334699997</v>
      </c>
      <c r="E3264" s="3"/>
    </row>
    <row r="3265" spans="1:5" ht="15.75" customHeight="1" x14ac:dyDescent="0.25">
      <c r="A3265" s="13" t="s">
        <v>0</v>
      </c>
      <c r="B3265" s="101" t="s">
        <v>64</v>
      </c>
      <c r="C3265" s="91" t="s">
        <v>4330</v>
      </c>
      <c r="D3265" s="126" t="s">
        <v>4331</v>
      </c>
      <c r="E3265" s="3"/>
    </row>
    <row r="3266" spans="1:5" ht="15.75" customHeight="1" x14ac:dyDescent="0.25">
      <c r="A3266" s="13"/>
      <c r="B3266" s="102" t="s">
        <v>3</v>
      </c>
      <c r="C3266" s="91"/>
      <c r="D3266" s="126"/>
      <c r="E3266" s="3"/>
    </row>
    <row r="3267" spans="1:5" ht="15.75" customHeight="1" x14ac:dyDescent="0.25">
      <c r="A3267" s="13">
        <v>8</v>
      </c>
      <c r="B3267" s="104" t="s">
        <v>1615</v>
      </c>
      <c r="C3267" s="91"/>
      <c r="D3267" s="126"/>
      <c r="E3267" s="3"/>
    </row>
    <row r="3268" spans="1:5" ht="15.75" customHeight="1" x14ac:dyDescent="0.25">
      <c r="A3268" s="14"/>
      <c r="B3268" s="100" t="s">
        <v>372</v>
      </c>
      <c r="C3268" s="149">
        <v>58490.976334699997</v>
      </c>
      <c r="D3268" s="127">
        <f t="shared" si="50"/>
        <v>58490.976334699997</v>
      </c>
      <c r="E3268" s="3"/>
    </row>
    <row r="3269" spans="1:5" ht="15.75" customHeight="1" x14ac:dyDescent="0.25">
      <c r="A3269" s="14"/>
      <c r="B3269" s="100" t="s">
        <v>405</v>
      </c>
      <c r="C3269" s="149">
        <v>891070.84193400003</v>
      </c>
      <c r="D3269" s="127">
        <f t="shared" si="50"/>
        <v>891070.84193400003</v>
      </c>
      <c r="E3269" s="3"/>
    </row>
    <row r="3270" spans="1:5" ht="15.75" customHeight="1" x14ac:dyDescent="0.25">
      <c r="A3270" s="14"/>
      <c r="B3270" s="100" t="s">
        <v>406</v>
      </c>
      <c r="C3270" s="149">
        <v>143151.1173365</v>
      </c>
      <c r="D3270" s="127">
        <f t="shared" si="50"/>
        <v>143151.1173365</v>
      </c>
      <c r="E3270" s="3"/>
    </row>
    <row r="3271" spans="1:5" ht="15.75" customHeight="1" x14ac:dyDescent="0.25">
      <c r="A3271" s="14"/>
      <c r="B3271" s="100" t="s">
        <v>407</v>
      </c>
      <c r="C3271" s="149">
        <v>337311.34744124999</v>
      </c>
      <c r="D3271" s="127">
        <f t="shared" si="50"/>
        <v>337311.34744124999</v>
      </c>
      <c r="E3271" s="3"/>
    </row>
    <row r="3272" spans="1:5" ht="15.75" customHeight="1" x14ac:dyDescent="0.25">
      <c r="A3272" s="14"/>
      <c r="B3272" s="100" t="s">
        <v>408</v>
      </c>
      <c r="C3272" s="149">
        <v>337311.34744124999</v>
      </c>
      <c r="D3272" s="127">
        <f t="shared" si="50"/>
        <v>337311.34744124999</v>
      </c>
      <c r="E3272" s="3"/>
    </row>
    <row r="3273" spans="1:5" ht="15.75" customHeight="1" x14ac:dyDescent="0.25">
      <c r="A3273" s="14"/>
      <c r="B3273" s="100" t="s">
        <v>409</v>
      </c>
      <c r="C3273" s="149">
        <v>76233.189964749996</v>
      </c>
      <c r="D3273" s="127">
        <f t="shared" si="50"/>
        <v>76233.189964749996</v>
      </c>
      <c r="E3273" s="3"/>
    </row>
    <row r="3274" spans="1:5" ht="15.75" customHeight="1" x14ac:dyDescent="0.25">
      <c r="A3274" s="14"/>
      <c r="B3274" s="100" t="s">
        <v>410</v>
      </c>
      <c r="C3274" s="149">
        <v>76233.189964749996</v>
      </c>
      <c r="D3274" s="127">
        <f t="shared" si="50"/>
        <v>76233.189964749996</v>
      </c>
      <c r="E3274" s="3"/>
    </row>
    <row r="3275" spans="1:5" ht="15.75" customHeight="1" x14ac:dyDescent="0.25">
      <c r="A3275" s="14"/>
      <c r="B3275" s="100" t="s">
        <v>411</v>
      </c>
      <c r="C3275" s="149">
        <v>385441.63673924992</v>
      </c>
      <c r="D3275" s="127">
        <f t="shared" si="50"/>
        <v>385441.63673924992</v>
      </c>
      <c r="E3275" s="3"/>
    </row>
    <row r="3276" spans="1:5" ht="15.75" customHeight="1" x14ac:dyDescent="0.25">
      <c r="A3276" s="14"/>
      <c r="B3276" s="100" t="s">
        <v>412</v>
      </c>
      <c r="C3276" s="149">
        <v>127164.35053595001</v>
      </c>
      <c r="D3276" s="127">
        <f t="shared" si="50"/>
        <v>127164.35053595001</v>
      </c>
      <c r="E3276" s="3"/>
    </row>
    <row r="3277" spans="1:5" ht="15.75" customHeight="1" x14ac:dyDescent="0.25">
      <c r="A3277" s="14"/>
      <c r="B3277" s="100" t="s">
        <v>413</v>
      </c>
      <c r="C3277" s="149">
        <v>445383.51846624998</v>
      </c>
      <c r="D3277" s="127">
        <f t="shared" si="50"/>
        <v>445383.51846624998</v>
      </c>
      <c r="E3277" s="3"/>
    </row>
    <row r="3278" spans="1:5" ht="15.75" customHeight="1" x14ac:dyDescent="0.25">
      <c r="A3278" s="14"/>
      <c r="B3278" s="100" t="s">
        <v>414</v>
      </c>
      <c r="C3278" s="149">
        <v>771653.96914970002</v>
      </c>
      <c r="D3278" s="127">
        <f t="shared" si="50"/>
        <v>771653.96914970002</v>
      </c>
      <c r="E3278" s="3"/>
    </row>
    <row r="3279" spans="1:5" ht="15.75" customHeight="1" x14ac:dyDescent="0.25">
      <c r="A3279" s="14"/>
      <c r="B3279" s="100" t="s">
        <v>1616</v>
      </c>
      <c r="C3279" s="149">
        <v>238497.61390910001</v>
      </c>
      <c r="D3279" s="127">
        <f t="shared" ref="D3279:D3342" si="51">C3279</f>
        <v>238497.61390910001</v>
      </c>
      <c r="E3279" s="3"/>
    </row>
    <row r="3280" spans="1:5" ht="15.75" customHeight="1" x14ac:dyDescent="0.25">
      <c r="A3280" s="14"/>
      <c r="B3280" s="100" t="s">
        <v>1617</v>
      </c>
      <c r="C3280" s="149">
        <v>238497.61390910001</v>
      </c>
      <c r="D3280" s="127">
        <f t="shared" si="51"/>
        <v>238497.61390910001</v>
      </c>
      <c r="E3280" s="3"/>
    </row>
    <row r="3281" spans="1:5" ht="15.75" customHeight="1" x14ac:dyDescent="0.25">
      <c r="A3281" s="14"/>
      <c r="B3281" s="100" t="s">
        <v>417</v>
      </c>
      <c r="C3281" s="149">
        <v>123373.86954165</v>
      </c>
      <c r="D3281" s="127">
        <f t="shared" si="51"/>
        <v>123373.86954165</v>
      </c>
      <c r="E3281" s="3"/>
    </row>
    <row r="3282" spans="1:5" ht="15.75" customHeight="1" x14ac:dyDescent="0.25">
      <c r="A3282" s="14"/>
      <c r="B3282" s="100" t="s">
        <v>418</v>
      </c>
      <c r="C3282" s="149">
        <v>274108.36858404998</v>
      </c>
      <c r="D3282" s="127">
        <f t="shared" si="51"/>
        <v>274108.36858404998</v>
      </c>
      <c r="E3282" s="3"/>
    </row>
    <row r="3283" spans="1:5" ht="15.75" customHeight="1" x14ac:dyDescent="0.25">
      <c r="A3283" s="14"/>
      <c r="B3283" s="100" t="s">
        <v>419</v>
      </c>
      <c r="C3283" s="149">
        <v>274108.36858404998</v>
      </c>
      <c r="D3283" s="127">
        <f t="shared" si="51"/>
        <v>274108.36858404998</v>
      </c>
      <c r="E3283" s="3"/>
    </row>
    <row r="3284" spans="1:5" ht="15.75" customHeight="1" x14ac:dyDescent="0.25">
      <c r="A3284" s="14"/>
      <c r="B3284" s="100" t="s">
        <v>420</v>
      </c>
      <c r="C3284" s="149">
        <v>274108.36858404998</v>
      </c>
      <c r="D3284" s="127">
        <f t="shared" si="51"/>
        <v>274108.36858404998</v>
      </c>
      <c r="E3284" s="3"/>
    </row>
    <row r="3285" spans="1:5" ht="15.75" customHeight="1" x14ac:dyDescent="0.25">
      <c r="A3285" s="14"/>
      <c r="B3285" s="100" t="s">
        <v>421</v>
      </c>
      <c r="C3285" s="149">
        <v>46950.593089400005</v>
      </c>
      <c r="D3285" s="127">
        <f t="shared" si="51"/>
        <v>46950.593089400005</v>
      </c>
      <c r="E3285" s="3"/>
    </row>
    <row r="3286" spans="1:5" ht="15.75" customHeight="1" x14ac:dyDescent="0.25">
      <c r="A3286" s="14"/>
      <c r="B3286" s="100" t="s">
        <v>422</v>
      </c>
      <c r="C3286" s="149">
        <v>58490.976334699997</v>
      </c>
      <c r="D3286" s="127">
        <f t="shared" si="51"/>
        <v>58490.976334699997</v>
      </c>
      <c r="E3286" s="3"/>
    </row>
    <row r="3287" spans="1:5" ht="15.75" customHeight="1" x14ac:dyDescent="0.25">
      <c r="A3287" s="14"/>
      <c r="B3287" s="100" t="s">
        <v>423</v>
      </c>
      <c r="C3287" s="149">
        <v>38043.977162100004</v>
      </c>
      <c r="D3287" s="127">
        <f t="shared" si="51"/>
        <v>38043.977162100004</v>
      </c>
      <c r="E3287" s="3"/>
    </row>
    <row r="3288" spans="1:5" ht="15.75" customHeight="1" x14ac:dyDescent="0.25">
      <c r="A3288" s="14"/>
      <c r="B3288" s="100" t="s">
        <v>424</v>
      </c>
      <c r="C3288" s="149">
        <v>38043.977162100004</v>
      </c>
      <c r="D3288" s="127">
        <f t="shared" si="51"/>
        <v>38043.977162100004</v>
      </c>
      <c r="E3288" s="3"/>
    </row>
    <row r="3289" spans="1:5" ht="15.75" customHeight="1" x14ac:dyDescent="0.25">
      <c r="A3289" s="14"/>
      <c r="B3289" s="103" t="s">
        <v>425</v>
      </c>
      <c r="C3289" s="149">
        <v>2164657.7416691501</v>
      </c>
      <c r="D3289" s="127">
        <f t="shared" si="51"/>
        <v>2164657.7416691501</v>
      </c>
      <c r="E3289" s="3"/>
    </row>
    <row r="3290" spans="1:5" ht="15.75" customHeight="1" x14ac:dyDescent="0.25">
      <c r="A3290" s="13" t="s">
        <v>0</v>
      </c>
      <c r="B3290" s="101" t="s">
        <v>426</v>
      </c>
      <c r="C3290" s="91" t="s">
        <v>4330</v>
      </c>
      <c r="D3290" s="126" t="s">
        <v>4331</v>
      </c>
      <c r="E3290" s="3"/>
    </row>
    <row r="3291" spans="1:5" ht="15.75" customHeight="1" x14ac:dyDescent="0.25">
      <c r="A3291" s="13"/>
      <c r="B3291" s="102" t="s">
        <v>3</v>
      </c>
      <c r="C3291" s="91"/>
      <c r="D3291" s="126"/>
      <c r="E3291" s="3"/>
    </row>
    <row r="3292" spans="1:5" ht="15.75" customHeight="1" x14ac:dyDescent="0.25">
      <c r="A3292" s="13">
        <v>11</v>
      </c>
      <c r="B3292" s="104" t="s">
        <v>34</v>
      </c>
      <c r="C3292" s="91"/>
      <c r="D3292" s="126"/>
      <c r="E3292" s="3"/>
    </row>
    <row r="3293" spans="1:5" ht="15.75" customHeight="1" x14ac:dyDescent="0.25">
      <c r="A3293" s="14"/>
      <c r="B3293" s="100" t="s">
        <v>429</v>
      </c>
      <c r="C3293" s="149">
        <v>972903.30827235</v>
      </c>
      <c r="D3293" s="127">
        <f t="shared" si="51"/>
        <v>972903.30827235</v>
      </c>
      <c r="E3293" s="3"/>
    </row>
    <row r="3294" spans="1:5" ht="15.75" customHeight="1" x14ac:dyDescent="0.25">
      <c r="A3294" s="14"/>
      <c r="B3294" s="100" t="s">
        <v>715</v>
      </c>
      <c r="C3294" s="149">
        <v>481468.34303295001</v>
      </c>
      <c r="D3294" s="127">
        <f t="shared" si="51"/>
        <v>481468.34303295001</v>
      </c>
      <c r="E3294" s="3"/>
    </row>
    <row r="3295" spans="1:5" ht="15.75" customHeight="1" x14ac:dyDescent="0.25">
      <c r="A3295" s="14"/>
      <c r="B3295" s="100" t="s">
        <v>1469</v>
      </c>
      <c r="C3295" s="149">
        <v>2025440.2464295998</v>
      </c>
      <c r="D3295" s="127">
        <f t="shared" si="51"/>
        <v>2025440.2464295998</v>
      </c>
      <c r="E3295" s="3"/>
    </row>
    <row r="3296" spans="1:5" ht="15.75" customHeight="1" x14ac:dyDescent="0.25">
      <c r="A3296" s="14"/>
      <c r="B3296" s="100" t="s">
        <v>716</v>
      </c>
      <c r="C3296" s="149">
        <v>57066.2765764</v>
      </c>
      <c r="D3296" s="127">
        <f t="shared" si="51"/>
        <v>57066.2765764</v>
      </c>
      <c r="E3296" s="3"/>
    </row>
    <row r="3297" spans="1:5" ht="15.75" customHeight="1" x14ac:dyDescent="0.25">
      <c r="A3297" s="14"/>
      <c r="B3297" s="100" t="s">
        <v>1618</v>
      </c>
      <c r="C3297" s="149">
        <v>57066.2765764</v>
      </c>
      <c r="D3297" s="127">
        <f t="shared" si="51"/>
        <v>57066.2765764</v>
      </c>
      <c r="E3297" s="3"/>
    </row>
    <row r="3298" spans="1:5" ht="15.75" customHeight="1" x14ac:dyDescent="0.25">
      <c r="A3298" s="14"/>
      <c r="B3298" s="100" t="s">
        <v>435</v>
      </c>
      <c r="C3298" s="149">
        <v>57066.2765764</v>
      </c>
      <c r="D3298" s="127">
        <f t="shared" si="51"/>
        <v>57066.2765764</v>
      </c>
      <c r="E3298" s="3"/>
    </row>
    <row r="3299" spans="1:5" ht="15.75" customHeight="1" x14ac:dyDescent="0.25">
      <c r="A3299" s="14"/>
      <c r="B3299" s="100" t="s">
        <v>439</v>
      </c>
      <c r="C3299" s="149">
        <v>58490.976334699997</v>
      </c>
      <c r="D3299" s="127">
        <f t="shared" si="51"/>
        <v>58490.976334699997</v>
      </c>
      <c r="E3299" s="3"/>
    </row>
    <row r="3300" spans="1:5" ht="15.75" customHeight="1" x14ac:dyDescent="0.25">
      <c r="A3300" s="14"/>
      <c r="B3300" s="100" t="s">
        <v>440</v>
      </c>
      <c r="C3300" s="149">
        <v>58490.976334699997</v>
      </c>
      <c r="D3300" s="127">
        <f t="shared" si="51"/>
        <v>58490.976334699997</v>
      </c>
      <c r="E3300" s="3"/>
    </row>
    <row r="3301" spans="1:5" ht="15.75" customHeight="1" x14ac:dyDescent="0.25">
      <c r="A3301" s="14"/>
      <c r="B3301" s="100" t="s">
        <v>441</v>
      </c>
      <c r="C3301" s="149">
        <v>130282.641307</v>
      </c>
      <c r="D3301" s="127">
        <f t="shared" si="51"/>
        <v>130282.641307</v>
      </c>
      <c r="E3301" s="3"/>
    </row>
    <row r="3302" spans="1:5" ht="15.75" customHeight="1" x14ac:dyDescent="0.25">
      <c r="A3302" s="14"/>
      <c r="B3302" s="100" t="s">
        <v>1470</v>
      </c>
      <c r="C3302" s="149">
        <v>130282.641307</v>
      </c>
      <c r="D3302" s="127">
        <f t="shared" si="51"/>
        <v>130282.641307</v>
      </c>
      <c r="E3302" s="3"/>
    </row>
    <row r="3303" spans="1:5" ht="15.75" customHeight="1" x14ac:dyDescent="0.25">
      <c r="A3303" s="14"/>
      <c r="B3303" s="100" t="s">
        <v>442</v>
      </c>
      <c r="C3303" s="149">
        <v>130282.641307</v>
      </c>
      <c r="D3303" s="127">
        <f t="shared" si="51"/>
        <v>130282.641307</v>
      </c>
      <c r="E3303" s="3"/>
    </row>
    <row r="3304" spans="1:5" ht="15.75" customHeight="1" x14ac:dyDescent="0.25">
      <c r="A3304" s="14"/>
      <c r="B3304" s="100" t="s">
        <v>443</v>
      </c>
      <c r="C3304" s="149">
        <v>130282.641307</v>
      </c>
      <c r="D3304" s="127">
        <f t="shared" si="51"/>
        <v>130282.641307</v>
      </c>
      <c r="E3304" s="3"/>
    </row>
    <row r="3305" spans="1:5" ht="15.75" customHeight="1" x14ac:dyDescent="0.25">
      <c r="A3305" s="14"/>
      <c r="B3305" s="100" t="s">
        <v>55</v>
      </c>
      <c r="C3305" s="149">
        <v>565625.83183014998</v>
      </c>
      <c r="D3305" s="127">
        <f t="shared" si="51"/>
        <v>565625.83183014998</v>
      </c>
      <c r="E3305" s="3"/>
    </row>
    <row r="3306" spans="1:5" ht="15.75" customHeight="1" x14ac:dyDescent="0.25">
      <c r="A3306" s="14"/>
      <c r="B3306" s="100" t="s">
        <v>444</v>
      </c>
      <c r="C3306" s="149">
        <v>143151.1173365</v>
      </c>
      <c r="D3306" s="127">
        <f t="shared" si="51"/>
        <v>143151.1173365</v>
      </c>
      <c r="E3306" s="3"/>
    </row>
    <row r="3307" spans="1:5" ht="15.75" customHeight="1" x14ac:dyDescent="0.25">
      <c r="A3307" s="14"/>
      <c r="B3307" s="100" t="s">
        <v>992</v>
      </c>
      <c r="C3307" s="149">
        <v>493008.72627824999</v>
      </c>
      <c r="D3307" s="127">
        <f t="shared" si="51"/>
        <v>493008.72627824999</v>
      </c>
      <c r="E3307" s="3"/>
    </row>
    <row r="3308" spans="1:5" ht="15.75" customHeight="1" x14ac:dyDescent="0.25">
      <c r="A3308" s="14"/>
      <c r="B3308" s="100" t="s">
        <v>993</v>
      </c>
      <c r="C3308" s="149">
        <v>1046923.90997285</v>
      </c>
      <c r="D3308" s="127">
        <f t="shared" si="51"/>
        <v>1046923.90997285</v>
      </c>
      <c r="E3308" s="3"/>
    </row>
    <row r="3309" spans="1:5" ht="15.75" customHeight="1" x14ac:dyDescent="0.25">
      <c r="A3309" s="14"/>
      <c r="B3309" s="100" t="s">
        <v>620</v>
      </c>
      <c r="C3309" s="149">
        <v>143151.1173365</v>
      </c>
      <c r="D3309" s="127">
        <f t="shared" si="51"/>
        <v>143151.1173365</v>
      </c>
      <c r="E3309" s="3"/>
    </row>
    <row r="3310" spans="1:5" ht="15.75" customHeight="1" x14ac:dyDescent="0.25">
      <c r="A3310" s="14"/>
      <c r="B3310" s="100" t="s">
        <v>1619</v>
      </c>
      <c r="C3310" s="149">
        <v>3538624.1369706499</v>
      </c>
      <c r="D3310" s="127">
        <f t="shared" si="51"/>
        <v>3538624.1369706499</v>
      </c>
      <c r="E3310" s="3"/>
    </row>
    <row r="3311" spans="1:5" ht="15.75" customHeight="1" x14ac:dyDescent="0.25">
      <c r="A3311" s="14"/>
      <c r="B3311" s="100" t="s">
        <v>448</v>
      </c>
      <c r="C3311" s="149">
        <v>246734.47845865</v>
      </c>
      <c r="D3311" s="127">
        <f t="shared" si="51"/>
        <v>246734.47845865</v>
      </c>
      <c r="E3311" s="3"/>
    </row>
    <row r="3312" spans="1:5" ht="15.75" customHeight="1" x14ac:dyDescent="0.25">
      <c r="A3312" s="14"/>
      <c r="B3312" s="100" t="s">
        <v>449</v>
      </c>
      <c r="C3312" s="149">
        <v>349830.88206430001</v>
      </c>
      <c r="D3312" s="127">
        <f t="shared" si="51"/>
        <v>349830.88206430001</v>
      </c>
      <c r="E3312" s="3"/>
    </row>
    <row r="3313" spans="1:5" ht="15.75" customHeight="1" x14ac:dyDescent="0.25">
      <c r="A3313" s="14"/>
      <c r="B3313" s="100" t="s">
        <v>721</v>
      </c>
      <c r="C3313" s="149">
        <v>722747.38918200007</v>
      </c>
      <c r="D3313" s="127">
        <f t="shared" si="51"/>
        <v>722747.38918200007</v>
      </c>
      <c r="E3313" s="3"/>
    </row>
    <row r="3314" spans="1:5" ht="15.75" customHeight="1" x14ac:dyDescent="0.25">
      <c r="A3314" s="14"/>
      <c r="B3314" s="100" t="s">
        <v>1471</v>
      </c>
      <c r="C3314" s="149">
        <v>722747.38918200007</v>
      </c>
      <c r="D3314" s="127">
        <f t="shared" si="51"/>
        <v>722747.38918200007</v>
      </c>
      <c r="E3314" s="3"/>
    </row>
    <row r="3315" spans="1:5" ht="15.75" customHeight="1" x14ac:dyDescent="0.25">
      <c r="A3315" s="14"/>
      <c r="B3315" s="100" t="s">
        <v>722</v>
      </c>
      <c r="C3315" s="149">
        <v>313746.05749759998</v>
      </c>
      <c r="D3315" s="127">
        <f t="shared" si="51"/>
        <v>313746.05749759998</v>
      </c>
      <c r="E3315" s="3"/>
    </row>
    <row r="3316" spans="1:5" ht="15.75" customHeight="1" x14ac:dyDescent="0.25">
      <c r="A3316" s="14"/>
      <c r="B3316" s="100" t="s">
        <v>451</v>
      </c>
      <c r="C3316" s="149">
        <v>349830.88206430001</v>
      </c>
      <c r="D3316" s="127">
        <f t="shared" si="51"/>
        <v>349830.88206430001</v>
      </c>
      <c r="E3316" s="3"/>
    </row>
    <row r="3317" spans="1:5" ht="15.75" customHeight="1" x14ac:dyDescent="0.25">
      <c r="A3317" s="14"/>
      <c r="B3317" s="100" t="s">
        <v>1472</v>
      </c>
      <c r="C3317" s="149">
        <v>223169.18851499999</v>
      </c>
      <c r="D3317" s="127">
        <f t="shared" si="51"/>
        <v>223169.18851499999</v>
      </c>
      <c r="E3317" s="3"/>
    </row>
    <row r="3318" spans="1:5" ht="15.75" customHeight="1" x14ac:dyDescent="0.25">
      <c r="A3318" s="14"/>
      <c r="B3318" s="100" t="s">
        <v>1473</v>
      </c>
      <c r="C3318" s="149">
        <v>398737.46203200007</v>
      </c>
      <c r="D3318" s="127">
        <f t="shared" si="51"/>
        <v>398737.46203200007</v>
      </c>
      <c r="E3318" s="3"/>
    </row>
    <row r="3319" spans="1:5" ht="15.75" customHeight="1" x14ac:dyDescent="0.25">
      <c r="A3319" s="14"/>
      <c r="B3319" s="100" t="s">
        <v>1474</v>
      </c>
      <c r="C3319" s="149">
        <v>193214.40619844999</v>
      </c>
      <c r="D3319" s="127">
        <f t="shared" si="51"/>
        <v>193214.40619844999</v>
      </c>
      <c r="E3319" s="3"/>
    </row>
    <row r="3320" spans="1:5" ht="15.75" customHeight="1" x14ac:dyDescent="0.25">
      <c r="A3320" s="14"/>
      <c r="B3320" s="103" t="s">
        <v>455</v>
      </c>
      <c r="C3320" s="149">
        <v>1376772.8137527001</v>
      </c>
      <c r="D3320" s="127">
        <f t="shared" si="51"/>
        <v>1376772.8137527001</v>
      </c>
      <c r="E3320" s="3"/>
    </row>
    <row r="3321" spans="1:5" ht="15.75" customHeight="1" x14ac:dyDescent="0.25">
      <c r="A3321" s="14"/>
      <c r="B3321" s="100" t="s">
        <v>725</v>
      </c>
      <c r="C3321" s="149">
        <v>30630.128692800001</v>
      </c>
      <c r="D3321" s="127">
        <f t="shared" si="51"/>
        <v>30630.128692800001</v>
      </c>
      <c r="E3321" s="3"/>
    </row>
    <row r="3322" spans="1:5" ht="15.75" customHeight="1" x14ac:dyDescent="0.25">
      <c r="A3322" s="14"/>
      <c r="B3322" s="100" t="s">
        <v>1475</v>
      </c>
      <c r="C3322" s="149">
        <v>30630.128692800001</v>
      </c>
      <c r="D3322" s="127">
        <f t="shared" si="51"/>
        <v>30630.128692800001</v>
      </c>
      <c r="E3322" s="3"/>
    </row>
    <row r="3323" spans="1:5" ht="15.75" customHeight="1" x14ac:dyDescent="0.25">
      <c r="A3323" s="14"/>
      <c r="B3323" s="100" t="s">
        <v>1476</v>
      </c>
      <c r="C3323" s="149">
        <v>30630.128692800001</v>
      </c>
      <c r="D3323" s="127">
        <f t="shared" si="51"/>
        <v>30630.128692800001</v>
      </c>
      <c r="E3323" s="3"/>
    </row>
    <row r="3324" spans="1:5" ht="15.75" customHeight="1" x14ac:dyDescent="0.25">
      <c r="A3324" s="14"/>
      <c r="B3324" s="100" t="s">
        <v>1477</v>
      </c>
      <c r="C3324" s="149">
        <v>30630.128692800001</v>
      </c>
      <c r="D3324" s="127">
        <f t="shared" si="51"/>
        <v>30630.128692800001</v>
      </c>
      <c r="E3324" s="3"/>
    </row>
    <row r="3325" spans="1:5" ht="15.75" customHeight="1" x14ac:dyDescent="0.25">
      <c r="A3325" s="14"/>
      <c r="B3325" s="100" t="s">
        <v>999</v>
      </c>
      <c r="C3325" s="149">
        <v>129600.0023045</v>
      </c>
      <c r="D3325" s="127">
        <f t="shared" si="51"/>
        <v>129600.0023045</v>
      </c>
      <c r="E3325" s="3"/>
    </row>
    <row r="3326" spans="1:5" ht="15.75" customHeight="1" x14ac:dyDescent="0.25">
      <c r="A3326" s="14"/>
      <c r="B3326" s="100" t="s">
        <v>20</v>
      </c>
      <c r="C3326" s="149">
        <v>193214.40619844999</v>
      </c>
      <c r="D3326" s="127">
        <f t="shared" si="51"/>
        <v>193214.40619844999</v>
      </c>
      <c r="E3326" s="3"/>
    </row>
    <row r="3327" spans="1:5" ht="15.75" customHeight="1" x14ac:dyDescent="0.25">
      <c r="A3327" s="14"/>
      <c r="B3327" s="100" t="s">
        <v>459</v>
      </c>
      <c r="C3327" s="149">
        <v>175565.84901764998</v>
      </c>
      <c r="D3327" s="127">
        <f t="shared" si="51"/>
        <v>175565.84901764998</v>
      </c>
      <c r="E3327" s="3"/>
    </row>
    <row r="3328" spans="1:5" ht="15.75" customHeight="1" x14ac:dyDescent="0.25">
      <c r="A3328" s="14"/>
      <c r="B3328" s="100" t="s">
        <v>1620</v>
      </c>
      <c r="C3328" s="149">
        <v>337311.34744124999</v>
      </c>
      <c r="D3328" s="127">
        <f t="shared" si="51"/>
        <v>337311.34744124999</v>
      </c>
      <c r="E3328" s="3"/>
    </row>
    <row r="3329" spans="1:5" ht="15.75" customHeight="1" x14ac:dyDescent="0.25">
      <c r="A3329" s="14"/>
      <c r="B3329" s="100" t="s">
        <v>1000</v>
      </c>
      <c r="C3329" s="149">
        <v>242120.99094819996</v>
      </c>
      <c r="D3329" s="127">
        <f t="shared" si="51"/>
        <v>242120.99094819996</v>
      </c>
      <c r="E3329" s="3"/>
    </row>
    <row r="3330" spans="1:5" ht="15.75" customHeight="1" x14ac:dyDescent="0.25">
      <c r="A3330" s="14"/>
      <c r="B3330" s="100" t="s">
        <v>1621</v>
      </c>
      <c r="C3330" s="149">
        <v>127164.35053595001</v>
      </c>
      <c r="D3330" s="127">
        <f t="shared" si="51"/>
        <v>127164.35053595001</v>
      </c>
      <c r="E3330" s="3"/>
    </row>
    <row r="3331" spans="1:5" ht="15.75" customHeight="1" x14ac:dyDescent="0.25">
      <c r="A3331" s="14"/>
      <c r="B3331" s="100" t="s">
        <v>1001</v>
      </c>
      <c r="C3331" s="149">
        <v>127164.35053595001</v>
      </c>
      <c r="D3331" s="127">
        <f t="shared" si="51"/>
        <v>127164.35053595001</v>
      </c>
      <c r="E3331" s="3"/>
    </row>
    <row r="3332" spans="1:5" ht="15.75" customHeight="1" x14ac:dyDescent="0.25">
      <c r="A3332" s="14"/>
      <c r="B3332" s="100" t="s">
        <v>1002</v>
      </c>
      <c r="C3332" s="149">
        <v>127164.35053595001</v>
      </c>
      <c r="D3332" s="127">
        <f t="shared" si="51"/>
        <v>127164.35053595001</v>
      </c>
      <c r="E3332" s="3"/>
    </row>
    <row r="3333" spans="1:5" ht="15.75" customHeight="1" x14ac:dyDescent="0.25">
      <c r="A3333" s="14"/>
      <c r="B3333" s="100" t="s">
        <v>1622</v>
      </c>
      <c r="C3333" s="149">
        <v>127164.35053595001</v>
      </c>
      <c r="D3333" s="127">
        <f t="shared" si="51"/>
        <v>127164.35053595001</v>
      </c>
      <c r="E3333" s="3"/>
    </row>
    <row r="3334" spans="1:5" ht="15.75" customHeight="1" x14ac:dyDescent="0.25">
      <c r="A3334" s="14"/>
      <c r="B3334" s="100" t="s">
        <v>463</v>
      </c>
      <c r="C3334" s="149">
        <v>410277.84527729999</v>
      </c>
      <c r="D3334" s="127">
        <f t="shared" si="51"/>
        <v>410277.84527729999</v>
      </c>
      <c r="E3334" s="3"/>
    </row>
    <row r="3335" spans="1:5" ht="15.75" customHeight="1" x14ac:dyDescent="0.25">
      <c r="A3335" s="14"/>
      <c r="B3335" s="100" t="s">
        <v>464</v>
      </c>
      <c r="C3335" s="149">
        <v>410277.84527729999</v>
      </c>
      <c r="D3335" s="127">
        <f t="shared" si="51"/>
        <v>410277.84527729999</v>
      </c>
      <c r="E3335" s="3"/>
    </row>
    <row r="3336" spans="1:5" ht="15.75" customHeight="1" x14ac:dyDescent="0.25">
      <c r="A3336" s="14"/>
      <c r="B3336" s="100" t="s">
        <v>1004</v>
      </c>
      <c r="C3336" s="149">
        <v>2164657.7416691501</v>
      </c>
      <c r="D3336" s="127">
        <f t="shared" si="51"/>
        <v>2164657.7416691501</v>
      </c>
      <c r="E3336" s="3"/>
    </row>
    <row r="3337" spans="1:5" ht="15.75" customHeight="1" x14ac:dyDescent="0.25">
      <c r="A3337" s="14"/>
      <c r="B3337" s="100" t="s">
        <v>465</v>
      </c>
      <c r="C3337" s="149">
        <v>648162.35119089996</v>
      </c>
      <c r="D3337" s="127">
        <f t="shared" si="51"/>
        <v>648162.35119089996</v>
      </c>
      <c r="E3337" s="3"/>
    </row>
    <row r="3338" spans="1:5" ht="15.75" customHeight="1" x14ac:dyDescent="0.25">
      <c r="A3338" s="14"/>
      <c r="B3338" s="100" t="s">
        <v>466</v>
      </c>
      <c r="C3338" s="149">
        <v>193214.40619844999</v>
      </c>
      <c r="D3338" s="127">
        <f t="shared" si="51"/>
        <v>193214.40619844999</v>
      </c>
      <c r="E3338" s="3"/>
    </row>
    <row r="3339" spans="1:5" ht="15.75" customHeight="1" x14ac:dyDescent="0.25">
      <c r="A3339" s="14"/>
      <c r="B3339" s="100" t="s">
        <v>733</v>
      </c>
      <c r="C3339" s="149">
        <v>361876.34679560002</v>
      </c>
      <c r="D3339" s="127">
        <f t="shared" si="51"/>
        <v>361876.34679560002</v>
      </c>
      <c r="E3339" s="3"/>
    </row>
    <row r="3340" spans="1:5" ht="15.75" customHeight="1" x14ac:dyDescent="0.25">
      <c r="A3340" s="14"/>
      <c r="B3340" s="100" t="s">
        <v>1006</v>
      </c>
      <c r="C3340" s="149">
        <v>313746.05749759998</v>
      </c>
      <c r="D3340" s="127">
        <f t="shared" si="51"/>
        <v>313746.05749759998</v>
      </c>
      <c r="E3340" s="3"/>
    </row>
    <row r="3341" spans="1:5" ht="15.75" customHeight="1" x14ac:dyDescent="0.25">
      <c r="A3341" s="14"/>
      <c r="B3341" s="100" t="s">
        <v>70</v>
      </c>
      <c r="C3341" s="149">
        <v>734597.17242730001</v>
      </c>
      <c r="D3341" s="127">
        <f t="shared" si="51"/>
        <v>734597.17242730001</v>
      </c>
      <c r="E3341" s="3"/>
    </row>
    <row r="3342" spans="1:5" ht="15.75" customHeight="1" x14ac:dyDescent="0.25">
      <c r="A3342" s="14"/>
      <c r="B3342" s="100" t="s">
        <v>1480</v>
      </c>
      <c r="C3342" s="149">
        <v>307898.73619049997</v>
      </c>
      <c r="D3342" s="127">
        <f t="shared" si="51"/>
        <v>307898.73619049997</v>
      </c>
      <c r="E3342" s="3"/>
    </row>
    <row r="3343" spans="1:5" ht="15.75" customHeight="1" x14ac:dyDescent="0.25">
      <c r="A3343" s="14"/>
      <c r="B3343" s="100" t="s">
        <v>470</v>
      </c>
      <c r="C3343" s="149">
        <v>307898.73619049997</v>
      </c>
      <c r="D3343" s="127">
        <f t="shared" ref="D3343:D3406" si="52">C3343</f>
        <v>307898.73619049997</v>
      </c>
      <c r="E3343" s="3"/>
    </row>
    <row r="3344" spans="1:5" ht="15.75" customHeight="1" x14ac:dyDescent="0.25">
      <c r="A3344" s="14"/>
      <c r="B3344" s="100" t="s">
        <v>1481</v>
      </c>
      <c r="C3344" s="149">
        <v>819279.17696169997</v>
      </c>
      <c r="D3344" s="127">
        <f t="shared" si="52"/>
        <v>819279.17696169997</v>
      </c>
      <c r="E3344" s="3"/>
    </row>
    <row r="3345" spans="1:5" ht="15.75" customHeight="1" x14ac:dyDescent="0.25">
      <c r="A3345" s="14"/>
      <c r="B3345" s="100" t="s">
        <v>1484</v>
      </c>
      <c r="C3345" s="149">
        <v>373901.25349395</v>
      </c>
      <c r="D3345" s="127">
        <f t="shared" si="52"/>
        <v>373901.25349395</v>
      </c>
      <c r="E3345" s="3"/>
    </row>
    <row r="3346" spans="1:5" ht="15.75" customHeight="1" x14ac:dyDescent="0.25">
      <c r="A3346" s="14"/>
      <c r="B3346" s="100" t="s">
        <v>471</v>
      </c>
      <c r="C3346" s="149">
        <v>64208.283266400002</v>
      </c>
      <c r="D3346" s="127">
        <f t="shared" si="52"/>
        <v>64208.283266400002</v>
      </c>
      <c r="E3346" s="3"/>
    </row>
    <row r="3347" spans="1:5" ht="15.75" customHeight="1" x14ac:dyDescent="0.25">
      <c r="A3347" s="14"/>
      <c r="B3347" s="100" t="s">
        <v>473</v>
      </c>
      <c r="C3347" s="149">
        <v>31312.767695300005</v>
      </c>
      <c r="D3347" s="127">
        <f t="shared" si="52"/>
        <v>31312.767695300005</v>
      </c>
      <c r="E3347" s="3"/>
    </row>
    <row r="3348" spans="1:5" ht="15.75" customHeight="1" x14ac:dyDescent="0.25">
      <c r="A3348" s="14"/>
      <c r="B3348" s="103" t="s">
        <v>474</v>
      </c>
      <c r="C3348" s="149">
        <v>557894.05354865</v>
      </c>
      <c r="D3348" s="127">
        <f t="shared" si="52"/>
        <v>557894.05354865</v>
      </c>
      <c r="E3348" s="3"/>
    </row>
    <row r="3349" spans="1:5" ht="15.75" customHeight="1" x14ac:dyDescent="0.25">
      <c r="A3349" s="14"/>
      <c r="B3349" s="100" t="s">
        <v>1485</v>
      </c>
      <c r="C3349" s="149">
        <v>123373.86954165</v>
      </c>
      <c r="D3349" s="127">
        <f t="shared" si="52"/>
        <v>123373.86954165</v>
      </c>
      <c r="E3349" s="3"/>
    </row>
    <row r="3350" spans="1:5" ht="15.75" customHeight="1" x14ac:dyDescent="0.25">
      <c r="A3350" s="14"/>
      <c r="B3350" s="100" t="s">
        <v>1486</v>
      </c>
      <c r="C3350" s="149">
        <v>123373.86954165</v>
      </c>
      <c r="D3350" s="127">
        <f t="shared" si="52"/>
        <v>123373.86954165</v>
      </c>
      <c r="E3350" s="3"/>
    </row>
    <row r="3351" spans="1:5" ht="15.75" customHeight="1" x14ac:dyDescent="0.25">
      <c r="A3351" s="14"/>
      <c r="B3351" s="100" t="s">
        <v>23</v>
      </c>
      <c r="C3351" s="149">
        <v>722747.38918200007</v>
      </c>
      <c r="D3351" s="127">
        <f t="shared" si="52"/>
        <v>722747.38918200007</v>
      </c>
      <c r="E3351" s="3"/>
    </row>
    <row r="3352" spans="1:5" ht="15.75" customHeight="1" x14ac:dyDescent="0.25">
      <c r="A3352" s="14"/>
      <c r="B3352" s="100" t="s">
        <v>1487</v>
      </c>
      <c r="C3352" s="149">
        <v>274108.36858404998</v>
      </c>
      <c r="D3352" s="127">
        <f t="shared" si="52"/>
        <v>274108.36858404998</v>
      </c>
      <c r="E3352" s="3"/>
    </row>
    <row r="3353" spans="1:5" ht="15.75" customHeight="1" x14ac:dyDescent="0.25">
      <c r="A3353" s="14"/>
      <c r="B3353" s="100" t="s">
        <v>1488</v>
      </c>
      <c r="C3353" s="149">
        <v>274108.36858404998</v>
      </c>
      <c r="D3353" s="127">
        <f t="shared" si="52"/>
        <v>274108.36858404998</v>
      </c>
      <c r="E3353" s="3"/>
    </row>
    <row r="3354" spans="1:5" ht="15.75" customHeight="1" x14ac:dyDescent="0.25">
      <c r="A3354" s="14"/>
      <c r="B3354" s="100" t="s">
        <v>1010</v>
      </c>
      <c r="C3354" s="149">
        <v>274108.36858404998</v>
      </c>
      <c r="D3354" s="127">
        <f t="shared" si="52"/>
        <v>274108.36858404998</v>
      </c>
      <c r="E3354" s="3"/>
    </row>
    <row r="3355" spans="1:5" ht="15.75" customHeight="1" x14ac:dyDescent="0.25">
      <c r="A3355" s="14"/>
      <c r="B3355" s="100" t="s">
        <v>1489</v>
      </c>
      <c r="C3355" s="149">
        <v>274108.36858404998</v>
      </c>
      <c r="D3355" s="127">
        <f t="shared" si="52"/>
        <v>274108.36858404998</v>
      </c>
      <c r="E3355" s="3"/>
    </row>
    <row r="3356" spans="1:5" ht="15.75" customHeight="1" x14ac:dyDescent="0.25">
      <c r="A3356" s="14"/>
      <c r="B3356" s="100" t="s">
        <v>1490</v>
      </c>
      <c r="C3356" s="149">
        <v>602814.47581810004</v>
      </c>
      <c r="D3356" s="127">
        <f t="shared" si="52"/>
        <v>602814.47581810004</v>
      </c>
      <c r="E3356" s="3"/>
    </row>
    <row r="3357" spans="1:5" ht="15.75" customHeight="1" x14ac:dyDescent="0.25">
      <c r="A3357" s="14"/>
      <c r="B3357" s="100" t="s">
        <v>1491</v>
      </c>
      <c r="C3357" s="149">
        <v>602814.47581810004</v>
      </c>
      <c r="D3357" s="127">
        <f t="shared" si="52"/>
        <v>602814.47581810004</v>
      </c>
      <c r="E3357" s="3"/>
    </row>
    <row r="3358" spans="1:5" ht="15.75" customHeight="1" x14ac:dyDescent="0.25">
      <c r="A3358" s="14"/>
      <c r="B3358" s="100" t="s">
        <v>1012</v>
      </c>
      <c r="C3358" s="149">
        <v>602814.47581810004</v>
      </c>
      <c r="D3358" s="127">
        <f t="shared" si="52"/>
        <v>602814.47581810004</v>
      </c>
      <c r="E3358" s="3"/>
    </row>
    <row r="3359" spans="1:5" ht="15.75" customHeight="1" x14ac:dyDescent="0.25">
      <c r="A3359" s="14"/>
      <c r="B3359" s="100" t="s">
        <v>1492</v>
      </c>
      <c r="C3359" s="149">
        <v>602814.47581810004</v>
      </c>
      <c r="D3359" s="127">
        <f t="shared" si="52"/>
        <v>602814.47581810004</v>
      </c>
      <c r="E3359" s="3"/>
    </row>
    <row r="3360" spans="1:5" ht="15.75" customHeight="1" x14ac:dyDescent="0.25">
      <c r="A3360" s="14"/>
      <c r="B3360" s="100" t="s">
        <v>1493</v>
      </c>
      <c r="C3360" s="149">
        <v>79031.627174499998</v>
      </c>
      <c r="D3360" s="127">
        <f t="shared" si="52"/>
        <v>79031.627174499998</v>
      </c>
      <c r="E3360" s="3"/>
    </row>
    <row r="3361" spans="1:5" ht="15.75" customHeight="1" x14ac:dyDescent="0.25">
      <c r="A3361" s="14"/>
      <c r="B3361" s="100" t="s">
        <v>479</v>
      </c>
      <c r="C3361" s="149">
        <v>27173.3500766</v>
      </c>
      <c r="D3361" s="127">
        <f t="shared" si="52"/>
        <v>27173.3500766</v>
      </c>
      <c r="E3361" s="3"/>
    </row>
    <row r="3362" spans="1:5" ht="15.75" customHeight="1" x14ac:dyDescent="0.25">
      <c r="A3362" s="14"/>
      <c r="B3362" s="100" t="s">
        <v>1014</v>
      </c>
      <c r="C3362" s="149">
        <v>58490.976334699997</v>
      </c>
      <c r="D3362" s="127">
        <f t="shared" si="52"/>
        <v>58490.976334699997</v>
      </c>
      <c r="E3362" s="3"/>
    </row>
    <row r="3363" spans="1:5" ht="15.75" customHeight="1" x14ac:dyDescent="0.25">
      <c r="A3363" s="14"/>
      <c r="B3363" s="100" t="s">
        <v>481</v>
      </c>
      <c r="C3363" s="149">
        <v>58490.976334699997</v>
      </c>
      <c r="D3363" s="127">
        <f t="shared" si="52"/>
        <v>58490.976334699997</v>
      </c>
      <c r="E3363" s="3"/>
    </row>
    <row r="3364" spans="1:5" ht="15.75" customHeight="1" x14ac:dyDescent="0.25">
      <c r="A3364" s="14"/>
      <c r="B3364" s="100" t="s">
        <v>1017</v>
      </c>
      <c r="C3364" s="149">
        <v>38043.977162100004</v>
      </c>
      <c r="D3364" s="127">
        <f t="shared" si="52"/>
        <v>38043.977162100004</v>
      </c>
      <c r="E3364" s="3"/>
    </row>
    <row r="3365" spans="1:5" ht="15.75" customHeight="1" x14ac:dyDescent="0.25">
      <c r="A3365" s="14"/>
      <c r="B3365" s="100" t="s">
        <v>1495</v>
      </c>
      <c r="C3365" s="149">
        <v>602814.47581810004</v>
      </c>
      <c r="D3365" s="127">
        <f t="shared" si="52"/>
        <v>602814.47581810004</v>
      </c>
      <c r="E3365" s="3"/>
    </row>
    <row r="3366" spans="1:5" ht="15.75" customHeight="1" x14ac:dyDescent="0.25">
      <c r="A3366" s="14"/>
      <c r="B3366" s="100" t="s">
        <v>1496</v>
      </c>
      <c r="C3366" s="149">
        <v>265366.42733055004</v>
      </c>
      <c r="D3366" s="127">
        <f t="shared" si="52"/>
        <v>265366.42733055004</v>
      </c>
      <c r="E3366" s="3"/>
    </row>
    <row r="3367" spans="1:5" ht="15.75" customHeight="1" x14ac:dyDescent="0.25">
      <c r="A3367" s="14"/>
      <c r="B3367" s="100" t="s">
        <v>487</v>
      </c>
      <c r="C3367" s="149">
        <v>2837619.8334848001</v>
      </c>
      <c r="D3367" s="127">
        <f t="shared" si="52"/>
        <v>2837619.8334848001</v>
      </c>
      <c r="E3367" s="3"/>
    </row>
    <row r="3368" spans="1:5" ht="15.75" customHeight="1" x14ac:dyDescent="0.25">
      <c r="A3368" s="4" t="s">
        <v>0</v>
      </c>
      <c r="B3368" s="101" t="s">
        <v>488</v>
      </c>
      <c r="C3368" s="91" t="s">
        <v>4330</v>
      </c>
      <c r="D3368" s="126" t="s">
        <v>4331</v>
      </c>
      <c r="E3368" s="3"/>
    </row>
    <row r="3369" spans="1:5" ht="15.75" customHeight="1" x14ac:dyDescent="0.25">
      <c r="A3369" s="4"/>
      <c r="B3369" s="102" t="s">
        <v>3</v>
      </c>
      <c r="C3369" s="91"/>
      <c r="D3369" s="126"/>
      <c r="E3369" s="3"/>
    </row>
    <row r="3370" spans="1:5" ht="15.75" customHeight="1" x14ac:dyDescent="0.25">
      <c r="A3370" s="4">
        <v>12</v>
      </c>
      <c r="B3370" s="104" t="s">
        <v>1020</v>
      </c>
      <c r="C3370" s="91"/>
      <c r="D3370" s="126"/>
      <c r="E3370" s="3"/>
    </row>
    <row r="3371" spans="1:5" ht="15.75" customHeight="1" x14ac:dyDescent="0.25">
      <c r="A3371" s="15"/>
      <c r="B3371" s="100" t="s">
        <v>1497</v>
      </c>
      <c r="C3371" s="149">
        <v>121516.3976754</v>
      </c>
      <c r="D3371" s="127">
        <f t="shared" si="52"/>
        <v>121516.3976754</v>
      </c>
      <c r="E3371" s="3"/>
    </row>
    <row r="3372" spans="1:5" ht="15.75" customHeight="1" x14ac:dyDescent="0.25">
      <c r="A3372" s="15"/>
      <c r="B3372" s="100" t="s">
        <v>1024</v>
      </c>
      <c r="C3372" s="149">
        <v>193214.40619844999</v>
      </c>
      <c r="D3372" s="127">
        <f t="shared" si="52"/>
        <v>193214.40619844999</v>
      </c>
      <c r="E3372" s="3"/>
    </row>
    <row r="3373" spans="1:5" ht="15.75" customHeight="1" x14ac:dyDescent="0.25">
      <c r="A3373" s="15"/>
      <c r="B3373" s="100" t="s">
        <v>1498</v>
      </c>
      <c r="C3373" s="149">
        <v>193214.40619844999</v>
      </c>
      <c r="D3373" s="127">
        <f t="shared" si="52"/>
        <v>193214.40619844999</v>
      </c>
      <c r="E3373" s="3"/>
    </row>
    <row r="3374" spans="1:5" ht="15.75" customHeight="1" x14ac:dyDescent="0.25">
      <c r="A3374" s="15"/>
      <c r="B3374" s="100" t="s">
        <v>1499</v>
      </c>
      <c r="C3374" s="149">
        <v>361876.34679560002</v>
      </c>
      <c r="D3374" s="127">
        <f t="shared" si="52"/>
        <v>361876.34679560002</v>
      </c>
      <c r="E3374" s="3"/>
    </row>
    <row r="3375" spans="1:5" ht="15.75" customHeight="1" x14ac:dyDescent="0.25">
      <c r="A3375" s="15"/>
      <c r="B3375" s="100" t="s">
        <v>1623</v>
      </c>
      <c r="C3375" s="149">
        <v>746817.76061164995</v>
      </c>
      <c r="D3375" s="127">
        <f t="shared" si="52"/>
        <v>746817.76061164995</v>
      </c>
      <c r="E3375" s="3"/>
    </row>
    <row r="3376" spans="1:5" ht="15.75" customHeight="1" x14ac:dyDescent="0.25">
      <c r="A3376" s="15"/>
      <c r="B3376" s="100" t="s">
        <v>1624</v>
      </c>
      <c r="C3376" s="149">
        <v>481468.34303295001</v>
      </c>
      <c r="D3376" s="127">
        <f t="shared" si="52"/>
        <v>481468.34303295001</v>
      </c>
      <c r="E3376" s="3"/>
    </row>
    <row r="3377" spans="1:5" ht="15.75" customHeight="1" x14ac:dyDescent="0.25">
      <c r="A3377" s="15"/>
      <c r="B3377" s="100" t="s">
        <v>620</v>
      </c>
      <c r="C3377" s="149">
        <v>143151.1173365</v>
      </c>
      <c r="D3377" s="127">
        <f t="shared" si="52"/>
        <v>143151.1173365</v>
      </c>
      <c r="E3377" s="3"/>
    </row>
    <row r="3378" spans="1:5" ht="15.75" customHeight="1" x14ac:dyDescent="0.25">
      <c r="A3378" s="15"/>
      <c r="B3378" s="100" t="s">
        <v>1030</v>
      </c>
      <c r="C3378" s="149">
        <v>337311.34744124999</v>
      </c>
      <c r="D3378" s="127">
        <f t="shared" si="52"/>
        <v>337311.34744124999</v>
      </c>
      <c r="E3378" s="3"/>
    </row>
    <row r="3379" spans="1:5" ht="15.75" customHeight="1" x14ac:dyDescent="0.25">
      <c r="A3379" s="15"/>
      <c r="B3379" s="100" t="s">
        <v>1501</v>
      </c>
      <c r="C3379" s="149">
        <v>150729.63569754999</v>
      </c>
      <c r="D3379" s="127">
        <f t="shared" si="52"/>
        <v>150729.63569754999</v>
      </c>
      <c r="E3379" s="3"/>
    </row>
    <row r="3380" spans="1:5" ht="15.75" customHeight="1" x14ac:dyDescent="0.25">
      <c r="A3380" s="15"/>
      <c r="B3380" s="100" t="s">
        <v>499</v>
      </c>
      <c r="C3380" s="149">
        <v>662157.62439190003</v>
      </c>
      <c r="D3380" s="127">
        <f t="shared" si="52"/>
        <v>662157.62439190003</v>
      </c>
      <c r="E3380" s="3"/>
    </row>
    <row r="3381" spans="1:5" ht="15.75" customHeight="1" x14ac:dyDescent="0.25">
      <c r="A3381" s="15"/>
      <c r="B3381" s="100" t="s">
        <v>743</v>
      </c>
      <c r="C3381" s="149">
        <v>734597.17242730001</v>
      </c>
      <c r="D3381" s="127">
        <f t="shared" si="52"/>
        <v>734597.17242730001</v>
      </c>
      <c r="E3381" s="3"/>
    </row>
    <row r="3382" spans="1:5" ht="15.75" customHeight="1" x14ac:dyDescent="0.25">
      <c r="A3382" s="15"/>
      <c r="B3382" s="100" t="s">
        <v>1503</v>
      </c>
      <c r="C3382" s="149">
        <v>349830.88206430001</v>
      </c>
      <c r="D3382" s="127">
        <f t="shared" si="52"/>
        <v>349830.88206430001</v>
      </c>
      <c r="E3382" s="3"/>
    </row>
    <row r="3383" spans="1:5" ht="15.75" customHeight="1" x14ac:dyDescent="0.25">
      <c r="A3383" s="15"/>
      <c r="B3383" s="100" t="s">
        <v>744</v>
      </c>
      <c r="C3383" s="149">
        <v>398737.46203200007</v>
      </c>
      <c r="D3383" s="127">
        <f t="shared" si="52"/>
        <v>398737.46203200007</v>
      </c>
      <c r="E3383" s="3"/>
    </row>
    <row r="3384" spans="1:5" ht="15.75" customHeight="1" x14ac:dyDescent="0.25">
      <c r="A3384" s="15"/>
      <c r="B3384" s="100" t="s">
        <v>501</v>
      </c>
      <c r="C3384" s="149">
        <v>687498.91441594996</v>
      </c>
      <c r="D3384" s="127">
        <f t="shared" si="52"/>
        <v>687498.91441594996</v>
      </c>
      <c r="E3384" s="3"/>
    </row>
    <row r="3385" spans="1:5" ht="15.75" customHeight="1" x14ac:dyDescent="0.25">
      <c r="A3385" s="15"/>
      <c r="B3385" s="100" t="s">
        <v>502</v>
      </c>
      <c r="C3385" s="149">
        <v>481468.34303295001</v>
      </c>
      <c r="D3385" s="127">
        <f t="shared" si="52"/>
        <v>481468.34303295001</v>
      </c>
      <c r="E3385" s="3"/>
    </row>
    <row r="3386" spans="1:5" ht="15.75" customHeight="1" x14ac:dyDescent="0.25">
      <c r="A3386" s="15"/>
      <c r="B3386" s="100" t="s">
        <v>1188</v>
      </c>
      <c r="C3386" s="149">
        <v>127164.35053595001</v>
      </c>
      <c r="D3386" s="127">
        <f t="shared" si="52"/>
        <v>127164.35053595001</v>
      </c>
      <c r="E3386" s="3"/>
    </row>
    <row r="3387" spans="1:5" ht="15.75" customHeight="1" x14ac:dyDescent="0.25">
      <c r="A3387" s="15"/>
      <c r="B3387" s="100" t="s">
        <v>1507</v>
      </c>
      <c r="C3387" s="149">
        <v>614532.41657990008</v>
      </c>
      <c r="D3387" s="127">
        <f t="shared" si="52"/>
        <v>614532.41657990008</v>
      </c>
      <c r="E3387" s="3"/>
    </row>
    <row r="3388" spans="1:5" ht="15.75" customHeight="1" x14ac:dyDescent="0.25">
      <c r="A3388" s="15"/>
      <c r="B3388" s="100" t="s">
        <v>1041</v>
      </c>
      <c r="C3388" s="149">
        <v>126492.16509475</v>
      </c>
      <c r="D3388" s="127">
        <f t="shared" si="52"/>
        <v>126492.16509475</v>
      </c>
      <c r="E3388" s="3"/>
    </row>
    <row r="3389" spans="1:5" ht="15.75" customHeight="1" x14ac:dyDescent="0.25">
      <c r="A3389" s="15"/>
      <c r="B3389" s="100" t="s">
        <v>1625</v>
      </c>
      <c r="C3389" s="149">
        <v>218050.61951855</v>
      </c>
      <c r="D3389" s="127">
        <f t="shared" si="52"/>
        <v>218050.61951855</v>
      </c>
      <c r="E3389" s="3"/>
    </row>
    <row r="3390" spans="1:5" ht="15.75" customHeight="1" x14ac:dyDescent="0.25">
      <c r="A3390" s="15"/>
      <c r="B3390" s="100" t="s">
        <v>510</v>
      </c>
      <c r="C3390" s="149">
        <v>193214.40619844999</v>
      </c>
      <c r="D3390" s="127">
        <f t="shared" si="52"/>
        <v>193214.40619844999</v>
      </c>
      <c r="E3390" s="3"/>
    </row>
    <row r="3391" spans="1:5" ht="15.75" customHeight="1" x14ac:dyDescent="0.25">
      <c r="A3391" s="15"/>
      <c r="B3391" s="100" t="s">
        <v>1510</v>
      </c>
      <c r="C3391" s="149">
        <v>313746.05749759998</v>
      </c>
      <c r="D3391" s="127">
        <f t="shared" si="52"/>
        <v>313746.05749759998</v>
      </c>
      <c r="E3391" s="3"/>
    </row>
    <row r="3392" spans="1:5" ht="15.75" customHeight="1" x14ac:dyDescent="0.25">
      <c r="A3392" s="15"/>
      <c r="B3392" s="100" t="s">
        <v>1626</v>
      </c>
      <c r="C3392" s="149">
        <v>361876.34679560002</v>
      </c>
      <c r="D3392" s="127">
        <f t="shared" si="52"/>
        <v>361876.34679560002</v>
      </c>
      <c r="E3392" s="3"/>
    </row>
    <row r="3393" spans="1:5" ht="15.75" customHeight="1" x14ac:dyDescent="0.25">
      <c r="A3393" s="15"/>
      <c r="B3393" s="100" t="s">
        <v>1513</v>
      </c>
      <c r="C3393" s="149">
        <v>259720.90375140004</v>
      </c>
      <c r="D3393" s="127">
        <f t="shared" si="52"/>
        <v>259720.90375140004</v>
      </c>
      <c r="E3393" s="3"/>
    </row>
    <row r="3394" spans="1:5" ht="15.75" customHeight="1" x14ac:dyDescent="0.25">
      <c r="A3394" s="15"/>
      <c r="B3394" s="100" t="s">
        <v>1514</v>
      </c>
      <c r="C3394" s="149">
        <v>259720.90375140004</v>
      </c>
      <c r="D3394" s="127">
        <f t="shared" si="52"/>
        <v>259720.90375140004</v>
      </c>
      <c r="E3394" s="3"/>
    </row>
    <row r="3395" spans="1:5" ht="15.75" customHeight="1" x14ac:dyDescent="0.25">
      <c r="A3395" s="15"/>
      <c r="B3395" s="100" t="s">
        <v>24</v>
      </c>
      <c r="C3395" s="149">
        <v>1059910.34004765</v>
      </c>
      <c r="D3395" s="127">
        <f t="shared" si="52"/>
        <v>1059910.34004765</v>
      </c>
      <c r="E3395" s="3"/>
    </row>
    <row r="3396" spans="1:5" ht="15.75" customHeight="1" x14ac:dyDescent="0.25">
      <c r="A3396" s="15"/>
      <c r="B3396" s="100" t="s">
        <v>25</v>
      </c>
      <c r="C3396" s="149">
        <v>626072.79504314996</v>
      </c>
      <c r="D3396" s="127">
        <f t="shared" si="52"/>
        <v>626072.79504314996</v>
      </c>
      <c r="E3396" s="3"/>
    </row>
    <row r="3397" spans="1:5" ht="15.75" customHeight="1" x14ac:dyDescent="0.25">
      <c r="A3397" s="15"/>
      <c r="B3397" s="100" t="s">
        <v>26</v>
      </c>
      <c r="C3397" s="149">
        <v>493008.72627824999</v>
      </c>
      <c r="D3397" s="127">
        <f t="shared" si="52"/>
        <v>493008.72627824999</v>
      </c>
      <c r="E3397" s="3"/>
    </row>
    <row r="3398" spans="1:5" ht="15.75" customHeight="1" x14ac:dyDescent="0.25">
      <c r="A3398" s="15"/>
      <c r="B3398" s="100" t="s">
        <v>27</v>
      </c>
      <c r="C3398" s="149">
        <v>373901.25349395</v>
      </c>
      <c r="D3398" s="127">
        <f t="shared" si="52"/>
        <v>373901.25349395</v>
      </c>
      <c r="E3398" s="3"/>
    </row>
    <row r="3399" spans="1:5" ht="15.75" customHeight="1" x14ac:dyDescent="0.25">
      <c r="A3399" s="15"/>
      <c r="B3399" s="100" t="s">
        <v>1515</v>
      </c>
      <c r="C3399" s="149">
        <v>150729.63569754999</v>
      </c>
      <c r="D3399" s="127">
        <f t="shared" si="52"/>
        <v>150729.63569754999</v>
      </c>
      <c r="E3399" s="3"/>
    </row>
    <row r="3400" spans="1:5" ht="15.75" customHeight="1" x14ac:dyDescent="0.25">
      <c r="A3400" s="15"/>
      <c r="B3400" s="100" t="s">
        <v>1516</v>
      </c>
      <c r="C3400" s="149">
        <v>313746.05749759998</v>
      </c>
      <c r="D3400" s="127">
        <f t="shared" si="52"/>
        <v>313746.05749759998</v>
      </c>
      <c r="E3400" s="3"/>
    </row>
    <row r="3401" spans="1:5" ht="15.75" customHeight="1" x14ac:dyDescent="0.25">
      <c r="A3401" s="15"/>
      <c r="B3401" s="100" t="s">
        <v>1520</v>
      </c>
      <c r="C3401" s="149">
        <v>313746.05749759998</v>
      </c>
      <c r="D3401" s="127">
        <f t="shared" si="52"/>
        <v>313746.05749759998</v>
      </c>
      <c r="E3401" s="3"/>
    </row>
    <row r="3402" spans="1:5" ht="15.75" customHeight="1" x14ac:dyDescent="0.25">
      <c r="A3402" s="15"/>
      <c r="B3402" s="100" t="s">
        <v>1521</v>
      </c>
      <c r="C3402" s="149">
        <v>313746.05749759998</v>
      </c>
      <c r="D3402" s="127">
        <f t="shared" si="52"/>
        <v>313746.05749759998</v>
      </c>
      <c r="E3402" s="3"/>
    </row>
    <row r="3403" spans="1:5" ht="15.75" customHeight="1" x14ac:dyDescent="0.25">
      <c r="A3403" s="15"/>
      <c r="B3403" s="100" t="s">
        <v>747</v>
      </c>
      <c r="C3403" s="149">
        <v>313746.05749759998</v>
      </c>
      <c r="D3403" s="127">
        <f t="shared" si="52"/>
        <v>313746.05749759998</v>
      </c>
      <c r="E3403" s="3"/>
    </row>
    <row r="3404" spans="1:5" ht="15.75" customHeight="1" x14ac:dyDescent="0.25">
      <c r="A3404" s="15"/>
      <c r="B3404" s="100" t="s">
        <v>749</v>
      </c>
      <c r="C3404" s="149">
        <v>385441.63673924992</v>
      </c>
      <c r="D3404" s="127">
        <f t="shared" si="52"/>
        <v>385441.63673924992</v>
      </c>
      <c r="E3404" s="3"/>
    </row>
    <row r="3405" spans="1:5" ht="15.75" customHeight="1" x14ac:dyDescent="0.25">
      <c r="A3405" s="15"/>
      <c r="B3405" s="100" t="s">
        <v>1524</v>
      </c>
      <c r="C3405" s="149">
        <v>274108.36858404998</v>
      </c>
      <c r="D3405" s="127">
        <f t="shared" si="52"/>
        <v>274108.36858404998</v>
      </c>
      <c r="E3405" s="3"/>
    </row>
    <row r="3406" spans="1:5" ht="15.75" customHeight="1" x14ac:dyDescent="0.25">
      <c r="A3406" s="15"/>
      <c r="B3406" s="100" t="s">
        <v>525</v>
      </c>
      <c r="C3406" s="149">
        <v>1053351.4196432501</v>
      </c>
      <c r="D3406" s="127">
        <f t="shared" si="52"/>
        <v>1053351.4196432501</v>
      </c>
      <c r="E3406" s="3"/>
    </row>
    <row r="3407" spans="1:5" ht="15.75" customHeight="1" x14ac:dyDescent="0.25">
      <c r="A3407" s="15"/>
      <c r="B3407" s="100" t="s">
        <v>1530</v>
      </c>
      <c r="C3407" s="149">
        <v>602814.47581810004</v>
      </c>
      <c r="D3407" s="127">
        <f t="shared" ref="D3407:D3470" si="53">C3407</f>
        <v>602814.47581810004</v>
      </c>
      <c r="E3407" s="3"/>
    </row>
    <row r="3408" spans="1:5" ht="15.75" customHeight="1" x14ac:dyDescent="0.25">
      <c r="A3408" s="15"/>
      <c r="B3408" s="100" t="s">
        <v>1531</v>
      </c>
      <c r="C3408" s="149">
        <v>602814.47581810004</v>
      </c>
      <c r="D3408" s="127">
        <f t="shared" si="53"/>
        <v>602814.47581810004</v>
      </c>
      <c r="E3408" s="3"/>
    </row>
    <row r="3409" spans="1:5" ht="15.75" customHeight="1" x14ac:dyDescent="0.25">
      <c r="A3409" s="15"/>
      <c r="B3409" s="100" t="s">
        <v>529</v>
      </c>
      <c r="C3409" s="149">
        <v>340768.70126845001</v>
      </c>
      <c r="D3409" s="127">
        <f t="shared" si="53"/>
        <v>340768.70126845001</v>
      </c>
      <c r="E3409" s="3"/>
    </row>
    <row r="3410" spans="1:5" ht="15.75" customHeight="1" x14ac:dyDescent="0.25">
      <c r="A3410" s="15"/>
      <c r="B3410" s="100" t="s">
        <v>1067</v>
      </c>
      <c r="C3410" s="149">
        <v>179332.02763385</v>
      </c>
      <c r="D3410" s="127">
        <f t="shared" si="53"/>
        <v>179332.02763385</v>
      </c>
      <c r="E3410" s="3"/>
    </row>
    <row r="3411" spans="1:5" ht="15.75" customHeight="1" x14ac:dyDescent="0.25">
      <c r="A3411" s="15"/>
      <c r="B3411" s="100" t="s">
        <v>422</v>
      </c>
      <c r="C3411" s="149">
        <v>58490.976334699997</v>
      </c>
      <c r="D3411" s="127">
        <f t="shared" si="53"/>
        <v>58490.976334699997</v>
      </c>
      <c r="E3411" s="3"/>
    </row>
    <row r="3412" spans="1:5" ht="15.75" customHeight="1" x14ac:dyDescent="0.25">
      <c r="A3412" s="43"/>
      <c r="B3412" s="35" t="s">
        <v>1627</v>
      </c>
      <c r="C3412" s="149"/>
      <c r="D3412" s="127"/>
      <c r="E3412" s="3"/>
    </row>
    <row r="3413" spans="1:5" ht="15.75" customHeight="1" x14ac:dyDescent="0.25">
      <c r="A3413" s="7" t="s">
        <v>0</v>
      </c>
      <c r="B3413" s="101" t="s">
        <v>1</v>
      </c>
      <c r="C3413" s="91" t="s">
        <v>4330</v>
      </c>
      <c r="D3413" s="126" t="s">
        <v>4331</v>
      </c>
      <c r="E3413" s="3"/>
    </row>
    <row r="3414" spans="1:5" ht="15.75" customHeight="1" x14ac:dyDescent="0.25">
      <c r="A3414" s="7"/>
      <c r="B3414" s="43" t="s">
        <v>3</v>
      </c>
      <c r="C3414" s="91"/>
      <c r="D3414" s="126"/>
      <c r="E3414" s="3"/>
    </row>
    <row r="3415" spans="1:5" ht="15.75" customHeight="1" x14ac:dyDescent="0.25">
      <c r="A3415" s="13">
        <v>1</v>
      </c>
      <c r="B3415" s="102" t="s">
        <v>4</v>
      </c>
      <c r="C3415" s="91"/>
      <c r="D3415" s="126"/>
      <c r="E3415" s="3"/>
    </row>
    <row r="3416" spans="1:5" ht="15.75" customHeight="1" x14ac:dyDescent="0.25">
      <c r="A3416" s="14"/>
      <c r="B3416" s="103" t="s">
        <v>78</v>
      </c>
      <c r="C3416" s="149">
        <v>71200.750470850006</v>
      </c>
      <c r="D3416" s="127">
        <f t="shared" si="53"/>
        <v>71200.750470850006</v>
      </c>
      <c r="E3416" s="3"/>
    </row>
    <row r="3417" spans="1:5" ht="15.75" customHeight="1" x14ac:dyDescent="0.25">
      <c r="A3417" s="14"/>
      <c r="B3417" s="103" t="s">
        <v>79</v>
      </c>
      <c r="C3417" s="149">
        <v>71200.750470850006</v>
      </c>
      <c r="D3417" s="127">
        <f t="shared" si="53"/>
        <v>71200.750470850006</v>
      </c>
      <c r="E3417" s="3"/>
    </row>
    <row r="3418" spans="1:5" ht="15.75" customHeight="1" x14ac:dyDescent="0.25">
      <c r="A3418" s="14"/>
      <c r="B3418" s="103" t="s">
        <v>80</v>
      </c>
      <c r="C3418" s="149">
        <v>71200.750470850006</v>
      </c>
      <c r="D3418" s="127">
        <f t="shared" si="53"/>
        <v>71200.750470850006</v>
      </c>
      <c r="E3418" s="3"/>
    </row>
    <row r="3419" spans="1:5" ht="15.75" customHeight="1" x14ac:dyDescent="0.25">
      <c r="A3419" s="14"/>
      <c r="B3419" s="103" t="s">
        <v>81</v>
      </c>
      <c r="C3419" s="149">
        <v>71200.750470850006</v>
      </c>
      <c r="D3419" s="127">
        <f t="shared" si="53"/>
        <v>71200.750470850006</v>
      </c>
      <c r="E3419" s="3"/>
    </row>
    <row r="3420" spans="1:5" ht="15.75" customHeight="1" x14ac:dyDescent="0.25">
      <c r="A3420" s="14"/>
      <c r="B3420" s="103" t="s">
        <v>82</v>
      </c>
      <c r="C3420" s="149">
        <v>155719.97402324999</v>
      </c>
      <c r="D3420" s="127">
        <f t="shared" si="53"/>
        <v>155719.97402324999</v>
      </c>
      <c r="E3420" s="3"/>
    </row>
    <row r="3421" spans="1:5" ht="15.75" customHeight="1" x14ac:dyDescent="0.25">
      <c r="A3421" s="14"/>
      <c r="B3421" s="103" t="s">
        <v>83</v>
      </c>
      <c r="C3421" s="149">
        <v>332774.009295</v>
      </c>
      <c r="D3421" s="127">
        <f t="shared" si="53"/>
        <v>332774.009295</v>
      </c>
      <c r="E3421" s="3"/>
    </row>
    <row r="3422" spans="1:5" ht="15.75" customHeight="1" x14ac:dyDescent="0.25">
      <c r="A3422" s="14"/>
      <c r="B3422" s="103" t="s">
        <v>84</v>
      </c>
      <c r="C3422" s="149">
        <v>121486.64376029999</v>
      </c>
      <c r="D3422" s="127">
        <f t="shared" si="53"/>
        <v>121486.64376029999</v>
      </c>
      <c r="E3422" s="3"/>
    </row>
    <row r="3423" spans="1:5" ht="15.75" customHeight="1" x14ac:dyDescent="0.25">
      <c r="A3423" s="14"/>
      <c r="B3423" s="103" t="s">
        <v>85</v>
      </c>
      <c r="C3423" s="149">
        <v>443249.26154600002</v>
      </c>
      <c r="D3423" s="127">
        <f t="shared" si="53"/>
        <v>443249.26154600002</v>
      </c>
      <c r="E3423" s="3"/>
    </row>
    <row r="3424" spans="1:5" ht="15.75" customHeight="1" x14ac:dyDescent="0.25">
      <c r="A3424" s="14"/>
      <c r="B3424" s="103" t="s">
        <v>86</v>
      </c>
      <c r="C3424" s="149">
        <v>229628.1545103</v>
      </c>
      <c r="D3424" s="127">
        <f t="shared" si="53"/>
        <v>229628.1545103</v>
      </c>
      <c r="E3424" s="3"/>
    </row>
    <row r="3425" spans="1:5" ht="15.75" customHeight="1" x14ac:dyDescent="0.25">
      <c r="A3425" s="14"/>
      <c r="B3425" s="103" t="s">
        <v>87</v>
      </c>
      <c r="C3425" s="149">
        <v>361997.28962215001</v>
      </c>
      <c r="D3425" s="127">
        <f t="shared" si="53"/>
        <v>361997.28962215001</v>
      </c>
      <c r="E3425" s="3"/>
    </row>
    <row r="3426" spans="1:5" ht="15.75" customHeight="1" x14ac:dyDescent="0.25">
      <c r="A3426" s="14"/>
      <c r="B3426" s="103" t="s">
        <v>88</v>
      </c>
      <c r="C3426" s="149">
        <v>679539.99695855007</v>
      </c>
      <c r="D3426" s="127">
        <f t="shared" si="53"/>
        <v>679539.99695855007</v>
      </c>
      <c r="E3426" s="3"/>
    </row>
    <row r="3427" spans="1:5" ht="15.75" customHeight="1" x14ac:dyDescent="0.25">
      <c r="A3427" s="14"/>
      <c r="B3427" s="103" t="s">
        <v>89</v>
      </c>
      <c r="C3427" s="149">
        <v>550872.01892904995</v>
      </c>
      <c r="D3427" s="127">
        <f t="shared" si="53"/>
        <v>550872.01892904995</v>
      </c>
      <c r="E3427" s="3"/>
    </row>
    <row r="3428" spans="1:5" ht="15.75" customHeight="1" x14ac:dyDescent="0.25">
      <c r="A3428" s="14"/>
      <c r="B3428" s="103" t="s">
        <v>90</v>
      </c>
      <c r="C3428" s="149">
        <v>210003.32977715001</v>
      </c>
      <c r="D3428" s="127">
        <f t="shared" si="53"/>
        <v>210003.32977715001</v>
      </c>
      <c r="E3428" s="3"/>
    </row>
    <row r="3429" spans="1:5" ht="15.75" customHeight="1" x14ac:dyDescent="0.25">
      <c r="A3429" s="14"/>
      <c r="B3429" s="103" t="s">
        <v>91</v>
      </c>
      <c r="C3429" s="149">
        <v>445413.11935575004</v>
      </c>
      <c r="D3429" s="127">
        <f t="shared" si="53"/>
        <v>445413.11935575004</v>
      </c>
      <c r="E3429" s="3"/>
    </row>
    <row r="3430" spans="1:5" ht="15.75" customHeight="1" x14ac:dyDescent="0.25">
      <c r="A3430" s="14"/>
      <c r="B3430" s="103" t="s">
        <v>92</v>
      </c>
      <c r="C3430" s="149">
        <v>361314.6554017</v>
      </c>
      <c r="D3430" s="127">
        <f t="shared" si="53"/>
        <v>361314.6554017</v>
      </c>
      <c r="E3430" s="3"/>
    </row>
    <row r="3431" spans="1:5" ht="15.75" customHeight="1" x14ac:dyDescent="0.25">
      <c r="A3431" s="14"/>
      <c r="B3431" s="103" t="s">
        <v>93</v>
      </c>
      <c r="C3431" s="149">
        <v>485946.57504119998</v>
      </c>
      <c r="D3431" s="127">
        <f t="shared" si="53"/>
        <v>485946.57504119998</v>
      </c>
      <c r="E3431" s="3"/>
    </row>
    <row r="3432" spans="1:5" ht="15.75" customHeight="1" x14ac:dyDescent="0.25">
      <c r="A3432" s="14"/>
      <c r="B3432" s="103" t="s">
        <v>94</v>
      </c>
      <c r="C3432" s="149">
        <v>361314.6554017</v>
      </c>
      <c r="D3432" s="127">
        <f t="shared" si="53"/>
        <v>361314.6554017</v>
      </c>
      <c r="E3432" s="3"/>
    </row>
    <row r="3433" spans="1:5" ht="15.75" customHeight="1" x14ac:dyDescent="0.25">
      <c r="A3433" s="14"/>
      <c r="B3433" s="103" t="s">
        <v>95</v>
      </c>
      <c r="C3433" s="149">
        <v>489129.90169224993</v>
      </c>
      <c r="D3433" s="127">
        <f t="shared" si="53"/>
        <v>489129.90169224993</v>
      </c>
      <c r="E3433" s="3"/>
    </row>
    <row r="3434" spans="1:5" ht="15.75" customHeight="1" x14ac:dyDescent="0.25">
      <c r="A3434" s="14"/>
      <c r="B3434" s="103" t="s">
        <v>96</v>
      </c>
      <c r="C3434" s="149">
        <v>494484.37877930002</v>
      </c>
      <c r="D3434" s="127">
        <f t="shared" si="53"/>
        <v>494484.37877930002</v>
      </c>
      <c r="E3434" s="3"/>
    </row>
    <row r="3435" spans="1:5" ht="15.75" customHeight="1" x14ac:dyDescent="0.25">
      <c r="A3435" s="14"/>
      <c r="B3435" s="103" t="s">
        <v>97</v>
      </c>
      <c r="C3435" s="149">
        <v>494484.37877930002</v>
      </c>
      <c r="D3435" s="127">
        <f t="shared" si="53"/>
        <v>494484.37877930002</v>
      </c>
      <c r="E3435" s="3"/>
    </row>
    <row r="3436" spans="1:5" ht="15.75" customHeight="1" x14ac:dyDescent="0.25">
      <c r="A3436" s="14"/>
      <c r="B3436" s="103" t="s">
        <v>98</v>
      </c>
      <c r="C3436" s="149">
        <v>339598.32527529995</v>
      </c>
      <c r="D3436" s="127">
        <f t="shared" si="53"/>
        <v>339598.32527529995</v>
      </c>
      <c r="E3436" s="3"/>
    </row>
    <row r="3437" spans="1:5" ht="15.75" customHeight="1" x14ac:dyDescent="0.25">
      <c r="A3437" s="14"/>
      <c r="B3437" s="103" t="s">
        <v>99</v>
      </c>
      <c r="C3437" s="149">
        <v>71200.750470850006</v>
      </c>
      <c r="D3437" s="127">
        <f t="shared" si="53"/>
        <v>71200.750470850006</v>
      </c>
      <c r="E3437" s="3"/>
    </row>
    <row r="3438" spans="1:5" ht="15.75" customHeight="1" x14ac:dyDescent="0.25">
      <c r="A3438" s="14"/>
      <c r="B3438" s="103" t="s">
        <v>100</v>
      </c>
      <c r="C3438" s="149">
        <v>443249.26154600002</v>
      </c>
      <c r="D3438" s="127">
        <f t="shared" si="53"/>
        <v>443249.26154600002</v>
      </c>
      <c r="E3438" s="3"/>
    </row>
    <row r="3439" spans="1:5" ht="15.75" customHeight="1" x14ac:dyDescent="0.25">
      <c r="A3439" s="14"/>
      <c r="B3439" s="103" t="s">
        <v>101</v>
      </c>
      <c r="C3439" s="149">
        <v>753639.61861825001</v>
      </c>
      <c r="D3439" s="127">
        <f t="shared" si="53"/>
        <v>753639.61861825001</v>
      </c>
      <c r="E3439" s="3"/>
    </row>
    <row r="3440" spans="1:5" ht="15.75" customHeight="1" x14ac:dyDescent="0.25">
      <c r="A3440" s="14"/>
      <c r="B3440" s="103" t="s">
        <v>102</v>
      </c>
      <c r="C3440" s="149">
        <v>273454.11104829999</v>
      </c>
      <c r="D3440" s="127">
        <f t="shared" si="53"/>
        <v>273454.11104829999</v>
      </c>
      <c r="E3440" s="3"/>
    </row>
    <row r="3441" spans="1:5" ht="15.75" customHeight="1" x14ac:dyDescent="0.25">
      <c r="A3441" s="14"/>
      <c r="B3441" s="103" t="s">
        <v>103</v>
      </c>
      <c r="C3441" s="149">
        <v>155719.97402324999</v>
      </c>
      <c r="D3441" s="127">
        <f t="shared" si="53"/>
        <v>155719.97402324999</v>
      </c>
      <c r="E3441" s="3"/>
    </row>
    <row r="3442" spans="1:5" ht="15.75" customHeight="1" x14ac:dyDescent="0.25">
      <c r="A3442" s="14"/>
      <c r="B3442" s="103" t="s">
        <v>104</v>
      </c>
      <c r="C3442" s="149">
        <v>78292.531289699997</v>
      </c>
      <c r="D3442" s="127">
        <f t="shared" si="53"/>
        <v>78292.531289699997</v>
      </c>
      <c r="E3442" s="3"/>
    </row>
    <row r="3443" spans="1:5" ht="15.75" customHeight="1" x14ac:dyDescent="0.25">
      <c r="A3443" s="14"/>
      <c r="B3443" s="103" t="s">
        <v>105</v>
      </c>
      <c r="C3443" s="149">
        <v>78292.531289699997</v>
      </c>
      <c r="D3443" s="127">
        <f t="shared" si="53"/>
        <v>78292.531289699997</v>
      </c>
      <c r="E3443" s="3"/>
    </row>
    <row r="3444" spans="1:5" ht="15.75" customHeight="1" x14ac:dyDescent="0.25">
      <c r="A3444" s="14"/>
      <c r="B3444" s="103" t="s">
        <v>106</v>
      </c>
      <c r="C3444" s="149">
        <v>78292.531289699997</v>
      </c>
      <c r="D3444" s="127">
        <f t="shared" si="53"/>
        <v>78292.531289699997</v>
      </c>
      <c r="E3444" s="3"/>
    </row>
    <row r="3445" spans="1:5" ht="15.75" customHeight="1" x14ac:dyDescent="0.25">
      <c r="A3445" s="14"/>
      <c r="B3445" s="103" t="s">
        <v>107</v>
      </c>
      <c r="C3445" s="149">
        <v>150801.38557575</v>
      </c>
      <c r="D3445" s="127">
        <f t="shared" si="53"/>
        <v>150801.38557575</v>
      </c>
      <c r="E3445" s="3"/>
    </row>
    <row r="3446" spans="1:5" ht="15.75" customHeight="1" x14ac:dyDescent="0.25">
      <c r="A3446" s="14"/>
      <c r="B3446" s="103" t="s">
        <v>108</v>
      </c>
      <c r="C3446" s="149">
        <v>335739.04492765001</v>
      </c>
      <c r="D3446" s="127">
        <f t="shared" si="53"/>
        <v>335739.04492765001</v>
      </c>
      <c r="E3446" s="3"/>
    </row>
    <row r="3447" spans="1:5" ht="15.75" customHeight="1" x14ac:dyDescent="0.25">
      <c r="A3447" s="14"/>
      <c r="B3447" s="103" t="s">
        <v>109</v>
      </c>
      <c r="C3447" s="149">
        <v>107505.35805555001</v>
      </c>
      <c r="D3447" s="127">
        <f t="shared" si="53"/>
        <v>107505.35805555001</v>
      </c>
      <c r="E3447" s="3"/>
    </row>
    <row r="3448" spans="1:5" ht="15.75" customHeight="1" x14ac:dyDescent="0.25">
      <c r="A3448" s="14"/>
      <c r="B3448" s="103" t="s">
        <v>110</v>
      </c>
      <c r="C3448" s="149">
        <v>71200.750470850006</v>
      </c>
      <c r="D3448" s="127">
        <f t="shared" si="53"/>
        <v>71200.750470850006</v>
      </c>
      <c r="E3448" s="3"/>
    </row>
    <row r="3449" spans="1:5" ht="15.75" customHeight="1" x14ac:dyDescent="0.25">
      <c r="A3449" s="14"/>
      <c r="B3449" s="103" t="s">
        <v>111</v>
      </c>
      <c r="C3449" s="149">
        <v>46857.367024649997</v>
      </c>
      <c r="D3449" s="127">
        <f t="shared" si="53"/>
        <v>46857.367024649997</v>
      </c>
      <c r="E3449" s="3"/>
    </row>
    <row r="3450" spans="1:5" ht="15.75" customHeight="1" x14ac:dyDescent="0.25">
      <c r="A3450" s="14"/>
      <c r="B3450" s="103" t="s">
        <v>112</v>
      </c>
      <c r="C3450" s="149">
        <v>46857.367024649997</v>
      </c>
      <c r="D3450" s="127">
        <f t="shared" si="53"/>
        <v>46857.367024649997</v>
      </c>
      <c r="E3450" s="3"/>
    </row>
    <row r="3451" spans="1:5" ht="15.75" customHeight="1" x14ac:dyDescent="0.25">
      <c r="A3451" s="4" t="s">
        <v>0</v>
      </c>
      <c r="B3451" s="101" t="s">
        <v>62</v>
      </c>
      <c r="C3451" s="91" t="s">
        <v>4330</v>
      </c>
      <c r="D3451" s="126" t="s">
        <v>4331</v>
      </c>
      <c r="E3451" s="3"/>
    </row>
    <row r="3452" spans="1:5" ht="15.75" customHeight="1" x14ac:dyDescent="0.25">
      <c r="A3452" s="4"/>
      <c r="B3452" s="102" t="s">
        <v>3</v>
      </c>
      <c r="C3452" s="91"/>
      <c r="D3452" s="126"/>
      <c r="E3452" s="3"/>
    </row>
    <row r="3453" spans="1:5" ht="15.75" customHeight="1" x14ac:dyDescent="0.25">
      <c r="A3453" s="13">
        <v>2</v>
      </c>
      <c r="B3453" s="104" t="s">
        <v>7</v>
      </c>
      <c r="C3453" s="91"/>
      <c r="D3453" s="126"/>
      <c r="E3453" s="3"/>
    </row>
    <row r="3454" spans="1:5" ht="15.75" customHeight="1" x14ac:dyDescent="0.25">
      <c r="A3454" s="14"/>
      <c r="B3454" s="100" t="s">
        <v>113</v>
      </c>
      <c r="C3454" s="149">
        <v>179381.5553257</v>
      </c>
      <c r="D3454" s="127">
        <f t="shared" si="53"/>
        <v>179381.5553257</v>
      </c>
      <c r="E3454" s="3"/>
    </row>
    <row r="3455" spans="1:5" ht="15.75" customHeight="1" x14ac:dyDescent="0.25">
      <c r="A3455" s="14"/>
      <c r="B3455" s="100" t="s">
        <v>114</v>
      </c>
      <c r="C3455" s="149">
        <v>179381.5553257</v>
      </c>
      <c r="D3455" s="127">
        <f t="shared" si="53"/>
        <v>179381.5553257</v>
      </c>
      <c r="E3455" s="3"/>
    </row>
    <row r="3456" spans="1:5" ht="15.75" customHeight="1" x14ac:dyDescent="0.25">
      <c r="A3456" s="14"/>
      <c r="B3456" s="100" t="s">
        <v>579</v>
      </c>
      <c r="C3456" s="149">
        <v>126450.19782395</v>
      </c>
      <c r="D3456" s="127">
        <f t="shared" si="53"/>
        <v>126450.19782395</v>
      </c>
      <c r="E3456" s="3"/>
    </row>
    <row r="3457" spans="1:5" ht="15.75" customHeight="1" x14ac:dyDescent="0.25">
      <c r="A3457" s="14"/>
      <c r="B3457" s="100" t="s">
        <v>1536</v>
      </c>
      <c r="C3457" s="149">
        <v>364459.93128089997</v>
      </c>
      <c r="D3457" s="127">
        <f t="shared" si="53"/>
        <v>364459.93128089997</v>
      </c>
      <c r="E3457" s="3"/>
    </row>
    <row r="3458" spans="1:5" ht="15.75" customHeight="1" x14ac:dyDescent="0.25">
      <c r="A3458" s="14"/>
      <c r="B3458" s="103" t="s">
        <v>1628</v>
      </c>
      <c r="C3458" s="149">
        <v>1141141.3474643</v>
      </c>
      <c r="D3458" s="127">
        <f t="shared" si="53"/>
        <v>1141141.3474643</v>
      </c>
      <c r="E3458" s="3"/>
    </row>
    <row r="3459" spans="1:5" ht="15.75" customHeight="1" x14ac:dyDescent="0.25">
      <c r="A3459" s="14"/>
      <c r="B3459" s="103" t="s">
        <v>1629</v>
      </c>
      <c r="C3459" s="149">
        <v>1141141.3474643</v>
      </c>
      <c r="D3459" s="127">
        <f t="shared" si="53"/>
        <v>1141141.3474643</v>
      </c>
      <c r="E3459" s="3"/>
    </row>
    <row r="3460" spans="1:5" ht="15.75" customHeight="1" x14ac:dyDescent="0.25">
      <c r="A3460" s="14"/>
      <c r="B3460" s="100" t="s">
        <v>119</v>
      </c>
      <c r="C3460" s="149">
        <v>793845.30644964997</v>
      </c>
      <c r="D3460" s="127">
        <f t="shared" si="53"/>
        <v>793845.30644964997</v>
      </c>
      <c r="E3460" s="3"/>
    </row>
    <row r="3461" spans="1:5" ht="15.75" customHeight="1" x14ac:dyDescent="0.25">
      <c r="A3461" s="14"/>
      <c r="B3461" s="100" t="s">
        <v>38</v>
      </c>
      <c r="C3461" s="149">
        <v>793845.30644964997</v>
      </c>
      <c r="D3461" s="127">
        <f t="shared" si="53"/>
        <v>793845.30644964997</v>
      </c>
      <c r="E3461" s="3"/>
    </row>
    <row r="3462" spans="1:5" ht="15.75" customHeight="1" x14ac:dyDescent="0.25">
      <c r="A3462" s="14"/>
      <c r="B3462" s="100" t="s">
        <v>581</v>
      </c>
      <c r="C3462" s="149">
        <v>191570.78282615001</v>
      </c>
      <c r="D3462" s="127">
        <f t="shared" si="53"/>
        <v>191570.78282615001</v>
      </c>
      <c r="E3462" s="3"/>
    </row>
    <row r="3463" spans="1:5" ht="15.75" customHeight="1" x14ac:dyDescent="0.25">
      <c r="A3463" s="14"/>
      <c r="B3463" s="100" t="s">
        <v>121</v>
      </c>
      <c r="C3463" s="149">
        <v>126450.19782395</v>
      </c>
      <c r="D3463" s="127">
        <f t="shared" si="53"/>
        <v>126450.19782395</v>
      </c>
      <c r="E3463" s="3"/>
    </row>
    <row r="3464" spans="1:5" ht="15.75" customHeight="1" x14ac:dyDescent="0.25">
      <c r="A3464" s="14"/>
      <c r="B3464" s="100" t="s">
        <v>122</v>
      </c>
      <c r="C3464" s="149">
        <v>126450.19782395</v>
      </c>
      <c r="D3464" s="127">
        <f t="shared" si="53"/>
        <v>126450.19782395</v>
      </c>
      <c r="E3464" s="3"/>
    </row>
    <row r="3465" spans="1:5" ht="15.75" customHeight="1" x14ac:dyDescent="0.25">
      <c r="A3465" s="14"/>
      <c r="B3465" s="100" t="s">
        <v>123</v>
      </c>
      <c r="C3465" s="149">
        <v>126450.19782395</v>
      </c>
      <c r="D3465" s="127">
        <f t="shared" si="53"/>
        <v>126450.19782395</v>
      </c>
      <c r="E3465" s="3"/>
    </row>
    <row r="3466" spans="1:5" ht="15.75" customHeight="1" x14ac:dyDescent="0.25">
      <c r="A3466" s="14"/>
      <c r="B3466" s="100" t="s">
        <v>124</v>
      </c>
      <c r="C3466" s="149">
        <v>126450.19782395</v>
      </c>
      <c r="D3466" s="127">
        <f t="shared" si="53"/>
        <v>126450.19782395</v>
      </c>
      <c r="E3466" s="3"/>
    </row>
    <row r="3467" spans="1:5" ht="15.75" customHeight="1" x14ac:dyDescent="0.25">
      <c r="A3467" s="14"/>
      <c r="B3467" s="100" t="s">
        <v>125</v>
      </c>
      <c r="C3467" s="149">
        <v>126450.19782395</v>
      </c>
      <c r="D3467" s="127">
        <f t="shared" si="53"/>
        <v>126450.19782395</v>
      </c>
      <c r="E3467" s="3"/>
    </row>
    <row r="3468" spans="1:5" ht="15.75" customHeight="1" x14ac:dyDescent="0.25">
      <c r="A3468" s="14"/>
      <c r="B3468" s="100" t="s">
        <v>582</v>
      </c>
      <c r="C3468" s="149">
        <v>94205.683212549993</v>
      </c>
      <c r="D3468" s="127">
        <f t="shared" si="53"/>
        <v>94205.683212549993</v>
      </c>
      <c r="E3468" s="3"/>
    </row>
    <row r="3469" spans="1:5" ht="15.75" customHeight="1" x14ac:dyDescent="0.25">
      <c r="A3469" s="14"/>
      <c r="B3469" s="100" t="s">
        <v>583</v>
      </c>
      <c r="C3469" s="149">
        <v>454326.04280699999</v>
      </c>
      <c r="D3469" s="127">
        <f t="shared" si="53"/>
        <v>454326.04280699999</v>
      </c>
      <c r="E3469" s="3"/>
    </row>
    <row r="3470" spans="1:5" ht="15.75" customHeight="1" x14ac:dyDescent="0.25">
      <c r="A3470" s="14"/>
      <c r="B3470" s="100" t="s">
        <v>1630</v>
      </c>
      <c r="C3470" s="149">
        <v>648162.35119089996</v>
      </c>
      <c r="D3470" s="127">
        <f t="shared" si="53"/>
        <v>648162.35119089996</v>
      </c>
      <c r="E3470" s="3"/>
    </row>
    <row r="3471" spans="1:5" ht="15.75" customHeight="1" x14ac:dyDescent="0.25">
      <c r="A3471" s="14"/>
      <c r="B3471" s="100" t="s">
        <v>1631</v>
      </c>
      <c r="C3471" s="149">
        <v>269812.07445010002</v>
      </c>
      <c r="D3471" s="127">
        <f t="shared" ref="D3471:D3534" si="54">C3471</f>
        <v>269812.07445010002</v>
      </c>
      <c r="E3471" s="3"/>
    </row>
    <row r="3472" spans="1:5" ht="15.75" customHeight="1" x14ac:dyDescent="0.25">
      <c r="A3472" s="14"/>
      <c r="B3472" s="100" t="s">
        <v>587</v>
      </c>
      <c r="C3472" s="149">
        <v>307898.73619049997</v>
      </c>
      <c r="D3472" s="127">
        <f t="shared" si="54"/>
        <v>307898.73619049997</v>
      </c>
      <c r="E3472" s="3"/>
    </row>
    <row r="3473" spans="1:5" ht="15.75" customHeight="1" x14ac:dyDescent="0.25">
      <c r="A3473" s="14"/>
      <c r="B3473" s="100" t="s">
        <v>1632</v>
      </c>
      <c r="C3473" s="149">
        <v>307898.73619049997</v>
      </c>
      <c r="D3473" s="127">
        <f t="shared" si="54"/>
        <v>307898.73619049997</v>
      </c>
      <c r="E3473" s="3"/>
    </row>
    <row r="3474" spans="1:5" ht="15.75" customHeight="1" x14ac:dyDescent="0.25">
      <c r="A3474" s="14"/>
      <c r="B3474" s="100" t="s">
        <v>1543</v>
      </c>
      <c r="C3474" s="149">
        <v>122165.08890494998</v>
      </c>
      <c r="D3474" s="127">
        <f t="shared" si="54"/>
        <v>122165.08890494998</v>
      </c>
      <c r="E3474" s="3"/>
    </row>
    <row r="3475" spans="1:5" ht="15.75" customHeight="1" x14ac:dyDescent="0.25">
      <c r="A3475" s="14"/>
      <c r="B3475" s="100" t="s">
        <v>133</v>
      </c>
      <c r="C3475" s="149">
        <v>569086.49483594997</v>
      </c>
      <c r="D3475" s="127">
        <f t="shared" si="54"/>
        <v>569086.49483594997</v>
      </c>
      <c r="E3475" s="3"/>
    </row>
    <row r="3476" spans="1:5" ht="15.75" customHeight="1" x14ac:dyDescent="0.25">
      <c r="A3476" s="14"/>
      <c r="B3476" s="100" t="s">
        <v>134</v>
      </c>
      <c r="C3476" s="149">
        <v>569086.49483594997</v>
      </c>
      <c r="D3476" s="127">
        <f t="shared" si="54"/>
        <v>569086.49483594997</v>
      </c>
      <c r="E3476" s="3"/>
    </row>
    <row r="3477" spans="1:5" ht="15.75" customHeight="1" x14ac:dyDescent="0.25">
      <c r="A3477" s="14"/>
      <c r="B3477" s="100" t="s">
        <v>1633</v>
      </c>
      <c r="C3477" s="149">
        <v>445413.11935575004</v>
      </c>
      <c r="D3477" s="127">
        <f t="shared" si="54"/>
        <v>445413.11935575004</v>
      </c>
      <c r="E3477" s="3"/>
    </row>
    <row r="3478" spans="1:5" ht="15.75" customHeight="1" x14ac:dyDescent="0.25">
      <c r="A3478" s="14"/>
      <c r="B3478" s="100" t="s">
        <v>1634</v>
      </c>
      <c r="C3478" s="149">
        <v>445413.11935575004</v>
      </c>
      <c r="D3478" s="127">
        <f t="shared" si="54"/>
        <v>445413.11935575004</v>
      </c>
      <c r="E3478" s="3"/>
    </row>
    <row r="3479" spans="1:5" ht="15.75" customHeight="1" x14ac:dyDescent="0.25">
      <c r="A3479" s="14"/>
      <c r="B3479" s="100" t="s">
        <v>593</v>
      </c>
      <c r="C3479" s="149">
        <v>694197.69065464986</v>
      </c>
      <c r="D3479" s="127">
        <f t="shared" si="54"/>
        <v>694197.69065464986</v>
      </c>
      <c r="E3479" s="3"/>
    </row>
    <row r="3480" spans="1:5" ht="15.75" customHeight="1" x14ac:dyDescent="0.25">
      <c r="A3480" s="14"/>
      <c r="B3480" s="100" t="s">
        <v>1546</v>
      </c>
      <c r="C3480" s="149">
        <v>598491.95213990007</v>
      </c>
      <c r="D3480" s="127">
        <f t="shared" si="54"/>
        <v>598491.95213990007</v>
      </c>
      <c r="E3480" s="3"/>
    </row>
    <row r="3481" spans="1:5" ht="15.75" customHeight="1" x14ac:dyDescent="0.25">
      <c r="A3481" s="14"/>
      <c r="B3481" s="100" t="s">
        <v>1547</v>
      </c>
      <c r="C3481" s="149">
        <v>57881.359235700002</v>
      </c>
      <c r="D3481" s="127">
        <f t="shared" si="54"/>
        <v>57881.359235700002</v>
      </c>
      <c r="E3481" s="3"/>
    </row>
    <row r="3482" spans="1:5" ht="15.75" customHeight="1" x14ac:dyDescent="0.25">
      <c r="A3482" s="4" t="s">
        <v>0</v>
      </c>
      <c r="B3482" s="101" t="s">
        <v>63</v>
      </c>
      <c r="C3482" s="91" t="s">
        <v>4330</v>
      </c>
      <c r="D3482" s="126" t="s">
        <v>4331</v>
      </c>
      <c r="E3482" s="3"/>
    </row>
    <row r="3483" spans="1:5" ht="15.75" customHeight="1" x14ac:dyDescent="0.25">
      <c r="A3483" s="4"/>
      <c r="B3483" s="102" t="s">
        <v>3</v>
      </c>
      <c r="C3483" s="91"/>
      <c r="D3483" s="126"/>
      <c r="E3483" s="3"/>
    </row>
    <row r="3484" spans="1:5" ht="15.75" customHeight="1" x14ac:dyDescent="0.25">
      <c r="A3484" s="13">
        <v>3</v>
      </c>
      <c r="B3484" s="104" t="s">
        <v>9</v>
      </c>
      <c r="C3484" s="91"/>
      <c r="D3484" s="126"/>
      <c r="E3484" s="3"/>
    </row>
    <row r="3485" spans="1:5" ht="15.75" customHeight="1" x14ac:dyDescent="0.25">
      <c r="A3485" s="14"/>
      <c r="B3485" s="100" t="s">
        <v>138</v>
      </c>
      <c r="C3485" s="149">
        <v>78908.613720299996</v>
      </c>
      <c r="D3485" s="127">
        <f t="shared" si="54"/>
        <v>78908.613720299996</v>
      </c>
      <c r="E3485" s="3"/>
    </row>
    <row r="3486" spans="1:5" ht="15.75" customHeight="1" x14ac:dyDescent="0.25">
      <c r="A3486" s="14"/>
      <c r="B3486" s="100" t="s">
        <v>139</v>
      </c>
      <c r="C3486" s="149">
        <v>78908.613720299996</v>
      </c>
      <c r="D3486" s="127">
        <f t="shared" si="54"/>
        <v>78908.613720299996</v>
      </c>
      <c r="E3486" s="3"/>
    </row>
    <row r="3487" spans="1:5" ht="15.75" customHeight="1" x14ac:dyDescent="0.25">
      <c r="A3487" s="14"/>
      <c r="B3487" s="100" t="s">
        <v>140</v>
      </c>
      <c r="C3487" s="149">
        <v>515131.13032745</v>
      </c>
      <c r="D3487" s="127">
        <f t="shared" si="54"/>
        <v>515131.13032745</v>
      </c>
      <c r="E3487" s="3"/>
    </row>
    <row r="3488" spans="1:5" ht="15.75" customHeight="1" x14ac:dyDescent="0.25">
      <c r="A3488" s="14"/>
      <c r="B3488" s="100" t="s">
        <v>141</v>
      </c>
      <c r="C3488" s="149">
        <v>1782776.3589090002</v>
      </c>
      <c r="D3488" s="127">
        <f t="shared" si="54"/>
        <v>1782776.3589090002</v>
      </c>
      <c r="E3488" s="3"/>
    </row>
    <row r="3489" spans="1:5" ht="15.75" customHeight="1" x14ac:dyDescent="0.25">
      <c r="A3489" s="14"/>
      <c r="B3489" s="100" t="s">
        <v>142</v>
      </c>
      <c r="C3489" s="149">
        <v>220978.66941149998</v>
      </c>
      <c r="D3489" s="127">
        <f t="shared" si="54"/>
        <v>220978.66941149998</v>
      </c>
      <c r="E3489" s="3"/>
    </row>
    <row r="3490" spans="1:5" ht="15.75" customHeight="1" x14ac:dyDescent="0.25">
      <c r="A3490" s="14"/>
      <c r="B3490" s="100" t="s">
        <v>1548</v>
      </c>
      <c r="C3490" s="149">
        <v>106034.55933525</v>
      </c>
      <c r="D3490" s="127">
        <f t="shared" si="54"/>
        <v>106034.55933525</v>
      </c>
      <c r="E3490" s="3"/>
    </row>
    <row r="3491" spans="1:5" ht="15.75" customHeight="1" x14ac:dyDescent="0.25">
      <c r="A3491" s="14"/>
      <c r="B3491" s="100" t="s">
        <v>143</v>
      </c>
      <c r="C3491" s="149">
        <v>106034.55933525</v>
      </c>
      <c r="D3491" s="127">
        <f t="shared" si="54"/>
        <v>106034.55933525</v>
      </c>
      <c r="E3491" s="3"/>
    </row>
    <row r="3492" spans="1:5" ht="15.75" customHeight="1" x14ac:dyDescent="0.25">
      <c r="A3492" s="14"/>
      <c r="B3492" s="100" t="s">
        <v>314</v>
      </c>
      <c r="C3492" s="149">
        <v>57881.359235700002</v>
      </c>
      <c r="D3492" s="127">
        <f t="shared" si="54"/>
        <v>57881.359235700002</v>
      </c>
      <c r="E3492" s="3"/>
    </row>
    <row r="3493" spans="1:5" ht="15.75" customHeight="1" x14ac:dyDescent="0.25">
      <c r="A3493" s="14"/>
      <c r="B3493" s="100" t="s">
        <v>145</v>
      </c>
      <c r="C3493" s="149">
        <v>57881.359235700002</v>
      </c>
      <c r="D3493" s="127">
        <f t="shared" si="54"/>
        <v>57881.359235700002</v>
      </c>
      <c r="E3493" s="3"/>
    </row>
    <row r="3494" spans="1:5" ht="15.75" customHeight="1" x14ac:dyDescent="0.25">
      <c r="A3494" s="14"/>
      <c r="B3494" s="100" t="s">
        <v>147</v>
      </c>
      <c r="C3494" s="149">
        <v>1215062.11430695</v>
      </c>
      <c r="D3494" s="127">
        <f t="shared" si="54"/>
        <v>1215062.11430695</v>
      </c>
      <c r="E3494" s="3"/>
    </row>
    <row r="3495" spans="1:5" ht="15.75" customHeight="1" x14ac:dyDescent="0.25">
      <c r="A3495" s="14"/>
      <c r="B3495" s="100" t="s">
        <v>148</v>
      </c>
      <c r="C3495" s="149">
        <v>1215062.11430695</v>
      </c>
      <c r="D3495" s="127">
        <f t="shared" si="54"/>
        <v>1215062.11430695</v>
      </c>
      <c r="E3495" s="3"/>
    </row>
    <row r="3496" spans="1:5" ht="15.75" customHeight="1" x14ac:dyDescent="0.25">
      <c r="A3496" s="14"/>
      <c r="B3496" s="100" t="s">
        <v>596</v>
      </c>
      <c r="C3496" s="149">
        <v>1701008.68934815</v>
      </c>
      <c r="D3496" s="127">
        <f t="shared" si="54"/>
        <v>1701008.68934815</v>
      </c>
      <c r="E3496" s="3"/>
    </row>
    <row r="3497" spans="1:5" ht="15.75" customHeight="1" x14ac:dyDescent="0.25">
      <c r="A3497" s="14"/>
      <c r="B3497" s="103" t="s">
        <v>150</v>
      </c>
      <c r="C3497" s="149">
        <v>340768.70126845001</v>
      </c>
      <c r="D3497" s="127">
        <f t="shared" si="54"/>
        <v>340768.70126845001</v>
      </c>
      <c r="E3497" s="3"/>
    </row>
    <row r="3498" spans="1:5" ht="15.75" customHeight="1" x14ac:dyDescent="0.25">
      <c r="A3498" s="14"/>
      <c r="B3498" s="100" t="s">
        <v>153</v>
      </c>
      <c r="C3498" s="149">
        <v>885267.74502529996</v>
      </c>
      <c r="D3498" s="127">
        <f t="shared" si="54"/>
        <v>885267.74502529996</v>
      </c>
      <c r="E3498" s="3"/>
    </row>
    <row r="3499" spans="1:5" ht="15.75" customHeight="1" x14ac:dyDescent="0.25">
      <c r="A3499" s="14"/>
      <c r="B3499" s="100" t="s">
        <v>1550</v>
      </c>
      <c r="C3499" s="149">
        <v>201243.23586185</v>
      </c>
      <c r="D3499" s="127">
        <f t="shared" si="54"/>
        <v>201243.23586185</v>
      </c>
      <c r="E3499" s="3"/>
    </row>
    <row r="3500" spans="1:5" ht="15.75" customHeight="1" x14ac:dyDescent="0.25">
      <c r="A3500" s="14"/>
      <c r="B3500" s="100" t="s">
        <v>155</v>
      </c>
      <c r="C3500" s="149">
        <v>575146.02917590004</v>
      </c>
      <c r="D3500" s="127">
        <f t="shared" si="54"/>
        <v>575146.02917590004</v>
      </c>
      <c r="E3500" s="3"/>
    </row>
    <row r="3501" spans="1:5" ht="15.75" customHeight="1" x14ac:dyDescent="0.25">
      <c r="A3501" s="14"/>
      <c r="B3501" s="100" t="s">
        <v>156</v>
      </c>
      <c r="C3501" s="149">
        <v>575146.02917590004</v>
      </c>
      <c r="D3501" s="127">
        <f t="shared" si="54"/>
        <v>575146.02917590004</v>
      </c>
      <c r="E3501" s="3"/>
    </row>
    <row r="3502" spans="1:5" ht="15.75" customHeight="1" x14ac:dyDescent="0.25">
      <c r="A3502" s="14"/>
      <c r="B3502" s="100" t="s">
        <v>157</v>
      </c>
      <c r="C3502" s="149">
        <v>191570.78282615001</v>
      </c>
      <c r="D3502" s="127">
        <f t="shared" si="54"/>
        <v>191570.78282615001</v>
      </c>
      <c r="E3502" s="3"/>
    </row>
    <row r="3503" spans="1:5" ht="15.75" customHeight="1" x14ac:dyDescent="0.25">
      <c r="A3503" s="14"/>
      <c r="B3503" s="100" t="s">
        <v>1551</v>
      </c>
      <c r="C3503" s="149">
        <v>382474.24355595</v>
      </c>
      <c r="D3503" s="127">
        <f t="shared" si="54"/>
        <v>382474.24355595</v>
      </c>
      <c r="E3503" s="3"/>
    </row>
    <row r="3504" spans="1:5" ht="15.75" customHeight="1" x14ac:dyDescent="0.25">
      <c r="A3504" s="14"/>
      <c r="B3504" s="100" t="s">
        <v>165</v>
      </c>
      <c r="C3504" s="149">
        <v>392961.17807765002</v>
      </c>
      <c r="D3504" s="127">
        <f t="shared" si="54"/>
        <v>392961.17807765002</v>
      </c>
      <c r="E3504" s="3"/>
    </row>
    <row r="3505" spans="1:5" ht="15.75" customHeight="1" x14ac:dyDescent="0.25">
      <c r="A3505" s="14"/>
      <c r="B3505" s="100" t="s">
        <v>166</v>
      </c>
      <c r="C3505" s="149">
        <v>98641.617988550002</v>
      </c>
      <c r="D3505" s="127">
        <f t="shared" si="54"/>
        <v>98641.617988550002</v>
      </c>
      <c r="E3505" s="3"/>
    </row>
    <row r="3506" spans="1:5" ht="15.75" customHeight="1" x14ac:dyDescent="0.25">
      <c r="A3506" s="14"/>
      <c r="B3506" s="100" t="s">
        <v>167</v>
      </c>
      <c r="C3506" s="149">
        <v>98641.617988550002</v>
      </c>
      <c r="D3506" s="127">
        <f t="shared" si="54"/>
        <v>98641.617988550002</v>
      </c>
      <c r="E3506" s="3"/>
    </row>
    <row r="3507" spans="1:5" ht="15.75" customHeight="1" x14ac:dyDescent="0.25">
      <c r="A3507" s="14"/>
      <c r="B3507" s="100" t="s">
        <v>169</v>
      </c>
      <c r="C3507" s="149">
        <v>442631.44323124998</v>
      </c>
      <c r="D3507" s="127">
        <f t="shared" si="54"/>
        <v>442631.44323124998</v>
      </c>
      <c r="E3507" s="3"/>
    </row>
    <row r="3508" spans="1:5" ht="15.75" customHeight="1" x14ac:dyDescent="0.25">
      <c r="A3508" s="14"/>
      <c r="B3508" s="100" t="s">
        <v>171</v>
      </c>
      <c r="C3508" s="149">
        <v>198444.7986521</v>
      </c>
      <c r="D3508" s="127">
        <f t="shared" si="54"/>
        <v>198444.7986521</v>
      </c>
      <c r="E3508" s="3"/>
    </row>
    <row r="3509" spans="1:5" ht="15.75" customHeight="1" x14ac:dyDescent="0.25">
      <c r="A3509" s="14"/>
      <c r="B3509" s="100" t="s">
        <v>172</v>
      </c>
      <c r="C3509" s="149">
        <v>622017.85711975</v>
      </c>
      <c r="D3509" s="127">
        <f t="shared" si="54"/>
        <v>622017.85711975</v>
      </c>
      <c r="E3509" s="3"/>
    </row>
    <row r="3510" spans="1:5" ht="15.75" customHeight="1" x14ac:dyDescent="0.25">
      <c r="A3510" s="14"/>
      <c r="B3510" s="100" t="s">
        <v>175</v>
      </c>
      <c r="C3510" s="149">
        <v>63093.584681400003</v>
      </c>
      <c r="D3510" s="127">
        <f t="shared" si="54"/>
        <v>63093.584681400003</v>
      </c>
      <c r="E3510" s="3"/>
    </row>
    <row r="3511" spans="1:5" ht="15.75" customHeight="1" x14ac:dyDescent="0.25">
      <c r="A3511" s="14"/>
      <c r="B3511" s="100" t="s">
        <v>1552</v>
      </c>
      <c r="C3511" s="149">
        <v>122165.08890494998</v>
      </c>
      <c r="D3511" s="127">
        <f t="shared" si="54"/>
        <v>122165.08890494998</v>
      </c>
      <c r="E3511" s="3"/>
    </row>
    <row r="3512" spans="1:5" ht="15.75" customHeight="1" x14ac:dyDescent="0.25">
      <c r="A3512" s="14"/>
      <c r="B3512" s="100" t="s">
        <v>1553</v>
      </c>
      <c r="C3512" s="149">
        <v>122165.08890494998</v>
      </c>
      <c r="D3512" s="127">
        <f t="shared" si="54"/>
        <v>122165.08890494998</v>
      </c>
      <c r="E3512" s="3"/>
    </row>
    <row r="3513" spans="1:5" ht="15.75" customHeight="1" x14ac:dyDescent="0.25">
      <c r="A3513" s="14"/>
      <c r="B3513" s="100" t="s">
        <v>180</v>
      </c>
      <c r="C3513" s="149">
        <v>122165.08890494998</v>
      </c>
      <c r="D3513" s="127">
        <f t="shared" si="54"/>
        <v>122165.08890494998</v>
      </c>
      <c r="E3513" s="3"/>
    </row>
    <row r="3514" spans="1:5" ht="15.75" customHeight="1" x14ac:dyDescent="0.25">
      <c r="A3514" s="14"/>
      <c r="B3514" s="100" t="s">
        <v>183</v>
      </c>
      <c r="C3514" s="149">
        <v>122165.08890494998</v>
      </c>
      <c r="D3514" s="127">
        <f t="shared" si="54"/>
        <v>122165.08890494998</v>
      </c>
      <c r="E3514" s="3"/>
    </row>
    <row r="3515" spans="1:5" ht="15.75" customHeight="1" x14ac:dyDescent="0.25">
      <c r="A3515" s="14"/>
      <c r="B3515" s="100" t="s">
        <v>184</v>
      </c>
      <c r="C3515" s="149">
        <v>122165.08890494998</v>
      </c>
      <c r="D3515" s="127">
        <f t="shared" si="54"/>
        <v>122165.08890494998</v>
      </c>
      <c r="E3515" s="3"/>
    </row>
    <row r="3516" spans="1:5" ht="15.75" customHeight="1" x14ac:dyDescent="0.25">
      <c r="A3516" s="14"/>
      <c r="B3516" s="100" t="s">
        <v>1554</v>
      </c>
      <c r="C3516" s="149">
        <v>122165.08890494998</v>
      </c>
      <c r="D3516" s="127">
        <f t="shared" si="54"/>
        <v>122165.08890494998</v>
      </c>
      <c r="E3516" s="3"/>
    </row>
    <row r="3517" spans="1:5" ht="15.75" customHeight="1" x14ac:dyDescent="0.25">
      <c r="A3517" s="14"/>
      <c r="B3517" s="100" t="s">
        <v>1555</v>
      </c>
      <c r="C3517" s="149">
        <v>57881.359235700002</v>
      </c>
      <c r="D3517" s="127">
        <f t="shared" si="54"/>
        <v>57881.359235700002</v>
      </c>
      <c r="E3517" s="3"/>
    </row>
    <row r="3518" spans="1:5" ht="15.75" customHeight="1" x14ac:dyDescent="0.25">
      <c r="A3518" s="14"/>
      <c r="B3518" s="100" t="s">
        <v>1439</v>
      </c>
      <c r="C3518" s="149">
        <v>37981.255794299999</v>
      </c>
      <c r="D3518" s="127">
        <f t="shared" si="54"/>
        <v>37981.255794299999</v>
      </c>
      <c r="E3518" s="3"/>
    </row>
    <row r="3519" spans="1:5" ht="15.75" customHeight="1" x14ac:dyDescent="0.25">
      <c r="A3519" s="13" t="s">
        <v>0</v>
      </c>
      <c r="B3519" s="101" t="s">
        <v>195</v>
      </c>
      <c r="C3519" s="91" t="s">
        <v>4330</v>
      </c>
      <c r="D3519" s="126" t="s">
        <v>4331</v>
      </c>
      <c r="E3519" s="3"/>
    </row>
    <row r="3520" spans="1:5" ht="15.75" customHeight="1" x14ac:dyDescent="0.25">
      <c r="A3520" s="13"/>
      <c r="B3520" s="102" t="s">
        <v>3</v>
      </c>
      <c r="C3520" s="91"/>
      <c r="D3520" s="126"/>
      <c r="E3520" s="3"/>
    </row>
    <row r="3521" spans="1:5" ht="15.75" customHeight="1" x14ac:dyDescent="0.25">
      <c r="A3521" s="4">
        <v>4</v>
      </c>
      <c r="B3521" s="104" t="s">
        <v>10</v>
      </c>
      <c r="C3521" s="91"/>
      <c r="D3521" s="126"/>
      <c r="E3521" s="3"/>
    </row>
    <row r="3522" spans="1:5" ht="15.75" customHeight="1" x14ac:dyDescent="0.25">
      <c r="A3522" s="15"/>
      <c r="B3522" s="100" t="s">
        <v>197</v>
      </c>
      <c r="C3522" s="149">
        <v>78908.613720299996</v>
      </c>
      <c r="D3522" s="127">
        <f t="shared" si="54"/>
        <v>78908.613720299996</v>
      </c>
      <c r="E3522" s="3"/>
    </row>
    <row r="3523" spans="1:5" ht="15.75" customHeight="1" x14ac:dyDescent="0.25">
      <c r="A3523" s="15"/>
      <c r="B3523" s="100" t="s">
        <v>198</v>
      </c>
      <c r="C3523" s="149">
        <v>78908.613720299996</v>
      </c>
      <c r="D3523" s="127">
        <f t="shared" si="54"/>
        <v>78908.613720299996</v>
      </c>
      <c r="E3523" s="3"/>
    </row>
    <row r="3524" spans="1:5" ht="15.75" customHeight="1" x14ac:dyDescent="0.25">
      <c r="A3524" s="15"/>
      <c r="B3524" s="100" t="s">
        <v>199</v>
      </c>
      <c r="C3524" s="149">
        <v>78908.613720299996</v>
      </c>
      <c r="D3524" s="127">
        <f t="shared" si="54"/>
        <v>78908.613720299996</v>
      </c>
      <c r="E3524" s="3"/>
    </row>
    <row r="3525" spans="1:5" ht="15.75" customHeight="1" x14ac:dyDescent="0.25">
      <c r="A3525" s="15"/>
      <c r="B3525" s="100" t="s">
        <v>200</v>
      </c>
      <c r="C3525" s="149">
        <v>57900.798268950006</v>
      </c>
      <c r="D3525" s="127">
        <f t="shared" si="54"/>
        <v>57900.798268950006</v>
      </c>
      <c r="E3525" s="3"/>
    </row>
    <row r="3526" spans="1:5" ht="15.75" customHeight="1" x14ac:dyDescent="0.25">
      <c r="A3526" s="15"/>
      <c r="B3526" s="100" t="s">
        <v>30</v>
      </c>
      <c r="C3526" s="149">
        <v>58410.738317750001</v>
      </c>
      <c r="D3526" s="127">
        <f t="shared" si="54"/>
        <v>58410.738317750001</v>
      </c>
      <c r="E3526" s="3"/>
    </row>
    <row r="3527" spans="1:5" ht="15.75" customHeight="1" x14ac:dyDescent="0.25">
      <c r="A3527" s="15"/>
      <c r="B3527" s="100" t="s">
        <v>372</v>
      </c>
      <c r="C3527" s="149">
        <v>57881.359235700002</v>
      </c>
      <c r="D3527" s="127">
        <f t="shared" si="54"/>
        <v>57881.359235700002</v>
      </c>
      <c r="E3527" s="3"/>
    </row>
    <row r="3528" spans="1:5" ht="15.75" customHeight="1" x14ac:dyDescent="0.25">
      <c r="A3528" s="15"/>
      <c r="B3528" s="100" t="s">
        <v>202</v>
      </c>
      <c r="C3528" s="149">
        <v>57881.359235700002</v>
      </c>
      <c r="D3528" s="127">
        <f t="shared" si="54"/>
        <v>57881.359235700002</v>
      </c>
      <c r="E3528" s="3"/>
    </row>
    <row r="3529" spans="1:5" ht="15.75" customHeight="1" x14ac:dyDescent="0.25">
      <c r="A3529" s="15"/>
      <c r="B3529" s="100" t="s">
        <v>613</v>
      </c>
      <c r="C3529" s="149">
        <v>57881.359235700002</v>
      </c>
      <c r="D3529" s="127">
        <f t="shared" si="54"/>
        <v>57881.359235700002</v>
      </c>
      <c r="E3529" s="3"/>
    </row>
    <row r="3530" spans="1:5" ht="15.75" customHeight="1" x14ac:dyDescent="0.25">
      <c r="A3530" s="15"/>
      <c r="B3530" s="100" t="s">
        <v>1556</v>
      </c>
      <c r="C3530" s="149">
        <v>57881.359235700002</v>
      </c>
      <c r="D3530" s="127">
        <f t="shared" si="54"/>
        <v>57881.359235700002</v>
      </c>
      <c r="E3530" s="3"/>
    </row>
    <row r="3531" spans="1:5" ht="15.75" customHeight="1" x14ac:dyDescent="0.25">
      <c r="A3531" s="15"/>
      <c r="B3531" s="100" t="s">
        <v>615</v>
      </c>
      <c r="C3531" s="149">
        <v>57881.359235700002</v>
      </c>
      <c r="D3531" s="127">
        <f t="shared" si="54"/>
        <v>57881.359235700002</v>
      </c>
      <c r="E3531" s="3"/>
    </row>
    <row r="3532" spans="1:5" ht="15.75" customHeight="1" x14ac:dyDescent="0.25">
      <c r="A3532" s="15"/>
      <c r="B3532" s="100" t="s">
        <v>205</v>
      </c>
      <c r="C3532" s="149">
        <v>57881.359235700002</v>
      </c>
      <c r="D3532" s="127">
        <f t="shared" si="54"/>
        <v>57881.359235700002</v>
      </c>
      <c r="E3532" s="3"/>
    </row>
    <row r="3533" spans="1:5" ht="15.75" customHeight="1" x14ac:dyDescent="0.25">
      <c r="A3533" s="15"/>
      <c r="B3533" s="100" t="s">
        <v>774</v>
      </c>
      <c r="C3533" s="149">
        <v>57881.359235700002</v>
      </c>
      <c r="D3533" s="127">
        <f t="shared" si="54"/>
        <v>57881.359235700002</v>
      </c>
      <c r="E3533" s="3"/>
    </row>
    <row r="3534" spans="1:5" ht="15.75" customHeight="1" x14ac:dyDescent="0.25">
      <c r="A3534" s="15"/>
      <c r="B3534" s="100" t="s">
        <v>616</v>
      </c>
      <c r="C3534" s="149">
        <v>57881.359235700002</v>
      </c>
      <c r="D3534" s="127">
        <f t="shared" si="54"/>
        <v>57881.359235700002</v>
      </c>
      <c r="E3534" s="3"/>
    </row>
    <row r="3535" spans="1:5" ht="15.75" customHeight="1" x14ac:dyDescent="0.25">
      <c r="A3535" s="15"/>
      <c r="B3535" s="100" t="s">
        <v>206</v>
      </c>
      <c r="C3535" s="149">
        <v>57881.359235700002</v>
      </c>
      <c r="D3535" s="127">
        <f t="shared" ref="D3535:D3598" si="55">C3535</f>
        <v>57881.359235700002</v>
      </c>
      <c r="E3535" s="3"/>
    </row>
    <row r="3536" spans="1:5" ht="15.75" customHeight="1" x14ac:dyDescent="0.25">
      <c r="A3536" s="15"/>
      <c r="B3536" s="100" t="s">
        <v>207</v>
      </c>
      <c r="C3536" s="149">
        <v>1640648.50121445</v>
      </c>
      <c r="D3536" s="127">
        <f t="shared" si="55"/>
        <v>1640648.50121445</v>
      </c>
      <c r="E3536" s="3"/>
    </row>
    <row r="3537" spans="1:5" ht="15.75" customHeight="1" x14ac:dyDescent="0.25">
      <c r="A3537" s="15"/>
      <c r="B3537" s="100" t="s">
        <v>11</v>
      </c>
      <c r="C3537" s="149">
        <v>372098.56957455003</v>
      </c>
      <c r="D3537" s="127">
        <f t="shared" si="55"/>
        <v>372098.56957455003</v>
      </c>
      <c r="E3537" s="3"/>
    </row>
    <row r="3538" spans="1:5" ht="15.75" customHeight="1" x14ac:dyDescent="0.25">
      <c r="A3538" s="15"/>
      <c r="B3538" s="100" t="s">
        <v>1557</v>
      </c>
      <c r="C3538" s="149">
        <v>191641.24633290002</v>
      </c>
      <c r="D3538" s="127">
        <f t="shared" si="55"/>
        <v>191641.24633290002</v>
      </c>
      <c r="E3538" s="3"/>
    </row>
    <row r="3539" spans="1:5" ht="15.75" customHeight="1" x14ac:dyDescent="0.25">
      <c r="A3539" s="15"/>
      <c r="B3539" s="100" t="s">
        <v>208</v>
      </c>
      <c r="C3539" s="149">
        <v>280105.91320985003</v>
      </c>
      <c r="D3539" s="127">
        <f t="shared" si="55"/>
        <v>280105.91320985003</v>
      </c>
      <c r="E3539" s="3"/>
    </row>
    <row r="3540" spans="1:5" ht="15.75" customHeight="1" x14ac:dyDescent="0.25">
      <c r="A3540" s="15"/>
      <c r="B3540" s="100" t="s">
        <v>209</v>
      </c>
      <c r="C3540" s="149">
        <v>952848.71455865004</v>
      </c>
      <c r="D3540" s="127">
        <f t="shared" si="55"/>
        <v>952848.71455865004</v>
      </c>
      <c r="E3540" s="3"/>
    </row>
    <row r="3541" spans="1:5" ht="15.75" customHeight="1" x14ac:dyDescent="0.25">
      <c r="A3541" s="15"/>
      <c r="B3541" s="100" t="s">
        <v>1635</v>
      </c>
      <c r="C3541" s="149">
        <v>695256.36752389988</v>
      </c>
      <c r="D3541" s="127">
        <f t="shared" si="55"/>
        <v>695256.36752389988</v>
      </c>
      <c r="E3541" s="3"/>
    </row>
    <row r="3542" spans="1:5" ht="15.75" customHeight="1" x14ac:dyDescent="0.25">
      <c r="A3542" s="15"/>
      <c r="B3542" s="100" t="s">
        <v>211</v>
      </c>
      <c r="C3542" s="149">
        <v>1718266.7381789002</v>
      </c>
      <c r="D3542" s="127">
        <f t="shared" si="55"/>
        <v>1718266.7381789002</v>
      </c>
      <c r="E3542" s="3"/>
    </row>
    <row r="3543" spans="1:5" ht="15.75" customHeight="1" x14ac:dyDescent="0.25">
      <c r="A3543" s="15"/>
      <c r="B3543" s="100" t="s">
        <v>39</v>
      </c>
      <c r="C3543" s="149">
        <v>122212.47423839998</v>
      </c>
      <c r="D3543" s="127">
        <f t="shared" si="55"/>
        <v>122212.47423839998</v>
      </c>
      <c r="E3543" s="3"/>
    </row>
    <row r="3544" spans="1:5" ht="15.75" customHeight="1" x14ac:dyDescent="0.25">
      <c r="A3544" s="15"/>
      <c r="B3544" s="100" t="s">
        <v>212</v>
      </c>
      <c r="C3544" s="149">
        <v>113823.15315280001</v>
      </c>
      <c r="D3544" s="127">
        <f t="shared" si="55"/>
        <v>113823.15315280001</v>
      </c>
      <c r="E3544" s="3"/>
    </row>
    <row r="3545" spans="1:5" ht="15.75" customHeight="1" x14ac:dyDescent="0.25">
      <c r="A3545" s="15"/>
      <c r="B3545" s="100" t="s">
        <v>213</v>
      </c>
      <c r="C3545" s="149">
        <v>3101668.482913</v>
      </c>
      <c r="D3545" s="127">
        <f t="shared" si="55"/>
        <v>3101668.482913</v>
      </c>
      <c r="E3545" s="3"/>
    </row>
    <row r="3546" spans="1:5" ht="15.75" customHeight="1" x14ac:dyDescent="0.25">
      <c r="A3546" s="15"/>
      <c r="B3546" s="100" t="s">
        <v>215</v>
      </c>
      <c r="C3546" s="149">
        <v>1018372.1695101501</v>
      </c>
      <c r="D3546" s="127">
        <f t="shared" si="55"/>
        <v>1018372.1695101501</v>
      </c>
      <c r="E3546" s="3"/>
    </row>
    <row r="3547" spans="1:5" ht="15.75" customHeight="1" x14ac:dyDescent="0.25">
      <c r="A3547" s="15"/>
      <c r="B3547" s="100" t="s">
        <v>216</v>
      </c>
      <c r="C3547" s="149">
        <v>891135.6387115001</v>
      </c>
      <c r="D3547" s="127">
        <f t="shared" si="55"/>
        <v>891135.6387115001</v>
      </c>
      <c r="E3547" s="3"/>
    </row>
    <row r="3548" spans="1:5" ht="15.75" customHeight="1" x14ac:dyDescent="0.25">
      <c r="A3548" s="15"/>
      <c r="B3548" s="100" t="s">
        <v>217</v>
      </c>
      <c r="C3548" s="149">
        <v>141953.97620949999</v>
      </c>
      <c r="D3548" s="127">
        <f t="shared" si="55"/>
        <v>141953.97620949999</v>
      </c>
      <c r="E3548" s="3"/>
    </row>
    <row r="3549" spans="1:5" ht="15.75" customHeight="1" x14ac:dyDescent="0.25">
      <c r="A3549" s="15"/>
      <c r="B3549" s="100" t="s">
        <v>218</v>
      </c>
      <c r="C3549" s="149">
        <v>141900.51767254999</v>
      </c>
      <c r="D3549" s="127">
        <f t="shared" si="55"/>
        <v>141900.51767254999</v>
      </c>
      <c r="E3549" s="3"/>
    </row>
    <row r="3550" spans="1:5" ht="15.75" customHeight="1" x14ac:dyDescent="0.25">
      <c r="A3550" s="15"/>
      <c r="B3550" s="100" t="s">
        <v>219</v>
      </c>
      <c r="C3550" s="149">
        <v>236077.44641844998</v>
      </c>
      <c r="D3550" s="127">
        <f t="shared" si="55"/>
        <v>236077.44641844998</v>
      </c>
      <c r="E3550" s="3"/>
    </row>
    <row r="3551" spans="1:5" ht="15.75" customHeight="1" x14ac:dyDescent="0.25">
      <c r="A3551" s="15"/>
      <c r="B3551" s="100" t="s">
        <v>220</v>
      </c>
      <c r="C3551" s="149">
        <v>106074.6472604</v>
      </c>
      <c r="D3551" s="127">
        <f t="shared" si="55"/>
        <v>106074.6472604</v>
      </c>
      <c r="E3551" s="3"/>
    </row>
    <row r="3552" spans="1:5" ht="15.75" customHeight="1" x14ac:dyDescent="0.25">
      <c r="A3552" s="15"/>
      <c r="B3552" s="100" t="s">
        <v>221</v>
      </c>
      <c r="C3552" s="149">
        <v>106034.55933525</v>
      </c>
      <c r="D3552" s="127">
        <f t="shared" si="55"/>
        <v>106034.55933525</v>
      </c>
      <c r="E3552" s="3"/>
    </row>
    <row r="3553" spans="1:5" ht="15.75" customHeight="1" x14ac:dyDescent="0.25">
      <c r="A3553" s="15"/>
      <c r="B3553" s="100" t="s">
        <v>222</v>
      </c>
      <c r="C3553" s="149">
        <v>229016.37114264999</v>
      </c>
      <c r="D3553" s="127">
        <f t="shared" si="55"/>
        <v>229016.37114264999</v>
      </c>
      <c r="E3553" s="3"/>
    </row>
    <row r="3554" spans="1:5" ht="15.75" customHeight="1" x14ac:dyDescent="0.25">
      <c r="A3554" s="15"/>
      <c r="B3554" s="100" t="s">
        <v>621</v>
      </c>
      <c r="C3554" s="149">
        <v>825633.50692095002</v>
      </c>
      <c r="D3554" s="127">
        <f t="shared" si="55"/>
        <v>825633.50692095002</v>
      </c>
      <c r="E3554" s="3"/>
    </row>
    <row r="3555" spans="1:5" ht="15.75" customHeight="1" x14ac:dyDescent="0.25">
      <c r="A3555" s="15"/>
      <c r="B3555" s="100" t="s">
        <v>1301</v>
      </c>
      <c r="C3555" s="149">
        <v>109898.12918175</v>
      </c>
      <c r="D3555" s="127">
        <f t="shared" si="55"/>
        <v>109898.12918175</v>
      </c>
      <c r="E3555" s="3"/>
    </row>
    <row r="3556" spans="1:5" ht="15.75" customHeight="1" x14ac:dyDescent="0.25">
      <c r="A3556" s="15"/>
      <c r="B3556" s="100" t="s">
        <v>223</v>
      </c>
      <c r="C3556" s="149">
        <v>566282.0021859</v>
      </c>
      <c r="D3556" s="127">
        <f t="shared" si="55"/>
        <v>566282.0021859</v>
      </c>
      <c r="E3556" s="3"/>
    </row>
    <row r="3557" spans="1:5" ht="15.75" customHeight="1" x14ac:dyDescent="0.25">
      <c r="A3557" s="15"/>
      <c r="B3557" s="100" t="s">
        <v>224</v>
      </c>
      <c r="C3557" s="149">
        <v>3128799.4448984</v>
      </c>
      <c r="D3557" s="127">
        <f t="shared" si="55"/>
        <v>3128799.4448984</v>
      </c>
      <c r="E3557" s="3"/>
    </row>
    <row r="3558" spans="1:5" ht="15.75" customHeight="1" x14ac:dyDescent="0.25">
      <c r="A3558" s="15"/>
      <c r="B3558" s="100" t="s">
        <v>225</v>
      </c>
      <c r="C3558" s="149">
        <v>210040.81626709999</v>
      </c>
      <c r="D3558" s="127">
        <f t="shared" si="55"/>
        <v>210040.81626709999</v>
      </c>
      <c r="E3558" s="3"/>
    </row>
    <row r="3559" spans="1:5" ht="15.75" customHeight="1" x14ac:dyDescent="0.25">
      <c r="A3559" s="15"/>
      <c r="B3559" s="100" t="s">
        <v>227</v>
      </c>
      <c r="C3559" s="149">
        <v>191641.24633290002</v>
      </c>
      <c r="D3559" s="127">
        <f t="shared" si="55"/>
        <v>191641.24633290002</v>
      </c>
      <c r="E3559" s="3"/>
    </row>
    <row r="3560" spans="1:5" ht="15.75" customHeight="1" x14ac:dyDescent="0.25">
      <c r="A3560" s="15"/>
      <c r="B3560" s="100" t="s">
        <v>229</v>
      </c>
      <c r="C3560" s="149">
        <v>519454.67736435001</v>
      </c>
      <c r="D3560" s="127">
        <f t="shared" si="55"/>
        <v>519454.67736435001</v>
      </c>
      <c r="E3560" s="3"/>
    </row>
    <row r="3561" spans="1:5" ht="15.75" customHeight="1" x14ac:dyDescent="0.25">
      <c r="A3561" s="15"/>
      <c r="B3561" s="100" t="s">
        <v>1558</v>
      </c>
      <c r="C3561" s="149">
        <v>38164.150078599996</v>
      </c>
      <c r="D3561" s="127">
        <f t="shared" si="55"/>
        <v>38164.150078599996</v>
      </c>
      <c r="E3561" s="3"/>
    </row>
    <row r="3562" spans="1:5" ht="15.75" customHeight="1" x14ac:dyDescent="0.25">
      <c r="A3562" s="15"/>
      <c r="B3562" s="100" t="s">
        <v>1559</v>
      </c>
      <c r="C3562" s="149">
        <v>591732.15557820012</v>
      </c>
      <c r="D3562" s="127">
        <f t="shared" si="55"/>
        <v>591732.15557820012</v>
      </c>
      <c r="E3562" s="3"/>
    </row>
    <row r="3563" spans="1:5" ht="15.75" customHeight="1" x14ac:dyDescent="0.25">
      <c r="A3563" s="15"/>
      <c r="B3563" s="100" t="s">
        <v>629</v>
      </c>
      <c r="C3563" s="149">
        <v>563378.24510695005</v>
      </c>
      <c r="D3563" s="127">
        <f t="shared" si="55"/>
        <v>563378.24510695005</v>
      </c>
      <c r="E3563" s="3"/>
    </row>
    <row r="3564" spans="1:5" ht="15.75" customHeight="1" x14ac:dyDescent="0.25">
      <c r="A3564" s="15"/>
      <c r="B3564" s="100" t="s">
        <v>1560</v>
      </c>
      <c r="C3564" s="149">
        <v>682635.27650499996</v>
      </c>
      <c r="D3564" s="127">
        <f t="shared" si="55"/>
        <v>682635.27650499996</v>
      </c>
      <c r="E3564" s="3"/>
    </row>
    <row r="3565" spans="1:5" ht="15.75" customHeight="1" x14ac:dyDescent="0.25">
      <c r="A3565" s="15"/>
      <c r="B3565" s="100" t="s">
        <v>1561</v>
      </c>
      <c r="C3565" s="149">
        <v>835229.63365660002</v>
      </c>
      <c r="D3565" s="127">
        <f t="shared" si="55"/>
        <v>835229.63365660002</v>
      </c>
      <c r="E3565" s="3"/>
    </row>
    <row r="3566" spans="1:5" ht="15.75" customHeight="1" x14ac:dyDescent="0.25">
      <c r="A3566" s="15"/>
      <c r="B3566" s="100" t="s">
        <v>21</v>
      </c>
      <c r="C3566" s="149">
        <v>264023.64408874995</v>
      </c>
      <c r="D3566" s="127">
        <f t="shared" si="55"/>
        <v>264023.64408874995</v>
      </c>
      <c r="E3566" s="3"/>
    </row>
    <row r="3567" spans="1:5" ht="15.75" customHeight="1" x14ac:dyDescent="0.25">
      <c r="A3567" s="15"/>
      <c r="B3567" s="100" t="s">
        <v>793</v>
      </c>
      <c r="C3567" s="149">
        <v>202749.23183514999</v>
      </c>
      <c r="D3567" s="127">
        <f t="shared" si="55"/>
        <v>202749.23183514999</v>
      </c>
      <c r="E3567" s="3"/>
    </row>
    <row r="3568" spans="1:5" ht="15.75" customHeight="1" x14ac:dyDescent="0.25">
      <c r="A3568" s="15"/>
      <c r="B3568" s="100" t="s">
        <v>230</v>
      </c>
      <c r="C3568" s="149">
        <v>202749.23183514999</v>
      </c>
      <c r="D3568" s="127">
        <f t="shared" si="55"/>
        <v>202749.23183514999</v>
      </c>
      <c r="E3568" s="3"/>
    </row>
    <row r="3569" spans="1:5" ht="15.75" customHeight="1" x14ac:dyDescent="0.25">
      <c r="A3569" s="15"/>
      <c r="B3569" s="100" t="s">
        <v>231</v>
      </c>
      <c r="C3569" s="149">
        <v>202749.23183514999</v>
      </c>
      <c r="D3569" s="127">
        <f t="shared" si="55"/>
        <v>202749.23183514999</v>
      </c>
      <c r="E3569" s="3"/>
    </row>
    <row r="3570" spans="1:5" ht="15.75" customHeight="1" x14ac:dyDescent="0.25">
      <c r="A3570" s="15"/>
      <c r="B3570" s="100" t="s">
        <v>232</v>
      </c>
      <c r="C3570" s="149">
        <v>202749.23183514999</v>
      </c>
      <c r="D3570" s="127">
        <f t="shared" si="55"/>
        <v>202749.23183514999</v>
      </c>
      <c r="E3570" s="3"/>
    </row>
    <row r="3571" spans="1:5" ht="15.75" customHeight="1" x14ac:dyDescent="0.25">
      <c r="A3571" s="15"/>
      <c r="B3571" s="100" t="s">
        <v>233</v>
      </c>
      <c r="C3571" s="149">
        <v>202749.23183514999</v>
      </c>
      <c r="D3571" s="127">
        <f t="shared" si="55"/>
        <v>202749.23183514999</v>
      </c>
      <c r="E3571" s="3"/>
    </row>
    <row r="3572" spans="1:5" ht="15.75" customHeight="1" x14ac:dyDescent="0.25">
      <c r="A3572" s="15"/>
      <c r="B3572" s="100" t="s">
        <v>795</v>
      </c>
      <c r="C3572" s="149">
        <v>202749.23183514999</v>
      </c>
      <c r="D3572" s="127">
        <f t="shared" si="55"/>
        <v>202749.23183514999</v>
      </c>
      <c r="E3572" s="3"/>
    </row>
    <row r="3573" spans="1:5" ht="15.75" customHeight="1" x14ac:dyDescent="0.25">
      <c r="A3573" s="15"/>
      <c r="B3573" s="100" t="s">
        <v>234</v>
      </c>
      <c r="C3573" s="149">
        <v>202749.23183514999</v>
      </c>
      <c r="D3573" s="127">
        <f t="shared" si="55"/>
        <v>202749.23183514999</v>
      </c>
      <c r="E3573" s="3"/>
    </row>
    <row r="3574" spans="1:5" ht="15.75" customHeight="1" x14ac:dyDescent="0.25">
      <c r="A3574" s="15"/>
      <c r="B3574" s="100" t="s">
        <v>632</v>
      </c>
      <c r="C3574" s="149">
        <v>445413.11935575004</v>
      </c>
      <c r="D3574" s="127">
        <f t="shared" si="55"/>
        <v>445413.11935575004</v>
      </c>
      <c r="E3574" s="3"/>
    </row>
    <row r="3575" spans="1:5" ht="15.75" customHeight="1" x14ac:dyDescent="0.25">
      <c r="A3575" s="15"/>
      <c r="B3575" s="100" t="s">
        <v>236</v>
      </c>
      <c r="C3575" s="149">
        <v>364459.93128089997</v>
      </c>
      <c r="D3575" s="127">
        <f t="shared" si="55"/>
        <v>364459.93128089997</v>
      </c>
      <c r="E3575" s="3"/>
    </row>
    <row r="3576" spans="1:5" ht="15.75" customHeight="1" x14ac:dyDescent="0.25">
      <c r="A3576" s="15"/>
      <c r="B3576" s="100" t="s">
        <v>237</v>
      </c>
      <c r="C3576" s="149">
        <v>575146.02917590004</v>
      </c>
      <c r="D3576" s="127">
        <f t="shared" si="55"/>
        <v>575146.02917590004</v>
      </c>
      <c r="E3576" s="3"/>
    </row>
    <row r="3577" spans="1:5" ht="15.75" customHeight="1" x14ac:dyDescent="0.25">
      <c r="A3577" s="15"/>
      <c r="B3577" s="100" t="s">
        <v>238</v>
      </c>
      <c r="C3577" s="149">
        <v>575146.02917590004</v>
      </c>
      <c r="D3577" s="127">
        <f t="shared" si="55"/>
        <v>575146.02917590004</v>
      </c>
      <c r="E3577" s="3"/>
    </row>
    <row r="3578" spans="1:5" ht="15.75" customHeight="1" x14ac:dyDescent="0.25">
      <c r="A3578" s="15"/>
      <c r="B3578" s="100" t="s">
        <v>634</v>
      </c>
      <c r="C3578" s="149">
        <v>575146.02917590004</v>
      </c>
      <c r="D3578" s="127">
        <f t="shared" si="55"/>
        <v>575146.02917590004</v>
      </c>
      <c r="E3578" s="3"/>
    </row>
    <row r="3579" spans="1:5" ht="15.75" customHeight="1" x14ac:dyDescent="0.25">
      <c r="A3579" s="15"/>
      <c r="B3579" s="100" t="s">
        <v>1186</v>
      </c>
      <c r="C3579" s="149">
        <v>575146.02917590004</v>
      </c>
      <c r="D3579" s="127">
        <f t="shared" si="55"/>
        <v>575146.02917590004</v>
      </c>
      <c r="E3579" s="3"/>
    </row>
    <row r="3580" spans="1:5" ht="15.75" customHeight="1" x14ac:dyDescent="0.25">
      <c r="A3580" s="15"/>
      <c r="B3580" s="100" t="s">
        <v>239</v>
      </c>
      <c r="C3580" s="149">
        <v>126497.57359330001</v>
      </c>
      <c r="D3580" s="127">
        <f t="shared" si="55"/>
        <v>126497.57359330001</v>
      </c>
      <c r="E3580" s="3"/>
    </row>
    <row r="3581" spans="1:5" ht="15.75" customHeight="1" x14ac:dyDescent="0.25">
      <c r="A3581" s="15"/>
      <c r="B3581" s="100" t="s">
        <v>412</v>
      </c>
      <c r="C3581" s="149">
        <v>126450.19782395</v>
      </c>
      <c r="D3581" s="127">
        <f t="shared" si="55"/>
        <v>126450.19782395</v>
      </c>
      <c r="E3581" s="3"/>
    </row>
    <row r="3582" spans="1:5" ht="15.75" customHeight="1" x14ac:dyDescent="0.25">
      <c r="A3582" s="15"/>
      <c r="B3582" s="100" t="s">
        <v>1188</v>
      </c>
      <c r="C3582" s="149">
        <v>94242.131997649994</v>
      </c>
      <c r="D3582" s="127">
        <f t="shared" si="55"/>
        <v>94242.131997649994</v>
      </c>
      <c r="E3582" s="3"/>
    </row>
    <row r="3583" spans="1:5" ht="15.75" customHeight="1" x14ac:dyDescent="0.25">
      <c r="A3583" s="15"/>
      <c r="B3583" s="100" t="s">
        <v>639</v>
      </c>
      <c r="C3583" s="149">
        <v>94205.683212549993</v>
      </c>
      <c r="D3583" s="127">
        <f t="shared" si="55"/>
        <v>94205.683212549993</v>
      </c>
      <c r="E3583" s="3"/>
    </row>
    <row r="3584" spans="1:5" ht="15.75" customHeight="1" x14ac:dyDescent="0.25">
      <c r="A3584" s="15"/>
      <c r="B3584" s="100" t="s">
        <v>240</v>
      </c>
      <c r="C3584" s="149">
        <v>94205.683212549993</v>
      </c>
      <c r="D3584" s="127">
        <f t="shared" si="55"/>
        <v>94205.683212549993</v>
      </c>
      <c r="E3584" s="3"/>
    </row>
    <row r="3585" spans="1:5" ht="15.75" customHeight="1" x14ac:dyDescent="0.25">
      <c r="A3585" s="15"/>
      <c r="B3585" s="100" t="s">
        <v>242</v>
      </c>
      <c r="C3585" s="149">
        <v>94205.683212549993</v>
      </c>
      <c r="D3585" s="127">
        <f t="shared" si="55"/>
        <v>94205.683212549993</v>
      </c>
      <c r="E3585" s="3"/>
    </row>
    <row r="3586" spans="1:5" ht="15.75" customHeight="1" x14ac:dyDescent="0.25">
      <c r="A3586" s="15"/>
      <c r="B3586" s="100" t="s">
        <v>243</v>
      </c>
      <c r="C3586" s="149">
        <v>118421.9071672</v>
      </c>
      <c r="D3586" s="127">
        <f t="shared" si="55"/>
        <v>118421.9071672</v>
      </c>
      <c r="E3586" s="3"/>
    </row>
    <row r="3587" spans="1:5" ht="15.75" customHeight="1" x14ac:dyDescent="0.25">
      <c r="A3587" s="15"/>
      <c r="B3587" s="100" t="s">
        <v>12</v>
      </c>
      <c r="C3587" s="149">
        <v>202749.23183514999</v>
      </c>
      <c r="D3587" s="127">
        <f t="shared" si="55"/>
        <v>202749.23183514999</v>
      </c>
      <c r="E3587" s="3"/>
    </row>
    <row r="3588" spans="1:5" ht="15.75" customHeight="1" x14ac:dyDescent="0.25">
      <c r="A3588" s="15"/>
      <c r="B3588" s="100" t="s">
        <v>13</v>
      </c>
      <c r="C3588" s="149">
        <v>283702.41991</v>
      </c>
      <c r="D3588" s="127">
        <f t="shared" si="55"/>
        <v>283702.41991</v>
      </c>
      <c r="E3588" s="3"/>
    </row>
    <row r="3589" spans="1:5" ht="15.75" customHeight="1" x14ac:dyDescent="0.25">
      <c r="A3589" s="15"/>
      <c r="B3589" s="100" t="s">
        <v>245</v>
      </c>
      <c r="C3589" s="149">
        <v>443294.46148259996</v>
      </c>
      <c r="D3589" s="127">
        <f t="shared" si="55"/>
        <v>443294.46148259996</v>
      </c>
      <c r="E3589" s="3"/>
    </row>
    <row r="3590" spans="1:5" ht="15.75" customHeight="1" x14ac:dyDescent="0.25">
      <c r="A3590" s="15"/>
      <c r="B3590" s="100" t="s">
        <v>1562</v>
      </c>
      <c r="C3590" s="149">
        <v>442631.44323124998</v>
      </c>
      <c r="D3590" s="127">
        <f t="shared" si="55"/>
        <v>442631.44323124998</v>
      </c>
      <c r="E3590" s="3"/>
    </row>
    <row r="3591" spans="1:5" ht="15.75" customHeight="1" x14ac:dyDescent="0.25">
      <c r="A3591" s="15"/>
      <c r="B3591" s="100" t="s">
        <v>246</v>
      </c>
      <c r="C3591" s="149">
        <v>726262.31410914997</v>
      </c>
      <c r="D3591" s="127">
        <f t="shared" si="55"/>
        <v>726262.31410914997</v>
      </c>
      <c r="E3591" s="3"/>
    </row>
    <row r="3592" spans="1:5" ht="15.75" customHeight="1" x14ac:dyDescent="0.25">
      <c r="A3592" s="15"/>
      <c r="B3592" s="100" t="s">
        <v>1563</v>
      </c>
      <c r="C3592" s="149">
        <v>1595259.6771475</v>
      </c>
      <c r="D3592" s="127">
        <f t="shared" si="55"/>
        <v>1595259.6771475</v>
      </c>
      <c r="E3592" s="3"/>
    </row>
    <row r="3593" spans="1:5" ht="15.75" customHeight="1" x14ac:dyDescent="0.25">
      <c r="A3593" s="15"/>
      <c r="B3593" s="100" t="s">
        <v>1636</v>
      </c>
      <c r="C3593" s="149">
        <v>445413.11935575004</v>
      </c>
      <c r="D3593" s="127">
        <f t="shared" si="55"/>
        <v>445413.11935575004</v>
      </c>
      <c r="E3593" s="3"/>
    </row>
    <row r="3594" spans="1:5" ht="15.75" customHeight="1" x14ac:dyDescent="0.25">
      <c r="A3594" s="15"/>
      <c r="B3594" s="100" t="s">
        <v>249</v>
      </c>
      <c r="C3594" s="149">
        <v>729424.93926575</v>
      </c>
      <c r="D3594" s="127">
        <f t="shared" si="55"/>
        <v>729424.93926575</v>
      </c>
      <c r="E3594" s="3"/>
    </row>
    <row r="3595" spans="1:5" ht="15.75" customHeight="1" x14ac:dyDescent="0.25">
      <c r="A3595" s="15"/>
      <c r="B3595" s="100" t="s">
        <v>250</v>
      </c>
      <c r="C3595" s="149">
        <v>729424.93926575</v>
      </c>
      <c r="D3595" s="127">
        <f t="shared" si="55"/>
        <v>729424.93926575</v>
      </c>
      <c r="E3595" s="3"/>
    </row>
    <row r="3596" spans="1:5" ht="15.75" customHeight="1" x14ac:dyDescent="0.25">
      <c r="A3596" s="15"/>
      <c r="B3596" s="100" t="s">
        <v>251</v>
      </c>
      <c r="C3596" s="149">
        <v>58410.738317750001</v>
      </c>
      <c r="D3596" s="127">
        <f t="shared" si="55"/>
        <v>58410.738317750001</v>
      </c>
      <c r="E3596" s="3"/>
    </row>
    <row r="3597" spans="1:5" ht="15.75" customHeight="1" x14ac:dyDescent="0.25">
      <c r="A3597" s="15"/>
      <c r="B3597" s="100" t="s">
        <v>1565</v>
      </c>
      <c r="C3597" s="149">
        <v>57881.359235700002</v>
      </c>
      <c r="D3597" s="127">
        <f t="shared" si="55"/>
        <v>57881.359235700002</v>
      </c>
      <c r="E3597" s="3"/>
    </row>
    <row r="3598" spans="1:5" ht="15.75" customHeight="1" x14ac:dyDescent="0.25">
      <c r="A3598" s="15"/>
      <c r="B3598" s="100" t="s">
        <v>252</v>
      </c>
      <c r="C3598" s="149">
        <v>112084.02267790001</v>
      </c>
      <c r="D3598" s="127">
        <f t="shared" si="55"/>
        <v>112084.02267790001</v>
      </c>
      <c r="E3598" s="3"/>
    </row>
    <row r="3599" spans="1:5" ht="15.75" customHeight="1" x14ac:dyDescent="0.25">
      <c r="A3599" s="15"/>
      <c r="B3599" s="100" t="s">
        <v>253</v>
      </c>
      <c r="C3599" s="149">
        <v>117729.15891099999</v>
      </c>
      <c r="D3599" s="127">
        <f t="shared" ref="D3599:D3662" si="56">C3599</f>
        <v>117729.15891099999</v>
      </c>
      <c r="E3599" s="3"/>
    </row>
    <row r="3600" spans="1:5" ht="15.75" customHeight="1" x14ac:dyDescent="0.25">
      <c r="A3600" s="15"/>
      <c r="B3600" s="100" t="s">
        <v>254</v>
      </c>
      <c r="C3600" s="149">
        <v>58410.738317750001</v>
      </c>
      <c r="D3600" s="127">
        <f t="shared" si="56"/>
        <v>58410.738317750001</v>
      </c>
      <c r="E3600" s="3"/>
    </row>
    <row r="3601" spans="1:5" ht="15.75" customHeight="1" x14ac:dyDescent="0.25">
      <c r="A3601" s="15"/>
      <c r="B3601" s="100" t="s">
        <v>255</v>
      </c>
      <c r="C3601" s="149">
        <v>57881.359235700002</v>
      </c>
      <c r="D3601" s="127">
        <f t="shared" si="56"/>
        <v>57881.359235700002</v>
      </c>
      <c r="E3601" s="3"/>
    </row>
    <row r="3602" spans="1:5" ht="15.75" customHeight="1" x14ac:dyDescent="0.25">
      <c r="A3602" s="15"/>
      <c r="B3602" s="100" t="s">
        <v>257</v>
      </c>
      <c r="C3602" s="149">
        <v>452038.26295355003</v>
      </c>
      <c r="D3602" s="127">
        <f t="shared" si="56"/>
        <v>452038.26295355003</v>
      </c>
      <c r="E3602" s="3"/>
    </row>
    <row r="3603" spans="1:5" ht="15.75" customHeight="1" x14ac:dyDescent="0.25">
      <c r="A3603" s="15"/>
      <c r="B3603" s="100" t="s">
        <v>258</v>
      </c>
      <c r="C3603" s="149">
        <v>174842.91167979999</v>
      </c>
      <c r="D3603" s="127">
        <f t="shared" si="56"/>
        <v>174842.91167979999</v>
      </c>
      <c r="E3603" s="3"/>
    </row>
    <row r="3604" spans="1:5" ht="15.75" customHeight="1" x14ac:dyDescent="0.25">
      <c r="A3604" s="15"/>
      <c r="B3604" s="100" t="s">
        <v>1566</v>
      </c>
      <c r="C3604" s="149">
        <v>126497.57359330001</v>
      </c>
      <c r="D3604" s="127">
        <f t="shared" si="56"/>
        <v>126497.57359330001</v>
      </c>
      <c r="E3604" s="3"/>
    </row>
    <row r="3605" spans="1:5" ht="15.75" customHeight="1" x14ac:dyDescent="0.25">
      <c r="A3605" s="15"/>
      <c r="B3605" s="100" t="s">
        <v>1567</v>
      </c>
      <c r="C3605" s="149">
        <v>126450.19782395</v>
      </c>
      <c r="D3605" s="127">
        <f t="shared" si="56"/>
        <v>126450.19782395</v>
      </c>
      <c r="E3605" s="3"/>
    </row>
    <row r="3606" spans="1:5" ht="15.75" customHeight="1" x14ac:dyDescent="0.25">
      <c r="A3606" s="15"/>
      <c r="B3606" s="100" t="s">
        <v>1568</v>
      </c>
      <c r="C3606" s="149">
        <v>126450.19782395</v>
      </c>
      <c r="D3606" s="127">
        <f t="shared" si="56"/>
        <v>126450.19782395</v>
      </c>
      <c r="E3606" s="3"/>
    </row>
    <row r="3607" spans="1:5" ht="15.75" customHeight="1" x14ac:dyDescent="0.25">
      <c r="A3607" s="15"/>
      <c r="B3607" s="100" t="s">
        <v>261</v>
      </c>
      <c r="C3607" s="149">
        <v>110689.35419360001</v>
      </c>
      <c r="D3607" s="127">
        <f t="shared" si="56"/>
        <v>110689.35419360001</v>
      </c>
      <c r="E3607" s="3"/>
    </row>
    <row r="3608" spans="1:5" ht="15.75" customHeight="1" x14ac:dyDescent="0.25">
      <c r="A3608" s="15"/>
      <c r="B3608" s="100" t="s">
        <v>262</v>
      </c>
      <c r="C3608" s="149">
        <v>110645.61756429999</v>
      </c>
      <c r="D3608" s="127">
        <f t="shared" si="56"/>
        <v>110645.61756429999</v>
      </c>
      <c r="E3608" s="3"/>
    </row>
    <row r="3609" spans="1:5" ht="15.75" customHeight="1" x14ac:dyDescent="0.25">
      <c r="A3609" s="15"/>
      <c r="B3609" s="100" t="s">
        <v>263</v>
      </c>
      <c r="C3609" s="149">
        <v>598463.91019869992</v>
      </c>
      <c r="D3609" s="127">
        <f t="shared" si="56"/>
        <v>598463.91019869992</v>
      </c>
      <c r="E3609" s="3"/>
    </row>
    <row r="3610" spans="1:5" ht="15.75" customHeight="1" x14ac:dyDescent="0.25">
      <c r="A3610" s="15"/>
      <c r="B3610" s="100" t="s">
        <v>1569</v>
      </c>
      <c r="C3610" s="149">
        <v>312335.44087654998</v>
      </c>
      <c r="D3610" s="127">
        <f t="shared" si="56"/>
        <v>312335.44087654998</v>
      </c>
      <c r="E3610" s="3"/>
    </row>
    <row r="3611" spans="1:5" ht="15.75" customHeight="1" x14ac:dyDescent="0.25">
      <c r="A3611" s="15"/>
      <c r="B3611" s="100" t="s">
        <v>650</v>
      </c>
      <c r="C3611" s="149">
        <v>312223.67002189998</v>
      </c>
      <c r="D3611" s="127">
        <f t="shared" si="56"/>
        <v>312223.67002189998</v>
      </c>
      <c r="E3611" s="3"/>
    </row>
    <row r="3612" spans="1:5" ht="15.75" customHeight="1" x14ac:dyDescent="0.25">
      <c r="A3612" s="15"/>
      <c r="B3612" s="100" t="s">
        <v>264</v>
      </c>
      <c r="C3612" s="149">
        <v>64130.474530849999</v>
      </c>
      <c r="D3612" s="127">
        <f t="shared" si="56"/>
        <v>64130.474530849999</v>
      </c>
      <c r="E3612" s="3"/>
    </row>
    <row r="3613" spans="1:5" ht="15.75" customHeight="1" x14ac:dyDescent="0.25">
      <c r="A3613" s="15"/>
      <c r="B3613" s="100" t="s">
        <v>1570</v>
      </c>
      <c r="C3613" s="149">
        <v>63093.584681400003</v>
      </c>
      <c r="D3613" s="127">
        <f t="shared" si="56"/>
        <v>63093.584681400003</v>
      </c>
      <c r="E3613" s="3"/>
    </row>
    <row r="3614" spans="1:5" ht="15.75" customHeight="1" x14ac:dyDescent="0.25">
      <c r="A3614" s="15"/>
      <c r="B3614" s="100" t="s">
        <v>266</v>
      </c>
      <c r="C3614" s="149">
        <v>207813.2185129</v>
      </c>
      <c r="D3614" s="127">
        <f t="shared" si="56"/>
        <v>207813.2185129</v>
      </c>
      <c r="E3614" s="3"/>
    </row>
    <row r="3615" spans="1:5" ht="15.75" customHeight="1" x14ac:dyDescent="0.25">
      <c r="A3615" s="15"/>
      <c r="B3615" s="100" t="s">
        <v>1571</v>
      </c>
      <c r="C3615" s="149">
        <v>122212.47423839998</v>
      </c>
      <c r="D3615" s="127">
        <f t="shared" si="56"/>
        <v>122212.47423839998</v>
      </c>
      <c r="E3615" s="3"/>
    </row>
    <row r="3616" spans="1:5" ht="15.75" customHeight="1" x14ac:dyDescent="0.25">
      <c r="A3616" s="15"/>
      <c r="B3616" s="100" t="s">
        <v>1572</v>
      </c>
      <c r="C3616" s="149">
        <v>212953.27326000002</v>
      </c>
      <c r="D3616" s="127">
        <f t="shared" si="56"/>
        <v>212953.27326000002</v>
      </c>
      <c r="E3616" s="3"/>
    </row>
    <row r="3617" spans="1:5" ht="15.75" customHeight="1" x14ac:dyDescent="0.25">
      <c r="A3617" s="15"/>
      <c r="B3617" s="100" t="s">
        <v>653</v>
      </c>
      <c r="C3617" s="149">
        <v>235440.93507025001</v>
      </c>
      <c r="D3617" s="127">
        <f t="shared" si="56"/>
        <v>235440.93507025001</v>
      </c>
      <c r="E3617" s="3"/>
    </row>
    <row r="3618" spans="1:5" ht="15.75" customHeight="1" x14ac:dyDescent="0.25">
      <c r="A3618" s="15"/>
      <c r="B3618" s="100" t="s">
        <v>1637</v>
      </c>
      <c r="C3618" s="149">
        <v>237100.669169</v>
      </c>
      <c r="D3618" s="127">
        <f t="shared" si="56"/>
        <v>237100.669169</v>
      </c>
      <c r="E3618" s="3"/>
    </row>
    <row r="3619" spans="1:5" ht="15.75" customHeight="1" x14ac:dyDescent="0.25">
      <c r="A3619" s="15"/>
      <c r="B3619" s="103" t="s">
        <v>1638</v>
      </c>
      <c r="C3619" s="149">
        <v>237100.669169</v>
      </c>
      <c r="D3619" s="127">
        <f t="shared" si="56"/>
        <v>237100.669169</v>
      </c>
      <c r="E3619" s="3"/>
    </row>
    <row r="3620" spans="1:5" ht="15.75" customHeight="1" x14ac:dyDescent="0.25">
      <c r="A3620" s="15"/>
      <c r="B3620" s="100" t="s">
        <v>1574</v>
      </c>
      <c r="C3620" s="149">
        <v>237100.669169</v>
      </c>
      <c r="D3620" s="127">
        <f t="shared" si="56"/>
        <v>237100.669169</v>
      </c>
      <c r="E3620" s="3"/>
    </row>
    <row r="3621" spans="1:5" ht="15.75" customHeight="1" x14ac:dyDescent="0.25">
      <c r="A3621" s="15"/>
      <c r="B3621" s="100" t="s">
        <v>1576</v>
      </c>
      <c r="C3621" s="149">
        <v>216454.60145399999</v>
      </c>
      <c r="D3621" s="127">
        <f t="shared" si="56"/>
        <v>216454.60145399999</v>
      </c>
      <c r="E3621" s="3"/>
    </row>
    <row r="3622" spans="1:5" ht="15.75" customHeight="1" x14ac:dyDescent="0.25">
      <c r="A3622" s="15"/>
      <c r="B3622" s="100" t="s">
        <v>1577</v>
      </c>
      <c r="C3622" s="149">
        <v>454909.91813085001</v>
      </c>
      <c r="D3622" s="127">
        <f t="shared" si="56"/>
        <v>454909.91813085001</v>
      </c>
      <c r="E3622" s="3"/>
    </row>
    <row r="3623" spans="1:5" ht="15.75" customHeight="1" x14ac:dyDescent="0.25">
      <c r="A3623" s="15"/>
      <c r="B3623" s="100" t="s">
        <v>273</v>
      </c>
      <c r="C3623" s="149">
        <v>364459.93128089997</v>
      </c>
      <c r="D3623" s="127">
        <f t="shared" si="56"/>
        <v>364459.93128089997</v>
      </c>
      <c r="E3623" s="3"/>
    </row>
    <row r="3624" spans="1:5" ht="15.75" customHeight="1" x14ac:dyDescent="0.25">
      <c r="A3624" s="15"/>
      <c r="B3624" s="100" t="s">
        <v>1215</v>
      </c>
      <c r="C3624" s="149">
        <v>383426.00813335006</v>
      </c>
      <c r="D3624" s="127">
        <f t="shared" si="56"/>
        <v>383426.00813335006</v>
      </c>
      <c r="E3624" s="3"/>
    </row>
    <row r="3625" spans="1:5" ht="15.75" customHeight="1" x14ac:dyDescent="0.25">
      <c r="A3625" s="15"/>
      <c r="B3625" s="100" t="s">
        <v>274</v>
      </c>
      <c r="C3625" s="149">
        <v>382474.24355595</v>
      </c>
      <c r="D3625" s="127">
        <f t="shared" si="56"/>
        <v>382474.24355595</v>
      </c>
      <c r="E3625" s="3"/>
    </row>
    <row r="3626" spans="1:5" ht="15.75" customHeight="1" x14ac:dyDescent="0.25">
      <c r="A3626" s="15"/>
      <c r="B3626" s="100" t="s">
        <v>830</v>
      </c>
      <c r="C3626" s="149">
        <v>272747.11228310002</v>
      </c>
      <c r="D3626" s="127">
        <f t="shared" si="56"/>
        <v>272747.11228310002</v>
      </c>
      <c r="E3626" s="3"/>
    </row>
    <row r="3627" spans="1:5" ht="15.75" customHeight="1" x14ac:dyDescent="0.25">
      <c r="A3627" s="15"/>
      <c r="B3627" s="100" t="s">
        <v>275</v>
      </c>
      <c r="C3627" s="149">
        <v>569849.63008609996</v>
      </c>
      <c r="D3627" s="127">
        <f t="shared" si="56"/>
        <v>569849.63008609996</v>
      </c>
      <c r="E3627" s="3"/>
    </row>
    <row r="3628" spans="1:5" ht="15.75" customHeight="1" x14ac:dyDescent="0.25">
      <c r="A3628" s="15"/>
      <c r="B3628" s="100" t="s">
        <v>276</v>
      </c>
      <c r="C3628" s="149">
        <v>598491.95213990007</v>
      </c>
      <c r="D3628" s="127">
        <f t="shared" si="56"/>
        <v>598491.95213990007</v>
      </c>
      <c r="E3628" s="3"/>
    </row>
    <row r="3629" spans="1:5" ht="15.75" customHeight="1" x14ac:dyDescent="0.25">
      <c r="A3629" s="15"/>
      <c r="B3629" s="100" t="s">
        <v>277</v>
      </c>
      <c r="C3629" s="149">
        <v>598491.95213990007</v>
      </c>
      <c r="D3629" s="127">
        <f t="shared" si="56"/>
        <v>598491.95213990007</v>
      </c>
      <c r="E3629" s="3"/>
    </row>
    <row r="3630" spans="1:5" ht="15.75" customHeight="1" x14ac:dyDescent="0.25">
      <c r="A3630" s="15"/>
      <c r="B3630" s="100" t="s">
        <v>278</v>
      </c>
      <c r="C3630" s="149">
        <v>598491.95213990007</v>
      </c>
      <c r="D3630" s="127">
        <f t="shared" si="56"/>
        <v>598491.95213990007</v>
      </c>
      <c r="E3630" s="3"/>
    </row>
    <row r="3631" spans="1:5" ht="15.75" customHeight="1" x14ac:dyDescent="0.25">
      <c r="A3631" s="15"/>
      <c r="B3631" s="100" t="s">
        <v>279</v>
      </c>
      <c r="C3631" s="149">
        <v>598491.95213990007</v>
      </c>
      <c r="D3631" s="127">
        <f t="shared" si="56"/>
        <v>598491.95213990007</v>
      </c>
      <c r="E3631" s="3"/>
    </row>
    <row r="3632" spans="1:5" ht="15.75" customHeight="1" x14ac:dyDescent="0.25">
      <c r="A3632" s="15"/>
      <c r="B3632" s="100" t="s">
        <v>280</v>
      </c>
      <c r="C3632" s="149">
        <v>598491.95213990007</v>
      </c>
      <c r="D3632" s="127">
        <f t="shared" si="56"/>
        <v>598491.95213990007</v>
      </c>
      <c r="E3632" s="3"/>
    </row>
    <row r="3633" spans="1:5" ht="15.75" customHeight="1" x14ac:dyDescent="0.25">
      <c r="A3633" s="15"/>
      <c r="B3633" s="100" t="s">
        <v>281</v>
      </c>
      <c r="C3633" s="149">
        <v>598491.95213990007</v>
      </c>
      <c r="D3633" s="127">
        <f t="shared" si="56"/>
        <v>598491.95213990007</v>
      </c>
      <c r="E3633" s="3"/>
    </row>
    <row r="3634" spans="1:5" ht="15.75" customHeight="1" x14ac:dyDescent="0.25">
      <c r="A3634" s="15"/>
      <c r="B3634" s="100" t="s">
        <v>282</v>
      </c>
      <c r="C3634" s="149">
        <v>178599.84659335</v>
      </c>
      <c r="D3634" s="127">
        <f t="shared" si="56"/>
        <v>178599.84659335</v>
      </c>
      <c r="E3634" s="3"/>
    </row>
    <row r="3635" spans="1:5" ht="15.75" customHeight="1" x14ac:dyDescent="0.25">
      <c r="A3635" s="15"/>
      <c r="B3635" s="100" t="s">
        <v>283</v>
      </c>
      <c r="C3635" s="149">
        <v>178534.24164940001</v>
      </c>
      <c r="D3635" s="127">
        <f t="shared" si="56"/>
        <v>178534.24164940001</v>
      </c>
      <c r="E3635" s="3"/>
    </row>
    <row r="3636" spans="1:5" ht="15.75" customHeight="1" x14ac:dyDescent="0.25">
      <c r="A3636" s="15"/>
      <c r="B3636" s="100" t="s">
        <v>284</v>
      </c>
      <c r="C3636" s="149">
        <v>178534.24164940001</v>
      </c>
      <c r="D3636" s="127">
        <f t="shared" si="56"/>
        <v>178534.24164940001</v>
      </c>
      <c r="E3636" s="3"/>
    </row>
    <row r="3637" spans="1:5" ht="15.75" customHeight="1" x14ac:dyDescent="0.25">
      <c r="A3637" s="15"/>
      <c r="B3637" s="100" t="s">
        <v>1578</v>
      </c>
      <c r="C3637" s="149">
        <v>178534.24164940001</v>
      </c>
      <c r="D3637" s="127">
        <f t="shared" si="56"/>
        <v>178534.24164940001</v>
      </c>
      <c r="E3637" s="3"/>
    </row>
    <row r="3638" spans="1:5" ht="15.75" customHeight="1" x14ac:dyDescent="0.25">
      <c r="A3638" s="15"/>
      <c r="B3638" s="100" t="s">
        <v>288</v>
      </c>
      <c r="C3638" s="149">
        <v>615176.34488764999</v>
      </c>
      <c r="D3638" s="127">
        <f t="shared" si="56"/>
        <v>615176.34488764999</v>
      </c>
      <c r="E3638" s="3"/>
    </row>
    <row r="3639" spans="1:5" ht="15.75" customHeight="1" x14ac:dyDescent="0.25">
      <c r="A3639" s="15"/>
      <c r="B3639" s="100" t="s">
        <v>289</v>
      </c>
      <c r="C3639" s="149">
        <v>239986.57963735002</v>
      </c>
      <c r="D3639" s="127">
        <f t="shared" si="56"/>
        <v>239986.57963735002</v>
      </c>
      <c r="E3639" s="3"/>
    </row>
    <row r="3640" spans="1:5" ht="15.75" customHeight="1" x14ac:dyDescent="0.25">
      <c r="A3640" s="15"/>
      <c r="B3640" s="100" t="s">
        <v>1436</v>
      </c>
      <c r="C3640" s="149">
        <v>58410.738317750001</v>
      </c>
      <c r="D3640" s="127">
        <f t="shared" si="56"/>
        <v>58410.738317750001</v>
      </c>
      <c r="E3640" s="3"/>
    </row>
    <row r="3641" spans="1:5" ht="15.75" customHeight="1" x14ac:dyDescent="0.25">
      <c r="A3641" s="15"/>
      <c r="B3641" s="100" t="s">
        <v>422</v>
      </c>
      <c r="C3641" s="149">
        <v>57881.359235700002</v>
      </c>
      <c r="D3641" s="127">
        <f t="shared" si="56"/>
        <v>57881.359235700002</v>
      </c>
      <c r="E3641" s="3"/>
    </row>
    <row r="3642" spans="1:5" ht="15.75" customHeight="1" x14ac:dyDescent="0.25">
      <c r="A3642" s="15"/>
      <c r="B3642" s="100" t="s">
        <v>290</v>
      </c>
      <c r="C3642" s="149">
        <v>57881.359235700002</v>
      </c>
      <c r="D3642" s="127">
        <f t="shared" si="56"/>
        <v>57881.359235700002</v>
      </c>
      <c r="E3642" s="3"/>
    </row>
    <row r="3643" spans="1:5" ht="15.75" customHeight="1" x14ac:dyDescent="0.25">
      <c r="A3643" s="15"/>
      <c r="B3643" s="100" t="s">
        <v>291</v>
      </c>
      <c r="C3643" s="149">
        <v>57881.359235700002</v>
      </c>
      <c r="D3643" s="127">
        <f t="shared" si="56"/>
        <v>57881.359235700002</v>
      </c>
      <c r="E3643" s="3"/>
    </row>
    <row r="3644" spans="1:5" ht="15.75" customHeight="1" x14ac:dyDescent="0.25">
      <c r="A3644" s="15"/>
      <c r="B3644" s="100" t="s">
        <v>292</v>
      </c>
      <c r="C3644" s="149">
        <v>57881.359235700002</v>
      </c>
      <c r="D3644" s="127">
        <f t="shared" si="56"/>
        <v>57881.359235700002</v>
      </c>
      <c r="E3644" s="3"/>
    </row>
    <row r="3645" spans="1:5" ht="15.75" customHeight="1" x14ac:dyDescent="0.25">
      <c r="A3645" s="15"/>
      <c r="B3645" s="100" t="s">
        <v>293</v>
      </c>
      <c r="C3645" s="149">
        <v>550821.97477580002</v>
      </c>
      <c r="D3645" s="127">
        <f t="shared" si="56"/>
        <v>550821.97477580002</v>
      </c>
      <c r="E3645" s="3"/>
    </row>
    <row r="3646" spans="1:5" ht="15.75" customHeight="1" x14ac:dyDescent="0.25">
      <c r="A3646" s="15"/>
      <c r="B3646" s="100" t="s">
        <v>294</v>
      </c>
      <c r="C3646" s="149">
        <v>598491.95213990007</v>
      </c>
      <c r="D3646" s="127">
        <f t="shared" si="56"/>
        <v>598491.95213990007</v>
      </c>
      <c r="E3646" s="3"/>
    </row>
    <row r="3647" spans="1:5" ht="15.75" customHeight="1" x14ac:dyDescent="0.25">
      <c r="A3647" s="15"/>
      <c r="B3647" s="100" t="s">
        <v>295</v>
      </c>
      <c r="C3647" s="149">
        <v>598491.95213990007</v>
      </c>
      <c r="D3647" s="127">
        <f t="shared" si="56"/>
        <v>598491.95213990007</v>
      </c>
      <c r="E3647" s="3"/>
    </row>
    <row r="3648" spans="1:5" ht="15.75" customHeight="1" x14ac:dyDescent="0.25">
      <c r="A3648" s="15"/>
      <c r="B3648" s="100" t="s">
        <v>296</v>
      </c>
      <c r="C3648" s="149">
        <v>598491.95213990007</v>
      </c>
      <c r="D3648" s="127">
        <f t="shared" si="56"/>
        <v>598491.95213990007</v>
      </c>
      <c r="E3648" s="3"/>
    </row>
    <row r="3649" spans="1:5" ht="15.75" customHeight="1" x14ac:dyDescent="0.25">
      <c r="A3649" s="15"/>
      <c r="B3649" s="100" t="s">
        <v>297</v>
      </c>
      <c r="C3649" s="149">
        <v>37998.265546149996</v>
      </c>
      <c r="D3649" s="127">
        <f t="shared" si="56"/>
        <v>37998.265546149996</v>
      </c>
      <c r="E3649" s="3"/>
    </row>
    <row r="3650" spans="1:5" ht="15.75" customHeight="1" x14ac:dyDescent="0.25">
      <c r="A3650" s="15"/>
      <c r="B3650" s="100" t="s">
        <v>298</v>
      </c>
      <c r="C3650" s="149">
        <v>37981.255794299999</v>
      </c>
      <c r="D3650" s="127">
        <f t="shared" si="56"/>
        <v>37981.255794299999</v>
      </c>
      <c r="E3650" s="3"/>
    </row>
    <row r="3651" spans="1:5" ht="15.75" customHeight="1" x14ac:dyDescent="0.25">
      <c r="A3651" s="13" t="s">
        <v>0</v>
      </c>
      <c r="B3651" s="101" t="s">
        <v>66</v>
      </c>
      <c r="C3651" s="91" t="s">
        <v>4330</v>
      </c>
      <c r="D3651" s="126" t="s">
        <v>4331</v>
      </c>
      <c r="E3651" s="3"/>
    </row>
    <row r="3652" spans="1:5" ht="15.75" customHeight="1" x14ac:dyDescent="0.25">
      <c r="A3652" s="13"/>
      <c r="B3652" s="102" t="s">
        <v>3</v>
      </c>
      <c r="C3652" s="91"/>
      <c r="D3652" s="126"/>
      <c r="E3652" s="3"/>
    </row>
    <row r="3653" spans="1:5" ht="15.75" customHeight="1" x14ac:dyDescent="0.25">
      <c r="A3653" s="13">
        <v>5</v>
      </c>
      <c r="B3653" s="104" t="s">
        <v>1579</v>
      </c>
      <c r="C3653" s="91"/>
      <c r="D3653" s="126"/>
      <c r="E3653" s="3"/>
    </row>
    <row r="3654" spans="1:5" ht="15.75" customHeight="1" x14ac:dyDescent="0.25">
      <c r="A3654" s="14"/>
      <c r="B3654" s="100" t="s">
        <v>314</v>
      </c>
      <c r="C3654" s="149">
        <v>57881.359235700002</v>
      </c>
      <c r="D3654" s="127">
        <f t="shared" si="56"/>
        <v>57881.359235700002</v>
      </c>
      <c r="E3654" s="3"/>
    </row>
    <row r="3655" spans="1:5" ht="15.75" customHeight="1" x14ac:dyDescent="0.25">
      <c r="A3655" s="14"/>
      <c r="B3655" s="100" t="s">
        <v>31</v>
      </c>
      <c r="C3655" s="149">
        <v>57881.359235700002</v>
      </c>
      <c r="D3655" s="127">
        <f t="shared" si="56"/>
        <v>57881.359235700002</v>
      </c>
      <c r="E3655" s="3"/>
    </row>
    <row r="3656" spans="1:5" ht="15.75" customHeight="1" x14ac:dyDescent="0.25">
      <c r="A3656" s="14"/>
      <c r="B3656" s="100" t="s">
        <v>902</v>
      </c>
      <c r="C3656" s="149">
        <v>57881.359235700002</v>
      </c>
      <c r="D3656" s="127">
        <f t="shared" si="56"/>
        <v>57881.359235700002</v>
      </c>
      <c r="E3656" s="3"/>
    </row>
    <row r="3657" spans="1:5" ht="15.75" customHeight="1" x14ac:dyDescent="0.25">
      <c r="A3657" s="14"/>
      <c r="B3657" s="100" t="s">
        <v>299</v>
      </c>
      <c r="C3657" s="149">
        <v>57881.359235700002</v>
      </c>
      <c r="D3657" s="127">
        <f t="shared" si="56"/>
        <v>57881.359235700002</v>
      </c>
      <c r="E3657" s="3"/>
    </row>
    <row r="3658" spans="1:5" ht="15.75" customHeight="1" x14ac:dyDescent="0.25">
      <c r="A3658" s="14"/>
      <c r="B3658" s="100" t="s">
        <v>300</v>
      </c>
      <c r="C3658" s="149">
        <v>1815469.3867719499</v>
      </c>
      <c r="D3658" s="127">
        <f t="shared" si="56"/>
        <v>1815469.3867719499</v>
      </c>
      <c r="E3658" s="3"/>
    </row>
    <row r="3659" spans="1:5" ht="15.75" customHeight="1" x14ac:dyDescent="0.25">
      <c r="A3659" s="14"/>
      <c r="B3659" s="100" t="s">
        <v>301</v>
      </c>
      <c r="C3659" s="149">
        <v>477839.06494415004</v>
      </c>
      <c r="D3659" s="127">
        <f t="shared" si="56"/>
        <v>477839.06494415004</v>
      </c>
      <c r="E3659" s="3"/>
    </row>
    <row r="3660" spans="1:5" ht="15.75" customHeight="1" x14ac:dyDescent="0.25">
      <c r="A3660" s="14"/>
      <c r="B3660" s="100" t="s">
        <v>903</v>
      </c>
      <c r="C3660" s="149">
        <v>766554.57139170007</v>
      </c>
      <c r="D3660" s="127">
        <f t="shared" si="56"/>
        <v>766554.57139170007</v>
      </c>
      <c r="E3660" s="3"/>
    </row>
    <row r="3661" spans="1:5" ht="15.75" customHeight="1" x14ac:dyDescent="0.25">
      <c r="A3661" s="14"/>
      <c r="B3661" s="100" t="s">
        <v>1580</v>
      </c>
      <c r="C3661" s="149">
        <v>729424.93926575</v>
      </c>
      <c r="D3661" s="127">
        <f t="shared" si="56"/>
        <v>729424.93926575</v>
      </c>
      <c r="E3661" s="3"/>
    </row>
    <row r="3662" spans="1:5" ht="15.75" customHeight="1" x14ac:dyDescent="0.25">
      <c r="A3662" s="14"/>
      <c r="B3662" s="100" t="s">
        <v>302</v>
      </c>
      <c r="C3662" s="149">
        <v>682535.40817280009</v>
      </c>
      <c r="D3662" s="127">
        <f t="shared" si="56"/>
        <v>682535.40817280009</v>
      </c>
      <c r="E3662" s="3"/>
    </row>
    <row r="3663" spans="1:5" ht="15.75" customHeight="1" x14ac:dyDescent="0.25">
      <c r="A3663" s="14"/>
      <c r="B3663" s="100" t="s">
        <v>1581</v>
      </c>
      <c r="C3663" s="149">
        <v>575146.02917590004</v>
      </c>
      <c r="D3663" s="127">
        <f t="shared" ref="D3663:D3726" si="57">C3663</f>
        <v>575146.02917590004</v>
      </c>
      <c r="E3663" s="3"/>
    </row>
    <row r="3664" spans="1:5" ht="15.75" customHeight="1" x14ac:dyDescent="0.25">
      <c r="A3664" s="14"/>
      <c r="B3664" s="100" t="s">
        <v>905</v>
      </c>
      <c r="C3664" s="149">
        <v>283702.41991</v>
      </c>
      <c r="D3664" s="127">
        <f t="shared" si="57"/>
        <v>283702.41991</v>
      </c>
      <c r="E3664" s="3"/>
    </row>
    <row r="3665" spans="1:5" ht="15.75" customHeight="1" x14ac:dyDescent="0.25">
      <c r="A3665" s="14"/>
      <c r="B3665" s="100" t="s">
        <v>19</v>
      </c>
      <c r="C3665" s="149">
        <v>283702.41991</v>
      </c>
      <c r="D3665" s="127">
        <f t="shared" si="57"/>
        <v>283702.41991</v>
      </c>
      <c r="E3665" s="3"/>
    </row>
    <row r="3666" spans="1:5" ht="15.75" customHeight="1" x14ac:dyDescent="0.25">
      <c r="A3666" s="14"/>
      <c r="B3666" s="100" t="s">
        <v>412</v>
      </c>
      <c r="C3666" s="149">
        <v>126450.19782395</v>
      </c>
      <c r="D3666" s="127">
        <f t="shared" si="57"/>
        <v>126450.19782395</v>
      </c>
      <c r="E3666" s="3"/>
    </row>
    <row r="3667" spans="1:5" ht="15.75" customHeight="1" x14ac:dyDescent="0.25">
      <c r="A3667" s="14"/>
      <c r="B3667" s="100" t="s">
        <v>46</v>
      </c>
      <c r="C3667" s="149">
        <v>539149.23395059991</v>
      </c>
      <c r="D3667" s="127">
        <f t="shared" si="57"/>
        <v>539149.23395059991</v>
      </c>
      <c r="E3667" s="3"/>
    </row>
    <row r="3668" spans="1:5" ht="15.75" customHeight="1" x14ac:dyDescent="0.25">
      <c r="A3668" s="14"/>
      <c r="B3668" s="100" t="s">
        <v>306</v>
      </c>
      <c r="C3668" s="149">
        <v>972903.30827235</v>
      </c>
      <c r="D3668" s="127">
        <f t="shared" si="57"/>
        <v>972903.30827235</v>
      </c>
      <c r="E3668" s="3"/>
    </row>
    <row r="3669" spans="1:5" ht="15.75" customHeight="1" x14ac:dyDescent="0.25">
      <c r="A3669" s="14"/>
      <c r="B3669" s="100" t="s">
        <v>307</v>
      </c>
      <c r="C3669" s="149">
        <v>454326.04280699999</v>
      </c>
      <c r="D3669" s="127">
        <f t="shared" si="57"/>
        <v>454326.04280699999</v>
      </c>
      <c r="E3669" s="3"/>
    </row>
    <row r="3670" spans="1:5" ht="15.75" customHeight="1" x14ac:dyDescent="0.25">
      <c r="A3670" s="14"/>
      <c r="B3670" s="100" t="s">
        <v>308</v>
      </c>
      <c r="C3670" s="149">
        <v>63093.584681400003</v>
      </c>
      <c r="D3670" s="127">
        <f t="shared" si="57"/>
        <v>63093.584681400003</v>
      </c>
      <c r="E3670" s="3"/>
    </row>
    <row r="3671" spans="1:5" ht="15.75" customHeight="1" x14ac:dyDescent="0.25">
      <c r="A3671" s="14"/>
      <c r="B3671" s="100" t="s">
        <v>1637</v>
      </c>
      <c r="C3671" s="149">
        <v>237100.669169</v>
      </c>
      <c r="D3671" s="127">
        <f t="shared" si="57"/>
        <v>237100.669169</v>
      </c>
      <c r="E3671" s="3"/>
    </row>
    <row r="3672" spans="1:5" ht="15.75" customHeight="1" x14ac:dyDescent="0.25">
      <c r="A3672" s="14"/>
      <c r="B3672" s="100" t="s">
        <v>1582</v>
      </c>
      <c r="C3672" s="149">
        <v>122165.08890494998</v>
      </c>
      <c r="D3672" s="127">
        <f t="shared" si="57"/>
        <v>122165.08890494998</v>
      </c>
      <c r="E3672" s="3"/>
    </row>
    <row r="3673" spans="1:5" ht="15.75" customHeight="1" x14ac:dyDescent="0.25">
      <c r="A3673" s="14"/>
      <c r="B3673" s="100" t="s">
        <v>311</v>
      </c>
      <c r="C3673" s="149">
        <v>57881.359235700002</v>
      </c>
      <c r="D3673" s="127">
        <f t="shared" si="57"/>
        <v>57881.359235700002</v>
      </c>
      <c r="E3673" s="3"/>
    </row>
    <row r="3674" spans="1:5" ht="15.75" customHeight="1" x14ac:dyDescent="0.25">
      <c r="A3674" s="14"/>
      <c r="B3674" s="100" t="s">
        <v>312</v>
      </c>
      <c r="C3674" s="149">
        <v>389348.25938189996</v>
      </c>
      <c r="D3674" s="127">
        <f t="shared" si="57"/>
        <v>389348.25938189996</v>
      </c>
      <c r="E3674" s="3"/>
    </row>
    <row r="3675" spans="1:5" ht="15.75" customHeight="1" x14ac:dyDescent="0.25">
      <c r="A3675" s="13" t="s">
        <v>0</v>
      </c>
      <c r="B3675" s="101" t="s">
        <v>67</v>
      </c>
      <c r="C3675" s="91" t="s">
        <v>4330</v>
      </c>
      <c r="D3675" s="126" t="s">
        <v>4331</v>
      </c>
      <c r="E3675" s="3"/>
    </row>
    <row r="3676" spans="1:5" ht="15.75" customHeight="1" x14ac:dyDescent="0.25">
      <c r="A3676" s="13"/>
      <c r="B3676" s="102" t="s">
        <v>3</v>
      </c>
      <c r="C3676" s="91"/>
      <c r="D3676" s="126"/>
      <c r="E3676" s="3"/>
    </row>
    <row r="3677" spans="1:5" ht="15.75" customHeight="1" x14ac:dyDescent="0.25">
      <c r="A3677" s="13">
        <v>6</v>
      </c>
      <c r="B3677" s="104" t="s">
        <v>1639</v>
      </c>
      <c r="C3677" s="91"/>
      <c r="D3677" s="126"/>
      <c r="E3677" s="3"/>
    </row>
    <row r="3678" spans="1:5" ht="15.75" customHeight="1" x14ac:dyDescent="0.25">
      <c r="A3678" s="14"/>
      <c r="B3678" s="100" t="s">
        <v>314</v>
      </c>
      <c r="C3678" s="149">
        <v>57881.359235700002</v>
      </c>
      <c r="D3678" s="127">
        <f t="shared" si="57"/>
        <v>57881.359235700002</v>
      </c>
      <c r="E3678" s="3"/>
    </row>
    <row r="3679" spans="1:5" ht="15.75" customHeight="1" x14ac:dyDescent="0.25">
      <c r="A3679" s="14"/>
      <c r="B3679" s="100" t="s">
        <v>613</v>
      </c>
      <c r="C3679" s="149">
        <v>57881.359235700002</v>
      </c>
      <c r="D3679" s="127">
        <f t="shared" si="57"/>
        <v>57881.359235700002</v>
      </c>
      <c r="E3679" s="3"/>
    </row>
    <row r="3680" spans="1:5" ht="15.75" customHeight="1" x14ac:dyDescent="0.25">
      <c r="A3680" s="14"/>
      <c r="B3680" s="100" t="s">
        <v>31</v>
      </c>
      <c r="C3680" s="149">
        <v>57881.359235700002</v>
      </c>
      <c r="D3680" s="127">
        <f t="shared" si="57"/>
        <v>57881.359235700002</v>
      </c>
      <c r="E3680" s="3"/>
    </row>
    <row r="3681" spans="1:5" ht="15.75" customHeight="1" x14ac:dyDescent="0.25">
      <c r="A3681" s="14"/>
      <c r="B3681" s="100" t="s">
        <v>315</v>
      </c>
      <c r="C3681" s="149">
        <v>57881.359235700002</v>
      </c>
      <c r="D3681" s="127">
        <f t="shared" si="57"/>
        <v>57881.359235700002</v>
      </c>
      <c r="E3681" s="3"/>
    </row>
    <row r="3682" spans="1:5" ht="15.75" customHeight="1" x14ac:dyDescent="0.25">
      <c r="A3682" s="14"/>
      <c r="B3682" s="100" t="s">
        <v>316</v>
      </c>
      <c r="C3682" s="149">
        <v>57881.359235700002</v>
      </c>
      <c r="D3682" s="127">
        <f t="shared" si="57"/>
        <v>57881.359235700002</v>
      </c>
      <c r="E3682" s="3"/>
    </row>
    <row r="3683" spans="1:5" ht="15.75" customHeight="1" x14ac:dyDescent="0.25">
      <c r="A3683" s="14"/>
      <c r="B3683" s="100" t="s">
        <v>317</v>
      </c>
      <c r="C3683" s="149">
        <v>57881.359235700002</v>
      </c>
      <c r="D3683" s="127">
        <f t="shared" si="57"/>
        <v>57881.359235700002</v>
      </c>
      <c r="E3683" s="3"/>
    </row>
    <row r="3684" spans="1:5" ht="15.75" customHeight="1" x14ac:dyDescent="0.25">
      <c r="A3684" s="14"/>
      <c r="B3684" s="100" t="s">
        <v>318</v>
      </c>
      <c r="C3684" s="149">
        <v>490183.47611415002</v>
      </c>
      <c r="D3684" s="127">
        <f t="shared" si="57"/>
        <v>490183.47611415002</v>
      </c>
      <c r="E3684" s="3"/>
    </row>
    <row r="3685" spans="1:5" ht="15.75" customHeight="1" x14ac:dyDescent="0.25">
      <c r="A3685" s="14"/>
      <c r="B3685" s="100" t="s">
        <v>673</v>
      </c>
      <c r="C3685" s="149">
        <v>335747.14572035003</v>
      </c>
      <c r="D3685" s="127">
        <f t="shared" si="57"/>
        <v>335747.14572035003</v>
      </c>
      <c r="E3685" s="3"/>
    </row>
    <row r="3686" spans="1:5" ht="15.75" customHeight="1" x14ac:dyDescent="0.25">
      <c r="A3686" s="14"/>
      <c r="B3686" s="100" t="s">
        <v>319</v>
      </c>
      <c r="C3686" s="149">
        <v>76107.747229150002</v>
      </c>
      <c r="D3686" s="127">
        <f t="shared" si="57"/>
        <v>76107.747229150002</v>
      </c>
      <c r="E3686" s="3"/>
    </row>
    <row r="3687" spans="1:5" ht="15.75" customHeight="1" x14ac:dyDescent="0.25">
      <c r="A3687" s="14"/>
      <c r="B3687" s="100" t="s">
        <v>1640</v>
      </c>
      <c r="C3687" s="149">
        <v>201243.23586185</v>
      </c>
      <c r="D3687" s="127">
        <f t="shared" si="57"/>
        <v>201243.23586185</v>
      </c>
      <c r="E3687" s="3"/>
    </row>
    <row r="3688" spans="1:5" ht="15.75" customHeight="1" x14ac:dyDescent="0.25">
      <c r="A3688" s="14"/>
      <c r="B3688" s="100" t="s">
        <v>320</v>
      </c>
      <c r="C3688" s="149">
        <v>1720610.2254977999</v>
      </c>
      <c r="D3688" s="127">
        <f t="shared" si="57"/>
        <v>1720610.2254977999</v>
      </c>
      <c r="E3688" s="3"/>
    </row>
    <row r="3689" spans="1:5" ht="15.75" customHeight="1" x14ac:dyDescent="0.25">
      <c r="A3689" s="14"/>
      <c r="B3689" s="100" t="s">
        <v>321</v>
      </c>
      <c r="C3689" s="149">
        <v>155690.97567205003</v>
      </c>
      <c r="D3689" s="127">
        <f t="shared" si="57"/>
        <v>155690.97567205003</v>
      </c>
      <c r="E3689" s="3"/>
    </row>
    <row r="3690" spans="1:5" ht="15.75" customHeight="1" x14ac:dyDescent="0.25">
      <c r="A3690" s="14"/>
      <c r="B3690" s="100" t="s">
        <v>322</v>
      </c>
      <c r="C3690" s="149">
        <v>442631.44323124998</v>
      </c>
      <c r="D3690" s="127">
        <f t="shared" si="57"/>
        <v>442631.44323124998</v>
      </c>
      <c r="E3690" s="3"/>
    </row>
    <row r="3691" spans="1:5" ht="15.75" customHeight="1" x14ac:dyDescent="0.25">
      <c r="A3691" s="14"/>
      <c r="B3691" s="100" t="s">
        <v>323</v>
      </c>
      <c r="C3691" s="149">
        <v>477839.06494415004</v>
      </c>
      <c r="D3691" s="127">
        <f t="shared" si="57"/>
        <v>477839.06494415004</v>
      </c>
      <c r="E3691" s="3"/>
    </row>
    <row r="3692" spans="1:5" ht="15.75" customHeight="1" x14ac:dyDescent="0.25">
      <c r="A3692" s="14"/>
      <c r="B3692" s="100" t="s">
        <v>324</v>
      </c>
      <c r="C3692" s="149">
        <v>526817.70562330005</v>
      </c>
      <c r="D3692" s="127">
        <f t="shared" si="57"/>
        <v>526817.70562330005</v>
      </c>
      <c r="E3692" s="3"/>
    </row>
    <row r="3693" spans="1:5" ht="15.75" customHeight="1" x14ac:dyDescent="0.25">
      <c r="A3693" s="14"/>
      <c r="B3693" s="100" t="s">
        <v>325</v>
      </c>
      <c r="C3693" s="149">
        <v>969454.00741734996</v>
      </c>
      <c r="D3693" s="127">
        <f t="shared" si="57"/>
        <v>969454.00741734996</v>
      </c>
      <c r="E3693" s="3"/>
    </row>
    <row r="3694" spans="1:5" ht="15.75" customHeight="1" x14ac:dyDescent="0.25">
      <c r="A3694" s="14"/>
      <c r="B3694" s="100" t="s">
        <v>326</v>
      </c>
      <c r="C3694" s="149">
        <v>969454.00741734996</v>
      </c>
      <c r="D3694" s="127">
        <f t="shared" si="57"/>
        <v>969454.00741734996</v>
      </c>
      <c r="E3694" s="3"/>
    </row>
    <row r="3695" spans="1:5" ht="15.75" customHeight="1" x14ac:dyDescent="0.25">
      <c r="A3695" s="14"/>
      <c r="B3695" s="100" t="s">
        <v>327</v>
      </c>
      <c r="C3695" s="149">
        <v>575146.02917590004</v>
      </c>
      <c r="D3695" s="127">
        <f t="shared" si="57"/>
        <v>575146.02917590004</v>
      </c>
      <c r="E3695" s="3"/>
    </row>
    <row r="3696" spans="1:5" ht="15.75" customHeight="1" x14ac:dyDescent="0.25">
      <c r="A3696" s="14"/>
      <c r="B3696" s="100" t="s">
        <v>328</v>
      </c>
      <c r="C3696" s="149">
        <v>575146.02917590004</v>
      </c>
      <c r="D3696" s="127">
        <f t="shared" si="57"/>
        <v>575146.02917590004</v>
      </c>
      <c r="E3696" s="3"/>
    </row>
    <row r="3697" spans="1:5" ht="15.75" customHeight="1" x14ac:dyDescent="0.25">
      <c r="A3697" s="14"/>
      <c r="B3697" s="100" t="s">
        <v>329</v>
      </c>
      <c r="C3697" s="149">
        <v>575146.02917590004</v>
      </c>
      <c r="D3697" s="127">
        <f t="shared" si="57"/>
        <v>575146.02917590004</v>
      </c>
      <c r="E3697" s="3"/>
    </row>
    <row r="3698" spans="1:5" ht="15.75" customHeight="1" x14ac:dyDescent="0.25">
      <c r="A3698" s="14"/>
      <c r="B3698" s="100" t="s">
        <v>330</v>
      </c>
      <c r="C3698" s="149">
        <v>575146.02917590004</v>
      </c>
      <c r="D3698" s="127">
        <f t="shared" si="57"/>
        <v>575146.02917590004</v>
      </c>
      <c r="E3698" s="3"/>
    </row>
    <row r="3699" spans="1:5" ht="15.75" customHeight="1" x14ac:dyDescent="0.25">
      <c r="A3699" s="14"/>
      <c r="B3699" s="100" t="s">
        <v>331</v>
      </c>
      <c r="C3699" s="149">
        <v>575146.02917590004</v>
      </c>
      <c r="D3699" s="127">
        <f t="shared" si="57"/>
        <v>575146.02917590004</v>
      </c>
      <c r="E3699" s="3"/>
    </row>
    <row r="3700" spans="1:5" ht="15.75" customHeight="1" x14ac:dyDescent="0.25">
      <c r="A3700" s="14"/>
      <c r="B3700" s="100" t="s">
        <v>332</v>
      </c>
      <c r="C3700" s="149">
        <v>575146.02917590004</v>
      </c>
      <c r="D3700" s="127">
        <f t="shared" si="57"/>
        <v>575146.02917590004</v>
      </c>
      <c r="E3700" s="3"/>
    </row>
    <row r="3701" spans="1:5" ht="15.75" customHeight="1" x14ac:dyDescent="0.25">
      <c r="A3701" s="14"/>
      <c r="B3701" s="100" t="s">
        <v>333</v>
      </c>
      <c r="C3701" s="149">
        <v>575146.02917590004</v>
      </c>
      <c r="D3701" s="127">
        <f t="shared" si="57"/>
        <v>575146.02917590004</v>
      </c>
      <c r="E3701" s="3"/>
    </row>
    <row r="3702" spans="1:5" ht="15.75" customHeight="1" x14ac:dyDescent="0.25">
      <c r="A3702" s="14"/>
      <c r="B3702" s="100" t="s">
        <v>334</v>
      </c>
      <c r="C3702" s="149">
        <v>575146.02917590004</v>
      </c>
      <c r="D3702" s="127">
        <f t="shared" si="57"/>
        <v>575146.02917590004</v>
      </c>
      <c r="E3702" s="3"/>
    </row>
    <row r="3703" spans="1:5" ht="15.75" customHeight="1" x14ac:dyDescent="0.25">
      <c r="A3703" s="14"/>
      <c r="B3703" s="100" t="s">
        <v>335</v>
      </c>
      <c r="C3703" s="149">
        <v>575146.02917590004</v>
      </c>
      <c r="D3703" s="127">
        <f t="shared" si="57"/>
        <v>575146.02917590004</v>
      </c>
      <c r="E3703" s="3"/>
    </row>
    <row r="3704" spans="1:5" ht="15.75" customHeight="1" x14ac:dyDescent="0.25">
      <c r="A3704" s="14"/>
      <c r="B3704" s="100" t="s">
        <v>336</v>
      </c>
      <c r="C3704" s="149">
        <v>575146.02917590004</v>
      </c>
      <c r="D3704" s="127">
        <f t="shared" si="57"/>
        <v>575146.02917590004</v>
      </c>
      <c r="E3704" s="3"/>
    </row>
    <row r="3705" spans="1:5" ht="15.75" customHeight="1" x14ac:dyDescent="0.25">
      <c r="A3705" s="14"/>
      <c r="B3705" s="100" t="s">
        <v>1641</v>
      </c>
      <c r="C3705" s="149">
        <v>126450.19782395</v>
      </c>
      <c r="D3705" s="127">
        <f t="shared" si="57"/>
        <v>126450.19782395</v>
      </c>
      <c r="E3705" s="3"/>
    </row>
    <row r="3706" spans="1:5" ht="15.75" customHeight="1" x14ac:dyDescent="0.25">
      <c r="A3706" s="14"/>
      <c r="B3706" s="100" t="s">
        <v>338</v>
      </c>
      <c r="C3706" s="149">
        <v>126450.19782395</v>
      </c>
      <c r="D3706" s="127">
        <f t="shared" si="57"/>
        <v>126450.19782395</v>
      </c>
      <c r="E3706" s="3"/>
    </row>
    <row r="3707" spans="1:5" ht="15.75" customHeight="1" x14ac:dyDescent="0.25">
      <c r="A3707" s="14"/>
      <c r="B3707" s="100" t="s">
        <v>339</v>
      </c>
      <c r="C3707" s="149">
        <v>38145.930468099992</v>
      </c>
      <c r="D3707" s="127">
        <f t="shared" si="57"/>
        <v>38145.930468099992</v>
      </c>
      <c r="E3707" s="3"/>
    </row>
    <row r="3708" spans="1:5" ht="15.75" customHeight="1" x14ac:dyDescent="0.25">
      <c r="A3708" s="14"/>
      <c r="B3708" s="100" t="s">
        <v>340</v>
      </c>
      <c r="C3708" s="149">
        <v>442631.44323124998</v>
      </c>
      <c r="D3708" s="127">
        <f t="shared" si="57"/>
        <v>442631.44323124998</v>
      </c>
      <c r="E3708" s="3"/>
    </row>
    <row r="3709" spans="1:5" ht="15.75" customHeight="1" x14ac:dyDescent="0.25">
      <c r="A3709" s="14"/>
      <c r="B3709" s="100" t="s">
        <v>341</v>
      </c>
      <c r="C3709" s="149">
        <v>490183.47611415002</v>
      </c>
      <c r="D3709" s="127">
        <f t="shared" si="57"/>
        <v>490183.47611415002</v>
      </c>
      <c r="E3709" s="3"/>
    </row>
    <row r="3710" spans="1:5" ht="15.75" customHeight="1" x14ac:dyDescent="0.25">
      <c r="A3710" s="14"/>
      <c r="B3710" s="100" t="s">
        <v>342</v>
      </c>
      <c r="C3710" s="149">
        <v>490183.47611415002</v>
      </c>
      <c r="D3710" s="127">
        <f t="shared" si="57"/>
        <v>490183.47611415002</v>
      </c>
      <c r="E3710" s="3"/>
    </row>
    <row r="3711" spans="1:5" ht="15.75" customHeight="1" x14ac:dyDescent="0.25">
      <c r="A3711" s="14"/>
      <c r="B3711" s="100" t="s">
        <v>343</v>
      </c>
      <c r="C3711" s="149">
        <v>490183.47611415002</v>
      </c>
      <c r="D3711" s="127">
        <f t="shared" si="57"/>
        <v>490183.47611415002</v>
      </c>
      <c r="E3711" s="3"/>
    </row>
    <row r="3712" spans="1:5" ht="15.75" customHeight="1" x14ac:dyDescent="0.25">
      <c r="A3712" s="14"/>
      <c r="B3712" s="100" t="s">
        <v>344</v>
      </c>
      <c r="C3712" s="149">
        <v>288875.31777649996</v>
      </c>
      <c r="D3712" s="127">
        <f t="shared" si="57"/>
        <v>288875.31777649996</v>
      </c>
      <c r="E3712" s="3"/>
    </row>
    <row r="3713" spans="1:5" ht="15.75" customHeight="1" x14ac:dyDescent="0.25">
      <c r="A3713" s="14"/>
      <c r="B3713" s="100" t="s">
        <v>345</v>
      </c>
      <c r="C3713" s="149">
        <v>57881.359235700002</v>
      </c>
      <c r="D3713" s="127">
        <f t="shared" si="57"/>
        <v>57881.359235700002</v>
      </c>
      <c r="E3713" s="3"/>
    </row>
    <row r="3714" spans="1:5" ht="15.75" customHeight="1" x14ac:dyDescent="0.25">
      <c r="A3714" s="14"/>
      <c r="B3714" s="100" t="s">
        <v>346</v>
      </c>
      <c r="C3714" s="149">
        <v>57881.359235700002</v>
      </c>
      <c r="D3714" s="127">
        <f t="shared" si="57"/>
        <v>57881.359235700002</v>
      </c>
      <c r="E3714" s="3"/>
    </row>
    <row r="3715" spans="1:5" ht="15.75" customHeight="1" x14ac:dyDescent="0.25">
      <c r="A3715" s="14"/>
      <c r="B3715" s="100" t="s">
        <v>347</v>
      </c>
      <c r="C3715" s="149">
        <v>359270.62141879997</v>
      </c>
      <c r="D3715" s="127">
        <f t="shared" si="57"/>
        <v>359270.62141879997</v>
      </c>
      <c r="E3715" s="3"/>
    </row>
    <row r="3716" spans="1:5" ht="15.75" customHeight="1" x14ac:dyDescent="0.25">
      <c r="A3716" s="14"/>
      <c r="B3716" s="100" t="s">
        <v>348</v>
      </c>
      <c r="C3716" s="149">
        <v>110645.61756429999</v>
      </c>
      <c r="D3716" s="127">
        <f t="shared" si="57"/>
        <v>110645.61756429999</v>
      </c>
      <c r="E3716" s="3"/>
    </row>
    <row r="3717" spans="1:5" ht="15.75" customHeight="1" x14ac:dyDescent="0.25">
      <c r="A3717" s="14"/>
      <c r="B3717" s="100" t="s">
        <v>349</v>
      </c>
      <c r="C3717" s="149">
        <v>178534.24164940001</v>
      </c>
      <c r="D3717" s="127">
        <f t="shared" si="57"/>
        <v>178534.24164940001</v>
      </c>
      <c r="E3717" s="3"/>
    </row>
    <row r="3718" spans="1:5" ht="15.75" customHeight="1" x14ac:dyDescent="0.25">
      <c r="A3718" s="14"/>
      <c r="B3718" s="100" t="s">
        <v>350</v>
      </c>
      <c r="C3718" s="149">
        <v>407588.49141010002</v>
      </c>
      <c r="D3718" s="127">
        <f t="shared" si="57"/>
        <v>407588.49141010002</v>
      </c>
      <c r="E3718" s="3"/>
    </row>
    <row r="3719" spans="1:5" ht="15.75" customHeight="1" x14ac:dyDescent="0.25">
      <c r="A3719" s="14"/>
      <c r="B3719" s="100" t="s">
        <v>351</v>
      </c>
      <c r="C3719" s="149">
        <v>407588.49141010002</v>
      </c>
      <c r="D3719" s="127">
        <f t="shared" si="57"/>
        <v>407588.49141010002</v>
      </c>
      <c r="E3719" s="3"/>
    </row>
    <row r="3720" spans="1:5" ht="15.75" customHeight="1" x14ac:dyDescent="0.25">
      <c r="A3720" s="14"/>
      <c r="B3720" s="100" t="s">
        <v>352</v>
      </c>
      <c r="C3720" s="149">
        <v>312223.67002189998</v>
      </c>
      <c r="D3720" s="127">
        <f t="shared" si="57"/>
        <v>312223.67002189998</v>
      </c>
      <c r="E3720" s="3"/>
    </row>
    <row r="3721" spans="1:5" ht="15.75" customHeight="1" x14ac:dyDescent="0.25">
      <c r="A3721" s="14"/>
      <c r="B3721" s="100" t="s">
        <v>537</v>
      </c>
      <c r="C3721" s="149">
        <v>63093.584681400003</v>
      </c>
      <c r="D3721" s="127">
        <f t="shared" si="57"/>
        <v>63093.584681400003</v>
      </c>
      <c r="E3721" s="3"/>
    </row>
    <row r="3722" spans="1:5" ht="15.75" customHeight="1" x14ac:dyDescent="0.25">
      <c r="A3722" s="14"/>
      <c r="B3722" s="100" t="s">
        <v>354</v>
      </c>
      <c r="C3722" s="149">
        <v>63093.584681400003</v>
      </c>
      <c r="D3722" s="127">
        <f t="shared" si="57"/>
        <v>63093.584681400003</v>
      </c>
      <c r="E3722" s="3"/>
    </row>
    <row r="3723" spans="1:5" ht="15.75" customHeight="1" x14ac:dyDescent="0.25">
      <c r="A3723" s="14"/>
      <c r="B3723" s="100" t="s">
        <v>355</v>
      </c>
      <c r="C3723" s="149">
        <v>63093.584681400003</v>
      </c>
      <c r="D3723" s="127">
        <f t="shared" si="57"/>
        <v>63093.584681400003</v>
      </c>
      <c r="E3723" s="3"/>
    </row>
    <row r="3724" spans="1:5" ht="15.75" customHeight="1" x14ac:dyDescent="0.25">
      <c r="A3724" s="14"/>
      <c r="B3724" s="100" t="s">
        <v>1598</v>
      </c>
      <c r="C3724" s="149">
        <v>220978.66941149998</v>
      </c>
      <c r="D3724" s="127">
        <f t="shared" si="57"/>
        <v>220978.66941149998</v>
      </c>
      <c r="E3724" s="3"/>
    </row>
    <row r="3725" spans="1:5" ht="15.75" customHeight="1" x14ac:dyDescent="0.25">
      <c r="A3725" s="14"/>
      <c r="B3725" s="100" t="s">
        <v>1642</v>
      </c>
      <c r="C3725" s="149">
        <v>220978.66941149998</v>
      </c>
      <c r="D3725" s="127">
        <f t="shared" si="57"/>
        <v>220978.66941149998</v>
      </c>
      <c r="E3725" s="3"/>
    </row>
    <row r="3726" spans="1:5" ht="15.75" customHeight="1" x14ac:dyDescent="0.25">
      <c r="A3726" s="14"/>
      <c r="B3726" s="100" t="s">
        <v>1637</v>
      </c>
      <c r="C3726" s="149">
        <v>237100.669169</v>
      </c>
      <c r="D3726" s="127">
        <f t="shared" si="57"/>
        <v>237100.669169</v>
      </c>
      <c r="E3726" s="3"/>
    </row>
    <row r="3727" spans="1:5" ht="15.75" customHeight="1" x14ac:dyDescent="0.25">
      <c r="A3727" s="14"/>
      <c r="B3727" s="100" t="s">
        <v>1643</v>
      </c>
      <c r="C3727" s="149">
        <v>237100.669169</v>
      </c>
      <c r="D3727" s="127">
        <f t="shared" ref="D3727:D3790" si="58">C3727</f>
        <v>237100.669169</v>
      </c>
      <c r="E3727" s="3"/>
    </row>
    <row r="3728" spans="1:5" ht="15.75" customHeight="1" x14ac:dyDescent="0.25">
      <c r="A3728" s="14"/>
      <c r="B3728" s="100" t="s">
        <v>1644</v>
      </c>
      <c r="C3728" s="149">
        <v>237100.669169</v>
      </c>
      <c r="D3728" s="127">
        <f t="shared" si="58"/>
        <v>237100.669169</v>
      </c>
      <c r="E3728" s="3"/>
    </row>
    <row r="3729" spans="1:5" ht="15.75" customHeight="1" x14ac:dyDescent="0.25">
      <c r="A3729" s="14"/>
      <c r="B3729" s="100" t="s">
        <v>363</v>
      </c>
      <c r="C3729" s="149">
        <v>237100.669169</v>
      </c>
      <c r="D3729" s="127">
        <f t="shared" si="58"/>
        <v>237100.669169</v>
      </c>
      <c r="E3729" s="3"/>
    </row>
    <row r="3730" spans="1:5" ht="15.75" customHeight="1" x14ac:dyDescent="0.25">
      <c r="A3730" s="14"/>
      <c r="B3730" s="100" t="s">
        <v>365</v>
      </c>
      <c r="C3730" s="149">
        <v>610694.06248304993</v>
      </c>
      <c r="D3730" s="127">
        <f t="shared" si="58"/>
        <v>610694.06248304993</v>
      </c>
      <c r="E3730" s="3"/>
    </row>
    <row r="3731" spans="1:5" ht="15.75" customHeight="1" x14ac:dyDescent="0.25">
      <c r="A3731" s="14"/>
      <c r="B3731" s="100" t="s">
        <v>1645</v>
      </c>
      <c r="C3731" s="149">
        <v>178534.24164940001</v>
      </c>
      <c r="D3731" s="127">
        <f t="shared" si="58"/>
        <v>178534.24164940001</v>
      </c>
      <c r="E3731" s="3"/>
    </row>
    <row r="3732" spans="1:5" ht="15.75" customHeight="1" x14ac:dyDescent="0.25">
      <c r="A3732" s="14"/>
      <c r="B3732" s="100" t="s">
        <v>366</v>
      </c>
      <c r="C3732" s="149">
        <v>89920.579075599991</v>
      </c>
      <c r="D3732" s="127">
        <f t="shared" si="58"/>
        <v>89920.579075599991</v>
      </c>
      <c r="E3732" s="3"/>
    </row>
    <row r="3733" spans="1:5" ht="15.75" customHeight="1" x14ac:dyDescent="0.25">
      <c r="A3733" s="14"/>
      <c r="B3733" s="100" t="s">
        <v>367</v>
      </c>
      <c r="C3733" s="149">
        <v>57881.359235700002</v>
      </c>
      <c r="D3733" s="127">
        <f t="shared" si="58"/>
        <v>57881.359235700002</v>
      </c>
      <c r="E3733" s="3"/>
    </row>
    <row r="3734" spans="1:5" ht="15.75" customHeight="1" x14ac:dyDescent="0.25">
      <c r="A3734" s="13" t="s">
        <v>0</v>
      </c>
      <c r="B3734" s="101" t="s">
        <v>368</v>
      </c>
      <c r="C3734" s="91" t="s">
        <v>4330</v>
      </c>
      <c r="D3734" s="126" t="s">
        <v>4331</v>
      </c>
      <c r="E3734" s="3"/>
    </row>
    <row r="3735" spans="1:5" ht="15.75" customHeight="1" x14ac:dyDescent="0.25">
      <c r="A3735" s="13"/>
      <c r="B3735" s="102" t="s">
        <v>3</v>
      </c>
      <c r="C3735" s="91"/>
      <c r="D3735" s="126"/>
      <c r="E3735" s="3"/>
    </row>
    <row r="3736" spans="1:5" ht="15.75" customHeight="1" x14ac:dyDescent="0.25">
      <c r="A3736" s="13">
        <v>7</v>
      </c>
      <c r="B3736" s="104" t="s">
        <v>1646</v>
      </c>
      <c r="C3736" s="91"/>
      <c r="D3736" s="126"/>
      <c r="E3736" s="3"/>
    </row>
    <row r="3737" spans="1:5" ht="15.75" customHeight="1" x14ac:dyDescent="0.25">
      <c r="A3737" s="14"/>
      <c r="B3737" s="100" t="s">
        <v>370</v>
      </c>
      <c r="C3737" s="149">
        <v>174778.52137654999</v>
      </c>
      <c r="D3737" s="127">
        <f t="shared" si="58"/>
        <v>174778.52137654999</v>
      </c>
      <c r="E3737" s="3"/>
    </row>
    <row r="3738" spans="1:5" ht="15.75" customHeight="1" x14ac:dyDescent="0.25">
      <c r="A3738" s="14"/>
      <c r="B3738" s="100" t="s">
        <v>695</v>
      </c>
      <c r="C3738" s="149">
        <v>106034.55933525</v>
      </c>
      <c r="D3738" s="127">
        <f t="shared" si="58"/>
        <v>106034.55933525</v>
      </c>
      <c r="E3738" s="3"/>
    </row>
    <row r="3739" spans="1:5" ht="15.75" customHeight="1" x14ac:dyDescent="0.25">
      <c r="A3739" s="14"/>
      <c r="B3739" s="100" t="s">
        <v>371</v>
      </c>
      <c r="C3739" s="149">
        <v>106034.55933525</v>
      </c>
      <c r="D3739" s="127">
        <f t="shared" si="58"/>
        <v>106034.55933525</v>
      </c>
      <c r="E3739" s="3"/>
    </row>
    <row r="3740" spans="1:5" ht="15.75" customHeight="1" x14ac:dyDescent="0.25">
      <c r="A3740" s="14"/>
      <c r="B3740" s="100" t="s">
        <v>372</v>
      </c>
      <c r="C3740" s="149">
        <v>57881.359235700002</v>
      </c>
      <c r="D3740" s="127">
        <f t="shared" si="58"/>
        <v>57881.359235700002</v>
      </c>
      <c r="E3740" s="3"/>
    </row>
    <row r="3741" spans="1:5" ht="15.75" customHeight="1" x14ac:dyDescent="0.25">
      <c r="A3741" s="14"/>
      <c r="B3741" s="100" t="s">
        <v>373</v>
      </c>
      <c r="C3741" s="149">
        <v>76107.747229150002</v>
      </c>
      <c r="D3741" s="127">
        <f t="shared" si="58"/>
        <v>76107.747229150002</v>
      </c>
      <c r="E3741" s="3"/>
    </row>
    <row r="3742" spans="1:5" ht="15.75" customHeight="1" x14ac:dyDescent="0.25">
      <c r="A3742" s="14"/>
      <c r="B3742" s="103" t="s">
        <v>376</v>
      </c>
      <c r="C3742" s="149">
        <v>1862499.3331990498</v>
      </c>
      <c r="D3742" s="127">
        <f t="shared" si="58"/>
        <v>1862499.3331990498</v>
      </c>
      <c r="E3742" s="3"/>
    </row>
    <row r="3743" spans="1:5" ht="15.75" customHeight="1" x14ac:dyDescent="0.25">
      <c r="A3743" s="14"/>
      <c r="B3743" s="100" t="s">
        <v>374</v>
      </c>
      <c r="C3743" s="149">
        <v>153729.39379524998</v>
      </c>
      <c r="D3743" s="127">
        <f t="shared" si="58"/>
        <v>153729.39379524998</v>
      </c>
      <c r="E3743" s="3"/>
    </row>
    <row r="3744" spans="1:5" ht="15.75" customHeight="1" x14ac:dyDescent="0.25">
      <c r="A3744" s="14"/>
      <c r="B3744" s="100" t="s">
        <v>375</v>
      </c>
      <c r="C3744" s="149">
        <v>260314.74486745</v>
      </c>
      <c r="D3744" s="127">
        <f t="shared" si="58"/>
        <v>260314.74486745</v>
      </c>
      <c r="E3744" s="3"/>
    </row>
    <row r="3745" spans="1:5" ht="15.75" customHeight="1" x14ac:dyDescent="0.25">
      <c r="A3745" s="14"/>
      <c r="B3745" s="100" t="s">
        <v>377</v>
      </c>
      <c r="C3745" s="149">
        <v>575146.02917590004</v>
      </c>
      <c r="D3745" s="127">
        <f t="shared" si="58"/>
        <v>575146.02917590004</v>
      </c>
      <c r="E3745" s="3"/>
    </row>
    <row r="3746" spans="1:5" ht="15.75" customHeight="1" x14ac:dyDescent="0.25">
      <c r="A3746" s="14"/>
      <c r="B3746" s="100" t="s">
        <v>378</v>
      </c>
      <c r="C3746" s="149">
        <v>202749.23183514999</v>
      </c>
      <c r="D3746" s="127">
        <f t="shared" si="58"/>
        <v>202749.23183514999</v>
      </c>
      <c r="E3746" s="3"/>
    </row>
    <row r="3747" spans="1:5" ht="15.75" customHeight="1" x14ac:dyDescent="0.25">
      <c r="A3747" s="14"/>
      <c r="B3747" s="100" t="s">
        <v>379</v>
      </c>
      <c r="C3747" s="149">
        <v>215695.00970289999</v>
      </c>
      <c r="D3747" s="127">
        <f t="shared" si="58"/>
        <v>215695.00970289999</v>
      </c>
      <c r="E3747" s="3"/>
    </row>
    <row r="3748" spans="1:5" ht="15.75" customHeight="1" x14ac:dyDescent="0.25">
      <c r="A3748" s="14"/>
      <c r="B3748" s="100" t="s">
        <v>380</v>
      </c>
      <c r="C3748" s="149">
        <v>562365.73893045005</v>
      </c>
      <c r="D3748" s="127">
        <f t="shared" si="58"/>
        <v>562365.73893045005</v>
      </c>
      <c r="E3748" s="3"/>
    </row>
    <row r="3749" spans="1:5" ht="15.75" customHeight="1" x14ac:dyDescent="0.25">
      <c r="A3749" s="14"/>
      <c r="B3749" s="100" t="s">
        <v>14</v>
      </c>
      <c r="C3749" s="149">
        <v>359270.62141879997</v>
      </c>
      <c r="D3749" s="127">
        <f t="shared" si="58"/>
        <v>359270.62141879997</v>
      </c>
      <c r="E3749" s="3"/>
    </row>
    <row r="3750" spans="1:5" ht="15.75" customHeight="1" x14ac:dyDescent="0.25">
      <c r="A3750" s="14"/>
      <c r="B3750" s="103" t="s">
        <v>382</v>
      </c>
      <c r="C3750" s="149">
        <v>470114.51234019996</v>
      </c>
      <c r="D3750" s="127">
        <f t="shared" si="58"/>
        <v>470114.51234019996</v>
      </c>
      <c r="E3750" s="3"/>
    </row>
    <row r="3751" spans="1:5" ht="15.75" customHeight="1" x14ac:dyDescent="0.25">
      <c r="A3751" s="14"/>
      <c r="B3751" s="103" t="s">
        <v>383</v>
      </c>
      <c r="C3751" s="149">
        <v>144843.68499054998</v>
      </c>
      <c r="D3751" s="127">
        <f t="shared" si="58"/>
        <v>144843.68499054998</v>
      </c>
      <c r="E3751" s="3"/>
    </row>
    <row r="3752" spans="1:5" ht="15.75" customHeight="1" x14ac:dyDescent="0.25">
      <c r="A3752" s="14"/>
      <c r="B3752" s="100" t="s">
        <v>384</v>
      </c>
      <c r="C3752" s="149">
        <v>307898.73619049997</v>
      </c>
      <c r="D3752" s="127">
        <f t="shared" si="58"/>
        <v>307898.73619049997</v>
      </c>
      <c r="E3752" s="3"/>
    </row>
    <row r="3753" spans="1:5" ht="15.75" customHeight="1" x14ac:dyDescent="0.25">
      <c r="A3753" s="14"/>
      <c r="B3753" s="100" t="s">
        <v>1611</v>
      </c>
      <c r="C3753" s="149">
        <v>144843.68499054998</v>
      </c>
      <c r="D3753" s="127">
        <f t="shared" si="58"/>
        <v>144843.68499054998</v>
      </c>
      <c r="E3753" s="3"/>
    </row>
    <row r="3754" spans="1:5" ht="15.75" customHeight="1" x14ac:dyDescent="0.25">
      <c r="A3754" s="14"/>
      <c r="B3754" s="100" t="s">
        <v>1612</v>
      </c>
      <c r="C3754" s="149">
        <v>144843.68499054998</v>
      </c>
      <c r="D3754" s="127">
        <f t="shared" si="58"/>
        <v>144843.68499054998</v>
      </c>
      <c r="E3754" s="3"/>
    </row>
    <row r="3755" spans="1:5" ht="15.75" customHeight="1" x14ac:dyDescent="0.25">
      <c r="A3755" s="14"/>
      <c r="B3755" s="100" t="s">
        <v>1613</v>
      </c>
      <c r="C3755" s="149">
        <v>144843.68499054998</v>
      </c>
      <c r="D3755" s="127">
        <f t="shared" si="58"/>
        <v>144843.68499054998</v>
      </c>
      <c r="E3755" s="3"/>
    </row>
    <row r="3756" spans="1:5" ht="15.75" customHeight="1" x14ac:dyDescent="0.25">
      <c r="A3756" s="14"/>
      <c r="B3756" s="100" t="s">
        <v>389</v>
      </c>
      <c r="C3756" s="149">
        <v>57881.359235700002</v>
      </c>
      <c r="D3756" s="127">
        <f t="shared" si="58"/>
        <v>57881.359235700002</v>
      </c>
      <c r="E3756" s="3"/>
    </row>
    <row r="3757" spans="1:5" ht="15.75" customHeight="1" x14ac:dyDescent="0.25">
      <c r="A3757" s="14"/>
      <c r="B3757" s="100" t="s">
        <v>390</v>
      </c>
      <c r="C3757" s="149">
        <v>57881.359235700002</v>
      </c>
      <c r="D3757" s="127">
        <f t="shared" si="58"/>
        <v>57881.359235700002</v>
      </c>
      <c r="E3757" s="3"/>
    </row>
    <row r="3758" spans="1:5" ht="15.75" customHeight="1" x14ac:dyDescent="0.25">
      <c r="A3758" s="14"/>
      <c r="B3758" s="100" t="s">
        <v>391</v>
      </c>
      <c r="C3758" s="149">
        <v>57881.359235700002</v>
      </c>
      <c r="D3758" s="127">
        <f t="shared" si="58"/>
        <v>57881.359235700002</v>
      </c>
      <c r="E3758" s="3"/>
    </row>
    <row r="3759" spans="1:5" ht="15.75" customHeight="1" x14ac:dyDescent="0.25">
      <c r="A3759" s="14"/>
      <c r="B3759" s="100" t="s">
        <v>392</v>
      </c>
      <c r="C3759" s="149">
        <v>110645.61756429999</v>
      </c>
      <c r="D3759" s="127">
        <f t="shared" si="58"/>
        <v>110645.61756429999</v>
      </c>
      <c r="E3759" s="3"/>
    </row>
    <row r="3760" spans="1:5" ht="15.75" customHeight="1" x14ac:dyDescent="0.25">
      <c r="A3760" s="14"/>
      <c r="B3760" s="100" t="s">
        <v>393</v>
      </c>
      <c r="C3760" s="149">
        <v>239899.10637875</v>
      </c>
      <c r="D3760" s="127">
        <f t="shared" si="58"/>
        <v>239899.10637875</v>
      </c>
      <c r="E3760" s="3"/>
    </row>
    <row r="3761" spans="1:5" ht="15.75" customHeight="1" x14ac:dyDescent="0.25">
      <c r="A3761" s="14"/>
      <c r="B3761" s="100" t="s">
        <v>353</v>
      </c>
      <c r="C3761" s="149">
        <v>63093.584681400003</v>
      </c>
      <c r="D3761" s="127">
        <f t="shared" si="58"/>
        <v>63093.584681400003</v>
      </c>
      <c r="E3761" s="3"/>
    </row>
    <row r="3762" spans="1:5" ht="15.75" customHeight="1" x14ac:dyDescent="0.25">
      <c r="A3762" s="14"/>
      <c r="B3762" s="100" t="s">
        <v>394</v>
      </c>
      <c r="C3762" s="149">
        <v>63093.584681400003</v>
      </c>
      <c r="D3762" s="127">
        <f t="shared" si="58"/>
        <v>63093.584681400003</v>
      </c>
      <c r="E3762" s="3"/>
    </row>
    <row r="3763" spans="1:5" ht="15.75" customHeight="1" x14ac:dyDescent="0.25">
      <c r="A3763" s="14"/>
      <c r="B3763" s="100" t="s">
        <v>1614</v>
      </c>
      <c r="C3763" s="149">
        <v>718226.24783909996</v>
      </c>
      <c r="D3763" s="127">
        <f t="shared" si="58"/>
        <v>718226.24783909996</v>
      </c>
      <c r="E3763" s="3"/>
    </row>
    <row r="3764" spans="1:5" ht="15.75" customHeight="1" x14ac:dyDescent="0.25">
      <c r="A3764" s="14"/>
      <c r="B3764" s="100" t="s">
        <v>395</v>
      </c>
      <c r="C3764" s="149">
        <v>382474.24355595</v>
      </c>
      <c r="D3764" s="127">
        <f t="shared" si="58"/>
        <v>382474.24355595</v>
      </c>
      <c r="E3764" s="3"/>
    </row>
    <row r="3765" spans="1:5" ht="15.75" customHeight="1" x14ac:dyDescent="0.25">
      <c r="A3765" s="14"/>
      <c r="B3765" s="100" t="s">
        <v>396</v>
      </c>
      <c r="C3765" s="149">
        <v>523567.0620544001</v>
      </c>
      <c r="D3765" s="127">
        <f t="shared" si="58"/>
        <v>523567.0620544001</v>
      </c>
      <c r="E3765" s="3"/>
    </row>
    <row r="3766" spans="1:5" ht="15.75" customHeight="1" x14ac:dyDescent="0.25">
      <c r="A3766" s="14"/>
      <c r="B3766" s="100" t="s">
        <v>397</v>
      </c>
      <c r="C3766" s="149">
        <v>523567.0620544001</v>
      </c>
      <c r="D3766" s="127">
        <f t="shared" si="58"/>
        <v>523567.0620544001</v>
      </c>
      <c r="E3766" s="3"/>
    </row>
    <row r="3767" spans="1:5" ht="15.75" customHeight="1" x14ac:dyDescent="0.25">
      <c r="A3767" s="14"/>
      <c r="B3767" s="100" t="s">
        <v>398</v>
      </c>
      <c r="C3767" s="149">
        <v>523567.0620544001</v>
      </c>
      <c r="D3767" s="127">
        <f t="shared" si="58"/>
        <v>523567.0620544001</v>
      </c>
      <c r="E3767" s="3"/>
    </row>
    <row r="3768" spans="1:5" ht="15.75" customHeight="1" x14ac:dyDescent="0.25">
      <c r="A3768" s="14"/>
      <c r="B3768" s="100" t="s">
        <v>1647</v>
      </c>
      <c r="C3768" s="149">
        <v>598491.95213990007</v>
      </c>
      <c r="D3768" s="127">
        <f t="shared" si="58"/>
        <v>598491.95213990007</v>
      </c>
      <c r="E3768" s="3"/>
    </row>
    <row r="3769" spans="1:5" ht="15.75" customHeight="1" x14ac:dyDescent="0.25">
      <c r="A3769" s="14"/>
      <c r="B3769" s="100" t="s">
        <v>400</v>
      </c>
      <c r="C3769" s="149">
        <v>57881.359235700002</v>
      </c>
      <c r="D3769" s="127">
        <f t="shared" si="58"/>
        <v>57881.359235700002</v>
      </c>
      <c r="E3769" s="3"/>
    </row>
    <row r="3770" spans="1:5" ht="15.75" customHeight="1" x14ac:dyDescent="0.25">
      <c r="A3770" s="14"/>
      <c r="B3770" s="100" t="s">
        <v>399</v>
      </c>
      <c r="C3770" s="149">
        <v>57881.359235700002</v>
      </c>
      <c r="D3770" s="127">
        <f t="shared" si="58"/>
        <v>57881.359235700002</v>
      </c>
      <c r="E3770" s="3"/>
    </row>
    <row r="3771" spans="1:5" ht="15.75" customHeight="1" x14ac:dyDescent="0.25">
      <c r="A3771" s="14"/>
      <c r="B3771" s="100" t="s">
        <v>401</v>
      </c>
      <c r="C3771" s="149">
        <v>57881.359235700002</v>
      </c>
      <c r="D3771" s="127">
        <f t="shared" si="58"/>
        <v>57881.359235700002</v>
      </c>
      <c r="E3771" s="3"/>
    </row>
    <row r="3772" spans="1:5" ht="15.75" customHeight="1" x14ac:dyDescent="0.25">
      <c r="A3772" s="14"/>
      <c r="B3772" s="100" t="s">
        <v>402</v>
      </c>
      <c r="C3772" s="149">
        <v>57881.359235700002</v>
      </c>
      <c r="D3772" s="127">
        <f t="shared" si="58"/>
        <v>57881.359235700002</v>
      </c>
      <c r="E3772" s="3"/>
    </row>
    <row r="3773" spans="1:5" ht="15.75" customHeight="1" x14ac:dyDescent="0.25">
      <c r="A3773" s="14"/>
      <c r="B3773" s="100" t="s">
        <v>403</v>
      </c>
      <c r="C3773" s="149">
        <v>57881.359235700002</v>
      </c>
      <c r="D3773" s="127">
        <f t="shared" si="58"/>
        <v>57881.359235700002</v>
      </c>
      <c r="E3773" s="3"/>
    </row>
    <row r="3774" spans="1:5" ht="15.75" customHeight="1" x14ac:dyDescent="0.25">
      <c r="A3774" s="13" t="s">
        <v>0</v>
      </c>
      <c r="B3774" s="101" t="s">
        <v>64</v>
      </c>
      <c r="C3774" s="91" t="s">
        <v>4330</v>
      </c>
      <c r="D3774" s="126" t="s">
        <v>4331</v>
      </c>
      <c r="E3774" s="3"/>
    </row>
    <row r="3775" spans="1:5" ht="15.75" customHeight="1" x14ac:dyDescent="0.25">
      <c r="A3775" s="13"/>
      <c r="B3775" s="102" t="s">
        <v>3</v>
      </c>
      <c r="C3775" s="91"/>
      <c r="D3775" s="126"/>
      <c r="E3775" s="3"/>
    </row>
    <row r="3776" spans="1:5" ht="15.75" customHeight="1" x14ac:dyDescent="0.25">
      <c r="A3776" s="13">
        <v>8</v>
      </c>
      <c r="B3776" s="104" t="s">
        <v>540</v>
      </c>
      <c r="C3776" s="91"/>
      <c r="D3776" s="126"/>
      <c r="E3776" s="3"/>
    </row>
    <row r="3777" spans="1:5" ht="15.75" customHeight="1" x14ac:dyDescent="0.25">
      <c r="A3777" s="14"/>
      <c r="B3777" s="100" t="s">
        <v>372</v>
      </c>
      <c r="C3777" s="149">
        <v>57881.359235700002</v>
      </c>
      <c r="D3777" s="127">
        <f t="shared" si="58"/>
        <v>57881.359235700002</v>
      </c>
      <c r="E3777" s="3"/>
    </row>
    <row r="3778" spans="1:5" ht="15.75" customHeight="1" x14ac:dyDescent="0.25">
      <c r="A3778" s="14"/>
      <c r="B3778" s="100" t="s">
        <v>405</v>
      </c>
      <c r="C3778" s="149">
        <v>694197.69065464986</v>
      </c>
      <c r="D3778" s="127">
        <f t="shared" si="58"/>
        <v>694197.69065464986</v>
      </c>
      <c r="E3778" s="3"/>
    </row>
    <row r="3779" spans="1:5" ht="15.75" customHeight="1" x14ac:dyDescent="0.25">
      <c r="A3779" s="14"/>
      <c r="B3779" s="100" t="s">
        <v>406</v>
      </c>
      <c r="C3779" s="149">
        <v>141900.51767254999</v>
      </c>
      <c r="D3779" s="127">
        <f t="shared" si="58"/>
        <v>141900.51767254999</v>
      </c>
      <c r="E3779" s="3"/>
    </row>
    <row r="3780" spans="1:5" ht="15.75" customHeight="1" x14ac:dyDescent="0.25">
      <c r="A3780" s="14"/>
      <c r="B3780" s="100" t="s">
        <v>407</v>
      </c>
      <c r="C3780" s="149">
        <v>335747.14572035003</v>
      </c>
      <c r="D3780" s="127">
        <f t="shared" si="58"/>
        <v>335747.14572035003</v>
      </c>
      <c r="E3780" s="3"/>
    </row>
    <row r="3781" spans="1:5" ht="15.75" customHeight="1" x14ac:dyDescent="0.25">
      <c r="A3781" s="14"/>
      <c r="B3781" s="100" t="s">
        <v>408</v>
      </c>
      <c r="C3781" s="149">
        <v>335747.14572035003</v>
      </c>
      <c r="D3781" s="127">
        <f t="shared" si="58"/>
        <v>335747.14572035003</v>
      </c>
      <c r="E3781" s="3"/>
    </row>
    <row r="3782" spans="1:5" ht="15.75" customHeight="1" x14ac:dyDescent="0.25">
      <c r="A3782" s="14"/>
      <c r="B3782" s="100" t="s">
        <v>409</v>
      </c>
      <c r="C3782" s="149">
        <v>76107.747229150002</v>
      </c>
      <c r="D3782" s="127">
        <f t="shared" si="58"/>
        <v>76107.747229150002</v>
      </c>
      <c r="E3782" s="3"/>
    </row>
    <row r="3783" spans="1:5" ht="15.75" customHeight="1" x14ac:dyDescent="0.25">
      <c r="A3783" s="14"/>
      <c r="B3783" s="100" t="s">
        <v>410</v>
      </c>
      <c r="C3783" s="149">
        <v>76107.747229150002</v>
      </c>
      <c r="D3783" s="127">
        <f t="shared" si="58"/>
        <v>76107.747229150002</v>
      </c>
      <c r="E3783" s="3"/>
    </row>
    <row r="3784" spans="1:5" ht="15.75" customHeight="1" x14ac:dyDescent="0.25">
      <c r="A3784" s="14"/>
      <c r="B3784" s="100" t="s">
        <v>411</v>
      </c>
      <c r="C3784" s="149">
        <v>382474.24355595</v>
      </c>
      <c r="D3784" s="127">
        <f t="shared" si="58"/>
        <v>382474.24355595</v>
      </c>
      <c r="E3784" s="3"/>
    </row>
    <row r="3785" spans="1:5" ht="15.75" customHeight="1" x14ac:dyDescent="0.25">
      <c r="A3785" s="14"/>
      <c r="B3785" s="100" t="s">
        <v>412</v>
      </c>
      <c r="C3785" s="149">
        <v>126450.19782395</v>
      </c>
      <c r="D3785" s="127">
        <f t="shared" si="58"/>
        <v>126450.19782395</v>
      </c>
      <c r="E3785" s="3"/>
    </row>
    <row r="3786" spans="1:5" ht="15.75" customHeight="1" x14ac:dyDescent="0.25">
      <c r="A3786" s="14"/>
      <c r="B3786" s="100" t="s">
        <v>413</v>
      </c>
      <c r="C3786" s="149">
        <v>442631.44323124998</v>
      </c>
      <c r="D3786" s="127">
        <f t="shared" si="58"/>
        <v>442631.44323124998</v>
      </c>
      <c r="E3786" s="3"/>
    </row>
    <row r="3787" spans="1:5" ht="15.75" customHeight="1" x14ac:dyDescent="0.25">
      <c r="A3787" s="14"/>
      <c r="B3787" s="100" t="s">
        <v>414</v>
      </c>
      <c r="C3787" s="149">
        <v>766554.57139170007</v>
      </c>
      <c r="D3787" s="127">
        <f t="shared" si="58"/>
        <v>766554.57139170007</v>
      </c>
      <c r="E3787" s="3"/>
    </row>
    <row r="3788" spans="1:5" ht="15.75" customHeight="1" x14ac:dyDescent="0.25">
      <c r="A3788" s="14"/>
      <c r="B3788" s="100" t="s">
        <v>1648</v>
      </c>
      <c r="C3788" s="149">
        <v>237100.669169</v>
      </c>
      <c r="D3788" s="127">
        <f t="shared" si="58"/>
        <v>237100.669169</v>
      </c>
      <c r="E3788" s="3"/>
    </row>
    <row r="3789" spans="1:5" ht="15.75" customHeight="1" x14ac:dyDescent="0.25">
      <c r="A3789" s="14"/>
      <c r="B3789" s="100" t="s">
        <v>1617</v>
      </c>
      <c r="C3789" s="149">
        <v>237100.669169</v>
      </c>
      <c r="D3789" s="127">
        <f t="shared" si="58"/>
        <v>237100.669169</v>
      </c>
      <c r="E3789" s="3"/>
    </row>
    <row r="3790" spans="1:5" ht="15.75" customHeight="1" x14ac:dyDescent="0.25">
      <c r="A3790" s="14"/>
      <c r="B3790" s="100" t="s">
        <v>417</v>
      </c>
      <c r="C3790" s="149">
        <v>122165.08890494998</v>
      </c>
      <c r="D3790" s="127">
        <f t="shared" si="58"/>
        <v>122165.08890494998</v>
      </c>
      <c r="E3790" s="3"/>
    </row>
    <row r="3791" spans="1:5" ht="15.75" customHeight="1" x14ac:dyDescent="0.25">
      <c r="A3791" s="14"/>
      <c r="B3791" s="100" t="s">
        <v>418</v>
      </c>
      <c r="C3791" s="149">
        <v>272143.62099014997</v>
      </c>
      <c r="D3791" s="127">
        <f t="shared" ref="D3791:D3854" si="59">C3791</f>
        <v>272143.62099014997</v>
      </c>
      <c r="E3791" s="3"/>
    </row>
    <row r="3792" spans="1:5" ht="15.75" customHeight="1" x14ac:dyDescent="0.25">
      <c r="A3792" s="14"/>
      <c r="B3792" s="100" t="s">
        <v>419</v>
      </c>
      <c r="C3792" s="149">
        <v>272143.62099014997</v>
      </c>
      <c r="D3792" s="127">
        <f t="shared" si="59"/>
        <v>272143.62099014997</v>
      </c>
      <c r="E3792" s="3"/>
    </row>
    <row r="3793" spans="1:5" ht="15.75" customHeight="1" x14ac:dyDescent="0.25">
      <c r="A3793" s="14"/>
      <c r="B3793" s="100" t="s">
        <v>420</v>
      </c>
      <c r="C3793" s="149">
        <v>272143.62099014997</v>
      </c>
      <c r="D3793" s="127">
        <f t="shared" si="59"/>
        <v>272143.62099014997</v>
      </c>
      <c r="E3793" s="3"/>
    </row>
    <row r="3794" spans="1:5" ht="15.75" customHeight="1" x14ac:dyDescent="0.25">
      <c r="A3794" s="14"/>
      <c r="B3794" s="100" t="s">
        <v>421</v>
      </c>
      <c r="C3794" s="149">
        <v>46866.964598999999</v>
      </c>
      <c r="D3794" s="127">
        <f t="shared" si="59"/>
        <v>46866.964598999999</v>
      </c>
      <c r="E3794" s="3"/>
    </row>
    <row r="3795" spans="1:5" ht="15.75" customHeight="1" x14ac:dyDescent="0.25">
      <c r="A3795" s="14"/>
      <c r="B3795" s="100" t="s">
        <v>422</v>
      </c>
      <c r="C3795" s="149">
        <v>57881.359235700002</v>
      </c>
      <c r="D3795" s="127">
        <f t="shared" si="59"/>
        <v>57881.359235700002</v>
      </c>
      <c r="E3795" s="3"/>
    </row>
    <row r="3796" spans="1:5" ht="15.75" customHeight="1" x14ac:dyDescent="0.25">
      <c r="A3796" s="14"/>
      <c r="B3796" s="100" t="s">
        <v>423</v>
      </c>
      <c r="C3796" s="149">
        <v>37981.255794299999</v>
      </c>
      <c r="D3796" s="127">
        <f t="shared" si="59"/>
        <v>37981.255794299999</v>
      </c>
      <c r="E3796" s="3"/>
    </row>
    <row r="3797" spans="1:5" ht="15.75" customHeight="1" x14ac:dyDescent="0.25">
      <c r="A3797" s="14"/>
      <c r="B3797" s="100" t="s">
        <v>424</v>
      </c>
      <c r="C3797" s="149">
        <v>37981.255794299999</v>
      </c>
      <c r="D3797" s="127">
        <f t="shared" si="59"/>
        <v>37981.255794299999</v>
      </c>
      <c r="E3797" s="3"/>
    </row>
    <row r="3798" spans="1:5" ht="15.75" customHeight="1" x14ac:dyDescent="0.25">
      <c r="A3798" s="14"/>
      <c r="B3798" s="103" t="s">
        <v>425</v>
      </c>
      <c r="C3798" s="149">
        <v>2150599.6801516502</v>
      </c>
      <c r="D3798" s="127">
        <f t="shared" si="59"/>
        <v>2150599.6801516502</v>
      </c>
      <c r="E3798" s="3"/>
    </row>
    <row r="3799" spans="1:5" ht="15.75" customHeight="1" x14ac:dyDescent="0.25">
      <c r="A3799" s="13" t="s">
        <v>0</v>
      </c>
      <c r="B3799" s="101" t="s">
        <v>426</v>
      </c>
      <c r="C3799" s="91" t="s">
        <v>4330</v>
      </c>
      <c r="D3799" s="126" t="s">
        <v>4331</v>
      </c>
      <c r="E3799" s="3"/>
    </row>
    <row r="3800" spans="1:5" ht="15.75" customHeight="1" x14ac:dyDescent="0.25">
      <c r="A3800" s="13"/>
      <c r="B3800" s="102" t="s">
        <v>3</v>
      </c>
      <c r="C3800" s="91"/>
      <c r="D3800" s="126"/>
      <c r="E3800" s="3"/>
    </row>
    <row r="3801" spans="1:5" ht="15.75" customHeight="1" x14ac:dyDescent="0.25">
      <c r="A3801" s="13">
        <v>11</v>
      </c>
      <c r="B3801" s="104" t="s">
        <v>1649</v>
      </c>
      <c r="C3801" s="91"/>
      <c r="D3801" s="126"/>
      <c r="E3801" s="3"/>
    </row>
    <row r="3802" spans="1:5" ht="15.75" customHeight="1" x14ac:dyDescent="0.25">
      <c r="A3802" s="14"/>
      <c r="B3802" s="100" t="s">
        <v>429</v>
      </c>
      <c r="C3802" s="149">
        <v>972903.30827235</v>
      </c>
      <c r="D3802" s="127">
        <f t="shared" si="59"/>
        <v>972903.30827235</v>
      </c>
      <c r="E3802" s="3"/>
    </row>
    <row r="3803" spans="1:5" ht="15.75" customHeight="1" x14ac:dyDescent="0.25">
      <c r="A3803" s="14"/>
      <c r="B3803" s="100" t="s">
        <v>715</v>
      </c>
      <c r="C3803" s="149">
        <v>477839.06494415004</v>
      </c>
      <c r="D3803" s="127">
        <f t="shared" si="59"/>
        <v>477839.06494415004</v>
      </c>
      <c r="E3803" s="3"/>
    </row>
    <row r="3804" spans="1:5" ht="15.75" customHeight="1" x14ac:dyDescent="0.25">
      <c r="A3804" s="14"/>
      <c r="B3804" s="100" t="s">
        <v>1469</v>
      </c>
      <c r="C3804" s="149">
        <v>2025440.2464295998</v>
      </c>
      <c r="D3804" s="127">
        <f t="shared" si="59"/>
        <v>2025440.2464295998</v>
      </c>
      <c r="E3804" s="3"/>
    </row>
    <row r="3805" spans="1:5" ht="15.75" customHeight="1" x14ac:dyDescent="0.25">
      <c r="A3805" s="14"/>
      <c r="B3805" s="100" t="s">
        <v>716</v>
      </c>
      <c r="C3805" s="149">
        <v>57066.2765764</v>
      </c>
      <c r="D3805" s="127">
        <f t="shared" si="59"/>
        <v>57066.2765764</v>
      </c>
      <c r="E3805" s="3"/>
    </row>
    <row r="3806" spans="1:5" ht="15.75" customHeight="1" x14ac:dyDescent="0.25">
      <c r="A3806" s="14"/>
      <c r="B3806" s="100" t="s">
        <v>1618</v>
      </c>
      <c r="C3806" s="149">
        <v>57066.2765764</v>
      </c>
      <c r="D3806" s="127">
        <f t="shared" si="59"/>
        <v>57066.2765764</v>
      </c>
      <c r="E3806" s="3"/>
    </row>
    <row r="3807" spans="1:5" ht="15.75" customHeight="1" x14ac:dyDescent="0.25">
      <c r="A3807" s="14"/>
      <c r="B3807" s="100" t="s">
        <v>435</v>
      </c>
      <c r="C3807" s="149">
        <v>57066.2765764</v>
      </c>
      <c r="D3807" s="127">
        <f t="shared" si="59"/>
        <v>57066.2765764</v>
      </c>
      <c r="E3807" s="3"/>
    </row>
    <row r="3808" spans="1:5" ht="15.75" customHeight="1" x14ac:dyDescent="0.25">
      <c r="A3808" s="14"/>
      <c r="B3808" s="100" t="s">
        <v>439</v>
      </c>
      <c r="C3808" s="149">
        <v>57881.359235700002</v>
      </c>
      <c r="D3808" s="127">
        <f t="shared" si="59"/>
        <v>57881.359235700002</v>
      </c>
      <c r="E3808" s="3"/>
    </row>
    <row r="3809" spans="1:5" ht="15.75" customHeight="1" x14ac:dyDescent="0.25">
      <c r="A3809" s="14"/>
      <c r="B3809" s="100" t="s">
        <v>440</v>
      </c>
      <c r="C3809" s="149">
        <v>57881.359235700002</v>
      </c>
      <c r="D3809" s="127">
        <f t="shared" si="59"/>
        <v>57881.359235700002</v>
      </c>
      <c r="E3809" s="3"/>
    </row>
    <row r="3810" spans="1:5" ht="15.75" customHeight="1" x14ac:dyDescent="0.25">
      <c r="A3810" s="14"/>
      <c r="B3810" s="100" t="s">
        <v>441</v>
      </c>
      <c r="C3810" s="149">
        <v>129558.03025164999</v>
      </c>
      <c r="D3810" s="127">
        <f t="shared" si="59"/>
        <v>129558.03025164999</v>
      </c>
      <c r="E3810" s="3"/>
    </row>
    <row r="3811" spans="1:5" ht="15.75" customHeight="1" x14ac:dyDescent="0.25">
      <c r="A3811" s="14"/>
      <c r="B3811" s="100" t="s">
        <v>1470</v>
      </c>
      <c r="C3811" s="149">
        <v>129558.03025164999</v>
      </c>
      <c r="D3811" s="127">
        <f t="shared" si="59"/>
        <v>129558.03025164999</v>
      </c>
      <c r="E3811" s="3"/>
    </row>
    <row r="3812" spans="1:5" ht="15.75" customHeight="1" x14ac:dyDescent="0.25">
      <c r="A3812" s="14"/>
      <c r="B3812" s="100" t="s">
        <v>442</v>
      </c>
      <c r="C3812" s="149">
        <v>129558.03025164999</v>
      </c>
      <c r="D3812" s="127">
        <f t="shared" si="59"/>
        <v>129558.03025164999</v>
      </c>
      <c r="E3812" s="3"/>
    </row>
    <row r="3813" spans="1:5" ht="15.75" customHeight="1" x14ac:dyDescent="0.25">
      <c r="A3813" s="14"/>
      <c r="B3813" s="100" t="s">
        <v>443</v>
      </c>
      <c r="C3813" s="149">
        <v>129558.03025164999</v>
      </c>
      <c r="D3813" s="127">
        <f t="shared" si="59"/>
        <v>129558.03025164999</v>
      </c>
      <c r="E3813" s="3"/>
    </row>
    <row r="3814" spans="1:5" ht="15.75" customHeight="1" x14ac:dyDescent="0.25">
      <c r="A3814" s="14"/>
      <c r="B3814" s="100" t="s">
        <v>55</v>
      </c>
      <c r="C3814" s="149">
        <v>562365.73893045005</v>
      </c>
      <c r="D3814" s="127">
        <f t="shared" si="59"/>
        <v>562365.73893045005</v>
      </c>
      <c r="E3814" s="3"/>
    </row>
    <row r="3815" spans="1:5" ht="15.75" customHeight="1" x14ac:dyDescent="0.25">
      <c r="A3815" s="14"/>
      <c r="B3815" s="100" t="s">
        <v>444</v>
      </c>
      <c r="C3815" s="149">
        <v>141900.51767254999</v>
      </c>
      <c r="D3815" s="127">
        <f t="shared" si="59"/>
        <v>141900.51767254999</v>
      </c>
      <c r="E3815" s="3"/>
    </row>
    <row r="3816" spans="1:5" ht="15.75" customHeight="1" x14ac:dyDescent="0.25">
      <c r="A3816" s="14"/>
      <c r="B3816" s="100" t="s">
        <v>992</v>
      </c>
      <c r="C3816" s="149">
        <v>490183.47611415002</v>
      </c>
      <c r="D3816" s="127">
        <f t="shared" si="59"/>
        <v>490183.47611415002</v>
      </c>
      <c r="E3816" s="3"/>
    </row>
    <row r="3817" spans="1:5" ht="15.75" customHeight="1" x14ac:dyDescent="0.25">
      <c r="A3817" s="14"/>
      <c r="B3817" s="100" t="s">
        <v>993</v>
      </c>
      <c r="C3817" s="149">
        <v>1039539.9062775999</v>
      </c>
      <c r="D3817" s="127">
        <f t="shared" si="59"/>
        <v>1039539.9062775999</v>
      </c>
      <c r="E3817" s="3"/>
    </row>
    <row r="3818" spans="1:5" ht="15.75" customHeight="1" x14ac:dyDescent="0.25">
      <c r="A3818" s="14"/>
      <c r="B3818" s="100" t="s">
        <v>620</v>
      </c>
      <c r="C3818" s="149">
        <v>141900.51767254999</v>
      </c>
      <c r="D3818" s="127">
        <f t="shared" si="59"/>
        <v>141900.51767254999</v>
      </c>
      <c r="E3818" s="3"/>
    </row>
    <row r="3819" spans="1:5" ht="15.75" customHeight="1" x14ac:dyDescent="0.25">
      <c r="A3819" s="14"/>
      <c r="B3819" s="100" t="s">
        <v>1619</v>
      </c>
      <c r="C3819" s="149">
        <v>3540494.0326028001</v>
      </c>
      <c r="D3819" s="127">
        <f t="shared" si="59"/>
        <v>3540494.0326028001</v>
      </c>
      <c r="E3819" s="3"/>
    </row>
    <row r="3820" spans="1:5" ht="15.75" customHeight="1" x14ac:dyDescent="0.25">
      <c r="A3820" s="14"/>
      <c r="B3820" s="100" t="s">
        <v>448</v>
      </c>
      <c r="C3820" s="149">
        <v>245007.22181390002</v>
      </c>
      <c r="D3820" s="127">
        <f t="shared" si="59"/>
        <v>245007.22181390002</v>
      </c>
      <c r="E3820" s="3"/>
    </row>
    <row r="3821" spans="1:5" ht="15.75" customHeight="1" x14ac:dyDescent="0.25">
      <c r="A3821" s="14"/>
      <c r="B3821" s="100" t="s">
        <v>449</v>
      </c>
      <c r="C3821" s="149">
        <v>347431.29173479998</v>
      </c>
      <c r="D3821" s="127">
        <f t="shared" si="59"/>
        <v>347431.29173479998</v>
      </c>
      <c r="E3821" s="3"/>
    </row>
    <row r="3822" spans="1:5" ht="15.75" customHeight="1" x14ac:dyDescent="0.25">
      <c r="A3822" s="14"/>
      <c r="B3822" s="100" t="s">
        <v>721</v>
      </c>
      <c r="C3822" s="149">
        <v>718226.24783909996</v>
      </c>
      <c r="D3822" s="127">
        <f t="shared" si="59"/>
        <v>718226.24783909996</v>
      </c>
      <c r="E3822" s="3"/>
    </row>
    <row r="3823" spans="1:5" ht="15.75" customHeight="1" x14ac:dyDescent="0.25">
      <c r="A3823" s="14"/>
      <c r="B3823" s="100" t="s">
        <v>1471</v>
      </c>
      <c r="C3823" s="149">
        <v>718226.24783909996</v>
      </c>
      <c r="D3823" s="127">
        <f t="shared" si="59"/>
        <v>718226.24783909996</v>
      </c>
      <c r="E3823" s="3"/>
    </row>
    <row r="3824" spans="1:5" ht="15.75" customHeight="1" x14ac:dyDescent="0.25">
      <c r="A3824" s="14"/>
      <c r="B3824" s="100" t="s">
        <v>722</v>
      </c>
      <c r="C3824" s="149">
        <v>312223.67002189998</v>
      </c>
      <c r="D3824" s="127">
        <f t="shared" si="59"/>
        <v>312223.67002189998</v>
      </c>
      <c r="E3824" s="3"/>
    </row>
    <row r="3825" spans="1:5" ht="15.75" customHeight="1" x14ac:dyDescent="0.25">
      <c r="A3825" s="14"/>
      <c r="B3825" s="100" t="s">
        <v>451</v>
      </c>
      <c r="C3825" s="149">
        <v>347431.29173479998</v>
      </c>
      <c r="D3825" s="127">
        <f t="shared" si="59"/>
        <v>347431.29173479998</v>
      </c>
      <c r="E3825" s="3"/>
    </row>
    <row r="3826" spans="1:5" ht="15.75" customHeight="1" x14ac:dyDescent="0.25">
      <c r="A3826" s="14"/>
      <c r="B3826" s="100" t="s">
        <v>1472</v>
      </c>
      <c r="C3826" s="149">
        <v>220978.66941149998</v>
      </c>
      <c r="D3826" s="127">
        <f t="shared" si="59"/>
        <v>220978.66941149998</v>
      </c>
      <c r="E3826" s="3"/>
    </row>
    <row r="3827" spans="1:5" ht="15.75" customHeight="1" x14ac:dyDescent="0.25">
      <c r="A3827" s="14"/>
      <c r="B3827" s="100" t="s">
        <v>1473</v>
      </c>
      <c r="C3827" s="149">
        <v>395759.62006945</v>
      </c>
      <c r="D3827" s="127">
        <f t="shared" si="59"/>
        <v>395759.62006945</v>
      </c>
      <c r="E3827" s="3"/>
    </row>
    <row r="3828" spans="1:5" ht="15.75" customHeight="1" x14ac:dyDescent="0.25">
      <c r="A3828" s="14"/>
      <c r="B3828" s="100" t="s">
        <v>1474</v>
      </c>
      <c r="C3828" s="149">
        <v>191570.78282615001</v>
      </c>
      <c r="D3828" s="127">
        <f t="shared" si="59"/>
        <v>191570.78282615001</v>
      </c>
      <c r="E3828" s="3"/>
    </row>
    <row r="3829" spans="1:5" ht="15.75" customHeight="1" x14ac:dyDescent="0.25">
      <c r="A3829" s="14"/>
      <c r="B3829" s="103" t="s">
        <v>455</v>
      </c>
      <c r="C3829" s="149">
        <v>1376772.8137527001</v>
      </c>
      <c r="D3829" s="127">
        <f t="shared" si="59"/>
        <v>1376772.8137527001</v>
      </c>
      <c r="E3829" s="3"/>
    </row>
    <row r="3830" spans="1:5" ht="15.75" customHeight="1" x14ac:dyDescent="0.25">
      <c r="A3830" s="14"/>
      <c r="B3830" s="100" t="s">
        <v>725</v>
      </c>
      <c r="C3830" s="149">
        <v>30577.860886300004</v>
      </c>
      <c r="D3830" s="127">
        <f t="shared" si="59"/>
        <v>30577.860886300004</v>
      </c>
      <c r="E3830" s="3"/>
    </row>
    <row r="3831" spans="1:5" ht="15.75" customHeight="1" x14ac:dyDescent="0.25">
      <c r="A3831" s="14"/>
      <c r="B3831" s="100" t="s">
        <v>1475</v>
      </c>
      <c r="C3831" s="149">
        <v>30577.860886300004</v>
      </c>
      <c r="D3831" s="127">
        <f t="shared" si="59"/>
        <v>30577.860886300004</v>
      </c>
      <c r="E3831" s="3"/>
    </row>
    <row r="3832" spans="1:5" ht="15.75" customHeight="1" x14ac:dyDescent="0.25">
      <c r="A3832" s="14"/>
      <c r="B3832" s="100" t="s">
        <v>1476</v>
      </c>
      <c r="C3832" s="149">
        <v>30577.860886300004</v>
      </c>
      <c r="D3832" s="127">
        <f t="shared" si="59"/>
        <v>30577.860886300004</v>
      </c>
      <c r="E3832" s="3"/>
    </row>
    <row r="3833" spans="1:5" ht="15.75" customHeight="1" x14ac:dyDescent="0.25">
      <c r="A3833" s="14"/>
      <c r="B3833" s="100" t="s">
        <v>1477</v>
      </c>
      <c r="C3833" s="149">
        <v>30577.860886300004</v>
      </c>
      <c r="D3833" s="127">
        <f t="shared" si="59"/>
        <v>30577.860886300004</v>
      </c>
      <c r="E3833" s="3"/>
    </row>
    <row r="3834" spans="1:5" ht="15.75" customHeight="1" x14ac:dyDescent="0.25">
      <c r="A3834" s="14"/>
      <c r="B3834" s="100" t="s">
        <v>999</v>
      </c>
      <c r="C3834" s="149">
        <v>128576.44959249998</v>
      </c>
      <c r="D3834" s="127">
        <f t="shared" si="59"/>
        <v>128576.44959249998</v>
      </c>
      <c r="E3834" s="3"/>
    </row>
    <row r="3835" spans="1:5" ht="15.75" customHeight="1" x14ac:dyDescent="0.25">
      <c r="A3835" s="14"/>
      <c r="B3835" s="100" t="s">
        <v>20</v>
      </c>
      <c r="C3835" s="149">
        <v>191570.78282615001</v>
      </c>
      <c r="D3835" s="127">
        <f t="shared" si="59"/>
        <v>191570.78282615001</v>
      </c>
      <c r="E3835" s="3"/>
    </row>
    <row r="3836" spans="1:5" ht="15.75" customHeight="1" x14ac:dyDescent="0.25">
      <c r="A3836" s="14"/>
      <c r="B3836" s="100" t="s">
        <v>459</v>
      </c>
      <c r="C3836" s="149">
        <v>174778.52137654999</v>
      </c>
      <c r="D3836" s="127">
        <f t="shared" si="59"/>
        <v>174778.52137654999</v>
      </c>
      <c r="E3836" s="3"/>
    </row>
    <row r="3837" spans="1:5" ht="15.75" customHeight="1" x14ac:dyDescent="0.25">
      <c r="A3837" s="14"/>
      <c r="B3837" s="100" t="s">
        <v>1620</v>
      </c>
      <c r="C3837" s="149">
        <v>335747.14572035003</v>
      </c>
      <c r="D3837" s="127">
        <f t="shared" si="59"/>
        <v>335747.14572035003</v>
      </c>
      <c r="E3837" s="3"/>
    </row>
    <row r="3838" spans="1:5" ht="15.75" customHeight="1" x14ac:dyDescent="0.25">
      <c r="A3838" s="14"/>
      <c r="B3838" s="100" t="s">
        <v>1000</v>
      </c>
      <c r="C3838" s="149">
        <v>239899.10637875</v>
      </c>
      <c r="D3838" s="127">
        <f t="shared" si="59"/>
        <v>239899.10637875</v>
      </c>
      <c r="E3838" s="3"/>
    </row>
    <row r="3839" spans="1:5" ht="15.75" customHeight="1" x14ac:dyDescent="0.25">
      <c r="A3839" s="14"/>
      <c r="B3839" s="100" t="s">
        <v>1621</v>
      </c>
      <c r="C3839" s="149">
        <v>126450.19782395</v>
      </c>
      <c r="D3839" s="127">
        <f t="shared" si="59"/>
        <v>126450.19782395</v>
      </c>
      <c r="E3839" s="3"/>
    </row>
    <row r="3840" spans="1:5" ht="15.75" customHeight="1" x14ac:dyDescent="0.25">
      <c r="A3840" s="14"/>
      <c r="B3840" s="100" t="s">
        <v>1001</v>
      </c>
      <c r="C3840" s="149">
        <v>126450.19782395</v>
      </c>
      <c r="D3840" s="127">
        <f t="shared" si="59"/>
        <v>126450.19782395</v>
      </c>
      <c r="E3840" s="3"/>
    </row>
    <row r="3841" spans="1:5" ht="15.75" customHeight="1" x14ac:dyDescent="0.25">
      <c r="A3841" s="14"/>
      <c r="B3841" s="100" t="s">
        <v>1002</v>
      </c>
      <c r="C3841" s="149">
        <v>126450.19782395</v>
      </c>
      <c r="D3841" s="127">
        <f t="shared" si="59"/>
        <v>126450.19782395</v>
      </c>
      <c r="E3841" s="3"/>
    </row>
    <row r="3842" spans="1:5" ht="15.75" customHeight="1" x14ac:dyDescent="0.25">
      <c r="A3842" s="14"/>
      <c r="B3842" s="100" t="s">
        <v>1622</v>
      </c>
      <c r="C3842" s="149">
        <v>126450.19782395</v>
      </c>
      <c r="D3842" s="127">
        <f t="shared" si="59"/>
        <v>126450.19782395</v>
      </c>
      <c r="E3842" s="3"/>
    </row>
    <row r="3843" spans="1:5" ht="15.75" customHeight="1" x14ac:dyDescent="0.25">
      <c r="A3843" s="14"/>
      <c r="B3843" s="100" t="s">
        <v>463</v>
      </c>
      <c r="C3843" s="149">
        <v>407588.49141010002</v>
      </c>
      <c r="D3843" s="127">
        <f t="shared" si="59"/>
        <v>407588.49141010002</v>
      </c>
      <c r="E3843" s="3"/>
    </row>
    <row r="3844" spans="1:5" ht="15.75" customHeight="1" x14ac:dyDescent="0.25">
      <c r="A3844" s="14"/>
      <c r="B3844" s="100" t="s">
        <v>464</v>
      </c>
      <c r="C3844" s="149">
        <v>407588.49141010002</v>
      </c>
      <c r="D3844" s="127">
        <f t="shared" si="59"/>
        <v>407588.49141010002</v>
      </c>
      <c r="E3844" s="3"/>
    </row>
    <row r="3845" spans="1:5" ht="15.75" customHeight="1" x14ac:dyDescent="0.25">
      <c r="A3845" s="14"/>
      <c r="B3845" s="100" t="s">
        <v>1004</v>
      </c>
      <c r="C3845" s="149">
        <v>2150599.6801516502</v>
      </c>
      <c r="D3845" s="127">
        <f t="shared" si="59"/>
        <v>2150599.6801516502</v>
      </c>
      <c r="E3845" s="3"/>
    </row>
    <row r="3846" spans="1:5" ht="15.75" customHeight="1" x14ac:dyDescent="0.25">
      <c r="A3846" s="14"/>
      <c r="B3846" s="100" t="s">
        <v>465</v>
      </c>
      <c r="C3846" s="149">
        <v>648162.35119089996</v>
      </c>
      <c r="D3846" s="127">
        <f t="shared" si="59"/>
        <v>648162.35119089996</v>
      </c>
      <c r="E3846" s="3"/>
    </row>
    <row r="3847" spans="1:5" ht="15.75" customHeight="1" x14ac:dyDescent="0.25">
      <c r="A3847" s="14"/>
      <c r="B3847" s="100" t="s">
        <v>466</v>
      </c>
      <c r="C3847" s="149">
        <v>191570.78282615001</v>
      </c>
      <c r="D3847" s="127">
        <f t="shared" si="59"/>
        <v>191570.78282615001</v>
      </c>
      <c r="E3847" s="3"/>
    </row>
    <row r="3848" spans="1:5" ht="15.75" customHeight="1" x14ac:dyDescent="0.25">
      <c r="A3848" s="14"/>
      <c r="B3848" s="100" t="s">
        <v>733</v>
      </c>
      <c r="C3848" s="149">
        <v>359270.62141879997</v>
      </c>
      <c r="D3848" s="127">
        <f t="shared" si="59"/>
        <v>359270.62141879997</v>
      </c>
      <c r="E3848" s="3"/>
    </row>
    <row r="3849" spans="1:5" ht="15.75" customHeight="1" x14ac:dyDescent="0.25">
      <c r="A3849" s="14"/>
      <c r="B3849" s="100" t="s">
        <v>1006</v>
      </c>
      <c r="C3849" s="149">
        <v>312223.67002189998</v>
      </c>
      <c r="D3849" s="127">
        <f t="shared" si="59"/>
        <v>312223.67002189998</v>
      </c>
      <c r="E3849" s="3"/>
    </row>
    <row r="3850" spans="1:5" ht="15.75" customHeight="1" x14ac:dyDescent="0.25">
      <c r="A3850" s="14"/>
      <c r="B3850" s="100" t="s">
        <v>70</v>
      </c>
      <c r="C3850" s="149">
        <v>730055.11917974986</v>
      </c>
      <c r="D3850" s="127">
        <f t="shared" si="59"/>
        <v>730055.11917974986</v>
      </c>
      <c r="E3850" s="3"/>
    </row>
    <row r="3851" spans="1:5" ht="15.75" customHeight="1" x14ac:dyDescent="0.25">
      <c r="A3851" s="14"/>
      <c r="B3851" s="100" t="s">
        <v>1480</v>
      </c>
      <c r="C3851" s="149">
        <v>307898.73619049997</v>
      </c>
      <c r="D3851" s="127">
        <f t="shared" si="59"/>
        <v>307898.73619049997</v>
      </c>
      <c r="E3851" s="3"/>
    </row>
    <row r="3852" spans="1:5" ht="15.75" customHeight="1" x14ac:dyDescent="0.25">
      <c r="A3852" s="14"/>
      <c r="B3852" s="100" t="s">
        <v>470</v>
      </c>
      <c r="C3852" s="149">
        <v>307898.73619049997</v>
      </c>
      <c r="D3852" s="127">
        <f t="shared" si="59"/>
        <v>307898.73619049997</v>
      </c>
      <c r="E3852" s="3"/>
    </row>
    <row r="3853" spans="1:5" ht="15.75" customHeight="1" x14ac:dyDescent="0.25">
      <c r="A3853" s="14"/>
      <c r="B3853" s="100" t="s">
        <v>1481</v>
      </c>
      <c r="C3853" s="149">
        <v>813591.06922730012</v>
      </c>
      <c r="D3853" s="127">
        <f t="shared" si="59"/>
        <v>813591.06922730012</v>
      </c>
      <c r="E3853" s="3"/>
    </row>
    <row r="3854" spans="1:5" ht="15.75" customHeight="1" x14ac:dyDescent="0.25">
      <c r="A3854" s="14"/>
      <c r="B3854" s="100" t="s">
        <v>1484</v>
      </c>
      <c r="C3854" s="149">
        <v>371459.84891925001</v>
      </c>
      <c r="D3854" s="127">
        <f t="shared" si="59"/>
        <v>371459.84891925001</v>
      </c>
      <c r="E3854" s="3"/>
    </row>
    <row r="3855" spans="1:5" ht="15.75" customHeight="1" x14ac:dyDescent="0.25">
      <c r="A3855" s="14"/>
      <c r="B3855" s="100" t="s">
        <v>471</v>
      </c>
      <c r="C3855" s="149">
        <v>63093.584681400003</v>
      </c>
      <c r="D3855" s="127">
        <f t="shared" ref="D3855:D3918" si="60">C3855</f>
        <v>63093.584681400003</v>
      </c>
      <c r="E3855" s="3"/>
    </row>
    <row r="3856" spans="1:5" ht="15.75" customHeight="1" x14ac:dyDescent="0.25">
      <c r="A3856" s="14"/>
      <c r="B3856" s="100" t="s">
        <v>473</v>
      </c>
      <c r="C3856" s="149">
        <v>31260.499888799997</v>
      </c>
      <c r="D3856" s="127">
        <f t="shared" si="60"/>
        <v>31260.499888799997</v>
      </c>
      <c r="E3856" s="3"/>
    </row>
    <row r="3857" spans="1:5" ht="15.75" customHeight="1" x14ac:dyDescent="0.25">
      <c r="A3857" s="14"/>
      <c r="B3857" s="103" t="s">
        <v>474</v>
      </c>
      <c r="C3857" s="149">
        <v>553954.10001749999</v>
      </c>
      <c r="D3857" s="127">
        <f t="shared" si="60"/>
        <v>553954.10001749999</v>
      </c>
      <c r="E3857" s="3"/>
    </row>
    <row r="3858" spans="1:5" ht="15.75" customHeight="1" x14ac:dyDescent="0.25">
      <c r="A3858" s="14"/>
      <c r="B3858" s="100" t="s">
        <v>1485</v>
      </c>
      <c r="C3858" s="149">
        <v>122165.08890494998</v>
      </c>
      <c r="D3858" s="127">
        <f t="shared" si="60"/>
        <v>122165.08890494998</v>
      </c>
      <c r="E3858" s="3"/>
    </row>
    <row r="3859" spans="1:5" ht="15.75" customHeight="1" x14ac:dyDescent="0.25">
      <c r="A3859" s="14"/>
      <c r="B3859" s="100" t="s">
        <v>1486</v>
      </c>
      <c r="C3859" s="149">
        <v>122165.08890494998</v>
      </c>
      <c r="D3859" s="127">
        <f t="shared" si="60"/>
        <v>122165.08890494998</v>
      </c>
      <c r="E3859" s="3"/>
    </row>
    <row r="3860" spans="1:5" ht="15.75" customHeight="1" x14ac:dyDescent="0.25">
      <c r="A3860" s="14"/>
      <c r="B3860" s="100" t="s">
        <v>23</v>
      </c>
      <c r="C3860" s="149">
        <v>718226.24783909996</v>
      </c>
      <c r="D3860" s="127">
        <f t="shared" si="60"/>
        <v>718226.24783909996</v>
      </c>
      <c r="E3860" s="3"/>
    </row>
    <row r="3861" spans="1:5" ht="15.75" customHeight="1" x14ac:dyDescent="0.25">
      <c r="A3861" s="14"/>
      <c r="B3861" s="100" t="s">
        <v>1487</v>
      </c>
      <c r="C3861" s="149">
        <v>272143.62099014997</v>
      </c>
      <c r="D3861" s="127">
        <f t="shared" si="60"/>
        <v>272143.62099014997</v>
      </c>
      <c r="E3861" s="3"/>
    </row>
    <row r="3862" spans="1:5" ht="15.75" customHeight="1" x14ac:dyDescent="0.25">
      <c r="A3862" s="14"/>
      <c r="B3862" s="100" t="s">
        <v>1488</v>
      </c>
      <c r="C3862" s="149">
        <v>272143.62099014997</v>
      </c>
      <c r="D3862" s="127">
        <f t="shared" si="60"/>
        <v>272143.62099014997</v>
      </c>
      <c r="E3862" s="3"/>
    </row>
    <row r="3863" spans="1:5" ht="15.75" customHeight="1" x14ac:dyDescent="0.25">
      <c r="A3863" s="14"/>
      <c r="B3863" s="100" t="s">
        <v>1010</v>
      </c>
      <c r="C3863" s="149">
        <v>272143.62099014997</v>
      </c>
      <c r="D3863" s="127">
        <f t="shared" si="60"/>
        <v>272143.62099014997</v>
      </c>
      <c r="E3863" s="3"/>
    </row>
    <row r="3864" spans="1:5" ht="15.75" customHeight="1" x14ac:dyDescent="0.25">
      <c r="A3864" s="14"/>
      <c r="B3864" s="100" t="s">
        <v>1489</v>
      </c>
      <c r="C3864" s="149">
        <v>272143.62099014997</v>
      </c>
      <c r="D3864" s="127">
        <f t="shared" si="60"/>
        <v>272143.62099014997</v>
      </c>
      <c r="E3864" s="3"/>
    </row>
    <row r="3865" spans="1:5" ht="15.75" customHeight="1" x14ac:dyDescent="0.25">
      <c r="A3865" s="14"/>
      <c r="B3865" s="100" t="s">
        <v>1490</v>
      </c>
      <c r="C3865" s="149">
        <v>598491.95213990007</v>
      </c>
      <c r="D3865" s="127">
        <f t="shared" si="60"/>
        <v>598491.95213990007</v>
      </c>
      <c r="E3865" s="3"/>
    </row>
    <row r="3866" spans="1:5" ht="15.75" customHeight="1" x14ac:dyDescent="0.25">
      <c r="A3866" s="14"/>
      <c r="B3866" s="100" t="s">
        <v>1491</v>
      </c>
      <c r="C3866" s="149">
        <v>598491.95213990007</v>
      </c>
      <c r="D3866" s="127">
        <f t="shared" si="60"/>
        <v>598491.95213990007</v>
      </c>
      <c r="E3866" s="3"/>
    </row>
    <row r="3867" spans="1:5" ht="15.75" customHeight="1" x14ac:dyDescent="0.25">
      <c r="A3867" s="14"/>
      <c r="B3867" s="100" t="s">
        <v>1012</v>
      </c>
      <c r="C3867" s="149">
        <v>598491.95213990007</v>
      </c>
      <c r="D3867" s="127">
        <f t="shared" si="60"/>
        <v>598491.95213990007</v>
      </c>
      <c r="E3867" s="3"/>
    </row>
    <row r="3868" spans="1:5" ht="15.75" customHeight="1" x14ac:dyDescent="0.25">
      <c r="A3868" s="14"/>
      <c r="B3868" s="100" t="s">
        <v>1492</v>
      </c>
      <c r="C3868" s="149">
        <v>598491.95213990007</v>
      </c>
      <c r="D3868" s="127">
        <f t="shared" si="60"/>
        <v>598491.95213990007</v>
      </c>
      <c r="E3868" s="3"/>
    </row>
    <row r="3869" spans="1:5" ht="15.75" customHeight="1" x14ac:dyDescent="0.25">
      <c r="A3869" s="14"/>
      <c r="B3869" s="100" t="s">
        <v>1493</v>
      </c>
      <c r="C3869" s="149">
        <v>78906.184438899989</v>
      </c>
      <c r="D3869" s="127">
        <f t="shared" si="60"/>
        <v>78906.184438899989</v>
      </c>
      <c r="E3869" s="3"/>
    </row>
    <row r="3870" spans="1:5" ht="15.75" customHeight="1" x14ac:dyDescent="0.25">
      <c r="A3870" s="14"/>
      <c r="B3870" s="100" t="s">
        <v>479</v>
      </c>
      <c r="C3870" s="149">
        <v>27124.2001667</v>
      </c>
      <c r="D3870" s="127">
        <f t="shared" si="60"/>
        <v>27124.2001667</v>
      </c>
      <c r="E3870" s="3"/>
    </row>
    <row r="3871" spans="1:5" ht="15.75" customHeight="1" x14ac:dyDescent="0.25">
      <c r="A3871" s="14"/>
      <c r="B3871" s="100" t="s">
        <v>1014</v>
      </c>
      <c r="C3871" s="149">
        <v>57881.359235700002</v>
      </c>
      <c r="D3871" s="127">
        <f t="shared" si="60"/>
        <v>57881.359235700002</v>
      </c>
      <c r="E3871" s="3"/>
    </row>
    <row r="3872" spans="1:5" ht="15.75" customHeight="1" x14ac:dyDescent="0.25">
      <c r="A3872" s="14"/>
      <c r="B3872" s="100" t="s">
        <v>481</v>
      </c>
      <c r="C3872" s="149">
        <v>57881.359235700002</v>
      </c>
      <c r="D3872" s="127">
        <f t="shared" si="60"/>
        <v>57881.359235700002</v>
      </c>
      <c r="E3872" s="3"/>
    </row>
    <row r="3873" spans="1:5" ht="15.75" customHeight="1" x14ac:dyDescent="0.25">
      <c r="A3873" s="14"/>
      <c r="B3873" s="100" t="s">
        <v>1650</v>
      </c>
      <c r="C3873" s="149">
        <v>37981.255794299999</v>
      </c>
      <c r="D3873" s="127">
        <f t="shared" si="60"/>
        <v>37981.255794299999</v>
      </c>
      <c r="E3873" s="3"/>
    </row>
    <row r="3874" spans="1:5" ht="15.75" customHeight="1" x14ac:dyDescent="0.25">
      <c r="A3874" s="14"/>
      <c r="B3874" s="100" t="s">
        <v>1017</v>
      </c>
      <c r="C3874" s="149">
        <v>37981.255794299999</v>
      </c>
      <c r="D3874" s="127">
        <f t="shared" si="60"/>
        <v>37981.255794299999</v>
      </c>
      <c r="E3874" s="3"/>
    </row>
    <row r="3875" spans="1:5" ht="15.75" customHeight="1" x14ac:dyDescent="0.25">
      <c r="A3875" s="14"/>
      <c r="B3875" s="100" t="s">
        <v>1495</v>
      </c>
      <c r="C3875" s="149">
        <v>598491.95213990007</v>
      </c>
      <c r="D3875" s="127">
        <f t="shared" si="60"/>
        <v>598491.95213990007</v>
      </c>
      <c r="E3875" s="3"/>
    </row>
    <row r="3876" spans="1:5" ht="15.75" customHeight="1" x14ac:dyDescent="0.25">
      <c r="A3876" s="14"/>
      <c r="B3876" s="100" t="s">
        <v>1496</v>
      </c>
      <c r="C3876" s="149">
        <v>395759.62006945</v>
      </c>
      <c r="D3876" s="127">
        <f t="shared" si="60"/>
        <v>395759.62006945</v>
      </c>
      <c r="E3876" s="3"/>
    </row>
    <row r="3877" spans="1:5" ht="15.75" customHeight="1" x14ac:dyDescent="0.25">
      <c r="A3877" s="14"/>
      <c r="B3877" s="100" t="s">
        <v>487</v>
      </c>
      <c r="C3877" s="149">
        <v>2818608.7192854499</v>
      </c>
      <c r="D3877" s="127">
        <f t="shared" si="60"/>
        <v>2818608.7192854499</v>
      </c>
      <c r="E3877" s="3"/>
    </row>
    <row r="3878" spans="1:5" ht="15.75" customHeight="1" x14ac:dyDescent="0.25">
      <c r="A3878" s="4" t="s">
        <v>0</v>
      </c>
      <c r="B3878" s="101" t="s">
        <v>488</v>
      </c>
      <c r="C3878" s="91" t="s">
        <v>4330</v>
      </c>
      <c r="D3878" s="126" t="s">
        <v>4331</v>
      </c>
      <c r="E3878" s="3"/>
    </row>
    <row r="3879" spans="1:5" ht="15.75" customHeight="1" x14ac:dyDescent="0.25">
      <c r="A3879" s="4"/>
      <c r="B3879" s="102" t="s">
        <v>3</v>
      </c>
      <c r="C3879" s="91"/>
      <c r="D3879" s="126"/>
      <c r="E3879" s="3"/>
    </row>
    <row r="3880" spans="1:5" ht="15.75" customHeight="1" x14ac:dyDescent="0.25">
      <c r="A3880" s="4">
        <v>12</v>
      </c>
      <c r="B3880" s="104" t="s">
        <v>1651</v>
      </c>
      <c r="C3880" s="91"/>
      <c r="D3880" s="126"/>
      <c r="E3880" s="3"/>
    </row>
    <row r="3881" spans="1:5" ht="15.75" customHeight="1" x14ac:dyDescent="0.25">
      <c r="A3881" s="15"/>
      <c r="B3881" s="100" t="s">
        <v>1497</v>
      </c>
      <c r="C3881" s="149">
        <v>120812.69852470001</v>
      </c>
      <c r="D3881" s="127">
        <f t="shared" si="60"/>
        <v>120812.69852470001</v>
      </c>
      <c r="E3881" s="3"/>
    </row>
    <row r="3882" spans="1:5" ht="15.75" customHeight="1" x14ac:dyDescent="0.25">
      <c r="A3882" s="15"/>
      <c r="B3882" s="100" t="s">
        <v>1024</v>
      </c>
      <c r="C3882" s="149">
        <v>191570.78282615001</v>
      </c>
      <c r="D3882" s="127">
        <f t="shared" si="60"/>
        <v>191570.78282615001</v>
      </c>
      <c r="E3882" s="3"/>
    </row>
    <row r="3883" spans="1:5" ht="15.75" customHeight="1" x14ac:dyDescent="0.25">
      <c r="A3883" s="15"/>
      <c r="B3883" s="100" t="s">
        <v>1498</v>
      </c>
      <c r="C3883" s="149">
        <v>191570.78282615001</v>
      </c>
      <c r="D3883" s="127">
        <f t="shared" si="60"/>
        <v>191570.78282615001</v>
      </c>
      <c r="E3883" s="3"/>
    </row>
    <row r="3884" spans="1:5" ht="15.75" customHeight="1" x14ac:dyDescent="0.25">
      <c r="A3884" s="15"/>
      <c r="B3884" s="100" t="s">
        <v>1499</v>
      </c>
      <c r="C3884" s="149">
        <v>359270.62141879997</v>
      </c>
      <c r="D3884" s="127">
        <f t="shared" si="60"/>
        <v>359270.62141879997</v>
      </c>
      <c r="E3884" s="3"/>
    </row>
    <row r="3885" spans="1:5" ht="15.75" customHeight="1" x14ac:dyDescent="0.25">
      <c r="A3885" s="15"/>
      <c r="B3885" s="100" t="s">
        <v>1623</v>
      </c>
      <c r="C3885" s="149">
        <v>741749.72353754996</v>
      </c>
      <c r="D3885" s="127">
        <f t="shared" si="60"/>
        <v>741749.72353754996</v>
      </c>
      <c r="E3885" s="3"/>
    </row>
    <row r="3886" spans="1:5" ht="15.75" customHeight="1" x14ac:dyDescent="0.25">
      <c r="A3886" s="15"/>
      <c r="B3886" s="100" t="s">
        <v>1624</v>
      </c>
      <c r="C3886" s="149">
        <v>477839.06494415004</v>
      </c>
      <c r="D3886" s="127">
        <f t="shared" si="60"/>
        <v>477839.06494415004</v>
      </c>
      <c r="E3886" s="3"/>
    </row>
    <row r="3887" spans="1:5" ht="15.75" customHeight="1" x14ac:dyDescent="0.25">
      <c r="A3887" s="15"/>
      <c r="B3887" s="100" t="s">
        <v>620</v>
      </c>
      <c r="C3887" s="149">
        <v>141900.51767254999</v>
      </c>
      <c r="D3887" s="127">
        <f t="shared" si="60"/>
        <v>141900.51767254999</v>
      </c>
      <c r="E3887" s="3"/>
    </row>
    <row r="3888" spans="1:5" ht="15.75" customHeight="1" x14ac:dyDescent="0.25">
      <c r="A3888" s="15"/>
      <c r="B3888" s="100" t="s">
        <v>1030</v>
      </c>
      <c r="C3888" s="149">
        <v>335747.14572035003</v>
      </c>
      <c r="D3888" s="127">
        <f t="shared" si="60"/>
        <v>335747.14572035003</v>
      </c>
      <c r="E3888" s="3"/>
    </row>
    <row r="3889" spans="1:5" ht="15.75" customHeight="1" x14ac:dyDescent="0.25">
      <c r="A3889" s="15"/>
      <c r="B3889" s="100" t="s">
        <v>1501</v>
      </c>
      <c r="C3889" s="149">
        <v>149468.58725434999</v>
      </c>
      <c r="D3889" s="127">
        <f t="shared" si="60"/>
        <v>149468.58725434999</v>
      </c>
      <c r="E3889" s="3"/>
    </row>
    <row r="3890" spans="1:5" ht="15.75" customHeight="1" x14ac:dyDescent="0.25">
      <c r="A3890" s="15"/>
      <c r="B3890" s="100" t="s">
        <v>499</v>
      </c>
      <c r="C3890" s="149">
        <v>658235.64180465008</v>
      </c>
      <c r="D3890" s="127">
        <f t="shared" si="60"/>
        <v>658235.64180465008</v>
      </c>
      <c r="E3890" s="3"/>
    </row>
    <row r="3891" spans="1:5" ht="15.75" customHeight="1" x14ac:dyDescent="0.25">
      <c r="A3891" s="15"/>
      <c r="B3891" s="100" t="s">
        <v>743</v>
      </c>
      <c r="C3891" s="149">
        <v>730055.11917974986</v>
      </c>
      <c r="D3891" s="127">
        <f t="shared" si="60"/>
        <v>730055.11917974986</v>
      </c>
      <c r="E3891" s="3"/>
    </row>
    <row r="3892" spans="1:5" ht="15.75" customHeight="1" x14ac:dyDescent="0.25">
      <c r="A3892" s="15"/>
      <c r="B3892" s="100" t="s">
        <v>1503</v>
      </c>
      <c r="C3892" s="149">
        <v>347431.29173479998</v>
      </c>
      <c r="D3892" s="127">
        <f t="shared" si="60"/>
        <v>347431.29173479998</v>
      </c>
      <c r="E3892" s="3"/>
    </row>
    <row r="3893" spans="1:5" ht="15.75" customHeight="1" x14ac:dyDescent="0.25">
      <c r="A3893" s="15"/>
      <c r="B3893" s="100" t="s">
        <v>744</v>
      </c>
      <c r="C3893" s="149">
        <v>395759.62006945</v>
      </c>
      <c r="D3893" s="127">
        <f t="shared" si="60"/>
        <v>395759.62006945</v>
      </c>
      <c r="E3893" s="3"/>
    </row>
    <row r="3894" spans="1:5" ht="15.75" customHeight="1" x14ac:dyDescent="0.25">
      <c r="A3894" s="15"/>
      <c r="B3894" s="100" t="s">
        <v>501</v>
      </c>
      <c r="C3894" s="149">
        <v>682535.40817280009</v>
      </c>
      <c r="D3894" s="127">
        <f t="shared" si="60"/>
        <v>682535.40817280009</v>
      </c>
      <c r="E3894" s="3"/>
    </row>
    <row r="3895" spans="1:5" ht="15.75" customHeight="1" x14ac:dyDescent="0.25">
      <c r="A3895" s="15"/>
      <c r="B3895" s="100" t="s">
        <v>502</v>
      </c>
      <c r="C3895" s="149">
        <v>477839.06494415004</v>
      </c>
      <c r="D3895" s="127">
        <f t="shared" si="60"/>
        <v>477839.06494415004</v>
      </c>
      <c r="E3895" s="3"/>
    </row>
    <row r="3896" spans="1:5" ht="15.75" customHeight="1" x14ac:dyDescent="0.25">
      <c r="A3896" s="15"/>
      <c r="B3896" s="100" t="s">
        <v>1507</v>
      </c>
      <c r="C3896" s="149">
        <v>610694.06248304993</v>
      </c>
      <c r="D3896" s="127">
        <f t="shared" si="60"/>
        <v>610694.06248304993</v>
      </c>
      <c r="E3896" s="3"/>
    </row>
    <row r="3897" spans="1:5" ht="15.75" customHeight="1" x14ac:dyDescent="0.25">
      <c r="A3897" s="15"/>
      <c r="B3897" s="100" t="s">
        <v>1041</v>
      </c>
      <c r="C3897" s="149">
        <v>125778.01238274998</v>
      </c>
      <c r="D3897" s="127">
        <f t="shared" si="60"/>
        <v>125778.01238274998</v>
      </c>
      <c r="E3897" s="3"/>
    </row>
    <row r="3898" spans="1:5" ht="15.75" customHeight="1" x14ac:dyDescent="0.25">
      <c r="A3898" s="15"/>
      <c r="B3898" s="100" t="s">
        <v>1625</v>
      </c>
      <c r="C3898" s="149">
        <v>216375.63546235001</v>
      </c>
      <c r="D3898" s="127">
        <f t="shared" si="60"/>
        <v>216375.63546235001</v>
      </c>
      <c r="E3898" s="3"/>
    </row>
    <row r="3899" spans="1:5" ht="15.75" customHeight="1" x14ac:dyDescent="0.25">
      <c r="A3899" s="15"/>
      <c r="B3899" s="100" t="s">
        <v>510</v>
      </c>
      <c r="C3899" s="149">
        <v>191570.78282615001</v>
      </c>
      <c r="D3899" s="127">
        <f t="shared" si="60"/>
        <v>191570.78282615001</v>
      </c>
      <c r="E3899" s="3"/>
    </row>
    <row r="3900" spans="1:5" ht="15.75" customHeight="1" x14ac:dyDescent="0.25">
      <c r="A3900" s="15"/>
      <c r="B3900" s="100" t="s">
        <v>1510</v>
      </c>
      <c r="C3900" s="149">
        <v>312223.67002189998</v>
      </c>
      <c r="D3900" s="127">
        <f t="shared" si="60"/>
        <v>312223.67002189998</v>
      </c>
      <c r="E3900" s="3"/>
    </row>
    <row r="3901" spans="1:5" ht="15.75" customHeight="1" x14ac:dyDescent="0.25">
      <c r="A3901" s="15"/>
      <c r="B3901" s="100" t="s">
        <v>1626</v>
      </c>
      <c r="C3901" s="149">
        <v>359270.62141879997</v>
      </c>
      <c r="D3901" s="127">
        <f t="shared" si="60"/>
        <v>359270.62141879997</v>
      </c>
      <c r="E3901" s="3"/>
    </row>
    <row r="3902" spans="1:5" ht="15.75" customHeight="1" x14ac:dyDescent="0.25">
      <c r="A3902" s="15"/>
      <c r="B3902" s="100" t="s">
        <v>1513</v>
      </c>
      <c r="C3902" s="149">
        <v>258282.14476609998</v>
      </c>
      <c r="D3902" s="127">
        <f t="shared" si="60"/>
        <v>258282.14476609998</v>
      </c>
      <c r="E3902" s="3"/>
    </row>
    <row r="3903" spans="1:5" ht="15.75" customHeight="1" x14ac:dyDescent="0.25">
      <c r="A3903" s="15"/>
      <c r="B3903" s="100" t="s">
        <v>1514</v>
      </c>
      <c r="C3903" s="149">
        <v>258282.14476609998</v>
      </c>
      <c r="D3903" s="127">
        <f t="shared" si="60"/>
        <v>258282.14476609998</v>
      </c>
      <c r="E3903" s="3"/>
    </row>
    <row r="3904" spans="1:5" ht="15.75" customHeight="1" x14ac:dyDescent="0.25">
      <c r="A3904" s="15"/>
      <c r="B3904" s="100" t="s">
        <v>24</v>
      </c>
      <c r="C3904" s="149">
        <v>1053330.3642771</v>
      </c>
      <c r="D3904" s="127">
        <f t="shared" si="60"/>
        <v>1053330.3642771</v>
      </c>
      <c r="E3904" s="3"/>
    </row>
    <row r="3905" spans="1:5" ht="15.75" customHeight="1" x14ac:dyDescent="0.25">
      <c r="A3905" s="15"/>
      <c r="B3905" s="100" t="s">
        <v>25</v>
      </c>
      <c r="C3905" s="149">
        <v>622017.85711975</v>
      </c>
      <c r="D3905" s="127">
        <f t="shared" si="60"/>
        <v>622017.85711975</v>
      </c>
      <c r="E3905" s="3"/>
    </row>
    <row r="3906" spans="1:5" ht="15.75" customHeight="1" x14ac:dyDescent="0.25">
      <c r="A3906" s="15"/>
      <c r="B3906" s="100" t="s">
        <v>26</v>
      </c>
      <c r="C3906" s="149">
        <v>490183.47611415002</v>
      </c>
      <c r="D3906" s="127">
        <f t="shared" si="60"/>
        <v>490183.47611415002</v>
      </c>
      <c r="E3906" s="3"/>
    </row>
    <row r="3907" spans="1:5" ht="15.75" customHeight="1" x14ac:dyDescent="0.25">
      <c r="A3907" s="15"/>
      <c r="B3907" s="100" t="s">
        <v>27</v>
      </c>
      <c r="C3907" s="149">
        <v>371459.84891925001</v>
      </c>
      <c r="D3907" s="127">
        <f t="shared" si="60"/>
        <v>371459.84891925001</v>
      </c>
      <c r="E3907" s="3"/>
    </row>
    <row r="3908" spans="1:5" ht="15.75" customHeight="1" x14ac:dyDescent="0.25">
      <c r="A3908" s="15"/>
      <c r="B3908" s="100" t="s">
        <v>1515</v>
      </c>
      <c r="C3908" s="149">
        <v>149468.58725434999</v>
      </c>
      <c r="D3908" s="127">
        <f t="shared" si="60"/>
        <v>149468.58725434999</v>
      </c>
      <c r="E3908" s="3"/>
    </row>
    <row r="3909" spans="1:5" ht="15.75" customHeight="1" x14ac:dyDescent="0.25">
      <c r="A3909" s="15"/>
      <c r="B3909" s="100" t="s">
        <v>1516</v>
      </c>
      <c r="C3909" s="149">
        <v>312223.67002189998</v>
      </c>
      <c r="D3909" s="127">
        <f t="shared" si="60"/>
        <v>312223.67002189998</v>
      </c>
      <c r="E3909" s="3"/>
    </row>
    <row r="3910" spans="1:5" ht="15.75" customHeight="1" x14ac:dyDescent="0.25">
      <c r="A3910" s="15"/>
      <c r="B3910" s="100" t="s">
        <v>1520</v>
      </c>
      <c r="C3910" s="149">
        <v>312223.67002189998</v>
      </c>
      <c r="D3910" s="127">
        <f t="shared" si="60"/>
        <v>312223.67002189998</v>
      </c>
      <c r="E3910" s="3"/>
    </row>
    <row r="3911" spans="1:5" ht="15.75" customHeight="1" x14ac:dyDescent="0.25">
      <c r="A3911" s="15"/>
      <c r="B3911" s="100" t="s">
        <v>1521</v>
      </c>
      <c r="C3911" s="149">
        <v>312223.67002189998</v>
      </c>
      <c r="D3911" s="127">
        <f t="shared" si="60"/>
        <v>312223.67002189998</v>
      </c>
      <c r="E3911" s="3"/>
    </row>
    <row r="3912" spans="1:5" ht="15.75" customHeight="1" x14ac:dyDescent="0.25">
      <c r="A3912" s="15"/>
      <c r="B3912" s="100" t="s">
        <v>747</v>
      </c>
      <c r="C3912" s="149">
        <v>312223.67002189998</v>
      </c>
      <c r="D3912" s="127">
        <f t="shared" si="60"/>
        <v>312223.67002189998</v>
      </c>
      <c r="E3912" s="3"/>
    </row>
    <row r="3913" spans="1:5" ht="15.75" customHeight="1" x14ac:dyDescent="0.25">
      <c r="A3913" s="15"/>
      <c r="B3913" s="100" t="s">
        <v>749</v>
      </c>
      <c r="C3913" s="149">
        <v>382474.24355595</v>
      </c>
      <c r="D3913" s="127">
        <f t="shared" si="60"/>
        <v>382474.24355595</v>
      </c>
      <c r="E3913" s="3"/>
    </row>
    <row r="3914" spans="1:5" ht="15.75" customHeight="1" x14ac:dyDescent="0.25">
      <c r="A3914" s="15"/>
      <c r="B3914" s="100" t="s">
        <v>1524</v>
      </c>
      <c r="C3914" s="149">
        <v>272143.62099014997</v>
      </c>
      <c r="D3914" s="127">
        <f t="shared" si="60"/>
        <v>272143.62099014997</v>
      </c>
      <c r="E3914" s="3"/>
    </row>
    <row r="3915" spans="1:5" ht="15.75" customHeight="1" x14ac:dyDescent="0.25">
      <c r="A3915" s="15"/>
      <c r="B3915" s="100" t="s">
        <v>525</v>
      </c>
      <c r="C3915" s="149">
        <v>1053351.4196432501</v>
      </c>
      <c r="D3915" s="127">
        <f t="shared" si="60"/>
        <v>1053351.4196432501</v>
      </c>
      <c r="E3915" s="3"/>
    </row>
    <row r="3916" spans="1:5" ht="15.75" customHeight="1" x14ac:dyDescent="0.25">
      <c r="A3916" s="15"/>
      <c r="B3916" s="100" t="s">
        <v>1652</v>
      </c>
      <c r="C3916" s="149">
        <v>598491.95213990007</v>
      </c>
      <c r="D3916" s="127">
        <f t="shared" si="60"/>
        <v>598491.95213990007</v>
      </c>
      <c r="E3916" s="3"/>
    </row>
    <row r="3917" spans="1:5" ht="15.75" customHeight="1" x14ac:dyDescent="0.25">
      <c r="A3917" s="15"/>
      <c r="B3917" s="100" t="s">
        <v>1653</v>
      </c>
      <c r="C3917" s="149">
        <v>598491.95213990007</v>
      </c>
      <c r="D3917" s="127">
        <f t="shared" si="60"/>
        <v>598491.95213990007</v>
      </c>
      <c r="E3917" s="3"/>
    </row>
    <row r="3918" spans="1:5" ht="15.75" customHeight="1" x14ac:dyDescent="0.25">
      <c r="A3918" s="15"/>
      <c r="B3918" s="100" t="s">
        <v>1530</v>
      </c>
      <c r="C3918" s="149">
        <v>598491.95213990007</v>
      </c>
      <c r="D3918" s="127">
        <f t="shared" si="60"/>
        <v>598491.95213990007</v>
      </c>
      <c r="E3918" s="3"/>
    </row>
    <row r="3919" spans="1:5" ht="15.75" customHeight="1" x14ac:dyDescent="0.25">
      <c r="A3919" s="15"/>
      <c r="B3919" s="100" t="s">
        <v>1654</v>
      </c>
      <c r="C3919" s="149">
        <v>598491.95213990007</v>
      </c>
      <c r="D3919" s="127">
        <f t="shared" ref="D3919:D3982" si="61">C3919</f>
        <v>598491.95213990007</v>
      </c>
      <c r="E3919" s="3"/>
    </row>
    <row r="3920" spans="1:5" ht="15.75" customHeight="1" x14ac:dyDescent="0.25">
      <c r="A3920" s="15"/>
      <c r="B3920" s="100" t="s">
        <v>1655</v>
      </c>
      <c r="C3920" s="149">
        <v>598491.95213990007</v>
      </c>
      <c r="D3920" s="127">
        <f t="shared" si="61"/>
        <v>598491.95213990007</v>
      </c>
      <c r="E3920" s="3"/>
    </row>
    <row r="3921" spans="1:5" ht="15.75" customHeight="1" x14ac:dyDescent="0.25">
      <c r="A3921" s="15"/>
      <c r="B3921" s="100" t="s">
        <v>1531</v>
      </c>
      <c r="C3921" s="149">
        <v>598491.95213990007</v>
      </c>
      <c r="D3921" s="127">
        <f t="shared" si="61"/>
        <v>598491.95213990007</v>
      </c>
      <c r="E3921" s="3"/>
    </row>
    <row r="3922" spans="1:5" ht="15.75" customHeight="1" x14ac:dyDescent="0.25">
      <c r="A3922" s="15"/>
      <c r="B3922" s="100" t="s">
        <v>1656</v>
      </c>
      <c r="C3922" s="149">
        <v>598491.95213990007</v>
      </c>
      <c r="D3922" s="127">
        <f t="shared" si="61"/>
        <v>598491.95213990007</v>
      </c>
      <c r="E3922" s="3"/>
    </row>
    <row r="3923" spans="1:5" ht="15.75" customHeight="1" x14ac:dyDescent="0.25">
      <c r="A3923" s="15"/>
      <c r="B3923" s="100" t="s">
        <v>1657</v>
      </c>
      <c r="C3923" s="149">
        <v>598491.95213990007</v>
      </c>
      <c r="D3923" s="127">
        <f t="shared" si="61"/>
        <v>598491.95213990007</v>
      </c>
      <c r="E3923" s="3"/>
    </row>
    <row r="3924" spans="1:5" ht="15.75" customHeight="1" x14ac:dyDescent="0.25">
      <c r="A3924" s="15"/>
      <c r="B3924" s="100" t="s">
        <v>1658</v>
      </c>
      <c r="C3924" s="149">
        <v>598491.95213990007</v>
      </c>
      <c r="D3924" s="127">
        <f t="shared" si="61"/>
        <v>598491.95213990007</v>
      </c>
      <c r="E3924" s="3"/>
    </row>
    <row r="3925" spans="1:5" ht="15.75" customHeight="1" x14ac:dyDescent="0.25">
      <c r="A3925" s="15"/>
      <c r="B3925" s="100" t="s">
        <v>529</v>
      </c>
      <c r="C3925" s="149">
        <v>340768.70126845001</v>
      </c>
      <c r="D3925" s="127">
        <f t="shared" si="61"/>
        <v>340768.70126845001</v>
      </c>
      <c r="E3925" s="3"/>
    </row>
    <row r="3926" spans="1:5" ht="15.75" customHeight="1" x14ac:dyDescent="0.25">
      <c r="A3926" s="15"/>
      <c r="B3926" s="100" t="s">
        <v>1067</v>
      </c>
      <c r="C3926" s="149">
        <v>178534.24164940001</v>
      </c>
      <c r="D3926" s="127">
        <f t="shared" si="61"/>
        <v>178534.24164940001</v>
      </c>
      <c r="E3926" s="3"/>
    </row>
    <row r="3927" spans="1:5" ht="15.75" customHeight="1" x14ac:dyDescent="0.25">
      <c r="A3927" s="15"/>
      <c r="B3927" s="100" t="s">
        <v>1608</v>
      </c>
      <c r="C3927" s="149">
        <v>57881.359235700002</v>
      </c>
      <c r="D3927" s="127">
        <f t="shared" si="61"/>
        <v>57881.359235700002</v>
      </c>
      <c r="E3927" s="3"/>
    </row>
    <row r="3928" spans="1:5" ht="15.75" customHeight="1" x14ac:dyDescent="0.25">
      <c r="A3928" s="15"/>
      <c r="B3928" s="100" t="s">
        <v>530</v>
      </c>
      <c r="C3928" s="149">
        <v>57881.359235700002</v>
      </c>
      <c r="D3928" s="127">
        <f t="shared" si="61"/>
        <v>57881.359235700002</v>
      </c>
      <c r="E3928" s="3"/>
    </row>
    <row r="3929" spans="1:5" ht="15.75" customHeight="1" x14ac:dyDescent="0.25">
      <c r="A3929" s="15"/>
      <c r="B3929" s="100" t="s">
        <v>484</v>
      </c>
      <c r="C3929" s="149">
        <v>37981.255794299999</v>
      </c>
      <c r="D3929" s="127">
        <f t="shared" si="61"/>
        <v>37981.255794299999</v>
      </c>
      <c r="E3929" s="3"/>
    </row>
    <row r="3930" spans="1:5" ht="15.75" customHeight="1" x14ac:dyDescent="0.25">
      <c r="A3930" s="43"/>
      <c r="B3930" s="35" t="s">
        <v>1659</v>
      </c>
      <c r="C3930" s="149" t="e">
        <v>#NUM!</v>
      </c>
      <c r="D3930" s="127" t="e">
        <f t="shared" si="61"/>
        <v>#NUM!</v>
      </c>
      <c r="E3930" s="3"/>
    </row>
    <row r="3931" spans="1:5" ht="15.75" customHeight="1" x14ac:dyDescent="0.25">
      <c r="A3931" s="7" t="s">
        <v>0</v>
      </c>
      <c r="B3931" s="101" t="s">
        <v>1</v>
      </c>
      <c r="C3931" s="91" t="s">
        <v>4330</v>
      </c>
      <c r="D3931" s="126" t="s">
        <v>4331</v>
      </c>
      <c r="E3931" s="3"/>
    </row>
    <row r="3932" spans="1:5" ht="15.75" customHeight="1" x14ac:dyDescent="0.25">
      <c r="A3932" s="7"/>
      <c r="B3932" s="43" t="s">
        <v>3</v>
      </c>
      <c r="C3932" s="91"/>
      <c r="D3932" s="126"/>
      <c r="E3932" s="3"/>
    </row>
    <row r="3933" spans="1:5" ht="15.75" customHeight="1" x14ac:dyDescent="0.25">
      <c r="A3933" s="13">
        <v>1</v>
      </c>
      <c r="B3933" s="102" t="s">
        <v>4</v>
      </c>
      <c r="C3933" s="91"/>
      <c r="D3933" s="126"/>
      <c r="E3933" s="3"/>
    </row>
    <row r="3934" spans="1:5" ht="15.75" customHeight="1" x14ac:dyDescent="0.25">
      <c r="A3934" s="14"/>
      <c r="B3934" s="103" t="s">
        <v>1231</v>
      </c>
      <c r="C3934" s="149">
        <v>124878.14601079997</v>
      </c>
      <c r="D3934" s="127">
        <f t="shared" si="61"/>
        <v>124878.14601079997</v>
      </c>
      <c r="E3934" s="3"/>
    </row>
    <row r="3935" spans="1:5" ht="15.75" customHeight="1" x14ac:dyDescent="0.25">
      <c r="A3935" s="14"/>
      <c r="B3935" s="103" t="s">
        <v>78</v>
      </c>
      <c r="C3935" s="149">
        <v>91422.001347950005</v>
      </c>
      <c r="D3935" s="127">
        <f t="shared" si="61"/>
        <v>91422.001347950005</v>
      </c>
      <c r="E3935" s="3"/>
    </row>
    <row r="3936" spans="1:5" ht="15.75" customHeight="1" x14ac:dyDescent="0.25">
      <c r="A3936" s="14"/>
      <c r="B3936" s="103" t="s">
        <v>79</v>
      </c>
      <c r="C3936" s="149">
        <v>91422.001347950005</v>
      </c>
      <c r="D3936" s="127">
        <f t="shared" si="61"/>
        <v>91422.001347950005</v>
      </c>
      <c r="E3936" s="3"/>
    </row>
    <row r="3937" spans="1:5" ht="15.75" customHeight="1" x14ac:dyDescent="0.25">
      <c r="A3937" s="14"/>
      <c r="B3937" s="103" t="s">
        <v>84</v>
      </c>
      <c r="C3937" s="149">
        <v>151236.24400430001</v>
      </c>
      <c r="D3937" s="127">
        <f t="shared" si="61"/>
        <v>151236.24400430001</v>
      </c>
      <c r="E3937" s="3"/>
    </row>
    <row r="3938" spans="1:5" ht="15.75" customHeight="1" x14ac:dyDescent="0.25">
      <c r="A3938" s="14"/>
      <c r="B3938" s="103" t="s">
        <v>1660</v>
      </c>
      <c r="C3938" s="149">
        <v>408998.24584255001</v>
      </c>
      <c r="D3938" s="127">
        <f t="shared" si="61"/>
        <v>408998.24584255001</v>
      </c>
      <c r="E3938" s="3"/>
    </row>
    <row r="3939" spans="1:5" ht="15.75" customHeight="1" x14ac:dyDescent="0.25">
      <c r="A3939" s="14"/>
      <c r="B3939" s="103" t="s">
        <v>544</v>
      </c>
      <c r="C3939" s="149">
        <v>408253.40193365002</v>
      </c>
      <c r="D3939" s="127">
        <f t="shared" si="61"/>
        <v>408253.40193365002</v>
      </c>
      <c r="E3939" s="3"/>
    </row>
    <row r="3940" spans="1:5" ht="15.75" customHeight="1" x14ac:dyDescent="0.25">
      <c r="A3940" s="14"/>
      <c r="B3940" s="103" t="s">
        <v>1661</v>
      </c>
      <c r="C3940" s="149">
        <v>566630.12373694999</v>
      </c>
      <c r="D3940" s="127">
        <f t="shared" si="61"/>
        <v>566630.12373694999</v>
      </c>
      <c r="E3940" s="3"/>
    </row>
    <row r="3941" spans="1:5" ht="15.75" customHeight="1" x14ac:dyDescent="0.25">
      <c r="A3941" s="14"/>
      <c r="B3941" s="100" t="s">
        <v>319</v>
      </c>
      <c r="C3941" s="149">
        <v>120103.32033245001</v>
      </c>
      <c r="D3941" s="127">
        <f t="shared" si="61"/>
        <v>120103.32033245001</v>
      </c>
      <c r="E3941" s="3"/>
    </row>
    <row r="3942" spans="1:5" ht="15.75" customHeight="1" x14ac:dyDescent="0.25">
      <c r="A3942" s="14"/>
      <c r="B3942" s="103" t="s">
        <v>546</v>
      </c>
      <c r="C3942" s="149">
        <v>302462.41222925001</v>
      </c>
      <c r="D3942" s="127">
        <f t="shared" si="61"/>
        <v>302462.41222925001</v>
      </c>
      <c r="E3942" s="3"/>
    </row>
    <row r="3943" spans="1:5" ht="15.75" customHeight="1" x14ac:dyDescent="0.25">
      <c r="A3943" s="14"/>
      <c r="B3943" s="103" t="s">
        <v>1662</v>
      </c>
      <c r="C3943" s="149">
        <v>927156.51553525007</v>
      </c>
      <c r="D3943" s="127">
        <f t="shared" si="61"/>
        <v>927156.51553525007</v>
      </c>
      <c r="E3943" s="3"/>
    </row>
    <row r="3944" spans="1:5" ht="15.75" customHeight="1" x14ac:dyDescent="0.25">
      <c r="A3944" s="14"/>
      <c r="B3944" s="103" t="s">
        <v>1663</v>
      </c>
      <c r="C3944" s="149">
        <v>492117.95326784998</v>
      </c>
      <c r="D3944" s="127">
        <f t="shared" si="61"/>
        <v>492117.95326784998</v>
      </c>
      <c r="E3944" s="3"/>
    </row>
    <row r="3945" spans="1:5" ht="15.75" customHeight="1" x14ac:dyDescent="0.25">
      <c r="A3945" s="14"/>
      <c r="B3945" s="103" t="s">
        <v>1664</v>
      </c>
      <c r="C3945" s="149">
        <v>602069.71859125001</v>
      </c>
      <c r="D3945" s="127">
        <f t="shared" si="61"/>
        <v>602069.71859125001</v>
      </c>
      <c r="E3945" s="3"/>
    </row>
    <row r="3946" spans="1:5" ht="15.75" customHeight="1" x14ac:dyDescent="0.25">
      <c r="A3946" s="14"/>
      <c r="B3946" s="103" t="s">
        <v>548</v>
      </c>
      <c r="C3946" s="149">
        <v>602069.71859125001</v>
      </c>
      <c r="D3946" s="127">
        <f t="shared" si="61"/>
        <v>602069.71859125001</v>
      </c>
      <c r="E3946" s="3"/>
    </row>
    <row r="3947" spans="1:5" ht="15.75" customHeight="1" x14ac:dyDescent="0.25">
      <c r="A3947" s="14"/>
      <c r="B3947" s="103" t="s">
        <v>549</v>
      </c>
      <c r="C3947" s="149">
        <v>1605116.56066125</v>
      </c>
      <c r="D3947" s="127">
        <f t="shared" si="61"/>
        <v>1605116.56066125</v>
      </c>
      <c r="E3947" s="3"/>
    </row>
    <row r="3948" spans="1:5" ht="15.75" customHeight="1" x14ac:dyDescent="0.25">
      <c r="A3948" s="14"/>
      <c r="B3948" s="103" t="s">
        <v>89</v>
      </c>
      <c r="C3948" s="149">
        <v>1567964.8395684001</v>
      </c>
      <c r="D3948" s="127">
        <f t="shared" si="61"/>
        <v>1567964.8395684001</v>
      </c>
      <c r="E3948" s="3"/>
    </row>
    <row r="3949" spans="1:5" ht="15.75" customHeight="1" x14ac:dyDescent="0.25">
      <c r="A3949" s="14"/>
      <c r="B3949" s="103" t="s">
        <v>90</v>
      </c>
      <c r="C3949" s="149">
        <v>269440.33560990007</v>
      </c>
      <c r="D3949" s="127">
        <f t="shared" si="61"/>
        <v>269440.33560990007</v>
      </c>
      <c r="E3949" s="3"/>
    </row>
    <row r="3950" spans="1:5" ht="15.75" customHeight="1" x14ac:dyDescent="0.25">
      <c r="A3950" s="14"/>
      <c r="B3950" s="103" t="s">
        <v>1665</v>
      </c>
      <c r="C3950" s="149">
        <v>156534.94940719998</v>
      </c>
      <c r="D3950" s="127">
        <f t="shared" si="61"/>
        <v>156534.94940719998</v>
      </c>
      <c r="E3950" s="3"/>
    </row>
    <row r="3951" spans="1:5" ht="15.75" customHeight="1" x14ac:dyDescent="0.25">
      <c r="A3951" s="14"/>
      <c r="B3951" s="103" t="s">
        <v>552</v>
      </c>
      <c r="C3951" s="149">
        <v>698397.38728759997</v>
      </c>
      <c r="D3951" s="127">
        <f t="shared" si="61"/>
        <v>698397.38728759997</v>
      </c>
      <c r="E3951" s="3"/>
    </row>
    <row r="3952" spans="1:5" ht="15.75" customHeight="1" x14ac:dyDescent="0.25">
      <c r="A3952" s="14"/>
      <c r="B3952" s="103" t="s">
        <v>553</v>
      </c>
      <c r="C3952" s="149">
        <v>698397.38728759997</v>
      </c>
      <c r="D3952" s="127">
        <f t="shared" si="61"/>
        <v>698397.38728759997</v>
      </c>
      <c r="E3952" s="3"/>
    </row>
    <row r="3953" spans="1:5" ht="15.75" customHeight="1" x14ac:dyDescent="0.25">
      <c r="A3953" s="14"/>
      <c r="B3953" s="103" t="s">
        <v>554</v>
      </c>
      <c r="C3953" s="149">
        <v>698397.38728759997</v>
      </c>
      <c r="D3953" s="127">
        <f t="shared" si="61"/>
        <v>698397.38728759997</v>
      </c>
      <c r="E3953" s="3"/>
    </row>
    <row r="3954" spans="1:5" ht="15.75" customHeight="1" x14ac:dyDescent="0.25">
      <c r="A3954" s="14"/>
      <c r="B3954" s="103" t="s">
        <v>1666</v>
      </c>
      <c r="C3954" s="149">
        <v>197398.56806669998</v>
      </c>
      <c r="D3954" s="127">
        <f t="shared" si="61"/>
        <v>197398.56806669998</v>
      </c>
      <c r="E3954" s="3"/>
    </row>
    <row r="3955" spans="1:5" ht="15.75" customHeight="1" x14ac:dyDescent="0.25">
      <c r="A3955" s="14"/>
      <c r="B3955" s="103" t="s">
        <v>1667</v>
      </c>
      <c r="C3955" s="149">
        <v>462071.36584244994</v>
      </c>
      <c r="D3955" s="127">
        <f t="shared" si="61"/>
        <v>462071.36584244994</v>
      </c>
      <c r="E3955" s="3"/>
    </row>
    <row r="3956" spans="1:5" ht="15.75" customHeight="1" x14ac:dyDescent="0.25">
      <c r="A3956" s="14"/>
      <c r="B3956" s="103" t="s">
        <v>95</v>
      </c>
      <c r="C3956" s="149">
        <v>625678.84968224994</v>
      </c>
      <c r="D3956" s="127">
        <f t="shared" si="61"/>
        <v>625678.84968224994</v>
      </c>
      <c r="E3956" s="3"/>
    </row>
    <row r="3957" spans="1:5" ht="15.75" customHeight="1" x14ac:dyDescent="0.25">
      <c r="A3957" s="14"/>
      <c r="B3957" s="103" t="s">
        <v>557</v>
      </c>
      <c r="C3957" s="149">
        <v>625678.84968224994</v>
      </c>
      <c r="D3957" s="127">
        <f t="shared" si="61"/>
        <v>625678.84968224994</v>
      </c>
      <c r="E3957" s="3"/>
    </row>
    <row r="3958" spans="1:5" ht="15.75" customHeight="1" x14ac:dyDescent="0.25">
      <c r="A3958" s="14"/>
      <c r="B3958" s="103" t="s">
        <v>97</v>
      </c>
      <c r="C3958" s="149">
        <v>633095.46695849998</v>
      </c>
      <c r="D3958" s="127">
        <f t="shared" si="61"/>
        <v>633095.46695849998</v>
      </c>
      <c r="E3958" s="3"/>
    </row>
    <row r="3959" spans="1:5" ht="15.75" customHeight="1" x14ac:dyDescent="0.25">
      <c r="A3959" s="14"/>
      <c r="B3959" s="103" t="s">
        <v>98</v>
      </c>
      <c r="C3959" s="149">
        <v>435044.15248385002</v>
      </c>
      <c r="D3959" s="127">
        <f t="shared" si="61"/>
        <v>435044.15248385002</v>
      </c>
      <c r="E3959" s="3"/>
    </row>
    <row r="3960" spans="1:5" ht="15.75" customHeight="1" x14ac:dyDescent="0.25">
      <c r="A3960" s="14"/>
      <c r="B3960" s="103" t="s">
        <v>558</v>
      </c>
      <c r="C3960" s="149">
        <v>435044.15248385002</v>
      </c>
      <c r="D3960" s="127">
        <f t="shared" si="61"/>
        <v>435044.15248385002</v>
      </c>
      <c r="E3960" s="3"/>
    </row>
    <row r="3961" spans="1:5" ht="15.75" customHeight="1" x14ac:dyDescent="0.25">
      <c r="A3961" s="14"/>
      <c r="B3961" s="103" t="s">
        <v>559</v>
      </c>
      <c r="C3961" s="149">
        <v>275023.77383389999</v>
      </c>
      <c r="D3961" s="127">
        <f t="shared" si="61"/>
        <v>275023.77383389999</v>
      </c>
      <c r="E3961" s="3"/>
    </row>
    <row r="3962" spans="1:5" ht="15.75" customHeight="1" x14ac:dyDescent="0.25">
      <c r="A3962" s="14"/>
      <c r="B3962" s="103" t="s">
        <v>560</v>
      </c>
      <c r="C3962" s="149">
        <v>566630.12373694999</v>
      </c>
      <c r="D3962" s="127">
        <f t="shared" si="61"/>
        <v>566630.12373694999</v>
      </c>
      <c r="E3962" s="3"/>
    </row>
    <row r="3963" spans="1:5" ht="15.75" customHeight="1" x14ac:dyDescent="0.25">
      <c r="A3963" s="14"/>
      <c r="B3963" s="103" t="s">
        <v>561</v>
      </c>
      <c r="C3963" s="149">
        <v>91422.001347950005</v>
      </c>
      <c r="D3963" s="127">
        <f t="shared" si="61"/>
        <v>91422.001347950005</v>
      </c>
      <c r="E3963" s="3"/>
    </row>
    <row r="3964" spans="1:5" ht="15.75" customHeight="1" x14ac:dyDescent="0.25">
      <c r="A3964" s="14"/>
      <c r="B3964" s="103" t="s">
        <v>1668</v>
      </c>
      <c r="C3964" s="149">
        <v>78300.552143450011</v>
      </c>
      <c r="D3964" s="127">
        <f t="shared" si="61"/>
        <v>78300.552143450011</v>
      </c>
      <c r="E3964" s="3"/>
    </row>
    <row r="3965" spans="1:5" ht="15.75" customHeight="1" x14ac:dyDescent="0.25">
      <c r="A3965" s="14"/>
      <c r="B3965" s="103" t="s">
        <v>1669</v>
      </c>
      <c r="C3965" s="149">
        <v>806424.93767290004</v>
      </c>
      <c r="D3965" s="127">
        <f t="shared" si="61"/>
        <v>806424.93767290004</v>
      </c>
      <c r="E3965" s="3"/>
    </row>
    <row r="3966" spans="1:5" ht="15.75" customHeight="1" x14ac:dyDescent="0.25">
      <c r="A3966" s="14"/>
      <c r="B3966" s="103" t="s">
        <v>1670</v>
      </c>
      <c r="C3966" s="149">
        <v>806424.93767290004</v>
      </c>
      <c r="D3966" s="127">
        <f t="shared" si="61"/>
        <v>806424.93767290004</v>
      </c>
      <c r="E3966" s="3"/>
    </row>
    <row r="3967" spans="1:5" ht="15.75" customHeight="1" x14ac:dyDescent="0.25">
      <c r="A3967" s="14"/>
      <c r="B3967" s="103" t="s">
        <v>102</v>
      </c>
      <c r="C3967" s="149">
        <v>349215.12954965001</v>
      </c>
      <c r="D3967" s="127">
        <f t="shared" si="61"/>
        <v>349215.12954965001</v>
      </c>
      <c r="E3967" s="3"/>
    </row>
    <row r="3968" spans="1:5" ht="15.75" customHeight="1" x14ac:dyDescent="0.25">
      <c r="A3968" s="14"/>
      <c r="B3968" s="103" t="s">
        <v>103</v>
      </c>
      <c r="C3968" s="149">
        <v>198586.28855520001</v>
      </c>
      <c r="D3968" s="127">
        <f t="shared" si="61"/>
        <v>198586.28855520001</v>
      </c>
      <c r="E3968" s="3"/>
    </row>
    <row r="3969" spans="1:5" ht="15.75" customHeight="1" x14ac:dyDescent="0.25">
      <c r="A3969" s="14"/>
      <c r="B3969" s="103" t="s">
        <v>564</v>
      </c>
      <c r="C3969" s="149">
        <v>174603.9184617</v>
      </c>
      <c r="D3969" s="127">
        <f t="shared" si="61"/>
        <v>174603.9184617</v>
      </c>
      <c r="E3969" s="3"/>
    </row>
    <row r="3970" spans="1:5" ht="15.75" customHeight="1" x14ac:dyDescent="0.25">
      <c r="A3970" s="14"/>
      <c r="B3970" s="103" t="s">
        <v>1671</v>
      </c>
      <c r="C3970" s="149">
        <v>174603.9184617</v>
      </c>
      <c r="D3970" s="127">
        <f t="shared" si="61"/>
        <v>174603.9184617</v>
      </c>
      <c r="E3970" s="3"/>
    </row>
    <row r="3971" spans="1:5" ht="15.75" customHeight="1" x14ac:dyDescent="0.25">
      <c r="A3971" s="14"/>
      <c r="B3971" s="103" t="s">
        <v>1672</v>
      </c>
      <c r="C3971" s="149">
        <v>492117.95326784998</v>
      </c>
      <c r="D3971" s="127">
        <f t="shared" si="61"/>
        <v>492117.95326784998</v>
      </c>
      <c r="E3971" s="3"/>
    </row>
    <row r="3972" spans="1:5" ht="15.75" customHeight="1" x14ac:dyDescent="0.25">
      <c r="A3972" s="14"/>
      <c r="B3972" s="103" t="s">
        <v>568</v>
      </c>
      <c r="C3972" s="149">
        <v>492117.95326784998</v>
      </c>
      <c r="D3972" s="127">
        <f t="shared" si="61"/>
        <v>492117.95326784998</v>
      </c>
      <c r="E3972" s="3"/>
    </row>
    <row r="3973" spans="1:5" ht="15.75" customHeight="1" x14ac:dyDescent="0.25">
      <c r="A3973" s="14"/>
      <c r="B3973" s="103" t="s">
        <v>105</v>
      </c>
      <c r="C3973" s="149">
        <v>100390.69921335</v>
      </c>
      <c r="D3973" s="127">
        <f t="shared" si="61"/>
        <v>100390.69921335</v>
      </c>
      <c r="E3973" s="3"/>
    </row>
    <row r="3974" spans="1:5" ht="15.75" customHeight="1" x14ac:dyDescent="0.25">
      <c r="A3974" s="14"/>
      <c r="B3974" s="103" t="s">
        <v>1673</v>
      </c>
      <c r="C3974" s="149">
        <v>193636.33464175</v>
      </c>
      <c r="D3974" s="127">
        <f t="shared" si="61"/>
        <v>193636.33464175</v>
      </c>
      <c r="E3974" s="3"/>
    </row>
    <row r="3975" spans="1:5" ht="15.75" customHeight="1" x14ac:dyDescent="0.25">
      <c r="A3975" s="14"/>
      <c r="B3975" s="103" t="s">
        <v>1674</v>
      </c>
      <c r="C3975" s="149">
        <v>680684.53407954995</v>
      </c>
      <c r="D3975" s="127">
        <f t="shared" si="61"/>
        <v>680684.53407954995</v>
      </c>
      <c r="E3975" s="3"/>
    </row>
    <row r="3976" spans="1:5" ht="15.75" customHeight="1" x14ac:dyDescent="0.25">
      <c r="A3976" s="14"/>
      <c r="B3976" s="103" t="s">
        <v>109</v>
      </c>
      <c r="C3976" s="149">
        <v>137492.07966584997</v>
      </c>
      <c r="D3976" s="127">
        <f t="shared" si="61"/>
        <v>137492.07966584997</v>
      </c>
      <c r="E3976" s="3"/>
    </row>
    <row r="3977" spans="1:5" ht="15.75" customHeight="1" x14ac:dyDescent="0.25">
      <c r="A3977" s="14"/>
      <c r="B3977" s="103" t="s">
        <v>571</v>
      </c>
      <c r="C3977" s="149">
        <v>944553.30393059994</v>
      </c>
      <c r="D3977" s="127">
        <f t="shared" si="61"/>
        <v>944553.30393059994</v>
      </c>
      <c r="E3977" s="3"/>
    </row>
    <row r="3978" spans="1:5" ht="15.75" customHeight="1" x14ac:dyDescent="0.25">
      <c r="A3978" s="14"/>
      <c r="B3978" s="103" t="s">
        <v>1675</v>
      </c>
      <c r="C3978" s="149">
        <v>944553.30393059994</v>
      </c>
      <c r="D3978" s="127">
        <f t="shared" si="61"/>
        <v>944553.30393059994</v>
      </c>
      <c r="E3978" s="3"/>
    </row>
    <row r="3979" spans="1:5" ht="15.75" customHeight="1" x14ac:dyDescent="0.25">
      <c r="A3979" s="14"/>
      <c r="B3979" s="103" t="s">
        <v>1676</v>
      </c>
      <c r="C3979" s="149">
        <v>944553.30393059994</v>
      </c>
      <c r="D3979" s="127">
        <f t="shared" si="61"/>
        <v>944553.30393059994</v>
      </c>
      <c r="E3979" s="3"/>
    </row>
    <row r="3980" spans="1:5" ht="15.75" customHeight="1" x14ac:dyDescent="0.25">
      <c r="A3980" s="14"/>
      <c r="B3980" s="103" t="s">
        <v>572</v>
      </c>
      <c r="C3980" s="149">
        <v>944553.30393059994</v>
      </c>
      <c r="D3980" s="127">
        <f t="shared" si="61"/>
        <v>944553.30393059994</v>
      </c>
      <c r="E3980" s="3"/>
    </row>
    <row r="3981" spans="1:5" ht="15.75" customHeight="1" x14ac:dyDescent="0.25">
      <c r="A3981" s="14"/>
      <c r="B3981" s="103" t="s">
        <v>573</v>
      </c>
      <c r="C3981" s="149">
        <v>91422.001347950005</v>
      </c>
      <c r="D3981" s="127">
        <f t="shared" si="61"/>
        <v>91422.001347950005</v>
      </c>
      <c r="E3981" s="3"/>
    </row>
    <row r="3982" spans="1:5" ht="15.75" customHeight="1" x14ac:dyDescent="0.25">
      <c r="A3982" s="14"/>
      <c r="B3982" s="103" t="s">
        <v>574</v>
      </c>
      <c r="C3982" s="149">
        <v>91422.001347950005</v>
      </c>
      <c r="D3982" s="127">
        <f t="shared" si="61"/>
        <v>91422.001347950005</v>
      </c>
      <c r="E3982" s="3"/>
    </row>
    <row r="3983" spans="1:5" ht="15.75" customHeight="1" x14ac:dyDescent="0.25">
      <c r="A3983" s="14"/>
      <c r="B3983" s="103" t="s">
        <v>575</v>
      </c>
      <c r="C3983" s="149">
        <v>91422.001347950005</v>
      </c>
      <c r="D3983" s="127">
        <f t="shared" ref="D3983:D4046" si="62">C3983</f>
        <v>91422.001347950005</v>
      </c>
      <c r="E3983" s="3"/>
    </row>
    <row r="3984" spans="1:5" ht="15.75" customHeight="1" x14ac:dyDescent="0.25">
      <c r="A3984" s="14"/>
      <c r="B3984" s="103" t="s">
        <v>110</v>
      </c>
      <c r="C3984" s="149">
        <v>91422.001347950005</v>
      </c>
      <c r="D3984" s="127">
        <f t="shared" si="62"/>
        <v>91422.001347950005</v>
      </c>
      <c r="E3984" s="3"/>
    </row>
    <row r="3985" spans="1:5" ht="15.75" customHeight="1" x14ac:dyDescent="0.25">
      <c r="A3985" s="14"/>
      <c r="B3985" s="103" t="s">
        <v>576</v>
      </c>
      <c r="C3985" s="149">
        <v>91422.001347950005</v>
      </c>
      <c r="D3985" s="127">
        <f t="shared" si="62"/>
        <v>91422.001347950005</v>
      </c>
      <c r="E3985" s="3"/>
    </row>
    <row r="3986" spans="1:5" ht="15.75" customHeight="1" x14ac:dyDescent="0.25">
      <c r="A3986" s="14"/>
      <c r="B3986" s="103" t="s">
        <v>1677</v>
      </c>
      <c r="C3986" s="149">
        <v>91422.001347950005</v>
      </c>
      <c r="D3986" s="127">
        <f t="shared" si="62"/>
        <v>91422.001347950005</v>
      </c>
      <c r="E3986" s="3"/>
    </row>
    <row r="3987" spans="1:5" ht="15.75" customHeight="1" x14ac:dyDescent="0.25">
      <c r="A3987" s="14"/>
      <c r="B3987" s="103" t="s">
        <v>111</v>
      </c>
      <c r="C3987" s="149">
        <v>59221.420116950001</v>
      </c>
      <c r="D3987" s="127">
        <f t="shared" si="62"/>
        <v>59221.420116950001</v>
      </c>
      <c r="E3987" s="3"/>
    </row>
    <row r="3988" spans="1:5" ht="15.75" customHeight="1" x14ac:dyDescent="0.25">
      <c r="A3988" s="14"/>
      <c r="B3988" s="103" t="s">
        <v>577</v>
      </c>
      <c r="C3988" s="149">
        <v>91422.001347950005</v>
      </c>
      <c r="D3988" s="127">
        <f t="shared" si="62"/>
        <v>91422.001347950005</v>
      </c>
      <c r="E3988" s="3"/>
    </row>
    <row r="3989" spans="1:5" ht="15.75" customHeight="1" x14ac:dyDescent="0.25">
      <c r="A3989" s="14"/>
      <c r="B3989" s="103" t="s">
        <v>578</v>
      </c>
      <c r="C3989" s="149">
        <v>615201.62135705003</v>
      </c>
      <c r="D3989" s="127">
        <f t="shared" si="62"/>
        <v>615201.62135705003</v>
      </c>
      <c r="E3989" s="3"/>
    </row>
    <row r="3990" spans="1:5" ht="15.75" customHeight="1" x14ac:dyDescent="0.25">
      <c r="A3990" s="4" t="s">
        <v>0</v>
      </c>
      <c r="B3990" s="101" t="s">
        <v>62</v>
      </c>
      <c r="C3990" s="91" t="s">
        <v>4330</v>
      </c>
      <c r="D3990" s="126" t="s">
        <v>4331</v>
      </c>
      <c r="E3990" s="3"/>
    </row>
    <row r="3991" spans="1:5" ht="15.75" customHeight="1" x14ac:dyDescent="0.25">
      <c r="A3991" s="4"/>
      <c r="B3991" s="102" t="s">
        <v>3</v>
      </c>
      <c r="C3991" s="91"/>
      <c r="D3991" s="126"/>
      <c r="E3991" s="3"/>
    </row>
    <row r="3992" spans="1:5" ht="15.75" customHeight="1" x14ac:dyDescent="0.25">
      <c r="A3992" s="13">
        <v>2</v>
      </c>
      <c r="B3992" s="104" t="s">
        <v>7</v>
      </c>
      <c r="C3992" s="91"/>
      <c r="D3992" s="126"/>
      <c r="E3992" s="3"/>
    </row>
    <row r="3993" spans="1:5" ht="15.75" customHeight="1" x14ac:dyDescent="0.25">
      <c r="A3993" s="14"/>
      <c r="B3993" s="100" t="s">
        <v>113</v>
      </c>
      <c r="C3993" s="149">
        <v>369295.78816584998</v>
      </c>
      <c r="D3993" s="127">
        <f t="shared" si="62"/>
        <v>369295.78816584998</v>
      </c>
      <c r="E3993" s="3"/>
    </row>
    <row r="3994" spans="1:5" ht="15.75" customHeight="1" x14ac:dyDescent="0.25">
      <c r="A3994" s="14"/>
      <c r="B3994" s="100" t="s">
        <v>114</v>
      </c>
      <c r="C3994" s="149">
        <v>369295.78816584998</v>
      </c>
      <c r="D3994" s="127">
        <f t="shared" si="62"/>
        <v>369295.78816584998</v>
      </c>
      <c r="E3994" s="3"/>
    </row>
    <row r="3995" spans="1:5" ht="15.75" customHeight="1" x14ac:dyDescent="0.25">
      <c r="A3995" s="14"/>
      <c r="B3995" s="100" t="s">
        <v>1678</v>
      </c>
      <c r="C3995" s="149">
        <v>1147172.4673954998</v>
      </c>
      <c r="D3995" s="127">
        <f t="shared" si="62"/>
        <v>1147172.4673954998</v>
      </c>
      <c r="E3995" s="3"/>
    </row>
    <row r="3996" spans="1:5" ht="15.75" customHeight="1" x14ac:dyDescent="0.25">
      <c r="A3996" s="14"/>
      <c r="B3996" s="100" t="s">
        <v>579</v>
      </c>
      <c r="C3996" s="149">
        <v>199484.17377525</v>
      </c>
      <c r="D3996" s="127">
        <f t="shared" si="62"/>
        <v>199484.17377525</v>
      </c>
      <c r="E3996" s="3"/>
    </row>
    <row r="3997" spans="1:5" ht="15.75" customHeight="1" x14ac:dyDescent="0.25">
      <c r="A3997" s="14"/>
      <c r="B3997" s="100" t="s">
        <v>758</v>
      </c>
      <c r="C3997" s="149">
        <v>566518.52025405003</v>
      </c>
      <c r="D3997" s="127">
        <f t="shared" si="62"/>
        <v>566518.52025405003</v>
      </c>
      <c r="E3997" s="3"/>
    </row>
    <row r="3998" spans="1:5" ht="15.75" customHeight="1" x14ac:dyDescent="0.25">
      <c r="A3998" s="14"/>
      <c r="B3998" s="103" t="s">
        <v>1679</v>
      </c>
      <c r="C3998" s="149">
        <v>907417.45924375008</v>
      </c>
      <c r="D3998" s="127">
        <f t="shared" si="62"/>
        <v>907417.45924375008</v>
      </c>
      <c r="E3998" s="3"/>
    </row>
    <row r="3999" spans="1:5" ht="15.75" customHeight="1" x14ac:dyDescent="0.25">
      <c r="A3999" s="14"/>
      <c r="B3999" s="103" t="s">
        <v>1680</v>
      </c>
      <c r="C3999" s="149">
        <v>907417.45924375008</v>
      </c>
      <c r="D3999" s="127">
        <f t="shared" si="62"/>
        <v>907417.45924375008</v>
      </c>
      <c r="E3999" s="3"/>
    </row>
    <row r="4000" spans="1:5" ht="15.75" customHeight="1" x14ac:dyDescent="0.25">
      <c r="A4000" s="14"/>
      <c r="B4000" s="100" t="s">
        <v>119</v>
      </c>
      <c r="C4000" s="149">
        <v>1511857.3537749499</v>
      </c>
      <c r="D4000" s="127">
        <f t="shared" si="62"/>
        <v>1511857.3537749499</v>
      </c>
      <c r="E4000" s="3"/>
    </row>
    <row r="4001" spans="1:5" ht="15.75" customHeight="1" x14ac:dyDescent="0.25">
      <c r="A4001" s="14"/>
      <c r="B4001" s="100" t="s">
        <v>38</v>
      </c>
      <c r="C4001" s="149">
        <v>1511857.3537749499</v>
      </c>
      <c r="D4001" s="127">
        <f t="shared" si="62"/>
        <v>1511857.3537749499</v>
      </c>
      <c r="E4001" s="3"/>
    </row>
    <row r="4002" spans="1:5" ht="15.75" customHeight="1" x14ac:dyDescent="0.25">
      <c r="A4002" s="14"/>
      <c r="B4002" s="100" t="s">
        <v>1681</v>
      </c>
      <c r="C4002" s="149">
        <v>160870.59981265001</v>
      </c>
      <c r="D4002" s="127">
        <f t="shared" si="62"/>
        <v>160870.59981265001</v>
      </c>
      <c r="E4002" s="3"/>
    </row>
    <row r="4003" spans="1:5" ht="15.75" customHeight="1" x14ac:dyDescent="0.25">
      <c r="A4003" s="14"/>
      <c r="B4003" s="100" t="s">
        <v>123</v>
      </c>
      <c r="C4003" s="149">
        <v>160870.59981265001</v>
      </c>
      <c r="D4003" s="127">
        <f t="shared" si="62"/>
        <v>160870.59981265001</v>
      </c>
      <c r="E4003" s="3"/>
    </row>
    <row r="4004" spans="1:5" ht="15.75" customHeight="1" x14ac:dyDescent="0.25">
      <c r="A4004" s="14"/>
      <c r="B4004" s="100" t="s">
        <v>124</v>
      </c>
      <c r="C4004" s="149">
        <v>160870.59981265001</v>
      </c>
      <c r="D4004" s="127">
        <f t="shared" si="62"/>
        <v>160870.59981265001</v>
      </c>
      <c r="E4004" s="3"/>
    </row>
    <row r="4005" spans="1:5" ht="15.75" customHeight="1" x14ac:dyDescent="0.25">
      <c r="A4005" s="14"/>
      <c r="B4005" s="100" t="s">
        <v>125</v>
      </c>
      <c r="C4005" s="149">
        <v>160870.59981265001</v>
      </c>
      <c r="D4005" s="127">
        <f t="shared" si="62"/>
        <v>160870.59981265001</v>
      </c>
      <c r="E4005" s="3"/>
    </row>
    <row r="4006" spans="1:5" ht="15.75" customHeight="1" x14ac:dyDescent="0.25">
      <c r="A4006" s="14"/>
      <c r="B4006" s="100" t="s">
        <v>582</v>
      </c>
      <c r="C4006" s="149">
        <v>120221.99168525</v>
      </c>
      <c r="D4006" s="127">
        <f t="shared" si="62"/>
        <v>120221.99168525</v>
      </c>
      <c r="E4006" s="3"/>
    </row>
    <row r="4007" spans="1:5" ht="15.75" customHeight="1" x14ac:dyDescent="0.25">
      <c r="A4007" s="14"/>
      <c r="B4007" s="100" t="s">
        <v>583</v>
      </c>
      <c r="C4007" s="149">
        <v>580963.16542354994</v>
      </c>
      <c r="D4007" s="127">
        <f t="shared" si="62"/>
        <v>580963.16542354994</v>
      </c>
      <c r="E4007" s="3"/>
    </row>
    <row r="4008" spans="1:5" ht="15.75" customHeight="1" x14ac:dyDescent="0.25">
      <c r="A4008" s="14"/>
      <c r="B4008" s="100" t="s">
        <v>1682</v>
      </c>
      <c r="C4008" s="149">
        <v>259467.33278375</v>
      </c>
      <c r="D4008" s="127">
        <f t="shared" si="62"/>
        <v>259467.33278375</v>
      </c>
      <c r="E4008" s="3"/>
    </row>
    <row r="4009" spans="1:5" ht="15.75" customHeight="1" x14ac:dyDescent="0.25">
      <c r="A4009" s="14"/>
      <c r="B4009" s="100" t="s">
        <v>1683</v>
      </c>
      <c r="C4009" s="149">
        <v>259467.33278375</v>
      </c>
      <c r="D4009" s="127">
        <f t="shared" si="62"/>
        <v>259467.33278375</v>
      </c>
      <c r="E4009" s="3"/>
    </row>
    <row r="4010" spans="1:5" ht="15.75" customHeight="1" x14ac:dyDescent="0.25">
      <c r="A4010" s="14"/>
      <c r="B4010" s="100" t="s">
        <v>1684</v>
      </c>
      <c r="C4010" s="149">
        <v>806424.93767290004</v>
      </c>
      <c r="D4010" s="127">
        <f t="shared" si="62"/>
        <v>806424.93767290004</v>
      </c>
      <c r="E4010" s="3"/>
    </row>
    <row r="4011" spans="1:5" ht="15.75" customHeight="1" x14ac:dyDescent="0.25">
      <c r="A4011" s="14"/>
      <c r="B4011" s="100" t="s">
        <v>763</v>
      </c>
      <c r="C4011" s="149">
        <v>999563.47389079991</v>
      </c>
      <c r="D4011" s="127">
        <f t="shared" si="62"/>
        <v>999563.47389079991</v>
      </c>
      <c r="E4011" s="3"/>
    </row>
    <row r="4012" spans="1:5" ht="15.75" customHeight="1" x14ac:dyDescent="0.25">
      <c r="A4012" s="14"/>
      <c r="B4012" s="100" t="s">
        <v>764</v>
      </c>
      <c r="C4012" s="149">
        <v>191735.73824860001</v>
      </c>
      <c r="D4012" s="127">
        <f t="shared" si="62"/>
        <v>191735.73824860001</v>
      </c>
      <c r="E4012" s="3"/>
    </row>
    <row r="4013" spans="1:5" ht="15.75" customHeight="1" x14ac:dyDescent="0.25">
      <c r="A4013" s="14"/>
      <c r="B4013" s="100" t="s">
        <v>1685</v>
      </c>
      <c r="C4013" s="149">
        <v>1238711.5094172</v>
      </c>
      <c r="D4013" s="127">
        <f t="shared" si="62"/>
        <v>1238711.5094172</v>
      </c>
      <c r="E4013" s="3"/>
    </row>
    <row r="4014" spans="1:5" ht="15.75" customHeight="1" x14ac:dyDescent="0.25">
      <c r="A4014" s="14"/>
      <c r="B4014" s="100" t="s">
        <v>131</v>
      </c>
      <c r="C4014" s="149">
        <v>1238711.5094172</v>
      </c>
      <c r="D4014" s="127">
        <f t="shared" si="62"/>
        <v>1238711.5094172</v>
      </c>
      <c r="E4014" s="3"/>
    </row>
    <row r="4015" spans="1:5" ht="15.75" customHeight="1" x14ac:dyDescent="0.25">
      <c r="A4015" s="14"/>
      <c r="B4015" s="100" t="s">
        <v>586</v>
      </c>
      <c r="C4015" s="149">
        <v>302507.50696074998</v>
      </c>
      <c r="D4015" s="127">
        <f t="shared" si="62"/>
        <v>302507.50696074998</v>
      </c>
      <c r="E4015" s="3"/>
    </row>
    <row r="4016" spans="1:5" ht="15.75" customHeight="1" x14ac:dyDescent="0.25">
      <c r="A4016" s="14"/>
      <c r="B4016" s="100" t="s">
        <v>1686</v>
      </c>
      <c r="C4016" s="149">
        <v>383592.29977249994</v>
      </c>
      <c r="D4016" s="127">
        <f t="shared" si="62"/>
        <v>383592.29977249994</v>
      </c>
      <c r="E4016" s="3"/>
    </row>
    <row r="4017" spans="1:5" ht="15.75" customHeight="1" x14ac:dyDescent="0.25">
      <c r="A4017" s="14"/>
      <c r="B4017" s="100" t="s">
        <v>1687</v>
      </c>
      <c r="C4017" s="149">
        <v>383592.29977249994</v>
      </c>
      <c r="D4017" s="127">
        <f t="shared" si="62"/>
        <v>383592.29977249994</v>
      </c>
      <c r="E4017" s="3"/>
    </row>
    <row r="4018" spans="1:5" ht="15.75" customHeight="1" x14ac:dyDescent="0.25">
      <c r="A4018" s="14"/>
      <c r="B4018" s="100" t="s">
        <v>589</v>
      </c>
      <c r="C4018" s="149">
        <v>156564.58855310001</v>
      </c>
      <c r="D4018" s="127">
        <f t="shared" si="62"/>
        <v>156564.58855310001</v>
      </c>
      <c r="E4018" s="3"/>
    </row>
    <row r="4019" spans="1:5" ht="15.75" customHeight="1" x14ac:dyDescent="0.25">
      <c r="A4019" s="14"/>
      <c r="B4019" s="100" t="s">
        <v>590</v>
      </c>
      <c r="C4019" s="149">
        <v>156564.58855310001</v>
      </c>
      <c r="D4019" s="127">
        <f t="shared" si="62"/>
        <v>156564.58855310001</v>
      </c>
      <c r="E4019" s="3"/>
    </row>
    <row r="4020" spans="1:5" ht="15.75" customHeight="1" x14ac:dyDescent="0.25">
      <c r="A4020" s="14"/>
      <c r="B4020" s="100" t="s">
        <v>133</v>
      </c>
      <c r="C4020" s="149">
        <v>726730.96037815011</v>
      </c>
      <c r="D4020" s="127">
        <f t="shared" si="62"/>
        <v>726730.96037815011</v>
      </c>
      <c r="E4020" s="3"/>
    </row>
    <row r="4021" spans="1:5" ht="15.75" customHeight="1" x14ac:dyDescent="0.25">
      <c r="A4021" s="14"/>
      <c r="B4021" s="100" t="s">
        <v>134</v>
      </c>
      <c r="C4021" s="149">
        <v>726730.96037815011</v>
      </c>
      <c r="D4021" s="127">
        <f t="shared" si="62"/>
        <v>726730.96037815011</v>
      </c>
      <c r="E4021" s="3"/>
    </row>
    <row r="4022" spans="1:5" ht="15.75" customHeight="1" x14ac:dyDescent="0.25">
      <c r="A4022" s="14"/>
      <c r="B4022" s="100" t="s">
        <v>766</v>
      </c>
      <c r="C4022" s="149">
        <v>806424.93767290004</v>
      </c>
      <c r="D4022" s="127">
        <f t="shared" si="62"/>
        <v>806424.93767290004</v>
      </c>
      <c r="E4022" s="3"/>
    </row>
    <row r="4023" spans="1:5" ht="15.75" customHeight="1" x14ac:dyDescent="0.25">
      <c r="A4023" s="14"/>
      <c r="B4023" s="100" t="s">
        <v>1634</v>
      </c>
      <c r="C4023" s="149">
        <v>806424.93767290004</v>
      </c>
      <c r="D4023" s="127">
        <f t="shared" si="62"/>
        <v>806424.93767290004</v>
      </c>
      <c r="E4023" s="3"/>
    </row>
    <row r="4024" spans="1:5" ht="15.75" customHeight="1" x14ac:dyDescent="0.25">
      <c r="A4024" s="14"/>
      <c r="B4024" s="100" t="s">
        <v>593</v>
      </c>
      <c r="C4024" s="149">
        <v>887592.57471884997</v>
      </c>
      <c r="D4024" s="127">
        <f t="shared" si="62"/>
        <v>887592.57471884997</v>
      </c>
      <c r="E4024" s="3"/>
    </row>
    <row r="4025" spans="1:5" ht="15.75" customHeight="1" x14ac:dyDescent="0.25">
      <c r="A4025" s="4" t="s">
        <v>0</v>
      </c>
      <c r="B4025" s="101" t="s">
        <v>63</v>
      </c>
      <c r="C4025" s="91" t="s">
        <v>4330</v>
      </c>
      <c r="D4025" s="126" t="s">
        <v>4331</v>
      </c>
      <c r="E4025" s="3"/>
    </row>
    <row r="4026" spans="1:5" ht="15.75" customHeight="1" x14ac:dyDescent="0.25">
      <c r="A4026" s="4"/>
      <c r="B4026" s="102" t="s">
        <v>3</v>
      </c>
      <c r="C4026" s="91"/>
      <c r="D4026" s="126"/>
      <c r="E4026" s="3"/>
    </row>
    <row r="4027" spans="1:5" ht="15.75" customHeight="1" x14ac:dyDescent="0.25">
      <c r="A4027" s="13">
        <v>3</v>
      </c>
      <c r="B4027" s="104" t="s">
        <v>9</v>
      </c>
      <c r="C4027" s="91"/>
      <c r="D4027" s="126"/>
      <c r="E4027" s="3"/>
    </row>
    <row r="4028" spans="1:5" ht="15.75" customHeight="1" x14ac:dyDescent="0.25">
      <c r="A4028" s="14"/>
      <c r="B4028" s="100" t="s">
        <v>1688</v>
      </c>
      <c r="C4028" s="149">
        <v>2217794.851363</v>
      </c>
      <c r="D4028" s="127">
        <f t="shared" si="62"/>
        <v>2217794.851363</v>
      </c>
      <c r="E4028" s="3"/>
    </row>
    <row r="4029" spans="1:5" ht="15.75" customHeight="1" x14ac:dyDescent="0.25">
      <c r="A4029" s="14"/>
      <c r="B4029" s="100" t="s">
        <v>595</v>
      </c>
      <c r="C4029" s="149">
        <v>134659.90372834998</v>
      </c>
      <c r="D4029" s="127">
        <f t="shared" si="62"/>
        <v>134659.90372834998</v>
      </c>
      <c r="E4029" s="3"/>
    </row>
    <row r="4030" spans="1:5" ht="15.75" customHeight="1" x14ac:dyDescent="0.25">
      <c r="A4030" s="14"/>
      <c r="B4030" s="100" t="s">
        <v>1689</v>
      </c>
      <c r="C4030" s="149">
        <v>134659.90372834998</v>
      </c>
      <c r="D4030" s="127">
        <f t="shared" si="62"/>
        <v>134659.90372834998</v>
      </c>
      <c r="E4030" s="3"/>
    </row>
    <row r="4031" spans="1:5" ht="15.75" customHeight="1" x14ac:dyDescent="0.25">
      <c r="A4031" s="14"/>
      <c r="B4031" s="100" t="s">
        <v>1549</v>
      </c>
      <c r="C4031" s="149">
        <v>74153.104097800009</v>
      </c>
      <c r="D4031" s="127">
        <f t="shared" si="62"/>
        <v>74153.104097800009</v>
      </c>
      <c r="E4031" s="3"/>
    </row>
    <row r="4032" spans="1:5" ht="15.75" customHeight="1" x14ac:dyDescent="0.25">
      <c r="A4032" s="14"/>
      <c r="B4032" s="100" t="s">
        <v>1549</v>
      </c>
      <c r="C4032" s="149">
        <v>74153.104097800009</v>
      </c>
      <c r="D4032" s="127">
        <f t="shared" si="62"/>
        <v>74153.104097800009</v>
      </c>
      <c r="E4032" s="3"/>
    </row>
    <row r="4033" spans="1:5" ht="15.75" customHeight="1" x14ac:dyDescent="0.25">
      <c r="A4033" s="14"/>
      <c r="B4033" s="100" t="s">
        <v>1690</v>
      </c>
      <c r="C4033" s="149">
        <v>74153.104097800009</v>
      </c>
      <c r="D4033" s="127">
        <f t="shared" si="62"/>
        <v>74153.104097800009</v>
      </c>
      <c r="E4033" s="3"/>
    </row>
    <row r="4034" spans="1:5" ht="15.75" customHeight="1" x14ac:dyDescent="0.25">
      <c r="A4034" s="14"/>
      <c r="B4034" s="100" t="s">
        <v>147</v>
      </c>
      <c r="C4034" s="149">
        <v>3431101.2180945496</v>
      </c>
      <c r="D4034" s="127">
        <f t="shared" si="62"/>
        <v>3431101.2180945496</v>
      </c>
      <c r="E4034" s="3"/>
    </row>
    <row r="4035" spans="1:5" ht="15.75" customHeight="1" x14ac:dyDescent="0.25">
      <c r="A4035" s="14"/>
      <c r="B4035" s="100" t="s">
        <v>148</v>
      </c>
      <c r="C4035" s="149">
        <v>3431101.2180945496</v>
      </c>
      <c r="D4035" s="127">
        <f t="shared" si="62"/>
        <v>3431101.2180945496</v>
      </c>
      <c r="E4035" s="3"/>
    </row>
    <row r="4036" spans="1:5" ht="15.75" customHeight="1" x14ac:dyDescent="0.25">
      <c r="A4036" s="14"/>
      <c r="B4036" s="100" t="s">
        <v>596</v>
      </c>
      <c r="C4036" s="149">
        <v>2520267.3393715997</v>
      </c>
      <c r="D4036" s="127">
        <f t="shared" si="62"/>
        <v>2520267.3393715997</v>
      </c>
      <c r="E4036" s="3"/>
    </row>
    <row r="4037" spans="1:5" ht="15.75" customHeight="1" x14ac:dyDescent="0.25">
      <c r="A4037" s="14"/>
      <c r="B4037" s="103" t="s">
        <v>150</v>
      </c>
      <c r="C4037" s="149">
        <v>764547.04347839998</v>
      </c>
      <c r="D4037" s="127">
        <f t="shared" si="62"/>
        <v>764547.04347839998</v>
      </c>
      <c r="E4037" s="3"/>
    </row>
    <row r="4038" spans="1:5" ht="15.75" customHeight="1" x14ac:dyDescent="0.25">
      <c r="A4038" s="14"/>
      <c r="B4038" s="100" t="s">
        <v>1691</v>
      </c>
      <c r="C4038" s="149">
        <v>307151.49575110001</v>
      </c>
      <c r="D4038" s="127">
        <f t="shared" si="62"/>
        <v>307151.49575110001</v>
      </c>
      <c r="E4038" s="3"/>
    </row>
    <row r="4039" spans="1:5" ht="15.75" customHeight="1" x14ac:dyDescent="0.25">
      <c r="A4039" s="14"/>
      <c r="B4039" s="100" t="s">
        <v>1692</v>
      </c>
      <c r="C4039" s="149">
        <v>307151.49575110001</v>
      </c>
      <c r="D4039" s="127">
        <f t="shared" si="62"/>
        <v>307151.49575110001</v>
      </c>
      <c r="E4039" s="3"/>
    </row>
    <row r="4040" spans="1:5" ht="15.75" customHeight="1" x14ac:dyDescent="0.25">
      <c r="A4040" s="14"/>
      <c r="B4040" s="100" t="s">
        <v>1693</v>
      </c>
      <c r="C4040" s="149">
        <v>307151.49575110001</v>
      </c>
      <c r="D4040" s="127">
        <f t="shared" si="62"/>
        <v>307151.49575110001</v>
      </c>
      <c r="E4040" s="3"/>
    </row>
    <row r="4041" spans="1:5" ht="15.75" customHeight="1" x14ac:dyDescent="0.25">
      <c r="A4041" s="14"/>
      <c r="B4041" s="100" t="s">
        <v>1694</v>
      </c>
      <c r="C4041" s="149">
        <v>257719.99152899999</v>
      </c>
      <c r="D4041" s="127">
        <f t="shared" si="62"/>
        <v>257719.99152899999</v>
      </c>
      <c r="E4041" s="3"/>
    </row>
    <row r="4042" spans="1:5" ht="15.75" customHeight="1" x14ac:dyDescent="0.25">
      <c r="A4042" s="14"/>
      <c r="B4042" s="100" t="s">
        <v>1695</v>
      </c>
      <c r="C4042" s="149">
        <v>257719.99152899999</v>
      </c>
      <c r="D4042" s="127">
        <f t="shared" si="62"/>
        <v>257719.99152899999</v>
      </c>
      <c r="E4042" s="3"/>
    </row>
    <row r="4043" spans="1:5" ht="15.75" customHeight="1" x14ac:dyDescent="0.25">
      <c r="A4043" s="14"/>
      <c r="B4043" s="100" t="s">
        <v>1696</v>
      </c>
      <c r="C4043" s="149">
        <v>257719.99152899999</v>
      </c>
      <c r="D4043" s="127">
        <f t="shared" si="62"/>
        <v>257719.99152899999</v>
      </c>
      <c r="E4043" s="3"/>
    </row>
    <row r="4044" spans="1:5" ht="15.75" customHeight="1" x14ac:dyDescent="0.25">
      <c r="A4044" s="14"/>
      <c r="B4044" s="100" t="s">
        <v>154</v>
      </c>
      <c r="C4044" s="149">
        <v>425557.14120009996</v>
      </c>
      <c r="D4044" s="127">
        <f t="shared" si="62"/>
        <v>425557.14120009996</v>
      </c>
      <c r="E4044" s="3"/>
    </row>
    <row r="4045" spans="1:5" ht="15.75" customHeight="1" x14ac:dyDescent="0.25">
      <c r="A4045" s="14"/>
      <c r="B4045" s="100" t="s">
        <v>155</v>
      </c>
      <c r="C4045" s="149">
        <v>734852.6349073</v>
      </c>
      <c r="D4045" s="127">
        <f t="shared" si="62"/>
        <v>734852.6349073</v>
      </c>
      <c r="E4045" s="3"/>
    </row>
    <row r="4046" spans="1:5" ht="15.75" customHeight="1" x14ac:dyDescent="0.25">
      <c r="A4046" s="14"/>
      <c r="B4046" s="100" t="s">
        <v>768</v>
      </c>
      <c r="C4046" s="149">
        <v>673665.6303376999</v>
      </c>
      <c r="D4046" s="127">
        <f t="shared" si="62"/>
        <v>673665.6303376999</v>
      </c>
      <c r="E4046" s="3"/>
    </row>
    <row r="4047" spans="1:5" ht="15.75" customHeight="1" x14ac:dyDescent="0.25">
      <c r="A4047" s="14"/>
      <c r="B4047" s="100" t="s">
        <v>157</v>
      </c>
      <c r="C4047" s="149">
        <v>244644.92820950001</v>
      </c>
      <c r="D4047" s="127">
        <f t="shared" ref="D4047:D4110" si="63">C4047</f>
        <v>244644.92820950001</v>
      </c>
      <c r="E4047" s="3"/>
    </row>
    <row r="4048" spans="1:5" ht="15.75" customHeight="1" x14ac:dyDescent="0.25">
      <c r="A4048" s="14"/>
      <c r="B4048" s="100" t="s">
        <v>597</v>
      </c>
      <c r="C4048" s="149">
        <v>160870.59981265001</v>
      </c>
      <c r="D4048" s="127">
        <f t="shared" si="63"/>
        <v>160870.59981265001</v>
      </c>
      <c r="E4048" s="3"/>
    </row>
    <row r="4049" spans="1:5" ht="15.75" customHeight="1" x14ac:dyDescent="0.25">
      <c r="A4049" s="14"/>
      <c r="B4049" s="100" t="s">
        <v>598</v>
      </c>
      <c r="C4049" s="149">
        <v>160870.59981265001</v>
      </c>
      <c r="D4049" s="127">
        <f t="shared" si="63"/>
        <v>160870.59981265001</v>
      </c>
      <c r="E4049" s="3"/>
    </row>
    <row r="4050" spans="1:5" ht="15.75" customHeight="1" x14ac:dyDescent="0.25">
      <c r="A4050" s="14"/>
      <c r="B4050" s="100" t="s">
        <v>599</v>
      </c>
      <c r="C4050" s="149">
        <v>160870.59981265001</v>
      </c>
      <c r="D4050" s="127">
        <f t="shared" si="63"/>
        <v>160870.59981265001</v>
      </c>
      <c r="E4050" s="3"/>
    </row>
    <row r="4051" spans="1:5" ht="15.75" customHeight="1" x14ac:dyDescent="0.25">
      <c r="A4051" s="14"/>
      <c r="B4051" s="100" t="s">
        <v>600</v>
      </c>
      <c r="C4051" s="149">
        <v>160870.59981265001</v>
      </c>
      <c r="D4051" s="127">
        <f t="shared" si="63"/>
        <v>160870.59981265001</v>
      </c>
      <c r="E4051" s="3"/>
    </row>
    <row r="4052" spans="1:5" ht="15.75" customHeight="1" x14ac:dyDescent="0.25">
      <c r="A4052" s="14"/>
      <c r="B4052" s="100" t="s">
        <v>602</v>
      </c>
      <c r="C4052" s="149">
        <v>160870.59981265001</v>
      </c>
      <c r="D4052" s="127">
        <f t="shared" si="63"/>
        <v>160870.59981265001</v>
      </c>
      <c r="E4052" s="3"/>
    </row>
    <row r="4053" spans="1:5" ht="15.75" customHeight="1" x14ac:dyDescent="0.25">
      <c r="A4053" s="14"/>
      <c r="B4053" s="100" t="s">
        <v>165</v>
      </c>
      <c r="C4053" s="149">
        <v>501182.05781279999</v>
      </c>
      <c r="D4053" s="127">
        <f t="shared" si="63"/>
        <v>501182.05781279999</v>
      </c>
      <c r="E4053" s="3"/>
    </row>
    <row r="4054" spans="1:5" ht="15.75" customHeight="1" x14ac:dyDescent="0.25">
      <c r="A4054" s="14"/>
      <c r="B4054" s="100" t="s">
        <v>678</v>
      </c>
      <c r="C4054" s="149">
        <v>125699.45011714999</v>
      </c>
      <c r="D4054" s="127">
        <f t="shared" si="63"/>
        <v>125699.45011714999</v>
      </c>
      <c r="E4054" s="3"/>
    </row>
    <row r="4055" spans="1:5" ht="15.75" customHeight="1" x14ac:dyDescent="0.25">
      <c r="A4055" s="14"/>
      <c r="B4055" s="100" t="s">
        <v>604</v>
      </c>
      <c r="C4055" s="149">
        <v>999563.47389079991</v>
      </c>
      <c r="D4055" s="127">
        <f t="shared" si="63"/>
        <v>999563.47389079991</v>
      </c>
      <c r="E4055" s="3"/>
    </row>
    <row r="4056" spans="1:5" ht="15.75" customHeight="1" x14ac:dyDescent="0.25">
      <c r="A4056" s="14"/>
      <c r="B4056" s="100" t="s">
        <v>1697</v>
      </c>
      <c r="C4056" s="149">
        <v>134659.90372834998</v>
      </c>
      <c r="D4056" s="127">
        <f t="shared" si="63"/>
        <v>134659.90372834998</v>
      </c>
      <c r="E4056" s="3"/>
    </row>
    <row r="4057" spans="1:5" ht="15.75" customHeight="1" x14ac:dyDescent="0.25">
      <c r="A4057" s="14"/>
      <c r="B4057" s="100" t="s">
        <v>1698</v>
      </c>
      <c r="C4057" s="149">
        <v>150582.04863520002</v>
      </c>
      <c r="D4057" s="127">
        <f t="shared" si="63"/>
        <v>150582.04863520002</v>
      </c>
      <c r="E4057" s="3"/>
    </row>
    <row r="4058" spans="1:5" ht="15.75" customHeight="1" x14ac:dyDescent="0.25">
      <c r="A4058" s="14"/>
      <c r="B4058" s="100" t="s">
        <v>1699</v>
      </c>
      <c r="C4058" s="149">
        <v>54223.894370100003</v>
      </c>
      <c r="D4058" s="127">
        <f t="shared" si="63"/>
        <v>54223.894370100003</v>
      </c>
      <c r="E4058" s="3"/>
    </row>
    <row r="4059" spans="1:5" ht="15.75" customHeight="1" x14ac:dyDescent="0.25">
      <c r="A4059" s="14"/>
      <c r="B4059" s="100" t="s">
        <v>1700</v>
      </c>
      <c r="C4059" s="149">
        <v>81726.416171399993</v>
      </c>
      <c r="D4059" s="127">
        <f t="shared" si="63"/>
        <v>81726.416171399993</v>
      </c>
      <c r="E4059" s="3"/>
    </row>
    <row r="4060" spans="1:5" ht="15.75" customHeight="1" x14ac:dyDescent="0.25">
      <c r="A4060" s="14"/>
      <c r="B4060" s="100" t="s">
        <v>1552</v>
      </c>
      <c r="C4060" s="149">
        <v>156564.58855310001</v>
      </c>
      <c r="D4060" s="127">
        <f t="shared" si="63"/>
        <v>156564.58855310001</v>
      </c>
      <c r="E4060" s="3"/>
    </row>
    <row r="4061" spans="1:5" ht="15.75" customHeight="1" x14ac:dyDescent="0.25">
      <c r="A4061" s="14"/>
      <c r="B4061" s="100" t="s">
        <v>1701</v>
      </c>
      <c r="C4061" s="149">
        <v>302507.50696074998</v>
      </c>
      <c r="D4061" s="127">
        <f t="shared" si="63"/>
        <v>302507.50696074998</v>
      </c>
      <c r="E4061" s="3"/>
    </row>
    <row r="4062" spans="1:5" ht="15.75" customHeight="1" x14ac:dyDescent="0.25">
      <c r="A4062" s="14"/>
      <c r="B4062" s="100" t="s">
        <v>56</v>
      </c>
      <c r="C4062" s="149">
        <v>74153.104097800009</v>
      </c>
      <c r="D4062" s="127">
        <f t="shared" si="63"/>
        <v>74153.104097800009</v>
      </c>
      <c r="E4062" s="3"/>
    </row>
    <row r="4063" spans="1:5" ht="15.75" customHeight="1" x14ac:dyDescent="0.25">
      <c r="A4063" s="14"/>
      <c r="B4063" s="100" t="s">
        <v>1702</v>
      </c>
      <c r="C4063" s="149">
        <v>156564.58855310001</v>
      </c>
      <c r="D4063" s="127">
        <f t="shared" si="63"/>
        <v>156564.58855310001</v>
      </c>
      <c r="E4063" s="3"/>
    </row>
    <row r="4064" spans="1:5" ht="15.75" customHeight="1" x14ac:dyDescent="0.25">
      <c r="A4064" s="14"/>
      <c r="B4064" s="100" t="s">
        <v>180</v>
      </c>
      <c r="C4064" s="149">
        <v>156564.58855310001</v>
      </c>
      <c r="D4064" s="127">
        <f t="shared" si="63"/>
        <v>156564.58855310001</v>
      </c>
      <c r="E4064" s="3"/>
    </row>
    <row r="4065" spans="1:5" ht="15.75" customHeight="1" x14ac:dyDescent="0.25">
      <c r="A4065" s="14"/>
      <c r="B4065" s="100" t="s">
        <v>611</v>
      </c>
      <c r="C4065" s="149">
        <v>156564.58855310001</v>
      </c>
      <c r="D4065" s="127">
        <f t="shared" si="63"/>
        <v>156564.58855310001</v>
      </c>
      <c r="E4065" s="3"/>
    </row>
    <row r="4066" spans="1:5" ht="15.75" customHeight="1" x14ac:dyDescent="0.25">
      <c r="A4066" s="14"/>
      <c r="B4066" s="100" t="s">
        <v>1703</v>
      </c>
      <c r="C4066" s="149">
        <v>156564.58855310001</v>
      </c>
      <c r="D4066" s="127">
        <f t="shared" si="63"/>
        <v>156564.58855310001</v>
      </c>
      <c r="E4066" s="3"/>
    </row>
    <row r="4067" spans="1:5" ht="15.75" customHeight="1" x14ac:dyDescent="0.25">
      <c r="A4067" s="14"/>
      <c r="B4067" s="100" t="s">
        <v>1704</v>
      </c>
      <c r="C4067" s="149">
        <v>228174.41606505</v>
      </c>
      <c r="D4067" s="127">
        <f t="shared" si="63"/>
        <v>228174.41606505</v>
      </c>
      <c r="E4067" s="3"/>
    </row>
    <row r="4068" spans="1:5" ht="15.75" customHeight="1" x14ac:dyDescent="0.25">
      <c r="A4068" s="14"/>
      <c r="B4068" s="100" t="s">
        <v>1705</v>
      </c>
      <c r="C4068" s="149">
        <v>74153.104097800009</v>
      </c>
      <c r="D4068" s="127">
        <f t="shared" si="63"/>
        <v>74153.104097800009</v>
      </c>
      <c r="E4068" s="3"/>
    </row>
    <row r="4069" spans="1:5" ht="15.75" customHeight="1" x14ac:dyDescent="0.25">
      <c r="A4069" s="14"/>
      <c r="B4069" s="100" t="s">
        <v>1706</v>
      </c>
      <c r="C4069" s="149">
        <v>74153.104097800009</v>
      </c>
      <c r="D4069" s="127">
        <f t="shared" si="63"/>
        <v>74153.104097800009</v>
      </c>
      <c r="E4069" s="3"/>
    </row>
    <row r="4070" spans="1:5" ht="15.75" customHeight="1" x14ac:dyDescent="0.25">
      <c r="A4070" s="13" t="s">
        <v>0</v>
      </c>
      <c r="B4070" s="101" t="s">
        <v>195</v>
      </c>
      <c r="C4070" s="91" t="s">
        <v>4330</v>
      </c>
      <c r="D4070" s="126" t="s">
        <v>4331</v>
      </c>
      <c r="E4070" s="3"/>
    </row>
    <row r="4071" spans="1:5" ht="15.75" customHeight="1" x14ac:dyDescent="0.25">
      <c r="A4071" s="13"/>
      <c r="B4071" s="102" t="s">
        <v>3</v>
      </c>
      <c r="C4071" s="91"/>
      <c r="D4071" s="126"/>
      <c r="E4071" s="3"/>
    </row>
    <row r="4072" spans="1:5" ht="15.75" customHeight="1" x14ac:dyDescent="0.25">
      <c r="A4072" s="4">
        <v>4</v>
      </c>
      <c r="B4072" s="104" t="s">
        <v>10</v>
      </c>
      <c r="C4072" s="91"/>
      <c r="D4072" s="126"/>
      <c r="E4072" s="3"/>
    </row>
    <row r="4073" spans="1:5" ht="15.75" customHeight="1" x14ac:dyDescent="0.25">
      <c r="A4073" s="15"/>
      <c r="B4073" s="100" t="s">
        <v>199</v>
      </c>
      <c r="C4073" s="149">
        <v>100470.33947405001</v>
      </c>
      <c r="D4073" s="127">
        <f t="shared" si="63"/>
        <v>100470.33947405001</v>
      </c>
      <c r="E4073" s="3"/>
    </row>
    <row r="4074" spans="1:5" ht="15.75" customHeight="1" x14ac:dyDescent="0.25">
      <c r="A4074" s="15"/>
      <c r="B4074" s="100" t="s">
        <v>1707</v>
      </c>
      <c r="C4074" s="149">
        <v>398666.24017674994</v>
      </c>
      <c r="D4074" s="127">
        <f t="shared" si="63"/>
        <v>398666.24017674994</v>
      </c>
      <c r="E4074" s="3"/>
    </row>
    <row r="4075" spans="1:5" ht="15.75" customHeight="1" x14ac:dyDescent="0.25">
      <c r="A4075" s="15"/>
      <c r="B4075" s="100" t="s">
        <v>1708</v>
      </c>
      <c r="C4075" s="149">
        <v>398666.24017674994</v>
      </c>
      <c r="D4075" s="127">
        <f t="shared" si="63"/>
        <v>398666.24017674994</v>
      </c>
      <c r="E4075" s="3"/>
    </row>
    <row r="4076" spans="1:5" ht="15.75" customHeight="1" x14ac:dyDescent="0.25">
      <c r="A4076" s="15"/>
      <c r="B4076" s="100" t="s">
        <v>372</v>
      </c>
      <c r="C4076" s="149">
        <v>74153.104097800009</v>
      </c>
      <c r="D4076" s="127">
        <f t="shared" si="63"/>
        <v>74153.104097800009</v>
      </c>
      <c r="E4076" s="3"/>
    </row>
    <row r="4077" spans="1:5" ht="15.75" customHeight="1" x14ac:dyDescent="0.25">
      <c r="A4077" s="15"/>
      <c r="B4077" s="100" t="s">
        <v>78</v>
      </c>
      <c r="C4077" s="149">
        <v>74153.104097800009</v>
      </c>
      <c r="D4077" s="127">
        <f t="shared" si="63"/>
        <v>74153.104097800009</v>
      </c>
      <c r="E4077" s="3"/>
    </row>
    <row r="4078" spans="1:5" ht="15.75" customHeight="1" x14ac:dyDescent="0.25">
      <c r="A4078" s="15"/>
      <c r="B4078" s="100" t="s">
        <v>1709</v>
      </c>
      <c r="C4078" s="149">
        <v>74153.104097800009</v>
      </c>
      <c r="D4078" s="127">
        <f t="shared" si="63"/>
        <v>74153.104097800009</v>
      </c>
      <c r="E4078" s="3"/>
    </row>
    <row r="4079" spans="1:5" ht="15.75" customHeight="1" x14ac:dyDescent="0.25">
      <c r="A4079" s="15"/>
      <c r="B4079" s="100" t="s">
        <v>917</v>
      </c>
      <c r="C4079" s="149">
        <v>74153.104097800009</v>
      </c>
      <c r="D4079" s="127">
        <f t="shared" si="63"/>
        <v>74153.104097800009</v>
      </c>
      <c r="E4079" s="3"/>
    </row>
    <row r="4080" spans="1:5" ht="15.75" customHeight="1" x14ac:dyDescent="0.25">
      <c r="A4080" s="15"/>
      <c r="B4080" s="100" t="s">
        <v>1710</v>
      </c>
      <c r="C4080" s="149">
        <v>74153.104097800009</v>
      </c>
      <c r="D4080" s="127">
        <f t="shared" si="63"/>
        <v>74153.104097800009</v>
      </c>
      <c r="E4080" s="3"/>
    </row>
    <row r="4081" spans="1:5" ht="15.75" customHeight="1" x14ac:dyDescent="0.25">
      <c r="A4081" s="15"/>
      <c r="B4081" s="100" t="s">
        <v>68</v>
      </c>
      <c r="C4081" s="149">
        <v>224108.40154885</v>
      </c>
      <c r="D4081" s="127">
        <f t="shared" si="63"/>
        <v>224108.40154885</v>
      </c>
      <c r="E4081" s="3"/>
    </row>
    <row r="4082" spans="1:5" ht="15.75" customHeight="1" x14ac:dyDescent="0.25">
      <c r="A4082" s="15"/>
      <c r="B4082" s="100" t="s">
        <v>11</v>
      </c>
      <c r="C4082" s="149">
        <v>244715.39171625001</v>
      </c>
      <c r="D4082" s="127">
        <f t="shared" si="63"/>
        <v>244715.39171625001</v>
      </c>
      <c r="E4082" s="3"/>
    </row>
    <row r="4083" spans="1:5" ht="15.75" customHeight="1" x14ac:dyDescent="0.25">
      <c r="A4083" s="15"/>
      <c r="B4083" s="100" t="s">
        <v>208</v>
      </c>
      <c r="C4083" s="149">
        <v>359206.81584515003</v>
      </c>
      <c r="D4083" s="127">
        <f t="shared" si="63"/>
        <v>359206.81584515003</v>
      </c>
      <c r="E4083" s="3"/>
    </row>
    <row r="4084" spans="1:5" ht="15.75" customHeight="1" x14ac:dyDescent="0.25">
      <c r="A4084" s="15"/>
      <c r="B4084" s="100" t="s">
        <v>1711</v>
      </c>
      <c r="C4084" s="149">
        <v>369295.78816584998</v>
      </c>
      <c r="D4084" s="127">
        <f t="shared" si="63"/>
        <v>369295.78816584998</v>
      </c>
      <c r="E4084" s="3"/>
    </row>
    <row r="4085" spans="1:5" ht="15.75" customHeight="1" x14ac:dyDescent="0.25">
      <c r="A4085" s="15"/>
      <c r="B4085" s="100" t="s">
        <v>1712</v>
      </c>
      <c r="C4085" s="149">
        <v>369295.78816584998</v>
      </c>
      <c r="D4085" s="127">
        <f t="shared" si="63"/>
        <v>369295.78816584998</v>
      </c>
      <c r="E4085" s="3"/>
    </row>
    <row r="4086" spans="1:5" ht="15.75" customHeight="1" x14ac:dyDescent="0.25">
      <c r="A4086" s="15"/>
      <c r="B4086" s="100" t="s">
        <v>209</v>
      </c>
      <c r="C4086" s="149">
        <v>870326.11631419999</v>
      </c>
      <c r="D4086" s="127">
        <f t="shared" si="63"/>
        <v>870326.11631419999</v>
      </c>
      <c r="E4086" s="3"/>
    </row>
    <row r="4087" spans="1:5" ht="15.75" customHeight="1" x14ac:dyDescent="0.25">
      <c r="A4087" s="15"/>
      <c r="B4087" s="100" t="s">
        <v>776</v>
      </c>
      <c r="C4087" s="149">
        <v>917127.69662149996</v>
      </c>
      <c r="D4087" s="127">
        <f t="shared" si="63"/>
        <v>917127.69662149996</v>
      </c>
      <c r="E4087" s="3"/>
    </row>
    <row r="4088" spans="1:5" ht="15.75" customHeight="1" x14ac:dyDescent="0.25">
      <c r="A4088" s="15"/>
      <c r="B4088" s="100" t="s">
        <v>1713</v>
      </c>
      <c r="C4088" s="149">
        <v>429651.65195225005</v>
      </c>
      <c r="D4088" s="127">
        <f t="shared" si="63"/>
        <v>429651.65195225005</v>
      </c>
      <c r="E4088" s="3"/>
    </row>
    <row r="4089" spans="1:5" ht="15.75" customHeight="1" x14ac:dyDescent="0.25">
      <c r="A4089" s="15"/>
      <c r="B4089" s="100" t="s">
        <v>1714</v>
      </c>
      <c r="C4089" s="149">
        <v>1196244.2501054499</v>
      </c>
      <c r="D4089" s="127">
        <f t="shared" si="63"/>
        <v>1196244.2501054499</v>
      </c>
      <c r="E4089" s="3"/>
    </row>
    <row r="4090" spans="1:5" ht="15.75" customHeight="1" x14ac:dyDescent="0.25">
      <c r="A4090" s="15"/>
      <c r="B4090" s="100" t="s">
        <v>617</v>
      </c>
      <c r="C4090" s="149">
        <v>781679.83402145002</v>
      </c>
      <c r="D4090" s="127">
        <f t="shared" si="63"/>
        <v>781679.83402145002</v>
      </c>
      <c r="E4090" s="3"/>
    </row>
    <row r="4091" spans="1:5" ht="15.75" customHeight="1" x14ac:dyDescent="0.25">
      <c r="A4091" s="15"/>
      <c r="B4091" s="100" t="s">
        <v>1715</v>
      </c>
      <c r="C4091" s="149">
        <v>2189619.7567744497</v>
      </c>
      <c r="D4091" s="127">
        <f t="shared" si="63"/>
        <v>2189619.7567744497</v>
      </c>
      <c r="E4091" s="3"/>
    </row>
    <row r="4092" spans="1:5" ht="15.75" customHeight="1" x14ac:dyDescent="0.25">
      <c r="A4092" s="15"/>
      <c r="B4092" s="100" t="s">
        <v>39</v>
      </c>
      <c r="C4092" s="149">
        <v>1148302.8271942502</v>
      </c>
      <c r="D4092" s="127">
        <f t="shared" si="63"/>
        <v>1148302.8271942502</v>
      </c>
      <c r="E4092" s="3"/>
    </row>
    <row r="4093" spans="1:5" ht="15.75" customHeight="1" x14ac:dyDescent="0.25">
      <c r="A4093" s="15"/>
      <c r="B4093" s="100" t="s">
        <v>1716</v>
      </c>
      <c r="C4093" s="149">
        <v>156611.96910449999</v>
      </c>
      <c r="D4093" s="127">
        <f t="shared" si="63"/>
        <v>156611.96910449999</v>
      </c>
      <c r="E4093" s="3"/>
    </row>
    <row r="4094" spans="1:5" ht="15.75" customHeight="1" x14ac:dyDescent="0.25">
      <c r="A4094" s="15"/>
      <c r="B4094" s="100" t="s">
        <v>1717</v>
      </c>
      <c r="C4094" s="149">
        <v>141552.42745279998</v>
      </c>
      <c r="D4094" s="127">
        <f t="shared" si="63"/>
        <v>141552.42745279998</v>
      </c>
      <c r="E4094" s="3"/>
    </row>
    <row r="4095" spans="1:5" ht="15.75" customHeight="1" x14ac:dyDescent="0.25">
      <c r="A4095" s="15"/>
      <c r="B4095" s="100" t="s">
        <v>215</v>
      </c>
      <c r="C4095" s="149">
        <v>1300797.7525270001</v>
      </c>
      <c r="D4095" s="127">
        <f t="shared" si="63"/>
        <v>1300797.7525270001</v>
      </c>
      <c r="E4095" s="3"/>
    </row>
    <row r="4096" spans="1:5" ht="15.75" customHeight="1" x14ac:dyDescent="0.25">
      <c r="A4096" s="15"/>
      <c r="B4096" s="100" t="s">
        <v>1718</v>
      </c>
      <c r="C4096" s="149">
        <v>1108897.4256815</v>
      </c>
      <c r="D4096" s="127">
        <f t="shared" si="63"/>
        <v>1108897.4256815</v>
      </c>
      <c r="E4096" s="3"/>
    </row>
    <row r="4097" spans="1:5" ht="15.75" customHeight="1" x14ac:dyDescent="0.25">
      <c r="A4097" s="15"/>
      <c r="B4097" s="100" t="s">
        <v>217</v>
      </c>
      <c r="C4097" s="149">
        <v>2204580.8694910002</v>
      </c>
      <c r="D4097" s="127">
        <f t="shared" si="63"/>
        <v>2204580.8694910002</v>
      </c>
      <c r="E4097" s="3"/>
    </row>
    <row r="4098" spans="1:5" ht="15.75" customHeight="1" x14ac:dyDescent="0.25">
      <c r="A4098" s="15"/>
      <c r="B4098" s="100" t="s">
        <v>1719</v>
      </c>
      <c r="C4098" s="149">
        <v>459195.28112185001</v>
      </c>
      <c r="D4098" s="127">
        <f t="shared" si="63"/>
        <v>459195.28112185001</v>
      </c>
      <c r="E4098" s="3"/>
    </row>
    <row r="4099" spans="1:5" ht="15.75" customHeight="1" x14ac:dyDescent="0.25">
      <c r="A4099" s="15"/>
      <c r="B4099" s="100" t="s">
        <v>1720</v>
      </c>
      <c r="C4099" s="149">
        <v>330608.65671015001</v>
      </c>
      <c r="D4099" s="127">
        <f t="shared" si="63"/>
        <v>330608.65671015001</v>
      </c>
      <c r="E4099" s="3"/>
    </row>
    <row r="4100" spans="1:5" ht="15.75" customHeight="1" x14ac:dyDescent="0.25">
      <c r="A4100" s="15"/>
      <c r="B4100" s="100" t="s">
        <v>783</v>
      </c>
      <c r="C4100" s="149">
        <v>330515.11024805001</v>
      </c>
      <c r="D4100" s="127">
        <f t="shared" si="63"/>
        <v>330515.11024805001</v>
      </c>
      <c r="E4100" s="3"/>
    </row>
    <row r="4101" spans="1:5" ht="15.75" customHeight="1" x14ac:dyDescent="0.25">
      <c r="A4101" s="15"/>
      <c r="B4101" s="100" t="s">
        <v>220</v>
      </c>
      <c r="C4101" s="149">
        <v>2789815.6919269003</v>
      </c>
      <c r="D4101" s="127">
        <f t="shared" si="63"/>
        <v>2789815.6919269003</v>
      </c>
      <c r="E4101" s="3"/>
    </row>
    <row r="4102" spans="1:5" ht="15.75" customHeight="1" x14ac:dyDescent="0.25">
      <c r="A4102" s="15"/>
      <c r="B4102" s="100" t="s">
        <v>621</v>
      </c>
      <c r="C4102" s="149">
        <v>1061560.713486</v>
      </c>
      <c r="D4102" s="127">
        <f t="shared" si="63"/>
        <v>1061560.713486</v>
      </c>
      <c r="E4102" s="3"/>
    </row>
    <row r="4103" spans="1:5" ht="15.75" customHeight="1" x14ac:dyDescent="0.25">
      <c r="A4103" s="15"/>
      <c r="B4103" s="100" t="s">
        <v>1721</v>
      </c>
      <c r="C4103" s="149">
        <v>94865.668948050006</v>
      </c>
      <c r="D4103" s="127">
        <f t="shared" si="63"/>
        <v>94865.668948050006</v>
      </c>
      <c r="E4103" s="3"/>
    </row>
    <row r="4104" spans="1:5" ht="15.75" customHeight="1" x14ac:dyDescent="0.25">
      <c r="A4104" s="15"/>
      <c r="B4104" s="100" t="s">
        <v>1178</v>
      </c>
      <c r="C4104" s="149">
        <v>96328.998106250001</v>
      </c>
      <c r="D4104" s="127">
        <f t="shared" si="63"/>
        <v>96328.998106250001</v>
      </c>
      <c r="E4104" s="3"/>
    </row>
    <row r="4105" spans="1:5" ht="15.75" customHeight="1" x14ac:dyDescent="0.25">
      <c r="A4105" s="15"/>
      <c r="B4105" s="100" t="s">
        <v>787</v>
      </c>
      <c r="C4105" s="149">
        <v>213241.87609725</v>
      </c>
      <c r="D4105" s="127">
        <f t="shared" si="63"/>
        <v>213241.87609725</v>
      </c>
      <c r="E4105" s="3"/>
    </row>
    <row r="4106" spans="1:5" ht="15.75" customHeight="1" x14ac:dyDescent="0.25">
      <c r="A4106" s="15"/>
      <c r="B4106" s="100" t="s">
        <v>788</v>
      </c>
      <c r="C4106" s="149">
        <v>244644.92820950001</v>
      </c>
      <c r="D4106" s="127">
        <f t="shared" si="63"/>
        <v>244644.92820950001</v>
      </c>
      <c r="E4106" s="3"/>
    </row>
    <row r="4107" spans="1:5" ht="15.75" customHeight="1" x14ac:dyDescent="0.25">
      <c r="A4107" s="15"/>
      <c r="B4107" s="100" t="s">
        <v>224</v>
      </c>
      <c r="C4107" s="149">
        <v>779640.15033904999</v>
      </c>
      <c r="D4107" s="127">
        <f t="shared" si="63"/>
        <v>779640.15033904999</v>
      </c>
      <c r="E4107" s="3"/>
    </row>
    <row r="4108" spans="1:5" ht="15.75" customHeight="1" x14ac:dyDescent="0.25">
      <c r="A4108" s="15"/>
      <c r="B4108" s="100" t="s">
        <v>225</v>
      </c>
      <c r="C4108" s="149">
        <v>3528677.32496825</v>
      </c>
      <c r="D4108" s="127">
        <f t="shared" si="63"/>
        <v>3528677.32496825</v>
      </c>
      <c r="E4108" s="3"/>
    </row>
    <row r="4109" spans="1:5" ht="15.75" customHeight="1" x14ac:dyDescent="0.25">
      <c r="A4109" s="15"/>
      <c r="B4109" s="100" t="s">
        <v>227</v>
      </c>
      <c r="C4109" s="149">
        <v>268823.02419245004</v>
      </c>
      <c r="D4109" s="127">
        <f t="shared" si="63"/>
        <v>268823.02419245004</v>
      </c>
      <c r="E4109" s="3"/>
    </row>
    <row r="4110" spans="1:5" ht="15.75" customHeight="1" x14ac:dyDescent="0.25">
      <c r="A4110" s="15"/>
      <c r="B4110" s="100" t="s">
        <v>1722</v>
      </c>
      <c r="C4110" s="149">
        <v>704025.68250559992</v>
      </c>
      <c r="D4110" s="127">
        <f t="shared" si="63"/>
        <v>704025.68250559992</v>
      </c>
      <c r="E4110" s="3"/>
    </row>
    <row r="4111" spans="1:5" ht="15.75" customHeight="1" x14ac:dyDescent="0.25">
      <c r="A4111" s="15"/>
      <c r="B4111" s="100" t="s">
        <v>229</v>
      </c>
      <c r="C4111" s="149">
        <v>244644.92820950001</v>
      </c>
      <c r="D4111" s="127">
        <f t="shared" ref="D4111:D4174" si="64">C4111</f>
        <v>244644.92820950001</v>
      </c>
      <c r="E4111" s="3"/>
    </row>
    <row r="4112" spans="1:5" ht="15.75" customHeight="1" x14ac:dyDescent="0.25">
      <c r="A4112" s="15"/>
      <c r="B4112" s="100" t="s">
        <v>1723</v>
      </c>
      <c r="C4112" s="149">
        <v>398666.24017674994</v>
      </c>
      <c r="D4112" s="127">
        <f t="shared" si="64"/>
        <v>398666.24017674994</v>
      </c>
      <c r="E4112" s="3"/>
    </row>
    <row r="4113" spans="1:5" ht="15.75" customHeight="1" x14ac:dyDescent="0.25">
      <c r="A4113" s="15"/>
      <c r="B4113" s="100" t="s">
        <v>1723</v>
      </c>
      <c r="C4113" s="149">
        <v>398666.24017674994</v>
      </c>
      <c r="D4113" s="127">
        <f t="shared" si="64"/>
        <v>398666.24017674994</v>
      </c>
      <c r="E4113" s="3"/>
    </row>
    <row r="4114" spans="1:5" ht="15.75" customHeight="1" x14ac:dyDescent="0.25">
      <c r="A4114" s="15"/>
      <c r="B4114" s="100" t="s">
        <v>1724</v>
      </c>
      <c r="C4114" s="149">
        <v>398666.24017674994</v>
      </c>
      <c r="D4114" s="127">
        <f t="shared" si="64"/>
        <v>398666.24017674994</v>
      </c>
      <c r="E4114" s="3"/>
    </row>
    <row r="4115" spans="1:5" ht="15.75" customHeight="1" x14ac:dyDescent="0.25">
      <c r="A4115" s="15"/>
      <c r="B4115" s="100" t="s">
        <v>1725</v>
      </c>
      <c r="C4115" s="149">
        <v>398666.24017674994</v>
      </c>
      <c r="D4115" s="127">
        <f t="shared" si="64"/>
        <v>398666.24017674994</v>
      </c>
      <c r="E4115" s="3"/>
    </row>
    <row r="4116" spans="1:5" ht="15.75" customHeight="1" x14ac:dyDescent="0.25">
      <c r="A4116" s="15"/>
      <c r="B4116" s="100" t="s">
        <v>1726</v>
      </c>
      <c r="C4116" s="149">
        <v>398666.24017674994</v>
      </c>
      <c r="D4116" s="127">
        <f t="shared" si="64"/>
        <v>398666.24017674994</v>
      </c>
      <c r="E4116" s="3"/>
    </row>
    <row r="4117" spans="1:5" ht="15.75" customHeight="1" x14ac:dyDescent="0.25">
      <c r="A4117" s="15"/>
      <c r="B4117" s="100" t="s">
        <v>1727</v>
      </c>
      <c r="C4117" s="149">
        <v>49426.645659300004</v>
      </c>
      <c r="D4117" s="127">
        <f t="shared" si="64"/>
        <v>49426.645659300004</v>
      </c>
      <c r="E4117" s="3"/>
    </row>
    <row r="4118" spans="1:5" ht="15.75" customHeight="1" x14ac:dyDescent="0.25">
      <c r="A4118" s="15"/>
      <c r="B4118" s="100" t="s">
        <v>1728</v>
      </c>
      <c r="C4118" s="149">
        <v>49426.645659300004</v>
      </c>
      <c r="D4118" s="127">
        <f t="shared" si="64"/>
        <v>49426.645659300004</v>
      </c>
      <c r="E4118" s="3"/>
    </row>
    <row r="4119" spans="1:5" ht="15.75" customHeight="1" x14ac:dyDescent="0.25">
      <c r="A4119" s="15"/>
      <c r="B4119" s="100" t="s">
        <v>629</v>
      </c>
      <c r="C4119" s="149">
        <v>824932.74725680007</v>
      </c>
      <c r="D4119" s="127">
        <f t="shared" si="64"/>
        <v>824932.74725680007</v>
      </c>
      <c r="E4119" s="3"/>
    </row>
    <row r="4120" spans="1:5" ht="15.75" customHeight="1" x14ac:dyDescent="0.25">
      <c r="A4120" s="15"/>
      <c r="B4120" s="100" t="s">
        <v>630</v>
      </c>
      <c r="C4120" s="149">
        <v>734852.6349073</v>
      </c>
      <c r="D4120" s="127">
        <f t="shared" si="64"/>
        <v>734852.6349073</v>
      </c>
      <c r="E4120" s="3"/>
    </row>
    <row r="4121" spans="1:5" ht="15.75" customHeight="1" x14ac:dyDescent="0.25">
      <c r="A4121" s="15"/>
      <c r="B4121" s="100" t="s">
        <v>1729</v>
      </c>
      <c r="C4121" s="149">
        <v>282745.39640619996</v>
      </c>
      <c r="D4121" s="127">
        <f t="shared" si="64"/>
        <v>282745.39640619996</v>
      </c>
      <c r="E4121" s="3"/>
    </row>
    <row r="4122" spans="1:5" ht="15.75" customHeight="1" x14ac:dyDescent="0.25">
      <c r="A4122" s="15"/>
      <c r="B4122" s="100" t="s">
        <v>1730</v>
      </c>
      <c r="C4122" s="149">
        <v>282745.39640619996</v>
      </c>
      <c r="D4122" s="127">
        <f t="shared" si="64"/>
        <v>282745.39640619996</v>
      </c>
      <c r="E4122" s="3"/>
    </row>
    <row r="4123" spans="1:5" ht="15.75" customHeight="1" x14ac:dyDescent="0.25">
      <c r="A4123" s="15"/>
      <c r="B4123" s="100" t="s">
        <v>792</v>
      </c>
      <c r="C4123" s="149">
        <v>282745.39640619996</v>
      </c>
      <c r="D4123" s="127">
        <f t="shared" si="64"/>
        <v>282745.39640619996</v>
      </c>
      <c r="E4123" s="3"/>
    </row>
    <row r="4124" spans="1:5" ht="15.75" customHeight="1" x14ac:dyDescent="0.25">
      <c r="A4124" s="15"/>
      <c r="B4124" s="100" t="s">
        <v>793</v>
      </c>
      <c r="C4124" s="149">
        <v>302472.48800860002</v>
      </c>
      <c r="D4124" s="127">
        <f t="shared" si="64"/>
        <v>302472.48800860002</v>
      </c>
      <c r="E4124" s="3"/>
    </row>
    <row r="4125" spans="1:5" ht="15.75" customHeight="1" x14ac:dyDescent="0.25">
      <c r="A4125" s="15"/>
      <c r="B4125" s="100" t="s">
        <v>1731</v>
      </c>
      <c r="C4125" s="149">
        <v>282745.39640619996</v>
      </c>
      <c r="D4125" s="127">
        <f t="shared" si="64"/>
        <v>282745.39640619996</v>
      </c>
      <c r="E4125" s="3"/>
    </row>
    <row r="4126" spans="1:5" ht="15.75" customHeight="1" x14ac:dyDescent="0.25">
      <c r="A4126" s="15"/>
      <c r="B4126" s="100" t="s">
        <v>1732</v>
      </c>
      <c r="C4126" s="149">
        <v>282745.39640619996</v>
      </c>
      <c r="D4126" s="127">
        <f t="shared" si="64"/>
        <v>282745.39640619996</v>
      </c>
      <c r="E4126" s="3"/>
    </row>
    <row r="4127" spans="1:5" ht="15.75" customHeight="1" x14ac:dyDescent="0.25">
      <c r="A4127" s="15"/>
      <c r="B4127" s="100" t="s">
        <v>231</v>
      </c>
      <c r="C4127" s="149">
        <v>302472.48800860002</v>
      </c>
      <c r="D4127" s="127">
        <f t="shared" si="64"/>
        <v>302472.48800860002</v>
      </c>
      <c r="E4127" s="3"/>
    </row>
    <row r="4128" spans="1:5" ht="15.75" customHeight="1" x14ac:dyDescent="0.25">
      <c r="A4128" s="15"/>
      <c r="B4128" s="100" t="s">
        <v>232</v>
      </c>
      <c r="C4128" s="149">
        <v>302472.48800860002</v>
      </c>
      <c r="D4128" s="127">
        <f t="shared" si="64"/>
        <v>302472.48800860002</v>
      </c>
      <c r="E4128" s="3"/>
    </row>
    <row r="4129" spans="1:5" ht="15.75" customHeight="1" x14ac:dyDescent="0.25">
      <c r="A4129" s="15"/>
      <c r="B4129" s="100" t="s">
        <v>1733</v>
      </c>
      <c r="C4129" s="149">
        <v>282745.39640619996</v>
      </c>
      <c r="D4129" s="127">
        <f t="shared" si="64"/>
        <v>282745.39640619996</v>
      </c>
      <c r="E4129" s="3"/>
    </row>
    <row r="4130" spans="1:5" ht="15.75" customHeight="1" x14ac:dyDescent="0.25">
      <c r="A4130" s="15"/>
      <c r="B4130" s="100" t="s">
        <v>233</v>
      </c>
      <c r="C4130" s="149">
        <v>302472.48800860002</v>
      </c>
      <c r="D4130" s="127">
        <f t="shared" si="64"/>
        <v>302472.48800860002</v>
      </c>
      <c r="E4130" s="3"/>
    </row>
    <row r="4131" spans="1:5" ht="15.75" customHeight="1" x14ac:dyDescent="0.25">
      <c r="A4131" s="15"/>
      <c r="B4131" s="100" t="s">
        <v>795</v>
      </c>
      <c r="C4131" s="149">
        <v>282745.39640619996</v>
      </c>
      <c r="D4131" s="127">
        <f t="shared" si="64"/>
        <v>282745.39640619996</v>
      </c>
      <c r="E4131" s="3"/>
    </row>
    <row r="4132" spans="1:5" ht="15.75" customHeight="1" x14ac:dyDescent="0.25">
      <c r="A4132" s="15"/>
      <c r="B4132" s="100" t="s">
        <v>1734</v>
      </c>
      <c r="C4132" s="149">
        <v>282745.39640619996</v>
      </c>
      <c r="D4132" s="127">
        <f t="shared" si="64"/>
        <v>282745.39640619996</v>
      </c>
      <c r="E4132" s="3"/>
    </row>
    <row r="4133" spans="1:5" ht="15.75" customHeight="1" x14ac:dyDescent="0.25">
      <c r="A4133" s="15"/>
      <c r="B4133" s="100" t="s">
        <v>234</v>
      </c>
      <c r="C4133" s="149">
        <v>282745.39640619996</v>
      </c>
      <c r="D4133" s="127">
        <f t="shared" si="64"/>
        <v>282745.39640619996</v>
      </c>
      <c r="E4133" s="3"/>
    </row>
    <row r="4134" spans="1:5" ht="15.75" customHeight="1" x14ac:dyDescent="0.25">
      <c r="A4134" s="15"/>
      <c r="B4134" s="100" t="s">
        <v>632</v>
      </c>
      <c r="C4134" s="149">
        <v>734852.6349073</v>
      </c>
      <c r="D4134" s="127">
        <f t="shared" si="64"/>
        <v>734852.6349073</v>
      </c>
      <c r="E4134" s="3"/>
    </row>
    <row r="4135" spans="1:5" ht="15.75" customHeight="1" x14ac:dyDescent="0.25">
      <c r="A4135" s="15"/>
      <c r="B4135" s="100" t="s">
        <v>236</v>
      </c>
      <c r="C4135" s="149">
        <v>857173.74159234995</v>
      </c>
      <c r="D4135" s="127">
        <f t="shared" si="64"/>
        <v>857173.74159234995</v>
      </c>
      <c r="E4135" s="3"/>
    </row>
    <row r="4136" spans="1:5" ht="15.75" customHeight="1" x14ac:dyDescent="0.25">
      <c r="A4136" s="15"/>
      <c r="B4136" s="100" t="s">
        <v>633</v>
      </c>
      <c r="C4136" s="149">
        <v>734852.6349073</v>
      </c>
      <c r="D4136" s="127">
        <f t="shared" si="64"/>
        <v>734852.6349073</v>
      </c>
      <c r="E4136" s="3"/>
    </row>
    <row r="4137" spans="1:5" ht="15.75" customHeight="1" x14ac:dyDescent="0.25">
      <c r="A4137" s="15"/>
      <c r="B4137" s="100" t="s">
        <v>1735</v>
      </c>
      <c r="C4137" s="149">
        <v>734852.6349073</v>
      </c>
      <c r="D4137" s="127">
        <f t="shared" si="64"/>
        <v>734852.6349073</v>
      </c>
      <c r="E4137" s="3"/>
    </row>
    <row r="4138" spans="1:5" ht="15.75" customHeight="1" x14ac:dyDescent="0.25">
      <c r="A4138" s="15"/>
      <c r="B4138" s="100" t="s">
        <v>1736</v>
      </c>
      <c r="C4138" s="149">
        <v>734852.6349073</v>
      </c>
      <c r="D4138" s="127">
        <f t="shared" si="64"/>
        <v>734852.6349073</v>
      </c>
      <c r="E4138" s="3"/>
    </row>
    <row r="4139" spans="1:5" ht="15.75" customHeight="1" x14ac:dyDescent="0.25">
      <c r="A4139" s="15"/>
      <c r="B4139" s="100" t="s">
        <v>1737</v>
      </c>
      <c r="C4139" s="149">
        <v>734852.6349073</v>
      </c>
      <c r="D4139" s="127">
        <f t="shared" si="64"/>
        <v>734852.6349073</v>
      </c>
      <c r="E4139" s="3"/>
    </row>
    <row r="4140" spans="1:5" ht="15.75" customHeight="1" x14ac:dyDescent="0.25">
      <c r="A4140" s="15"/>
      <c r="B4140" s="100" t="s">
        <v>1738</v>
      </c>
      <c r="C4140" s="149">
        <v>734852.6349073</v>
      </c>
      <c r="D4140" s="127">
        <f t="shared" si="64"/>
        <v>734852.6349073</v>
      </c>
      <c r="E4140" s="3"/>
    </row>
    <row r="4141" spans="1:5" ht="15.75" customHeight="1" x14ac:dyDescent="0.25">
      <c r="A4141" s="15"/>
      <c r="B4141" s="100" t="s">
        <v>1078</v>
      </c>
      <c r="C4141" s="149">
        <v>49426.645659300004</v>
      </c>
      <c r="D4141" s="127">
        <f t="shared" si="64"/>
        <v>49426.645659300004</v>
      </c>
      <c r="E4141" s="3"/>
    </row>
    <row r="4142" spans="1:5" ht="15.75" customHeight="1" x14ac:dyDescent="0.25">
      <c r="A4142" s="15"/>
      <c r="B4142" s="100" t="s">
        <v>639</v>
      </c>
      <c r="C4142" s="149">
        <v>120221.99168525</v>
      </c>
      <c r="D4142" s="127">
        <f t="shared" si="64"/>
        <v>120221.99168525</v>
      </c>
      <c r="E4142" s="3"/>
    </row>
    <row r="4143" spans="1:5" ht="15.75" customHeight="1" x14ac:dyDescent="0.25">
      <c r="A4143" s="15"/>
      <c r="B4143" s="100" t="s">
        <v>1739</v>
      </c>
      <c r="C4143" s="149">
        <v>120221.99168525</v>
      </c>
      <c r="D4143" s="127">
        <f t="shared" si="64"/>
        <v>120221.99168525</v>
      </c>
      <c r="E4143" s="3"/>
    </row>
    <row r="4144" spans="1:5" ht="15.75" customHeight="1" x14ac:dyDescent="0.25">
      <c r="A4144" s="15"/>
      <c r="B4144" s="100" t="s">
        <v>12</v>
      </c>
      <c r="C4144" s="149">
        <v>184330.55348889998</v>
      </c>
      <c r="D4144" s="127">
        <f t="shared" si="64"/>
        <v>184330.55348889998</v>
      </c>
      <c r="E4144" s="3"/>
    </row>
    <row r="4145" spans="1:5" ht="15.75" customHeight="1" x14ac:dyDescent="0.25">
      <c r="A4145" s="15"/>
      <c r="B4145" s="100" t="s">
        <v>13</v>
      </c>
      <c r="C4145" s="149">
        <v>330637.45899729995</v>
      </c>
      <c r="D4145" s="127">
        <f t="shared" si="64"/>
        <v>330637.45899729995</v>
      </c>
      <c r="E4145" s="3"/>
    </row>
    <row r="4146" spans="1:5" ht="15.75" customHeight="1" x14ac:dyDescent="0.25">
      <c r="A4146" s="15"/>
      <c r="B4146" s="100" t="s">
        <v>168</v>
      </c>
      <c r="C4146" s="149">
        <v>565546.10200269998</v>
      </c>
      <c r="D4146" s="127">
        <f t="shared" si="64"/>
        <v>565546.10200269998</v>
      </c>
      <c r="E4146" s="3"/>
    </row>
    <row r="4147" spans="1:5" ht="15.75" customHeight="1" x14ac:dyDescent="0.25">
      <c r="A4147" s="15"/>
      <c r="B4147" s="100" t="s">
        <v>245</v>
      </c>
      <c r="C4147" s="149">
        <v>688101.10831734992</v>
      </c>
      <c r="D4147" s="127">
        <f t="shared" si="64"/>
        <v>688101.10831734992</v>
      </c>
      <c r="E4147" s="3"/>
    </row>
    <row r="4148" spans="1:5" ht="15.75" customHeight="1" x14ac:dyDescent="0.25">
      <c r="A4148" s="15"/>
      <c r="B4148" s="100" t="s">
        <v>1189</v>
      </c>
      <c r="C4148" s="149">
        <v>565546.10200269998</v>
      </c>
      <c r="D4148" s="127">
        <f t="shared" si="64"/>
        <v>565546.10200269998</v>
      </c>
      <c r="E4148" s="3"/>
    </row>
    <row r="4149" spans="1:5" ht="15.75" customHeight="1" x14ac:dyDescent="0.25">
      <c r="A4149" s="15"/>
      <c r="B4149" s="100" t="s">
        <v>1191</v>
      </c>
      <c r="C4149" s="149">
        <v>957661.1816771999</v>
      </c>
      <c r="D4149" s="127">
        <f t="shared" si="64"/>
        <v>957661.1816771999</v>
      </c>
      <c r="E4149" s="3"/>
    </row>
    <row r="4150" spans="1:5" ht="15.75" customHeight="1" x14ac:dyDescent="0.25">
      <c r="A4150" s="15"/>
      <c r="B4150" s="100" t="s">
        <v>1740</v>
      </c>
      <c r="C4150" s="149">
        <v>1497425.9692301</v>
      </c>
      <c r="D4150" s="127">
        <f t="shared" si="64"/>
        <v>1497425.9692301</v>
      </c>
      <c r="E4150" s="3"/>
    </row>
    <row r="4151" spans="1:5" ht="15.75" customHeight="1" x14ac:dyDescent="0.25">
      <c r="A4151" s="15"/>
      <c r="B4151" s="100" t="s">
        <v>1741</v>
      </c>
      <c r="C4151" s="149">
        <v>1497425.9692301</v>
      </c>
      <c r="D4151" s="127">
        <f t="shared" si="64"/>
        <v>1497425.9692301</v>
      </c>
      <c r="E4151" s="3"/>
    </row>
    <row r="4152" spans="1:5" ht="15.75" customHeight="1" x14ac:dyDescent="0.25">
      <c r="A4152" s="15"/>
      <c r="B4152" s="100" t="s">
        <v>1742</v>
      </c>
      <c r="C4152" s="149">
        <v>1497425.9692301</v>
      </c>
      <c r="D4152" s="127">
        <f t="shared" si="64"/>
        <v>1497425.9692301</v>
      </c>
      <c r="E4152" s="3"/>
    </row>
    <row r="4153" spans="1:5" ht="15.75" customHeight="1" x14ac:dyDescent="0.25">
      <c r="A4153" s="15"/>
      <c r="B4153" s="100" t="s">
        <v>1743</v>
      </c>
      <c r="C4153" s="149">
        <v>223377.16735425001</v>
      </c>
      <c r="D4153" s="127">
        <f t="shared" si="64"/>
        <v>223377.16735425001</v>
      </c>
      <c r="E4153" s="3"/>
    </row>
    <row r="4154" spans="1:5" ht="15.75" customHeight="1" x14ac:dyDescent="0.25">
      <c r="A4154" s="15"/>
      <c r="B4154" s="100" t="s">
        <v>1744</v>
      </c>
      <c r="C4154" s="149">
        <v>223377.16735425001</v>
      </c>
      <c r="D4154" s="127">
        <f t="shared" si="64"/>
        <v>223377.16735425001</v>
      </c>
      <c r="E4154" s="3"/>
    </row>
    <row r="4155" spans="1:5" ht="15.75" customHeight="1" x14ac:dyDescent="0.25">
      <c r="A4155" s="15"/>
      <c r="B4155" s="100" t="s">
        <v>1745</v>
      </c>
      <c r="C4155" s="149">
        <v>223377.16735425001</v>
      </c>
      <c r="D4155" s="127">
        <f t="shared" si="64"/>
        <v>223377.16735425001</v>
      </c>
      <c r="E4155" s="3"/>
    </row>
    <row r="4156" spans="1:5" ht="15.75" customHeight="1" x14ac:dyDescent="0.25">
      <c r="A4156" s="15"/>
      <c r="B4156" s="100" t="s">
        <v>1746</v>
      </c>
      <c r="C4156" s="149">
        <v>223377.16735425001</v>
      </c>
      <c r="D4156" s="127">
        <f t="shared" si="64"/>
        <v>223377.16735425001</v>
      </c>
      <c r="E4156" s="3"/>
    </row>
    <row r="4157" spans="1:5" ht="15.75" customHeight="1" x14ac:dyDescent="0.25">
      <c r="A4157" s="15"/>
      <c r="B4157" s="100" t="s">
        <v>1747</v>
      </c>
      <c r="C4157" s="149">
        <v>459066.50051534997</v>
      </c>
      <c r="D4157" s="127">
        <f t="shared" si="64"/>
        <v>459066.50051534997</v>
      </c>
      <c r="E4157" s="3"/>
    </row>
    <row r="4158" spans="1:5" ht="15.75" customHeight="1" x14ac:dyDescent="0.25">
      <c r="A4158" s="15"/>
      <c r="B4158" s="100" t="s">
        <v>1748</v>
      </c>
      <c r="C4158" s="149">
        <v>459066.50051534997</v>
      </c>
      <c r="D4158" s="127">
        <f t="shared" si="64"/>
        <v>459066.50051534997</v>
      </c>
      <c r="E4158" s="3"/>
    </row>
    <row r="4159" spans="1:5" ht="15.75" customHeight="1" x14ac:dyDescent="0.25">
      <c r="A4159" s="15"/>
      <c r="B4159" s="100" t="s">
        <v>1245</v>
      </c>
      <c r="C4159" s="149">
        <v>74153.104097800009</v>
      </c>
      <c r="D4159" s="127">
        <f t="shared" si="64"/>
        <v>74153.104097800009</v>
      </c>
      <c r="E4159" s="3"/>
    </row>
    <row r="4160" spans="1:5" ht="15.75" customHeight="1" x14ac:dyDescent="0.25">
      <c r="A4160" s="15"/>
      <c r="B4160" s="100" t="s">
        <v>1749</v>
      </c>
      <c r="C4160" s="149">
        <v>74153.104097800009</v>
      </c>
      <c r="D4160" s="127">
        <f t="shared" si="64"/>
        <v>74153.104097800009</v>
      </c>
      <c r="E4160" s="3"/>
    </row>
    <row r="4161" spans="1:5" ht="15.75" customHeight="1" x14ac:dyDescent="0.25">
      <c r="A4161" s="15"/>
      <c r="B4161" s="100" t="s">
        <v>1750</v>
      </c>
      <c r="C4161" s="149">
        <v>74153.104097800009</v>
      </c>
      <c r="D4161" s="127">
        <f t="shared" si="64"/>
        <v>74153.104097800009</v>
      </c>
      <c r="E4161" s="3"/>
    </row>
    <row r="4162" spans="1:5" ht="15.75" customHeight="1" x14ac:dyDescent="0.25">
      <c r="A4162" s="15"/>
      <c r="B4162" s="100" t="s">
        <v>1751</v>
      </c>
      <c r="C4162" s="149">
        <v>74153.104097800009</v>
      </c>
      <c r="D4162" s="127">
        <f t="shared" si="64"/>
        <v>74153.104097800009</v>
      </c>
      <c r="E4162" s="3"/>
    </row>
    <row r="4163" spans="1:5" ht="15.75" customHeight="1" x14ac:dyDescent="0.25">
      <c r="A4163" s="15"/>
      <c r="B4163" s="100" t="s">
        <v>1752</v>
      </c>
      <c r="C4163" s="149">
        <v>74153.104097800009</v>
      </c>
      <c r="D4163" s="127">
        <f t="shared" si="64"/>
        <v>74153.104097800009</v>
      </c>
      <c r="E4163" s="3"/>
    </row>
    <row r="4164" spans="1:5" ht="15.75" customHeight="1" x14ac:dyDescent="0.25">
      <c r="A4164" s="15"/>
      <c r="B4164" s="100" t="s">
        <v>1753</v>
      </c>
      <c r="C4164" s="149">
        <v>150582.04863520002</v>
      </c>
      <c r="D4164" s="127">
        <f t="shared" si="64"/>
        <v>150582.04863520002</v>
      </c>
      <c r="E4164" s="3"/>
    </row>
    <row r="4165" spans="1:5" ht="15.75" customHeight="1" x14ac:dyDescent="0.25">
      <c r="A4165" s="15"/>
      <c r="B4165" s="100" t="s">
        <v>1754</v>
      </c>
      <c r="C4165" s="149">
        <v>74153.104097800009</v>
      </c>
      <c r="D4165" s="127">
        <f t="shared" si="64"/>
        <v>74153.104097800009</v>
      </c>
      <c r="E4165" s="3"/>
    </row>
    <row r="4166" spans="1:5" ht="15.75" customHeight="1" x14ac:dyDescent="0.25">
      <c r="A4166" s="15"/>
      <c r="B4166" s="100" t="s">
        <v>257</v>
      </c>
      <c r="C4166" s="149">
        <v>74153.104097800009</v>
      </c>
      <c r="D4166" s="127">
        <f t="shared" si="64"/>
        <v>74153.104097800009</v>
      </c>
      <c r="E4166" s="3"/>
    </row>
    <row r="4167" spans="1:5" ht="15.75" customHeight="1" x14ac:dyDescent="0.25">
      <c r="A4167" s="15"/>
      <c r="B4167" s="100" t="s">
        <v>1755</v>
      </c>
      <c r="C4167" s="149">
        <v>74153.104097800009</v>
      </c>
      <c r="D4167" s="127">
        <f t="shared" si="64"/>
        <v>74153.104097800009</v>
      </c>
      <c r="E4167" s="3"/>
    </row>
    <row r="4168" spans="1:5" ht="15.75" customHeight="1" x14ac:dyDescent="0.25">
      <c r="A4168" s="15"/>
      <c r="B4168" s="100" t="s">
        <v>1756</v>
      </c>
      <c r="C4168" s="149">
        <v>459066.50051534997</v>
      </c>
      <c r="D4168" s="127">
        <f t="shared" si="64"/>
        <v>459066.50051534997</v>
      </c>
      <c r="E4168" s="3"/>
    </row>
    <row r="4169" spans="1:5" ht="15.75" customHeight="1" x14ac:dyDescent="0.25">
      <c r="A4169" s="15"/>
      <c r="B4169" s="100" t="s">
        <v>1757</v>
      </c>
      <c r="C4169" s="149">
        <v>64359.1856271</v>
      </c>
      <c r="D4169" s="127">
        <f t="shared" si="64"/>
        <v>64359.1856271</v>
      </c>
      <c r="E4169" s="3"/>
    </row>
    <row r="4170" spans="1:5" ht="15.75" customHeight="1" x14ac:dyDescent="0.25">
      <c r="A4170" s="15"/>
      <c r="B4170" s="100" t="s">
        <v>1758</v>
      </c>
      <c r="C4170" s="149">
        <v>64359.1856271</v>
      </c>
      <c r="D4170" s="127">
        <f t="shared" si="64"/>
        <v>64359.1856271</v>
      </c>
      <c r="E4170" s="3"/>
    </row>
    <row r="4171" spans="1:5" ht="15.75" customHeight="1" x14ac:dyDescent="0.25">
      <c r="A4171" s="15"/>
      <c r="B4171" s="100" t="s">
        <v>1759</v>
      </c>
      <c r="C4171" s="149">
        <v>64359.1856271</v>
      </c>
      <c r="D4171" s="127">
        <f t="shared" si="64"/>
        <v>64359.1856271</v>
      </c>
      <c r="E4171" s="3"/>
    </row>
    <row r="4172" spans="1:5" ht="15.75" customHeight="1" x14ac:dyDescent="0.25">
      <c r="A4172" s="15"/>
      <c r="B4172" s="100" t="s">
        <v>1760</v>
      </c>
      <c r="C4172" s="149">
        <v>64359.1856271</v>
      </c>
      <c r="D4172" s="127">
        <f t="shared" si="64"/>
        <v>64359.1856271</v>
      </c>
      <c r="E4172" s="3"/>
    </row>
    <row r="4173" spans="1:5" ht="15.75" customHeight="1" x14ac:dyDescent="0.25">
      <c r="A4173" s="15"/>
      <c r="B4173" s="100" t="s">
        <v>647</v>
      </c>
      <c r="C4173" s="149">
        <v>625750.68085530004</v>
      </c>
      <c r="D4173" s="127">
        <f t="shared" si="64"/>
        <v>625750.68085530004</v>
      </c>
      <c r="E4173" s="3"/>
    </row>
    <row r="4174" spans="1:5" ht="15.75" customHeight="1" x14ac:dyDescent="0.25">
      <c r="A4174" s="15"/>
      <c r="B4174" s="100" t="s">
        <v>1761</v>
      </c>
      <c r="C4174" s="149">
        <v>160870.59981265001</v>
      </c>
      <c r="D4174" s="127">
        <f t="shared" si="64"/>
        <v>160870.59981265001</v>
      </c>
      <c r="E4174" s="3"/>
    </row>
    <row r="4175" spans="1:5" ht="15.75" customHeight="1" x14ac:dyDescent="0.25">
      <c r="A4175" s="15"/>
      <c r="B4175" s="100" t="s">
        <v>1762</v>
      </c>
      <c r="C4175" s="149">
        <v>160870.59981265001</v>
      </c>
      <c r="D4175" s="127">
        <f t="shared" ref="D4175:D4238" si="65">C4175</f>
        <v>160870.59981265001</v>
      </c>
      <c r="E4175" s="3"/>
    </row>
    <row r="4176" spans="1:5" ht="15.75" customHeight="1" x14ac:dyDescent="0.25">
      <c r="A4176" s="15"/>
      <c r="B4176" s="100" t="s">
        <v>1763</v>
      </c>
      <c r="C4176" s="149">
        <v>160870.59981265001</v>
      </c>
      <c r="D4176" s="127">
        <f t="shared" si="65"/>
        <v>160870.59981265001</v>
      </c>
      <c r="E4176" s="3"/>
    </row>
    <row r="4177" spans="1:5" ht="15.75" customHeight="1" x14ac:dyDescent="0.25">
      <c r="A4177" s="15"/>
      <c r="B4177" s="100" t="s">
        <v>262</v>
      </c>
      <c r="C4177" s="149">
        <v>141621.59502400001</v>
      </c>
      <c r="D4177" s="127">
        <f t="shared" si="65"/>
        <v>141621.59502400001</v>
      </c>
      <c r="E4177" s="3"/>
    </row>
    <row r="4178" spans="1:5" ht="15.75" customHeight="1" x14ac:dyDescent="0.25">
      <c r="A4178" s="15"/>
      <c r="B4178" s="100" t="s">
        <v>814</v>
      </c>
      <c r="C4178" s="149">
        <v>824932.74725680007</v>
      </c>
      <c r="D4178" s="127">
        <f t="shared" si="65"/>
        <v>824932.74725680007</v>
      </c>
      <c r="E4178" s="3"/>
    </row>
    <row r="4179" spans="1:5" ht="15.75" customHeight="1" x14ac:dyDescent="0.25">
      <c r="A4179" s="15"/>
      <c r="B4179" s="100" t="s">
        <v>1764</v>
      </c>
      <c r="C4179" s="149">
        <v>228174.41606505</v>
      </c>
      <c r="D4179" s="127">
        <f t="shared" si="65"/>
        <v>228174.41606505</v>
      </c>
      <c r="E4179" s="3"/>
    </row>
    <row r="4180" spans="1:5" ht="15.75" customHeight="1" x14ac:dyDescent="0.25">
      <c r="A4180" s="15"/>
      <c r="B4180" s="100" t="s">
        <v>1765</v>
      </c>
      <c r="C4180" s="149">
        <v>228174.41606505</v>
      </c>
      <c r="D4180" s="127">
        <f t="shared" si="65"/>
        <v>228174.41606505</v>
      </c>
      <c r="E4180" s="3"/>
    </row>
    <row r="4181" spans="1:5" ht="15.75" customHeight="1" x14ac:dyDescent="0.25">
      <c r="A4181" s="15"/>
      <c r="B4181" s="100" t="s">
        <v>1766</v>
      </c>
      <c r="C4181" s="149">
        <v>718453.14098739997</v>
      </c>
      <c r="D4181" s="127">
        <f t="shared" si="65"/>
        <v>718453.14098739997</v>
      </c>
      <c r="E4181" s="3"/>
    </row>
    <row r="4182" spans="1:5" ht="15.75" customHeight="1" x14ac:dyDescent="0.25">
      <c r="A4182" s="15"/>
      <c r="B4182" s="100" t="s">
        <v>1046</v>
      </c>
      <c r="C4182" s="149">
        <v>398666.24017674994</v>
      </c>
      <c r="D4182" s="127">
        <f t="shared" si="65"/>
        <v>398666.24017674994</v>
      </c>
      <c r="E4182" s="3"/>
    </row>
    <row r="4183" spans="1:5" ht="15.75" customHeight="1" x14ac:dyDescent="0.25">
      <c r="A4183" s="15"/>
      <c r="B4183" s="100" t="s">
        <v>1767</v>
      </c>
      <c r="C4183" s="149">
        <v>398666.24017674994</v>
      </c>
      <c r="D4183" s="127">
        <f t="shared" si="65"/>
        <v>398666.24017674994</v>
      </c>
      <c r="E4183" s="3"/>
    </row>
    <row r="4184" spans="1:5" ht="15.75" customHeight="1" x14ac:dyDescent="0.25">
      <c r="A4184" s="15"/>
      <c r="B4184" s="100" t="s">
        <v>1768</v>
      </c>
      <c r="C4184" s="149">
        <v>81726.416171399993</v>
      </c>
      <c r="D4184" s="127">
        <f t="shared" si="65"/>
        <v>81726.416171399993</v>
      </c>
      <c r="E4184" s="3"/>
    </row>
    <row r="4185" spans="1:5" ht="15.75" customHeight="1" x14ac:dyDescent="0.25">
      <c r="A4185" s="15"/>
      <c r="B4185" s="100" t="s">
        <v>1598</v>
      </c>
      <c r="C4185" s="149">
        <v>282745.39640619996</v>
      </c>
      <c r="D4185" s="127">
        <f t="shared" si="65"/>
        <v>282745.39640619996</v>
      </c>
      <c r="E4185" s="3"/>
    </row>
    <row r="4186" spans="1:5" ht="15.75" customHeight="1" x14ac:dyDescent="0.25">
      <c r="A4186" s="15"/>
      <c r="B4186" s="100" t="s">
        <v>653</v>
      </c>
      <c r="C4186" s="149">
        <v>282745.39640619996</v>
      </c>
      <c r="D4186" s="127">
        <f t="shared" si="65"/>
        <v>282745.39640619996</v>
      </c>
      <c r="E4186" s="3"/>
    </row>
    <row r="4187" spans="1:5" ht="15.75" customHeight="1" x14ac:dyDescent="0.25">
      <c r="A4187" s="15"/>
      <c r="B4187" s="100" t="s">
        <v>1769</v>
      </c>
      <c r="C4187" s="149">
        <v>302507.50696074998</v>
      </c>
      <c r="D4187" s="127">
        <f t="shared" si="65"/>
        <v>302507.50696074998</v>
      </c>
      <c r="E4187" s="3"/>
    </row>
    <row r="4188" spans="1:5" ht="15.75" customHeight="1" x14ac:dyDescent="0.25">
      <c r="A4188" s="15"/>
      <c r="B4188" s="100" t="s">
        <v>1770</v>
      </c>
      <c r="C4188" s="149">
        <v>302507.50696074998</v>
      </c>
      <c r="D4188" s="127">
        <f t="shared" si="65"/>
        <v>302507.50696074998</v>
      </c>
      <c r="E4188" s="3"/>
    </row>
    <row r="4189" spans="1:5" ht="15.75" customHeight="1" x14ac:dyDescent="0.25">
      <c r="A4189" s="15"/>
      <c r="B4189" s="100" t="s">
        <v>1771</v>
      </c>
      <c r="C4189" s="149">
        <v>302507.50696074998</v>
      </c>
      <c r="D4189" s="127">
        <f t="shared" si="65"/>
        <v>302507.50696074998</v>
      </c>
      <c r="E4189" s="3"/>
    </row>
    <row r="4190" spans="1:5" ht="15.75" customHeight="1" x14ac:dyDescent="0.25">
      <c r="A4190" s="15"/>
      <c r="B4190" s="100" t="s">
        <v>1638</v>
      </c>
      <c r="C4190" s="149">
        <v>302507.50696074998</v>
      </c>
      <c r="D4190" s="127">
        <f t="shared" si="65"/>
        <v>302507.50696074998</v>
      </c>
      <c r="E4190" s="3"/>
    </row>
    <row r="4191" spans="1:5" ht="15.75" customHeight="1" x14ac:dyDescent="0.25">
      <c r="A4191" s="15"/>
      <c r="B4191" s="100" t="s">
        <v>1576</v>
      </c>
      <c r="C4191" s="149">
        <v>302507.50696074998</v>
      </c>
      <c r="D4191" s="127">
        <f t="shared" si="65"/>
        <v>302507.50696074998</v>
      </c>
      <c r="E4191" s="3"/>
    </row>
    <row r="4192" spans="1:5" ht="15.75" customHeight="1" x14ac:dyDescent="0.25">
      <c r="A4192" s="15"/>
      <c r="B4192" s="100" t="s">
        <v>1772</v>
      </c>
      <c r="C4192" s="149">
        <v>302507.50696074998</v>
      </c>
      <c r="D4192" s="127">
        <f t="shared" si="65"/>
        <v>302507.50696074998</v>
      </c>
      <c r="E4192" s="3"/>
    </row>
    <row r="4193" spans="1:5" ht="15.75" customHeight="1" x14ac:dyDescent="0.25">
      <c r="A4193" s="15"/>
      <c r="B4193" s="100" t="s">
        <v>1773</v>
      </c>
      <c r="C4193" s="149">
        <v>302507.50696074998</v>
      </c>
      <c r="D4193" s="127">
        <f t="shared" si="65"/>
        <v>302507.50696074998</v>
      </c>
      <c r="E4193" s="3"/>
    </row>
    <row r="4194" spans="1:5" ht="15.75" customHeight="1" x14ac:dyDescent="0.25">
      <c r="A4194" s="15"/>
      <c r="B4194" s="100" t="s">
        <v>1774</v>
      </c>
      <c r="C4194" s="149">
        <v>398666.24017674994</v>
      </c>
      <c r="D4194" s="127">
        <f t="shared" si="65"/>
        <v>398666.24017674994</v>
      </c>
      <c r="E4194" s="3"/>
    </row>
    <row r="4195" spans="1:5" ht="15.75" customHeight="1" x14ac:dyDescent="0.25">
      <c r="A4195" s="15"/>
      <c r="B4195" s="100" t="s">
        <v>56</v>
      </c>
      <c r="C4195" s="149">
        <v>156564.58855310001</v>
      </c>
      <c r="D4195" s="127">
        <f t="shared" si="65"/>
        <v>156564.58855310001</v>
      </c>
      <c r="E4195" s="3"/>
    </row>
    <row r="4196" spans="1:5" ht="15.75" customHeight="1" x14ac:dyDescent="0.25">
      <c r="A4196" s="15"/>
      <c r="B4196" s="100" t="s">
        <v>660</v>
      </c>
      <c r="C4196" s="149">
        <v>276286.35731514997</v>
      </c>
      <c r="D4196" s="127">
        <f t="shared" si="65"/>
        <v>276286.35731514997</v>
      </c>
      <c r="E4196" s="3"/>
    </row>
    <row r="4197" spans="1:5" ht="15.75" customHeight="1" x14ac:dyDescent="0.25">
      <c r="A4197" s="15"/>
      <c r="B4197" s="100" t="s">
        <v>1775</v>
      </c>
      <c r="C4197" s="149">
        <v>156564.58855310001</v>
      </c>
      <c r="D4197" s="127">
        <f t="shared" si="65"/>
        <v>156564.58855310001</v>
      </c>
      <c r="E4197" s="3"/>
    </row>
    <row r="4198" spans="1:5" ht="15.75" customHeight="1" x14ac:dyDescent="0.25">
      <c r="A4198" s="15"/>
      <c r="B4198" s="100" t="s">
        <v>1776</v>
      </c>
      <c r="C4198" s="149">
        <v>156564.58855310001</v>
      </c>
      <c r="D4198" s="127">
        <f t="shared" si="65"/>
        <v>156564.58855310001</v>
      </c>
      <c r="E4198" s="3"/>
    </row>
    <row r="4199" spans="1:5" ht="15.75" customHeight="1" x14ac:dyDescent="0.25">
      <c r="A4199" s="15"/>
      <c r="B4199" s="100" t="s">
        <v>826</v>
      </c>
      <c r="C4199" s="149">
        <v>917127.69662149996</v>
      </c>
      <c r="D4199" s="127">
        <f t="shared" si="65"/>
        <v>917127.69662149996</v>
      </c>
      <c r="E4199" s="3"/>
    </row>
    <row r="4200" spans="1:5" ht="15.75" customHeight="1" x14ac:dyDescent="0.25">
      <c r="A4200" s="15"/>
      <c r="B4200" s="100" t="s">
        <v>273</v>
      </c>
      <c r="C4200" s="149">
        <v>453203.65052690002</v>
      </c>
      <c r="D4200" s="127">
        <f t="shared" si="65"/>
        <v>453203.65052690002</v>
      </c>
      <c r="E4200" s="3"/>
    </row>
    <row r="4201" spans="1:5" ht="15.75" customHeight="1" x14ac:dyDescent="0.25">
      <c r="A4201" s="15"/>
      <c r="B4201" s="100" t="s">
        <v>828</v>
      </c>
      <c r="C4201" s="149">
        <v>1053967.3550588002</v>
      </c>
      <c r="D4201" s="127">
        <f t="shared" si="65"/>
        <v>1053967.3550588002</v>
      </c>
      <c r="E4201" s="3"/>
    </row>
    <row r="4202" spans="1:5" ht="15.75" customHeight="1" x14ac:dyDescent="0.25">
      <c r="A4202" s="15"/>
      <c r="B4202" s="100" t="s">
        <v>829</v>
      </c>
      <c r="C4202" s="149">
        <v>1053967.3550588002</v>
      </c>
      <c r="D4202" s="127">
        <f t="shared" si="65"/>
        <v>1053967.3550588002</v>
      </c>
      <c r="E4202" s="3"/>
    </row>
    <row r="4203" spans="1:5" ht="15.75" customHeight="1" x14ac:dyDescent="0.25">
      <c r="A4203" s="15"/>
      <c r="B4203" s="100" t="s">
        <v>1777</v>
      </c>
      <c r="C4203" s="149">
        <v>764530.05763679999</v>
      </c>
      <c r="D4203" s="127">
        <f t="shared" si="65"/>
        <v>764530.05763679999</v>
      </c>
      <c r="E4203" s="3"/>
    </row>
    <row r="4204" spans="1:5" ht="15.75" customHeight="1" x14ac:dyDescent="0.25">
      <c r="A4204" s="15"/>
      <c r="B4204" s="100" t="s">
        <v>274</v>
      </c>
      <c r="C4204" s="149">
        <v>488921.47597929998</v>
      </c>
      <c r="D4204" s="127">
        <f t="shared" si="65"/>
        <v>488921.47597929998</v>
      </c>
      <c r="E4204" s="3"/>
    </row>
    <row r="4205" spans="1:5" ht="15.75" customHeight="1" x14ac:dyDescent="0.25">
      <c r="A4205" s="15"/>
      <c r="B4205" s="100" t="s">
        <v>830</v>
      </c>
      <c r="C4205" s="149">
        <v>488921.47597929998</v>
      </c>
      <c r="D4205" s="127">
        <f t="shared" si="65"/>
        <v>488921.47597929998</v>
      </c>
      <c r="E4205" s="3"/>
    </row>
    <row r="4206" spans="1:5" ht="15.75" customHeight="1" x14ac:dyDescent="0.25">
      <c r="A4206" s="15"/>
      <c r="B4206" s="100" t="s">
        <v>1778</v>
      </c>
      <c r="C4206" s="149">
        <v>347295.02239250002</v>
      </c>
      <c r="D4206" s="127">
        <f t="shared" si="65"/>
        <v>347295.02239250002</v>
      </c>
      <c r="E4206" s="3"/>
    </row>
    <row r="4207" spans="1:5" ht="15.75" customHeight="1" x14ac:dyDescent="0.25">
      <c r="A4207" s="15"/>
      <c r="B4207" s="100" t="s">
        <v>1779</v>
      </c>
      <c r="C4207" s="149">
        <v>347295.02239250002</v>
      </c>
      <c r="D4207" s="127">
        <f t="shared" si="65"/>
        <v>347295.02239250002</v>
      </c>
      <c r="E4207" s="3"/>
    </row>
    <row r="4208" spans="1:5" ht="15.75" customHeight="1" x14ac:dyDescent="0.25">
      <c r="A4208" s="15"/>
      <c r="B4208" s="100" t="s">
        <v>832</v>
      </c>
      <c r="C4208" s="149">
        <v>347295.02239250002</v>
      </c>
      <c r="D4208" s="127">
        <f t="shared" si="65"/>
        <v>347295.02239250002</v>
      </c>
      <c r="E4208" s="3"/>
    </row>
    <row r="4209" spans="1:5" ht="15.75" customHeight="1" x14ac:dyDescent="0.25">
      <c r="A4209" s="15"/>
      <c r="B4209" s="100" t="s">
        <v>276</v>
      </c>
      <c r="C4209" s="149">
        <v>764530.05763679999</v>
      </c>
      <c r="D4209" s="127">
        <f t="shared" si="65"/>
        <v>764530.05763679999</v>
      </c>
      <c r="E4209" s="3"/>
    </row>
    <row r="4210" spans="1:5" ht="15.75" customHeight="1" x14ac:dyDescent="0.25">
      <c r="A4210" s="15"/>
      <c r="B4210" s="100" t="s">
        <v>1780</v>
      </c>
      <c r="C4210" s="149">
        <v>764530.05763679999</v>
      </c>
      <c r="D4210" s="127">
        <f t="shared" si="65"/>
        <v>764530.05763679999</v>
      </c>
      <c r="E4210" s="3"/>
    </row>
    <row r="4211" spans="1:5" ht="15.75" customHeight="1" x14ac:dyDescent="0.25">
      <c r="A4211" s="15"/>
      <c r="B4211" s="100" t="s">
        <v>1781</v>
      </c>
      <c r="C4211" s="149">
        <v>457820.74028600001</v>
      </c>
      <c r="D4211" s="127">
        <f t="shared" si="65"/>
        <v>457820.74028600001</v>
      </c>
      <c r="E4211" s="3"/>
    </row>
    <row r="4212" spans="1:5" ht="15.75" customHeight="1" x14ac:dyDescent="0.25">
      <c r="A4212" s="15"/>
      <c r="B4212" s="100" t="s">
        <v>1782</v>
      </c>
      <c r="C4212" s="149">
        <v>457820.74028600001</v>
      </c>
      <c r="D4212" s="127">
        <f t="shared" si="65"/>
        <v>457820.74028600001</v>
      </c>
      <c r="E4212" s="3"/>
    </row>
    <row r="4213" spans="1:5" ht="15.75" customHeight="1" x14ac:dyDescent="0.25">
      <c r="A4213" s="15"/>
      <c r="B4213" s="100" t="s">
        <v>1783</v>
      </c>
      <c r="C4213" s="149">
        <v>764530.05763679999</v>
      </c>
      <c r="D4213" s="127">
        <f t="shared" si="65"/>
        <v>764530.05763679999</v>
      </c>
      <c r="E4213" s="3"/>
    </row>
    <row r="4214" spans="1:5" ht="15.75" customHeight="1" x14ac:dyDescent="0.25">
      <c r="A4214" s="15"/>
      <c r="B4214" s="100" t="s">
        <v>280</v>
      </c>
      <c r="C4214" s="149">
        <v>764530.05763679999</v>
      </c>
      <c r="D4214" s="127">
        <f t="shared" si="65"/>
        <v>764530.05763679999</v>
      </c>
      <c r="E4214" s="3"/>
    </row>
    <row r="4215" spans="1:5" ht="15.75" customHeight="1" x14ac:dyDescent="0.25">
      <c r="A4215" s="15"/>
      <c r="B4215" s="100" t="s">
        <v>281</v>
      </c>
      <c r="C4215" s="149">
        <v>764530.05763679999</v>
      </c>
      <c r="D4215" s="127">
        <f t="shared" si="65"/>
        <v>764530.05763679999</v>
      </c>
      <c r="E4215" s="3"/>
    </row>
    <row r="4216" spans="1:5" ht="15.75" customHeight="1" x14ac:dyDescent="0.25">
      <c r="A4216" s="15"/>
      <c r="B4216" s="100" t="s">
        <v>1784</v>
      </c>
      <c r="C4216" s="149">
        <v>764530.05763679999</v>
      </c>
      <c r="D4216" s="127">
        <f t="shared" si="65"/>
        <v>764530.05763679999</v>
      </c>
      <c r="E4216" s="3"/>
    </row>
    <row r="4217" spans="1:5" ht="15.75" customHeight="1" x14ac:dyDescent="0.25">
      <c r="A4217" s="15"/>
      <c r="B4217" s="100" t="s">
        <v>1785</v>
      </c>
      <c r="C4217" s="149">
        <v>1526038.0823870001</v>
      </c>
      <c r="D4217" s="127">
        <f t="shared" si="65"/>
        <v>1526038.0823870001</v>
      </c>
      <c r="E4217" s="3"/>
    </row>
    <row r="4218" spans="1:5" ht="15.75" customHeight="1" x14ac:dyDescent="0.25">
      <c r="A4218" s="15"/>
      <c r="B4218" s="100" t="s">
        <v>1786</v>
      </c>
      <c r="C4218" s="149">
        <v>228174.41606505</v>
      </c>
      <c r="D4218" s="127">
        <f t="shared" si="65"/>
        <v>228174.41606505</v>
      </c>
      <c r="E4218" s="3"/>
    </row>
    <row r="4219" spans="1:5" ht="15.75" customHeight="1" x14ac:dyDescent="0.25">
      <c r="A4219" s="15"/>
      <c r="B4219" s="100" t="s">
        <v>283</v>
      </c>
      <c r="C4219" s="149">
        <v>228174.41606505</v>
      </c>
      <c r="D4219" s="127">
        <f t="shared" si="65"/>
        <v>228174.41606505</v>
      </c>
      <c r="E4219" s="3"/>
    </row>
    <row r="4220" spans="1:5" ht="15.75" customHeight="1" x14ac:dyDescent="0.25">
      <c r="A4220" s="15"/>
      <c r="B4220" s="100" t="s">
        <v>284</v>
      </c>
      <c r="C4220" s="149">
        <v>228174.41606505</v>
      </c>
      <c r="D4220" s="127">
        <f t="shared" si="65"/>
        <v>228174.41606505</v>
      </c>
      <c r="E4220" s="3"/>
    </row>
    <row r="4221" spans="1:5" ht="15.75" customHeight="1" x14ac:dyDescent="0.25">
      <c r="A4221" s="15"/>
      <c r="B4221" s="100" t="s">
        <v>288</v>
      </c>
      <c r="C4221" s="149">
        <v>228174.41606505</v>
      </c>
      <c r="D4221" s="127">
        <f t="shared" si="65"/>
        <v>228174.41606505</v>
      </c>
      <c r="E4221" s="3"/>
    </row>
    <row r="4222" spans="1:5" ht="15.75" customHeight="1" x14ac:dyDescent="0.25">
      <c r="A4222" s="15"/>
      <c r="B4222" s="100" t="s">
        <v>1787</v>
      </c>
      <c r="C4222" s="149">
        <v>228174.41606505</v>
      </c>
      <c r="D4222" s="127">
        <f t="shared" si="65"/>
        <v>228174.41606505</v>
      </c>
      <c r="E4222" s="3"/>
    </row>
    <row r="4223" spans="1:5" ht="15.75" customHeight="1" x14ac:dyDescent="0.25">
      <c r="A4223" s="15"/>
      <c r="B4223" s="100" t="s">
        <v>289</v>
      </c>
      <c r="C4223" s="149">
        <v>840545.49216364999</v>
      </c>
      <c r="D4223" s="127">
        <f t="shared" si="65"/>
        <v>840545.49216364999</v>
      </c>
      <c r="E4223" s="3"/>
    </row>
    <row r="4224" spans="1:5" ht="15.75" customHeight="1" x14ac:dyDescent="0.25">
      <c r="A4224" s="15"/>
      <c r="B4224" s="100" t="s">
        <v>1788</v>
      </c>
      <c r="C4224" s="149">
        <v>74153.104097800009</v>
      </c>
      <c r="D4224" s="127">
        <f t="shared" si="65"/>
        <v>74153.104097800009</v>
      </c>
      <c r="E4224" s="3"/>
    </row>
    <row r="4225" spans="1:5" ht="15.75" customHeight="1" x14ac:dyDescent="0.25">
      <c r="A4225" s="15"/>
      <c r="B4225" s="100" t="s">
        <v>292</v>
      </c>
      <c r="C4225" s="149">
        <v>74153.104097800009</v>
      </c>
      <c r="D4225" s="127">
        <f t="shared" si="65"/>
        <v>74153.104097800009</v>
      </c>
      <c r="E4225" s="3"/>
    </row>
    <row r="4226" spans="1:5" ht="15.75" customHeight="1" x14ac:dyDescent="0.25">
      <c r="A4226" s="15"/>
      <c r="B4226" s="100" t="s">
        <v>531</v>
      </c>
      <c r="C4226" s="149">
        <v>74153.104097800009</v>
      </c>
      <c r="D4226" s="127">
        <f t="shared" si="65"/>
        <v>74153.104097800009</v>
      </c>
      <c r="E4226" s="3"/>
    </row>
    <row r="4227" spans="1:5" ht="15.75" customHeight="1" x14ac:dyDescent="0.25">
      <c r="A4227" s="15"/>
      <c r="B4227" s="100" t="s">
        <v>293</v>
      </c>
      <c r="C4227" s="149">
        <v>74153.104097800009</v>
      </c>
      <c r="D4227" s="127">
        <f t="shared" si="65"/>
        <v>74153.104097800009</v>
      </c>
      <c r="E4227" s="3"/>
    </row>
    <row r="4228" spans="1:5" ht="15.75" customHeight="1" x14ac:dyDescent="0.25">
      <c r="A4228" s="15"/>
      <c r="B4228" s="100" t="s">
        <v>1789</v>
      </c>
      <c r="C4228" s="149">
        <v>74153.104097800009</v>
      </c>
      <c r="D4228" s="127">
        <f t="shared" si="65"/>
        <v>74153.104097800009</v>
      </c>
      <c r="E4228" s="3"/>
    </row>
    <row r="4229" spans="1:5" ht="15.75" customHeight="1" x14ac:dyDescent="0.25">
      <c r="A4229" s="15"/>
      <c r="B4229" s="100" t="s">
        <v>1790</v>
      </c>
      <c r="C4229" s="149">
        <v>788576.3063542</v>
      </c>
      <c r="D4229" s="127">
        <f t="shared" si="65"/>
        <v>788576.3063542</v>
      </c>
      <c r="E4229" s="3"/>
    </row>
    <row r="4230" spans="1:5" ht="15.75" customHeight="1" x14ac:dyDescent="0.25">
      <c r="A4230" s="15"/>
      <c r="B4230" s="100" t="s">
        <v>1791</v>
      </c>
      <c r="C4230" s="149">
        <v>788576.3063542</v>
      </c>
      <c r="D4230" s="127">
        <f t="shared" si="65"/>
        <v>788576.3063542</v>
      </c>
      <c r="E4230" s="3"/>
    </row>
    <row r="4231" spans="1:5" ht="15.75" customHeight="1" x14ac:dyDescent="0.25">
      <c r="A4231" s="15"/>
      <c r="B4231" s="100" t="s">
        <v>1792</v>
      </c>
      <c r="C4231" s="149">
        <v>788576.3063542</v>
      </c>
      <c r="D4231" s="127">
        <f t="shared" si="65"/>
        <v>788576.3063542</v>
      </c>
      <c r="E4231" s="3"/>
    </row>
    <row r="4232" spans="1:5" ht="15.75" customHeight="1" x14ac:dyDescent="0.25">
      <c r="A4232" s="15"/>
      <c r="B4232" s="100" t="s">
        <v>1793</v>
      </c>
      <c r="C4232" s="149">
        <v>788576.3063542</v>
      </c>
      <c r="D4232" s="127">
        <f t="shared" si="65"/>
        <v>788576.3063542</v>
      </c>
      <c r="E4232" s="3"/>
    </row>
    <row r="4233" spans="1:5" ht="15.75" customHeight="1" x14ac:dyDescent="0.25">
      <c r="A4233" s="15"/>
      <c r="B4233" s="100" t="s">
        <v>1794</v>
      </c>
      <c r="C4233" s="149">
        <v>788576.3063542</v>
      </c>
      <c r="D4233" s="127">
        <f t="shared" si="65"/>
        <v>788576.3063542</v>
      </c>
      <c r="E4233" s="3"/>
    </row>
    <row r="4234" spans="1:5" ht="15.75" customHeight="1" x14ac:dyDescent="0.25">
      <c r="A4234" s="15"/>
      <c r="B4234" s="100" t="s">
        <v>1795</v>
      </c>
      <c r="C4234" s="149">
        <v>788576.3063542</v>
      </c>
      <c r="D4234" s="127">
        <f t="shared" si="65"/>
        <v>788576.3063542</v>
      </c>
      <c r="E4234" s="3"/>
    </row>
    <row r="4235" spans="1:5" ht="15.75" customHeight="1" x14ac:dyDescent="0.25">
      <c r="A4235" s="15"/>
      <c r="B4235" s="100" t="s">
        <v>1796</v>
      </c>
      <c r="C4235" s="149">
        <v>788576.3063542</v>
      </c>
      <c r="D4235" s="127">
        <f t="shared" si="65"/>
        <v>788576.3063542</v>
      </c>
      <c r="E4235" s="3"/>
    </row>
    <row r="4236" spans="1:5" ht="15.75" customHeight="1" x14ac:dyDescent="0.25">
      <c r="A4236" s="15"/>
      <c r="B4236" s="100" t="s">
        <v>1797</v>
      </c>
      <c r="C4236" s="149">
        <v>788576.3063542</v>
      </c>
      <c r="D4236" s="127">
        <f t="shared" si="65"/>
        <v>788576.3063542</v>
      </c>
      <c r="E4236" s="3"/>
    </row>
    <row r="4237" spans="1:5" ht="15.75" customHeight="1" x14ac:dyDescent="0.25">
      <c r="A4237" s="15"/>
      <c r="B4237" s="100" t="s">
        <v>1798</v>
      </c>
      <c r="C4237" s="149">
        <v>788576.3063542</v>
      </c>
      <c r="D4237" s="127">
        <f t="shared" si="65"/>
        <v>788576.3063542</v>
      </c>
      <c r="E4237" s="3"/>
    </row>
    <row r="4238" spans="1:5" ht="15.75" customHeight="1" x14ac:dyDescent="0.25">
      <c r="A4238" s="15"/>
      <c r="B4238" s="100" t="s">
        <v>295</v>
      </c>
      <c r="C4238" s="149">
        <v>788576.3063542</v>
      </c>
      <c r="D4238" s="127">
        <f t="shared" si="65"/>
        <v>788576.3063542</v>
      </c>
      <c r="E4238" s="3"/>
    </row>
    <row r="4239" spans="1:5" ht="15.75" customHeight="1" x14ac:dyDescent="0.25">
      <c r="A4239" s="15"/>
      <c r="B4239" s="100" t="s">
        <v>1799</v>
      </c>
      <c r="C4239" s="149">
        <v>788576.3063542</v>
      </c>
      <c r="D4239" s="127">
        <f t="shared" ref="D4239:D4302" si="66">C4239</f>
        <v>788576.3063542</v>
      </c>
      <c r="E4239" s="3"/>
    </row>
    <row r="4240" spans="1:5" ht="15.75" customHeight="1" x14ac:dyDescent="0.25">
      <c r="A4240" s="15"/>
      <c r="B4240" s="100" t="s">
        <v>1800</v>
      </c>
      <c r="C4240" s="149">
        <v>788576.3063542</v>
      </c>
      <c r="D4240" s="127">
        <f t="shared" si="66"/>
        <v>788576.3063542</v>
      </c>
      <c r="E4240" s="3"/>
    </row>
    <row r="4241" spans="1:5" ht="15.75" customHeight="1" x14ac:dyDescent="0.25">
      <c r="A4241" s="15"/>
      <c r="B4241" s="100" t="s">
        <v>846</v>
      </c>
      <c r="C4241" s="149">
        <v>788576.3063542</v>
      </c>
      <c r="D4241" s="127">
        <f t="shared" si="66"/>
        <v>788576.3063542</v>
      </c>
      <c r="E4241" s="3"/>
    </row>
    <row r="4242" spans="1:5" ht="15.75" customHeight="1" x14ac:dyDescent="0.25">
      <c r="A4242" s="15"/>
      <c r="B4242" s="100" t="s">
        <v>484</v>
      </c>
      <c r="C4242" s="149">
        <v>48241.354452199994</v>
      </c>
      <c r="D4242" s="127">
        <f t="shared" si="66"/>
        <v>48241.354452199994</v>
      </c>
      <c r="E4242" s="3"/>
    </row>
    <row r="4243" spans="1:5" ht="15.75" customHeight="1" x14ac:dyDescent="0.25">
      <c r="A4243" s="15"/>
      <c r="B4243" s="100" t="s">
        <v>1801</v>
      </c>
      <c r="C4243" s="149">
        <v>344942.56872985</v>
      </c>
      <c r="D4243" s="127">
        <f t="shared" si="66"/>
        <v>344942.56872985</v>
      </c>
      <c r="E4243" s="3"/>
    </row>
    <row r="4244" spans="1:5" ht="15.75" customHeight="1" x14ac:dyDescent="0.25">
      <c r="A4244" s="15"/>
      <c r="B4244" s="100" t="s">
        <v>1802</v>
      </c>
      <c r="C4244" s="149">
        <v>474318.88926240004</v>
      </c>
      <c r="D4244" s="127">
        <f t="shared" si="66"/>
        <v>474318.88926240004</v>
      </c>
      <c r="E4244" s="3"/>
    </row>
    <row r="4245" spans="1:5" ht="15.75" customHeight="1" x14ac:dyDescent="0.25">
      <c r="A4245" s="13" t="s">
        <v>0</v>
      </c>
      <c r="B4245" s="101" t="s">
        <v>851</v>
      </c>
      <c r="C4245" s="91" t="s">
        <v>4330</v>
      </c>
      <c r="D4245" s="126" t="s">
        <v>4331</v>
      </c>
      <c r="E4245" s="3"/>
    </row>
    <row r="4246" spans="1:5" ht="15.75" customHeight="1" x14ac:dyDescent="0.25">
      <c r="A4246" s="13"/>
      <c r="B4246" s="102" t="s">
        <v>3</v>
      </c>
      <c r="C4246" s="91"/>
      <c r="D4246" s="126"/>
      <c r="E4246" s="3"/>
    </row>
    <row r="4247" spans="1:5" ht="15.75" customHeight="1" x14ac:dyDescent="0.25">
      <c r="A4247" s="13">
        <v>5</v>
      </c>
      <c r="B4247" s="104" t="s">
        <v>1803</v>
      </c>
      <c r="C4247" s="91"/>
      <c r="D4247" s="126"/>
      <c r="E4247" s="3"/>
    </row>
    <row r="4248" spans="1:5" ht="15.75" customHeight="1" x14ac:dyDescent="0.25">
      <c r="A4248" s="14"/>
      <c r="B4248" s="103" t="s">
        <v>1231</v>
      </c>
      <c r="C4248" s="149">
        <v>100470.33947405001</v>
      </c>
      <c r="D4248" s="127">
        <f t="shared" si="66"/>
        <v>100470.33947405001</v>
      </c>
      <c r="E4248" s="3"/>
    </row>
    <row r="4249" spans="1:5" ht="15.75" customHeight="1" x14ac:dyDescent="0.25">
      <c r="A4249" s="14"/>
      <c r="B4249" s="103" t="s">
        <v>314</v>
      </c>
      <c r="C4249" s="149">
        <v>74153.104097800009</v>
      </c>
      <c r="D4249" s="127">
        <f t="shared" si="66"/>
        <v>74153.104097800009</v>
      </c>
      <c r="E4249" s="3"/>
    </row>
    <row r="4250" spans="1:5" ht="15.75" customHeight="1" x14ac:dyDescent="0.25">
      <c r="A4250" s="14"/>
      <c r="B4250" s="103" t="s">
        <v>1804</v>
      </c>
      <c r="C4250" s="149">
        <v>794078.06238214998</v>
      </c>
      <c r="D4250" s="127">
        <f t="shared" si="66"/>
        <v>794078.06238214998</v>
      </c>
      <c r="E4250" s="3"/>
    </row>
    <row r="4251" spans="1:5" ht="15.75" customHeight="1" x14ac:dyDescent="0.25">
      <c r="A4251" s="14"/>
      <c r="B4251" s="103" t="s">
        <v>1301</v>
      </c>
      <c r="C4251" s="149">
        <v>86042.880992249993</v>
      </c>
      <c r="D4251" s="127">
        <f t="shared" si="66"/>
        <v>86042.880992249993</v>
      </c>
      <c r="E4251" s="3"/>
    </row>
    <row r="4252" spans="1:5" ht="15.75" customHeight="1" x14ac:dyDescent="0.25">
      <c r="A4252" s="14"/>
      <c r="B4252" s="103" t="s">
        <v>1805</v>
      </c>
      <c r="C4252" s="149">
        <v>242776.99799990002</v>
      </c>
      <c r="D4252" s="127">
        <f t="shared" si="66"/>
        <v>242776.99799990002</v>
      </c>
      <c r="E4252" s="3"/>
    </row>
    <row r="4253" spans="1:5" ht="15.75" customHeight="1" x14ac:dyDescent="0.25">
      <c r="A4253" s="14"/>
      <c r="B4253" s="103" t="s">
        <v>857</v>
      </c>
      <c r="C4253" s="149">
        <v>750105.0284364</v>
      </c>
      <c r="D4253" s="127">
        <f t="shared" si="66"/>
        <v>750105.0284364</v>
      </c>
      <c r="E4253" s="3"/>
    </row>
    <row r="4254" spans="1:5" ht="15.75" customHeight="1" x14ac:dyDescent="0.25">
      <c r="A4254" s="14"/>
      <c r="B4254" s="100" t="s">
        <v>858</v>
      </c>
      <c r="C4254" s="149">
        <v>3168352.8646724499</v>
      </c>
      <c r="D4254" s="127">
        <f t="shared" si="66"/>
        <v>3168352.8646724499</v>
      </c>
      <c r="E4254" s="3"/>
    </row>
    <row r="4255" spans="1:5" ht="15.75" customHeight="1" x14ac:dyDescent="0.25">
      <c r="A4255" s="14"/>
      <c r="B4255" s="103" t="s">
        <v>1806</v>
      </c>
      <c r="C4255" s="149">
        <v>398666.24017674994</v>
      </c>
      <c r="D4255" s="127">
        <f t="shared" si="66"/>
        <v>398666.24017674994</v>
      </c>
      <c r="E4255" s="3"/>
    </row>
    <row r="4256" spans="1:5" ht="15.75" customHeight="1" x14ac:dyDescent="0.25">
      <c r="A4256" s="14"/>
      <c r="B4256" s="103" t="s">
        <v>1807</v>
      </c>
      <c r="C4256" s="149">
        <v>1299936.7048031001</v>
      </c>
      <c r="D4256" s="127">
        <f t="shared" si="66"/>
        <v>1299936.7048031001</v>
      </c>
      <c r="E4256" s="3"/>
    </row>
    <row r="4257" spans="1:5" ht="15.75" customHeight="1" x14ac:dyDescent="0.25">
      <c r="A4257" s="14"/>
      <c r="B4257" s="100" t="s">
        <v>861</v>
      </c>
      <c r="C4257" s="149">
        <v>1482173.5757009999</v>
      </c>
      <c r="D4257" s="127">
        <f t="shared" si="66"/>
        <v>1482173.5757009999</v>
      </c>
      <c r="E4257" s="3"/>
    </row>
    <row r="4258" spans="1:5" ht="15.75" customHeight="1" x14ac:dyDescent="0.25">
      <c r="A4258" s="14"/>
      <c r="B4258" s="103" t="s">
        <v>5</v>
      </c>
      <c r="C4258" s="149">
        <v>282745.39640619996</v>
      </c>
      <c r="D4258" s="127">
        <f t="shared" si="66"/>
        <v>282745.39640619996</v>
      </c>
      <c r="E4258" s="3"/>
    </row>
    <row r="4259" spans="1:5" ht="15.75" customHeight="1" x14ac:dyDescent="0.25">
      <c r="A4259" s="14"/>
      <c r="B4259" s="103" t="s">
        <v>1808</v>
      </c>
      <c r="C4259" s="149">
        <v>734852.6349073</v>
      </c>
      <c r="D4259" s="127">
        <f t="shared" si="66"/>
        <v>734852.6349073</v>
      </c>
      <c r="E4259" s="3"/>
    </row>
    <row r="4260" spans="1:5" ht="15.75" customHeight="1" x14ac:dyDescent="0.25">
      <c r="A4260" s="14"/>
      <c r="B4260" s="103" t="s">
        <v>1809</v>
      </c>
      <c r="C4260" s="149">
        <v>734852.6349073</v>
      </c>
      <c r="D4260" s="127">
        <f t="shared" si="66"/>
        <v>734852.6349073</v>
      </c>
      <c r="E4260" s="3"/>
    </row>
    <row r="4261" spans="1:5" ht="15.75" customHeight="1" x14ac:dyDescent="0.25">
      <c r="A4261" s="14"/>
      <c r="B4261" s="100" t="s">
        <v>863</v>
      </c>
      <c r="C4261" s="149">
        <v>134659.90372834998</v>
      </c>
      <c r="D4261" s="127">
        <f t="shared" si="66"/>
        <v>134659.90372834998</v>
      </c>
      <c r="E4261" s="3"/>
    </row>
    <row r="4262" spans="1:5" ht="15.75" customHeight="1" x14ac:dyDescent="0.25">
      <c r="A4262" s="14"/>
      <c r="B4262" s="103" t="s">
        <v>1810</v>
      </c>
      <c r="C4262" s="149">
        <v>223377.16735425001</v>
      </c>
      <c r="D4262" s="127">
        <f t="shared" si="66"/>
        <v>223377.16735425001</v>
      </c>
      <c r="E4262" s="3"/>
    </row>
    <row r="4263" spans="1:5" ht="15.75" customHeight="1" x14ac:dyDescent="0.25">
      <c r="A4263" s="14"/>
      <c r="B4263" s="100" t="s">
        <v>868</v>
      </c>
      <c r="C4263" s="149">
        <v>223377.16735425001</v>
      </c>
      <c r="D4263" s="127">
        <f t="shared" si="66"/>
        <v>223377.16735425001</v>
      </c>
      <c r="E4263" s="3"/>
    </row>
    <row r="4264" spans="1:5" ht="15.75" customHeight="1" x14ac:dyDescent="0.25">
      <c r="A4264" s="14"/>
      <c r="B4264" s="100" t="s">
        <v>869</v>
      </c>
      <c r="C4264" s="149">
        <v>223377.16735425001</v>
      </c>
      <c r="D4264" s="127">
        <f t="shared" si="66"/>
        <v>223377.16735425001</v>
      </c>
      <c r="E4264" s="3"/>
    </row>
    <row r="4265" spans="1:5" ht="15.75" customHeight="1" x14ac:dyDescent="0.25">
      <c r="A4265" s="14"/>
      <c r="B4265" s="100" t="s">
        <v>870</v>
      </c>
      <c r="C4265" s="149">
        <v>223377.16735425001</v>
      </c>
      <c r="D4265" s="127">
        <f t="shared" si="66"/>
        <v>223377.16735425001</v>
      </c>
      <c r="E4265" s="3"/>
    </row>
    <row r="4266" spans="1:5" ht="15.75" customHeight="1" x14ac:dyDescent="0.25">
      <c r="A4266" s="14"/>
      <c r="B4266" s="100" t="s">
        <v>873</v>
      </c>
      <c r="C4266" s="149">
        <v>223377.16735425001</v>
      </c>
      <c r="D4266" s="127">
        <f t="shared" si="66"/>
        <v>223377.16735425001</v>
      </c>
      <c r="E4266" s="3"/>
    </row>
    <row r="4267" spans="1:5" ht="15.75" customHeight="1" x14ac:dyDescent="0.25">
      <c r="A4267" s="14"/>
      <c r="B4267" s="100" t="s">
        <v>389</v>
      </c>
      <c r="C4267" s="149">
        <v>74153.104097800009</v>
      </c>
      <c r="D4267" s="127">
        <f t="shared" si="66"/>
        <v>74153.104097800009</v>
      </c>
      <c r="E4267" s="3"/>
    </row>
    <row r="4268" spans="1:5" ht="15.75" customHeight="1" x14ac:dyDescent="0.25">
      <c r="A4268" s="14"/>
      <c r="B4268" s="103" t="s">
        <v>1811</v>
      </c>
      <c r="C4268" s="149">
        <v>74153.104097800009</v>
      </c>
      <c r="D4268" s="127">
        <f t="shared" si="66"/>
        <v>74153.104097800009</v>
      </c>
      <c r="E4268" s="3"/>
    </row>
    <row r="4269" spans="1:5" ht="15.75" customHeight="1" x14ac:dyDescent="0.25">
      <c r="A4269" s="14"/>
      <c r="B4269" s="103" t="s">
        <v>1812</v>
      </c>
      <c r="C4269" s="149">
        <v>74153.104097800009</v>
      </c>
      <c r="D4269" s="127">
        <f t="shared" si="66"/>
        <v>74153.104097800009</v>
      </c>
      <c r="E4269" s="3"/>
    </row>
    <row r="4270" spans="1:5" ht="15.75" customHeight="1" x14ac:dyDescent="0.25">
      <c r="A4270" s="14"/>
      <c r="B4270" s="103" t="s">
        <v>1813</v>
      </c>
      <c r="C4270" s="149">
        <v>64359.1856271</v>
      </c>
      <c r="D4270" s="127">
        <f t="shared" si="66"/>
        <v>64359.1856271</v>
      </c>
      <c r="E4270" s="3"/>
    </row>
    <row r="4271" spans="1:5" ht="15.75" customHeight="1" x14ac:dyDescent="0.25">
      <c r="A4271" s="14"/>
      <c r="B4271" s="100" t="s">
        <v>874</v>
      </c>
      <c r="C4271" s="149">
        <v>114905.8174537</v>
      </c>
      <c r="D4271" s="127">
        <f t="shared" si="66"/>
        <v>114905.8174537</v>
      </c>
      <c r="E4271" s="3"/>
    </row>
    <row r="4272" spans="1:5" ht="15.75" customHeight="1" x14ac:dyDescent="0.25">
      <c r="A4272" s="14"/>
      <c r="B4272" s="100" t="s">
        <v>1249</v>
      </c>
      <c r="C4272" s="149">
        <v>779640.15033904999</v>
      </c>
      <c r="D4272" s="127">
        <f t="shared" si="66"/>
        <v>779640.15033904999</v>
      </c>
      <c r="E4272" s="3"/>
    </row>
    <row r="4273" spans="1:5" ht="15.75" customHeight="1" x14ac:dyDescent="0.25">
      <c r="A4273" s="14"/>
      <c r="B4273" s="100" t="s">
        <v>1814</v>
      </c>
      <c r="C4273" s="149">
        <v>54223.894370100003</v>
      </c>
      <c r="D4273" s="127">
        <f t="shared" si="66"/>
        <v>54223.894370100003</v>
      </c>
      <c r="E4273" s="3"/>
    </row>
    <row r="4274" spans="1:5" ht="15.75" customHeight="1" x14ac:dyDescent="0.25">
      <c r="A4274" s="14"/>
      <c r="B4274" s="103" t="s">
        <v>1815</v>
      </c>
      <c r="C4274" s="149">
        <v>302507.50696074998</v>
      </c>
      <c r="D4274" s="127">
        <f t="shared" si="66"/>
        <v>302507.50696074998</v>
      </c>
      <c r="E4274" s="3"/>
    </row>
    <row r="4275" spans="1:5" ht="15.75" customHeight="1" x14ac:dyDescent="0.25">
      <c r="A4275" s="14"/>
      <c r="B4275" s="103" t="s">
        <v>1816</v>
      </c>
      <c r="C4275" s="149">
        <v>156564.58855310001</v>
      </c>
      <c r="D4275" s="127">
        <f t="shared" si="66"/>
        <v>156564.58855310001</v>
      </c>
      <c r="E4275" s="3"/>
    </row>
    <row r="4276" spans="1:5" ht="15.75" customHeight="1" x14ac:dyDescent="0.25">
      <c r="A4276" s="14"/>
      <c r="B4276" s="103" t="s">
        <v>1817</v>
      </c>
      <c r="C4276" s="149">
        <v>156564.58855310001</v>
      </c>
      <c r="D4276" s="127">
        <f t="shared" si="66"/>
        <v>156564.58855310001</v>
      </c>
      <c r="E4276" s="3"/>
    </row>
    <row r="4277" spans="1:5" ht="15.75" customHeight="1" x14ac:dyDescent="0.25">
      <c r="A4277" s="14"/>
      <c r="B4277" s="100" t="s">
        <v>880</v>
      </c>
      <c r="C4277" s="149">
        <v>704025.68250559992</v>
      </c>
      <c r="D4277" s="127">
        <f t="shared" si="66"/>
        <v>704025.68250559992</v>
      </c>
      <c r="E4277" s="3"/>
    </row>
    <row r="4278" spans="1:5" ht="15.75" customHeight="1" x14ac:dyDescent="0.25">
      <c r="A4278" s="14"/>
      <c r="B4278" s="100" t="s">
        <v>881</v>
      </c>
      <c r="C4278" s="149">
        <v>488921.47597929998</v>
      </c>
      <c r="D4278" s="127">
        <f t="shared" si="66"/>
        <v>488921.47597929998</v>
      </c>
      <c r="E4278" s="3"/>
    </row>
    <row r="4279" spans="1:5" ht="15.75" customHeight="1" x14ac:dyDescent="0.25">
      <c r="A4279" s="14"/>
      <c r="B4279" s="100" t="s">
        <v>882</v>
      </c>
      <c r="C4279" s="149">
        <v>369295.78816584998</v>
      </c>
      <c r="D4279" s="127">
        <f t="shared" si="66"/>
        <v>369295.78816584998</v>
      </c>
      <c r="E4279" s="3"/>
    </row>
    <row r="4280" spans="1:5" ht="15.75" customHeight="1" x14ac:dyDescent="0.25">
      <c r="A4280" s="14"/>
      <c r="B4280" s="100" t="s">
        <v>883</v>
      </c>
      <c r="C4280" s="149">
        <v>764530.05763679999</v>
      </c>
      <c r="D4280" s="127">
        <f t="shared" si="66"/>
        <v>764530.05763679999</v>
      </c>
      <c r="E4280" s="3"/>
    </row>
    <row r="4281" spans="1:5" ht="15.75" customHeight="1" x14ac:dyDescent="0.25">
      <c r="A4281" s="14"/>
      <c r="B4281" s="100" t="s">
        <v>1818</v>
      </c>
      <c r="C4281" s="149">
        <v>764530.05763679999</v>
      </c>
      <c r="D4281" s="127">
        <f t="shared" si="66"/>
        <v>764530.05763679999</v>
      </c>
      <c r="E4281" s="3"/>
    </row>
    <row r="4282" spans="1:5" ht="15.75" customHeight="1" x14ac:dyDescent="0.25">
      <c r="A4282" s="14"/>
      <c r="B4282" s="100" t="s">
        <v>1252</v>
      </c>
      <c r="C4282" s="149">
        <v>764530.05763679999</v>
      </c>
      <c r="D4282" s="127">
        <f t="shared" si="66"/>
        <v>764530.05763679999</v>
      </c>
      <c r="E4282" s="3"/>
    </row>
    <row r="4283" spans="1:5" ht="15.75" customHeight="1" x14ac:dyDescent="0.25">
      <c r="A4283" s="14"/>
      <c r="B4283" s="100" t="s">
        <v>6</v>
      </c>
      <c r="C4283" s="149">
        <v>764530.05763679999</v>
      </c>
      <c r="D4283" s="127">
        <f t="shared" si="66"/>
        <v>764530.05763679999</v>
      </c>
      <c r="E4283" s="3"/>
    </row>
    <row r="4284" spans="1:5" ht="15.75" customHeight="1" x14ac:dyDescent="0.25">
      <c r="A4284" s="14"/>
      <c r="B4284" s="100" t="s">
        <v>58</v>
      </c>
      <c r="C4284" s="149">
        <v>611828.3038595001</v>
      </c>
      <c r="D4284" s="127">
        <f t="shared" si="66"/>
        <v>611828.3038595001</v>
      </c>
      <c r="E4284" s="3"/>
    </row>
    <row r="4285" spans="1:5" ht="15.75" customHeight="1" x14ac:dyDescent="0.25">
      <c r="A4285" s="14"/>
      <c r="B4285" s="100" t="s">
        <v>1819</v>
      </c>
      <c r="C4285" s="149">
        <v>307151.49575110001</v>
      </c>
      <c r="D4285" s="127">
        <f t="shared" si="66"/>
        <v>307151.49575110001</v>
      </c>
      <c r="E4285" s="3"/>
    </row>
    <row r="4286" spans="1:5" ht="15.75" customHeight="1" x14ac:dyDescent="0.25">
      <c r="A4286" s="14"/>
      <c r="B4286" s="103" t="s">
        <v>1820</v>
      </c>
      <c r="C4286" s="149">
        <v>74153.104097800009</v>
      </c>
      <c r="D4286" s="127">
        <f t="shared" si="66"/>
        <v>74153.104097800009</v>
      </c>
      <c r="E4286" s="3"/>
    </row>
    <row r="4287" spans="1:5" ht="15.75" customHeight="1" x14ac:dyDescent="0.25">
      <c r="A4287" s="14"/>
      <c r="B4287" s="103" t="s">
        <v>1821</v>
      </c>
      <c r="C4287" s="149">
        <v>74153.104097800009</v>
      </c>
      <c r="D4287" s="127">
        <f t="shared" si="66"/>
        <v>74153.104097800009</v>
      </c>
      <c r="E4287" s="3"/>
    </row>
    <row r="4288" spans="1:5" ht="15.75" customHeight="1" x14ac:dyDescent="0.25">
      <c r="A4288" s="14"/>
      <c r="B4288" s="103" t="s">
        <v>1822</v>
      </c>
      <c r="C4288" s="149">
        <v>788576.3063542</v>
      </c>
      <c r="D4288" s="127">
        <f t="shared" si="66"/>
        <v>788576.3063542</v>
      </c>
      <c r="E4288" s="3"/>
    </row>
    <row r="4289" spans="1:5" ht="15.75" customHeight="1" x14ac:dyDescent="0.25">
      <c r="A4289" s="13" t="s">
        <v>0</v>
      </c>
      <c r="B4289" s="101" t="s">
        <v>66</v>
      </c>
      <c r="C4289" s="91" t="s">
        <v>4330</v>
      </c>
      <c r="D4289" s="126" t="s">
        <v>4331</v>
      </c>
      <c r="E4289" s="3"/>
    </row>
    <row r="4290" spans="1:5" ht="15.75" customHeight="1" x14ac:dyDescent="0.25">
      <c r="A4290" s="13"/>
      <c r="B4290" s="102" t="s">
        <v>3</v>
      </c>
      <c r="C4290" s="91"/>
      <c r="D4290" s="126"/>
      <c r="E4290" s="3"/>
    </row>
    <row r="4291" spans="1:5" ht="15.75" customHeight="1" x14ac:dyDescent="0.25">
      <c r="A4291" s="13">
        <v>6</v>
      </c>
      <c r="B4291" s="104" t="s">
        <v>1823</v>
      </c>
      <c r="C4291" s="91"/>
      <c r="D4291" s="126"/>
      <c r="E4291" s="3"/>
    </row>
    <row r="4292" spans="1:5" ht="15.75" customHeight="1" x14ac:dyDescent="0.25">
      <c r="A4292" s="14"/>
      <c r="B4292" s="100" t="s">
        <v>1824</v>
      </c>
      <c r="C4292" s="149">
        <v>74153.104097800009</v>
      </c>
      <c r="D4292" s="127">
        <f t="shared" si="66"/>
        <v>74153.104097800009</v>
      </c>
      <c r="E4292" s="3"/>
    </row>
    <row r="4293" spans="1:5" ht="15.75" customHeight="1" x14ac:dyDescent="0.25">
      <c r="A4293" s="14"/>
      <c r="B4293" s="100" t="s">
        <v>1825</v>
      </c>
      <c r="C4293" s="149">
        <v>74153.104097800009</v>
      </c>
      <c r="D4293" s="127">
        <f t="shared" si="66"/>
        <v>74153.104097800009</v>
      </c>
      <c r="E4293" s="3"/>
    </row>
    <row r="4294" spans="1:5" ht="15.75" customHeight="1" x14ac:dyDescent="0.25">
      <c r="A4294" s="14"/>
      <c r="B4294" s="103" t="s">
        <v>428</v>
      </c>
      <c r="C4294" s="149">
        <v>74153.104097800009</v>
      </c>
      <c r="D4294" s="127">
        <f t="shared" si="66"/>
        <v>74153.104097800009</v>
      </c>
      <c r="E4294" s="3"/>
    </row>
    <row r="4295" spans="1:5" ht="15.75" customHeight="1" x14ac:dyDescent="0.25">
      <c r="A4295" s="14"/>
      <c r="B4295" s="100" t="s">
        <v>300</v>
      </c>
      <c r="C4295" s="149">
        <v>3235271.7916064002</v>
      </c>
      <c r="D4295" s="127">
        <f t="shared" si="66"/>
        <v>3235271.7916064002</v>
      </c>
      <c r="E4295" s="3"/>
    </row>
    <row r="4296" spans="1:5" ht="15.75" customHeight="1" x14ac:dyDescent="0.25">
      <c r="A4296" s="14"/>
      <c r="B4296" s="100" t="s">
        <v>903</v>
      </c>
      <c r="C4296" s="149">
        <v>979634.26416310004</v>
      </c>
      <c r="D4296" s="127">
        <f t="shared" si="66"/>
        <v>979634.26416310004</v>
      </c>
      <c r="E4296" s="3"/>
    </row>
    <row r="4297" spans="1:5" ht="15.75" customHeight="1" x14ac:dyDescent="0.25">
      <c r="A4297" s="14"/>
      <c r="B4297" s="100" t="s">
        <v>1301</v>
      </c>
      <c r="C4297" s="149">
        <v>86042.880992249993</v>
      </c>
      <c r="D4297" s="127">
        <f t="shared" si="66"/>
        <v>86042.880992249993</v>
      </c>
      <c r="E4297" s="3"/>
    </row>
    <row r="4298" spans="1:5" ht="15.75" customHeight="1" x14ac:dyDescent="0.25">
      <c r="A4298" s="14"/>
      <c r="B4298" s="100" t="s">
        <v>1826</v>
      </c>
      <c r="C4298" s="149">
        <v>257719.99152899999</v>
      </c>
      <c r="D4298" s="127">
        <f t="shared" si="66"/>
        <v>257719.99152899999</v>
      </c>
      <c r="E4298" s="3"/>
    </row>
    <row r="4299" spans="1:5" ht="15.75" customHeight="1" x14ac:dyDescent="0.25">
      <c r="A4299" s="14"/>
      <c r="B4299" s="100" t="s">
        <v>1580</v>
      </c>
      <c r="C4299" s="149">
        <v>907417.45924375008</v>
      </c>
      <c r="D4299" s="127">
        <f t="shared" si="66"/>
        <v>907417.45924375008</v>
      </c>
      <c r="E4299" s="3"/>
    </row>
    <row r="4300" spans="1:5" ht="15.75" customHeight="1" x14ac:dyDescent="0.25">
      <c r="A4300" s="14"/>
      <c r="B4300" s="100" t="s">
        <v>302</v>
      </c>
      <c r="C4300" s="149">
        <v>871692.29334459989</v>
      </c>
      <c r="D4300" s="127">
        <f t="shared" si="66"/>
        <v>871692.29334459989</v>
      </c>
      <c r="E4300" s="3"/>
    </row>
    <row r="4301" spans="1:5" ht="15.75" customHeight="1" x14ac:dyDescent="0.25">
      <c r="A4301" s="14"/>
      <c r="B4301" s="103" t="s">
        <v>1559</v>
      </c>
      <c r="C4301" s="149">
        <v>49426.645659300004</v>
      </c>
      <c r="D4301" s="127">
        <f t="shared" si="66"/>
        <v>49426.645659300004</v>
      </c>
      <c r="E4301" s="3"/>
    </row>
    <row r="4302" spans="1:5" ht="15.75" customHeight="1" x14ac:dyDescent="0.25">
      <c r="A4302" s="14"/>
      <c r="B4302" s="100" t="s">
        <v>904</v>
      </c>
      <c r="C4302" s="149">
        <v>979634.26416310004</v>
      </c>
      <c r="D4302" s="127">
        <f t="shared" si="66"/>
        <v>979634.26416310004</v>
      </c>
      <c r="E4302" s="3"/>
    </row>
    <row r="4303" spans="1:5" ht="15.75" customHeight="1" x14ac:dyDescent="0.25">
      <c r="A4303" s="14"/>
      <c r="B4303" s="100" t="s">
        <v>1581</v>
      </c>
      <c r="C4303" s="149">
        <v>887592.57471884997</v>
      </c>
      <c r="D4303" s="127">
        <f t="shared" ref="D4303:D4366" si="67">C4303</f>
        <v>887592.57471884997</v>
      </c>
      <c r="E4303" s="3"/>
    </row>
    <row r="4304" spans="1:5" ht="15.75" customHeight="1" x14ac:dyDescent="0.25">
      <c r="A4304" s="14"/>
      <c r="B4304" s="100" t="s">
        <v>905</v>
      </c>
      <c r="C4304" s="149">
        <v>353221.28714600002</v>
      </c>
      <c r="D4304" s="127">
        <f t="shared" si="67"/>
        <v>353221.28714600002</v>
      </c>
      <c r="E4304" s="3"/>
    </row>
    <row r="4305" spans="1:5" ht="15.75" customHeight="1" x14ac:dyDescent="0.25">
      <c r="A4305" s="14"/>
      <c r="B4305" s="100" t="s">
        <v>19</v>
      </c>
      <c r="C4305" s="149">
        <v>353221.28714600002</v>
      </c>
      <c r="D4305" s="127">
        <f t="shared" si="67"/>
        <v>353221.28714600002</v>
      </c>
      <c r="E4305" s="3"/>
    </row>
    <row r="4306" spans="1:5" ht="15.75" customHeight="1" x14ac:dyDescent="0.25">
      <c r="A4306" s="14"/>
      <c r="B4306" s="103" t="s">
        <v>1827</v>
      </c>
      <c r="C4306" s="149">
        <v>734852.6349073</v>
      </c>
      <c r="D4306" s="127">
        <f t="shared" si="67"/>
        <v>734852.6349073</v>
      </c>
      <c r="E4306" s="3"/>
    </row>
    <row r="4307" spans="1:5" ht="15.75" customHeight="1" x14ac:dyDescent="0.25">
      <c r="A4307" s="14"/>
      <c r="B4307" s="100" t="s">
        <v>412</v>
      </c>
      <c r="C4307" s="149">
        <v>160870.59981265001</v>
      </c>
      <c r="D4307" s="127">
        <f t="shared" si="67"/>
        <v>160870.59981265001</v>
      </c>
      <c r="E4307" s="3"/>
    </row>
    <row r="4308" spans="1:5" ht="15.75" customHeight="1" x14ac:dyDescent="0.25">
      <c r="A4308" s="14"/>
      <c r="B4308" s="100" t="s">
        <v>46</v>
      </c>
      <c r="C4308" s="149">
        <v>688101.10831734992</v>
      </c>
      <c r="D4308" s="127">
        <f t="shared" si="67"/>
        <v>688101.10831734992</v>
      </c>
      <c r="E4308" s="3"/>
    </row>
    <row r="4309" spans="1:5" ht="15.75" customHeight="1" x14ac:dyDescent="0.25">
      <c r="A4309" s="14"/>
      <c r="B4309" s="100" t="s">
        <v>306</v>
      </c>
      <c r="C4309" s="149">
        <v>2520267.3393715997</v>
      </c>
      <c r="D4309" s="127">
        <f t="shared" si="67"/>
        <v>2520267.3393715997</v>
      </c>
      <c r="E4309" s="3"/>
    </row>
    <row r="4310" spans="1:5" ht="15.75" customHeight="1" x14ac:dyDescent="0.25">
      <c r="A4310" s="14"/>
      <c r="B4310" s="100" t="s">
        <v>1828</v>
      </c>
      <c r="C4310" s="149">
        <v>580963.16542354994</v>
      </c>
      <c r="D4310" s="127">
        <f t="shared" si="67"/>
        <v>580963.16542354994</v>
      </c>
      <c r="E4310" s="3"/>
    </row>
    <row r="4311" spans="1:5" ht="15.75" customHeight="1" x14ac:dyDescent="0.25">
      <c r="A4311" s="14"/>
      <c r="B4311" s="100" t="s">
        <v>1829</v>
      </c>
      <c r="C4311" s="149">
        <v>228174.41606505</v>
      </c>
      <c r="D4311" s="127">
        <f t="shared" si="67"/>
        <v>228174.41606505</v>
      </c>
      <c r="E4311" s="3"/>
    </row>
    <row r="4312" spans="1:5" ht="15.75" customHeight="1" x14ac:dyDescent="0.25">
      <c r="A4312" s="14"/>
      <c r="B4312" s="100" t="s">
        <v>1830</v>
      </c>
      <c r="C4312" s="149">
        <v>81726.416171399993</v>
      </c>
      <c r="D4312" s="127">
        <f t="shared" si="67"/>
        <v>81726.416171399993</v>
      </c>
      <c r="E4312" s="3"/>
    </row>
    <row r="4313" spans="1:5" ht="15.75" customHeight="1" x14ac:dyDescent="0.25">
      <c r="A4313" s="14"/>
      <c r="B4313" s="100" t="s">
        <v>1831</v>
      </c>
      <c r="C4313" s="149">
        <v>81726.416171399993</v>
      </c>
      <c r="D4313" s="127">
        <f t="shared" si="67"/>
        <v>81726.416171399993</v>
      </c>
      <c r="E4313" s="3"/>
    </row>
    <row r="4314" spans="1:5" ht="15.75" customHeight="1" x14ac:dyDescent="0.25">
      <c r="A4314" s="14"/>
      <c r="B4314" s="100" t="s">
        <v>308</v>
      </c>
      <c r="C4314" s="149">
        <v>81726.416171399993</v>
      </c>
      <c r="D4314" s="127">
        <f t="shared" si="67"/>
        <v>81726.416171399993</v>
      </c>
      <c r="E4314" s="3"/>
    </row>
    <row r="4315" spans="1:5" ht="15.75" customHeight="1" x14ac:dyDescent="0.25">
      <c r="A4315" s="14"/>
      <c r="B4315" s="100" t="s">
        <v>1832</v>
      </c>
      <c r="C4315" s="149">
        <v>302507.50696074998</v>
      </c>
      <c r="D4315" s="127">
        <f t="shared" si="67"/>
        <v>302507.50696074998</v>
      </c>
      <c r="E4315" s="3"/>
    </row>
    <row r="4316" spans="1:5" ht="15.75" customHeight="1" x14ac:dyDescent="0.25">
      <c r="A4316" s="14"/>
      <c r="B4316" s="100" t="s">
        <v>1833</v>
      </c>
      <c r="C4316" s="149">
        <v>302507.50696074998</v>
      </c>
      <c r="D4316" s="127">
        <f t="shared" si="67"/>
        <v>302507.50696074998</v>
      </c>
      <c r="E4316" s="3"/>
    </row>
    <row r="4317" spans="1:5" ht="15.75" customHeight="1" x14ac:dyDescent="0.25">
      <c r="A4317" s="14"/>
      <c r="B4317" s="100" t="s">
        <v>1582</v>
      </c>
      <c r="C4317" s="149">
        <v>156564.58855310001</v>
      </c>
      <c r="D4317" s="127">
        <f t="shared" si="67"/>
        <v>156564.58855310001</v>
      </c>
      <c r="E4317" s="3"/>
    </row>
    <row r="4318" spans="1:5" ht="15.75" customHeight="1" x14ac:dyDescent="0.25">
      <c r="A4318" s="14"/>
      <c r="B4318" s="100" t="s">
        <v>911</v>
      </c>
      <c r="C4318" s="149">
        <v>347295.02239250002</v>
      </c>
      <c r="D4318" s="127">
        <f t="shared" si="67"/>
        <v>347295.02239250002</v>
      </c>
      <c r="E4318" s="3"/>
    </row>
    <row r="4319" spans="1:5" ht="15.75" customHeight="1" x14ac:dyDescent="0.25">
      <c r="A4319" s="14"/>
      <c r="B4319" s="100" t="s">
        <v>311</v>
      </c>
      <c r="C4319" s="149">
        <v>74153.104097800009</v>
      </c>
      <c r="D4319" s="127">
        <f t="shared" si="67"/>
        <v>74153.104097800009</v>
      </c>
      <c r="E4319" s="3"/>
    </row>
    <row r="4320" spans="1:5" ht="15.75" customHeight="1" x14ac:dyDescent="0.25">
      <c r="A4320" s="14"/>
      <c r="B4320" s="103" t="s">
        <v>484</v>
      </c>
      <c r="C4320" s="149">
        <v>48241.354452199994</v>
      </c>
      <c r="D4320" s="127">
        <f t="shared" si="67"/>
        <v>48241.354452199994</v>
      </c>
      <c r="E4320" s="3"/>
    </row>
    <row r="4321" spans="1:5" ht="15.75" customHeight="1" x14ac:dyDescent="0.25">
      <c r="A4321" s="14"/>
      <c r="B4321" s="100" t="s">
        <v>1834</v>
      </c>
      <c r="C4321" s="149">
        <v>48241.354452199994</v>
      </c>
      <c r="D4321" s="127">
        <f t="shared" si="67"/>
        <v>48241.354452199994</v>
      </c>
      <c r="E4321" s="3"/>
    </row>
    <row r="4322" spans="1:5" ht="15.75" customHeight="1" x14ac:dyDescent="0.25">
      <c r="A4322" s="14"/>
      <c r="B4322" s="100" t="s">
        <v>312</v>
      </c>
      <c r="C4322" s="149">
        <v>497857.63199445</v>
      </c>
      <c r="D4322" s="127">
        <f t="shared" si="67"/>
        <v>497857.63199445</v>
      </c>
      <c r="E4322" s="3"/>
    </row>
    <row r="4323" spans="1:5" ht="15.75" customHeight="1" x14ac:dyDescent="0.25">
      <c r="A4323" s="13" t="s">
        <v>0</v>
      </c>
      <c r="B4323" s="101" t="s">
        <v>67</v>
      </c>
      <c r="C4323" s="91" t="s">
        <v>4330</v>
      </c>
      <c r="D4323" s="126" t="s">
        <v>4331</v>
      </c>
      <c r="E4323" s="3"/>
    </row>
    <row r="4324" spans="1:5" ht="15.75" customHeight="1" x14ac:dyDescent="0.25">
      <c r="A4324" s="13"/>
      <c r="B4324" s="102" t="s">
        <v>3</v>
      </c>
      <c r="C4324" s="91"/>
      <c r="D4324" s="126"/>
      <c r="E4324" s="3"/>
    </row>
    <row r="4325" spans="1:5" ht="15.75" customHeight="1" x14ac:dyDescent="0.25">
      <c r="A4325" s="13">
        <v>7</v>
      </c>
      <c r="B4325" s="104" t="s">
        <v>1639</v>
      </c>
      <c r="C4325" s="91"/>
      <c r="D4325" s="126"/>
      <c r="E4325" s="3"/>
    </row>
    <row r="4326" spans="1:5" ht="15.75" customHeight="1" x14ac:dyDescent="0.25">
      <c r="A4326" s="14"/>
      <c r="B4326" s="100" t="s">
        <v>1835</v>
      </c>
      <c r="C4326" s="149">
        <v>74153.104097800009</v>
      </c>
      <c r="D4326" s="127">
        <f t="shared" si="67"/>
        <v>74153.104097800009</v>
      </c>
      <c r="E4326" s="3"/>
    </row>
    <row r="4327" spans="1:5" ht="15.75" customHeight="1" x14ac:dyDescent="0.25">
      <c r="A4327" s="14"/>
      <c r="B4327" s="100" t="s">
        <v>1836</v>
      </c>
      <c r="C4327" s="149">
        <v>74153.104097800009</v>
      </c>
      <c r="D4327" s="127">
        <f t="shared" si="67"/>
        <v>74153.104097800009</v>
      </c>
      <c r="E4327" s="3"/>
    </row>
    <row r="4328" spans="1:5" ht="15.75" customHeight="1" x14ac:dyDescent="0.25">
      <c r="A4328" s="14"/>
      <c r="B4328" s="100" t="s">
        <v>1825</v>
      </c>
      <c r="C4328" s="149">
        <v>74153.104097800009</v>
      </c>
      <c r="D4328" s="127">
        <f t="shared" si="67"/>
        <v>74153.104097800009</v>
      </c>
      <c r="E4328" s="3"/>
    </row>
    <row r="4329" spans="1:5" ht="15.75" customHeight="1" x14ac:dyDescent="0.25">
      <c r="A4329" s="14"/>
      <c r="B4329" s="100" t="s">
        <v>1837</v>
      </c>
      <c r="C4329" s="149">
        <v>74153.104097800009</v>
      </c>
      <c r="D4329" s="127">
        <f t="shared" si="67"/>
        <v>74153.104097800009</v>
      </c>
      <c r="E4329" s="3"/>
    </row>
    <row r="4330" spans="1:5" ht="15.75" customHeight="1" x14ac:dyDescent="0.25">
      <c r="A4330" s="14"/>
      <c r="B4330" s="100" t="s">
        <v>921</v>
      </c>
      <c r="C4330" s="149">
        <v>199484.17377525</v>
      </c>
      <c r="D4330" s="127">
        <f t="shared" si="67"/>
        <v>199484.17377525</v>
      </c>
      <c r="E4330" s="3"/>
    </row>
    <row r="4331" spans="1:5" ht="15.75" customHeight="1" x14ac:dyDescent="0.25">
      <c r="A4331" s="14"/>
      <c r="B4331" s="100" t="s">
        <v>1301</v>
      </c>
      <c r="C4331" s="149">
        <v>86042.880992249993</v>
      </c>
      <c r="D4331" s="127">
        <f t="shared" si="67"/>
        <v>86042.880992249993</v>
      </c>
      <c r="E4331" s="3"/>
    </row>
    <row r="4332" spans="1:5" ht="15.75" customHeight="1" x14ac:dyDescent="0.25">
      <c r="A4332" s="14"/>
      <c r="B4332" s="100" t="s">
        <v>1838</v>
      </c>
      <c r="C4332" s="149">
        <v>257719.99152899999</v>
      </c>
      <c r="D4332" s="127">
        <f t="shared" si="67"/>
        <v>257719.99152899999</v>
      </c>
      <c r="E4332" s="3"/>
    </row>
    <row r="4333" spans="1:5" ht="15.75" customHeight="1" x14ac:dyDescent="0.25">
      <c r="A4333" s="14"/>
      <c r="B4333" s="100" t="s">
        <v>320</v>
      </c>
      <c r="C4333" s="149">
        <v>2198524.1982339998</v>
      </c>
      <c r="D4333" s="127">
        <f t="shared" si="67"/>
        <v>2198524.1982339998</v>
      </c>
      <c r="E4333" s="3"/>
    </row>
    <row r="4334" spans="1:5" ht="15.75" customHeight="1" x14ac:dyDescent="0.25">
      <c r="A4334" s="14"/>
      <c r="B4334" s="100" t="s">
        <v>922</v>
      </c>
      <c r="C4334" s="149">
        <v>611828.3038595001</v>
      </c>
      <c r="D4334" s="127">
        <f t="shared" si="67"/>
        <v>611828.3038595001</v>
      </c>
      <c r="E4334" s="3"/>
    </row>
    <row r="4335" spans="1:5" ht="15.75" customHeight="1" x14ac:dyDescent="0.25">
      <c r="A4335" s="14"/>
      <c r="B4335" s="100" t="s">
        <v>321</v>
      </c>
      <c r="C4335" s="149">
        <v>198494.56883619999</v>
      </c>
      <c r="D4335" s="127">
        <f t="shared" si="67"/>
        <v>198494.56883619999</v>
      </c>
      <c r="E4335" s="3"/>
    </row>
    <row r="4336" spans="1:5" ht="15.75" customHeight="1" x14ac:dyDescent="0.25">
      <c r="A4336" s="14"/>
      <c r="B4336" s="100" t="s">
        <v>1839</v>
      </c>
      <c r="C4336" s="149">
        <v>191735.73824860001</v>
      </c>
      <c r="D4336" s="127">
        <f t="shared" si="67"/>
        <v>191735.73824860001</v>
      </c>
      <c r="E4336" s="3"/>
    </row>
    <row r="4337" spans="1:5" ht="15.75" customHeight="1" x14ac:dyDescent="0.25">
      <c r="A4337" s="14"/>
      <c r="B4337" s="100" t="s">
        <v>1840</v>
      </c>
      <c r="C4337" s="149">
        <v>2685822.2023996999</v>
      </c>
      <c r="D4337" s="127">
        <f t="shared" si="67"/>
        <v>2685822.2023996999</v>
      </c>
      <c r="E4337" s="3"/>
    </row>
    <row r="4338" spans="1:5" ht="15.75" customHeight="1" x14ac:dyDescent="0.25">
      <c r="A4338" s="14"/>
      <c r="B4338" s="100" t="s">
        <v>324</v>
      </c>
      <c r="C4338" s="149">
        <v>673665.6303376999</v>
      </c>
      <c r="D4338" s="127">
        <f t="shared" si="67"/>
        <v>673665.6303376999</v>
      </c>
      <c r="E4338" s="3"/>
    </row>
    <row r="4339" spans="1:5" ht="15.75" customHeight="1" x14ac:dyDescent="0.25">
      <c r="A4339" s="14"/>
      <c r="B4339" s="100" t="s">
        <v>677</v>
      </c>
      <c r="C4339" s="149">
        <v>2074993.043669</v>
      </c>
      <c r="D4339" s="127">
        <f t="shared" si="67"/>
        <v>2074993.043669</v>
      </c>
      <c r="E4339" s="3"/>
    </row>
    <row r="4340" spans="1:5" ht="15.75" customHeight="1" x14ac:dyDescent="0.25">
      <c r="A4340" s="14"/>
      <c r="B4340" s="100" t="s">
        <v>1841</v>
      </c>
      <c r="C4340" s="149">
        <v>734852.6349073</v>
      </c>
      <c r="D4340" s="127">
        <f t="shared" si="67"/>
        <v>734852.6349073</v>
      </c>
      <c r="E4340" s="3"/>
    </row>
    <row r="4341" spans="1:5" ht="15.75" customHeight="1" x14ac:dyDescent="0.25">
      <c r="A4341" s="14"/>
      <c r="B4341" s="100" t="s">
        <v>1842</v>
      </c>
      <c r="C4341" s="149">
        <v>734852.6349073</v>
      </c>
      <c r="D4341" s="127">
        <f t="shared" si="67"/>
        <v>734852.6349073</v>
      </c>
      <c r="E4341" s="3"/>
    </row>
    <row r="4342" spans="1:5" ht="15.75" customHeight="1" x14ac:dyDescent="0.25">
      <c r="A4342" s="14"/>
      <c r="B4342" s="100" t="s">
        <v>328</v>
      </c>
      <c r="C4342" s="149">
        <v>734852.6349073</v>
      </c>
      <c r="D4342" s="127">
        <f t="shared" si="67"/>
        <v>734852.6349073</v>
      </c>
      <c r="E4342" s="3"/>
    </row>
    <row r="4343" spans="1:5" ht="15.75" customHeight="1" x14ac:dyDescent="0.25">
      <c r="A4343" s="14"/>
      <c r="B4343" s="100" t="s">
        <v>328</v>
      </c>
      <c r="C4343" s="149">
        <v>743140.44400050002</v>
      </c>
      <c r="D4343" s="127">
        <f t="shared" si="67"/>
        <v>743140.44400050002</v>
      </c>
      <c r="E4343" s="3"/>
    </row>
    <row r="4344" spans="1:5" ht="15.75" customHeight="1" x14ac:dyDescent="0.25">
      <c r="A4344" s="14"/>
      <c r="B4344" s="100" t="s">
        <v>331</v>
      </c>
      <c r="C4344" s="149">
        <v>734852.6349073</v>
      </c>
      <c r="D4344" s="127">
        <f t="shared" si="67"/>
        <v>734852.6349073</v>
      </c>
      <c r="E4344" s="3"/>
    </row>
    <row r="4345" spans="1:5" ht="15.75" customHeight="1" x14ac:dyDescent="0.25">
      <c r="A4345" s="14"/>
      <c r="B4345" s="100" t="s">
        <v>332</v>
      </c>
      <c r="C4345" s="149">
        <v>734852.6349073</v>
      </c>
      <c r="D4345" s="127">
        <f t="shared" si="67"/>
        <v>734852.6349073</v>
      </c>
      <c r="E4345" s="3"/>
    </row>
    <row r="4346" spans="1:5" ht="15.75" customHeight="1" x14ac:dyDescent="0.25">
      <c r="A4346" s="14"/>
      <c r="B4346" s="100" t="s">
        <v>333</v>
      </c>
      <c r="C4346" s="149">
        <v>734852.6349073</v>
      </c>
      <c r="D4346" s="127">
        <f t="shared" si="67"/>
        <v>734852.6349073</v>
      </c>
      <c r="E4346" s="3"/>
    </row>
    <row r="4347" spans="1:5" ht="15.75" customHeight="1" x14ac:dyDescent="0.25">
      <c r="A4347" s="14"/>
      <c r="B4347" s="100" t="s">
        <v>334</v>
      </c>
      <c r="C4347" s="149">
        <v>734852.6349073</v>
      </c>
      <c r="D4347" s="127">
        <f t="shared" si="67"/>
        <v>734852.6349073</v>
      </c>
      <c r="E4347" s="3"/>
    </row>
    <row r="4348" spans="1:5" ht="15.75" customHeight="1" x14ac:dyDescent="0.25">
      <c r="A4348" s="14"/>
      <c r="B4348" s="100" t="s">
        <v>335</v>
      </c>
      <c r="C4348" s="149">
        <v>734852.6349073</v>
      </c>
      <c r="D4348" s="127">
        <f t="shared" si="67"/>
        <v>734852.6349073</v>
      </c>
      <c r="E4348" s="3"/>
    </row>
    <row r="4349" spans="1:5" ht="15.75" customHeight="1" x14ac:dyDescent="0.25">
      <c r="A4349" s="14"/>
      <c r="B4349" s="100" t="s">
        <v>412</v>
      </c>
      <c r="C4349" s="149">
        <v>160870.59981265001</v>
      </c>
      <c r="D4349" s="127">
        <f t="shared" si="67"/>
        <v>160870.59981265001</v>
      </c>
      <c r="E4349" s="3"/>
    </row>
    <row r="4350" spans="1:5" ht="15.75" customHeight="1" x14ac:dyDescent="0.25">
      <c r="A4350" s="14"/>
      <c r="B4350" s="100" t="s">
        <v>1843</v>
      </c>
      <c r="C4350" s="149">
        <v>49426.645659300004</v>
      </c>
      <c r="D4350" s="127">
        <f t="shared" si="67"/>
        <v>49426.645659300004</v>
      </c>
      <c r="E4350" s="3"/>
    </row>
    <row r="4351" spans="1:5" ht="15.75" customHeight="1" x14ac:dyDescent="0.25">
      <c r="A4351" s="14"/>
      <c r="B4351" s="100" t="s">
        <v>46</v>
      </c>
      <c r="C4351" s="149">
        <v>688101.10831734992</v>
      </c>
      <c r="D4351" s="127">
        <f t="shared" si="67"/>
        <v>688101.10831734992</v>
      </c>
      <c r="E4351" s="3"/>
    </row>
    <row r="4352" spans="1:5" ht="15.75" customHeight="1" x14ac:dyDescent="0.25">
      <c r="A4352" s="14"/>
      <c r="B4352" s="100" t="s">
        <v>1844</v>
      </c>
      <c r="C4352" s="149">
        <v>625750.68085530004</v>
      </c>
      <c r="D4352" s="127">
        <f t="shared" si="67"/>
        <v>625750.68085530004</v>
      </c>
      <c r="E4352" s="3"/>
    </row>
    <row r="4353" spans="1:5" ht="15.75" customHeight="1" x14ac:dyDescent="0.25">
      <c r="A4353" s="14"/>
      <c r="B4353" s="100" t="s">
        <v>1845</v>
      </c>
      <c r="C4353" s="149">
        <v>625750.68085530004</v>
      </c>
      <c r="D4353" s="127">
        <f t="shared" si="67"/>
        <v>625750.68085530004</v>
      </c>
      <c r="E4353" s="3"/>
    </row>
    <row r="4354" spans="1:5" ht="15.75" customHeight="1" x14ac:dyDescent="0.25">
      <c r="A4354" s="14"/>
      <c r="B4354" s="100" t="s">
        <v>1846</v>
      </c>
      <c r="C4354" s="149">
        <v>625750.68085530004</v>
      </c>
      <c r="D4354" s="127">
        <f t="shared" si="67"/>
        <v>625750.68085530004</v>
      </c>
      <c r="E4354" s="3"/>
    </row>
    <row r="4355" spans="1:5" ht="15.75" customHeight="1" x14ac:dyDescent="0.25">
      <c r="A4355" s="14"/>
      <c r="B4355" s="100" t="s">
        <v>389</v>
      </c>
      <c r="C4355" s="149">
        <v>74153.104097800009</v>
      </c>
      <c r="D4355" s="127">
        <f t="shared" si="67"/>
        <v>74153.104097800009</v>
      </c>
      <c r="E4355" s="3"/>
    </row>
    <row r="4356" spans="1:5" ht="15.75" customHeight="1" x14ac:dyDescent="0.25">
      <c r="A4356" s="14"/>
      <c r="B4356" s="100" t="s">
        <v>346</v>
      </c>
      <c r="C4356" s="149">
        <v>74153.104097800009</v>
      </c>
      <c r="D4356" s="127">
        <f t="shared" si="67"/>
        <v>74153.104097800009</v>
      </c>
      <c r="E4356" s="3"/>
    </row>
    <row r="4357" spans="1:5" ht="15.75" customHeight="1" x14ac:dyDescent="0.25">
      <c r="A4357" s="14"/>
      <c r="B4357" s="100" t="s">
        <v>1847</v>
      </c>
      <c r="C4357" s="149">
        <v>580963.16542354994</v>
      </c>
      <c r="D4357" s="127">
        <f t="shared" si="67"/>
        <v>580963.16542354994</v>
      </c>
      <c r="E4357" s="3"/>
    </row>
    <row r="4358" spans="1:5" ht="15.75" customHeight="1" x14ac:dyDescent="0.25">
      <c r="A4358" s="14"/>
      <c r="B4358" s="100" t="s">
        <v>1848</v>
      </c>
      <c r="C4358" s="149">
        <v>64359.1856271</v>
      </c>
      <c r="D4358" s="127">
        <f t="shared" si="67"/>
        <v>64359.1856271</v>
      </c>
      <c r="E4358" s="3"/>
    </row>
    <row r="4359" spans="1:5" ht="15.75" customHeight="1" x14ac:dyDescent="0.25">
      <c r="A4359" s="14"/>
      <c r="B4359" s="100" t="s">
        <v>1849</v>
      </c>
      <c r="C4359" s="149">
        <v>228174.41606505</v>
      </c>
      <c r="D4359" s="127">
        <f t="shared" si="67"/>
        <v>228174.41606505</v>
      </c>
      <c r="E4359" s="3"/>
    </row>
    <row r="4360" spans="1:5" ht="15.75" customHeight="1" x14ac:dyDescent="0.25">
      <c r="A4360" s="14"/>
      <c r="B4360" s="100" t="s">
        <v>1850</v>
      </c>
      <c r="C4360" s="149">
        <v>228174.41606505</v>
      </c>
      <c r="D4360" s="127">
        <f t="shared" si="67"/>
        <v>228174.41606505</v>
      </c>
      <c r="E4360" s="3"/>
    </row>
    <row r="4361" spans="1:5" ht="15.75" customHeight="1" x14ac:dyDescent="0.25">
      <c r="A4361" s="14"/>
      <c r="B4361" s="100" t="s">
        <v>352</v>
      </c>
      <c r="C4361" s="149">
        <v>398666.24017674994</v>
      </c>
      <c r="D4361" s="127">
        <f t="shared" si="67"/>
        <v>398666.24017674994</v>
      </c>
      <c r="E4361" s="3"/>
    </row>
    <row r="4362" spans="1:5" ht="15.75" customHeight="1" x14ac:dyDescent="0.25">
      <c r="A4362" s="14"/>
      <c r="B4362" s="100" t="s">
        <v>1851</v>
      </c>
      <c r="C4362" s="149">
        <v>191735.73824860001</v>
      </c>
      <c r="D4362" s="127">
        <f t="shared" si="67"/>
        <v>191735.73824860001</v>
      </c>
      <c r="E4362" s="3"/>
    </row>
    <row r="4363" spans="1:5" ht="15.75" customHeight="1" x14ac:dyDescent="0.25">
      <c r="A4363" s="14"/>
      <c r="B4363" s="100" t="s">
        <v>1852</v>
      </c>
      <c r="C4363" s="149">
        <v>81726.416171399993</v>
      </c>
      <c r="D4363" s="127">
        <f t="shared" si="67"/>
        <v>81726.416171399993</v>
      </c>
      <c r="E4363" s="3"/>
    </row>
    <row r="4364" spans="1:5" ht="15.75" customHeight="1" x14ac:dyDescent="0.25">
      <c r="A4364" s="14"/>
      <c r="B4364" s="100" t="s">
        <v>1853</v>
      </c>
      <c r="C4364" s="149">
        <v>81726.416171399993</v>
      </c>
      <c r="D4364" s="127">
        <f t="shared" si="67"/>
        <v>81726.416171399993</v>
      </c>
      <c r="E4364" s="3"/>
    </row>
    <row r="4365" spans="1:5" ht="15.75" customHeight="1" x14ac:dyDescent="0.25">
      <c r="A4365" s="14"/>
      <c r="B4365" s="100" t="s">
        <v>1106</v>
      </c>
      <c r="C4365" s="149">
        <v>302507.50696074998</v>
      </c>
      <c r="D4365" s="127">
        <f t="shared" si="67"/>
        <v>302507.50696074998</v>
      </c>
      <c r="E4365" s="3"/>
    </row>
    <row r="4366" spans="1:5" ht="15.75" customHeight="1" x14ac:dyDescent="0.25">
      <c r="A4366" s="14"/>
      <c r="B4366" s="100" t="s">
        <v>1854</v>
      </c>
      <c r="C4366" s="149">
        <v>302507.50696074998</v>
      </c>
      <c r="D4366" s="127">
        <f t="shared" si="67"/>
        <v>302507.50696074998</v>
      </c>
      <c r="E4366" s="3"/>
    </row>
    <row r="4367" spans="1:5" ht="15.75" customHeight="1" x14ac:dyDescent="0.25">
      <c r="A4367" s="14"/>
      <c r="B4367" s="100" t="s">
        <v>1602</v>
      </c>
      <c r="C4367" s="149">
        <v>302507.50696074998</v>
      </c>
      <c r="D4367" s="127">
        <f t="shared" ref="D4367:D4430" si="68">C4367</f>
        <v>302507.50696074998</v>
      </c>
      <c r="E4367" s="3"/>
    </row>
    <row r="4368" spans="1:5" ht="15.75" customHeight="1" x14ac:dyDescent="0.25">
      <c r="A4368" s="14"/>
      <c r="B4368" s="100" t="s">
        <v>1855</v>
      </c>
      <c r="C4368" s="149">
        <v>191735.73824860001</v>
      </c>
      <c r="D4368" s="127">
        <f t="shared" si="68"/>
        <v>191735.73824860001</v>
      </c>
      <c r="E4368" s="3"/>
    </row>
    <row r="4369" spans="1:5" ht="15.75" customHeight="1" x14ac:dyDescent="0.25">
      <c r="A4369" s="14"/>
      <c r="B4369" s="100" t="s">
        <v>1856</v>
      </c>
      <c r="C4369" s="149">
        <v>1284004.1063349498</v>
      </c>
      <c r="D4369" s="127">
        <f t="shared" si="68"/>
        <v>1284004.1063349498</v>
      </c>
      <c r="E4369" s="3"/>
    </row>
    <row r="4370" spans="1:5" ht="15.75" customHeight="1" x14ac:dyDescent="0.25">
      <c r="A4370" s="14"/>
      <c r="B4370" s="100" t="s">
        <v>1582</v>
      </c>
      <c r="C4370" s="149">
        <v>156564.58855310001</v>
      </c>
      <c r="D4370" s="127">
        <f t="shared" si="68"/>
        <v>156564.58855310001</v>
      </c>
      <c r="E4370" s="3"/>
    </row>
    <row r="4371" spans="1:5" ht="15.75" customHeight="1" x14ac:dyDescent="0.25">
      <c r="A4371" s="14"/>
      <c r="B4371" s="100" t="s">
        <v>1857</v>
      </c>
      <c r="C4371" s="149">
        <v>718453.14098739997</v>
      </c>
      <c r="D4371" s="127">
        <f t="shared" si="68"/>
        <v>718453.14098739997</v>
      </c>
      <c r="E4371" s="3"/>
    </row>
    <row r="4372" spans="1:5" ht="15.75" customHeight="1" x14ac:dyDescent="0.25">
      <c r="A4372" s="14"/>
      <c r="B4372" s="100" t="s">
        <v>1608</v>
      </c>
      <c r="C4372" s="149">
        <v>74153.104097800009</v>
      </c>
      <c r="D4372" s="127">
        <f t="shared" si="68"/>
        <v>74153.104097800009</v>
      </c>
      <c r="E4372" s="3"/>
    </row>
    <row r="4373" spans="1:5" ht="15.75" customHeight="1" x14ac:dyDescent="0.25">
      <c r="A4373" s="14"/>
      <c r="B4373" s="100" t="s">
        <v>1858</v>
      </c>
      <c r="C4373" s="149">
        <v>74153.104097800009</v>
      </c>
      <c r="D4373" s="127">
        <f t="shared" si="68"/>
        <v>74153.104097800009</v>
      </c>
      <c r="E4373" s="3"/>
    </row>
    <row r="4374" spans="1:5" ht="15.75" customHeight="1" x14ac:dyDescent="0.25">
      <c r="A4374" s="14"/>
      <c r="B4374" s="100" t="s">
        <v>1859</v>
      </c>
      <c r="C4374" s="149">
        <v>74153.104097800009</v>
      </c>
      <c r="D4374" s="127">
        <f t="shared" si="68"/>
        <v>74153.104097800009</v>
      </c>
      <c r="E4374" s="3"/>
    </row>
    <row r="4375" spans="1:5" ht="15.75" customHeight="1" x14ac:dyDescent="0.25">
      <c r="A4375" s="14"/>
      <c r="B4375" s="100" t="s">
        <v>1439</v>
      </c>
      <c r="C4375" s="149">
        <v>48241.354452199994</v>
      </c>
      <c r="D4375" s="127">
        <f t="shared" si="68"/>
        <v>48241.354452199994</v>
      </c>
      <c r="E4375" s="3"/>
    </row>
    <row r="4376" spans="1:5" ht="15.75" customHeight="1" x14ac:dyDescent="0.25">
      <c r="A4376" s="14"/>
      <c r="B4376" s="100" t="s">
        <v>1860</v>
      </c>
      <c r="C4376" s="149">
        <v>48241.354452199994</v>
      </c>
      <c r="D4376" s="127">
        <f t="shared" si="68"/>
        <v>48241.354452199994</v>
      </c>
      <c r="E4376" s="3"/>
    </row>
    <row r="4377" spans="1:5" ht="15.75" customHeight="1" x14ac:dyDescent="0.25">
      <c r="A4377" s="13" t="s">
        <v>0</v>
      </c>
      <c r="B4377" s="101" t="s">
        <v>65</v>
      </c>
      <c r="C4377" s="91" t="s">
        <v>4330</v>
      </c>
      <c r="D4377" s="126" t="s">
        <v>4331</v>
      </c>
      <c r="E4377" s="3"/>
    </row>
    <row r="4378" spans="1:5" ht="15.75" customHeight="1" x14ac:dyDescent="0.25">
      <c r="A4378" s="13"/>
      <c r="B4378" s="102" t="s">
        <v>3</v>
      </c>
      <c r="C4378" s="91"/>
      <c r="D4378" s="126"/>
      <c r="E4378" s="3"/>
    </row>
    <row r="4379" spans="1:5" ht="15.75" customHeight="1" x14ac:dyDescent="0.25">
      <c r="A4379" s="13">
        <v>8</v>
      </c>
      <c r="B4379" s="104" t="s">
        <v>953</v>
      </c>
      <c r="C4379" s="91"/>
      <c r="D4379" s="126"/>
      <c r="E4379" s="3"/>
    </row>
    <row r="4380" spans="1:5" ht="15.75" customHeight="1" x14ac:dyDescent="0.25">
      <c r="A4380" s="14"/>
      <c r="B4380" s="100" t="s">
        <v>1861</v>
      </c>
      <c r="C4380" s="149">
        <v>154191.58163955002</v>
      </c>
      <c r="D4380" s="127">
        <f t="shared" si="68"/>
        <v>154191.58163955002</v>
      </c>
      <c r="E4380" s="3"/>
    </row>
    <row r="4381" spans="1:5" ht="15.75" customHeight="1" x14ac:dyDescent="0.25">
      <c r="A4381" s="14"/>
      <c r="B4381" s="100" t="s">
        <v>955</v>
      </c>
      <c r="C4381" s="149">
        <v>165009.507117</v>
      </c>
      <c r="D4381" s="127">
        <f t="shared" si="68"/>
        <v>165009.507117</v>
      </c>
      <c r="E4381" s="3"/>
    </row>
    <row r="4382" spans="1:5" ht="15.75" customHeight="1" x14ac:dyDescent="0.25">
      <c r="A4382" s="14"/>
      <c r="B4382" s="100" t="s">
        <v>956</v>
      </c>
      <c r="C4382" s="149">
        <v>175811.15927830001</v>
      </c>
      <c r="D4382" s="127">
        <f t="shared" si="68"/>
        <v>175811.15927830001</v>
      </c>
      <c r="E4382" s="3"/>
    </row>
    <row r="4383" spans="1:5" ht="15.75" customHeight="1" x14ac:dyDescent="0.25">
      <c r="A4383" s="14"/>
      <c r="B4383" s="103" t="s">
        <v>957</v>
      </c>
      <c r="C4383" s="149">
        <v>2930406.3842280498</v>
      </c>
      <c r="D4383" s="127">
        <f t="shared" si="68"/>
        <v>2930406.3842280498</v>
      </c>
      <c r="E4383" s="3"/>
    </row>
    <row r="4384" spans="1:5" ht="15.75" customHeight="1" x14ac:dyDescent="0.25">
      <c r="A4384" s="14"/>
      <c r="B4384" s="100" t="s">
        <v>958</v>
      </c>
      <c r="C4384" s="149">
        <v>840545.49216364999</v>
      </c>
      <c r="D4384" s="127">
        <f t="shared" si="68"/>
        <v>840545.49216364999</v>
      </c>
      <c r="E4384" s="3"/>
    </row>
    <row r="4385" spans="1:5" ht="15.75" customHeight="1" x14ac:dyDescent="0.25">
      <c r="A4385" s="14"/>
      <c r="B4385" s="100" t="s">
        <v>963</v>
      </c>
      <c r="C4385" s="149">
        <v>4059488.79372855</v>
      </c>
      <c r="D4385" s="127">
        <f t="shared" si="68"/>
        <v>4059488.79372855</v>
      </c>
      <c r="E4385" s="3"/>
    </row>
    <row r="4386" spans="1:5" ht="15.75" customHeight="1" x14ac:dyDescent="0.25">
      <c r="A4386" s="14"/>
      <c r="B4386" s="100" t="s">
        <v>862</v>
      </c>
      <c r="C4386" s="149">
        <v>134659.90372834998</v>
      </c>
      <c r="D4386" s="127">
        <f t="shared" si="68"/>
        <v>134659.90372834998</v>
      </c>
      <c r="E4386" s="3"/>
    </row>
    <row r="4387" spans="1:5" ht="15.75" customHeight="1" x14ac:dyDescent="0.25">
      <c r="A4387" s="14"/>
      <c r="B4387" s="100" t="s">
        <v>964</v>
      </c>
      <c r="C4387" s="149">
        <v>134659.90372834998</v>
      </c>
      <c r="D4387" s="127">
        <f t="shared" si="68"/>
        <v>134659.90372834998</v>
      </c>
      <c r="E4387" s="3"/>
    </row>
    <row r="4388" spans="1:5" ht="15.75" customHeight="1" x14ac:dyDescent="0.25">
      <c r="A4388" s="14"/>
      <c r="B4388" s="100" t="s">
        <v>1862</v>
      </c>
      <c r="C4388" s="149">
        <v>184244.66787089998</v>
      </c>
      <c r="D4388" s="127">
        <f t="shared" si="68"/>
        <v>184244.66787089998</v>
      </c>
      <c r="E4388" s="3"/>
    </row>
    <row r="4389" spans="1:5" ht="15.75" customHeight="1" x14ac:dyDescent="0.25">
      <c r="A4389" s="14"/>
      <c r="B4389" s="100" t="s">
        <v>1863</v>
      </c>
      <c r="C4389" s="149">
        <v>184244.66787089998</v>
      </c>
      <c r="D4389" s="127">
        <f t="shared" si="68"/>
        <v>184244.66787089998</v>
      </c>
      <c r="E4389" s="3"/>
    </row>
    <row r="4390" spans="1:5" ht="15.75" customHeight="1" x14ac:dyDescent="0.25">
      <c r="A4390" s="14"/>
      <c r="B4390" s="100" t="s">
        <v>53</v>
      </c>
      <c r="C4390" s="149">
        <v>223377.16735425001</v>
      </c>
      <c r="D4390" s="127">
        <f t="shared" si="68"/>
        <v>223377.16735425001</v>
      </c>
      <c r="E4390" s="3"/>
    </row>
    <row r="4391" spans="1:5" ht="15.75" customHeight="1" x14ac:dyDescent="0.25">
      <c r="A4391" s="14"/>
      <c r="B4391" s="100" t="s">
        <v>389</v>
      </c>
      <c r="C4391" s="149">
        <v>74153.104097800009</v>
      </c>
      <c r="D4391" s="127">
        <f t="shared" si="68"/>
        <v>74153.104097800009</v>
      </c>
      <c r="E4391" s="3"/>
    </row>
    <row r="4392" spans="1:5" ht="15.75" customHeight="1" x14ac:dyDescent="0.25">
      <c r="A4392" s="14"/>
      <c r="B4392" s="100" t="s">
        <v>1864</v>
      </c>
      <c r="C4392" s="149">
        <v>81726.416171399993</v>
      </c>
      <c r="D4392" s="127">
        <f t="shared" si="68"/>
        <v>81726.416171399993</v>
      </c>
      <c r="E4392" s="3"/>
    </row>
    <row r="4393" spans="1:5" ht="15.75" customHeight="1" x14ac:dyDescent="0.25">
      <c r="A4393" s="14"/>
      <c r="B4393" s="100" t="s">
        <v>71</v>
      </c>
      <c r="C4393" s="149">
        <v>1785364.7129135998</v>
      </c>
      <c r="D4393" s="127">
        <f t="shared" si="68"/>
        <v>1785364.7129135998</v>
      </c>
      <c r="E4393" s="3"/>
    </row>
    <row r="4394" spans="1:5" ht="15.75" customHeight="1" x14ac:dyDescent="0.25">
      <c r="A4394" s="14"/>
      <c r="B4394" s="100" t="s">
        <v>970</v>
      </c>
      <c r="C4394" s="149">
        <v>156564.58855310001</v>
      </c>
      <c r="D4394" s="127">
        <f t="shared" si="68"/>
        <v>156564.58855310001</v>
      </c>
      <c r="E4394" s="3"/>
    </row>
    <row r="4395" spans="1:5" ht="15.75" customHeight="1" x14ac:dyDescent="0.25">
      <c r="A4395" s="14"/>
      <c r="B4395" s="100" t="s">
        <v>29</v>
      </c>
      <c r="C4395" s="149">
        <v>1482173.5757009999</v>
      </c>
      <c r="D4395" s="127">
        <f t="shared" si="68"/>
        <v>1482173.5757009999</v>
      </c>
      <c r="E4395" s="3"/>
    </row>
    <row r="4396" spans="1:5" ht="15.75" customHeight="1" x14ac:dyDescent="0.25">
      <c r="A4396" s="14"/>
      <c r="B4396" s="100" t="s">
        <v>972</v>
      </c>
      <c r="C4396" s="149">
        <v>488921.47597929998</v>
      </c>
      <c r="D4396" s="127">
        <f t="shared" si="68"/>
        <v>488921.47597929998</v>
      </c>
      <c r="E4396" s="3"/>
    </row>
    <row r="4397" spans="1:5" ht="15.75" customHeight="1" x14ac:dyDescent="0.25">
      <c r="A4397" s="14"/>
      <c r="B4397" s="103" t="s">
        <v>1865</v>
      </c>
      <c r="C4397" s="149">
        <v>347295.02239250002</v>
      </c>
      <c r="D4397" s="127">
        <f t="shared" si="68"/>
        <v>347295.02239250002</v>
      </c>
      <c r="E4397" s="3"/>
    </row>
    <row r="4398" spans="1:5" ht="15.75" customHeight="1" x14ac:dyDescent="0.25">
      <c r="A4398" s="13" t="s">
        <v>0</v>
      </c>
      <c r="B4398" s="101" t="s">
        <v>64</v>
      </c>
      <c r="C4398" s="91" t="s">
        <v>4330</v>
      </c>
      <c r="D4398" s="126" t="s">
        <v>4331</v>
      </c>
      <c r="E4398" s="3"/>
    </row>
    <row r="4399" spans="1:5" ht="15.75" customHeight="1" x14ac:dyDescent="0.25">
      <c r="A4399" s="13"/>
      <c r="B4399" s="102" t="s">
        <v>3</v>
      </c>
      <c r="C4399" s="91"/>
      <c r="D4399" s="126"/>
      <c r="E4399" s="3"/>
    </row>
    <row r="4400" spans="1:5" ht="15.75" customHeight="1" x14ac:dyDescent="0.25">
      <c r="A4400" s="13">
        <v>9</v>
      </c>
      <c r="B4400" s="104" t="s">
        <v>540</v>
      </c>
      <c r="C4400" s="91"/>
      <c r="D4400" s="126"/>
      <c r="E4400" s="3"/>
    </row>
    <row r="4401" spans="1:5" ht="15.75" customHeight="1" x14ac:dyDescent="0.25">
      <c r="A4401" s="14"/>
      <c r="B4401" s="100" t="s">
        <v>372</v>
      </c>
      <c r="C4401" s="149">
        <v>74153.104097800009</v>
      </c>
      <c r="D4401" s="127">
        <f t="shared" si="68"/>
        <v>74153.104097800009</v>
      </c>
      <c r="E4401" s="3"/>
    </row>
    <row r="4402" spans="1:5" ht="15.75" customHeight="1" x14ac:dyDescent="0.25">
      <c r="A4402" s="14"/>
      <c r="B4402" s="100" t="s">
        <v>1453</v>
      </c>
      <c r="C4402" s="149">
        <v>103830.52204525001</v>
      </c>
      <c r="D4402" s="127">
        <f t="shared" si="68"/>
        <v>103830.52204525001</v>
      </c>
      <c r="E4402" s="3"/>
    </row>
    <row r="4403" spans="1:5" ht="15.75" customHeight="1" x14ac:dyDescent="0.25">
      <c r="A4403" s="14"/>
      <c r="B4403" s="100" t="s">
        <v>1866</v>
      </c>
      <c r="C4403" s="149">
        <v>199484.17377525</v>
      </c>
      <c r="D4403" s="127">
        <f t="shared" si="68"/>
        <v>199484.17377525</v>
      </c>
      <c r="E4403" s="3"/>
    </row>
    <row r="4404" spans="1:5" ht="15.75" customHeight="1" x14ac:dyDescent="0.25">
      <c r="A4404" s="14"/>
      <c r="B4404" s="100" t="s">
        <v>412</v>
      </c>
      <c r="C4404" s="149">
        <v>160870.59981265001</v>
      </c>
      <c r="D4404" s="127">
        <f t="shared" si="68"/>
        <v>160870.59981265001</v>
      </c>
      <c r="E4404" s="3"/>
    </row>
    <row r="4405" spans="1:5" ht="15.75" customHeight="1" x14ac:dyDescent="0.25">
      <c r="A4405" s="14"/>
      <c r="B4405" s="100" t="s">
        <v>975</v>
      </c>
      <c r="C4405" s="149">
        <v>595906.15895265003</v>
      </c>
      <c r="D4405" s="127">
        <f t="shared" si="68"/>
        <v>595906.15895265003</v>
      </c>
      <c r="E4405" s="3"/>
    </row>
    <row r="4406" spans="1:5" ht="15.75" customHeight="1" x14ac:dyDescent="0.25">
      <c r="A4406" s="14"/>
      <c r="B4406" s="100" t="s">
        <v>976</v>
      </c>
      <c r="C4406" s="149">
        <v>125699.45011714999</v>
      </c>
      <c r="D4406" s="127">
        <f t="shared" si="68"/>
        <v>125699.45011714999</v>
      </c>
      <c r="E4406" s="3"/>
    </row>
    <row r="4407" spans="1:5" ht="15.75" customHeight="1" x14ac:dyDescent="0.25">
      <c r="A4407" s="14"/>
      <c r="B4407" s="100" t="s">
        <v>978</v>
      </c>
      <c r="C4407" s="149">
        <v>398666.24017674994</v>
      </c>
      <c r="D4407" s="127">
        <f t="shared" si="68"/>
        <v>398666.24017674994</v>
      </c>
      <c r="E4407" s="3"/>
    </row>
    <row r="4408" spans="1:5" ht="15.75" customHeight="1" x14ac:dyDescent="0.25">
      <c r="A4408" s="14"/>
      <c r="B4408" s="100" t="s">
        <v>979</v>
      </c>
      <c r="C4408" s="149">
        <v>398666.24017674994</v>
      </c>
      <c r="D4408" s="127">
        <f t="shared" si="68"/>
        <v>398666.24017674994</v>
      </c>
      <c r="E4408" s="3"/>
    </row>
    <row r="4409" spans="1:5" ht="15.75" customHeight="1" x14ac:dyDescent="0.25">
      <c r="A4409" s="14"/>
      <c r="B4409" s="100" t="s">
        <v>414</v>
      </c>
      <c r="C4409" s="149">
        <v>979634.26416310004</v>
      </c>
      <c r="D4409" s="127">
        <f t="shared" si="68"/>
        <v>979634.26416310004</v>
      </c>
      <c r="E4409" s="3"/>
    </row>
    <row r="4410" spans="1:5" ht="15.75" customHeight="1" x14ac:dyDescent="0.25">
      <c r="A4410" s="14"/>
      <c r="B4410" s="100" t="s">
        <v>1648</v>
      </c>
      <c r="C4410" s="149">
        <v>302507.50696074998</v>
      </c>
      <c r="D4410" s="127">
        <f t="shared" si="68"/>
        <v>302507.50696074998</v>
      </c>
      <c r="E4410" s="3"/>
    </row>
    <row r="4411" spans="1:5" ht="15.75" customHeight="1" x14ac:dyDescent="0.25">
      <c r="A4411" s="14"/>
      <c r="B4411" s="100" t="s">
        <v>1867</v>
      </c>
      <c r="C4411" s="149">
        <v>302507.50696074998</v>
      </c>
      <c r="D4411" s="127">
        <f t="shared" si="68"/>
        <v>302507.50696074998</v>
      </c>
      <c r="E4411" s="3"/>
    </row>
    <row r="4412" spans="1:5" ht="15.75" customHeight="1" x14ac:dyDescent="0.25">
      <c r="A4412" s="14"/>
      <c r="B4412" s="100" t="s">
        <v>417</v>
      </c>
      <c r="C4412" s="149">
        <v>156564.58855310001</v>
      </c>
      <c r="D4412" s="127">
        <f t="shared" si="68"/>
        <v>156564.58855310001</v>
      </c>
      <c r="E4412" s="3"/>
    </row>
    <row r="4413" spans="1:5" ht="15.75" customHeight="1" x14ac:dyDescent="0.25">
      <c r="A4413" s="14"/>
      <c r="B4413" s="100" t="s">
        <v>982</v>
      </c>
      <c r="C4413" s="149">
        <v>347295.02239250002</v>
      </c>
      <c r="D4413" s="127">
        <f t="shared" si="68"/>
        <v>347295.02239250002</v>
      </c>
      <c r="E4413" s="3"/>
    </row>
    <row r="4414" spans="1:5" ht="15.75" customHeight="1" x14ac:dyDescent="0.25">
      <c r="A4414" s="14"/>
      <c r="B4414" s="100" t="s">
        <v>983</v>
      </c>
      <c r="C4414" s="149">
        <v>347295.02239250002</v>
      </c>
      <c r="D4414" s="127">
        <f t="shared" si="68"/>
        <v>347295.02239250002</v>
      </c>
      <c r="E4414" s="3"/>
    </row>
    <row r="4415" spans="1:5" ht="15.75" customHeight="1" x14ac:dyDescent="0.25">
      <c r="A4415" s="14"/>
      <c r="B4415" s="100" t="s">
        <v>422</v>
      </c>
      <c r="C4415" s="149">
        <v>74153.104097800009</v>
      </c>
      <c r="D4415" s="127">
        <f t="shared" si="68"/>
        <v>74153.104097800009</v>
      </c>
      <c r="E4415" s="3"/>
    </row>
    <row r="4416" spans="1:5" ht="15.75" customHeight="1" x14ac:dyDescent="0.25">
      <c r="A4416" s="14"/>
      <c r="B4416" s="100" t="s">
        <v>484</v>
      </c>
      <c r="C4416" s="149">
        <v>48241.354452199994</v>
      </c>
      <c r="D4416" s="127">
        <f t="shared" si="68"/>
        <v>48241.354452199994</v>
      </c>
      <c r="E4416" s="3"/>
    </row>
    <row r="4417" spans="1:5" ht="15.75" customHeight="1" x14ac:dyDescent="0.25">
      <c r="A4417" s="14"/>
      <c r="B4417" s="100" t="s">
        <v>984</v>
      </c>
      <c r="C4417" s="149">
        <v>48241.354452199994</v>
      </c>
      <c r="D4417" s="127">
        <f t="shared" si="68"/>
        <v>48241.354452199994</v>
      </c>
      <c r="E4417" s="3"/>
    </row>
    <row r="4418" spans="1:5" ht="15.75" customHeight="1" x14ac:dyDescent="0.25">
      <c r="A4418" s="14"/>
      <c r="B4418" s="100" t="s">
        <v>424</v>
      </c>
      <c r="C4418" s="149">
        <v>48241.354452199994</v>
      </c>
      <c r="D4418" s="127">
        <f t="shared" si="68"/>
        <v>48241.354452199994</v>
      </c>
      <c r="E4418" s="3"/>
    </row>
    <row r="4419" spans="1:5" ht="15.75" customHeight="1" x14ac:dyDescent="0.25">
      <c r="A4419" s="14"/>
      <c r="B4419" s="103" t="s">
        <v>425</v>
      </c>
      <c r="C4419" s="149">
        <v>2747809.1127669001</v>
      </c>
      <c r="D4419" s="127">
        <f t="shared" si="68"/>
        <v>2747809.1127669001</v>
      </c>
      <c r="E4419" s="3"/>
    </row>
    <row r="4420" spans="1:5" ht="15.75" customHeight="1" x14ac:dyDescent="0.25">
      <c r="A4420" s="13" t="s">
        <v>0</v>
      </c>
      <c r="B4420" s="101" t="s">
        <v>426</v>
      </c>
      <c r="C4420" s="91" t="s">
        <v>4330</v>
      </c>
      <c r="D4420" s="126" t="s">
        <v>4331</v>
      </c>
      <c r="E4420" s="3"/>
    </row>
    <row r="4421" spans="1:5" ht="15.75" customHeight="1" x14ac:dyDescent="0.25">
      <c r="A4421" s="13"/>
      <c r="B4421" s="102" t="s">
        <v>3</v>
      </c>
      <c r="C4421" s="91"/>
      <c r="D4421" s="126"/>
      <c r="E4421" s="3"/>
    </row>
    <row r="4422" spans="1:5" ht="15.75" customHeight="1" x14ac:dyDescent="0.25">
      <c r="A4422" s="13">
        <v>10</v>
      </c>
      <c r="B4422" s="104" t="s">
        <v>1868</v>
      </c>
      <c r="C4422" s="91"/>
      <c r="D4422" s="126"/>
      <c r="E4422" s="3"/>
    </row>
    <row r="4423" spans="1:5" ht="15.75" customHeight="1" x14ac:dyDescent="0.25">
      <c r="A4423" s="14"/>
      <c r="B4423" s="100" t="s">
        <v>1869</v>
      </c>
      <c r="C4423" s="149">
        <v>134659.90372834998</v>
      </c>
      <c r="D4423" s="127">
        <f t="shared" si="68"/>
        <v>134659.90372834998</v>
      </c>
      <c r="E4423" s="3"/>
    </row>
    <row r="4424" spans="1:5" ht="15.75" customHeight="1" x14ac:dyDescent="0.25">
      <c r="A4424" s="14"/>
      <c r="B4424" s="100" t="s">
        <v>1870</v>
      </c>
      <c r="C4424" s="149">
        <v>74153.104097800009</v>
      </c>
      <c r="D4424" s="127">
        <f t="shared" si="68"/>
        <v>74153.104097800009</v>
      </c>
      <c r="E4424" s="3"/>
    </row>
    <row r="4425" spans="1:5" ht="15.75" customHeight="1" x14ac:dyDescent="0.25">
      <c r="A4425" s="14"/>
      <c r="B4425" s="100" t="s">
        <v>1871</v>
      </c>
      <c r="C4425" s="149">
        <v>74153.104097800009</v>
      </c>
      <c r="D4425" s="127">
        <f t="shared" si="68"/>
        <v>74153.104097800009</v>
      </c>
      <c r="E4425" s="3"/>
    </row>
    <row r="4426" spans="1:5" ht="15.75" customHeight="1" x14ac:dyDescent="0.25">
      <c r="A4426" s="14"/>
      <c r="B4426" s="100" t="s">
        <v>429</v>
      </c>
      <c r="C4426" s="149">
        <v>1209889.9472523499</v>
      </c>
      <c r="D4426" s="127">
        <f t="shared" si="68"/>
        <v>1209889.9472523499</v>
      </c>
      <c r="E4426" s="3"/>
    </row>
    <row r="4427" spans="1:5" ht="15.75" customHeight="1" x14ac:dyDescent="0.25">
      <c r="A4427" s="14"/>
      <c r="B4427" s="100" t="s">
        <v>715</v>
      </c>
      <c r="C4427" s="149">
        <v>611828.3038595001</v>
      </c>
      <c r="D4427" s="127">
        <f t="shared" si="68"/>
        <v>611828.3038595001</v>
      </c>
      <c r="E4427" s="3"/>
    </row>
    <row r="4428" spans="1:5" ht="15.75" customHeight="1" x14ac:dyDescent="0.25">
      <c r="A4428" s="14"/>
      <c r="B4428" s="100" t="s">
        <v>1872</v>
      </c>
      <c r="C4428" s="149">
        <v>2621259.8609424499</v>
      </c>
      <c r="D4428" s="127">
        <f t="shared" si="68"/>
        <v>2621259.8609424499</v>
      </c>
      <c r="E4428" s="3"/>
    </row>
    <row r="4429" spans="1:5" ht="15.75" customHeight="1" x14ac:dyDescent="0.25">
      <c r="A4429" s="14"/>
      <c r="B4429" s="100" t="s">
        <v>1873</v>
      </c>
      <c r="C4429" s="149">
        <v>74153.104097800009</v>
      </c>
      <c r="D4429" s="127">
        <f t="shared" si="68"/>
        <v>74153.104097800009</v>
      </c>
      <c r="E4429" s="3"/>
    </row>
    <row r="4430" spans="1:5" ht="15.75" customHeight="1" x14ac:dyDescent="0.25">
      <c r="A4430" s="14"/>
      <c r="B4430" s="100" t="s">
        <v>1874</v>
      </c>
      <c r="C4430" s="149">
        <v>70621.513726399993</v>
      </c>
      <c r="D4430" s="127">
        <f t="shared" si="68"/>
        <v>70621.513726399993</v>
      </c>
      <c r="E4430" s="3"/>
    </row>
    <row r="4431" spans="1:5" ht="15.75" customHeight="1" x14ac:dyDescent="0.25">
      <c r="A4431" s="14"/>
      <c r="B4431" s="100" t="s">
        <v>435</v>
      </c>
      <c r="C4431" s="149">
        <v>70621.513726399993</v>
      </c>
      <c r="D4431" s="127">
        <f t="shared" ref="D4431:D4494" si="69">C4431</f>
        <v>70621.513726399993</v>
      </c>
      <c r="E4431" s="3"/>
    </row>
    <row r="4432" spans="1:5" ht="15.75" customHeight="1" x14ac:dyDescent="0.25">
      <c r="A4432" s="14"/>
      <c r="B4432" s="100" t="s">
        <v>989</v>
      </c>
      <c r="C4432" s="149">
        <v>70621.513726399993</v>
      </c>
      <c r="D4432" s="127">
        <f t="shared" si="69"/>
        <v>70621.513726399993</v>
      </c>
      <c r="E4432" s="3"/>
    </row>
    <row r="4433" spans="1:5" ht="15.75" customHeight="1" x14ac:dyDescent="0.25">
      <c r="A4433" s="14"/>
      <c r="B4433" s="100" t="s">
        <v>1875</v>
      </c>
      <c r="C4433" s="149">
        <v>199484.17377525</v>
      </c>
      <c r="D4433" s="127">
        <f t="shared" si="69"/>
        <v>199484.17377525</v>
      </c>
      <c r="E4433" s="3"/>
    </row>
    <row r="4434" spans="1:5" ht="15.75" customHeight="1" x14ac:dyDescent="0.25">
      <c r="A4434" s="14"/>
      <c r="B4434" s="100" t="s">
        <v>439</v>
      </c>
      <c r="C4434" s="149">
        <v>74153.104097800009</v>
      </c>
      <c r="D4434" s="127">
        <f t="shared" si="69"/>
        <v>74153.104097800009</v>
      </c>
      <c r="E4434" s="3"/>
    </row>
    <row r="4435" spans="1:5" ht="15.75" customHeight="1" x14ac:dyDescent="0.25">
      <c r="A4435" s="14"/>
      <c r="B4435" s="100" t="s">
        <v>440</v>
      </c>
      <c r="C4435" s="149">
        <v>74153.104097800009</v>
      </c>
      <c r="D4435" s="127">
        <f t="shared" si="69"/>
        <v>74153.104097800009</v>
      </c>
      <c r="E4435" s="3"/>
    </row>
    <row r="4436" spans="1:5" ht="15.75" customHeight="1" x14ac:dyDescent="0.25">
      <c r="A4436" s="14"/>
      <c r="B4436" s="100" t="s">
        <v>1876</v>
      </c>
      <c r="C4436" s="149">
        <v>165009.507117</v>
      </c>
      <c r="D4436" s="127">
        <f t="shared" si="69"/>
        <v>165009.507117</v>
      </c>
      <c r="E4436" s="3"/>
    </row>
    <row r="4437" spans="1:5" ht="15.75" customHeight="1" x14ac:dyDescent="0.25">
      <c r="A4437" s="14"/>
      <c r="B4437" s="100" t="s">
        <v>1877</v>
      </c>
      <c r="C4437" s="149">
        <v>165009.507117</v>
      </c>
      <c r="D4437" s="127">
        <f t="shared" si="69"/>
        <v>165009.507117</v>
      </c>
      <c r="E4437" s="3"/>
    </row>
    <row r="4438" spans="1:5" ht="15.75" customHeight="1" x14ac:dyDescent="0.25">
      <c r="A4438" s="14"/>
      <c r="B4438" s="100" t="s">
        <v>1878</v>
      </c>
      <c r="C4438" s="149">
        <v>165009.507117</v>
      </c>
      <c r="D4438" s="127">
        <f t="shared" si="69"/>
        <v>165009.507117</v>
      </c>
      <c r="E4438" s="3"/>
    </row>
    <row r="4439" spans="1:5" ht="15.75" customHeight="1" x14ac:dyDescent="0.25">
      <c r="A4439" s="14"/>
      <c r="B4439" s="100" t="s">
        <v>1879</v>
      </c>
      <c r="C4439" s="149">
        <v>369295.78816584998</v>
      </c>
      <c r="D4439" s="127">
        <f t="shared" si="69"/>
        <v>369295.78816584998</v>
      </c>
      <c r="E4439" s="3"/>
    </row>
    <row r="4440" spans="1:5" ht="15.75" customHeight="1" x14ac:dyDescent="0.25">
      <c r="A4440" s="14"/>
      <c r="B4440" s="100" t="s">
        <v>1880</v>
      </c>
      <c r="C4440" s="149">
        <v>369295.78816584998</v>
      </c>
      <c r="D4440" s="127">
        <f t="shared" si="69"/>
        <v>369295.78816584998</v>
      </c>
      <c r="E4440" s="3"/>
    </row>
    <row r="4441" spans="1:5" ht="15.75" customHeight="1" x14ac:dyDescent="0.25">
      <c r="A4441" s="14"/>
      <c r="B4441" s="100" t="s">
        <v>444</v>
      </c>
      <c r="C4441" s="149">
        <v>180775.5119443</v>
      </c>
      <c r="D4441" s="127">
        <f t="shared" si="69"/>
        <v>180775.5119443</v>
      </c>
      <c r="E4441" s="3"/>
    </row>
    <row r="4442" spans="1:5" ht="15.75" customHeight="1" x14ac:dyDescent="0.25">
      <c r="A4442" s="14"/>
      <c r="B4442" s="100" t="s">
        <v>782</v>
      </c>
      <c r="C4442" s="149">
        <v>199484.17377525</v>
      </c>
      <c r="D4442" s="127">
        <f t="shared" si="69"/>
        <v>199484.17377525</v>
      </c>
      <c r="E4442" s="3"/>
    </row>
    <row r="4443" spans="1:5" ht="15.75" customHeight="1" x14ac:dyDescent="0.25">
      <c r="A4443" s="14"/>
      <c r="B4443" s="100" t="s">
        <v>448</v>
      </c>
      <c r="C4443" s="149">
        <v>330515.11024805001</v>
      </c>
      <c r="D4443" s="127">
        <f t="shared" si="69"/>
        <v>330515.11024805001</v>
      </c>
      <c r="E4443" s="3"/>
    </row>
    <row r="4444" spans="1:5" ht="15.75" customHeight="1" x14ac:dyDescent="0.25">
      <c r="A4444" s="14"/>
      <c r="B4444" s="100" t="s">
        <v>1301</v>
      </c>
      <c r="C4444" s="149">
        <v>86042.880992249993</v>
      </c>
      <c r="D4444" s="127">
        <f t="shared" si="69"/>
        <v>86042.880992249993</v>
      </c>
      <c r="E4444" s="3"/>
    </row>
    <row r="4445" spans="1:5" ht="15.75" customHeight="1" x14ac:dyDescent="0.25">
      <c r="A4445" s="14"/>
      <c r="B4445" s="100" t="s">
        <v>449</v>
      </c>
      <c r="C4445" s="149">
        <v>444639.04203355004</v>
      </c>
      <c r="D4445" s="127">
        <f t="shared" si="69"/>
        <v>444639.04203355004</v>
      </c>
      <c r="E4445" s="3"/>
    </row>
    <row r="4446" spans="1:5" ht="15.75" customHeight="1" x14ac:dyDescent="0.25">
      <c r="A4446" s="14"/>
      <c r="B4446" s="100" t="s">
        <v>1881</v>
      </c>
      <c r="C4446" s="149">
        <v>1284004.1063349498</v>
      </c>
      <c r="D4446" s="127">
        <f t="shared" si="69"/>
        <v>1284004.1063349498</v>
      </c>
      <c r="E4446" s="3"/>
    </row>
    <row r="4447" spans="1:5" ht="15.75" customHeight="1" x14ac:dyDescent="0.25">
      <c r="A4447" s="14"/>
      <c r="B4447" s="100" t="s">
        <v>451</v>
      </c>
      <c r="C4447" s="149">
        <v>444639.04203355004</v>
      </c>
      <c r="D4447" s="127">
        <f t="shared" si="69"/>
        <v>444639.04203355004</v>
      </c>
      <c r="E4447" s="3"/>
    </row>
    <row r="4448" spans="1:5" ht="15.75" customHeight="1" x14ac:dyDescent="0.25">
      <c r="A4448" s="14"/>
      <c r="B4448" s="100" t="s">
        <v>1882</v>
      </c>
      <c r="C4448" s="149">
        <v>398666.24017674994</v>
      </c>
      <c r="D4448" s="127">
        <f t="shared" si="69"/>
        <v>398666.24017674994</v>
      </c>
      <c r="E4448" s="3"/>
    </row>
    <row r="4449" spans="1:5" ht="15.75" customHeight="1" x14ac:dyDescent="0.25">
      <c r="A4449" s="14"/>
      <c r="B4449" s="100" t="s">
        <v>1883</v>
      </c>
      <c r="C4449" s="149">
        <v>734852.6349073</v>
      </c>
      <c r="D4449" s="127">
        <f t="shared" si="69"/>
        <v>734852.6349073</v>
      </c>
      <c r="E4449" s="3"/>
    </row>
    <row r="4450" spans="1:5" ht="15.75" customHeight="1" x14ac:dyDescent="0.25">
      <c r="A4450" s="14"/>
      <c r="B4450" s="100" t="s">
        <v>1188</v>
      </c>
      <c r="C4450" s="149">
        <v>160870.59981265001</v>
      </c>
      <c r="D4450" s="127">
        <f t="shared" si="69"/>
        <v>160870.59981265001</v>
      </c>
      <c r="E4450" s="3"/>
    </row>
    <row r="4451" spans="1:5" ht="15.75" customHeight="1" x14ac:dyDescent="0.25">
      <c r="A4451" s="14"/>
      <c r="B4451" s="103" t="s">
        <v>455</v>
      </c>
      <c r="C4451" s="149">
        <v>4258669.5115919504</v>
      </c>
      <c r="D4451" s="127">
        <f t="shared" si="69"/>
        <v>4258669.5115919504</v>
      </c>
      <c r="E4451" s="3"/>
    </row>
    <row r="4452" spans="1:5" ht="15.75" customHeight="1" x14ac:dyDescent="0.25">
      <c r="A4452" s="14"/>
      <c r="B4452" s="100" t="s">
        <v>725</v>
      </c>
      <c r="C4452" s="149">
        <v>39280.900841000002</v>
      </c>
      <c r="D4452" s="127">
        <f t="shared" si="69"/>
        <v>39280.900841000002</v>
      </c>
      <c r="E4452" s="3"/>
    </row>
    <row r="4453" spans="1:5" ht="15.75" customHeight="1" x14ac:dyDescent="0.25">
      <c r="A4453" s="14"/>
      <c r="B4453" s="100" t="s">
        <v>456</v>
      </c>
      <c r="C4453" s="149">
        <v>39280.900841000002</v>
      </c>
      <c r="D4453" s="127">
        <f t="shared" si="69"/>
        <v>39280.900841000002</v>
      </c>
      <c r="E4453" s="3"/>
    </row>
    <row r="4454" spans="1:5" ht="15.75" customHeight="1" x14ac:dyDescent="0.25">
      <c r="A4454" s="14"/>
      <c r="B4454" s="100" t="s">
        <v>726</v>
      </c>
      <c r="C4454" s="149">
        <v>39280.900841000002</v>
      </c>
      <c r="D4454" s="127">
        <f t="shared" si="69"/>
        <v>39280.900841000002</v>
      </c>
      <c r="E4454" s="3"/>
    </row>
    <row r="4455" spans="1:5" ht="15.75" customHeight="1" x14ac:dyDescent="0.25">
      <c r="A4455" s="14"/>
      <c r="B4455" s="100" t="s">
        <v>1884</v>
      </c>
      <c r="C4455" s="149">
        <v>39280.900841000002</v>
      </c>
      <c r="D4455" s="127">
        <f t="shared" si="69"/>
        <v>39280.900841000002</v>
      </c>
      <c r="E4455" s="3"/>
    </row>
    <row r="4456" spans="1:5" ht="15.75" customHeight="1" x14ac:dyDescent="0.25">
      <c r="A4456" s="14"/>
      <c r="B4456" s="100" t="s">
        <v>1885</v>
      </c>
      <c r="C4456" s="149">
        <v>1039024.3615297001</v>
      </c>
      <c r="D4456" s="127">
        <f t="shared" si="69"/>
        <v>1039024.3615297001</v>
      </c>
      <c r="E4456" s="3"/>
    </row>
    <row r="4457" spans="1:5" ht="15.75" customHeight="1" x14ac:dyDescent="0.25">
      <c r="A4457" s="14"/>
      <c r="B4457" s="100" t="s">
        <v>20</v>
      </c>
      <c r="C4457" s="149">
        <v>244644.92820950001</v>
      </c>
      <c r="D4457" s="127">
        <f t="shared" si="69"/>
        <v>244644.92820950001</v>
      </c>
      <c r="E4457" s="3"/>
    </row>
    <row r="4458" spans="1:5" ht="15.75" customHeight="1" x14ac:dyDescent="0.25">
      <c r="A4458" s="14"/>
      <c r="B4458" s="100" t="s">
        <v>457</v>
      </c>
      <c r="C4458" s="149">
        <v>307151.49575110001</v>
      </c>
      <c r="D4458" s="127">
        <f t="shared" si="69"/>
        <v>307151.49575110001</v>
      </c>
      <c r="E4458" s="3"/>
    </row>
    <row r="4459" spans="1:5" ht="15.75" customHeight="1" x14ac:dyDescent="0.25">
      <c r="A4459" s="14"/>
      <c r="B4459" s="100" t="s">
        <v>1886</v>
      </c>
      <c r="C4459" s="149">
        <v>307151.49575110001</v>
      </c>
      <c r="D4459" s="127">
        <f t="shared" si="69"/>
        <v>307151.49575110001</v>
      </c>
      <c r="E4459" s="3"/>
    </row>
    <row r="4460" spans="1:5" ht="15.75" customHeight="1" x14ac:dyDescent="0.25">
      <c r="A4460" s="14"/>
      <c r="B4460" s="100" t="s">
        <v>1887</v>
      </c>
      <c r="C4460" s="149">
        <v>223377.16735425001</v>
      </c>
      <c r="D4460" s="127">
        <f t="shared" si="69"/>
        <v>223377.16735425001</v>
      </c>
      <c r="E4460" s="3"/>
    </row>
    <row r="4461" spans="1:5" ht="15.75" customHeight="1" x14ac:dyDescent="0.25">
      <c r="A4461" s="14"/>
      <c r="B4461" s="100" t="s">
        <v>1888</v>
      </c>
      <c r="C4461" s="149">
        <v>223377.16735425001</v>
      </c>
      <c r="D4461" s="127">
        <f t="shared" si="69"/>
        <v>223377.16735425001</v>
      </c>
      <c r="E4461" s="3"/>
    </row>
    <row r="4462" spans="1:5" ht="15.75" customHeight="1" x14ac:dyDescent="0.25">
      <c r="A4462" s="14"/>
      <c r="B4462" s="100" t="s">
        <v>1889</v>
      </c>
      <c r="C4462" s="149">
        <v>223377.16735425001</v>
      </c>
      <c r="D4462" s="127">
        <f t="shared" si="69"/>
        <v>223377.16735425001</v>
      </c>
      <c r="E4462" s="3"/>
    </row>
    <row r="4463" spans="1:5" ht="15.75" customHeight="1" x14ac:dyDescent="0.25">
      <c r="A4463" s="14"/>
      <c r="B4463" s="100" t="s">
        <v>1890</v>
      </c>
      <c r="C4463" s="149">
        <v>774148.84787240007</v>
      </c>
      <c r="D4463" s="127">
        <f t="shared" si="69"/>
        <v>774148.84787240007</v>
      </c>
      <c r="E4463" s="3"/>
    </row>
    <row r="4464" spans="1:5" ht="15.75" customHeight="1" x14ac:dyDescent="0.25">
      <c r="A4464" s="14"/>
      <c r="B4464" s="100" t="s">
        <v>1891</v>
      </c>
      <c r="C4464" s="149">
        <v>184244.66787089998</v>
      </c>
      <c r="D4464" s="127">
        <f t="shared" si="69"/>
        <v>184244.66787089998</v>
      </c>
      <c r="E4464" s="3"/>
    </row>
    <row r="4465" spans="1:5" ht="15.75" customHeight="1" x14ac:dyDescent="0.25">
      <c r="A4465" s="14"/>
      <c r="B4465" s="100" t="s">
        <v>1892</v>
      </c>
      <c r="C4465" s="149">
        <v>184244.66787089998</v>
      </c>
      <c r="D4465" s="127">
        <f t="shared" si="69"/>
        <v>184244.66787089998</v>
      </c>
      <c r="E4465" s="3"/>
    </row>
    <row r="4466" spans="1:5" ht="15.75" customHeight="1" x14ac:dyDescent="0.25">
      <c r="A4466" s="14"/>
      <c r="B4466" s="100" t="s">
        <v>1893</v>
      </c>
      <c r="C4466" s="149">
        <v>184244.66787089998</v>
      </c>
      <c r="D4466" s="127">
        <f t="shared" si="69"/>
        <v>184244.66787089998</v>
      </c>
      <c r="E4466" s="3"/>
    </row>
    <row r="4467" spans="1:5" ht="15.75" customHeight="1" x14ac:dyDescent="0.25">
      <c r="A4467" s="14"/>
      <c r="B4467" s="100" t="s">
        <v>1894</v>
      </c>
      <c r="C4467" s="149">
        <v>369295.78816584998</v>
      </c>
      <c r="D4467" s="127">
        <f t="shared" si="69"/>
        <v>369295.78816584998</v>
      </c>
      <c r="E4467" s="3"/>
    </row>
    <row r="4468" spans="1:5" ht="15.75" customHeight="1" x14ac:dyDescent="0.25">
      <c r="A4468" s="14"/>
      <c r="B4468" s="100" t="s">
        <v>465</v>
      </c>
      <c r="C4468" s="149">
        <v>2532660.5575088998</v>
      </c>
      <c r="D4468" s="127">
        <f t="shared" si="69"/>
        <v>2532660.5575088998</v>
      </c>
      <c r="E4468" s="3"/>
    </row>
    <row r="4469" spans="1:5" ht="15.75" customHeight="1" x14ac:dyDescent="0.25">
      <c r="A4469" s="14"/>
      <c r="B4469" s="100" t="s">
        <v>730</v>
      </c>
      <c r="C4469" s="149">
        <v>74153.104097800009</v>
      </c>
      <c r="D4469" s="127">
        <f t="shared" si="69"/>
        <v>74153.104097800009</v>
      </c>
      <c r="E4469" s="3"/>
    </row>
    <row r="4470" spans="1:5" ht="15.75" customHeight="1" x14ac:dyDescent="0.25">
      <c r="A4470" s="14"/>
      <c r="B4470" s="100" t="s">
        <v>1895</v>
      </c>
      <c r="C4470" s="149">
        <v>74153.104097800009</v>
      </c>
      <c r="D4470" s="127">
        <f t="shared" si="69"/>
        <v>74153.104097800009</v>
      </c>
      <c r="E4470" s="3"/>
    </row>
    <row r="4471" spans="1:5" ht="15.75" customHeight="1" x14ac:dyDescent="0.25">
      <c r="A4471" s="14"/>
      <c r="B4471" s="100" t="s">
        <v>466</v>
      </c>
      <c r="C4471" s="149">
        <v>244644.92820950001</v>
      </c>
      <c r="D4471" s="127">
        <f t="shared" si="69"/>
        <v>244644.92820950001</v>
      </c>
      <c r="E4471" s="3"/>
    </row>
    <row r="4472" spans="1:5" ht="15.75" customHeight="1" x14ac:dyDescent="0.25">
      <c r="A4472" s="14"/>
      <c r="B4472" s="100" t="s">
        <v>1896</v>
      </c>
      <c r="C4472" s="149">
        <v>244644.92820950001</v>
      </c>
      <c r="D4472" s="127">
        <f t="shared" si="69"/>
        <v>244644.92820950001</v>
      </c>
      <c r="E4472" s="3"/>
    </row>
    <row r="4473" spans="1:5" ht="15.75" customHeight="1" x14ac:dyDescent="0.25">
      <c r="A4473" s="14"/>
      <c r="B4473" s="100" t="s">
        <v>70</v>
      </c>
      <c r="C4473" s="149">
        <v>931565.60866460006</v>
      </c>
      <c r="D4473" s="127">
        <f t="shared" si="69"/>
        <v>931565.60866460006</v>
      </c>
      <c r="E4473" s="3"/>
    </row>
    <row r="4474" spans="1:5" ht="15.75" customHeight="1" x14ac:dyDescent="0.25">
      <c r="A4474" s="14"/>
      <c r="B4474" s="100" t="s">
        <v>469</v>
      </c>
      <c r="C4474" s="149">
        <v>474483.56393620005</v>
      </c>
      <c r="D4474" s="127">
        <f t="shared" si="69"/>
        <v>474483.56393620005</v>
      </c>
      <c r="E4474" s="3"/>
    </row>
    <row r="4475" spans="1:5" ht="15.75" customHeight="1" x14ac:dyDescent="0.25">
      <c r="A4475" s="14"/>
      <c r="B4475" s="100" t="s">
        <v>1897</v>
      </c>
      <c r="C4475" s="149">
        <v>520562.90986700001</v>
      </c>
      <c r="D4475" s="127">
        <f t="shared" si="69"/>
        <v>520562.90986700001</v>
      </c>
      <c r="E4475" s="3"/>
    </row>
    <row r="4476" spans="1:5" ht="15.75" customHeight="1" x14ac:dyDescent="0.25">
      <c r="A4476" s="14"/>
      <c r="B4476" s="100" t="s">
        <v>1898</v>
      </c>
      <c r="C4476" s="149">
        <v>520562.90986700001</v>
      </c>
      <c r="D4476" s="127">
        <f t="shared" si="69"/>
        <v>520562.90986700001</v>
      </c>
      <c r="E4476" s="3"/>
    </row>
    <row r="4477" spans="1:5" ht="15.75" customHeight="1" x14ac:dyDescent="0.25">
      <c r="A4477" s="14"/>
      <c r="B4477" s="100" t="s">
        <v>1899</v>
      </c>
      <c r="C4477" s="149">
        <v>520562.90986700001</v>
      </c>
      <c r="D4477" s="127">
        <f t="shared" si="69"/>
        <v>520562.90986700001</v>
      </c>
      <c r="E4477" s="3"/>
    </row>
    <row r="4478" spans="1:5" ht="15.75" customHeight="1" x14ac:dyDescent="0.25">
      <c r="A4478" s="14"/>
      <c r="B4478" s="100" t="s">
        <v>735</v>
      </c>
      <c r="C4478" s="149">
        <v>81726.416171399993</v>
      </c>
      <c r="D4478" s="127">
        <f t="shared" si="69"/>
        <v>81726.416171399993</v>
      </c>
      <c r="E4478" s="3"/>
    </row>
    <row r="4479" spans="1:5" ht="15.75" customHeight="1" x14ac:dyDescent="0.25">
      <c r="A4479" s="14"/>
      <c r="B4479" s="100" t="s">
        <v>1900</v>
      </c>
      <c r="C4479" s="149">
        <v>81726.416171399993</v>
      </c>
      <c r="D4479" s="127">
        <f t="shared" si="69"/>
        <v>81726.416171399993</v>
      </c>
      <c r="E4479" s="3"/>
    </row>
    <row r="4480" spans="1:5" ht="15.75" customHeight="1" x14ac:dyDescent="0.25">
      <c r="A4480" s="14"/>
      <c r="B4480" s="100" t="s">
        <v>473</v>
      </c>
      <c r="C4480" s="149">
        <v>39963.539843499995</v>
      </c>
      <c r="D4480" s="127">
        <f t="shared" si="69"/>
        <v>39963.539843499995</v>
      </c>
      <c r="E4480" s="3"/>
    </row>
    <row r="4481" spans="1:5" ht="15.75" customHeight="1" x14ac:dyDescent="0.25">
      <c r="A4481" s="14"/>
      <c r="B4481" s="103" t="s">
        <v>474</v>
      </c>
      <c r="C4481" s="149">
        <v>708164.59459200001</v>
      </c>
      <c r="D4481" s="127">
        <f t="shared" si="69"/>
        <v>708164.59459200001</v>
      </c>
      <c r="E4481" s="3"/>
    </row>
    <row r="4482" spans="1:5" ht="15.75" customHeight="1" x14ac:dyDescent="0.25">
      <c r="A4482" s="14"/>
      <c r="B4482" s="100" t="s">
        <v>1901</v>
      </c>
      <c r="C4482" s="149">
        <v>917127.69662149996</v>
      </c>
      <c r="D4482" s="127">
        <f t="shared" si="69"/>
        <v>917127.69662149996</v>
      </c>
      <c r="E4482" s="3"/>
    </row>
    <row r="4483" spans="1:5" ht="15.75" customHeight="1" x14ac:dyDescent="0.25">
      <c r="A4483" s="14"/>
      <c r="B4483" s="100" t="s">
        <v>1902</v>
      </c>
      <c r="C4483" s="149">
        <v>917127.69662149996</v>
      </c>
      <c r="D4483" s="127">
        <f t="shared" si="69"/>
        <v>917127.69662149996</v>
      </c>
      <c r="E4483" s="3"/>
    </row>
    <row r="4484" spans="1:5" ht="15.75" customHeight="1" x14ac:dyDescent="0.25">
      <c r="A4484" s="14"/>
      <c r="B4484" s="100" t="s">
        <v>37</v>
      </c>
      <c r="C4484" s="149">
        <v>917127.69662149996</v>
      </c>
      <c r="D4484" s="127">
        <f t="shared" si="69"/>
        <v>917127.69662149996</v>
      </c>
      <c r="E4484" s="3"/>
    </row>
    <row r="4485" spans="1:5" ht="15.75" customHeight="1" x14ac:dyDescent="0.25">
      <c r="A4485" s="14"/>
      <c r="B4485" s="100" t="s">
        <v>22</v>
      </c>
      <c r="C4485" s="149">
        <v>917127.69662149996</v>
      </c>
      <c r="D4485" s="127">
        <f t="shared" si="69"/>
        <v>917127.69662149996</v>
      </c>
      <c r="E4485" s="3"/>
    </row>
    <row r="4486" spans="1:5" ht="15.75" customHeight="1" x14ac:dyDescent="0.25">
      <c r="A4486" s="14"/>
      <c r="B4486" s="100" t="s">
        <v>1903</v>
      </c>
      <c r="C4486" s="149">
        <v>347295.02239250002</v>
      </c>
      <c r="D4486" s="127">
        <f t="shared" si="69"/>
        <v>347295.02239250002</v>
      </c>
      <c r="E4486" s="3"/>
    </row>
    <row r="4487" spans="1:5" ht="15.75" customHeight="1" x14ac:dyDescent="0.25">
      <c r="A4487" s="14"/>
      <c r="B4487" s="100" t="s">
        <v>1904</v>
      </c>
      <c r="C4487" s="149">
        <v>347295.02239250002</v>
      </c>
      <c r="D4487" s="127">
        <f t="shared" si="69"/>
        <v>347295.02239250002</v>
      </c>
      <c r="E4487" s="3"/>
    </row>
    <row r="4488" spans="1:5" ht="15.75" customHeight="1" x14ac:dyDescent="0.25">
      <c r="A4488" s="14"/>
      <c r="B4488" s="100" t="s">
        <v>476</v>
      </c>
      <c r="C4488" s="149">
        <v>347295.02239250002</v>
      </c>
      <c r="D4488" s="127">
        <f t="shared" si="69"/>
        <v>347295.02239250002</v>
      </c>
      <c r="E4488" s="3"/>
    </row>
    <row r="4489" spans="1:5" ht="15.75" customHeight="1" x14ac:dyDescent="0.25">
      <c r="A4489" s="14"/>
      <c r="B4489" s="100" t="s">
        <v>1905</v>
      </c>
      <c r="C4489" s="149">
        <v>114905.8174537</v>
      </c>
      <c r="D4489" s="127">
        <f t="shared" si="69"/>
        <v>114905.8174537</v>
      </c>
      <c r="E4489" s="3"/>
    </row>
    <row r="4490" spans="1:5" ht="15.75" customHeight="1" x14ac:dyDescent="0.25">
      <c r="A4490" s="14"/>
      <c r="B4490" s="100" t="s">
        <v>1906</v>
      </c>
      <c r="C4490" s="149">
        <v>228174.41606505</v>
      </c>
      <c r="D4490" s="127">
        <f t="shared" si="69"/>
        <v>228174.41606505</v>
      </c>
      <c r="E4490" s="3"/>
    </row>
    <row r="4491" spans="1:5" ht="15.75" customHeight="1" x14ac:dyDescent="0.25">
      <c r="A4491" s="14"/>
      <c r="B4491" s="100" t="s">
        <v>479</v>
      </c>
      <c r="C4491" s="149">
        <v>34999.187177500004</v>
      </c>
      <c r="D4491" s="127">
        <f t="shared" si="69"/>
        <v>34999.187177500004</v>
      </c>
      <c r="E4491" s="3"/>
    </row>
    <row r="4492" spans="1:5" ht="15.75" customHeight="1" x14ac:dyDescent="0.25">
      <c r="A4492" s="14"/>
      <c r="B4492" s="100" t="s">
        <v>1907</v>
      </c>
      <c r="C4492" s="149">
        <v>74153.104097800009</v>
      </c>
      <c r="D4492" s="127">
        <f t="shared" si="69"/>
        <v>74153.104097800009</v>
      </c>
      <c r="E4492" s="3"/>
    </row>
    <row r="4493" spans="1:5" ht="15.75" customHeight="1" x14ac:dyDescent="0.25">
      <c r="A4493" s="14"/>
      <c r="B4493" s="100" t="s">
        <v>1908</v>
      </c>
      <c r="C4493" s="149">
        <v>74153.104097800009</v>
      </c>
      <c r="D4493" s="127">
        <f t="shared" si="69"/>
        <v>74153.104097800009</v>
      </c>
      <c r="E4493" s="3"/>
    </row>
    <row r="4494" spans="1:5" ht="15.75" customHeight="1" x14ac:dyDescent="0.25">
      <c r="A4494" s="14"/>
      <c r="B4494" s="100" t="s">
        <v>484</v>
      </c>
      <c r="C4494" s="149">
        <v>48241.354452199994</v>
      </c>
      <c r="D4494" s="127">
        <f t="shared" si="69"/>
        <v>48241.354452199994</v>
      </c>
      <c r="E4494" s="3"/>
    </row>
    <row r="4495" spans="1:5" ht="15.75" customHeight="1" x14ac:dyDescent="0.25">
      <c r="A4495" s="14"/>
      <c r="B4495" s="100" t="s">
        <v>1909</v>
      </c>
      <c r="C4495" s="149">
        <v>1009684.9258950999</v>
      </c>
      <c r="D4495" s="127">
        <f t="shared" ref="D4495:D4558" si="70">C4495</f>
        <v>1009684.9258950999</v>
      </c>
      <c r="E4495" s="3"/>
    </row>
    <row r="4496" spans="1:5" ht="15.75" customHeight="1" x14ac:dyDescent="0.25">
      <c r="A4496" s="14"/>
      <c r="B4496" s="100" t="s">
        <v>1910</v>
      </c>
      <c r="C4496" s="149">
        <v>506640.52808915003</v>
      </c>
      <c r="D4496" s="127">
        <f t="shared" si="70"/>
        <v>506640.52808915003</v>
      </c>
      <c r="E4496" s="3"/>
    </row>
    <row r="4497" spans="1:5" ht="15.75" customHeight="1" x14ac:dyDescent="0.25">
      <c r="A4497" s="14"/>
      <c r="B4497" s="100" t="s">
        <v>1911</v>
      </c>
      <c r="C4497" s="149">
        <v>3722569.7957720999</v>
      </c>
      <c r="D4497" s="127">
        <f t="shared" si="70"/>
        <v>3722569.7957720999</v>
      </c>
      <c r="E4497" s="3"/>
    </row>
    <row r="4498" spans="1:5" ht="15.75" customHeight="1" x14ac:dyDescent="0.25">
      <c r="A4498" s="4" t="s">
        <v>0</v>
      </c>
      <c r="B4498" s="101" t="s">
        <v>488</v>
      </c>
      <c r="C4498" s="91" t="s">
        <v>4330</v>
      </c>
      <c r="D4498" s="126" t="s">
        <v>4331</v>
      </c>
      <c r="E4498" s="3"/>
    </row>
    <row r="4499" spans="1:5" ht="15.75" customHeight="1" x14ac:dyDescent="0.25">
      <c r="A4499" s="4"/>
      <c r="B4499" s="102" t="s">
        <v>3</v>
      </c>
      <c r="C4499" s="91"/>
      <c r="D4499" s="126"/>
      <c r="E4499" s="3"/>
    </row>
    <row r="4500" spans="1:5" ht="15.75" customHeight="1" x14ac:dyDescent="0.25">
      <c r="A4500" s="4">
        <v>11</v>
      </c>
      <c r="B4500" s="104" t="s">
        <v>1651</v>
      </c>
      <c r="C4500" s="91"/>
      <c r="D4500" s="126"/>
      <c r="E4500" s="3"/>
    </row>
    <row r="4501" spans="1:5" ht="15.75" customHeight="1" x14ac:dyDescent="0.25">
      <c r="A4501" s="15"/>
      <c r="B4501" s="100" t="s">
        <v>1912</v>
      </c>
      <c r="C4501" s="149">
        <v>39296.695952150003</v>
      </c>
      <c r="D4501" s="127">
        <f t="shared" si="70"/>
        <v>39296.695952150003</v>
      </c>
      <c r="E4501" s="3"/>
    </row>
    <row r="4502" spans="1:5" ht="15.75" customHeight="1" x14ac:dyDescent="0.25">
      <c r="A4502" s="15"/>
      <c r="B4502" s="100" t="s">
        <v>1913</v>
      </c>
      <c r="C4502" s="149">
        <v>506640.52808915003</v>
      </c>
      <c r="D4502" s="127">
        <f t="shared" si="70"/>
        <v>506640.52808915003</v>
      </c>
      <c r="E4502" s="3"/>
    </row>
    <row r="4503" spans="1:5" ht="15.75" customHeight="1" x14ac:dyDescent="0.25">
      <c r="A4503" s="15"/>
      <c r="B4503" s="100" t="s">
        <v>490</v>
      </c>
      <c r="C4503" s="149">
        <v>154191.58163955002</v>
      </c>
      <c r="D4503" s="127">
        <f t="shared" si="70"/>
        <v>154191.58163955002</v>
      </c>
      <c r="E4503" s="3"/>
    </row>
    <row r="4504" spans="1:5" ht="15.75" customHeight="1" x14ac:dyDescent="0.25">
      <c r="A4504" s="15"/>
      <c r="B4504" s="100" t="s">
        <v>78</v>
      </c>
      <c r="C4504" s="149">
        <v>74153.104097800009</v>
      </c>
      <c r="D4504" s="127">
        <f t="shared" si="70"/>
        <v>74153.104097800009</v>
      </c>
      <c r="E4504" s="3"/>
    </row>
    <row r="4505" spans="1:5" ht="15.75" customHeight="1" x14ac:dyDescent="0.25">
      <c r="A4505" s="15"/>
      <c r="B4505" s="100" t="s">
        <v>1914</v>
      </c>
      <c r="C4505" s="149">
        <v>74153.104097800009</v>
      </c>
      <c r="D4505" s="127">
        <f t="shared" si="70"/>
        <v>74153.104097800009</v>
      </c>
      <c r="E4505" s="3"/>
    </row>
    <row r="4506" spans="1:5" ht="15.75" customHeight="1" x14ac:dyDescent="0.25">
      <c r="A4506" s="15"/>
      <c r="B4506" s="100" t="s">
        <v>1027</v>
      </c>
      <c r="C4506" s="149">
        <v>1511857.3537749499</v>
      </c>
      <c r="D4506" s="127">
        <f t="shared" si="70"/>
        <v>1511857.3537749499</v>
      </c>
      <c r="E4506" s="3"/>
    </row>
    <row r="4507" spans="1:5" ht="15.75" customHeight="1" x14ac:dyDescent="0.25">
      <c r="A4507" s="15"/>
      <c r="B4507" s="100" t="s">
        <v>1915</v>
      </c>
      <c r="C4507" s="149">
        <v>100467.9054106</v>
      </c>
      <c r="D4507" s="127">
        <f t="shared" si="70"/>
        <v>100467.9054106</v>
      </c>
      <c r="E4507" s="3"/>
    </row>
    <row r="4508" spans="1:5" ht="15.75" customHeight="1" x14ac:dyDescent="0.25">
      <c r="A4508" s="15"/>
      <c r="B4508" s="100" t="s">
        <v>492</v>
      </c>
      <c r="C4508" s="149">
        <v>947487.75357145001</v>
      </c>
      <c r="D4508" s="127">
        <f t="shared" si="70"/>
        <v>947487.75357145001</v>
      </c>
      <c r="E4508" s="3"/>
    </row>
    <row r="4509" spans="1:5" ht="15.75" customHeight="1" x14ac:dyDescent="0.25">
      <c r="A4509" s="15"/>
      <c r="B4509" s="100" t="s">
        <v>1916</v>
      </c>
      <c r="C4509" s="149">
        <v>1069075.0232617001</v>
      </c>
      <c r="D4509" s="127">
        <f t="shared" si="70"/>
        <v>1069075.0232617001</v>
      </c>
      <c r="E4509" s="3"/>
    </row>
    <row r="4510" spans="1:5" ht="15.75" customHeight="1" x14ac:dyDescent="0.25">
      <c r="A4510" s="15"/>
      <c r="B4510" s="100" t="s">
        <v>620</v>
      </c>
      <c r="C4510" s="149">
        <v>199484.17377525</v>
      </c>
      <c r="D4510" s="127">
        <f t="shared" si="70"/>
        <v>199484.17377525</v>
      </c>
      <c r="E4510" s="3"/>
    </row>
    <row r="4511" spans="1:5" ht="15.75" customHeight="1" x14ac:dyDescent="0.25">
      <c r="A4511" s="15"/>
      <c r="B4511" s="100" t="s">
        <v>1917</v>
      </c>
      <c r="C4511" s="149">
        <v>199484.17377525</v>
      </c>
      <c r="D4511" s="127">
        <f t="shared" si="70"/>
        <v>199484.17377525</v>
      </c>
      <c r="E4511" s="3"/>
    </row>
    <row r="4512" spans="1:5" ht="15.75" customHeight="1" x14ac:dyDescent="0.25">
      <c r="A4512" s="15"/>
      <c r="B4512" s="100" t="s">
        <v>1918</v>
      </c>
      <c r="C4512" s="149">
        <v>199484.17377525</v>
      </c>
      <c r="D4512" s="127">
        <f t="shared" si="70"/>
        <v>199484.17377525</v>
      </c>
      <c r="E4512" s="3"/>
    </row>
    <row r="4513" spans="1:5" ht="15.75" customHeight="1" x14ac:dyDescent="0.25">
      <c r="A4513" s="15"/>
      <c r="B4513" s="100" t="s">
        <v>1919</v>
      </c>
      <c r="C4513" s="149">
        <v>199484.17377525</v>
      </c>
      <c r="D4513" s="127">
        <f t="shared" si="70"/>
        <v>199484.17377525</v>
      </c>
      <c r="E4513" s="3"/>
    </row>
    <row r="4514" spans="1:5" ht="15.75" customHeight="1" x14ac:dyDescent="0.25">
      <c r="A4514" s="15"/>
      <c r="B4514" s="100" t="s">
        <v>1920</v>
      </c>
      <c r="C4514" s="149">
        <v>199484.17377525</v>
      </c>
      <c r="D4514" s="127">
        <f t="shared" si="70"/>
        <v>199484.17377525</v>
      </c>
      <c r="E4514" s="3"/>
    </row>
    <row r="4515" spans="1:5" ht="15.75" customHeight="1" x14ac:dyDescent="0.25">
      <c r="A4515" s="15"/>
      <c r="B4515" s="100" t="s">
        <v>1921</v>
      </c>
      <c r="C4515" s="149">
        <v>199484.17377525</v>
      </c>
      <c r="D4515" s="127">
        <f t="shared" si="70"/>
        <v>199484.17377525</v>
      </c>
      <c r="E4515" s="3"/>
    </row>
    <row r="4516" spans="1:5" ht="15.75" customHeight="1" x14ac:dyDescent="0.25">
      <c r="A4516" s="15"/>
      <c r="B4516" s="100" t="s">
        <v>1922</v>
      </c>
      <c r="C4516" s="149">
        <v>199484.17377525</v>
      </c>
      <c r="D4516" s="127">
        <f t="shared" si="70"/>
        <v>199484.17377525</v>
      </c>
      <c r="E4516" s="3"/>
    </row>
    <row r="4517" spans="1:5" ht="15.75" customHeight="1" x14ac:dyDescent="0.25">
      <c r="A4517" s="15"/>
      <c r="B4517" s="100" t="s">
        <v>1030</v>
      </c>
      <c r="C4517" s="149">
        <v>429026.2971267</v>
      </c>
      <c r="D4517" s="127">
        <f t="shared" si="70"/>
        <v>429026.2971267</v>
      </c>
      <c r="E4517" s="3"/>
    </row>
    <row r="4518" spans="1:5" ht="15.75" customHeight="1" x14ac:dyDescent="0.25">
      <c r="A4518" s="15"/>
      <c r="B4518" s="100" t="s">
        <v>1923</v>
      </c>
      <c r="C4518" s="149">
        <v>429026.2971267</v>
      </c>
      <c r="D4518" s="127">
        <f t="shared" si="70"/>
        <v>429026.2971267</v>
      </c>
      <c r="E4518" s="3"/>
    </row>
    <row r="4519" spans="1:5" ht="15.75" customHeight="1" x14ac:dyDescent="0.25">
      <c r="A4519" s="15"/>
      <c r="B4519" s="100" t="s">
        <v>1032</v>
      </c>
      <c r="C4519" s="149">
        <v>165009.507117</v>
      </c>
      <c r="D4519" s="127">
        <f t="shared" si="70"/>
        <v>165009.507117</v>
      </c>
      <c r="E4519" s="3"/>
    </row>
    <row r="4520" spans="1:5" ht="15.75" customHeight="1" x14ac:dyDescent="0.25">
      <c r="A4520" s="15"/>
      <c r="B4520" s="100" t="s">
        <v>1033</v>
      </c>
      <c r="C4520" s="149">
        <v>175811.15927830001</v>
      </c>
      <c r="D4520" s="127">
        <f t="shared" si="70"/>
        <v>175811.15927830001</v>
      </c>
      <c r="E4520" s="3"/>
    </row>
    <row r="4521" spans="1:5" ht="15.75" customHeight="1" x14ac:dyDescent="0.25">
      <c r="A4521" s="15"/>
      <c r="B4521" s="100" t="s">
        <v>1301</v>
      </c>
      <c r="C4521" s="149">
        <v>86042.880992249993</v>
      </c>
      <c r="D4521" s="127">
        <f t="shared" si="70"/>
        <v>86042.880992249993</v>
      </c>
      <c r="E4521" s="3"/>
    </row>
    <row r="4522" spans="1:5" ht="15.75" customHeight="1" x14ac:dyDescent="0.25">
      <c r="A4522" s="15"/>
      <c r="B4522" s="100" t="s">
        <v>1035</v>
      </c>
      <c r="C4522" s="149">
        <v>191735.73824860001</v>
      </c>
      <c r="D4522" s="127">
        <f t="shared" si="70"/>
        <v>191735.73824860001</v>
      </c>
      <c r="E4522" s="3"/>
    </row>
    <row r="4523" spans="1:5" ht="15.75" customHeight="1" x14ac:dyDescent="0.25">
      <c r="A4523" s="15"/>
      <c r="B4523" s="100" t="s">
        <v>499</v>
      </c>
      <c r="C4523" s="149">
        <v>840545.49216364999</v>
      </c>
      <c r="D4523" s="127">
        <f t="shared" si="70"/>
        <v>840545.49216364999</v>
      </c>
      <c r="E4523" s="3"/>
    </row>
    <row r="4524" spans="1:5" ht="15.75" customHeight="1" x14ac:dyDescent="0.25">
      <c r="A4524" s="15"/>
      <c r="B4524" s="100" t="s">
        <v>1036</v>
      </c>
      <c r="C4524" s="149">
        <v>444639.04203355004</v>
      </c>
      <c r="D4524" s="127">
        <f t="shared" si="70"/>
        <v>444639.04203355004</v>
      </c>
      <c r="E4524" s="3"/>
    </row>
    <row r="4525" spans="1:5" ht="15.75" customHeight="1" x14ac:dyDescent="0.25">
      <c r="A4525" s="15"/>
      <c r="B4525" s="100" t="s">
        <v>744</v>
      </c>
      <c r="C4525" s="149">
        <v>506640.52808915003</v>
      </c>
      <c r="D4525" s="127">
        <f t="shared" si="70"/>
        <v>506640.52808915003</v>
      </c>
      <c r="E4525" s="3"/>
    </row>
    <row r="4526" spans="1:5" ht="15.75" customHeight="1" x14ac:dyDescent="0.25">
      <c r="A4526" s="15"/>
      <c r="B4526" s="100" t="s">
        <v>500</v>
      </c>
      <c r="C4526" s="149">
        <v>506640.52808915003</v>
      </c>
      <c r="D4526" s="127">
        <f t="shared" si="70"/>
        <v>506640.52808915003</v>
      </c>
      <c r="E4526" s="3"/>
    </row>
    <row r="4527" spans="1:5" ht="15.75" customHeight="1" x14ac:dyDescent="0.25">
      <c r="A4527" s="15"/>
      <c r="B4527" s="100" t="s">
        <v>1924</v>
      </c>
      <c r="C4527" s="149">
        <v>398666.24017674994</v>
      </c>
      <c r="D4527" s="127">
        <f t="shared" si="70"/>
        <v>398666.24017674994</v>
      </c>
      <c r="E4527" s="3"/>
    </row>
    <row r="4528" spans="1:5" ht="15.75" customHeight="1" x14ac:dyDescent="0.25">
      <c r="A4528" s="15"/>
      <c r="B4528" s="100" t="s">
        <v>1925</v>
      </c>
      <c r="C4528" s="149">
        <v>398666.24017674994</v>
      </c>
      <c r="D4528" s="127">
        <f t="shared" si="70"/>
        <v>398666.24017674994</v>
      </c>
      <c r="E4528" s="3"/>
    </row>
    <row r="4529" spans="1:5" ht="15.75" customHeight="1" x14ac:dyDescent="0.25">
      <c r="A4529" s="15"/>
      <c r="B4529" s="100" t="s">
        <v>1926</v>
      </c>
      <c r="C4529" s="149">
        <v>398666.24017674994</v>
      </c>
      <c r="D4529" s="127">
        <f t="shared" si="70"/>
        <v>398666.24017674994</v>
      </c>
      <c r="E4529" s="3"/>
    </row>
    <row r="4530" spans="1:5" ht="15.75" customHeight="1" x14ac:dyDescent="0.25">
      <c r="A4530" s="15"/>
      <c r="B4530" s="100" t="s">
        <v>501</v>
      </c>
      <c r="C4530" s="149">
        <v>871692.29334459989</v>
      </c>
      <c r="D4530" s="127">
        <f t="shared" si="70"/>
        <v>871692.29334459989</v>
      </c>
      <c r="E4530" s="3"/>
    </row>
    <row r="4531" spans="1:5" ht="15.75" customHeight="1" x14ac:dyDescent="0.25">
      <c r="A4531" s="15"/>
      <c r="B4531" s="100" t="s">
        <v>502</v>
      </c>
      <c r="C4531" s="149">
        <v>611828.3038595001</v>
      </c>
      <c r="D4531" s="127">
        <f t="shared" si="70"/>
        <v>611828.3038595001</v>
      </c>
      <c r="E4531" s="3"/>
    </row>
    <row r="4532" spans="1:5" ht="15.75" customHeight="1" x14ac:dyDescent="0.25">
      <c r="A4532" s="15"/>
      <c r="B4532" s="100" t="s">
        <v>1927</v>
      </c>
      <c r="C4532" s="149">
        <v>145255.42084234999</v>
      </c>
      <c r="D4532" s="127">
        <f t="shared" si="70"/>
        <v>145255.42084234999</v>
      </c>
      <c r="E4532" s="3"/>
    </row>
    <row r="4533" spans="1:5" ht="15.75" customHeight="1" x14ac:dyDescent="0.25">
      <c r="A4533" s="15"/>
      <c r="B4533" s="100" t="s">
        <v>1928</v>
      </c>
      <c r="C4533" s="149">
        <v>779640.15033904999</v>
      </c>
      <c r="D4533" s="127">
        <f t="shared" si="70"/>
        <v>779640.15033904999</v>
      </c>
      <c r="E4533" s="3"/>
    </row>
    <row r="4534" spans="1:5" ht="15.75" customHeight="1" x14ac:dyDescent="0.25">
      <c r="A4534" s="15"/>
      <c r="B4534" s="100" t="s">
        <v>1929</v>
      </c>
      <c r="C4534" s="149">
        <v>779640.15033904999</v>
      </c>
      <c r="D4534" s="127">
        <f t="shared" si="70"/>
        <v>779640.15033904999</v>
      </c>
      <c r="E4534" s="3"/>
    </row>
    <row r="4535" spans="1:5" ht="15.75" customHeight="1" x14ac:dyDescent="0.25">
      <c r="A4535" s="15"/>
      <c r="B4535" s="100" t="s">
        <v>1930</v>
      </c>
      <c r="C4535" s="149">
        <v>718453.14098739997</v>
      </c>
      <c r="D4535" s="127">
        <f t="shared" si="70"/>
        <v>718453.14098739997</v>
      </c>
      <c r="E4535" s="3"/>
    </row>
    <row r="4536" spans="1:5" ht="15.75" customHeight="1" x14ac:dyDescent="0.25">
      <c r="A4536" s="15"/>
      <c r="B4536" s="100" t="s">
        <v>1039</v>
      </c>
      <c r="C4536" s="149">
        <v>180775.5119443</v>
      </c>
      <c r="D4536" s="127">
        <f t="shared" si="70"/>
        <v>180775.5119443</v>
      </c>
      <c r="E4536" s="3"/>
    </row>
    <row r="4537" spans="1:5" ht="15.75" customHeight="1" x14ac:dyDescent="0.25">
      <c r="A4537" s="15"/>
      <c r="B4537" s="100" t="s">
        <v>1931</v>
      </c>
      <c r="C4537" s="149">
        <v>565546.10200269998</v>
      </c>
      <c r="D4537" s="127">
        <f t="shared" si="70"/>
        <v>565546.10200269998</v>
      </c>
      <c r="E4537" s="3"/>
    </row>
    <row r="4538" spans="1:5" ht="15.75" customHeight="1" x14ac:dyDescent="0.25">
      <c r="A4538" s="15"/>
      <c r="B4538" s="100" t="s">
        <v>507</v>
      </c>
      <c r="C4538" s="149">
        <v>625750.68085530004</v>
      </c>
      <c r="D4538" s="127">
        <f t="shared" si="70"/>
        <v>625750.68085530004</v>
      </c>
      <c r="E4538" s="3"/>
    </row>
    <row r="4539" spans="1:5" ht="15.75" customHeight="1" x14ac:dyDescent="0.25">
      <c r="A4539" s="15"/>
      <c r="B4539" s="100" t="s">
        <v>509</v>
      </c>
      <c r="C4539" s="149">
        <v>244644.92820950001</v>
      </c>
      <c r="D4539" s="127">
        <f t="shared" si="70"/>
        <v>244644.92820950001</v>
      </c>
      <c r="E4539" s="3"/>
    </row>
    <row r="4540" spans="1:5" ht="15.75" customHeight="1" x14ac:dyDescent="0.25">
      <c r="A4540" s="15"/>
      <c r="B4540" s="100" t="s">
        <v>510</v>
      </c>
      <c r="C4540" s="149">
        <v>244644.92820950001</v>
      </c>
      <c r="D4540" s="127">
        <f t="shared" si="70"/>
        <v>244644.92820950001</v>
      </c>
      <c r="E4540" s="3"/>
    </row>
    <row r="4541" spans="1:5" ht="15.75" customHeight="1" x14ac:dyDescent="0.25">
      <c r="A4541" s="15"/>
      <c r="B4541" s="100" t="s">
        <v>511</v>
      </c>
      <c r="C4541" s="149">
        <v>398666.24017674994</v>
      </c>
      <c r="D4541" s="127">
        <f t="shared" si="70"/>
        <v>398666.24017674994</v>
      </c>
      <c r="E4541" s="3"/>
    </row>
    <row r="4542" spans="1:5" ht="15.75" customHeight="1" x14ac:dyDescent="0.25">
      <c r="A4542" s="15"/>
      <c r="B4542" s="100" t="s">
        <v>512</v>
      </c>
      <c r="C4542" s="149">
        <v>337501.09913975</v>
      </c>
      <c r="D4542" s="127">
        <f t="shared" si="70"/>
        <v>337501.09913975</v>
      </c>
      <c r="E4542" s="3"/>
    </row>
    <row r="4543" spans="1:5" ht="15.75" customHeight="1" x14ac:dyDescent="0.25">
      <c r="A4543" s="15"/>
      <c r="B4543" s="100" t="s">
        <v>1245</v>
      </c>
      <c r="C4543" s="149">
        <v>74153.104097800009</v>
      </c>
      <c r="D4543" s="127">
        <f t="shared" si="70"/>
        <v>74153.104097800009</v>
      </c>
      <c r="E4543" s="3"/>
    </row>
    <row r="4544" spans="1:5" ht="15.75" customHeight="1" x14ac:dyDescent="0.25">
      <c r="A4544" s="15"/>
      <c r="B4544" s="100" t="s">
        <v>1932</v>
      </c>
      <c r="C4544" s="149">
        <v>459066.50051534997</v>
      </c>
      <c r="D4544" s="127">
        <f t="shared" si="70"/>
        <v>459066.50051534997</v>
      </c>
      <c r="E4544" s="3"/>
    </row>
    <row r="4545" spans="1:5" ht="15.75" customHeight="1" x14ac:dyDescent="0.25">
      <c r="A4545" s="15"/>
      <c r="B4545" s="100" t="s">
        <v>514</v>
      </c>
      <c r="C4545" s="149">
        <v>330515.11024805001</v>
      </c>
      <c r="D4545" s="127">
        <f t="shared" si="70"/>
        <v>330515.11024805001</v>
      </c>
      <c r="E4545" s="3"/>
    </row>
    <row r="4546" spans="1:5" ht="15.75" customHeight="1" x14ac:dyDescent="0.25">
      <c r="A4546" s="15"/>
      <c r="B4546" s="100" t="s">
        <v>348</v>
      </c>
      <c r="C4546" s="149">
        <v>141621.59502400001</v>
      </c>
      <c r="D4546" s="127">
        <f t="shared" si="70"/>
        <v>141621.59502400001</v>
      </c>
      <c r="E4546" s="3"/>
    </row>
    <row r="4547" spans="1:5" ht="15.75" customHeight="1" x14ac:dyDescent="0.25">
      <c r="A4547" s="15"/>
      <c r="B4547" s="100" t="s">
        <v>24</v>
      </c>
      <c r="C4547" s="149">
        <v>1346005.5923905498</v>
      </c>
      <c r="D4547" s="127">
        <f t="shared" si="70"/>
        <v>1346005.5923905498</v>
      </c>
      <c r="E4547" s="3"/>
    </row>
    <row r="4548" spans="1:5" ht="15.75" customHeight="1" x14ac:dyDescent="0.25">
      <c r="A4548" s="15"/>
      <c r="B4548" s="100" t="s">
        <v>25</v>
      </c>
      <c r="C4548" s="149">
        <v>794078.06238214998</v>
      </c>
      <c r="D4548" s="127">
        <f t="shared" si="70"/>
        <v>794078.06238214998</v>
      </c>
      <c r="E4548" s="3"/>
    </row>
    <row r="4549" spans="1:5" ht="15.75" customHeight="1" x14ac:dyDescent="0.25">
      <c r="A4549" s="15"/>
      <c r="B4549" s="100" t="s">
        <v>26</v>
      </c>
      <c r="C4549" s="149">
        <v>625750.68085530004</v>
      </c>
      <c r="D4549" s="127">
        <f t="shared" si="70"/>
        <v>625750.68085530004</v>
      </c>
      <c r="E4549" s="3"/>
    </row>
    <row r="4550" spans="1:5" ht="15.75" customHeight="1" x14ac:dyDescent="0.25">
      <c r="A4550" s="15"/>
      <c r="B4550" s="100" t="s">
        <v>27</v>
      </c>
      <c r="C4550" s="149">
        <v>474483.56393620005</v>
      </c>
      <c r="D4550" s="127">
        <f t="shared" si="70"/>
        <v>474483.56393620005</v>
      </c>
      <c r="E4550" s="3"/>
    </row>
    <row r="4551" spans="1:5" ht="15.75" customHeight="1" x14ac:dyDescent="0.25">
      <c r="A4551" s="15"/>
      <c r="B4551" s="100" t="s">
        <v>1933</v>
      </c>
      <c r="C4551" s="149">
        <v>398666.24017674994</v>
      </c>
      <c r="D4551" s="127">
        <f t="shared" si="70"/>
        <v>398666.24017674994</v>
      </c>
      <c r="E4551" s="3"/>
    </row>
    <row r="4552" spans="1:5" ht="15.75" customHeight="1" x14ac:dyDescent="0.25">
      <c r="A4552" s="15"/>
      <c r="B4552" s="100" t="s">
        <v>1934</v>
      </c>
      <c r="C4552" s="149">
        <v>625750.68085530004</v>
      </c>
      <c r="D4552" s="127">
        <f t="shared" si="70"/>
        <v>625750.68085530004</v>
      </c>
      <c r="E4552" s="3"/>
    </row>
    <row r="4553" spans="1:5" ht="15.75" customHeight="1" x14ac:dyDescent="0.25">
      <c r="A4553" s="15"/>
      <c r="B4553" s="100" t="s">
        <v>748</v>
      </c>
      <c r="C4553" s="149">
        <v>81726.416171399993</v>
      </c>
      <c r="D4553" s="127">
        <f t="shared" si="70"/>
        <v>81726.416171399993</v>
      </c>
      <c r="E4553" s="3"/>
    </row>
    <row r="4554" spans="1:5" ht="15.75" customHeight="1" x14ac:dyDescent="0.25">
      <c r="A4554" s="15"/>
      <c r="B4554" s="100" t="s">
        <v>56</v>
      </c>
      <c r="C4554" s="149">
        <v>156564.58855310001</v>
      </c>
      <c r="D4554" s="127">
        <f t="shared" si="70"/>
        <v>156564.58855310001</v>
      </c>
      <c r="E4554" s="3"/>
    </row>
    <row r="4555" spans="1:5" ht="15.75" customHeight="1" x14ac:dyDescent="0.25">
      <c r="A4555" s="15"/>
      <c r="B4555" s="100" t="s">
        <v>519</v>
      </c>
      <c r="C4555" s="149">
        <v>1389978.6263363</v>
      </c>
      <c r="D4555" s="127">
        <f t="shared" si="70"/>
        <v>1389978.6263363</v>
      </c>
      <c r="E4555" s="3"/>
    </row>
    <row r="4556" spans="1:5" ht="15.75" customHeight="1" x14ac:dyDescent="0.25">
      <c r="A4556" s="15"/>
      <c r="B4556" s="100" t="s">
        <v>749</v>
      </c>
      <c r="C4556" s="149">
        <v>488921.47597929998</v>
      </c>
      <c r="D4556" s="127">
        <f t="shared" si="70"/>
        <v>488921.47597929998</v>
      </c>
      <c r="E4556" s="3"/>
    </row>
    <row r="4557" spans="1:5" ht="15.75" customHeight="1" x14ac:dyDescent="0.25">
      <c r="A4557" s="15"/>
      <c r="B4557" s="100" t="s">
        <v>521</v>
      </c>
      <c r="C4557" s="149">
        <v>347295.02239250002</v>
      </c>
      <c r="D4557" s="127">
        <f t="shared" si="70"/>
        <v>347295.02239250002</v>
      </c>
      <c r="E4557" s="3"/>
    </row>
    <row r="4558" spans="1:5" ht="15.75" customHeight="1" x14ac:dyDescent="0.25">
      <c r="A4558" s="15"/>
      <c r="B4558" s="100" t="s">
        <v>1935</v>
      </c>
      <c r="C4558" s="149">
        <v>347295.02239250002</v>
      </c>
      <c r="D4558" s="127">
        <f t="shared" si="70"/>
        <v>347295.02239250002</v>
      </c>
      <c r="E4558" s="3"/>
    </row>
    <row r="4559" spans="1:5" ht="15.75" customHeight="1" x14ac:dyDescent="0.25">
      <c r="A4559" s="15"/>
      <c r="B4559" s="100" t="s">
        <v>1936</v>
      </c>
      <c r="C4559" s="149">
        <v>347295.02239250002</v>
      </c>
      <c r="D4559" s="127">
        <f t="shared" ref="D4559:D4622" si="71">C4559</f>
        <v>347295.02239250002</v>
      </c>
      <c r="E4559" s="3"/>
    </row>
    <row r="4560" spans="1:5" ht="15.75" customHeight="1" x14ac:dyDescent="0.25">
      <c r="A4560" s="15"/>
      <c r="B4560" s="100" t="s">
        <v>1937</v>
      </c>
      <c r="C4560" s="149">
        <v>347295.02239250002</v>
      </c>
      <c r="D4560" s="127">
        <f t="shared" si="71"/>
        <v>347295.02239250002</v>
      </c>
      <c r="E4560" s="3"/>
    </row>
    <row r="4561" spans="1:5" ht="15.75" customHeight="1" x14ac:dyDescent="0.25">
      <c r="A4561" s="15"/>
      <c r="B4561" s="100" t="s">
        <v>523</v>
      </c>
      <c r="C4561" s="149">
        <v>347295.02239250002</v>
      </c>
      <c r="D4561" s="127">
        <f t="shared" si="71"/>
        <v>347295.02239250002</v>
      </c>
      <c r="E4561" s="3"/>
    </row>
    <row r="4562" spans="1:5" ht="15.75" customHeight="1" x14ac:dyDescent="0.25">
      <c r="A4562" s="15"/>
      <c r="B4562" s="100" t="s">
        <v>1938</v>
      </c>
      <c r="C4562" s="149">
        <v>347295.02239250002</v>
      </c>
      <c r="D4562" s="127">
        <f t="shared" si="71"/>
        <v>347295.02239250002</v>
      </c>
      <c r="E4562" s="3"/>
    </row>
    <row r="4563" spans="1:5" ht="15.75" customHeight="1" x14ac:dyDescent="0.25">
      <c r="A4563" s="15"/>
      <c r="B4563" s="100" t="s">
        <v>1939</v>
      </c>
      <c r="C4563" s="149">
        <v>347295.02239250002</v>
      </c>
      <c r="D4563" s="127">
        <f t="shared" si="71"/>
        <v>347295.02239250002</v>
      </c>
      <c r="E4563" s="3"/>
    </row>
    <row r="4564" spans="1:5" ht="15.75" customHeight="1" x14ac:dyDescent="0.25">
      <c r="A4564" s="15"/>
      <c r="B4564" s="100" t="s">
        <v>1940</v>
      </c>
      <c r="C4564" s="149">
        <v>347295.02239250002</v>
      </c>
      <c r="D4564" s="127">
        <f t="shared" si="71"/>
        <v>347295.02239250002</v>
      </c>
      <c r="E4564" s="3"/>
    </row>
    <row r="4565" spans="1:5" ht="15.75" customHeight="1" x14ac:dyDescent="0.25">
      <c r="A4565" s="15"/>
      <c r="B4565" s="100" t="s">
        <v>1941</v>
      </c>
      <c r="C4565" s="149">
        <v>347295.02239250002</v>
      </c>
      <c r="D4565" s="127">
        <f t="shared" si="71"/>
        <v>347295.02239250002</v>
      </c>
      <c r="E4565" s="3"/>
    </row>
    <row r="4566" spans="1:5" ht="15.75" customHeight="1" x14ac:dyDescent="0.25">
      <c r="A4566" s="15"/>
      <c r="B4566" s="100" t="s">
        <v>524</v>
      </c>
      <c r="C4566" s="149">
        <v>1346005.5923905498</v>
      </c>
      <c r="D4566" s="127">
        <f t="shared" si="71"/>
        <v>1346005.5923905498</v>
      </c>
      <c r="E4566" s="3"/>
    </row>
    <row r="4567" spans="1:5" ht="15.75" customHeight="1" x14ac:dyDescent="0.25">
      <c r="A4567" s="15"/>
      <c r="B4567" s="100" t="s">
        <v>525</v>
      </c>
      <c r="C4567" s="149">
        <v>1411874.9951760997</v>
      </c>
      <c r="D4567" s="127">
        <f t="shared" si="71"/>
        <v>1411874.9951760997</v>
      </c>
      <c r="E4567" s="3"/>
    </row>
    <row r="4568" spans="1:5" ht="15.75" customHeight="1" x14ac:dyDescent="0.25">
      <c r="A4568" s="15"/>
      <c r="B4568" s="100" t="s">
        <v>1942</v>
      </c>
      <c r="C4568" s="149">
        <v>764530.05763679999</v>
      </c>
      <c r="D4568" s="127">
        <f t="shared" si="71"/>
        <v>764530.05763679999</v>
      </c>
      <c r="E4568" s="3"/>
    </row>
    <row r="4569" spans="1:5" ht="15.75" customHeight="1" x14ac:dyDescent="0.25">
      <c r="A4569" s="15"/>
      <c r="B4569" s="100" t="s">
        <v>1530</v>
      </c>
      <c r="C4569" s="149">
        <v>764530.05763679999</v>
      </c>
      <c r="D4569" s="127">
        <f t="shared" si="71"/>
        <v>764530.05763679999</v>
      </c>
      <c r="E4569" s="3"/>
    </row>
    <row r="4570" spans="1:5" ht="15.75" customHeight="1" x14ac:dyDescent="0.25">
      <c r="A4570" s="15"/>
      <c r="B4570" s="100" t="s">
        <v>1064</v>
      </c>
      <c r="C4570" s="149">
        <v>764530.05763679999</v>
      </c>
      <c r="D4570" s="127">
        <f t="shared" si="71"/>
        <v>764530.05763679999</v>
      </c>
      <c r="E4570" s="3"/>
    </row>
    <row r="4571" spans="1:5" ht="15.75" customHeight="1" x14ac:dyDescent="0.25">
      <c r="A4571" s="15"/>
      <c r="B4571" s="100" t="s">
        <v>527</v>
      </c>
      <c r="C4571" s="149">
        <v>764530.05763679999</v>
      </c>
      <c r="D4571" s="127">
        <f t="shared" si="71"/>
        <v>764530.05763679999</v>
      </c>
      <c r="E4571" s="3"/>
    </row>
    <row r="4572" spans="1:5" ht="15.75" customHeight="1" x14ac:dyDescent="0.25">
      <c r="A4572" s="15"/>
      <c r="B4572" s="100" t="s">
        <v>529</v>
      </c>
      <c r="C4572" s="149">
        <v>423337.72416844999</v>
      </c>
      <c r="D4572" s="127">
        <f t="shared" si="71"/>
        <v>423337.72416844999</v>
      </c>
      <c r="E4572" s="3"/>
    </row>
    <row r="4573" spans="1:5" ht="15.75" customHeight="1" x14ac:dyDescent="0.25">
      <c r="A4573" s="15"/>
      <c r="B4573" s="100" t="s">
        <v>1067</v>
      </c>
      <c r="C4573" s="149">
        <v>228174.41606505</v>
      </c>
      <c r="D4573" s="127">
        <f t="shared" si="71"/>
        <v>228174.41606505</v>
      </c>
      <c r="E4573" s="3"/>
    </row>
    <row r="4574" spans="1:5" ht="15.75" customHeight="1" x14ac:dyDescent="0.25">
      <c r="A4574" s="15"/>
      <c r="B4574" s="100" t="s">
        <v>1943</v>
      </c>
      <c r="C4574" s="149">
        <v>228174.41606505</v>
      </c>
      <c r="D4574" s="127">
        <f t="shared" si="71"/>
        <v>228174.41606505</v>
      </c>
      <c r="E4574" s="3"/>
    </row>
    <row r="4575" spans="1:5" ht="15.75" customHeight="1" x14ac:dyDescent="0.25">
      <c r="A4575" s="15"/>
      <c r="B4575" s="100" t="s">
        <v>1944</v>
      </c>
      <c r="C4575" s="149">
        <v>840545.49216364999</v>
      </c>
      <c r="D4575" s="127">
        <f t="shared" si="71"/>
        <v>840545.49216364999</v>
      </c>
      <c r="E4575" s="3"/>
    </row>
    <row r="4576" spans="1:5" ht="15.75" customHeight="1" x14ac:dyDescent="0.25">
      <c r="A4576" s="15"/>
      <c r="B4576" s="100" t="s">
        <v>1945</v>
      </c>
      <c r="C4576" s="149">
        <v>840545.49216364999</v>
      </c>
      <c r="D4576" s="127">
        <f t="shared" si="71"/>
        <v>840545.49216364999</v>
      </c>
      <c r="E4576" s="3"/>
    </row>
    <row r="4577" spans="1:5" ht="15.75" customHeight="1" x14ac:dyDescent="0.25">
      <c r="A4577" s="15"/>
      <c r="B4577" s="100" t="s">
        <v>422</v>
      </c>
      <c r="C4577" s="149">
        <v>74153.104097800009</v>
      </c>
      <c r="D4577" s="127">
        <f t="shared" si="71"/>
        <v>74153.104097800009</v>
      </c>
      <c r="E4577" s="3"/>
    </row>
    <row r="4578" spans="1:5" ht="15.75" customHeight="1" x14ac:dyDescent="0.25">
      <c r="A4578" s="15"/>
      <c r="B4578" s="100" t="s">
        <v>1946</v>
      </c>
      <c r="C4578" s="149">
        <v>74153.104097800009</v>
      </c>
      <c r="D4578" s="127">
        <f t="shared" si="71"/>
        <v>74153.104097800009</v>
      </c>
      <c r="E4578" s="3"/>
    </row>
    <row r="4579" spans="1:5" ht="15.75" customHeight="1" x14ac:dyDescent="0.25">
      <c r="A4579" s="15"/>
      <c r="B4579" s="100" t="s">
        <v>530</v>
      </c>
      <c r="C4579" s="149">
        <v>74153.104097800009</v>
      </c>
      <c r="D4579" s="127">
        <f t="shared" si="71"/>
        <v>74153.104097800009</v>
      </c>
      <c r="E4579" s="3"/>
    </row>
    <row r="4580" spans="1:5" ht="15.75" customHeight="1" x14ac:dyDescent="0.25">
      <c r="A4580" s="15"/>
      <c r="B4580" s="100" t="s">
        <v>1947</v>
      </c>
      <c r="C4580" s="149">
        <v>74153.104097800009</v>
      </c>
      <c r="D4580" s="127">
        <f t="shared" si="71"/>
        <v>74153.104097800009</v>
      </c>
      <c r="E4580" s="3"/>
    </row>
    <row r="4581" spans="1:5" ht="15.75" customHeight="1" x14ac:dyDescent="0.25">
      <c r="A4581" s="43"/>
      <c r="B4581" s="35" t="s">
        <v>1948</v>
      </c>
      <c r="C4581" s="149" t="e">
        <v>#NUM!</v>
      </c>
      <c r="D4581" s="127" t="e">
        <f t="shared" si="71"/>
        <v>#NUM!</v>
      </c>
      <c r="E4581" s="3"/>
    </row>
    <row r="4582" spans="1:5" ht="15.75" customHeight="1" x14ac:dyDescent="0.25">
      <c r="A4582" s="7" t="s">
        <v>0</v>
      </c>
      <c r="B4582" s="101" t="s">
        <v>1</v>
      </c>
      <c r="C4582" s="91" t="s">
        <v>4330</v>
      </c>
      <c r="D4582" s="126" t="s">
        <v>4331</v>
      </c>
      <c r="E4582" s="3"/>
    </row>
    <row r="4583" spans="1:5" ht="15.75" customHeight="1" x14ac:dyDescent="0.25">
      <c r="A4583" s="7"/>
      <c r="B4583" s="43" t="s">
        <v>3</v>
      </c>
      <c r="C4583" s="91"/>
      <c r="D4583" s="126"/>
      <c r="E4583" s="3"/>
    </row>
    <row r="4584" spans="1:5" ht="15.75" customHeight="1" x14ac:dyDescent="0.25">
      <c r="A4584" s="13">
        <v>1</v>
      </c>
      <c r="B4584" s="102" t="s">
        <v>4</v>
      </c>
      <c r="C4584" s="91"/>
      <c r="D4584" s="126"/>
      <c r="E4584" s="3"/>
    </row>
    <row r="4585" spans="1:5" ht="15.75" customHeight="1" x14ac:dyDescent="0.25">
      <c r="A4585" s="14"/>
      <c r="B4585" s="103" t="s">
        <v>1231</v>
      </c>
      <c r="C4585" s="149">
        <v>98976.826712399998</v>
      </c>
      <c r="D4585" s="127">
        <f t="shared" si="71"/>
        <v>98976.826712399998</v>
      </c>
      <c r="E4585" s="3"/>
    </row>
    <row r="4586" spans="1:5" ht="15.75" customHeight="1" x14ac:dyDescent="0.25">
      <c r="A4586" s="14"/>
      <c r="B4586" s="103" t="s">
        <v>79</v>
      </c>
      <c r="C4586" s="149">
        <v>72841.437664450001</v>
      </c>
      <c r="D4586" s="127">
        <f t="shared" si="71"/>
        <v>72841.437664450001</v>
      </c>
      <c r="E4586" s="3"/>
    </row>
    <row r="4587" spans="1:5" ht="15.75" customHeight="1" x14ac:dyDescent="0.25">
      <c r="A4587" s="14"/>
      <c r="B4587" s="103" t="s">
        <v>755</v>
      </c>
      <c r="C4587" s="149">
        <v>72841.437664450001</v>
      </c>
      <c r="D4587" s="127">
        <f t="shared" si="71"/>
        <v>72841.437664450001</v>
      </c>
      <c r="E4587" s="3"/>
    </row>
    <row r="4588" spans="1:5" ht="15.75" customHeight="1" x14ac:dyDescent="0.25">
      <c r="A4588" s="14"/>
      <c r="B4588" s="103" t="s">
        <v>84</v>
      </c>
      <c r="C4588" s="149">
        <v>123001.88821830001</v>
      </c>
      <c r="D4588" s="127">
        <f t="shared" si="71"/>
        <v>123001.88821830001</v>
      </c>
      <c r="E4588" s="3"/>
    </row>
    <row r="4589" spans="1:5" ht="15.75" customHeight="1" x14ac:dyDescent="0.25">
      <c r="A4589" s="14"/>
      <c r="B4589" s="103" t="s">
        <v>1949</v>
      </c>
      <c r="C4589" s="149">
        <v>339534.10985584999</v>
      </c>
      <c r="D4589" s="127">
        <f t="shared" si="71"/>
        <v>339534.10985584999</v>
      </c>
      <c r="E4589" s="3"/>
    </row>
    <row r="4590" spans="1:5" ht="15.75" customHeight="1" x14ac:dyDescent="0.25">
      <c r="A4590" s="14"/>
      <c r="B4590" s="103" t="s">
        <v>543</v>
      </c>
      <c r="C4590" s="149">
        <v>340641.46321205003</v>
      </c>
      <c r="D4590" s="127">
        <f t="shared" si="71"/>
        <v>340641.46321205003</v>
      </c>
      <c r="E4590" s="3"/>
    </row>
    <row r="4591" spans="1:5" ht="15.75" customHeight="1" x14ac:dyDescent="0.25">
      <c r="A4591" s="14"/>
      <c r="B4591" s="103" t="s">
        <v>544</v>
      </c>
      <c r="C4591" s="149">
        <v>326053.0375102</v>
      </c>
      <c r="D4591" s="127">
        <f t="shared" si="71"/>
        <v>326053.0375102</v>
      </c>
      <c r="E4591" s="3"/>
    </row>
    <row r="4592" spans="1:5" ht="15.75" customHeight="1" x14ac:dyDescent="0.25">
      <c r="A4592" s="14"/>
      <c r="B4592" s="103" t="s">
        <v>1661</v>
      </c>
      <c r="C4592" s="149">
        <v>452722.92885819997</v>
      </c>
      <c r="D4592" s="127">
        <f t="shared" si="71"/>
        <v>452722.92885819997</v>
      </c>
      <c r="E4592" s="3"/>
    </row>
    <row r="4593" spans="1:5" ht="15.75" customHeight="1" x14ac:dyDescent="0.25">
      <c r="A4593" s="14"/>
      <c r="B4593" s="100" t="s">
        <v>319</v>
      </c>
      <c r="C4593" s="149">
        <v>95542.466346600006</v>
      </c>
      <c r="D4593" s="127">
        <f t="shared" si="71"/>
        <v>95542.466346600006</v>
      </c>
      <c r="E4593" s="3"/>
    </row>
    <row r="4594" spans="1:5" ht="15.75" customHeight="1" x14ac:dyDescent="0.25">
      <c r="A4594" s="14"/>
      <c r="B4594" s="103" t="s">
        <v>546</v>
      </c>
      <c r="C4594" s="149">
        <v>241235.06358314995</v>
      </c>
      <c r="D4594" s="127">
        <f t="shared" si="71"/>
        <v>241235.06358314995</v>
      </c>
      <c r="E4594" s="3"/>
    </row>
    <row r="4595" spans="1:5" ht="15.75" customHeight="1" x14ac:dyDescent="0.25">
      <c r="A4595" s="14"/>
      <c r="B4595" s="103" t="s">
        <v>547</v>
      </c>
      <c r="C4595" s="149">
        <v>739236.46114044997</v>
      </c>
      <c r="D4595" s="127">
        <f t="shared" si="71"/>
        <v>739236.46114044997</v>
      </c>
      <c r="E4595" s="3"/>
    </row>
    <row r="4596" spans="1:5" ht="15.75" customHeight="1" x14ac:dyDescent="0.25">
      <c r="A4596" s="14"/>
      <c r="B4596" s="103" t="s">
        <v>86</v>
      </c>
      <c r="C4596" s="149">
        <v>234375.4417277</v>
      </c>
      <c r="D4596" s="127">
        <f t="shared" si="71"/>
        <v>234375.4417277</v>
      </c>
      <c r="E4596" s="3"/>
    </row>
    <row r="4597" spans="1:5" ht="15.75" customHeight="1" x14ac:dyDescent="0.25">
      <c r="A4597" s="14"/>
      <c r="B4597" s="103" t="s">
        <v>1664</v>
      </c>
      <c r="C4597" s="149">
        <v>480635.63305029995</v>
      </c>
      <c r="D4597" s="127">
        <f t="shared" si="71"/>
        <v>480635.63305029995</v>
      </c>
      <c r="E4597" s="3"/>
    </row>
    <row r="4598" spans="1:5" ht="15.75" customHeight="1" x14ac:dyDescent="0.25">
      <c r="A4598" s="14"/>
      <c r="B4598" s="103" t="s">
        <v>548</v>
      </c>
      <c r="C4598" s="149">
        <v>480635.63305029995</v>
      </c>
      <c r="D4598" s="127">
        <f t="shared" si="71"/>
        <v>480635.63305029995</v>
      </c>
      <c r="E4598" s="3"/>
    </row>
    <row r="4599" spans="1:5" ht="15.75" customHeight="1" x14ac:dyDescent="0.25">
      <c r="A4599" s="14"/>
      <c r="B4599" s="103" t="s">
        <v>549</v>
      </c>
      <c r="C4599" s="149">
        <v>739135.20601375005</v>
      </c>
      <c r="D4599" s="127">
        <f t="shared" si="71"/>
        <v>739135.20601375005</v>
      </c>
      <c r="E4599" s="3"/>
    </row>
    <row r="4600" spans="1:5" ht="15.75" customHeight="1" x14ac:dyDescent="0.25">
      <c r="A4600" s="14"/>
      <c r="B4600" s="103" t="s">
        <v>89</v>
      </c>
      <c r="C4600" s="149">
        <v>739135.20601375005</v>
      </c>
      <c r="D4600" s="127">
        <f t="shared" si="71"/>
        <v>739135.20601375005</v>
      </c>
      <c r="E4600" s="3"/>
    </row>
    <row r="4601" spans="1:5" ht="15.75" customHeight="1" x14ac:dyDescent="0.25">
      <c r="A4601" s="14"/>
      <c r="B4601" s="103" t="s">
        <v>1665</v>
      </c>
      <c r="C4601" s="149">
        <v>124632.43746590002</v>
      </c>
      <c r="D4601" s="127">
        <f t="shared" si="71"/>
        <v>124632.43746590002</v>
      </c>
      <c r="E4601" s="3"/>
    </row>
    <row r="4602" spans="1:5" ht="15.75" customHeight="1" x14ac:dyDescent="0.25">
      <c r="A4602" s="14"/>
      <c r="B4602" s="103" t="s">
        <v>552</v>
      </c>
      <c r="C4602" s="149">
        <v>557846.2911112</v>
      </c>
      <c r="D4602" s="127">
        <f t="shared" si="71"/>
        <v>557846.2911112</v>
      </c>
      <c r="E4602" s="3"/>
    </row>
    <row r="4603" spans="1:5" ht="15.75" customHeight="1" x14ac:dyDescent="0.25">
      <c r="A4603" s="14"/>
      <c r="B4603" s="103" t="s">
        <v>553</v>
      </c>
      <c r="C4603" s="149">
        <v>557846.2911112</v>
      </c>
      <c r="D4603" s="127">
        <f t="shared" si="71"/>
        <v>557846.2911112</v>
      </c>
      <c r="E4603" s="3"/>
    </row>
    <row r="4604" spans="1:5" ht="15.75" customHeight="1" x14ac:dyDescent="0.25">
      <c r="A4604" s="14"/>
      <c r="B4604" s="103" t="s">
        <v>554</v>
      </c>
      <c r="C4604" s="149">
        <v>422952.75758189999</v>
      </c>
      <c r="D4604" s="127">
        <f t="shared" si="71"/>
        <v>422952.75758189999</v>
      </c>
      <c r="E4604" s="3"/>
    </row>
    <row r="4605" spans="1:5" ht="15.75" customHeight="1" x14ac:dyDescent="0.25">
      <c r="A4605" s="14"/>
      <c r="B4605" s="103" t="s">
        <v>94</v>
      </c>
      <c r="C4605" s="149">
        <v>368621.64691170002</v>
      </c>
      <c r="D4605" s="127">
        <f t="shared" si="71"/>
        <v>368621.64691170002</v>
      </c>
      <c r="E4605" s="3"/>
    </row>
    <row r="4606" spans="1:5" ht="15.75" customHeight="1" x14ac:dyDescent="0.25">
      <c r="A4606" s="14"/>
      <c r="B4606" s="103" t="s">
        <v>556</v>
      </c>
      <c r="C4606" s="149">
        <v>368621.64691170002</v>
      </c>
      <c r="D4606" s="127">
        <f t="shared" si="71"/>
        <v>368621.64691170002</v>
      </c>
      <c r="E4606" s="3"/>
    </row>
    <row r="4607" spans="1:5" ht="15.75" customHeight="1" x14ac:dyDescent="0.25">
      <c r="A4607" s="14"/>
      <c r="B4607" s="103" t="s">
        <v>95</v>
      </c>
      <c r="C4607" s="149">
        <v>498986.14871559996</v>
      </c>
      <c r="D4607" s="127">
        <f t="shared" si="71"/>
        <v>498986.14871559996</v>
      </c>
      <c r="E4607" s="3"/>
    </row>
    <row r="4608" spans="1:5" ht="15.75" customHeight="1" x14ac:dyDescent="0.25">
      <c r="A4608" s="14"/>
      <c r="B4608" s="103" t="s">
        <v>557</v>
      </c>
      <c r="C4608" s="149">
        <v>498986.14871559996</v>
      </c>
      <c r="D4608" s="127">
        <f t="shared" si="71"/>
        <v>498986.14871559996</v>
      </c>
      <c r="E4608" s="3"/>
    </row>
    <row r="4609" spans="1:5" ht="15.75" customHeight="1" x14ac:dyDescent="0.25">
      <c r="A4609" s="14"/>
      <c r="B4609" s="103" t="s">
        <v>97</v>
      </c>
      <c r="C4609" s="149">
        <v>505361.24233594991</v>
      </c>
      <c r="D4609" s="127">
        <f t="shared" si="71"/>
        <v>505361.24233594991</v>
      </c>
      <c r="E4609" s="3"/>
    </row>
    <row r="4610" spans="1:5" ht="15.75" customHeight="1" x14ac:dyDescent="0.25">
      <c r="A4610" s="14"/>
      <c r="B4610" s="103" t="s">
        <v>98</v>
      </c>
      <c r="C4610" s="149">
        <v>346554.10254009999</v>
      </c>
      <c r="D4610" s="127">
        <f t="shared" si="71"/>
        <v>346554.10254009999</v>
      </c>
      <c r="E4610" s="3"/>
    </row>
    <row r="4611" spans="1:5" ht="15.75" customHeight="1" x14ac:dyDescent="0.25">
      <c r="A4611" s="14"/>
      <c r="B4611" s="103" t="s">
        <v>558</v>
      </c>
      <c r="C4611" s="149">
        <v>346554.10254009999</v>
      </c>
      <c r="D4611" s="127">
        <f t="shared" si="71"/>
        <v>346554.10254009999</v>
      </c>
      <c r="E4611" s="3"/>
    </row>
    <row r="4612" spans="1:5" ht="15.75" customHeight="1" x14ac:dyDescent="0.25">
      <c r="A4612" s="14"/>
      <c r="B4612" s="103" t="s">
        <v>559</v>
      </c>
      <c r="C4612" s="149">
        <v>219261.17087875001</v>
      </c>
      <c r="D4612" s="127">
        <f t="shared" si="71"/>
        <v>219261.17087875001</v>
      </c>
      <c r="E4612" s="3"/>
    </row>
    <row r="4613" spans="1:5" ht="15.75" customHeight="1" x14ac:dyDescent="0.25">
      <c r="A4613" s="14"/>
      <c r="B4613" s="103" t="s">
        <v>560</v>
      </c>
      <c r="C4613" s="149">
        <v>452722.92885819997</v>
      </c>
      <c r="D4613" s="127">
        <f t="shared" si="71"/>
        <v>452722.92885819997</v>
      </c>
      <c r="E4613" s="3"/>
    </row>
    <row r="4614" spans="1:5" ht="15.75" customHeight="1" x14ac:dyDescent="0.25">
      <c r="A4614" s="14"/>
      <c r="B4614" s="103" t="s">
        <v>561</v>
      </c>
      <c r="C4614" s="149">
        <v>72841.437664450001</v>
      </c>
      <c r="D4614" s="127">
        <f t="shared" si="71"/>
        <v>72841.437664450001</v>
      </c>
      <c r="E4614" s="3"/>
    </row>
    <row r="4615" spans="1:5" ht="15.75" customHeight="1" x14ac:dyDescent="0.25">
      <c r="A4615" s="14"/>
      <c r="B4615" s="103" t="s">
        <v>1950</v>
      </c>
      <c r="C4615" s="149">
        <v>693189.52998750005</v>
      </c>
      <c r="D4615" s="127">
        <f t="shared" si="71"/>
        <v>693189.52998750005</v>
      </c>
      <c r="E4615" s="3"/>
    </row>
    <row r="4616" spans="1:5" ht="15.75" customHeight="1" x14ac:dyDescent="0.25">
      <c r="A4616" s="14"/>
      <c r="B4616" s="103" t="s">
        <v>1951</v>
      </c>
      <c r="C4616" s="149">
        <v>664182.22138449992</v>
      </c>
      <c r="D4616" s="127">
        <f t="shared" si="71"/>
        <v>664182.22138449992</v>
      </c>
      <c r="E4616" s="3"/>
    </row>
    <row r="4617" spans="1:5" ht="15.75" customHeight="1" x14ac:dyDescent="0.25">
      <c r="A4617" s="14"/>
      <c r="B4617" s="107" t="s">
        <v>1952</v>
      </c>
      <c r="C4617" s="149">
        <v>180390.82611550001</v>
      </c>
      <c r="D4617" s="127">
        <f t="shared" si="71"/>
        <v>180390.82611550001</v>
      </c>
      <c r="E4617" s="3"/>
    </row>
    <row r="4618" spans="1:5" ht="15.75" customHeight="1" x14ac:dyDescent="0.25">
      <c r="A4618" s="14"/>
      <c r="B4618" s="107" t="s">
        <v>1953</v>
      </c>
      <c r="C4618" s="149">
        <v>180390.82611550001</v>
      </c>
      <c r="D4618" s="127">
        <f t="shared" si="71"/>
        <v>180390.82611550001</v>
      </c>
      <c r="E4618" s="3"/>
    </row>
    <row r="4619" spans="1:5" ht="15.75" customHeight="1" x14ac:dyDescent="0.25">
      <c r="A4619" s="14"/>
      <c r="B4619" s="103" t="s">
        <v>102</v>
      </c>
      <c r="C4619" s="149">
        <v>278779.65946285002</v>
      </c>
      <c r="D4619" s="127">
        <f t="shared" si="71"/>
        <v>278779.65946285002</v>
      </c>
      <c r="E4619" s="3"/>
    </row>
    <row r="4620" spans="1:5" ht="15.75" customHeight="1" x14ac:dyDescent="0.25">
      <c r="A4620" s="14"/>
      <c r="B4620" s="103" t="s">
        <v>103</v>
      </c>
      <c r="C4620" s="149">
        <v>158826.57404705</v>
      </c>
      <c r="D4620" s="127">
        <f t="shared" si="71"/>
        <v>158826.57404705</v>
      </c>
      <c r="E4620" s="3"/>
    </row>
    <row r="4621" spans="1:5" ht="15.75" customHeight="1" x14ac:dyDescent="0.25">
      <c r="A4621" s="14"/>
      <c r="B4621" s="103" t="s">
        <v>564</v>
      </c>
      <c r="C4621" s="149">
        <v>139288.34267529999</v>
      </c>
      <c r="D4621" s="127">
        <f t="shared" si="71"/>
        <v>139288.34267529999</v>
      </c>
      <c r="E4621" s="3"/>
    </row>
    <row r="4622" spans="1:5" ht="15.75" customHeight="1" x14ac:dyDescent="0.25">
      <c r="A4622" s="14"/>
      <c r="B4622" s="103" t="s">
        <v>567</v>
      </c>
      <c r="C4622" s="149">
        <v>139288.34267529999</v>
      </c>
      <c r="D4622" s="127">
        <f t="shared" si="71"/>
        <v>139288.34267529999</v>
      </c>
      <c r="E4622" s="3"/>
    </row>
    <row r="4623" spans="1:5" ht="15.75" customHeight="1" x14ac:dyDescent="0.25">
      <c r="A4623" s="14"/>
      <c r="B4623" s="103" t="s">
        <v>1954</v>
      </c>
      <c r="C4623" s="149">
        <v>393182.58152354998</v>
      </c>
      <c r="D4623" s="127">
        <f t="shared" ref="D4623:D4686" si="72">C4623</f>
        <v>393182.58152354998</v>
      </c>
      <c r="E4623" s="3"/>
    </row>
    <row r="4624" spans="1:5" ht="15.75" customHeight="1" x14ac:dyDescent="0.25">
      <c r="A4624" s="14"/>
      <c r="B4624" s="103" t="s">
        <v>568</v>
      </c>
      <c r="C4624" s="149">
        <v>393182.58152354998</v>
      </c>
      <c r="D4624" s="127">
        <f t="shared" si="72"/>
        <v>393182.58152354998</v>
      </c>
      <c r="E4624" s="3"/>
    </row>
    <row r="4625" spans="1:5" ht="15.75" customHeight="1" x14ac:dyDescent="0.25">
      <c r="A4625" s="14"/>
      <c r="B4625" s="103" t="s">
        <v>105</v>
      </c>
      <c r="C4625" s="149">
        <v>80253.072044600005</v>
      </c>
      <c r="D4625" s="127">
        <f t="shared" si="72"/>
        <v>80253.072044600005</v>
      </c>
      <c r="E4625" s="3"/>
    </row>
    <row r="4626" spans="1:5" ht="15.75" customHeight="1" x14ac:dyDescent="0.25">
      <c r="A4626" s="14"/>
      <c r="B4626" s="103" t="s">
        <v>1674</v>
      </c>
      <c r="C4626" s="149">
        <v>543237.10653030011</v>
      </c>
      <c r="D4626" s="127">
        <f t="shared" si="72"/>
        <v>543237.10653030011</v>
      </c>
      <c r="E4626" s="3"/>
    </row>
    <row r="4627" spans="1:5" ht="15.75" customHeight="1" x14ac:dyDescent="0.25">
      <c r="A4627" s="14"/>
      <c r="B4627" s="103" t="s">
        <v>109</v>
      </c>
      <c r="C4627" s="149">
        <v>110023.24810295</v>
      </c>
      <c r="D4627" s="127">
        <f t="shared" si="72"/>
        <v>110023.24810295</v>
      </c>
      <c r="E4627" s="3"/>
    </row>
    <row r="4628" spans="1:5" ht="15.75" customHeight="1" x14ac:dyDescent="0.25">
      <c r="A4628" s="14"/>
      <c r="B4628" s="103" t="s">
        <v>571</v>
      </c>
      <c r="C4628" s="149">
        <v>753714.81361539999</v>
      </c>
      <c r="D4628" s="127">
        <f t="shared" si="72"/>
        <v>753714.81361539999</v>
      </c>
      <c r="E4628" s="3"/>
    </row>
    <row r="4629" spans="1:5" ht="15.75" customHeight="1" x14ac:dyDescent="0.25">
      <c r="A4629" s="14"/>
      <c r="B4629" s="103" t="s">
        <v>1675</v>
      </c>
      <c r="C4629" s="149">
        <v>753714.81361539999</v>
      </c>
      <c r="D4629" s="127">
        <f t="shared" si="72"/>
        <v>753714.81361539999</v>
      </c>
      <c r="E4629" s="3"/>
    </row>
    <row r="4630" spans="1:5" ht="15.75" customHeight="1" x14ac:dyDescent="0.25">
      <c r="A4630" s="14"/>
      <c r="B4630" s="103" t="s">
        <v>1676</v>
      </c>
      <c r="C4630" s="149">
        <v>753714.81361539999</v>
      </c>
      <c r="D4630" s="127">
        <f t="shared" si="72"/>
        <v>753714.81361539999</v>
      </c>
      <c r="E4630" s="3"/>
    </row>
    <row r="4631" spans="1:5" ht="15.75" customHeight="1" x14ac:dyDescent="0.25">
      <c r="A4631" s="14"/>
      <c r="B4631" s="103" t="s">
        <v>572</v>
      </c>
      <c r="C4631" s="149">
        <v>753714.81361539999</v>
      </c>
      <c r="D4631" s="127">
        <f t="shared" si="72"/>
        <v>753714.81361539999</v>
      </c>
      <c r="E4631" s="3"/>
    </row>
    <row r="4632" spans="1:5" ht="15.75" customHeight="1" x14ac:dyDescent="0.25">
      <c r="A4632" s="14"/>
      <c r="B4632" s="103" t="s">
        <v>573</v>
      </c>
      <c r="C4632" s="149">
        <v>72841.437664450001</v>
      </c>
      <c r="D4632" s="127">
        <f t="shared" si="72"/>
        <v>72841.437664450001</v>
      </c>
      <c r="E4632" s="3"/>
    </row>
    <row r="4633" spans="1:5" ht="15.75" customHeight="1" x14ac:dyDescent="0.25">
      <c r="A4633" s="14"/>
      <c r="B4633" s="103" t="s">
        <v>574</v>
      </c>
      <c r="C4633" s="149">
        <v>72841.437664450001</v>
      </c>
      <c r="D4633" s="127">
        <f t="shared" si="72"/>
        <v>72841.437664450001</v>
      </c>
      <c r="E4633" s="3"/>
    </row>
    <row r="4634" spans="1:5" ht="15.75" customHeight="1" x14ac:dyDescent="0.25">
      <c r="A4634" s="14"/>
      <c r="B4634" s="103" t="s">
        <v>575</v>
      </c>
      <c r="C4634" s="149">
        <v>72841.437664450001</v>
      </c>
      <c r="D4634" s="127">
        <f t="shared" si="72"/>
        <v>72841.437664450001</v>
      </c>
      <c r="E4634" s="3"/>
    </row>
    <row r="4635" spans="1:5" ht="15.75" customHeight="1" x14ac:dyDescent="0.25">
      <c r="A4635" s="14"/>
      <c r="B4635" s="103" t="s">
        <v>576</v>
      </c>
      <c r="C4635" s="149">
        <v>72841.437664450001</v>
      </c>
      <c r="D4635" s="127">
        <f t="shared" si="72"/>
        <v>72841.437664450001</v>
      </c>
      <c r="E4635" s="3"/>
    </row>
    <row r="4636" spans="1:5" ht="15.75" customHeight="1" x14ac:dyDescent="0.25">
      <c r="A4636" s="14"/>
      <c r="B4636" s="103" t="s">
        <v>1677</v>
      </c>
      <c r="C4636" s="149">
        <v>72841.437664450001</v>
      </c>
      <c r="D4636" s="127">
        <f t="shared" si="72"/>
        <v>72841.437664450001</v>
      </c>
      <c r="E4636" s="3"/>
    </row>
    <row r="4637" spans="1:5" ht="15.75" customHeight="1" x14ac:dyDescent="0.25">
      <c r="A4637" s="14"/>
      <c r="B4637" s="103" t="s">
        <v>111</v>
      </c>
      <c r="C4637" s="149">
        <v>47446.077001050005</v>
      </c>
      <c r="D4637" s="127">
        <f t="shared" si="72"/>
        <v>47446.077001050005</v>
      </c>
      <c r="E4637" s="3"/>
    </row>
    <row r="4638" spans="1:5" ht="15.75" customHeight="1" x14ac:dyDescent="0.25">
      <c r="A4638" s="14"/>
      <c r="B4638" s="103" t="s">
        <v>577</v>
      </c>
      <c r="C4638" s="149">
        <v>72841.437664450001</v>
      </c>
      <c r="D4638" s="127">
        <f t="shared" si="72"/>
        <v>72841.437664450001</v>
      </c>
      <c r="E4638" s="3"/>
    </row>
    <row r="4639" spans="1:5" ht="15.75" customHeight="1" x14ac:dyDescent="0.25">
      <c r="A4639" s="14"/>
      <c r="B4639" s="103" t="s">
        <v>578</v>
      </c>
      <c r="C4639" s="149">
        <v>490870.00701830001</v>
      </c>
      <c r="D4639" s="127">
        <f t="shared" si="72"/>
        <v>490870.00701830001</v>
      </c>
      <c r="E4639" s="3"/>
    </row>
    <row r="4640" spans="1:5" ht="15.75" customHeight="1" x14ac:dyDescent="0.25">
      <c r="A4640" s="4" t="s">
        <v>0</v>
      </c>
      <c r="B4640" s="101" t="s">
        <v>62</v>
      </c>
      <c r="C4640" s="91" t="s">
        <v>4330</v>
      </c>
      <c r="D4640" s="126" t="s">
        <v>4331</v>
      </c>
      <c r="E4640" s="3"/>
    </row>
    <row r="4641" spans="1:5" ht="15.75" customHeight="1" x14ac:dyDescent="0.25">
      <c r="A4641" s="4"/>
      <c r="B4641" s="102" t="s">
        <v>3</v>
      </c>
      <c r="C4641" s="91"/>
      <c r="D4641" s="126"/>
      <c r="E4641" s="3"/>
    </row>
    <row r="4642" spans="1:5" ht="15.75" customHeight="1" x14ac:dyDescent="0.25">
      <c r="A4642" s="13">
        <v>2</v>
      </c>
      <c r="B4642" s="104" t="s">
        <v>7</v>
      </c>
      <c r="C4642" s="91"/>
      <c r="D4642" s="126"/>
      <c r="E4642" s="3"/>
    </row>
    <row r="4643" spans="1:5" ht="15.75" customHeight="1" x14ac:dyDescent="0.25">
      <c r="A4643" s="14"/>
      <c r="B4643" s="100" t="s">
        <v>113</v>
      </c>
      <c r="C4643" s="149">
        <v>195234.73214245003</v>
      </c>
      <c r="D4643" s="127">
        <f t="shared" si="72"/>
        <v>195234.73214245003</v>
      </c>
      <c r="E4643" s="3"/>
    </row>
    <row r="4644" spans="1:5" ht="15.75" customHeight="1" x14ac:dyDescent="0.25">
      <c r="A4644" s="14"/>
      <c r="B4644" s="100" t="s">
        <v>114</v>
      </c>
      <c r="C4644" s="149">
        <v>195234.73214245003</v>
      </c>
      <c r="D4644" s="127">
        <f t="shared" si="72"/>
        <v>195234.73214245003</v>
      </c>
      <c r="E4644" s="3"/>
    </row>
    <row r="4645" spans="1:5" ht="15.75" customHeight="1" x14ac:dyDescent="0.25">
      <c r="A4645" s="14"/>
      <c r="B4645" s="100" t="s">
        <v>314</v>
      </c>
      <c r="C4645" s="149">
        <v>58996.0578207</v>
      </c>
      <c r="D4645" s="127">
        <f t="shared" si="72"/>
        <v>58996.0578207</v>
      </c>
      <c r="E4645" s="3"/>
    </row>
    <row r="4646" spans="1:5" ht="15.75" customHeight="1" x14ac:dyDescent="0.25">
      <c r="A4646" s="14"/>
      <c r="B4646" s="100" t="s">
        <v>1678</v>
      </c>
      <c r="C4646" s="149">
        <v>854884.46437940001</v>
      </c>
      <c r="D4646" s="127">
        <f t="shared" si="72"/>
        <v>854884.46437940001</v>
      </c>
      <c r="E4646" s="3"/>
    </row>
    <row r="4647" spans="1:5" ht="15.75" customHeight="1" x14ac:dyDescent="0.25">
      <c r="A4647" s="14"/>
      <c r="B4647" s="100" t="s">
        <v>758</v>
      </c>
      <c r="C4647" s="149">
        <v>451558.21481224999</v>
      </c>
      <c r="D4647" s="127">
        <f t="shared" si="72"/>
        <v>451558.21481224999</v>
      </c>
      <c r="E4647" s="3"/>
    </row>
    <row r="4648" spans="1:5" ht="15.75" customHeight="1" x14ac:dyDescent="0.25">
      <c r="A4648" s="14"/>
      <c r="B4648" s="103" t="s">
        <v>1679</v>
      </c>
      <c r="C4648" s="149">
        <v>739135.20601375005</v>
      </c>
      <c r="D4648" s="127">
        <f t="shared" si="72"/>
        <v>739135.20601375005</v>
      </c>
      <c r="E4648" s="3"/>
    </row>
    <row r="4649" spans="1:5" ht="15.75" customHeight="1" x14ac:dyDescent="0.25">
      <c r="A4649" s="14"/>
      <c r="B4649" s="103" t="s">
        <v>1680</v>
      </c>
      <c r="C4649" s="149">
        <v>739135.20601375005</v>
      </c>
      <c r="D4649" s="127">
        <f t="shared" si="72"/>
        <v>739135.20601375005</v>
      </c>
      <c r="E4649" s="3"/>
    </row>
    <row r="4650" spans="1:5" ht="15.75" customHeight="1" x14ac:dyDescent="0.25">
      <c r="A4650" s="14"/>
      <c r="B4650" s="100" t="s">
        <v>119</v>
      </c>
      <c r="C4650" s="149">
        <v>1232266.6403729501</v>
      </c>
      <c r="D4650" s="127">
        <f t="shared" si="72"/>
        <v>1232266.6403729501</v>
      </c>
      <c r="E4650" s="3"/>
    </row>
    <row r="4651" spans="1:5" ht="15.75" customHeight="1" x14ac:dyDescent="0.25">
      <c r="A4651" s="14"/>
      <c r="B4651" s="100" t="s">
        <v>38</v>
      </c>
      <c r="C4651" s="149">
        <v>1232266.6403729501</v>
      </c>
      <c r="D4651" s="127">
        <f t="shared" si="72"/>
        <v>1232266.6403729501</v>
      </c>
      <c r="E4651" s="3"/>
    </row>
    <row r="4652" spans="1:5" ht="15.75" customHeight="1" x14ac:dyDescent="0.25">
      <c r="A4652" s="14"/>
      <c r="B4652" s="100" t="s">
        <v>1681</v>
      </c>
      <c r="C4652" s="149">
        <v>128988.99499394999</v>
      </c>
      <c r="D4652" s="127">
        <f t="shared" si="72"/>
        <v>128988.99499394999</v>
      </c>
      <c r="E4652" s="3"/>
    </row>
    <row r="4653" spans="1:5" ht="15.75" customHeight="1" x14ac:dyDescent="0.25">
      <c r="A4653" s="14"/>
      <c r="B4653" s="100" t="s">
        <v>123</v>
      </c>
      <c r="C4653" s="149">
        <v>128988.99499394999</v>
      </c>
      <c r="D4653" s="127">
        <f t="shared" si="72"/>
        <v>128988.99499394999</v>
      </c>
      <c r="E4653" s="3"/>
    </row>
    <row r="4654" spans="1:5" ht="15.75" customHeight="1" x14ac:dyDescent="0.25">
      <c r="A4654" s="14"/>
      <c r="B4654" s="100" t="s">
        <v>124</v>
      </c>
      <c r="C4654" s="149">
        <v>128988.99499394999</v>
      </c>
      <c r="D4654" s="127">
        <f t="shared" si="72"/>
        <v>128988.99499394999</v>
      </c>
      <c r="E4654" s="3"/>
    </row>
    <row r="4655" spans="1:5" ht="15.75" customHeight="1" x14ac:dyDescent="0.25">
      <c r="A4655" s="14"/>
      <c r="B4655" s="100" t="s">
        <v>125</v>
      </c>
      <c r="C4655" s="149">
        <v>128988.99499394999</v>
      </c>
      <c r="D4655" s="127">
        <f t="shared" si="72"/>
        <v>128988.99499394999</v>
      </c>
      <c r="E4655" s="3"/>
    </row>
    <row r="4656" spans="1:5" ht="15.75" customHeight="1" x14ac:dyDescent="0.25">
      <c r="A4656" s="14"/>
      <c r="B4656" s="100" t="s">
        <v>582</v>
      </c>
      <c r="C4656" s="149">
        <v>96187.131090049996</v>
      </c>
      <c r="D4656" s="127">
        <f t="shared" si="72"/>
        <v>96187.131090049996</v>
      </c>
      <c r="E4656" s="3"/>
    </row>
    <row r="4657" spans="1:5" ht="15.75" customHeight="1" x14ac:dyDescent="0.25">
      <c r="A4657" s="14"/>
      <c r="B4657" s="100" t="s">
        <v>1682</v>
      </c>
      <c r="C4657" s="149">
        <v>221393.21507485001</v>
      </c>
      <c r="D4657" s="127">
        <f t="shared" si="72"/>
        <v>221393.21507485001</v>
      </c>
      <c r="E4657" s="3"/>
    </row>
    <row r="4658" spans="1:5" ht="15.75" customHeight="1" x14ac:dyDescent="0.25">
      <c r="A4658" s="14"/>
      <c r="B4658" s="100" t="s">
        <v>1683</v>
      </c>
      <c r="C4658" s="149">
        <v>221393.21507485001</v>
      </c>
      <c r="D4658" s="127">
        <f t="shared" si="72"/>
        <v>221393.21507485001</v>
      </c>
      <c r="E4658" s="3"/>
    </row>
    <row r="4659" spans="1:5" ht="15.75" customHeight="1" x14ac:dyDescent="0.25">
      <c r="A4659" s="14"/>
      <c r="B4659" s="100" t="s">
        <v>1955</v>
      </c>
      <c r="C4659" s="149">
        <v>383034.9204682</v>
      </c>
      <c r="D4659" s="127">
        <f t="shared" si="72"/>
        <v>383034.9204682</v>
      </c>
      <c r="E4659" s="3"/>
    </row>
    <row r="4660" spans="1:5" ht="15.75" customHeight="1" x14ac:dyDescent="0.25">
      <c r="A4660" s="14"/>
      <c r="B4660" s="100" t="s">
        <v>1956</v>
      </c>
      <c r="C4660" s="149">
        <v>383034.9204682</v>
      </c>
      <c r="D4660" s="127">
        <f t="shared" si="72"/>
        <v>383034.9204682</v>
      </c>
      <c r="E4660" s="3"/>
    </row>
    <row r="4661" spans="1:5" ht="15.75" customHeight="1" x14ac:dyDescent="0.25">
      <c r="A4661" s="14"/>
      <c r="B4661" s="100" t="s">
        <v>1957</v>
      </c>
      <c r="C4661" s="149">
        <v>656862.45496689994</v>
      </c>
      <c r="D4661" s="127">
        <f t="shared" si="72"/>
        <v>656862.45496689994</v>
      </c>
      <c r="E4661" s="3"/>
    </row>
    <row r="4662" spans="1:5" ht="15.75" customHeight="1" x14ac:dyDescent="0.25">
      <c r="A4662" s="14"/>
      <c r="B4662" s="100" t="s">
        <v>764</v>
      </c>
      <c r="C4662" s="149">
        <v>153059.36164155</v>
      </c>
      <c r="D4662" s="127">
        <f t="shared" si="72"/>
        <v>153059.36164155</v>
      </c>
      <c r="E4662" s="3"/>
    </row>
    <row r="4663" spans="1:5" ht="15.75" customHeight="1" x14ac:dyDescent="0.25">
      <c r="A4663" s="14"/>
      <c r="B4663" s="100" t="s">
        <v>1958</v>
      </c>
      <c r="C4663" s="149">
        <v>990278.25908830017</v>
      </c>
      <c r="D4663" s="127">
        <f t="shared" si="72"/>
        <v>990278.25908830017</v>
      </c>
      <c r="E4663" s="3"/>
    </row>
    <row r="4664" spans="1:5" ht="15.75" customHeight="1" x14ac:dyDescent="0.25">
      <c r="A4664" s="14"/>
      <c r="B4664" s="100" t="s">
        <v>131</v>
      </c>
      <c r="C4664" s="149">
        <v>990278.25908830017</v>
      </c>
      <c r="D4664" s="127">
        <f t="shared" si="72"/>
        <v>990278.25908830017</v>
      </c>
      <c r="E4664" s="3"/>
    </row>
    <row r="4665" spans="1:5" ht="15.75" customHeight="1" x14ac:dyDescent="0.25">
      <c r="A4665" s="14"/>
      <c r="B4665" s="100" t="s">
        <v>589</v>
      </c>
      <c r="C4665" s="149">
        <v>125198.51399965001</v>
      </c>
      <c r="D4665" s="127">
        <f t="shared" si="72"/>
        <v>125198.51399965001</v>
      </c>
      <c r="E4665" s="3"/>
    </row>
    <row r="4666" spans="1:5" ht="15.75" customHeight="1" x14ac:dyDescent="0.25">
      <c r="A4666" s="14"/>
      <c r="B4666" s="100" t="s">
        <v>590</v>
      </c>
      <c r="C4666" s="149">
        <v>125198.51399965001</v>
      </c>
      <c r="D4666" s="127">
        <f t="shared" si="72"/>
        <v>125198.51399965001</v>
      </c>
      <c r="E4666" s="3"/>
    </row>
    <row r="4667" spans="1:5" ht="15.75" customHeight="1" x14ac:dyDescent="0.25">
      <c r="A4667" s="14"/>
      <c r="B4667" s="100" t="s">
        <v>133</v>
      </c>
      <c r="C4667" s="149">
        <v>581057.14985499997</v>
      </c>
      <c r="D4667" s="127">
        <f t="shared" si="72"/>
        <v>581057.14985499997</v>
      </c>
      <c r="E4667" s="3"/>
    </row>
    <row r="4668" spans="1:5" ht="15.75" customHeight="1" x14ac:dyDescent="0.25">
      <c r="A4668" s="14"/>
      <c r="B4668" s="100" t="s">
        <v>134</v>
      </c>
      <c r="C4668" s="149">
        <v>581057.14985499997</v>
      </c>
      <c r="D4668" s="127">
        <f t="shared" si="72"/>
        <v>581057.14985499997</v>
      </c>
      <c r="E4668" s="3"/>
    </row>
    <row r="4669" spans="1:5" ht="15.75" customHeight="1" x14ac:dyDescent="0.25">
      <c r="A4669" s="14"/>
      <c r="B4669" s="100" t="s">
        <v>1959</v>
      </c>
      <c r="C4669" s="149">
        <v>656862.45496689994</v>
      </c>
      <c r="D4669" s="127">
        <f t="shared" si="72"/>
        <v>656862.45496689994</v>
      </c>
      <c r="E4669" s="3"/>
    </row>
    <row r="4670" spans="1:5" ht="15.75" customHeight="1" x14ac:dyDescent="0.25">
      <c r="A4670" s="14"/>
      <c r="B4670" s="100" t="s">
        <v>1960</v>
      </c>
      <c r="C4670" s="149">
        <v>656862.45496689994</v>
      </c>
      <c r="D4670" s="127">
        <f t="shared" si="72"/>
        <v>656862.45496689994</v>
      </c>
      <c r="E4670" s="3"/>
    </row>
    <row r="4671" spans="1:5" ht="15.75" customHeight="1" x14ac:dyDescent="0.25">
      <c r="A4671" s="14"/>
      <c r="B4671" s="100" t="s">
        <v>484</v>
      </c>
      <c r="C4671" s="149">
        <v>38549.058648099999</v>
      </c>
      <c r="D4671" s="127">
        <f t="shared" si="72"/>
        <v>38549.058648099999</v>
      </c>
      <c r="E4671" s="3"/>
    </row>
    <row r="4672" spans="1:5" ht="15.75" customHeight="1" x14ac:dyDescent="0.25">
      <c r="A4672" s="4" t="s">
        <v>0</v>
      </c>
      <c r="B4672" s="101" t="s">
        <v>63</v>
      </c>
      <c r="C4672" s="91" t="s">
        <v>4330</v>
      </c>
      <c r="D4672" s="126" t="s">
        <v>4331</v>
      </c>
      <c r="E4672" s="3"/>
    </row>
    <row r="4673" spans="1:5" ht="15.75" customHeight="1" x14ac:dyDescent="0.25">
      <c r="A4673" s="4"/>
      <c r="B4673" s="102" t="s">
        <v>3</v>
      </c>
      <c r="C4673" s="91"/>
      <c r="D4673" s="126"/>
      <c r="E4673" s="3"/>
    </row>
    <row r="4674" spans="1:5" ht="15.75" customHeight="1" x14ac:dyDescent="0.25">
      <c r="A4674" s="13">
        <v>3</v>
      </c>
      <c r="B4674" s="104" t="s">
        <v>9</v>
      </c>
      <c r="C4674" s="91"/>
      <c r="D4674" s="126"/>
      <c r="E4674" s="3"/>
    </row>
    <row r="4675" spans="1:5" ht="15.75" customHeight="1" x14ac:dyDescent="0.25">
      <c r="A4675" s="14"/>
      <c r="B4675" s="100" t="s">
        <v>1688</v>
      </c>
      <c r="C4675" s="149">
        <v>1807361.4257790002</v>
      </c>
      <c r="D4675" s="127">
        <f t="shared" si="72"/>
        <v>1807361.4257790002</v>
      </c>
      <c r="E4675" s="3"/>
    </row>
    <row r="4676" spans="1:5" ht="15.75" customHeight="1" x14ac:dyDescent="0.25">
      <c r="A4676" s="14"/>
      <c r="B4676" s="100" t="s">
        <v>595</v>
      </c>
      <c r="C4676" s="149">
        <v>108232.59582135</v>
      </c>
      <c r="D4676" s="127">
        <f t="shared" si="72"/>
        <v>108232.59582135</v>
      </c>
      <c r="E4676" s="3"/>
    </row>
    <row r="4677" spans="1:5" ht="15.75" customHeight="1" x14ac:dyDescent="0.25">
      <c r="A4677" s="14"/>
      <c r="B4677" s="100" t="s">
        <v>1689</v>
      </c>
      <c r="C4677" s="149">
        <v>108232.59582135</v>
      </c>
      <c r="D4677" s="127">
        <f t="shared" si="72"/>
        <v>108232.59582135</v>
      </c>
      <c r="E4677" s="3"/>
    </row>
    <row r="4678" spans="1:5" ht="15.75" customHeight="1" x14ac:dyDescent="0.25">
      <c r="A4678" s="14"/>
      <c r="B4678" s="100" t="s">
        <v>1549</v>
      </c>
      <c r="C4678" s="149">
        <v>58996.0578207</v>
      </c>
      <c r="D4678" s="127">
        <f t="shared" si="72"/>
        <v>58996.0578207</v>
      </c>
      <c r="E4678" s="3"/>
    </row>
    <row r="4679" spans="1:5" ht="15.75" customHeight="1" x14ac:dyDescent="0.25">
      <c r="A4679" s="14"/>
      <c r="B4679" s="100" t="s">
        <v>1549</v>
      </c>
      <c r="C4679" s="149">
        <v>60167.863646800004</v>
      </c>
      <c r="D4679" s="127">
        <f t="shared" si="72"/>
        <v>60167.863646800004</v>
      </c>
      <c r="E4679" s="3"/>
    </row>
    <row r="4680" spans="1:5" ht="15.75" customHeight="1" x14ac:dyDescent="0.25">
      <c r="A4680" s="14"/>
      <c r="B4680" s="100" t="s">
        <v>1690</v>
      </c>
      <c r="C4680" s="149">
        <v>58996.0578207</v>
      </c>
      <c r="D4680" s="127">
        <f t="shared" si="72"/>
        <v>58996.0578207</v>
      </c>
      <c r="E4680" s="3"/>
    </row>
    <row r="4681" spans="1:5" ht="15.75" customHeight="1" x14ac:dyDescent="0.25">
      <c r="A4681" s="14"/>
      <c r="B4681" s="100" t="s">
        <v>147</v>
      </c>
      <c r="C4681" s="149">
        <v>2554644.27763545</v>
      </c>
      <c r="D4681" s="127">
        <f t="shared" si="72"/>
        <v>2554644.27763545</v>
      </c>
      <c r="E4681" s="3"/>
    </row>
    <row r="4682" spans="1:5" ht="15.75" customHeight="1" x14ac:dyDescent="0.25">
      <c r="A4682" s="14"/>
      <c r="B4682" s="100" t="s">
        <v>148</v>
      </c>
      <c r="C4682" s="149">
        <v>2554644.27763545</v>
      </c>
      <c r="D4682" s="127">
        <f t="shared" si="72"/>
        <v>2554644.27763545</v>
      </c>
      <c r="E4682" s="3"/>
    </row>
    <row r="4683" spans="1:5" ht="15.75" customHeight="1" x14ac:dyDescent="0.25">
      <c r="A4683" s="14"/>
      <c r="B4683" s="100" t="s">
        <v>596</v>
      </c>
      <c r="C4683" s="149">
        <v>2053674.6022156</v>
      </c>
      <c r="D4683" s="127">
        <f t="shared" si="72"/>
        <v>2053674.6022156</v>
      </c>
      <c r="E4683" s="3"/>
    </row>
    <row r="4684" spans="1:5" ht="15.75" customHeight="1" x14ac:dyDescent="0.25">
      <c r="A4684" s="14"/>
      <c r="B4684" s="100" t="s">
        <v>1691</v>
      </c>
      <c r="C4684" s="149">
        <v>511053.75912045006</v>
      </c>
      <c r="D4684" s="127">
        <f t="shared" si="72"/>
        <v>511053.75912045006</v>
      </c>
      <c r="E4684" s="3"/>
    </row>
    <row r="4685" spans="1:5" ht="15.75" customHeight="1" x14ac:dyDescent="0.25">
      <c r="A4685" s="14"/>
      <c r="B4685" s="103" t="s">
        <v>150</v>
      </c>
      <c r="C4685" s="149">
        <v>552111.01801765</v>
      </c>
      <c r="D4685" s="127">
        <f t="shared" si="72"/>
        <v>552111.01801765</v>
      </c>
      <c r="E4685" s="3"/>
    </row>
    <row r="4686" spans="1:5" ht="15.75" customHeight="1" x14ac:dyDescent="0.25">
      <c r="A4686" s="14"/>
      <c r="B4686" s="100" t="s">
        <v>1692</v>
      </c>
      <c r="C4686" s="149">
        <v>245460.87986419999</v>
      </c>
      <c r="D4686" s="127">
        <f t="shared" si="72"/>
        <v>245460.87986419999</v>
      </c>
      <c r="E4686" s="3"/>
    </row>
    <row r="4687" spans="1:5" ht="15.75" customHeight="1" x14ac:dyDescent="0.25">
      <c r="A4687" s="14"/>
      <c r="B4687" s="100" t="s">
        <v>1693</v>
      </c>
      <c r="C4687" s="149">
        <v>3540045.6573163504</v>
      </c>
      <c r="D4687" s="127">
        <f t="shared" ref="D4687:D4750" si="73">C4687</f>
        <v>3540045.6573163504</v>
      </c>
      <c r="E4687" s="3"/>
    </row>
    <row r="4688" spans="1:5" ht="15.75" customHeight="1" x14ac:dyDescent="0.25">
      <c r="A4688" s="14"/>
      <c r="B4688" s="100" t="s">
        <v>1694</v>
      </c>
      <c r="C4688" s="149">
        <v>241837.50282509997</v>
      </c>
      <c r="D4688" s="127">
        <f t="shared" si="73"/>
        <v>241837.50282509997</v>
      </c>
      <c r="E4688" s="3"/>
    </row>
    <row r="4689" spans="1:5" ht="15.75" customHeight="1" x14ac:dyDescent="0.25">
      <c r="A4689" s="14"/>
      <c r="B4689" s="100" t="s">
        <v>1695</v>
      </c>
      <c r="C4689" s="149">
        <v>241837.50282509997</v>
      </c>
      <c r="D4689" s="127">
        <f t="shared" si="73"/>
        <v>241837.50282509997</v>
      </c>
      <c r="E4689" s="3"/>
    </row>
    <row r="4690" spans="1:5" ht="15.75" customHeight="1" x14ac:dyDescent="0.25">
      <c r="A4690" s="14"/>
      <c r="B4690" s="100" t="s">
        <v>1696</v>
      </c>
      <c r="C4690" s="149">
        <v>241837.50282509997</v>
      </c>
      <c r="D4690" s="127">
        <f t="shared" si="73"/>
        <v>241837.50282509997</v>
      </c>
      <c r="E4690" s="3"/>
    </row>
    <row r="4691" spans="1:5" ht="15.75" customHeight="1" x14ac:dyDescent="0.25">
      <c r="A4691" s="14"/>
      <c r="B4691" s="100" t="s">
        <v>154</v>
      </c>
      <c r="C4691" s="149">
        <v>339532.71349724999</v>
      </c>
      <c r="D4691" s="127">
        <f t="shared" si="73"/>
        <v>339532.71349724999</v>
      </c>
      <c r="E4691" s="3"/>
    </row>
    <row r="4692" spans="1:5" ht="15.75" customHeight="1" x14ac:dyDescent="0.25">
      <c r="A4692" s="14"/>
      <c r="B4692" s="100" t="s">
        <v>155</v>
      </c>
      <c r="C4692" s="149">
        <v>587116.68419495004</v>
      </c>
      <c r="D4692" s="127">
        <f t="shared" si="73"/>
        <v>587116.68419495004</v>
      </c>
      <c r="E4692" s="3"/>
    </row>
    <row r="4693" spans="1:5" ht="15.75" customHeight="1" x14ac:dyDescent="0.25">
      <c r="A4693" s="14"/>
      <c r="B4693" s="100" t="s">
        <v>768</v>
      </c>
      <c r="C4693" s="149">
        <v>538210.09944519994</v>
      </c>
      <c r="D4693" s="127">
        <f t="shared" si="73"/>
        <v>538210.09944519994</v>
      </c>
      <c r="E4693" s="3"/>
    </row>
    <row r="4694" spans="1:5" ht="15.75" customHeight="1" x14ac:dyDescent="0.25">
      <c r="A4694" s="14"/>
      <c r="B4694" s="100" t="s">
        <v>157</v>
      </c>
      <c r="C4694" s="149">
        <v>195234.73214245003</v>
      </c>
      <c r="D4694" s="127">
        <f t="shared" si="73"/>
        <v>195234.73214245003</v>
      </c>
      <c r="E4694" s="3"/>
    </row>
    <row r="4695" spans="1:5" ht="15.75" customHeight="1" x14ac:dyDescent="0.25">
      <c r="A4695" s="14"/>
      <c r="B4695" s="100" t="s">
        <v>1961</v>
      </c>
      <c r="C4695" s="149">
        <v>391111.25159924995</v>
      </c>
      <c r="D4695" s="127">
        <f t="shared" si="73"/>
        <v>391111.25159924995</v>
      </c>
      <c r="E4695" s="3"/>
    </row>
    <row r="4696" spans="1:5" ht="15.75" customHeight="1" x14ac:dyDescent="0.25">
      <c r="A4696" s="14"/>
      <c r="B4696" s="100" t="s">
        <v>597</v>
      </c>
      <c r="C4696" s="149">
        <v>128988.99499394999</v>
      </c>
      <c r="D4696" s="127">
        <f t="shared" si="73"/>
        <v>128988.99499394999</v>
      </c>
      <c r="E4696" s="3"/>
    </row>
    <row r="4697" spans="1:5" ht="15.75" customHeight="1" x14ac:dyDescent="0.25">
      <c r="A4697" s="14"/>
      <c r="B4697" s="100" t="s">
        <v>598</v>
      </c>
      <c r="C4697" s="149">
        <v>128988.99499394999</v>
      </c>
      <c r="D4697" s="127">
        <f t="shared" si="73"/>
        <v>128988.99499394999</v>
      </c>
      <c r="E4697" s="3"/>
    </row>
    <row r="4698" spans="1:5" ht="15.75" customHeight="1" x14ac:dyDescent="0.25">
      <c r="A4698" s="14"/>
      <c r="B4698" s="100" t="s">
        <v>599</v>
      </c>
      <c r="C4698" s="149">
        <v>128988.99499394999</v>
      </c>
      <c r="D4698" s="127">
        <f t="shared" si="73"/>
        <v>128988.99499394999</v>
      </c>
      <c r="E4698" s="3"/>
    </row>
    <row r="4699" spans="1:5" ht="15.75" customHeight="1" x14ac:dyDescent="0.25">
      <c r="A4699" s="14"/>
      <c r="B4699" s="100" t="s">
        <v>600</v>
      </c>
      <c r="C4699" s="149">
        <v>128988.99499394999</v>
      </c>
      <c r="D4699" s="127">
        <f t="shared" si="73"/>
        <v>128988.99499394999</v>
      </c>
      <c r="E4699" s="3"/>
    </row>
    <row r="4700" spans="1:5" ht="15.75" customHeight="1" x14ac:dyDescent="0.25">
      <c r="A4700" s="14"/>
      <c r="B4700" s="100" t="s">
        <v>602</v>
      </c>
      <c r="C4700" s="149">
        <v>128988.99499394999</v>
      </c>
      <c r="D4700" s="127">
        <f t="shared" si="73"/>
        <v>128988.99499394999</v>
      </c>
      <c r="E4700" s="3"/>
    </row>
    <row r="4701" spans="1:5" ht="15.75" customHeight="1" x14ac:dyDescent="0.25">
      <c r="A4701" s="14"/>
      <c r="B4701" s="100" t="s">
        <v>165</v>
      </c>
      <c r="C4701" s="149">
        <v>401299.24446429999</v>
      </c>
      <c r="D4701" s="127">
        <f t="shared" si="73"/>
        <v>401299.24446429999</v>
      </c>
      <c r="E4701" s="3"/>
    </row>
    <row r="4702" spans="1:5" ht="15.75" customHeight="1" x14ac:dyDescent="0.25">
      <c r="A4702" s="14"/>
      <c r="B4702" s="100" t="s">
        <v>678</v>
      </c>
      <c r="C4702" s="149">
        <v>101138.5961313</v>
      </c>
      <c r="D4702" s="127">
        <f t="shared" si="73"/>
        <v>101138.5961313</v>
      </c>
      <c r="E4702" s="3"/>
    </row>
    <row r="4703" spans="1:5" ht="15.75" customHeight="1" x14ac:dyDescent="0.25">
      <c r="A4703" s="14"/>
      <c r="B4703" s="100" t="s">
        <v>604</v>
      </c>
      <c r="C4703" s="149">
        <v>830814.08816769999</v>
      </c>
      <c r="D4703" s="127">
        <f t="shared" si="73"/>
        <v>830814.08816769999</v>
      </c>
      <c r="E4703" s="3"/>
    </row>
    <row r="4704" spans="1:5" ht="15.75" customHeight="1" x14ac:dyDescent="0.25">
      <c r="A4704" s="14"/>
      <c r="B4704" s="100" t="s">
        <v>1697</v>
      </c>
      <c r="C4704" s="149">
        <v>108232.59582135</v>
      </c>
      <c r="D4704" s="127">
        <f t="shared" si="73"/>
        <v>108232.59582135</v>
      </c>
      <c r="E4704" s="3"/>
    </row>
    <row r="4705" spans="1:5" ht="15.75" customHeight="1" x14ac:dyDescent="0.25">
      <c r="A4705" s="14"/>
      <c r="B4705" s="100" t="s">
        <v>1698</v>
      </c>
      <c r="C4705" s="149">
        <v>120257.50251970001</v>
      </c>
      <c r="D4705" s="127">
        <f t="shared" si="73"/>
        <v>120257.50251970001</v>
      </c>
      <c r="E4705" s="3"/>
    </row>
    <row r="4706" spans="1:5" ht="15.75" customHeight="1" x14ac:dyDescent="0.25">
      <c r="A4706" s="14"/>
      <c r="B4706" s="100" t="s">
        <v>1700</v>
      </c>
      <c r="C4706" s="149">
        <v>64713.364752399997</v>
      </c>
      <c r="D4706" s="127">
        <f t="shared" si="73"/>
        <v>64713.364752399997</v>
      </c>
      <c r="E4706" s="3"/>
    </row>
    <row r="4707" spans="1:5" ht="15.75" customHeight="1" x14ac:dyDescent="0.25">
      <c r="A4707" s="14"/>
      <c r="B4707" s="100" t="s">
        <v>1552</v>
      </c>
      <c r="C4707" s="149">
        <v>226003.995945</v>
      </c>
      <c r="D4707" s="127">
        <f t="shared" si="73"/>
        <v>226003.995945</v>
      </c>
      <c r="E4707" s="3"/>
    </row>
    <row r="4708" spans="1:5" ht="15.75" customHeight="1" x14ac:dyDescent="0.25">
      <c r="A4708" s="14"/>
      <c r="B4708" s="100" t="s">
        <v>1701</v>
      </c>
      <c r="C4708" s="149">
        <v>241837.50282509997</v>
      </c>
      <c r="D4708" s="127">
        <f t="shared" si="73"/>
        <v>241837.50282509997</v>
      </c>
      <c r="E4708" s="3"/>
    </row>
    <row r="4709" spans="1:5" ht="15.75" customHeight="1" x14ac:dyDescent="0.25">
      <c r="A4709" s="14"/>
      <c r="B4709" s="100" t="s">
        <v>56</v>
      </c>
      <c r="C4709" s="149">
        <v>125198.51399965001</v>
      </c>
      <c r="D4709" s="127">
        <f t="shared" si="73"/>
        <v>125198.51399965001</v>
      </c>
      <c r="E4709" s="3"/>
    </row>
    <row r="4710" spans="1:5" ht="15.75" customHeight="1" x14ac:dyDescent="0.25">
      <c r="A4710" s="14"/>
      <c r="B4710" s="100" t="s">
        <v>1702</v>
      </c>
      <c r="C4710" s="149">
        <v>125198.51399965001</v>
      </c>
      <c r="D4710" s="127">
        <f t="shared" si="73"/>
        <v>125198.51399965001</v>
      </c>
      <c r="E4710" s="3"/>
    </row>
    <row r="4711" spans="1:5" ht="15.75" customHeight="1" x14ac:dyDescent="0.25">
      <c r="A4711" s="14"/>
      <c r="B4711" s="100" t="s">
        <v>180</v>
      </c>
      <c r="C4711" s="149">
        <v>125198.51399965001</v>
      </c>
      <c r="D4711" s="127">
        <f t="shared" si="73"/>
        <v>125198.51399965001</v>
      </c>
      <c r="E4711" s="3"/>
    </row>
    <row r="4712" spans="1:5" ht="15.75" customHeight="1" x14ac:dyDescent="0.25">
      <c r="A4712" s="14"/>
      <c r="B4712" s="100" t="s">
        <v>611</v>
      </c>
      <c r="C4712" s="149">
        <v>125198.51399965001</v>
      </c>
      <c r="D4712" s="127">
        <f t="shared" si="73"/>
        <v>125198.51399965001</v>
      </c>
      <c r="E4712" s="3"/>
    </row>
    <row r="4713" spans="1:5" ht="15.75" customHeight="1" x14ac:dyDescent="0.25">
      <c r="A4713" s="14"/>
      <c r="B4713" s="100" t="s">
        <v>1703</v>
      </c>
      <c r="C4713" s="149">
        <v>125198.51399965001</v>
      </c>
      <c r="D4713" s="127">
        <f t="shared" si="73"/>
        <v>125198.51399965001</v>
      </c>
      <c r="E4713" s="3"/>
    </row>
    <row r="4714" spans="1:5" ht="15.75" customHeight="1" x14ac:dyDescent="0.25">
      <c r="A4714" s="14"/>
      <c r="B4714" s="100" t="s">
        <v>1704</v>
      </c>
      <c r="C4714" s="149">
        <v>182166.83506385001</v>
      </c>
      <c r="D4714" s="127">
        <f t="shared" si="73"/>
        <v>182166.83506385001</v>
      </c>
      <c r="E4714" s="3"/>
    </row>
    <row r="4715" spans="1:5" ht="15.75" customHeight="1" x14ac:dyDescent="0.25">
      <c r="A4715" s="14"/>
      <c r="B4715" s="100" t="s">
        <v>1705</v>
      </c>
      <c r="C4715" s="149">
        <v>58996.0578207</v>
      </c>
      <c r="D4715" s="127">
        <f t="shared" si="73"/>
        <v>58996.0578207</v>
      </c>
      <c r="E4715" s="3"/>
    </row>
    <row r="4716" spans="1:5" ht="15.75" customHeight="1" x14ac:dyDescent="0.25">
      <c r="A4716" s="14"/>
      <c r="B4716" s="100" t="s">
        <v>1706</v>
      </c>
      <c r="C4716" s="149">
        <v>58996.0578207</v>
      </c>
      <c r="D4716" s="127">
        <f t="shared" si="73"/>
        <v>58996.0578207</v>
      </c>
      <c r="E4716" s="3"/>
    </row>
    <row r="4717" spans="1:5" ht="15.75" customHeight="1" x14ac:dyDescent="0.25">
      <c r="A4717" s="13" t="s">
        <v>0</v>
      </c>
      <c r="B4717" s="101" t="s">
        <v>195</v>
      </c>
      <c r="C4717" s="91" t="s">
        <v>4330</v>
      </c>
      <c r="D4717" s="126" t="s">
        <v>4331</v>
      </c>
      <c r="E4717" s="3"/>
    </row>
    <row r="4718" spans="1:5" ht="15.75" customHeight="1" x14ac:dyDescent="0.25">
      <c r="A4718" s="13"/>
      <c r="B4718" s="102" t="s">
        <v>3</v>
      </c>
      <c r="C4718" s="91"/>
      <c r="D4718" s="126"/>
      <c r="E4718" s="3"/>
    </row>
    <row r="4719" spans="1:5" ht="15.75" customHeight="1" x14ac:dyDescent="0.25">
      <c r="A4719" s="4">
        <v>4</v>
      </c>
      <c r="B4719" s="104" t="s">
        <v>10</v>
      </c>
      <c r="C4719" s="91"/>
      <c r="D4719" s="126"/>
      <c r="E4719" s="3"/>
    </row>
    <row r="4720" spans="1:5" ht="15.75" customHeight="1" x14ac:dyDescent="0.25">
      <c r="A4720" s="15"/>
      <c r="B4720" s="100" t="s">
        <v>199</v>
      </c>
      <c r="C4720" s="149">
        <v>81585.162622600008</v>
      </c>
      <c r="D4720" s="127">
        <f t="shared" si="73"/>
        <v>81585.162622600008</v>
      </c>
      <c r="E4720" s="3"/>
    </row>
    <row r="4721" spans="1:5" ht="15.75" customHeight="1" x14ac:dyDescent="0.25">
      <c r="A4721" s="15"/>
      <c r="B4721" s="100" t="s">
        <v>1962</v>
      </c>
      <c r="C4721" s="149">
        <v>297844.98298099998</v>
      </c>
      <c r="D4721" s="127">
        <f t="shared" si="73"/>
        <v>297844.98298099998</v>
      </c>
      <c r="E4721" s="3"/>
    </row>
    <row r="4722" spans="1:5" ht="15.75" customHeight="1" x14ac:dyDescent="0.25">
      <c r="A4722" s="15"/>
      <c r="B4722" s="100" t="s">
        <v>1963</v>
      </c>
      <c r="C4722" s="149">
        <v>594084.92553409992</v>
      </c>
      <c r="D4722" s="127">
        <f t="shared" si="73"/>
        <v>594084.92553409992</v>
      </c>
      <c r="E4722" s="3"/>
    </row>
    <row r="4723" spans="1:5" ht="15.75" customHeight="1" x14ac:dyDescent="0.25">
      <c r="A4723" s="15"/>
      <c r="B4723" s="100" t="s">
        <v>1964</v>
      </c>
      <c r="C4723" s="149">
        <v>594084.92553409992</v>
      </c>
      <c r="D4723" s="127">
        <f t="shared" si="73"/>
        <v>594084.92553409992</v>
      </c>
      <c r="E4723" s="3"/>
    </row>
    <row r="4724" spans="1:5" ht="15.75" customHeight="1" x14ac:dyDescent="0.25">
      <c r="A4724" s="15"/>
      <c r="B4724" s="100" t="s">
        <v>1965</v>
      </c>
      <c r="C4724" s="149">
        <v>587116.68419495004</v>
      </c>
      <c r="D4724" s="127">
        <f t="shared" si="73"/>
        <v>587116.68419495004</v>
      </c>
      <c r="E4724" s="3"/>
    </row>
    <row r="4725" spans="1:5" ht="15.75" customHeight="1" x14ac:dyDescent="0.25">
      <c r="A4725" s="15"/>
      <c r="B4725" s="100" t="s">
        <v>372</v>
      </c>
      <c r="C4725" s="149">
        <v>58996.0578207</v>
      </c>
      <c r="D4725" s="127">
        <f t="shared" si="73"/>
        <v>58996.0578207</v>
      </c>
      <c r="E4725" s="3"/>
    </row>
    <row r="4726" spans="1:5" ht="15.75" customHeight="1" x14ac:dyDescent="0.25">
      <c r="A4726" s="15"/>
      <c r="B4726" s="100" t="s">
        <v>78</v>
      </c>
      <c r="C4726" s="149">
        <v>58996.0578207</v>
      </c>
      <c r="D4726" s="127">
        <f t="shared" si="73"/>
        <v>58996.0578207</v>
      </c>
      <c r="E4726" s="3"/>
    </row>
    <row r="4727" spans="1:5" ht="15.75" customHeight="1" x14ac:dyDescent="0.25">
      <c r="A4727" s="15"/>
      <c r="B4727" s="100" t="s">
        <v>1710</v>
      </c>
      <c r="C4727" s="149">
        <v>58996.0578207</v>
      </c>
      <c r="D4727" s="127">
        <f t="shared" si="73"/>
        <v>58996.0578207</v>
      </c>
      <c r="E4727" s="3"/>
    </row>
    <row r="4728" spans="1:5" ht="15.75" customHeight="1" x14ac:dyDescent="0.25">
      <c r="A4728" s="15"/>
      <c r="B4728" s="100" t="s">
        <v>1966</v>
      </c>
      <c r="C4728" s="149">
        <v>119611.31230229999</v>
      </c>
      <c r="D4728" s="127">
        <f t="shared" si="73"/>
        <v>119611.31230229999</v>
      </c>
      <c r="E4728" s="3"/>
    </row>
    <row r="4729" spans="1:5" ht="15.75" customHeight="1" x14ac:dyDescent="0.25">
      <c r="A4729" s="15"/>
      <c r="B4729" s="100" t="s">
        <v>11</v>
      </c>
      <c r="C4729" s="149">
        <v>1724583.5932461503</v>
      </c>
      <c r="D4729" s="127">
        <f t="shared" si="73"/>
        <v>1724583.5932461503</v>
      </c>
      <c r="E4729" s="3"/>
    </row>
    <row r="4730" spans="1:5" ht="15.75" customHeight="1" x14ac:dyDescent="0.25">
      <c r="A4730" s="15"/>
      <c r="B4730" s="100" t="s">
        <v>208</v>
      </c>
      <c r="C4730" s="149">
        <v>195234.73214245003</v>
      </c>
      <c r="D4730" s="127">
        <f t="shared" si="73"/>
        <v>195234.73214245003</v>
      </c>
      <c r="E4730" s="3"/>
    </row>
    <row r="4731" spans="1:5" ht="15.75" customHeight="1" x14ac:dyDescent="0.25">
      <c r="A4731" s="15"/>
      <c r="B4731" s="100" t="s">
        <v>209</v>
      </c>
      <c r="C4731" s="149">
        <v>295015.34767704998</v>
      </c>
      <c r="D4731" s="127">
        <f t="shared" si="73"/>
        <v>295015.34767704998</v>
      </c>
      <c r="E4731" s="3"/>
    </row>
    <row r="4732" spans="1:5" ht="15.75" customHeight="1" x14ac:dyDescent="0.25">
      <c r="A4732" s="15"/>
      <c r="B4732" s="100" t="s">
        <v>776</v>
      </c>
      <c r="C4732" s="149">
        <v>697013.49967795005</v>
      </c>
      <c r="D4732" s="127">
        <f t="shared" si="73"/>
        <v>697013.49967795005</v>
      </c>
      <c r="E4732" s="3"/>
    </row>
    <row r="4733" spans="1:5" ht="15.75" customHeight="1" x14ac:dyDescent="0.25">
      <c r="A4733" s="15"/>
      <c r="B4733" s="100" t="s">
        <v>617</v>
      </c>
      <c r="C4733" s="149">
        <v>739135.20601375005</v>
      </c>
      <c r="D4733" s="127">
        <f t="shared" si="73"/>
        <v>739135.20601375005</v>
      </c>
      <c r="E4733" s="3"/>
    </row>
    <row r="4734" spans="1:5" ht="15.75" customHeight="1" x14ac:dyDescent="0.25">
      <c r="A4734" s="15"/>
      <c r="B4734" s="100" t="s">
        <v>1715</v>
      </c>
      <c r="C4734" s="149">
        <v>587116.68419495004</v>
      </c>
      <c r="D4734" s="127">
        <f t="shared" si="73"/>
        <v>587116.68419495004</v>
      </c>
      <c r="E4734" s="3"/>
    </row>
    <row r="4735" spans="1:5" ht="15.75" customHeight="1" x14ac:dyDescent="0.25">
      <c r="A4735" s="15"/>
      <c r="B4735" s="100" t="s">
        <v>39</v>
      </c>
      <c r="C4735" s="149">
        <v>1852868.16699985</v>
      </c>
      <c r="D4735" s="127">
        <f t="shared" si="73"/>
        <v>1852868.16699985</v>
      </c>
      <c r="E4735" s="3"/>
    </row>
    <row r="4736" spans="1:5" ht="15.75" customHeight="1" x14ac:dyDescent="0.25">
      <c r="A4736" s="15"/>
      <c r="B4736" s="100" t="s">
        <v>1716</v>
      </c>
      <c r="C4736" s="149">
        <v>854884.46437940001</v>
      </c>
      <c r="D4736" s="127">
        <f t="shared" si="73"/>
        <v>854884.46437940001</v>
      </c>
      <c r="E4736" s="3"/>
    </row>
    <row r="4737" spans="1:5" ht="15.75" customHeight="1" x14ac:dyDescent="0.25">
      <c r="A4737" s="15"/>
      <c r="B4737" s="100" t="s">
        <v>1967</v>
      </c>
      <c r="C4737" s="149">
        <v>115142.7161248</v>
      </c>
      <c r="D4737" s="127">
        <f t="shared" si="73"/>
        <v>115142.7161248</v>
      </c>
      <c r="E4737" s="3"/>
    </row>
    <row r="4738" spans="1:5" ht="15.75" customHeight="1" x14ac:dyDescent="0.25">
      <c r="A4738" s="15"/>
      <c r="B4738" s="100" t="s">
        <v>215</v>
      </c>
      <c r="C4738" s="149">
        <v>3418935.9825575501</v>
      </c>
      <c r="D4738" s="127">
        <f t="shared" si="73"/>
        <v>3418935.9825575501</v>
      </c>
      <c r="E4738" s="3"/>
    </row>
    <row r="4739" spans="1:5" ht="15.75" customHeight="1" x14ac:dyDescent="0.25">
      <c r="A4739" s="15"/>
      <c r="B4739" s="100" t="s">
        <v>1968</v>
      </c>
      <c r="C4739" s="149">
        <v>903680.71288950008</v>
      </c>
      <c r="D4739" s="127">
        <f t="shared" si="73"/>
        <v>903680.71288950008</v>
      </c>
      <c r="E4739" s="3"/>
    </row>
    <row r="4740" spans="1:5" ht="15.75" customHeight="1" x14ac:dyDescent="0.25">
      <c r="A4740" s="15"/>
      <c r="B4740" s="100" t="s">
        <v>217</v>
      </c>
      <c r="C4740" s="149">
        <v>1951023.986093</v>
      </c>
      <c r="D4740" s="127">
        <f t="shared" si="73"/>
        <v>1951023.986093</v>
      </c>
      <c r="E4740" s="3"/>
    </row>
    <row r="4741" spans="1:5" ht="15.75" customHeight="1" x14ac:dyDescent="0.25">
      <c r="A4741" s="15"/>
      <c r="B4741" s="106" t="s">
        <v>1969</v>
      </c>
      <c r="C4741" s="149">
        <v>1983980.3021584</v>
      </c>
      <c r="D4741" s="127">
        <f t="shared" si="73"/>
        <v>1983980.3021584</v>
      </c>
      <c r="E4741" s="3"/>
    </row>
    <row r="4742" spans="1:5" ht="15.75" customHeight="1" x14ac:dyDescent="0.25">
      <c r="A4742" s="15"/>
      <c r="B4742" s="100" t="s">
        <v>1719</v>
      </c>
      <c r="C4742" s="149">
        <v>392619.84764275001</v>
      </c>
      <c r="D4742" s="127">
        <f t="shared" si="73"/>
        <v>392619.84764275001</v>
      </c>
      <c r="E4742" s="3"/>
    </row>
    <row r="4743" spans="1:5" ht="15.75" customHeight="1" x14ac:dyDescent="0.25">
      <c r="A4743" s="15"/>
      <c r="B4743" s="100" t="s">
        <v>220</v>
      </c>
      <c r="C4743" s="149">
        <v>368527.27793700004</v>
      </c>
      <c r="D4743" s="127">
        <f t="shared" si="73"/>
        <v>368527.27793700004</v>
      </c>
      <c r="E4743" s="3"/>
    </row>
    <row r="4744" spans="1:5" ht="15.75" customHeight="1" x14ac:dyDescent="0.25">
      <c r="A4744" s="15"/>
      <c r="B4744" s="100" t="s">
        <v>621</v>
      </c>
      <c r="C4744" s="149">
        <v>930894.55258344999</v>
      </c>
      <c r="D4744" s="127">
        <f t="shared" si="73"/>
        <v>930894.55258344999</v>
      </c>
      <c r="E4744" s="3"/>
    </row>
    <row r="4745" spans="1:5" ht="15.75" customHeight="1" x14ac:dyDescent="0.25">
      <c r="A4745" s="15"/>
      <c r="B4745" s="100" t="s">
        <v>784</v>
      </c>
      <c r="C4745" s="149">
        <v>69008.922450650003</v>
      </c>
      <c r="D4745" s="127">
        <f t="shared" si="73"/>
        <v>69008.922450650003</v>
      </c>
      <c r="E4745" s="3"/>
    </row>
    <row r="4746" spans="1:5" ht="15.75" customHeight="1" x14ac:dyDescent="0.25">
      <c r="A4746" s="15"/>
      <c r="B4746" s="100" t="s">
        <v>1721</v>
      </c>
      <c r="C4746" s="149">
        <v>112106.61922915</v>
      </c>
      <c r="D4746" s="127">
        <f t="shared" si="73"/>
        <v>112106.61922915</v>
      </c>
      <c r="E4746" s="3"/>
    </row>
    <row r="4747" spans="1:5" ht="15.75" customHeight="1" x14ac:dyDescent="0.25">
      <c r="A4747" s="15"/>
      <c r="B4747" s="100" t="s">
        <v>787</v>
      </c>
      <c r="C4747" s="149">
        <v>189178.96127584999</v>
      </c>
      <c r="D4747" s="127">
        <f t="shared" si="73"/>
        <v>189178.96127584999</v>
      </c>
      <c r="E4747" s="3"/>
    </row>
    <row r="4748" spans="1:5" ht="15.75" customHeight="1" x14ac:dyDescent="0.25">
      <c r="A4748" s="15"/>
      <c r="B4748" s="100" t="s">
        <v>788</v>
      </c>
      <c r="C4748" s="149">
        <v>585690.71241134999</v>
      </c>
      <c r="D4748" s="127">
        <f t="shared" si="73"/>
        <v>585690.71241134999</v>
      </c>
      <c r="E4748" s="3"/>
    </row>
    <row r="4749" spans="1:5" ht="15.75" customHeight="1" x14ac:dyDescent="0.25">
      <c r="A4749" s="15"/>
      <c r="B4749" s="100" t="s">
        <v>224</v>
      </c>
      <c r="C4749" s="149">
        <v>3194849.2101935497</v>
      </c>
      <c r="D4749" s="127">
        <f t="shared" si="73"/>
        <v>3194849.2101935497</v>
      </c>
      <c r="E4749" s="3"/>
    </row>
    <row r="4750" spans="1:5" ht="15.75" customHeight="1" x14ac:dyDescent="0.25">
      <c r="A4750" s="15"/>
      <c r="B4750" s="100" t="s">
        <v>225</v>
      </c>
      <c r="C4750" s="149">
        <v>498260.97816039994</v>
      </c>
      <c r="D4750" s="127">
        <f t="shared" si="73"/>
        <v>498260.97816039994</v>
      </c>
      <c r="E4750" s="3"/>
    </row>
    <row r="4751" spans="1:5" ht="15.75" customHeight="1" x14ac:dyDescent="0.25">
      <c r="A4751" s="15"/>
      <c r="B4751" s="100" t="s">
        <v>227</v>
      </c>
      <c r="C4751" s="149">
        <v>158199.42117069999</v>
      </c>
      <c r="D4751" s="127">
        <f t="shared" ref="D4751:D4814" si="74">C4751</f>
        <v>158199.42117069999</v>
      </c>
      <c r="E4751" s="3"/>
    </row>
    <row r="4752" spans="1:5" ht="15.75" customHeight="1" x14ac:dyDescent="0.25">
      <c r="A4752" s="15"/>
      <c r="B4752" s="100" t="s">
        <v>1970</v>
      </c>
      <c r="C4752" s="149">
        <v>192305.65889080003</v>
      </c>
      <c r="D4752" s="127">
        <f t="shared" si="74"/>
        <v>192305.65889080003</v>
      </c>
      <c r="E4752" s="3"/>
    </row>
    <row r="4753" spans="1:5" ht="15.75" customHeight="1" x14ac:dyDescent="0.25">
      <c r="A4753" s="15"/>
      <c r="B4753" s="100" t="s">
        <v>229</v>
      </c>
      <c r="C4753" s="149">
        <v>307310.91362335003</v>
      </c>
      <c r="D4753" s="127">
        <f t="shared" si="74"/>
        <v>307310.91362335003</v>
      </c>
      <c r="E4753" s="3"/>
    </row>
    <row r="4754" spans="1:5" ht="15.75" customHeight="1" x14ac:dyDescent="0.25">
      <c r="A4754" s="15"/>
      <c r="B4754" s="100" t="s">
        <v>1723</v>
      </c>
      <c r="C4754" s="149">
        <v>318405.50938560005</v>
      </c>
      <c r="D4754" s="127">
        <f t="shared" si="74"/>
        <v>318405.50938560005</v>
      </c>
      <c r="E4754" s="3"/>
    </row>
    <row r="4755" spans="1:5" ht="15.75" customHeight="1" x14ac:dyDescent="0.25">
      <c r="A4755" s="15"/>
      <c r="B4755" s="100" t="s">
        <v>1724</v>
      </c>
      <c r="C4755" s="149">
        <v>318405.50938560005</v>
      </c>
      <c r="D4755" s="127">
        <f t="shared" si="74"/>
        <v>318405.50938560005</v>
      </c>
      <c r="E4755" s="3"/>
    </row>
    <row r="4756" spans="1:5" ht="15.75" customHeight="1" x14ac:dyDescent="0.25">
      <c r="A4756" s="15"/>
      <c r="B4756" s="100" t="s">
        <v>1725</v>
      </c>
      <c r="C4756" s="149">
        <v>63364.65655064999</v>
      </c>
      <c r="D4756" s="127">
        <f t="shared" si="74"/>
        <v>63364.65655064999</v>
      </c>
      <c r="E4756" s="3"/>
    </row>
    <row r="4757" spans="1:5" ht="15.75" customHeight="1" x14ac:dyDescent="0.25">
      <c r="A4757" s="15"/>
      <c r="B4757" s="100" t="s">
        <v>1971</v>
      </c>
      <c r="C4757" s="149">
        <v>39218.814807900002</v>
      </c>
      <c r="D4757" s="127">
        <f t="shared" si="74"/>
        <v>39218.814807900002</v>
      </c>
      <c r="E4757" s="3"/>
    </row>
    <row r="4758" spans="1:5" ht="15.75" customHeight="1" x14ac:dyDescent="0.25">
      <c r="A4758" s="15"/>
      <c r="B4758" s="100" t="s">
        <v>1972</v>
      </c>
      <c r="C4758" s="149">
        <v>605137.35796150006</v>
      </c>
      <c r="D4758" s="127">
        <f t="shared" si="74"/>
        <v>605137.35796150006</v>
      </c>
      <c r="E4758" s="3"/>
    </row>
    <row r="4759" spans="1:5" ht="15.75" customHeight="1" x14ac:dyDescent="0.25">
      <c r="A4759" s="15"/>
      <c r="B4759" s="100" t="s">
        <v>629</v>
      </c>
      <c r="C4759" s="149">
        <v>593517.17050080001</v>
      </c>
      <c r="D4759" s="127">
        <f t="shared" si="74"/>
        <v>593517.17050080001</v>
      </c>
      <c r="E4759" s="3"/>
    </row>
    <row r="4760" spans="1:5" ht="15.75" customHeight="1" x14ac:dyDescent="0.25">
      <c r="A4760" s="15"/>
      <c r="B4760" s="100" t="s">
        <v>1973</v>
      </c>
      <c r="C4760" s="149">
        <v>587116.68419495004</v>
      </c>
      <c r="D4760" s="127">
        <f t="shared" si="74"/>
        <v>587116.68419495004</v>
      </c>
      <c r="E4760" s="3"/>
    </row>
    <row r="4761" spans="1:5" ht="15.75" customHeight="1" x14ac:dyDescent="0.25">
      <c r="A4761" s="15"/>
      <c r="B4761" s="100" t="s">
        <v>1974</v>
      </c>
      <c r="C4761" s="149">
        <v>257786.46273835</v>
      </c>
      <c r="D4761" s="127">
        <f t="shared" si="74"/>
        <v>257786.46273835</v>
      </c>
      <c r="E4761" s="3"/>
    </row>
    <row r="4762" spans="1:5" ht="15.75" customHeight="1" x14ac:dyDescent="0.25">
      <c r="A4762" s="15"/>
      <c r="B4762" s="100" t="s">
        <v>1729</v>
      </c>
      <c r="C4762" s="149">
        <v>226003.995945</v>
      </c>
      <c r="D4762" s="127">
        <f t="shared" si="74"/>
        <v>226003.995945</v>
      </c>
      <c r="E4762" s="3"/>
    </row>
    <row r="4763" spans="1:5" ht="15.75" customHeight="1" x14ac:dyDescent="0.25">
      <c r="A4763" s="15"/>
      <c r="B4763" s="100" t="s">
        <v>792</v>
      </c>
      <c r="C4763" s="149">
        <v>246818.25792259997</v>
      </c>
      <c r="D4763" s="127">
        <f t="shared" si="74"/>
        <v>246818.25792259997</v>
      </c>
      <c r="E4763" s="3"/>
    </row>
    <row r="4764" spans="1:5" ht="15.75" customHeight="1" x14ac:dyDescent="0.25">
      <c r="A4764" s="15"/>
      <c r="B4764" s="100" t="s">
        <v>793</v>
      </c>
      <c r="C4764" s="149">
        <v>229965.10048330002</v>
      </c>
      <c r="D4764" s="127">
        <f t="shared" si="74"/>
        <v>229965.10048330002</v>
      </c>
      <c r="E4764" s="3"/>
    </row>
    <row r="4765" spans="1:5" ht="15.75" customHeight="1" x14ac:dyDescent="0.25">
      <c r="A4765" s="15"/>
      <c r="B4765" s="100" t="s">
        <v>1731</v>
      </c>
      <c r="C4765" s="149">
        <v>226003.995945</v>
      </c>
      <c r="D4765" s="127">
        <f t="shared" si="74"/>
        <v>226003.995945</v>
      </c>
      <c r="E4765" s="3"/>
    </row>
    <row r="4766" spans="1:5" ht="15.75" customHeight="1" x14ac:dyDescent="0.25">
      <c r="A4766" s="15"/>
      <c r="B4766" s="100" t="s">
        <v>1732</v>
      </c>
      <c r="C4766" s="149">
        <v>246818.25792259997</v>
      </c>
      <c r="D4766" s="127">
        <f t="shared" si="74"/>
        <v>246818.25792259997</v>
      </c>
      <c r="E4766" s="3"/>
    </row>
    <row r="4767" spans="1:5" ht="15.75" customHeight="1" x14ac:dyDescent="0.25">
      <c r="A4767" s="15"/>
      <c r="B4767" s="100" t="s">
        <v>231</v>
      </c>
      <c r="C4767" s="149">
        <v>229965.10048330002</v>
      </c>
      <c r="D4767" s="127">
        <f t="shared" si="74"/>
        <v>229965.10048330002</v>
      </c>
      <c r="E4767" s="3"/>
    </row>
    <row r="4768" spans="1:5" ht="15.75" customHeight="1" x14ac:dyDescent="0.25">
      <c r="A4768" s="15"/>
      <c r="B4768" s="100" t="s">
        <v>1975</v>
      </c>
      <c r="C4768" s="149">
        <v>246818.25792259997</v>
      </c>
      <c r="D4768" s="127">
        <f t="shared" si="74"/>
        <v>246818.25792259997</v>
      </c>
      <c r="E4768" s="3"/>
    </row>
    <row r="4769" spans="1:5" ht="15.75" customHeight="1" x14ac:dyDescent="0.25">
      <c r="A4769" s="15"/>
      <c r="B4769" s="100" t="s">
        <v>232</v>
      </c>
      <c r="C4769" s="149">
        <v>229965.10048330002</v>
      </c>
      <c r="D4769" s="127">
        <f t="shared" si="74"/>
        <v>229965.10048330002</v>
      </c>
      <c r="E4769" s="3"/>
    </row>
    <row r="4770" spans="1:5" ht="15.75" customHeight="1" x14ac:dyDescent="0.25">
      <c r="A4770" s="15"/>
      <c r="B4770" s="100" t="s">
        <v>1733</v>
      </c>
      <c r="C4770" s="149">
        <v>246818.25792259997</v>
      </c>
      <c r="D4770" s="127">
        <f t="shared" si="74"/>
        <v>246818.25792259997</v>
      </c>
      <c r="E4770" s="3"/>
    </row>
    <row r="4771" spans="1:5" ht="15.75" customHeight="1" x14ac:dyDescent="0.25">
      <c r="A4771" s="15"/>
      <c r="B4771" s="100" t="s">
        <v>233</v>
      </c>
      <c r="C4771" s="149">
        <v>229965.10048330002</v>
      </c>
      <c r="D4771" s="127">
        <f t="shared" si="74"/>
        <v>229965.10048330002</v>
      </c>
      <c r="E4771" s="3"/>
    </row>
    <row r="4772" spans="1:5" ht="15.75" customHeight="1" x14ac:dyDescent="0.25">
      <c r="A4772" s="15"/>
      <c r="B4772" s="100" t="s">
        <v>1976</v>
      </c>
      <c r="C4772" s="149">
        <v>226003.995945</v>
      </c>
      <c r="D4772" s="127">
        <f t="shared" si="74"/>
        <v>226003.995945</v>
      </c>
      <c r="E4772" s="3"/>
    </row>
    <row r="4773" spans="1:5" ht="15.75" customHeight="1" x14ac:dyDescent="0.25">
      <c r="A4773" s="15"/>
      <c r="B4773" s="100" t="s">
        <v>795</v>
      </c>
      <c r="C4773" s="149">
        <v>226003.995945</v>
      </c>
      <c r="D4773" s="127">
        <f t="shared" si="74"/>
        <v>226003.995945</v>
      </c>
      <c r="E4773" s="3"/>
    </row>
    <row r="4774" spans="1:5" ht="15.75" customHeight="1" x14ac:dyDescent="0.25">
      <c r="A4774" s="15"/>
      <c r="B4774" s="100" t="s">
        <v>234</v>
      </c>
      <c r="C4774" s="149">
        <v>226003.995945</v>
      </c>
      <c r="D4774" s="127">
        <f t="shared" si="74"/>
        <v>226003.995945</v>
      </c>
      <c r="E4774" s="3"/>
    </row>
    <row r="4775" spans="1:5" ht="15.75" customHeight="1" x14ac:dyDescent="0.25">
      <c r="A4775" s="15"/>
      <c r="B4775" s="100" t="s">
        <v>632</v>
      </c>
      <c r="C4775" s="149">
        <v>587116.68419495004</v>
      </c>
      <c r="D4775" s="127">
        <f t="shared" si="74"/>
        <v>587116.68419495004</v>
      </c>
      <c r="E4775" s="3"/>
    </row>
    <row r="4776" spans="1:5" ht="15.75" customHeight="1" x14ac:dyDescent="0.25">
      <c r="A4776" s="15"/>
      <c r="B4776" s="100" t="s">
        <v>236</v>
      </c>
      <c r="C4776" s="149">
        <v>698406.07362435001</v>
      </c>
      <c r="D4776" s="127">
        <f t="shared" si="74"/>
        <v>698406.07362435001</v>
      </c>
      <c r="E4776" s="3"/>
    </row>
    <row r="4777" spans="1:5" ht="15.75" customHeight="1" x14ac:dyDescent="0.25">
      <c r="A4777" s="15"/>
      <c r="B4777" s="100" t="s">
        <v>1977</v>
      </c>
      <c r="C4777" s="149">
        <v>538210.09944519994</v>
      </c>
      <c r="D4777" s="127">
        <f t="shared" si="74"/>
        <v>538210.09944519994</v>
      </c>
      <c r="E4777" s="3"/>
    </row>
    <row r="4778" spans="1:5" ht="15.75" customHeight="1" x14ac:dyDescent="0.25">
      <c r="A4778" s="15"/>
      <c r="B4778" s="100" t="s">
        <v>633</v>
      </c>
      <c r="C4778" s="149">
        <v>587116.68419495004</v>
      </c>
      <c r="D4778" s="127">
        <f t="shared" si="74"/>
        <v>587116.68419495004</v>
      </c>
      <c r="E4778" s="3"/>
    </row>
    <row r="4779" spans="1:5" ht="15.75" customHeight="1" x14ac:dyDescent="0.25">
      <c r="A4779" s="15"/>
      <c r="B4779" s="100" t="s">
        <v>1735</v>
      </c>
      <c r="C4779" s="149">
        <v>587116.68419495004</v>
      </c>
      <c r="D4779" s="127">
        <f t="shared" si="74"/>
        <v>587116.68419495004</v>
      </c>
      <c r="E4779" s="3"/>
    </row>
    <row r="4780" spans="1:5" ht="15.75" customHeight="1" x14ac:dyDescent="0.25">
      <c r="A4780" s="15"/>
      <c r="B4780" s="100" t="s">
        <v>1978</v>
      </c>
      <c r="C4780" s="149">
        <v>587116.68419495004</v>
      </c>
      <c r="D4780" s="127">
        <f t="shared" si="74"/>
        <v>587116.68419495004</v>
      </c>
      <c r="E4780" s="3"/>
    </row>
    <row r="4781" spans="1:5" ht="15.75" customHeight="1" x14ac:dyDescent="0.25">
      <c r="A4781" s="15"/>
      <c r="B4781" s="100" t="s">
        <v>1186</v>
      </c>
      <c r="C4781" s="149">
        <v>587116.68419495004</v>
      </c>
      <c r="D4781" s="127">
        <f t="shared" si="74"/>
        <v>587116.68419495004</v>
      </c>
      <c r="E4781" s="3"/>
    </row>
    <row r="4782" spans="1:5" ht="15.75" customHeight="1" x14ac:dyDescent="0.25">
      <c r="A4782" s="15"/>
      <c r="B4782" s="100" t="s">
        <v>1979</v>
      </c>
      <c r="C4782" s="149">
        <v>587116.68419495004</v>
      </c>
      <c r="D4782" s="127">
        <f t="shared" si="74"/>
        <v>587116.68419495004</v>
      </c>
      <c r="E4782" s="3"/>
    </row>
    <row r="4783" spans="1:5" ht="15.75" customHeight="1" x14ac:dyDescent="0.25">
      <c r="A4783" s="15"/>
      <c r="B4783" s="100" t="s">
        <v>412</v>
      </c>
      <c r="C4783" s="149">
        <v>128988.99499394999</v>
      </c>
      <c r="D4783" s="127">
        <f t="shared" si="74"/>
        <v>128988.99499394999</v>
      </c>
      <c r="E4783" s="3"/>
    </row>
    <row r="4784" spans="1:5" ht="15.75" customHeight="1" x14ac:dyDescent="0.25">
      <c r="A4784" s="15"/>
      <c r="B4784" s="100" t="s">
        <v>639</v>
      </c>
      <c r="C4784" s="149">
        <v>96187.131090049996</v>
      </c>
      <c r="D4784" s="127">
        <f t="shared" si="74"/>
        <v>96187.131090049996</v>
      </c>
      <c r="E4784" s="3"/>
    </row>
    <row r="4785" spans="1:5" ht="15.75" customHeight="1" x14ac:dyDescent="0.25">
      <c r="A4785" s="15"/>
      <c r="B4785" s="100" t="s">
        <v>1739</v>
      </c>
      <c r="C4785" s="149">
        <v>96187.131090049996</v>
      </c>
      <c r="D4785" s="127">
        <f t="shared" si="74"/>
        <v>96187.131090049996</v>
      </c>
      <c r="E4785" s="3"/>
    </row>
    <row r="4786" spans="1:5" ht="15.75" customHeight="1" x14ac:dyDescent="0.25">
      <c r="A4786" s="15"/>
      <c r="B4786" s="100" t="s">
        <v>12</v>
      </c>
      <c r="C4786" s="149">
        <v>147158.96777855</v>
      </c>
      <c r="D4786" s="127">
        <f t="shared" si="74"/>
        <v>147158.96777855</v>
      </c>
      <c r="E4786" s="3"/>
    </row>
    <row r="4787" spans="1:5" ht="15.75" customHeight="1" x14ac:dyDescent="0.25">
      <c r="A4787" s="15"/>
      <c r="B4787" s="100" t="s">
        <v>13</v>
      </c>
      <c r="C4787" s="149">
        <v>264141.03658214997</v>
      </c>
      <c r="D4787" s="127">
        <f t="shared" si="74"/>
        <v>264141.03658214997</v>
      </c>
      <c r="E4787" s="3"/>
    </row>
    <row r="4788" spans="1:5" ht="15.75" customHeight="1" x14ac:dyDescent="0.25">
      <c r="A4788" s="15"/>
      <c r="B4788" s="100" t="s">
        <v>245</v>
      </c>
      <c r="C4788" s="149">
        <v>549748.05340910004</v>
      </c>
      <c r="D4788" s="127">
        <f t="shared" si="74"/>
        <v>549748.05340910004</v>
      </c>
      <c r="E4788" s="3"/>
    </row>
    <row r="4789" spans="1:5" ht="15.75" customHeight="1" x14ac:dyDescent="0.25">
      <c r="A4789" s="15"/>
      <c r="B4789" s="100" t="s">
        <v>1189</v>
      </c>
      <c r="C4789" s="149">
        <v>451558.21481224999</v>
      </c>
      <c r="D4789" s="127">
        <f t="shared" si="74"/>
        <v>451558.21481224999</v>
      </c>
      <c r="E4789" s="3"/>
    </row>
    <row r="4790" spans="1:5" ht="15.75" customHeight="1" x14ac:dyDescent="0.25">
      <c r="A4790" s="15"/>
      <c r="B4790" s="100" t="s">
        <v>1980</v>
      </c>
      <c r="C4790" s="149">
        <v>799004.26804835</v>
      </c>
      <c r="D4790" s="127">
        <f t="shared" si="74"/>
        <v>799004.26804835</v>
      </c>
      <c r="E4790" s="3"/>
    </row>
    <row r="4791" spans="1:5" ht="15.75" customHeight="1" x14ac:dyDescent="0.25">
      <c r="A4791" s="15"/>
      <c r="B4791" s="100" t="s">
        <v>1191</v>
      </c>
      <c r="C4791" s="149">
        <v>780173.74318519991</v>
      </c>
      <c r="D4791" s="127">
        <f t="shared" si="74"/>
        <v>780173.74318519991</v>
      </c>
      <c r="E4791" s="3"/>
    </row>
    <row r="4792" spans="1:5" ht="15.75" customHeight="1" x14ac:dyDescent="0.25">
      <c r="A4792" s="15"/>
      <c r="B4792" s="106" t="s">
        <v>1981</v>
      </c>
      <c r="C4792" s="149">
        <v>1350327.0991210002</v>
      </c>
      <c r="D4792" s="127">
        <f t="shared" si="74"/>
        <v>1350327.0991210002</v>
      </c>
      <c r="E4792" s="3"/>
    </row>
    <row r="4793" spans="1:5" ht="15.75" customHeight="1" x14ac:dyDescent="0.25">
      <c r="A4793" s="15"/>
      <c r="B4793" s="100" t="s">
        <v>1740</v>
      </c>
      <c r="C4793" s="149">
        <v>1196375.59403635</v>
      </c>
      <c r="D4793" s="127">
        <f t="shared" si="74"/>
        <v>1196375.59403635</v>
      </c>
      <c r="E4793" s="3"/>
    </row>
    <row r="4794" spans="1:5" ht="15.75" customHeight="1" x14ac:dyDescent="0.25">
      <c r="A4794" s="15"/>
      <c r="B4794" s="100" t="s">
        <v>1742</v>
      </c>
      <c r="C4794" s="149">
        <v>267312.25030055002</v>
      </c>
      <c r="D4794" s="127">
        <f t="shared" si="74"/>
        <v>267312.25030055002</v>
      </c>
      <c r="E4794" s="3"/>
    </row>
    <row r="4795" spans="1:5" ht="15.75" customHeight="1" x14ac:dyDescent="0.25">
      <c r="A4795" s="15"/>
      <c r="B4795" s="100" t="s">
        <v>1982</v>
      </c>
      <c r="C4795" s="149">
        <v>177895.57496165001</v>
      </c>
      <c r="D4795" s="127">
        <f t="shared" si="74"/>
        <v>177895.57496165001</v>
      </c>
      <c r="E4795" s="3"/>
    </row>
    <row r="4796" spans="1:5" ht="15.75" customHeight="1" x14ac:dyDescent="0.25">
      <c r="A4796" s="15"/>
      <c r="B4796" s="100" t="s">
        <v>1745</v>
      </c>
      <c r="C4796" s="149">
        <v>69713.219357599999</v>
      </c>
      <c r="D4796" s="127">
        <f t="shared" si="74"/>
        <v>69713.219357599999</v>
      </c>
      <c r="E4796" s="3"/>
    </row>
    <row r="4797" spans="1:5" ht="15.75" customHeight="1" x14ac:dyDescent="0.25">
      <c r="A4797" s="15"/>
      <c r="B4797" s="100" t="s">
        <v>389</v>
      </c>
      <c r="C4797" s="149">
        <v>58996.0578207</v>
      </c>
      <c r="D4797" s="127">
        <f t="shared" si="74"/>
        <v>58996.0578207</v>
      </c>
      <c r="E4797" s="3"/>
    </row>
    <row r="4798" spans="1:5" ht="15.75" customHeight="1" x14ac:dyDescent="0.25">
      <c r="A4798" s="15"/>
      <c r="B4798" s="100" t="s">
        <v>1983</v>
      </c>
      <c r="C4798" s="149">
        <v>58996.0578207</v>
      </c>
      <c r="D4798" s="127">
        <f t="shared" si="74"/>
        <v>58996.0578207</v>
      </c>
      <c r="E4798" s="3"/>
    </row>
    <row r="4799" spans="1:5" ht="15.75" customHeight="1" x14ac:dyDescent="0.25">
      <c r="A4799" s="15"/>
      <c r="B4799" s="100" t="s">
        <v>1749</v>
      </c>
      <c r="C4799" s="149">
        <v>58996.0578207</v>
      </c>
      <c r="D4799" s="127">
        <f t="shared" si="74"/>
        <v>58996.0578207</v>
      </c>
      <c r="E4799" s="3"/>
    </row>
    <row r="4800" spans="1:5" ht="15.75" customHeight="1" x14ac:dyDescent="0.25">
      <c r="A4800" s="15"/>
      <c r="B4800" s="100" t="s">
        <v>1984</v>
      </c>
      <c r="C4800" s="149">
        <v>58996.0578207</v>
      </c>
      <c r="D4800" s="127">
        <f t="shared" si="74"/>
        <v>58996.0578207</v>
      </c>
      <c r="E4800" s="3"/>
    </row>
    <row r="4801" spans="1:5" ht="15.75" customHeight="1" x14ac:dyDescent="0.25">
      <c r="A4801" s="15"/>
      <c r="B4801" s="100" t="s">
        <v>1750</v>
      </c>
      <c r="C4801" s="149">
        <v>58996.0578207</v>
      </c>
      <c r="D4801" s="127">
        <f t="shared" si="74"/>
        <v>58996.0578207</v>
      </c>
      <c r="E4801" s="3"/>
    </row>
    <row r="4802" spans="1:5" ht="15.75" customHeight="1" x14ac:dyDescent="0.25">
      <c r="A4802" s="15"/>
      <c r="B4802" s="100" t="s">
        <v>1752</v>
      </c>
      <c r="C4802" s="149">
        <v>58996.0578207</v>
      </c>
      <c r="D4802" s="127">
        <f t="shared" si="74"/>
        <v>58996.0578207</v>
      </c>
      <c r="E4802" s="3"/>
    </row>
    <row r="4803" spans="1:5" ht="15.75" customHeight="1" x14ac:dyDescent="0.25">
      <c r="A4803" s="15"/>
      <c r="B4803" s="100" t="s">
        <v>1985</v>
      </c>
      <c r="C4803" s="149">
        <v>114612.36628660001</v>
      </c>
      <c r="D4803" s="127">
        <f t="shared" si="74"/>
        <v>114612.36628660001</v>
      </c>
      <c r="E4803" s="3"/>
    </row>
    <row r="4804" spans="1:5" ht="15.75" customHeight="1" x14ac:dyDescent="0.25">
      <c r="A4804" s="15"/>
      <c r="B4804" s="100" t="s">
        <v>1753</v>
      </c>
      <c r="C4804" s="149">
        <v>64641.194053799998</v>
      </c>
      <c r="D4804" s="127">
        <f t="shared" si="74"/>
        <v>64641.194053799998</v>
      </c>
      <c r="E4804" s="3"/>
    </row>
    <row r="4805" spans="1:5" ht="15.75" customHeight="1" x14ac:dyDescent="0.25">
      <c r="A4805" s="15"/>
      <c r="B4805" s="100" t="s">
        <v>1754</v>
      </c>
      <c r="C4805" s="149">
        <v>58996.0578207</v>
      </c>
      <c r="D4805" s="127">
        <f t="shared" si="74"/>
        <v>58996.0578207</v>
      </c>
      <c r="E4805" s="3"/>
    </row>
    <row r="4806" spans="1:5" ht="15.75" customHeight="1" x14ac:dyDescent="0.25">
      <c r="A4806" s="15"/>
      <c r="B4806" s="100" t="s">
        <v>257</v>
      </c>
      <c r="C4806" s="149">
        <v>51250.832414599994</v>
      </c>
      <c r="D4806" s="127">
        <f t="shared" si="74"/>
        <v>51250.832414599994</v>
      </c>
      <c r="E4806" s="3"/>
    </row>
    <row r="4807" spans="1:5" ht="15.75" customHeight="1" x14ac:dyDescent="0.25">
      <c r="A4807" s="15"/>
      <c r="B4807" s="100" t="s">
        <v>1757</v>
      </c>
      <c r="C4807" s="149">
        <v>50254.111785150002</v>
      </c>
      <c r="D4807" s="127">
        <f t="shared" si="74"/>
        <v>50254.111785150002</v>
      </c>
      <c r="E4807" s="3"/>
    </row>
    <row r="4808" spans="1:5" ht="15.75" customHeight="1" x14ac:dyDescent="0.25">
      <c r="A4808" s="15"/>
      <c r="B4808" s="100" t="s">
        <v>1986</v>
      </c>
      <c r="C4808" s="149">
        <v>50254.111785150002</v>
      </c>
      <c r="D4808" s="127">
        <f t="shared" si="74"/>
        <v>50254.111785150002</v>
      </c>
      <c r="E4808" s="3"/>
    </row>
    <row r="4809" spans="1:5" ht="15.75" customHeight="1" x14ac:dyDescent="0.25">
      <c r="A4809" s="15"/>
      <c r="B4809" s="100" t="s">
        <v>1758</v>
      </c>
      <c r="C4809" s="149">
        <v>50254.111785150002</v>
      </c>
      <c r="D4809" s="127">
        <f t="shared" si="74"/>
        <v>50254.111785150002</v>
      </c>
      <c r="E4809" s="3"/>
    </row>
    <row r="4810" spans="1:5" ht="15.75" customHeight="1" x14ac:dyDescent="0.25">
      <c r="A4810" s="15"/>
      <c r="B4810" s="100" t="s">
        <v>1759</v>
      </c>
      <c r="C4810" s="149">
        <v>50254.111785150002</v>
      </c>
      <c r="D4810" s="127">
        <f t="shared" si="74"/>
        <v>50254.111785150002</v>
      </c>
      <c r="E4810" s="3"/>
    </row>
    <row r="4811" spans="1:5" ht="15.75" customHeight="1" x14ac:dyDescent="0.25">
      <c r="A4811" s="15"/>
      <c r="B4811" s="100" t="s">
        <v>647</v>
      </c>
      <c r="C4811" s="149">
        <v>470486.90559779998</v>
      </c>
      <c r="D4811" s="127">
        <f t="shared" si="74"/>
        <v>470486.90559779998</v>
      </c>
      <c r="E4811" s="3"/>
    </row>
    <row r="4812" spans="1:5" ht="15.75" customHeight="1" x14ac:dyDescent="0.25">
      <c r="A4812" s="15"/>
      <c r="B4812" s="100" t="s">
        <v>1761</v>
      </c>
      <c r="C4812" s="149">
        <v>153109.44883325</v>
      </c>
      <c r="D4812" s="127">
        <f t="shared" si="74"/>
        <v>153109.44883325</v>
      </c>
      <c r="E4812" s="3"/>
    </row>
    <row r="4813" spans="1:5" ht="15.75" customHeight="1" x14ac:dyDescent="0.25">
      <c r="A4813" s="15"/>
      <c r="B4813" s="100" t="s">
        <v>1762</v>
      </c>
      <c r="C4813" s="149">
        <v>128988.99499394999</v>
      </c>
      <c r="D4813" s="127">
        <f t="shared" si="74"/>
        <v>128988.99499394999</v>
      </c>
      <c r="E4813" s="3"/>
    </row>
    <row r="4814" spans="1:5" ht="15.75" customHeight="1" x14ac:dyDescent="0.25">
      <c r="A4814" s="15"/>
      <c r="B4814" s="100" t="s">
        <v>1763</v>
      </c>
      <c r="C4814" s="149">
        <v>128988.99499394999</v>
      </c>
      <c r="D4814" s="127">
        <f t="shared" si="74"/>
        <v>128988.99499394999</v>
      </c>
      <c r="E4814" s="3"/>
    </row>
    <row r="4815" spans="1:5" ht="15.75" customHeight="1" x14ac:dyDescent="0.25">
      <c r="A4815" s="15"/>
      <c r="B4815" s="100" t="s">
        <v>262</v>
      </c>
      <c r="C4815" s="149">
        <v>113603.93441670001</v>
      </c>
      <c r="D4815" s="127">
        <f t="shared" ref="D4815:D4876" si="75">C4815</f>
        <v>113603.93441670001</v>
      </c>
      <c r="E4815" s="3"/>
    </row>
    <row r="4816" spans="1:5" ht="15.75" customHeight="1" x14ac:dyDescent="0.25">
      <c r="A4816" s="15"/>
      <c r="B4816" s="100" t="s">
        <v>1987</v>
      </c>
      <c r="C4816" s="149">
        <v>623234.03148370003</v>
      </c>
      <c r="D4816" s="127">
        <f t="shared" si="75"/>
        <v>623234.03148370003</v>
      </c>
      <c r="E4816" s="3"/>
    </row>
    <row r="4817" spans="1:5" ht="15.75" customHeight="1" x14ac:dyDescent="0.25">
      <c r="A4817" s="15"/>
      <c r="B4817" s="100" t="s">
        <v>814</v>
      </c>
      <c r="C4817" s="149">
        <v>659142.21668750001</v>
      </c>
      <c r="D4817" s="127">
        <f t="shared" si="75"/>
        <v>659142.21668750001</v>
      </c>
      <c r="E4817" s="3"/>
    </row>
    <row r="4818" spans="1:5" ht="15.75" customHeight="1" x14ac:dyDescent="0.25">
      <c r="A4818" s="15"/>
      <c r="B4818" s="100" t="s">
        <v>1988</v>
      </c>
      <c r="C4818" s="149">
        <v>213341.58801409998</v>
      </c>
      <c r="D4818" s="127">
        <f t="shared" si="75"/>
        <v>213341.58801409998</v>
      </c>
      <c r="E4818" s="3"/>
    </row>
    <row r="4819" spans="1:5" ht="15.75" customHeight="1" x14ac:dyDescent="0.25">
      <c r="A4819" s="15"/>
      <c r="B4819" s="100" t="s">
        <v>1989</v>
      </c>
      <c r="C4819" s="149">
        <v>182166.83506385001</v>
      </c>
      <c r="D4819" s="127">
        <f t="shared" si="75"/>
        <v>182166.83506385001</v>
      </c>
      <c r="E4819" s="3"/>
    </row>
    <row r="4820" spans="1:5" ht="15.75" customHeight="1" x14ac:dyDescent="0.25">
      <c r="A4820" s="15"/>
      <c r="B4820" s="100" t="s">
        <v>1990</v>
      </c>
      <c r="C4820" s="149">
        <v>182166.83506385001</v>
      </c>
      <c r="D4820" s="127">
        <f t="shared" si="75"/>
        <v>182166.83506385001</v>
      </c>
      <c r="E4820" s="3"/>
    </row>
    <row r="4821" spans="1:5" ht="15.75" customHeight="1" x14ac:dyDescent="0.25">
      <c r="A4821" s="15"/>
      <c r="B4821" s="100" t="s">
        <v>1991</v>
      </c>
      <c r="C4821" s="149">
        <v>182166.83506385001</v>
      </c>
      <c r="D4821" s="127">
        <f t="shared" si="75"/>
        <v>182166.83506385001</v>
      </c>
      <c r="E4821" s="3"/>
    </row>
    <row r="4822" spans="1:5" ht="15.75" customHeight="1" x14ac:dyDescent="0.25">
      <c r="A4822" s="15"/>
      <c r="B4822" s="100" t="s">
        <v>1766</v>
      </c>
      <c r="C4822" s="149">
        <v>547844.88905509992</v>
      </c>
      <c r="D4822" s="127">
        <f t="shared" si="75"/>
        <v>547844.88905509992</v>
      </c>
      <c r="E4822" s="3"/>
    </row>
    <row r="4823" spans="1:5" ht="15.75" customHeight="1" x14ac:dyDescent="0.25">
      <c r="A4823" s="15"/>
      <c r="B4823" s="100" t="s">
        <v>1992</v>
      </c>
      <c r="C4823" s="149">
        <v>335030.1408545</v>
      </c>
      <c r="D4823" s="127">
        <f t="shared" si="75"/>
        <v>335030.1408545</v>
      </c>
      <c r="E4823" s="3"/>
    </row>
    <row r="4824" spans="1:5" ht="15.75" customHeight="1" x14ac:dyDescent="0.25">
      <c r="A4824" s="15"/>
      <c r="B4824" s="100" t="s">
        <v>1993</v>
      </c>
      <c r="C4824" s="149">
        <v>318405.50938560005</v>
      </c>
      <c r="D4824" s="127">
        <f t="shared" si="75"/>
        <v>318405.50938560005</v>
      </c>
      <c r="E4824" s="3"/>
    </row>
    <row r="4825" spans="1:5" ht="15.75" customHeight="1" x14ac:dyDescent="0.25">
      <c r="A4825" s="15"/>
      <c r="B4825" s="100" t="s">
        <v>1852</v>
      </c>
      <c r="C4825" s="149">
        <v>68355.697837700005</v>
      </c>
      <c r="D4825" s="127">
        <f t="shared" si="75"/>
        <v>68355.697837700005</v>
      </c>
      <c r="E4825" s="3"/>
    </row>
    <row r="4826" spans="1:5" ht="15.75" customHeight="1" x14ac:dyDescent="0.25">
      <c r="A4826" s="15"/>
      <c r="B4826" s="100" t="s">
        <v>1994</v>
      </c>
      <c r="C4826" s="149">
        <v>64713.364752399997</v>
      </c>
      <c r="D4826" s="127">
        <f t="shared" si="75"/>
        <v>64713.364752399997</v>
      </c>
      <c r="E4826" s="3"/>
    </row>
    <row r="4827" spans="1:5" ht="15.75" customHeight="1" x14ac:dyDescent="0.25">
      <c r="A4827" s="15"/>
      <c r="B4827" s="100" t="s">
        <v>653</v>
      </c>
      <c r="C4827" s="149">
        <v>215430.95104895</v>
      </c>
      <c r="D4827" s="127">
        <f t="shared" si="75"/>
        <v>215430.95104895</v>
      </c>
      <c r="E4827" s="3"/>
    </row>
    <row r="4828" spans="1:5" ht="15.75" customHeight="1" x14ac:dyDescent="0.25">
      <c r="A4828" s="15"/>
      <c r="B4828" s="100" t="s">
        <v>1769</v>
      </c>
      <c r="C4828" s="149">
        <v>240573.95336975003</v>
      </c>
      <c r="D4828" s="127">
        <f t="shared" si="75"/>
        <v>240573.95336975003</v>
      </c>
      <c r="E4828" s="3"/>
    </row>
    <row r="4829" spans="1:5" ht="15.75" customHeight="1" x14ac:dyDescent="0.25">
      <c r="A4829" s="15"/>
      <c r="B4829" s="100" t="s">
        <v>1995</v>
      </c>
      <c r="C4829" s="149">
        <v>241837.50282509997</v>
      </c>
      <c r="D4829" s="127">
        <f t="shared" si="75"/>
        <v>241837.50282509997</v>
      </c>
      <c r="E4829" s="3"/>
    </row>
    <row r="4830" spans="1:5" ht="15.75" customHeight="1" x14ac:dyDescent="0.25">
      <c r="A4830" s="15"/>
      <c r="B4830" s="100" t="s">
        <v>1574</v>
      </c>
      <c r="C4830" s="149">
        <v>241837.50282509997</v>
      </c>
      <c r="D4830" s="127">
        <f t="shared" si="75"/>
        <v>241837.50282509997</v>
      </c>
      <c r="E4830" s="3"/>
    </row>
    <row r="4831" spans="1:5" ht="15.75" customHeight="1" x14ac:dyDescent="0.25">
      <c r="A4831" s="15"/>
      <c r="B4831" s="100" t="s">
        <v>1996</v>
      </c>
      <c r="C4831" s="149">
        <v>241837.50282509997</v>
      </c>
      <c r="D4831" s="127">
        <f t="shared" si="75"/>
        <v>241837.50282509997</v>
      </c>
      <c r="E4831" s="3"/>
    </row>
    <row r="4832" spans="1:5" ht="15.75" customHeight="1" x14ac:dyDescent="0.25">
      <c r="A4832" s="15"/>
      <c r="B4832" s="100" t="s">
        <v>1575</v>
      </c>
      <c r="C4832" s="149">
        <v>241837.50282509997</v>
      </c>
      <c r="D4832" s="127">
        <f t="shared" si="75"/>
        <v>241837.50282509997</v>
      </c>
      <c r="E4832" s="3"/>
    </row>
    <row r="4833" spans="1:5" ht="15.75" customHeight="1" x14ac:dyDescent="0.25">
      <c r="A4833" s="15"/>
      <c r="B4833" s="100" t="s">
        <v>1576</v>
      </c>
      <c r="C4833" s="149">
        <v>241837.50282509997</v>
      </c>
      <c r="D4833" s="127">
        <f t="shared" si="75"/>
        <v>241837.50282509997</v>
      </c>
      <c r="E4833" s="3"/>
    </row>
    <row r="4834" spans="1:5" ht="15.75" customHeight="1" x14ac:dyDescent="0.25">
      <c r="A4834" s="15"/>
      <c r="B4834" s="100" t="s">
        <v>1772</v>
      </c>
      <c r="C4834" s="149">
        <v>241837.50282509997</v>
      </c>
      <c r="D4834" s="127">
        <f t="shared" si="75"/>
        <v>241837.50282509997</v>
      </c>
      <c r="E4834" s="3"/>
    </row>
    <row r="4835" spans="1:5" ht="15.75" customHeight="1" x14ac:dyDescent="0.25">
      <c r="A4835" s="15"/>
      <c r="B4835" s="100" t="s">
        <v>1997</v>
      </c>
      <c r="C4835" s="149">
        <v>182836.53383904998</v>
      </c>
      <c r="D4835" s="127">
        <f t="shared" si="75"/>
        <v>182836.53383904998</v>
      </c>
      <c r="E4835" s="3"/>
    </row>
    <row r="4836" spans="1:5" ht="15.75" customHeight="1" x14ac:dyDescent="0.25">
      <c r="A4836" s="15"/>
      <c r="B4836" s="100" t="s">
        <v>1998</v>
      </c>
      <c r="C4836" s="149">
        <v>110668.10891045</v>
      </c>
      <c r="D4836" s="127">
        <f t="shared" si="75"/>
        <v>110668.10891045</v>
      </c>
      <c r="E4836" s="3"/>
    </row>
    <row r="4837" spans="1:5" ht="15.75" customHeight="1" x14ac:dyDescent="0.25">
      <c r="A4837" s="15"/>
      <c r="B4837" s="100" t="s">
        <v>56</v>
      </c>
      <c r="C4837" s="149">
        <v>131072.51914575</v>
      </c>
      <c r="D4837" s="127">
        <f t="shared" si="75"/>
        <v>131072.51914575</v>
      </c>
      <c r="E4837" s="3"/>
    </row>
    <row r="4838" spans="1:5" ht="15.75" customHeight="1" x14ac:dyDescent="0.25">
      <c r="A4838" s="15"/>
      <c r="B4838" s="100" t="s">
        <v>660</v>
      </c>
      <c r="C4838" s="149">
        <v>214702.02180245001</v>
      </c>
      <c r="D4838" s="127">
        <f t="shared" si="75"/>
        <v>214702.02180245001</v>
      </c>
      <c r="E4838" s="3"/>
    </row>
    <row r="4839" spans="1:5" ht="15.75" customHeight="1" x14ac:dyDescent="0.25">
      <c r="A4839" s="15"/>
      <c r="B4839" s="100" t="s">
        <v>1776</v>
      </c>
      <c r="C4839" s="149">
        <v>125198.51399965001</v>
      </c>
      <c r="D4839" s="127">
        <f t="shared" si="75"/>
        <v>125198.51399965001</v>
      </c>
      <c r="E4839" s="3"/>
    </row>
    <row r="4840" spans="1:5" ht="15.75" customHeight="1" x14ac:dyDescent="0.25">
      <c r="A4840" s="15"/>
      <c r="B4840" s="100" t="s">
        <v>1999</v>
      </c>
      <c r="C4840" s="149">
        <v>149201.32462689999</v>
      </c>
      <c r="D4840" s="127">
        <f t="shared" si="75"/>
        <v>149201.32462689999</v>
      </c>
      <c r="E4840" s="3"/>
    </row>
    <row r="4841" spans="1:5" ht="15.75" customHeight="1" x14ac:dyDescent="0.25">
      <c r="A4841" s="15"/>
      <c r="B4841" s="100" t="s">
        <v>273</v>
      </c>
      <c r="C4841" s="149">
        <v>369315.06465490005</v>
      </c>
      <c r="D4841" s="127">
        <f t="shared" si="75"/>
        <v>369315.06465490005</v>
      </c>
      <c r="E4841" s="3"/>
    </row>
    <row r="4842" spans="1:5" ht="15.75" customHeight="1" x14ac:dyDescent="0.25">
      <c r="A4842" s="15"/>
      <c r="B4842" s="100" t="s">
        <v>1215</v>
      </c>
      <c r="C4842" s="149">
        <v>827129.13745280006</v>
      </c>
      <c r="D4842" s="127">
        <f t="shared" si="75"/>
        <v>827129.13745280006</v>
      </c>
      <c r="E4842" s="3"/>
    </row>
    <row r="4843" spans="1:5" ht="15.75" customHeight="1" x14ac:dyDescent="0.25">
      <c r="A4843" s="15"/>
      <c r="B4843" s="100" t="s">
        <v>1777</v>
      </c>
      <c r="C4843" s="149">
        <v>596998.84583430004</v>
      </c>
      <c r="D4843" s="127">
        <f t="shared" si="75"/>
        <v>596998.84583430004</v>
      </c>
      <c r="E4843" s="3"/>
    </row>
    <row r="4844" spans="1:5" ht="15.75" customHeight="1" x14ac:dyDescent="0.25">
      <c r="A4844" s="15"/>
      <c r="B4844" s="100" t="s">
        <v>274</v>
      </c>
      <c r="C4844" s="149">
        <v>391111.25159924995</v>
      </c>
      <c r="D4844" s="127">
        <f t="shared" si="75"/>
        <v>391111.25159924995</v>
      </c>
      <c r="E4844" s="3"/>
    </row>
    <row r="4845" spans="1:5" ht="15.75" customHeight="1" x14ac:dyDescent="0.25">
      <c r="A4845" s="15"/>
      <c r="B4845" s="100" t="s">
        <v>830</v>
      </c>
      <c r="C4845" s="149">
        <v>383142.92784949997</v>
      </c>
      <c r="D4845" s="127">
        <f t="shared" si="75"/>
        <v>383142.92784949997</v>
      </c>
      <c r="E4845" s="3"/>
    </row>
    <row r="4846" spans="1:5" ht="15.75" customHeight="1" x14ac:dyDescent="0.25">
      <c r="A4846" s="15"/>
      <c r="B4846" s="100" t="s">
        <v>832</v>
      </c>
      <c r="C4846" s="149">
        <v>265280.23360929999</v>
      </c>
      <c r="D4846" s="127">
        <f t="shared" si="75"/>
        <v>265280.23360929999</v>
      </c>
      <c r="E4846" s="3"/>
    </row>
    <row r="4847" spans="1:5" ht="15.75" customHeight="1" x14ac:dyDescent="0.25">
      <c r="A4847" s="15"/>
      <c r="B4847" s="100" t="s">
        <v>2000</v>
      </c>
      <c r="C4847" s="149">
        <v>126038.57808815</v>
      </c>
      <c r="D4847" s="127">
        <f t="shared" si="75"/>
        <v>126038.57808815</v>
      </c>
      <c r="E4847" s="3"/>
    </row>
    <row r="4848" spans="1:5" ht="15.75" customHeight="1" x14ac:dyDescent="0.25">
      <c r="A4848" s="15"/>
      <c r="B4848" s="100" t="s">
        <v>1780</v>
      </c>
      <c r="C4848" s="149">
        <v>611009.49810809991</v>
      </c>
      <c r="D4848" s="127">
        <f t="shared" si="75"/>
        <v>611009.49810809991</v>
      </c>
      <c r="E4848" s="3"/>
    </row>
    <row r="4849" spans="1:5" ht="15.75" customHeight="1" x14ac:dyDescent="0.25">
      <c r="A4849" s="15"/>
      <c r="B4849" s="100" t="s">
        <v>1783</v>
      </c>
      <c r="C4849" s="149">
        <v>611009.49810809991</v>
      </c>
      <c r="D4849" s="127">
        <f t="shared" si="75"/>
        <v>611009.49810809991</v>
      </c>
      <c r="E4849" s="3"/>
    </row>
    <row r="4850" spans="1:5" ht="15.75" customHeight="1" x14ac:dyDescent="0.25">
      <c r="A4850" s="15"/>
      <c r="B4850" s="100" t="s">
        <v>280</v>
      </c>
      <c r="C4850" s="149">
        <v>611009.49810809991</v>
      </c>
      <c r="D4850" s="127">
        <f t="shared" si="75"/>
        <v>611009.49810809991</v>
      </c>
      <c r="E4850" s="3"/>
    </row>
    <row r="4851" spans="1:5" ht="15.75" customHeight="1" x14ac:dyDescent="0.25">
      <c r="A4851" s="15"/>
      <c r="B4851" s="100" t="s">
        <v>281</v>
      </c>
      <c r="C4851" s="149">
        <v>611009.49810809991</v>
      </c>
      <c r="D4851" s="127">
        <f t="shared" si="75"/>
        <v>611009.49810809991</v>
      </c>
      <c r="E4851" s="3"/>
    </row>
    <row r="4852" spans="1:5" ht="15.75" customHeight="1" x14ac:dyDescent="0.25">
      <c r="A4852" s="15"/>
      <c r="B4852" s="100" t="s">
        <v>1784</v>
      </c>
      <c r="C4852" s="149">
        <v>624330.45785564999</v>
      </c>
      <c r="D4852" s="127">
        <f t="shared" si="75"/>
        <v>624330.45785564999</v>
      </c>
      <c r="E4852" s="3"/>
    </row>
    <row r="4853" spans="1:5" ht="15.75" customHeight="1" x14ac:dyDescent="0.25">
      <c r="A4853" s="15"/>
      <c r="B4853" s="100" t="s">
        <v>1785</v>
      </c>
      <c r="C4853" s="149">
        <v>776403.55721110001</v>
      </c>
      <c r="D4853" s="127">
        <f t="shared" si="75"/>
        <v>776403.55721110001</v>
      </c>
      <c r="E4853" s="3"/>
    </row>
    <row r="4854" spans="1:5" ht="15.75" customHeight="1" x14ac:dyDescent="0.25">
      <c r="A4854" s="15"/>
      <c r="B4854" s="100" t="s">
        <v>1786</v>
      </c>
      <c r="C4854" s="149">
        <v>182166.83506385001</v>
      </c>
      <c r="D4854" s="127">
        <f t="shared" si="75"/>
        <v>182166.83506385001</v>
      </c>
      <c r="E4854" s="3"/>
    </row>
    <row r="4855" spans="1:5" ht="15.75" customHeight="1" x14ac:dyDescent="0.25">
      <c r="A4855" s="15"/>
      <c r="B4855" s="100" t="s">
        <v>283</v>
      </c>
      <c r="C4855" s="149">
        <v>182166.83506385001</v>
      </c>
      <c r="D4855" s="127">
        <f t="shared" si="75"/>
        <v>182166.83506385001</v>
      </c>
      <c r="E4855" s="3"/>
    </row>
    <row r="4856" spans="1:5" ht="15.75" customHeight="1" x14ac:dyDescent="0.25">
      <c r="A4856" s="15"/>
      <c r="B4856" s="100" t="s">
        <v>284</v>
      </c>
      <c r="C4856" s="149">
        <v>182166.83506385001</v>
      </c>
      <c r="D4856" s="127">
        <f t="shared" si="75"/>
        <v>182166.83506385001</v>
      </c>
      <c r="E4856" s="3"/>
    </row>
    <row r="4857" spans="1:5" ht="15.75" customHeight="1" x14ac:dyDescent="0.25">
      <c r="A4857" s="15"/>
      <c r="B4857" s="100" t="s">
        <v>288</v>
      </c>
      <c r="C4857" s="149">
        <v>182166.83506385001</v>
      </c>
      <c r="D4857" s="127">
        <f t="shared" si="75"/>
        <v>182166.83506385001</v>
      </c>
      <c r="E4857" s="3"/>
    </row>
    <row r="4858" spans="1:5" ht="15.75" customHeight="1" x14ac:dyDescent="0.25">
      <c r="A4858" s="15"/>
      <c r="B4858" s="100" t="s">
        <v>1787</v>
      </c>
      <c r="C4858" s="149">
        <v>214049.3805996</v>
      </c>
      <c r="D4858" s="127">
        <f t="shared" si="75"/>
        <v>214049.3805996</v>
      </c>
      <c r="E4858" s="3"/>
    </row>
    <row r="4859" spans="1:5" ht="15.75" customHeight="1" x14ac:dyDescent="0.25">
      <c r="A4859" s="15"/>
      <c r="B4859" s="100" t="s">
        <v>289</v>
      </c>
      <c r="C4859" s="149">
        <v>631376.19231504994</v>
      </c>
      <c r="D4859" s="127">
        <f t="shared" si="75"/>
        <v>631376.19231504994</v>
      </c>
      <c r="E4859" s="3"/>
    </row>
    <row r="4860" spans="1:5" ht="15.75" customHeight="1" x14ac:dyDescent="0.25">
      <c r="A4860" s="15"/>
      <c r="B4860" s="100" t="s">
        <v>1788</v>
      </c>
      <c r="C4860" s="149">
        <v>58996.0578207</v>
      </c>
      <c r="D4860" s="127">
        <f t="shared" si="75"/>
        <v>58996.0578207</v>
      </c>
      <c r="E4860" s="3"/>
    </row>
    <row r="4861" spans="1:5" ht="15.75" customHeight="1" x14ac:dyDescent="0.25">
      <c r="A4861" s="15"/>
      <c r="B4861" s="100" t="s">
        <v>292</v>
      </c>
      <c r="C4861" s="149">
        <v>58996.0578207</v>
      </c>
      <c r="D4861" s="127">
        <f t="shared" si="75"/>
        <v>58996.0578207</v>
      </c>
      <c r="E4861" s="3"/>
    </row>
    <row r="4862" spans="1:5" ht="15.75" customHeight="1" x14ac:dyDescent="0.25">
      <c r="A4862" s="15"/>
      <c r="B4862" s="100" t="s">
        <v>531</v>
      </c>
      <c r="C4862" s="149">
        <v>58996.0578207</v>
      </c>
      <c r="D4862" s="127">
        <f t="shared" si="75"/>
        <v>58996.0578207</v>
      </c>
      <c r="E4862" s="3"/>
    </row>
    <row r="4863" spans="1:5" ht="15.75" customHeight="1" x14ac:dyDescent="0.25">
      <c r="A4863" s="15"/>
      <c r="B4863" s="100" t="s">
        <v>293</v>
      </c>
      <c r="C4863" s="149">
        <v>58996.0578207</v>
      </c>
      <c r="D4863" s="127">
        <f t="shared" si="75"/>
        <v>58996.0578207</v>
      </c>
      <c r="E4863" s="3"/>
    </row>
    <row r="4864" spans="1:5" ht="15.75" customHeight="1" x14ac:dyDescent="0.25">
      <c r="A4864" s="15"/>
      <c r="B4864" s="100" t="s">
        <v>1789</v>
      </c>
      <c r="C4864" s="149">
        <v>96285.440473950002</v>
      </c>
      <c r="D4864" s="127">
        <f t="shared" si="75"/>
        <v>96285.440473950002</v>
      </c>
      <c r="E4864" s="3"/>
    </row>
    <row r="4865" spans="1:5" ht="15.75" customHeight="1" x14ac:dyDescent="0.25">
      <c r="A4865" s="15"/>
      <c r="B4865" s="100" t="s">
        <v>1791</v>
      </c>
      <c r="C4865" s="149">
        <v>630611.61766785011</v>
      </c>
      <c r="D4865" s="127">
        <f t="shared" si="75"/>
        <v>630611.61766785011</v>
      </c>
      <c r="E4865" s="3"/>
    </row>
    <row r="4866" spans="1:5" ht="15.75" customHeight="1" x14ac:dyDescent="0.25">
      <c r="A4866" s="15"/>
      <c r="B4866" s="100" t="s">
        <v>1792</v>
      </c>
      <c r="C4866" s="149">
        <v>630611.61766785011</v>
      </c>
      <c r="D4866" s="127">
        <f t="shared" si="75"/>
        <v>630611.61766785011</v>
      </c>
      <c r="E4866" s="3"/>
    </row>
    <row r="4867" spans="1:5" ht="15.75" customHeight="1" x14ac:dyDescent="0.25">
      <c r="A4867" s="15"/>
      <c r="B4867" s="100" t="s">
        <v>1793</v>
      </c>
      <c r="C4867" s="149">
        <v>630611.61766785011</v>
      </c>
      <c r="D4867" s="127">
        <f t="shared" si="75"/>
        <v>630611.61766785011</v>
      </c>
      <c r="E4867" s="3"/>
    </row>
    <row r="4868" spans="1:5" ht="15.75" customHeight="1" x14ac:dyDescent="0.25">
      <c r="A4868" s="15"/>
      <c r="B4868" s="100" t="s">
        <v>1796</v>
      </c>
      <c r="C4868" s="149">
        <v>630611.61766785011</v>
      </c>
      <c r="D4868" s="127">
        <f t="shared" si="75"/>
        <v>630611.61766785011</v>
      </c>
      <c r="E4868" s="3"/>
    </row>
    <row r="4869" spans="1:5" ht="15.75" customHeight="1" x14ac:dyDescent="0.25">
      <c r="A4869" s="15"/>
      <c r="B4869" s="100" t="s">
        <v>1797</v>
      </c>
      <c r="C4869" s="149">
        <v>630611.61766785011</v>
      </c>
      <c r="D4869" s="127">
        <f t="shared" si="75"/>
        <v>630611.61766785011</v>
      </c>
      <c r="E4869" s="3"/>
    </row>
    <row r="4870" spans="1:5" ht="15.75" customHeight="1" x14ac:dyDescent="0.25">
      <c r="A4870" s="15"/>
      <c r="B4870" s="100" t="s">
        <v>295</v>
      </c>
      <c r="C4870" s="149">
        <v>630611.61766785011</v>
      </c>
      <c r="D4870" s="127">
        <f t="shared" si="75"/>
        <v>630611.61766785011</v>
      </c>
      <c r="E4870" s="3"/>
    </row>
    <row r="4871" spans="1:5" ht="15.75" customHeight="1" x14ac:dyDescent="0.25">
      <c r="A4871" s="15"/>
      <c r="B4871" s="100" t="s">
        <v>1800</v>
      </c>
      <c r="C4871" s="149">
        <v>630611.61766785011</v>
      </c>
      <c r="D4871" s="127">
        <f t="shared" si="75"/>
        <v>630611.61766785011</v>
      </c>
      <c r="E4871" s="3"/>
    </row>
    <row r="4872" spans="1:5" ht="15.75" customHeight="1" x14ac:dyDescent="0.25">
      <c r="A4872" s="15"/>
      <c r="B4872" s="100" t="s">
        <v>2001</v>
      </c>
      <c r="C4872" s="149">
        <v>591973.61767179996</v>
      </c>
      <c r="D4872" s="127">
        <f t="shared" si="75"/>
        <v>591973.61767179996</v>
      </c>
      <c r="E4872" s="3"/>
    </row>
    <row r="4873" spans="1:5" ht="15.75" customHeight="1" x14ac:dyDescent="0.25">
      <c r="A4873" s="15"/>
      <c r="B4873" s="100" t="s">
        <v>484</v>
      </c>
      <c r="C4873" s="149">
        <v>53841.365218549996</v>
      </c>
      <c r="D4873" s="127">
        <f t="shared" si="75"/>
        <v>53841.365218549996</v>
      </c>
      <c r="E4873" s="3"/>
    </row>
    <row r="4874" spans="1:5" ht="15.75" customHeight="1" x14ac:dyDescent="0.25">
      <c r="A4874" s="15"/>
      <c r="B4874" s="100" t="s">
        <v>1801</v>
      </c>
      <c r="C4874" s="149">
        <v>281912.38724285003</v>
      </c>
      <c r="D4874" s="127">
        <f t="shared" si="75"/>
        <v>281912.38724285003</v>
      </c>
      <c r="E4874" s="3"/>
    </row>
    <row r="4875" spans="1:5" ht="15.75" customHeight="1" x14ac:dyDescent="0.25">
      <c r="A4875" s="15"/>
      <c r="B4875" s="100" t="s">
        <v>1802</v>
      </c>
      <c r="C4875" s="149">
        <v>369229.92981875001</v>
      </c>
      <c r="D4875" s="127">
        <f t="shared" si="75"/>
        <v>369229.92981875001</v>
      </c>
      <c r="E4875" s="3"/>
    </row>
    <row r="4876" spans="1:5" ht="15.75" customHeight="1" x14ac:dyDescent="0.25">
      <c r="A4876" s="15"/>
      <c r="B4876" s="100" t="s">
        <v>2002</v>
      </c>
      <c r="C4876" s="149">
        <v>241837.50282509997</v>
      </c>
      <c r="D4876" s="127">
        <f t="shared" si="75"/>
        <v>241837.50282509997</v>
      </c>
      <c r="E4876" s="3"/>
    </row>
    <row r="4877" spans="1:5" ht="15.75" customHeight="1" x14ac:dyDescent="0.25">
      <c r="A4877" s="13" t="s">
        <v>0</v>
      </c>
      <c r="B4877" s="101" t="s">
        <v>851</v>
      </c>
      <c r="C4877" s="91" t="s">
        <v>4330</v>
      </c>
      <c r="D4877" s="126" t="s">
        <v>4331</v>
      </c>
      <c r="E4877" s="3"/>
    </row>
    <row r="4878" spans="1:5" ht="15.75" customHeight="1" x14ac:dyDescent="0.25">
      <c r="A4878" s="13"/>
      <c r="B4878" s="102" t="s">
        <v>3</v>
      </c>
      <c r="C4878" s="91"/>
      <c r="D4878" s="126"/>
      <c r="E4878" s="3"/>
    </row>
    <row r="4879" spans="1:5" ht="15.75" customHeight="1" x14ac:dyDescent="0.25">
      <c r="A4879" s="13">
        <v>5</v>
      </c>
      <c r="B4879" s="104" t="s">
        <v>852</v>
      </c>
      <c r="C4879" s="91"/>
      <c r="D4879" s="126"/>
      <c r="E4879" s="3"/>
    </row>
    <row r="4880" spans="1:5" ht="15.75" customHeight="1" x14ac:dyDescent="0.25">
      <c r="A4880" s="14"/>
      <c r="B4880" s="103" t="s">
        <v>2003</v>
      </c>
      <c r="C4880" s="149">
        <v>159456.87829435</v>
      </c>
      <c r="D4880" s="127">
        <f t="shared" ref="D4880:D4942" si="76">C4880</f>
        <v>159456.87829435</v>
      </c>
      <c r="E4880" s="3"/>
    </row>
    <row r="4881" spans="1:5" ht="15.75" customHeight="1" x14ac:dyDescent="0.25">
      <c r="A4881" s="14"/>
      <c r="B4881" s="103" t="s">
        <v>2004</v>
      </c>
      <c r="C4881" s="149">
        <v>1111210.37154855</v>
      </c>
      <c r="D4881" s="127">
        <f t="shared" si="76"/>
        <v>1111210.37154855</v>
      </c>
      <c r="E4881" s="3"/>
    </row>
    <row r="4882" spans="1:5" ht="15.75" customHeight="1" x14ac:dyDescent="0.25">
      <c r="A4882" s="14"/>
      <c r="B4882" s="103" t="s">
        <v>412</v>
      </c>
      <c r="C4882" s="149">
        <v>128988.99499394999</v>
      </c>
      <c r="D4882" s="127">
        <f t="shared" si="76"/>
        <v>128988.99499394999</v>
      </c>
      <c r="E4882" s="3"/>
    </row>
    <row r="4883" spans="1:5" ht="15.75" customHeight="1" x14ac:dyDescent="0.25">
      <c r="A4883" s="14"/>
      <c r="B4883" s="103" t="s">
        <v>2005</v>
      </c>
      <c r="C4883" s="149">
        <v>177895.57496165001</v>
      </c>
      <c r="D4883" s="127">
        <f t="shared" si="76"/>
        <v>177895.57496165001</v>
      </c>
      <c r="E4883" s="3"/>
    </row>
    <row r="4884" spans="1:5" ht="15.75" customHeight="1" x14ac:dyDescent="0.25">
      <c r="A4884" s="14"/>
      <c r="B4884" s="103" t="s">
        <v>2006</v>
      </c>
      <c r="C4884" s="149">
        <v>177895.57496165001</v>
      </c>
      <c r="D4884" s="127">
        <f t="shared" si="76"/>
        <v>177895.57496165001</v>
      </c>
      <c r="E4884" s="3"/>
    </row>
    <row r="4885" spans="1:5" ht="15.75" customHeight="1" x14ac:dyDescent="0.25">
      <c r="A4885" s="14"/>
      <c r="B4885" s="107" t="s">
        <v>2007</v>
      </c>
      <c r="C4885" s="149">
        <v>234173.59278040001</v>
      </c>
      <c r="D4885" s="127">
        <f t="shared" si="76"/>
        <v>234173.59278040001</v>
      </c>
      <c r="E4885" s="3"/>
    </row>
    <row r="4886" spans="1:5" ht="15.75" customHeight="1" x14ac:dyDescent="0.25">
      <c r="A4886" s="14"/>
      <c r="B4886" s="103" t="s">
        <v>2008</v>
      </c>
      <c r="C4886" s="149">
        <v>58996.0578207</v>
      </c>
      <c r="D4886" s="127">
        <f t="shared" si="76"/>
        <v>58996.0578207</v>
      </c>
      <c r="E4886" s="3"/>
    </row>
    <row r="4887" spans="1:5" ht="15.75" customHeight="1" x14ac:dyDescent="0.25">
      <c r="A4887" s="14"/>
      <c r="B4887" s="103" t="s">
        <v>2009</v>
      </c>
      <c r="C4887" s="149">
        <v>58996.0578207</v>
      </c>
      <c r="D4887" s="127">
        <f t="shared" si="76"/>
        <v>58996.0578207</v>
      </c>
      <c r="E4887" s="3"/>
    </row>
    <row r="4888" spans="1:5" ht="15.75" customHeight="1" x14ac:dyDescent="0.25">
      <c r="A4888" s="14"/>
      <c r="B4888" s="103" t="s">
        <v>2010</v>
      </c>
      <c r="C4888" s="149">
        <v>50254.111785150002</v>
      </c>
      <c r="D4888" s="127">
        <f t="shared" si="76"/>
        <v>50254.111785150002</v>
      </c>
      <c r="E4888" s="3"/>
    </row>
    <row r="4889" spans="1:5" ht="15.75" customHeight="1" x14ac:dyDescent="0.25">
      <c r="A4889" s="14"/>
      <c r="B4889" s="100" t="s">
        <v>2011</v>
      </c>
      <c r="C4889" s="149">
        <v>391111.25159924995</v>
      </c>
      <c r="D4889" s="127">
        <f t="shared" si="76"/>
        <v>391111.25159924995</v>
      </c>
      <c r="E4889" s="3"/>
    </row>
    <row r="4890" spans="1:5" ht="15.75" customHeight="1" x14ac:dyDescent="0.25">
      <c r="A4890" s="14"/>
      <c r="B4890" s="100" t="s">
        <v>2012</v>
      </c>
      <c r="C4890" s="149">
        <v>295015.34767704998</v>
      </c>
      <c r="D4890" s="127">
        <f t="shared" si="76"/>
        <v>295015.34767704998</v>
      </c>
      <c r="E4890" s="3"/>
    </row>
    <row r="4891" spans="1:5" ht="15.75" customHeight="1" x14ac:dyDescent="0.25">
      <c r="A4891" s="14"/>
      <c r="B4891" s="103" t="s">
        <v>422</v>
      </c>
      <c r="C4891" s="149">
        <v>58996.0578207</v>
      </c>
      <c r="D4891" s="127">
        <f t="shared" si="76"/>
        <v>58996.0578207</v>
      </c>
      <c r="E4891" s="3"/>
    </row>
    <row r="4892" spans="1:5" ht="15.75" customHeight="1" x14ac:dyDescent="0.25">
      <c r="A4892" s="14"/>
      <c r="B4892" s="103" t="s">
        <v>2013</v>
      </c>
      <c r="C4892" s="149">
        <v>58996.0578207</v>
      </c>
      <c r="D4892" s="127">
        <f t="shared" si="76"/>
        <v>58996.0578207</v>
      </c>
      <c r="E4892" s="3"/>
    </row>
    <row r="4893" spans="1:5" ht="15.75" customHeight="1" x14ac:dyDescent="0.25">
      <c r="A4893" s="14"/>
      <c r="B4893" s="103" t="s">
        <v>2014</v>
      </c>
      <c r="C4893" s="149">
        <v>58996.0578207</v>
      </c>
      <c r="D4893" s="127">
        <f t="shared" si="76"/>
        <v>58996.0578207</v>
      </c>
      <c r="E4893" s="3"/>
    </row>
    <row r="4894" spans="1:5" ht="15.75" customHeight="1" x14ac:dyDescent="0.25">
      <c r="A4894" s="14"/>
      <c r="B4894" s="103" t="s">
        <v>2015</v>
      </c>
      <c r="C4894" s="149">
        <v>38549.058648099999</v>
      </c>
      <c r="D4894" s="127">
        <f t="shared" si="76"/>
        <v>38549.058648099999</v>
      </c>
      <c r="E4894" s="3"/>
    </row>
    <row r="4895" spans="1:5" ht="15.75" customHeight="1" x14ac:dyDescent="0.25">
      <c r="A4895" s="13" t="s">
        <v>0</v>
      </c>
      <c r="B4895" s="101" t="s">
        <v>66</v>
      </c>
      <c r="C4895" s="91" t="s">
        <v>4330</v>
      </c>
      <c r="D4895" s="126" t="s">
        <v>4331</v>
      </c>
      <c r="E4895" s="3"/>
    </row>
    <row r="4896" spans="1:5" ht="15.75" customHeight="1" x14ac:dyDescent="0.25">
      <c r="A4896" s="13"/>
      <c r="B4896" s="102" t="s">
        <v>3</v>
      </c>
      <c r="C4896" s="91"/>
      <c r="D4896" s="126"/>
      <c r="E4896" s="3"/>
    </row>
    <row r="4897" spans="1:5" ht="15.75" customHeight="1" x14ac:dyDescent="0.25">
      <c r="A4897" s="13">
        <v>6</v>
      </c>
      <c r="B4897" s="104" t="s">
        <v>1579</v>
      </c>
      <c r="C4897" s="91"/>
      <c r="D4897" s="126"/>
      <c r="E4897" s="3"/>
    </row>
    <row r="4898" spans="1:5" ht="15.75" customHeight="1" x14ac:dyDescent="0.25">
      <c r="A4898" s="14"/>
      <c r="B4898" s="100" t="s">
        <v>1824</v>
      </c>
      <c r="C4898" s="149">
        <v>58996.0578207</v>
      </c>
      <c r="D4898" s="127">
        <f t="shared" si="76"/>
        <v>58996.0578207</v>
      </c>
      <c r="E4898" s="3"/>
    </row>
    <row r="4899" spans="1:5" ht="15.75" customHeight="1" x14ac:dyDescent="0.25">
      <c r="A4899" s="14"/>
      <c r="B4899" s="100" t="s">
        <v>1825</v>
      </c>
      <c r="C4899" s="149">
        <v>58996.0578207</v>
      </c>
      <c r="D4899" s="127">
        <f t="shared" si="76"/>
        <v>58996.0578207</v>
      </c>
      <c r="E4899" s="3"/>
    </row>
    <row r="4900" spans="1:5" ht="15.75" customHeight="1" x14ac:dyDescent="0.25">
      <c r="A4900" s="14"/>
      <c r="B4900" s="103" t="s">
        <v>428</v>
      </c>
      <c r="C4900" s="149">
        <v>58996.0578207</v>
      </c>
      <c r="D4900" s="127">
        <f t="shared" si="76"/>
        <v>58996.0578207</v>
      </c>
      <c r="E4900" s="3"/>
    </row>
    <row r="4901" spans="1:5" ht="15.75" customHeight="1" x14ac:dyDescent="0.25">
      <c r="A4901" s="14"/>
      <c r="B4901" s="100" t="s">
        <v>300</v>
      </c>
      <c r="C4901" s="149">
        <v>1852868.16699985</v>
      </c>
      <c r="D4901" s="127">
        <f t="shared" si="76"/>
        <v>1852868.16699985</v>
      </c>
      <c r="E4901" s="3"/>
    </row>
    <row r="4902" spans="1:5" ht="15.75" customHeight="1" x14ac:dyDescent="0.25">
      <c r="A4902" s="14"/>
      <c r="B4902" s="100" t="s">
        <v>903</v>
      </c>
      <c r="C4902" s="149">
        <v>782683.79886969994</v>
      </c>
      <c r="D4902" s="127">
        <f t="shared" si="76"/>
        <v>782683.79886969994</v>
      </c>
      <c r="E4902" s="3"/>
    </row>
    <row r="4903" spans="1:5" ht="15.75" customHeight="1" x14ac:dyDescent="0.25">
      <c r="A4903" s="14"/>
      <c r="B4903" s="100" t="s">
        <v>1301</v>
      </c>
      <c r="C4903" s="149">
        <v>69008.922450650003</v>
      </c>
      <c r="D4903" s="127">
        <f t="shared" si="76"/>
        <v>69008.922450650003</v>
      </c>
      <c r="E4903" s="3"/>
    </row>
    <row r="4904" spans="1:5" ht="15.75" customHeight="1" x14ac:dyDescent="0.25">
      <c r="A4904" s="14"/>
      <c r="B4904" s="100" t="s">
        <v>1826</v>
      </c>
      <c r="C4904" s="149">
        <v>205927.80649350001</v>
      </c>
      <c r="D4904" s="127">
        <f t="shared" si="76"/>
        <v>205927.80649350001</v>
      </c>
      <c r="E4904" s="3"/>
    </row>
    <row r="4905" spans="1:5" ht="15.75" customHeight="1" x14ac:dyDescent="0.25">
      <c r="A4905" s="14"/>
      <c r="B4905" s="100" t="s">
        <v>1580</v>
      </c>
      <c r="C4905" s="149">
        <v>739135.20601375005</v>
      </c>
      <c r="D4905" s="127">
        <f t="shared" si="76"/>
        <v>739135.20601375005</v>
      </c>
      <c r="E4905" s="3"/>
    </row>
    <row r="4906" spans="1:5" ht="15.75" customHeight="1" x14ac:dyDescent="0.25">
      <c r="A4906" s="14"/>
      <c r="B4906" s="100" t="s">
        <v>302</v>
      </c>
      <c r="C4906" s="149">
        <v>697013.49967795005</v>
      </c>
      <c r="D4906" s="127">
        <f t="shared" si="76"/>
        <v>697013.49967795005</v>
      </c>
      <c r="E4906" s="3"/>
    </row>
    <row r="4907" spans="1:5" ht="15.75" customHeight="1" x14ac:dyDescent="0.25">
      <c r="A4907" s="14"/>
      <c r="B4907" s="103" t="s">
        <v>1559</v>
      </c>
      <c r="C4907" s="149">
        <v>39218.814807900002</v>
      </c>
      <c r="D4907" s="127">
        <f t="shared" si="76"/>
        <v>39218.814807900002</v>
      </c>
      <c r="E4907" s="3"/>
    </row>
    <row r="4908" spans="1:5" ht="15.75" customHeight="1" x14ac:dyDescent="0.25">
      <c r="A4908" s="14"/>
      <c r="B4908" s="100" t="s">
        <v>904</v>
      </c>
      <c r="C4908" s="149">
        <v>782683.79886969994</v>
      </c>
      <c r="D4908" s="127">
        <f t="shared" si="76"/>
        <v>782683.79886969994</v>
      </c>
      <c r="E4908" s="3"/>
    </row>
    <row r="4909" spans="1:5" ht="15.75" customHeight="1" x14ac:dyDescent="0.25">
      <c r="A4909" s="14"/>
      <c r="B4909" s="100" t="s">
        <v>1581</v>
      </c>
      <c r="C4909" s="149">
        <v>709212.21954764996</v>
      </c>
      <c r="D4909" s="127">
        <f t="shared" si="76"/>
        <v>709212.21954764996</v>
      </c>
      <c r="E4909" s="3"/>
    </row>
    <row r="4910" spans="1:5" ht="15.75" customHeight="1" x14ac:dyDescent="0.25">
      <c r="A4910" s="14"/>
      <c r="B4910" s="100" t="s">
        <v>905</v>
      </c>
      <c r="C4910" s="149">
        <v>287547.39031200006</v>
      </c>
      <c r="D4910" s="127">
        <f t="shared" si="76"/>
        <v>287547.39031200006</v>
      </c>
      <c r="E4910" s="3"/>
    </row>
    <row r="4911" spans="1:5" ht="15.75" customHeight="1" x14ac:dyDescent="0.25">
      <c r="A4911" s="14"/>
      <c r="B4911" s="100" t="s">
        <v>19</v>
      </c>
      <c r="C4911" s="149">
        <v>287547.39031200006</v>
      </c>
      <c r="D4911" s="127">
        <f t="shared" si="76"/>
        <v>287547.39031200006</v>
      </c>
      <c r="E4911" s="3"/>
    </row>
    <row r="4912" spans="1:5" ht="15.75" customHeight="1" x14ac:dyDescent="0.25">
      <c r="A4912" s="14"/>
      <c r="B4912" s="103" t="s">
        <v>1827</v>
      </c>
      <c r="C4912" s="149">
        <v>587116.68419495004</v>
      </c>
      <c r="D4912" s="127">
        <f t="shared" si="76"/>
        <v>587116.68419495004</v>
      </c>
      <c r="E4912" s="3"/>
    </row>
    <row r="4913" spans="1:5" ht="15.75" customHeight="1" x14ac:dyDescent="0.25">
      <c r="A4913" s="14"/>
      <c r="B4913" s="100" t="s">
        <v>412</v>
      </c>
      <c r="C4913" s="149">
        <v>128988.99499394999</v>
      </c>
      <c r="D4913" s="127">
        <f t="shared" si="76"/>
        <v>128988.99499394999</v>
      </c>
      <c r="E4913" s="3"/>
    </row>
    <row r="4914" spans="1:5" ht="15.75" customHeight="1" x14ac:dyDescent="0.25">
      <c r="A4914" s="14"/>
      <c r="B4914" s="100" t="s">
        <v>46</v>
      </c>
      <c r="C4914" s="149">
        <v>549748.05340910004</v>
      </c>
      <c r="D4914" s="127">
        <f t="shared" si="76"/>
        <v>549748.05340910004</v>
      </c>
      <c r="E4914" s="3"/>
    </row>
    <row r="4915" spans="1:5" ht="15.75" customHeight="1" x14ac:dyDescent="0.25">
      <c r="A4915" s="14"/>
      <c r="B4915" s="100" t="s">
        <v>306</v>
      </c>
      <c r="C4915" s="149">
        <v>1889634.17682585</v>
      </c>
      <c r="D4915" s="127">
        <f t="shared" si="76"/>
        <v>1889634.17682585</v>
      </c>
      <c r="E4915" s="3"/>
    </row>
    <row r="4916" spans="1:5" ht="15.75" customHeight="1" x14ac:dyDescent="0.25">
      <c r="A4916" s="14"/>
      <c r="B4916" s="100" t="s">
        <v>1828</v>
      </c>
      <c r="C4916" s="149">
        <v>464077.75421734998</v>
      </c>
      <c r="D4916" s="127">
        <f t="shared" si="76"/>
        <v>464077.75421734998</v>
      </c>
      <c r="E4916" s="3"/>
    </row>
    <row r="4917" spans="1:5" ht="15.75" customHeight="1" x14ac:dyDescent="0.25">
      <c r="A4917" s="14"/>
      <c r="B4917" s="100" t="s">
        <v>1829</v>
      </c>
      <c r="C4917" s="149">
        <v>182166.83506385001</v>
      </c>
      <c r="D4917" s="127">
        <f t="shared" si="76"/>
        <v>182166.83506385001</v>
      </c>
      <c r="E4917" s="3"/>
    </row>
    <row r="4918" spans="1:5" ht="15.75" customHeight="1" x14ac:dyDescent="0.25">
      <c r="A4918" s="14"/>
      <c r="B4918" s="106" t="s">
        <v>2016</v>
      </c>
      <c r="C4918" s="149">
        <v>580488.26903339999</v>
      </c>
      <c r="D4918" s="127">
        <f t="shared" si="76"/>
        <v>580488.26903339999</v>
      </c>
      <c r="E4918" s="3"/>
    </row>
    <row r="4919" spans="1:5" ht="15.75" customHeight="1" x14ac:dyDescent="0.25">
      <c r="A4919" s="14"/>
      <c r="B4919" s="100" t="s">
        <v>1831</v>
      </c>
      <c r="C4919" s="149">
        <v>64713.364752399997</v>
      </c>
      <c r="D4919" s="127">
        <f t="shared" si="76"/>
        <v>64713.364752399997</v>
      </c>
      <c r="E4919" s="3"/>
    </row>
    <row r="4920" spans="1:5" ht="15.75" customHeight="1" x14ac:dyDescent="0.25">
      <c r="A4920" s="14"/>
      <c r="B4920" s="100" t="s">
        <v>2017</v>
      </c>
      <c r="C4920" s="149">
        <v>64713.364752399997</v>
      </c>
      <c r="D4920" s="127">
        <f t="shared" si="76"/>
        <v>64713.364752399997</v>
      </c>
      <c r="E4920" s="3"/>
    </row>
    <row r="4921" spans="1:5" ht="15.75" customHeight="1" x14ac:dyDescent="0.25">
      <c r="A4921" s="14"/>
      <c r="B4921" s="100" t="s">
        <v>2018</v>
      </c>
      <c r="C4921" s="149">
        <v>65707.809126049993</v>
      </c>
      <c r="D4921" s="127">
        <f t="shared" si="76"/>
        <v>65707.809126049993</v>
      </c>
      <c r="E4921" s="3"/>
    </row>
    <row r="4922" spans="1:5" ht="15.75" customHeight="1" x14ac:dyDescent="0.25">
      <c r="A4922" s="14"/>
      <c r="B4922" s="100" t="s">
        <v>1832</v>
      </c>
      <c r="C4922" s="149">
        <v>241837.50282509997</v>
      </c>
      <c r="D4922" s="127">
        <f t="shared" si="76"/>
        <v>241837.50282509997</v>
      </c>
      <c r="E4922" s="3"/>
    </row>
    <row r="4923" spans="1:5" ht="15.75" customHeight="1" x14ac:dyDescent="0.25">
      <c r="A4923" s="14"/>
      <c r="B4923" s="100" t="s">
        <v>1833</v>
      </c>
      <c r="C4923" s="149">
        <v>241837.50282509997</v>
      </c>
      <c r="D4923" s="127">
        <f t="shared" si="76"/>
        <v>241837.50282509997</v>
      </c>
      <c r="E4923" s="3"/>
    </row>
    <row r="4924" spans="1:5" ht="15.75" customHeight="1" x14ac:dyDescent="0.25">
      <c r="A4924" s="14"/>
      <c r="B4924" s="100" t="s">
        <v>1582</v>
      </c>
      <c r="C4924" s="149">
        <v>125198.51399965001</v>
      </c>
      <c r="D4924" s="127">
        <f t="shared" si="76"/>
        <v>125198.51399965001</v>
      </c>
      <c r="E4924" s="3"/>
    </row>
    <row r="4925" spans="1:5" ht="15.75" customHeight="1" x14ac:dyDescent="0.25">
      <c r="A4925" s="14"/>
      <c r="B4925" s="106" t="s">
        <v>2019</v>
      </c>
      <c r="C4925" s="149">
        <v>528340.66629434994</v>
      </c>
      <c r="D4925" s="127">
        <f t="shared" si="76"/>
        <v>528340.66629434994</v>
      </c>
      <c r="E4925" s="3"/>
    </row>
    <row r="4926" spans="1:5" ht="15.75" customHeight="1" x14ac:dyDescent="0.25">
      <c r="A4926" s="14"/>
      <c r="B4926" s="100" t="s">
        <v>911</v>
      </c>
      <c r="C4926" s="149">
        <v>277953.33898605005</v>
      </c>
      <c r="D4926" s="127">
        <f t="shared" si="76"/>
        <v>277953.33898605005</v>
      </c>
      <c r="E4926" s="3"/>
    </row>
    <row r="4927" spans="1:5" ht="15.75" customHeight="1" x14ac:dyDescent="0.25">
      <c r="A4927" s="14"/>
      <c r="B4927" s="100" t="s">
        <v>311</v>
      </c>
      <c r="C4927" s="149">
        <v>40013.597664950001</v>
      </c>
      <c r="D4927" s="127">
        <f t="shared" si="76"/>
        <v>40013.597664950001</v>
      </c>
      <c r="E4927" s="3"/>
    </row>
    <row r="4928" spans="1:5" ht="15.75" customHeight="1" x14ac:dyDescent="0.25">
      <c r="A4928" s="14"/>
      <c r="B4928" s="100" t="s">
        <v>2020</v>
      </c>
      <c r="C4928" s="149">
        <v>40060.332639600005</v>
      </c>
      <c r="D4928" s="127">
        <f t="shared" si="76"/>
        <v>40060.332639600005</v>
      </c>
      <c r="E4928" s="3"/>
    </row>
    <row r="4929" spans="1:5" ht="15.75" customHeight="1" x14ac:dyDescent="0.25">
      <c r="A4929" s="14"/>
      <c r="B4929" s="103" t="s">
        <v>484</v>
      </c>
      <c r="C4929" s="149">
        <v>38549.058648099999</v>
      </c>
      <c r="D4929" s="127">
        <f t="shared" si="76"/>
        <v>38549.058648099999</v>
      </c>
      <c r="E4929" s="3"/>
    </row>
    <row r="4930" spans="1:5" ht="15.75" customHeight="1" x14ac:dyDescent="0.25">
      <c r="A4930" s="14"/>
      <c r="B4930" s="100" t="s">
        <v>1834</v>
      </c>
      <c r="C4930" s="149">
        <v>38549.058648099999</v>
      </c>
      <c r="D4930" s="127">
        <f t="shared" si="76"/>
        <v>38549.058648099999</v>
      </c>
      <c r="E4930" s="3"/>
    </row>
    <row r="4931" spans="1:5" ht="15.75" customHeight="1" x14ac:dyDescent="0.25">
      <c r="A4931" s="14"/>
      <c r="B4931" s="100" t="s">
        <v>312</v>
      </c>
      <c r="C4931" s="149">
        <v>397675.86742520001</v>
      </c>
      <c r="D4931" s="127">
        <f t="shared" si="76"/>
        <v>397675.86742520001</v>
      </c>
      <c r="E4931" s="3"/>
    </row>
    <row r="4932" spans="1:5" ht="15.75" customHeight="1" x14ac:dyDescent="0.25">
      <c r="A4932" s="13" t="s">
        <v>0</v>
      </c>
      <c r="B4932" s="101" t="s">
        <v>67</v>
      </c>
      <c r="C4932" s="91" t="s">
        <v>4330</v>
      </c>
      <c r="D4932" s="126" t="s">
        <v>4331</v>
      </c>
      <c r="E4932" s="3"/>
    </row>
    <row r="4933" spans="1:5" ht="15.75" customHeight="1" x14ac:dyDescent="0.25">
      <c r="A4933" s="13"/>
      <c r="B4933" s="102" t="s">
        <v>3</v>
      </c>
      <c r="C4933" s="91"/>
      <c r="D4933" s="126"/>
      <c r="E4933" s="3"/>
    </row>
    <row r="4934" spans="1:5" ht="15.75" customHeight="1" x14ac:dyDescent="0.25">
      <c r="A4934" s="13">
        <v>7</v>
      </c>
      <c r="B4934" s="104" t="s">
        <v>2021</v>
      </c>
      <c r="C4934" s="91"/>
      <c r="D4934" s="126"/>
      <c r="E4934" s="3"/>
    </row>
    <row r="4935" spans="1:5" ht="15.75" customHeight="1" x14ac:dyDescent="0.25">
      <c r="A4935" s="14"/>
      <c r="B4935" s="100" t="s">
        <v>1835</v>
      </c>
      <c r="C4935" s="149">
        <v>58996.0578207</v>
      </c>
      <c r="D4935" s="127">
        <f t="shared" si="76"/>
        <v>58996.0578207</v>
      </c>
      <c r="E4935" s="3"/>
    </row>
    <row r="4936" spans="1:5" ht="15.75" customHeight="1" x14ac:dyDescent="0.25">
      <c r="A4936" s="14"/>
      <c r="B4936" s="100" t="s">
        <v>1836</v>
      </c>
      <c r="C4936" s="149">
        <v>58996.0578207</v>
      </c>
      <c r="D4936" s="127">
        <f t="shared" si="76"/>
        <v>58996.0578207</v>
      </c>
      <c r="E4936" s="3"/>
    </row>
    <row r="4937" spans="1:5" ht="15.75" customHeight="1" x14ac:dyDescent="0.25">
      <c r="A4937" s="14"/>
      <c r="B4937" s="100" t="s">
        <v>1825</v>
      </c>
      <c r="C4937" s="149">
        <v>58996.0578207</v>
      </c>
      <c r="D4937" s="127">
        <f t="shared" si="76"/>
        <v>58996.0578207</v>
      </c>
      <c r="E4937" s="3"/>
    </row>
    <row r="4938" spans="1:5" ht="15.75" customHeight="1" x14ac:dyDescent="0.25">
      <c r="A4938" s="14"/>
      <c r="B4938" s="100" t="s">
        <v>1837</v>
      </c>
      <c r="C4938" s="149">
        <v>60167.863646800004</v>
      </c>
      <c r="D4938" s="127">
        <f t="shared" si="76"/>
        <v>60167.863646800004</v>
      </c>
      <c r="E4938" s="3"/>
    </row>
    <row r="4939" spans="1:5" ht="15.75" customHeight="1" x14ac:dyDescent="0.25">
      <c r="A4939" s="14"/>
      <c r="B4939" s="100" t="s">
        <v>2022</v>
      </c>
      <c r="C4939" s="149">
        <v>499688.50411025004</v>
      </c>
      <c r="D4939" s="127">
        <f t="shared" si="76"/>
        <v>499688.50411025004</v>
      </c>
      <c r="E4939" s="3"/>
    </row>
    <row r="4940" spans="1:5" ht="15.75" customHeight="1" x14ac:dyDescent="0.25">
      <c r="A4940" s="14"/>
      <c r="B4940" s="100" t="s">
        <v>921</v>
      </c>
      <c r="C4940" s="149">
        <v>159456.87829435</v>
      </c>
      <c r="D4940" s="127">
        <f t="shared" si="76"/>
        <v>159456.87829435</v>
      </c>
      <c r="E4940" s="3"/>
    </row>
    <row r="4941" spans="1:5" ht="15.75" customHeight="1" x14ac:dyDescent="0.25">
      <c r="A4941" s="14"/>
      <c r="B4941" s="100" t="s">
        <v>1301</v>
      </c>
      <c r="C4941" s="149">
        <v>69008.922450650003</v>
      </c>
      <c r="D4941" s="127">
        <f t="shared" si="76"/>
        <v>69008.922450650003</v>
      </c>
      <c r="E4941" s="3"/>
    </row>
    <row r="4942" spans="1:5" ht="15.75" customHeight="1" x14ac:dyDescent="0.25">
      <c r="A4942" s="14"/>
      <c r="B4942" s="100" t="s">
        <v>320</v>
      </c>
      <c r="C4942" s="149">
        <v>1756027.5578482</v>
      </c>
      <c r="D4942" s="127">
        <f t="shared" si="76"/>
        <v>1756027.5578482</v>
      </c>
      <c r="E4942" s="3"/>
    </row>
    <row r="4943" spans="1:5" ht="15.75" customHeight="1" x14ac:dyDescent="0.25">
      <c r="A4943" s="14"/>
      <c r="B4943" s="100" t="s">
        <v>922</v>
      </c>
      <c r="C4943" s="149">
        <v>488148.12086494995</v>
      </c>
      <c r="D4943" s="127">
        <f t="shared" ref="D4943:D5006" si="77">C4943</f>
        <v>488148.12086494995</v>
      </c>
      <c r="E4943" s="3"/>
    </row>
    <row r="4944" spans="1:5" ht="15.75" customHeight="1" x14ac:dyDescent="0.25">
      <c r="A4944" s="14"/>
      <c r="B4944" s="100" t="s">
        <v>321</v>
      </c>
      <c r="C4944" s="149">
        <v>158776.66857325</v>
      </c>
      <c r="D4944" s="127">
        <f t="shared" si="77"/>
        <v>158776.66857325</v>
      </c>
      <c r="E4944" s="3"/>
    </row>
    <row r="4945" spans="1:5" ht="15.75" customHeight="1" x14ac:dyDescent="0.25">
      <c r="A4945" s="14"/>
      <c r="B4945" s="100" t="s">
        <v>1840</v>
      </c>
      <c r="C4945" s="149">
        <v>451558.21481224999</v>
      </c>
      <c r="D4945" s="127">
        <f t="shared" si="77"/>
        <v>451558.21481224999</v>
      </c>
      <c r="E4945" s="3"/>
    </row>
    <row r="4946" spans="1:5" ht="15.75" customHeight="1" x14ac:dyDescent="0.25">
      <c r="A4946" s="14"/>
      <c r="B4946" s="100" t="s">
        <v>324</v>
      </c>
      <c r="C4946" s="149">
        <v>538210.09944519994</v>
      </c>
      <c r="D4946" s="127">
        <f t="shared" si="77"/>
        <v>538210.09944519994</v>
      </c>
      <c r="E4946" s="3"/>
    </row>
    <row r="4947" spans="1:5" ht="15.75" customHeight="1" x14ac:dyDescent="0.25">
      <c r="A4947" s="14"/>
      <c r="B4947" s="100" t="s">
        <v>677</v>
      </c>
      <c r="C4947" s="149">
        <v>1658376.8154590002</v>
      </c>
      <c r="D4947" s="127">
        <f t="shared" si="77"/>
        <v>1658376.8154590002</v>
      </c>
      <c r="E4947" s="3"/>
    </row>
    <row r="4948" spans="1:5" ht="15.75" customHeight="1" x14ac:dyDescent="0.25">
      <c r="A4948" s="14"/>
      <c r="B4948" s="100" t="s">
        <v>1841</v>
      </c>
      <c r="C4948" s="149">
        <v>587116.68419495004</v>
      </c>
      <c r="D4948" s="127">
        <f t="shared" si="77"/>
        <v>587116.68419495004</v>
      </c>
      <c r="E4948" s="3"/>
    </row>
    <row r="4949" spans="1:5" ht="15.75" customHeight="1" x14ac:dyDescent="0.25">
      <c r="A4949" s="14"/>
      <c r="B4949" s="100" t="s">
        <v>1842</v>
      </c>
      <c r="C4949" s="149">
        <v>587116.68419495004</v>
      </c>
      <c r="D4949" s="127">
        <f t="shared" si="77"/>
        <v>587116.68419495004</v>
      </c>
      <c r="E4949" s="3"/>
    </row>
    <row r="4950" spans="1:5" ht="15.75" customHeight="1" x14ac:dyDescent="0.25">
      <c r="A4950" s="14"/>
      <c r="B4950" s="100" t="s">
        <v>328</v>
      </c>
      <c r="C4950" s="149">
        <v>587116.68419495004</v>
      </c>
      <c r="D4950" s="127">
        <f t="shared" si="77"/>
        <v>587116.68419495004</v>
      </c>
      <c r="E4950" s="3"/>
    </row>
    <row r="4951" spans="1:5" ht="15.75" customHeight="1" x14ac:dyDescent="0.25">
      <c r="A4951" s="14"/>
      <c r="B4951" s="100" t="s">
        <v>331</v>
      </c>
      <c r="C4951" s="149">
        <v>587116.68419495004</v>
      </c>
      <c r="D4951" s="127">
        <f t="shared" si="77"/>
        <v>587116.68419495004</v>
      </c>
      <c r="E4951" s="3"/>
    </row>
    <row r="4952" spans="1:5" ht="15.75" customHeight="1" x14ac:dyDescent="0.25">
      <c r="A4952" s="14"/>
      <c r="B4952" s="100" t="s">
        <v>332</v>
      </c>
      <c r="C4952" s="149">
        <v>587116.68419495004</v>
      </c>
      <c r="D4952" s="127">
        <f t="shared" si="77"/>
        <v>587116.68419495004</v>
      </c>
      <c r="E4952" s="3"/>
    </row>
    <row r="4953" spans="1:5" ht="15.75" customHeight="1" x14ac:dyDescent="0.25">
      <c r="A4953" s="14"/>
      <c r="B4953" s="100" t="s">
        <v>333</v>
      </c>
      <c r="C4953" s="149">
        <v>587116.68419495004</v>
      </c>
      <c r="D4953" s="127">
        <f t="shared" si="77"/>
        <v>587116.68419495004</v>
      </c>
      <c r="E4953" s="3"/>
    </row>
    <row r="4954" spans="1:5" ht="15.75" customHeight="1" x14ac:dyDescent="0.25">
      <c r="A4954" s="14"/>
      <c r="B4954" s="100" t="s">
        <v>334</v>
      </c>
      <c r="C4954" s="149">
        <v>587116.68419495004</v>
      </c>
      <c r="D4954" s="127">
        <f t="shared" si="77"/>
        <v>587116.68419495004</v>
      </c>
      <c r="E4954" s="3"/>
    </row>
    <row r="4955" spans="1:5" ht="15.75" customHeight="1" x14ac:dyDescent="0.25">
      <c r="A4955" s="14"/>
      <c r="B4955" s="100" t="s">
        <v>335</v>
      </c>
      <c r="C4955" s="149">
        <v>587116.68419495004</v>
      </c>
      <c r="D4955" s="127">
        <f t="shared" si="77"/>
        <v>587116.68419495004</v>
      </c>
      <c r="E4955" s="3"/>
    </row>
    <row r="4956" spans="1:5" ht="15.75" customHeight="1" x14ac:dyDescent="0.25">
      <c r="A4956" s="14"/>
      <c r="B4956" s="100" t="s">
        <v>412</v>
      </c>
      <c r="C4956" s="149">
        <v>128988.99499394999</v>
      </c>
      <c r="D4956" s="127">
        <f t="shared" si="77"/>
        <v>128988.99499394999</v>
      </c>
      <c r="E4956" s="3"/>
    </row>
    <row r="4957" spans="1:5" ht="15.75" customHeight="1" x14ac:dyDescent="0.25">
      <c r="A4957" s="14"/>
      <c r="B4957" s="100" t="s">
        <v>46</v>
      </c>
      <c r="C4957" s="149">
        <v>549748.05340910004</v>
      </c>
      <c r="D4957" s="127">
        <f t="shared" si="77"/>
        <v>549748.05340910004</v>
      </c>
      <c r="E4957" s="3"/>
    </row>
    <row r="4958" spans="1:5" ht="15.75" customHeight="1" x14ac:dyDescent="0.25">
      <c r="A4958" s="14"/>
      <c r="B4958" s="100" t="s">
        <v>1844</v>
      </c>
      <c r="C4958" s="149">
        <v>499688.50411025004</v>
      </c>
      <c r="D4958" s="127">
        <f t="shared" si="77"/>
        <v>499688.50411025004</v>
      </c>
      <c r="E4958" s="3"/>
    </row>
    <row r="4959" spans="1:5" ht="15.75" customHeight="1" x14ac:dyDescent="0.25">
      <c r="A4959" s="14"/>
      <c r="B4959" s="100" t="s">
        <v>1845</v>
      </c>
      <c r="C4959" s="149">
        <v>499688.50411025004</v>
      </c>
      <c r="D4959" s="127">
        <f t="shared" si="77"/>
        <v>499688.50411025004</v>
      </c>
      <c r="E4959" s="3"/>
    </row>
    <row r="4960" spans="1:5" ht="15.75" customHeight="1" x14ac:dyDescent="0.25">
      <c r="A4960" s="14"/>
      <c r="B4960" s="100" t="s">
        <v>1846</v>
      </c>
      <c r="C4960" s="149">
        <v>499688.50411025004</v>
      </c>
      <c r="D4960" s="127">
        <f t="shared" si="77"/>
        <v>499688.50411025004</v>
      </c>
      <c r="E4960" s="3"/>
    </row>
    <row r="4961" spans="1:5" ht="15.75" customHeight="1" x14ac:dyDescent="0.25">
      <c r="A4961" s="14"/>
      <c r="B4961" s="100" t="s">
        <v>389</v>
      </c>
      <c r="C4961" s="149">
        <v>58996.0578207</v>
      </c>
      <c r="D4961" s="127">
        <f t="shared" si="77"/>
        <v>58996.0578207</v>
      </c>
      <c r="E4961" s="3"/>
    </row>
    <row r="4962" spans="1:5" ht="15.75" customHeight="1" x14ac:dyDescent="0.25">
      <c r="A4962" s="14"/>
      <c r="B4962" s="100" t="s">
        <v>346</v>
      </c>
      <c r="C4962" s="149">
        <v>58996.0578207</v>
      </c>
      <c r="D4962" s="127">
        <f t="shared" si="77"/>
        <v>58996.0578207</v>
      </c>
      <c r="E4962" s="3"/>
    </row>
    <row r="4963" spans="1:5" ht="15.75" customHeight="1" x14ac:dyDescent="0.25">
      <c r="A4963" s="14"/>
      <c r="B4963" s="100" t="s">
        <v>1847</v>
      </c>
      <c r="C4963" s="149">
        <v>464077.75421734998</v>
      </c>
      <c r="D4963" s="127">
        <f t="shared" si="77"/>
        <v>464077.75421734998</v>
      </c>
      <c r="E4963" s="3"/>
    </row>
    <row r="4964" spans="1:5" ht="15.75" customHeight="1" x14ac:dyDescent="0.25">
      <c r="A4964" s="14"/>
      <c r="B4964" s="100" t="s">
        <v>1848</v>
      </c>
      <c r="C4964" s="149">
        <v>50254.111785150002</v>
      </c>
      <c r="D4964" s="127">
        <f t="shared" si="77"/>
        <v>50254.111785150002</v>
      </c>
      <c r="E4964" s="3"/>
    </row>
    <row r="4965" spans="1:5" ht="15.75" customHeight="1" x14ac:dyDescent="0.25">
      <c r="A4965" s="14"/>
      <c r="B4965" s="100" t="s">
        <v>1849</v>
      </c>
      <c r="C4965" s="149">
        <v>182166.83506385001</v>
      </c>
      <c r="D4965" s="127">
        <f t="shared" si="77"/>
        <v>182166.83506385001</v>
      </c>
      <c r="E4965" s="3"/>
    </row>
    <row r="4966" spans="1:5" ht="15.75" customHeight="1" x14ac:dyDescent="0.25">
      <c r="A4966" s="14"/>
      <c r="B4966" s="100" t="s">
        <v>352</v>
      </c>
      <c r="C4966" s="149">
        <v>318405.50938560005</v>
      </c>
      <c r="D4966" s="127">
        <f t="shared" si="77"/>
        <v>318405.50938560005</v>
      </c>
      <c r="E4966" s="3"/>
    </row>
    <row r="4967" spans="1:5" ht="15.75" customHeight="1" x14ac:dyDescent="0.25">
      <c r="A4967" s="14"/>
      <c r="B4967" s="100" t="s">
        <v>1853</v>
      </c>
      <c r="C4967" s="149">
        <v>64713.364752399997</v>
      </c>
      <c r="D4967" s="127">
        <f t="shared" si="77"/>
        <v>64713.364752399997</v>
      </c>
      <c r="E4967" s="3"/>
    </row>
    <row r="4968" spans="1:5" ht="15.75" customHeight="1" x14ac:dyDescent="0.25">
      <c r="A4968" s="14"/>
      <c r="B4968" s="100" t="s">
        <v>2023</v>
      </c>
      <c r="C4968" s="149">
        <v>241837.50282509997</v>
      </c>
      <c r="D4968" s="127">
        <f t="shared" si="77"/>
        <v>241837.50282509997</v>
      </c>
      <c r="E4968" s="3"/>
    </row>
    <row r="4969" spans="1:5" ht="15.75" customHeight="1" x14ac:dyDescent="0.25">
      <c r="A4969" s="14"/>
      <c r="B4969" s="100" t="s">
        <v>1643</v>
      </c>
      <c r="C4969" s="149">
        <v>241837.50282509997</v>
      </c>
      <c r="D4969" s="127">
        <f t="shared" si="77"/>
        <v>241837.50282509997</v>
      </c>
      <c r="E4969" s="3"/>
    </row>
    <row r="4970" spans="1:5" ht="15.75" customHeight="1" x14ac:dyDescent="0.25">
      <c r="A4970" s="14"/>
      <c r="B4970" s="100" t="s">
        <v>2024</v>
      </c>
      <c r="C4970" s="149">
        <v>241837.50282509997</v>
      </c>
      <c r="D4970" s="127">
        <f t="shared" si="77"/>
        <v>241837.50282509997</v>
      </c>
      <c r="E4970" s="3"/>
    </row>
    <row r="4971" spans="1:5" ht="15.75" customHeight="1" x14ac:dyDescent="0.25">
      <c r="A4971" s="14"/>
      <c r="B4971" s="100" t="s">
        <v>1854</v>
      </c>
      <c r="C4971" s="149">
        <v>241837.50282509997</v>
      </c>
      <c r="D4971" s="127">
        <f t="shared" si="77"/>
        <v>241837.50282509997</v>
      </c>
      <c r="E4971" s="3"/>
    </row>
    <row r="4972" spans="1:5" ht="15.75" customHeight="1" x14ac:dyDescent="0.25">
      <c r="A4972" s="14"/>
      <c r="B4972" s="100" t="s">
        <v>1855</v>
      </c>
      <c r="C4972" s="149">
        <v>153059.36164155</v>
      </c>
      <c r="D4972" s="127">
        <f t="shared" si="77"/>
        <v>153059.36164155</v>
      </c>
      <c r="E4972" s="3"/>
    </row>
    <row r="4973" spans="1:5" ht="15.75" customHeight="1" x14ac:dyDescent="0.25">
      <c r="A4973" s="14"/>
      <c r="B4973" s="100" t="s">
        <v>1856</v>
      </c>
      <c r="C4973" s="149">
        <v>1025373.47871595</v>
      </c>
      <c r="D4973" s="127">
        <f t="shared" si="77"/>
        <v>1025373.47871595</v>
      </c>
      <c r="E4973" s="3"/>
    </row>
    <row r="4974" spans="1:5" ht="15.75" customHeight="1" x14ac:dyDescent="0.25">
      <c r="A4974" s="14"/>
      <c r="B4974" s="100" t="s">
        <v>1582</v>
      </c>
      <c r="C4974" s="149">
        <v>125198.51399965001</v>
      </c>
      <c r="D4974" s="127">
        <f t="shared" si="77"/>
        <v>125198.51399965001</v>
      </c>
      <c r="E4974" s="3"/>
    </row>
    <row r="4975" spans="1:5" ht="15.75" customHeight="1" x14ac:dyDescent="0.25">
      <c r="A4975" s="14"/>
      <c r="B4975" s="100" t="s">
        <v>1857</v>
      </c>
      <c r="C4975" s="149">
        <v>573820.85412014998</v>
      </c>
      <c r="D4975" s="127">
        <f t="shared" si="77"/>
        <v>573820.85412014998</v>
      </c>
      <c r="E4975" s="3"/>
    </row>
    <row r="4976" spans="1:5" ht="15.75" customHeight="1" x14ac:dyDescent="0.25">
      <c r="A4976" s="14"/>
      <c r="B4976" s="100" t="s">
        <v>1608</v>
      </c>
      <c r="C4976" s="149">
        <v>58996.0578207</v>
      </c>
      <c r="D4976" s="127">
        <f t="shared" si="77"/>
        <v>58996.0578207</v>
      </c>
      <c r="E4976" s="3"/>
    </row>
    <row r="4977" spans="1:5" ht="15.75" customHeight="1" x14ac:dyDescent="0.25">
      <c r="A4977" s="14"/>
      <c r="B4977" s="100" t="s">
        <v>1858</v>
      </c>
      <c r="C4977" s="149">
        <v>58996.0578207</v>
      </c>
      <c r="D4977" s="127">
        <f t="shared" si="77"/>
        <v>58996.0578207</v>
      </c>
      <c r="E4977" s="3"/>
    </row>
    <row r="4978" spans="1:5" ht="15.75" customHeight="1" x14ac:dyDescent="0.25">
      <c r="A4978" s="14"/>
      <c r="B4978" s="100" t="s">
        <v>1439</v>
      </c>
      <c r="C4978" s="149">
        <v>38549.058648099999</v>
      </c>
      <c r="D4978" s="127">
        <f t="shared" si="77"/>
        <v>38549.058648099999</v>
      </c>
      <c r="E4978" s="3"/>
    </row>
    <row r="4979" spans="1:5" ht="15.75" customHeight="1" x14ac:dyDescent="0.25">
      <c r="A4979" s="14"/>
      <c r="B4979" s="100" t="s">
        <v>1860</v>
      </c>
      <c r="C4979" s="149">
        <v>38549.058648099999</v>
      </c>
      <c r="D4979" s="127">
        <f t="shared" si="77"/>
        <v>38549.058648099999</v>
      </c>
      <c r="E4979" s="3"/>
    </row>
    <row r="4980" spans="1:5" ht="15.75" customHeight="1" x14ac:dyDescent="0.25">
      <c r="A4980" s="13" t="s">
        <v>0</v>
      </c>
      <c r="B4980" s="101" t="s">
        <v>65</v>
      </c>
      <c r="C4980" s="91" t="s">
        <v>4330</v>
      </c>
      <c r="D4980" s="126" t="s">
        <v>4331</v>
      </c>
      <c r="E4980" s="3"/>
    </row>
    <row r="4981" spans="1:5" ht="15.75" customHeight="1" x14ac:dyDescent="0.25">
      <c r="A4981" s="13"/>
      <c r="B4981" s="102" t="s">
        <v>3</v>
      </c>
      <c r="C4981" s="91"/>
      <c r="D4981" s="126"/>
      <c r="E4981" s="3"/>
    </row>
    <row r="4982" spans="1:5" ht="15.75" customHeight="1" x14ac:dyDescent="0.25">
      <c r="A4982" s="13">
        <v>8</v>
      </c>
      <c r="B4982" s="104" t="s">
        <v>953</v>
      </c>
      <c r="C4982" s="91"/>
      <c r="D4982" s="126"/>
      <c r="E4982" s="3"/>
    </row>
    <row r="4983" spans="1:5" ht="15.75" customHeight="1" x14ac:dyDescent="0.25">
      <c r="A4983" s="14"/>
      <c r="B4983" s="103" t="s">
        <v>957</v>
      </c>
      <c r="C4983" s="149">
        <v>2340689.3281771997</v>
      </c>
      <c r="D4983" s="127">
        <f t="shared" si="77"/>
        <v>2340689.3281771997</v>
      </c>
      <c r="E4983" s="3"/>
    </row>
    <row r="4984" spans="1:5" ht="15.75" customHeight="1" x14ac:dyDescent="0.25">
      <c r="A4984" s="14"/>
      <c r="B4984" s="100" t="s">
        <v>2025</v>
      </c>
      <c r="C4984" s="149">
        <v>499688.50411025004</v>
      </c>
      <c r="D4984" s="127">
        <f t="shared" si="77"/>
        <v>499688.50411025004</v>
      </c>
      <c r="E4984" s="3"/>
    </row>
    <row r="4985" spans="1:5" ht="15.75" customHeight="1" x14ac:dyDescent="0.25">
      <c r="A4985" s="14"/>
      <c r="B4985" s="100" t="s">
        <v>958</v>
      </c>
      <c r="C4985" s="149">
        <v>671362.80965389998</v>
      </c>
      <c r="D4985" s="127">
        <f t="shared" si="77"/>
        <v>671362.80965389998</v>
      </c>
      <c r="E4985" s="3"/>
    </row>
    <row r="4986" spans="1:5" ht="15.75" customHeight="1" x14ac:dyDescent="0.25">
      <c r="A4986" s="14"/>
      <c r="B4986" s="100" t="s">
        <v>2026</v>
      </c>
      <c r="C4986" s="149">
        <v>39218.814807900002</v>
      </c>
      <c r="D4986" s="127">
        <f t="shared" si="77"/>
        <v>39218.814807900002</v>
      </c>
      <c r="E4986" s="3"/>
    </row>
    <row r="4987" spans="1:5" ht="15.75" customHeight="1" x14ac:dyDescent="0.25">
      <c r="A4987" s="14"/>
      <c r="B4987" s="100" t="s">
        <v>963</v>
      </c>
      <c r="C4987" s="149">
        <v>2633193.6924520498</v>
      </c>
      <c r="D4987" s="127">
        <f t="shared" si="77"/>
        <v>2633193.6924520498</v>
      </c>
      <c r="E4987" s="3"/>
    </row>
    <row r="4988" spans="1:5" ht="15.75" customHeight="1" x14ac:dyDescent="0.25">
      <c r="A4988" s="14"/>
      <c r="B4988" s="100" t="s">
        <v>1443</v>
      </c>
      <c r="C4988" s="149">
        <v>295015.34767704998</v>
      </c>
      <c r="D4988" s="127">
        <f t="shared" si="77"/>
        <v>295015.34767704998</v>
      </c>
      <c r="E4988" s="3"/>
    </row>
    <row r="4989" spans="1:5" ht="15.75" customHeight="1" x14ac:dyDescent="0.25">
      <c r="A4989" s="14"/>
      <c r="B4989" s="100" t="s">
        <v>53</v>
      </c>
      <c r="C4989" s="149">
        <v>177895.57496165001</v>
      </c>
      <c r="D4989" s="127">
        <f t="shared" si="77"/>
        <v>177895.57496165001</v>
      </c>
      <c r="E4989" s="3"/>
    </row>
    <row r="4990" spans="1:5" ht="15.75" customHeight="1" x14ac:dyDescent="0.25">
      <c r="A4990" s="14"/>
      <c r="B4990" s="103" t="s">
        <v>2027</v>
      </c>
      <c r="C4990" s="149">
        <v>2194912.4233991499</v>
      </c>
      <c r="D4990" s="127">
        <f t="shared" si="77"/>
        <v>2194912.4233991499</v>
      </c>
      <c r="E4990" s="3"/>
    </row>
    <row r="4991" spans="1:5" ht="15.75" customHeight="1" x14ac:dyDescent="0.25">
      <c r="A4991" s="14"/>
      <c r="B4991" s="100" t="s">
        <v>2028</v>
      </c>
      <c r="C4991" s="149">
        <v>125198.51399965001</v>
      </c>
      <c r="D4991" s="127">
        <f t="shared" si="77"/>
        <v>125198.51399965001</v>
      </c>
      <c r="E4991" s="3"/>
    </row>
    <row r="4992" spans="1:5" ht="15.75" customHeight="1" x14ac:dyDescent="0.25">
      <c r="A4992" s="14"/>
      <c r="B4992" s="100" t="s">
        <v>970</v>
      </c>
      <c r="C4992" s="149">
        <v>125198.51399965001</v>
      </c>
      <c r="D4992" s="127">
        <f t="shared" si="77"/>
        <v>125198.51399965001</v>
      </c>
      <c r="E4992" s="3"/>
    </row>
    <row r="4993" spans="1:5" ht="15.75" customHeight="1" x14ac:dyDescent="0.25">
      <c r="A4993" s="14"/>
      <c r="B4993" s="100" t="s">
        <v>29</v>
      </c>
      <c r="C4993" s="149">
        <v>1184835.21079105</v>
      </c>
      <c r="D4993" s="127">
        <f t="shared" si="77"/>
        <v>1184835.21079105</v>
      </c>
      <c r="E4993" s="3"/>
    </row>
    <row r="4994" spans="1:5" ht="15.75" customHeight="1" x14ac:dyDescent="0.25">
      <c r="A4994" s="14"/>
      <c r="B4994" s="100" t="s">
        <v>972</v>
      </c>
      <c r="C4994" s="149">
        <v>391111.25159924995</v>
      </c>
      <c r="D4994" s="127">
        <f t="shared" si="77"/>
        <v>391111.25159924995</v>
      </c>
      <c r="E4994" s="3"/>
    </row>
    <row r="4995" spans="1:5" ht="15.75" customHeight="1" x14ac:dyDescent="0.25">
      <c r="A4995" s="14"/>
      <c r="B4995" s="103" t="s">
        <v>1865</v>
      </c>
      <c r="C4995" s="149">
        <v>277953.33898605005</v>
      </c>
      <c r="D4995" s="127">
        <f t="shared" si="77"/>
        <v>277953.33898605005</v>
      </c>
      <c r="E4995" s="3"/>
    </row>
    <row r="4996" spans="1:5" ht="15.75" customHeight="1" x14ac:dyDescent="0.25">
      <c r="A4996" s="13" t="s">
        <v>0</v>
      </c>
      <c r="B4996" s="101" t="s">
        <v>64</v>
      </c>
      <c r="C4996" s="91" t="s">
        <v>4330</v>
      </c>
      <c r="D4996" s="126" t="s">
        <v>4331</v>
      </c>
      <c r="E4996" s="3"/>
    </row>
    <row r="4997" spans="1:5" ht="15.75" customHeight="1" x14ac:dyDescent="0.25">
      <c r="A4997" s="13"/>
      <c r="B4997" s="102" t="s">
        <v>3</v>
      </c>
      <c r="C4997" s="91"/>
      <c r="D4997" s="126"/>
      <c r="E4997" s="3"/>
    </row>
    <row r="4998" spans="1:5" ht="15.75" customHeight="1" x14ac:dyDescent="0.25">
      <c r="A4998" s="13">
        <v>9</v>
      </c>
      <c r="B4998" s="104" t="s">
        <v>540</v>
      </c>
      <c r="C4998" s="91"/>
      <c r="D4998" s="126"/>
      <c r="E4998" s="3"/>
    </row>
    <row r="4999" spans="1:5" ht="15.75" customHeight="1" x14ac:dyDescent="0.25">
      <c r="A4999" s="14"/>
      <c r="B4999" s="100" t="s">
        <v>372</v>
      </c>
      <c r="C4999" s="149">
        <v>58996.0578207</v>
      </c>
      <c r="D4999" s="127">
        <f t="shared" si="77"/>
        <v>58996.0578207</v>
      </c>
      <c r="E4999" s="3"/>
    </row>
    <row r="5000" spans="1:5" ht="15.75" customHeight="1" x14ac:dyDescent="0.25">
      <c r="A5000" s="14"/>
      <c r="B5000" s="100" t="s">
        <v>1453</v>
      </c>
      <c r="C5000" s="149">
        <v>82383.790247849989</v>
      </c>
      <c r="D5000" s="127">
        <f t="shared" si="77"/>
        <v>82383.790247849989</v>
      </c>
      <c r="E5000" s="3"/>
    </row>
    <row r="5001" spans="1:5" ht="15.75" customHeight="1" x14ac:dyDescent="0.25">
      <c r="A5001" s="14"/>
      <c r="B5001" s="100" t="s">
        <v>412</v>
      </c>
      <c r="C5001" s="149">
        <v>128988.99499394999</v>
      </c>
      <c r="D5001" s="127">
        <f t="shared" si="77"/>
        <v>128988.99499394999</v>
      </c>
      <c r="E5001" s="3"/>
    </row>
    <row r="5002" spans="1:5" ht="15.75" customHeight="1" x14ac:dyDescent="0.25">
      <c r="A5002" s="14"/>
      <c r="B5002" s="100" t="s">
        <v>975</v>
      </c>
      <c r="C5002" s="149">
        <v>475618.13268060004</v>
      </c>
      <c r="D5002" s="127">
        <f t="shared" si="77"/>
        <v>475618.13268060004</v>
      </c>
      <c r="E5002" s="3"/>
    </row>
    <row r="5003" spans="1:5" ht="15.75" customHeight="1" x14ac:dyDescent="0.25">
      <c r="A5003" s="14"/>
      <c r="B5003" s="100" t="s">
        <v>976</v>
      </c>
      <c r="C5003" s="149">
        <v>101138.5961313</v>
      </c>
      <c r="D5003" s="127">
        <f t="shared" si="77"/>
        <v>101138.5961313</v>
      </c>
      <c r="E5003" s="3"/>
    </row>
    <row r="5004" spans="1:5" ht="15.75" customHeight="1" x14ac:dyDescent="0.25">
      <c r="A5004" s="14"/>
      <c r="B5004" s="100" t="s">
        <v>414</v>
      </c>
      <c r="C5004" s="149">
        <v>782683.79886969994</v>
      </c>
      <c r="D5004" s="127">
        <f t="shared" si="77"/>
        <v>782683.79886969994</v>
      </c>
      <c r="E5004" s="3"/>
    </row>
    <row r="5005" spans="1:5" ht="15.75" customHeight="1" x14ac:dyDescent="0.25">
      <c r="A5005" s="14"/>
      <c r="B5005" s="100" t="s">
        <v>2029</v>
      </c>
      <c r="C5005" s="149">
        <v>241837.50282509997</v>
      </c>
      <c r="D5005" s="127">
        <f t="shared" si="77"/>
        <v>241837.50282509997</v>
      </c>
      <c r="E5005" s="3"/>
    </row>
    <row r="5006" spans="1:5" ht="15.75" customHeight="1" x14ac:dyDescent="0.25">
      <c r="A5006" s="14"/>
      <c r="B5006" s="100" t="s">
        <v>2030</v>
      </c>
      <c r="C5006" s="149">
        <v>241837.50282509997</v>
      </c>
      <c r="D5006" s="127">
        <f t="shared" si="77"/>
        <v>241837.50282509997</v>
      </c>
      <c r="E5006" s="3"/>
    </row>
    <row r="5007" spans="1:5" ht="15.75" customHeight="1" x14ac:dyDescent="0.25">
      <c r="A5007" s="14"/>
      <c r="B5007" s="100" t="s">
        <v>417</v>
      </c>
      <c r="C5007" s="149">
        <v>125198.51399965001</v>
      </c>
      <c r="D5007" s="127">
        <f t="shared" ref="D5007:D5070" si="78">C5007</f>
        <v>125198.51399965001</v>
      </c>
      <c r="E5007" s="3"/>
    </row>
    <row r="5008" spans="1:5" ht="15.75" customHeight="1" x14ac:dyDescent="0.25">
      <c r="A5008" s="14"/>
      <c r="B5008" s="100" t="s">
        <v>2031</v>
      </c>
      <c r="C5008" s="149">
        <v>277953.33898605005</v>
      </c>
      <c r="D5008" s="127">
        <f t="shared" si="78"/>
        <v>277953.33898605005</v>
      </c>
      <c r="E5008" s="3"/>
    </row>
    <row r="5009" spans="1:5" ht="15.75" customHeight="1" x14ac:dyDescent="0.25">
      <c r="A5009" s="14"/>
      <c r="B5009" s="100" t="s">
        <v>2032</v>
      </c>
      <c r="C5009" s="149">
        <v>277953.33898605005</v>
      </c>
      <c r="D5009" s="127">
        <f t="shared" si="78"/>
        <v>277953.33898605005</v>
      </c>
      <c r="E5009" s="3"/>
    </row>
    <row r="5010" spans="1:5" ht="15.75" customHeight="1" x14ac:dyDescent="0.25">
      <c r="A5010" s="14"/>
      <c r="B5010" s="100" t="s">
        <v>982</v>
      </c>
      <c r="C5010" s="149">
        <v>277953.33898605005</v>
      </c>
      <c r="D5010" s="127">
        <f t="shared" si="78"/>
        <v>277953.33898605005</v>
      </c>
      <c r="E5010" s="3"/>
    </row>
    <row r="5011" spans="1:5" ht="15.75" customHeight="1" x14ac:dyDescent="0.25">
      <c r="A5011" s="14"/>
      <c r="B5011" s="100" t="s">
        <v>983</v>
      </c>
      <c r="C5011" s="149">
        <v>277953.33898605005</v>
      </c>
      <c r="D5011" s="127">
        <f t="shared" si="78"/>
        <v>277953.33898605005</v>
      </c>
      <c r="E5011" s="3"/>
    </row>
    <row r="5012" spans="1:5" ht="15.75" customHeight="1" x14ac:dyDescent="0.25">
      <c r="A5012" s="14"/>
      <c r="B5012" s="100" t="s">
        <v>422</v>
      </c>
      <c r="C5012" s="149">
        <v>58996.0578207</v>
      </c>
      <c r="D5012" s="127">
        <f t="shared" si="78"/>
        <v>58996.0578207</v>
      </c>
      <c r="E5012" s="3"/>
    </row>
    <row r="5013" spans="1:5" ht="15.75" customHeight="1" x14ac:dyDescent="0.25">
      <c r="A5013" s="14"/>
      <c r="B5013" s="100" t="s">
        <v>484</v>
      </c>
      <c r="C5013" s="149">
        <v>38549.058648099999</v>
      </c>
      <c r="D5013" s="127">
        <f t="shared" si="78"/>
        <v>38549.058648099999</v>
      </c>
      <c r="E5013" s="3"/>
    </row>
    <row r="5014" spans="1:5" ht="15.75" customHeight="1" x14ac:dyDescent="0.25">
      <c r="A5014" s="14"/>
      <c r="B5014" s="100" t="s">
        <v>984</v>
      </c>
      <c r="C5014" s="149">
        <v>38549.058648099999</v>
      </c>
      <c r="D5014" s="127">
        <f t="shared" si="78"/>
        <v>38549.058648099999</v>
      </c>
      <c r="E5014" s="3"/>
    </row>
    <row r="5015" spans="1:5" ht="15.75" customHeight="1" x14ac:dyDescent="0.25">
      <c r="A5015" s="14"/>
      <c r="B5015" s="100" t="s">
        <v>424</v>
      </c>
      <c r="C5015" s="149">
        <v>38549.058648099999</v>
      </c>
      <c r="D5015" s="127">
        <f t="shared" si="78"/>
        <v>38549.058648099999</v>
      </c>
      <c r="E5015" s="3"/>
    </row>
    <row r="5016" spans="1:5" ht="15.75" customHeight="1" x14ac:dyDescent="0.25">
      <c r="A5016" s="14"/>
      <c r="B5016" s="103" t="s">
        <v>425</v>
      </c>
      <c r="C5016" s="149">
        <v>2194912.4233991499</v>
      </c>
      <c r="D5016" s="127">
        <f t="shared" si="78"/>
        <v>2194912.4233991499</v>
      </c>
      <c r="E5016" s="3"/>
    </row>
    <row r="5017" spans="1:5" ht="15.75" customHeight="1" x14ac:dyDescent="0.25">
      <c r="A5017" s="13" t="s">
        <v>0</v>
      </c>
      <c r="B5017" s="101" t="s">
        <v>426</v>
      </c>
      <c r="C5017" s="91" t="s">
        <v>4330</v>
      </c>
      <c r="D5017" s="126" t="s">
        <v>4331</v>
      </c>
      <c r="E5017" s="3"/>
    </row>
    <row r="5018" spans="1:5" ht="15.75" customHeight="1" x14ac:dyDescent="0.25">
      <c r="A5018" s="13"/>
      <c r="B5018" s="102" t="s">
        <v>3</v>
      </c>
      <c r="C5018" s="91"/>
      <c r="D5018" s="126"/>
      <c r="E5018" s="3"/>
    </row>
    <row r="5019" spans="1:5" ht="15.75" customHeight="1" x14ac:dyDescent="0.25">
      <c r="A5019" s="13">
        <v>10</v>
      </c>
      <c r="B5019" s="104" t="s">
        <v>34</v>
      </c>
      <c r="C5019" s="91"/>
      <c r="D5019" s="126"/>
      <c r="E5019" s="3"/>
    </row>
    <row r="5020" spans="1:5" ht="15.75" customHeight="1" x14ac:dyDescent="0.25">
      <c r="A5020" s="14"/>
      <c r="B5020" s="100" t="s">
        <v>372</v>
      </c>
      <c r="C5020" s="149">
        <v>58996.0578207</v>
      </c>
      <c r="D5020" s="127">
        <f t="shared" si="78"/>
        <v>58996.0578207</v>
      </c>
      <c r="E5020" s="3"/>
    </row>
    <row r="5021" spans="1:5" ht="15.75" customHeight="1" x14ac:dyDescent="0.25">
      <c r="A5021" s="14"/>
      <c r="B5021" s="100" t="s">
        <v>1870</v>
      </c>
      <c r="C5021" s="149">
        <v>58996.0578207</v>
      </c>
      <c r="D5021" s="127">
        <f t="shared" si="78"/>
        <v>58996.0578207</v>
      </c>
      <c r="E5021" s="3"/>
    </row>
    <row r="5022" spans="1:5" ht="15.75" customHeight="1" x14ac:dyDescent="0.25">
      <c r="A5022" s="14"/>
      <c r="B5022" s="100" t="s">
        <v>1825</v>
      </c>
      <c r="C5022" s="149">
        <v>58996.0578207</v>
      </c>
      <c r="D5022" s="127">
        <f t="shared" si="78"/>
        <v>58996.0578207</v>
      </c>
      <c r="E5022" s="3"/>
    </row>
    <row r="5023" spans="1:5" ht="15.75" customHeight="1" x14ac:dyDescent="0.25">
      <c r="A5023" s="14"/>
      <c r="B5023" s="100" t="s">
        <v>429</v>
      </c>
      <c r="C5023" s="149">
        <v>985953.46393634984</v>
      </c>
      <c r="D5023" s="127">
        <f t="shared" si="78"/>
        <v>985953.46393634984</v>
      </c>
      <c r="E5023" s="3"/>
    </row>
    <row r="5024" spans="1:5" ht="15.75" customHeight="1" x14ac:dyDescent="0.25">
      <c r="A5024" s="14"/>
      <c r="B5024" s="100" t="s">
        <v>2033</v>
      </c>
      <c r="C5024" s="149">
        <v>221390.50843455002</v>
      </c>
      <c r="D5024" s="127">
        <f t="shared" si="78"/>
        <v>221390.50843455002</v>
      </c>
      <c r="E5024" s="3"/>
    </row>
    <row r="5025" spans="1:5" ht="15.75" customHeight="1" x14ac:dyDescent="0.25">
      <c r="A5025" s="14"/>
      <c r="B5025" s="100" t="s">
        <v>715</v>
      </c>
      <c r="C5025" s="149">
        <v>488148.12086494995</v>
      </c>
      <c r="D5025" s="127">
        <f t="shared" si="78"/>
        <v>488148.12086494995</v>
      </c>
      <c r="E5025" s="3"/>
    </row>
    <row r="5026" spans="1:5" ht="15.75" customHeight="1" x14ac:dyDescent="0.25">
      <c r="A5026" s="14"/>
      <c r="B5026" s="100" t="s">
        <v>1872</v>
      </c>
      <c r="C5026" s="149">
        <v>2135947.3532624501</v>
      </c>
      <c r="D5026" s="127">
        <f t="shared" si="78"/>
        <v>2135947.3532624501</v>
      </c>
      <c r="E5026" s="3"/>
    </row>
    <row r="5027" spans="1:5" ht="15.75" customHeight="1" x14ac:dyDescent="0.25">
      <c r="A5027" s="14"/>
      <c r="B5027" s="100" t="s">
        <v>1873</v>
      </c>
      <c r="C5027" s="149">
        <v>58996.0578207</v>
      </c>
      <c r="D5027" s="127">
        <f t="shared" si="78"/>
        <v>58996.0578207</v>
      </c>
      <c r="E5027" s="3"/>
    </row>
    <row r="5028" spans="1:5" ht="15.75" customHeight="1" x14ac:dyDescent="0.25">
      <c r="A5028" s="14"/>
      <c r="B5028" s="100" t="s">
        <v>1874</v>
      </c>
      <c r="C5028" s="149">
        <v>57571.358062400002</v>
      </c>
      <c r="D5028" s="127">
        <f t="shared" si="78"/>
        <v>57571.358062400002</v>
      </c>
      <c r="E5028" s="3"/>
    </row>
    <row r="5029" spans="1:5" ht="15.75" customHeight="1" x14ac:dyDescent="0.25">
      <c r="A5029" s="14"/>
      <c r="B5029" s="100" t="s">
        <v>435</v>
      </c>
      <c r="C5029" s="149">
        <v>57571.358062400002</v>
      </c>
      <c r="D5029" s="127">
        <f t="shared" si="78"/>
        <v>57571.358062400002</v>
      </c>
      <c r="E5029" s="3"/>
    </row>
    <row r="5030" spans="1:5" ht="15.75" customHeight="1" x14ac:dyDescent="0.25">
      <c r="A5030" s="14"/>
      <c r="B5030" s="100" t="s">
        <v>989</v>
      </c>
      <c r="C5030" s="149">
        <v>57571.358062400002</v>
      </c>
      <c r="D5030" s="127">
        <f t="shared" si="78"/>
        <v>57571.358062400002</v>
      </c>
      <c r="E5030" s="3"/>
    </row>
    <row r="5031" spans="1:5" ht="15.75" customHeight="1" x14ac:dyDescent="0.25">
      <c r="A5031" s="14"/>
      <c r="B5031" s="100" t="s">
        <v>1875</v>
      </c>
      <c r="C5031" s="149">
        <v>128988.99499394999</v>
      </c>
      <c r="D5031" s="127">
        <f t="shared" si="78"/>
        <v>128988.99499394999</v>
      </c>
      <c r="E5031" s="3"/>
    </row>
    <row r="5032" spans="1:5" ht="15.75" customHeight="1" x14ac:dyDescent="0.25">
      <c r="A5032" s="14"/>
      <c r="B5032" s="100" t="s">
        <v>439</v>
      </c>
      <c r="C5032" s="149">
        <v>58996.0578207</v>
      </c>
      <c r="D5032" s="127">
        <f t="shared" si="78"/>
        <v>58996.0578207</v>
      </c>
      <c r="E5032" s="3"/>
    </row>
    <row r="5033" spans="1:5" ht="15.75" customHeight="1" x14ac:dyDescent="0.25">
      <c r="A5033" s="14"/>
      <c r="B5033" s="100" t="s">
        <v>440</v>
      </c>
      <c r="C5033" s="149">
        <v>58996.0578207</v>
      </c>
      <c r="D5033" s="127">
        <f t="shared" si="78"/>
        <v>58996.0578207</v>
      </c>
      <c r="E5033" s="3"/>
    </row>
    <row r="5034" spans="1:5" ht="15.75" customHeight="1" x14ac:dyDescent="0.25">
      <c r="A5034" s="14"/>
      <c r="B5034" s="100" t="s">
        <v>2034</v>
      </c>
      <c r="C5034" s="149">
        <v>132302.96725099999</v>
      </c>
      <c r="D5034" s="127">
        <f t="shared" si="78"/>
        <v>132302.96725099999</v>
      </c>
      <c r="E5034" s="3"/>
    </row>
    <row r="5035" spans="1:5" ht="15.75" customHeight="1" x14ac:dyDescent="0.25">
      <c r="A5035" s="14"/>
      <c r="B5035" s="100" t="s">
        <v>1876</v>
      </c>
      <c r="C5035" s="149">
        <v>132302.96725099999</v>
      </c>
      <c r="D5035" s="127">
        <f t="shared" si="78"/>
        <v>132302.96725099999</v>
      </c>
      <c r="E5035" s="3"/>
    </row>
    <row r="5036" spans="1:5" ht="15.75" customHeight="1" x14ac:dyDescent="0.25">
      <c r="A5036" s="14"/>
      <c r="B5036" s="100" t="s">
        <v>2035</v>
      </c>
      <c r="C5036" s="149">
        <v>132302.96725099999</v>
      </c>
      <c r="D5036" s="127">
        <f t="shared" si="78"/>
        <v>132302.96725099999</v>
      </c>
      <c r="E5036" s="3"/>
    </row>
    <row r="5037" spans="1:5" ht="15.75" customHeight="1" x14ac:dyDescent="0.25">
      <c r="A5037" s="14"/>
      <c r="B5037" s="100" t="s">
        <v>1878</v>
      </c>
      <c r="C5037" s="149">
        <v>132302.96725099999</v>
      </c>
      <c r="D5037" s="127">
        <f t="shared" si="78"/>
        <v>132302.96725099999</v>
      </c>
      <c r="E5037" s="3"/>
    </row>
    <row r="5038" spans="1:5" ht="15.75" customHeight="1" x14ac:dyDescent="0.25">
      <c r="A5038" s="14"/>
      <c r="B5038" s="100" t="s">
        <v>2036</v>
      </c>
      <c r="C5038" s="149">
        <v>132302.96725099999</v>
      </c>
      <c r="D5038" s="127">
        <f t="shared" si="78"/>
        <v>132302.96725099999</v>
      </c>
      <c r="E5038" s="3"/>
    </row>
    <row r="5039" spans="1:5" ht="15.75" customHeight="1" x14ac:dyDescent="0.25">
      <c r="A5039" s="14"/>
      <c r="B5039" s="100" t="s">
        <v>444</v>
      </c>
      <c r="C5039" s="149">
        <v>144975.76179449999</v>
      </c>
      <c r="D5039" s="127">
        <f t="shared" si="78"/>
        <v>144975.76179449999</v>
      </c>
      <c r="E5039" s="3"/>
    </row>
    <row r="5040" spans="1:5" ht="15.75" customHeight="1" x14ac:dyDescent="0.25">
      <c r="A5040" s="14"/>
      <c r="B5040" s="100" t="s">
        <v>782</v>
      </c>
      <c r="C5040" s="149">
        <v>159456.87829435</v>
      </c>
      <c r="D5040" s="127">
        <f t="shared" si="78"/>
        <v>159456.87829435</v>
      </c>
      <c r="E5040" s="3"/>
    </row>
    <row r="5041" spans="1:5" ht="15.75" customHeight="1" x14ac:dyDescent="0.25">
      <c r="A5041" s="14"/>
      <c r="B5041" s="100" t="s">
        <v>448</v>
      </c>
      <c r="C5041" s="149">
        <v>263565.87415340001</v>
      </c>
      <c r="D5041" s="127">
        <f t="shared" si="78"/>
        <v>263565.87415340001</v>
      </c>
      <c r="E5041" s="3"/>
    </row>
    <row r="5042" spans="1:5" ht="15.75" customHeight="1" x14ac:dyDescent="0.25">
      <c r="A5042" s="14"/>
      <c r="B5042" s="100" t="s">
        <v>1301</v>
      </c>
      <c r="C5042" s="149">
        <v>69008.922450650003</v>
      </c>
      <c r="D5042" s="127">
        <f t="shared" si="78"/>
        <v>69008.922450650003</v>
      </c>
      <c r="E5042" s="3"/>
    </row>
    <row r="5043" spans="1:5" ht="15.75" customHeight="1" x14ac:dyDescent="0.25">
      <c r="A5043" s="14"/>
      <c r="B5043" s="100" t="s">
        <v>2037</v>
      </c>
      <c r="C5043" s="149">
        <v>281061.17619580001</v>
      </c>
      <c r="D5043" s="127">
        <f t="shared" si="78"/>
        <v>281061.17619580001</v>
      </c>
      <c r="E5043" s="3"/>
    </row>
    <row r="5044" spans="1:5" ht="15.75" customHeight="1" x14ac:dyDescent="0.25">
      <c r="A5044" s="14"/>
      <c r="B5044" s="100" t="s">
        <v>2038</v>
      </c>
      <c r="C5044" s="149">
        <v>281061.17619580001</v>
      </c>
      <c r="D5044" s="127">
        <f t="shared" si="78"/>
        <v>281061.17619580001</v>
      </c>
      <c r="E5044" s="3"/>
    </row>
    <row r="5045" spans="1:5" ht="15.75" customHeight="1" x14ac:dyDescent="0.25">
      <c r="A5045" s="14"/>
      <c r="B5045" s="100" t="s">
        <v>2039</v>
      </c>
      <c r="C5045" s="149">
        <v>281061.17619580001</v>
      </c>
      <c r="D5045" s="127">
        <f t="shared" si="78"/>
        <v>281061.17619580001</v>
      </c>
      <c r="E5045" s="3"/>
    </row>
    <row r="5046" spans="1:5" ht="15.75" customHeight="1" x14ac:dyDescent="0.25">
      <c r="A5046" s="14"/>
      <c r="B5046" s="100" t="s">
        <v>449</v>
      </c>
      <c r="C5046" s="149">
        <v>354686.01543830003</v>
      </c>
      <c r="D5046" s="127">
        <f t="shared" si="78"/>
        <v>354686.01543830003</v>
      </c>
      <c r="E5046" s="3"/>
    </row>
    <row r="5047" spans="1:5" ht="15.75" customHeight="1" x14ac:dyDescent="0.25">
      <c r="A5047" s="14"/>
      <c r="B5047" s="100" t="s">
        <v>2040</v>
      </c>
      <c r="C5047" s="149">
        <v>903615.91611199989</v>
      </c>
      <c r="D5047" s="127">
        <f t="shared" si="78"/>
        <v>903615.91611199989</v>
      </c>
      <c r="E5047" s="3"/>
    </row>
    <row r="5048" spans="1:5" ht="15.75" customHeight="1" x14ac:dyDescent="0.25">
      <c r="A5048" s="14"/>
      <c r="B5048" s="100" t="s">
        <v>451</v>
      </c>
      <c r="C5048" s="149">
        <v>354686.01543830003</v>
      </c>
      <c r="D5048" s="127">
        <f t="shared" si="78"/>
        <v>354686.01543830003</v>
      </c>
      <c r="E5048" s="3"/>
    </row>
    <row r="5049" spans="1:5" ht="15.75" customHeight="1" x14ac:dyDescent="0.25">
      <c r="A5049" s="14"/>
      <c r="B5049" s="100" t="s">
        <v>1188</v>
      </c>
      <c r="C5049" s="149">
        <v>128988.99499394999</v>
      </c>
      <c r="D5049" s="127">
        <f t="shared" si="78"/>
        <v>128988.99499394999</v>
      </c>
      <c r="E5049" s="3"/>
    </row>
    <row r="5050" spans="1:5" ht="15.75" customHeight="1" x14ac:dyDescent="0.25">
      <c r="A5050" s="14"/>
      <c r="B5050" s="106" t="s">
        <v>2041</v>
      </c>
      <c r="C5050" s="149">
        <v>132007.81776909999</v>
      </c>
      <c r="D5050" s="127">
        <f t="shared" si="78"/>
        <v>132007.81776909999</v>
      </c>
      <c r="E5050" s="3"/>
    </row>
    <row r="5051" spans="1:5" ht="15.75" customHeight="1" x14ac:dyDescent="0.25">
      <c r="A5051" s="14"/>
      <c r="B5051" s="103" t="s">
        <v>455</v>
      </c>
      <c r="C5051" s="149">
        <v>3402308.8357303501</v>
      </c>
      <c r="D5051" s="127">
        <f t="shared" si="78"/>
        <v>3402308.8357303501</v>
      </c>
      <c r="E5051" s="3"/>
    </row>
    <row r="5052" spans="1:5" ht="15.75" customHeight="1" x14ac:dyDescent="0.25">
      <c r="A5052" s="14"/>
      <c r="B5052" s="100" t="s">
        <v>725</v>
      </c>
      <c r="C5052" s="149">
        <v>31135.2101788</v>
      </c>
      <c r="D5052" s="127">
        <f t="shared" si="78"/>
        <v>31135.2101788</v>
      </c>
      <c r="E5052" s="3"/>
    </row>
    <row r="5053" spans="1:5" ht="15.75" customHeight="1" x14ac:dyDescent="0.25">
      <c r="A5053" s="14"/>
      <c r="B5053" s="100" t="s">
        <v>2042</v>
      </c>
      <c r="C5053" s="149">
        <v>31135.2101788</v>
      </c>
      <c r="D5053" s="127">
        <f t="shared" si="78"/>
        <v>31135.2101788</v>
      </c>
      <c r="E5053" s="3"/>
    </row>
    <row r="5054" spans="1:5" ht="15.75" customHeight="1" x14ac:dyDescent="0.25">
      <c r="A5054" s="14"/>
      <c r="B5054" s="100" t="s">
        <v>20</v>
      </c>
      <c r="C5054" s="149">
        <v>195234.73214245003</v>
      </c>
      <c r="D5054" s="127">
        <f t="shared" si="78"/>
        <v>195234.73214245003</v>
      </c>
      <c r="E5054" s="3"/>
    </row>
    <row r="5055" spans="1:5" ht="15.75" customHeight="1" x14ac:dyDescent="0.25">
      <c r="A5055" s="14"/>
      <c r="B5055" s="100" t="s">
        <v>457</v>
      </c>
      <c r="C5055" s="149">
        <v>195234.73214245003</v>
      </c>
      <c r="D5055" s="127">
        <f t="shared" si="78"/>
        <v>195234.73214245003</v>
      </c>
      <c r="E5055" s="3"/>
    </row>
    <row r="5056" spans="1:5" ht="15.75" customHeight="1" x14ac:dyDescent="0.25">
      <c r="A5056" s="14"/>
      <c r="B5056" s="100" t="s">
        <v>1886</v>
      </c>
      <c r="C5056" s="149">
        <v>195234.73214245003</v>
      </c>
      <c r="D5056" s="127">
        <f t="shared" si="78"/>
        <v>195234.73214245003</v>
      </c>
      <c r="E5056" s="3"/>
    </row>
    <row r="5057" spans="1:5" ht="15.75" customHeight="1" x14ac:dyDescent="0.25">
      <c r="A5057" s="14"/>
      <c r="B5057" s="100" t="s">
        <v>1887</v>
      </c>
      <c r="C5057" s="149">
        <v>177895.57496165001</v>
      </c>
      <c r="D5057" s="127">
        <f t="shared" si="78"/>
        <v>177895.57496165001</v>
      </c>
      <c r="E5057" s="3"/>
    </row>
    <row r="5058" spans="1:5" ht="15.75" customHeight="1" x14ac:dyDescent="0.25">
      <c r="A5058" s="14"/>
      <c r="B5058" s="100" t="s">
        <v>1888</v>
      </c>
      <c r="C5058" s="149">
        <v>177895.57496165001</v>
      </c>
      <c r="D5058" s="127">
        <f t="shared" si="78"/>
        <v>177895.57496165001</v>
      </c>
      <c r="E5058" s="3"/>
    </row>
    <row r="5059" spans="1:5" ht="15.75" customHeight="1" x14ac:dyDescent="0.25">
      <c r="A5059" s="14"/>
      <c r="B5059" s="100" t="s">
        <v>1889</v>
      </c>
      <c r="C5059" s="149">
        <v>177895.57496165001</v>
      </c>
      <c r="D5059" s="127">
        <f t="shared" si="78"/>
        <v>177895.57496165001</v>
      </c>
      <c r="E5059" s="3"/>
    </row>
    <row r="5060" spans="1:5" ht="15.75" customHeight="1" x14ac:dyDescent="0.25">
      <c r="A5060" s="14"/>
      <c r="B5060" s="100" t="s">
        <v>2043</v>
      </c>
      <c r="C5060" s="149">
        <v>618256.75293655007</v>
      </c>
      <c r="D5060" s="127">
        <f t="shared" si="78"/>
        <v>618256.75293655007</v>
      </c>
      <c r="E5060" s="3"/>
    </row>
    <row r="5061" spans="1:5" ht="15.75" customHeight="1" x14ac:dyDescent="0.25">
      <c r="A5061" s="14"/>
      <c r="B5061" s="100" t="s">
        <v>1891</v>
      </c>
      <c r="C5061" s="149">
        <v>128988.99499394999</v>
      </c>
      <c r="D5061" s="127">
        <f t="shared" si="78"/>
        <v>128988.99499394999</v>
      </c>
      <c r="E5061" s="3"/>
    </row>
    <row r="5062" spans="1:5" ht="15.75" customHeight="1" x14ac:dyDescent="0.25">
      <c r="A5062" s="14"/>
      <c r="B5062" s="100" t="s">
        <v>1892</v>
      </c>
      <c r="C5062" s="149">
        <v>128988.99499394999</v>
      </c>
      <c r="D5062" s="127">
        <f t="shared" si="78"/>
        <v>128988.99499394999</v>
      </c>
      <c r="E5062" s="3"/>
    </row>
    <row r="5063" spans="1:5" ht="15.75" customHeight="1" x14ac:dyDescent="0.25">
      <c r="A5063" s="14"/>
      <c r="B5063" s="100" t="s">
        <v>1893</v>
      </c>
      <c r="C5063" s="149">
        <v>128988.99499394999</v>
      </c>
      <c r="D5063" s="127">
        <f t="shared" si="78"/>
        <v>128988.99499394999</v>
      </c>
      <c r="E5063" s="3"/>
    </row>
    <row r="5064" spans="1:5" ht="15.75" customHeight="1" x14ac:dyDescent="0.25">
      <c r="A5064" s="14"/>
      <c r="B5064" s="100" t="s">
        <v>465</v>
      </c>
      <c r="C5064" s="149">
        <v>1841577.8228028999</v>
      </c>
      <c r="D5064" s="127">
        <f t="shared" si="78"/>
        <v>1841577.8228028999</v>
      </c>
      <c r="E5064" s="3"/>
    </row>
    <row r="5065" spans="1:5" ht="15.75" customHeight="1" x14ac:dyDescent="0.25">
      <c r="A5065" s="14"/>
      <c r="B5065" s="100" t="s">
        <v>2044</v>
      </c>
      <c r="C5065" s="149">
        <v>58996.0578207</v>
      </c>
      <c r="D5065" s="127">
        <f t="shared" si="78"/>
        <v>58996.0578207</v>
      </c>
      <c r="E5065" s="3"/>
    </row>
    <row r="5066" spans="1:5" ht="15.75" customHeight="1" x14ac:dyDescent="0.25">
      <c r="A5066" s="14"/>
      <c r="B5066" s="100" t="s">
        <v>2045</v>
      </c>
      <c r="C5066" s="149">
        <v>58996.0578207</v>
      </c>
      <c r="D5066" s="127">
        <f t="shared" si="78"/>
        <v>58996.0578207</v>
      </c>
      <c r="E5066" s="3"/>
    </row>
    <row r="5067" spans="1:5" ht="15.75" customHeight="1" x14ac:dyDescent="0.25">
      <c r="A5067" s="14"/>
      <c r="B5067" s="100" t="s">
        <v>466</v>
      </c>
      <c r="C5067" s="149">
        <v>195234.73214245003</v>
      </c>
      <c r="D5067" s="127">
        <f t="shared" si="78"/>
        <v>195234.73214245003</v>
      </c>
      <c r="E5067" s="3"/>
    </row>
    <row r="5068" spans="1:5" ht="15.75" customHeight="1" x14ac:dyDescent="0.25">
      <c r="A5068" s="14"/>
      <c r="B5068" s="100" t="s">
        <v>1896</v>
      </c>
      <c r="C5068" s="149">
        <v>195234.73214245003</v>
      </c>
      <c r="D5068" s="127">
        <f t="shared" si="78"/>
        <v>195234.73214245003</v>
      </c>
      <c r="E5068" s="3"/>
    </row>
    <row r="5069" spans="1:5" ht="15.75" customHeight="1" x14ac:dyDescent="0.25">
      <c r="A5069" s="14"/>
      <c r="B5069" s="100" t="s">
        <v>70</v>
      </c>
      <c r="C5069" s="149">
        <v>744812.52066130005</v>
      </c>
      <c r="D5069" s="127">
        <f t="shared" si="78"/>
        <v>744812.52066130005</v>
      </c>
      <c r="E5069" s="3"/>
    </row>
    <row r="5070" spans="1:5" ht="15.75" customHeight="1" x14ac:dyDescent="0.25">
      <c r="A5070" s="14"/>
      <c r="B5070" s="100" t="s">
        <v>469</v>
      </c>
      <c r="C5070" s="149">
        <v>378756.38686794997</v>
      </c>
      <c r="D5070" s="127">
        <f t="shared" si="78"/>
        <v>378756.38686794997</v>
      </c>
      <c r="E5070" s="3"/>
    </row>
    <row r="5071" spans="1:5" ht="15.75" customHeight="1" x14ac:dyDescent="0.25">
      <c r="A5071" s="14"/>
      <c r="B5071" s="100" t="s">
        <v>1897</v>
      </c>
      <c r="C5071" s="149">
        <v>415947.46013730002</v>
      </c>
      <c r="D5071" s="127">
        <f t="shared" ref="D5071:D5134" si="79">C5071</f>
        <v>415947.46013730002</v>
      </c>
      <c r="E5071" s="3"/>
    </row>
    <row r="5072" spans="1:5" ht="15.75" customHeight="1" x14ac:dyDescent="0.25">
      <c r="A5072" s="14"/>
      <c r="B5072" s="100" t="s">
        <v>1900</v>
      </c>
      <c r="C5072" s="149">
        <v>64713.364752399997</v>
      </c>
      <c r="D5072" s="127">
        <f t="shared" si="79"/>
        <v>64713.364752399997</v>
      </c>
      <c r="E5072" s="3"/>
    </row>
    <row r="5073" spans="1:5" ht="15.75" customHeight="1" x14ac:dyDescent="0.25">
      <c r="A5073" s="14"/>
      <c r="B5073" s="100" t="s">
        <v>473</v>
      </c>
      <c r="C5073" s="149">
        <v>32127.249181300002</v>
      </c>
      <c r="D5073" s="127">
        <f t="shared" si="79"/>
        <v>32127.249181300002</v>
      </c>
      <c r="E5073" s="3"/>
    </row>
    <row r="5074" spans="1:5" ht="15.75" customHeight="1" x14ac:dyDescent="0.25">
      <c r="A5074" s="14"/>
      <c r="B5074" s="103" t="s">
        <v>474</v>
      </c>
      <c r="C5074" s="149">
        <v>565893.39435264992</v>
      </c>
      <c r="D5074" s="127">
        <f t="shared" si="79"/>
        <v>565893.39435264992</v>
      </c>
      <c r="E5074" s="3"/>
    </row>
    <row r="5075" spans="1:5" ht="15.75" customHeight="1" x14ac:dyDescent="0.25">
      <c r="A5075" s="14"/>
      <c r="B5075" s="100" t="s">
        <v>1009</v>
      </c>
      <c r="C5075" s="149">
        <v>565893.39435264992</v>
      </c>
      <c r="D5075" s="127">
        <f t="shared" si="79"/>
        <v>565893.39435264992</v>
      </c>
      <c r="E5075" s="3"/>
    </row>
    <row r="5076" spans="1:5" ht="15.75" customHeight="1" x14ac:dyDescent="0.25">
      <c r="A5076" s="14"/>
      <c r="B5076" s="100" t="s">
        <v>1902</v>
      </c>
      <c r="C5076" s="149">
        <v>733272.13741600001</v>
      </c>
      <c r="D5076" s="127">
        <f t="shared" si="79"/>
        <v>733272.13741600001</v>
      </c>
      <c r="E5076" s="3"/>
    </row>
    <row r="5077" spans="1:5" ht="15.75" customHeight="1" x14ac:dyDescent="0.25">
      <c r="A5077" s="14"/>
      <c r="B5077" s="100" t="s">
        <v>22</v>
      </c>
      <c r="C5077" s="149">
        <v>733272.13741600001</v>
      </c>
      <c r="D5077" s="127">
        <f t="shared" si="79"/>
        <v>733272.13741600001</v>
      </c>
      <c r="E5077" s="3"/>
    </row>
    <row r="5078" spans="1:5" ht="15.75" customHeight="1" x14ac:dyDescent="0.25">
      <c r="A5078" s="14"/>
      <c r="B5078" s="100" t="s">
        <v>1904</v>
      </c>
      <c r="C5078" s="149">
        <v>277953.33898605005</v>
      </c>
      <c r="D5078" s="127">
        <f t="shared" si="79"/>
        <v>277953.33898605005</v>
      </c>
      <c r="E5078" s="3"/>
    </row>
    <row r="5079" spans="1:5" ht="15.75" customHeight="1" x14ac:dyDescent="0.25">
      <c r="A5079" s="14"/>
      <c r="B5079" s="100" t="s">
        <v>476</v>
      </c>
      <c r="C5079" s="149">
        <v>277953.33898605005</v>
      </c>
      <c r="D5079" s="127">
        <f t="shared" si="79"/>
        <v>277953.33898605005</v>
      </c>
      <c r="E5079" s="3"/>
    </row>
    <row r="5080" spans="1:5" ht="15.75" customHeight="1" x14ac:dyDescent="0.25">
      <c r="A5080" s="14"/>
      <c r="B5080" s="100" t="s">
        <v>1905</v>
      </c>
      <c r="C5080" s="149">
        <v>92396.6548778</v>
      </c>
      <c r="D5080" s="127">
        <f t="shared" si="79"/>
        <v>92396.6548778</v>
      </c>
      <c r="E5080" s="3"/>
    </row>
    <row r="5081" spans="1:5" ht="15.75" customHeight="1" x14ac:dyDescent="0.25">
      <c r="A5081" s="14"/>
      <c r="B5081" s="100" t="s">
        <v>1906</v>
      </c>
      <c r="C5081" s="149">
        <v>182166.83506385001</v>
      </c>
      <c r="D5081" s="127">
        <f t="shared" si="79"/>
        <v>182166.83506385001</v>
      </c>
      <c r="E5081" s="3"/>
    </row>
    <row r="5082" spans="1:5" ht="15.75" customHeight="1" x14ac:dyDescent="0.25">
      <c r="A5082" s="14"/>
      <c r="B5082" s="100" t="s">
        <v>479</v>
      </c>
      <c r="C5082" s="149">
        <v>27173.3500766</v>
      </c>
      <c r="D5082" s="127">
        <f t="shared" si="79"/>
        <v>27173.3500766</v>
      </c>
      <c r="E5082" s="3"/>
    </row>
    <row r="5083" spans="1:5" ht="15.75" customHeight="1" x14ac:dyDescent="0.25">
      <c r="A5083" s="14"/>
      <c r="B5083" s="100" t="s">
        <v>2046</v>
      </c>
      <c r="C5083" s="149">
        <v>58996.0578207</v>
      </c>
      <c r="D5083" s="127">
        <f t="shared" si="79"/>
        <v>58996.0578207</v>
      </c>
      <c r="E5083" s="3"/>
    </row>
    <row r="5084" spans="1:5" ht="15.75" customHeight="1" x14ac:dyDescent="0.25">
      <c r="A5084" s="14"/>
      <c r="B5084" s="100" t="s">
        <v>2047</v>
      </c>
      <c r="C5084" s="149">
        <v>58996.0578207</v>
      </c>
      <c r="D5084" s="127">
        <f t="shared" si="79"/>
        <v>58996.0578207</v>
      </c>
      <c r="E5084" s="3"/>
    </row>
    <row r="5085" spans="1:5" ht="15.75" customHeight="1" x14ac:dyDescent="0.25">
      <c r="A5085" s="14"/>
      <c r="B5085" s="100" t="s">
        <v>1907</v>
      </c>
      <c r="C5085" s="149">
        <v>58996.0578207</v>
      </c>
      <c r="D5085" s="127">
        <f t="shared" si="79"/>
        <v>58996.0578207</v>
      </c>
      <c r="E5085" s="3"/>
    </row>
    <row r="5086" spans="1:5" ht="15.75" customHeight="1" x14ac:dyDescent="0.25">
      <c r="A5086" s="14"/>
      <c r="B5086" s="100" t="s">
        <v>1908</v>
      </c>
      <c r="C5086" s="149">
        <v>58996.0578207</v>
      </c>
      <c r="D5086" s="127">
        <f t="shared" si="79"/>
        <v>58996.0578207</v>
      </c>
      <c r="E5086" s="3"/>
    </row>
    <row r="5087" spans="1:5" ht="15.75" customHeight="1" x14ac:dyDescent="0.25">
      <c r="A5087" s="14"/>
      <c r="B5087" s="100" t="s">
        <v>484</v>
      </c>
      <c r="C5087" s="149">
        <v>38549.058648099999</v>
      </c>
      <c r="D5087" s="127">
        <f t="shared" si="79"/>
        <v>38549.058648099999</v>
      </c>
      <c r="E5087" s="3"/>
    </row>
    <row r="5088" spans="1:5" ht="15.75" customHeight="1" x14ac:dyDescent="0.25">
      <c r="A5088" s="14"/>
      <c r="B5088" s="100" t="s">
        <v>2048</v>
      </c>
      <c r="C5088" s="149">
        <v>4784831.0480561508</v>
      </c>
      <c r="D5088" s="127">
        <f t="shared" si="79"/>
        <v>4784831.0480561508</v>
      </c>
      <c r="E5088" s="3"/>
    </row>
    <row r="5089" spans="1:5" ht="15.75" customHeight="1" x14ac:dyDescent="0.25">
      <c r="A5089" s="14"/>
      <c r="B5089" s="100" t="s">
        <v>1909</v>
      </c>
      <c r="C5089" s="149">
        <v>611009.49810809991</v>
      </c>
      <c r="D5089" s="127">
        <f t="shared" si="79"/>
        <v>611009.49810809991</v>
      </c>
      <c r="E5089" s="3"/>
    </row>
    <row r="5090" spans="1:5" ht="15.75" customHeight="1" x14ac:dyDescent="0.25">
      <c r="A5090" s="14"/>
      <c r="B5090" s="100" t="s">
        <v>1910</v>
      </c>
      <c r="C5090" s="149">
        <v>404602.75837799994</v>
      </c>
      <c r="D5090" s="127">
        <f t="shared" si="79"/>
        <v>404602.75837799994</v>
      </c>
      <c r="E5090" s="3"/>
    </row>
    <row r="5091" spans="1:5" ht="15.75" customHeight="1" x14ac:dyDescent="0.25">
      <c r="A5091" s="14"/>
      <c r="B5091" s="100" t="s">
        <v>1911</v>
      </c>
      <c r="C5091" s="149">
        <v>2974372.5112055498</v>
      </c>
      <c r="D5091" s="127">
        <f t="shared" si="79"/>
        <v>2974372.5112055498</v>
      </c>
      <c r="E5091" s="3"/>
    </row>
    <row r="5092" spans="1:5" ht="15.75" customHeight="1" x14ac:dyDescent="0.25">
      <c r="A5092" s="14"/>
      <c r="B5092" s="100" t="s">
        <v>2049</v>
      </c>
      <c r="C5092" s="149">
        <v>744812.52066130005</v>
      </c>
      <c r="D5092" s="127">
        <f t="shared" si="79"/>
        <v>744812.52066130005</v>
      </c>
      <c r="E5092" s="3"/>
    </row>
    <row r="5093" spans="1:5" ht="15.75" customHeight="1" x14ac:dyDescent="0.25">
      <c r="A5093" s="4" t="s">
        <v>0</v>
      </c>
      <c r="B5093" s="101" t="s">
        <v>488</v>
      </c>
      <c r="C5093" s="91" t="s">
        <v>4330</v>
      </c>
      <c r="D5093" s="126" t="s">
        <v>4331</v>
      </c>
      <c r="E5093" s="3"/>
    </row>
    <row r="5094" spans="1:5" ht="15.75" customHeight="1" x14ac:dyDescent="0.25">
      <c r="A5094" s="4"/>
      <c r="B5094" s="102" t="s">
        <v>3</v>
      </c>
      <c r="C5094" s="91"/>
      <c r="D5094" s="126"/>
      <c r="E5094" s="3"/>
    </row>
    <row r="5095" spans="1:5" ht="15.75" customHeight="1" x14ac:dyDescent="0.25">
      <c r="A5095" s="4">
        <v>11</v>
      </c>
      <c r="B5095" s="104" t="s">
        <v>1020</v>
      </c>
      <c r="C5095" s="91"/>
      <c r="D5095" s="126"/>
      <c r="E5095" s="3"/>
    </row>
    <row r="5096" spans="1:5" ht="15.75" customHeight="1" x14ac:dyDescent="0.25">
      <c r="A5096" s="15"/>
      <c r="B5096" s="100" t="s">
        <v>1913</v>
      </c>
      <c r="C5096" s="149">
        <v>408544.20390874997</v>
      </c>
      <c r="D5096" s="127">
        <f t="shared" si="79"/>
        <v>408544.20390874997</v>
      </c>
      <c r="E5096" s="3"/>
    </row>
    <row r="5097" spans="1:5" ht="15.75" customHeight="1" x14ac:dyDescent="0.25">
      <c r="A5097" s="15"/>
      <c r="B5097" s="100" t="s">
        <v>490</v>
      </c>
      <c r="C5097" s="149">
        <v>125196.12297465</v>
      </c>
      <c r="D5097" s="127">
        <f t="shared" si="79"/>
        <v>125196.12297465</v>
      </c>
      <c r="E5097" s="3"/>
    </row>
    <row r="5098" spans="1:5" ht="15.75" customHeight="1" x14ac:dyDescent="0.25">
      <c r="A5098" s="15"/>
      <c r="B5098" s="100" t="s">
        <v>1914</v>
      </c>
      <c r="C5098" s="149">
        <v>60167.863646800004</v>
      </c>
      <c r="D5098" s="127">
        <f t="shared" si="79"/>
        <v>60167.863646800004</v>
      </c>
      <c r="E5098" s="3"/>
    </row>
    <row r="5099" spans="1:5" ht="15.75" customHeight="1" x14ac:dyDescent="0.25">
      <c r="A5099" s="15"/>
      <c r="B5099" s="100" t="s">
        <v>1027</v>
      </c>
      <c r="C5099" s="149">
        <v>1232266.6403729501</v>
      </c>
      <c r="D5099" s="127">
        <f t="shared" si="79"/>
        <v>1232266.6403729501</v>
      </c>
      <c r="E5099" s="3"/>
    </row>
    <row r="5100" spans="1:5" ht="15.75" customHeight="1" x14ac:dyDescent="0.25">
      <c r="A5100" s="15"/>
      <c r="B5100" s="100" t="s">
        <v>1915</v>
      </c>
      <c r="C5100" s="149">
        <v>81583.044174449999</v>
      </c>
      <c r="D5100" s="127">
        <f t="shared" si="79"/>
        <v>81583.044174449999</v>
      </c>
      <c r="E5100" s="3"/>
    </row>
    <row r="5101" spans="1:5" ht="15.75" customHeight="1" x14ac:dyDescent="0.25">
      <c r="A5101" s="15"/>
      <c r="B5101" s="100" t="s">
        <v>492</v>
      </c>
      <c r="C5101" s="149">
        <v>766094.38241700013</v>
      </c>
      <c r="D5101" s="127">
        <f t="shared" si="79"/>
        <v>766094.38241700013</v>
      </c>
      <c r="E5101" s="3"/>
    </row>
    <row r="5102" spans="1:5" ht="15.75" customHeight="1" x14ac:dyDescent="0.25">
      <c r="A5102" s="15"/>
      <c r="B5102" s="100" t="s">
        <v>493</v>
      </c>
      <c r="C5102" s="149">
        <v>469696.928701</v>
      </c>
      <c r="D5102" s="127">
        <f t="shared" si="79"/>
        <v>469696.928701</v>
      </c>
      <c r="E5102" s="3"/>
    </row>
    <row r="5103" spans="1:5" ht="15.75" customHeight="1" x14ac:dyDescent="0.25">
      <c r="A5103" s="15"/>
      <c r="B5103" s="100" t="s">
        <v>1916</v>
      </c>
      <c r="C5103" s="149">
        <v>493832.58945929992</v>
      </c>
      <c r="D5103" s="127">
        <f t="shared" si="79"/>
        <v>493832.58945929992</v>
      </c>
      <c r="E5103" s="3"/>
    </row>
    <row r="5104" spans="1:5" ht="15.75" customHeight="1" x14ac:dyDescent="0.25">
      <c r="A5104" s="15"/>
      <c r="B5104" s="100" t="s">
        <v>620</v>
      </c>
      <c r="C5104" s="149">
        <v>160904.07281585</v>
      </c>
      <c r="D5104" s="127">
        <f t="shared" si="79"/>
        <v>160904.07281585</v>
      </c>
      <c r="E5104" s="3"/>
    </row>
    <row r="5105" spans="1:5" ht="15.75" customHeight="1" x14ac:dyDescent="0.25">
      <c r="A5105" s="15"/>
      <c r="B5105" s="100" t="s">
        <v>1917</v>
      </c>
      <c r="C5105" s="149">
        <v>160904.07281585</v>
      </c>
      <c r="D5105" s="127">
        <f t="shared" si="79"/>
        <v>160904.07281585</v>
      </c>
      <c r="E5105" s="3"/>
    </row>
    <row r="5106" spans="1:5" ht="15.75" customHeight="1" x14ac:dyDescent="0.25">
      <c r="A5106" s="15"/>
      <c r="B5106" s="100" t="s">
        <v>1918</v>
      </c>
      <c r="C5106" s="149">
        <v>160904.07281585</v>
      </c>
      <c r="D5106" s="127">
        <f t="shared" si="79"/>
        <v>160904.07281585</v>
      </c>
      <c r="E5106" s="3"/>
    </row>
    <row r="5107" spans="1:5" ht="15.75" customHeight="1" x14ac:dyDescent="0.25">
      <c r="A5107" s="15"/>
      <c r="B5107" s="100" t="s">
        <v>1919</v>
      </c>
      <c r="C5107" s="149">
        <v>160904.07281585</v>
      </c>
      <c r="D5107" s="127">
        <f t="shared" si="79"/>
        <v>160904.07281585</v>
      </c>
      <c r="E5107" s="3"/>
    </row>
    <row r="5108" spans="1:5" ht="15.75" customHeight="1" x14ac:dyDescent="0.25">
      <c r="A5108" s="15"/>
      <c r="B5108" s="100" t="s">
        <v>1920</v>
      </c>
      <c r="C5108" s="149">
        <v>160904.07281585</v>
      </c>
      <c r="D5108" s="127">
        <f t="shared" si="79"/>
        <v>160904.07281585</v>
      </c>
      <c r="E5108" s="3"/>
    </row>
    <row r="5109" spans="1:5" ht="15.75" customHeight="1" x14ac:dyDescent="0.25">
      <c r="A5109" s="15"/>
      <c r="B5109" s="100" t="s">
        <v>1921</v>
      </c>
      <c r="C5109" s="149">
        <v>160904.07281585</v>
      </c>
      <c r="D5109" s="127">
        <f t="shared" si="79"/>
        <v>160904.07281585</v>
      </c>
      <c r="E5109" s="3"/>
    </row>
    <row r="5110" spans="1:5" ht="15.75" customHeight="1" x14ac:dyDescent="0.25">
      <c r="A5110" s="15"/>
      <c r="B5110" s="100" t="s">
        <v>1922</v>
      </c>
      <c r="C5110" s="149">
        <v>160904.07281585</v>
      </c>
      <c r="D5110" s="127">
        <f t="shared" si="79"/>
        <v>160904.07281585</v>
      </c>
      <c r="E5110" s="3"/>
    </row>
    <row r="5111" spans="1:5" ht="15.75" customHeight="1" x14ac:dyDescent="0.25">
      <c r="A5111" s="15"/>
      <c r="B5111" s="100" t="s">
        <v>1030</v>
      </c>
      <c r="C5111" s="149">
        <v>345939.71295520006</v>
      </c>
      <c r="D5111" s="127">
        <f t="shared" si="79"/>
        <v>345939.71295520006</v>
      </c>
      <c r="E5111" s="3"/>
    </row>
    <row r="5112" spans="1:5" ht="15.75" customHeight="1" x14ac:dyDescent="0.25">
      <c r="A5112" s="15"/>
      <c r="B5112" s="100" t="s">
        <v>1923</v>
      </c>
      <c r="C5112" s="149">
        <v>345939.71295520006</v>
      </c>
      <c r="D5112" s="127">
        <f t="shared" si="79"/>
        <v>345939.71295520006</v>
      </c>
      <c r="E5112" s="3"/>
    </row>
    <row r="5113" spans="1:5" ht="15.75" customHeight="1" x14ac:dyDescent="0.25">
      <c r="A5113" s="15"/>
      <c r="B5113" s="100" t="s">
        <v>1035</v>
      </c>
      <c r="C5113" s="149">
        <v>154486.7728222</v>
      </c>
      <c r="D5113" s="127">
        <f t="shared" si="79"/>
        <v>154486.7728222</v>
      </c>
      <c r="E5113" s="3"/>
    </row>
    <row r="5114" spans="1:5" ht="15.75" customHeight="1" x14ac:dyDescent="0.25">
      <c r="A5114" s="15"/>
      <c r="B5114" s="100" t="s">
        <v>499</v>
      </c>
      <c r="C5114" s="149">
        <v>679373.31108464999</v>
      </c>
      <c r="D5114" s="127">
        <f t="shared" si="79"/>
        <v>679373.31108464999</v>
      </c>
      <c r="E5114" s="3"/>
    </row>
    <row r="5115" spans="1:5" ht="15.75" customHeight="1" x14ac:dyDescent="0.25">
      <c r="A5115" s="15"/>
      <c r="B5115" s="100" t="s">
        <v>1036</v>
      </c>
      <c r="C5115" s="149">
        <v>358997.70777325006</v>
      </c>
      <c r="D5115" s="127">
        <f t="shared" si="79"/>
        <v>358997.70777325006</v>
      </c>
      <c r="E5115" s="3"/>
    </row>
    <row r="5116" spans="1:5" ht="15.75" customHeight="1" x14ac:dyDescent="0.25">
      <c r="A5116" s="15"/>
      <c r="B5116" s="100" t="s">
        <v>744</v>
      </c>
      <c r="C5116" s="149">
        <v>408544.20390874997</v>
      </c>
      <c r="D5116" s="127">
        <f t="shared" si="79"/>
        <v>408544.20390874997</v>
      </c>
      <c r="E5116" s="3"/>
    </row>
    <row r="5117" spans="1:5" ht="15.75" customHeight="1" x14ac:dyDescent="0.25">
      <c r="A5117" s="15"/>
      <c r="B5117" s="100" t="s">
        <v>500</v>
      </c>
      <c r="C5117" s="149">
        <v>408544.20390874997</v>
      </c>
      <c r="D5117" s="127">
        <f t="shared" si="79"/>
        <v>408544.20390874997</v>
      </c>
      <c r="E5117" s="3"/>
    </row>
    <row r="5118" spans="1:5" ht="15.75" customHeight="1" x14ac:dyDescent="0.25">
      <c r="A5118" s="15"/>
      <c r="B5118" s="100" t="s">
        <v>1925</v>
      </c>
      <c r="C5118" s="149">
        <v>321804.05219689995</v>
      </c>
      <c r="D5118" s="127">
        <f t="shared" si="79"/>
        <v>321804.05219689995</v>
      </c>
      <c r="E5118" s="3"/>
    </row>
    <row r="5119" spans="1:5" ht="15.75" customHeight="1" x14ac:dyDescent="0.25">
      <c r="A5119" s="15"/>
      <c r="B5119" s="100" t="s">
        <v>1926</v>
      </c>
      <c r="C5119" s="149">
        <v>321804.05219689995</v>
      </c>
      <c r="D5119" s="127">
        <f t="shared" si="79"/>
        <v>321804.05219689995</v>
      </c>
      <c r="E5119" s="3"/>
    </row>
    <row r="5120" spans="1:5" ht="15.75" customHeight="1" x14ac:dyDescent="0.25">
      <c r="A5120" s="15"/>
      <c r="B5120" s="100" t="s">
        <v>501</v>
      </c>
      <c r="C5120" s="149">
        <v>704279.06497585005</v>
      </c>
      <c r="D5120" s="127">
        <f t="shared" si="79"/>
        <v>704279.06497585005</v>
      </c>
      <c r="E5120" s="3"/>
    </row>
    <row r="5121" spans="1:5" ht="15.75" customHeight="1" x14ac:dyDescent="0.25">
      <c r="A5121" s="15"/>
      <c r="B5121" s="100" t="s">
        <v>502</v>
      </c>
      <c r="C5121" s="149">
        <v>493832.58945929992</v>
      </c>
      <c r="D5121" s="127">
        <f t="shared" si="79"/>
        <v>493832.58945929992</v>
      </c>
      <c r="E5121" s="3"/>
    </row>
    <row r="5122" spans="1:5" ht="15.75" customHeight="1" x14ac:dyDescent="0.25">
      <c r="A5122" s="15"/>
      <c r="B5122" s="100" t="s">
        <v>1188</v>
      </c>
      <c r="C5122" s="149">
        <v>129846.03057790002</v>
      </c>
      <c r="D5122" s="127">
        <f t="shared" si="79"/>
        <v>129846.03057790002</v>
      </c>
      <c r="E5122" s="3"/>
    </row>
    <row r="5123" spans="1:5" ht="15.75" customHeight="1" x14ac:dyDescent="0.25">
      <c r="A5123" s="15"/>
      <c r="B5123" s="100" t="s">
        <v>2050</v>
      </c>
      <c r="C5123" s="149">
        <v>149333.90218110001</v>
      </c>
      <c r="D5123" s="127">
        <f t="shared" si="79"/>
        <v>149333.90218110001</v>
      </c>
      <c r="E5123" s="3"/>
    </row>
    <row r="5124" spans="1:5" ht="15.75" customHeight="1" x14ac:dyDescent="0.25">
      <c r="A5124" s="15"/>
      <c r="B5124" s="100" t="s">
        <v>2051</v>
      </c>
      <c r="C5124" s="149">
        <v>149333.90218110001</v>
      </c>
      <c r="D5124" s="127">
        <f t="shared" si="79"/>
        <v>149333.90218110001</v>
      </c>
      <c r="E5124" s="3"/>
    </row>
    <row r="5125" spans="1:5" ht="15.75" customHeight="1" x14ac:dyDescent="0.25">
      <c r="A5125" s="15"/>
      <c r="B5125" s="100" t="s">
        <v>1927</v>
      </c>
      <c r="C5125" s="149">
        <v>117796.08028369999</v>
      </c>
      <c r="D5125" s="127">
        <f t="shared" si="79"/>
        <v>117796.08028369999</v>
      </c>
      <c r="E5125" s="3"/>
    </row>
    <row r="5126" spans="1:5" ht="15.75" customHeight="1" x14ac:dyDescent="0.25">
      <c r="A5126" s="15"/>
      <c r="B5126" s="100" t="s">
        <v>2052</v>
      </c>
      <c r="C5126" s="149">
        <v>630607.3616433501</v>
      </c>
      <c r="D5126" s="127">
        <f t="shared" si="79"/>
        <v>630607.3616433501</v>
      </c>
      <c r="E5126" s="3"/>
    </row>
    <row r="5127" spans="1:5" ht="15.75" customHeight="1" x14ac:dyDescent="0.25">
      <c r="A5127" s="15"/>
      <c r="B5127" s="100" t="s">
        <v>2053</v>
      </c>
      <c r="C5127" s="149">
        <v>405737.42202175001</v>
      </c>
      <c r="D5127" s="127">
        <f t="shared" si="79"/>
        <v>405737.42202175001</v>
      </c>
      <c r="E5127" s="3"/>
    </row>
    <row r="5128" spans="1:5" ht="15.75" customHeight="1" x14ac:dyDescent="0.25">
      <c r="A5128" s="15"/>
      <c r="B5128" s="100" t="s">
        <v>1930</v>
      </c>
      <c r="C5128" s="149">
        <v>581060.86550784996</v>
      </c>
      <c r="D5128" s="127">
        <f t="shared" si="79"/>
        <v>581060.86550784996</v>
      </c>
      <c r="E5128" s="3"/>
    </row>
    <row r="5129" spans="1:5" ht="15.75" customHeight="1" x14ac:dyDescent="0.25">
      <c r="A5129" s="15"/>
      <c r="B5129" s="100" t="s">
        <v>507</v>
      </c>
      <c r="C5129" s="149">
        <v>505404.88332424994</v>
      </c>
      <c r="D5129" s="127">
        <f t="shared" si="79"/>
        <v>505404.88332424994</v>
      </c>
      <c r="E5129" s="3"/>
    </row>
    <row r="5130" spans="1:5" ht="15.75" customHeight="1" x14ac:dyDescent="0.25">
      <c r="A5130" s="15"/>
      <c r="B5130" s="100" t="s">
        <v>508</v>
      </c>
      <c r="C5130" s="149">
        <v>129677.7693666</v>
      </c>
      <c r="D5130" s="127">
        <f t="shared" si="79"/>
        <v>129677.7693666</v>
      </c>
      <c r="E5130" s="3"/>
    </row>
    <row r="5131" spans="1:5" ht="15.75" customHeight="1" x14ac:dyDescent="0.25">
      <c r="A5131" s="15"/>
      <c r="B5131" s="100" t="s">
        <v>509</v>
      </c>
      <c r="C5131" s="149">
        <v>198099.84684034999</v>
      </c>
      <c r="D5131" s="127">
        <f t="shared" si="79"/>
        <v>198099.84684034999</v>
      </c>
      <c r="E5131" s="3"/>
    </row>
    <row r="5132" spans="1:5" ht="15.75" customHeight="1" x14ac:dyDescent="0.25">
      <c r="A5132" s="15"/>
      <c r="B5132" s="100" t="s">
        <v>510</v>
      </c>
      <c r="C5132" s="149">
        <v>198099.84684034999</v>
      </c>
      <c r="D5132" s="127">
        <f t="shared" si="79"/>
        <v>198099.84684034999</v>
      </c>
      <c r="E5132" s="3"/>
    </row>
    <row r="5133" spans="1:5" ht="15.75" customHeight="1" x14ac:dyDescent="0.25">
      <c r="A5133" s="15"/>
      <c r="B5133" s="100" t="s">
        <v>511</v>
      </c>
      <c r="C5133" s="149">
        <v>321804.05219689995</v>
      </c>
      <c r="D5133" s="127">
        <f t="shared" si="79"/>
        <v>321804.05219689995</v>
      </c>
      <c r="E5133" s="3"/>
    </row>
    <row r="5134" spans="1:5" ht="15.75" customHeight="1" x14ac:dyDescent="0.25">
      <c r="A5134" s="15"/>
      <c r="B5134" s="100" t="s">
        <v>512</v>
      </c>
      <c r="C5134" s="149">
        <v>272276.63644090004</v>
      </c>
      <c r="D5134" s="127">
        <f t="shared" si="79"/>
        <v>272276.63644090004</v>
      </c>
      <c r="E5134" s="3"/>
    </row>
    <row r="5135" spans="1:5" ht="15.75" customHeight="1" x14ac:dyDescent="0.25">
      <c r="A5135" s="15"/>
      <c r="B5135" s="100" t="s">
        <v>514</v>
      </c>
      <c r="C5135" s="149">
        <v>266618.67953174998</v>
      </c>
      <c r="D5135" s="127">
        <f t="shared" ref="D5135:D5198" si="80">C5135</f>
        <v>266618.67953174998</v>
      </c>
      <c r="E5135" s="3"/>
    </row>
    <row r="5136" spans="1:5" ht="15.75" customHeight="1" x14ac:dyDescent="0.25">
      <c r="A5136" s="15"/>
      <c r="B5136" s="100" t="s">
        <v>348</v>
      </c>
      <c r="C5136" s="149">
        <v>114473.75856735</v>
      </c>
      <c r="D5136" s="127">
        <f t="shared" si="80"/>
        <v>114473.75856735</v>
      </c>
      <c r="E5136" s="3"/>
    </row>
    <row r="5137" spans="1:5" ht="15.75" customHeight="1" x14ac:dyDescent="0.25">
      <c r="A5137" s="15"/>
      <c r="B5137" s="100" t="s">
        <v>24</v>
      </c>
      <c r="C5137" s="149">
        <v>1087240.0788613001</v>
      </c>
      <c r="D5137" s="127">
        <f t="shared" si="80"/>
        <v>1087240.0788613001</v>
      </c>
      <c r="E5137" s="3"/>
    </row>
    <row r="5138" spans="1:5" ht="15.75" customHeight="1" x14ac:dyDescent="0.25">
      <c r="A5138" s="15"/>
      <c r="B5138" s="100" t="s">
        <v>25</v>
      </c>
      <c r="C5138" s="149">
        <v>642179.65550830006</v>
      </c>
      <c r="D5138" s="127">
        <f t="shared" si="80"/>
        <v>642179.65550830006</v>
      </c>
      <c r="E5138" s="3"/>
    </row>
    <row r="5139" spans="1:5" ht="15.75" customHeight="1" x14ac:dyDescent="0.25">
      <c r="A5139" s="15"/>
      <c r="B5139" s="100" t="s">
        <v>26</v>
      </c>
      <c r="C5139" s="149">
        <v>505404.88332424994</v>
      </c>
      <c r="D5139" s="127">
        <f t="shared" si="80"/>
        <v>505404.88332424994</v>
      </c>
      <c r="E5139" s="3"/>
    </row>
    <row r="5140" spans="1:5" ht="15.75" customHeight="1" x14ac:dyDescent="0.25">
      <c r="A5140" s="15"/>
      <c r="B5140" s="100" t="s">
        <v>27</v>
      </c>
      <c r="C5140" s="149">
        <v>383133.36853155005</v>
      </c>
      <c r="D5140" s="127">
        <f t="shared" si="80"/>
        <v>383133.36853155005</v>
      </c>
      <c r="E5140" s="3"/>
    </row>
    <row r="5141" spans="1:5" ht="15.75" customHeight="1" x14ac:dyDescent="0.25">
      <c r="A5141" s="15"/>
      <c r="B5141" s="100" t="s">
        <v>748</v>
      </c>
      <c r="C5141" s="149">
        <v>65707.809126049993</v>
      </c>
      <c r="D5141" s="127">
        <f t="shared" si="80"/>
        <v>65707.809126049993</v>
      </c>
      <c r="E5141" s="3"/>
    </row>
    <row r="5142" spans="1:5" ht="15.75" customHeight="1" x14ac:dyDescent="0.25">
      <c r="A5142" s="15"/>
      <c r="B5142" s="100" t="s">
        <v>519</v>
      </c>
      <c r="C5142" s="149">
        <v>1122948.03348455</v>
      </c>
      <c r="D5142" s="127">
        <f t="shared" si="80"/>
        <v>1122948.03348455</v>
      </c>
      <c r="E5142" s="3"/>
    </row>
    <row r="5143" spans="1:5" ht="15.75" customHeight="1" x14ac:dyDescent="0.25">
      <c r="A5143" s="15"/>
      <c r="B5143" s="100" t="s">
        <v>749</v>
      </c>
      <c r="C5143" s="149">
        <v>394705.6623965</v>
      </c>
      <c r="D5143" s="127">
        <f t="shared" si="80"/>
        <v>394705.6623965</v>
      </c>
      <c r="E5143" s="3"/>
    </row>
    <row r="5144" spans="1:5" ht="15.75" customHeight="1" x14ac:dyDescent="0.25">
      <c r="A5144" s="15"/>
      <c r="B5144" s="100" t="s">
        <v>521</v>
      </c>
      <c r="C5144" s="149">
        <v>280537.06215080002</v>
      </c>
      <c r="D5144" s="127">
        <f t="shared" si="80"/>
        <v>280537.06215080002</v>
      </c>
      <c r="E5144" s="3"/>
    </row>
    <row r="5145" spans="1:5" ht="15.75" customHeight="1" x14ac:dyDescent="0.25">
      <c r="A5145" s="15"/>
      <c r="B5145" s="100" t="s">
        <v>1935</v>
      </c>
      <c r="C5145" s="149">
        <v>280537.06215080002</v>
      </c>
      <c r="D5145" s="127">
        <f t="shared" si="80"/>
        <v>280537.06215080002</v>
      </c>
      <c r="E5145" s="3"/>
    </row>
    <row r="5146" spans="1:5" ht="15.75" customHeight="1" x14ac:dyDescent="0.25">
      <c r="A5146" s="15"/>
      <c r="B5146" s="100" t="s">
        <v>1937</v>
      </c>
      <c r="C5146" s="149">
        <v>280537.06215080002</v>
      </c>
      <c r="D5146" s="127">
        <f t="shared" si="80"/>
        <v>280537.06215080002</v>
      </c>
      <c r="E5146" s="3"/>
    </row>
    <row r="5147" spans="1:5" ht="15.75" customHeight="1" x14ac:dyDescent="0.25">
      <c r="A5147" s="15"/>
      <c r="B5147" s="100" t="s">
        <v>523</v>
      </c>
      <c r="C5147" s="149">
        <v>280537.06215080002</v>
      </c>
      <c r="D5147" s="127">
        <f t="shared" si="80"/>
        <v>280537.06215080002</v>
      </c>
      <c r="E5147" s="3"/>
    </row>
    <row r="5148" spans="1:5" ht="15.75" customHeight="1" x14ac:dyDescent="0.25">
      <c r="A5148" s="15"/>
      <c r="B5148" s="100" t="s">
        <v>1938</v>
      </c>
      <c r="C5148" s="149">
        <v>280537.06215080002</v>
      </c>
      <c r="D5148" s="127">
        <f t="shared" si="80"/>
        <v>280537.06215080002</v>
      </c>
      <c r="E5148" s="3"/>
    </row>
    <row r="5149" spans="1:5" ht="15.75" customHeight="1" x14ac:dyDescent="0.25">
      <c r="A5149" s="15"/>
      <c r="B5149" s="100" t="s">
        <v>1939</v>
      </c>
      <c r="C5149" s="149">
        <v>280537.06215080002</v>
      </c>
      <c r="D5149" s="127">
        <f t="shared" si="80"/>
        <v>280537.06215080002</v>
      </c>
      <c r="E5149" s="3"/>
    </row>
    <row r="5150" spans="1:5" ht="15.75" customHeight="1" x14ac:dyDescent="0.25">
      <c r="A5150" s="15"/>
      <c r="B5150" s="100" t="s">
        <v>1940</v>
      </c>
      <c r="C5150" s="149">
        <v>280537.06215080002</v>
      </c>
      <c r="D5150" s="127">
        <f t="shared" si="80"/>
        <v>280537.06215080002</v>
      </c>
      <c r="E5150" s="3"/>
    </row>
    <row r="5151" spans="1:5" ht="15.75" customHeight="1" x14ac:dyDescent="0.25">
      <c r="A5151" s="15"/>
      <c r="B5151" s="100" t="s">
        <v>2054</v>
      </c>
      <c r="C5151" s="149">
        <v>280537.06215080002</v>
      </c>
      <c r="D5151" s="127">
        <f t="shared" si="80"/>
        <v>280537.06215080002</v>
      </c>
      <c r="E5151" s="3"/>
    </row>
    <row r="5152" spans="1:5" ht="15.75" customHeight="1" x14ac:dyDescent="0.25">
      <c r="A5152" s="15"/>
      <c r="B5152" s="100" t="s">
        <v>524</v>
      </c>
      <c r="C5152" s="149">
        <v>1087240.0788613001</v>
      </c>
      <c r="D5152" s="127">
        <f t="shared" si="80"/>
        <v>1087240.0788613001</v>
      </c>
      <c r="E5152" s="3"/>
    </row>
    <row r="5153" spans="1:5" ht="15.75" customHeight="1" x14ac:dyDescent="0.25">
      <c r="A5153" s="15"/>
      <c r="B5153" s="100" t="s">
        <v>525</v>
      </c>
      <c r="C5153" s="149">
        <v>1067721.1382792501</v>
      </c>
      <c r="D5153" s="127">
        <f t="shared" si="80"/>
        <v>1067721.1382792501</v>
      </c>
      <c r="E5153" s="3"/>
    </row>
    <row r="5154" spans="1:5" ht="15.75" customHeight="1" x14ac:dyDescent="0.25">
      <c r="A5154" s="15"/>
      <c r="B5154" s="100" t="s">
        <v>1942</v>
      </c>
      <c r="C5154" s="149">
        <v>617536.79481584998</v>
      </c>
      <c r="D5154" s="127">
        <f t="shared" si="80"/>
        <v>617536.79481584998</v>
      </c>
      <c r="E5154" s="3"/>
    </row>
    <row r="5155" spans="1:5" ht="15.75" customHeight="1" x14ac:dyDescent="0.25">
      <c r="A5155" s="15"/>
      <c r="B5155" s="100" t="s">
        <v>1530</v>
      </c>
      <c r="C5155" s="149">
        <v>617536.79481584998</v>
      </c>
      <c r="D5155" s="127">
        <f t="shared" si="80"/>
        <v>617536.79481584998</v>
      </c>
      <c r="E5155" s="3"/>
    </row>
    <row r="5156" spans="1:5" ht="15.75" customHeight="1" x14ac:dyDescent="0.25">
      <c r="A5156" s="15"/>
      <c r="B5156" s="100" t="s">
        <v>1064</v>
      </c>
      <c r="C5156" s="149">
        <v>617536.79481584998</v>
      </c>
      <c r="D5156" s="127">
        <f t="shared" si="80"/>
        <v>617536.79481584998</v>
      </c>
      <c r="E5156" s="3"/>
    </row>
    <row r="5157" spans="1:5" ht="15.75" customHeight="1" x14ac:dyDescent="0.25">
      <c r="A5157" s="15"/>
      <c r="B5157" s="100" t="s">
        <v>527</v>
      </c>
      <c r="C5157" s="149">
        <v>617536.79481584998</v>
      </c>
      <c r="D5157" s="127">
        <f t="shared" si="80"/>
        <v>617536.79481584998</v>
      </c>
      <c r="E5157" s="3"/>
    </row>
    <row r="5158" spans="1:5" ht="15.75" customHeight="1" x14ac:dyDescent="0.25">
      <c r="A5158" s="15"/>
      <c r="B5158" s="100" t="s">
        <v>529</v>
      </c>
      <c r="C5158" s="149">
        <v>345118.75315645</v>
      </c>
      <c r="D5158" s="127">
        <f t="shared" si="80"/>
        <v>345118.75315645</v>
      </c>
      <c r="E5158" s="3"/>
    </row>
    <row r="5159" spans="1:5" ht="15.75" customHeight="1" x14ac:dyDescent="0.25">
      <c r="A5159" s="15"/>
      <c r="B5159" s="100" t="s">
        <v>1067</v>
      </c>
      <c r="C5159" s="149">
        <v>184181.46900335001</v>
      </c>
      <c r="D5159" s="127">
        <f t="shared" si="80"/>
        <v>184181.46900335001</v>
      </c>
      <c r="E5159" s="3"/>
    </row>
    <row r="5160" spans="1:5" ht="15.75" customHeight="1" x14ac:dyDescent="0.25">
      <c r="A5160" s="15"/>
      <c r="B5160" s="100" t="s">
        <v>1944</v>
      </c>
      <c r="C5160" s="149">
        <v>679373.31108464999</v>
      </c>
      <c r="D5160" s="127">
        <f t="shared" si="80"/>
        <v>679373.31108464999</v>
      </c>
      <c r="E5160" s="3"/>
    </row>
    <row r="5161" spans="1:5" ht="15.75" customHeight="1" x14ac:dyDescent="0.25">
      <c r="A5161" s="15"/>
      <c r="B5161" s="100" t="s">
        <v>1945</v>
      </c>
      <c r="C5161" s="149">
        <v>679373.31108464999</v>
      </c>
      <c r="D5161" s="127">
        <f t="shared" si="80"/>
        <v>679373.31108464999</v>
      </c>
      <c r="E5161" s="3"/>
    </row>
    <row r="5162" spans="1:5" ht="15.75" customHeight="1" x14ac:dyDescent="0.25">
      <c r="A5162" s="15"/>
      <c r="B5162" s="100" t="s">
        <v>1608</v>
      </c>
      <c r="C5162" s="149">
        <v>60167.863646800004</v>
      </c>
      <c r="D5162" s="127">
        <f t="shared" si="80"/>
        <v>60167.863646800004</v>
      </c>
      <c r="E5162" s="3"/>
    </row>
    <row r="5163" spans="1:5" ht="15.75" customHeight="1" x14ac:dyDescent="0.25">
      <c r="A5163" s="15"/>
      <c r="B5163" s="100" t="s">
        <v>530</v>
      </c>
      <c r="C5163" s="149">
        <v>60167.863646800004</v>
      </c>
      <c r="D5163" s="127">
        <f t="shared" si="80"/>
        <v>60167.863646800004</v>
      </c>
      <c r="E5163" s="3"/>
    </row>
    <row r="5164" spans="1:5" ht="15.75" customHeight="1" x14ac:dyDescent="0.25">
      <c r="A5164" s="15"/>
      <c r="B5164" s="100" t="s">
        <v>2055</v>
      </c>
      <c r="C5164" s="149">
        <v>60167.863646800004</v>
      </c>
      <c r="D5164" s="127">
        <f t="shared" si="80"/>
        <v>60167.863646800004</v>
      </c>
      <c r="E5164" s="3"/>
    </row>
    <row r="5165" spans="1:5" ht="15.75" customHeight="1" x14ac:dyDescent="0.25">
      <c r="A5165" s="15"/>
      <c r="B5165" s="100" t="s">
        <v>2056</v>
      </c>
      <c r="C5165" s="149">
        <v>60167.863646800004</v>
      </c>
      <c r="D5165" s="127">
        <f t="shared" si="80"/>
        <v>60167.863646800004</v>
      </c>
      <c r="E5165" s="3"/>
    </row>
    <row r="5166" spans="1:5" ht="15.75" customHeight="1" x14ac:dyDescent="0.25">
      <c r="A5166" s="15"/>
      <c r="B5166" s="100" t="s">
        <v>2057</v>
      </c>
      <c r="C5166" s="149">
        <v>60167.863646800004</v>
      </c>
      <c r="D5166" s="127">
        <f t="shared" si="80"/>
        <v>60167.863646800004</v>
      </c>
      <c r="E5166" s="3"/>
    </row>
    <row r="5167" spans="1:5" ht="15.75" customHeight="1" x14ac:dyDescent="0.25">
      <c r="A5167" s="15"/>
      <c r="B5167" s="100" t="s">
        <v>484</v>
      </c>
      <c r="C5167" s="149">
        <v>38653.756850800004</v>
      </c>
      <c r="D5167" s="127">
        <f t="shared" si="80"/>
        <v>38653.756850800004</v>
      </c>
      <c r="E5167" s="3"/>
    </row>
    <row r="5168" spans="1:5" ht="15.75" customHeight="1" x14ac:dyDescent="0.25">
      <c r="A5168" s="43"/>
      <c r="B5168" s="35" t="s">
        <v>2058</v>
      </c>
      <c r="C5168" s="93"/>
      <c r="D5168" s="93"/>
      <c r="E5168" s="3"/>
    </row>
    <row r="5169" spans="1:5" ht="15.75" customHeight="1" x14ac:dyDescent="0.25">
      <c r="A5169" s="7" t="s">
        <v>0</v>
      </c>
      <c r="B5169" s="101" t="s">
        <v>1</v>
      </c>
      <c r="C5169" s="91" t="s">
        <v>4330</v>
      </c>
      <c r="D5169" s="126" t="s">
        <v>4331</v>
      </c>
      <c r="E5169" s="3"/>
    </row>
    <row r="5170" spans="1:5" ht="15.75" customHeight="1" x14ac:dyDescent="0.25">
      <c r="A5170" s="7"/>
      <c r="B5170" s="43" t="s">
        <v>3</v>
      </c>
      <c r="C5170" s="91"/>
      <c r="D5170" s="126"/>
      <c r="E5170" s="3"/>
    </row>
    <row r="5171" spans="1:5" ht="15.75" customHeight="1" x14ac:dyDescent="0.25">
      <c r="A5171" s="13">
        <v>1</v>
      </c>
      <c r="B5171" s="102" t="s">
        <v>4</v>
      </c>
      <c r="C5171" s="91"/>
      <c r="D5171" s="126"/>
      <c r="E5171" s="3"/>
    </row>
    <row r="5172" spans="1:5" ht="15.75" customHeight="1" x14ac:dyDescent="0.25">
      <c r="A5172" s="14"/>
      <c r="B5172" s="103" t="s">
        <v>78</v>
      </c>
      <c r="C5172" s="149">
        <v>72085.470707250002</v>
      </c>
      <c r="D5172" s="127">
        <f t="shared" si="80"/>
        <v>72085.470707250002</v>
      </c>
      <c r="E5172" s="3"/>
    </row>
    <row r="5173" spans="1:5" ht="15.75" customHeight="1" x14ac:dyDescent="0.25">
      <c r="A5173" s="14"/>
      <c r="B5173" s="103" t="s">
        <v>79</v>
      </c>
      <c r="C5173" s="149">
        <v>72085.470707250002</v>
      </c>
      <c r="D5173" s="127">
        <f t="shared" si="80"/>
        <v>72085.470707250002</v>
      </c>
      <c r="E5173" s="3"/>
    </row>
    <row r="5174" spans="1:5" ht="15.75" customHeight="1" x14ac:dyDescent="0.25">
      <c r="A5174" s="14"/>
      <c r="B5174" s="103" t="s">
        <v>80</v>
      </c>
      <c r="C5174" s="149">
        <v>72085.470707250002</v>
      </c>
      <c r="D5174" s="127">
        <f t="shared" si="80"/>
        <v>72085.470707250002</v>
      </c>
      <c r="E5174" s="3"/>
    </row>
    <row r="5175" spans="1:5" ht="15.75" customHeight="1" x14ac:dyDescent="0.25">
      <c r="A5175" s="14"/>
      <c r="B5175" s="103" t="s">
        <v>81</v>
      </c>
      <c r="C5175" s="149">
        <v>72085.470707250002</v>
      </c>
      <c r="D5175" s="127">
        <f t="shared" si="80"/>
        <v>72085.470707250002</v>
      </c>
      <c r="E5175" s="3"/>
    </row>
    <row r="5176" spans="1:5" ht="15.75" customHeight="1" x14ac:dyDescent="0.25">
      <c r="A5176" s="14"/>
      <c r="B5176" s="103" t="s">
        <v>82</v>
      </c>
      <c r="C5176" s="149">
        <v>156458.34440145001</v>
      </c>
      <c r="D5176" s="127">
        <f t="shared" si="80"/>
        <v>156458.34440145001</v>
      </c>
      <c r="E5176" s="3"/>
    </row>
    <row r="5177" spans="1:5" ht="15.75" customHeight="1" x14ac:dyDescent="0.25">
      <c r="A5177" s="14"/>
      <c r="B5177" s="103" t="s">
        <v>83</v>
      </c>
      <c r="C5177" s="149">
        <v>335033.87085349998</v>
      </c>
      <c r="D5177" s="127">
        <f t="shared" si="80"/>
        <v>335033.87085349998</v>
      </c>
      <c r="E5177" s="3"/>
    </row>
    <row r="5178" spans="1:5" ht="15.75" customHeight="1" x14ac:dyDescent="0.25">
      <c r="A5178" s="14"/>
      <c r="B5178" s="103" t="s">
        <v>84</v>
      </c>
      <c r="C5178" s="149">
        <v>123001.88821830001</v>
      </c>
      <c r="D5178" s="127">
        <f t="shared" si="80"/>
        <v>123001.88821830001</v>
      </c>
      <c r="E5178" s="3"/>
    </row>
    <row r="5179" spans="1:5" ht="15.75" customHeight="1" x14ac:dyDescent="0.25">
      <c r="A5179" s="14"/>
      <c r="B5179" s="103" t="s">
        <v>85</v>
      </c>
      <c r="C5179" s="149">
        <v>446331.1219731</v>
      </c>
      <c r="D5179" s="127">
        <f t="shared" si="80"/>
        <v>446331.1219731</v>
      </c>
      <c r="E5179" s="3"/>
    </row>
    <row r="5180" spans="1:5" ht="15.75" customHeight="1" x14ac:dyDescent="0.25">
      <c r="A5180" s="14"/>
      <c r="B5180" s="103" t="s">
        <v>86</v>
      </c>
      <c r="C5180" s="149">
        <v>231055.5636389</v>
      </c>
      <c r="D5180" s="127">
        <f t="shared" si="80"/>
        <v>231055.5636389</v>
      </c>
      <c r="E5180" s="3"/>
    </row>
    <row r="5181" spans="1:5" ht="15.75" customHeight="1" x14ac:dyDescent="0.25">
      <c r="A5181" s="14"/>
      <c r="B5181" s="103" t="s">
        <v>87</v>
      </c>
      <c r="C5181" s="149">
        <v>364709.96486015001</v>
      </c>
      <c r="D5181" s="127">
        <f t="shared" si="80"/>
        <v>364709.96486015001</v>
      </c>
      <c r="E5181" s="3"/>
    </row>
    <row r="5182" spans="1:5" ht="15.75" customHeight="1" x14ac:dyDescent="0.25">
      <c r="A5182" s="14"/>
      <c r="B5182" s="103" t="s">
        <v>88</v>
      </c>
      <c r="C5182" s="149">
        <v>684038.8081709001</v>
      </c>
      <c r="D5182" s="127">
        <f t="shared" si="80"/>
        <v>684038.8081709001</v>
      </c>
      <c r="E5182" s="3"/>
    </row>
    <row r="5183" spans="1:5" ht="15.75" customHeight="1" x14ac:dyDescent="0.25">
      <c r="A5183" s="14"/>
      <c r="B5183" s="103" t="s">
        <v>89</v>
      </c>
      <c r="C5183" s="149">
        <v>558561.95973304997</v>
      </c>
      <c r="D5183" s="127">
        <f t="shared" si="80"/>
        <v>558561.95973304997</v>
      </c>
      <c r="E5183" s="3"/>
    </row>
    <row r="5184" spans="1:5" ht="15.75" customHeight="1" x14ac:dyDescent="0.25">
      <c r="A5184" s="14"/>
      <c r="B5184" s="103" t="s">
        <v>90</v>
      </c>
      <c r="C5184" s="149">
        <v>211462.09958965</v>
      </c>
      <c r="D5184" s="127">
        <f t="shared" si="80"/>
        <v>211462.09958965</v>
      </c>
      <c r="E5184" s="3"/>
    </row>
    <row r="5185" spans="1:5" ht="15.75" customHeight="1" x14ac:dyDescent="0.25">
      <c r="A5185" s="14"/>
      <c r="B5185" s="103" t="s">
        <v>91</v>
      </c>
      <c r="C5185" s="149">
        <v>451587.81570174999</v>
      </c>
      <c r="D5185" s="127">
        <f t="shared" si="80"/>
        <v>451587.81570174999</v>
      </c>
      <c r="E5185" s="3"/>
    </row>
    <row r="5186" spans="1:5" ht="15.75" customHeight="1" x14ac:dyDescent="0.25">
      <c r="A5186" s="14"/>
      <c r="B5186" s="103" t="s">
        <v>92</v>
      </c>
      <c r="C5186" s="149">
        <v>466089.25591410004</v>
      </c>
      <c r="D5186" s="127">
        <f t="shared" si="80"/>
        <v>466089.25591410004</v>
      </c>
      <c r="E5186" s="3"/>
    </row>
    <row r="5187" spans="1:5" ht="15.75" customHeight="1" x14ac:dyDescent="0.25">
      <c r="A5187" s="14"/>
      <c r="B5187" s="103" t="s">
        <v>93</v>
      </c>
      <c r="C5187" s="149">
        <v>493131.43435920001</v>
      </c>
      <c r="D5187" s="127">
        <f t="shared" si="80"/>
        <v>493131.43435920001</v>
      </c>
      <c r="E5187" s="3"/>
    </row>
    <row r="5188" spans="1:5" ht="15.75" customHeight="1" x14ac:dyDescent="0.25">
      <c r="A5188" s="14"/>
      <c r="B5188" s="103" t="s">
        <v>94</v>
      </c>
      <c r="C5188" s="149">
        <v>363522.24437164998</v>
      </c>
      <c r="D5188" s="127">
        <f t="shared" si="80"/>
        <v>363522.24437164998</v>
      </c>
      <c r="E5188" s="3"/>
    </row>
    <row r="5189" spans="1:5" ht="15.75" customHeight="1" x14ac:dyDescent="0.25">
      <c r="A5189" s="14"/>
      <c r="B5189" s="103" t="s">
        <v>95</v>
      </c>
      <c r="C5189" s="149">
        <v>491623.05214294995</v>
      </c>
      <c r="D5189" s="127">
        <f t="shared" si="80"/>
        <v>491623.05214294995</v>
      </c>
      <c r="E5189" s="3"/>
    </row>
    <row r="5190" spans="1:5" ht="15.75" customHeight="1" x14ac:dyDescent="0.25">
      <c r="A5190" s="14"/>
      <c r="B5190" s="103" t="s">
        <v>96</v>
      </c>
      <c r="C5190" s="149">
        <v>498286.63864069997</v>
      </c>
      <c r="D5190" s="127">
        <f t="shared" si="80"/>
        <v>498286.63864069997</v>
      </c>
      <c r="E5190" s="3"/>
    </row>
    <row r="5191" spans="1:5" ht="15.75" customHeight="1" x14ac:dyDescent="0.25">
      <c r="A5191" s="14"/>
      <c r="B5191" s="103" t="s">
        <v>97</v>
      </c>
      <c r="C5191" s="149">
        <v>498286.63864069997</v>
      </c>
      <c r="D5191" s="127">
        <f t="shared" si="80"/>
        <v>498286.63864069997</v>
      </c>
      <c r="E5191" s="3"/>
    </row>
    <row r="5192" spans="1:5" ht="15.75" customHeight="1" x14ac:dyDescent="0.25">
      <c r="A5192" s="14"/>
      <c r="B5192" s="103" t="s">
        <v>98</v>
      </c>
      <c r="C5192" s="149">
        <v>342352.81475850003</v>
      </c>
      <c r="D5192" s="127">
        <f t="shared" si="80"/>
        <v>342352.81475850003</v>
      </c>
      <c r="E5192" s="3"/>
    </row>
    <row r="5193" spans="1:5" ht="15.75" customHeight="1" x14ac:dyDescent="0.25">
      <c r="A5193" s="14"/>
      <c r="B5193" s="103" t="s">
        <v>99</v>
      </c>
      <c r="C5193" s="149">
        <v>72085.470707250002</v>
      </c>
      <c r="D5193" s="127">
        <f t="shared" si="80"/>
        <v>72085.470707250002</v>
      </c>
      <c r="E5193" s="3"/>
    </row>
    <row r="5194" spans="1:5" ht="15.75" customHeight="1" x14ac:dyDescent="0.25">
      <c r="A5194" s="14"/>
      <c r="B5194" s="103" t="s">
        <v>100</v>
      </c>
      <c r="C5194" s="149">
        <v>446331.1219731</v>
      </c>
      <c r="D5194" s="127">
        <f t="shared" si="80"/>
        <v>446331.1219731</v>
      </c>
      <c r="E5194" s="3"/>
    </row>
    <row r="5195" spans="1:5" ht="15.75" customHeight="1" x14ac:dyDescent="0.25">
      <c r="A5195" s="14"/>
      <c r="B5195" s="103" t="s">
        <v>101</v>
      </c>
      <c r="C5195" s="149">
        <v>758703.30128775013</v>
      </c>
      <c r="D5195" s="127">
        <f t="shared" si="80"/>
        <v>758703.30128775013</v>
      </c>
      <c r="E5195" s="3"/>
    </row>
    <row r="5196" spans="1:5" ht="15.75" customHeight="1" x14ac:dyDescent="0.25">
      <c r="A5196" s="14"/>
      <c r="B5196" s="103" t="s">
        <v>102</v>
      </c>
      <c r="C5196" s="149">
        <v>274808.3452478</v>
      </c>
      <c r="D5196" s="127">
        <f t="shared" si="80"/>
        <v>274808.3452478</v>
      </c>
      <c r="E5196" s="3"/>
    </row>
    <row r="5197" spans="1:5" ht="15.75" customHeight="1" x14ac:dyDescent="0.25">
      <c r="A5197" s="14"/>
      <c r="B5197" s="103" t="s">
        <v>103</v>
      </c>
      <c r="C5197" s="149">
        <v>156458.34440145001</v>
      </c>
      <c r="D5197" s="127">
        <f t="shared" si="80"/>
        <v>156458.34440145001</v>
      </c>
      <c r="E5197" s="3"/>
    </row>
    <row r="5198" spans="1:5" ht="15.75" customHeight="1" x14ac:dyDescent="0.25">
      <c r="A5198" s="14"/>
      <c r="B5198" s="103" t="s">
        <v>104</v>
      </c>
      <c r="C5198" s="149">
        <v>79166.797964800004</v>
      </c>
      <c r="D5198" s="127">
        <f t="shared" si="80"/>
        <v>79166.797964800004</v>
      </c>
      <c r="E5198" s="3"/>
    </row>
    <row r="5199" spans="1:5" ht="15.75" customHeight="1" x14ac:dyDescent="0.25">
      <c r="A5199" s="14"/>
      <c r="B5199" s="103" t="s">
        <v>105</v>
      </c>
      <c r="C5199" s="149">
        <v>79166.797964800004</v>
      </c>
      <c r="D5199" s="127">
        <f t="shared" ref="D5199:D5262" si="81">C5199</f>
        <v>79166.797964800004</v>
      </c>
      <c r="E5199" s="3"/>
    </row>
    <row r="5200" spans="1:5" ht="15.75" customHeight="1" x14ac:dyDescent="0.25">
      <c r="A5200" s="14"/>
      <c r="B5200" s="103" t="s">
        <v>106</v>
      </c>
      <c r="C5200" s="149">
        <v>79166.797964800004</v>
      </c>
      <c r="D5200" s="127">
        <f t="shared" si="81"/>
        <v>79166.797964800004</v>
      </c>
      <c r="E5200" s="3"/>
    </row>
    <row r="5201" spans="1:5" ht="15.75" customHeight="1" x14ac:dyDescent="0.25">
      <c r="A5201" s="14"/>
      <c r="B5201" s="103" t="s">
        <v>107</v>
      </c>
      <c r="C5201" s="149">
        <v>152055.2862192</v>
      </c>
      <c r="D5201" s="127">
        <f t="shared" si="81"/>
        <v>152055.2862192</v>
      </c>
      <c r="E5201" s="3"/>
    </row>
    <row r="5202" spans="1:5" ht="15.75" customHeight="1" x14ac:dyDescent="0.25">
      <c r="A5202" s="14"/>
      <c r="B5202" s="103" t="s">
        <v>108</v>
      </c>
      <c r="C5202" s="149">
        <v>337998.90648614999</v>
      </c>
      <c r="D5202" s="127">
        <f t="shared" si="81"/>
        <v>337998.90648614999</v>
      </c>
      <c r="E5202" s="3"/>
    </row>
    <row r="5203" spans="1:5" ht="15.75" customHeight="1" x14ac:dyDescent="0.25">
      <c r="A5203" s="14"/>
      <c r="B5203" s="103" t="s">
        <v>109</v>
      </c>
      <c r="C5203" s="149">
        <v>108327.35692414999</v>
      </c>
      <c r="D5203" s="127">
        <f t="shared" si="81"/>
        <v>108327.35692414999</v>
      </c>
      <c r="E5203" s="3"/>
    </row>
    <row r="5204" spans="1:5" ht="15.75" customHeight="1" x14ac:dyDescent="0.25">
      <c r="A5204" s="14"/>
      <c r="B5204" s="103" t="s">
        <v>110</v>
      </c>
      <c r="C5204" s="149">
        <v>72085.470707250002</v>
      </c>
      <c r="D5204" s="127">
        <f t="shared" si="81"/>
        <v>72085.470707250002</v>
      </c>
      <c r="E5204" s="3"/>
    </row>
    <row r="5205" spans="1:5" ht="15.75" customHeight="1" x14ac:dyDescent="0.25">
      <c r="A5205" s="14"/>
      <c r="B5205" s="103" t="s">
        <v>111</v>
      </c>
      <c r="C5205" s="149">
        <v>46773.738534250006</v>
      </c>
      <c r="D5205" s="127">
        <f t="shared" si="81"/>
        <v>46773.738534250006</v>
      </c>
      <c r="E5205" s="3"/>
    </row>
    <row r="5206" spans="1:5" ht="15.75" customHeight="1" x14ac:dyDescent="0.25">
      <c r="A5206" s="14"/>
      <c r="B5206" s="103" t="s">
        <v>112</v>
      </c>
      <c r="C5206" s="149">
        <v>46773.738534250006</v>
      </c>
      <c r="D5206" s="127">
        <f t="shared" si="81"/>
        <v>46773.738534250006</v>
      </c>
      <c r="E5206" s="3"/>
    </row>
    <row r="5207" spans="1:5" ht="15.75" customHeight="1" x14ac:dyDescent="0.25">
      <c r="A5207" s="4" t="s">
        <v>0</v>
      </c>
      <c r="B5207" s="101" t="s">
        <v>62</v>
      </c>
      <c r="C5207" s="91" t="s">
        <v>4330</v>
      </c>
      <c r="D5207" s="126" t="s">
        <v>4331</v>
      </c>
      <c r="E5207" s="3"/>
    </row>
    <row r="5208" spans="1:5" ht="15.75" customHeight="1" x14ac:dyDescent="0.25">
      <c r="A5208" s="4"/>
      <c r="B5208" s="102" t="s">
        <v>3</v>
      </c>
      <c r="C5208" s="91"/>
      <c r="D5208" s="126"/>
      <c r="E5208" s="3"/>
    </row>
    <row r="5209" spans="1:5" ht="15.75" customHeight="1" x14ac:dyDescent="0.25">
      <c r="A5209" s="13">
        <v>2</v>
      </c>
      <c r="B5209" s="104" t="s">
        <v>7</v>
      </c>
      <c r="C5209" s="91"/>
      <c r="D5209" s="126"/>
      <c r="E5209" s="3"/>
    </row>
    <row r="5210" spans="1:5" ht="15.75" customHeight="1" x14ac:dyDescent="0.25">
      <c r="A5210" s="14"/>
      <c r="B5210" s="100" t="s">
        <v>113</v>
      </c>
      <c r="C5210" s="149">
        <v>181109.1815533</v>
      </c>
      <c r="D5210" s="127">
        <f t="shared" si="81"/>
        <v>181109.1815533</v>
      </c>
      <c r="E5210" s="3"/>
    </row>
    <row r="5211" spans="1:5" ht="15.75" customHeight="1" x14ac:dyDescent="0.25">
      <c r="A5211" s="14"/>
      <c r="B5211" s="100" t="s">
        <v>114</v>
      </c>
      <c r="C5211" s="149">
        <v>181109.1815533</v>
      </c>
      <c r="D5211" s="127">
        <f t="shared" si="81"/>
        <v>181109.1815533</v>
      </c>
      <c r="E5211" s="3"/>
    </row>
    <row r="5212" spans="1:5" ht="15.75" customHeight="1" x14ac:dyDescent="0.25">
      <c r="A5212" s="14"/>
      <c r="B5212" s="100" t="s">
        <v>314</v>
      </c>
      <c r="C5212" s="149">
        <v>58292.358669999994</v>
      </c>
      <c r="D5212" s="127">
        <f t="shared" si="81"/>
        <v>58292.358669999994</v>
      </c>
      <c r="E5212" s="3"/>
    </row>
    <row r="5213" spans="1:5" ht="15.75" customHeight="1" x14ac:dyDescent="0.25">
      <c r="A5213" s="14"/>
      <c r="B5213" s="100" t="s">
        <v>1678</v>
      </c>
      <c r="C5213" s="149">
        <v>662828.53506870009</v>
      </c>
      <c r="D5213" s="127">
        <f t="shared" si="81"/>
        <v>662828.53506870009</v>
      </c>
      <c r="E5213" s="3"/>
    </row>
    <row r="5214" spans="1:5" ht="15.75" customHeight="1" x14ac:dyDescent="0.25">
      <c r="A5214" s="14"/>
      <c r="B5214" s="100" t="s">
        <v>2059</v>
      </c>
      <c r="C5214" s="149">
        <v>369315.06465490005</v>
      </c>
      <c r="D5214" s="127">
        <f t="shared" si="81"/>
        <v>369315.06465490005</v>
      </c>
      <c r="E5214" s="3"/>
    </row>
    <row r="5215" spans="1:5" ht="15.75" customHeight="1" x14ac:dyDescent="0.25">
      <c r="A5215" s="14"/>
      <c r="B5215" s="103" t="s">
        <v>1679</v>
      </c>
      <c r="C5215" s="149">
        <v>739135.20601375005</v>
      </c>
      <c r="D5215" s="127">
        <f t="shared" si="81"/>
        <v>739135.20601375005</v>
      </c>
      <c r="E5215" s="3"/>
    </row>
    <row r="5216" spans="1:5" ht="15.75" customHeight="1" x14ac:dyDescent="0.25">
      <c r="A5216" s="14"/>
      <c r="B5216" s="103" t="s">
        <v>1680</v>
      </c>
      <c r="C5216" s="149">
        <v>739135.20601375005</v>
      </c>
      <c r="D5216" s="127">
        <f t="shared" si="81"/>
        <v>739135.20601375005</v>
      </c>
      <c r="E5216" s="3"/>
    </row>
    <row r="5217" spans="1:5" ht="15.75" customHeight="1" x14ac:dyDescent="0.25">
      <c r="A5217" s="14"/>
      <c r="B5217" s="100" t="s">
        <v>119</v>
      </c>
      <c r="C5217" s="149">
        <v>1232266.6403729501</v>
      </c>
      <c r="D5217" s="127">
        <f t="shared" si="81"/>
        <v>1232266.6403729501</v>
      </c>
      <c r="E5217" s="3"/>
    </row>
    <row r="5218" spans="1:5" ht="15.75" customHeight="1" x14ac:dyDescent="0.25">
      <c r="A5218" s="14"/>
      <c r="B5218" s="100" t="s">
        <v>38</v>
      </c>
      <c r="C5218" s="149">
        <v>1232266.6403729501</v>
      </c>
      <c r="D5218" s="127">
        <f t="shared" si="81"/>
        <v>1232266.6403729501</v>
      </c>
      <c r="E5218" s="3"/>
    </row>
    <row r="5219" spans="1:5" ht="15.75" customHeight="1" x14ac:dyDescent="0.25">
      <c r="A5219" s="14"/>
      <c r="B5219" s="100" t="s">
        <v>1681</v>
      </c>
      <c r="C5219" s="149">
        <v>126746.20330190001</v>
      </c>
      <c r="D5219" s="127">
        <f t="shared" si="81"/>
        <v>126746.20330190001</v>
      </c>
      <c r="E5219" s="3"/>
    </row>
    <row r="5220" spans="1:5" ht="15.75" customHeight="1" x14ac:dyDescent="0.25">
      <c r="A5220" s="14"/>
      <c r="B5220" s="100" t="s">
        <v>123</v>
      </c>
      <c r="C5220" s="149">
        <v>126746.20330190001</v>
      </c>
      <c r="D5220" s="127">
        <f t="shared" si="81"/>
        <v>126746.20330190001</v>
      </c>
      <c r="E5220" s="3"/>
    </row>
    <row r="5221" spans="1:5" ht="15.75" customHeight="1" x14ac:dyDescent="0.25">
      <c r="A5221" s="14"/>
      <c r="B5221" s="100" t="s">
        <v>124</v>
      </c>
      <c r="C5221" s="149">
        <v>126746.20330190001</v>
      </c>
      <c r="D5221" s="127">
        <f t="shared" si="81"/>
        <v>126746.20330190001</v>
      </c>
      <c r="E5221" s="3"/>
    </row>
    <row r="5222" spans="1:5" ht="15.75" customHeight="1" x14ac:dyDescent="0.25">
      <c r="A5222" s="14"/>
      <c r="B5222" s="100" t="s">
        <v>125</v>
      </c>
      <c r="C5222" s="149">
        <v>126746.20330190001</v>
      </c>
      <c r="D5222" s="127">
        <f t="shared" si="81"/>
        <v>126746.20330190001</v>
      </c>
      <c r="E5222" s="3"/>
    </row>
    <row r="5223" spans="1:5" ht="15.75" customHeight="1" x14ac:dyDescent="0.25">
      <c r="A5223" s="14"/>
      <c r="B5223" s="100" t="s">
        <v>582</v>
      </c>
      <c r="C5223" s="149">
        <v>94863.361279050005</v>
      </c>
      <c r="D5223" s="127">
        <f t="shared" si="81"/>
        <v>94863.361279050005</v>
      </c>
      <c r="E5223" s="3"/>
    </row>
    <row r="5224" spans="1:5" ht="15.75" customHeight="1" x14ac:dyDescent="0.25">
      <c r="A5224" s="14"/>
      <c r="B5224" s="100" t="s">
        <v>126</v>
      </c>
      <c r="C5224" s="149">
        <v>445755.11312150001</v>
      </c>
      <c r="D5224" s="127">
        <f t="shared" si="81"/>
        <v>445755.11312150001</v>
      </c>
      <c r="E5224" s="3"/>
    </row>
    <row r="5225" spans="1:5" ht="15.75" customHeight="1" x14ac:dyDescent="0.25">
      <c r="A5225" s="14"/>
      <c r="B5225" s="100" t="s">
        <v>1682</v>
      </c>
      <c r="C5225" s="149">
        <v>205937.43754219997</v>
      </c>
      <c r="D5225" s="127">
        <f t="shared" si="81"/>
        <v>205937.43754219997</v>
      </c>
      <c r="E5225" s="3"/>
    </row>
    <row r="5226" spans="1:5" ht="15.75" customHeight="1" x14ac:dyDescent="0.25">
      <c r="A5226" s="14"/>
      <c r="B5226" s="100" t="s">
        <v>1683</v>
      </c>
      <c r="C5226" s="149">
        <v>205937.43754219997</v>
      </c>
      <c r="D5226" s="127">
        <f t="shared" si="81"/>
        <v>205937.43754219997</v>
      </c>
      <c r="E5226" s="3"/>
    </row>
    <row r="5227" spans="1:5" ht="15.75" customHeight="1" x14ac:dyDescent="0.25">
      <c r="A5227" s="14"/>
      <c r="B5227" s="100" t="s">
        <v>2060</v>
      </c>
      <c r="C5227" s="149">
        <v>287547.39031200006</v>
      </c>
      <c r="D5227" s="127">
        <f t="shared" si="81"/>
        <v>287547.39031200006</v>
      </c>
      <c r="E5227" s="3"/>
    </row>
    <row r="5228" spans="1:5" ht="15.75" customHeight="1" x14ac:dyDescent="0.25">
      <c r="A5228" s="14"/>
      <c r="B5228" s="100" t="s">
        <v>2061</v>
      </c>
      <c r="C5228" s="149">
        <v>287547.39031200006</v>
      </c>
      <c r="D5228" s="127">
        <f t="shared" si="81"/>
        <v>287547.39031200006</v>
      </c>
      <c r="E5228" s="3"/>
    </row>
    <row r="5229" spans="1:5" ht="15.75" customHeight="1" x14ac:dyDescent="0.25">
      <c r="A5229" s="14"/>
      <c r="B5229" s="100" t="s">
        <v>2062</v>
      </c>
      <c r="C5229" s="149">
        <v>656862.45496689994</v>
      </c>
      <c r="D5229" s="127">
        <f t="shared" si="81"/>
        <v>656862.45496689994</v>
      </c>
      <c r="E5229" s="3"/>
    </row>
    <row r="5230" spans="1:5" ht="15.75" customHeight="1" x14ac:dyDescent="0.25">
      <c r="A5230" s="14"/>
      <c r="B5230" s="100" t="s">
        <v>1958</v>
      </c>
      <c r="C5230" s="149">
        <v>976565.16509369994</v>
      </c>
      <c r="D5230" s="127">
        <f t="shared" si="81"/>
        <v>976565.16509369994</v>
      </c>
      <c r="E5230" s="3"/>
    </row>
    <row r="5231" spans="1:5" ht="15.75" customHeight="1" x14ac:dyDescent="0.25">
      <c r="A5231" s="14"/>
      <c r="B5231" s="100" t="s">
        <v>131</v>
      </c>
      <c r="C5231" s="149">
        <v>976565.16509369994</v>
      </c>
      <c r="D5231" s="127">
        <f t="shared" si="81"/>
        <v>976565.16509369994</v>
      </c>
      <c r="E5231" s="3"/>
    </row>
    <row r="5232" spans="1:5" ht="15.75" customHeight="1" x14ac:dyDescent="0.25">
      <c r="A5232" s="14"/>
      <c r="B5232" s="100" t="s">
        <v>589</v>
      </c>
      <c r="C5232" s="149">
        <v>122976.63421225001</v>
      </c>
      <c r="D5232" s="127">
        <f t="shared" si="81"/>
        <v>122976.63421225001</v>
      </c>
      <c r="E5232" s="3"/>
    </row>
    <row r="5233" spans="1:5" ht="15.75" customHeight="1" x14ac:dyDescent="0.25">
      <c r="A5233" s="14"/>
      <c r="B5233" s="100" t="s">
        <v>590</v>
      </c>
      <c r="C5233" s="149">
        <v>122976.63421225001</v>
      </c>
      <c r="D5233" s="127">
        <f t="shared" si="81"/>
        <v>122976.63421225001</v>
      </c>
      <c r="E5233" s="3"/>
    </row>
    <row r="5234" spans="1:5" ht="15.75" customHeight="1" x14ac:dyDescent="0.25">
      <c r="A5234" s="14"/>
      <c r="B5234" s="100" t="s">
        <v>133</v>
      </c>
      <c r="C5234" s="149">
        <v>573011.26125424996</v>
      </c>
      <c r="D5234" s="127">
        <f t="shared" si="81"/>
        <v>573011.26125424996</v>
      </c>
      <c r="E5234" s="3"/>
    </row>
    <row r="5235" spans="1:5" ht="15.75" customHeight="1" x14ac:dyDescent="0.25">
      <c r="A5235" s="14"/>
      <c r="B5235" s="100" t="s">
        <v>134</v>
      </c>
      <c r="C5235" s="149">
        <v>573011.26125424996</v>
      </c>
      <c r="D5235" s="127">
        <f t="shared" si="81"/>
        <v>573011.26125424996</v>
      </c>
      <c r="E5235" s="3"/>
    </row>
    <row r="5236" spans="1:5" ht="15.75" customHeight="1" x14ac:dyDescent="0.25">
      <c r="A5236" s="14"/>
      <c r="B5236" s="100" t="s">
        <v>766</v>
      </c>
      <c r="C5236" s="149">
        <v>451587.81570174999</v>
      </c>
      <c r="D5236" s="127">
        <f t="shared" si="81"/>
        <v>451587.81570174999</v>
      </c>
      <c r="E5236" s="3"/>
    </row>
    <row r="5237" spans="1:5" ht="15.75" customHeight="1" x14ac:dyDescent="0.25">
      <c r="A5237" s="14"/>
      <c r="B5237" s="100" t="s">
        <v>2063</v>
      </c>
      <c r="C5237" s="149">
        <v>451587.81570174999</v>
      </c>
      <c r="D5237" s="127">
        <f t="shared" si="81"/>
        <v>451587.81570174999</v>
      </c>
      <c r="E5237" s="3"/>
    </row>
    <row r="5238" spans="1:5" ht="15.75" customHeight="1" x14ac:dyDescent="0.25">
      <c r="A5238" s="14"/>
      <c r="B5238" s="100" t="s">
        <v>484</v>
      </c>
      <c r="C5238" s="149">
        <v>37911.260928449999</v>
      </c>
      <c r="D5238" s="127">
        <f t="shared" si="81"/>
        <v>37911.260928449999</v>
      </c>
      <c r="E5238" s="3"/>
    </row>
    <row r="5239" spans="1:5" ht="15.75" customHeight="1" x14ac:dyDescent="0.25">
      <c r="A5239" s="14"/>
      <c r="B5239" s="100" t="s">
        <v>2064</v>
      </c>
      <c r="C5239" s="149">
        <v>650340.36112955003</v>
      </c>
      <c r="D5239" s="127">
        <f t="shared" si="81"/>
        <v>650340.36112955003</v>
      </c>
      <c r="E5239" s="3"/>
    </row>
    <row r="5240" spans="1:5" ht="15.75" customHeight="1" x14ac:dyDescent="0.25">
      <c r="A5240" s="4" t="s">
        <v>0</v>
      </c>
      <c r="B5240" s="101" t="s">
        <v>63</v>
      </c>
      <c r="C5240" s="91" t="s">
        <v>4330</v>
      </c>
      <c r="D5240" s="126" t="s">
        <v>4331</v>
      </c>
      <c r="E5240" s="3"/>
    </row>
    <row r="5241" spans="1:5" ht="15.75" customHeight="1" x14ac:dyDescent="0.25">
      <c r="A5241" s="4"/>
      <c r="B5241" s="102" t="s">
        <v>3</v>
      </c>
      <c r="C5241" s="91"/>
      <c r="D5241" s="126"/>
      <c r="E5241" s="3"/>
    </row>
    <row r="5242" spans="1:5" ht="15.75" customHeight="1" x14ac:dyDescent="0.25">
      <c r="A5242" s="13">
        <v>3</v>
      </c>
      <c r="B5242" s="104" t="s">
        <v>9</v>
      </c>
      <c r="C5242" s="91"/>
      <c r="D5242" s="126"/>
      <c r="E5242" s="3"/>
    </row>
    <row r="5243" spans="1:5" ht="15.75" customHeight="1" x14ac:dyDescent="0.25">
      <c r="A5243" s="14"/>
      <c r="B5243" s="100" t="s">
        <v>1688</v>
      </c>
      <c r="C5243" s="149">
        <v>1807361.4257790002</v>
      </c>
      <c r="D5243" s="127">
        <f t="shared" si="81"/>
        <v>1807361.4257790002</v>
      </c>
      <c r="E5243" s="3"/>
    </row>
    <row r="5244" spans="1:5" ht="15.75" customHeight="1" x14ac:dyDescent="0.25">
      <c r="A5244" s="14"/>
      <c r="B5244" s="100" t="s">
        <v>595</v>
      </c>
      <c r="C5244" s="149">
        <v>106372.38384045</v>
      </c>
      <c r="D5244" s="127">
        <f t="shared" si="81"/>
        <v>106372.38384045</v>
      </c>
      <c r="E5244" s="3"/>
    </row>
    <row r="5245" spans="1:5" ht="15.75" customHeight="1" x14ac:dyDescent="0.25">
      <c r="A5245" s="14"/>
      <c r="B5245" s="100" t="s">
        <v>1689</v>
      </c>
      <c r="C5245" s="149">
        <v>106372.38384045</v>
      </c>
      <c r="D5245" s="127">
        <f t="shared" si="81"/>
        <v>106372.38384045</v>
      </c>
      <c r="E5245" s="3"/>
    </row>
    <row r="5246" spans="1:5" ht="15.75" customHeight="1" x14ac:dyDescent="0.25">
      <c r="A5246" s="14"/>
      <c r="B5246" s="100" t="s">
        <v>1549</v>
      </c>
      <c r="C5246" s="149">
        <v>58292.358669999994</v>
      </c>
      <c r="D5246" s="127">
        <f t="shared" si="81"/>
        <v>58292.358669999994</v>
      </c>
      <c r="E5246" s="3"/>
    </row>
    <row r="5247" spans="1:5" ht="15.75" customHeight="1" x14ac:dyDescent="0.25">
      <c r="A5247" s="14"/>
      <c r="B5247" s="100" t="s">
        <v>1690</v>
      </c>
      <c r="C5247" s="149">
        <v>58292.358669999994</v>
      </c>
      <c r="D5247" s="127">
        <f t="shared" si="81"/>
        <v>58292.358669999994</v>
      </c>
      <c r="E5247" s="3"/>
    </row>
    <row r="5248" spans="1:5" ht="15.75" customHeight="1" x14ac:dyDescent="0.25">
      <c r="A5248" s="14"/>
      <c r="B5248" s="100" t="s">
        <v>147</v>
      </c>
      <c r="C5248" s="149">
        <v>1232266.6403729501</v>
      </c>
      <c r="D5248" s="127">
        <f t="shared" si="81"/>
        <v>1232266.6403729501</v>
      </c>
      <c r="E5248" s="3"/>
    </row>
    <row r="5249" spans="1:5" ht="15.75" customHeight="1" x14ac:dyDescent="0.25">
      <c r="A5249" s="14"/>
      <c r="B5249" s="100" t="s">
        <v>148</v>
      </c>
      <c r="C5249" s="149">
        <v>1232266.6403729501</v>
      </c>
      <c r="D5249" s="127">
        <f t="shared" si="81"/>
        <v>1232266.6403729501</v>
      </c>
      <c r="E5249" s="3"/>
    </row>
    <row r="5250" spans="1:5" ht="15.75" customHeight="1" x14ac:dyDescent="0.25">
      <c r="A5250" s="14"/>
      <c r="B5250" s="100" t="s">
        <v>596</v>
      </c>
      <c r="C5250" s="149">
        <v>1724583.5932461503</v>
      </c>
      <c r="D5250" s="127">
        <f t="shared" si="81"/>
        <v>1724583.5932461503</v>
      </c>
      <c r="E5250" s="3"/>
    </row>
    <row r="5251" spans="1:5" ht="15.75" customHeight="1" x14ac:dyDescent="0.25">
      <c r="A5251" s="14"/>
      <c r="B5251" s="103" t="s">
        <v>150</v>
      </c>
      <c r="C5251" s="149">
        <v>345118.75315645</v>
      </c>
      <c r="D5251" s="127">
        <f t="shared" si="81"/>
        <v>345118.75315645</v>
      </c>
      <c r="E5251" s="3"/>
    </row>
    <row r="5252" spans="1:5" ht="15.75" customHeight="1" x14ac:dyDescent="0.25">
      <c r="A5252" s="14"/>
      <c r="B5252" s="100" t="s">
        <v>1691</v>
      </c>
      <c r="C5252" s="149">
        <v>241831.59699334996</v>
      </c>
      <c r="D5252" s="127">
        <f t="shared" si="81"/>
        <v>241831.59699334996</v>
      </c>
      <c r="E5252" s="3"/>
    </row>
    <row r="5253" spans="1:5" ht="15.75" customHeight="1" x14ac:dyDescent="0.25">
      <c r="A5253" s="14"/>
      <c r="B5253" s="100" t="s">
        <v>1692</v>
      </c>
      <c r="C5253" s="149">
        <v>241831.59699334996</v>
      </c>
      <c r="D5253" s="127">
        <f t="shared" si="81"/>
        <v>241831.59699334996</v>
      </c>
      <c r="E5253" s="3"/>
    </row>
    <row r="5254" spans="1:5" ht="15.75" customHeight="1" x14ac:dyDescent="0.25">
      <c r="A5254" s="14"/>
      <c r="B5254" s="100" t="s">
        <v>1693</v>
      </c>
      <c r="C5254" s="149">
        <v>231002.78415305002</v>
      </c>
      <c r="D5254" s="127">
        <f t="shared" si="81"/>
        <v>231002.78415305002</v>
      </c>
      <c r="E5254" s="3"/>
    </row>
    <row r="5255" spans="1:5" ht="15.75" customHeight="1" x14ac:dyDescent="0.25">
      <c r="A5255" s="14"/>
      <c r="B5255" s="100" t="s">
        <v>1694</v>
      </c>
      <c r="C5255" s="149">
        <v>238734.2133449</v>
      </c>
      <c r="D5255" s="127">
        <f t="shared" si="81"/>
        <v>238734.2133449</v>
      </c>
      <c r="E5255" s="3"/>
    </row>
    <row r="5256" spans="1:5" ht="15.75" customHeight="1" x14ac:dyDescent="0.25">
      <c r="A5256" s="14"/>
      <c r="B5256" s="100" t="s">
        <v>1695</v>
      </c>
      <c r="C5256" s="149">
        <v>238734.2133449</v>
      </c>
      <c r="D5256" s="127">
        <f t="shared" si="81"/>
        <v>238734.2133449</v>
      </c>
      <c r="E5256" s="3"/>
    </row>
    <row r="5257" spans="1:5" ht="15.75" customHeight="1" x14ac:dyDescent="0.25">
      <c r="A5257" s="14"/>
      <c r="B5257" s="100" t="s">
        <v>1696</v>
      </c>
      <c r="C5257" s="149">
        <v>238734.2133449</v>
      </c>
      <c r="D5257" s="127">
        <f t="shared" si="81"/>
        <v>238734.2133449</v>
      </c>
      <c r="E5257" s="3"/>
    </row>
    <row r="5258" spans="1:5" ht="15.75" customHeight="1" x14ac:dyDescent="0.25">
      <c r="A5258" s="14"/>
      <c r="B5258" s="100" t="s">
        <v>154</v>
      </c>
      <c r="C5258" s="149">
        <v>335600.28213075001</v>
      </c>
      <c r="D5258" s="127">
        <f t="shared" si="81"/>
        <v>335600.28213075001</v>
      </c>
      <c r="E5258" s="3"/>
    </row>
    <row r="5259" spans="1:5" ht="15.75" customHeight="1" x14ac:dyDescent="0.25">
      <c r="A5259" s="14"/>
      <c r="B5259" s="100" t="s">
        <v>155</v>
      </c>
      <c r="C5259" s="149">
        <v>579554.9699576</v>
      </c>
      <c r="D5259" s="127">
        <f t="shared" si="81"/>
        <v>579554.9699576</v>
      </c>
      <c r="E5259" s="3"/>
    </row>
    <row r="5260" spans="1:5" ht="15.75" customHeight="1" x14ac:dyDescent="0.25">
      <c r="A5260" s="14"/>
      <c r="B5260" s="100" t="s">
        <v>768</v>
      </c>
      <c r="C5260" s="149">
        <v>530805.19340939994</v>
      </c>
      <c r="D5260" s="127">
        <f t="shared" si="81"/>
        <v>530805.19340939994</v>
      </c>
      <c r="E5260" s="3"/>
    </row>
    <row r="5261" spans="1:5" ht="15.75" customHeight="1" x14ac:dyDescent="0.25">
      <c r="A5261" s="14"/>
      <c r="B5261" s="100" t="s">
        <v>157</v>
      </c>
      <c r="C5261" s="149">
        <v>193081.82044514999</v>
      </c>
      <c r="D5261" s="127">
        <f t="shared" si="81"/>
        <v>193081.82044514999</v>
      </c>
      <c r="E5261" s="3"/>
    </row>
    <row r="5262" spans="1:5" ht="15.75" customHeight="1" x14ac:dyDescent="0.25">
      <c r="A5262" s="14"/>
      <c r="B5262" s="100" t="s">
        <v>1961</v>
      </c>
      <c r="C5262" s="149">
        <v>385186.91401189996</v>
      </c>
      <c r="D5262" s="127">
        <f t="shared" si="81"/>
        <v>385186.91401189996</v>
      </c>
      <c r="E5262" s="3"/>
    </row>
    <row r="5263" spans="1:5" ht="15.75" customHeight="1" x14ac:dyDescent="0.25">
      <c r="A5263" s="14"/>
      <c r="B5263" s="100" t="s">
        <v>597</v>
      </c>
      <c r="C5263" s="149">
        <v>126746.20330190001</v>
      </c>
      <c r="D5263" s="127">
        <f t="shared" ref="D5263:D5326" si="82">C5263</f>
        <v>126746.20330190001</v>
      </c>
      <c r="E5263" s="3"/>
    </row>
    <row r="5264" spans="1:5" ht="15.75" customHeight="1" x14ac:dyDescent="0.25">
      <c r="A5264" s="14"/>
      <c r="B5264" s="100" t="s">
        <v>598</v>
      </c>
      <c r="C5264" s="149">
        <v>126746.20330190001</v>
      </c>
      <c r="D5264" s="127">
        <f t="shared" si="82"/>
        <v>126746.20330190001</v>
      </c>
      <c r="E5264" s="3"/>
    </row>
    <row r="5265" spans="1:5" ht="15.75" customHeight="1" x14ac:dyDescent="0.25">
      <c r="A5265" s="14"/>
      <c r="B5265" s="100" t="s">
        <v>599</v>
      </c>
      <c r="C5265" s="149">
        <v>126746.20330190001</v>
      </c>
      <c r="D5265" s="127">
        <f t="shared" si="82"/>
        <v>126746.20330190001</v>
      </c>
      <c r="E5265" s="3"/>
    </row>
    <row r="5266" spans="1:5" ht="15.75" customHeight="1" x14ac:dyDescent="0.25">
      <c r="A5266" s="14"/>
      <c r="B5266" s="100" t="s">
        <v>600</v>
      </c>
      <c r="C5266" s="149">
        <v>126746.20330190001</v>
      </c>
      <c r="D5266" s="127">
        <f t="shared" si="82"/>
        <v>126746.20330190001</v>
      </c>
      <c r="E5266" s="3"/>
    </row>
    <row r="5267" spans="1:5" ht="15.75" customHeight="1" x14ac:dyDescent="0.25">
      <c r="A5267" s="14"/>
      <c r="B5267" s="100" t="s">
        <v>602</v>
      </c>
      <c r="C5267" s="149">
        <v>126746.20330190001</v>
      </c>
      <c r="D5267" s="127">
        <f t="shared" si="82"/>
        <v>126746.20330190001</v>
      </c>
      <c r="E5267" s="3"/>
    </row>
    <row r="5268" spans="1:5" ht="15.75" customHeight="1" x14ac:dyDescent="0.25">
      <c r="A5268" s="14"/>
      <c r="B5268" s="100" t="s">
        <v>165</v>
      </c>
      <c r="C5268" s="149">
        <v>395343.54619304999</v>
      </c>
      <c r="D5268" s="127">
        <f t="shared" si="82"/>
        <v>395343.54619304999</v>
      </c>
      <c r="E5268" s="3"/>
    </row>
    <row r="5269" spans="1:5" ht="15.75" customHeight="1" x14ac:dyDescent="0.25">
      <c r="A5269" s="14"/>
      <c r="B5269" s="100" t="s">
        <v>678</v>
      </c>
      <c r="C5269" s="149">
        <v>98989.891273000001</v>
      </c>
      <c r="D5269" s="127">
        <f t="shared" si="82"/>
        <v>98989.891273000001</v>
      </c>
      <c r="E5269" s="3"/>
    </row>
    <row r="5270" spans="1:5" ht="15.75" customHeight="1" x14ac:dyDescent="0.25">
      <c r="A5270" s="14"/>
      <c r="B5270" s="100" t="s">
        <v>604</v>
      </c>
      <c r="C5270" s="149">
        <v>1030412.6082977999</v>
      </c>
      <c r="D5270" s="127">
        <f t="shared" si="82"/>
        <v>1030412.6082977999</v>
      </c>
      <c r="E5270" s="3"/>
    </row>
    <row r="5271" spans="1:5" ht="15.75" customHeight="1" x14ac:dyDescent="0.25">
      <c r="A5271" s="14"/>
      <c r="B5271" s="100" t="s">
        <v>1697</v>
      </c>
      <c r="C5271" s="149">
        <v>106372.38384045</v>
      </c>
      <c r="D5271" s="127">
        <f t="shared" si="82"/>
        <v>106372.38384045</v>
      </c>
      <c r="E5271" s="3"/>
    </row>
    <row r="5272" spans="1:5" ht="15.75" customHeight="1" x14ac:dyDescent="0.25">
      <c r="A5272" s="14"/>
      <c r="B5272" s="100" t="s">
        <v>1698</v>
      </c>
      <c r="C5272" s="149">
        <v>118551.15777960001</v>
      </c>
      <c r="D5272" s="127">
        <f t="shared" si="82"/>
        <v>118551.15777960001</v>
      </c>
      <c r="E5272" s="3"/>
    </row>
    <row r="5273" spans="1:5" ht="15.75" customHeight="1" x14ac:dyDescent="0.25">
      <c r="A5273" s="14"/>
      <c r="B5273" s="100" t="s">
        <v>1700</v>
      </c>
      <c r="C5273" s="149">
        <v>63999.212040400009</v>
      </c>
      <c r="D5273" s="127">
        <f t="shared" si="82"/>
        <v>63999.212040400009</v>
      </c>
      <c r="E5273" s="3"/>
    </row>
    <row r="5274" spans="1:5" ht="15.75" customHeight="1" x14ac:dyDescent="0.25">
      <c r="A5274" s="14"/>
      <c r="B5274" s="100" t="s">
        <v>1552</v>
      </c>
      <c r="C5274" s="149">
        <v>223447.59741395002</v>
      </c>
      <c r="D5274" s="127">
        <f t="shared" si="82"/>
        <v>223447.59741395002</v>
      </c>
      <c r="E5274" s="3"/>
    </row>
    <row r="5275" spans="1:5" ht="15.75" customHeight="1" x14ac:dyDescent="0.25">
      <c r="A5275" s="14"/>
      <c r="B5275" s="100" t="s">
        <v>1701</v>
      </c>
      <c r="C5275" s="149">
        <v>238734.2133449</v>
      </c>
      <c r="D5275" s="127">
        <f t="shared" si="82"/>
        <v>238734.2133449</v>
      </c>
      <c r="E5275" s="3"/>
    </row>
    <row r="5276" spans="1:5" ht="15.75" customHeight="1" x14ac:dyDescent="0.25">
      <c r="A5276" s="14"/>
      <c r="B5276" s="100" t="s">
        <v>56</v>
      </c>
      <c r="C5276" s="149">
        <v>122976.63421225001</v>
      </c>
      <c r="D5276" s="127">
        <f t="shared" si="82"/>
        <v>122976.63421225001</v>
      </c>
      <c r="E5276" s="3"/>
    </row>
    <row r="5277" spans="1:5" ht="15.75" customHeight="1" x14ac:dyDescent="0.25">
      <c r="A5277" s="14"/>
      <c r="B5277" s="100" t="s">
        <v>1702</v>
      </c>
      <c r="C5277" s="149">
        <v>122976.63421225001</v>
      </c>
      <c r="D5277" s="127">
        <f t="shared" si="82"/>
        <v>122976.63421225001</v>
      </c>
      <c r="E5277" s="3"/>
    </row>
    <row r="5278" spans="1:5" ht="15.75" customHeight="1" x14ac:dyDescent="0.25">
      <c r="A5278" s="14"/>
      <c r="B5278" s="100" t="s">
        <v>180</v>
      </c>
      <c r="C5278" s="149">
        <v>122976.63421225001</v>
      </c>
      <c r="D5278" s="127">
        <f t="shared" si="82"/>
        <v>122976.63421225001</v>
      </c>
      <c r="E5278" s="3"/>
    </row>
    <row r="5279" spans="1:5" ht="15.75" customHeight="1" x14ac:dyDescent="0.25">
      <c r="A5279" s="14"/>
      <c r="B5279" s="100" t="s">
        <v>611</v>
      </c>
      <c r="C5279" s="149">
        <v>122976.63421225001</v>
      </c>
      <c r="D5279" s="127">
        <f t="shared" si="82"/>
        <v>122976.63421225001</v>
      </c>
      <c r="E5279" s="3"/>
    </row>
    <row r="5280" spans="1:5" ht="15.75" customHeight="1" x14ac:dyDescent="0.25">
      <c r="A5280" s="14"/>
      <c r="B5280" s="100" t="s">
        <v>1703</v>
      </c>
      <c r="C5280" s="149">
        <v>122976.63421225001</v>
      </c>
      <c r="D5280" s="127">
        <f t="shared" si="82"/>
        <v>122976.63421225001</v>
      </c>
      <c r="E5280" s="3"/>
    </row>
    <row r="5281" spans="1:5" ht="15.75" customHeight="1" x14ac:dyDescent="0.25">
      <c r="A5281" s="14"/>
      <c r="B5281" s="100" t="s">
        <v>1704</v>
      </c>
      <c r="C5281" s="149">
        <v>179251.70490499999</v>
      </c>
      <c r="D5281" s="127">
        <f t="shared" si="82"/>
        <v>179251.70490499999</v>
      </c>
      <c r="E5281" s="3"/>
    </row>
    <row r="5282" spans="1:5" ht="15.75" customHeight="1" x14ac:dyDescent="0.25">
      <c r="A5282" s="14"/>
      <c r="B5282" s="100" t="s">
        <v>1705</v>
      </c>
      <c r="C5282" s="149">
        <v>58292.358669999994</v>
      </c>
      <c r="D5282" s="127">
        <f t="shared" si="82"/>
        <v>58292.358669999994</v>
      </c>
      <c r="E5282" s="3"/>
    </row>
    <row r="5283" spans="1:5" ht="15.75" customHeight="1" x14ac:dyDescent="0.25">
      <c r="A5283" s="14"/>
      <c r="B5283" s="100" t="s">
        <v>1706</v>
      </c>
      <c r="C5283" s="149">
        <v>58292.358669999994</v>
      </c>
      <c r="D5283" s="127">
        <f t="shared" si="82"/>
        <v>58292.358669999994</v>
      </c>
      <c r="E5283" s="3"/>
    </row>
    <row r="5284" spans="1:5" ht="15.75" customHeight="1" x14ac:dyDescent="0.25">
      <c r="A5284" s="13" t="s">
        <v>0</v>
      </c>
      <c r="B5284" s="101" t="s">
        <v>195</v>
      </c>
      <c r="C5284" s="91" t="s">
        <v>4330</v>
      </c>
      <c r="D5284" s="126" t="s">
        <v>4331</v>
      </c>
      <c r="E5284" s="3"/>
    </row>
    <row r="5285" spans="1:5" ht="15.75" customHeight="1" x14ac:dyDescent="0.25">
      <c r="A5285" s="13"/>
      <c r="B5285" s="102" t="s">
        <v>3</v>
      </c>
      <c r="C5285" s="91"/>
      <c r="D5285" s="126"/>
      <c r="E5285" s="3"/>
    </row>
    <row r="5286" spans="1:5" ht="15.75" customHeight="1" x14ac:dyDescent="0.25">
      <c r="A5286" s="4">
        <v>4</v>
      </c>
      <c r="B5286" s="104" t="s">
        <v>10</v>
      </c>
      <c r="C5286" s="91"/>
      <c r="D5286" s="126"/>
      <c r="E5286" s="3"/>
    </row>
    <row r="5287" spans="1:5" ht="15.75" customHeight="1" x14ac:dyDescent="0.25">
      <c r="A5287" s="15"/>
      <c r="B5287" s="100" t="s">
        <v>199</v>
      </c>
      <c r="C5287" s="149">
        <v>79277.798909399993</v>
      </c>
      <c r="D5287" s="127">
        <f t="shared" si="82"/>
        <v>79277.798909399993</v>
      </c>
      <c r="E5287" s="3"/>
    </row>
    <row r="5288" spans="1:5" ht="15.75" customHeight="1" x14ac:dyDescent="0.25">
      <c r="A5288" s="15"/>
      <c r="B5288" s="100" t="s">
        <v>1962</v>
      </c>
      <c r="C5288" s="149">
        <v>277327.362494</v>
      </c>
      <c r="D5288" s="127">
        <f t="shared" si="82"/>
        <v>277327.362494</v>
      </c>
      <c r="E5288" s="3"/>
    </row>
    <row r="5289" spans="1:5" ht="15.75" customHeight="1" x14ac:dyDescent="0.25">
      <c r="A5289" s="15"/>
      <c r="B5289" s="100" t="s">
        <v>372</v>
      </c>
      <c r="C5289" s="149">
        <v>58292.358669999994</v>
      </c>
      <c r="D5289" s="127">
        <f t="shared" si="82"/>
        <v>58292.358669999994</v>
      </c>
      <c r="E5289" s="3"/>
    </row>
    <row r="5290" spans="1:5" ht="15.75" customHeight="1" x14ac:dyDescent="0.25">
      <c r="A5290" s="15"/>
      <c r="B5290" s="100" t="s">
        <v>1710</v>
      </c>
      <c r="C5290" s="149">
        <v>58292.358669999994</v>
      </c>
      <c r="D5290" s="127">
        <f t="shared" si="82"/>
        <v>58292.358669999994</v>
      </c>
      <c r="E5290" s="3"/>
    </row>
    <row r="5291" spans="1:5" ht="15.75" customHeight="1" x14ac:dyDescent="0.25">
      <c r="A5291" s="15"/>
      <c r="B5291" s="100" t="s">
        <v>11</v>
      </c>
      <c r="C5291" s="149">
        <v>1724583.5932461503</v>
      </c>
      <c r="D5291" s="127">
        <f t="shared" si="82"/>
        <v>1724583.5932461503</v>
      </c>
      <c r="E5291" s="3"/>
    </row>
    <row r="5292" spans="1:5" ht="15.75" customHeight="1" x14ac:dyDescent="0.25">
      <c r="A5292" s="15"/>
      <c r="B5292" s="100" t="s">
        <v>200</v>
      </c>
      <c r="C5292" s="149">
        <v>58311.797703249998</v>
      </c>
      <c r="D5292" s="127">
        <f t="shared" si="82"/>
        <v>58311.797703249998</v>
      </c>
      <c r="E5292" s="3"/>
    </row>
    <row r="5293" spans="1:5" ht="15.75" customHeight="1" x14ac:dyDescent="0.25">
      <c r="A5293" s="15"/>
      <c r="B5293" s="100" t="s">
        <v>208</v>
      </c>
      <c r="C5293" s="149">
        <v>290724.17990069999</v>
      </c>
      <c r="D5293" s="127">
        <f t="shared" si="82"/>
        <v>290724.17990069999</v>
      </c>
      <c r="E5293" s="3"/>
    </row>
    <row r="5294" spans="1:5" ht="15.75" customHeight="1" x14ac:dyDescent="0.25">
      <c r="A5294" s="15"/>
      <c r="B5294" s="100" t="s">
        <v>209</v>
      </c>
      <c r="C5294" s="149">
        <v>650340.36112955003</v>
      </c>
      <c r="D5294" s="127">
        <f t="shared" si="82"/>
        <v>650340.36112955003</v>
      </c>
      <c r="E5294" s="3"/>
    </row>
    <row r="5295" spans="1:5" ht="15.75" customHeight="1" x14ac:dyDescent="0.25">
      <c r="A5295" s="15"/>
      <c r="B5295" s="100" t="s">
        <v>776</v>
      </c>
      <c r="C5295" s="149">
        <v>1024538.6509722001</v>
      </c>
      <c r="D5295" s="127">
        <f t="shared" si="82"/>
        <v>1024538.6509722001</v>
      </c>
      <c r="E5295" s="3"/>
    </row>
    <row r="5296" spans="1:5" ht="15.75" customHeight="1" x14ac:dyDescent="0.25">
      <c r="A5296" s="15"/>
      <c r="B5296" s="100" t="s">
        <v>2065</v>
      </c>
      <c r="C5296" s="149">
        <v>1000551.90803295</v>
      </c>
      <c r="D5296" s="127">
        <f t="shared" si="82"/>
        <v>1000551.90803295</v>
      </c>
      <c r="E5296" s="3"/>
    </row>
    <row r="5297" spans="1:5" ht="15.75" customHeight="1" x14ac:dyDescent="0.25">
      <c r="A5297" s="15"/>
      <c r="B5297" s="100" t="s">
        <v>617</v>
      </c>
      <c r="C5297" s="149">
        <v>530805.19340939994</v>
      </c>
      <c r="D5297" s="127">
        <f t="shared" si="82"/>
        <v>530805.19340939994</v>
      </c>
      <c r="E5297" s="3"/>
    </row>
    <row r="5298" spans="1:5" ht="15.75" customHeight="1" x14ac:dyDescent="0.25">
      <c r="A5298" s="15"/>
      <c r="B5298" s="100" t="s">
        <v>1715</v>
      </c>
      <c r="C5298" s="149">
        <v>662828.53506870009</v>
      </c>
      <c r="D5298" s="127">
        <f t="shared" si="82"/>
        <v>662828.53506870009</v>
      </c>
      <c r="E5298" s="3"/>
    </row>
    <row r="5299" spans="1:5" ht="15.75" customHeight="1" x14ac:dyDescent="0.25">
      <c r="A5299" s="15"/>
      <c r="B5299" s="100" t="s">
        <v>1716</v>
      </c>
      <c r="C5299" s="149">
        <v>122976.63421225001</v>
      </c>
      <c r="D5299" s="127">
        <f t="shared" si="82"/>
        <v>122976.63421225001</v>
      </c>
      <c r="E5299" s="3"/>
    </row>
    <row r="5300" spans="1:5" ht="15.75" customHeight="1" x14ac:dyDescent="0.25">
      <c r="A5300" s="15"/>
      <c r="B5300" s="100" t="s">
        <v>2066</v>
      </c>
      <c r="C5300" s="149">
        <v>115142.7161248</v>
      </c>
      <c r="D5300" s="127">
        <f t="shared" si="82"/>
        <v>115142.7161248</v>
      </c>
      <c r="E5300" s="3"/>
    </row>
    <row r="5301" spans="1:5" ht="15.75" customHeight="1" x14ac:dyDescent="0.25">
      <c r="A5301" s="15"/>
      <c r="B5301" s="100" t="s">
        <v>215</v>
      </c>
      <c r="C5301" s="149">
        <v>1024538.6509722001</v>
      </c>
      <c r="D5301" s="127">
        <f t="shared" si="82"/>
        <v>1024538.6509722001</v>
      </c>
      <c r="E5301" s="3"/>
    </row>
    <row r="5302" spans="1:5" ht="15.75" customHeight="1" x14ac:dyDescent="0.25">
      <c r="A5302" s="15"/>
      <c r="B5302" s="100" t="s">
        <v>2067</v>
      </c>
      <c r="C5302" s="149">
        <v>903680.71288950008</v>
      </c>
      <c r="D5302" s="127">
        <f t="shared" si="82"/>
        <v>903680.71288950008</v>
      </c>
      <c r="E5302" s="3"/>
    </row>
    <row r="5303" spans="1:5" ht="15.75" customHeight="1" x14ac:dyDescent="0.25">
      <c r="A5303" s="15"/>
      <c r="B5303" s="100" t="s">
        <v>217</v>
      </c>
      <c r="C5303" s="149">
        <v>143495.18378195001</v>
      </c>
      <c r="D5303" s="127">
        <f t="shared" si="82"/>
        <v>143495.18378195001</v>
      </c>
      <c r="E5303" s="3"/>
    </row>
    <row r="5304" spans="1:5" ht="15.75" customHeight="1" x14ac:dyDescent="0.25">
      <c r="A5304" s="15"/>
      <c r="B5304" s="100" t="s">
        <v>2068</v>
      </c>
      <c r="C5304" s="149">
        <v>260698.80974410003</v>
      </c>
      <c r="D5304" s="127">
        <f t="shared" si="82"/>
        <v>260698.80974410003</v>
      </c>
      <c r="E5304" s="3"/>
    </row>
    <row r="5305" spans="1:5" ht="15.75" customHeight="1" x14ac:dyDescent="0.25">
      <c r="A5305" s="15"/>
      <c r="B5305" s="100" t="s">
        <v>220</v>
      </c>
      <c r="C5305" s="149">
        <v>435017.20226964995</v>
      </c>
      <c r="D5305" s="127">
        <f t="shared" si="82"/>
        <v>435017.20226964995</v>
      </c>
      <c r="E5305" s="3"/>
    </row>
    <row r="5306" spans="1:5" ht="15.75" customHeight="1" x14ac:dyDescent="0.25">
      <c r="A5306" s="15"/>
      <c r="B5306" s="100" t="s">
        <v>621</v>
      </c>
      <c r="C5306" s="149">
        <v>830077.54111554998</v>
      </c>
      <c r="D5306" s="127">
        <f t="shared" si="82"/>
        <v>830077.54111554998</v>
      </c>
      <c r="E5306" s="3"/>
    </row>
    <row r="5307" spans="1:5" ht="15.75" customHeight="1" x14ac:dyDescent="0.25">
      <c r="A5307" s="15"/>
      <c r="B5307" s="100" t="s">
        <v>1721</v>
      </c>
      <c r="C5307" s="149">
        <v>114575.45364265</v>
      </c>
      <c r="D5307" s="127">
        <f t="shared" si="82"/>
        <v>114575.45364265</v>
      </c>
      <c r="E5307" s="3"/>
    </row>
    <row r="5308" spans="1:5" ht="15.75" customHeight="1" x14ac:dyDescent="0.25">
      <c r="A5308" s="15"/>
      <c r="B5308" s="100" t="s">
        <v>787</v>
      </c>
      <c r="C5308" s="149">
        <v>193081.82044514999</v>
      </c>
      <c r="D5308" s="127">
        <f t="shared" si="82"/>
        <v>193081.82044514999</v>
      </c>
      <c r="E5308" s="3"/>
    </row>
    <row r="5309" spans="1:5" ht="15.75" customHeight="1" x14ac:dyDescent="0.25">
      <c r="A5309" s="15"/>
      <c r="B5309" s="100" t="s">
        <v>788</v>
      </c>
      <c r="C5309" s="149">
        <v>481405.09973465005</v>
      </c>
      <c r="D5309" s="127">
        <f t="shared" si="82"/>
        <v>481405.09973465005</v>
      </c>
      <c r="E5309" s="3"/>
    </row>
    <row r="5310" spans="1:5" ht="15.75" customHeight="1" x14ac:dyDescent="0.25">
      <c r="A5310" s="15"/>
      <c r="B5310" s="100" t="s">
        <v>2069</v>
      </c>
      <c r="C5310" s="149">
        <v>615360.13067620003</v>
      </c>
      <c r="D5310" s="127">
        <f t="shared" si="82"/>
        <v>615360.13067620003</v>
      </c>
      <c r="E5310" s="3"/>
    </row>
    <row r="5311" spans="1:5" ht="15.75" customHeight="1" x14ac:dyDescent="0.25">
      <c r="A5311" s="15"/>
      <c r="B5311" s="100" t="s">
        <v>224</v>
      </c>
      <c r="C5311" s="149">
        <v>3397320.8214809499</v>
      </c>
      <c r="D5311" s="127">
        <f t="shared" si="82"/>
        <v>3397320.8214809499</v>
      </c>
      <c r="E5311" s="3"/>
    </row>
    <row r="5312" spans="1:5" ht="15.75" customHeight="1" x14ac:dyDescent="0.25">
      <c r="A5312" s="15"/>
      <c r="B5312" s="100" t="s">
        <v>225</v>
      </c>
      <c r="C5312" s="149">
        <v>211443.95170990002</v>
      </c>
      <c r="D5312" s="127">
        <f t="shared" si="82"/>
        <v>211443.95170990002</v>
      </c>
      <c r="E5312" s="3"/>
    </row>
    <row r="5313" spans="1:5" ht="15.75" customHeight="1" x14ac:dyDescent="0.25">
      <c r="A5313" s="15"/>
      <c r="B5313" s="100" t="s">
        <v>227</v>
      </c>
      <c r="C5313" s="149">
        <v>193081.82044514999</v>
      </c>
      <c r="D5313" s="127">
        <f t="shared" si="82"/>
        <v>193081.82044514999</v>
      </c>
      <c r="E5313" s="3"/>
    </row>
    <row r="5314" spans="1:5" ht="15.75" customHeight="1" x14ac:dyDescent="0.25">
      <c r="A5314" s="15"/>
      <c r="B5314" s="100" t="s">
        <v>229</v>
      </c>
      <c r="C5314" s="149">
        <v>314041.16668014997</v>
      </c>
      <c r="D5314" s="127">
        <f t="shared" si="82"/>
        <v>314041.16668014997</v>
      </c>
      <c r="E5314" s="3"/>
    </row>
    <row r="5315" spans="1:5" ht="15.75" customHeight="1" x14ac:dyDescent="0.25">
      <c r="A5315" s="15"/>
      <c r="B5315" s="100" t="s">
        <v>1724</v>
      </c>
      <c r="C5315" s="149">
        <v>314041.16668014997</v>
      </c>
      <c r="D5315" s="127">
        <f t="shared" si="82"/>
        <v>314041.16668014997</v>
      </c>
      <c r="E5315" s="3"/>
    </row>
    <row r="5316" spans="1:5" ht="15.75" customHeight="1" x14ac:dyDescent="0.25">
      <c r="A5316" s="15"/>
      <c r="B5316" s="100" t="s">
        <v>2070</v>
      </c>
      <c r="C5316" s="149">
        <v>38588.290586300005</v>
      </c>
      <c r="D5316" s="127">
        <f t="shared" si="82"/>
        <v>38588.290586300005</v>
      </c>
      <c r="E5316" s="3"/>
    </row>
    <row r="5317" spans="1:5" ht="15.75" customHeight="1" x14ac:dyDescent="0.25">
      <c r="A5317" s="15"/>
      <c r="B5317" s="100" t="s">
        <v>1728</v>
      </c>
      <c r="C5317" s="149">
        <v>650340.36112955003</v>
      </c>
      <c r="D5317" s="127">
        <f t="shared" si="82"/>
        <v>650340.36112955003</v>
      </c>
      <c r="E5317" s="3"/>
    </row>
    <row r="5318" spans="1:5" ht="15.75" customHeight="1" x14ac:dyDescent="0.25">
      <c r="A5318" s="15"/>
      <c r="B5318" s="100" t="s">
        <v>629</v>
      </c>
      <c r="C5318" s="149">
        <v>579554.9699576</v>
      </c>
      <c r="D5318" s="127">
        <f t="shared" si="82"/>
        <v>579554.9699576</v>
      </c>
      <c r="E5318" s="3"/>
    </row>
    <row r="5319" spans="1:5" ht="15.75" customHeight="1" x14ac:dyDescent="0.25">
      <c r="A5319" s="15"/>
      <c r="B5319" s="100" t="s">
        <v>1973</v>
      </c>
      <c r="C5319" s="149">
        <v>223447.59741395002</v>
      </c>
      <c r="D5319" s="127">
        <f t="shared" si="82"/>
        <v>223447.59741395002</v>
      </c>
      <c r="E5319" s="3"/>
    </row>
    <row r="5320" spans="1:5" ht="15.75" customHeight="1" x14ac:dyDescent="0.25">
      <c r="A5320" s="15"/>
      <c r="B5320" s="100" t="s">
        <v>1729</v>
      </c>
      <c r="C5320" s="149">
        <v>205274.63926515001</v>
      </c>
      <c r="D5320" s="127">
        <f t="shared" si="82"/>
        <v>205274.63926515001</v>
      </c>
      <c r="E5320" s="3"/>
    </row>
    <row r="5321" spans="1:5" ht="15.75" customHeight="1" x14ac:dyDescent="0.25">
      <c r="A5321" s="15"/>
      <c r="B5321" s="100" t="s">
        <v>792</v>
      </c>
      <c r="C5321" s="149">
        <v>205274.63926515001</v>
      </c>
      <c r="D5321" s="127">
        <f t="shared" si="82"/>
        <v>205274.63926515001</v>
      </c>
      <c r="E5321" s="3"/>
    </row>
    <row r="5322" spans="1:5" ht="15.75" customHeight="1" x14ac:dyDescent="0.25">
      <c r="A5322" s="15"/>
      <c r="B5322" s="100" t="s">
        <v>793</v>
      </c>
      <c r="C5322" s="149">
        <v>205274.63926515001</v>
      </c>
      <c r="D5322" s="127">
        <f t="shared" si="82"/>
        <v>205274.63926515001</v>
      </c>
      <c r="E5322" s="3"/>
    </row>
    <row r="5323" spans="1:5" ht="15.75" customHeight="1" x14ac:dyDescent="0.25">
      <c r="A5323" s="15"/>
      <c r="B5323" s="100" t="s">
        <v>1731</v>
      </c>
      <c r="C5323" s="149">
        <v>205274.63926515001</v>
      </c>
      <c r="D5323" s="127">
        <f t="shared" si="82"/>
        <v>205274.63926515001</v>
      </c>
      <c r="E5323" s="3"/>
    </row>
    <row r="5324" spans="1:5" ht="15.75" customHeight="1" x14ac:dyDescent="0.25">
      <c r="A5324" s="15"/>
      <c r="B5324" s="100" t="s">
        <v>1732</v>
      </c>
      <c r="C5324" s="149">
        <v>205274.63926515001</v>
      </c>
      <c r="D5324" s="127">
        <f t="shared" si="82"/>
        <v>205274.63926515001</v>
      </c>
      <c r="E5324" s="3"/>
    </row>
    <row r="5325" spans="1:5" ht="15.75" customHeight="1" x14ac:dyDescent="0.25">
      <c r="A5325" s="15"/>
      <c r="B5325" s="100" t="s">
        <v>231</v>
      </c>
      <c r="C5325" s="149">
        <v>205274.63926515001</v>
      </c>
      <c r="D5325" s="127">
        <f t="shared" si="82"/>
        <v>205274.63926515001</v>
      </c>
      <c r="E5325" s="3"/>
    </row>
    <row r="5326" spans="1:5" ht="15.75" customHeight="1" x14ac:dyDescent="0.25">
      <c r="A5326" s="15"/>
      <c r="B5326" s="100" t="s">
        <v>1975</v>
      </c>
      <c r="C5326" s="149">
        <v>205274.63926515001</v>
      </c>
      <c r="D5326" s="127">
        <f t="shared" si="82"/>
        <v>205274.63926515001</v>
      </c>
      <c r="E5326" s="3"/>
    </row>
    <row r="5327" spans="1:5" ht="15.75" customHeight="1" x14ac:dyDescent="0.25">
      <c r="A5327" s="15"/>
      <c r="B5327" s="100" t="s">
        <v>232</v>
      </c>
      <c r="C5327" s="149">
        <v>205274.63926515001</v>
      </c>
      <c r="D5327" s="127">
        <f t="shared" ref="D5327:D5390" si="83">C5327</f>
        <v>205274.63926515001</v>
      </c>
      <c r="E5327" s="3"/>
    </row>
    <row r="5328" spans="1:5" ht="15.75" customHeight="1" x14ac:dyDescent="0.25">
      <c r="A5328" s="15"/>
      <c r="B5328" s="100" t="s">
        <v>233</v>
      </c>
      <c r="C5328" s="149">
        <v>205274.63926515001</v>
      </c>
      <c r="D5328" s="127">
        <f t="shared" si="83"/>
        <v>205274.63926515001</v>
      </c>
      <c r="E5328" s="3"/>
    </row>
    <row r="5329" spans="1:5" ht="15.75" customHeight="1" x14ac:dyDescent="0.25">
      <c r="A5329" s="15"/>
      <c r="B5329" s="100" t="s">
        <v>1976</v>
      </c>
      <c r="C5329" s="149">
        <v>205274.63926515001</v>
      </c>
      <c r="D5329" s="127">
        <f t="shared" si="83"/>
        <v>205274.63926515001</v>
      </c>
      <c r="E5329" s="3"/>
    </row>
    <row r="5330" spans="1:5" ht="15.75" customHeight="1" x14ac:dyDescent="0.25">
      <c r="A5330" s="15"/>
      <c r="B5330" s="100" t="s">
        <v>795</v>
      </c>
      <c r="C5330" s="149">
        <v>205274.63926515001</v>
      </c>
      <c r="D5330" s="127">
        <f t="shared" si="83"/>
        <v>205274.63926515001</v>
      </c>
      <c r="E5330" s="3"/>
    </row>
    <row r="5331" spans="1:5" ht="15.75" customHeight="1" x14ac:dyDescent="0.25">
      <c r="A5331" s="15"/>
      <c r="B5331" s="100" t="s">
        <v>234</v>
      </c>
      <c r="C5331" s="149">
        <v>205274.63926515001</v>
      </c>
      <c r="D5331" s="127">
        <f t="shared" si="83"/>
        <v>205274.63926515001</v>
      </c>
      <c r="E5331" s="3"/>
    </row>
    <row r="5332" spans="1:5" ht="15.75" customHeight="1" x14ac:dyDescent="0.25">
      <c r="A5332" s="15"/>
      <c r="B5332" s="100" t="s">
        <v>236</v>
      </c>
      <c r="C5332" s="149">
        <v>369315.06465490005</v>
      </c>
      <c r="D5332" s="127">
        <f t="shared" si="83"/>
        <v>369315.06465490005</v>
      </c>
      <c r="E5332" s="3"/>
    </row>
    <row r="5333" spans="1:5" ht="15.75" customHeight="1" x14ac:dyDescent="0.25">
      <c r="A5333" s="15"/>
      <c r="B5333" s="100" t="s">
        <v>632</v>
      </c>
      <c r="C5333" s="149">
        <v>451587.81570174999</v>
      </c>
      <c r="D5333" s="127">
        <f t="shared" si="83"/>
        <v>451587.81570174999</v>
      </c>
      <c r="E5333" s="3"/>
    </row>
    <row r="5334" spans="1:5" ht="15.75" customHeight="1" x14ac:dyDescent="0.25">
      <c r="A5334" s="15"/>
      <c r="B5334" s="100" t="s">
        <v>1977</v>
      </c>
      <c r="C5334" s="149">
        <v>530805.19340939994</v>
      </c>
      <c r="D5334" s="127">
        <f t="shared" si="83"/>
        <v>530805.19340939994</v>
      </c>
      <c r="E5334" s="3"/>
    </row>
    <row r="5335" spans="1:5" ht="15.75" customHeight="1" x14ac:dyDescent="0.25">
      <c r="A5335" s="15"/>
      <c r="B5335" s="100" t="s">
        <v>633</v>
      </c>
      <c r="C5335" s="149">
        <v>579554.9699576</v>
      </c>
      <c r="D5335" s="127">
        <f t="shared" si="83"/>
        <v>579554.9699576</v>
      </c>
      <c r="E5335" s="3"/>
    </row>
    <row r="5336" spans="1:5" ht="15.75" customHeight="1" x14ac:dyDescent="0.25">
      <c r="A5336" s="15"/>
      <c r="B5336" s="100" t="s">
        <v>1978</v>
      </c>
      <c r="C5336" s="149">
        <v>579554.9699576</v>
      </c>
      <c r="D5336" s="127">
        <f t="shared" si="83"/>
        <v>579554.9699576</v>
      </c>
      <c r="E5336" s="3"/>
    </row>
    <row r="5337" spans="1:5" ht="15.75" customHeight="1" x14ac:dyDescent="0.25">
      <c r="A5337" s="15"/>
      <c r="B5337" s="100" t="s">
        <v>1186</v>
      </c>
      <c r="C5337" s="149">
        <v>579554.9699576</v>
      </c>
      <c r="D5337" s="127">
        <f t="shared" si="83"/>
        <v>579554.9699576</v>
      </c>
      <c r="E5337" s="3"/>
    </row>
    <row r="5338" spans="1:5" ht="15.75" customHeight="1" x14ac:dyDescent="0.25">
      <c r="A5338" s="15"/>
      <c r="B5338" s="100" t="s">
        <v>2071</v>
      </c>
      <c r="C5338" s="149">
        <v>579554.9699576</v>
      </c>
      <c r="D5338" s="127">
        <f t="shared" si="83"/>
        <v>579554.9699576</v>
      </c>
      <c r="E5338" s="3"/>
    </row>
    <row r="5339" spans="1:5" ht="15.75" customHeight="1" x14ac:dyDescent="0.25">
      <c r="A5339" s="15"/>
      <c r="B5339" s="100" t="s">
        <v>639</v>
      </c>
      <c r="C5339" s="149">
        <v>94863.361279050005</v>
      </c>
      <c r="D5339" s="127">
        <f t="shared" si="83"/>
        <v>94863.361279050005</v>
      </c>
      <c r="E5339" s="3"/>
    </row>
    <row r="5340" spans="1:5" ht="15.75" customHeight="1" x14ac:dyDescent="0.25">
      <c r="A5340" s="15"/>
      <c r="B5340" s="100" t="s">
        <v>1739</v>
      </c>
      <c r="C5340" s="149">
        <v>94863.361279050005</v>
      </c>
      <c r="D5340" s="127">
        <f t="shared" si="83"/>
        <v>94863.361279050005</v>
      </c>
      <c r="E5340" s="3"/>
    </row>
    <row r="5341" spans="1:5" ht="15.75" customHeight="1" x14ac:dyDescent="0.25">
      <c r="A5341" s="15"/>
      <c r="B5341" s="100" t="s">
        <v>12</v>
      </c>
      <c r="C5341" s="149">
        <v>145647.03386415</v>
      </c>
      <c r="D5341" s="127">
        <f t="shared" si="83"/>
        <v>145647.03386415</v>
      </c>
      <c r="E5341" s="3"/>
    </row>
    <row r="5342" spans="1:5" ht="15.75" customHeight="1" x14ac:dyDescent="0.25">
      <c r="A5342" s="15"/>
      <c r="B5342" s="100" t="s">
        <v>13</v>
      </c>
      <c r="C5342" s="149">
        <v>260727.07165959995</v>
      </c>
      <c r="D5342" s="127">
        <f t="shared" si="83"/>
        <v>260727.07165959995</v>
      </c>
      <c r="E5342" s="3"/>
    </row>
    <row r="5343" spans="1:5" ht="15.75" customHeight="1" x14ac:dyDescent="0.25">
      <c r="A5343" s="15"/>
      <c r="B5343" s="100" t="s">
        <v>2072</v>
      </c>
      <c r="C5343" s="149">
        <v>118551.15777960001</v>
      </c>
      <c r="D5343" s="127">
        <f t="shared" si="83"/>
        <v>118551.15777960001</v>
      </c>
      <c r="E5343" s="3"/>
    </row>
    <row r="5344" spans="1:5" ht="15.75" customHeight="1" x14ac:dyDescent="0.25">
      <c r="A5344" s="15"/>
      <c r="B5344" s="100" t="s">
        <v>245</v>
      </c>
      <c r="C5344" s="149">
        <v>542621.18190734996</v>
      </c>
      <c r="D5344" s="127">
        <f t="shared" si="83"/>
        <v>542621.18190734996</v>
      </c>
      <c r="E5344" s="3"/>
    </row>
    <row r="5345" spans="1:5" ht="15.75" customHeight="1" x14ac:dyDescent="0.25">
      <c r="A5345" s="15"/>
      <c r="B5345" s="100" t="s">
        <v>1189</v>
      </c>
      <c r="C5345" s="149">
        <v>445755.11312150001</v>
      </c>
      <c r="D5345" s="127">
        <f t="shared" si="83"/>
        <v>445755.11312150001</v>
      </c>
      <c r="E5345" s="3"/>
    </row>
    <row r="5346" spans="1:5" ht="15.75" customHeight="1" x14ac:dyDescent="0.25">
      <c r="A5346" s="15"/>
      <c r="B5346" s="100" t="s">
        <v>1191</v>
      </c>
      <c r="C5346" s="149">
        <v>451587.81570174999</v>
      </c>
      <c r="D5346" s="127">
        <f t="shared" si="83"/>
        <v>451587.81570174999</v>
      </c>
      <c r="E5346" s="3"/>
    </row>
    <row r="5347" spans="1:5" ht="15.75" customHeight="1" x14ac:dyDescent="0.25">
      <c r="A5347" s="15"/>
      <c r="B5347" s="100" t="s">
        <v>2073</v>
      </c>
      <c r="C5347" s="149">
        <v>1180478.2324426</v>
      </c>
      <c r="D5347" s="127">
        <f t="shared" si="83"/>
        <v>1180478.2324426</v>
      </c>
      <c r="E5347" s="3"/>
    </row>
    <row r="5348" spans="1:5" ht="15.75" customHeight="1" x14ac:dyDescent="0.25">
      <c r="A5348" s="15"/>
      <c r="B5348" s="100" t="s">
        <v>2074</v>
      </c>
      <c r="C5348" s="149">
        <v>1180478.2324426</v>
      </c>
      <c r="D5348" s="127">
        <f t="shared" si="83"/>
        <v>1180478.2324426</v>
      </c>
      <c r="E5348" s="3"/>
    </row>
    <row r="5349" spans="1:5" ht="15.75" customHeight="1" x14ac:dyDescent="0.25">
      <c r="A5349" s="15"/>
      <c r="B5349" s="100" t="s">
        <v>2075</v>
      </c>
      <c r="C5349" s="149">
        <v>1180478.2324426</v>
      </c>
      <c r="D5349" s="127">
        <f t="shared" si="83"/>
        <v>1180478.2324426</v>
      </c>
      <c r="E5349" s="3"/>
    </row>
    <row r="5350" spans="1:5" ht="15.75" customHeight="1" x14ac:dyDescent="0.25">
      <c r="A5350" s="15"/>
      <c r="B5350" s="100" t="s">
        <v>250</v>
      </c>
      <c r="C5350" s="149">
        <v>1180478.2324426</v>
      </c>
      <c r="D5350" s="127">
        <f t="shared" si="83"/>
        <v>1180478.2324426</v>
      </c>
      <c r="E5350" s="3"/>
    </row>
    <row r="5351" spans="1:5" ht="15.75" customHeight="1" x14ac:dyDescent="0.25">
      <c r="A5351" s="15"/>
      <c r="B5351" s="100" t="s">
        <v>251</v>
      </c>
      <c r="C5351" s="149">
        <v>1180478.2324426</v>
      </c>
      <c r="D5351" s="127">
        <f t="shared" si="83"/>
        <v>1180478.2324426</v>
      </c>
      <c r="E5351" s="3"/>
    </row>
    <row r="5352" spans="1:5" ht="15.75" customHeight="1" x14ac:dyDescent="0.25">
      <c r="A5352" s="15"/>
      <c r="B5352" s="100" t="s">
        <v>2076</v>
      </c>
      <c r="C5352" s="149">
        <v>58292.358669999994</v>
      </c>
      <c r="D5352" s="127">
        <f t="shared" si="83"/>
        <v>58292.358669999994</v>
      </c>
      <c r="E5352" s="3"/>
    </row>
    <row r="5353" spans="1:5" ht="15.75" customHeight="1" x14ac:dyDescent="0.25">
      <c r="A5353" s="15"/>
      <c r="B5353" s="100" t="s">
        <v>2077</v>
      </c>
      <c r="C5353" s="149">
        <v>58292.358669999994</v>
      </c>
      <c r="D5353" s="127">
        <f t="shared" si="83"/>
        <v>58292.358669999994</v>
      </c>
      <c r="E5353" s="3"/>
    </row>
    <row r="5354" spans="1:5" ht="15.75" customHeight="1" x14ac:dyDescent="0.25">
      <c r="A5354" s="15"/>
      <c r="B5354" s="100" t="s">
        <v>1983</v>
      </c>
      <c r="C5354" s="149">
        <v>58292.358669999994</v>
      </c>
      <c r="D5354" s="127">
        <f t="shared" si="83"/>
        <v>58292.358669999994</v>
      </c>
      <c r="E5354" s="3"/>
    </row>
    <row r="5355" spans="1:5" ht="15.75" customHeight="1" x14ac:dyDescent="0.25">
      <c r="A5355" s="15"/>
      <c r="B5355" s="100" t="s">
        <v>1752</v>
      </c>
      <c r="C5355" s="149">
        <v>58292.358669999994</v>
      </c>
      <c r="D5355" s="127">
        <f t="shared" si="83"/>
        <v>58292.358669999994</v>
      </c>
      <c r="E5355" s="3"/>
    </row>
    <row r="5356" spans="1:5" ht="15.75" customHeight="1" x14ac:dyDescent="0.25">
      <c r="A5356" s="15"/>
      <c r="B5356" s="100" t="s">
        <v>1985</v>
      </c>
      <c r="C5356" s="149">
        <v>58292.358669999994</v>
      </c>
      <c r="D5356" s="127">
        <f t="shared" si="83"/>
        <v>58292.358669999994</v>
      </c>
      <c r="E5356" s="3"/>
    </row>
    <row r="5357" spans="1:5" ht="15.75" customHeight="1" x14ac:dyDescent="0.25">
      <c r="A5357" s="15"/>
      <c r="B5357" s="100" t="s">
        <v>1754</v>
      </c>
      <c r="C5357" s="149">
        <v>58292.358669999994</v>
      </c>
      <c r="D5357" s="127">
        <f t="shared" si="83"/>
        <v>58292.358669999994</v>
      </c>
      <c r="E5357" s="3"/>
    </row>
    <row r="5358" spans="1:5" ht="15.75" customHeight="1" x14ac:dyDescent="0.25">
      <c r="A5358" s="15"/>
      <c r="B5358" s="100" t="s">
        <v>257</v>
      </c>
      <c r="C5358" s="149">
        <v>58292.358669999994</v>
      </c>
      <c r="D5358" s="127">
        <f t="shared" si="83"/>
        <v>58292.358669999994</v>
      </c>
      <c r="E5358" s="3"/>
    </row>
    <row r="5359" spans="1:5" ht="15.75" customHeight="1" x14ac:dyDescent="0.25">
      <c r="A5359" s="15"/>
      <c r="B5359" s="100" t="s">
        <v>1757</v>
      </c>
      <c r="C5359" s="149">
        <v>49581.773318350002</v>
      </c>
      <c r="D5359" s="127">
        <f t="shared" si="83"/>
        <v>49581.773318350002</v>
      </c>
      <c r="E5359" s="3"/>
    </row>
    <row r="5360" spans="1:5" ht="15.75" customHeight="1" x14ac:dyDescent="0.25">
      <c r="A5360" s="15"/>
      <c r="B5360" s="100" t="s">
        <v>1759</v>
      </c>
      <c r="C5360" s="149">
        <v>49581.773318350002</v>
      </c>
      <c r="D5360" s="127">
        <f t="shared" si="83"/>
        <v>49581.773318350002</v>
      </c>
      <c r="E5360" s="3"/>
    </row>
    <row r="5361" spans="1:5" ht="15.75" customHeight="1" x14ac:dyDescent="0.25">
      <c r="A5361" s="15"/>
      <c r="B5361" s="100" t="s">
        <v>647</v>
      </c>
      <c r="C5361" s="149">
        <v>493728.59900000005</v>
      </c>
      <c r="D5361" s="127">
        <f t="shared" si="83"/>
        <v>493728.59900000005</v>
      </c>
      <c r="E5361" s="3"/>
    </row>
    <row r="5362" spans="1:5" ht="15.75" customHeight="1" x14ac:dyDescent="0.25">
      <c r="A5362" s="15"/>
      <c r="B5362" s="100" t="s">
        <v>1761</v>
      </c>
      <c r="C5362" s="149">
        <v>126746.20330190001</v>
      </c>
      <c r="D5362" s="127">
        <f t="shared" si="83"/>
        <v>126746.20330190001</v>
      </c>
      <c r="E5362" s="3"/>
    </row>
    <row r="5363" spans="1:5" ht="15.75" customHeight="1" x14ac:dyDescent="0.25">
      <c r="A5363" s="15"/>
      <c r="B5363" s="100" t="s">
        <v>1762</v>
      </c>
      <c r="C5363" s="149">
        <v>126746.20330190001</v>
      </c>
      <c r="D5363" s="127">
        <f t="shared" si="83"/>
        <v>126746.20330190001</v>
      </c>
      <c r="E5363" s="3"/>
    </row>
    <row r="5364" spans="1:5" ht="15.75" customHeight="1" x14ac:dyDescent="0.25">
      <c r="A5364" s="15"/>
      <c r="B5364" s="100" t="s">
        <v>262</v>
      </c>
      <c r="C5364" s="149">
        <v>111467.6164329</v>
      </c>
      <c r="D5364" s="127">
        <f t="shared" si="83"/>
        <v>111467.6164329</v>
      </c>
      <c r="E5364" s="3"/>
    </row>
    <row r="5365" spans="1:5" ht="15.75" customHeight="1" x14ac:dyDescent="0.25">
      <c r="A5365" s="15"/>
      <c r="B5365" s="100" t="s">
        <v>814</v>
      </c>
      <c r="C5365" s="149">
        <v>650340.36112955003</v>
      </c>
      <c r="D5365" s="127">
        <f t="shared" si="83"/>
        <v>650340.36112955003</v>
      </c>
      <c r="E5365" s="3"/>
    </row>
    <row r="5366" spans="1:5" ht="15.75" customHeight="1" x14ac:dyDescent="0.25">
      <c r="A5366" s="15"/>
      <c r="B5366" s="100" t="s">
        <v>2078</v>
      </c>
      <c r="C5366" s="149">
        <v>179251.70490499999</v>
      </c>
      <c r="D5366" s="127">
        <f t="shared" si="83"/>
        <v>179251.70490499999</v>
      </c>
      <c r="E5366" s="3"/>
    </row>
    <row r="5367" spans="1:5" ht="15.75" customHeight="1" x14ac:dyDescent="0.25">
      <c r="A5367" s="15"/>
      <c r="B5367" s="100" t="s">
        <v>2079</v>
      </c>
      <c r="C5367" s="149">
        <v>179251.70490499999</v>
      </c>
      <c r="D5367" s="127">
        <f t="shared" si="83"/>
        <v>179251.70490499999</v>
      </c>
      <c r="E5367" s="3"/>
    </row>
    <row r="5368" spans="1:5" ht="15.75" customHeight="1" x14ac:dyDescent="0.25">
      <c r="A5368" s="15"/>
      <c r="B5368" s="100" t="s">
        <v>1766</v>
      </c>
      <c r="C5368" s="149">
        <v>566610.35412799998</v>
      </c>
      <c r="D5368" s="127">
        <f t="shared" si="83"/>
        <v>566610.35412799998</v>
      </c>
      <c r="E5368" s="3"/>
    </row>
    <row r="5369" spans="1:5" ht="15.75" customHeight="1" x14ac:dyDescent="0.25">
      <c r="A5369" s="15"/>
      <c r="B5369" s="100" t="s">
        <v>1992</v>
      </c>
      <c r="C5369" s="149">
        <v>314041.16668014997</v>
      </c>
      <c r="D5369" s="127">
        <f t="shared" si="83"/>
        <v>314041.16668014997</v>
      </c>
      <c r="E5369" s="3"/>
    </row>
    <row r="5370" spans="1:5" ht="15.75" customHeight="1" x14ac:dyDescent="0.25">
      <c r="A5370" s="15"/>
      <c r="B5370" s="100" t="s">
        <v>1993</v>
      </c>
      <c r="C5370" s="149">
        <v>314041.16668014997</v>
      </c>
      <c r="D5370" s="127">
        <f t="shared" si="83"/>
        <v>314041.16668014997</v>
      </c>
      <c r="E5370" s="3"/>
    </row>
    <row r="5371" spans="1:5" ht="15.75" customHeight="1" x14ac:dyDescent="0.25">
      <c r="A5371" s="15"/>
      <c r="B5371" s="100" t="s">
        <v>653</v>
      </c>
      <c r="C5371" s="149">
        <v>223447.59741395002</v>
      </c>
      <c r="D5371" s="127">
        <f t="shared" si="83"/>
        <v>223447.59741395002</v>
      </c>
      <c r="E5371" s="3"/>
    </row>
    <row r="5372" spans="1:5" ht="15.75" customHeight="1" x14ac:dyDescent="0.25">
      <c r="A5372" s="15"/>
      <c r="B5372" s="100" t="s">
        <v>1770</v>
      </c>
      <c r="C5372" s="149">
        <v>238734.2133449</v>
      </c>
      <c r="D5372" s="127">
        <f t="shared" si="83"/>
        <v>238734.2133449</v>
      </c>
      <c r="E5372" s="3"/>
    </row>
    <row r="5373" spans="1:5" ht="15.75" customHeight="1" x14ac:dyDescent="0.25">
      <c r="A5373" s="15"/>
      <c r="B5373" s="100" t="s">
        <v>1995</v>
      </c>
      <c r="C5373" s="149">
        <v>238734.2133449</v>
      </c>
      <c r="D5373" s="127">
        <f t="shared" si="83"/>
        <v>238734.2133449</v>
      </c>
      <c r="E5373" s="3"/>
    </row>
    <row r="5374" spans="1:5" ht="15.75" customHeight="1" x14ac:dyDescent="0.25">
      <c r="A5374" s="15"/>
      <c r="B5374" s="100" t="s">
        <v>1996</v>
      </c>
      <c r="C5374" s="149">
        <v>238734.2133449</v>
      </c>
      <c r="D5374" s="127">
        <f t="shared" si="83"/>
        <v>238734.2133449</v>
      </c>
      <c r="E5374" s="3"/>
    </row>
    <row r="5375" spans="1:5" ht="15.75" customHeight="1" x14ac:dyDescent="0.25">
      <c r="A5375" s="15"/>
      <c r="B5375" s="100" t="s">
        <v>1575</v>
      </c>
      <c r="C5375" s="149">
        <v>238734.2133449</v>
      </c>
      <c r="D5375" s="127">
        <f t="shared" si="83"/>
        <v>238734.2133449</v>
      </c>
      <c r="E5375" s="3"/>
    </row>
    <row r="5376" spans="1:5" ht="15.75" customHeight="1" x14ac:dyDescent="0.25">
      <c r="A5376" s="15"/>
      <c r="B5376" s="100" t="s">
        <v>1576</v>
      </c>
      <c r="C5376" s="149">
        <v>238734.2133449</v>
      </c>
      <c r="D5376" s="127">
        <f t="shared" si="83"/>
        <v>238734.2133449</v>
      </c>
      <c r="E5376" s="3"/>
    </row>
    <row r="5377" spans="1:5" ht="15.75" customHeight="1" x14ac:dyDescent="0.25">
      <c r="A5377" s="15"/>
      <c r="B5377" s="100" t="s">
        <v>1772</v>
      </c>
      <c r="C5377" s="149">
        <v>238734.2133449</v>
      </c>
      <c r="D5377" s="127">
        <f t="shared" si="83"/>
        <v>238734.2133449</v>
      </c>
      <c r="E5377" s="3"/>
    </row>
    <row r="5378" spans="1:5" ht="15.75" customHeight="1" x14ac:dyDescent="0.25">
      <c r="A5378" s="15"/>
      <c r="B5378" s="100" t="s">
        <v>1283</v>
      </c>
      <c r="C5378" s="149">
        <v>122976.63421225001</v>
      </c>
      <c r="D5378" s="127">
        <f t="shared" si="83"/>
        <v>122976.63421225001</v>
      </c>
      <c r="E5378" s="3"/>
    </row>
    <row r="5379" spans="1:5" ht="15.75" customHeight="1" x14ac:dyDescent="0.25">
      <c r="A5379" s="15"/>
      <c r="B5379" s="100" t="s">
        <v>2080</v>
      </c>
      <c r="C5379" s="149">
        <v>122976.63421225001</v>
      </c>
      <c r="D5379" s="127">
        <f t="shared" si="83"/>
        <v>122976.63421225001</v>
      </c>
      <c r="E5379" s="3"/>
    </row>
    <row r="5380" spans="1:5" ht="15.75" customHeight="1" x14ac:dyDescent="0.25">
      <c r="A5380" s="15"/>
      <c r="B5380" s="100" t="s">
        <v>660</v>
      </c>
      <c r="C5380" s="149">
        <v>217844.8540541</v>
      </c>
      <c r="D5380" s="127">
        <f t="shared" si="83"/>
        <v>217844.8540541</v>
      </c>
      <c r="E5380" s="3"/>
    </row>
    <row r="5381" spans="1:5" ht="15.75" customHeight="1" x14ac:dyDescent="0.25">
      <c r="A5381" s="15"/>
      <c r="B5381" s="100" t="s">
        <v>273</v>
      </c>
      <c r="C5381" s="149">
        <v>369315.06465490005</v>
      </c>
      <c r="D5381" s="127">
        <f t="shared" si="83"/>
        <v>369315.06465490005</v>
      </c>
      <c r="E5381" s="3"/>
    </row>
    <row r="5382" spans="1:5" ht="15.75" customHeight="1" x14ac:dyDescent="0.25">
      <c r="A5382" s="15"/>
      <c r="B5382" s="100" t="s">
        <v>1215</v>
      </c>
      <c r="C5382" s="149">
        <v>831451.97196424997</v>
      </c>
      <c r="D5382" s="127">
        <f t="shared" si="83"/>
        <v>831451.97196424997</v>
      </c>
      <c r="E5382" s="3"/>
    </row>
    <row r="5383" spans="1:5" ht="15.75" customHeight="1" x14ac:dyDescent="0.25">
      <c r="A5383" s="15"/>
      <c r="B5383" s="100" t="s">
        <v>1777</v>
      </c>
      <c r="C5383" s="149">
        <v>602364.44596964994</v>
      </c>
      <c r="D5383" s="127">
        <f t="shared" si="83"/>
        <v>602364.44596964994</v>
      </c>
      <c r="E5383" s="3"/>
    </row>
    <row r="5384" spans="1:5" ht="15.75" customHeight="1" x14ac:dyDescent="0.25">
      <c r="A5384" s="15"/>
      <c r="B5384" s="100" t="s">
        <v>274</v>
      </c>
      <c r="C5384" s="149">
        <v>385186.91401189996</v>
      </c>
      <c r="D5384" s="127">
        <f t="shared" si="83"/>
        <v>385186.91401189996</v>
      </c>
      <c r="E5384" s="3"/>
    </row>
    <row r="5385" spans="1:5" ht="15.75" customHeight="1" x14ac:dyDescent="0.25">
      <c r="A5385" s="15"/>
      <c r="B5385" s="100" t="s">
        <v>830</v>
      </c>
      <c r="C5385" s="149">
        <v>385186.91401189996</v>
      </c>
      <c r="D5385" s="127">
        <f t="shared" si="83"/>
        <v>385186.91401189996</v>
      </c>
      <c r="E5385" s="3"/>
    </row>
    <row r="5386" spans="1:5" ht="15.75" customHeight="1" x14ac:dyDescent="0.25">
      <c r="A5386" s="15"/>
      <c r="B5386" s="100" t="s">
        <v>2000</v>
      </c>
      <c r="C5386" s="149">
        <v>91093.792189400003</v>
      </c>
      <c r="D5386" s="127">
        <f t="shared" si="83"/>
        <v>91093.792189400003</v>
      </c>
      <c r="E5386" s="3"/>
    </row>
    <row r="5387" spans="1:5" ht="15.75" customHeight="1" x14ac:dyDescent="0.25">
      <c r="A5387" s="15"/>
      <c r="B5387" s="100" t="s">
        <v>1780</v>
      </c>
      <c r="C5387" s="149">
        <v>602364.44596964994</v>
      </c>
      <c r="D5387" s="127">
        <f t="shared" si="83"/>
        <v>602364.44596964994</v>
      </c>
      <c r="E5387" s="3"/>
    </row>
    <row r="5388" spans="1:5" ht="15.75" customHeight="1" x14ac:dyDescent="0.25">
      <c r="A5388" s="15"/>
      <c r="B5388" s="100" t="s">
        <v>280</v>
      </c>
      <c r="C5388" s="149">
        <v>602364.44596964994</v>
      </c>
      <c r="D5388" s="127">
        <f t="shared" si="83"/>
        <v>602364.44596964994</v>
      </c>
      <c r="E5388" s="3"/>
    </row>
    <row r="5389" spans="1:5" ht="15.75" customHeight="1" x14ac:dyDescent="0.25">
      <c r="A5389" s="15"/>
      <c r="B5389" s="100" t="s">
        <v>281</v>
      </c>
      <c r="C5389" s="149">
        <v>602364.44596964994</v>
      </c>
      <c r="D5389" s="127">
        <f t="shared" si="83"/>
        <v>602364.44596964994</v>
      </c>
      <c r="E5389" s="3"/>
    </row>
    <row r="5390" spans="1:5" ht="15.75" customHeight="1" x14ac:dyDescent="0.25">
      <c r="A5390" s="15"/>
      <c r="B5390" s="100" t="s">
        <v>1784</v>
      </c>
      <c r="C5390" s="149">
        <v>602364.44596964994</v>
      </c>
      <c r="D5390" s="127">
        <f t="shared" si="83"/>
        <v>602364.44596964994</v>
      </c>
      <c r="E5390" s="3"/>
    </row>
    <row r="5391" spans="1:5" ht="15.75" customHeight="1" x14ac:dyDescent="0.25">
      <c r="A5391" s="15"/>
      <c r="B5391" s="100" t="s">
        <v>1785</v>
      </c>
      <c r="C5391" s="149">
        <v>602364.44596964994</v>
      </c>
      <c r="D5391" s="127">
        <f t="shared" ref="D5391:D5454" si="84">C5391</f>
        <v>602364.44596964994</v>
      </c>
      <c r="E5391" s="3"/>
    </row>
    <row r="5392" spans="1:5" ht="15.75" customHeight="1" x14ac:dyDescent="0.25">
      <c r="A5392" s="15"/>
      <c r="B5392" s="100" t="s">
        <v>283</v>
      </c>
      <c r="C5392" s="149">
        <v>179251.70490499999</v>
      </c>
      <c r="D5392" s="127">
        <f t="shared" si="84"/>
        <v>179251.70490499999</v>
      </c>
      <c r="E5392" s="3"/>
    </row>
    <row r="5393" spans="1:5" ht="15.75" customHeight="1" x14ac:dyDescent="0.25">
      <c r="A5393" s="15"/>
      <c r="B5393" s="100" t="s">
        <v>284</v>
      </c>
      <c r="C5393" s="149">
        <v>179251.70490499999</v>
      </c>
      <c r="D5393" s="127">
        <f t="shared" si="84"/>
        <v>179251.70490499999</v>
      </c>
      <c r="E5393" s="3"/>
    </row>
    <row r="5394" spans="1:5" ht="15.75" customHeight="1" x14ac:dyDescent="0.25">
      <c r="A5394" s="15"/>
      <c r="B5394" s="100" t="s">
        <v>2081</v>
      </c>
      <c r="C5394" s="149">
        <v>179251.70490499999</v>
      </c>
      <c r="D5394" s="127">
        <f t="shared" si="84"/>
        <v>179251.70490499999</v>
      </c>
      <c r="E5394" s="3"/>
    </row>
    <row r="5395" spans="1:5" ht="15.75" customHeight="1" x14ac:dyDescent="0.25">
      <c r="A5395" s="15"/>
      <c r="B5395" s="100" t="s">
        <v>288</v>
      </c>
      <c r="C5395" s="149">
        <v>179251.70490499999</v>
      </c>
      <c r="D5395" s="127">
        <f t="shared" si="84"/>
        <v>179251.70490499999</v>
      </c>
      <c r="E5395" s="3"/>
    </row>
    <row r="5396" spans="1:5" ht="15.75" customHeight="1" x14ac:dyDescent="0.25">
      <c r="A5396" s="15"/>
      <c r="B5396" s="100" t="s">
        <v>1787</v>
      </c>
      <c r="C5396" s="149">
        <v>179251.70490499999</v>
      </c>
      <c r="D5396" s="127">
        <f t="shared" si="84"/>
        <v>179251.70490499999</v>
      </c>
      <c r="E5396" s="3"/>
    </row>
    <row r="5397" spans="1:5" ht="15.75" customHeight="1" x14ac:dyDescent="0.25">
      <c r="A5397" s="15"/>
      <c r="B5397" s="100" t="s">
        <v>289</v>
      </c>
      <c r="C5397" s="149">
        <v>662828.53506870009</v>
      </c>
      <c r="D5397" s="127">
        <f t="shared" si="84"/>
        <v>662828.53506870009</v>
      </c>
      <c r="E5397" s="3"/>
    </row>
    <row r="5398" spans="1:5" ht="15.75" customHeight="1" x14ac:dyDescent="0.25">
      <c r="A5398" s="15"/>
      <c r="B5398" s="100" t="s">
        <v>1788</v>
      </c>
      <c r="C5398" s="149">
        <v>58292.358669999994</v>
      </c>
      <c r="D5398" s="127">
        <f t="shared" si="84"/>
        <v>58292.358669999994</v>
      </c>
      <c r="E5398" s="3"/>
    </row>
    <row r="5399" spans="1:5" ht="15.75" customHeight="1" x14ac:dyDescent="0.25">
      <c r="A5399" s="15"/>
      <c r="B5399" s="100" t="s">
        <v>292</v>
      </c>
      <c r="C5399" s="149">
        <v>58292.358669999994</v>
      </c>
      <c r="D5399" s="127">
        <f t="shared" si="84"/>
        <v>58292.358669999994</v>
      </c>
      <c r="E5399" s="3"/>
    </row>
    <row r="5400" spans="1:5" ht="15.75" customHeight="1" x14ac:dyDescent="0.25">
      <c r="A5400" s="15"/>
      <c r="B5400" s="100" t="s">
        <v>531</v>
      </c>
      <c r="C5400" s="149">
        <v>58292.358669999994</v>
      </c>
      <c r="D5400" s="127">
        <f t="shared" si="84"/>
        <v>58292.358669999994</v>
      </c>
      <c r="E5400" s="3"/>
    </row>
    <row r="5401" spans="1:5" ht="15.75" customHeight="1" x14ac:dyDescent="0.25">
      <c r="A5401" s="15"/>
      <c r="B5401" s="100" t="s">
        <v>293</v>
      </c>
      <c r="C5401" s="149">
        <v>58292.358669999994</v>
      </c>
      <c r="D5401" s="127">
        <f t="shared" si="84"/>
        <v>58292.358669999994</v>
      </c>
      <c r="E5401" s="3"/>
    </row>
    <row r="5402" spans="1:5" ht="15.75" customHeight="1" x14ac:dyDescent="0.25">
      <c r="A5402" s="15"/>
      <c r="B5402" s="100" t="s">
        <v>1789</v>
      </c>
      <c r="C5402" s="149">
        <v>58292.358669999994</v>
      </c>
      <c r="D5402" s="127">
        <f t="shared" si="84"/>
        <v>58292.358669999994</v>
      </c>
      <c r="E5402" s="3"/>
    </row>
    <row r="5403" spans="1:5" ht="15.75" customHeight="1" x14ac:dyDescent="0.25">
      <c r="A5403" s="15"/>
      <c r="B5403" s="100" t="s">
        <v>1797</v>
      </c>
      <c r="C5403" s="149">
        <v>602364.44596964994</v>
      </c>
      <c r="D5403" s="127">
        <f t="shared" si="84"/>
        <v>602364.44596964994</v>
      </c>
      <c r="E5403" s="3"/>
    </row>
    <row r="5404" spans="1:5" ht="15.75" customHeight="1" x14ac:dyDescent="0.25">
      <c r="A5404" s="15"/>
      <c r="B5404" s="100" t="s">
        <v>295</v>
      </c>
      <c r="C5404" s="149">
        <v>602364.44596964994</v>
      </c>
      <c r="D5404" s="127">
        <f t="shared" si="84"/>
        <v>602364.44596964994</v>
      </c>
      <c r="E5404" s="3"/>
    </row>
    <row r="5405" spans="1:5" ht="15.75" customHeight="1" x14ac:dyDescent="0.25">
      <c r="A5405" s="15"/>
      <c r="B5405" s="100" t="s">
        <v>1800</v>
      </c>
      <c r="C5405" s="149">
        <v>602364.44596964994</v>
      </c>
      <c r="D5405" s="127">
        <f t="shared" si="84"/>
        <v>602364.44596964994</v>
      </c>
      <c r="E5405" s="3"/>
    </row>
    <row r="5406" spans="1:5" ht="15.75" customHeight="1" x14ac:dyDescent="0.25">
      <c r="A5406" s="15"/>
      <c r="B5406" s="100" t="s">
        <v>484</v>
      </c>
      <c r="C5406" s="149">
        <v>37911.260928449999</v>
      </c>
      <c r="D5406" s="127">
        <f t="shared" si="84"/>
        <v>37911.260928449999</v>
      </c>
      <c r="E5406" s="3"/>
    </row>
    <row r="5407" spans="1:5" ht="15.75" customHeight="1" x14ac:dyDescent="0.25">
      <c r="A5407" s="15"/>
      <c r="B5407" s="100" t="s">
        <v>1801</v>
      </c>
      <c r="C5407" s="149">
        <v>271692.29725819995</v>
      </c>
      <c r="D5407" s="127">
        <f t="shared" si="84"/>
        <v>271692.29725819995</v>
      </c>
      <c r="E5407" s="3"/>
    </row>
    <row r="5408" spans="1:5" ht="15.75" customHeight="1" x14ac:dyDescent="0.25">
      <c r="A5408" s="13" t="s">
        <v>0</v>
      </c>
      <c r="B5408" s="101" t="s">
        <v>2082</v>
      </c>
      <c r="C5408" s="91" t="s">
        <v>4330</v>
      </c>
      <c r="D5408" s="126" t="s">
        <v>4331</v>
      </c>
      <c r="E5408" s="3"/>
    </row>
    <row r="5409" spans="1:5" ht="15.75" customHeight="1" x14ac:dyDescent="0.25">
      <c r="A5409" s="13"/>
      <c r="B5409" s="102" t="s">
        <v>3</v>
      </c>
      <c r="C5409" s="91"/>
      <c r="D5409" s="126"/>
      <c r="E5409" s="3"/>
    </row>
    <row r="5410" spans="1:5" ht="31.5" customHeight="1" x14ac:dyDescent="0.25">
      <c r="A5410" s="13">
        <v>5</v>
      </c>
      <c r="B5410" s="104" t="s">
        <v>2083</v>
      </c>
      <c r="C5410" s="91"/>
      <c r="D5410" s="126"/>
      <c r="E5410" s="3"/>
    </row>
    <row r="5411" spans="1:5" ht="15.75" customHeight="1" x14ac:dyDescent="0.25">
      <c r="A5411" s="14"/>
      <c r="B5411" s="103" t="s">
        <v>372</v>
      </c>
      <c r="C5411" s="149">
        <v>58292.358669999994</v>
      </c>
      <c r="D5411" s="127">
        <f t="shared" si="84"/>
        <v>58292.358669999994</v>
      </c>
      <c r="E5411" s="3"/>
    </row>
    <row r="5412" spans="1:5" ht="15.75" customHeight="1" x14ac:dyDescent="0.25">
      <c r="A5412" s="14"/>
      <c r="B5412" s="103" t="s">
        <v>1301</v>
      </c>
      <c r="C5412" s="149">
        <v>68284.316177350003</v>
      </c>
      <c r="D5412" s="127">
        <f t="shared" si="84"/>
        <v>68284.316177350003</v>
      </c>
      <c r="E5412" s="3"/>
    </row>
    <row r="5413" spans="1:5" ht="15.75" customHeight="1" x14ac:dyDescent="0.25">
      <c r="A5413" s="14"/>
      <c r="B5413" s="103" t="s">
        <v>2084</v>
      </c>
      <c r="C5413" s="149">
        <v>715024.64145384997</v>
      </c>
      <c r="D5413" s="127">
        <f t="shared" si="84"/>
        <v>715024.64145384997</v>
      </c>
      <c r="E5413" s="3"/>
    </row>
    <row r="5414" spans="1:5" ht="15.75" customHeight="1" x14ac:dyDescent="0.25">
      <c r="A5414" s="14"/>
      <c r="B5414" s="103" t="s">
        <v>2085</v>
      </c>
      <c r="C5414" s="149">
        <v>338027.90961939999</v>
      </c>
      <c r="D5414" s="127">
        <f t="shared" si="84"/>
        <v>338027.90961939999</v>
      </c>
      <c r="E5414" s="3"/>
    </row>
    <row r="5415" spans="1:5" ht="15.75" customHeight="1" x14ac:dyDescent="0.25">
      <c r="A5415" s="14"/>
      <c r="B5415" s="103" t="s">
        <v>2086</v>
      </c>
      <c r="C5415" s="149">
        <v>579554.9699576</v>
      </c>
      <c r="D5415" s="127">
        <f t="shared" si="84"/>
        <v>579554.9699576</v>
      </c>
      <c r="E5415" s="3"/>
    </row>
    <row r="5416" spans="1:5" ht="15.75" customHeight="1" x14ac:dyDescent="0.25">
      <c r="A5416" s="14"/>
      <c r="B5416" s="103" t="s">
        <v>412</v>
      </c>
      <c r="C5416" s="149">
        <v>126746.20330190001</v>
      </c>
      <c r="D5416" s="127">
        <f t="shared" si="84"/>
        <v>126746.20330190001</v>
      </c>
      <c r="E5416" s="3"/>
    </row>
    <row r="5417" spans="1:5" ht="15.75" customHeight="1" x14ac:dyDescent="0.25">
      <c r="A5417" s="14"/>
      <c r="B5417" s="103" t="s">
        <v>2087</v>
      </c>
      <c r="C5417" s="149">
        <v>223447.59741395002</v>
      </c>
      <c r="D5417" s="127">
        <f t="shared" si="84"/>
        <v>223447.59741395002</v>
      </c>
      <c r="E5417" s="3"/>
    </row>
    <row r="5418" spans="1:5" ht="15.75" customHeight="1" x14ac:dyDescent="0.25">
      <c r="A5418" s="14"/>
      <c r="B5418" s="103" t="s">
        <v>2088</v>
      </c>
      <c r="C5418" s="149">
        <v>650340.36112955003</v>
      </c>
      <c r="D5418" s="127">
        <f t="shared" si="84"/>
        <v>650340.36112955003</v>
      </c>
      <c r="E5418" s="3"/>
    </row>
    <row r="5419" spans="1:5" ht="15.75" customHeight="1" x14ac:dyDescent="0.25">
      <c r="A5419" s="14"/>
      <c r="B5419" s="103" t="s">
        <v>537</v>
      </c>
      <c r="C5419" s="149">
        <v>63999.212040400009</v>
      </c>
      <c r="D5419" s="127">
        <f t="shared" si="84"/>
        <v>63999.212040400009</v>
      </c>
      <c r="E5419" s="3"/>
    </row>
    <row r="5420" spans="1:5" ht="15.75" customHeight="1" x14ac:dyDescent="0.25">
      <c r="A5420" s="14"/>
      <c r="B5420" s="103" t="s">
        <v>2089</v>
      </c>
      <c r="C5420" s="149">
        <v>223447.59741395002</v>
      </c>
      <c r="D5420" s="127">
        <f t="shared" si="84"/>
        <v>223447.59741395002</v>
      </c>
      <c r="E5420" s="3"/>
    </row>
    <row r="5421" spans="1:5" ht="15.75" customHeight="1" x14ac:dyDescent="0.25">
      <c r="A5421" s="14"/>
      <c r="B5421" s="100" t="s">
        <v>484</v>
      </c>
      <c r="C5421" s="149">
        <v>37911.260928449999</v>
      </c>
      <c r="D5421" s="127">
        <f t="shared" si="84"/>
        <v>37911.260928449999</v>
      </c>
      <c r="E5421" s="3"/>
    </row>
    <row r="5422" spans="1:5" ht="15.75" customHeight="1" x14ac:dyDescent="0.25">
      <c r="A5422" s="13" t="s">
        <v>0</v>
      </c>
      <c r="B5422" s="101" t="s">
        <v>66</v>
      </c>
      <c r="C5422" s="91" t="s">
        <v>4330</v>
      </c>
      <c r="D5422" s="126" t="s">
        <v>4331</v>
      </c>
      <c r="E5422" s="3"/>
    </row>
    <row r="5423" spans="1:5" ht="15.75" customHeight="1" x14ac:dyDescent="0.25">
      <c r="A5423" s="13"/>
      <c r="B5423" s="102" t="s">
        <v>3</v>
      </c>
      <c r="C5423" s="91"/>
      <c r="D5423" s="126"/>
      <c r="E5423" s="3"/>
    </row>
    <row r="5424" spans="1:5" ht="15.75" customHeight="1" x14ac:dyDescent="0.25">
      <c r="A5424" s="13">
        <v>6</v>
      </c>
      <c r="B5424" s="104" t="s">
        <v>18</v>
      </c>
      <c r="C5424" s="91"/>
      <c r="D5424" s="126"/>
      <c r="E5424" s="3"/>
    </row>
    <row r="5425" spans="1:5" ht="15.75" customHeight="1" x14ac:dyDescent="0.25">
      <c r="A5425" s="14"/>
      <c r="B5425" s="100" t="s">
        <v>1824</v>
      </c>
      <c r="C5425" s="149">
        <v>58292.358669999994</v>
      </c>
      <c r="D5425" s="127">
        <f t="shared" si="84"/>
        <v>58292.358669999994</v>
      </c>
      <c r="E5425" s="3"/>
    </row>
    <row r="5426" spans="1:5" ht="15.75" customHeight="1" x14ac:dyDescent="0.25">
      <c r="A5426" s="14"/>
      <c r="B5426" s="100" t="s">
        <v>1825</v>
      </c>
      <c r="C5426" s="149">
        <v>58292.358669999994</v>
      </c>
      <c r="D5426" s="127">
        <f t="shared" si="84"/>
        <v>58292.358669999994</v>
      </c>
      <c r="E5426" s="3"/>
    </row>
    <row r="5427" spans="1:5" ht="15.75" customHeight="1" x14ac:dyDescent="0.25">
      <c r="A5427" s="14"/>
      <c r="B5427" s="103" t="s">
        <v>428</v>
      </c>
      <c r="C5427" s="149">
        <v>58292.358669999994</v>
      </c>
      <c r="D5427" s="127">
        <f t="shared" si="84"/>
        <v>58292.358669999994</v>
      </c>
      <c r="E5427" s="3"/>
    </row>
    <row r="5428" spans="1:5" ht="15.75" customHeight="1" x14ac:dyDescent="0.25">
      <c r="A5428" s="14"/>
      <c r="B5428" s="100" t="s">
        <v>300</v>
      </c>
      <c r="C5428" s="149">
        <v>1804694.5762391</v>
      </c>
      <c r="D5428" s="127">
        <f t="shared" si="84"/>
        <v>1804694.5762391</v>
      </c>
      <c r="E5428" s="3"/>
    </row>
    <row r="5429" spans="1:5" ht="15.75" customHeight="1" x14ac:dyDescent="0.25">
      <c r="A5429" s="14"/>
      <c r="B5429" s="100" t="s">
        <v>903</v>
      </c>
      <c r="C5429" s="149">
        <v>771969.46352434997</v>
      </c>
      <c r="D5429" s="127">
        <f t="shared" si="84"/>
        <v>771969.46352434997</v>
      </c>
      <c r="E5429" s="3"/>
    </row>
    <row r="5430" spans="1:5" ht="15.75" customHeight="1" x14ac:dyDescent="0.25">
      <c r="A5430" s="14"/>
      <c r="B5430" s="100" t="s">
        <v>1301</v>
      </c>
      <c r="C5430" s="149">
        <v>68284.316177350003</v>
      </c>
      <c r="D5430" s="127">
        <f t="shared" si="84"/>
        <v>68284.316177350003</v>
      </c>
      <c r="E5430" s="3"/>
    </row>
    <row r="5431" spans="1:5" ht="15.75" customHeight="1" x14ac:dyDescent="0.25">
      <c r="A5431" s="14"/>
      <c r="B5431" s="100" t="s">
        <v>1826</v>
      </c>
      <c r="C5431" s="149">
        <v>203238.44784425001</v>
      </c>
      <c r="D5431" s="127">
        <f t="shared" si="84"/>
        <v>203238.44784425001</v>
      </c>
      <c r="E5431" s="3"/>
    </row>
    <row r="5432" spans="1:5" ht="15.75" customHeight="1" x14ac:dyDescent="0.25">
      <c r="A5432" s="14"/>
      <c r="B5432" s="100" t="s">
        <v>1580</v>
      </c>
      <c r="C5432" s="149">
        <v>739135.20601375005</v>
      </c>
      <c r="D5432" s="127">
        <f t="shared" si="84"/>
        <v>739135.20601375005</v>
      </c>
      <c r="E5432" s="3"/>
    </row>
    <row r="5433" spans="1:5" ht="15.75" customHeight="1" x14ac:dyDescent="0.25">
      <c r="A5433" s="14"/>
      <c r="B5433" s="100" t="s">
        <v>302</v>
      </c>
      <c r="C5433" s="149">
        <v>687591.57345969998</v>
      </c>
      <c r="D5433" s="127">
        <f t="shared" si="84"/>
        <v>687591.57345969998</v>
      </c>
      <c r="E5433" s="3"/>
    </row>
    <row r="5434" spans="1:5" ht="15.75" customHeight="1" x14ac:dyDescent="0.25">
      <c r="A5434" s="14"/>
      <c r="B5434" s="103" t="s">
        <v>1559</v>
      </c>
      <c r="C5434" s="149">
        <v>38588.290586300005</v>
      </c>
      <c r="D5434" s="127">
        <f t="shared" si="84"/>
        <v>38588.290586300005</v>
      </c>
      <c r="E5434" s="3"/>
    </row>
    <row r="5435" spans="1:5" ht="15.75" customHeight="1" x14ac:dyDescent="0.25">
      <c r="A5435" s="14"/>
      <c r="B5435" s="100" t="s">
        <v>904</v>
      </c>
      <c r="C5435" s="149">
        <v>530805.19340939994</v>
      </c>
      <c r="D5435" s="127">
        <f t="shared" si="84"/>
        <v>530805.19340939994</v>
      </c>
      <c r="E5435" s="3"/>
    </row>
    <row r="5436" spans="1:5" ht="15.75" customHeight="1" x14ac:dyDescent="0.25">
      <c r="A5436" s="14"/>
      <c r="B5436" s="100" t="s">
        <v>1581</v>
      </c>
      <c r="C5436" s="149">
        <v>699232.94403690007</v>
      </c>
      <c r="D5436" s="127">
        <f t="shared" si="84"/>
        <v>699232.94403690007</v>
      </c>
      <c r="E5436" s="3"/>
    </row>
    <row r="5437" spans="1:5" ht="15.75" customHeight="1" x14ac:dyDescent="0.25">
      <c r="A5437" s="14"/>
      <c r="B5437" s="100" t="s">
        <v>905</v>
      </c>
      <c r="C5437" s="149">
        <v>287547.39031200006</v>
      </c>
      <c r="D5437" s="127">
        <f t="shared" si="84"/>
        <v>287547.39031200006</v>
      </c>
      <c r="E5437" s="3"/>
    </row>
    <row r="5438" spans="1:5" ht="15.75" customHeight="1" x14ac:dyDescent="0.25">
      <c r="A5438" s="14"/>
      <c r="B5438" s="100" t="s">
        <v>19</v>
      </c>
      <c r="C5438" s="149">
        <v>287547.39031200006</v>
      </c>
      <c r="D5438" s="127">
        <f t="shared" si="84"/>
        <v>287547.39031200006</v>
      </c>
      <c r="E5438" s="3"/>
    </row>
    <row r="5439" spans="1:5" ht="15.75" customHeight="1" x14ac:dyDescent="0.25">
      <c r="A5439" s="14"/>
      <c r="B5439" s="103" t="s">
        <v>1827</v>
      </c>
      <c r="C5439" s="149">
        <v>579554.9699576</v>
      </c>
      <c r="D5439" s="127">
        <f t="shared" si="84"/>
        <v>579554.9699576</v>
      </c>
      <c r="E5439" s="3"/>
    </row>
    <row r="5440" spans="1:5" ht="15.75" customHeight="1" x14ac:dyDescent="0.25">
      <c r="A5440" s="14"/>
      <c r="B5440" s="100" t="s">
        <v>412</v>
      </c>
      <c r="C5440" s="149">
        <v>126746.20330190001</v>
      </c>
      <c r="D5440" s="127">
        <f t="shared" si="84"/>
        <v>126746.20330190001</v>
      </c>
      <c r="E5440" s="3"/>
    </row>
    <row r="5441" spans="1:5" ht="15.75" customHeight="1" x14ac:dyDescent="0.25">
      <c r="A5441" s="14"/>
      <c r="B5441" s="100" t="s">
        <v>46</v>
      </c>
      <c r="C5441" s="149">
        <v>542621.18190734996</v>
      </c>
      <c r="D5441" s="127">
        <f t="shared" si="84"/>
        <v>542621.18190734996</v>
      </c>
      <c r="E5441" s="3"/>
    </row>
    <row r="5442" spans="1:5" ht="15.75" customHeight="1" x14ac:dyDescent="0.25">
      <c r="A5442" s="14"/>
      <c r="B5442" s="100" t="s">
        <v>306</v>
      </c>
      <c r="C5442" s="149">
        <v>985953.46393634984</v>
      </c>
      <c r="D5442" s="127">
        <f t="shared" si="84"/>
        <v>985953.46393634984</v>
      </c>
      <c r="E5442" s="3"/>
    </row>
    <row r="5443" spans="1:5" ht="15.75" customHeight="1" x14ac:dyDescent="0.25">
      <c r="A5443" s="14"/>
      <c r="B5443" s="100" t="s">
        <v>1828</v>
      </c>
      <c r="C5443" s="149">
        <v>457923.43828140001</v>
      </c>
      <c r="D5443" s="127">
        <f t="shared" si="84"/>
        <v>457923.43828140001</v>
      </c>
      <c r="E5443" s="3"/>
    </row>
    <row r="5444" spans="1:5" ht="15.75" customHeight="1" x14ac:dyDescent="0.25">
      <c r="A5444" s="14"/>
      <c r="B5444" s="100" t="s">
        <v>1829</v>
      </c>
      <c r="C5444" s="149">
        <v>179251.70490499999</v>
      </c>
      <c r="D5444" s="127">
        <f t="shared" si="84"/>
        <v>179251.70490499999</v>
      </c>
      <c r="E5444" s="3"/>
    </row>
    <row r="5445" spans="1:5" ht="15.75" customHeight="1" x14ac:dyDescent="0.25">
      <c r="A5445" s="14"/>
      <c r="B5445" s="100" t="s">
        <v>1830</v>
      </c>
      <c r="C5445" s="149">
        <v>63999.212040400009</v>
      </c>
      <c r="D5445" s="127">
        <f t="shared" si="84"/>
        <v>63999.212040400009</v>
      </c>
      <c r="E5445" s="3"/>
    </row>
    <row r="5446" spans="1:5" ht="15.75" customHeight="1" x14ac:dyDescent="0.25">
      <c r="A5446" s="14"/>
      <c r="B5446" s="100" t="s">
        <v>1831</v>
      </c>
      <c r="C5446" s="149">
        <v>63999.212040400009</v>
      </c>
      <c r="D5446" s="127">
        <f t="shared" si="84"/>
        <v>63999.212040400009</v>
      </c>
      <c r="E5446" s="3"/>
    </row>
    <row r="5447" spans="1:5" ht="15.75" customHeight="1" x14ac:dyDescent="0.25">
      <c r="A5447" s="14"/>
      <c r="B5447" s="100" t="s">
        <v>308</v>
      </c>
      <c r="C5447" s="149">
        <v>63999.212040400009</v>
      </c>
      <c r="D5447" s="127">
        <f t="shared" si="84"/>
        <v>63999.212040400009</v>
      </c>
      <c r="E5447" s="3"/>
    </row>
    <row r="5448" spans="1:5" ht="15.75" customHeight="1" x14ac:dyDescent="0.25">
      <c r="A5448" s="14"/>
      <c r="B5448" s="100" t="s">
        <v>1832</v>
      </c>
      <c r="C5448" s="149">
        <v>238734.2133449</v>
      </c>
      <c r="D5448" s="127">
        <f t="shared" si="84"/>
        <v>238734.2133449</v>
      </c>
      <c r="E5448" s="3"/>
    </row>
    <row r="5449" spans="1:5" ht="15.75" customHeight="1" x14ac:dyDescent="0.25">
      <c r="A5449" s="14"/>
      <c r="B5449" s="100" t="s">
        <v>1833</v>
      </c>
      <c r="C5449" s="149">
        <v>238734.2133449</v>
      </c>
      <c r="D5449" s="127">
        <f t="shared" si="84"/>
        <v>238734.2133449</v>
      </c>
      <c r="E5449" s="3"/>
    </row>
    <row r="5450" spans="1:5" ht="15.75" customHeight="1" x14ac:dyDescent="0.25">
      <c r="A5450" s="14"/>
      <c r="B5450" s="100" t="s">
        <v>1582</v>
      </c>
      <c r="C5450" s="149">
        <v>122976.63421225001</v>
      </c>
      <c r="D5450" s="127">
        <f t="shared" si="84"/>
        <v>122976.63421225001</v>
      </c>
      <c r="E5450" s="3"/>
    </row>
    <row r="5451" spans="1:5" ht="15.75" customHeight="1" x14ac:dyDescent="0.25">
      <c r="A5451" s="14"/>
      <c r="B5451" s="100" t="s">
        <v>911</v>
      </c>
      <c r="C5451" s="149">
        <v>273714.43901620002</v>
      </c>
      <c r="D5451" s="127">
        <f t="shared" si="84"/>
        <v>273714.43901620002</v>
      </c>
      <c r="E5451" s="3"/>
    </row>
    <row r="5452" spans="1:5" ht="15.75" customHeight="1" x14ac:dyDescent="0.25">
      <c r="A5452" s="14"/>
      <c r="B5452" s="100" t="s">
        <v>311</v>
      </c>
      <c r="C5452" s="149">
        <v>58292.358669999994</v>
      </c>
      <c r="D5452" s="127">
        <f t="shared" si="84"/>
        <v>58292.358669999994</v>
      </c>
      <c r="E5452" s="3"/>
    </row>
    <row r="5453" spans="1:5" ht="15.75" customHeight="1" x14ac:dyDescent="0.25">
      <c r="A5453" s="14"/>
      <c r="B5453" s="103" t="s">
        <v>484</v>
      </c>
      <c r="C5453" s="149">
        <v>37911.260928449999</v>
      </c>
      <c r="D5453" s="127">
        <f t="shared" si="84"/>
        <v>37911.260928449999</v>
      </c>
      <c r="E5453" s="3"/>
    </row>
    <row r="5454" spans="1:5" ht="15.75" customHeight="1" x14ac:dyDescent="0.25">
      <c r="A5454" s="14"/>
      <c r="B5454" s="100" t="s">
        <v>1834</v>
      </c>
      <c r="C5454" s="149">
        <v>37911.260928449999</v>
      </c>
      <c r="D5454" s="127">
        <f t="shared" si="84"/>
        <v>37911.260928449999</v>
      </c>
      <c r="E5454" s="3"/>
    </row>
    <row r="5455" spans="1:5" ht="15.75" customHeight="1" x14ac:dyDescent="0.25">
      <c r="A5455" s="14"/>
      <c r="B5455" s="100" t="s">
        <v>312</v>
      </c>
      <c r="C5455" s="149">
        <v>392555.56254459999</v>
      </c>
      <c r="D5455" s="127">
        <f t="shared" ref="D5455:D5518" si="85">C5455</f>
        <v>392555.56254459999</v>
      </c>
      <c r="E5455" s="3"/>
    </row>
    <row r="5456" spans="1:5" ht="15.75" customHeight="1" x14ac:dyDescent="0.25">
      <c r="A5456" s="13" t="s">
        <v>0</v>
      </c>
      <c r="B5456" s="101" t="s">
        <v>67</v>
      </c>
      <c r="C5456" s="91" t="s">
        <v>4330</v>
      </c>
      <c r="D5456" s="126" t="s">
        <v>4331</v>
      </c>
      <c r="E5456" s="3"/>
    </row>
    <row r="5457" spans="1:5" ht="15.75" customHeight="1" x14ac:dyDescent="0.25">
      <c r="A5457" s="13"/>
      <c r="B5457" s="102" t="s">
        <v>3</v>
      </c>
      <c r="C5457" s="91"/>
      <c r="D5457" s="126"/>
      <c r="E5457" s="3"/>
    </row>
    <row r="5458" spans="1:5" ht="15.75" customHeight="1" x14ac:dyDescent="0.25">
      <c r="A5458" s="13">
        <v>7</v>
      </c>
      <c r="B5458" s="104" t="s">
        <v>2021</v>
      </c>
      <c r="C5458" s="91"/>
      <c r="D5458" s="126"/>
      <c r="E5458" s="3"/>
    </row>
    <row r="5459" spans="1:5" ht="15.75" customHeight="1" x14ac:dyDescent="0.25">
      <c r="A5459" s="14"/>
      <c r="B5459" s="100" t="s">
        <v>1835</v>
      </c>
      <c r="C5459" s="149">
        <v>58292.358669999994</v>
      </c>
      <c r="D5459" s="127">
        <f t="shared" si="85"/>
        <v>58292.358669999994</v>
      </c>
      <c r="E5459" s="3"/>
    </row>
    <row r="5460" spans="1:5" ht="15.75" customHeight="1" x14ac:dyDescent="0.25">
      <c r="A5460" s="14"/>
      <c r="B5460" s="100" t="s">
        <v>1837</v>
      </c>
      <c r="C5460" s="149">
        <v>58292.358669999994</v>
      </c>
      <c r="D5460" s="127">
        <f t="shared" si="85"/>
        <v>58292.358669999994</v>
      </c>
      <c r="E5460" s="3"/>
    </row>
    <row r="5461" spans="1:5" ht="15.75" customHeight="1" x14ac:dyDescent="0.25">
      <c r="A5461" s="14"/>
      <c r="B5461" s="100" t="s">
        <v>2022</v>
      </c>
      <c r="C5461" s="149">
        <v>469741.85606075003</v>
      </c>
      <c r="D5461" s="127">
        <f t="shared" si="85"/>
        <v>469741.85606075003</v>
      </c>
      <c r="E5461" s="3"/>
    </row>
    <row r="5462" spans="1:5" ht="15.75" customHeight="1" x14ac:dyDescent="0.25">
      <c r="A5462" s="14"/>
      <c r="B5462" s="100" t="s">
        <v>921</v>
      </c>
      <c r="C5462" s="149">
        <v>143495.18378195001</v>
      </c>
      <c r="D5462" s="127">
        <f t="shared" si="85"/>
        <v>143495.18378195001</v>
      </c>
      <c r="E5462" s="3"/>
    </row>
    <row r="5463" spans="1:5" ht="15.75" customHeight="1" x14ac:dyDescent="0.25">
      <c r="A5463" s="14"/>
      <c r="B5463" s="100" t="s">
        <v>1301</v>
      </c>
      <c r="C5463" s="149">
        <v>68284.316177350003</v>
      </c>
      <c r="D5463" s="127">
        <f t="shared" si="85"/>
        <v>68284.316177350003</v>
      </c>
      <c r="E5463" s="3"/>
    </row>
    <row r="5464" spans="1:5" ht="15.75" customHeight="1" x14ac:dyDescent="0.25">
      <c r="A5464" s="14"/>
      <c r="B5464" s="100" t="s">
        <v>320</v>
      </c>
      <c r="C5464" s="149">
        <v>1732662.5592867499</v>
      </c>
      <c r="D5464" s="127">
        <f t="shared" si="85"/>
        <v>1732662.5592867499</v>
      </c>
      <c r="E5464" s="3"/>
    </row>
    <row r="5465" spans="1:5" ht="15.75" customHeight="1" x14ac:dyDescent="0.25">
      <c r="A5465" s="14"/>
      <c r="B5465" s="100" t="s">
        <v>922</v>
      </c>
      <c r="C5465" s="149">
        <v>398956.46488879999</v>
      </c>
      <c r="D5465" s="127">
        <f t="shared" si="85"/>
        <v>398956.46488879999</v>
      </c>
      <c r="E5465" s="3"/>
    </row>
    <row r="5466" spans="1:5" ht="15.75" customHeight="1" x14ac:dyDescent="0.25">
      <c r="A5466" s="14"/>
      <c r="B5466" s="100" t="s">
        <v>321</v>
      </c>
      <c r="C5466" s="149">
        <v>156439.79961154997</v>
      </c>
      <c r="D5466" s="127">
        <f t="shared" si="85"/>
        <v>156439.79961154997</v>
      </c>
      <c r="E5466" s="3"/>
    </row>
    <row r="5467" spans="1:5" ht="15.75" customHeight="1" x14ac:dyDescent="0.25">
      <c r="A5467" s="14"/>
      <c r="B5467" s="100" t="s">
        <v>1840</v>
      </c>
      <c r="C5467" s="149">
        <v>445755.11312150001</v>
      </c>
      <c r="D5467" s="127">
        <f t="shared" si="85"/>
        <v>445755.11312150001</v>
      </c>
      <c r="E5467" s="3"/>
    </row>
    <row r="5468" spans="1:5" ht="15.75" customHeight="1" x14ac:dyDescent="0.25">
      <c r="A5468" s="14"/>
      <c r="B5468" s="100" t="s">
        <v>324</v>
      </c>
      <c r="C5468" s="149">
        <v>530805.19340939994</v>
      </c>
      <c r="D5468" s="127">
        <f t="shared" si="85"/>
        <v>530805.19340939994</v>
      </c>
      <c r="E5468" s="3"/>
    </row>
    <row r="5469" spans="1:5" ht="15.75" customHeight="1" x14ac:dyDescent="0.25">
      <c r="A5469" s="14"/>
      <c r="B5469" s="100" t="s">
        <v>677</v>
      </c>
      <c r="C5469" s="149">
        <v>1636335.5914906003</v>
      </c>
      <c r="D5469" s="127">
        <f t="shared" si="85"/>
        <v>1636335.5914906003</v>
      </c>
      <c r="E5469" s="3"/>
    </row>
    <row r="5470" spans="1:5" ht="15.75" customHeight="1" x14ac:dyDescent="0.25">
      <c r="A5470" s="14"/>
      <c r="B5470" s="100" t="s">
        <v>1841</v>
      </c>
      <c r="C5470" s="149">
        <v>579554.9699576</v>
      </c>
      <c r="D5470" s="127">
        <f t="shared" si="85"/>
        <v>579554.9699576</v>
      </c>
      <c r="E5470" s="3"/>
    </row>
    <row r="5471" spans="1:5" ht="15.75" customHeight="1" x14ac:dyDescent="0.25">
      <c r="A5471" s="14"/>
      <c r="B5471" s="100" t="s">
        <v>1842</v>
      </c>
      <c r="C5471" s="149">
        <v>579554.9699576</v>
      </c>
      <c r="D5471" s="127">
        <f t="shared" si="85"/>
        <v>579554.9699576</v>
      </c>
      <c r="E5471" s="3"/>
    </row>
    <row r="5472" spans="1:5" ht="15.75" customHeight="1" x14ac:dyDescent="0.25">
      <c r="A5472" s="14"/>
      <c r="B5472" s="100" t="s">
        <v>328</v>
      </c>
      <c r="C5472" s="149">
        <v>553573.51988120005</v>
      </c>
      <c r="D5472" s="127">
        <f t="shared" si="85"/>
        <v>553573.51988120005</v>
      </c>
      <c r="E5472" s="3"/>
    </row>
    <row r="5473" spans="1:5" ht="15.75" customHeight="1" x14ac:dyDescent="0.25">
      <c r="A5473" s="14"/>
      <c r="B5473" s="100" t="s">
        <v>331</v>
      </c>
      <c r="C5473" s="149">
        <v>579554.9699576</v>
      </c>
      <c r="D5473" s="127">
        <f t="shared" si="85"/>
        <v>579554.9699576</v>
      </c>
      <c r="E5473" s="3"/>
    </row>
    <row r="5474" spans="1:5" ht="15.75" customHeight="1" x14ac:dyDescent="0.25">
      <c r="A5474" s="14"/>
      <c r="B5474" s="100" t="s">
        <v>332</v>
      </c>
      <c r="C5474" s="149">
        <v>579554.9699576</v>
      </c>
      <c r="D5474" s="127">
        <f t="shared" si="85"/>
        <v>579554.9699576</v>
      </c>
      <c r="E5474" s="3"/>
    </row>
    <row r="5475" spans="1:5" ht="15.75" customHeight="1" x14ac:dyDescent="0.25">
      <c r="A5475" s="14"/>
      <c r="B5475" s="100" t="s">
        <v>333</v>
      </c>
      <c r="C5475" s="149">
        <v>579554.9699576</v>
      </c>
      <c r="D5475" s="127">
        <f t="shared" si="85"/>
        <v>579554.9699576</v>
      </c>
      <c r="E5475" s="3"/>
    </row>
    <row r="5476" spans="1:5" ht="15.75" customHeight="1" x14ac:dyDescent="0.25">
      <c r="A5476" s="14"/>
      <c r="B5476" s="100" t="s">
        <v>334</v>
      </c>
      <c r="C5476" s="149">
        <v>579554.9699576</v>
      </c>
      <c r="D5476" s="127">
        <f t="shared" si="85"/>
        <v>579554.9699576</v>
      </c>
      <c r="E5476" s="3"/>
    </row>
    <row r="5477" spans="1:5" ht="15.75" customHeight="1" x14ac:dyDescent="0.25">
      <c r="A5477" s="14"/>
      <c r="B5477" s="100" t="s">
        <v>335</v>
      </c>
      <c r="C5477" s="149">
        <v>579554.9699576</v>
      </c>
      <c r="D5477" s="127">
        <f t="shared" si="85"/>
        <v>579554.9699576</v>
      </c>
      <c r="E5477" s="3"/>
    </row>
    <row r="5478" spans="1:5" ht="15.75" customHeight="1" x14ac:dyDescent="0.25">
      <c r="A5478" s="14"/>
      <c r="B5478" s="100" t="s">
        <v>412</v>
      </c>
      <c r="C5478" s="149">
        <v>126746.20330190001</v>
      </c>
      <c r="D5478" s="127">
        <f t="shared" si="85"/>
        <v>126746.20330190001</v>
      </c>
      <c r="E5478" s="3"/>
    </row>
    <row r="5479" spans="1:5" ht="15.75" customHeight="1" x14ac:dyDescent="0.25">
      <c r="A5479" s="14"/>
      <c r="B5479" s="100" t="s">
        <v>46</v>
      </c>
      <c r="C5479" s="149">
        <v>542621.18190734996</v>
      </c>
      <c r="D5479" s="127">
        <f t="shared" si="85"/>
        <v>542621.18190734996</v>
      </c>
      <c r="E5479" s="3"/>
    </row>
    <row r="5480" spans="1:5" ht="15.75" customHeight="1" x14ac:dyDescent="0.25">
      <c r="A5480" s="14"/>
      <c r="B5480" s="100" t="s">
        <v>1844</v>
      </c>
      <c r="C5480" s="149">
        <v>493728.59900000005</v>
      </c>
      <c r="D5480" s="127">
        <f t="shared" si="85"/>
        <v>493728.59900000005</v>
      </c>
      <c r="E5480" s="3"/>
    </row>
    <row r="5481" spans="1:5" ht="15.75" customHeight="1" x14ac:dyDescent="0.25">
      <c r="A5481" s="14"/>
      <c r="B5481" s="100" t="s">
        <v>1845</v>
      </c>
      <c r="C5481" s="149">
        <v>493728.59900000005</v>
      </c>
      <c r="D5481" s="127">
        <f t="shared" si="85"/>
        <v>493728.59900000005</v>
      </c>
      <c r="E5481" s="3"/>
    </row>
    <row r="5482" spans="1:5" ht="15.75" customHeight="1" x14ac:dyDescent="0.25">
      <c r="A5482" s="14"/>
      <c r="B5482" s="100" t="s">
        <v>1846</v>
      </c>
      <c r="C5482" s="149">
        <v>493728.59900000005</v>
      </c>
      <c r="D5482" s="127">
        <f t="shared" si="85"/>
        <v>493728.59900000005</v>
      </c>
      <c r="E5482" s="3"/>
    </row>
    <row r="5483" spans="1:5" ht="15.75" customHeight="1" x14ac:dyDescent="0.25">
      <c r="A5483" s="14"/>
      <c r="B5483" s="100" t="s">
        <v>389</v>
      </c>
      <c r="C5483" s="149">
        <v>58292.358669999994</v>
      </c>
      <c r="D5483" s="127">
        <f t="shared" si="85"/>
        <v>58292.358669999994</v>
      </c>
      <c r="E5483" s="3"/>
    </row>
    <row r="5484" spans="1:5" ht="15.75" customHeight="1" x14ac:dyDescent="0.25">
      <c r="A5484" s="14"/>
      <c r="B5484" s="100" t="s">
        <v>346</v>
      </c>
      <c r="C5484" s="149">
        <v>58292.358669999994</v>
      </c>
      <c r="D5484" s="127">
        <f t="shared" si="85"/>
        <v>58292.358669999994</v>
      </c>
      <c r="E5484" s="3"/>
    </row>
    <row r="5485" spans="1:5" ht="15.75" customHeight="1" x14ac:dyDescent="0.25">
      <c r="A5485" s="14"/>
      <c r="B5485" s="100" t="s">
        <v>1847</v>
      </c>
      <c r="C5485" s="149">
        <v>457923.43828140001</v>
      </c>
      <c r="D5485" s="127">
        <f t="shared" si="85"/>
        <v>457923.43828140001</v>
      </c>
      <c r="E5485" s="3"/>
    </row>
    <row r="5486" spans="1:5" ht="15.75" customHeight="1" x14ac:dyDescent="0.25">
      <c r="A5486" s="14"/>
      <c r="B5486" s="100" t="s">
        <v>1848</v>
      </c>
      <c r="C5486" s="149">
        <v>49581.773318350002</v>
      </c>
      <c r="D5486" s="127">
        <f t="shared" si="85"/>
        <v>49581.773318350002</v>
      </c>
      <c r="E5486" s="3"/>
    </row>
    <row r="5487" spans="1:5" ht="15.75" customHeight="1" x14ac:dyDescent="0.25">
      <c r="A5487" s="14"/>
      <c r="B5487" s="100" t="s">
        <v>1849</v>
      </c>
      <c r="C5487" s="149">
        <v>179251.70490499999</v>
      </c>
      <c r="D5487" s="127">
        <f t="shared" si="85"/>
        <v>179251.70490499999</v>
      </c>
      <c r="E5487" s="3"/>
    </row>
    <row r="5488" spans="1:5" ht="15.75" customHeight="1" x14ac:dyDescent="0.25">
      <c r="A5488" s="14"/>
      <c r="B5488" s="100" t="s">
        <v>352</v>
      </c>
      <c r="C5488" s="149">
        <v>314041.16668014997</v>
      </c>
      <c r="D5488" s="127">
        <f t="shared" si="85"/>
        <v>314041.16668014997</v>
      </c>
      <c r="E5488" s="3"/>
    </row>
    <row r="5489" spans="1:5" ht="15.75" customHeight="1" x14ac:dyDescent="0.25">
      <c r="A5489" s="14"/>
      <c r="B5489" s="100" t="s">
        <v>1853</v>
      </c>
      <c r="C5489" s="149">
        <v>63999.212040400009</v>
      </c>
      <c r="D5489" s="127">
        <f t="shared" si="85"/>
        <v>63999.212040400009</v>
      </c>
      <c r="E5489" s="3"/>
    </row>
    <row r="5490" spans="1:5" ht="15.75" customHeight="1" x14ac:dyDescent="0.25">
      <c r="A5490" s="14"/>
      <c r="B5490" s="100" t="s">
        <v>1854</v>
      </c>
      <c r="C5490" s="149">
        <v>238734.2133449</v>
      </c>
      <c r="D5490" s="127">
        <f t="shared" si="85"/>
        <v>238734.2133449</v>
      </c>
      <c r="E5490" s="3"/>
    </row>
    <row r="5491" spans="1:5" ht="15.75" customHeight="1" x14ac:dyDescent="0.25">
      <c r="A5491" s="14"/>
      <c r="B5491" s="100" t="s">
        <v>1602</v>
      </c>
      <c r="C5491" s="149">
        <v>238734.2133449</v>
      </c>
      <c r="D5491" s="127">
        <f t="shared" si="85"/>
        <v>238734.2133449</v>
      </c>
      <c r="E5491" s="3"/>
    </row>
    <row r="5492" spans="1:5" ht="15.75" customHeight="1" x14ac:dyDescent="0.25">
      <c r="A5492" s="14"/>
      <c r="B5492" s="100" t="s">
        <v>1855</v>
      </c>
      <c r="C5492" s="149">
        <v>150743.39980245</v>
      </c>
      <c r="D5492" s="127">
        <f t="shared" si="85"/>
        <v>150743.39980245</v>
      </c>
      <c r="E5492" s="3"/>
    </row>
    <row r="5493" spans="1:5" ht="15.75" customHeight="1" x14ac:dyDescent="0.25">
      <c r="A5493" s="14"/>
      <c r="B5493" s="100" t="s">
        <v>1856</v>
      </c>
      <c r="C5493" s="149">
        <v>1011545.3955470498</v>
      </c>
      <c r="D5493" s="127">
        <f t="shared" si="85"/>
        <v>1011545.3955470498</v>
      </c>
      <c r="E5493" s="3"/>
    </row>
    <row r="5494" spans="1:5" ht="15.75" customHeight="1" x14ac:dyDescent="0.25">
      <c r="A5494" s="14"/>
      <c r="B5494" s="100" t="s">
        <v>1582</v>
      </c>
      <c r="C5494" s="149">
        <v>122976.63421225001</v>
      </c>
      <c r="D5494" s="127">
        <f t="shared" si="85"/>
        <v>122976.63421225001</v>
      </c>
      <c r="E5494" s="3"/>
    </row>
    <row r="5495" spans="1:5" ht="15.75" customHeight="1" x14ac:dyDescent="0.25">
      <c r="A5495" s="14"/>
      <c r="B5495" s="100" t="s">
        <v>1857</v>
      </c>
      <c r="C5495" s="149">
        <v>566610.35412799998</v>
      </c>
      <c r="D5495" s="127">
        <f t="shared" si="85"/>
        <v>566610.35412799998</v>
      </c>
      <c r="E5495" s="3"/>
    </row>
    <row r="5496" spans="1:5" ht="15.75" customHeight="1" x14ac:dyDescent="0.25">
      <c r="A5496" s="14"/>
      <c r="B5496" s="100" t="s">
        <v>1608</v>
      </c>
      <c r="C5496" s="149">
        <v>58292.358669999994</v>
      </c>
      <c r="D5496" s="127">
        <f t="shared" si="85"/>
        <v>58292.358669999994</v>
      </c>
      <c r="E5496" s="3"/>
    </row>
    <row r="5497" spans="1:5" ht="15.75" customHeight="1" x14ac:dyDescent="0.25">
      <c r="A5497" s="14"/>
      <c r="B5497" s="100" t="s">
        <v>1858</v>
      </c>
      <c r="C5497" s="149">
        <v>58292.358669999994</v>
      </c>
      <c r="D5497" s="127">
        <f t="shared" si="85"/>
        <v>58292.358669999994</v>
      </c>
      <c r="E5497" s="3"/>
    </row>
    <row r="5498" spans="1:5" ht="15.75" customHeight="1" x14ac:dyDescent="0.25">
      <c r="A5498" s="14"/>
      <c r="B5498" s="100" t="s">
        <v>1439</v>
      </c>
      <c r="C5498" s="149">
        <v>37911.260928449999</v>
      </c>
      <c r="D5498" s="127">
        <f t="shared" si="85"/>
        <v>37911.260928449999</v>
      </c>
      <c r="E5498" s="3"/>
    </row>
    <row r="5499" spans="1:5" ht="15.75" customHeight="1" x14ac:dyDescent="0.25">
      <c r="A5499" s="14"/>
      <c r="B5499" s="100" t="s">
        <v>1860</v>
      </c>
      <c r="C5499" s="149">
        <v>37911.260928449999</v>
      </c>
      <c r="D5499" s="127">
        <f t="shared" si="85"/>
        <v>37911.260928449999</v>
      </c>
      <c r="E5499" s="3"/>
    </row>
    <row r="5500" spans="1:5" ht="15.75" customHeight="1" x14ac:dyDescent="0.25">
      <c r="A5500" s="13" t="s">
        <v>0</v>
      </c>
      <c r="B5500" s="101" t="s">
        <v>368</v>
      </c>
      <c r="C5500" s="91" t="s">
        <v>4330</v>
      </c>
      <c r="D5500" s="126" t="s">
        <v>4331</v>
      </c>
      <c r="E5500" s="3"/>
    </row>
    <row r="5501" spans="1:5" ht="15.75" customHeight="1" x14ac:dyDescent="0.25">
      <c r="A5501" s="13"/>
      <c r="B5501" s="102" t="s">
        <v>3</v>
      </c>
      <c r="C5501" s="91"/>
      <c r="D5501" s="126"/>
      <c r="E5501" s="3"/>
    </row>
    <row r="5502" spans="1:5" ht="15.75" customHeight="1" x14ac:dyDescent="0.25">
      <c r="A5502" s="13">
        <v>8</v>
      </c>
      <c r="B5502" s="104" t="s">
        <v>694</v>
      </c>
      <c r="C5502" s="91"/>
      <c r="D5502" s="126"/>
      <c r="E5502" s="3"/>
    </row>
    <row r="5503" spans="1:5" ht="15.75" customHeight="1" x14ac:dyDescent="0.25">
      <c r="A5503" s="14"/>
      <c r="B5503" s="103" t="s">
        <v>314</v>
      </c>
      <c r="C5503" s="149">
        <v>58292.358669999994</v>
      </c>
      <c r="D5503" s="127">
        <f t="shared" si="85"/>
        <v>58292.358669999994</v>
      </c>
      <c r="E5503" s="3"/>
    </row>
    <row r="5504" spans="1:5" ht="15.75" customHeight="1" x14ac:dyDescent="0.25">
      <c r="A5504" s="14"/>
      <c r="B5504" s="100" t="s">
        <v>2090</v>
      </c>
      <c r="C5504" s="149">
        <v>223527.78282835</v>
      </c>
      <c r="D5504" s="127">
        <f t="shared" si="85"/>
        <v>223527.78282835</v>
      </c>
      <c r="E5504" s="3"/>
    </row>
    <row r="5505" spans="1:5" ht="15.75" customHeight="1" x14ac:dyDescent="0.25">
      <c r="A5505" s="14"/>
      <c r="B5505" s="100" t="s">
        <v>2091</v>
      </c>
      <c r="C5505" s="149">
        <v>482081.47903369996</v>
      </c>
      <c r="D5505" s="127">
        <f t="shared" si="85"/>
        <v>482081.47903369996</v>
      </c>
      <c r="E5505" s="3"/>
    </row>
    <row r="5506" spans="1:5" ht="15.75" customHeight="1" x14ac:dyDescent="0.25">
      <c r="A5506" s="14"/>
      <c r="B5506" s="100" t="s">
        <v>2092</v>
      </c>
      <c r="C5506" s="149">
        <v>215330.3032426</v>
      </c>
      <c r="D5506" s="127">
        <f t="shared" si="85"/>
        <v>215330.3032426</v>
      </c>
      <c r="E5506" s="3"/>
    </row>
    <row r="5507" spans="1:5" ht="15.75" customHeight="1" x14ac:dyDescent="0.25">
      <c r="A5507" s="14"/>
      <c r="B5507" s="103" t="s">
        <v>2093</v>
      </c>
      <c r="C5507" s="149">
        <v>79308.174490999998</v>
      </c>
      <c r="D5507" s="127">
        <f t="shared" si="85"/>
        <v>79308.174490999998</v>
      </c>
      <c r="E5507" s="3"/>
    </row>
    <row r="5508" spans="1:5" ht="15.75" customHeight="1" x14ac:dyDescent="0.25">
      <c r="A5508" s="14"/>
      <c r="B5508" s="103" t="s">
        <v>376</v>
      </c>
      <c r="C5508" s="149">
        <v>892320.73248045007</v>
      </c>
      <c r="D5508" s="127">
        <f t="shared" si="85"/>
        <v>892320.73248045007</v>
      </c>
      <c r="E5508" s="3"/>
    </row>
    <row r="5509" spans="1:5" ht="15.75" customHeight="1" x14ac:dyDescent="0.25">
      <c r="A5509" s="14"/>
      <c r="B5509" s="103" t="s">
        <v>2094</v>
      </c>
      <c r="C5509" s="149">
        <v>362143.43316515005</v>
      </c>
      <c r="D5509" s="127">
        <f t="shared" si="85"/>
        <v>362143.43316515005</v>
      </c>
      <c r="E5509" s="3"/>
    </row>
    <row r="5510" spans="1:5" ht="15.75" customHeight="1" x14ac:dyDescent="0.25">
      <c r="A5510" s="14"/>
      <c r="B5510" s="103" t="s">
        <v>2095</v>
      </c>
      <c r="C5510" s="149">
        <v>38606.514978850006</v>
      </c>
      <c r="D5510" s="127">
        <f t="shared" si="85"/>
        <v>38606.514978850006</v>
      </c>
      <c r="E5510" s="3"/>
    </row>
    <row r="5511" spans="1:5" ht="15.75" customHeight="1" x14ac:dyDescent="0.25">
      <c r="A5511" s="14"/>
      <c r="B5511" s="100" t="s">
        <v>2096</v>
      </c>
      <c r="C5511" s="149">
        <v>326841.65630480001</v>
      </c>
      <c r="D5511" s="127">
        <f t="shared" si="85"/>
        <v>326841.65630480001</v>
      </c>
      <c r="E5511" s="3"/>
    </row>
    <row r="5512" spans="1:5" ht="15.75" customHeight="1" x14ac:dyDescent="0.25">
      <c r="A5512" s="14"/>
      <c r="B5512" s="100" t="s">
        <v>2097</v>
      </c>
      <c r="C5512" s="149">
        <v>581077.42096495</v>
      </c>
      <c r="D5512" s="127">
        <f t="shared" si="85"/>
        <v>581077.42096495</v>
      </c>
      <c r="E5512" s="3"/>
    </row>
    <row r="5513" spans="1:5" ht="15.75" customHeight="1" x14ac:dyDescent="0.25">
      <c r="A5513" s="14"/>
      <c r="B5513" s="100" t="s">
        <v>2098</v>
      </c>
      <c r="C5513" s="149">
        <v>205274.63926515001</v>
      </c>
      <c r="D5513" s="127">
        <f t="shared" si="85"/>
        <v>205274.63926515001</v>
      </c>
      <c r="E5513" s="3"/>
    </row>
    <row r="5514" spans="1:5" ht="15.75" customHeight="1" x14ac:dyDescent="0.25">
      <c r="A5514" s="14"/>
      <c r="B5514" s="103" t="s">
        <v>412</v>
      </c>
      <c r="C5514" s="149">
        <v>127298.66533929999</v>
      </c>
      <c r="D5514" s="127">
        <f t="shared" si="85"/>
        <v>127298.66533929999</v>
      </c>
      <c r="E5514" s="3"/>
    </row>
    <row r="5515" spans="1:5" ht="15.75" customHeight="1" x14ac:dyDescent="0.25">
      <c r="A5515" s="14"/>
      <c r="B5515" s="100" t="s">
        <v>2099</v>
      </c>
      <c r="C5515" s="149">
        <v>567313.4650865501</v>
      </c>
      <c r="D5515" s="127">
        <f t="shared" si="85"/>
        <v>567313.4650865501</v>
      </c>
      <c r="E5515" s="3"/>
    </row>
    <row r="5516" spans="1:5" ht="15.75" customHeight="1" x14ac:dyDescent="0.25">
      <c r="A5516" s="14"/>
      <c r="B5516" s="100" t="s">
        <v>14</v>
      </c>
      <c r="C5516" s="149">
        <v>362143.43316515005</v>
      </c>
      <c r="D5516" s="127">
        <f t="shared" si="85"/>
        <v>362143.43316515005</v>
      </c>
      <c r="E5516" s="3"/>
    </row>
    <row r="5517" spans="1:5" ht="15.75" customHeight="1" x14ac:dyDescent="0.25">
      <c r="A5517" s="14"/>
      <c r="B5517" s="103" t="s">
        <v>382</v>
      </c>
      <c r="C5517" s="149">
        <v>476794.29017220001</v>
      </c>
      <c r="D5517" s="127">
        <f t="shared" si="85"/>
        <v>476794.29017220001</v>
      </c>
      <c r="E5517" s="3"/>
    </row>
    <row r="5518" spans="1:5" ht="15.75" customHeight="1" x14ac:dyDescent="0.25">
      <c r="A5518" s="14"/>
      <c r="B5518" s="100" t="s">
        <v>2100</v>
      </c>
      <c r="C5518" s="149">
        <v>312248.78807850002</v>
      </c>
      <c r="D5518" s="127">
        <f t="shared" si="85"/>
        <v>312248.78807850002</v>
      </c>
      <c r="E5518" s="3"/>
    </row>
    <row r="5519" spans="1:5" ht="15.75" customHeight="1" x14ac:dyDescent="0.25">
      <c r="A5519" s="14"/>
      <c r="B5519" s="100" t="s">
        <v>60</v>
      </c>
      <c r="C5519" s="149">
        <v>145666.86980755001</v>
      </c>
      <c r="D5519" s="127">
        <f t="shared" ref="D5519:D5582" si="86">C5519</f>
        <v>145666.86980755001</v>
      </c>
      <c r="E5519" s="3"/>
    </row>
    <row r="5520" spans="1:5" ht="15.75" customHeight="1" x14ac:dyDescent="0.25">
      <c r="A5520" s="14"/>
      <c r="B5520" s="100" t="s">
        <v>53</v>
      </c>
      <c r="C5520" s="149">
        <v>145666.86980755001</v>
      </c>
      <c r="D5520" s="127">
        <f t="shared" si="86"/>
        <v>145666.86980755001</v>
      </c>
      <c r="E5520" s="3"/>
    </row>
    <row r="5521" spans="1:5" ht="15.75" customHeight="1" x14ac:dyDescent="0.25">
      <c r="A5521" s="14"/>
      <c r="B5521" s="100" t="s">
        <v>2101</v>
      </c>
      <c r="C5521" s="149">
        <v>50108.723119000002</v>
      </c>
      <c r="D5521" s="127">
        <f t="shared" si="86"/>
        <v>50108.723119000002</v>
      </c>
      <c r="E5521" s="3"/>
    </row>
    <row r="5522" spans="1:5" ht="15.75" customHeight="1" x14ac:dyDescent="0.25">
      <c r="A5522" s="14"/>
      <c r="B5522" s="100" t="s">
        <v>389</v>
      </c>
      <c r="C5522" s="149">
        <v>58316.656266049999</v>
      </c>
      <c r="D5522" s="127">
        <f t="shared" si="86"/>
        <v>58316.656266049999</v>
      </c>
      <c r="E5522" s="3"/>
    </row>
    <row r="5523" spans="1:5" ht="15.75" customHeight="1" x14ac:dyDescent="0.25">
      <c r="A5523" s="14"/>
      <c r="B5523" s="100" t="s">
        <v>2102</v>
      </c>
      <c r="C5523" s="149">
        <v>58316.656266049999</v>
      </c>
      <c r="D5523" s="127">
        <f t="shared" si="86"/>
        <v>58316.656266049999</v>
      </c>
      <c r="E5523" s="3"/>
    </row>
    <row r="5524" spans="1:5" ht="15.75" customHeight="1" x14ac:dyDescent="0.25">
      <c r="A5524" s="14"/>
      <c r="B5524" s="100" t="s">
        <v>391</v>
      </c>
      <c r="C5524" s="149">
        <v>58316.656266049999</v>
      </c>
      <c r="D5524" s="127">
        <f t="shared" si="86"/>
        <v>58316.656266049999</v>
      </c>
      <c r="E5524" s="3"/>
    </row>
    <row r="5525" spans="1:5" ht="15.75" customHeight="1" x14ac:dyDescent="0.25">
      <c r="A5525" s="14"/>
      <c r="B5525" s="103" t="s">
        <v>2103</v>
      </c>
      <c r="C5525" s="149">
        <v>458086.23360954999</v>
      </c>
      <c r="D5525" s="127">
        <f t="shared" si="86"/>
        <v>458086.23360954999</v>
      </c>
      <c r="E5525" s="3"/>
    </row>
    <row r="5526" spans="1:5" ht="15.75" customHeight="1" x14ac:dyDescent="0.25">
      <c r="A5526" s="14"/>
      <c r="B5526" s="100" t="s">
        <v>392</v>
      </c>
      <c r="C5526" s="149">
        <v>111511.3530622</v>
      </c>
      <c r="D5526" s="127">
        <f t="shared" si="86"/>
        <v>111511.3530622</v>
      </c>
      <c r="E5526" s="3"/>
    </row>
    <row r="5527" spans="1:5" ht="15.75" customHeight="1" x14ac:dyDescent="0.25">
      <c r="A5527" s="14"/>
      <c r="B5527" s="100" t="s">
        <v>393</v>
      </c>
      <c r="C5527" s="149">
        <v>241919.07025195003</v>
      </c>
      <c r="D5527" s="127">
        <f t="shared" si="86"/>
        <v>241919.07025195003</v>
      </c>
      <c r="E5527" s="3"/>
    </row>
    <row r="5528" spans="1:5" ht="15.75" customHeight="1" x14ac:dyDescent="0.25">
      <c r="A5528" s="14"/>
      <c r="B5528" s="103" t="s">
        <v>2104</v>
      </c>
      <c r="C5528" s="149">
        <v>64025.938917849999</v>
      </c>
      <c r="D5528" s="127">
        <f t="shared" si="86"/>
        <v>64025.938917849999</v>
      </c>
      <c r="E5528" s="3"/>
    </row>
    <row r="5529" spans="1:5" ht="15.75" customHeight="1" x14ac:dyDescent="0.25">
      <c r="A5529" s="14"/>
      <c r="B5529" s="100" t="s">
        <v>2105</v>
      </c>
      <c r="C5529" s="149">
        <v>64025.938917849999</v>
      </c>
      <c r="D5529" s="127">
        <f t="shared" si="86"/>
        <v>64025.938917849999</v>
      </c>
      <c r="E5529" s="3"/>
    </row>
    <row r="5530" spans="1:5" ht="15.75" customHeight="1" x14ac:dyDescent="0.25">
      <c r="A5530" s="14"/>
      <c r="B5530" s="103" t="s">
        <v>2106</v>
      </c>
      <c r="C5530" s="149">
        <v>64025.938917849999</v>
      </c>
      <c r="D5530" s="127">
        <f t="shared" si="86"/>
        <v>64025.938917849999</v>
      </c>
      <c r="E5530" s="3"/>
    </row>
    <row r="5531" spans="1:5" ht="15.75" customHeight="1" x14ac:dyDescent="0.25">
      <c r="A5531" s="14"/>
      <c r="B5531" s="100" t="s">
        <v>2107</v>
      </c>
      <c r="C5531" s="149">
        <v>123024.01954569999</v>
      </c>
      <c r="D5531" s="127">
        <f t="shared" si="86"/>
        <v>123024.01954569999</v>
      </c>
      <c r="E5531" s="3"/>
    </row>
    <row r="5532" spans="1:5" ht="15.75" customHeight="1" x14ac:dyDescent="0.25">
      <c r="A5532" s="14"/>
      <c r="B5532" s="100" t="s">
        <v>972</v>
      </c>
      <c r="C5532" s="149">
        <v>386138.68337134994</v>
      </c>
      <c r="D5532" s="127">
        <f t="shared" si="86"/>
        <v>386138.68337134994</v>
      </c>
      <c r="E5532" s="3"/>
    </row>
    <row r="5533" spans="1:5" ht="15.75" customHeight="1" x14ac:dyDescent="0.25">
      <c r="A5533" s="14"/>
      <c r="B5533" s="100" t="s">
        <v>2108</v>
      </c>
      <c r="C5533" s="149">
        <v>603587.21888465004</v>
      </c>
      <c r="D5533" s="127">
        <f t="shared" si="86"/>
        <v>603587.21888465004</v>
      </c>
      <c r="E5533" s="3"/>
    </row>
    <row r="5534" spans="1:5" ht="15.75" customHeight="1" x14ac:dyDescent="0.25">
      <c r="A5534" s="14"/>
      <c r="B5534" s="100" t="s">
        <v>2109</v>
      </c>
      <c r="C5534" s="149">
        <v>603587.21888465004</v>
      </c>
      <c r="D5534" s="127">
        <f t="shared" si="86"/>
        <v>603587.21888465004</v>
      </c>
      <c r="E5534" s="3"/>
    </row>
    <row r="5535" spans="1:5" ht="15.75" customHeight="1" x14ac:dyDescent="0.25">
      <c r="A5535" s="14"/>
      <c r="B5535" s="103" t="s">
        <v>422</v>
      </c>
      <c r="C5535" s="149">
        <v>58316.656266049999</v>
      </c>
      <c r="D5535" s="127">
        <f t="shared" si="86"/>
        <v>58316.656266049999</v>
      </c>
      <c r="E5535" s="3"/>
    </row>
    <row r="5536" spans="1:5" ht="15.75" customHeight="1" x14ac:dyDescent="0.25">
      <c r="A5536" s="14"/>
      <c r="B5536" s="103" t="s">
        <v>2110</v>
      </c>
      <c r="C5536" s="149">
        <v>58292.358669999994</v>
      </c>
      <c r="D5536" s="127">
        <f t="shared" si="86"/>
        <v>58292.358669999994</v>
      </c>
      <c r="E5536" s="3"/>
    </row>
    <row r="5537" spans="1:5" ht="15.75" customHeight="1" x14ac:dyDescent="0.25">
      <c r="A5537" s="14"/>
      <c r="B5537" s="100" t="s">
        <v>2111</v>
      </c>
      <c r="C5537" s="149">
        <v>58292.358669999994</v>
      </c>
      <c r="D5537" s="127">
        <f t="shared" si="86"/>
        <v>58292.358669999994</v>
      </c>
      <c r="E5537" s="3"/>
    </row>
    <row r="5538" spans="1:5" ht="15.75" customHeight="1" x14ac:dyDescent="0.25">
      <c r="A5538" s="14"/>
      <c r="B5538" s="103" t="s">
        <v>2112</v>
      </c>
      <c r="C5538" s="149">
        <v>58292.358669999994</v>
      </c>
      <c r="D5538" s="127">
        <f t="shared" si="86"/>
        <v>58292.358669999994</v>
      </c>
      <c r="E5538" s="3"/>
    </row>
    <row r="5539" spans="1:5" ht="15.75" customHeight="1" x14ac:dyDescent="0.25">
      <c r="A5539" s="14"/>
      <c r="B5539" s="100" t="s">
        <v>2113</v>
      </c>
      <c r="C5539" s="149">
        <v>603587.21888465004</v>
      </c>
      <c r="D5539" s="127">
        <f t="shared" si="86"/>
        <v>603587.21888465004</v>
      </c>
      <c r="E5539" s="3"/>
    </row>
    <row r="5540" spans="1:5" ht="15.75" customHeight="1" x14ac:dyDescent="0.25">
      <c r="A5540" s="14"/>
      <c r="B5540" s="100" t="s">
        <v>2114</v>
      </c>
      <c r="C5540" s="149">
        <v>603587.21888465004</v>
      </c>
      <c r="D5540" s="127">
        <f t="shared" si="86"/>
        <v>603587.21888465004</v>
      </c>
      <c r="E5540" s="3"/>
    </row>
    <row r="5541" spans="1:5" ht="15.75" customHeight="1" x14ac:dyDescent="0.25">
      <c r="A5541" s="14"/>
      <c r="B5541" s="100" t="s">
        <v>2115</v>
      </c>
      <c r="C5541" s="149">
        <v>603587.21888465004</v>
      </c>
      <c r="D5541" s="127">
        <f t="shared" si="86"/>
        <v>603587.21888465004</v>
      </c>
      <c r="E5541" s="3"/>
    </row>
    <row r="5542" spans="1:5" ht="15.75" customHeight="1" x14ac:dyDescent="0.25">
      <c r="A5542" s="14"/>
      <c r="B5542" s="100" t="s">
        <v>2116</v>
      </c>
      <c r="C5542" s="149">
        <v>603587.21888465004</v>
      </c>
      <c r="D5542" s="127">
        <f t="shared" si="86"/>
        <v>603587.21888465004</v>
      </c>
      <c r="E5542" s="3"/>
    </row>
    <row r="5543" spans="1:5" ht="15.75" customHeight="1" x14ac:dyDescent="0.25">
      <c r="A5543" s="14"/>
      <c r="B5543" s="103" t="s">
        <v>2117</v>
      </c>
      <c r="C5543" s="149">
        <v>482081.47903369996</v>
      </c>
      <c r="D5543" s="127">
        <f t="shared" si="86"/>
        <v>482081.47903369996</v>
      </c>
      <c r="E5543" s="3"/>
    </row>
    <row r="5544" spans="1:5" ht="15.75" customHeight="1" x14ac:dyDescent="0.25">
      <c r="A5544" s="14"/>
      <c r="B5544" s="100" t="s">
        <v>2118</v>
      </c>
      <c r="C5544" s="149">
        <v>205170.03192140002</v>
      </c>
      <c r="D5544" s="127">
        <f t="shared" si="86"/>
        <v>205170.03192140002</v>
      </c>
      <c r="E5544" s="3"/>
    </row>
    <row r="5545" spans="1:5" ht="15.75" customHeight="1" x14ac:dyDescent="0.25">
      <c r="A5545" s="13" t="s">
        <v>0</v>
      </c>
      <c r="B5545" s="101" t="s">
        <v>64</v>
      </c>
      <c r="C5545" s="91" t="s">
        <v>4330</v>
      </c>
      <c r="D5545" s="126" t="s">
        <v>4331</v>
      </c>
      <c r="E5545" s="3"/>
    </row>
    <row r="5546" spans="1:5" ht="15.75" customHeight="1" x14ac:dyDescent="0.25">
      <c r="A5546" s="13"/>
      <c r="B5546" s="102" t="s">
        <v>3</v>
      </c>
      <c r="C5546" s="91"/>
      <c r="D5546" s="126"/>
      <c r="E5546" s="3"/>
    </row>
    <row r="5547" spans="1:5" ht="15.75" customHeight="1" x14ac:dyDescent="0.25">
      <c r="A5547" s="13">
        <v>9</v>
      </c>
      <c r="B5547" s="104" t="s">
        <v>540</v>
      </c>
      <c r="C5547" s="91"/>
      <c r="D5547" s="126"/>
      <c r="E5547" s="3"/>
    </row>
    <row r="5548" spans="1:5" ht="15.75" customHeight="1" x14ac:dyDescent="0.25">
      <c r="A5548" s="14"/>
      <c r="B5548" s="100" t="s">
        <v>372</v>
      </c>
      <c r="C5548" s="149">
        <v>58292.358669999994</v>
      </c>
      <c r="D5548" s="127">
        <f t="shared" si="86"/>
        <v>58292.358669999994</v>
      </c>
      <c r="E5548" s="3"/>
    </row>
    <row r="5549" spans="1:5" ht="15.75" customHeight="1" x14ac:dyDescent="0.25">
      <c r="A5549" s="14"/>
      <c r="B5549" s="100" t="s">
        <v>1453</v>
      </c>
      <c r="C5549" s="149">
        <v>81640.93567174999</v>
      </c>
      <c r="D5549" s="127">
        <f t="shared" si="86"/>
        <v>81640.93567174999</v>
      </c>
      <c r="E5549" s="3"/>
    </row>
    <row r="5550" spans="1:5" ht="15.75" customHeight="1" x14ac:dyDescent="0.25">
      <c r="A5550" s="14"/>
      <c r="B5550" s="100" t="s">
        <v>412</v>
      </c>
      <c r="C5550" s="149">
        <v>127298.66533929999</v>
      </c>
      <c r="D5550" s="127">
        <f t="shared" si="86"/>
        <v>127298.66533929999</v>
      </c>
      <c r="E5550" s="3"/>
    </row>
    <row r="5551" spans="1:5" ht="15.75" customHeight="1" x14ac:dyDescent="0.25">
      <c r="A5551" s="14"/>
      <c r="B5551" s="100" t="s">
        <v>975</v>
      </c>
      <c r="C5551" s="149">
        <v>470413.38157904998</v>
      </c>
      <c r="D5551" s="127">
        <f t="shared" si="86"/>
        <v>470413.38157904998</v>
      </c>
      <c r="E5551" s="3"/>
    </row>
    <row r="5552" spans="1:5" ht="15.75" customHeight="1" x14ac:dyDescent="0.25">
      <c r="A5552" s="14"/>
      <c r="B5552" s="100" t="s">
        <v>976</v>
      </c>
      <c r="C5552" s="149">
        <v>99028.769339499995</v>
      </c>
      <c r="D5552" s="127">
        <f t="shared" si="86"/>
        <v>99028.769339499995</v>
      </c>
      <c r="E5552" s="3"/>
    </row>
    <row r="5553" spans="1:5" ht="15.75" customHeight="1" x14ac:dyDescent="0.25">
      <c r="A5553" s="14"/>
      <c r="B5553" s="100" t="s">
        <v>414</v>
      </c>
      <c r="C5553" s="149">
        <v>773249.33889839996</v>
      </c>
      <c r="D5553" s="127">
        <f t="shared" si="86"/>
        <v>773249.33889839996</v>
      </c>
      <c r="E5553" s="3"/>
    </row>
    <row r="5554" spans="1:5" ht="15.75" customHeight="1" x14ac:dyDescent="0.25">
      <c r="A5554" s="14"/>
      <c r="B5554" s="100" t="s">
        <v>1867</v>
      </c>
      <c r="C5554" s="149">
        <v>238820.47196279999</v>
      </c>
      <c r="D5554" s="127">
        <f t="shared" si="86"/>
        <v>238820.47196279999</v>
      </c>
      <c r="E5554" s="3"/>
    </row>
    <row r="5555" spans="1:5" ht="15.75" customHeight="1" x14ac:dyDescent="0.25">
      <c r="A5555" s="14"/>
      <c r="B5555" s="100" t="s">
        <v>2119</v>
      </c>
      <c r="C5555" s="149">
        <v>238820.47196279999</v>
      </c>
      <c r="D5555" s="127">
        <f t="shared" si="86"/>
        <v>238820.47196279999</v>
      </c>
      <c r="E5555" s="3"/>
    </row>
    <row r="5556" spans="1:5" ht="15.75" customHeight="1" x14ac:dyDescent="0.25">
      <c r="A5556" s="14"/>
      <c r="B5556" s="100" t="s">
        <v>417</v>
      </c>
      <c r="C5556" s="149">
        <v>123024.01954569999</v>
      </c>
      <c r="D5556" s="127">
        <f t="shared" si="86"/>
        <v>123024.01954569999</v>
      </c>
      <c r="E5556" s="3"/>
    </row>
    <row r="5557" spans="1:5" ht="15.75" customHeight="1" x14ac:dyDescent="0.25">
      <c r="A5557" s="14"/>
      <c r="B5557" s="100" t="s">
        <v>2031</v>
      </c>
      <c r="C5557" s="149">
        <v>273812.84882315004</v>
      </c>
      <c r="D5557" s="127">
        <f t="shared" si="86"/>
        <v>273812.84882315004</v>
      </c>
      <c r="E5557" s="3"/>
    </row>
    <row r="5558" spans="1:5" ht="15.75" customHeight="1" x14ac:dyDescent="0.25">
      <c r="A5558" s="14"/>
      <c r="B5558" s="100" t="s">
        <v>2032</v>
      </c>
      <c r="C5558" s="149">
        <v>273812.84882315004</v>
      </c>
      <c r="D5558" s="127">
        <f t="shared" si="86"/>
        <v>273812.84882315004</v>
      </c>
      <c r="E5558" s="3"/>
    </row>
    <row r="5559" spans="1:5" ht="15.75" customHeight="1" x14ac:dyDescent="0.25">
      <c r="A5559" s="14"/>
      <c r="B5559" s="100" t="s">
        <v>982</v>
      </c>
      <c r="C5559" s="149">
        <v>273812.84882315004</v>
      </c>
      <c r="D5559" s="127">
        <f t="shared" si="86"/>
        <v>273812.84882315004</v>
      </c>
      <c r="E5559" s="3"/>
    </row>
    <row r="5560" spans="1:5" ht="15.75" customHeight="1" x14ac:dyDescent="0.25">
      <c r="A5560" s="14"/>
      <c r="B5560" s="100" t="s">
        <v>983</v>
      </c>
      <c r="C5560" s="149">
        <v>273812.84882315004</v>
      </c>
      <c r="D5560" s="127">
        <f t="shared" si="86"/>
        <v>273812.84882315004</v>
      </c>
      <c r="E5560" s="3"/>
    </row>
    <row r="5561" spans="1:5" ht="15.75" customHeight="1" x14ac:dyDescent="0.25">
      <c r="A5561" s="14"/>
      <c r="B5561" s="100" t="s">
        <v>422</v>
      </c>
      <c r="C5561" s="149">
        <v>58316.656266049999</v>
      </c>
      <c r="D5561" s="127">
        <f t="shared" si="86"/>
        <v>58316.656266049999</v>
      </c>
      <c r="E5561" s="3"/>
    </row>
    <row r="5562" spans="1:5" ht="15.75" customHeight="1" x14ac:dyDescent="0.25">
      <c r="A5562" s="14"/>
      <c r="B5562" s="100" t="s">
        <v>484</v>
      </c>
      <c r="C5562" s="149">
        <v>37935.544178350006</v>
      </c>
      <c r="D5562" s="127">
        <f t="shared" si="86"/>
        <v>37935.544178350006</v>
      </c>
      <c r="E5562" s="3"/>
    </row>
    <row r="5563" spans="1:5" ht="15.75" customHeight="1" x14ac:dyDescent="0.25">
      <c r="A5563" s="14"/>
      <c r="B5563" s="100" t="s">
        <v>984</v>
      </c>
      <c r="C5563" s="149">
        <v>37935.544178350006</v>
      </c>
      <c r="D5563" s="127">
        <f t="shared" si="86"/>
        <v>37935.544178350006</v>
      </c>
      <c r="E5563" s="3"/>
    </row>
    <row r="5564" spans="1:5" ht="15.75" customHeight="1" x14ac:dyDescent="0.25">
      <c r="A5564" s="14"/>
      <c r="B5564" s="100" t="s">
        <v>424</v>
      </c>
      <c r="C5564" s="149">
        <v>37935.544178350006</v>
      </c>
      <c r="D5564" s="127">
        <f t="shared" si="86"/>
        <v>37935.544178350006</v>
      </c>
      <c r="E5564" s="3"/>
    </row>
    <row r="5565" spans="1:5" ht="15.75" customHeight="1" x14ac:dyDescent="0.25">
      <c r="A5565" s="14"/>
      <c r="B5565" s="103" t="s">
        <v>425</v>
      </c>
      <c r="C5565" s="149">
        <v>2171634.1664426504</v>
      </c>
      <c r="D5565" s="127">
        <f t="shared" si="86"/>
        <v>2171634.1664426504</v>
      </c>
      <c r="E5565" s="3"/>
    </row>
    <row r="5566" spans="1:5" ht="15.75" customHeight="1" x14ac:dyDescent="0.25">
      <c r="A5566" s="13" t="s">
        <v>0</v>
      </c>
      <c r="B5566" s="101" t="s">
        <v>426</v>
      </c>
      <c r="C5566" s="91" t="s">
        <v>4330</v>
      </c>
      <c r="D5566" s="126" t="s">
        <v>4331</v>
      </c>
      <c r="E5566" s="3"/>
    </row>
    <row r="5567" spans="1:5" ht="15.75" customHeight="1" x14ac:dyDescent="0.25">
      <c r="A5567" s="13"/>
      <c r="B5567" s="102" t="s">
        <v>3</v>
      </c>
      <c r="C5567" s="91"/>
      <c r="D5567" s="126"/>
      <c r="E5567" s="3"/>
    </row>
    <row r="5568" spans="1:5" ht="15.75" customHeight="1" x14ac:dyDescent="0.25">
      <c r="A5568" s="13">
        <v>10</v>
      </c>
      <c r="B5568" s="104" t="s">
        <v>2120</v>
      </c>
      <c r="C5568" s="91"/>
      <c r="D5568" s="126"/>
      <c r="E5568" s="3"/>
    </row>
    <row r="5569" spans="1:5" ht="15.75" customHeight="1" x14ac:dyDescent="0.25">
      <c r="A5569" s="14"/>
      <c r="B5569" s="100" t="s">
        <v>372</v>
      </c>
      <c r="C5569" s="149">
        <v>58292.358669999994</v>
      </c>
      <c r="D5569" s="127">
        <f t="shared" si="86"/>
        <v>58292.358669999994</v>
      </c>
      <c r="E5569" s="3"/>
    </row>
    <row r="5570" spans="1:5" ht="15.75" customHeight="1" x14ac:dyDescent="0.25">
      <c r="A5570" s="14"/>
      <c r="B5570" s="100" t="s">
        <v>1825</v>
      </c>
      <c r="C5570" s="149">
        <v>58292.358669999994</v>
      </c>
      <c r="D5570" s="127">
        <f t="shared" si="86"/>
        <v>58292.358669999994</v>
      </c>
      <c r="E5570" s="3"/>
    </row>
    <row r="5571" spans="1:5" ht="15.75" customHeight="1" x14ac:dyDescent="0.25">
      <c r="A5571" s="14"/>
      <c r="B5571" s="100" t="s">
        <v>429</v>
      </c>
      <c r="C5571" s="149">
        <v>985953.46393634984</v>
      </c>
      <c r="D5571" s="127">
        <f t="shared" si="86"/>
        <v>985953.46393634984</v>
      </c>
      <c r="E5571" s="3"/>
    </row>
    <row r="5572" spans="1:5" ht="15.75" customHeight="1" x14ac:dyDescent="0.25">
      <c r="A5572" s="14"/>
      <c r="B5572" s="100" t="s">
        <v>2033</v>
      </c>
      <c r="C5572" s="149">
        <v>217923.82482780001</v>
      </c>
      <c r="D5572" s="127">
        <f t="shared" si="86"/>
        <v>217923.82482780001</v>
      </c>
      <c r="E5572" s="3"/>
    </row>
    <row r="5573" spans="1:5" ht="15.75" customHeight="1" x14ac:dyDescent="0.25">
      <c r="A5573" s="14"/>
      <c r="B5573" s="100" t="s">
        <v>715</v>
      </c>
      <c r="C5573" s="149">
        <v>482081.47903369996</v>
      </c>
      <c r="D5573" s="127">
        <f t="shared" si="86"/>
        <v>482081.47903369996</v>
      </c>
      <c r="E5573" s="3"/>
    </row>
    <row r="5574" spans="1:5" ht="15.75" customHeight="1" x14ac:dyDescent="0.25">
      <c r="A5574" s="14"/>
      <c r="B5574" s="100" t="s">
        <v>1872</v>
      </c>
      <c r="C5574" s="149">
        <v>2135947.3532624501</v>
      </c>
      <c r="D5574" s="127">
        <f t="shared" si="86"/>
        <v>2135947.3532624501</v>
      </c>
      <c r="E5574" s="3"/>
    </row>
    <row r="5575" spans="1:5" ht="15.75" customHeight="1" x14ac:dyDescent="0.25">
      <c r="A5575" s="14"/>
      <c r="B5575" s="100" t="s">
        <v>1873</v>
      </c>
      <c r="C5575" s="149">
        <v>58316.656266049999</v>
      </c>
      <c r="D5575" s="127">
        <f t="shared" si="86"/>
        <v>58316.656266049999</v>
      </c>
      <c r="E5575" s="3"/>
    </row>
    <row r="5576" spans="1:5" ht="15.75" customHeight="1" x14ac:dyDescent="0.25">
      <c r="A5576" s="14"/>
      <c r="B5576" s="100" t="s">
        <v>1874</v>
      </c>
      <c r="C5576" s="149">
        <v>57571.358062400002</v>
      </c>
      <c r="D5576" s="127">
        <f t="shared" si="86"/>
        <v>57571.358062400002</v>
      </c>
      <c r="E5576" s="3"/>
    </row>
    <row r="5577" spans="1:5" ht="15.75" customHeight="1" x14ac:dyDescent="0.25">
      <c r="A5577" s="14"/>
      <c r="B5577" s="100" t="s">
        <v>435</v>
      </c>
      <c r="C5577" s="149">
        <v>57571.358062400002</v>
      </c>
      <c r="D5577" s="127">
        <f t="shared" si="86"/>
        <v>57571.358062400002</v>
      </c>
      <c r="E5577" s="3"/>
    </row>
    <row r="5578" spans="1:5" ht="15.75" customHeight="1" x14ac:dyDescent="0.25">
      <c r="A5578" s="14"/>
      <c r="B5578" s="100" t="s">
        <v>989</v>
      </c>
      <c r="C5578" s="149">
        <v>57571.358062400002</v>
      </c>
      <c r="D5578" s="127">
        <f t="shared" si="86"/>
        <v>57571.358062400002</v>
      </c>
      <c r="E5578" s="3"/>
    </row>
    <row r="5579" spans="1:5" ht="15.75" customHeight="1" x14ac:dyDescent="0.25">
      <c r="A5579" s="14"/>
      <c r="B5579" s="100" t="s">
        <v>1875</v>
      </c>
      <c r="C5579" s="149">
        <v>127298.66533929999</v>
      </c>
      <c r="D5579" s="127">
        <f t="shared" si="86"/>
        <v>127298.66533929999</v>
      </c>
      <c r="E5579" s="3"/>
    </row>
    <row r="5580" spans="1:5" ht="15.75" customHeight="1" x14ac:dyDescent="0.25">
      <c r="A5580" s="14"/>
      <c r="B5580" s="100" t="s">
        <v>438</v>
      </c>
      <c r="C5580" s="149">
        <v>2557772.8498139996</v>
      </c>
      <c r="D5580" s="127">
        <f t="shared" si="86"/>
        <v>2557772.8498139996</v>
      </c>
      <c r="E5580" s="3"/>
    </row>
    <row r="5581" spans="1:5" ht="15.75" customHeight="1" x14ac:dyDescent="0.25">
      <c r="A5581" s="14"/>
      <c r="B5581" s="100" t="s">
        <v>439</v>
      </c>
      <c r="C5581" s="149">
        <v>58316.656266049999</v>
      </c>
      <c r="D5581" s="127">
        <f t="shared" si="86"/>
        <v>58316.656266049999</v>
      </c>
      <c r="E5581" s="3"/>
    </row>
    <row r="5582" spans="1:5" ht="15.75" customHeight="1" x14ac:dyDescent="0.25">
      <c r="A5582" s="14"/>
      <c r="B5582" s="100" t="s">
        <v>440</v>
      </c>
      <c r="C5582" s="149">
        <v>58316.656266049999</v>
      </c>
      <c r="D5582" s="127">
        <f t="shared" si="86"/>
        <v>58316.656266049999</v>
      </c>
      <c r="E5582" s="3"/>
    </row>
    <row r="5583" spans="1:5" ht="15.75" customHeight="1" x14ac:dyDescent="0.25">
      <c r="A5583" s="14"/>
      <c r="B5583" s="100" t="s">
        <v>1876</v>
      </c>
      <c r="C5583" s="149">
        <v>130407.72197179998</v>
      </c>
      <c r="D5583" s="127">
        <f t="shared" ref="D5583:D5646" si="87">C5583</f>
        <v>130407.72197179998</v>
      </c>
      <c r="E5583" s="3"/>
    </row>
    <row r="5584" spans="1:5" ht="15.75" customHeight="1" x14ac:dyDescent="0.25">
      <c r="A5584" s="14"/>
      <c r="B5584" s="100" t="s">
        <v>2035</v>
      </c>
      <c r="C5584" s="149">
        <v>130407.72197179998</v>
      </c>
      <c r="D5584" s="127">
        <f t="shared" si="87"/>
        <v>130407.72197179998</v>
      </c>
      <c r="E5584" s="3"/>
    </row>
    <row r="5585" spans="1:5" ht="15.75" customHeight="1" x14ac:dyDescent="0.25">
      <c r="A5585" s="14"/>
      <c r="B5585" s="100" t="s">
        <v>1878</v>
      </c>
      <c r="C5585" s="149">
        <v>130407.72197179998</v>
      </c>
      <c r="D5585" s="127">
        <f t="shared" si="87"/>
        <v>130407.72197179998</v>
      </c>
      <c r="E5585" s="3"/>
    </row>
    <row r="5586" spans="1:5" ht="15.75" customHeight="1" x14ac:dyDescent="0.25">
      <c r="A5586" s="14"/>
      <c r="B5586" s="100" t="s">
        <v>444</v>
      </c>
      <c r="C5586" s="149">
        <v>143548.64231890001</v>
      </c>
      <c r="D5586" s="127">
        <f t="shared" si="87"/>
        <v>143548.64231890001</v>
      </c>
      <c r="E5586" s="3"/>
    </row>
    <row r="5587" spans="1:5" ht="15.75" customHeight="1" x14ac:dyDescent="0.25">
      <c r="A5587" s="14"/>
      <c r="B5587" s="100" t="s">
        <v>782</v>
      </c>
      <c r="C5587" s="149">
        <v>143548.64231890001</v>
      </c>
      <c r="D5587" s="127">
        <f t="shared" si="87"/>
        <v>143548.64231890001</v>
      </c>
      <c r="E5587" s="3"/>
    </row>
    <row r="5588" spans="1:5" ht="15.75" customHeight="1" x14ac:dyDescent="0.25">
      <c r="A5588" s="14"/>
      <c r="B5588" s="100" t="s">
        <v>448</v>
      </c>
      <c r="C5588" s="149">
        <v>260792.35620620003</v>
      </c>
      <c r="D5588" s="127">
        <f t="shared" si="87"/>
        <v>260792.35620620003</v>
      </c>
      <c r="E5588" s="3"/>
    </row>
    <row r="5589" spans="1:5" ht="15.75" customHeight="1" x14ac:dyDescent="0.25">
      <c r="A5589" s="14"/>
      <c r="B5589" s="100" t="s">
        <v>449</v>
      </c>
      <c r="C5589" s="149">
        <v>350836.90172895003</v>
      </c>
      <c r="D5589" s="127">
        <f t="shared" si="87"/>
        <v>350836.90172895003</v>
      </c>
      <c r="E5589" s="3"/>
    </row>
    <row r="5590" spans="1:5" ht="15.75" customHeight="1" x14ac:dyDescent="0.25">
      <c r="A5590" s="14"/>
      <c r="B5590" s="100" t="s">
        <v>2040</v>
      </c>
      <c r="C5590" s="149">
        <v>773249.33889839996</v>
      </c>
      <c r="D5590" s="127">
        <f t="shared" si="87"/>
        <v>773249.33889839996</v>
      </c>
      <c r="E5590" s="3"/>
    </row>
    <row r="5591" spans="1:5" ht="15.75" customHeight="1" x14ac:dyDescent="0.25">
      <c r="A5591" s="14"/>
      <c r="B5591" s="100" t="s">
        <v>451</v>
      </c>
      <c r="C5591" s="149">
        <v>350836.90172895003</v>
      </c>
      <c r="D5591" s="127">
        <f t="shared" si="87"/>
        <v>350836.90172895003</v>
      </c>
      <c r="E5591" s="3"/>
    </row>
    <row r="5592" spans="1:5" ht="15.75" customHeight="1" x14ac:dyDescent="0.25">
      <c r="A5592" s="14"/>
      <c r="B5592" s="100" t="s">
        <v>1188</v>
      </c>
      <c r="C5592" s="149">
        <v>127298.66533929999</v>
      </c>
      <c r="D5592" s="127">
        <f t="shared" si="87"/>
        <v>127298.66533929999</v>
      </c>
      <c r="E5592" s="3"/>
    </row>
    <row r="5593" spans="1:5" ht="15.75" customHeight="1" x14ac:dyDescent="0.25">
      <c r="A5593" s="14"/>
      <c r="B5593" s="103" t="s">
        <v>455</v>
      </c>
      <c r="C5593" s="149">
        <v>1396307.0657627</v>
      </c>
      <c r="D5593" s="127">
        <f t="shared" si="87"/>
        <v>1396307.0657627</v>
      </c>
      <c r="E5593" s="3"/>
    </row>
    <row r="5594" spans="1:5" ht="15.75" customHeight="1" x14ac:dyDescent="0.25">
      <c r="A5594" s="14"/>
      <c r="B5594" s="100" t="s">
        <v>725</v>
      </c>
      <c r="C5594" s="149">
        <v>30535.310205400001</v>
      </c>
      <c r="D5594" s="127">
        <f t="shared" si="87"/>
        <v>30535.310205400001</v>
      </c>
      <c r="E5594" s="3"/>
    </row>
    <row r="5595" spans="1:5" ht="15.75" customHeight="1" x14ac:dyDescent="0.25">
      <c r="A5595" s="14"/>
      <c r="B5595" s="100" t="s">
        <v>2042</v>
      </c>
      <c r="C5595" s="149">
        <v>30535.310205400001</v>
      </c>
      <c r="D5595" s="127">
        <f t="shared" si="87"/>
        <v>30535.310205400001</v>
      </c>
      <c r="E5595" s="3"/>
    </row>
    <row r="5596" spans="1:5" ht="15.75" customHeight="1" x14ac:dyDescent="0.25">
      <c r="A5596" s="14"/>
      <c r="B5596" s="100" t="s">
        <v>20</v>
      </c>
      <c r="C5596" s="149">
        <v>193152.2839519</v>
      </c>
      <c r="D5596" s="127">
        <f t="shared" si="87"/>
        <v>193152.2839519</v>
      </c>
      <c r="E5596" s="3"/>
    </row>
    <row r="5597" spans="1:5" ht="15.75" customHeight="1" x14ac:dyDescent="0.25">
      <c r="A5597" s="14"/>
      <c r="B5597" s="100" t="s">
        <v>457</v>
      </c>
      <c r="C5597" s="149">
        <v>193152.2839519</v>
      </c>
      <c r="D5597" s="127">
        <f t="shared" si="87"/>
        <v>193152.2839519</v>
      </c>
      <c r="E5597" s="3"/>
    </row>
    <row r="5598" spans="1:5" ht="15.75" customHeight="1" x14ac:dyDescent="0.25">
      <c r="A5598" s="14"/>
      <c r="B5598" s="100" t="s">
        <v>1886</v>
      </c>
      <c r="C5598" s="149">
        <v>193152.2839519</v>
      </c>
      <c r="D5598" s="127">
        <f t="shared" si="87"/>
        <v>193152.2839519</v>
      </c>
      <c r="E5598" s="3"/>
    </row>
    <row r="5599" spans="1:5" ht="15.75" customHeight="1" x14ac:dyDescent="0.25">
      <c r="A5599" s="14"/>
      <c r="B5599" s="100" t="s">
        <v>2121</v>
      </c>
      <c r="C5599" s="149">
        <v>176065.45163935001</v>
      </c>
      <c r="D5599" s="127">
        <f t="shared" si="87"/>
        <v>176065.45163935001</v>
      </c>
      <c r="E5599" s="3"/>
    </row>
    <row r="5600" spans="1:5" ht="15.75" customHeight="1" x14ac:dyDescent="0.25">
      <c r="A5600" s="14"/>
      <c r="B5600" s="100" t="s">
        <v>1888</v>
      </c>
      <c r="C5600" s="149">
        <v>176065.45163935001</v>
      </c>
      <c r="D5600" s="127">
        <f t="shared" si="87"/>
        <v>176065.45163935001</v>
      </c>
      <c r="E5600" s="3"/>
    </row>
    <row r="5601" spans="1:5" ht="15.75" customHeight="1" x14ac:dyDescent="0.25">
      <c r="A5601" s="14"/>
      <c r="B5601" s="100" t="s">
        <v>2043</v>
      </c>
      <c r="C5601" s="149">
        <v>504734.78763889993</v>
      </c>
      <c r="D5601" s="127">
        <f t="shared" si="87"/>
        <v>504734.78763889993</v>
      </c>
      <c r="E5601" s="3"/>
    </row>
    <row r="5602" spans="1:5" ht="15.75" customHeight="1" x14ac:dyDescent="0.25">
      <c r="A5602" s="14"/>
      <c r="B5602" s="100" t="s">
        <v>1892</v>
      </c>
      <c r="C5602" s="149">
        <v>127298.66533929999</v>
      </c>
      <c r="D5602" s="127">
        <f t="shared" si="87"/>
        <v>127298.66533929999</v>
      </c>
      <c r="E5602" s="3"/>
    </row>
    <row r="5603" spans="1:5" ht="15.75" customHeight="1" x14ac:dyDescent="0.25">
      <c r="A5603" s="14"/>
      <c r="B5603" s="100" t="s">
        <v>1893</v>
      </c>
      <c r="C5603" s="149">
        <v>127298.66533929999</v>
      </c>
      <c r="D5603" s="127">
        <f t="shared" si="87"/>
        <v>127298.66533929999</v>
      </c>
      <c r="E5603" s="3"/>
    </row>
    <row r="5604" spans="1:5" ht="15.75" customHeight="1" x14ac:dyDescent="0.25">
      <c r="A5604" s="14"/>
      <c r="B5604" s="100" t="s">
        <v>465</v>
      </c>
      <c r="C5604" s="149">
        <v>739135.20601375005</v>
      </c>
      <c r="D5604" s="127">
        <f t="shared" si="87"/>
        <v>739135.20601375005</v>
      </c>
      <c r="E5604" s="3"/>
    </row>
    <row r="5605" spans="1:5" ht="15.75" customHeight="1" x14ac:dyDescent="0.25">
      <c r="A5605" s="14"/>
      <c r="B5605" s="100" t="s">
        <v>466</v>
      </c>
      <c r="C5605" s="149">
        <v>193152.2839519</v>
      </c>
      <c r="D5605" s="127">
        <f t="shared" si="87"/>
        <v>193152.2839519</v>
      </c>
      <c r="E5605" s="3"/>
    </row>
    <row r="5606" spans="1:5" ht="15.75" customHeight="1" x14ac:dyDescent="0.25">
      <c r="A5606" s="14"/>
      <c r="B5606" s="100" t="s">
        <v>1896</v>
      </c>
      <c r="C5606" s="149">
        <v>193152.2839519</v>
      </c>
      <c r="D5606" s="127">
        <f t="shared" si="87"/>
        <v>193152.2839519</v>
      </c>
      <c r="E5606" s="3"/>
    </row>
    <row r="5607" spans="1:5" ht="15.75" customHeight="1" x14ac:dyDescent="0.25">
      <c r="A5607" s="14"/>
      <c r="B5607" s="100" t="s">
        <v>70</v>
      </c>
      <c r="C5607" s="149">
        <v>736304.61429980001</v>
      </c>
      <c r="D5607" s="127">
        <f t="shared" si="87"/>
        <v>736304.61429980001</v>
      </c>
      <c r="E5607" s="3"/>
    </row>
    <row r="5608" spans="1:5" ht="15.75" customHeight="1" x14ac:dyDescent="0.25">
      <c r="A5608" s="14"/>
      <c r="B5608" s="100" t="s">
        <v>469</v>
      </c>
      <c r="C5608" s="149">
        <v>312248.78807850002</v>
      </c>
      <c r="D5608" s="127">
        <f t="shared" si="87"/>
        <v>312248.78807850002</v>
      </c>
      <c r="E5608" s="3"/>
    </row>
    <row r="5609" spans="1:5" ht="15.75" customHeight="1" x14ac:dyDescent="0.25">
      <c r="A5609" s="14"/>
      <c r="B5609" s="100" t="s">
        <v>1897</v>
      </c>
      <c r="C5609" s="149">
        <v>410910.21946519997</v>
      </c>
      <c r="D5609" s="127">
        <f t="shared" si="87"/>
        <v>410910.21946519997</v>
      </c>
      <c r="E5609" s="3"/>
    </row>
    <row r="5610" spans="1:5" ht="15.75" customHeight="1" x14ac:dyDescent="0.25">
      <c r="A5610" s="14"/>
      <c r="B5610" s="100" t="s">
        <v>1900</v>
      </c>
      <c r="C5610" s="149">
        <v>64025.938917849999</v>
      </c>
      <c r="D5610" s="127">
        <f t="shared" si="87"/>
        <v>64025.938917849999</v>
      </c>
      <c r="E5610" s="3"/>
    </row>
    <row r="5611" spans="1:5" ht="15.75" customHeight="1" x14ac:dyDescent="0.25">
      <c r="A5611" s="14"/>
      <c r="B5611" s="100" t="s">
        <v>473</v>
      </c>
      <c r="C5611" s="149">
        <v>31220.378489299997</v>
      </c>
      <c r="D5611" s="127">
        <f t="shared" si="87"/>
        <v>31220.378489299997</v>
      </c>
      <c r="E5611" s="3"/>
    </row>
    <row r="5612" spans="1:5" ht="15.75" customHeight="1" x14ac:dyDescent="0.25">
      <c r="A5612" s="14"/>
      <c r="B5612" s="103" t="s">
        <v>474</v>
      </c>
      <c r="C5612" s="149">
        <v>559105.53672155004</v>
      </c>
      <c r="D5612" s="127">
        <f t="shared" si="87"/>
        <v>559105.53672155004</v>
      </c>
      <c r="E5612" s="3"/>
    </row>
    <row r="5613" spans="1:5" ht="15.75" customHeight="1" x14ac:dyDescent="0.25">
      <c r="A5613" s="14"/>
      <c r="B5613" s="100" t="s">
        <v>1902</v>
      </c>
      <c r="C5613" s="149">
        <v>723977.47111235</v>
      </c>
      <c r="D5613" s="127">
        <f t="shared" si="87"/>
        <v>723977.47111235</v>
      </c>
      <c r="E5613" s="3"/>
    </row>
    <row r="5614" spans="1:5" ht="15.75" customHeight="1" x14ac:dyDescent="0.25">
      <c r="A5614" s="14"/>
      <c r="B5614" s="100" t="s">
        <v>476</v>
      </c>
      <c r="C5614" s="149">
        <v>273812.84882315004</v>
      </c>
      <c r="D5614" s="127">
        <f t="shared" si="87"/>
        <v>273812.84882315004</v>
      </c>
      <c r="E5614" s="3"/>
    </row>
    <row r="5615" spans="1:5" ht="15.75" customHeight="1" x14ac:dyDescent="0.25">
      <c r="A5615" s="14"/>
      <c r="B5615" s="100" t="s">
        <v>1905</v>
      </c>
      <c r="C5615" s="149">
        <v>91130.240974500004</v>
      </c>
      <c r="D5615" s="127">
        <f t="shared" si="87"/>
        <v>91130.240974500004</v>
      </c>
      <c r="E5615" s="3"/>
    </row>
    <row r="5616" spans="1:5" ht="15.75" customHeight="1" x14ac:dyDescent="0.25">
      <c r="A5616" s="14"/>
      <c r="B5616" s="100" t="s">
        <v>1906</v>
      </c>
      <c r="C5616" s="149">
        <v>179317.31463100002</v>
      </c>
      <c r="D5616" s="127">
        <f t="shared" si="87"/>
        <v>179317.31463100002</v>
      </c>
      <c r="E5616" s="3"/>
    </row>
    <row r="5617" spans="1:5" ht="15.75" customHeight="1" x14ac:dyDescent="0.25">
      <c r="A5617" s="14"/>
      <c r="B5617" s="100" t="s">
        <v>479</v>
      </c>
      <c r="C5617" s="149">
        <v>27104.302056650002</v>
      </c>
      <c r="D5617" s="127">
        <f t="shared" si="87"/>
        <v>27104.302056650002</v>
      </c>
      <c r="E5617" s="3"/>
    </row>
    <row r="5618" spans="1:5" ht="15.75" customHeight="1" x14ac:dyDescent="0.25">
      <c r="A5618" s="14"/>
      <c r="B5618" s="100" t="s">
        <v>1907</v>
      </c>
      <c r="C5618" s="149">
        <v>58316.656266049999</v>
      </c>
      <c r="D5618" s="127">
        <f t="shared" si="87"/>
        <v>58316.656266049999</v>
      </c>
      <c r="E5618" s="3"/>
    </row>
    <row r="5619" spans="1:5" ht="15.75" customHeight="1" x14ac:dyDescent="0.25">
      <c r="A5619" s="14"/>
      <c r="B5619" s="100" t="s">
        <v>1908</v>
      </c>
      <c r="C5619" s="149">
        <v>58316.656266049999</v>
      </c>
      <c r="D5619" s="127">
        <f t="shared" si="87"/>
        <v>58316.656266049999</v>
      </c>
      <c r="E5619" s="3"/>
    </row>
    <row r="5620" spans="1:5" ht="15.75" customHeight="1" x14ac:dyDescent="0.25">
      <c r="A5620" s="14"/>
      <c r="B5620" s="100" t="s">
        <v>484</v>
      </c>
      <c r="C5620" s="149">
        <v>37935.544178350006</v>
      </c>
      <c r="D5620" s="127">
        <f t="shared" si="87"/>
        <v>37935.544178350006</v>
      </c>
      <c r="E5620" s="3"/>
    </row>
    <row r="5621" spans="1:5" ht="15.75" customHeight="1" x14ac:dyDescent="0.25">
      <c r="A5621" s="14"/>
      <c r="B5621" s="100" t="s">
        <v>1909</v>
      </c>
      <c r="C5621" s="149">
        <v>603587.21888465004</v>
      </c>
      <c r="D5621" s="127">
        <f t="shared" si="87"/>
        <v>603587.21888465004</v>
      </c>
      <c r="E5621" s="3"/>
    </row>
    <row r="5622" spans="1:5" ht="15.75" customHeight="1" x14ac:dyDescent="0.25">
      <c r="A5622" s="14"/>
      <c r="B5622" s="100" t="s">
        <v>1910</v>
      </c>
      <c r="C5622" s="149">
        <v>265914.32045814994</v>
      </c>
      <c r="D5622" s="127">
        <f t="shared" si="87"/>
        <v>265914.32045814994</v>
      </c>
      <c r="E5622" s="3"/>
    </row>
    <row r="5623" spans="1:5" ht="15.75" customHeight="1" x14ac:dyDescent="0.25">
      <c r="A5623" s="14"/>
      <c r="B5623" s="100" t="s">
        <v>1911</v>
      </c>
      <c r="C5623" s="149">
        <v>2942931.16238485</v>
      </c>
      <c r="D5623" s="127">
        <f t="shared" si="87"/>
        <v>2942931.16238485</v>
      </c>
      <c r="E5623" s="3"/>
    </row>
    <row r="5624" spans="1:5" ht="15.75" customHeight="1" x14ac:dyDescent="0.25">
      <c r="A5624" s="4" t="s">
        <v>0</v>
      </c>
      <c r="B5624" s="101" t="s">
        <v>488</v>
      </c>
      <c r="C5624" s="91" t="s">
        <v>4330</v>
      </c>
      <c r="D5624" s="126" t="s">
        <v>4331</v>
      </c>
      <c r="E5624" s="3"/>
    </row>
    <row r="5625" spans="1:5" ht="15.75" customHeight="1" x14ac:dyDescent="0.25">
      <c r="A5625" s="4"/>
      <c r="B5625" s="102" t="s">
        <v>3</v>
      </c>
      <c r="C5625" s="91"/>
      <c r="D5625" s="126"/>
      <c r="E5625" s="3"/>
    </row>
    <row r="5626" spans="1:5" ht="15.75" customHeight="1" x14ac:dyDescent="0.25">
      <c r="A5626" s="4">
        <v>11</v>
      </c>
      <c r="B5626" s="104" t="s">
        <v>1020</v>
      </c>
      <c r="C5626" s="91"/>
      <c r="D5626" s="126"/>
      <c r="E5626" s="3"/>
    </row>
    <row r="5627" spans="1:5" ht="15.75" customHeight="1" x14ac:dyDescent="0.25">
      <c r="A5627" s="15"/>
      <c r="B5627" s="100" t="s">
        <v>1913</v>
      </c>
      <c r="C5627" s="149">
        <v>399603.68802899995</v>
      </c>
      <c r="D5627" s="127">
        <f t="shared" si="87"/>
        <v>399603.68802899995</v>
      </c>
      <c r="E5627" s="3"/>
    </row>
    <row r="5628" spans="1:5" ht="15.75" customHeight="1" x14ac:dyDescent="0.25">
      <c r="A5628" s="15"/>
      <c r="B5628" s="100" t="s">
        <v>490</v>
      </c>
      <c r="C5628" s="149">
        <v>121671.62438339999</v>
      </c>
      <c r="D5628" s="127">
        <f t="shared" si="87"/>
        <v>121671.62438339999</v>
      </c>
      <c r="E5628" s="3"/>
    </row>
    <row r="5629" spans="1:5" ht="15.75" customHeight="1" x14ac:dyDescent="0.25">
      <c r="A5629" s="15"/>
      <c r="B5629" s="100" t="s">
        <v>1914</v>
      </c>
      <c r="C5629" s="149">
        <v>37254.119816549995</v>
      </c>
      <c r="D5629" s="127">
        <f t="shared" si="87"/>
        <v>37254.119816549995</v>
      </c>
      <c r="E5629" s="3"/>
    </row>
    <row r="5630" spans="1:5" ht="15.75" customHeight="1" x14ac:dyDescent="0.25">
      <c r="A5630" s="15"/>
      <c r="B5630" s="100" t="s">
        <v>1915</v>
      </c>
      <c r="C5630" s="149">
        <v>79308.174490999998</v>
      </c>
      <c r="D5630" s="127">
        <f t="shared" si="87"/>
        <v>79308.174490999998</v>
      </c>
      <c r="E5630" s="3"/>
    </row>
    <row r="5631" spans="1:5" ht="15.75" customHeight="1" x14ac:dyDescent="0.25">
      <c r="A5631" s="15"/>
      <c r="B5631" s="100" t="s">
        <v>2122</v>
      </c>
      <c r="C5631" s="149">
        <v>747983.17009779997</v>
      </c>
      <c r="D5631" s="127">
        <f t="shared" si="87"/>
        <v>747983.17009779997</v>
      </c>
      <c r="E5631" s="3"/>
    </row>
    <row r="5632" spans="1:5" ht="15.75" customHeight="1" x14ac:dyDescent="0.25">
      <c r="A5632" s="15"/>
      <c r="B5632" s="100" t="s">
        <v>493</v>
      </c>
      <c r="C5632" s="149">
        <v>458086.23360954999</v>
      </c>
      <c r="D5632" s="127">
        <f t="shared" si="87"/>
        <v>458086.23360954999</v>
      </c>
      <c r="E5632" s="3"/>
    </row>
    <row r="5633" spans="1:5" ht="15.75" customHeight="1" x14ac:dyDescent="0.25">
      <c r="A5633" s="15"/>
      <c r="B5633" s="100" t="s">
        <v>1916</v>
      </c>
      <c r="C5633" s="149">
        <v>482081.47903369996</v>
      </c>
      <c r="D5633" s="127">
        <f t="shared" si="87"/>
        <v>482081.47903369996</v>
      </c>
      <c r="E5633" s="3"/>
    </row>
    <row r="5634" spans="1:5" ht="15.75" customHeight="1" x14ac:dyDescent="0.25">
      <c r="A5634" s="15"/>
      <c r="B5634" s="100" t="s">
        <v>620</v>
      </c>
      <c r="C5634" s="149">
        <v>143548.64231890001</v>
      </c>
      <c r="D5634" s="127">
        <f t="shared" si="87"/>
        <v>143548.64231890001</v>
      </c>
      <c r="E5634" s="3"/>
    </row>
    <row r="5635" spans="1:5" ht="15.75" customHeight="1" x14ac:dyDescent="0.25">
      <c r="A5635" s="15"/>
      <c r="B5635" s="100" t="s">
        <v>1917</v>
      </c>
      <c r="C5635" s="149">
        <v>143548.64231890001</v>
      </c>
      <c r="D5635" s="127">
        <f t="shared" si="87"/>
        <v>143548.64231890001</v>
      </c>
      <c r="E5635" s="3"/>
    </row>
    <row r="5636" spans="1:5" ht="15.75" customHeight="1" x14ac:dyDescent="0.25">
      <c r="A5636" s="15"/>
      <c r="B5636" s="100" t="s">
        <v>1918</v>
      </c>
      <c r="C5636" s="149">
        <v>143548.64231890001</v>
      </c>
      <c r="D5636" s="127">
        <f t="shared" si="87"/>
        <v>143548.64231890001</v>
      </c>
      <c r="E5636" s="3"/>
    </row>
    <row r="5637" spans="1:5" ht="15.75" customHeight="1" x14ac:dyDescent="0.25">
      <c r="A5637" s="15"/>
      <c r="B5637" s="100" t="s">
        <v>1919</v>
      </c>
      <c r="C5637" s="149">
        <v>143548.64231890001</v>
      </c>
      <c r="D5637" s="127">
        <f t="shared" si="87"/>
        <v>143548.64231890001</v>
      </c>
      <c r="E5637" s="3"/>
    </row>
    <row r="5638" spans="1:5" ht="15.75" customHeight="1" x14ac:dyDescent="0.25">
      <c r="A5638" s="15"/>
      <c r="B5638" s="100" t="s">
        <v>1920</v>
      </c>
      <c r="C5638" s="149">
        <v>143548.64231890001</v>
      </c>
      <c r="D5638" s="127">
        <f t="shared" si="87"/>
        <v>143548.64231890001</v>
      </c>
      <c r="E5638" s="3"/>
    </row>
    <row r="5639" spans="1:5" ht="15.75" customHeight="1" x14ac:dyDescent="0.25">
      <c r="A5639" s="15"/>
      <c r="B5639" s="100" t="s">
        <v>1921</v>
      </c>
      <c r="C5639" s="149">
        <v>143548.64231890001</v>
      </c>
      <c r="D5639" s="127">
        <f t="shared" si="87"/>
        <v>143548.64231890001</v>
      </c>
      <c r="E5639" s="3"/>
    </row>
    <row r="5640" spans="1:5" ht="15.75" customHeight="1" x14ac:dyDescent="0.25">
      <c r="A5640" s="15"/>
      <c r="B5640" s="100" t="s">
        <v>1922</v>
      </c>
      <c r="C5640" s="149">
        <v>143548.64231890001</v>
      </c>
      <c r="D5640" s="127">
        <f t="shared" si="87"/>
        <v>143548.64231890001</v>
      </c>
      <c r="E5640" s="3"/>
    </row>
    <row r="5641" spans="1:5" ht="15.75" customHeight="1" x14ac:dyDescent="0.25">
      <c r="A5641" s="15"/>
      <c r="B5641" s="100" t="s">
        <v>1030</v>
      </c>
      <c r="C5641" s="149">
        <v>338148.18774099997</v>
      </c>
      <c r="D5641" s="127">
        <f t="shared" si="87"/>
        <v>338148.18774099997</v>
      </c>
      <c r="E5641" s="3"/>
    </row>
    <row r="5642" spans="1:5" ht="15.75" customHeight="1" x14ac:dyDescent="0.25">
      <c r="A5642" s="15"/>
      <c r="B5642" s="100" t="s">
        <v>1923</v>
      </c>
      <c r="C5642" s="149">
        <v>338148.18774099997</v>
      </c>
      <c r="D5642" s="127">
        <f t="shared" si="87"/>
        <v>338148.18774099997</v>
      </c>
      <c r="E5642" s="3"/>
    </row>
    <row r="5643" spans="1:5" ht="15.75" customHeight="1" x14ac:dyDescent="0.25">
      <c r="A5643" s="15"/>
      <c r="B5643" s="100" t="s">
        <v>1035</v>
      </c>
      <c r="C5643" s="149">
        <v>151304.3691068</v>
      </c>
      <c r="D5643" s="127">
        <f t="shared" si="87"/>
        <v>151304.3691068</v>
      </c>
      <c r="E5643" s="3"/>
    </row>
    <row r="5644" spans="1:5" ht="15.75" customHeight="1" x14ac:dyDescent="0.25">
      <c r="A5644" s="15"/>
      <c r="B5644" s="100" t="s">
        <v>499</v>
      </c>
      <c r="C5644" s="149">
        <v>663565.66553094995</v>
      </c>
      <c r="D5644" s="127">
        <f t="shared" si="87"/>
        <v>663565.66553094995</v>
      </c>
      <c r="E5644" s="3"/>
    </row>
    <row r="5645" spans="1:5" ht="15.75" customHeight="1" x14ac:dyDescent="0.25">
      <c r="A5645" s="15"/>
      <c r="B5645" s="100" t="s">
        <v>1036</v>
      </c>
      <c r="C5645" s="149">
        <v>350836.90172895003</v>
      </c>
      <c r="D5645" s="127">
        <f t="shared" si="87"/>
        <v>350836.90172895003</v>
      </c>
      <c r="E5645" s="3"/>
    </row>
    <row r="5646" spans="1:5" ht="15.75" customHeight="1" x14ac:dyDescent="0.25">
      <c r="A5646" s="15"/>
      <c r="B5646" s="100" t="s">
        <v>744</v>
      </c>
      <c r="C5646" s="149">
        <v>399603.68802899995</v>
      </c>
      <c r="D5646" s="127">
        <f t="shared" si="87"/>
        <v>399603.68802899995</v>
      </c>
      <c r="E5646" s="3"/>
    </row>
    <row r="5647" spans="1:5" ht="15.75" customHeight="1" x14ac:dyDescent="0.25">
      <c r="A5647" s="15"/>
      <c r="B5647" s="100" t="s">
        <v>500</v>
      </c>
      <c r="C5647" s="149">
        <v>399603.68802899995</v>
      </c>
      <c r="D5647" s="127">
        <f t="shared" ref="D5647:D5710" si="88">C5647</f>
        <v>399603.68802899995</v>
      </c>
      <c r="E5647" s="3"/>
    </row>
    <row r="5648" spans="1:5" ht="15.75" customHeight="1" x14ac:dyDescent="0.25">
      <c r="A5648" s="15"/>
      <c r="B5648" s="100" t="s">
        <v>1925</v>
      </c>
      <c r="C5648" s="149">
        <v>314658.02380285005</v>
      </c>
      <c r="D5648" s="127">
        <f t="shared" si="88"/>
        <v>314658.02380285005</v>
      </c>
      <c r="E5648" s="3"/>
    </row>
    <row r="5649" spans="1:5" ht="15.75" customHeight="1" x14ac:dyDescent="0.25">
      <c r="A5649" s="15"/>
      <c r="B5649" s="100" t="s">
        <v>1926</v>
      </c>
      <c r="C5649" s="149">
        <v>314658.02380285005</v>
      </c>
      <c r="D5649" s="127">
        <f t="shared" si="88"/>
        <v>314658.02380285005</v>
      </c>
      <c r="E5649" s="3"/>
    </row>
    <row r="5650" spans="1:5" ht="15.75" customHeight="1" x14ac:dyDescent="0.25">
      <c r="A5650" s="15"/>
      <c r="B5650" s="100" t="s">
        <v>501</v>
      </c>
      <c r="C5650" s="149">
        <v>688337.20640685002</v>
      </c>
      <c r="D5650" s="127">
        <f t="shared" si="88"/>
        <v>688337.20640685002</v>
      </c>
      <c r="E5650" s="3"/>
    </row>
    <row r="5651" spans="1:5" ht="15.75" customHeight="1" x14ac:dyDescent="0.25">
      <c r="A5651" s="15"/>
      <c r="B5651" s="100" t="s">
        <v>502</v>
      </c>
      <c r="C5651" s="149">
        <v>482081.47903369996</v>
      </c>
      <c r="D5651" s="127">
        <f t="shared" si="88"/>
        <v>482081.47903369996</v>
      </c>
      <c r="E5651" s="3"/>
    </row>
    <row r="5652" spans="1:5" ht="15.75" customHeight="1" x14ac:dyDescent="0.25">
      <c r="A5652" s="15"/>
      <c r="B5652" s="100" t="s">
        <v>1927</v>
      </c>
      <c r="C5652" s="149">
        <v>114620.40491264999</v>
      </c>
      <c r="D5652" s="127">
        <f t="shared" si="88"/>
        <v>114620.40491264999</v>
      </c>
      <c r="E5652" s="3"/>
    </row>
    <row r="5653" spans="1:5" ht="15.75" customHeight="1" x14ac:dyDescent="0.25">
      <c r="A5653" s="15"/>
      <c r="B5653" s="100" t="s">
        <v>2052</v>
      </c>
      <c r="C5653" s="149">
        <v>616080.25138659996</v>
      </c>
      <c r="D5653" s="127">
        <f t="shared" si="88"/>
        <v>616080.25138659996</v>
      </c>
      <c r="E5653" s="3"/>
    </row>
    <row r="5654" spans="1:5" ht="15.75" customHeight="1" x14ac:dyDescent="0.25">
      <c r="A5654" s="15"/>
      <c r="B5654" s="100" t="s">
        <v>2053</v>
      </c>
      <c r="C5654" s="149">
        <v>396804.03617854998</v>
      </c>
      <c r="D5654" s="127">
        <f t="shared" si="88"/>
        <v>396804.03617854998</v>
      </c>
      <c r="E5654" s="3"/>
    </row>
    <row r="5655" spans="1:5" ht="15.75" customHeight="1" x14ac:dyDescent="0.25">
      <c r="A5655" s="15"/>
      <c r="B5655" s="100" t="s">
        <v>2123</v>
      </c>
      <c r="C5655" s="149">
        <v>567313.4650865501</v>
      </c>
      <c r="D5655" s="127">
        <f t="shared" si="88"/>
        <v>567313.4650865501</v>
      </c>
      <c r="E5655" s="3"/>
    </row>
    <row r="5656" spans="1:5" ht="15.75" customHeight="1" x14ac:dyDescent="0.25">
      <c r="A5656" s="15"/>
      <c r="B5656" s="100" t="s">
        <v>1041</v>
      </c>
      <c r="C5656" s="149">
        <v>126579.10412875001</v>
      </c>
      <c r="D5656" s="127">
        <f t="shared" si="88"/>
        <v>126579.10412875001</v>
      </c>
      <c r="E5656" s="3"/>
    </row>
    <row r="5657" spans="1:5" ht="15.75" customHeight="1" x14ac:dyDescent="0.25">
      <c r="A5657" s="15"/>
      <c r="B5657" s="100" t="s">
        <v>509</v>
      </c>
      <c r="C5657" s="149">
        <v>193152.2839519</v>
      </c>
      <c r="D5657" s="127">
        <f t="shared" si="88"/>
        <v>193152.2839519</v>
      </c>
      <c r="E5657" s="3"/>
    </row>
    <row r="5658" spans="1:5" ht="15.75" customHeight="1" x14ac:dyDescent="0.25">
      <c r="A5658" s="15"/>
      <c r="B5658" s="100" t="s">
        <v>510</v>
      </c>
      <c r="C5658" s="149">
        <v>193152.2839519</v>
      </c>
      <c r="D5658" s="127">
        <f t="shared" si="88"/>
        <v>193152.2839519</v>
      </c>
      <c r="E5658" s="3"/>
    </row>
    <row r="5659" spans="1:5" ht="15.75" customHeight="1" x14ac:dyDescent="0.25">
      <c r="A5659" s="15"/>
      <c r="B5659" s="100" t="s">
        <v>511</v>
      </c>
      <c r="C5659" s="149">
        <v>314658.02380285005</v>
      </c>
      <c r="D5659" s="127">
        <f t="shared" si="88"/>
        <v>314658.02380285005</v>
      </c>
      <c r="E5659" s="3"/>
    </row>
    <row r="5660" spans="1:5" ht="15.75" customHeight="1" x14ac:dyDescent="0.25">
      <c r="A5660" s="15"/>
      <c r="B5660" s="100" t="s">
        <v>512</v>
      </c>
      <c r="C5660" s="149">
        <v>265914.32045814994</v>
      </c>
      <c r="D5660" s="127">
        <f t="shared" si="88"/>
        <v>265914.32045814994</v>
      </c>
      <c r="E5660" s="3"/>
    </row>
    <row r="5661" spans="1:5" ht="15.75" customHeight="1" x14ac:dyDescent="0.25">
      <c r="A5661" s="15"/>
      <c r="B5661" s="100" t="s">
        <v>514</v>
      </c>
      <c r="C5661" s="149">
        <v>260792.35620620003</v>
      </c>
      <c r="D5661" s="127">
        <f t="shared" si="88"/>
        <v>260792.35620620003</v>
      </c>
      <c r="E5661" s="3"/>
    </row>
    <row r="5662" spans="1:5" ht="15.75" customHeight="1" x14ac:dyDescent="0.25">
      <c r="A5662" s="15"/>
      <c r="B5662" s="100" t="s">
        <v>348</v>
      </c>
      <c r="C5662" s="149">
        <v>111511.3530622</v>
      </c>
      <c r="D5662" s="127">
        <f t="shared" si="88"/>
        <v>111511.3530622</v>
      </c>
      <c r="E5662" s="3"/>
    </row>
    <row r="5663" spans="1:5" ht="15.75" customHeight="1" x14ac:dyDescent="0.25">
      <c r="A5663" s="15"/>
      <c r="B5663" s="100" t="s">
        <v>24</v>
      </c>
      <c r="C5663" s="149">
        <v>1062487.9339802</v>
      </c>
      <c r="D5663" s="127">
        <f t="shared" si="88"/>
        <v>1062487.9339802</v>
      </c>
      <c r="E5663" s="3"/>
    </row>
    <row r="5664" spans="1:5" ht="15.75" customHeight="1" x14ac:dyDescent="0.25">
      <c r="A5664" s="15"/>
      <c r="B5664" s="100" t="s">
        <v>25</v>
      </c>
      <c r="C5664" s="149">
        <v>627077.38282280008</v>
      </c>
      <c r="D5664" s="127">
        <f t="shared" si="88"/>
        <v>627077.38282280008</v>
      </c>
      <c r="E5664" s="3"/>
    </row>
    <row r="5665" spans="1:5" ht="15.75" customHeight="1" x14ac:dyDescent="0.25">
      <c r="A5665" s="15"/>
      <c r="B5665" s="100" t="s">
        <v>26</v>
      </c>
      <c r="C5665" s="149">
        <v>494408.62700319994</v>
      </c>
      <c r="D5665" s="127">
        <f t="shared" si="88"/>
        <v>494408.62700319994</v>
      </c>
      <c r="E5665" s="3"/>
    </row>
    <row r="5666" spans="1:5" ht="15.75" customHeight="1" x14ac:dyDescent="0.25">
      <c r="A5666" s="15"/>
      <c r="B5666" s="100" t="s">
        <v>27</v>
      </c>
      <c r="C5666" s="149">
        <v>374327.07044915005</v>
      </c>
      <c r="D5666" s="127">
        <f t="shared" si="88"/>
        <v>374327.07044915005</v>
      </c>
      <c r="E5666" s="3"/>
    </row>
    <row r="5667" spans="1:5" ht="15.75" customHeight="1" x14ac:dyDescent="0.25">
      <c r="A5667" s="15"/>
      <c r="B5667" s="100" t="s">
        <v>517</v>
      </c>
      <c r="C5667" s="149">
        <v>314658.02380285005</v>
      </c>
      <c r="D5667" s="127">
        <f t="shared" si="88"/>
        <v>314658.02380285005</v>
      </c>
      <c r="E5667" s="3"/>
    </row>
    <row r="5668" spans="1:5" ht="15.75" customHeight="1" x14ac:dyDescent="0.25">
      <c r="A5668" s="15"/>
      <c r="B5668" s="100" t="s">
        <v>748</v>
      </c>
      <c r="C5668" s="149">
        <v>64025.938917849999</v>
      </c>
      <c r="D5668" s="127">
        <f t="shared" si="88"/>
        <v>64025.938917849999</v>
      </c>
      <c r="E5668" s="3"/>
    </row>
    <row r="5669" spans="1:5" ht="15.75" customHeight="1" x14ac:dyDescent="0.25">
      <c r="A5669" s="15"/>
      <c r="B5669" s="100" t="s">
        <v>749</v>
      </c>
      <c r="C5669" s="149">
        <v>386138.68337134994</v>
      </c>
      <c r="D5669" s="127">
        <f t="shared" si="88"/>
        <v>386138.68337134994</v>
      </c>
      <c r="E5669" s="3"/>
    </row>
    <row r="5670" spans="1:5" ht="15.75" customHeight="1" x14ac:dyDescent="0.25">
      <c r="A5670" s="15"/>
      <c r="B5670" s="100" t="s">
        <v>521</v>
      </c>
      <c r="C5670" s="149">
        <v>273812.84882315004</v>
      </c>
      <c r="D5670" s="127">
        <f t="shared" si="88"/>
        <v>273812.84882315004</v>
      </c>
      <c r="E5670" s="3"/>
    </row>
    <row r="5671" spans="1:5" ht="15.75" customHeight="1" x14ac:dyDescent="0.25">
      <c r="A5671" s="15"/>
      <c r="B5671" s="100" t="s">
        <v>1935</v>
      </c>
      <c r="C5671" s="149">
        <v>273812.84882315004</v>
      </c>
      <c r="D5671" s="127">
        <f t="shared" si="88"/>
        <v>273812.84882315004</v>
      </c>
      <c r="E5671" s="3"/>
    </row>
    <row r="5672" spans="1:5" ht="15.75" customHeight="1" x14ac:dyDescent="0.25">
      <c r="A5672" s="15"/>
      <c r="B5672" s="100" t="s">
        <v>1937</v>
      </c>
      <c r="C5672" s="149">
        <v>273812.84882315004</v>
      </c>
      <c r="D5672" s="127">
        <f t="shared" si="88"/>
        <v>273812.84882315004</v>
      </c>
      <c r="E5672" s="3"/>
    </row>
    <row r="5673" spans="1:5" ht="15.75" customHeight="1" x14ac:dyDescent="0.25">
      <c r="A5673" s="15"/>
      <c r="B5673" s="100" t="s">
        <v>523</v>
      </c>
      <c r="C5673" s="149">
        <v>273812.84882315004</v>
      </c>
      <c r="D5673" s="127">
        <f t="shared" si="88"/>
        <v>273812.84882315004</v>
      </c>
      <c r="E5673" s="3"/>
    </row>
    <row r="5674" spans="1:5" ht="15.75" customHeight="1" x14ac:dyDescent="0.25">
      <c r="A5674" s="15"/>
      <c r="B5674" s="100" t="s">
        <v>1938</v>
      </c>
      <c r="C5674" s="149">
        <v>273812.84882315004</v>
      </c>
      <c r="D5674" s="127">
        <f t="shared" si="88"/>
        <v>273812.84882315004</v>
      </c>
      <c r="E5674" s="3"/>
    </row>
    <row r="5675" spans="1:5" ht="15.75" customHeight="1" x14ac:dyDescent="0.25">
      <c r="A5675" s="15"/>
      <c r="B5675" s="100" t="s">
        <v>1939</v>
      </c>
      <c r="C5675" s="149">
        <v>273812.84882315004</v>
      </c>
      <c r="D5675" s="127">
        <f t="shared" si="88"/>
        <v>273812.84882315004</v>
      </c>
      <c r="E5675" s="3"/>
    </row>
    <row r="5676" spans="1:5" ht="15.75" customHeight="1" x14ac:dyDescent="0.25">
      <c r="A5676" s="15"/>
      <c r="B5676" s="100" t="s">
        <v>1940</v>
      </c>
      <c r="C5676" s="149">
        <v>273812.84882315004</v>
      </c>
      <c r="D5676" s="127">
        <f t="shared" si="88"/>
        <v>273812.84882315004</v>
      </c>
      <c r="E5676" s="3"/>
    </row>
    <row r="5677" spans="1:5" ht="15.75" customHeight="1" x14ac:dyDescent="0.25">
      <c r="A5677" s="15"/>
      <c r="B5677" s="100" t="s">
        <v>2054</v>
      </c>
      <c r="C5677" s="149">
        <v>273812.84882315004</v>
      </c>
      <c r="D5677" s="127">
        <f t="shared" si="88"/>
        <v>273812.84882315004</v>
      </c>
      <c r="E5677" s="3"/>
    </row>
    <row r="5678" spans="1:5" ht="15.75" customHeight="1" x14ac:dyDescent="0.25">
      <c r="A5678" s="15"/>
      <c r="B5678" s="100" t="s">
        <v>525</v>
      </c>
      <c r="C5678" s="149">
        <v>1067721.1382792501</v>
      </c>
      <c r="D5678" s="127">
        <f t="shared" si="88"/>
        <v>1067721.1382792501</v>
      </c>
      <c r="E5678" s="3"/>
    </row>
    <row r="5679" spans="1:5" ht="15.75" customHeight="1" x14ac:dyDescent="0.25">
      <c r="A5679" s="15"/>
      <c r="B5679" s="100" t="s">
        <v>1942</v>
      </c>
      <c r="C5679" s="149">
        <v>603587.21888465004</v>
      </c>
      <c r="D5679" s="127">
        <f t="shared" si="88"/>
        <v>603587.21888465004</v>
      </c>
      <c r="E5679" s="3"/>
    </row>
    <row r="5680" spans="1:5" ht="15.75" customHeight="1" x14ac:dyDescent="0.25">
      <c r="A5680" s="15"/>
      <c r="B5680" s="100" t="s">
        <v>1530</v>
      </c>
      <c r="C5680" s="149">
        <v>603587.21888465004</v>
      </c>
      <c r="D5680" s="127">
        <f t="shared" si="88"/>
        <v>603587.21888465004</v>
      </c>
      <c r="E5680" s="3"/>
    </row>
    <row r="5681" spans="1:5" ht="15.75" customHeight="1" x14ac:dyDescent="0.25">
      <c r="A5681" s="15"/>
      <c r="B5681" s="100" t="s">
        <v>1064</v>
      </c>
      <c r="C5681" s="149">
        <v>603587.21888465004</v>
      </c>
      <c r="D5681" s="127">
        <f t="shared" si="88"/>
        <v>603587.21888465004</v>
      </c>
      <c r="E5681" s="3"/>
    </row>
    <row r="5682" spans="1:5" ht="15.75" customHeight="1" x14ac:dyDescent="0.25">
      <c r="A5682" s="15"/>
      <c r="B5682" s="100" t="s">
        <v>527</v>
      </c>
      <c r="C5682" s="149">
        <v>603587.21888465004</v>
      </c>
      <c r="D5682" s="127">
        <f t="shared" si="88"/>
        <v>603587.21888465004</v>
      </c>
      <c r="E5682" s="3"/>
    </row>
    <row r="5683" spans="1:5" ht="15.75" customHeight="1" x14ac:dyDescent="0.25">
      <c r="A5683" s="15"/>
      <c r="B5683" s="100" t="s">
        <v>529</v>
      </c>
      <c r="C5683" s="149">
        <v>345118.75315645</v>
      </c>
      <c r="D5683" s="127">
        <f t="shared" si="88"/>
        <v>345118.75315645</v>
      </c>
      <c r="E5683" s="3"/>
    </row>
    <row r="5684" spans="1:5" ht="15.75" customHeight="1" x14ac:dyDescent="0.25">
      <c r="A5684" s="15"/>
      <c r="B5684" s="100" t="s">
        <v>1067</v>
      </c>
      <c r="C5684" s="149">
        <v>179317.31463100002</v>
      </c>
      <c r="D5684" s="127">
        <f t="shared" si="88"/>
        <v>179317.31463100002</v>
      </c>
      <c r="E5684" s="3"/>
    </row>
    <row r="5685" spans="1:5" ht="15.75" customHeight="1" x14ac:dyDescent="0.25">
      <c r="A5685" s="15"/>
      <c r="B5685" s="100" t="s">
        <v>1945</v>
      </c>
      <c r="C5685" s="149">
        <v>480739.54221474996</v>
      </c>
      <c r="D5685" s="127">
        <f t="shared" si="88"/>
        <v>480739.54221474996</v>
      </c>
      <c r="E5685" s="3"/>
    </row>
    <row r="5686" spans="1:5" ht="15.75" customHeight="1" x14ac:dyDescent="0.25">
      <c r="A5686" s="15"/>
      <c r="B5686" s="100" t="s">
        <v>530</v>
      </c>
      <c r="C5686" s="149">
        <v>58292.358669999994</v>
      </c>
      <c r="D5686" s="127">
        <f t="shared" si="88"/>
        <v>58292.358669999994</v>
      </c>
      <c r="E5686" s="3"/>
    </row>
    <row r="5687" spans="1:5" ht="15.75" customHeight="1" x14ac:dyDescent="0.25">
      <c r="A5687" s="15"/>
      <c r="B5687" s="100" t="s">
        <v>2055</v>
      </c>
      <c r="C5687" s="149">
        <v>58292.358669999994</v>
      </c>
      <c r="D5687" s="127">
        <f t="shared" si="88"/>
        <v>58292.358669999994</v>
      </c>
      <c r="E5687" s="3"/>
    </row>
    <row r="5688" spans="1:5" ht="15.75" customHeight="1" x14ac:dyDescent="0.25">
      <c r="A5688" s="15"/>
      <c r="B5688" s="100" t="s">
        <v>2056</v>
      </c>
      <c r="C5688" s="149">
        <v>58292.358669999994</v>
      </c>
      <c r="D5688" s="127">
        <f t="shared" si="88"/>
        <v>58292.358669999994</v>
      </c>
      <c r="E5688" s="3"/>
    </row>
    <row r="5689" spans="1:5" ht="15.75" customHeight="1" x14ac:dyDescent="0.25">
      <c r="A5689" s="15"/>
      <c r="B5689" s="100" t="s">
        <v>885</v>
      </c>
      <c r="C5689" s="149">
        <v>58316.656266049999</v>
      </c>
      <c r="D5689" s="127">
        <f t="shared" si="88"/>
        <v>58316.656266049999</v>
      </c>
      <c r="E5689" s="3"/>
    </row>
    <row r="5690" spans="1:5" ht="15.75" customHeight="1" x14ac:dyDescent="0.25">
      <c r="A5690" s="15"/>
      <c r="B5690" s="100" t="s">
        <v>2057</v>
      </c>
      <c r="C5690" s="149">
        <v>58316.656266049999</v>
      </c>
      <c r="D5690" s="127">
        <f t="shared" si="88"/>
        <v>58316.656266049999</v>
      </c>
      <c r="E5690" s="3"/>
    </row>
    <row r="5691" spans="1:5" ht="15.75" customHeight="1" x14ac:dyDescent="0.25">
      <c r="A5691" s="43"/>
      <c r="B5691" s="35" t="s">
        <v>2124</v>
      </c>
      <c r="C5691" s="93"/>
      <c r="D5691" s="93"/>
      <c r="E5691" s="3"/>
    </row>
    <row r="5692" spans="1:5" ht="15.75" customHeight="1" x14ac:dyDescent="0.25">
      <c r="A5692" s="7" t="s">
        <v>0</v>
      </c>
      <c r="B5692" s="101" t="s">
        <v>1</v>
      </c>
      <c r="C5692" s="91" t="s">
        <v>4330</v>
      </c>
      <c r="D5692" s="126" t="s">
        <v>4331</v>
      </c>
      <c r="E5692" s="3"/>
    </row>
    <row r="5693" spans="1:5" ht="15.75" customHeight="1" x14ac:dyDescent="0.25">
      <c r="A5693" s="7"/>
      <c r="B5693" s="43" t="s">
        <v>3</v>
      </c>
      <c r="C5693" s="91"/>
      <c r="D5693" s="126"/>
      <c r="E5693" s="3"/>
    </row>
    <row r="5694" spans="1:5" ht="15.75" customHeight="1" x14ac:dyDescent="0.25">
      <c r="A5694" s="13">
        <v>1</v>
      </c>
      <c r="B5694" s="102" t="s">
        <v>4</v>
      </c>
      <c r="C5694" s="91"/>
      <c r="D5694" s="126"/>
      <c r="E5694" s="3"/>
    </row>
    <row r="5695" spans="1:5" ht="15.75" customHeight="1" x14ac:dyDescent="0.25">
      <c r="A5695" s="14"/>
      <c r="B5695" s="103" t="s">
        <v>78</v>
      </c>
      <c r="C5695" s="149">
        <v>72841.437664450001</v>
      </c>
      <c r="D5695" s="127">
        <f t="shared" si="88"/>
        <v>72841.437664450001</v>
      </c>
      <c r="E5695" s="3"/>
    </row>
    <row r="5696" spans="1:5" ht="15.75" customHeight="1" x14ac:dyDescent="0.25">
      <c r="A5696" s="14"/>
      <c r="B5696" s="103" t="s">
        <v>79</v>
      </c>
      <c r="C5696" s="149">
        <v>72841.437664450001</v>
      </c>
      <c r="D5696" s="127">
        <f t="shared" si="88"/>
        <v>72841.437664450001</v>
      </c>
      <c r="E5696" s="3"/>
    </row>
    <row r="5697" spans="1:5" ht="15.75" customHeight="1" x14ac:dyDescent="0.25">
      <c r="A5697" s="14"/>
      <c r="B5697" s="103" t="s">
        <v>80</v>
      </c>
      <c r="C5697" s="149">
        <v>72841.437664450001</v>
      </c>
      <c r="D5697" s="127">
        <f t="shared" si="88"/>
        <v>72841.437664450001</v>
      </c>
      <c r="E5697" s="3"/>
    </row>
    <row r="5698" spans="1:5" ht="15.75" customHeight="1" x14ac:dyDescent="0.25">
      <c r="A5698" s="14"/>
      <c r="B5698" s="103" t="s">
        <v>81</v>
      </c>
      <c r="C5698" s="149">
        <v>72841.437664450001</v>
      </c>
      <c r="D5698" s="127">
        <f t="shared" si="88"/>
        <v>72841.437664450001</v>
      </c>
      <c r="E5698" s="3"/>
    </row>
    <row r="5699" spans="1:5" ht="15.75" customHeight="1" x14ac:dyDescent="0.25">
      <c r="A5699" s="14"/>
      <c r="B5699" s="103" t="s">
        <v>82</v>
      </c>
      <c r="C5699" s="149">
        <v>158785.2714812</v>
      </c>
      <c r="D5699" s="127">
        <f t="shared" si="88"/>
        <v>158785.2714812</v>
      </c>
      <c r="E5699" s="3"/>
    </row>
    <row r="5700" spans="1:5" ht="15.75" customHeight="1" x14ac:dyDescent="0.25">
      <c r="A5700" s="14"/>
      <c r="B5700" s="103" t="s">
        <v>83</v>
      </c>
      <c r="C5700" s="149">
        <v>339417.47565634997</v>
      </c>
      <c r="D5700" s="127">
        <f t="shared" si="88"/>
        <v>339417.47565634997</v>
      </c>
      <c r="E5700" s="3"/>
    </row>
    <row r="5701" spans="1:5" ht="15.75" customHeight="1" x14ac:dyDescent="0.25">
      <c r="A5701" s="14"/>
      <c r="B5701" s="103" t="s">
        <v>84</v>
      </c>
      <c r="C5701" s="149">
        <v>123001.88821830001</v>
      </c>
      <c r="D5701" s="127">
        <f t="shared" si="88"/>
        <v>123001.88821830001</v>
      </c>
      <c r="E5701" s="3"/>
    </row>
    <row r="5702" spans="1:5" ht="15.75" customHeight="1" x14ac:dyDescent="0.25">
      <c r="A5702" s="14"/>
      <c r="B5702" s="103" t="s">
        <v>85</v>
      </c>
      <c r="C5702" s="149">
        <v>451581.56078035</v>
      </c>
      <c r="D5702" s="127">
        <f t="shared" si="88"/>
        <v>451581.56078035</v>
      </c>
      <c r="E5702" s="3"/>
    </row>
    <row r="5703" spans="1:5" ht="15.75" customHeight="1" x14ac:dyDescent="0.25">
      <c r="A5703" s="14"/>
      <c r="B5703" s="103" t="s">
        <v>86</v>
      </c>
      <c r="C5703" s="149">
        <v>233809.61386054999</v>
      </c>
      <c r="D5703" s="127">
        <f t="shared" si="88"/>
        <v>233809.61386054999</v>
      </c>
      <c r="E5703" s="3"/>
    </row>
    <row r="5704" spans="1:5" ht="15.75" customHeight="1" x14ac:dyDescent="0.25">
      <c r="A5704" s="14"/>
      <c r="B5704" s="103" t="s">
        <v>87</v>
      </c>
      <c r="C5704" s="149">
        <v>369199.80290375004</v>
      </c>
      <c r="D5704" s="127">
        <f t="shared" si="88"/>
        <v>369199.80290375004</v>
      </c>
      <c r="E5704" s="3"/>
    </row>
    <row r="5705" spans="1:5" ht="15.75" customHeight="1" x14ac:dyDescent="0.25">
      <c r="A5705" s="14"/>
      <c r="B5705" s="103" t="s">
        <v>88</v>
      </c>
      <c r="C5705" s="149">
        <v>693344.89400995011</v>
      </c>
      <c r="D5705" s="127">
        <f t="shared" si="88"/>
        <v>693344.89400995011</v>
      </c>
      <c r="E5705" s="3"/>
    </row>
    <row r="5706" spans="1:5" ht="15.75" customHeight="1" x14ac:dyDescent="0.25">
      <c r="A5706" s="14"/>
      <c r="B5706" s="103" t="s">
        <v>89</v>
      </c>
      <c r="C5706" s="149">
        <v>558561.95973304997</v>
      </c>
      <c r="D5706" s="127">
        <f t="shared" si="88"/>
        <v>558561.95973304997</v>
      </c>
      <c r="E5706" s="3"/>
    </row>
    <row r="5707" spans="1:5" ht="15.75" customHeight="1" x14ac:dyDescent="0.25">
      <c r="A5707" s="14"/>
      <c r="B5707" s="103" t="s">
        <v>90</v>
      </c>
      <c r="C5707" s="149">
        <v>214643.93424109998</v>
      </c>
      <c r="D5707" s="127">
        <f t="shared" si="88"/>
        <v>214643.93424109998</v>
      </c>
      <c r="E5707" s="3"/>
    </row>
    <row r="5708" spans="1:5" ht="15.75" customHeight="1" x14ac:dyDescent="0.25">
      <c r="A5708" s="14"/>
      <c r="B5708" s="103" t="s">
        <v>91</v>
      </c>
      <c r="C5708" s="149">
        <v>451587.81570174999</v>
      </c>
      <c r="D5708" s="127">
        <f t="shared" si="88"/>
        <v>451587.81570174999</v>
      </c>
      <c r="E5708" s="3"/>
    </row>
    <row r="5709" spans="1:5" ht="15.75" customHeight="1" x14ac:dyDescent="0.25">
      <c r="A5709" s="14"/>
      <c r="B5709" s="103" t="s">
        <v>92</v>
      </c>
      <c r="C5709" s="149">
        <v>630000.41292825004</v>
      </c>
      <c r="D5709" s="127">
        <f t="shared" si="88"/>
        <v>630000.41292825004</v>
      </c>
      <c r="E5709" s="3"/>
    </row>
    <row r="5710" spans="1:5" ht="15.75" customHeight="1" x14ac:dyDescent="0.25">
      <c r="A5710" s="14"/>
      <c r="B5710" s="103" t="s">
        <v>93</v>
      </c>
      <c r="C5710" s="149">
        <v>493131.43435920001</v>
      </c>
      <c r="D5710" s="127">
        <f t="shared" si="88"/>
        <v>493131.43435920001</v>
      </c>
      <c r="E5710" s="3"/>
    </row>
    <row r="5711" spans="1:5" ht="15.75" customHeight="1" x14ac:dyDescent="0.25">
      <c r="A5711" s="14"/>
      <c r="B5711" s="103" t="s">
        <v>94</v>
      </c>
      <c r="C5711" s="149">
        <v>368517.16390124999</v>
      </c>
      <c r="D5711" s="127">
        <f t="shared" ref="D5711:D5774" si="89">C5711</f>
        <v>368517.16390124999</v>
      </c>
      <c r="E5711" s="3"/>
    </row>
    <row r="5712" spans="1:5" ht="15.75" customHeight="1" x14ac:dyDescent="0.25">
      <c r="A5712" s="14"/>
      <c r="B5712" s="103" t="s">
        <v>95</v>
      </c>
      <c r="C5712" s="149">
        <v>498320.70118285005</v>
      </c>
      <c r="D5712" s="127">
        <f t="shared" si="89"/>
        <v>498320.70118285005</v>
      </c>
      <c r="E5712" s="3"/>
    </row>
    <row r="5713" spans="1:5" ht="15.75" customHeight="1" x14ac:dyDescent="0.25">
      <c r="A5713" s="14"/>
      <c r="B5713" s="103" t="s">
        <v>96</v>
      </c>
      <c r="C5713" s="149">
        <v>504707.94121019996</v>
      </c>
      <c r="D5713" s="127">
        <f t="shared" si="89"/>
        <v>504707.94121019996</v>
      </c>
      <c r="E5713" s="3"/>
    </row>
    <row r="5714" spans="1:5" ht="15.75" customHeight="1" x14ac:dyDescent="0.25">
      <c r="A5714" s="14"/>
      <c r="B5714" s="103" t="s">
        <v>97</v>
      </c>
      <c r="C5714" s="149">
        <v>504707.94121019996</v>
      </c>
      <c r="D5714" s="127">
        <f t="shared" si="89"/>
        <v>504707.94121019996</v>
      </c>
      <c r="E5714" s="3"/>
    </row>
    <row r="5715" spans="1:5" ht="15.75" customHeight="1" x14ac:dyDescent="0.25">
      <c r="A5715" s="14"/>
      <c r="B5715" s="103" t="s">
        <v>98</v>
      </c>
      <c r="C5715" s="149">
        <v>345949.4013885</v>
      </c>
      <c r="D5715" s="127">
        <f t="shared" si="89"/>
        <v>345949.4013885</v>
      </c>
      <c r="E5715" s="3"/>
    </row>
    <row r="5716" spans="1:5" ht="15.75" customHeight="1" x14ac:dyDescent="0.25">
      <c r="A5716" s="14"/>
      <c r="B5716" s="103" t="s">
        <v>99</v>
      </c>
      <c r="C5716" s="149">
        <v>72824.427912599989</v>
      </c>
      <c r="D5716" s="127">
        <f t="shared" si="89"/>
        <v>72824.427912599989</v>
      </c>
      <c r="E5716" s="3"/>
    </row>
    <row r="5717" spans="1:5" ht="15.75" customHeight="1" x14ac:dyDescent="0.25">
      <c r="A5717" s="14"/>
      <c r="B5717" s="103" t="s">
        <v>100</v>
      </c>
      <c r="C5717" s="149">
        <v>451581.56078035</v>
      </c>
      <c r="D5717" s="127">
        <f t="shared" si="89"/>
        <v>451581.56078035</v>
      </c>
      <c r="E5717" s="3"/>
    </row>
    <row r="5718" spans="1:5" ht="15.75" customHeight="1" x14ac:dyDescent="0.25">
      <c r="A5718" s="14"/>
      <c r="B5718" s="103" t="s">
        <v>101</v>
      </c>
      <c r="C5718" s="149">
        <v>768251.2871260501</v>
      </c>
      <c r="D5718" s="127">
        <f t="shared" si="89"/>
        <v>768251.2871260501</v>
      </c>
      <c r="E5718" s="3"/>
    </row>
    <row r="5719" spans="1:5" ht="15.75" customHeight="1" x14ac:dyDescent="0.25">
      <c r="A5719" s="14"/>
      <c r="B5719" s="103" t="s">
        <v>102</v>
      </c>
      <c r="C5719" s="149">
        <v>278687.32764144999</v>
      </c>
      <c r="D5719" s="127">
        <f t="shared" si="89"/>
        <v>278687.32764144999</v>
      </c>
      <c r="E5719" s="3"/>
    </row>
    <row r="5720" spans="1:5" ht="15.75" customHeight="1" x14ac:dyDescent="0.25">
      <c r="A5720" s="14"/>
      <c r="B5720" s="103" t="s">
        <v>103</v>
      </c>
      <c r="C5720" s="149">
        <v>158785.2714812</v>
      </c>
      <c r="D5720" s="127">
        <f t="shared" si="89"/>
        <v>158785.2714812</v>
      </c>
      <c r="E5720" s="3"/>
    </row>
    <row r="5721" spans="1:5" ht="15.75" customHeight="1" x14ac:dyDescent="0.25">
      <c r="A5721" s="14"/>
      <c r="B5721" s="103" t="s">
        <v>104</v>
      </c>
      <c r="C5721" s="149">
        <v>80221.486604350008</v>
      </c>
      <c r="D5721" s="127">
        <f t="shared" si="89"/>
        <v>80221.486604350008</v>
      </c>
      <c r="E5721" s="3"/>
    </row>
    <row r="5722" spans="1:5" ht="15.75" customHeight="1" x14ac:dyDescent="0.25">
      <c r="A5722" s="14"/>
      <c r="B5722" s="103" t="s">
        <v>105</v>
      </c>
      <c r="C5722" s="149">
        <v>80221.486604350008</v>
      </c>
      <c r="D5722" s="127">
        <f t="shared" si="89"/>
        <v>80221.486604350008</v>
      </c>
      <c r="E5722" s="3"/>
    </row>
    <row r="5723" spans="1:5" ht="15.75" customHeight="1" x14ac:dyDescent="0.25">
      <c r="A5723" s="14"/>
      <c r="B5723" s="103" t="s">
        <v>106</v>
      </c>
      <c r="C5723" s="149">
        <v>80221.486604350008</v>
      </c>
      <c r="D5723" s="127">
        <f t="shared" si="89"/>
        <v>80221.486604350008</v>
      </c>
      <c r="E5723" s="3"/>
    </row>
    <row r="5724" spans="1:5" ht="15.75" customHeight="1" x14ac:dyDescent="0.25">
      <c r="A5724" s="14"/>
      <c r="B5724" s="103" t="s">
        <v>107</v>
      </c>
      <c r="C5724" s="149">
        <v>153846.50278270003</v>
      </c>
      <c r="D5724" s="127">
        <f t="shared" si="89"/>
        <v>153846.50278270003</v>
      </c>
      <c r="E5724" s="3"/>
    </row>
    <row r="5725" spans="1:5" ht="15.75" customHeight="1" x14ac:dyDescent="0.25">
      <c r="A5725" s="14"/>
      <c r="B5725" s="103" t="s">
        <v>108</v>
      </c>
      <c r="C5725" s="149">
        <v>342389.79913319997</v>
      </c>
      <c r="D5725" s="127">
        <f t="shared" si="89"/>
        <v>342389.79913319997</v>
      </c>
      <c r="E5725" s="3"/>
    </row>
    <row r="5726" spans="1:5" ht="15.75" customHeight="1" x14ac:dyDescent="0.25">
      <c r="A5726" s="14"/>
      <c r="B5726" s="103" t="s">
        <v>109</v>
      </c>
      <c r="C5726" s="149">
        <v>110006.23835109999</v>
      </c>
      <c r="D5726" s="127">
        <f t="shared" si="89"/>
        <v>110006.23835109999</v>
      </c>
      <c r="E5726" s="3"/>
    </row>
    <row r="5727" spans="1:5" ht="15.75" customHeight="1" x14ac:dyDescent="0.25">
      <c r="A5727" s="14"/>
      <c r="B5727" s="103" t="s">
        <v>110</v>
      </c>
      <c r="C5727" s="149">
        <v>72841.437664450001</v>
      </c>
      <c r="D5727" s="127">
        <f t="shared" si="89"/>
        <v>72841.437664450001</v>
      </c>
      <c r="E5727" s="3"/>
    </row>
    <row r="5728" spans="1:5" ht="15.75" customHeight="1" x14ac:dyDescent="0.25">
      <c r="A5728" s="14"/>
      <c r="B5728" s="103" t="s">
        <v>111</v>
      </c>
      <c r="C5728" s="149">
        <v>47424.208686400001</v>
      </c>
      <c r="D5728" s="127">
        <f t="shared" si="89"/>
        <v>47424.208686400001</v>
      </c>
      <c r="E5728" s="3"/>
    </row>
    <row r="5729" spans="1:5" ht="15.75" customHeight="1" x14ac:dyDescent="0.25">
      <c r="A5729" s="14"/>
      <c r="B5729" s="103" t="s">
        <v>112</v>
      </c>
      <c r="C5729" s="149">
        <v>47424.208686400001</v>
      </c>
      <c r="D5729" s="127">
        <f t="shared" si="89"/>
        <v>47424.208686400001</v>
      </c>
      <c r="E5729" s="3"/>
    </row>
    <row r="5730" spans="1:5" ht="15.75" customHeight="1" x14ac:dyDescent="0.25">
      <c r="A5730" s="4" t="s">
        <v>0</v>
      </c>
      <c r="B5730" s="101" t="s">
        <v>62</v>
      </c>
      <c r="C5730" s="91" t="s">
        <v>4330</v>
      </c>
      <c r="D5730" s="126" t="s">
        <v>4331</v>
      </c>
      <c r="E5730" s="3"/>
    </row>
    <row r="5731" spans="1:5" ht="15.75" customHeight="1" x14ac:dyDescent="0.25">
      <c r="A5731" s="4"/>
      <c r="B5731" s="102" t="s">
        <v>3</v>
      </c>
      <c r="C5731" s="91"/>
      <c r="D5731" s="126"/>
      <c r="E5731" s="3"/>
    </row>
    <row r="5732" spans="1:5" ht="15.75" customHeight="1" x14ac:dyDescent="0.25">
      <c r="A5732" s="13">
        <v>2</v>
      </c>
      <c r="B5732" s="104" t="s">
        <v>7</v>
      </c>
      <c r="C5732" s="91"/>
      <c r="D5732" s="126"/>
      <c r="E5732" s="3"/>
    </row>
    <row r="5733" spans="1:5" ht="15.75" customHeight="1" x14ac:dyDescent="0.25">
      <c r="A5733" s="14"/>
      <c r="B5733" s="100" t="s">
        <v>113</v>
      </c>
      <c r="C5733" s="149">
        <v>182936.38782510001</v>
      </c>
      <c r="D5733" s="127">
        <f t="shared" si="89"/>
        <v>182936.38782510001</v>
      </c>
      <c r="E5733" s="3"/>
    </row>
    <row r="5734" spans="1:5" ht="15.75" customHeight="1" x14ac:dyDescent="0.25">
      <c r="A5734" s="14"/>
      <c r="B5734" s="100" t="s">
        <v>114</v>
      </c>
      <c r="C5734" s="149">
        <v>182936.38782510001</v>
      </c>
      <c r="D5734" s="127">
        <f t="shared" si="89"/>
        <v>182936.38782510001</v>
      </c>
      <c r="E5734" s="3"/>
    </row>
    <row r="5735" spans="1:5" ht="15.75" customHeight="1" x14ac:dyDescent="0.25">
      <c r="A5735" s="14"/>
      <c r="B5735" s="100" t="s">
        <v>314</v>
      </c>
      <c r="C5735" s="149">
        <v>58996.0578207</v>
      </c>
      <c r="D5735" s="127">
        <f t="shared" si="89"/>
        <v>58996.0578207</v>
      </c>
      <c r="E5735" s="3"/>
    </row>
    <row r="5736" spans="1:5" ht="15.75" customHeight="1" x14ac:dyDescent="0.25">
      <c r="A5736" s="14"/>
      <c r="B5736" s="100" t="s">
        <v>1678</v>
      </c>
      <c r="C5736" s="149">
        <v>670583.15720304998</v>
      </c>
      <c r="D5736" s="127">
        <f t="shared" si="89"/>
        <v>670583.15720304998</v>
      </c>
      <c r="E5736" s="3"/>
    </row>
    <row r="5737" spans="1:5" ht="15.75" customHeight="1" x14ac:dyDescent="0.25">
      <c r="A5737" s="14"/>
      <c r="B5737" s="100" t="s">
        <v>2125</v>
      </c>
      <c r="C5737" s="149">
        <v>369315.06465490005</v>
      </c>
      <c r="D5737" s="127">
        <f t="shared" si="89"/>
        <v>369315.06465490005</v>
      </c>
      <c r="E5737" s="3"/>
    </row>
    <row r="5738" spans="1:5" ht="15.75" customHeight="1" x14ac:dyDescent="0.25">
      <c r="A5738" s="14"/>
      <c r="B5738" s="100" t="s">
        <v>2126</v>
      </c>
      <c r="C5738" s="149">
        <v>144927.16182034998</v>
      </c>
      <c r="D5738" s="127">
        <f t="shared" si="89"/>
        <v>144927.16182034998</v>
      </c>
      <c r="E5738" s="3"/>
    </row>
    <row r="5739" spans="1:5" ht="15.75" customHeight="1" x14ac:dyDescent="0.25">
      <c r="A5739" s="14"/>
      <c r="B5739" s="103" t="s">
        <v>2127</v>
      </c>
      <c r="C5739" s="149">
        <v>1163139.7590949498</v>
      </c>
      <c r="D5739" s="127">
        <f t="shared" si="89"/>
        <v>1163139.7590949498</v>
      </c>
      <c r="E5739" s="3"/>
    </row>
    <row r="5740" spans="1:5" ht="15.75" customHeight="1" x14ac:dyDescent="0.25">
      <c r="A5740" s="14"/>
      <c r="B5740" s="103" t="s">
        <v>2128</v>
      </c>
      <c r="C5740" s="149">
        <v>1163139.7590949498</v>
      </c>
      <c r="D5740" s="127">
        <f t="shared" si="89"/>
        <v>1163139.7590949498</v>
      </c>
      <c r="E5740" s="3"/>
    </row>
    <row r="5741" spans="1:5" ht="15.75" customHeight="1" x14ac:dyDescent="0.25">
      <c r="A5741" s="14"/>
      <c r="B5741" s="100" t="s">
        <v>119</v>
      </c>
      <c r="C5741" s="149">
        <v>1232266.6403729501</v>
      </c>
      <c r="D5741" s="127">
        <f t="shared" si="89"/>
        <v>1232266.6403729501</v>
      </c>
      <c r="E5741" s="3"/>
    </row>
    <row r="5742" spans="1:5" ht="15.75" customHeight="1" x14ac:dyDescent="0.25">
      <c r="A5742" s="14"/>
      <c r="B5742" s="100" t="s">
        <v>38</v>
      </c>
      <c r="C5742" s="149">
        <v>1232266.6403729501</v>
      </c>
      <c r="D5742" s="127">
        <f t="shared" si="89"/>
        <v>1232266.6403729501</v>
      </c>
      <c r="E5742" s="3"/>
    </row>
    <row r="5743" spans="1:5" ht="15.75" customHeight="1" x14ac:dyDescent="0.25">
      <c r="A5743" s="14"/>
      <c r="B5743" s="100" t="s">
        <v>2129</v>
      </c>
      <c r="C5743" s="149">
        <v>865064.78683624999</v>
      </c>
      <c r="D5743" s="127">
        <f t="shared" si="89"/>
        <v>865064.78683624999</v>
      </c>
      <c r="E5743" s="3"/>
    </row>
    <row r="5744" spans="1:5" ht="15.75" customHeight="1" x14ac:dyDescent="0.25">
      <c r="A5744" s="14"/>
      <c r="B5744" s="100" t="s">
        <v>1681</v>
      </c>
      <c r="C5744" s="149">
        <v>128133.20616004997</v>
      </c>
      <c r="D5744" s="127">
        <f t="shared" si="89"/>
        <v>128133.20616004997</v>
      </c>
      <c r="E5744" s="3"/>
    </row>
    <row r="5745" spans="1:5" ht="15.75" customHeight="1" x14ac:dyDescent="0.25">
      <c r="A5745" s="14"/>
      <c r="B5745" s="100" t="s">
        <v>123</v>
      </c>
      <c r="C5745" s="149">
        <v>128133.20616004997</v>
      </c>
      <c r="D5745" s="127">
        <f t="shared" si="89"/>
        <v>128133.20616004997</v>
      </c>
      <c r="E5745" s="3"/>
    </row>
    <row r="5746" spans="1:5" ht="15.75" customHeight="1" x14ac:dyDescent="0.25">
      <c r="A5746" s="14"/>
      <c r="B5746" s="100" t="s">
        <v>124</v>
      </c>
      <c r="C5746" s="149">
        <v>128133.20616004997</v>
      </c>
      <c r="D5746" s="127">
        <f t="shared" si="89"/>
        <v>128133.20616004997</v>
      </c>
      <c r="E5746" s="3"/>
    </row>
    <row r="5747" spans="1:5" ht="15.75" customHeight="1" x14ac:dyDescent="0.25">
      <c r="A5747" s="14"/>
      <c r="B5747" s="100" t="s">
        <v>125</v>
      </c>
      <c r="C5747" s="149">
        <v>128133.20616004997</v>
      </c>
      <c r="D5747" s="127">
        <f t="shared" si="89"/>
        <v>128133.20616004997</v>
      </c>
      <c r="E5747" s="3"/>
    </row>
    <row r="5748" spans="1:5" ht="15.75" customHeight="1" x14ac:dyDescent="0.25">
      <c r="A5748" s="14"/>
      <c r="B5748" s="100" t="s">
        <v>582</v>
      </c>
      <c r="C5748" s="149">
        <v>96162.833494000006</v>
      </c>
      <c r="D5748" s="127">
        <f t="shared" si="89"/>
        <v>96162.833494000006</v>
      </c>
      <c r="E5748" s="3"/>
    </row>
    <row r="5749" spans="1:5" ht="15.75" customHeight="1" x14ac:dyDescent="0.25">
      <c r="A5749" s="14"/>
      <c r="B5749" s="100" t="s">
        <v>126</v>
      </c>
      <c r="C5749" s="149">
        <v>450890.33799809997</v>
      </c>
      <c r="D5749" s="127">
        <f t="shared" si="89"/>
        <v>450890.33799809997</v>
      </c>
      <c r="E5749" s="3"/>
    </row>
    <row r="5750" spans="1:5" ht="15.75" customHeight="1" x14ac:dyDescent="0.25">
      <c r="A5750" s="14"/>
      <c r="B5750" s="100" t="s">
        <v>583</v>
      </c>
      <c r="C5750" s="149">
        <v>463083.46286929998</v>
      </c>
      <c r="D5750" s="127">
        <f t="shared" si="89"/>
        <v>463083.46286929998</v>
      </c>
      <c r="E5750" s="3"/>
    </row>
    <row r="5751" spans="1:5" ht="15.75" customHeight="1" x14ac:dyDescent="0.25">
      <c r="A5751" s="14"/>
      <c r="B5751" s="100" t="s">
        <v>2130</v>
      </c>
      <c r="C5751" s="149">
        <v>287547.39031200006</v>
      </c>
      <c r="D5751" s="127">
        <f t="shared" si="89"/>
        <v>287547.39031200006</v>
      </c>
      <c r="E5751" s="3"/>
    </row>
    <row r="5752" spans="1:5" ht="15.75" customHeight="1" x14ac:dyDescent="0.25">
      <c r="A5752" s="14"/>
      <c r="B5752" s="100" t="s">
        <v>2131</v>
      </c>
      <c r="C5752" s="149">
        <v>287547.39031200006</v>
      </c>
      <c r="D5752" s="127">
        <f t="shared" si="89"/>
        <v>287547.39031200006</v>
      </c>
      <c r="E5752" s="3"/>
    </row>
    <row r="5753" spans="1:5" ht="15.75" customHeight="1" x14ac:dyDescent="0.25">
      <c r="A5753" s="14"/>
      <c r="B5753" s="100" t="s">
        <v>2132</v>
      </c>
      <c r="C5753" s="149">
        <v>656862.45496689994</v>
      </c>
      <c r="D5753" s="127">
        <f t="shared" si="89"/>
        <v>656862.45496689994</v>
      </c>
      <c r="E5753" s="3"/>
    </row>
    <row r="5754" spans="1:5" ht="15.75" customHeight="1" x14ac:dyDescent="0.25">
      <c r="A5754" s="14"/>
      <c r="B5754" s="100" t="s">
        <v>2133</v>
      </c>
      <c r="C5754" s="149">
        <v>225911.6641236</v>
      </c>
      <c r="D5754" s="127">
        <f t="shared" si="89"/>
        <v>225911.6641236</v>
      </c>
      <c r="E5754" s="3"/>
    </row>
    <row r="5755" spans="1:5" ht="15.75" customHeight="1" x14ac:dyDescent="0.25">
      <c r="A5755" s="14"/>
      <c r="B5755" s="100" t="s">
        <v>586</v>
      </c>
      <c r="C5755" s="149">
        <v>241230.37239210002</v>
      </c>
      <c r="D5755" s="127">
        <f t="shared" si="89"/>
        <v>241230.37239210002</v>
      </c>
      <c r="E5755" s="3"/>
    </row>
    <row r="5756" spans="1:5" ht="15.75" customHeight="1" x14ac:dyDescent="0.25">
      <c r="A5756" s="14"/>
      <c r="B5756" s="100" t="s">
        <v>589</v>
      </c>
      <c r="C5756" s="149">
        <v>124642.40804014998</v>
      </c>
      <c r="D5756" s="127">
        <f t="shared" si="89"/>
        <v>124642.40804014998</v>
      </c>
      <c r="E5756" s="3"/>
    </row>
    <row r="5757" spans="1:5" ht="15.75" customHeight="1" x14ac:dyDescent="0.25">
      <c r="A5757" s="14"/>
      <c r="B5757" s="100" t="s">
        <v>590</v>
      </c>
      <c r="C5757" s="149">
        <v>124642.40804014998</v>
      </c>
      <c r="D5757" s="127">
        <f t="shared" si="89"/>
        <v>124642.40804014998</v>
      </c>
      <c r="E5757" s="3"/>
    </row>
    <row r="5758" spans="1:5" ht="15.75" customHeight="1" x14ac:dyDescent="0.25">
      <c r="A5758" s="14"/>
      <c r="B5758" s="100" t="s">
        <v>133</v>
      </c>
      <c r="C5758" s="149">
        <v>578996.81249864993</v>
      </c>
      <c r="D5758" s="127">
        <f t="shared" si="89"/>
        <v>578996.81249864993</v>
      </c>
      <c r="E5758" s="3"/>
    </row>
    <row r="5759" spans="1:5" ht="15.75" customHeight="1" x14ac:dyDescent="0.25">
      <c r="A5759" s="14"/>
      <c r="B5759" s="100" t="s">
        <v>134</v>
      </c>
      <c r="C5759" s="149">
        <v>578996.81249864993</v>
      </c>
      <c r="D5759" s="127">
        <f t="shared" si="89"/>
        <v>578996.81249864993</v>
      </c>
      <c r="E5759" s="3"/>
    </row>
    <row r="5760" spans="1:5" ht="15.75" customHeight="1" x14ac:dyDescent="0.25">
      <c r="A5760" s="14"/>
      <c r="B5760" s="100" t="s">
        <v>766</v>
      </c>
      <c r="C5760" s="149">
        <v>451587.81570174999</v>
      </c>
      <c r="D5760" s="127">
        <f t="shared" si="89"/>
        <v>451587.81570174999</v>
      </c>
      <c r="E5760" s="3"/>
    </row>
    <row r="5761" spans="1:5" ht="15.75" customHeight="1" x14ac:dyDescent="0.25">
      <c r="A5761" s="14"/>
      <c r="B5761" s="100" t="s">
        <v>2134</v>
      </c>
      <c r="C5761" s="149">
        <v>451587.81570174999</v>
      </c>
      <c r="D5761" s="127">
        <f t="shared" si="89"/>
        <v>451587.81570174999</v>
      </c>
      <c r="E5761" s="3"/>
    </row>
    <row r="5762" spans="1:5" ht="15.75" customHeight="1" x14ac:dyDescent="0.25">
      <c r="A5762" s="14"/>
      <c r="B5762" s="100" t="s">
        <v>593</v>
      </c>
      <c r="C5762" s="149">
        <v>707920.19776659994</v>
      </c>
      <c r="D5762" s="127">
        <f t="shared" si="89"/>
        <v>707920.19776659994</v>
      </c>
      <c r="E5762" s="3"/>
    </row>
    <row r="5763" spans="1:5" ht="15.75" customHeight="1" x14ac:dyDescent="0.25">
      <c r="A5763" s="14"/>
      <c r="B5763" s="100" t="s">
        <v>484</v>
      </c>
      <c r="C5763" s="149">
        <v>38527.190333449995</v>
      </c>
      <c r="D5763" s="127">
        <f t="shared" si="89"/>
        <v>38527.190333449995</v>
      </c>
      <c r="E5763" s="3"/>
    </row>
    <row r="5764" spans="1:5" ht="15.75" customHeight="1" x14ac:dyDescent="0.25">
      <c r="A5764" s="14"/>
      <c r="B5764" s="100" t="s">
        <v>2064</v>
      </c>
      <c r="C5764" s="149">
        <v>657565.09728454996</v>
      </c>
      <c r="D5764" s="127">
        <f t="shared" si="89"/>
        <v>657565.09728454996</v>
      </c>
      <c r="E5764" s="3"/>
    </row>
    <row r="5765" spans="1:5" ht="15.75" customHeight="1" x14ac:dyDescent="0.25">
      <c r="A5765" s="4" t="s">
        <v>0</v>
      </c>
      <c r="B5765" s="101" t="s">
        <v>63</v>
      </c>
      <c r="C5765" s="91" t="s">
        <v>4330</v>
      </c>
      <c r="D5765" s="126" t="s">
        <v>4331</v>
      </c>
      <c r="E5765" s="3"/>
    </row>
    <row r="5766" spans="1:5" ht="15.75" customHeight="1" x14ac:dyDescent="0.25">
      <c r="A5766" s="4"/>
      <c r="B5766" s="102" t="s">
        <v>3</v>
      </c>
      <c r="C5766" s="91"/>
      <c r="D5766" s="126"/>
      <c r="E5766" s="3"/>
    </row>
    <row r="5767" spans="1:5" ht="15.75" customHeight="1" x14ac:dyDescent="0.25">
      <c r="A5767" s="13">
        <v>3</v>
      </c>
      <c r="B5767" s="104" t="s">
        <v>9</v>
      </c>
      <c r="C5767" s="91"/>
      <c r="D5767" s="126"/>
      <c r="E5767" s="3"/>
    </row>
    <row r="5768" spans="1:5" ht="15.75" customHeight="1" x14ac:dyDescent="0.25">
      <c r="A5768" s="14"/>
      <c r="B5768" s="100" t="s">
        <v>1549</v>
      </c>
      <c r="C5768" s="149">
        <v>58996.0578207</v>
      </c>
      <c r="D5768" s="127">
        <f t="shared" si="89"/>
        <v>58996.0578207</v>
      </c>
      <c r="E5768" s="3"/>
    </row>
    <row r="5769" spans="1:5" ht="15.75" customHeight="1" x14ac:dyDescent="0.25">
      <c r="A5769" s="14"/>
      <c r="B5769" s="100" t="s">
        <v>1690</v>
      </c>
      <c r="C5769" s="149">
        <v>58996.0578207</v>
      </c>
      <c r="D5769" s="127">
        <f t="shared" si="89"/>
        <v>58996.0578207</v>
      </c>
      <c r="E5769" s="3"/>
    </row>
    <row r="5770" spans="1:5" ht="15.75" customHeight="1" x14ac:dyDescent="0.25">
      <c r="A5770" s="14"/>
      <c r="B5770" s="100" t="s">
        <v>147</v>
      </c>
      <c r="C5770" s="149">
        <v>1232266.6403729501</v>
      </c>
      <c r="D5770" s="127">
        <f t="shared" si="89"/>
        <v>1232266.6403729501</v>
      </c>
      <c r="E5770" s="3"/>
    </row>
    <row r="5771" spans="1:5" ht="15.75" customHeight="1" x14ac:dyDescent="0.25">
      <c r="A5771" s="14"/>
      <c r="B5771" s="100" t="s">
        <v>148</v>
      </c>
      <c r="C5771" s="149">
        <v>1232266.6403729501</v>
      </c>
      <c r="D5771" s="127">
        <f t="shared" si="89"/>
        <v>1232266.6403729501</v>
      </c>
      <c r="E5771" s="3"/>
    </row>
    <row r="5772" spans="1:5" ht="15.75" customHeight="1" x14ac:dyDescent="0.25">
      <c r="A5772" s="14"/>
      <c r="B5772" s="100" t="s">
        <v>596</v>
      </c>
      <c r="C5772" s="149">
        <v>1724583.5932461503</v>
      </c>
      <c r="D5772" s="127">
        <f t="shared" si="89"/>
        <v>1724583.5932461503</v>
      </c>
      <c r="E5772" s="3"/>
    </row>
    <row r="5773" spans="1:5" ht="15.75" customHeight="1" x14ac:dyDescent="0.25">
      <c r="A5773" s="14"/>
      <c r="B5773" s="100" t="s">
        <v>2135</v>
      </c>
      <c r="C5773" s="149">
        <v>128133.20616004997</v>
      </c>
      <c r="D5773" s="127">
        <f t="shared" si="89"/>
        <v>128133.20616004997</v>
      </c>
      <c r="E5773" s="3"/>
    </row>
    <row r="5774" spans="1:5" ht="15.75" customHeight="1" x14ac:dyDescent="0.25">
      <c r="A5774" s="14"/>
      <c r="B5774" s="103" t="s">
        <v>150</v>
      </c>
      <c r="C5774" s="149">
        <v>345118.75315645</v>
      </c>
      <c r="D5774" s="127">
        <f t="shared" si="89"/>
        <v>345118.75315645</v>
      </c>
      <c r="E5774" s="3"/>
    </row>
    <row r="5775" spans="1:5" ht="15.75" customHeight="1" x14ac:dyDescent="0.25">
      <c r="A5775" s="14"/>
      <c r="B5775" s="100" t="s">
        <v>1691</v>
      </c>
      <c r="C5775" s="149">
        <v>244554.06655680001</v>
      </c>
      <c r="D5775" s="127">
        <f t="shared" ref="D5775:D5838" si="90">C5775</f>
        <v>244554.06655680001</v>
      </c>
      <c r="E5775" s="3"/>
    </row>
    <row r="5776" spans="1:5" ht="15.75" customHeight="1" x14ac:dyDescent="0.25">
      <c r="A5776" s="14"/>
      <c r="B5776" s="100" t="s">
        <v>2136</v>
      </c>
      <c r="C5776" s="149">
        <v>144927.16182034998</v>
      </c>
      <c r="D5776" s="127">
        <f t="shared" si="90"/>
        <v>144927.16182034998</v>
      </c>
      <c r="E5776" s="3"/>
    </row>
    <row r="5777" spans="1:5" ht="15.75" customHeight="1" x14ac:dyDescent="0.25">
      <c r="A5777" s="14"/>
      <c r="B5777" s="100" t="s">
        <v>155</v>
      </c>
      <c r="C5777" s="149">
        <v>586392.91956245003</v>
      </c>
      <c r="D5777" s="127">
        <f t="shared" si="90"/>
        <v>586392.91956245003</v>
      </c>
      <c r="E5777" s="3"/>
    </row>
    <row r="5778" spans="1:5" ht="15.75" customHeight="1" x14ac:dyDescent="0.25">
      <c r="A5778" s="14"/>
      <c r="B5778" s="100" t="s">
        <v>768</v>
      </c>
      <c r="C5778" s="149">
        <v>537486.33959474997</v>
      </c>
      <c r="D5778" s="127">
        <f t="shared" si="90"/>
        <v>537486.33959474997</v>
      </c>
      <c r="E5778" s="3"/>
    </row>
    <row r="5779" spans="1:5" ht="15.75" customHeight="1" x14ac:dyDescent="0.25">
      <c r="A5779" s="14"/>
      <c r="B5779" s="100" t="s">
        <v>157</v>
      </c>
      <c r="C5779" s="149">
        <v>195166.69791709998</v>
      </c>
      <c r="D5779" s="127">
        <f t="shared" si="90"/>
        <v>195166.69791709998</v>
      </c>
      <c r="E5779" s="3"/>
    </row>
    <row r="5780" spans="1:5" ht="15.75" customHeight="1" x14ac:dyDescent="0.25">
      <c r="A5780" s="14"/>
      <c r="B5780" s="100" t="s">
        <v>598</v>
      </c>
      <c r="C5780" s="149">
        <v>128133.20616004997</v>
      </c>
      <c r="D5780" s="127">
        <f t="shared" si="90"/>
        <v>128133.20616004997</v>
      </c>
      <c r="E5780" s="3"/>
    </row>
    <row r="5781" spans="1:5" ht="15.75" customHeight="1" x14ac:dyDescent="0.25">
      <c r="A5781" s="14"/>
      <c r="B5781" s="100" t="s">
        <v>2137</v>
      </c>
      <c r="C5781" s="149">
        <v>609768.50558260002</v>
      </c>
      <c r="D5781" s="127">
        <f t="shared" si="90"/>
        <v>609768.50558260002</v>
      </c>
      <c r="E5781" s="3"/>
    </row>
    <row r="5782" spans="1:5" ht="15.75" customHeight="1" x14ac:dyDescent="0.25">
      <c r="A5782" s="14"/>
      <c r="B5782" s="100" t="s">
        <v>2138</v>
      </c>
      <c r="C5782" s="149">
        <v>400650.80190135003</v>
      </c>
      <c r="D5782" s="127">
        <f t="shared" si="90"/>
        <v>400650.80190135003</v>
      </c>
      <c r="E5782" s="3"/>
    </row>
    <row r="5783" spans="1:5" ht="15.75" customHeight="1" x14ac:dyDescent="0.25">
      <c r="A5783" s="14"/>
      <c r="B5783" s="100" t="s">
        <v>678</v>
      </c>
      <c r="C5783" s="149">
        <v>100594.64136085</v>
      </c>
      <c r="D5783" s="127">
        <f t="shared" si="90"/>
        <v>100594.64136085</v>
      </c>
      <c r="E5783" s="3"/>
    </row>
    <row r="5784" spans="1:5" ht="15.75" customHeight="1" x14ac:dyDescent="0.25">
      <c r="A5784" s="14"/>
      <c r="B5784" s="100" t="s">
        <v>2139</v>
      </c>
      <c r="C5784" s="149">
        <v>7230643.6571915001</v>
      </c>
      <c r="D5784" s="127">
        <f t="shared" si="90"/>
        <v>7230643.6571915001</v>
      </c>
      <c r="E5784" s="3"/>
    </row>
    <row r="5785" spans="1:5" ht="15.75" customHeight="1" x14ac:dyDescent="0.25">
      <c r="A5785" s="14"/>
      <c r="B5785" s="100" t="s">
        <v>1697</v>
      </c>
      <c r="C5785" s="149">
        <v>107176.26693864999</v>
      </c>
      <c r="D5785" s="127">
        <f t="shared" si="90"/>
        <v>107176.26693864999</v>
      </c>
      <c r="E5785" s="3"/>
    </row>
    <row r="5786" spans="1:5" ht="15.75" customHeight="1" x14ac:dyDescent="0.25">
      <c r="A5786" s="14"/>
      <c r="B5786" s="100" t="s">
        <v>1698</v>
      </c>
      <c r="C5786" s="149">
        <v>120221.05373460001</v>
      </c>
      <c r="D5786" s="127">
        <f t="shared" si="90"/>
        <v>120221.05373460001</v>
      </c>
      <c r="E5786" s="3"/>
    </row>
    <row r="5787" spans="1:5" ht="15.75" customHeight="1" x14ac:dyDescent="0.25">
      <c r="A5787" s="14"/>
      <c r="B5787" s="100" t="s">
        <v>1552</v>
      </c>
      <c r="C5787" s="149">
        <v>225911.6641236</v>
      </c>
      <c r="D5787" s="127">
        <f t="shared" si="90"/>
        <v>225911.6641236</v>
      </c>
      <c r="E5787" s="3"/>
    </row>
    <row r="5788" spans="1:5" ht="15.75" customHeight="1" x14ac:dyDescent="0.25">
      <c r="A5788" s="14"/>
      <c r="B5788" s="100" t="s">
        <v>910</v>
      </c>
      <c r="C5788" s="149">
        <v>124642.40804014998</v>
      </c>
      <c r="D5788" s="127">
        <f t="shared" si="90"/>
        <v>124642.40804014998</v>
      </c>
      <c r="E5788" s="3"/>
    </row>
    <row r="5789" spans="1:5" ht="15.75" customHeight="1" x14ac:dyDescent="0.25">
      <c r="A5789" s="14"/>
      <c r="B5789" s="100" t="s">
        <v>1702</v>
      </c>
      <c r="C5789" s="149">
        <v>124642.40804014998</v>
      </c>
      <c r="D5789" s="127">
        <f t="shared" si="90"/>
        <v>124642.40804014998</v>
      </c>
      <c r="E5789" s="3"/>
    </row>
    <row r="5790" spans="1:5" ht="15.75" customHeight="1" x14ac:dyDescent="0.25">
      <c r="A5790" s="14"/>
      <c r="B5790" s="100" t="s">
        <v>1703</v>
      </c>
      <c r="C5790" s="149">
        <v>124642.40804014998</v>
      </c>
      <c r="D5790" s="127">
        <f t="shared" si="90"/>
        <v>124642.40804014998</v>
      </c>
      <c r="E5790" s="3"/>
    </row>
    <row r="5791" spans="1:5" ht="15.75" customHeight="1" x14ac:dyDescent="0.25">
      <c r="A5791" s="14"/>
      <c r="B5791" s="100" t="s">
        <v>2140</v>
      </c>
      <c r="C5791" s="149">
        <v>609768.50558260002</v>
      </c>
      <c r="D5791" s="127">
        <f t="shared" si="90"/>
        <v>609768.50558260002</v>
      </c>
      <c r="E5791" s="3"/>
    </row>
    <row r="5792" spans="1:5" ht="15.75" customHeight="1" x14ac:dyDescent="0.25">
      <c r="A5792" s="14"/>
      <c r="B5792" s="100" t="s">
        <v>2141</v>
      </c>
      <c r="C5792" s="149">
        <v>609768.50558260002</v>
      </c>
      <c r="D5792" s="127">
        <f t="shared" si="90"/>
        <v>609768.50558260002</v>
      </c>
      <c r="E5792" s="3"/>
    </row>
    <row r="5793" spans="1:5" ht="15.75" customHeight="1" x14ac:dyDescent="0.25">
      <c r="A5793" s="14"/>
      <c r="B5793" s="100" t="s">
        <v>1704</v>
      </c>
      <c r="C5793" s="149">
        <v>182110.94724550002</v>
      </c>
      <c r="D5793" s="127">
        <f t="shared" si="90"/>
        <v>182110.94724550002</v>
      </c>
      <c r="E5793" s="3"/>
    </row>
    <row r="5794" spans="1:5" ht="15.75" customHeight="1" x14ac:dyDescent="0.25">
      <c r="A5794" s="14"/>
      <c r="B5794" s="100" t="s">
        <v>2142</v>
      </c>
      <c r="C5794" s="149">
        <v>58996.0578207</v>
      </c>
      <c r="D5794" s="127">
        <f t="shared" si="90"/>
        <v>58996.0578207</v>
      </c>
      <c r="E5794" s="3"/>
    </row>
    <row r="5795" spans="1:5" ht="15.75" customHeight="1" x14ac:dyDescent="0.25">
      <c r="A5795" s="14"/>
      <c r="B5795" s="100" t="s">
        <v>2143</v>
      </c>
      <c r="C5795" s="149">
        <v>58996.0578207</v>
      </c>
      <c r="D5795" s="127">
        <f t="shared" si="90"/>
        <v>58996.0578207</v>
      </c>
      <c r="E5795" s="3"/>
    </row>
    <row r="5796" spans="1:5" ht="15.75" customHeight="1" x14ac:dyDescent="0.25">
      <c r="A5796" s="14"/>
      <c r="B5796" s="100" t="s">
        <v>1705</v>
      </c>
      <c r="C5796" s="149">
        <v>58996.0578207</v>
      </c>
      <c r="D5796" s="127">
        <f t="shared" si="90"/>
        <v>58996.0578207</v>
      </c>
      <c r="E5796" s="3"/>
    </row>
    <row r="5797" spans="1:5" ht="15.75" customHeight="1" x14ac:dyDescent="0.25">
      <c r="A5797" s="14"/>
      <c r="B5797" s="100" t="s">
        <v>1706</v>
      </c>
      <c r="C5797" s="149">
        <v>58996.0578207</v>
      </c>
      <c r="D5797" s="127">
        <f t="shared" si="90"/>
        <v>58996.0578207</v>
      </c>
      <c r="E5797" s="3"/>
    </row>
    <row r="5798" spans="1:5" ht="15.75" customHeight="1" x14ac:dyDescent="0.25">
      <c r="A5798" s="13" t="s">
        <v>0</v>
      </c>
      <c r="B5798" s="101" t="s">
        <v>195</v>
      </c>
      <c r="C5798" s="91" t="s">
        <v>4330</v>
      </c>
      <c r="D5798" s="126" t="s">
        <v>4331</v>
      </c>
      <c r="E5798" s="3"/>
    </row>
    <row r="5799" spans="1:5" ht="15.75" customHeight="1" x14ac:dyDescent="0.25">
      <c r="A5799" s="13"/>
      <c r="B5799" s="102" t="s">
        <v>3</v>
      </c>
      <c r="C5799" s="91"/>
      <c r="D5799" s="126"/>
      <c r="E5799" s="3"/>
    </row>
    <row r="5800" spans="1:5" ht="15.75" customHeight="1" x14ac:dyDescent="0.25">
      <c r="A5800" s="4">
        <v>4</v>
      </c>
      <c r="B5800" s="104" t="s">
        <v>10</v>
      </c>
      <c r="C5800" s="91"/>
      <c r="D5800" s="126"/>
      <c r="E5800" s="3"/>
    </row>
    <row r="5801" spans="1:5" ht="15.75" customHeight="1" x14ac:dyDescent="0.25">
      <c r="A5801" s="15"/>
      <c r="B5801" s="100" t="s">
        <v>1962</v>
      </c>
      <c r="C5801" s="149">
        <v>280456.47504420002</v>
      </c>
      <c r="D5801" s="127">
        <f t="shared" si="90"/>
        <v>280456.47504420002</v>
      </c>
      <c r="E5801" s="3"/>
    </row>
    <row r="5802" spans="1:5" ht="15.75" customHeight="1" x14ac:dyDescent="0.25">
      <c r="A5802" s="15"/>
      <c r="B5802" s="100" t="s">
        <v>372</v>
      </c>
      <c r="C5802" s="149">
        <v>58996.0578207</v>
      </c>
      <c r="D5802" s="127">
        <f t="shared" si="90"/>
        <v>58996.0578207</v>
      </c>
      <c r="E5802" s="3"/>
    </row>
    <row r="5803" spans="1:5" ht="15.75" customHeight="1" x14ac:dyDescent="0.25">
      <c r="A5803" s="15"/>
      <c r="B5803" s="100" t="s">
        <v>2144</v>
      </c>
      <c r="C5803" s="149">
        <v>58996.0578207</v>
      </c>
      <c r="D5803" s="127">
        <f t="shared" si="90"/>
        <v>58996.0578207</v>
      </c>
      <c r="E5803" s="3"/>
    </row>
    <row r="5804" spans="1:5" ht="15.75" customHeight="1" x14ac:dyDescent="0.25">
      <c r="A5804" s="15"/>
      <c r="B5804" s="100" t="s">
        <v>2145</v>
      </c>
      <c r="C5804" s="149">
        <v>58996.0578207</v>
      </c>
      <c r="D5804" s="127">
        <f t="shared" si="90"/>
        <v>58996.0578207</v>
      </c>
      <c r="E5804" s="3"/>
    </row>
    <row r="5805" spans="1:5" ht="15.75" customHeight="1" x14ac:dyDescent="0.25">
      <c r="A5805" s="15"/>
      <c r="B5805" s="100" t="s">
        <v>1710</v>
      </c>
      <c r="C5805" s="149">
        <v>58996.0578207</v>
      </c>
      <c r="D5805" s="127">
        <f t="shared" si="90"/>
        <v>58996.0578207</v>
      </c>
      <c r="E5805" s="3"/>
    </row>
    <row r="5806" spans="1:5" ht="15.75" customHeight="1" x14ac:dyDescent="0.25">
      <c r="A5806" s="15"/>
      <c r="B5806" s="100" t="s">
        <v>11</v>
      </c>
      <c r="C5806" s="149">
        <v>1724583.5932461503</v>
      </c>
      <c r="D5806" s="127">
        <f t="shared" si="90"/>
        <v>1724583.5932461503</v>
      </c>
      <c r="E5806" s="3"/>
    </row>
    <row r="5807" spans="1:5" ht="15.75" customHeight="1" x14ac:dyDescent="0.25">
      <c r="A5807" s="15"/>
      <c r="B5807" s="100" t="s">
        <v>200</v>
      </c>
      <c r="C5807" s="149">
        <v>59015.496853950004</v>
      </c>
      <c r="D5807" s="127">
        <f t="shared" si="90"/>
        <v>59015.496853950004</v>
      </c>
      <c r="E5807" s="3"/>
    </row>
    <row r="5808" spans="1:5" ht="15.75" customHeight="1" x14ac:dyDescent="0.25">
      <c r="A5808" s="15"/>
      <c r="B5808" s="100" t="s">
        <v>208</v>
      </c>
      <c r="C5808" s="149">
        <v>195166.69791709998</v>
      </c>
      <c r="D5808" s="127">
        <f t="shared" si="90"/>
        <v>195166.69791709998</v>
      </c>
      <c r="E5808" s="3"/>
    </row>
    <row r="5809" spans="1:5" ht="15.75" customHeight="1" x14ac:dyDescent="0.25">
      <c r="A5809" s="15"/>
      <c r="B5809" s="100" t="s">
        <v>209</v>
      </c>
      <c r="C5809" s="149">
        <v>294898.71347755002</v>
      </c>
      <c r="D5809" s="127">
        <f t="shared" si="90"/>
        <v>294898.71347755002</v>
      </c>
      <c r="E5809" s="3"/>
    </row>
    <row r="5810" spans="1:5" ht="15.75" customHeight="1" x14ac:dyDescent="0.25">
      <c r="A5810" s="15"/>
      <c r="B5810" s="100" t="s">
        <v>776</v>
      </c>
      <c r="C5810" s="149">
        <v>657565.09728454996</v>
      </c>
      <c r="D5810" s="127">
        <f t="shared" si="90"/>
        <v>657565.09728454996</v>
      </c>
      <c r="E5810" s="3"/>
    </row>
    <row r="5811" spans="1:5" ht="15.75" customHeight="1" x14ac:dyDescent="0.25">
      <c r="A5811" s="15"/>
      <c r="B5811" s="100" t="s">
        <v>2146</v>
      </c>
      <c r="C5811" s="149">
        <v>366095.18879569997</v>
      </c>
      <c r="D5811" s="127">
        <f t="shared" si="90"/>
        <v>366095.18879569997</v>
      </c>
      <c r="E5811" s="3"/>
    </row>
    <row r="5812" spans="1:5" ht="15.75" customHeight="1" x14ac:dyDescent="0.25">
      <c r="A5812" s="15"/>
      <c r="B5812" s="100" t="s">
        <v>617</v>
      </c>
      <c r="C5812" s="149">
        <v>739135.20601375005</v>
      </c>
      <c r="D5812" s="127">
        <f t="shared" si="90"/>
        <v>739135.20601375005</v>
      </c>
      <c r="E5812" s="3"/>
    </row>
    <row r="5813" spans="1:5" ht="15.75" customHeight="1" x14ac:dyDescent="0.25">
      <c r="A5813" s="15"/>
      <c r="B5813" s="100" t="s">
        <v>1715</v>
      </c>
      <c r="C5813" s="149">
        <v>537486.33959474997</v>
      </c>
      <c r="D5813" s="127">
        <f t="shared" si="90"/>
        <v>537486.33959474997</v>
      </c>
      <c r="E5813" s="3"/>
    </row>
    <row r="5814" spans="1:5" ht="15.75" customHeight="1" x14ac:dyDescent="0.25">
      <c r="A5814" s="15"/>
      <c r="B5814" s="100" t="s">
        <v>2147</v>
      </c>
      <c r="C5814" s="149">
        <v>487141.68310990004</v>
      </c>
      <c r="D5814" s="127">
        <f t="shared" si="90"/>
        <v>487141.68310990004</v>
      </c>
      <c r="E5814" s="3"/>
    </row>
    <row r="5815" spans="1:5" ht="15.75" customHeight="1" x14ac:dyDescent="0.25">
      <c r="A5815" s="15"/>
      <c r="B5815" s="100" t="s">
        <v>1716</v>
      </c>
      <c r="C5815" s="149">
        <v>670583.15720304998</v>
      </c>
      <c r="D5815" s="127">
        <f t="shared" si="90"/>
        <v>670583.15720304998</v>
      </c>
      <c r="E5815" s="3"/>
    </row>
    <row r="5816" spans="1:5" ht="15.75" customHeight="1" x14ac:dyDescent="0.25">
      <c r="A5816" s="15"/>
      <c r="B5816" s="100" t="s">
        <v>2148</v>
      </c>
      <c r="C5816" s="149">
        <v>115142.7161248</v>
      </c>
      <c r="D5816" s="127">
        <f t="shared" si="90"/>
        <v>115142.7161248</v>
      </c>
      <c r="E5816" s="3"/>
    </row>
    <row r="5817" spans="1:5" ht="15.75" customHeight="1" x14ac:dyDescent="0.25">
      <c r="A5817" s="15"/>
      <c r="B5817" s="100" t="s">
        <v>215</v>
      </c>
      <c r="C5817" s="149">
        <v>3413239.8218509499</v>
      </c>
      <c r="D5817" s="127">
        <f t="shared" si="90"/>
        <v>3413239.8218509499</v>
      </c>
      <c r="E5817" s="3"/>
    </row>
    <row r="5818" spans="1:5" ht="15.75" customHeight="1" x14ac:dyDescent="0.25">
      <c r="A5818" s="15"/>
      <c r="B5818" s="100" t="s">
        <v>2067</v>
      </c>
      <c r="C5818" s="149">
        <v>903680.71288950008</v>
      </c>
      <c r="D5818" s="127">
        <f t="shared" si="90"/>
        <v>903680.71288950008</v>
      </c>
      <c r="E5818" s="3"/>
    </row>
    <row r="5819" spans="1:5" ht="15.75" customHeight="1" x14ac:dyDescent="0.25">
      <c r="A5819" s="15"/>
      <c r="B5819" s="100" t="s">
        <v>217</v>
      </c>
      <c r="C5819" s="149">
        <v>1950921.9371459996</v>
      </c>
      <c r="D5819" s="127">
        <f t="shared" si="90"/>
        <v>1950921.9371459996</v>
      </c>
      <c r="E5819" s="3"/>
    </row>
    <row r="5820" spans="1:5" ht="15.75" customHeight="1" x14ac:dyDescent="0.25">
      <c r="A5820" s="15"/>
      <c r="B5820" s="100" t="s">
        <v>2068</v>
      </c>
      <c r="C5820" s="149">
        <v>144927.16182034998</v>
      </c>
      <c r="D5820" s="127">
        <f t="shared" si="90"/>
        <v>144927.16182034998</v>
      </c>
      <c r="E5820" s="3"/>
    </row>
    <row r="5821" spans="1:5" ht="15.75" customHeight="1" x14ac:dyDescent="0.25">
      <c r="A5821" s="15"/>
      <c r="B5821" s="100" t="s">
        <v>220</v>
      </c>
      <c r="C5821" s="149">
        <v>263468.6837692</v>
      </c>
      <c r="D5821" s="127">
        <f t="shared" si="90"/>
        <v>263468.6837692</v>
      </c>
      <c r="E5821" s="3"/>
    </row>
    <row r="5822" spans="1:5" ht="15.75" customHeight="1" x14ac:dyDescent="0.25">
      <c r="A5822" s="15"/>
      <c r="B5822" s="100" t="s">
        <v>621</v>
      </c>
      <c r="C5822" s="149">
        <v>1059546.4212515</v>
      </c>
      <c r="D5822" s="127">
        <f t="shared" si="90"/>
        <v>1059546.4212515</v>
      </c>
      <c r="E5822" s="3"/>
    </row>
    <row r="5823" spans="1:5" ht="15.75" customHeight="1" x14ac:dyDescent="0.25">
      <c r="A5823" s="15"/>
      <c r="B5823" s="100" t="s">
        <v>787</v>
      </c>
      <c r="C5823" s="149">
        <v>116420.86039675001</v>
      </c>
      <c r="D5823" s="127">
        <f t="shared" si="90"/>
        <v>116420.86039675001</v>
      </c>
      <c r="E5823" s="3"/>
    </row>
    <row r="5824" spans="1:5" ht="15.75" customHeight="1" x14ac:dyDescent="0.25">
      <c r="A5824" s="15"/>
      <c r="B5824" s="100" t="s">
        <v>2149</v>
      </c>
      <c r="C5824" s="149">
        <v>193809.44897405</v>
      </c>
      <c r="D5824" s="127">
        <f t="shared" si="90"/>
        <v>193809.44897405</v>
      </c>
      <c r="E5824" s="3"/>
    </row>
    <row r="5825" spans="1:5" ht="15.75" customHeight="1" x14ac:dyDescent="0.25">
      <c r="A5825" s="15"/>
      <c r="B5825" s="100" t="s">
        <v>2069</v>
      </c>
      <c r="C5825" s="149">
        <v>487141.68310990004</v>
      </c>
      <c r="D5825" s="127">
        <f t="shared" si="90"/>
        <v>487141.68310990004</v>
      </c>
      <c r="E5825" s="3"/>
    </row>
    <row r="5826" spans="1:5" ht="15.75" customHeight="1" x14ac:dyDescent="0.25">
      <c r="A5826" s="15"/>
      <c r="B5826" s="100" t="s">
        <v>224</v>
      </c>
      <c r="C5826" s="149">
        <v>622477.16550110001</v>
      </c>
      <c r="D5826" s="127">
        <f t="shared" si="90"/>
        <v>622477.16550110001</v>
      </c>
      <c r="E5826" s="3"/>
    </row>
    <row r="5827" spans="1:5" ht="15.75" customHeight="1" x14ac:dyDescent="0.25">
      <c r="A5827" s="15"/>
      <c r="B5827" s="100" t="s">
        <v>225</v>
      </c>
      <c r="C5827" s="149">
        <v>2875082.5640582498</v>
      </c>
      <c r="D5827" s="127">
        <f t="shared" si="90"/>
        <v>2875082.5640582498</v>
      </c>
      <c r="E5827" s="3"/>
    </row>
    <row r="5828" spans="1:5" ht="15.75" customHeight="1" x14ac:dyDescent="0.25">
      <c r="A5828" s="15"/>
      <c r="B5828" s="100" t="s">
        <v>227</v>
      </c>
      <c r="C5828" s="149">
        <v>214081.31991155</v>
      </c>
      <c r="D5828" s="127">
        <f t="shared" si="90"/>
        <v>214081.31991155</v>
      </c>
      <c r="E5828" s="3"/>
    </row>
    <row r="5829" spans="1:5" ht="15.75" customHeight="1" x14ac:dyDescent="0.25">
      <c r="A5829" s="15"/>
      <c r="B5829" s="100" t="s">
        <v>2150</v>
      </c>
      <c r="C5829" s="149">
        <v>609768.50558260002</v>
      </c>
      <c r="D5829" s="127">
        <f t="shared" si="90"/>
        <v>609768.50558260002</v>
      </c>
      <c r="E5829" s="3"/>
    </row>
    <row r="5830" spans="1:5" ht="15.75" customHeight="1" x14ac:dyDescent="0.25">
      <c r="A5830" s="15"/>
      <c r="B5830" s="100" t="s">
        <v>1970</v>
      </c>
      <c r="C5830" s="149">
        <v>152191.42640064997</v>
      </c>
      <c r="D5830" s="127">
        <f t="shared" si="90"/>
        <v>152191.42640064997</v>
      </c>
      <c r="E5830" s="3"/>
    </row>
    <row r="5831" spans="1:5" ht="15.75" customHeight="1" x14ac:dyDescent="0.25">
      <c r="A5831" s="15"/>
      <c r="B5831" s="100" t="s">
        <v>229</v>
      </c>
      <c r="C5831" s="149">
        <v>195166.69791709998</v>
      </c>
      <c r="D5831" s="127">
        <f t="shared" si="90"/>
        <v>195166.69791709998</v>
      </c>
      <c r="E5831" s="3"/>
    </row>
    <row r="5832" spans="1:5" ht="15.75" customHeight="1" x14ac:dyDescent="0.25">
      <c r="A5832" s="15"/>
      <c r="B5832" s="100" t="s">
        <v>1724</v>
      </c>
      <c r="C5832" s="149">
        <v>318271.87021630001</v>
      </c>
      <c r="D5832" s="127">
        <f t="shared" si="90"/>
        <v>318271.87021630001</v>
      </c>
      <c r="E5832" s="3"/>
    </row>
    <row r="5833" spans="1:5" ht="15.75" customHeight="1" x14ac:dyDescent="0.25">
      <c r="A5833" s="15"/>
      <c r="B5833" s="100" t="s">
        <v>1728</v>
      </c>
      <c r="C5833" s="149">
        <v>39199.375774650005</v>
      </c>
      <c r="D5833" s="127">
        <f t="shared" si="90"/>
        <v>39199.375774650005</v>
      </c>
      <c r="E5833" s="3"/>
    </row>
    <row r="5834" spans="1:5" ht="15.75" customHeight="1" x14ac:dyDescent="0.25">
      <c r="A5834" s="15"/>
      <c r="B5834" s="100" t="s">
        <v>629</v>
      </c>
      <c r="C5834" s="149">
        <v>657565.09728454996</v>
      </c>
      <c r="D5834" s="127">
        <f t="shared" si="90"/>
        <v>657565.09728454996</v>
      </c>
      <c r="E5834" s="3"/>
    </row>
    <row r="5835" spans="1:5" ht="15.75" customHeight="1" x14ac:dyDescent="0.25">
      <c r="A5835" s="15"/>
      <c r="B5835" s="100" t="s">
        <v>1973</v>
      </c>
      <c r="C5835" s="149">
        <v>586392.91956245003</v>
      </c>
      <c r="D5835" s="127">
        <f t="shared" si="90"/>
        <v>586392.91956245003</v>
      </c>
      <c r="E5835" s="3"/>
    </row>
    <row r="5836" spans="1:5" ht="15.75" customHeight="1" x14ac:dyDescent="0.25">
      <c r="A5836" s="15"/>
      <c r="B5836" s="100" t="s">
        <v>2151</v>
      </c>
      <c r="C5836" s="149">
        <v>205274.63926515001</v>
      </c>
      <c r="D5836" s="127">
        <f t="shared" si="90"/>
        <v>205274.63926515001</v>
      </c>
      <c r="E5836" s="3"/>
    </row>
    <row r="5837" spans="1:5" ht="15.75" customHeight="1" x14ac:dyDescent="0.25">
      <c r="A5837" s="15"/>
      <c r="B5837" s="100" t="s">
        <v>1729</v>
      </c>
      <c r="C5837" s="149">
        <v>205274.63926515001</v>
      </c>
      <c r="D5837" s="127">
        <f t="shared" si="90"/>
        <v>205274.63926515001</v>
      </c>
      <c r="E5837" s="3"/>
    </row>
    <row r="5838" spans="1:5" ht="15.75" customHeight="1" x14ac:dyDescent="0.25">
      <c r="A5838" s="15"/>
      <c r="B5838" s="100" t="s">
        <v>792</v>
      </c>
      <c r="C5838" s="149">
        <v>205274.63926515001</v>
      </c>
      <c r="D5838" s="127">
        <f t="shared" si="90"/>
        <v>205274.63926515001</v>
      </c>
      <c r="E5838" s="3"/>
    </row>
    <row r="5839" spans="1:5" ht="15.75" customHeight="1" x14ac:dyDescent="0.25">
      <c r="A5839" s="15"/>
      <c r="B5839" s="100" t="s">
        <v>793</v>
      </c>
      <c r="C5839" s="149">
        <v>205274.63926515001</v>
      </c>
      <c r="D5839" s="127">
        <f t="shared" ref="D5839:D5902" si="91">C5839</f>
        <v>205274.63926515001</v>
      </c>
      <c r="E5839" s="3"/>
    </row>
    <row r="5840" spans="1:5" ht="15.75" customHeight="1" x14ac:dyDescent="0.25">
      <c r="A5840" s="15"/>
      <c r="B5840" s="100" t="s">
        <v>1731</v>
      </c>
      <c r="C5840" s="149">
        <v>205274.63926515001</v>
      </c>
      <c r="D5840" s="127">
        <f t="shared" si="91"/>
        <v>205274.63926515001</v>
      </c>
      <c r="E5840" s="3"/>
    </row>
    <row r="5841" spans="1:5" ht="15.75" customHeight="1" x14ac:dyDescent="0.25">
      <c r="A5841" s="15"/>
      <c r="B5841" s="100" t="s">
        <v>231</v>
      </c>
      <c r="C5841" s="149">
        <v>205274.63926515001</v>
      </c>
      <c r="D5841" s="127">
        <f t="shared" si="91"/>
        <v>205274.63926515001</v>
      </c>
      <c r="E5841" s="3"/>
    </row>
    <row r="5842" spans="1:5" ht="15.75" customHeight="1" x14ac:dyDescent="0.25">
      <c r="A5842" s="15"/>
      <c r="B5842" s="100" t="s">
        <v>1975</v>
      </c>
      <c r="C5842" s="149">
        <v>205274.63926515001</v>
      </c>
      <c r="D5842" s="127">
        <f t="shared" si="91"/>
        <v>205274.63926515001</v>
      </c>
      <c r="E5842" s="3"/>
    </row>
    <row r="5843" spans="1:5" ht="15.75" customHeight="1" x14ac:dyDescent="0.25">
      <c r="A5843" s="15"/>
      <c r="B5843" s="100" t="s">
        <v>232</v>
      </c>
      <c r="C5843" s="149">
        <v>205274.63926515001</v>
      </c>
      <c r="D5843" s="127">
        <f t="shared" si="91"/>
        <v>205274.63926515001</v>
      </c>
      <c r="E5843" s="3"/>
    </row>
    <row r="5844" spans="1:5" ht="15.75" customHeight="1" x14ac:dyDescent="0.25">
      <c r="A5844" s="15"/>
      <c r="B5844" s="100" t="s">
        <v>233</v>
      </c>
      <c r="C5844" s="149">
        <v>205274.63926515001</v>
      </c>
      <c r="D5844" s="127">
        <f t="shared" si="91"/>
        <v>205274.63926515001</v>
      </c>
      <c r="E5844" s="3"/>
    </row>
    <row r="5845" spans="1:5" ht="15.75" customHeight="1" x14ac:dyDescent="0.25">
      <c r="A5845" s="15"/>
      <c r="B5845" s="100" t="s">
        <v>1976</v>
      </c>
      <c r="C5845" s="149">
        <v>205274.63926515001</v>
      </c>
      <c r="D5845" s="127">
        <f t="shared" si="91"/>
        <v>205274.63926515001</v>
      </c>
      <c r="E5845" s="3"/>
    </row>
    <row r="5846" spans="1:5" ht="15.75" customHeight="1" x14ac:dyDescent="0.25">
      <c r="A5846" s="15"/>
      <c r="B5846" s="100" t="s">
        <v>795</v>
      </c>
      <c r="C5846" s="149">
        <v>205274.63926515001</v>
      </c>
      <c r="D5846" s="127">
        <f t="shared" si="91"/>
        <v>205274.63926515001</v>
      </c>
      <c r="E5846" s="3"/>
    </row>
    <row r="5847" spans="1:5" ht="15.75" customHeight="1" x14ac:dyDescent="0.25">
      <c r="A5847" s="15"/>
      <c r="B5847" s="100" t="s">
        <v>234</v>
      </c>
      <c r="C5847" s="149">
        <v>205274.63926515001</v>
      </c>
      <c r="D5847" s="127">
        <f t="shared" si="91"/>
        <v>205274.63926515001</v>
      </c>
      <c r="E5847" s="3"/>
    </row>
    <row r="5848" spans="1:5" ht="15.75" customHeight="1" x14ac:dyDescent="0.25">
      <c r="A5848" s="15"/>
      <c r="B5848" s="100" t="s">
        <v>2152</v>
      </c>
      <c r="C5848" s="149">
        <v>205274.63926515001</v>
      </c>
      <c r="D5848" s="127">
        <f t="shared" si="91"/>
        <v>205274.63926515001</v>
      </c>
      <c r="E5848" s="3"/>
    </row>
    <row r="5849" spans="1:5" ht="15.75" customHeight="1" x14ac:dyDescent="0.25">
      <c r="A5849" s="15"/>
      <c r="B5849" s="100" t="s">
        <v>632</v>
      </c>
      <c r="C5849" s="149">
        <v>451587.81570174999</v>
      </c>
      <c r="D5849" s="127">
        <f t="shared" si="91"/>
        <v>451587.81570174999</v>
      </c>
      <c r="E5849" s="3"/>
    </row>
    <row r="5850" spans="1:5" ht="15.75" customHeight="1" x14ac:dyDescent="0.25">
      <c r="A5850" s="15"/>
      <c r="B5850" s="100" t="s">
        <v>236</v>
      </c>
      <c r="C5850" s="149">
        <v>369315.06465490005</v>
      </c>
      <c r="D5850" s="127">
        <f t="shared" si="91"/>
        <v>369315.06465490005</v>
      </c>
      <c r="E5850" s="3"/>
    </row>
    <row r="5851" spans="1:5" ht="15.75" customHeight="1" x14ac:dyDescent="0.25">
      <c r="A5851" s="15"/>
      <c r="B5851" s="100" t="s">
        <v>2153</v>
      </c>
      <c r="C5851" s="149">
        <v>586392.91956245003</v>
      </c>
      <c r="D5851" s="127">
        <f t="shared" si="91"/>
        <v>586392.91956245003</v>
      </c>
      <c r="E5851" s="3"/>
    </row>
    <row r="5852" spans="1:5" ht="15.75" customHeight="1" x14ac:dyDescent="0.25">
      <c r="A5852" s="15"/>
      <c r="B5852" s="100" t="s">
        <v>633</v>
      </c>
      <c r="C5852" s="149">
        <v>586392.91956245003</v>
      </c>
      <c r="D5852" s="127">
        <f t="shared" si="91"/>
        <v>586392.91956245003</v>
      </c>
      <c r="E5852" s="3"/>
    </row>
    <row r="5853" spans="1:5" ht="15.75" customHeight="1" x14ac:dyDescent="0.25">
      <c r="A5853" s="15"/>
      <c r="B5853" s="100" t="s">
        <v>2154</v>
      </c>
      <c r="C5853" s="149">
        <v>586392.91956245003</v>
      </c>
      <c r="D5853" s="127">
        <f t="shared" si="91"/>
        <v>586392.91956245003</v>
      </c>
      <c r="E5853" s="3"/>
    </row>
    <row r="5854" spans="1:5" ht="15.75" customHeight="1" x14ac:dyDescent="0.25">
      <c r="A5854" s="15"/>
      <c r="B5854" s="100" t="s">
        <v>1978</v>
      </c>
      <c r="C5854" s="149">
        <v>586392.91956245003</v>
      </c>
      <c r="D5854" s="127">
        <f t="shared" si="91"/>
        <v>586392.91956245003</v>
      </c>
      <c r="E5854" s="3"/>
    </row>
    <row r="5855" spans="1:5" ht="15.75" customHeight="1" x14ac:dyDescent="0.25">
      <c r="A5855" s="15"/>
      <c r="B5855" s="100" t="s">
        <v>639</v>
      </c>
      <c r="C5855" s="149">
        <v>96162.833494000006</v>
      </c>
      <c r="D5855" s="127">
        <f t="shared" si="91"/>
        <v>96162.833494000006</v>
      </c>
      <c r="E5855" s="3"/>
    </row>
    <row r="5856" spans="1:5" ht="15.75" customHeight="1" x14ac:dyDescent="0.25">
      <c r="A5856" s="15"/>
      <c r="B5856" s="100" t="s">
        <v>1739</v>
      </c>
      <c r="C5856" s="149">
        <v>96162.833494000006</v>
      </c>
      <c r="D5856" s="127">
        <f t="shared" si="91"/>
        <v>96162.833494000006</v>
      </c>
      <c r="E5856" s="3"/>
    </row>
    <row r="5857" spans="1:5" ht="15.75" customHeight="1" x14ac:dyDescent="0.25">
      <c r="A5857" s="15"/>
      <c r="B5857" s="100" t="s">
        <v>12</v>
      </c>
      <c r="C5857" s="149">
        <v>147129.81161970002</v>
      </c>
      <c r="D5857" s="127">
        <f t="shared" si="91"/>
        <v>147129.81161970002</v>
      </c>
      <c r="E5857" s="3"/>
    </row>
    <row r="5858" spans="1:5" ht="15.75" customHeight="1" x14ac:dyDescent="0.25">
      <c r="A5858" s="15"/>
      <c r="B5858" s="100" t="s">
        <v>13</v>
      </c>
      <c r="C5858" s="149">
        <v>263555.76968174998</v>
      </c>
      <c r="D5858" s="127">
        <f t="shared" si="91"/>
        <v>263555.76968174998</v>
      </c>
      <c r="E5858" s="3"/>
    </row>
    <row r="5859" spans="1:5" ht="15.75" customHeight="1" x14ac:dyDescent="0.25">
      <c r="A5859" s="15"/>
      <c r="B5859" s="100" t="s">
        <v>245</v>
      </c>
      <c r="C5859" s="149">
        <v>549031.57662079995</v>
      </c>
      <c r="D5859" s="127">
        <f t="shared" si="91"/>
        <v>549031.57662079995</v>
      </c>
      <c r="E5859" s="3"/>
    </row>
    <row r="5860" spans="1:5" ht="15.75" customHeight="1" x14ac:dyDescent="0.25">
      <c r="A5860" s="15"/>
      <c r="B5860" s="100" t="s">
        <v>2155</v>
      </c>
      <c r="C5860" s="149">
        <v>1042894.75685395</v>
      </c>
      <c r="D5860" s="127">
        <f t="shared" si="91"/>
        <v>1042894.75685395</v>
      </c>
      <c r="E5860" s="3"/>
    </row>
    <row r="5861" spans="1:5" ht="15.75" customHeight="1" x14ac:dyDescent="0.25">
      <c r="A5861" s="15"/>
      <c r="B5861" s="100" t="s">
        <v>1191</v>
      </c>
      <c r="C5861" s="149">
        <v>451587.81570174999</v>
      </c>
      <c r="D5861" s="127">
        <f t="shared" si="91"/>
        <v>451587.81570174999</v>
      </c>
      <c r="E5861" s="3"/>
    </row>
    <row r="5862" spans="1:5" ht="15.75" customHeight="1" x14ac:dyDescent="0.25">
      <c r="A5862" s="15"/>
      <c r="B5862" s="100" t="s">
        <v>2074</v>
      </c>
      <c r="C5862" s="149">
        <v>1194401.1149706999</v>
      </c>
      <c r="D5862" s="127">
        <f t="shared" si="91"/>
        <v>1194401.1149706999</v>
      </c>
      <c r="E5862" s="3"/>
    </row>
    <row r="5863" spans="1:5" ht="15.75" customHeight="1" x14ac:dyDescent="0.25">
      <c r="A5863" s="15"/>
      <c r="B5863" s="100" t="s">
        <v>250</v>
      </c>
      <c r="C5863" s="149">
        <v>1194401.1149706999</v>
      </c>
      <c r="D5863" s="127">
        <f t="shared" si="91"/>
        <v>1194401.1149706999</v>
      </c>
      <c r="E5863" s="3"/>
    </row>
    <row r="5864" spans="1:5" ht="15.75" customHeight="1" x14ac:dyDescent="0.25">
      <c r="A5864" s="15"/>
      <c r="B5864" s="100" t="s">
        <v>251</v>
      </c>
      <c r="C5864" s="149">
        <v>1194401.1149706999</v>
      </c>
      <c r="D5864" s="127">
        <f t="shared" si="91"/>
        <v>1194401.1149706999</v>
      </c>
      <c r="E5864" s="3"/>
    </row>
    <row r="5865" spans="1:5" ht="15.75" customHeight="1" x14ac:dyDescent="0.25">
      <c r="A5865" s="15"/>
      <c r="B5865" s="100" t="s">
        <v>2156</v>
      </c>
      <c r="C5865" s="149">
        <v>408562.94954474998</v>
      </c>
      <c r="D5865" s="127">
        <f t="shared" si="91"/>
        <v>408562.94954474998</v>
      </c>
      <c r="E5865" s="3"/>
    </row>
    <row r="5866" spans="1:5" ht="15.75" customHeight="1" x14ac:dyDescent="0.25">
      <c r="A5866" s="15"/>
      <c r="B5866" s="100" t="s">
        <v>43</v>
      </c>
      <c r="C5866" s="149">
        <v>147060.71099719999</v>
      </c>
      <c r="D5866" s="127">
        <f t="shared" si="91"/>
        <v>147060.71099719999</v>
      </c>
      <c r="E5866" s="3"/>
    </row>
    <row r="5867" spans="1:5" ht="15.75" customHeight="1" x14ac:dyDescent="0.25">
      <c r="A5867" s="15"/>
      <c r="B5867" s="100" t="s">
        <v>389</v>
      </c>
      <c r="C5867" s="149">
        <v>58979.048068850003</v>
      </c>
      <c r="D5867" s="127">
        <f t="shared" si="91"/>
        <v>58979.048068850003</v>
      </c>
      <c r="E5867" s="3"/>
    </row>
    <row r="5868" spans="1:5" ht="15.75" customHeight="1" x14ac:dyDescent="0.25">
      <c r="A5868" s="15"/>
      <c r="B5868" s="100" t="s">
        <v>1752</v>
      </c>
      <c r="C5868" s="149">
        <v>58979.048068850003</v>
      </c>
      <c r="D5868" s="127">
        <f t="shared" si="91"/>
        <v>58979.048068850003</v>
      </c>
      <c r="E5868" s="3"/>
    </row>
    <row r="5869" spans="1:5" ht="15.75" customHeight="1" x14ac:dyDescent="0.25">
      <c r="A5869" s="15"/>
      <c r="B5869" s="100" t="s">
        <v>2157</v>
      </c>
      <c r="C5869" s="149">
        <v>120221.05373460001</v>
      </c>
      <c r="D5869" s="127">
        <f t="shared" si="91"/>
        <v>120221.05373460001</v>
      </c>
      <c r="E5869" s="3"/>
    </row>
    <row r="5870" spans="1:5" ht="15.75" customHeight="1" x14ac:dyDescent="0.25">
      <c r="A5870" s="15"/>
      <c r="B5870" s="100" t="s">
        <v>1754</v>
      </c>
      <c r="C5870" s="149">
        <v>58979.048068850003</v>
      </c>
      <c r="D5870" s="127">
        <f t="shared" si="91"/>
        <v>58979.048068850003</v>
      </c>
      <c r="E5870" s="3"/>
    </row>
    <row r="5871" spans="1:5" ht="15.75" customHeight="1" x14ac:dyDescent="0.25">
      <c r="A5871" s="15"/>
      <c r="B5871" s="100" t="s">
        <v>1698</v>
      </c>
      <c r="C5871" s="149">
        <v>120221.05373460001</v>
      </c>
      <c r="D5871" s="127">
        <f t="shared" si="91"/>
        <v>120221.05373460001</v>
      </c>
      <c r="E5871" s="3"/>
    </row>
    <row r="5872" spans="1:5" ht="15.75" customHeight="1" x14ac:dyDescent="0.25">
      <c r="A5872" s="15"/>
      <c r="B5872" s="100" t="s">
        <v>1757</v>
      </c>
      <c r="C5872" s="149">
        <v>50239.536096750002</v>
      </c>
      <c r="D5872" s="127">
        <f t="shared" si="91"/>
        <v>50239.536096750002</v>
      </c>
      <c r="E5872" s="3"/>
    </row>
    <row r="5873" spans="1:5" ht="15.75" customHeight="1" x14ac:dyDescent="0.25">
      <c r="A5873" s="15"/>
      <c r="B5873" s="100" t="s">
        <v>1759</v>
      </c>
      <c r="C5873" s="149">
        <v>50239.536096750002</v>
      </c>
      <c r="D5873" s="127">
        <f t="shared" si="91"/>
        <v>50239.536096750002</v>
      </c>
      <c r="E5873" s="3"/>
    </row>
    <row r="5874" spans="1:5" ht="15.75" customHeight="1" x14ac:dyDescent="0.25">
      <c r="A5874" s="15"/>
      <c r="B5874" s="100" t="s">
        <v>647</v>
      </c>
      <c r="C5874" s="149">
        <v>498996.32970004994</v>
      </c>
      <c r="D5874" s="127">
        <f t="shared" si="91"/>
        <v>498996.32970004994</v>
      </c>
      <c r="E5874" s="3"/>
    </row>
    <row r="5875" spans="1:5" ht="15.75" customHeight="1" x14ac:dyDescent="0.25">
      <c r="A5875" s="15"/>
      <c r="B5875" s="100" t="s">
        <v>1761</v>
      </c>
      <c r="C5875" s="149">
        <v>128133.20616004997</v>
      </c>
      <c r="D5875" s="127">
        <f t="shared" si="91"/>
        <v>128133.20616004997</v>
      </c>
      <c r="E5875" s="3"/>
    </row>
    <row r="5876" spans="1:5" ht="15.75" customHeight="1" x14ac:dyDescent="0.25">
      <c r="A5876" s="15"/>
      <c r="B5876" s="100" t="s">
        <v>1762</v>
      </c>
      <c r="C5876" s="149">
        <v>128133.20616004997</v>
      </c>
      <c r="D5876" s="127">
        <f t="shared" si="91"/>
        <v>128133.20616004997</v>
      </c>
      <c r="E5876" s="3"/>
    </row>
    <row r="5877" spans="1:5" ht="15.75" customHeight="1" x14ac:dyDescent="0.25">
      <c r="A5877" s="15"/>
      <c r="B5877" s="100" t="s">
        <v>262</v>
      </c>
      <c r="C5877" s="149">
        <v>112814.49789155001</v>
      </c>
      <c r="D5877" s="127">
        <f t="shared" si="91"/>
        <v>112814.49789155001</v>
      </c>
      <c r="E5877" s="3"/>
    </row>
    <row r="5878" spans="1:5" ht="15.75" customHeight="1" x14ac:dyDescent="0.25">
      <c r="A5878" s="15"/>
      <c r="B5878" s="100" t="s">
        <v>814</v>
      </c>
      <c r="C5878" s="149">
        <v>657565.09728454996</v>
      </c>
      <c r="D5878" s="127">
        <f t="shared" si="91"/>
        <v>657565.09728454996</v>
      </c>
      <c r="E5878" s="3"/>
    </row>
    <row r="5879" spans="1:5" ht="15.75" customHeight="1" x14ac:dyDescent="0.25">
      <c r="A5879" s="15"/>
      <c r="B5879" s="100" t="s">
        <v>2158</v>
      </c>
      <c r="C5879" s="149">
        <v>182110.94724550002</v>
      </c>
      <c r="D5879" s="127">
        <f t="shared" si="91"/>
        <v>182110.94724550002</v>
      </c>
      <c r="E5879" s="3"/>
    </row>
    <row r="5880" spans="1:5" ht="15.75" customHeight="1" x14ac:dyDescent="0.25">
      <c r="A5880" s="15"/>
      <c r="B5880" s="100" t="s">
        <v>1991</v>
      </c>
      <c r="C5880" s="149">
        <v>182110.94724550002</v>
      </c>
      <c r="D5880" s="127">
        <f t="shared" si="91"/>
        <v>182110.94724550002</v>
      </c>
      <c r="E5880" s="3"/>
    </row>
    <row r="5881" spans="1:5" ht="15.75" customHeight="1" x14ac:dyDescent="0.25">
      <c r="A5881" s="15"/>
      <c r="B5881" s="100" t="s">
        <v>1766</v>
      </c>
      <c r="C5881" s="149">
        <v>573089.80164345005</v>
      </c>
      <c r="D5881" s="127">
        <f t="shared" si="91"/>
        <v>573089.80164345005</v>
      </c>
      <c r="E5881" s="3"/>
    </row>
    <row r="5882" spans="1:5" ht="15.75" customHeight="1" x14ac:dyDescent="0.25">
      <c r="A5882" s="15"/>
      <c r="B5882" s="100" t="s">
        <v>1992</v>
      </c>
      <c r="C5882" s="149">
        <v>318271.87021630001</v>
      </c>
      <c r="D5882" s="127">
        <f t="shared" si="91"/>
        <v>318271.87021630001</v>
      </c>
      <c r="E5882" s="3"/>
    </row>
    <row r="5883" spans="1:5" ht="15.75" customHeight="1" x14ac:dyDescent="0.25">
      <c r="A5883" s="15"/>
      <c r="B5883" s="100" t="s">
        <v>2159</v>
      </c>
      <c r="C5883" s="149">
        <v>498996.32970004994</v>
      </c>
      <c r="D5883" s="127">
        <f t="shared" si="91"/>
        <v>498996.32970004994</v>
      </c>
      <c r="E5883" s="3"/>
    </row>
    <row r="5884" spans="1:5" ht="15.75" customHeight="1" x14ac:dyDescent="0.25">
      <c r="A5884" s="15"/>
      <c r="B5884" s="100" t="s">
        <v>2160</v>
      </c>
      <c r="C5884" s="149">
        <v>64681.774530099996</v>
      </c>
      <c r="D5884" s="127">
        <f t="shared" si="91"/>
        <v>64681.774530099996</v>
      </c>
      <c r="E5884" s="3"/>
    </row>
    <row r="5885" spans="1:5" ht="15.75" customHeight="1" x14ac:dyDescent="0.25">
      <c r="A5885" s="15"/>
      <c r="B5885" s="100" t="s">
        <v>653</v>
      </c>
      <c r="C5885" s="149">
        <v>225911.6641236</v>
      </c>
      <c r="D5885" s="127">
        <f t="shared" si="91"/>
        <v>225911.6641236</v>
      </c>
      <c r="E5885" s="3"/>
    </row>
    <row r="5886" spans="1:5" ht="15.75" customHeight="1" x14ac:dyDescent="0.25">
      <c r="A5886" s="15"/>
      <c r="B5886" s="100" t="s">
        <v>268</v>
      </c>
      <c r="C5886" s="149">
        <v>241230.37239210002</v>
      </c>
      <c r="D5886" s="127">
        <f t="shared" si="91"/>
        <v>241230.37239210002</v>
      </c>
      <c r="E5886" s="3"/>
    </row>
    <row r="5887" spans="1:5" ht="15.75" customHeight="1" x14ac:dyDescent="0.25">
      <c r="A5887" s="15"/>
      <c r="B5887" s="100" t="s">
        <v>2161</v>
      </c>
      <c r="C5887" s="149">
        <v>241230.37239210002</v>
      </c>
      <c r="D5887" s="127">
        <f t="shared" si="91"/>
        <v>241230.37239210002</v>
      </c>
      <c r="E5887" s="3"/>
    </row>
    <row r="5888" spans="1:5" ht="15.75" customHeight="1" x14ac:dyDescent="0.25">
      <c r="A5888" s="15"/>
      <c r="B5888" s="100" t="s">
        <v>1995</v>
      </c>
      <c r="C5888" s="149">
        <v>241230.37239210002</v>
      </c>
      <c r="D5888" s="127">
        <f t="shared" si="91"/>
        <v>241230.37239210002</v>
      </c>
      <c r="E5888" s="3"/>
    </row>
    <row r="5889" spans="1:5" ht="15.75" customHeight="1" x14ac:dyDescent="0.25">
      <c r="A5889" s="15"/>
      <c r="B5889" s="100" t="s">
        <v>1575</v>
      </c>
      <c r="C5889" s="149">
        <v>241230.37239210002</v>
      </c>
      <c r="D5889" s="127">
        <f t="shared" si="91"/>
        <v>241230.37239210002</v>
      </c>
      <c r="E5889" s="3"/>
    </row>
    <row r="5890" spans="1:5" ht="15.75" customHeight="1" x14ac:dyDescent="0.25">
      <c r="A5890" s="15"/>
      <c r="B5890" s="100" t="s">
        <v>1576</v>
      </c>
      <c r="C5890" s="149">
        <v>241230.37239210002</v>
      </c>
      <c r="D5890" s="127">
        <f t="shared" si="91"/>
        <v>241230.37239210002</v>
      </c>
      <c r="E5890" s="3"/>
    </row>
    <row r="5891" spans="1:5" ht="15.75" customHeight="1" x14ac:dyDescent="0.25">
      <c r="A5891" s="15"/>
      <c r="B5891" s="100" t="s">
        <v>1772</v>
      </c>
      <c r="C5891" s="149">
        <v>241230.37239210002</v>
      </c>
      <c r="D5891" s="127">
        <f t="shared" si="91"/>
        <v>241230.37239210002</v>
      </c>
      <c r="E5891" s="3"/>
    </row>
    <row r="5892" spans="1:5" ht="15.75" customHeight="1" x14ac:dyDescent="0.25">
      <c r="A5892" s="15"/>
      <c r="B5892" s="100" t="s">
        <v>2162</v>
      </c>
      <c r="C5892" s="149">
        <v>241230.37239210002</v>
      </c>
      <c r="D5892" s="127">
        <f t="shared" si="91"/>
        <v>241230.37239210002</v>
      </c>
      <c r="E5892" s="3"/>
    </row>
    <row r="5893" spans="1:5" ht="15.75" customHeight="1" x14ac:dyDescent="0.25">
      <c r="A5893" s="15"/>
      <c r="B5893" s="100" t="s">
        <v>56</v>
      </c>
      <c r="C5893" s="149">
        <v>124642.40804014998</v>
      </c>
      <c r="D5893" s="127">
        <f t="shared" si="91"/>
        <v>124642.40804014998</v>
      </c>
      <c r="E5893" s="3"/>
    </row>
    <row r="5894" spans="1:5" ht="15.75" customHeight="1" x14ac:dyDescent="0.25">
      <c r="A5894" s="15"/>
      <c r="B5894" s="100" t="s">
        <v>660</v>
      </c>
      <c r="C5894" s="149">
        <v>124642.40804014998</v>
      </c>
      <c r="D5894" s="127">
        <f t="shared" si="91"/>
        <v>124642.40804014998</v>
      </c>
      <c r="E5894" s="3"/>
    </row>
    <row r="5895" spans="1:5" ht="15.75" customHeight="1" x14ac:dyDescent="0.25">
      <c r="A5895" s="15"/>
      <c r="B5895" s="100" t="s">
        <v>2163</v>
      </c>
      <c r="C5895" s="149">
        <v>220495.84153415001</v>
      </c>
      <c r="D5895" s="127">
        <f t="shared" si="91"/>
        <v>220495.84153415001</v>
      </c>
      <c r="E5895" s="3"/>
    </row>
    <row r="5896" spans="1:5" ht="15.75" customHeight="1" x14ac:dyDescent="0.25">
      <c r="A5896" s="15"/>
      <c r="B5896" s="100" t="s">
        <v>273</v>
      </c>
      <c r="C5896" s="149">
        <v>369315.06465490005</v>
      </c>
      <c r="D5896" s="127">
        <f t="shared" si="91"/>
        <v>369315.06465490005</v>
      </c>
      <c r="E5896" s="3"/>
    </row>
    <row r="5897" spans="1:5" ht="15.75" customHeight="1" x14ac:dyDescent="0.25">
      <c r="A5897" s="15"/>
      <c r="B5897" s="100" t="s">
        <v>274</v>
      </c>
      <c r="C5897" s="149">
        <v>390153.40903630003</v>
      </c>
      <c r="D5897" s="127">
        <f t="shared" si="91"/>
        <v>390153.40903630003</v>
      </c>
      <c r="E5897" s="3"/>
    </row>
    <row r="5898" spans="1:5" ht="15.75" customHeight="1" x14ac:dyDescent="0.25">
      <c r="A5898" s="15"/>
      <c r="B5898" s="100" t="s">
        <v>830</v>
      </c>
      <c r="C5898" s="149">
        <v>390153.40903630003</v>
      </c>
      <c r="D5898" s="127">
        <f t="shared" si="91"/>
        <v>390153.40903630003</v>
      </c>
      <c r="E5898" s="3"/>
    </row>
    <row r="5899" spans="1:5" ht="15.75" customHeight="1" x14ac:dyDescent="0.25">
      <c r="A5899" s="15"/>
      <c r="B5899" s="100" t="s">
        <v>1778</v>
      </c>
      <c r="C5899" s="149">
        <v>277338.91592680005</v>
      </c>
      <c r="D5899" s="127">
        <f t="shared" si="91"/>
        <v>277338.91592680005</v>
      </c>
      <c r="E5899" s="3"/>
    </row>
    <row r="5900" spans="1:5" ht="15.75" customHeight="1" x14ac:dyDescent="0.25">
      <c r="A5900" s="15"/>
      <c r="B5900" s="100" t="s">
        <v>278</v>
      </c>
      <c r="C5900" s="149">
        <v>609768.50558260002</v>
      </c>
      <c r="D5900" s="127">
        <f t="shared" si="91"/>
        <v>609768.50558260002</v>
      </c>
      <c r="E5900" s="3"/>
    </row>
    <row r="5901" spans="1:5" ht="15.75" customHeight="1" x14ac:dyDescent="0.25">
      <c r="A5901" s="15"/>
      <c r="B5901" s="100" t="s">
        <v>2164</v>
      </c>
      <c r="C5901" s="149">
        <v>609768.50558260002</v>
      </c>
      <c r="D5901" s="127">
        <f t="shared" si="91"/>
        <v>609768.50558260002</v>
      </c>
      <c r="E5901" s="3"/>
    </row>
    <row r="5902" spans="1:5" ht="15.75" customHeight="1" x14ac:dyDescent="0.25">
      <c r="A5902" s="15"/>
      <c r="B5902" s="100" t="s">
        <v>1780</v>
      </c>
      <c r="C5902" s="149">
        <v>609768.50558260002</v>
      </c>
      <c r="D5902" s="127">
        <f t="shared" si="91"/>
        <v>609768.50558260002</v>
      </c>
      <c r="E5902" s="3"/>
    </row>
    <row r="5903" spans="1:5" ht="15.75" customHeight="1" x14ac:dyDescent="0.25">
      <c r="A5903" s="15"/>
      <c r="B5903" s="100" t="s">
        <v>1065</v>
      </c>
      <c r="C5903" s="149">
        <v>609768.50558260002</v>
      </c>
      <c r="D5903" s="127">
        <f t="shared" ref="D5903:D5966" si="92">C5903</f>
        <v>609768.50558260002</v>
      </c>
      <c r="E5903" s="3"/>
    </row>
    <row r="5904" spans="1:5" ht="15.75" customHeight="1" x14ac:dyDescent="0.25">
      <c r="A5904" s="15"/>
      <c r="B5904" s="100" t="s">
        <v>280</v>
      </c>
      <c r="C5904" s="149">
        <v>609768.50558260002</v>
      </c>
      <c r="D5904" s="127">
        <f t="shared" si="92"/>
        <v>609768.50558260002</v>
      </c>
      <c r="E5904" s="3"/>
    </row>
    <row r="5905" spans="1:5" ht="15.75" customHeight="1" x14ac:dyDescent="0.25">
      <c r="A5905" s="15"/>
      <c r="B5905" s="100" t="s">
        <v>281</v>
      </c>
      <c r="C5905" s="149">
        <v>609768.50558260002</v>
      </c>
      <c r="D5905" s="127">
        <f t="shared" si="92"/>
        <v>609768.50558260002</v>
      </c>
      <c r="E5905" s="3"/>
    </row>
    <row r="5906" spans="1:5" ht="15.75" customHeight="1" x14ac:dyDescent="0.25">
      <c r="A5906" s="15"/>
      <c r="B5906" s="100" t="s">
        <v>1784</v>
      </c>
      <c r="C5906" s="149">
        <v>609768.50558260002</v>
      </c>
      <c r="D5906" s="127">
        <f t="shared" si="92"/>
        <v>609768.50558260002</v>
      </c>
      <c r="E5906" s="3"/>
    </row>
    <row r="5907" spans="1:5" ht="15.75" customHeight="1" x14ac:dyDescent="0.25">
      <c r="A5907" s="15"/>
      <c r="B5907" s="100" t="s">
        <v>283</v>
      </c>
      <c r="C5907" s="149">
        <v>182110.94724550002</v>
      </c>
      <c r="D5907" s="127">
        <f t="shared" si="92"/>
        <v>182110.94724550002</v>
      </c>
      <c r="E5907" s="3"/>
    </row>
    <row r="5908" spans="1:5" ht="15.75" customHeight="1" x14ac:dyDescent="0.25">
      <c r="A5908" s="15"/>
      <c r="B5908" s="100" t="s">
        <v>284</v>
      </c>
      <c r="C5908" s="149">
        <v>182110.94724550002</v>
      </c>
      <c r="D5908" s="127">
        <f t="shared" si="92"/>
        <v>182110.94724550002</v>
      </c>
      <c r="E5908" s="3"/>
    </row>
    <row r="5909" spans="1:5" ht="15.75" customHeight="1" x14ac:dyDescent="0.25">
      <c r="A5909" s="15"/>
      <c r="B5909" s="100" t="s">
        <v>2165</v>
      </c>
      <c r="C5909" s="149">
        <v>182110.94724550002</v>
      </c>
      <c r="D5909" s="127">
        <f t="shared" si="92"/>
        <v>182110.94724550002</v>
      </c>
      <c r="E5909" s="3"/>
    </row>
    <row r="5910" spans="1:5" ht="15.75" customHeight="1" x14ac:dyDescent="0.25">
      <c r="A5910" s="15"/>
      <c r="B5910" s="100" t="s">
        <v>288</v>
      </c>
      <c r="C5910" s="149">
        <v>182110.94724550002</v>
      </c>
      <c r="D5910" s="127">
        <f t="shared" si="92"/>
        <v>182110.94724550002</v>
      </c>
      <c r="E5910" s="3"/>
    </row>
    <row r="5911" spans="1:5" ht="15.75" customHeight="1" x14ac:dyDescent="0.25">
      <c r="A5911" s="15"/>
      <c r="B5911" s="100" t="s">
        <v>1787</v>
      </c>
      <c r="C5911" s="149">
        <v>182110.94724550002</v>
      </c>
      <c r="D5911" s="127">
        <f t="shared" si="92"/>
        <v>182110.94724550002</v>
      </c>
      <c r="E5911" s="3"/>
    </row>
    <row r="5912" spans="1:5" ht="15.75" customHeight="1" x14ac:dyDescent="0.25">
      <c r="A5912" s="15"/>
      <c r="B5912" s="100" t="s">
        <v>289</v>
      </c>
      <c r="C5912" s="149">
        <v>670583.15720304998</v>
      </c>
      <c r="D5912" s="127">
        <f t="shared" si="92"/>
        <v>670583.15720304998</v>
      </c>
      <c r="E5912" s="3"/>
    </row>
    <row r="5913" spans="1:5" ht="15.75" customHeight="1" x14ac:dyDescent="0.25">
      <c r="A5913" s="15"/>
      <c r="B5913" s="100" t="s">
        <v>2166</v>
      </c>
      <c r="C5913" s="149">
        <v>202536.07810345001</v>
      </c>
      <c r="D5913" s="127">
        <f t="shared" si="92"/>
        <v>202536.07810345001</v>
      </c>
      <c r="E5913" s="3"/>
    </row>
    <row r="5914" spans="1:5" ht="15.75" customHeight="1" x14ac:dyDescent="0.25">
      <c r="A5914" s="15"/>
      <c r="B5914" s="100" t="s">
        <v>2167</v>
      </c>
      <c r="C5914" s="149">
        <v>202536.07810345001</v>
      </c>
      <c r="D5914" s="127">
        <f t="shared" si="92"/>
        <v>202536.07810345001</v>
      </c>
      <c r="E5914" s="3"/>
    </row>
    <row r="5915" spans="1:5" ht="15.75" customHeight="1" x14ac:dyDescent="0.25">
      <c r="A5915" s="15"/>
      <c r="B5915" s="100" t="s">
        <v>2168</v>
      </c>
      <c r="C5915" s="149">
        <v>244554.06655680001</v>
      </c>
      <c r="D5915" s="127">
        <f t="shared" si="92"/>
        <v>244554.06655680001</v>
      </c>
      <c r="E5915" s="3"/>
    </row>
    <row r="5916" spans="1:5" ht="15.75" customHeight="1" x14ac:dyDescent="0.25">
      <c r="A5916" s="15"/>
      <c r="B5916" s="100" t="s">
        <v>2169</v>
      </c>
      <c r="C5916" s="149">
        <v>244554.06655680001</v>
      </c>
      <c r="D5916" s="127">
        <f t="shared" si="92"/>
        <v>244554.06655680001</v>
      </c>
      <c r="E5916" s="3"/>
    </row>
    <row r="5917" spans="1:5" ht="15.75" customHeight="1" x14ac:dyDescent="0.25">
      <c r="A5917" s="15"/>
      <c r="B5917" s="100" t="s">
        <v>1788</v>
      </c>
      <c r="C5917" s="149">
        <v>58996.0578207</v>
      </c>
      <c r="D5917" s="127">
        <f t="shared" si="92"/>
        <v>58996.0578207</v>
      </c>
      <c r="E5917" s="3"/>
    </row>
    <row r="5918" spans="1:5" ht="15.75" customHeight="1" x14ac:dyDescent="0.25">
      <c r="A5918" s="15"/>
      <c r="B5918" s="100" t="s">
        <v>292</v>
      </c>
      <c r="C5918" s="149">
        <v>58996.0578207</v>
      </c>
      <c r="D5918" s="127">
        <f t="shared" si="92"/>
        <v>58996.0578207</v>
      </c>
      <c r="E5918" s="3"/>
    </row>
    <row r="5919" spans="1:5" ht="15.75" customHeight="1" x14ac:dyDescent="0.25">
      <c r="A5919" s="15"/>
      <c r="B5919" s="100" t="s">
        <v>1791</v>
      </c>
      <c r="C5919" s="149">
        <v>609768.50558260002</v>
      </c>
      <c r="D5919" s="127">
        <f t="shared" si="92"/>
        <v>609768.50558260002</v>
      </c>
      <c r="E5919" s="3"/>
    </row>
    <row r="5920" spans="1:5" ht="15.75" customHeight="1" x14ac:dyDescent="0.25">
      <c r="A5920" s="15"/>
      <c r="B5920" s="100" t="s">
        <v>1792</v>
      </c>
      <c r="C5920" s="149">
        <v>609768.50558260002</v>
      </c>
      <c r="D5920" s="127">
        <f t="shared" si="92"/>
        <v>609768.50558260002</v>
      </c>
      <c r="E5920" s="3"/>
    </row>
    <row r="5921" spans="1:5" ht="15.75" customHeight="1" x14ac:dyDescent="0.25">
      <c r="A5921" s="15"/>
      <c r="B5921" s="100" t="s">
        <v>2170</v>
      </c>
      <c r="C5921" s="149">
        <v>609768.50558260002</v>
      </c>
      <c r="D5921" s="127">
        <f t="shared" si="92"/>
        <v>609768.50558260002</v>
      </c>
      <c r="E5921" s="3"/>
    </row>
    <row r="5922" spans="1:5" ht="15.75" customHeight="1" x14ac:dyDescent="0.25">
      <c r="A5922" s="15"/>
      <c r="B5922" s="100" t="s">
        <v>1800</v>
      </c>
      <c r="C5922" s="149">
        <v>609768.50558260002</v>
      </c>
      <c r="D5922" s="127">
        <f t="shared" si="92"/>
        <v>609768.50558260002</v>
      </c>
      <c r="E5922" s="3"/>
    </row>
    <row r="5923" spans="1:5" ht="15.75" customHeight="1" x14ac:dyDescent="0.25">
      <c r="A5923" s="15"/>
      <c r="B5923" s="100" t="s">
        <v>2171</v>
      </c>
      <c r="C5923" s="149">
        <v>609768.50558260002</v>
      </c>
      <c r="D5923" s="127">
        <f t="shared" si="92"/>
        <v>609768.50558260002</v>
      </c>
      <c r="E5923" s="3"/>
    </row>
    <row r="5924" spans="1:5" ht="15.75" customHeight="1" x14ac:dyDescent="0.25">
      <c r="A5924" s="15"/>
      <c r="B5924" s="100" t="s">
        <v>484</v>
      </c>
      <c r="C5924" s="149">
        <v>38527.190333449995</v>
      </c>
      <c r="D5924" s="127">
        <f t="shared" si="92"/>
        <v>38527.190333449995</v>
      </c>
      <c r="E5924" s="3"/>
    </row>
    <row r="5925" spans="1:5" ht="15.75" customHeight="1" x14ac:dyDescent="0.25">
      <c r="A5925" s="15"/>
      <c r="B5925" s="100" t="s">
        <v>1801</v>
      </c>
      <c r="C5925" s="149">
        <v>274793.94649525004</v>
      </c>
      <c r="D5925" s="127">
        <f t="shared" si="92"/>
        <v>274793.94649525004</v>
      </c>
      <c r="E5925" s="3"/>
    </row>
    <row r="5926" spans="1:5" ht="15.75" customHeight="1" x14ac:dyDescent="0.25">
      <c r="A5926" s="15"/>
      <c r="B5926" s="100" t="s">
        <v>2172</v>
      </c>
      <c r="C5926" s="149">
        <v>609768.50558260002</v>
      </c>
      <c r="D5926" s="127">
        <f t="shared" si="92"/>
        <v>609768.50558260002</v>
      </c>
      <c r="E5926" s="3"/>
    </row>
    <row r="5927" spans="1:5" ht="15.75" customHeight="1" x14ac:dyDescent="0.25">
      <c r="A5927" s="13" t="s">
        <v>0</v>
      </c>
      <c r="B5927" s="101" t="s">
        <v>2082</v>
      </c>
      <c r="C5927" s="91" t="s">
        <v>4330</v>
      </c>
      <c r="D5927" s="126" t="s">
        <v>4331</v>
      </c>
      <c r="E5927" s="3"/>
    </row>
    <row r="5928" spans="1:5" ht="15.75" customHeight="1" x14ac:dyDescent="0.25">
      <c r="A5928" s="13"/>
      <c r="B5928" s="102" t="s">
        <v>3</v>
      </c>
      <c r="C5928" s="91"/>
      <c r="D5928" s="126"/>
      <c r="E5928" s="3"/>
    </row>
    <row r="5929" spans="1:5" ht="31.5" customHeight="1" x14ac:dyDescent="0.25">
      <c r="A5929" s="13">
        <v>5</v>
      </c>
      <c r="B5929" s="104" t="s">
        <v>2173</v>
      </c>
      <c r="C5929" s="91"/>
      <c r="D5929" s="126"/>
      <c r="E5929" s="3"/>
    </row>
    <row r="5930" spans="1:5" ht="15.75" customHeight="1" x14ac:dyDescent="0.25">
      <c r="A5930" s="14"/>
      <c r="B5930" s="103" t="s">
        <v>1825</v>
      </c>
      <c r="C5930" s="149">
        <v>58996.0578207</v>
      </c>
      <c r="D5930" s="127">
        <f t="shared" si="92"/>
        <v>58996.0578207</v>
      </c>
      <c r="E5930" s="3"/>
    </row>
    <row r="5931" spans="1:5" ht="15.75" customHeight="1" x14ac:dyDescent="0.25">
      <c r="A5931" s="14"/>
      <c r="B5931" s="103" t="s">
        <v>2174</v>
      </c>
      <c r="C5931" s="149">
        <v>58996.0578207</v>
      </c>
      <c r="D5931" s="127">
        <f t="shared" si="92"/>
        <v>58996.0578207</v>
      </c>
      <c r="E5931" s="3"/>
    </row>
    <row r="5932" spans="1:5" ht="15.75" customHeight="1" x14ac:dyDescent="0.25">
      <c r="A5932" s="14"/>
      <c r="B5932" s="103" t="s">
        <v>2175</v>
      </c>
      <c r="C5932" s="149">
        <v>128133.20616004997</v>
      </c>
      <c r="D5932" s="127">
        <f t="shared" si="92"/>
        <v>128133.20616004997</v>
      </c>
      <c r="E5932" s="3"/>
    </row>
    <row r="5933" spans="1:5" ht="15.75" customHeight="1" x14ac:dyDescent="0.25">
      <c r="A5933" s="14"/>
      <c r="B5933" s="103" t="s">
        <v>1301</v>
      </c>
      <c r="C5933" s="149">
        <v>68987.054135999992</v>
      </c>
      <c r="D5933" s="127">
        <f t="shared" si="92"/>
        <v>68987.054135999992</v>
      </c>
      <c r="E5933" s="3"/>
    </row>
    <row r="5934" spans="1:5" ht="15.75" customHeight="1" x14ac:dyDescent="0.25">
      <c r="A5934" s="14"/>
      <c r="B5934" s="103" t="s">
        <v>2084</v>
      </c>
      <c r="C5934" s="149">
        <v>403432.22935924999</v>
      </c>
      <c r="D5934" s="127">
        <f t="shared" si="92"/>
        <v>403432.22935924999</v>
      </c>
      <c r="E5934" s="3"/>
    </row>
    <row r="5935" spans="1:5" ht="15.75" customHeight="1" x14ac:dyDescent="0.25">
      <c r="A5935" s="14"/>
      <c r="B5935" s="103" t="s">
        <v>2085</v>
      </c>
      <c r="C5935" s="149">
        <v>342356.8221164</v>
      </c>
      <c r="D5935" s="127">
        <f t="shared" si="92"/>
        <v>342356.8221164</v>
      </c>
      <c r="E5935" s="3"/>
    </row>
    <row r="5936" spans="1:5" ht="15.75" customHeight="1" x14ac:dyDescent="0.25">
      <c r="A5936" s="14"/>
      <c r="B5936" s="103" t="s">
        <v>2086</v>
      </c>
      <c r="C5936" s="149">
        <v>586392.91956245003</v>
      </c>
      <c r="D5936" s="127">
        <f t="shared" si="92"/>
        <v>586392.91956245003</v>
      </c>
      <c r="E5936" s="3"/>
    </row>
    <row r="5937" spans="1:5" ht="15.75" customHeight="1" x14ac:dyDescent="0.25">
      <c r="A5937" s="14"/>
      <c r="B5937" s="103" t="s">
        <v>2176</v>
      </c>
      <c r="C5937" s="149">
        <v>450890.33799809997</v>
      </c>
      <c r="D5937" s="127">
        <f t="shared" si="92"/>
        <v>450890.33799809997</v>
      </c>
      <c r="E5937" s="3"/>
    </row>
    <row r="5938" spans="1:5" ht="15.75" customHeight="1" x14ac:dyDescent="0.25">
      <c r="A5938" s="14"/>
      <c r="B5938" s="103" t="s">
        <v>2177</v>
      </c>
      <c r="C5938" s="149">
        <v>450890.33799809997</v>
      </c>
      <c r="D5938" s="127">
        <f t="shared" si="92"/>
        <v>450890.33799809997</v>
      </c>
      <c r="E5938" s="3"/>
    </row>
    <row r="5939" spans="1:5" ht="15.75" customHeight="1" x14ac:dyDescent="0.25">
      <c r="A5939" s="14"/>
      <c r="B5939" s="103" t="s">
        <v>2087</v>
      </c>
      <c r="C5939" s="149">
        <v>225911.6641236</v>
      </c>
      <c r="D5939" s="127">
        <f t="shared" si="92"/>
        <v>225911.6641236</v>
      </c>
      <c r="E5939" s="3"/>
    </row>
    <row r="5940" spans="1:5" ht="15.75" customHeight="1" x14ac:dyDescent="0.25">
      <c r="A5940" s="14"/>
      <c r="B5940" s="103" t="s">
        <v>2178</v>
      </c>
      <c r="C5940" s="149">
        <v>657565.09728454996</v>
      </c>
      <c r="D5940" s="127">
        <f t="shared" si="92"/>
        <v>657565.09728454996</v>
      </c>
      <c r="E5940" s="3"/>
    </row>
    <row r="5941" spans="1:5" ht="15.75" customHeight="1" x14ac:dyDescent="0.25">
      <c r="A5941" s="14"/>
      <c r="B5941" s="103" t="s">
        <v>353</v>
      </c>
      <c r="C5941" s="149">
        <v>64681.774530099996</v>
      </c>
      <c r="D5941" s="127">
        <f t="shared" si="92"/>
        <v>64681.774530099996</v>
      </c>
      <c r="E5941" s="3"/>
    </row>
    <row r="5942" spans="1:5" ht="15.75" customHeight="1" x14ac:dyDescent="0.25">
      <c r="A5942" s="14"/>
      <c r="B5942" s="103" t="s">
        <v>2179</v>
      </c>
      <c r="C5942" s="149">
        <v>64681.774530099996</v>
      </c>
      <c r="D5942" s="127">
        <f t="shared" si="92"/>
        <v>64681.774530099996</v>
      </c>
      <c r="E5942" s="3"/>
    </row>
    <row r="5943" spans="1:5" ht="15.75" customHeight="1" x14ac:dyDescent="0.25">
      <c r="A5943" s="14"/>
      <c r="B5943" s="103" t="s">
        <v>2180</v>
      </c>
      <c r="C5943" s="149">
        <v>318271.87021630001</v>
      </c>
      <c r="D5943" s="127">
        <f t="shared" si="92"/>
        <v>318271.87021630001</v>
      </c>
      <c r="E5943" s="3"/>
    </row>
    <row r="5944" spans="1:5" ht="15.75" customHeight="1" x14ac:dyDescent="0.25">
      <c r="A5944" s="14"/>
      <c r="B5944" s="103" t="s">
        <v>877</v>
      </c>
      <c r="C5944" s="149">
        <v>124642.40804014998</v>
      </c>
      <c r="D5944" s="127">
        <f t="shared" si="92"/>
        <v>124642.40804014998</v>
      </c>
      <c r="E5944" s="3"/>
    </row>
    <row r="5945" spans="1:5" ht="15.75" customHeight="1" x14ac:dyDescent="0.25">
      <c r="A5945" s="14"/>
      <c r="B5945" s="100" t="s">
        <v>484</v>
      </c>
      <c r="C5945" s="149">
        <v>38527.190333449995</v>
      </c>
      <c r="D5945" s="127">
        <f t="shared" si="92"/>
        <v>38527.190333449995</v>
      </c>
      <c r="E5945" s="3"/>
    </row>
    <row r="5946" spans="1:5" ht="15.75" customHeight="1" x14ac:dyDescent="0.25">
      <c r="A5946" s="13" t="s">
        <v>0</v>
      </c>
      <c r="B5946" s="101" t="s">
        <v>66</v>
      </c>
      <c r="C5946" s="91" t="s">
        <v>4330</v>
      </c>
      <c r="D5946" s="126" t="s">
        <v>4331</v>
      </c>
      <c r="E5946" s="3"/>
    </row>
    <row r="5947" spans="1:5" ht="15.75" customHeight="1" x14ac:dyDescent="0.25">
      <c r="A5947" s="13"/>
      <c r="B5947" s="102" t="s">
        <v>3</v>
      </c>
      <c r="C5947" s="91"/>
      <c r="D5947" s="126"/>
      <c r="E5947" s="3"/>
    </row>
    <row r="5948" spans="1:5" ht="15.75" customHeight="1" x14ac:dyDescent="0.25">
      <c r="A5948" s="13">
        <v>6</v>
      </c>
      <c r="B5948" s="104" t="s">
        <v>2181</v>
      </c>
      <c r="C5948" s="91"/>
      <c r="D5948" s="126"/>
      <c r="E5948" s="3"/>
    </row>
    <row r="5949" spans="1:5" ht="15.75" customHeight="1" x14ac:dyDescent="0.25">
      <c r="A5949" s="14"/>
      <c r="B5949" s="100" t="s">
        <v>1824</v>
      </c>
      <c r="C5949" s="149">
        <v>58996.0578207</v>
      </c>
      <c r="D5949" s="127">
        <f t="shared" si="92"/>
        <v>58996.0578207</v>
      </c>
      <c r="E5949" s="3"/>
    </row>
    <row r="5950" spans="1:5" ht="15.75" customHeight="1" x14ac:dyDescent="0.25">
      <c r="A5950" s="14"/>
      <c r="B5950" s="100" t="s">
        <v>1825</v>
      </c>
      <c r="C5950" s="149">
        <v>58996.0578207</v>
      </c>
      <c r="D5950" s="127">
        <f t="shared" si="92"/>
        <v>58996.0578207</v>
      </c>
      <c r="E5950" s="3"/>
    </row>
    <row r="5951" spans="1:5" ht="15.75" customHeight="1" x14ac:dyDescent="0.25">
      <c r="A5951" s="14"/>
      <c r="B5951" s="103" t="s">
        <v>428</v>
      </c>
      <c r="C5951" s="149">
        <v>58996.0578207</v>
      </c>
      <c r="D5951" s="127">
        <f t="shared" si="92"/>
        <v>58996.0578207</v>
      </c>
      <c r="E5951" s="3"/>
    </row>
    <row r="5952" spans="1:5" ht="15.75" customHeight="1" x14ac:dyDescent="0.25">
      <c r="A5952" s="14"/>
      <c r="B5952" s="100" t="s">
        <v>300</v>
      </c>
      <c r="C5952" s="149">
        <v>1828190.66035515</v>
      </c>
      <c r="D5952" s="127">
        <f t="shared" si="92"/>
        <v>1828190.66035515</v>
      </c>
      <c r="E5952" s="3"/>
    </row>
    <row r="5953" spans="1:5" ht="15.75" customHeight="1" x14ac:dyDescent="0.25">
      <c r="A5953" s="14"/>
      <c r="B5953" s="100" t="s">
        <v>903</v>
      </c>
      <c r="C5953" s="149">
        <v>781379.63546370005</v>
      </c>
      <c r="D5953" s="127">
        <f t="shared" si="92"/>
        <v>781379.63546370005</v>
      </c>
      <c r="E5953" s="3"/>
    </row>
    <row r="5954" spans="1:5" ht="15.75" customHeight="1" x14ac:dyDescent="0.25">
      <c r="A5954" s="14"/>
      <c r="B5954" s="100" t="s">
        <v>1301</v>
      </c>
      <c r="C5954" s="149">
        <v>68987.054135999992</v>
      </c>
      <c r="D5954" s="127">
        <f t="shared" si="92"/>
        <v>68987.054135999992</v>
      </c>
      <c r="E5954" s="3"/>
    </row>
    <row r="5955" spans="1:5" ht="15.75" customHeight="1" x14ac:dyDescent="0.25">
      <c r="A5955" s="14"/>
      <c r="B5955" s="100" t="s">
        <v>1826</v>
      </c>
      <c r="C5955" s="149">
        <v>205859.76748610003</v>
      </c>
      <c r="D5955" s="127">
        <f t="shared" si="92"/>
        <v>205859.76748610003</v>
      </c>
      <c r="E5955" s="3"/>
    </row>
    <row r="5956" spans="1:5" ht="15.75" customHeight="1" x14ac:dyDescent="0.25">
      <c r="A5956" s="14"/>
      <c r="B5956" s="100" t="s">
        <v>1580</v>
      </c>
      <c r="C5956" s="149">
        <v>739135.20601375005</v>
      </c>
      <c r="D5956" s="127">
        <f t="shared" si="92"/>
        <v>739135.20601375005</v>
      </c>
      <c r="E5956" s="3"/>
    </row>
    <row r="5957" spans="1:5" ht="15.75" customHeight="1" x14ac:dyDescent="0.25">
      <c r="A5957" s="14"/>
      <c r="B5957" s="100" t="s">
        <v>302</v>
      </c>
      <c r="C5957" s="149">
        <v>695431.51693014998</v>
      </c>
      <c r="D5957" s="127">
        <f t="shared" si="92"/>
        <v>695431.51693014998</v>
      </c>
      <c r="E5957" s="3"/>
    </row>
    <row r="5958" spans="1:5" ht="15.75" customHeight="1" x14ac:dyDescent="0.25">
      <c r="A5958" s="14"/>
      <c r="B5958" s="103" t="s">
        <v>1559</v>
      </c>
      <c r="C5958" s="149">
        <v>39199.375774650005</v>
      </c>
      <c r="D5958" s="127">
        <f t="shared" si="92"/>
        <v>39199.375774650005</v>
      </c>
      <c r="E5958" s="3"/>
    </row>
    <row r="5959" spans="1:5" ht="15.75" customHeight="1" x14ac:dyDescent="0.25">
      <c r="A5959" s="14"/>
      <c r="B5959" s="100" t="s">
        <v>904</v>
      </c>
      <c r="C5959" s="149">
        <v>537486.33959474997</v>
      </c>
      <c r="D5959" s="127">
        <f t="shared" si="92"/>
        <v>537486.33959474997</v>
      </c>
      <c r="E5959" s="3"/>
    </row>
    <row r="5960" spans="1:5" ht="15.75" customHeight="1" x14ac:dyDescent="0.25">
      <c r="A5960" s="14"/>
      <c r="B5960" s="100" t="s">
        <v>1581</v>
      </c>
      <c r="C5960" s="149">
        <v>707920.19776659994</v>
      </c>
      <c r="D5960" s="127">
        <f t="shared" si="92"/>
        <v>707920.19776659994</v>
      </c>
      <c r="E5960" s="3"/>
    </row>
    <row r="5961" spans="1:5" ht="15.75" customHeight="1" x14ac:dyDescent="0.25">
      <c r="A5961" s="14"/>
      <c r="B5961" s="100" t="s">
        <v>905</v>
      </c>
      <c r="C5961" s="149">
        <v>287547.39031200006</v>
      </c>
      <c r="D5961" s="127">
        <f t="shared" si="92"/>
        <v>287547.39031200006</v>
      </c>
      <c r="E5961" s="3"/>
    </row>
    <row r="5962" spans="1:5" ht="15.75" customHeight="1" x14ac:dyDescent="0.25">
      <c r="A5962" s="14"/>
      <c r="B5962" s="100" t="s">
        <v>19</v>
      </c>
      <c r="C5962" s="149">
        <v>287547.39031200006</v>
      </c>
      <c r="D5962" s="127">
        <f t="shared" si="92"/>
        <v>287547.39031200006</v>
      </c>
      <c r="E5962" s="3"/>
    </row>
    <row r="5963" spans="1:5" ht="15.75" customHeight="1" x14ac:dyDescent="0.25">
      <c r="A5963" s="14"/>
      <c r="B5963" s="103" t="s">
        <v>1827</v>
      </c>
      <c r="C5963" s="149">
        <v>586392.91956245003</v>
      </c>
      <c r="D5963" s="127">
        <f t="shared" si="92"/>
        <v>586392.91956245003</v>
      </c>
      <c r="E5963" s="3"/>
    </row>
    <row r="5964" spans="1:5" ht="15.75" customHeight="1" x14ac:dyDescent="0.25">
      <c r="A5964" s="14"/>
      <c r="B5964" s="100" t="s">
        <v>412</v>
      </c>
      <c r="C5964" s="149">
        <v>128133.20616004997</v>
      </c>
      <c r="D5964" s="127">
        <f t="shared" si="92"/>
        <v>128133.20616004997</v>
      </c>
      <c r="E5964" s="3"/>
    </row>
    <row r="5965" spans="1:5" ht="15.75" customHeight="1" x14ac:dyDescent="0.25">
      <c r="A5965" s="14"/>
      <c r="B5965" s="100" t="s">
        <v>46</v>
      </c>
      <c r="C5965" s="149">
        <v>549031.57662079995</v>
      </c>
      <c r="D5965" s="127">
        <f t="shared" si="92"/>
        <v>549031.57662079995</v>
      </c>
      <c r="E5965" s="3"/>
    </row>
    <row r="5966" spans="1:5" ht="15.75" customHeight="1" x14ac:dyDescent="0.25">
      <c r="A5966" s="14"/>
      <c r="B5966" s="100" t="s">
        <v>306</v>
      </c>
      <c r="C5966" s="149">
        <v>985953.46393634984</v>
      </c>
      <c r="D5966" s="127">
        <f t="shared" si="92"/>
        <v>985953.46393634984</v>
      </c>
      <c r="E5966" s="3"/>
    </row>
    <row r="5967" spans="1:5" ht="15.75" customHeight="1" x14ac:dyDescent="0.25">
      <c r="A5967" s="14"/>
      <c r="B5967" s="100" t="s">
        <v>1828</v>
      </c>
      <c r="C5967" s="149">
        <v>463083.46286929998</v>
      </c>
      <c r="D5967" s="127">
        <f t="shared" ref="D5967:D6030" si="93">C5967</f>
        <v>463083.46286929998</v>
      </c>
      <c r="E5967" s="3"/>
    </row>
    <row r="5968" spans="1:5" ht="15.75" customHeight="1" x14ac:dyDescent="0.25">
      <c r="A5968" s="14"/>
      <c r="B5968" s="100" t="s">
        <v>1829</v>
      </c>
      <c r="C5968" s="149">
        <v>182110.94724550002</v>
      </c>
      <c r="D5968" s="127">
        <f t="shared" si="93"/>
        <v>182110.94724550002</v>
      </c>
      <c r="E5968" s="3"/>
    </row>
    <row r="5969" spans="1:5" ht="15.75" customHeight="1" x14ac:dyDescent="0.25">
      <c r="A5969" s="14"/>
      <c r="B5969" s="100" t="s">
        <v>1830</v>
      </c>
      <c r="C5969" s="149">
        <v>64681.774530099996</v>
      </c>
      <c r="D5969" s="127">
        <f t="shared" si="93"/>
        <v>64681.774530099996</v>
      </c>
      <c r="E5969" s="3"/>
    </row>
    <row r="5970" spans="1:5" ht="15.75" customHeight="1" x14ac:dyDescent="0.25">
      <c r="A5970" s="14"/>
      <c r="B5970" s="100" t="s">
        <v>1831</v>
      </c>
      <c r="C5970" s="149">
        <v>64681.774530099996</v>
      </c>
      <c r="D5970" s="127">
        <f t="shared" si="93"/>
        <v>64681.774530099996</v>
      </c>
      <c r="E5970" s="3"/>
    </row>
    <row r="5971" spans="1:5" ht="15.75" customHeight="1" x14ac:dyDescent="0.25">
      <c r="A5971" s="14"/>
      <c r="B5971" s="100" t="s">
        <v>308</v>
      </c>
      <c r="C5971" s="149">
        <v>64681.774530099996</v>
      </c>
      <c r="D5971" s="127">
        <f t="shared" si="93"/>
        <v>64681.774530099996</v>
      </c>
      <c r="E5971" s="3"/>
    </row>
    <row r="5972" spans="1:5" ht="15.75" customHeight="1" x14ac:dyDescent="0.25">
      <c r="A5972" s="14"/>
      <c r="B5972" s="100" t="s">
        <v>1832</v>
      </c>
      <c r="C5972" s="149">
        <v>241230.37239210002</v>
      </c>
      <c r="D5972" s="127">
        <f t="shared" si="93"/>
        <v>241230.37239210002</v>
      </c>
      <c r="E5972" s="3"/>
    </row>
    <row r="5973" spans="1:5" ht="15.75" customHeight="1" x14ac:dyDescent="0.25">
      <c r="A5973" s="14"/>
      <c r="B5973" s="100" t="s">
        <v>1833</v>
      </c>
      <c r="C5973" s="149">
        <v>241230.37239210002</v>
      </c>
      <c r="D5973" s="127">
        <f t="shared" si="93"/>
        <v>241230.37239210002</v>
      </c>
      <c r="E5973" s="3"/>
    </row>
    <row r="5974" spans="1:5" ht="15.75" customHeight="1" x14ac:dyDescent="0.25">
      <c r="A5974" s="14"/>
      <c r="B5974" s="100" t="s">
        <v>1582</v>
      </c>
      <c r="C5974" s="149">
        <v>124642.40804014998</v>
      </c>
      <c r="D5974" s="127">
        <f t="shared" si="93"/>
        <v>124642.40804014998</v>
      </c>
      <c r="E5974" s="3"/>
    </row>
    <row r="5975" spans="1:5" ht="15.75" customHeight="1" x14ac:dyDescent="0.25">
      <c r="A5975" s="14"/>
      <c r="B5975" s="100" t="s">
        <v>911</v>
      </c>
      <c r="C5975" s="149">
        <v>277338.91592680005</v>
      </c>
      <c r="D5975" s="127">
        <f t="shared" si="93"/>
        <v>277338.91592680005</v>
      </c>
      <c r="E5975" s="3"/>
    </row>
    <row r="5976" spans="1:5" ht="15.75" customHeight="1" x14ac:dyDescent="0.25">
      <c r="A5976" s="14"/>
      <c r="B5976" s="100" t="s">
        <v>311</v>
      </c>
      <c r="C5976" s="149">
        <v>58979.048068850003</v>
      </c>
      <c r="D5976" s="127">
        <f t="shared" si="93"/>
        <v>58979.048068850003</v>
      </c>
      <c r="E5976" s="3"/>
    </row>
    <row r="5977" spans="1:5" ht="15.75" customHeight="1" x14ac:dyDescent="0.25">
      <c r="A5977" s="14"/>
      <c r="B5977" s="103" t="s">
        <v>484</v>
      </c>
      <c r="C5977" s="149">
        <v>38527.190333449995</v>
      </c>
      <c r="D5977" s="127">
        <f t="shared" si="93"/>
        <v>38527.190333449995</v>
      </c>
      <c r="E5977" s="3"/>
    </row>
    <row r="5978" spans="1:5" ht="15.75" customHeight="1" x14ac:dyDescent="0.25">
      <c r="A5978" s="14"/>
      <c r="B5978" s="100" t="s">
        <v>1834</v>
      </c>
      <c r="C5978" s="149">
        <v>38527.190333449995</v>
      </c>
      <c r="D5978" s="127">
        <f t="shared" si="93"/>
        <v>38527.190333449995</v>
      </c>
      <c r="E5978" s="3"/>
    </row>
    <row r="5979" spans="1:5" ht="15.75" customHeight="1" x14ac:dyDescent="0.25">
      <c r="A5979" s="14"/>
      <c r="B5979" s="100" t="s">
        <v>312</v>
      </c>
      <c r="C5979" s="149">
        <v>397522.78922265</v>
      </c>
      <c r="D5979" s="127">
        <f t="shared" si="93"/>
        <v>397522.78922265</v>
      </c>
      <c r="E5979" s="3"/>
    </row>
    <row r="5980" spans="1:5" ht="15.75" customHeight="1" x14ac:dyDescent="0.25">
      <c r="A5980" s="13" t="s">
        <v>0</v>
      </c>
      <c r="B5980" s="101" t="s">
        <v>67</v>
      </c>
      <c r="C5980" s="91" t="s">
        <v>4330</v>
      </c>
      <c r="D5980" s="126" t="s">
        <v>4331</v>
      </c>
      <c r="E5980" s="3"/>
    </row>
    <row r="5981" spans="1:5" ht="15.75" customHeight="1" x14ac:dyDescent="0.25">
      <c r="A5981" s="13"/>
      <c r="B5981" s="102" t="s">
        <v>3</v>
      </c>
      <c r="C5981" s="91"/>
      <c r="D5981" s="126"/>
      <c r="E5981" s="3"/>
    </row>
    <row r="5982" spans="1:5" ht="15.75" customHeight="1" x14ac:dyDescent="0.25">
      <c r="A5982" s="13">
        <v>7</v>
      </c>
      <c r="B5982" s="104" t="s">
        <v>1639</v>
      </c>
      <c r="C5982" s="91"/>
      <c r="D5982" s="126"/>
      <c r="E5982" s="3"/>
    </row>
    <row r="5983" spans="1:5" ht="15.75" customHeight="1" x14ac:dyDescent="0.25">
      <c r="A5983" s="14"/>
      <c r="B5983" s="100" t="s">
        <v>1835</v>
      </c>
      <c r="C5983" s="149">
        <v>58996.0578207</v>
      </c>
      <c r="D5983" s="127">
        <f t="shared" si="93"/>
        <v>58996.0578207</v>
      </c>
      <c r="E5983" s="3"/>
    </row>
    <row r="5984" spans="1:5" ht="15.75" customHeight="1" x14ac:dyDescent="0.25">
      <c r="A5984" s="14"/>
      <c r="B5984" s="100" t="s">
        <v>1836</v>
      </c>
      <c r="C5984" s="149">
        <v>58996.0578207</v>
      </c>
      <c r="D5984" s="127">
        <f t="shared" si="93"/>
        <v>58996.0578207</v>
      </c>
      <c r="E5984" s="3"/>
    </row>
    <row r="5985" spans="1:5" ht="15.75" customHeight="1" x14ac:dyDescent="0.25">
      <c r="A5985" s="14"/>
      <c r="B5985" s="100" t="s">
        <v>1825</v>
      </c>
      <c r="C5985" s="149">
        <v>58996.0578207</v>
      </c>
      <c r="D5985" s="127">
        <f t="shared" si="93"/>
        <v>58996.0578207</v>
      </c>
      <c r="E5985" s="3"/>
    </row>
    <row r="5986" spans="1:5" ht="15.75" customHeight="1" x14ac:dyDescent="0.25">
      <c r="A5986" s="14"/>
      <c r="B5986" s="100" t="s">
        <v>2022</v>
      </c>
      <c r="C5986" s="149">
        <v>474938.10467740003</v>
      </c>
      <c r="D5986" s="127">
        <f t="shared" si="93"/>
        <v>474938.10467740003</v>
      </c>
      <c r="E5986" s="3"/>
    </row>
    <row r="5987" spans="1:5" ht="15.75" customHeight="1" x14ac:dyDescent="0.25">
      <c r="A5987" s="14"/>
      <c r="B5987" s="100" t="s">
        <v>921</v>
      </c>
      <c r="C5987" s="149">
        <v>144927.16182034998</v>
      </c>
      <c r="D5987" s="127">
        <f t="shared" si="93"/>
        <v>144927.16182034998</v>
      </c>
      <c r="E5987" s="3"/>
    </row>
    <row r="5988" spans="1:5" ht="15.75" customHeight="1" x14ac:dyDescent="0.25">
      <c r="A5988" s="14"/>
      <c r="B5988" s="100" t="s">
        <v>1301</v>
      </c>
      <c r="C5988" s="149">
        <v>68987.054135999992</v>
      </c>
      <c r="D5988" s="127">
        <f t="shared" si="93"/>
        <v>68987.054135999992</v>
      </c>
      <c r="E5988" s="3"/>
    </row>
    <row r="5989" spans="1:5" ht="15.75" customHeight="1" x14ac:dyDescent="0.25">
      <c r="A5989" s="14"/>
      <c r="B5989" s="100" t="s">
        <v>2182</v>
      </c>
      <c r="C5989" s="149">
        <v>58979.048068850003</v>
      </c>
      <c r="D5989" s="127">
        <f t="shared" si="93"/>
        <v>58979.048068850003</v>
      </c>
      <c r="E5989" s="3"/>
    </row>
    <row r="5990" spans="1:5" ht="15.75" customHeight="1" x14ac:dyDescent="0.25">
      <c r="A5990" s="14"/>
      <c r="B5990" s="100" t="s">
        <v>320</v>
      </c>
      <c r="C5990" s="149">
        <v>1755935.2212447498</v>
      </c>
      <c r="D5990" s="127">
        <f t="shared" si="93"/>
        <v>1755935.2212447498</v>
      </c>
      <c r="E5990" s="3"/>
    </row>
    <row r="5991" spans="1:5" ht="15.75" customHeight="1" x14ac:dyDescent="0.25">
      <c r="A5991" s="14"/>
      <c r="B5991" s="100" t="s">
        <v>922</v>
      </c>
      <c r="C5991" s="149">
        <v>403432.22935924999</v>
      </c>
      <c r="D5991" s="127">
        <f t="shared" si="93"/>
        <v>403432.22935924999</v>
      </c>
      <c r="E5991" s="3"/>
    </row>
    <row r="5992" spans="1:5" ht="15.75" customHeight="1" x14ac:dyDescent="0.25">
      <c r="A5992" s="14"/>
      <c r="B5992" s="100" t="s">
        <v>321</v>
      </c>
      <c r="C5992" s="149">
        <v>158205.9821433</v>
      </c>
      <c r="D5992" s="127">
        <f t="shared" si="93"/>
        <v>158205.9821433</v>
      </c>
      <c r="E5992" s="3"/>
    </row>
    <row r="5993" spans="1:5" ht="15.75" customHeight="1" x14ac:dyDescent="0.25">
      <c r="A5993" s="14"/>
      <c r="B5993" s="100" t="s">
        <v>1840</v>
      </c>
      <c r="C5993" s="149">
        <v>450890.33799809997</v>
      </c>
      <c r="D5993" s="127">
        <f t="shared" si="93"/>
        <v>450890.33799809997</v>
      </c>
      <c r="E5993" s="3"/>
    </row>
    <row r="5994" spans="1:5" ht="15.75" customHeight="1" x14ac:dyDescent="0.25">
      <c r="A5994" s="14"/>
      <c r="B5994" s="100" t="s">
        <v>2183</v>
      </c>
      <c r="C5994" s="149">
        <v>1439759.2094522</v>
      </c>
      <c r="D5994" s="127">
        <f t="shared" si="93"/>
        <v>1439759.2094522</v>
      </c>
      <c r="E5994" s="3"/>
    </row>
    <row r="5995" spans="1:5" ht="15.75" customHeight="1" x14ac:dyDescent="0.25">
      <c r="A5995" s="14"/>
      <c r="B5995" s="100" t="s">
        <v>2184</v>
      </c>
      <c r="C5995" s="149">
        <v>1658299.06410805</v>
      </c>
      <c r="D5995" s="127">
        <f t="shared" si="93"/>
        <v>1658299.06410805</v>
      </c>
      <c r="E5995" s="3"/>
    </row>
    <row r="5996" spans="1:5" ht="15.75" customHeight="1" x14ac:dyDescent="0.25">
      <c r="A5996" s="14"/>
      <c r="B5996" s="100" t="s">
        <v>1842</v>
      </c>
      <c r="C5996" s="149">
        <v>586392.91956245003</v>
      </c>
      <c r="D5996" s="127">
        <f t="shared" si="93"/>
        <v>586392.91956245003</v>
      </c>
      <c r="E5996" s="3"/>
    </row>
    <row r="5997" spans="1:5" ht="15.75" customHeight="1" x14ac:dyDescent="0.25">
      <c r="A5997" s="14"/>
      <c r="B5997" s="100" t="s">
        <v>328</v>
      </c>
      <c r="C5997" s="149">
        <v>586392.91956245003</v>
      </c>
      <c r="D5997" s="127">
        <f t="shared" si="93"/>
        <v>586392.91956245003</v>
      </c>
      <c r="E5997" s="3"/>
    </row>
    <row r="5998" spans="1:5" ht="15.75" customHeight="1" x14ac:dyDescent="0.25">
      <c r="A5998" s="14"/>
      <c r="B5998" s="100" t="s">
        <v>330</v>
      </c>
      <c r="C5998" s="149">
        <v>586392.91956245003</v>
      </c>
      <c r="D5998" s="127">
        <f t="shared" si="93"/>
        <v>586392.91956245003</v>
      </c>
      <c r="E5998" s="3"/>
    </row>
    <row r="5999" spans="1:5" ht="15.75" customHeight="1" x14ac:dyDescent="0.25">
      <c r="A5999" s="14"/>
      <c r="B5999" s="100" t="s">
        <v>333</v>
      </c>
      <c r="C5999" s="149">
        <v>586392.91956245003</v>
      </c>
      <c r="D5999" s="127">
        <f t="shared" si="93"/>
        <v>586392.91956245003</v>
      </c>
      <c r="E5999" s="3"/>
    </row>
    <row r="6000" spans="1:5" ht="15.75" customHeight="1" x14ac:dyDescent="0.25">
      <c r="A6000" s="14"/>
      <c r="B6000" s="100" t="s">
        <v>334</v>
      </c>
      <c r="C6000" s="149">
        <v>586392.91956245003</v>
      </c>
      <c r="D6000" s="127">
        <f t="shared" si="93"/>
        <v>586392.91956245003</v>
      </c>
      <c r="E6000" s="3"/>
    </row>
    <row r="6001" spans="1:5" ht="15.75" customHeight="1" x14ac:dyDescent="0.25">
      <c r="A6001" s="14"/>
      <c r="B6001" s="100" t="s">
        <v>46</v>
      </c>
      <c r="C6001" s="149">
        <v>549031.57662079995</v>
      </c>
      <c r="D6001" s="127">
        <f t="shared" si="93"/>
        <v>549031.57662079995</v>
      </c>
      <c r="E6001" s="3"/>
    </row>
    <row r="6002" spans="1:5" ht="15.75" customHeight="1" x14ac:dyDescent="0.25">
      <c r="A6002" s="14"/>
      <c r="B6002" s="100" t="s">
        <v>1844</v>
      </c>
      <c r="C6002" s="149">
        <v>498996.32970004994</v>
      </c>
      <c r="D6002" s="127">
        <f t="shared" si="93"/>
        <v>498996.32970004994</v>
      </c>
      <c r="E6002" s="3"/>
    </row>
    <row r="6003" spans="1:5" ht="15.75" customHeight="1" x14ac:dyDescent="0.25">
      <c r="A6003" s="14"/>
      <c r="B6003" s="100" t="s">
        <v>1845</v>
      </c>
      <c r="C6003" s="149">
        <v>498996.32970004994</v>
      </c>
      <c r="D6003" s="127">
        <f t="shared" si="93"/>
        <v>498996.32970004994</v>
      </c>
      <c r="E6003" s="3"/>
    </row>
    <row r="6004" spans="1:5" ht="15.75" customHeight="1" x14ac:dyDescent="0.25">
      <c r="A6004" s="14"/>
      <c r="B6004" s="100" t="s">
        <v>1846</v>
      </c>
      <c r="C6004" s="149">
        <v>498996.32970004994</v>
      </c>
      <c r="D6004" s="127">
        <f t="shared" si="93"/>
        <v>498996.32970004994</v>
      </c>
      <c r="E6004" s="3"/>
    </row>
    <row r="6005" spans="1:5" ht="15.75" customHeight="1" x14ac:dyDescent="0.25">
      <c r="A6005" s="14"/>
      <c r="B6005" s="100" t="s">
        <v>346</v>
      </c>
      <c r="C6005" s="149">
        <v>58979.048068850003</v>
      </c>
      <c r="D6005" s="127">
        <f t="shared" si="93"/>
        <v>58979.048068850003</v>
      </c>
      <c r="E6005" s="3"/>
    </row>
    <row r="6006" spans="1:5" ht="15.75" customHeight="1" x14ac:dyDescent="0.25">
      <c r="A6006" s="14"/>
      <c r="B6006" s="100" t="s">
        <v>1847</v>
      </c>
      <c r="C6006" s="149">
        <v>463083.46286929998</v>
      </c>
      <c r="D6006" s="127">
        <f t="shared" si="93"/>
        <v>463083.46286929998</v>
      </c>
      <c r="E6006" s="3"/>
    </row>
    <row r="6007" spans="1:5" ht="15.75" customHeight="1" x14ac:dyDescent="0.25">
      <c r="A6007" s="14"/>
      <c r="B6007" s="100" t="s">
        <v>1848</v>
      </c>
      <c r="C6007" s="149">
        <v>50239.536096750002</v>
      </c>
      <c r="D6007" s="127">
        <f t="shared" si="93"/>
        <v>50239.536096750002</v>
      </c>
      <c r="E6007" s="3"/>
    </row>
    <row r="6008" spans="1:5" ht="15.75" customHeight="1" x14ac:dyDescent="0.25">
      <c r="A6008" s="14"/>
      <c r="B6008" s="100" t="s">
        <v>2185</v>
      </c>
      <c r="C6008" s="149">
        <v>182110.94724550002</v>
      </c>
      <c r="D6008" s="127">
        <f t="shared" si="93"/>
        <v>182110.94724550002</v>
      </c>
      <c r="E6008" s="3"/>
    </row>
    <row r="6009" spans="1:5" ht="15.75" customHeight="1" x14ac:dyDescent="0.25">
      <c r="A6009" s="14"/>
      <c r="B6009" s="100" t="s">
        <v>352</v>
      </c>
      <c r="C6009" s="149">
        <v>318271.87021630001</v>
      </c>
      <c r="D6009" s="127">
        <f t="shared" si="93"/>
        <v>318271.87021630001</v>
      </c>
      <c r="E6009" s="3"/>
    </row>
    <row r="6010" spans="1:5" ht="15.75" customHeight="1" x14ac:dyDescent="0.25">
      <c r="A6010" s="14"/>
      <c r="B6010" s="100" t="s">
        <v>1853</v>
      </c>
      <c r="C6010" s="149">
        <v>64681.774530099996</v>
      </c>
      <c r="D6010" s="127">
        <f t="shared" si="93"/>
        <v>64681.774530099996</v>
      </c>
      <c r="E6010" s="3"/>
    </row>
    <row r="6011" spans="1:5" ht="15.75" customHeight="1" x14ac:dyDescent="0.25">
      <c r="A6011" s="14"/>
      <c r="B6011" s="100" t="s">
        <v>2089</v>
      </c>
      <c r="C6011" s="149">
        <v>225911.6641236</v>
      </c>
      <c r="D6011" s="127">
        <f t="shared" si="93"/>
        <v>225911.6641236</v>
      </c>
      <c r="E6011" s="3"/>
    </row>
    <row r="6012" spans="1:5" ht="15.75" customHeight="1" x14ac:dyDescent="0.25">
      <c r="A6012" s="14"/>
      <c r="B6012" s="100" t="s">
        <v>2186</v>
      </c>
      <c r="C6012" s="149">
        <v>241230.37239210002</v>
      </c>
      <c r="D6012" s="127">
        <f t="shared" si="93"/>
        <v>241230.37239210002</v>
      </c>
      <c r="E6012" s="3"/>
    </row>
    <row r="6013" spans="1:5" ht="15.75" customHeight="1" x14ac:dyDescent="0.25">
      <c r="A6013" s="14"/>
      <c r="B6013" s="100" t="s">
        <v>2187</v>
      </c>
      <c r="C6013" s="149">
        <v>241230.37239210002</v>
      </c>
      <c r="D6013" s="127">
        <f t="shared" si="93"/>
        <v>241230.37239210002</v>
      </c>
      <c r="E6013" s="3"/>
    </row>
    <row r="6014" spans="1:5" ht="15.75" customHeight="1" x14ac:dyDescent="0.25">
      <c r="A6014" s="14"/>
      <c r="B6014" s="100" t="s">
        <v>2188</v>
      </c>
      <c r="C6014" s="149">
        <v>241230.37239210002</v>
      </c>
      <c r="D6014" s="127">
        <f t="shared" si="93"/>
        <v>241230.37239210002</v>
      </c>
      <c r="E6014" s="3"/>
    </row>
    <row r="6015" spans="1:5" ht="15.75" customHeight="1" x14ac:dyDescent="0.25">
      <c r="A6015" s="14"/>
      <c r="B6015" s="100" t="s">
        <v>2189</v>
      </c>
      <c r="C6015" s="149">
        <v>241230.37239210002</v>
      </c>
      <c r="D6015" s="127">
        <f t="shared" si="93"/>
        <v>241230.37239210002</v>
      </c>
      <c r="E6015" s="3"/>
    </row>
    <row r="6016" spans="1:5" ht="15.75" customHeight="1" x14ac:dyDescent="0.25">
      <c r="A6016" s="14"/>
      <c r="B6016" s="100" t="s">
        <v>1856</v>
      </c>
      <c r="C6016" s="149">
        <v>1023967.2520167999</v>
      </c>
      <c r="D6016" s="127">
        <f t="shared" si="93"/>
        <v>1023967.2520167999</v>
      </c>
      <c r="E6016" s="3"/>
    </row>
    <row r="6017" spans="1:5" ht="15.75" customHeight="1" x14ac:dyDescent="0.25">
      <c r="A6017" s="14"/>
      <c r="B6017" s="100" t="s">
        <v>1582</v>
      </c>
      <c r="C6017" s="149">
        <v>124642.40804014998</v>
      </c>
      <c r="D6017" s="127">
        <f t="shared" si="93"/>
        <v>124642.40804014998</v>
      </c>
      <c r="E6017" s="3"/>
    </row>
    <row r="6018" spans="1:5" ht="15.75" customHeight="1" x14ac:dyDescent="0.25">
      <c r="A6018" s="14"/>
      <c r="B6018" s="100" t="s">
        <v>2190</v>
      </c>
      <c r="C6018" s="149">
        <v>573089.80164345005</v>
      </c>
      <c r="D6018" s="127">
        <f t="shared" si="93"/>
        <v>573089.80164345005</v>
      </c>
      <c r="E6018" s="3"/>
    </row>
    <row r="6019" spans="1:5" ht="15.75" customHeight="1" x14ac:dyDescent="0.25">
      <c r="A6019" s="14"/>
      <c r="B6019" s="100" t="s">
        <v>1608</v>
      </c>
      <c r="C6019" s="149">
        <v>58979.048068850003</v>
      </c>
      <c r="D6019" s="127">
        <f t="shared" si="93"/>
        <v>58979.048068850003</v>
      </c>
      <c r="E6019" s="3"/>
    </row>
    <row r="6020" spans="1:5" ht="15.75" customHeight="1" x14ac:dyDescent="0.25">
      <c r="A6020" s="14"/>
      <c r="B6020" s="100" t="s">
        <v>1439</v>
      </c>
      <c r="C6020" s="149">
        <v>38527.190333449995</v>
      </c>
      <c r="D6020" s="127">
        <f t="shared" si="93"/>
        <v>38527.190333449995</v>
      </c>
      <c r="E6020" s="3"/>
    </row>
    <row r="6021" spans="1:5" ht="15.75" customHeight="1" x14ac:dyDescent="0.25">
      <c r="A6021" s="13" t="s">
        <v>0</v>
      </c>
      <c r="B6021" s="101" t="s">
        <v>368</v>
      </c>
      <c r="C6021" s="91" t="s">
        <v>4330</v>
      </c>
      <c r="D6021" s="126" t="s">
        <v>4331</v>
      </c>
      <c r="E6021" s="3"/>
    </row>
    <row r="6022" spans="1:5" ht="15.75" customHeight="1" x14ac:dyDescent="0.25">
      <c r="A6022" s="13"/>
      <c r="B6022" s="102" t="s">
        <v>3</v>
      </c>
      <c r="C6022" s="91"/>
      <c r="D6022" s="126"/>
      <c r="E6022" s="3"/>
    </row>
    <row r="6023" spans="1:5" ht="15.75" customHeight="1" x14ac:dyDescent="0.25">
      <c r="A6023" s="13">
        <v>8</v>
      </c>
      <c r="B6023" s="104" t="s">
        <v>694</v>
      </c>
      <c r="C6023" s="91"/>
      <c r="D6023" s="126"/>
      <c r="E6023" s="3"/>
    </row>
    <row r="6024" spans="1:5" ht="15.75" customHeight="1" x14ac:dyDescent="0.25">
      <c r="A6024" s="14"/>
      <c r="B6024" s="100" t="s">
        <v>2090</v>
      </c>
      <c r="C6024" s="149">
        <v>487141.68310990004</v>
      </c>
      <c r="D6024" s="127">
        <f t="shared" si="93"/>
        <v>487141.68310990004</v>
      </c>
      <c r="E6024" s="3"/>
    </row>
    <row r="6025" spans="1:5" ht="15.75" customHeight="1" x14ac:dyDescent="0.25">
      <c r="A6025" s="14"/>
      <c r="B6025" s="100" t="s">
        <v>2091</v>
      </c>
      <c r="C6025" s="149">
        <v>217182.60093074999</v>
      </c>
      <c r="D6025" s="127">
        <f t="shared" si="93"/>
        <v>217182.60093074999</v>
      </c>
      <c r="E6025" s="3"/>
    </row>
    <row r="6026" spans="1:5" ht="15.75" customHeight="1" x14ac:dyDescent="0.25">
      <c r="A6026" s="14"/>
      <c r="B6026" s="100" t="s">
        <v>2092</v>
      </c>
      <c r="C6026" s="149">
        <v>217182.60093074999</v>
      </c>
      <c r="D6026" s="127">
        <f t="shared" si="93"/>
        <v>217182.60093074999</v>
      </c>
      <c r="E6026" s="3"/>
    </row>
    <row r="6027" spans="1:5" ht="15.75" customHeight="1" x14ac:dyDescent="0.25">
      <c r="A6027" s="14"/>
      <c r="B6027" s="103" t="s">
        <v>2191</v>
      </c>
      <c r="C6027" s="149">
        <v>152191.42640064997</v>
      </c>
      <c r="D6027" s="127">
        <f t="shared" si="93"/>
        <v>152191.42640064997</v>
      </c>
      <c r="E6027" s="3"/>
    </row>
    <row r="6028" spans="1:5" ht="15.75" customHeight="1" x14ac:dyDescent="0.25">
      <c r="A6028" s="14"/>
      <c r="B6028" s="103" t="s">
        <v>2093</v>
      </c>
      <c r="C6028" s="149">
        <v>80336.614458099997</v>
      </c>
      <c r="D6028" s="127">
        <f t="shared" si="93"/>
        <v>80336.614458099997</v>
      </c>
      <c r="E6028" s="3"/>
    </row>
    <row r="6029" spans="1:5" ht="15.75" customHeight="1" x14ac:dyDescent="0.25">
      <c r="A6029" s="14"/>
      <c r="B6029" s="103" t="s">
        <v>376</v>
      </c>
      <c r="C6029" s="149">
        <v>902248.57226139994</v>
      </c>
      <c r="D6029" s="127">
        <f t="shared" si="93"/>
        <v>902248.57226139994</v>
      </c>
      <c r="E6029" s="3"/>
    </row>
    <row r="6030" spans="1:5" ht="15.75" customHeight="1" x14ac:dyDescent="0.25">
      <c r="A6030" s="14"/>
      <c r="B6030" s="103" t="s">
        <v>2094</v>
      </c>
      <c r="C6030" s="149">
        <v>366095.18879569997</v>
      </c>
      <c r="D6030" s="127">
        <f t="shared" si="93"/>
        <v>366095.18879569997</v>
      </c>
      <c r="E6030" s="3"/>
    </row>
    <row r="6031" spans="1:5" ht="15.75" customHeight="1" x14ac:dyDescent="0.25">
      <c r="A6031" s="14"/>
      <c r="B6031" s="103" t="s">
        <v>2095</v>
      </c>
      <c r="C6031" s="149">
        <v>39199.375774650005</v>
      </c>
      <c r="D6031" s="127">
        <f t="shared" ref="D6031:D6094" si="94">C6031</f>
        <v>39199.375774650005</v>
      </c>
      <c r="E6031" s="3"/>
    </row>
    <row r="6032" spans="1:5" ht="15.75" customHeight="1" x14ac:dyDescent="0.25">
      <c r="A6032" s="14"/>
      <c r="B6032" s="100" t="s">
        <v>2096</v>
      </c>
      <c r="C6032" s="149">
        <v>366095.18879569997</v>
      </c>
      <c r="D6032" s="127">
        <f t="shared" si="94"/>
        <v>366095.18879569997</v>
      </c>
      <c r="E6032" s="3"/>
    </row>
    <row r="6033" spans="1:5" ht="15.75" customHeight="1" x14ac:dyDescent="0.25">
      <c r="A6033" s="14"/>
      <c r="B6033" s="103" t="s">
        <v>2097</v>
      </c>
      <c r="C6033" s="149">
        <v>586392.91956245003</v>
      </c>
      <c r="D6033" s="127">
        <f t="shared" si="94"/>
        <v>586392.91956245003</v>
      </c>
      <c r="E6033" s="3"/>
    </row>
    <row r="6034" spans="1:5" ht="15.75" customHeight="1" x14ac:dyDescent="0.25">
      <c r="A6034" s="14"/>
      <c r="B6034" s="100" t="s">
        <v>2098</v>
      </c>
      <c r="C6034" s="149">
        <v>205274.63926515001</v>
      </c>
      <c r="D6034" s="127">
        <f t="shared" si="94"/>
        <v>205274.63926515001</v>
      </c>
      <c r="E6034" s="3"/>
    </row>
    <row r="6035" spans="1:5" ht="15.75" customHeight="1" x14ac:dyDescent="0.25">
      <c r="A6035" s="14"/>
      <c r="B6035" s="100" t="s">
        <v>2099</v>
      </c>
      <c r="C6035" s="149">
        <v>573089.80164345005</v>
      </c>
      <c r="D6035" s="127">
        <f t="shared" si="94"/>
        <v>573089.80164345005</v>
      </c>
      <c r="E6035" s="3"/>
    </row>
    <row r="6036" spans="1:5" ht="15.75" customHeight="1" x14ac:dyDescent="0.25">
      <c r="A6036" s="14"/>
      <c r="B6036" s="100" t="s">
        <v>14</v>
      </c>
      <c r="C6036" s="149">
        <v>366095.18879569997</v>
      </c>
      <c r="D6036" s="127">
        <f t="shared" si="94"/>
        <v>366095.18879569997</v>
      </c>
      <c r="E6036" s="3"/>
    </row>
    <row r="6037" spans="1:5" ht="15.75" customHeight="1" x14ac:dyDescent="0.25">
      <c r="A6037" s="14"/>
      <c r="B6037" s="103" t="s">
        <v>382</v>
      </c>
      <c r="C6037" s="149">
        <v>476794.29017220001</v>
      </c>
      <c r="D6037" s="127">
        <f t="shared" si="94"/>
        <v>476794.29017220001</v>
      </c>
      <c r="E6037" s="3"/>
    </row>
    <row r="6038" spans="1:5" ht="15.75" customHeight="1" x14ac:dyDescent="0.25">
      <c r="A6038" s="14"/>
      <c r="B6038" s="100" t="s">
        <v>2100</v>
      </c>
      <c r="C6038" s="149">
        <v>312248.78807850002</v>
      </c>
      <c r="D6038" s="127">
        <f t="shared" si="94"/>
        <v>312248.78807850002</v>
      </c>
      <c r="E6038" s="3"/>
    </row>
    <row r="6039" spans="1:5" ht="15.75" customHeight="1" x14ac:dyDescent="0.25">
      <c r="A6039" s="14"/>
      <c r="B6039" s="100" t="s">
        <v>53</v>
      </c>
      <c r="C6039" s="149">
        <v>147060.71099719999</v>
      </c>
      <c r="D6039" s="127">
        <f t="shared" si="94"/>
        <v>147060.71099719999</v>
      </c>
      <c r="E6039" s="3"/>
    </row>
    <row r="6040" spans="1:5" ht="15.75" customHeight="1" x14ac:dyDescent="0.25">
      <c r="A6040" s="14"/>
      <c r="B6040" s="103" t="s">
        <v>2192</v>
      </c>
      <c r="C6040" s="149">
        <v>43152.829032949994</v>
      </c>
      <c r="D6040" s="127">
        <f t="shared" si="94"/>
        <v>43152.829032949994</v>
      </c>
      <c r="E6040" s="3"/>
    </row>
    <row r="6041" spans="1:5" ht="15.75" customHeight="1" x14ac:dyDescent="0.25">
      <c r="A6041" s="14"/>
      <c r="B6041" s="100" t="s">
        <v>389</v>
      </c>
      <c r="C6041" s="149">
        <v>58979.048068850003</v>
      </c>
      <c r="D6041" s="127">
        <f t="shared" si="94"/>
        <v>58979.048068850003</v>
      </c>
      <c r="E6041" s="3"/>
    </row>
    <row r="6042" spans="1:5" ht="15.75" customHeight="1" x14ac:dyDescent="0.25">
      <c r="A6042" s="14"/>
      <c r="B6042" s="100" t="s">
        <v>2102</v>
      </c>
      <c r="C6042" s="149">
        <v>58979.048068850003</v>
      </c>
      <c r="D6042" s="127">
        <f t="shared" si="94"/>
        <v>58979.048068850003</v>
      </c>
      <c r="E6042" s="3"/>
    </row>
    <row r="6043" spans="1:5" ht="15.75" customHeight="1" x14ac:dyDescent="0.25">
      <c r="A6043" s="14"/>
      <c r="B6043" s="100" t="s">
        <v>391</v>
      </c>
      <c r="C6043" s="149">
        <v>58979.048068850003</v>
      </c>
      <c r="D6043" s="127">
        <f t="shared" si="94"/>
        <v>58979.048068850003</v>
      </c>
      <c r="E6043" s="3"/>
    </row>
    <row r="6044" spans="1:5" ht="15.75" customHeight="1" x14ac:dyDescent="0.25">
      <c r="A6044" s="14"/>
      <c r="B6044" s="103" t="s">
        <v>2044</v>
      </c>
      <c r="C6044" s="149">
        <v>58979.048068850003</v>
      </c>
      <c r="D6044" s="127">
        <f t="shared" si="94"/>
        <v>58979.048068850003</v>
      </c>
      <c r="E6044" s="3"/>
    </row>
    <row r="6045" spans="1:5" ht="15.75" customHeight="1" x14ac:dyDescent="0.25">
      <c r="A6045" s="14"/>
      <c r="B6045" s="100" t="s">
        <v>392</v>
      </c>
      <c r="C6045" s="149">
        <v>112814.49789155001</v>
      </c>
      <c r="D6045" s="127">
        <f t="shared" si="94"/>
        <v>112814.49789155001</v>
      </c>
      <c r="E6045" s="3"/>
    </row>
    <row r="6046" spans="1:5" ht="15.75" customHeight="1" x14ac:dyDescent="0.25">
      <c r="A6046" s="14"/>
      <c r="B6046" s="100" t="s">
        <v>393</v>
      </c>
      <c r="C6046" s="149">
        <v>244554.06655680001</v>
      </c>
      <c r="D6046" s="127">
        <f t="shared" si="94"/>
        <v>244554.06655680001</v>
      </c>
      <c r="E6046" s="3"/>
    </row>
    <row r="6047" spans="1:5" ht="15.75" customHeight="1" x14ac:dyDescent="0.25">
      <c r="A6047" s="14"/>
      <c r="B6047" s="103" t="s">
        <v>2104</v>
      </c>
      <c r="C6047" s="149">
        <v>64681.774530099996</v>
      </c>
      <c r="D6047" s="127">
        <f t="shared" si="94"/>
        <v>64681.774530099996</v>
      </c>
      <c r="E6047" s="3"/>
    </row>
    <row r="6048" spans="1:5" ht="15.75" customHeight="1" x14ac:dyDescent="0.25">
      <c r="A6048" s="14"/>
      <c r="B6048" s="103" t="s">
        <v>2106</v>
      </c>
      <c r="C6048" s="149">
        <v>64681.774530099996</v>
      </c>
      <c r="D6048" s="127">
        <f t="shared" si="94"/>
        <v>64681.774530099996</v>
      </c>
      <c r="E6048" s="3"/>
    </row>
    <row r="6049" spans="1:5" ht="15.75" customHeight="1" x14ac:dyDescent="0.25">
      <c r="A6049" s="14"/>
      <c r="B6049" s="100" t="s">
        <v>2107</v>
      </c>
      <c r="C6049" s="149">
        <v>124642.40804014998</v>
      </c>
      <c r="D6049" s="127">
        <f t="shared" si="94"/>
        <v>124642.40804014998</v>
      </c>
      <c r="E6049" s="3"/>
    </row>
    <row r="6050" spans="1:5" ht="15.75" customHeight="1" x14ac:dyDescent="0.25">
      <c r="A6050" s="14"/>
      <c r="B6050" s="103" t="s">
        <v>2193</v>
      </c>
      <c r="C6050" s="149">
        <v>2242391.8408528003</v>
      </c>
      <c r="D6050" s="127">
        <f t="shared" si="94"/>
        <v>2242391.8408528003</v>
      </c>
      <c r="E6050" s="3"/>
    </row>
    <row r="6051" spans="1:5" ht="15.75" customHeight="1" x14ac:dyDescent="0.25">
      <c r="A6051" s="14"/>
      <c r="B6051" s="100" t="s">
        <v>972</v>
      </c>
      <c r="C6051" s="149">
        <v>390153.40903630003</v>
      </c>
      <c r="D6051" s="127">
        <f t="shared" si="94"/>
        <v>390153.40903630003</v>
      </c>
      <c r="E6051" s="3"/>
    </row>
    <row r="6052" spans="1:5" ht="15.75" customHeight="1" x14ac:dyDescent="0.25">
      <c r="A6052" s="14"/>
      <c r="B6052" s="100" t="s">
        <v>2109</v>
      </c>
      <c r="C6052" s="149">
        <v>609768.50558260002</v>
      </c>
      <c r="D6052" s="127">
        <f t="shared" si="94"/>
        <v>609768.50558260002</v>
      </c>
      <c r="E6052" s="3"/>
    </row>
    <row r="6053" spans="1:5" ht="15.75" customHeight="1" x14ac:dyDescent="0.25">
      <c r="A6053" s="14"/>
      <c r="B6053" s="103" t="s">
        <v>422</v>
      </c>
      <c r="C6053" s="149">
        <v>58979.048068850003</v>
      </c>
      <c r="D6053" s="127">
        <f t="shared" si="94"/>
        <v>58979.048068850003</v>
      </c>
      <c r="E6053" s="3"/>
    </row>
    <row r="6054" spans="1:5" ht="15.75" customHeight="1" x14ac:dyDescent="0.25">
      <c r="A6054" s="14"/>
      <c r="B6054" s="100" t="s">
        <v>2111</v>
      </c>
      <c r="C6054" s="149">
        <v>58996.0578207</v>
      </c>
      <c r="D6054" s="127">
        <f t="shared" si="94"/>
        <v>58996.0578207</v>
      </c>
      <c r="E6054" s="3"/>
    </row>
    <row r="6055" spans="1:5" ht="15.75" customHeight="1" x14ac:dyDescent="0.25">
      <c r="A6055" s="14"/>
      <c r="B6055" s="103" t="s">
        <v>2112</v>
      </c>
      <c r="C6055" s="149">
        <v>58996.0578207</v>
      </c>
      <c r="D6055" s="127">
        <f t="shared" si="94"/>
        <v>58996.0578207</v>
      </c>
      <c r="E6055" s="3"/>
    </row>
    <row r="6056" spans="1:5" ht="15.75" customHeight="1" x14ac:dyDescent="0.25">
      <c r="A6056" s="14"/>
      <c r="B6056" s="100" t="s">
        <v>2113</v>
      </c>
      <c r="C6056" s="149">
        <v>609768.50558260002</v>
      </c>
      <c r="D6056" s="127">
        <f t="shared" si="94"/>
        <v>609768.50558260002</v>
      </c>
      <c r="E6056" s="3"/>
    </row>
    <row r="6057" spans="1:5" ht="15.75" customHeight="1" x14ac:dyDescent="0.25">
      <c r="A6057" s="14"/>
      <c r="B6057" s="100" t="s">
        <v>2116</v>
      </c>
      <c r="C6057" s="149">
        <v>609768.50558260002</v>
      </c>
      <c r="D6057" s="127">
        <f t="shared" si="94"/>
        <v>609768.50558260002</v>
      </c>
      <c r="E6057" s="3"/>
    </row>
    <row r="6058" spans="1:5" ht="15.75" customHeight="1" x14ac:dyDescent="0.25">
      <c r="A6058" s="14"/>
      <c r="B6058" s="103" t="s">
        <v>2117</v>
      </c>
      <c r="C6058" s="149">
        <v>487141.68310990004</v>
      </c>
      <c r="D6058" s="127">
        <f t="shared" si="94"/>
        <v>487141.68310990004</v>
      </c>
      <c r="E6058" s="3"/>
    </row>
    <row r="6059" spans="1:5" ht="15.75" customHeight="1" x14ac:dyDescent="0.25">
      <c r="A6059" s="14"/>
      <c r="B6059" s="100" t="s">
        <v>2118</v>
      </c>
      <c r="C6059" s="149">
        <v>206994.61284775002</v>
      </c>
      <c r="D6059" s="127">
        <f t="shared" si="94"/>
        <v>206994.61284775002</v>
      </c>
      <c r="E6059" s="3"/>
    </row>
    <row r="6060" spans="1:5" ht="15.75" customHeight="1" x14ac:dyDescent="0.25">
      <c r="A6060" s="13" t="s">
        <v>0</v>
      </c>
      <c r="B6060" s="101" t="s">
        <v>64</v>
      </c>
      <c r="C6060" s="91" t="s">
        <v>4330</v>
      </c>
      <c r="D6060" s="126" t="s">
        <v>4331</v>
      </c>
      <c r="E6060" s="3"/>
    </row>
    <row r="6061" spans="1:5" ht="15.75" customHeight="1" x14ac:dyDescent="0.25">
      <c r="A6061" s="13"/>
      <c r="B6061" s="102" t="s">
        <v>3</v>
      </c>
      <c r="C6061" s="91"/>
      <c r="D6061" s="126"/>
      <c r="E6061" s="3"/>
    </row>
    <row r="6062" spans="1:5" ht="15.75" customHeight="1" x14ac:dyDescent="0.25">
      <c r="A6062" s="13">
        <v>9</v>
      </c>
      <c r="B6062" s="104" t="s">
        <v>540</v>
      </c>
      <c r="C6062" s="91"/>
      <c r="D6062" s="126"/>
      <c r="E6062" s="3"/>
    </row>
    <row r="6063" spans="1:5" ht="15.75" customHeight="1" x14ac:dyDescent="0.25">
      <c r="A6063" s="14"/>
      <c r="B6063" s="100" t="s">
        <v>372</v>
      </c>
      <c r="C6063" s="149">
        <v>58996.0578207</v>
      </c>
      <c r="D6063" s="127">
        <f t="shared" si="94"/>
        <v>58996.0578207</v>
      </c>
      <c r="E6063" s="3"/>
    </row>
    <row r="6064" spans="1:5" ht="15.75" customHeight="1" x14ac:dyDescent="0.25">
      <c r="A6064" s="14"/>
      <c r="B6064" s="100" t="s">
        <v>1453</v>
      </c>
      <c r="C6064" s="149">
        <v>82352.204807599992</v>
      </c>
      <c r="D6064" s="127">
        <f t="shared" si="94"/>
        <v>82352.204807599992</v>
      </c>
      <c r="E6064" s="3"/>
    </row>
    <row r="6065" spans="1:5" ht="15.75" customHeight="1" x14ac:dyDescent="0.25">
      <c r="A6065" s="14"/>
      <c r="B6065" s="100" t="s">
        <v>412</v>
      </c>
      <c r="C6065" s="149">
        <v>128133.20616004997</v>
      </c>
      <c r="D6065" s="127">
        <f t="shared" si="94"/>
        <v>128133.20616004997</v>
      </c>
      <c r="E6065" s="3"/>
    </row>
    <row r="6066" spans="1:5" ht="15.75" customHeight="1" x14ac:dyDescent="0.25">
      <c r="A6066" s="14"/>
      <c r="B6066" s="100" t="s">
        <v>975</v>
      </c>
      <c r="C6066" s="149">
        <v>474938.10467740003</v>
      </c>
      <c r="D6066" s="127">
        <f t="shared" si="94"/>
        <v>474938.10467740003</v>
      </c>
      <c r="E6066" s="3"/>
    </row>
    <row r="6067" spans="1:5" ht="15.75" customHeight="1" x14ac:dyDescent="0.25">
      <c r="A6067" s="14"/>
      <c r="B6067" s="100" t="s">
        <v>976</v>
      </c>
      <c r="C6067" s="149">
        <v>100594.64136085</v>
      </c>
      <c r="D6067" s="127">
        <f t="shared" si="94"/>
        <v>100594.64136085</v>
      </c>
      <c r="E6067" s="3"/>
    </row>
    <row r="6068" spans="1:5" ht="15.75" customHeight="1" x14ac:dyDescent="0.25">
      <c r="A6068" s="14"/>
      <c r="B6068" s="100" t="s">
        <v>414</v>
      </c>
      <c r="C6068" s="149">
        <v>781379.63546370005</v>
      </c>
      <c r="D6068" s="127">
        <f t="shared" si="94"/>
        <v>781379.63546370005</v>
      </c>
      <c r="E6068" s="3"/>
    </row>
    <row r="6069" spans="1:5" ht="15.75" customHeight="1" x14ac:dyDescent="0.25">
      <c r="A6069" s="14"/>
      <c r="B6069" s="100" t="s">
        <v>1616</v>
      </c>
      <c r="C6069" s="149">
        <v>241230.37239210002</v>
      </c>
      <c r="D6069" s="127">
        <f t="shared" si="94"/>
        <v>241230.37239210002</v>
      </c>
      <c r="E6069" s="3"/>
    </row>
    <row r="6070" spans="1:5" ht="15.75" customHeight="1" x14ac:dyDescent="0.25">
      <c r="A6070" s="14"/>
      <c r="B6070" s="100" t="s">
        <v>2030</v>
      </c>
      <c r="C6070" s="149">
        <v>241230.37239210002</v>
      </c>
      <c r="D6070" s="127">
        <f t="shared" si="94"/>
        <v>241230.37239210002</v>
      </c>
      <c r="E6070" s="3"/>
    </row>
    <row r="6071" spans="1:5" ht="15.75" customHeight="1" x14ac:dyDescent="0.25">
      <c r="A6071" s="14"/>
      <c r="B6071" s="100" t="s">
        <v>417</v>
      </c>
      <c r="C6071" s="149">
        <v>124642.40804014998</v>
      </c>
      <c r="D6071" s="127">
        <f t="shared" si="94"/>
        <v>124642.40804014998</v>
      </c>
      <c r="E6071" s="3"/>
    </row>
    <row r="6072" spans="1:5" ht="15.75" customHeight="1" x14ac:dyDescent="0.25">
      <c r="A6072" s="14"/>
      <c r="B6072" s="100" t="s">
        <v>2031</v>
      </c>
      <c r="C6072" s="149">
        <v>277338.91592680005</v>
      </c>
      <c r="D6072" s="127">
        <f t="shared" si="94"/>
        <v>277338.91592680005</v>
      </c>
      <c r="E6072" s="3"/>
    </row>
    <row r="6073" spans="1:5" ht="15.75" customHeight="1" x14ac:dyDescent="0.25">
      <c r="A6073" s="14"/>
      <c r="B6073" s="100" t="s">
        <v>2032</v>
      </c>
      <c r="C6073" s="149">
        <v>277338.91592680005</v>
      </c>
      <c r="D6073" s="127">
        <f t="shared" si="94"/>
        <v>277338.91592680005</v>
      </c>
      <c r="E6073" s="3"/>
    </row>
    <row r="6074" spans="1:5" ht="15.75" customHeight="1" x14ac:dyDescent="0.25">
      <c r="A6074" s="14"/>
      <c r="B6074" s="100" t="s">
        <v>982</v>
      </c>
      <c r="C6074" s="149">
        <v>277338.91592680005</v>
      </c>
      <c r="D6074" s="127">
        <f t="shared" si="94"/>
        <v>277338.91592680005</v>
      </c>
      <c r="E6074" s="3"/>
    </row>
    <row r="6075" spans="1:5" ht="15.75" customHeight="1" x14ac:dyDescent="0.25">
      <c r="A6075" s="14"/>
      <c r="B6075" s="100" t="s">
        <v>983</v>
      </c>
      <c r="C6075" s="149">
        <v>277338.91592680005</v>
      </c>
      <c r="D6075" s="127">
        <f t="shared" si="94"/>
        <v>277338.91592680005</v>
      </c>
      <c r="E6075" s="3"/>
    </row>
    <row r="6076" spans="1:5" ht="15.75" customHeight="1" x14ac:dyDescent="0.25">
      <c r="A6076" s="14"/>
      <c r="B6076" s="100" t="s">
        <v>422</v>
      </c>
      <c r="C6076" s="149">
        <v>58979.048068850003</v>
      </c>
      <c r="D6076" s="127">
        <f t="shared" si="94"/>
        <v>58979.048068850003</v>
      </c>
      <c r="E6076" s="3"/>
    </row>
    <row r="6077" spans="1:5" ht="15.75" customHeight="1" x14ac:dyDescent="0.25">
      <c r="A6077" s="14"/>
      <c r="B6077" s="100" t="s">
        <v>484</v>
      </c>
      <c r="C6077" s="149">
        <v>38527.190333449995</v>
      </c>
      <c r="D6077" s="127">
        <f t="shared" si="94"/>
        <v>38527.190333449995</v>
      </c>
      <c r="E6077" s="3"/>
    </row>
    <row r="6078" spans="1:5" ht="15.75" customHeight="1" x14ac:dyDescent="0.25">
      <c r="A6078" s="14"/>
      <c r="B6078" s="100" t="s">
        <v>984</v>
      </c>
      <c r="C6078" s="149">
        <v>38527.190333449995</v>
      </c>
      <c r="D6078" s="127">
        <f t="shared" si="94"/>
        <v>38527.190333449995</v>
      </c>
      <c r="E6078" s="3"/>
    </row>
    <row r="6079" spans="1:5" ht="15.75" customHeight="1" x14ac:dyDescent="0.25">
      <c r="A6079" s="14"/>
      <c r="B6079" s="100" t="s">
        <v>424</v>
      </c>
      <c r="C6079" s="149">
        <v>38527.190333449995</v>
      </c>
      <c r="D6079" s="127">
        <f t="shared" si="94"/>
        <v>38527.190333449995</v>
      </c>
      <c r="E6079" s="3"/>
    </row>
    <row r="6080" spans="1:5" ht="15.75" customHeight="1" x14ac:dyDescent="0.25">
      <c r="A6080" s="14"/>
      <c r="B6080" s="103" t="s">
        <v>425</v>
      </c>
      <c r="C6080" s="149">
        <v>2194285.8491508504</v>
      </c>
      <c r="D6080" s="127">
        <f t="shared" si="94"/>
        <v>2194285.8491508504</v>
      </c>
      <c r="E6080" s="3"/>
    </row>
    <row r="6081" spans="1:5" ht="15.75" customHeight="1" x14ac:dyDescent="0.25">
      <c r="A6081" s="13" t="s">
        <v>0</v>
      </c>
      <c r="B6081" s="101" t="s">
        <v>426</v>
      </c>
      <c r="C6081" s="91" t="s">
        <v>4330</v>
      </c>
      <c r="D6081" s="126" t="s">
        <v>4331</v>
      </c>
      <c r="E6081" s="3"/>
    </row>
    <row r="6082" spans="1:5" ht="15.75" customHeight="1" x14ac:dyDescent="0.25">
      <c r="A6082" s="13"/>
      <c r="B6082" s="102" t="s">
        <v>3</v>
      </c>
      <c r="C6082" s="91"/>
      <c r="D6082" s="126"/>
      <c r="E6082" s="3"/>
    </row>
    <row r="6083" spans="1:5" ht="15.75" customHeight="1" x14ac:dyDescent="0.25">
      <c r="A6083" s="13">
        <v>10</v>
      </c>
      <c r="B6083" s="104" t="s">
        <v>2194</v>
      </c>
      <c r="C6083" s="91"/>
      <c r="D6083" s="126"/>
      <c r="E6083" s="3"/>
    </row>
    <row r="6084" spans="1:5" ht="15.75" customHeight="1" x14ac:dyDescent="0.25">
      <c r="A6084" s="14"/>
      <c r="B6084" s="100" t="s">
        <v>1870</v>
      </c>
      <c r="C6084" s="149">
        <v>59020.355416749997</v>
      </c>
      <c r="D6084" s="127">
        <f t="shared" si="94"/>
        <v>59020.355416749997</v>
      </c>
      <c r="E6084" s="3"/>
    </row>
    <row r="6085" spans="1:5" ht="15.75" customHeight="1" x14ac:dyDescent="0.25">
      <c r="A6085" s="14"/>
      <c r="B6085" s="100" t="s">
        <v>429</v>
      </c>
      <c r="C6085" s="149">
        <v>985953.46393634984</v>
      </c>
      <c r="D6085" s="127">
        <f t="shared" si="94"/>
        <v>985953.46393634984</v>
      </c>
      <c r="E6085" s="3"/>
    </row>
    <row r="6086" spans="1:5" ht="15.75" customHeight="1" x14ac:dyDescent="0.25">
      <c r="A6086" s="14"/>
      <c r="B6086" s="100" t="s">
        <v>2033</v>
      </c>
      <c r="C6086" s="149">
        <v>221469.47442620003</v>
      </c>
      <c r="D6086" s="127">
        <f t="shared" si="94"/>
        <v>221469.47442620003</v>
      </c>
      <c r="E6086" s="3"/>
    </row>
    <row r="6087" spans="1:5" ht="15.75" customHeight="1" x14ac:dyDescent="0.25">
      <c r="A6087" s="14"/>
      <c r="B6087" s="100" t="s">
        <v>715</v>
      </c>
      <c r="C6087" s="149">
        <v>488824.50494605</v>
      </c>
      <c r="D6087" s="127">
        <f t="shared" si="94"/>
        <v>488824.50494605</v>
      </c>
      <c r="E6087" s="3"/>
    </row>
    <row r="6088" spans="1:5" ht="15.75" customHeight="1" x14ac:dyDescent="0.25">
      <c r="A6088" s="14"/>
      <c r="B6088" s="100" t="s">
        <v>1872</v>
      </c>
      <c r="C6088" s="149">
        <v>2135947.3532624501</v>
      </c>
      <c r="D6088" s="127">
        <f t="shared" si="94"/>
        <v>2135947.3532624501</v>
      </c>
      <c r="E6088" s="3"/>
    </row>
    <row r="6089" spans="1:5" ht="15.75" customHeight="1" x14ac:dyDescent="0.25">
      <c r="A6089" s="14"/>
      <c r="B6089" s="100" t="s">
        <v>1873</v>
      </c>
      <c r="C6089" s="149">
        <v>59020.355416749997</v>
      </c>
      <c r="D6089" s="127">
        <f t="shared" si="94"/>
        <v>59020.355416749997</v>
      </c>
      <c r="E6089" s="3"/>
    </row>
    <row r="6090" spans="1:5" ht="15.75" customHeight="1" x14ac:dyDescent="0.25">
      <c r="A6090" s="14"/>
      <c r="B6090" s="100" t="s">
        <v>1874</v>
      </c>
      <c r="C6090" s="149">
        <v>57571.358062400002</v>
      </c>
      <c r="D6090" s="127">
        <f t="shared" si="94"/>
        <v>57571.358062400002</v>
      </c>
      <c r="E6090" s="3"/>
    </row>
    <row r="6091" spans="1:5" ht="15.75" customHeight="1" x14ac:dyDescent="0.25">
      <c r="A6091" s="14"/>
      <c r="B6091" s="100" t="s">
        <v>435</v>
      </c>
      <c r="C6091" s="149">
        <v>57571.358062400002</v>
      </c>
      <c r="D6091" s="127">
        <f t="shared" si="94"/>
        <v>57571.358062400002</v>
      </c>
      <c r="E6091" s="3"/>
    </row>
    <row r="6092" spans="1:5" ht="15.75" customHeight="1" x14ac:dyDescent="0.25">
      <c r="A6092" s="14"/>
      <c r="B6092" s="100" t="s">
        <v>989</v>
      </c>
      <c r="C6092" s="149">
        <v>57571.358062400002</v>
      </c>
      <c r="D6092" s="127">
        <f t="shared" si="94"/>
        <v>57571.358062400002</v>
      </c>
      <c r="E6092" s="3"/>
    </row>
    <row r="6093" spans="1:5" ht="15.75" customHeight="1" x14ac:dyDescent="0.25">
      <c r="A6093" s="14"/>
      <c r="B6093" s="100" t="s">
        <v>1875</v>
      </c>
      <c r="C6093" s="149">
        <v>129036.3707633</v>
      </c>
      <c r="D6093" s="127">
        <f t="shared" si="94"/>
        <v>129036.3707633</v>
      </c>
      <c r="E6093" s="3"/>
    </row>
    <row r="6094" spans="1:5" ht="15.75" customHeight="1" x14ac:dyDescent="0.25">
      <c r="A6094" s="14"/>
      <c r="B6094" s="100" t="s">
        <v>438</v>
      </c>
      <c r="C6094" s="149">
        <v>2592514.06384425</v>
      </c>
      <c r="D6094" s="127">
        <f t="shared" si="94"/>
        <v>2592514.06384425</v>
      </c>
      <c r="E6094" s="3"/>
    </row>
    <row r="6095" spans="1:5" ht="15.75" customHeight="1" x14ac:dyDescent="0.25">
      <c r="A6095" s="14"/>
      <c r="B6095" s="100" t="s">
        <v>439</v>
      </c>
      <c r="C6095" s="149">
        <v>59020.355416749997</v>
      </c>
      <c r="D6095" s="127">
        <f t="shared" ref="D6095:D6158" si="95">C6095</f>
        <v>59020.355416749997</v>
      </c>
      <c r="E6095" s="3"/>
    </row>
    <row r="6096" spans="1:5" ht="15.75" customHeight="1" x14ac:dyDescent="0.25">
      <c r="A6096" s="14"/>
      <c r="B6096" s="100" t="s">
        <v>440</v>
      </c>
      <c r="C6096" s="149">
        <v>59020.355416749997</v>
      </c>
      <c r="D6096" s="127">
        <f t="shared" si="95"/>
        <v>59020.355416749997</v>
      </c>
      <c r="E6096" s="3"/>
    </row>
    <row r="6097" spans="1:5" ht="15.75" customHeight="1" x14ac:dyDescent="0.25">
      <c r="A6097" s="14"/>
      <c r="B6097" s="100" t="s">
        <v>1876</v>
      </c>
      <c r="C6097" s="149">
        <v>132351.5624431</v>
      </c>
      <c r="D6097" s="127">
        <f t="shared" si="95"/>
        <v>132351.5624431</v>
      </c>
      <c r="E6097" s="3"/>
    </row>
    <row r="6098" spans="1:5" ht="15.75" customHeight="1" x14ac:dyDescent="0.25">
      <c r="A6098" s="14"/>
      <c r="B6098" s="100" t="s">
        <v>2035</v>
      </c>
      <c r="C6098" s="149">
        <v>132351.5624431</v>
      </c>
      <c r="D6098" s="127">
        <f t="shared" si="95"/>
        <v>132351.5624431</v>
      </c>
      <c r="E6098" s="3"/>
    </row>
    <row r="6099" spans="1:5" ht="15.75" customHeight="1" x14ac:dyDescent="0.25">
      <c r="A6099" s="14"/>
      <c r="B6099" s="100" t="s">
        <v>1878</v>
      </c>
      <c r="C6099" s="149">
        <v>132351.5624431</v>
      </c>
      <c r="D6099" s="127">
        <f t="shared" si="95"/>
        <v>132351.5624431</v>
      </c>
      <c r="E6099" s="3"/>
    </row>
    <row r="6100" spans="1:5" ht="15.75" customHeight="1" x14ac:dyDescent="0.25">
      <c r="A6100" s="14"/>
      <c r="B6100" s="100" t="s">
        <v>444</v>
      </c>
      <c r="C6100" s="149">
        <v>145029.21554939999</v>
      </c>
      <c r="D6100" s="127">
        <f t="shared" si="95"/>
        <v>145029.21554939999</v>
      </c>
      <c r="E6100" s="3"/>
    </row>
    <row r="6101" spans="1:5" ht="15.75" customHeight="1" x14ac:dyDescent="0.25">
      <c r="A6101" s="14"/>
      <c r="B6101" s="100" t="s">
        <v>620</v>
      </c>
      <c r="C6101" s="149">
        <v>145029.21554939999</v>
      </c>
      <c r="D6101" s="127">
        <f t="shared" si="95"/>
        <v>145029.21554939999</v>
      </c>
      <c r="E6101" s="3"/>
    </row>
    <row r="6102" spans="1:5" ht="15.75" customHeight="1" x14ac:dyDescent="0.25">
      <c r="A6102" s="14"/>
      <c r="B6102" s="100" t="s">
        <v>448</v>
      </c>
      <c r="C6102" s="149">
        <v>264164.50688354997</v>
      </c>
      <c r="D6102" s="127">
        <f t="shared" si="95"/>
        <v>264164.50688354997</v>
      </c>
      <c r="E6102" s="3"/>
    </row>
    <row r="6103" spans="1:5" ht="15.75" customHeight="1" x14ac:dyDescent="0.25">
      <c r="A6103" s="14"/>
      <c r="B6103" s="100" t="s">
        <v>449</v>
      </c>
      <c r="C6103" s="149">
        <v>355316.23360869999</v>
      </c>
      <c r="D6103" s="127">
        <f t="shared" si="95"/>
        <v>355316.23360869999</v>
      </c>
      <c r="E6103" s="3"/>
    </row>
    <row r="6104" spans="1:5" ht="15.75" customHeight="1" x14ac:dyDescent="0.25">
      <c r="A6104" s="14"/>
      <c r="B6104" s="100" t="s">
        <v>2195</v>
      </c>
      <c r="C6104" s="149">
        <v>574523.96507869998</v>
      </c>
      <c r="D6104" s="127">
        <f t="shared" si="95"/>
        <v>574523.96507869998</v>
      </c>
      <c r="E6104" s="3"/>
    </row>
    <row r="6105" spans="1:5" ht="15.75" customHeight="1" x14ac:dyDescent="0.25">
      <c r="A6105" s="14"/>
      <c r="B6105" s="100" t="s">
        <v>2040</v>
      </c>
      <c r="C6105" s="149">
        <v>783458.59275774995</v>
      </c>
      <c r="D6105" s="127">
        <f t="shared" si="95"/>
        <v>783458.59275774995</v>
      </c>
      <c r="E6105" s="3"/>
    </row>
    <row r="6106" spans="1:5" ht="15.75" customHeight="1" x14ac:dyDescent="0.25">
      <c r="A6106" s="14"/>
      <c r="B6106" s="103" t="s">
        <v>455</v>
      </c>
      <c r="C6106" s="149">
        <v>1396307.0657627</v>
      </c>
      <c r="D6106" s="127">
        <f t="shared" si="95"/>
        <v>1396307.0657627</v>
      </c>
      <c r="E6106" s="3"/>
    </row>
    <row r="6107" spans="1:5" ht="15.75" customHeight="1" x14ac:dyDescent="0.25">
      <c r="A6107" s="14"/>
      <c r="B6107" s="100" t="s">
        <v>725</v>
      </c>
      <c r="C6107" s="149">
        <v>31151.005289950001</v>
      </c>
      <c r="D6107" s="127">
        <f t="shared" si="95"/>
        <v>31151.005289950001</v>
      </c>
      <c r="E6107" s="3"/>
    </row>
    <row r="6108" spans="1:5" ht="15.75" customHeight="1" x14ac:dyDescent="0.25">
      <c r="A6108" s="14"/>
      <c r="B6108" s="100" t="s">
        <v>2042</v>
      </c>
      <c r="C6108" s="149">
        <v>31151.005289950001</v>
      </c>
      <c r="D6108" s="127">
        <f t="shared" si="95"/>
        <v>31151.005289950001</v>
      </c>
      <c r="E6108" s="3"/>
    </row>
    <row r="6109" spans="1:5" ht="15.75" customHeight="1" x14ac:dyDescent="0.25">
      <c r="A6109" s="14"/>
      <c r="B6109" s="100" t="s">
        <v>20</v>
      </c>
      <c r="C6109" s="149">
        <v>196624.76340325002</v>
      </c>
      <c r="D6109" s="127">
        <f t="shared" si="95"/>
        <v>196624.76340325002</v>
      </c>
      <c r="E6109" s="3"/>
    </row>
    <row r="6110" spans="1:5" ht="15.75" customHeight="1" x14ac:dyDescent="0.25">
      <c r="A6110" s="14"/>
      <c r="B6110" s="100" t="s">
        <v>457</v>
      </c>
      <c r="C6110" s="149">
        <v>196624.76340325002</v>
      </c>
      <c r="D6110" s="127">
        <f t="shared" si="95"/>
        <v>196624.76340325002</v>
      </c>
      <c r="E6110" s="3"/>
    </row>
    <row r="6111" spans="1:5" ht="15.75" customHeight="1" x14ac:dyDescent="0.25">
      <c r="A6111" s="14"/>
      <c r="B6111" s="100" t="s">
        <v>1886</v>
      </c>
      <c r="C6111" s="149">
        <v>196624.76340325002</v>
      </c>
      <c r="D6111" s="127">
        <f t="shared" si="95"/>
        <v>196624.76340325002</v>
      </c>
      <c r="E6111" s="3"/>
    </row>
    <row r="6112" spans="1:5" ht="15.75" customHeight="1" x14ac:dyDescent="0.25">
      <c r="A6112" s="14"/>
      <c r="B6112" s="100" t="s">
        <v>2121</v>
      </c>
      <c r="C6112" s="149">
        <v>178465.04675089999</v>
      </c>
      <c r="D6112" s="127">
        <f t="shared" si="95"/>
        <v>178465.04675089999</v>
      </c>
      <c r="E6112" s="3"/>
    </row>
    <row r="6113" spans="1:5" ht="15.75" customHeight="1" x14ac:dyDescent="0.25">
      <c r="A6113" s="14"/>
      <c r="B6113" s="100" t="s">
        <v>1888</v>
      </c>
      <c r="C6113" s="149">
        <v>178465.04675089999</v>
      </c>
      <c r="D6113" s="127">
        <f t="shared" si="95"/>
        <v>178465.04675089999</v>
      </c>
      <c r="E6113" s="3"/>
    </row>
    <row r="6114" spans="1:5" ht="15.75" customHeight="1" x14ac:dyDescent="0.25">
      <c r="A6114" s="14"/>
      <c r="B6114" s="100" t="s">
        <v>2043</v>
      </c>
      <c r="C6114" s="149">
        <v>511736.21640505001</v>
      </c>
      <c r="D6114" s="127">
        <f t="shared" si="95"/>
        <v>511736.21640505001</v>
      </c>
      <c r="E6114" s="3"/>
    </row>
    <row r="6115" spans="1:5" ht="15.75" customHeight="1" x14ac:dyDescent="0.25">
      <c r="A6115" s="14"/>
      <c r="B6115" s="100" t="s">
        <v>1891</v>
      </c>
      <c r="C6115" s="149">
        <v>129036.3707633</v>
      </c>
      <c r="D6115" s="127">
        <f t="shared" si="95"/>
        <v>129036.3707633</v>
      </c>
      <c r="E6115" s="3"/>
    </row>
    <row r="6116" spans="1:5" ht="15.75" customHeight="1" x14ac:dyDescent="0.25">
      <c r="A6116" s="14"/>
      <c r="B6116" s="100" t="s">
        <v>1892</v>
      </c>
      <c r="C6116" s="149">
        <v>129036.3707633</v>
      </c>
      <c r="D6116" s="127">
        <f t="shared" si="95"/>
        <v>129036.3707633</v>
      </c>
      <c r="E6116" s="3"/>
    </row>
    <row r="6117" spans="1:5" ht="15.75" customHeight="1" x14ac:dyDescent="0.25">
      <c r="A6117" s="14"/>
      <c r="B6117" s="100" t="s">
        <v>1893</v>
      </c>
      <c r="C6117" s="149">
        <v>129036.3707633</v>
      </c>
      <c r="D6117" s="127">
        <f t="shared" si="95"/>
        <v>129036.3707633</v>
      </c>
      <c r="E6117" s="3"/>
    </row>
    <row r="6118" spans="1:5" ht="15.75" customHeight="1" x14ac:dyDescent="0.25">
      <c r="A6118" s="14"/>
      <c r="B6118" s="100" t="s">
        <v>465</v>
      </c>
      <c r="C6118" s="149">
        <v>739135.20601375005</v>
      </c>
      <c r="D6118" s="127">
        <f t="shared" si="95"/>
        <v>739135.20601375005</v>
      </c>
      <c r="E6118" s="3"/>
    </row>
    <row r="6119" spans="1:5" ht="15.75" customHeight="1" x14ac:dyDescent="0.25">
      <c r="A6119" s="14"/>
      <c r="B6119" s="100" t="s">
        <v>466</v>
      </c>
      <c r="C6119" s="149">
        <v>196624.76340325002</v>
      </c>
      <c r="D6119" s="127">
        <f t="shared" si="95"/>
        <v>196624.76340325002</v>
      </c>
      <c r="E6119" s="3"/>
    </row>
    <row r="6120" spans="1:5" ht="15.75" customHeight="1" x14ac:dyDescent="0.25">
      <c r="A6120" s="14"/>
      <c r="B6120" s="100" t="s">
        <v>1896</v>
      </c>
      <c r="C6120" s="149">
        <v>196624.76340325002</v>
      </c>
      <c r="D6120" s="127">
        <f t="shared" si="95"/>
        <v>196624.76340325002</v>
      </c>
      <c r="E6120" s="3"/>
    </row>
    <row r="6121" spans="1:5" ht="15.75" customHeight="1" x14ac:dyDescent="0.25">
      <c r="A6121" s="14"/>
      <c r="B6121" s="100" t="s">
        <v>70</v>
      </c>
      <c r="C6121" s="149">
        <v>745883.34871960001</v>
      </c>
      <c r="D6121" s="127">
        <f t="shared" si="95"/>
        <v>745883.34871960001</v>
      </c>
      <c r="E6121" s="3"/>
    </row>
    <row r="6122" spans="1:5" ht="15.75" customHeight="1" x14ac:dyDescent="0.25">
      <c r="A6122" s="14"/>
      <c r="B6122" s="100" t="s">
        <v>469</v>
      </c>
      <c r="C6122" s="149">
        <v>312248.78807850002</v>
      </c>
      <c r="D6122" s="127">
        <f t="shared" si="95"/>
        <v>312248.78807850002</v>
      </c>
      <c r="E6122" s="3"/>
    </row>
    <row r="6123" spans="1:5" ht="15.75" customHeight="1" x14ac:dyDescent="0.25">
      <c r="A6123" s="14"/>
      <c r="B6123" s="100" t="s">
        <v>1897</v>
      </c>
      <c r="C6123" s="149">
        <v>416598.33198164997</v>
      </c>
      <c r="D6123" s="127">
        <f t="shared" si="95"/>
        <v>416598.33198164997</v>
      </c>
      <c r="E6123" s="3"/>
    </row>
    <row r="6124" spans="1:5" ht="15.75" customHeight="1" x14ac:dyDescent="0.25">
      <c r="A6124" s="14"/>
      <c r="B6124" s="100" t="s">
        <v>1900</v>
      </c>
      <c r="C6124" s="149">
        <v>64740.091629850009</v>
      </c>
      <c r="D6124" s="127">
        <f t="shared" si="95"/>
        <v>64740.091629850009</v>
      </c>
      <c r="E6124" s="3"/>
    </row>
    <row r="6125" spans="1:5" ht="15.75" customHeight="1" x14ac:dyDescent="0.25">
      <c r="A6125" s="14"/>
      <c r="B6125" s="100" t="s">
        <v>473</v>
      </c>
      <c r="C6125" s="149">
        <v>32141.824869699994</v>
      </c>
      <c r="D6125" s="127">
        <f t="shared" si="95"/>
        <v>32141.824869699994</v>
      </c>
      <c r="E6125" s="3"/>
    </row>
    <row r="6126" spans="1:5" ht="15.75" customHeight="1" x14ac:dyDescent="0.25">
      <c r="A6126" s="14"/>
      <c r="B6126" s="103" t="s">
        <v>474</v>
      </c>
      <c r="C6126" s="149">
        <v>566594.07602980011</v>
      </c>
      <c r="D6126" s="127">
        <f t="shared" si="95"/>
        <v>566594.07602980011</v>
      </c>
      <c r="E6126" s="3"/>
    </row>
    <row r="6127" spans="1:5" ht="15.75" customHeight="1" x14ac:dyDescent="0.25">
      <c r="A6127" s="14"/>
      <c r="B6127" s="100" t="s">
        <v>1902</v>
      </c>
      <c r="C6127" s="149">
        <v>734029.92155219999</v>
      </c>
      <c r="D6127" s="127">
        <f t="shared" si="95"/>
        <v>734029.92155219999</v>
      </c>
      <c r="E6127" s="3"/>
    </row>
    <row r="6128" spans="1:5" ht="15.75" customHeight="1" x14ac:dyDescent="0.25">
      <c r="A6128" s="14"/>
      <c r="B6128" s="100" t="s">
        <v>476</v>
      </c>
      <c r="C6128" s="149">
        <v>278051.74879300001</v>
      </c>
      <c r="D6128" s="127">
        <f t="shared" si="95"/>
        <v>278051.74879300001</v>
      </c>
      <c r="E6128" s="3"/>
    </row>
    <row r="6129" spans="1:5" ht="15.75" customHeight="1" x14ac:dyDescent="0.25">
      <c r="A6129" s="14"/>
      <c r="B6129" s="100" t="s">
        <v>1905</v>
      </c>
      <c r="C6129" s="149">
        <v>92433.098880849997</v>
      </c>
      <c r="D6129" s="127">
        <f t="shared" si="95"/>
        <v>92433.098880849997</v>
      </c>
      <c r="E6129" s="3"/>
    </row>
    <row r="6130" spans="1:5" ht="15.75" customHeight="1" x14ac:dyDescent="0.25">
      <c r="A6130" s="14"/>
      <c r="B6130" s="100" t="s">
        <v>1906</v>
      </c>
      <c r="C6130" s="149">
        <v>182232.4400078</v>
      </c>
      <c r="D6130" s="127">
        <f t="shared" si="95"/>
        <v>182232.4400078</v>
      </c>
      <c r="E6130" s="3"/>
    </row>
    <row r="6131" spans="1:5" ht="15.75" customHeight="1" x14ac:dyDescent="0.25">
      <c r="A6131" s="14"/>
      <c r="B6131" s="100" t="s">
        <v>479</v>
      </c>
      <c r="C6131" s="149">
        <v>27187.930547049997</v>
      </c>
      <c r="D6131" s="127">
        <f t="shared" si="95"/>
        <v>27187.930547049997</v>
      </c>
      <c r="E6131" s="3"/>
    </row>
    <row r="6132" spans="1:5" ht="15.75" customHeight="1" x14ac:dyDescent="0.25">
      <c r="A6132" s="14"/>
      <c r="B6132" s="100" t="s">
        <v>1907</v>
      </c>
      <c r="C6132" s="149">
        <v>59020.355416749997</v>
      </c>
      <c r="D6132" s="127">
        <f t="shared" si="95"/>
        <v>59020.355416749997</v>
      </c>
      <c r="E6132" s="3"/>
    </row>
    <row r="6133" spans="1:5" ht="15.75" customHeight="1" x14ac:dyDescent="0.25">
      <c r="A6133" s="14"/>
      <c r="B6133" s="100" t="s">
        <v>1908</v>
      </c>
      <c r="C6133" s="149">
        <v>59020.355416749997</v>
      </c>
      <c r="D6133" s="127">
        <f t="shared" si="95"/>
        <v>59020.355416749997</v>
      </c>
      <c r="E6133" s="3"/>
    </row>
    <row r="6134" spans="1:5" ht="15.75" customHeight="1" x14ac:dyDescent="0.25">
      <c r="A6134" s="14"/>
      <c r="B6134" s="100" t="s">
        <v>1909</v>
      </c>
      <c r="C6134" s="149">
        <v>611727.18953710003</v>
      </c>
      <c r="D6134" s="127">
        <f t="shared" si="95"/>
        <v>611727.18953710003</v>
      </c>
      <c r="E6134" s="3"/>
    </row>
    <row r="6135" spans="1:5" ht="15.75" customHeight="1" x14ac:dyDescent="0.25">
      <c r="A6135" s="14"/>
      <c r="B6135" s="100" t="s">
        <v>1910</v>
      </c>
      <c r="C6135" s="149">
        <v>269616.77347605</v>
      </c>
      <c r="D6135" s="127">
        <f t="shared" si="95"/>
        <v>269616.77347605</v>
      </c>
      <c r="E6135" s="3"/>
    </row>
    <row r="6136" spans="1:5" ht="15.75" customHeight="1" x14ac:dyDescent="0.25">
      <c r="A6136" s="14"/>
      <c r="B6136" s="100" t="s">
        <v>1911</v>
      </c>
      <c r="C6136" s="149">
        <v>2982266.6974691497</v>
      </c>
      <c r="D6136" s="127">
        <f t="shared" si="95"/>
        <v>2982266.6974691497</v>
      </c>
      <c r="E6136" s="3"/>
    </row>
    <row r="6137" spans="1:5" ht="15.75" customHeight="1" x14ac:dyDescent="0.25">
      <c r="A6137" s="7" t="s">
        <v>0</v>
      </c>
      <c r="B6137" s="101" t="s">
        <v>488</v>
      </c>
      <c r="C6137" s="91" t="s">
        <v>4330</v>
      </c>
      <c r="D6137" s="126" t="s">
        <v>4331</v>
      </c>
      <c r="E6137" s="3"/>
    </row>
    <row r="6138" spans="1:5" ht="15.75" customHeight="1" x14ac:dyDescent="0.25">
      <c r="A6138" s="7"/>
      <c r="B6138" s="102" t="s">
        <v>3</v>
      </c>
      <c r="C6138" s="91"/>
      <c r="D6138" s="126"/>
      <c r="E6138" s="3"/>
    </row>
    <row r="6139" spans="1:5" ht="15.75" customHeight="1" x14ac:dyDescent="0.25">
      <c r="A6139" s="4">
        <v>11</v>
      </c>
      <c r="B6139" s="104" t="s">
        <v>1651</v>
      </c>
      <c r="C6139" s="91"/>
      <c r="D6139" s="126"/>
      <c r="E6139" s="3"/>
    </row>
    <row r="6140" spans="1:5" ht="15.75" customHeight="1" x14ac:dyDescent="0.25">
      <c r="A6140" s="15"/>
      <c r="B6140" s="100" t="s">
        <v>1913</v>
      </c>
      <c r="C6140" s="149">
        <v>403432.22935924999</v>
      </c>
      <c r="D6140" s="127">
        <f t="shared" si="95"/>
        <v>403432.22935924999</v>
      </c>
      <c r="E6140" s="3"/>
    </row>
    <row r="6141" spans="1:5" ht="15.75" customHeight="1" x14ac:dyDescent="0.25">
      <c r="A6141" s="15"/>
      <c r="B6141" s="100" t="s">
        <v>490</v>
      </c>
      <c r="C6141" s="149">
        <v>123002.48597455001</v>
      </c>
      <c r="D6141" s="127">
        <f t="shared" si="95"/>
        <v>123002.48597455001</v>
      </c>
      <c r="E6141" s="3"/>
    </row>
    <row r="6142" spans="1:5" ht="15.75" customHeight="1" x14ac:dyDescent="0.25">
      <c r="A6142" s="15"/>
      <c r="B6142" s="100" t="s">
        <v>1915</v>
      </c>
      <c r="C6142" s="149">
        <v>80336.614458099997</v>
      </c>
      <c r="D6142" s="127">
        <f t="shared" si="95"/>
        <v>80336.614458099997</v>
      </c>
      <c r="E6142" s="3"/>
    </row>
    <row r="6143" spans="1:5" ht="15.75" customHeight="1" x14ac:dyDescent="0.25">
      <c r="A6143" s="15"/>
      <c r="B6143" s="100" t="s">
        <v>2196</v>
      </c>
      <c r="C6143" s="149">
        <v>756026.19425060006</v>
      </c>
      <c r="D6143" s="127">
        <f t="shared" si="95"/>
        <v>756026.19425060006</v>
      </c>
      <c r="E6143" s="3"/>
    </row>
    <row r="6144" spans="1:5" ht="15.75" customHeight="1" x14ac:dyDescent="0.25">
      <c r="A6144" s="15"/>
      <c r="B6144" s="100" t="s">
        <v>493</v>
      </c>
      <c r="C6144" s="149">
        <v>463083.46286929998</v>
      </c>
      <c r="D6144" s="127">
        <f t="shared" si="95"/>
        <v>463083.46286929998</v>
      </c>
      <c r="E6144" s="3"/>
    </row>
    <row r="6145" spans="1:5" ht="15.75" customHeight="1" x14ac:dyDescent="0.25">
      <c r="A6145" s="15"/>
      <c r="B6145" s="100" t="s">
        <v>1916</v>
      </c>
      <c r="C6145" s="149">
        <v>487141.68310990004</v>
      </c>
      <c r="D6145" s="127">
        <f t="shared" si="95"/>
        <v>487141.68310990004</v>
      </c>
      <c r="E6145" s="3"/>
    </row>
    <row r="6146" spans="1:5" ht="15.75" customHeight="1" x14ac:dyDescent="0.25">
      <c r="A6146" s="15"/>
      <c r="B6146" s="100" t="s">
        <v>620</v>
      </c>
      <c r="C6146" s="149">
        <v>144927.16182034998</v>
      </c>
      <c r="D6146" s="127">
        <f t="shared" si="95"/>
        <v>144927.16182034998</v>
      </c>
      <c r="E6146" s="3"/>
    </row>
    <row r="6147" spans="1:5" ht="15.75" customHeight="1" x14ac:dyDescent="0.25">
      <c r="A6147" s="15"/>
      <c r="B6147" s="100" t="s">
        <v>1917</v>
      </c>
      <c r="C6147" s="149">
        <v>144927.16182034998</v>
      </c>
      <c r="D6147" s="127">
        <f t="shared" si="95"/>
        <v>144927.16182034998</v>
      </c>
      <c r="E6147" s="3"/>
    </row>
    <row r="6148" spans="1:5" ht="15.75" customHeight="1" x14ac:dyDescent="0.25">
      <c r="A6148" s="15"/>
      <c r="B6148" s="100" t="s">
        <v>1918</v>
      </c>
      <c r="C6148" s="149">
        <v>144927.16182034998</v>
      </c>
      <c r="D6148" s="127">
        <f t="shared" si="95"/>
        <v>144927.16182034998</v>
      </c>
      <c r="E6148" s="3"/>
    </row>
    <row r="6149" spans="1:5" ht="15.75" customHeight="1" x14ac:dyDescent="0.25">
      <c r="A6149" s="15"/>
      <c r="B6149" s="100" t="s">
        <v>1919</v>
      </c>
      <c r="C6149" s="149">
        <v>144927.16182034998</v>
      </c>
      <c r="D6149" s="127">
        <f t="shared" si="95"/>
        <v>144927.16182034998</v>
      </c>
      <c r="E6149" s="3"/>
    </row>
    <row r="6150" spans="1:5" ht="15.75" customHeight="1" x14ac:dyDescent="0.25">
      <c r="A6150" s="15"/>
      <c r="B6150" s="100" t="s">
        <v>1920</v>
      </c>
      <c r="C6150" s="149">
        <v>144927.16182034998</v>
      </c>
      <c r="D6150" s="127">
        <f t="shared" si="95"/>
        <v>144927.16182034998</v>
      </c>
      <c r="E6150" s="3"/>
    </row>
    <row r="6151" spans="1:5" ht="15.75" customHeight="1" x14ac:dyDescent="0.25">
      <c r="A6151" s="15"/>
      <c r="B6151" s="100" t="s">
        <v>1921</v>
      </c>
      <c r="C6151" s="149">
        <v>144927.16182034998</v>
      </c>
      <c r="D6151" s="127">
        <f t="shared" si="95"/>
        <v>144927.16182034998</v>
      </c>
      <c r="E6151" s="3"/>
    </row>
    <row r="6152" spans="1:5" ht="15.75" customHeight="1" x14ac:dyDescent="0.25">
      <c r="A6152" s="15"/>
      <c r="B6152" s="100" t="s">
        <v>1922</v>
      </c>
      <c r="C6152" s="149">
        <v>144927.16182034998</v>
      </c>
      <c r="D6152" s="127">
        <f t="shared" si="95"/>
        <v>144927.16182034998</v>
      </c>
      <c r="E6152" s="3"/>
    </row>
    <row r="6153" spans="1:5" ht="15.75" customHeight="1" x14ac:dyDescent="0.25">
      <c r="A6153" s="15"/>
      <c r="B6153" s="100" t="s">
        <v>1030</v>
      </c>
      <c r="C6153" s="149">
        <v>342356.8221164</v>
      </c>
      <c r="D6153" s="127">
        <f t="shared" si="95"/>
        <v>342356.8221164</v>
      </c>
      <c r="E6153" s="3"/>
    </row>
    <row r="6154" spans="1:5" ht="15.75" customHeight="1" x14ac:dyDescent="0.25">
      <c r="A6154" s="15"/>
      <c r="B6154" s="100" t="s">
        <v>1923</v>
      </c>
      <c r="C6154" s="149">
        <v>342356.8221164</v>
      </c>
      <c r="D6154" s="127">
        <f t="shared" si="95"/>
        <v>342356.8221164</v>
      </c>
      <c r="E6154" s="3"/>
    </row>
    <row r="6155" spans="1:5" ht="15.75" customHeight="1" x14ac:dyDescent="0.25">
      <c r="A6155" s="15"/>
      <c r="B6155" s="100" t="s">
        <v>1035</v>
      </c>
      <c r="C6155" s="149">
        <v>152191.42640064997</v>
      </c>
      <c r="D6155" s="127">
        <f t="shared" si="95"/>
        <v>152191.42640064997</v>
      </c>
      <c r="E6155" s="3"/>
    </row>
    <row r="6156" spans="1:5" ht="15.75" customHeight="1" x14ac:dyDescent="0.25">
      <c r="A6156" s="15"/>
      <c r="B6156" s="100" t="s">
        <v>499</v>
      </c>
      <c r="C6156" s="149">
        <v>670583.15720304998</v>
      </c>
      <c r="D6156" s="127">
        <f t="shared" si="95"/>
        <v>670583.15720304998</v>
      </c>
      <c r="E6156" s="3"/>
    </row>
    <row r="6157" spans="1:5" ht="15.75" customHeight="1" x14ac:dyDescent="0.25">
      <c r="A6157" s="15"/>
      <c r="B6157" s="100" t="s">
        <v>1036</v>
      </c>
      <c r="C6157" s="149">
        <v>354044.86550160003</v>
      </c>
      <c r="D6157" s="127">
        <f t="shared" si="95"/>
        <v>354044.86550160003</v>
      </c>
      <c r="E6157" s="3"/>
    </row>
    <row r="6158" spans="1:5" ht="15.75" customHeight="1" x14ac:dyDescent="0.25">
      <c r="A6158" s="15"/>
      <c r="B6158" s="100" t="s">
        <v>744</v>
      </c>
      <c r="C6158" s="149">
        <v>403432.22935924999</v>
      </c>
      <c r="D6158" s="127">
        <f t="shared" si="95"/>
        <v>403432.22935924999</v>
      </c>
      <c r="E6158" s="3"/>
    </row>
    <row r="6159" spans="1:5" ht="15.75" customHeight="1" x14ac:dyDescent="0.25">
      <c r="A6159" s="15"/>
      <c r="B6159" s="100" t="s">
        <v>500</v>
      </c>
      <c r="C6159" s="149">
        <v>403432.22935924999</v>
      </c>
      <c r="D6159" s="127">
        <f t="shared" ref="D6159:D6222" si="96">C6159</f>
        <v>403432.22935924999</v>
      </c>
      <c r="E6159" s="3"/>
    </row>
    <row r="6160" spans="1:5" ht="15.75" customHeight="1" x14ac:dyDescent="0.25">
      <c r="A6160" s="15"/>
      <c r="B6160" s="100" t="s">
        <v>1925</v>
      </c>
      <c r="C6160" s="149">
        <v>318271.87021630001</v>
      </c>
      <c r="D6160" s="127">
        <f t="shared" si="96"/>
        <v>318271.87021630001</v>
      </c>
      <c r="E6160" s="3"/>
    </row>
    <row r="6161" spans="1:5" ht="15.75" customHeight="1" x14ac:dyDescent="0.25">
      <c r="A6161" s="15"/>
      <c r="B6161" s="100" t="s">
        <v>1926</v>
      </c>
      <c r="C6161" s="149">
        <v>318271.87021630001</v>
      </c>
      <c r="D6161" s="127">
        <f t="shared" si="96"/>
        <v>318271.87021630001</v>
      </c>
      <c r="E6161" s="3"/>
    </row>
    <row r="6162" spans="1:5" ht="15.75" customHeight="1" x14ac:dyDescent="0.25">
      <c r="A6162" s="15"/>
      <c r="B6162" s="100" t="s">
        <v>2197</v>
      </c>
      <c r="C6162" s="149">
        <v>318271.87021630001</v>
      </c>
      <c r="D6162" s="127">
        <f t="shared" si="96"/>
        <v>318271.87021630001</v>
      </c>
      <c r="E6162" s="3"/>
    </row>
    <row r="6163" spans="1:5" ht="15.75" customHeight="1" x14ac:dyDescent="0.25">
      <c r="A6163" s="15"/>
      <c r="B6163" s="100" t="s">
        <v>2198</v>
      </c>
      <c r="C6163" s="149">
        <v>318271.87021630001</v>
      </c>
      <c r="D6163" s="127">
        <f t="shared" si="96"/>
        <v>318271.87021630001</v>
      </c>
      <c r="E6163" s="3"/>
    </row>
    <row r="6164" spans="1:5" ht="15.75" customHeight="1" x14ac:dyDescent="0.25">
      <c r="A6164" s="15"/>
      <c r="B6164" s="100" t="s">
        <v>2199</v>
      </c>
      <c r="C6164" s="149">
        <v>318271.87021630001</v>
      </c>
      <c r="D6164" s="127">
        <f t="shared" si="96"/>
        <v>318271.87021630001</v>
      </c>
      <c r="E6164" s="3"/>
    </row>
    <row r="6165" spans="1:5" ht="15.75" customHeight="1" x14ac:dyDescent="0.25">
      <c r="A6165" s="15"/>
      <c r="B6165" s="100" t="s">
        <v>2200</v>
      </c>
      <c r="C6165" s="149">
        <v>318271.87021630001</v>
      </c>
      <c r="D6165" s="127">
        <f t="shared" si="96"/>
        <v>318271.87021630001</v>
      </c>
      <c r="E6165" s="3"/>
    </row>
    <row r="6166" spans="1:5" ht="15.75" customHeight="1" x14ac:dyDescent="0.25">
      <c r="A6166" s="15"/>
      <c r="B6166" s="100" t="s">
        <v>501</v>
      </c>
      <c r="C6166" s="149">
        <v>695431.51693014998</v>
      </c>
      <c r="D6166" s="127">
        <f t="shared" si="96"/>
        <v>695431.51693014998</v>
      </c>
      <c r="E6166" s="3"/>
    </row>
    <row r="6167" spans="1:5" ht="15.75" customHeight="1" x14ac:dyDescent="0.25">
      <c r="A6167" s="15"/>
      <c r="B6167" s="100" t="s">
        <v>502</v>
      </c>
      <c r="C6167" s="149">
        <v>487141.68310990004</v>
      </c>
      <c r="D6167" s="127">
        <f t="shared" si="96"/>
        <v>487141.68310990004</v>
      </c>
      <c r="E6167" s="3"/>
    </row>
    <row r="6168" spans="1:5" ht="15.75" customHeight="1" x14ac:dyDescent="0.25">
      <c r="A6168" s="15"/>
      <c r="B6168" s="100" t="s">
        <v>1927</v>
      </c>
      <c r="C6168" s="149">
        <v>116420.86039675001</v>
      </c>
      <c r="D6168" s="127">
        <f t="shared" si="96"/>
        <v>116420.86039675001</v>
      </c>
      <c r="E6168" s="3"/>
    </row>
    <row r="6169" spans="1:5" ht="15.75" customHeight="1" x14ac:dyDescent="0.25">
      <c r="A6169" s="15"/>
      <c r="B6169" s="100" t="s">
        <v>2052</v>
      </c>
      <c r="C6169" s="149">
        <v>622477.16550110001</v>
      </c>
      <c r="D6169" s="127">
        <f t="shared" si="96"/>
        <v>622477.16550110001</v>
      </c>
      <c r="E6169" s="3"/>
    </row>
    <row r="6170" spans="1:5" ht="15.75" customHeight="1" x14ac:dyDescent="0.25">
      <c r="A6170" s="15"/>
      <c r="B6170" s="100" t="s">
        <v>1930</v>
      </c>
      <c r="C6170" s="149">
        <v>573089.80164345005</v>
      </c>
      <c r="D6170" s="127">
        <f t="shared" si="96"/>
        <v>573089.80164345005</v>
      </c>
      <c r="E6170" s="3"/>
    </row>
    <row r="6171" spans="1:5" ht="15.75" customHeight="1" x14ac:dyDescent="0.25">
      <c r="A6171" s="15"/>
      <c r="B6171" s="100" t="s">
        <v>1041</v>
      </c>
      <c r="C6171" s="149">
        <v>128007.40955275</v>
      </c>
      <c r="D6171" s="127">
        <f t="shared" si="96"/>
        <v>128007.40955275</v>
      </c>
      <c r="E6171" s="3"/>
    </row>
    <row r="6172" spans="1:5" ht="15.75" customHeight="1" x14ac:dyDescent="0.25">
      <c r="A6172" s="15"/>
      <c r="B6172" s="100" t="s">
        <v>509</v>
      </c>
      <c r="C6172" s="149">
        <v>195166.69791709998</v>
      </c>
      <c r="D6172" s="127">
        <f t="shared" si="96"/>
        <v>195166.69791709998</v>
      </c>
      <c r="E6172" s="3"/>
    </row>
    <row r="6173" spans="1:5" ht="15.75" customHeight="1" x14ac:dyDescent="0.25">
      <c r="A6173" s="15"/>
      <c r="B6173" s="100" t="s">
        <v>510</v>
      </c>
      <c r="C6173" s="149">
        <v>195166.69791709998</v>
      </c>
      <c r="D6173" s="127">
        <f t="shared" si="96"/>
        <v>195166.69791709998</v>
      </c>
      <c r="E6173" s="3"/>
    </row>
    <row r="6174" spans="1:5" ht="15.75" customHeight="1" x14ac:dyDescent="0.25">
      <c r="A6174" s="15"/>
      <c r="B6174" s="100" t="s">
        <v>511</v>
      </c>
      <c r="C6174" s="149">
        <v>318271.87021630001</v>
      </c>
      <c r="D6174" s="127">
        <f t="shared" si="96"/>
        <v>318271.87021630001</v>
      </c>
      <c r="E6174" s="3"/>
    </row>
    <row r="6175" spans="1:5" ht="15.75" customHeight="1" x14ac:dyDescent="0.25">
      <c r="A6175" s="15"/>
      <c r="B6175" s="100" t="s">
        <v>512</v>
      </c>
      <c r="C6175" s="149">
        <v>268601.83323609998</v>
      </c>
      <c r="D6175" s="127">
        <f t="shared" si="96"/>
        <v>268601.83323609998</v>
      </c>
      <c r="E6175" s="3"/>
    </row>
    <row r="6176" spans="1:5" ht="15.75" customHeight="1" x14ac:dyDescent="0.25">
      <c r="A6176" s="15"/>
      <c r="B6176" s="100" t="s">
        <v>2201</v>
      </c>
      <c r="C6176" s="149">
        <v>318271.87021630001</v>
      </c>
      <c r="D6176" s="127">
        <f t="shared" si="96"/>
        <v>318271.87021630001</v>
      </c>
      <c r="E6176" s="3"/>
    </row>
    <row r="6177" spans="1:5" ht="15.75" customHeight="1" x14ac:dyDescent="0.25">
      <c r="A6177" s="15"/>
      <c r="B6177" s="100" t="s">
        <v>514</v>
      </c>
      <c r="C6177" s="149">
        <v>263468.6837692</v>
      </c>
      <c r="D6177" s="127">
        <f t="shared" si="96"/>
        <v>263468.6837692</v>
      </c>
      <c r="E6177" s="3"/>
    </row>
    <row r="6178" spans="1:5" ht="15.75" customHeight="1" x14ac:dyDescent="0.25">
      <c r="A6178" s="15"/>
      <c r="B6178" s="100" t="s">
        <v>348</v>
      </c>
      <c r="C6178" s="149">
        <v>112814.49789155001</v>
      </c>
      <c r="D6178" s="127">
        <f t="shared" si="96"/>
        <v>112814.49789155001</v>
      </c>
      <c r="E6178" s="3"/>
    </row>
    <row r="6179" spans="1:5" ht="15.75" customHeight="1" x14ac:dyDescent="0.25">
      <c r="A6179" s="15"/>
      <c r="B6179" s="100" t="s">
        <v>24</v>
      </c>
      <c r="C6179" s="149">
        <v>1073354.6206564999</v>
      </c>
      <c r="D6179" s="127">
        <f t="shared" si="96"/>
        <v>1073354.6206564999</v>
      </c>
      <c r="E6179" s="3"/>
    </row>
    <row r="6180" spans="1:5" ht="15.75" customHeight="1" x14ac:dyDescent="0.25">
      <c r="A6180" s="15"/>
      <c r="B6180" s="100" t="s">
        <v>25</v>
      </c>
      <c r="C6180" s="149">
        <v>633826.72582319996</v>
      </c>
      <c r="D6180" s="127">
        <f t="shared" si="96"/>
        <v>633826.72582319996</v>
      </c>
      <c r="E6180" s="3"/>
    </row>
    <row r="6181" spans="1:5" ht="15.75" customHeight="1" x14ac:dyDescent="0.25">
      <c r="A6181" s="15"/>
      <c r="B6181" s="100" t="s">
        <v>26</v>
      </c>
      <c r="C6181" s="149">
        <v>498996.32970004994</v>
      </c>
      <c r="D6181" s="127">
        <f t="shared" si="96"/>
        <v>498996.32970004994</v>
      </c>
      <c r="E6181" s="3"/>
    </row>
    <row r="6182" spans="1:5" ht="15.75" customHeight="1" x14ac:dyDescent="0.25">
      <c r="A6182" s="15"/>
      <c r="B6182" s="100" t="s">
        <v>27</v>
      </c>
      <c r="C6182" s="149">
        <v>378103.09052424994</v>
      </c>
      <c r="D6182" s="127">
        <f t="shared" si="96"/>
        <v>378103.09052424994</v>
      </c>
      <c r="E6182" s="3"/>
    </row>
    <row r="6183" spans="1:5" ht="15.75" customHeight="1" x14ac:dyDescent="0.25">
      <c r="A6183" s="15"/>
      <c r="B6183" s="100" t="s">
        <v>517</v>
      </c>
      <c r="C6183" s="149">
        <v>318271.87021630001</v>
      </c>
      <c r="D6183" s="127">
        <f t="shared" si="96"/>
        <v>318271.87021630001</v>
      </c>
      <c r="E6183" s="3"/>
    </row>
    <row r="6184" spans="1:5" ht="15.75" customHeight="1" x14ac:dyDescent="0.25">
      <c r="A6184" s="15"/>
      <c r="B6184" s="100" t="s">
        <v>2202</v>
      </c>
      <c r="C6184" s="149">
        <v>318271.87021630001</v>
      </c>
      <c r="D6184" s="127">
        <f t="shared" si="96"/>
        <v>318271.87021630001</v>
      </c>
      <c r="E6184" s="3"/>
    </row>
    <row r="6185" spans="1:5" ht="15.75" customHeight="1" x14ac:dyDescent="0.25">
      <c r="A6185" s="15"/>
      <c r="B6185" s="100" t="s">
        <v>2203</v>
      </c>
      <c r="C6185" s="149">
        <v>256408.70836490003</v>
      </c>
      <c r="D6185" s="127">
        <f t="shared" si="96"/>
        <v>256408.70836490003</v>
      </c>
      <c r="E6185" s="3"/>
    </row>
    <row r="6186" spans="1:5" ht="15.75" customHeight="1" x14ac:dyDescent="0.25">
      <c r="A6186" s="15"/>
      <c r="B6186" s="100" t="s">
        <v>353</v>
      </c>
      <c r="C6186" s="149">
        <v>64681.774530099996</v>
      </c>
      <c r="D6186" s="127">
        <f t="shared" si="96"/>
        <v>64681.774530099996</v>
      </c>
      <c r="E6186" s="3"/>
    </row>
    <row r="6187" spans="1:5" ht="15.75" customHeight="1" x14ac:dyDescent="0.25">
      <c r="A6187" s="15"/>
      <c r="B6187" s="100" t="s">
        <v>748</v>
      </c>
      <c r="C6187" s="149">
        <v>64681.774530099996</v>
      </c>
      <c r="D6187" s="127">
        <f t="shared" si="96"/>
        <v>64681.774530099996</v>
      </c>
      <c r="E6187" s="3"/>
    </row>
    <row r="6188" spans="1:5" ht="15.75" customHeight="1" x14ac:dyDescent="0.25">
      <c r="A6188" s="15"/>
      <c r="B6188" s="100" t="s">
        <v>749</v>
      </c>
      <c r="C6188" s="149">
        <v>390153.40903630003</v>
      </c>
      <c r="D6188" s="127">
        <f t="shared" si="96"/>
        <v>390153.40903630003</v>
      </c>
      <c r="E6188" s="3"/>
    </row>
    <row r="6189" spans="1:5" ht="15.75" customHeight="1" x14ac:dyDescent="0.25">
      <c r="A6189" s="15"/>
      <c r="B6189" s="100" t="s">
        <v>521</v>
      </c>
      <c r="C6189" s="149">
        <v>277338.91592680005</v>
      </c>
      <c r="D6189" s="127">
        <f t="shared" si="96"/>
        <v>277338.91592680005</v>
      </c>
      <c r="E6189" s="3"/>
    </row>
    <row r="6190" spans="1:5" ht="15.75" customHeight="1" x14ac:dyDescent="0.25">
      <c r="A6190" s="15"/>
      <c r="B6190" s="100" t="s">
        <v>1935</v>
      </c>
      <c r="C6190" s="149">
        <v>277338.91592680005</v>
      </c>
      <c r="D6190" s="127">
        <f t="shared" si="96"/>
        <v>277338.91592680005</v>
      </c>
      <c r="E6190" s="3"/>
    </row>
    <row r="6191" spans="1:5" ht="15.75" customHeight="1" x14ac:dyDescent="0.25">
      <c r="A6191" s="15"/>
      <c r="B6191" s="100" t="s">
        <v>1937</v>
      </c>
      <c r="C6191" s="149">
        <v>277338.91592680005</v>
      </c>
      <c r="D6191" s="127">
        <f t="shared" si="96"/>
        <v>277338.91592680005</v>
      </c>
      <c r="E6191" s="3"/>
    </row>
    <row r="6192" spans="1:5" ht="15.75" customHeight="1" x14ac:dyDescent="0.25">
      <c r="A6192" s="15"/>
      <c r="B6192" s="100" t="s">
        <v>523</v>
      </c>
      <c r="C6192" s="149">
        <v>277338.91592680005</v>
      </c>
      <c r="D6192" s="127">
        <f t="shared" si="96"/>
        <v>277338.91592680005</v>
      </c>
      <c r="E6192" s="3"/>
    </row>
    <row r="6193" spans="1:5" ht="15.75" customHeight="1" x14ac:dyDescent="0.25">
      <c r="A6193" s="15"/>
      <c r="B6193" s="100" t="s">
        <v>1938</v>
      </c>
      <c r="C6193" s="149">
        <v>277338.91592680005</v>
      </c>
      <c r="D6193" s="127">
        <f t="shared" si="96"/>
        <v>277338.91592680005</v>
      </c>
      <c r="E6193" s="3"/>
    </row>
    <row r="6194" spans="1:5" ht="15.75" customHeight="1" x14ac:dyDescent="0.25">
      <c r="A6194" s="15"/>
      <c r="B6194" s="100" t="s">
        <v>1939</v>
      </c>
      <c r="C6194" s="149">
        <v>277338.91592680005</v>
      </c>
      <c r="D6194" s="127">
        <f t="shared" si="96"/>
        <v>277338.91592680005</v>
      </c>
      <c r="E6194" s="3"/>
    </row>
    <row r="6195" spans="1:5" ht="15.75" customHeight="1" x14ac:dyDescent="0.25">
      <c r="A6195" s="15"/>
      <c r="B6195" s="100" t="s">
        <v>1940</v>
      </c>
      <c r="C6195" s="149">
        <v>277338.91592680005</v>
      </c>
      <c r="D6195" s="127">
        <f t="shared" si="96"/>
        <v>277338.91592680005</v>
      </c>
      <c r="E6195" s="3"/>
    </row>
    <row r="6196" spans="1:5" ht="15.75" customHeight="1" x14ac:dyDescent="0.25">
      <c r="A6196" s="15"/>
      <c r="B6196" s="100" t="s">
        <v>2054</v>
      </c>
      <c r="C6196" s="149">
        <v>277338.91592680005</v>
      </c>
      <c r="D6196" s="127">
        <f t="shared" si="96"/>
        <v>277338.91592680005</v>
      </c>
      <c r="E6196" s="3"/>
    </row>
    <row r="6197" spans="1:5" ht="15.75" customHeight="1" x14ac:dyDescent="0.25">
      <c r="A6197" s="15"/>
      <c r="B6197" s="100" t="s">
        <v>525</v>
      </c>
      <c r="C6197" s="149">
        <v>1067721.1382792501</v>
      </c>
      <c r="D6197" s="127">
        <f t="shared" si="96"/>
        <v>1067721.1382792501</v>
      </c>
      <c r="E6197" s="3"/>
    </row>
    <row r="6198" spans="1:5" ht="15.75" customHeight="1" x14ac:dyDescent="0.25">
      <c r="A6198" s="15"/>
      <c r="B6198" s="100" t="s">
        <v>1942</v>
      </c>
      <c r="C6198" s="149">
        <v>609768.50558260002</v>
      </c>
      <c r="D6198" s="127">
        <f t="shared" si="96"/>
        <v>609768.50558260002</v>
      </c>
      <c r="E6198" s="3"/>
    </row>
    <row r="6199" spans="1:5" ht="15.75" customHeight="1" x14ac:dyDescent="0.25">
      <c r="A6199" s="15"/>
      <c r="B6199" s="100" t="s">
        <v>1530</v>
      </c>
      <c r="C6199" s="149">
        <v>609768.50558260002</v>
      </c>
      <c r="D6199" s="127">
        <f t="shared" si="96"/>
        <v>609768.50558260002</v>
      </c>
      <c r="E6199" s="3"/>
    </row>
    <row r="6200" spans="1:5" ht="15.75" customHeight="1" x14ac:dyDescent="0.25">
      <c r="A6200" s="15"/>
      <c r="B6200" s="100" t="s">
        <v>1064</v>
      </c>
      <c r="C6200" s="149">
        <v>609768.50558260002</v>
      </c>
      <c r="D6200" s="127">
        <f t="shared" si="96"/>
        <v>609768.50558260002</v>
      </c>
      <c r="E6200" s="3"/>
    </row>
    <row r="6201" spans="1:5" ht="15.75" customHeight="1" x14ac:dyDescent="0.25">
      <c r="A6201" s="15"/>
      <c r="B6201" s="100" t="s">
        <v>527</v>
      </c>
      <c r="C6201" s="149">
        <v>609768.50558260002</v>
      </c>
      <c r="D6201" s="127">
        <f t="shared" si="96"/>
        <v>609768.50558260002</v>
      </c>
      <c r="E6201" s="3"/>
    </row>
    <row r="6202" spans="1:5" ht="15.75" customHeight="1" x14ac:dyDescent="0.25">
      <c r="A6202" s="15"/>
      <c r="B6202" s="100" t="s">
        <v>529</v>
      </c>
      <c r="C6202" s="149">
        <v>345118.75315645</v>
      </c>
      <c r="D6202" s="127">
        <f t="shared" si="96"/>
        <v>345118.75315645</v>
      </c>
      <c r="E6202" s="3"/>
    </row>
    <row r="6203" spans="1:5" ht="15.75" customHeight="1" x14ac:dyDescent="0.25">
      <c r="A6203" s="15"/>
      <c r="B6203" s="100" t="s">
        <v>1067</v>
      </c>
      <c r="C6203" s="149">
        <v>182110.94724550002</v>
      </c>
      <c r="D6203" s="127">
        <f t="shared" si="96"/>
        <v>182110.94724550002</v>
      </c>
      <c r="E6203" s="3"/>
    </row>
    <row r="6204" spans="1:5" ht="15.75" customHeight="1" x14ac:dyDescent="0.25">
      <c r="A6204" s="15"/>
      <c r="B6204" s="100" t="s">
        <v>1945</v>
      </c>
      <c r="C6204" s="149">
        <v>486289.51565284998</v>
      </c>
      <c r="D6204" s="127">
        <f t="shared" si="96"/>
        <v>486289.51565284998</v>
      </c>
      <c r="E6204" s="3"/>
    </row>
    <row r="6205" spans="1:5" ht="15.75" customHeight="1" x14ac:dyDescent="0.25">
      <c r="A6205" s="15"/>
      <c r="B6205" s="100" t="s">
        <v>530</v>
      </c>
      <c r="C6205" s="149">
        <v>58996.0578207</v>
      </c>
      <c r="D6205" s="127">
        <f t="shared" si="96"/>
        <v>58996.0578207</v>
      </c>
      <c r="E6205" s="3"/>
    </row>
    <row r="6206" spans="1:5" ht="15.75" customHeight="1" x14ac:dyDescent="0.25">
      <c r="A6206" s="15"/>
      <c r="B6206" s="100" t="s">
        <v>2055</v>
      </c>
      <c r="C6206" s="149">
        <v>58996.0578207</v>
      </c>
      <c r="D6206" s="127">
        <f t="shared" si="96"/>
        <v>58996.0578207</v>
      </c>
      <c r="E6206" s="3"/>
    </row>
    <row r="6207" spans="1:5" ht="15.75" customHeight="1" x14ac:dyDescent="0.25">
      <c r="A6207" s="15"/>
      <c r="B6207" s="100" t="s">
        <v>2056</v>
      </c>
      <c r="C6207" s="149">
        <v>58996.0578207</v>
      </c>
      <c r="D6207" s="127">
        <f t="shared" si="96"/>
        <v>58996.0578207</v>
      </c>
      <c r="E6207" s="3"/>
    </row>
    <row r="6208" spans="1:5" ht="15.75" customHeight="1" x14ac:dyDescent="0.25">
      <c r="A6208" s="15"/>
      <c r="B6208" s="100" t="s">
        <v>2057</v>
      </c>
      <c r="C6208" s="149">
        <v>58979.048068850003</v>
      </c>
      <c r="D6208" s="127">
        <f t="shared" si="96"/>
        <v>58979.048068850003</v>
      </c>
      <c r="E6208" s="3"/>
    </row>
    <row r="6209" spans="1:5" ht="15.75" customHeight="1" x14ac:dyDescent="0.25">
      <c r="A6209" s="43"/>
      <c r="B6209" s="35" t="s">
        <v>2204</v>
      </c>
      <c r="C6209" s="93"/>
      <c r="D6209" s="93"/>
      <c r="E6209" s="3"/>
    </row>
    <row r="6210" spans="1:5" ht="15.75" customHeight="1" x14ac:dyDescent="0.25">
      <c r="A6210" s="7" t="s">
        <v>0</v>
      </c>
      <c r="B6210" s="101" t="s">
        <v>1</v>
      </c>
      <c r="C6210" s="91" t="s">
        <v>4330</v>
      </c>
      <c r="D6210" s="126" t="s">
        <v>4331</v>
      </c>
      <c r="E6210" s="3"/>
    </row>
    <row r="6211" spans="1:5" ht="15.75" customHeight="1" x14ac:dyDescent="0.25">
      <c r="A6211" s="7"/>
      <c r="B6211" s="43" t="s">
        <v>3</v>
      </c>
      <c r="C6211" s="91"/>
      <c r="D6211" s="126"/>
      <c r="E6211" s="3"/>
    </row>
    <row r="6212" spans="1:5" ht="15.75" customHeight="1" x14ac:dyDescent="0.25">
      <c r="A6212" s="13">
        <v>1</v>
      </c>
      <c r="B6212" s="102" t="s">
        <v>4</v>
      </c>
      <c r="C6212" s="91"/>
      <c r="D6212" s="126"/>
      <c r="E6212" s="3"/>
    </row>
    <row r="6213" spans="1:5" ht="15.75" customHeight="1" x14ac:dyDescent="0.25">
      <c r="A6213" s="14"/>
      <c r="B6213" s="103" t="s">
        <v>78</v>
      </c>
      <c r="C6213" s="149">
        <v>71465.400046950002</v>
      </c>
      <c r="D6213" s="127">
        <f t="shared" si="96"/>
        <v>71465.400046950002</v>
      </c>
      <c r="E6213" s="3"/>
    </row>
    <row r="6214" spans="1:5" ht="15.75" customHeight="1" x14ac:dyDescent="0.25">
      <c r="A6214" s="14"/>
      <c r="B6214" s="103" t="s">
        <v>79</v>
      </c>
      <c r="C6214" s="149">
        <v>71465.400046950002</v>
      </c>
      <c r="D6214" s="127">
        <f t="shared" si="96"/>
        <v>71465.400046950002</v>
      </c>
      <c r="E6214" s="3"/>
    </row>
    <row r="6215" spans="1:5" ht="15.75" customHeight="1" x14ac:dyDescent="0.25">
      <c r="A6215" s="14"/>
      <c r="B6215" s="103" t="s">
        <v>80</v>
      </c>
      <c r="C6215" s="149">
        <v>71465.400046950002</v>
      </c>
      <c r="D6215" s="127">
        <f t="shared" si="96"/>
        <v>71465.400046950002</v>
      </c>
      <c r="E6215" s="3"/>
    </row>
    <row r="6216" spans="1:5" ht="15.75" customHeight="1" x14ac:dyDescent="0.25">
      <c r="A6216" s="14"/>
      <c r="B6216" s="103" t="s">
        <v>81</v>
      </c>
      <c r="C6216" s="149">
        <v>71465.400046950002</v>
      </c>
      <c r="D6216" s="127">
        <f t="shared" si="96"/>
        <v>71465.400046950002</v>
      </c>
      <c r="E6216" s="3"/>
    </row>
    <row r="6217" spans="1:5" ht="15.75" customHeight="1" x14ac:dyDescent="0.25">
      <c r="A6217" s="14"/>
      <c r="B6217" s="103" t="s">
        <v>82</v>
      </c>
      <c r="C6217" s="149">
        <v>245475.08733475002</v>
      </c>
      <c r="D6217" s="127">
        <f t="shared" si="96"/>
        <v>245475.08733475002</v>
      </c>
      <c r="E6217" s="3"/>
    </row>
    <row r="6218" spans="1:5" ht="15.75" customHeight="1" x14ac:dyDescent="0.25">
      <c r="A6218" s="14"/>
      <c r="B6218" s="103" t="s">
        <v>83</v>
      </c>
      <c r="C6218" s="149">
        <v>332902.37317609997</v>
      </c>
      <c r="D6218" s="127">
        <f t="shared" si="96"/>
        <v>332902.37317609997</v>
      </c>
      <c r="E6218" s="3"/>
    </row>
    <row r="6219" spans="1:5" ht="15.75" customHeight="1" x14ac:dyDescent="0.25">
      <c r="A6219" s="14"/>
      <c r="B6219" s="103" t="s">
        <v>84</v>
      </c>
      <c r="C6219" s="149">
        <v>123001.88821830001</v>
      </c>
      <c r="D6219" s="127">
        <f t="shared" si="96"/>
        <v>123001.88821830001</v>
      </c>
      <c r="E6219" s="3"/>
    </row>
    <row r="6220" spans="1:5" ht="15.75" customHeight="1" x14ac:dyDescent="0.25">
      <c r="A6220" s="14"/>
      <c r="B6220" s="103" t="s">
        <v>85</v>
      </c>
      <c r="C6220" s="149">
        <v>752949.35428894986</v>
      </c>
      <c r="D6220" s="127">
        <f t="shared" si="96"/>
        <v>752949.35428894986</v>
      </c>
      <c r="E6220" s="3"/>
    </row>
    <row r="6221" spans="1:5" ht="15.75" customHeight="1" x14ac:dyDescent="0.25">
      <c r="A6221" s="14"/>
      <c r="B6221" s="103" t="s">
        <v>86</v>
      </c>
      <c r="C6221" s="149">
        <v>229304.7458338</v>
      </c>
      <c r="D6221" s="127">
        <f t="shared" si="96"/>
        <v>229304.7458338</v>
      </c>
      <c r="E6221" s="3"/>
    </row>
    <row r="6222" spans="1:5" ht="15.75" customHeight="1" x14ac:dyDescent="0.25">
      <c r="A6222" s="14"/>
      <c r="B6222" s="103" t="s">
        <v>87</v>
      </c>
      <c r="C6222" s="149">
        <v>361194.48521519999</v>
      </c>
      <c r="D6222" s="127">
        <f t="shared" si="96"/>
        <v>361194.48521519999</v>
      </c>
      <c r="E6222" s="3"/>
    </row>
    <row r="6223" spans="1:5" ht="15.75" customHeight="1" x14ac:dyDescent="0.25">
      <c r="A6223" s="14"/>
      <c r="B6223" s="103" t="s">
        <v>88</v>
      </c>
      <c r="C6223" s="149">
        <v>679413.18381754996</v>
      </c>
      <c r="D6223" s="127">
        <f t="shared" ref="D6223:D6286" si="97">C6223</f>
        <v>679413.18381754996</v>
      </c>
      <c r="E6223" s="3"/>
    </row>
    <row r="6224" spans="1:5" ht="15.75" customHeight="1" x14ac:dyDescent="0.25">
      <c r="A6224" s="14"/>
      <c r="B6224" s="103" t="s">
        <v>89</v>
      </c>
      <c r="C6224" s="149">
        <v>558561.95973304997</v>
      </c>
      <c r="D6224" s="127">
        <f t="shared" si="97"/>
        <v>558561.95973304997</v>
      </c>
      <c r="E6224" s="3"/>
    </row>
    <row r="6225" spans="1:5" ht="15.75" customHeight="1" x14ac:dyDescent="0.25">
      <c r="A6225" s="14"/>
      <c r="B6225" s="103" t="s">
        <v>90</v>
      </c>
      <c r="C6225" s="149">
        <v>209762.81315535001</v>
      </c>
      <c r="D6225" s="127">
        <f t="shared" si="97"/>
        <v>209762.81315535001</v>
      </c>
      <c r="E6225" s="3"/>
    </row>
    <row r="6226" spans="1:5" ht="15.75" customHeight="1" x14ac:dyDescent="0.25">
      <c r="A6226" s="14"/>
      <c r="B6226" s="103" t="s">
        <v>91</v>
      </c>
      <c r="C6226" s="149">
        <v>451587.81570174999</v>
      </c>
      <c r="D6226" s="127">
        <f t="shared" si="97"/>
        <v>451587.81570174999</v>
      </c>
      <c r="E6226" s="3"/>
    </row>
    <row r="6227" spans="1:5" ht="15.75" customHeight="1" x14ac:dyDescent="0.25">
      <c r="A6227" s="14"/>
      <c r="B6227" s="103" t="s">
        <v>92</v>
      </c>
      <c r="C6227" s="149">
        <v>489369.8560750999</v>
      </c>
      <c r="D6227" s="127">
        <f t="shared" si="97"/>
        <v>489369.8560750999</v>
      </c>
      <c r="E6227" s="3"/>
    </row>
    <row r="6228" spans="1:5" ht="15.75" customHeight="1" x14ac:dyDescent="0.25">
      <c r="A6228" s="14"/>
      <c r="B6228" s="103" t="s">
        <v>93</v>
      </c>
      <c r="C6228" s="149">
        <v>493131.43435920001</v>
      </c>
      <c r="D6228" s="127">
        <f t="shared" si="97"/>
        <v>493131.43435920001</v>
      </c>
      <c r="E6228" s="3"/>
    </row>
    <row r="6229" spans="1:5" ht="15.75" customHeight="1" x14ac:dyDescent="0.25">
      <c r="A6229" s="14"/>
      <c r="B6229" s="103" t="s">
        <v>94</v>
      </c>
      <c r="C6229" s="149">
        <v>361027.38125999999</v>
      </c>
      <c r="D6229" s="127">
        <f t="shared" si="97"/>
        <v>361027.38125999999</v>
      </c>
      <c r="E6229" s="3"/>
    </row>
    <row r="6230" spans="1:5" ht="15.75" customHeight="1" x14ac:dyDescent="0.25">
      <c r="A6230" s="14"/>
      <c r="B6230" s="103" t="s">
        <v>95</v>
      </c>
      <c r="C6230" s="149">
        <v>679413.18381754996</v>
      </c>
      <c r="D6230" s="127">
        <f t="shared" si="97"/>
        <v>679413.18381754996</v>
      </c>
      <c r="E6230" s="3"/>
    </row>
    <row r="6231" spans="1:5" ht="15.75" customHeight="1" x14ac:dyDescent="0.25">
      <c r="A6231" s="14"/>
      <c r="B6231" s="103" t="s">
        <v>96</v>
      </c>
      <c r="C6231" s="149">
        <v>709817.42759654997</v>
      </c>
      <c r="D6231" s="127">
        <f t="shared" si="97"/>
        <v>709817.42759654997</v>
      </c>
      <c r="E6231" s="3"/>
    </row>
    <row r="6232" spans="1:5" ht="15.75" customHeight="1" x14ac:dyDescent="0.25">
      <c r="A6232" s="14"/>
      <c r="B6232" s="103" t="s">
        <v>97</v>
      </c>
      <c r="C6232" s="149">
        <v>709817.42759654997</v>
      </c>
      <c r="D6232" s="127">
        <f t="shared" si="97"/>
        <v>709817.42759654997</v>
      </c>
      <c r="E6232" s="3"/>
    </row>
    <row r="6233" spans="1:5" ht="15.75" customHeight="1" x14ac:dyDescent="0.25">
      <c r="A6233" s="14"/>
      <c r="B6233" s="103" t="s">
        <v>98</v>
      </c>
      <c r="C6233" s="149">
        <v>339378.63584624999</v>
      </c>
      <c r="D6233" s="127">
        <f t="shared" si="97"/>
        <v>339378.63584624999</v>
      </c>
      <c r="E6233" s="3"/>
    </row>
    <row r="6234" spans="1:5" ht="15.75" customHeight="1" x14ac:dyDescent="0.25">
      <c r="A6234" s="14"/>
      <c r="B6234" s="103" t="s">
        <v>99</v>
      </c>
      <c r="C6234" s="149">
        <v>71448.390295099991</v>
      </c>
      <c r="D6234" s="127">
        <f t="shared" si="97"/>
        <v>71448.390295099991</v>
      </c>
      <c r="E6234" s="3"/>
    </row>
    <row r="6235" spans="1:5" ht="15.75" customHeight="1" x14ac:dyDescent="0.25">
      <c r="A6235" s="14"/>
      <c r="B6235" s="103" t="s">
        <v>100</v>
      </c>
      <c r="C6235" s="149">
        <v>442677.31674985</v>
      </c>
      <c r="D6235" s="127">
        <f t="shared" si="97"/>
        <v>442677.31674985</v>
      </c>
      <c r="E6235" s="3"/>
    </row>
    <row r="6236" spans="1:5" ht="15.75" customHeight="1" x14ac:dyDescent="0.25">
      <c r="A6236" s="14"/>
      <c r="B6236" s="103" t="s">
        <v>101</v>
      </c>
      <c r="C6236" s="149">
        <v>752949.35428894986</v>
      </c>
      <c r="D6236" s="127">
        <f t="shared" si="97"/>
        <v>752949.35428894986</v>
      </c>
      <c r="E6236" s="3"/>
    </row>
    <row r="6237" spans="1:5" ht="15.75" customHeight="1" x14ac:dyDescent="0.25">
      <c r="A6237" s="14"/>
      <c r="B6237" s="103" t="s">
        <v>102</v>
      </c>
      <c r="C6237" s="149">
        <v>272966.61110810004</v>
      </c>
      <c r="D6237" s="127">
        <f t="shared" si="97"/>
        <v>272966.61110810004</v>
      </c>
      <c r="E6237" s="3"/>
    </row>
    <row r="6238" spans="1:5" ht="15.75" customHeight="1" x14ac:dyDescent="0.25">
      <c r="A6238" s="14"/>
      <c r="B6238" s="103" t="s">
        <v>103</v>
      </c>
      <c r="C6238" s="149">
        <v>155161.80836519998</v>
      </c>
      <c r="D6238" s="127">
        <f t="shared" si="97"/>
        <v>155161.80836519998</v>
      </c>
      <c r="E6238" s="3"/>
    </row>
    <row r="6239" spans="1:5" ht="15.75" customHeight="1" x14ac:dyDescent="0.25">
      <c r="A6239" s="14"/>
      <c r="B6239" s="103" t="s">
        <v>104</v>
      </c>
      <c r="C6239" s="149">
        <v>78520.961619099995</v>
      </c>
      <c r="D6239" s="127">
        <f t="shared" si="97"/>
        <v>78520.961619099995</v>
      </c>
      <c r="E6239" s="3"/>
    </row>
    <row r="6240" spans="1:5" ht="15.75" customHeight="1" x14ac:dyDescent="0.25">
      <c r="A6240" s="14"/>
      <c r="B6240" s="103" t="s">
        <v>105</v>
      </c>
      <c r="C6240" s="149">
        <v>78520.961619099995</v>
      </c>
      <c r="D6240" s="127">
        <f t="shared" si="97"/>
        <v>78520.961619099995</v>
      </c>
      <c r="E6240" s="3"/>
    </row>
    <row r="6241" spans="1:5" ht="15.75" customHeight="1" x14ac:dyDescent="0.25">
      <c r="A6241" s="14"/>
      <c r="B6241" s="103" t="s">
        <v>106</v>
      </c>
      <c r="C6241" s="149">
        <v>78520.961619099995</v>
      </c>
      <c r="D6241" s="127">
        <f t="shared" si="97"/>
        <v>78520.961619099995</v>
      </c>
      <c r="E6241" s="3"/>
    </row>
    <row r="6242" spans="1:5" ht="15.75" customHeight="1" x14ac:dyDescent="0.25">
      <c r="A6242" s="14"/>
      <c r="B6242" s="103" t="s">
        <v>107</v>
      </c>
      <c r="C6242" s="149">
        <v>150759.48661865</v>
      </c>
      <c r="D6242" s="127">
        <f t="shared" si="97"/>
        <v>150759.48661865</v>
      </c>
      <c r="E6242" s="3"/>
    </row>
    <row r="6243" spans="1:5" ht="15.75" customHeight="1" x14ac:dyDescent="0.25">
      <c r="A6243" s="14"/>
      <c r="B6243" s="103" t="s">
        <v>108</v>
      </c>
      <c r="C6243" s="149">
        <v>413570.72322475002</v>
      </c>
      <c r="D6243" s="127">
        <f t="shared" si="97"/>
        <v>413570.72322475002</v>
      </c>
      <c r="E6243" s="3"/>
    </row>
    <row r="6244" spans="1:5" ht="15.75" customHeight="1" x14ac:dyDescent="0.25">
      <c r="A6244" s="14"/>
      <c r="B6244" s="103" t="s">
        <v>109</v>
      </c>
      <c r="C6244" s="149">
        <v>107122.47365819999</v>
      </c>
      <c r="D6244" s="127">
        <f t="shared" si="97"/>
        <v>107122.47365819999</v>
      </c>
      <c r="E6244" s="3"/>
    </row>
    <row r="6245" spans="1:5" ht="15.75" customHeight="1" x14ac:dyDescent="0.25">
      <c r="A6245" s="14"/>
      <c r="B6245" s="103" t="s">
        <v>110</v>
      </c>
      <c r="C6245" s="149">
        <v>71465.400046950002</v>
      </c>
      <c r="D6245" s="127">
        <f t="shared" si="97"/>
        <v>71465.400046950002</v>
      </c>
      <c r="E6245" s="3"/>
    </row>
    <row r="6246" spans="1:5" ht="15.75" customHeight="1" x14ac:dyDescent="0.25">
      <c r="A6246" s="14"/>
      <c r="B6246" s="103" t="s">
        <v>111</v>
      </c>
      <c r="C6246" s="149">
        <v>46692.53932525</v>
      </c>
      <c r="D6246" s="127">
        <f t="shared" si="97"/>
        <v>46692.53932525</v>
      </c>
      <c r="E6246" s="3"/>
    </row>
    <row r="6247" spans="1:5" ht="15.75" customHeight="1" x14ac:dyDescent="0.25">
      <c r="A6247" s="14"/>
      <c r="B6247" s="103" t="s">
        <v>112</v>
      </c>
      <c r="C6247" s="149">
        <v>46692.53932525</v>
      </c>
      <c r="D6247" s="127">
        <f t="shared" si="97"/>
        <v>46692.53932525</v>
      </c>
      <c r="E6247" s="3"/>
    </row>
    <row r="6248" spans="1:5" ht="15.75" customHeight="1" x14ac:dyDescent="0.25">
      <c r="A6248" s="4" t="s">
        <v>0</v>
      </c>
      <c r="B6248" s="101" t="s">
        <v>62</v>
      </c>
      <c r="C6248" s="91" t="s">
        <v>4330</v>
      </c>
      <c r="D6248" s="126" t="s">
        <v>4331</v>
      </c>
      <c r="E6248" s="3"/>
    </row>
    <row r="6249" spans="1:5" ht="15.75" customHeight="1" x14ac:dyDescent="0.25">
      <c r="A6249" s="4"/>
      <c r="B6249" s="102" t="s">
        <v>3</v>
      </c>
      <c r="C6249" s="91"/>
      <c r="D6249" s="126"/>
      <c r="E6249" s="3"/>
    </row>
    <row r="6250" spans="1:5" ht="15.75" customHeight="1" x14ac:dyDescent="0.25">
      <c r="A6250" s="13">
        <v>2</v>
      </c>
      <c r="B6250" s="104" t="s">
        <v>7</v>
      </c>
      <c r="C6250" s="91"/>
      <c r="D6250" s="126"/>
      <c r="E6250" s="3"/>
    </row>
    <row r="6251" spans="1:5" ht="15.75" customHeight="1" x14ac:dyDescent="0.25">
      <c r="A6251" s="14"/>
      <c r="B6251" s="100" t="s">
        <v>113</v>
      </c>
      <c r="C6251" s="149">
        <v>179264.05215810001</v>
      </c>
      <c r="D6251" s="127">
        <f t="shared" si="97"/>
        <v>179264.05215810001</v>
      </c>
      <c r="E6251" s="3"/>
    </row>
    <row r="6252" spans="1:5" ht="15.75" customHeight="1" x14ac:dyDescent="0.25">
      <c r="A6252" s="14"/>
      <c r="B6252" s="100" t="s">
        <v>114</v>
      </c>
      <c r="C6252" s="149">
        <v>179264.05215810001</v>
      </c>
      <c r="D6252" s="127">
        <f t="shared" si="97"/>
        <v>179264.05215810001</v>
      </c>
      <c r="E6252" s="3"/>
    </row>
    <row r="6253" spans="1:5" ht="15.75" customHeight="1" x14ac:dyDescent="0.25">
      <c r="A6253" s="14"/>
      <c r="B6253" s="100" t="s">
        <v>314</v>
      </c>
      <c r="C6253" s="149">
        <v>57693.195132299996</v>
      </c>
      <c r="D6253" s="127">
        <f t="shared" si="97"/>
        <v>57693.195132299996</v>
      </c>
      <c r="E6253" s="3"/>
    </row>
    <row r="6254" spans="1:5" ht="15.75" customHeight="1" x14ac:dyDescent="0.25">
      <c r="A6254" s="14"/>
      <c r="B6254" s="100" t="s">
        <v>1678</v>
      </c>
      <c r="C6254" s="149">
        <v>1016509.1456747501</v>
      </c>
      <c r="D6254" s="127">
        <f t="shared" si="97"/>
        <v>1016509.1456747501</v>
      </c>
      <c r="E6254" s="3"/>
    </row>
    <row r="6255" spans="1:5" ht="15.75" customHeight="1" x14ac:dyDescent="0.25">
      <c r="A6255" s="14"/>
      <c r="B6255" s="100" t="s">
        <v>2205</v>
      </c>
      <c r="C6255" s="149">
        <v>369315.06465490005</v>
      </c>
      <c r="D6255" s="127">
        <f t="shared" si="97"/>
        <v>369315.06465490005</v>
      </c>
      <c r="E6255" s="3"/>
    </row>
    <row r="6256" spans="1:5" ht="15.75" customHeight="1" x14ac:dyDescent="0.25">
      <c r="A6256" s="14"/>
      <c r="B6256" s="100" t="s">
        <v>2126</v>
      </c>
      <c r="C6256" s="149">
        <v>216450.11383905</v>
      </c>
      <c r="D6256" s="127">
        <f t="shared" si="97"/>
        <v>216450.11383905</v>
      </c>
      <c r="E6256" s="3"/>
    </row>
    <row r="6257" spans="1:5" ht="15.75" customHeight="1" x14ac:dyDescent="0.25">
      <c r="A6257" s="14"/>
      <c r="B6257" s="103" t="s">
        <v>2127</v>
      </c>
      <c r="C6257" s="149">
        <v>1140521.1299163501</v>
      </c>
      <c r="D6257" s="127">
        <f t="shared" si="97"/>
        <v>1140521.1299163501</v>
      </c>
      <c r="E6257" s="3"/>
    </row>
    <row r="6258" spans="1:5" ht="15.75" customHeight="1" x14ac:dyDescent="0.25">
      <c r="A6258" s="14"/>
      <c r="B6258" s="103" t="s">
        <v>2128</v>
      </c>
      <c r="C6258" s="149">
        <v>1140521.1299163501</v>
      </c>
      <c r="D6258" s="127">
        <f t="shared" si="97"/>
        <v>1140521.1299163501</v>
      </c>
      <c r="E6258" s="3"/>
    </row>
    <row r="6259" spans="1:5" ht="15.75" customHeight="1" x14ac:dyDescent="0.25">
      <c r="A6259" s="14"/>
      <c r="B6259" s="100" t="s">
        <v>119</v>
      </c>
      <c r="C6259" s="149">
        <v>1232266.6403729501</v>
      </c>
      <c r="D6259" s="127">
        <f t="shared" si="97"/>
        <v>1232266.6403729501</v>
      </c>
      <c r="E6259" s="3"/>
    </row>
    <row r="6260" spans="1:5" ht="15.75" customHeight="1" x14ac:dyDescent="0.25">
      <c r="A6260" s="14"/>
      <c r="B6260" s="100" t="s">
        <v>38</v>
      </c>
      <c r="C6260" s="149">
        <v>1232266.6403729501</v>
      </c>
      <c r="D6260" s="127">
        <f t="shared" si="97"/>
        <v>1232266.6403729501</v>
      </c>
      <c r="E6260" s="3"/>
    </row>
    <row r="6261" spans="1:5" ht="15.75" customHeight="1" x14ac:dyDescent="0.25">
      <c r="A6261" s="14"/>
      <c r="B6261" s="100" t="s">
        <v>2129</v>
      </c>
      <c r="C6261" s="149">
        <v>848542.38125019998</v>
      </c>
      <c r="D6261" s="127">
        <f t="shared" si="97"/>
        <v>848542.38125019998</v>
      </c>
      <c r="E6261" s="3"/>
    </row>
    <row r="6262" spans="1:5" ht="15.75" customHeight="1" x14ac:dyDescent="0.25">
      <c r="A6262" s="14"/>
      <c r="B6262" s="100" t="s">
        <v>1681</v>
      </c>
      <c r="C6262" s="149">
        <v>126027.92368075</v>
      </c>
      <c r="D6262" s="127">
        <f t="shared" si="97"/>
        <v>126027.92368075</v>
      </c>
      <c r="E6262" s="3"/>
    </row>
    <row r="6263" spans="1:5" ht="15.75" customHeight="1" x14ac:dyDescent="0.25">
      <c r="A6263" s="14"/>
      <c r="B6263" s="100" t="s">
        <v>123</v>
      </c>
      <c r="C6263" s="149">
        <v>126027.92368075</v>
      </c>
      <c r="D6263" s="127">
        <f t="shared" si="97"/>
        <v>126027.92368075</v>
      </c>
      <c r="E6263" s="3"/>
    </row>
    <row r="6264" spans="1:5" ht="15.75" customHeight="1" x14ac:dyDescent="0.25">
      <c r="A6264" s="14"/>
      <c r="B6264" s="100" t="s">
        <v>124</v>
      </c>
      <c r="C6264" s="149">
        <v>126027.92368075</v>
      </c>
      <c r="D6264" s="127">
        <f t="shared" si="97"/>
        <v>126027.92368075</v>
      </c>
      <c r="E6264" s="3"/>
    </row>
    <row r="6265" spans="1:5" ht="15.75" customHeight="1" x14ac:dyDescent="0.25">
      <c r="A6265" s="14"/>
      <c r="B6265" s="100" t="s">
        <v>125</v>
      </c>
      <c r="C6265" s="149">
        <v>126027.92368075</v>
      </c>
      <c r="D6265" s="127">
        <f t="shared" si="97"/>
        <v>126027.92368075</v>
      </c>
      <c r="E6265" s="3"/>
    </row>
    <row r="6266" spans="1:5" ht="15.75" customHeight="1" x14ac:dyDescent="0.25">
      <c r="A6266" s="14"/>
      <c r="B6266" s="100" t="s">
        <v>582</v>
      </c>
      <c r="C6266" s="149">
        <v>94717.011420850002</v>
      </c>
      <c r="D6266" s="127">
        <f t="shared" si="97"/>
        <v>94717.011420850002</v>
      </c>
      <c r="E6266" s="3"/>
    </row>
    <row r="6267" spans="1:5" ht="15.75" customHeight="1" x14ac:dyDescent="0.25">
      <c r="A6267" s="14"/>
      <c r="B6267" s="100" t="s">
        <v>126</v>
      </c>
      <c r="C6267" s="149">
        <v>527330.25734934991</v>
      </c>
      <c r="D6267" s="127">
        <f t="shared" si="97"/>
        <v>527330.25734934991</v>
      </c>
      <c r="E6267" s="3"/>
    </row>
    <row r="6268" spans="1:5" ht="15.75" customHeight="1" x14ac:dyDescent="0.25">
      <c r="A6268" s="14"/>
      <c r="B6268" s="100" t="s">
        <v>583</v>
      </c>
      <c r="C6268" s="149">
        <v>454578.07186610001</v>
      </c>
      <c r="D6268" s="127">
        <f t="shared" si="97"/>
        <v>454578.07186610001</v>
      </c>
      <c r="E6268" s="3"/>
    </row>
    <row r="6269" spans="1:5" ht="15.75" customHeight="1" x14ac:dyDescent="0.25">
      <c r="A6269" s="14"/>
      <c r="B6269" s="100" t="s">
        <v>2130</v>
      </c>
      <c r="C6269" s="149">
        <v>287547.39031200006</v>
      </c>
      <c r="D6269" s="127">
        <f t="shared" si="97"/>
        <v>287547.39031200006</v>
      </c>
      <c r="E6269" s="3"/>
    </row>
    <row r="6270" spans="1:5" ht="15.75" customHeight="1" x14ac:dyDescent="0.25">
      <c r="A6270" s="14"/>
      <c r="B6270" s="100" t="s">
        <v>1956</v>
      </c>
      <c r="C6270" s="149">
        <v>287547.39031200006</v>
      </c>
      <c r="D6270" s="127">
        <f t="shared" si="97"/>
        <v>287547.39031200006</v>
      </c>
      <c r="E6270" s="3"/>
    </row>
    <row r="6271" spans="1:5" ht="15.75" customHeight="1" x14ac:dyDescent="0.25">
      <c r="A6271" s="14"/>
      <c r="B6271" s="100" t="s">
        <v>2206</v>
      </c>
      <c r="C6271" s="149">
        <v>656862.45496689994</v>
      </c>
      <c r="D6271" s="127">
        <f t="shared" si="97"/>
        <v>656862.45496689994</v>
      </c>
      <c r="E6271" s="3"/>
    </row>
    <row r="6272" spans="1:5" ht="15.75" customHeight="1" x14ac:dyDescent="0.25">
      <c r="A6272" s="14"/>
      <c r="B6272" s="100" t="s">
        <v>586</v>
      </c>
      <c r="C6272" s="149">
        <v>274798.48466069996</v>
      </c>
      <c r="D6272" s="127">
        <f t="shared" si="97"/>
        <v>274798.48466069996</v>
      </c>
      <c r="E6272" s="3"/>
    </row>
    <row r="6273" spans="1:5" ht="15.75" customHeight="1" x14ac:dyDescent="0.25">
      <c r="A6273" s="14"/>
      <c r="B6273" s="100" t="s">
        <v>589</v>
      </c>
      <c r="C6273" s="149">
        <v>121733.1024182</v>
      </c>
      <c r="D6273" s="127">
        <f t="shared" si="97"/>
        <v>121733.1024182</v>
      </c>
      <c r="E6273" s="3"/>
    </row>
    <row r="6274" spans="1:5" ht="15.75" customHeight="1" x14ac:dyDescent="0.25">
      <c r="A6274" s="14"/>
      <c r="B6274" s="100" t="s">
        <v>590</v>
      </c>
      <c r="C6274" s="149">
        <v>121733.1024182</v>
      </c>
      <c r="D6274" s="127">
        <f t="shared" si="97"/>
        <v>121733.1024182</v>
      </c>
      <c r="E6274" s="3"/>
    </row>
    <row r="6275" spans="1:5" ht="15.75" customHeight="1" x14ac:dyDescent="0.25">
      <c r="A6275" s="14"/>
      <c r="B6275" s="100" t="s">
        <v>133</v>
      </c>
      <c r="C6275" s="149">
        <v>742020.06579610007</v>
      </c>
      <c r="D6275" s="127">
        <f t="shared" si="97"/>
        <v>742020.06579610007</v>
      </c>
      <c r="E6275" s="3"/>
    </row>
    <row r="6276" spans="1:5" ht="15.75" customHeight="1" x14ac:dyDescent="0.25">
      <c r="A6276" s="14"/>
      <c r="B6276" s="100" t="s">
        <v>134</v>
      </c>
      <c r="C6276" s="149">
        <v>742020.06579610007</v>
      </c>
      <c r="D6276" s="127">
        <f t="shared" si="97"/>
        <v>742020.06579610007</v>
      </c>
      <c r="E6276" s="3"/>
    </row>
    <row r="6277" spans="1:5" ht="15.75" customHeight="1" x14ac:dyDescent="0.25">
      <c r="A6277" s="14"/>
      <c r="B6277" s="100" t="s">
        <v>766</v>
      </c>
      <c r="C6277" s="149">
        <v>451587.81570174999</v>
      </c>
      <c r="D6277" s="127">
        <f t="shared" si="97"/>
        <v>451587.81570174999</v>
      </c>
      <c r="E6277" s="3"/>
    </row>
    <row r="6278" spans="1:5" ht="15.75" customHeight="1" x14ac:dyDescent="0.25">
      <c r="A6278" s="14"/>
      <c r="B6278" s="100" t="s">
        <v>591</v>
      </c>
      <c r="C6278" s="149">
        <v>451587.81570174999</v>
      </c>
      <c r="D6278" s="127">
        <f t="shared" si="97"/>
        <v>451587.81570174999</v>
      </c>
      <c r="E6278" s="3"/>
    </row>
    <row r="6279" spans="1:5" ht="15.75" customHeight="1" x14ac:dyDescent="0.25">
      <c r="A6279" s="14"/>
      <c r="B6279" s="100" t="s">
        <v>593</v>
      </c>
      <c r="C6279" s="149">
        <v>932272.01046980009</v>
      </c>
      <c r="D6279" s="127">
        <f t="shared" si="97"/>
        <v>932272.01046980009</v>
      </c>
      <c r="E6279" s="3"/>
    </row>
    <row r="6280" spans="1:5" ht="15.75" customHeight="1" x14ac:dyDescent="0.25">
      <c r="A6280" s="14"/>
      <c r="B6280" s="100" t="s">
        <v>484</v>
      </c>
      <c r="C6280" s="149">
        <v>37858.242340099998</v>
      </c>
      <c r="D6280" s="127">
        <f t="shared" si="97"/>
        <v>37858.242340099998</v>
      </c>
      <c r="E6280" s="3"/>
    </row>
    <row r="6281" spans="1:5" ht="15.75" customHeight="1" x14ac:dyDescent="0.25">
      <c r="A6281" s="14"/>
      <c r="B6281" s="100" t="s">
        <v>2207</v>
      </c>
      <c r="C6281" s="149">
        <v>538307.69630365004</v>
      </c>
      <c r="D6281" s="127">
        <f t="shared" si="97"/>
        <v>538307.69630365004</v>
      </c>
      <c r="E6281" s="3"/>
    </row>
    <row r="6282" spans="1:5" ht="15.75" customHeight="1" x14ac:dyDescent="0.25">
      <c r="A6282" s="4" t="s">
        <v>0</v>
      </c>
      <c r="B6282" s="101" t="s">
        <v>63</v>
      </c>
      <c r="C6282" s="91" t="s">
        <v>4330</v>
      </c>
      <c r="D6282" s="126" t="s">
        <v>4331</v>
      </c>
      <c r="E6282" s="3"/>
    </row>
    <row r="6283" spans="1:5" ht="15.75" customHeight="1" x14ac:dyDescent="0.25">
      <c r="A6283" s="4"/>
      <c r="B6283" s="102" t="s">
        <v>3</v>
      </c>
      <c r="C6283" s="91"/>
      <c r="D6283" s="126"/>
      <c r="E6283" s="3"/>
    </row>
    <row r="6284" spans="1:5" ht="15.75" customHeight="1" x14ac:dyDescent="0.25">
      <c r="A6284" s="13">
        <v>3</v>
      </c>
      <c r="B6284" s="104" t="s">
        <v>9</v>
      </c>
      <c r="C6284" s="91"/>
      <c r="D6284" s="126"/>
      <c r="E6284" s="3"/>
    </row>
    <row r="6285" spans="1:5" ht="15.75" customHeight="1" x14ac:dyDescent="0.25">
      <c r="A6285" s="14"/>
      <c r="B6285" s="100" t="s">
        <v>2208</v>
      </c>
      <c r="C6285" s="149">
        <v>1807361.4257790002</v>
      </c>
      <c r="D6285" s="127">
        <f t="shared" si="97"/>
        <v>1807361.4257790002</v>
      </c>
      <c r="E6285" s="3"/>
    </row>
    <row r="6286" spans="1:5" ht="15.75" customHeight="1" x14ac:dyDescent="0.25">
      <c r="A6286" s="14"/>
      <c r="B6286" s="100" t="s">
        <v>1549</v>
      </c>
      <c r="C6286" s="149">
        <v>57693.195132299996</v>
      </c>
      <c r="D6286" s="127">
        <f t="shared" si="97"/>
        <v>57693.195132299996</v>
      </c>
      <c r="E6286" s="3"/>
    </row>
    <row r="6287" spans="1:5" ht="15.75" customHeight="1" x14ac:dyDescent="0.25">
      <c r="A6287" s="14"/>
      <c r="B6287" s="100" t="s">
        <v>1690</v>
      </c>
      <c r="C6287" s="149">
        <v>57693.195132299996</v>
      </c>
      <c r="D6287" s="127">
        <f t="shared" ref="D6287:D6350" si="98">C6287</f>
        <v>57693.195132299996</v>
      </c>
      <c r="E6287" s="3"/>
    </row>
    <row r="6288" spans="1:5" ht="15.75" customHeight="1" x14ac:dyDescent="0.25">
      <c r="A6288" s="14"/>
      <c r="B6288" s="100" t="s">
        <v>147</v>
      </c>
      <c r="C6288" s="149">
        <v>1232266.6403729501</v>
      </c>
      <c r="D6288" s="127">
        <f t="shared" si="98"/>
        <v>1232266.6403729501</v>
      </c>
      <c r="E6288" s="3"/>
    </row>
    <row r="6289" spans="1:5" ht="15.75" customHeight="1" x14ac:dyDescent="0.25">
      <c r="A6289" s="14"/>
      <c r="B6289" s="100" t="s">
        <v>148</v>
      </c>
      <c r="C6289" s="149">
        <v>1232266.6403729501</v>
      </c>
      <c r="D6289" s="127">
        <f t="shared" si="98"/>
        <v>1232266.6403729501</v>
      </c>
      <c r="E6289" s="3"/>
    </row>
    <row r="6290" spans="1:5" ht="15.75" customHeight="1" x14ac:dyDescent="0.25">
      <c r="A6290" s="14"/>
      <c r="B6290" s="100" t="s">
        <v>596</v>
      </c>
      <c r="C6290" s="149">
        <v>1724583.5932461503</v>
      </c>
      <c r="D6290" s="127">
        <f t="shared" si="98"/>
        <v>1724583.5932461503</v>
      </c>
      <c r="E6290" s="3"/>
    </row>
    <row r="6291" spans="1:5" ht="15.75" customHeight="1" x14ac:dyDescent="0.25">
      <c r="A6291" s="14"/>
      <c r="B6291" s="103" t="s">
        <v>150</v>
      </c>
      <c r="C6291" s="149">
        <v>345118.75315645</v>
      </c>
      <c r="D6291" s="127">
        <f t="shared" si="98"/>
        <v>345118.75315645</v>
      </c>
      <c r="E6291" s="3"/>
    </row>
    <row r="6292" spans="1:5" ht="15.75" customHeight="1" x14ac:dyDescent="0.25">
      <c r="A6292" s="14"/>
      <c r="B6292" s="100" t="s">
        <v>1691</v>
      </c>
      <c r="C6292" s="149">
        <v>300684.8197626</v>
      </c>
      <c r="D6292" s="127">
        <f t="shared" si="98"/>
        <v>300684.8197626</v>
      </c>
      <c r="E6292" s="3"/>
    </row>
    <row r="6293" spans="1:5" ht="15.75" customHeight="1" x14ac:dyDescent="0.25">
      <c r="A6293" s="14"/>
      <c r="B6293" s="100" t="s">
        <v>2136</v>
      </c>
      <c r="C6293" s="149">
        <v>216450.11383905</v>
      </c>
      <c r="D6293" s="127">
        <f t="shared" si="98"/>
        <v>216450.11383905</v>
      </c>
      <c r="E6293" s="3"/>
    </row>
    <row r="6294" spans="1:5" ht="15.75" customHeight="1" x14ac:dyDescent="0.25">
      <c r="A6294" s="14"/>
      <c r="B6294" s="100" t="s">
        <v>155</v>
      </c>
      <c r="C6294" s="149">
        <v>575493.75798460003</v>
      </c>
      <c r="D6294" s="127">
        <f t="shared" si="98"/>
        <v>575493.75798460003</v>
      </c>
      <c r="E6294" s="3"/>
    </row>
    <row r="6295" spans="1:5" ht="15.75" customHeight="1" x14ac:dyDescent="0.25">
      <c r="A6295" s="14"/>
      <c r="B6295" s="100" t="s">
        <v>768</v>
      </c>
      <c r="C6295" s="149">
        <v>527330.25734934991</v>
      </c>
      <c r="D6295" s="127">
        <f t="shared" si="98"/>
        <v>527330.25734934991</v>
      </c>
      <c r="E6295" s="3"/>
    </row>
    <row r="6296" spans="1:5" ht="15.75" customHeight="1" x14ac:dyDescent="0.25">
      <c r="A6296" s="14"/>
      <c r="B6296" s="100" t="s">
        <v>157</v>
      </c>
      <c r="C6296" s="149">
        <v>191431.64088229998</v>
      </c>
      <c r="D6296" s="127">
        <f t="shared" si="98"/>
        <v>191431.64088229998</v>
      </c>
      <c r="E6296" s="3"/>
    </row>
    <row r="6297" spans="1:5" ht="15.75" customHeight="1" x14ac:dyDescent="0.25">
      <c r="A6297" s="14"/>
      <c r="B6297" s="100" t="s">
        <v>1961</v>
      </c>
      <c r="C6297" s="149">
        <v>382976.42165055004</v>
      </c>
      <c r="D6297" s="127">
        <f t="shared" si="98"/>
        <v>382976.42165055004</v>
      </c>
      <c r="E6297" s="3"/>
    </row>
    <row r="6298" spans="1:5" ht="15.75" customHeight="1" x14ac:dyDescent="0.25">
      <c r="A6298" s="14"/>
      <c r="B6298" s="100" t="s">
        <v>598</v>
      </c>
      <c r="C6298" s="149">
        <v>126027.92368075</v>
      </c>
      <c r="D6298" s="127">
        <f t="shared" si="98"/>
        <v>126027.92368075</v>
      </c>
      <c r="E6298" s="3"/>
    </row>
    <row r="6299" spans="1:5" ht="15.75" customHeight="1" x14ac:dyDescent="0.25">
      <c r="A6299" s="14"/>
      <c r="B6299" s="100" t="s">
        <v>600</v>
      </c>
      <c r="C6299" s="149">
        <v>126027.92368075</v>
      </c>
      <c r="D6299" s="127">
        <f t="shared" si="98"/>
        <v>126027.92368075</v>
      </c>
      <c r="E6299" s="3"/>
    </row>
    <row r="6300" spans="1:5" ht="15.75" customHeight="1" x14ac:dyDescent="0.25">
      <c r="A6300" s="14"/>
      <c r="B6300" s="100" t="s">
        <v>602</v>
      </c>
      <c r="C6300" s="149">
        <v>126027.92368075</v>
      </c>
      <c r="D6300" s="127">
        <f t="shared" si="98"/>
        <v>126027.92368075</v>
      </c>
      <c r="E6300" s="3"/>
    </row>
    <row r="6301" spans="1:5" ht="15.75" customHeight="1" x14ac:dyDescent="0.25">
      <c r="A6301" s="14"/>
      <c r="B6301" s="100" t="s">
        <v>678</v>
      </c>
      <c r="C6301" s="149">
        <v>98305.406399200001</v>
      </c>
      <c r="D6301" s="127">
        <f t="shared" si="98"/>
        <v>98305.406399200001</v>
      </c>
      <c r="E6301" s="3"/>
    </row>
    <row r="6302" spans="1:5" ht="15.75" customHeight="1" x14ac:dyDescent="0.25">
      <c r="A6302" s="14"/>
      <c r="B6302" s="100" t="s">
        <v>1697</v>
      </c>
      <c r="C6302" s="149">
        <v>105670.14799704999</v>
      </c>
      <c r="D6302" s="127">
        <f t="shared" si="98"/>
        <v>105670.14799704999</v>
      </c>
      <c r="E6302" s="3"/>
    </row>
    <row r="6303" spans="1:5" ht="15.75" customHeight="1" x14ac:dyDescent="0.25">
      <c r="A6303" s="14"/>
      <c r="B6303" s="100" t="s">
        <v>1698</v>
      </c>
      <c r="C6303" s="149">
        <v>117835.30743985</v>
      </c>
      <c r="D6303" s="127">
        <f t="shared" si="98"/>
        <v>117835.30743985</v>
      </c>
      <c r="E6303" s="3"/>
    </row>
    <row r="6304" spans="1:5" ht="15.75" customHeight="1" x14ac:dyDescent="0.25">
      <c r="A6304" s="14"/>
      <c r="B6304" s="100" t="s">
        <v>2209</v>
      </c>
      <c r="C6304" s="149">
        <v>311648.41468215</v>
      </c>
      <c r="D6304" s="127">
        <f t="shared" si="98"/>
        <v>311648.41468215</v>
      </c>
      <c r="E6304" s="3"/>
    </row>
    <row r="6305" spans="1:5" ht="15.75" customHeight="1" x14ac:dyDescent="0.25">
      <c r="A6305" s="14"/>
      <c r="B6305" s="100" t="s">
        <v>1552</v>
      </c>
      <c r="C6305" s="149">
        <v>221535.62452384998</v>
      </c>
      <c r="D6305" s="127">
        <f t="shared" si="98"/>
        <v>221535.62452384998</v>
      </c>
      <c r="E6305" s="3"/>
    </row>
    <row r="6306" spans="1:5" ht="15.75" customHeight="1" x14ac:dyDescent="0.25">
      <c r="A6306" s="14"/>
      <c r="B6306" s="100" t="s">
        <v>2210</v>
      </c>
      <c r="C6306" s="149">
        <v>274798.48466069996</v>
      </c>
      <c r="D6306" s="127">
        <f t="shared" si="98"/>
        <v>274798.48466069996</v>
      </c>
      <c r="E6306" s="3"/>
    </row>
    <row r="6307" spans="1:5" ht="15.75" customHeight="1" x14ac:dyDescent="0.25">
      <c r="A6307" s="14"/>
      <c r="B6307" s="100" t="s">
        <v>1702</v>
      </c>
      <c r="C6307" s="149">
        <v>121733.1024182</v>
      </c>
      <c r="D6307" s="127">
        <f t="shared" si="98"/>
        <v>121733.1024182</v>
      </c>
      <c r="E6307" s="3"/>
    </row>
    <row r="6308" spans="1:5" ht="15.75" customHeight="1" x14ac:dyDescent="0.25">
      <c r="A6308" s="14"/>
      <c r="B6308" s="100" t="s">
        <v>611</v>
      </c>
      <c r="C6308" s="149">
        <v>121733.1024182</v>
      </c>
      <c r="D6308" s="127">
        <f t="shared" si="98"/>
        <v>121733.1024182</v>
      </c>
      <c r="E6308" s="3"/>
    </row>
    <row r="6309" spans="1:5" ht="15.75" customHeight="1" x14ac:dyDescent="0.25">
      <c r="A6309" s="14"/>
      <c r="B6309" s="100" t="s">
        <v>1703</v>
      </c>
      <c r="C6309" s="149">
        <v>121733.1024182</v>
      </c>
      <c r="D6309" s="127">
        <f t="shared" si="98"/>
        <v>121733.1024182</v>
      </c>
      <c r="E6309" s="3"/>
    </row>
    <row r="6310" spans="1:5" ht="15.75" customHeight="1" x14ac:dyDescent="0.25">
      <c r="A6310" s="14"/>
      <c r="B6310" s="100" t="s">
        <v>2141</v>
      </c>
      <c r="C6310" s="149">
        <v>598442.52076700004</v>
      </c>
      <c r="D6310" s="127">
        <f t="shared" si="98"/>
        <v>598442.52076700004</v>
      </c>
      <c r="E6310" s="3"/>
    </row>
    <row r="6311" spans="1:5" ht="15.75" customHeight="1" x14ac:dyDescent="0.25">
      <c r="A6311" s="14"/>
      <c r="B6311" s="100" t="s">
        <v>1704</v>
      </c>
      <c r="C6311" s="149">
        <v>177917.25677635</v>
      </c>
      <c r="D6311" s="127">
        <f t="shared" si="98"/>
        <v>177917.25677635</v>
      </c>
      <c r="E6311" s="3"/>
    </row>
    <row r="6312" spans="1:5" ht="15.75" customHeight="1" x14ac:dyDescent="0.25">
      <c r="A6312" s="14"/>
      <c r="B6312" s="100" t="s">
        <v>2142</v>
      </c>
      <c r="C6312" s="149">
        <v>57693.195132299996</v>
      </c>
      <c r="D6312" s="127">
        <f t="shared" si="98"/>
        <v>57693.195132299996</v>
      </c>
      <c r="E6312" s="3"/>
    </row>
    <row r="6313" spans="1:5" ht="15.75" customHeight="1" x14ac:dyDescent="0.25">
      <c r="A6313" s="14"/>
      <c r="B6313" s="100" t="s">
        <v>2143</v>
      </c>
      <c r="C6313" s="149">
        <v>57693.195132299996</v>
      </c>
      <c r="D6313" s="127">
        <f t="shared" si="98"/>
        <v>57693.195132299996</v>
      </c>
      <c r="E6313" s="3"/>
    </row>
    <row r="6314" spans="1:5" ht="15.75" customHeight="1" x14ac:dyDescent="0.25">
      <c r="A6314" s="14"/>
      <c r="B6314" s="100" t="s">
        <v>1705</v>
      </c>
      <c r="C6314" s="149">
        <v>57693.195132299996</v>
      </c>
      <c r="D6314" s="127">
        <f t="shared" si="98"/>
        <v>57693.195132299996</v>
      </c>
      <c r="E6314" s="3"/>
    </row>
    <row r="6315" spans="1:5" ht="15.75" customHeight="1" x14ac:dyDescent="0.25">
      <c r="A6315" s="14"/>
      <c r="B6315" s="100" t="s">
        <v>1706</v>
      </c>
      <c r="C6315" s="149">
        <v>57693.195132299996</v>
      </c>
      <c r="D6315" s="127">
        <f t="shared" si="98"/>
        <v>57693.195132299996</v>
      </c>
      <c r="E6315" s="3"/>
    </row>
    <row r="6316" spans="1:5" ht="15.75" customHeight="1" x14ac:dyDescent="0.25">
      <c r="A6316" s="13" t="s">
        <v>0</v>
      </c>
      <c r="B6316" s="101" t="s">
        <v>195</v>
      </c>
      <c r="C6316" s="91" t="s">
        <v>4330</v>
      </c>
      <c r="D6316" s="126" t="s">
        <v>4331</v>
      </c>
      <c r="E6316" s="3"/>
    </row>
    <row r="6317" spans="1:5" ht="15.75" customHeight="1" x14ac:dyDescent="0.25">
      <c r="A6317" s="13"/>
      <c r="B6317" s="102" t="s">
        <v>3</v>
      </c>
      <c r="C6317" s="91"/>
      <c r="D6317" s="126"/>
      <c r="E6317" s="3"/>
    </row>
    <row r="6318" spans="1:5" ht="15.75" customHeight="1" x14ac:dyDescent="0.25">
      <c r="A6318" s="4">
        <v>4</v>
      </c>
      <c r="B6318" s="104" t="s">
        <v>10</v>
      </c>
      <c r="C6318" s="91"/>
      <c r="D6318" s="126"/>
      <c r="E6318" s="3"/>
    </row>
    <row r="6319" spans="1:5" ht="15.75" customHeight="1" x14ac:dyDescent="0.25">
      <c r="A6319" s="15"/>
      <c r="B6319" s="100" t="s">
        <v>1962</v>
      </c>
      <c r="C6319" s="149">
        <v>274798.48466069996</v>
      </c>
      <c r="D6319" s="127">
        <f t="shared" si="98"/>
        <v>274798.48466069996</v>
      </c>
      <c r="E6319" s="3"/>
    </row>
    <row r="6320" spans="1:5" ht="15.75" customHeight="1" x14ac:dyDescent="0.25">
      <c r="A6320" s="15"/>
      <c r="B6320" s="100" t="s">
        <v>372</v>
      </c>
      <c r="C6320" s="149">
        <v>57693.195132299996</v>
      </c>
      <c r="D6320" s="127">
        <f t="shared" si="98"/>
        <v>57693.195132299996</v>
      </c>
      <c r="E6320" s="3"/>
    </row>
    <row r="6321" spans="1:5" ht="15.75" customHeight="1" x14ac:dyDescent="0.25">
      <c r="A6321" s="15"/>
      <c r="B6321" s="100" t="s">
        <v>2144</v>
      </c>
      <c r="C6321" s="149">
        <v>57693.195132299996</v>
      </c>
      <c r="D6321" s="127">
        <f t="shared" si="98"/>
        <v>57693.195132299996</v>
      </c>
      <c r="E6321" s="3"/>
    </row>
    <row r="6322" spans="1:5" ht="15.75" customHeight="1" x14ac:dyDescent="0.25">
      <c r="A6322" s="15"/>
      <c r="B6322" s="100" t="s">
        <v>2145</v>
      </c>
      <c r="C6322" s="149">
        <v>57693.195132299996</v>
      </c>
      <c r="D6322" s="127">
        <f t="shared" si="98"/>
        <v>57693.195132299996</v>
      </c>
      <c r="E6322" s="3"/>
    </row>
    <row r="6323" spans="1:5" ht="15.75" customHeight="1" x14ac:dyDescent="0.25">
      <c r="A6323" s="15"/>
      <c r="B6323" s="100" t="s">
        <v>1710</v>
      </c>
      <c r="C6323" s="149">
        <v>57693.195132299996</v>
      </c>
      <c r="D6323" s="127">
        <f t="shared" si="98"/>
        <v>57693.195132299996</v>
      </c>
      <c r="E6323" s="3"/>
    </row>
    <row r="6324" spans="1:5" ht="15.75" customHeight="1" x14ac:dyDescent="0.25">
      <c r="A6324" s="15"/>
      <c r="B6324" s="100" t="s">
        <v>11</v>
      </c>
      <c r="C6324" s="149">
        <v>1724583.5932461503</v>
      </c>
      <c r="D6324" s="127">
        <f t="shared" si="98"/>
        <v>1724583.5932461503</v>
      </c>
      <c r="E6324" s="3"/>
    </row>
    <row r="6325" spans="1:5" ht="15.75" customHeight="1" x14ac:dyDescent="0.25">
      <c r="A6325" s="15"/>
      <c r="B6325" s="100" t="s">
        <v>200</v>
      </c>
      <c r="C6325" s="149">
        <v>58217.715651549996</v>
      </c>
      <c r="D6325" s="127">
        <f t="shared" si="98"/>
        <v>58217.715651549996</v>
      </c>
      <c r="E6325" s="3"/>
    </row>
    <row r="6326" spans="1:5" ht="15.75" customHeight="1" x14ac:dyDescent="0.25">
      <c r="A6326" s="15"/>
      <c r="B6326" s="100" t="s">
        <v>208</v>
      </c>
      <c r="C6326" s="149">
        <v>191431.64088229998</v>
      </c>
      <c r="D6326" s="127">
        <f t="shared" si="98"/>
        <v>191431.64088229998</v>
      </c>
      <c r="E6326" s="3"/>
    </row>
    <row r="6327" spans="1:5" ht="15.75" customHeight="1" x14ac:dyDescent="0.25">
      <c r="A6327" s="15"/>
      <c r="B6327" s="100" t="s">
        <v>209</v>
      </c>
      <c r="C6327" s="149">
        <v>289202.29932230001</v>
      </c>
      <c r="D6327" s="127">
        <f t="shared" si="98"/>
        <v>289202.29932230001</v>
      </c>
      <c r="E6327" s="3"/>
    </row>
    <row r="6328" spans="1:5" ht="15.75" customHeight="1" x14ac:dyDescent="0.25">
      <c r="A6328" s="15"/>
      <c r="B6328" s="100" t="s">
        <v>776</v>
      </c>
      <c r="C6328" s="149">
        <v>645840.17951179994</v>
      </c>
      <c r="D6328" s="127">
        <f t="shared" si="98"/>
        <v>645840.17951179994</v>
      </c>
      <c r="E6328" s="3"/>
    </row>
    <row r="6329" spans="1:5" ht="15.75" customHeight="1" x14ac:dyDescent="0.25">
      <c r="A6329" s="15"/>
      <c r="B6329" s="100" t="s">
        <v>617</v>
      </c>
      <c r="C6329" s="149">
        <v>739135.20601375005</v>
      </c>
      <c r="D6329" s="127">
        <f t="shared" si="98"/>
        <v>739135.20601375005</v>
      </c>
      <c r="E6329" s="3"/>
    </row>
    <row r="6330" spans="1:5" ht="15.75" customHeight="1" x14ac:dyDescent="0.25">
      <c r="A6330" s="15"/>
      <c r="B6330" s="100" t="s">
        <v>1715</v>
      </c>
      <c r="C6330" s="149">
        <v>848542.38125019998</v>
      </c>
      <c r="D6330" s="127">
        <f t="shared" si="98"/>
        <v>848542.38125019998</v>
      </c>
      <c r="E6330" s="3"/>
    </row>
    <row r="6331" spans="1:5" ht="15.75" customHeight="1" x14ac:dyDescent="0.25">
      <c r="A6331" s="15"/>
      <c r="B6331" s="100" t="s">
        <v>2147</v>
      </c>
      <c r="C6331" s="149">
        <v>848542.38125019998</v>
      </c>
      <c r="D6331" s="127">
        <f t="shared" si="98"/>
        <v>848542.38125019998</v>
      </c>
      <c r="E6331" s="3"/>
    </row>
    <row r="6332" spans="1:5" ht="15.75" customHeight="1" x14ac:dyDescent="0.25">
      <c r="A6332" s="15"/>
      <c r="B6332" s="100" t="s">
        <v>1716</v>
      </c>
      <c r="C6332" s="149">
        <v>1016509.1456747501</v>
      </c>
      <c r="D6332" s="127">
        <f t="shared" si="98"/>
        <v>1016509.1456747501</v>
      </c>
      <c r="E6332" s="3"/>
    </row>
    <row r="6333" spans="1:5" ht="15.75" customHeight="1" x14ac:dyDescent="0.25">
      <c r="A6333" s="15"/>
      <c r="B6333" s="100" t="s">
        <v>2148</v>
      </c>
      <c r="C6333" s="149">
        <v>115142.7161248</v>
      </c>
      <c r="D6333" s="127">
        <f t="shared" si="98"/>
        <v>115142.7161248</v>
      </c>
      <c r="E6333" s="3"/>
    </row>
    <row r="6334" spans="1:5" ht="15.75" customHeight="1" x14ac:dyDescent="0.25">
      <c r="A6334" s="15"/>
      <c r="B6334" s="100" t="s">
        <v>215</v>
      </c>
      <c r="C6334" s="149">
        <v>3348534.9978398504</v>
      </c>
      <c r="D6334" s="127">
        <f t="shared" si="98"/>
        <v>3348534.9978398504</v>
      </c>
      <c r="E6334" s="3"/>
    </row>
    <row r="6335" spans="1:5" ht="15.75" customHeight="1" x14ac:dyDescent="0.25">
      <c r="A6335" s="15"/>
      <c r="B6335" s="100" t="s">
        <v>2067</v>
      </c>
      <c r="C6335" s="149">
        <v>903680.71288950008</v>
      </c>
      <c r="D6335" s="127">
        <f t="shared" si="98"/>
        <v>903680.71288950008</v>
      </c>
      <c r="E6335" s="3"/>
    </row>
    <row r="6336" spans="1:5" ht="15.75" customHeight="1" x14ac:dyDescent="0.25">
      <c r="A6336" s="15"/>
      <c r="B6336" s="100" t="s">
        <v>217</v>
      </c>
      <c r="C6336" s="149">
        <v>4662826.14211505</v>
      </c>
      <c r="D6336" s="127">
        <f t="shared" si="98"/>
        <v>4662826.14211505</v>
      </c>
      <c r="E6336" s="3"/>
    </row>
    <row r="6337" spans="1:5" ht="15.75" customHeight="1" x14ac:dyDescent="0.25">
      <c r="A6337" s="15"/>
      <c r="B6337" s="100" t="s">
        <v>2068</v>
      </c>
      <c r="C6337" s="149">
        <v>216450.11383905</v>
      </c>
      <c r="D6337" s="127">
        <f t="shared" si="98"/>
        <v>216450.11383905</v>
      </c>
      <c r="E6337" s="3"/>
    </row>
    <row r="6338" spans="1:5" ht="15.75" customHeight="1" x14ac:dyDescent="0.25">
      <c r="A6338" s="15"/>
      <c r="B6338" s="100" t="s">
        <v>220</v>
      </c>
      <c r="C6338" s="149">
        <v>300684.8197626</v>
      </c>
      <c r="D6338" s="127">
        <f t="shared" si="98"/>
        <v>300684.8197626</v>
      </c>
      <c r="E6338" s="3"/>
    </row>
    <row r="6339" spans="1:5" ht="15.75" customHeight="1" x14ac:dyDescent="0.25">
      <c r="A6339" s="15"/>
      <c r="B6339" s="100" t="s">
        <v>621</v>
      </c>
      <c r="C6339" s="149">
        <v>1039804.4936779501</v>
      </c>
      <c r="D6339" s="127">
        <f t="shared" si="98"/>
        <v>1039804.4936779501</v>
      </c>
      <c r="E6339" s="3"/>
    </row>
    <row r="6340" spans="1:5" ht="15.75" customHeight="1" x14ac:dyDescent="0.25">
      <c r="A6340" s="15"/>
      <c r="B6340" s="100" t="s">
        <v>787</v>
      </c>
      <c r="C6340" s="149">
        <v>263535.94330245</v>
      </c>
      <c r="D6340" s="127">
        <f t="shared" si="98"/>
        <v>263535.94330245</v>
      </c>
      <c r="E6340" s="3"/>
    </row>
    <row r="6341" spans="1:5" ht="15.75" customHeight="1" x14ac:dyDescent="0.25">
      <c r="A6341" s="15"/>
      <c r="B6341" s="100" t="s">
        <v>2149</v>
      </c>
      <c r="C6341" s="149">
        <v>190589.92220450001</v>
      </c>
      <c r="D6341" s="127">
        <f t="shared" si="98"/>
        <v>190589.92220450001</v>
      </c>
      <c r="E6341" s="3"/>
    </row>
    <row r="6342" spans="1:5" ht="15.75" customHeight="1" x14ac:dyDescent="0.25">
      <c r="A6342" s="15"/>
      <c r="B6342" s="100" t="s">
        <v>2069</v>
      </c>
      <c r="C6342" s="149">
        <v>478535.14696715004</v>
      </c>
      <c r="D6342" s="127">
        <f t="shared" si="98"/>
        <v>478535.14696715004</v>
      </c>
      <c r="E6342" s="3"/>
    </row>
    <row r="6343" spans="1:5" ht="15.75" customHeight="1" x14ac:dyDescent="0.25">
      <c r="A6343" s="15"/>
      <c r="B6343" s="100" t="s">
        <v>224</v>
      </c>
      <c r="C6343" s="149">
        <v>610414.42322314996</v>
      </c>
      <c r="D6343" s="127">
        <f t="shared" si="98"/>
        <v>610414.42322314996</v>
      </c>
      <c r="E6343" s="3"/>
    </row>
    <row r="6344" spans="1:5" ht="15.75" customHeight="1" x14ac:dyDescent="0.25">
      <c r="A6344" s="15"/>
      <c r="B6344" s="100" t="s">
        <v>225</v>
      </c>
      <c r="C6344" s="149">
        <v>2875082.5640582498</v>
      </c>
      <c r="D6344" s="127">
        <f t="shared" si="98"/>
        <v>2875082.5640582498</v>
      </c>
      <c r="E6344" s="3"/>
    </row>
    <row r="6345" spans="1:5" ht="15.75" customHeight="1" x14ac:dyDescent="0.25">
      <c r="A6345" s="15"/>
      <c r="B6345" s="100" t="s">
        <v>227</v>
      </c>
      <c r="C6345" s="149">
        <v>209757.55290035001</v>
      </c>
      <c r="D6345" s="127">
        <f t="shared" si="98"/>
        <v>209757.55290035001</v>
      </c>
      <c r="E6345" s="3"/>
    </row>
    <row r="6346" spans="1:5" ht="15.75" customHeight="1" x14ac:dyDescent="0.25">
      <c r="A6346" s="15"/>
      <c r="B6346" s="100" t="s">
        <v>2150</v>
      </c>
      <c r="C6346" s="149">
        <v>598442.52076700004</v>
      </c>
      <c r="D6346" s="127">
        <f t="shared" si="98"/>
        <v>598442.52076700004</v>
      </c>
      <c r="E6346" s="3"/>
    </row>
    <row r="6347" spans="1:5" ht="15.75" customHeight="1" x14ac:dyDescent="0.25">
      <c r="A6347" s="15"/>
      <c r="B6347" s="100" t="s">
        <v>1970</v>
      </c>
      <c r="C6347" s="149">
        <v>149960.70596779999</v>
      </c>
      <c r="D6347" s="127">
        <f t="shared" si="98"/>
        <v>149960.70596779999</v>
      </c>
      <c r="E6347" s="3"/>
    </row>
    <row r="6348" spans="1:5" ht="15.75" customHeight="1" x14ac:dyDescent="0.25">
      <c r="A6348" s="15"/>
      <c r="B6348" s="100" t="s">
        <v>229</v>
      </c>
      <c r="C6348" s="149">
        <v>191431.64088229998</v>
      </c>
      <c r="D6348" s="127">
        <f t="shared" si="98"/>
        <v>191431.64088229998</v>
      </c>
      <c r="E6348" s="3"/>
    </row>
    <row r="6349" spans="1:5" ht="15.75" customHeight="1" x14ac:dyDescent="0.25">
      <c r="A6349" s="15"/>
      <c r="B6349" s="100" t="s">
        <v>1724</v>
      </c>
      <c r="C6349" s="149">
        <v>311648.41468215</v>
      </c>
      <c r="D6349" s="127">
        <f t="shared" si="98"/>
        <v>311648.41468215</v>
      </c>
      <c r="E6349" s="3"/>
    </row>
    <row r="6350" spans="1:5" ht="15.75" customHeight="1" x14ac:dyDescent="0.25">
      <c r="A6350" s="15"/>
      <c r="B6350" s="100" t="s">
        <v>1728</v>
      </c>
      <c r="C6350" s="149">
        <v>38532.857062700001</v>
      </c>
      <c r="D6350" s="127">
        <f t="shared" si="98"/>
        <v>38532.857062700001</v>
      </c>
      <c r="E6350" s="3"/>
    </row>
    <row r="6351" spans="1:5" ht="15.75" customHeight="1" x14ac:dyDescent="0.25">
      <c r="A6351" s="15"/>
      <c r="B6351" s="100" t="s">
        <v>629</v>
      </c>
      <c r="C6351" s="149">
        <v>1087941.2626537001</v>
      </c>
      <c r="D6351" s="127">
        <f t="shared" ref="D6351:D6414" si="99">C6351</f>
        <v>1087941.2626537001</v>
      </c>
      <c r="E6351" s="3"/>
    </row>
    <row r="6352" spans="1:5" ht="15.75" customHeight="1" x14ac:dyDescent="0.25">
      <c r="A6352" s="15"/>
      <c r="B6352" s="100" t="s">
        <v>1973</v>
      </c>
      <c r="C6352" s="149">
        <v>766729.13875285001</v>
      </c>
      <c r="D6352" s="127">
        <f t="shared" si="99"/>
        <v>766729.13875285001</v>
      </c>
      <c r="E6352" s="3"/>
    </row>
    <row r="6353" spans="1:5" ht="15.75" customHeight="1" x14ac:dyDescent="0.25">
      <c r="A6353" s="15"/>
      <c r="B6353" s="100" t="s">
        <v>2151</v>
      </c>
      <c r="C6353" s="149">
        <v>205274.63926515001</v>
      </c>
      <c r="D6353" s="127">
        <f t="shared" si="99"/>
        <v>205274.63926515001</v>
      </c>
      <c r="E6353" s="3"/>
    </row>
    <row r="6354" spans="1:5" ht="15.75" customHeight="1" x14ac:dyDescent="0.25">
      <c r="A6354" s="15"/>
      <c r="B6354" s="100" t="s">
        <v>1729</v>
      </c>
      <c r="C6354" s="149">
        <v>205274.63926515001</v>
      </c>
      <c r="D6354" s="127">
        <f t="shared" si="99"/>
        <v>205274.63926515001</v>
      </c>
      <c r="E6354" s="3"/>
    </row>
    <row r="6355" spans="1:5" ht="15.75" customHeight="1" x14ac:dyDescent="0.25">
      <c r="A6355" s="15"/>
      <c r="B6355" s="100" t="s">
        <v>792</v>
      </c>
      <c r="C6355" s="149">
        <v>205274.63926515001</v>
      </c>
      <c r="D6355" s="127">
        <f t="shared" si="99"/>
        <v>205274.63926515001</v>
      </c>
      <c r="E6355" s="3"/>
    </row>
    <row r="6356" spans="1:5" ht="15.75" customHeight="1" x14ac:dyDescent="0.25">
      <c r="A6356" s="15"/>
      <c r="B6356" s="100" t="s">
        <v>793</v>
      </c>
      <c r="C6356" s="149">
        <v>205274.63926515001</v>
      </c>
      <c r="D6356" s="127">
        <f t="shared" si="99"/>
        <v>205274.63926515001</v>
      </c>
      <c r="E6356" s="3"/>
    </row>
    <row r="6357" spans="1:5" ht="15.75" customHeight="1" x14ac:dyDescent="0.25">
      <c r="A6357" s="15"/>
      <c r="B6357" s="100" t="s">
        <v>1731</v>
      </c>
      <c r="C6357" s="149">
        <v>205274.63926515001</v>
      </c>
      <c r="D6357" s="127">
        <f t="shared" si="99"/>
        <v>205274.63926515001</v>
      </c>
      <c r="E6357" s="3"/>
    </row>
    <row r="6358" spans="1:5" ht="15.75" customHeight="1" x14ac:dyDescent="0.25">
      <c r="A6358" s="15"/>
      <c r="B6358" s="100" t="s">
        <v>231</v>
      </c>
      <c r="C6358" s="149">
        <v>205274.63926515001</v>
      </c>
      <c r="D6358" s="127">
        <f t="shared" si="99"/>
        <v>205274.63926515001</v>
      </c>
      <c r="E6358" s="3"/>
    </row>
    <row r="6359" spans="1:5" ht="15.75" customHeight="1" x14ac:dyDescent="0.25">
      <c r="A6359" s="15"/>
      <c r="B6359" s="100" t="s">
        <v>1975</v>
      </c>
      <c r="C6359" s="149">
        <v>205274.63926515001</v>
      </c>
      <c r="D6359" s="127">
        <f t="shared" si="99"/>
        <v>205274.63926515001</v>
      </c>
      <c r="E6359" s="3"/>
    </row>
    <row r="6360" spans="1:5" ht="15.75" customHeight="1" x14ac:dyDescent="0.25">
      <c r="A6360" s="15"/>
      <c r="B6360" s="100" t="s">
        <v>232</v>
      </c>
      <c r="C6360" s="149">
        <v>205274.63926515001</v>
      </c>
      <c r="D6360" s="127">
        <f t="shared" si="99"/>
        <v>205274.63926515001</v>
      </c>
      <c r="E6360" s="3"/>
    </row>
    <row r="6361" spans="1:5" ht="15.75" customHeight="1" x14ac:dyDescent="0.25">
      <c r="A6361" s="15"/>
      <c r="B6361" s="100" t="s">
        <v>233</v>
      </c>
      <c r="C6361" s="149">
        <v>205274.63926515001</v>
      </c>
      <c r="D6361" s="127">
        <f t="shared" si="99"/>
        <v>205274.63926515001</v>
      </c>
      <c r="E6361" s="3"/>
    </row>
    <row r="6362" spans="1:5" ht="15.75" customHeight="1" x14ac:dyDescent="0.25">
      <c r="A6362" s="15"/>
      <c r="B6362" s="100" t="s">
        <v>1976</v>
      </c>
      <c r="C6362" s="149">
        <v>205274.63926515001</v>
      </c>
      <c r="D6362" s="127">
        <f t="shared" si="99"/>
        <v>205274.63926515001</v>
      </c>
      <c r="E6362" s="3"/>
    </row>
    <row r="6363" spans="1:5" ht="15.75" customHeight="1" x14ac:dyDescent="0.25">
      <c r="A6363" s="15"/>
      <c r="B6363" s="100" t="s">
        <v>795</v>
      </c>
      <c r="C6363" s="149">
        <v>205274.63926515001</v>
      </c>
      <c r="D6363" s="127">
        <f t="shared" si="99"/>
        <v>205274.63926515001</v>
      </c>
      <c r="E6363" s="3"/>
    </row>
    <row r="6364" spans="1:5" ht="15.75" customHeight="1" x14ac:dyDescent="0.25">
      <c r="A6364" s="15"/>
      <c r="B6364" s="100" t="s">
        <v>234</v>
      </c>
      <c r="C6364" s="149">
        <v>205274.63926515001</v>
      </c>
      <c r="D6364" s="127">
        <f t="shared" si="99"/>
        <v>205274.63926515001</v>
      </c>
      <c r="E6364" s="3"/>
    </row>
    <row r="6365" spans="1:5" ht="15.75" customHeight="1" x14ac:dyDescent="0.25">
      <c r="A6365" s="15"/>
      <c r="B6365" s="100" t="s">
        <v>632</v>
      </c>
      <c r="C6365" s="149">
        <v>451587.81570174999</v>
      </c>
      <c r="D6365" s="127">
        <f t="shared" si="99"/>
        <v>451587.81570174999</v>
      </c>
      <c r="E6365" s="3"/>
    </row>
    <row r="6366" spans="1:5" ht="15.75" customHeight="1" x14ac:dyDescent="0.25">
      <c r="A6366" s="15"/>
      <c r="B6366" s="100" t="s">
        <v>236</v>
      </c>
      <c r="C6366" s="149">
        <v>369315.06465490005</v>
      </c>
      <c r="D6366" s="127">
        <f t="shared" si="99"/>
        <v>369315.06465490005</v>
      </c>
      <c r="E6366" s="3"/>
    </row>
    <row r="6367" spans="1:5" ht="15.75" customHeight="1" x14ac:dyDescent="0.25">
      <c r="A6367" s="15"/>
      <c r="B6367" s="100" t="s">
        <v>2153</v>
      </c>
      <c r="C6367" s="149">
        <v>694649.13392874994</v>
      </c>
      <c r="D6367" s="127">
        <f t="shared" si="99"/>
        <v>694649.13392874994</v>
      </c>
      <c r="E6367" s="3"/>
    </row>
    <row r="6368" spans="1:5" ht="15.75" customHeight="1" x14ac:dyDescent="0.25">
      <c r="A6368" s="15"/>
      <c r="B6368" s="100" t="s">
        <v>633</v>
      </c>
      <c r="C6368" s="149">
        <v>694649.13392874994</v>
      </c>
      <c r="D6368" s="127">
        <f t="shared" si="99"/>
        <v>694649.13392874994</v>
      </c>
      <c r="E6368" s="3"/>
    </row>
    <row r="6369" spans="1:5" ht="15.75" customHeight="1" x14ac:dyDescent="0.25">
      <c r="A6369" s="15"/>
      <c r="B6369" s="100" t="s">
        <v>2154</v>
      </c>
      <c r="C6369" s="149">
        <v>694649.13392874994</v>
      </c>
      <c r="D6369" s="127">
        <f t="shared" si="99"/>
        <v>694649.13392874994</v>
      </c>
      <c r="E6369" s="3"/>
    </row>
    <row r="6370" spans="1:5" ht="15.75" customHeight="1" x14ac:dyDescent="0.25">
      <c r="A6370" s="15"/>
      <c r="B6370" s="100" t="s">
        <v>1978</v>
      </c>
      <c r="C6370" s="149">
        <v>694649.13392874994</v>
      </c>
      <c r="D6370" s="127">
        <f t="shared" si="99"/>
        <v>694649.13392874994</v>
      </c>
      <c r="E6370" s="3"/>
    </row>
    <row r="6371" spans="1:5" ht="15.75" customHeight="1" x14ac:dyDescent="0.25">
      <c r="A6371" s="15"/>
      <c r="B6371" s="100" t="s">
        <v>639</v>
      </c>
      <c r="C6371" s="149">
        <v>94717.011420850002</v>
      </c>
      <c r="D6371" s="127">
        <f t="shared" si="99"/>
        <v>94717.011420850002</v>
      </c>
      <c r="E6371" s="3"/>
    </row>
    <row r="6372" spans="1:5" ht="15.75" customHeight="1" x14ac:dyDescent="0.25">
      <c r="A6372" s="15"/>
      <c r="B6372" s="100" t="s">
        <v>1739</v>
      </c>
      <c r="C6372" s="149">
        <v>94717.011420850002</v>
      </c>
      <c r="D6372" s="127">
        <f t="shared" si="99"/>
        <v>94717.011420850002</v>
      </c>
      <c r="E6372" s="3"/>
    </row>
    <row r="6373" spans="1:5" ht="15.75" customHeight="1" x14ac:dyDescent="0.25">
      <c r="A6373" s="15"/>
      <c r="B6373" s="100" t="s">
        <v>12</v>
      </c>
      <c r="C6373" s="149">
        <v>205274.63926515001</v>
      </c>
      <c r="D6373" s="127">
        <f t="shared" si="99"/>
        <v>205274.63926515001</v>
      </c>
      <c r="E6373" s="3"/>
    </row>
    <row r="6374" spans="1:5" ht="15.75" customHeight="1" x14ac:dyDescent="0.25">
      <c r="A6374" s="15"/>
      <c r="B6374" s="100" t="s">
        <v>13</v>
      </c>
      <c r="C6374" s="149">
        <v>258423.76790685</v>
      </c>
      <c r="D6374" s="127">
        <f t="shared" si="99"/>
        <v>258423.76790685</v>
      </c>
      <c r="E6374" s="3"/>
    </row>
    <row r="6375" spans="1:5" ht="15.75" customHeight="1" x14ac:dyDescent="0.25">
      <c r="A6375" s="15"/>
      <c r="B6375" s="100" t="s">
        <v>245</v>
      </c>
      <c r="C6375" s="149">
        <v>538307.69630365004</v>
      </c>
      <c r="D6375" s="127">
        <f t="shared" si="99"/>
        <v>538307.69630365004</v>
      </c>
      <c r="E6375" s="3"/>
    </row>
    <row r="6376" spans="1:5" ht="15.75" customHeight="1" x14ac:dyDescent="0.25">
      <c r="A6376" s="15"/>
      <c r="B6376" s="100" t="s">
        <v>2211</v>
      </c>
      <c r="C6376" s="149">
        <v>1251957.3521909998</v>
      </c>
      <c r="D6376" s="127">
        <f t="shared" si="99"/>
        <v>1251957.3521909998</v>
      </c>
      <c r="E6376" s="3"/>
    </row>
    <row r="6377" spans="1:5" ht="15.75" customHeight="1" x14ac:dyDescent="0.25">
      <c r="A6377" s="15"/>
      <c r="B6377" s="100" t="s">
        <v>1191</v>
      </c>
      <c r="C6377" s="149">
        <v>451587.81570174999</v>
      </c>
      <c r="D6377" s="127">
        <f t="shared" si="99"/>
        <v>451587.81570174999</v>
      </c>
      <c r="E6377" s="3"/>
    </row>
    <row r="6378" spans="1:5" ht="15.75" customHeight="1" x14ac:dyDescent="0.25">
      <c r="A6378" s="15"/>
      <c r="B6378" s="100" t="s">
        <v>2074</v>
      </c>
      <c r="C6378" s="149">
        <v>1171670.8870912502</v>
      </c>
      <c r="D6378" s="127">
        <f t="shared" si="99"/>
        <v>1171670.8870912502</v>
      </c>
      <c r="E6378" s="3"/>
    </row>
    <row r="6379" spans="1:5" ht="15.75" customHeight="1" x14ac:dyDescent="0.25">
      <c r="A6379" s="15"/>
      <c r="B6379" s="100" t="s">
        <v>250</v>
      </c>
      <c r="C6379" s="149">
        <v>1171670.8870912502</v>
      </c>
      <c r="D6379" s="127">
        <f t="shared" si="99"/>
        <v>1171670.8870912502</v>
      </c>
      <c r="E6379" s="3"/>
    </row>
    <row r="6380" spans="1:5" ht="15.75" customHeight="1" x14ac:dyDescent="0.25">
      <c r="A6380" s="15"/>
      <c r="B6380" s="100" t="s">
        <v>251</v>
      </c>
      <c r="C6380" s="149">
        <v>1171670.8870912502</v>
      </c>
      <c r="D6380" s="127">
        <f t="shared" si="99"/>
        <v>1171670.8870912502</v>
      </c>
      <c r="E6380" s="3"/>
    </row>
    <row r="6381" spans="1:5" ht="15.75" customHeight="1" x14ac:dyDescent="0.25">
      <c r="A6381" s="15"/>
      <c r="B6381" s="100" t="s">
        <v>2156</v>
      </c>
      <c r="C6381" s="149">
        <v>575493.75798460003</v>
      </c>
      <c r="D6381" s="127">
        <f t="shared" si="99"/>
        <v>575493.75798460003</v>
      </c>
      <c r="E6381" s="3"/>
    </row>
    <row r="6382" spans="1:5" ht="15.75" customHeight="1" x14ac:dyDescent="0.25">
      <c r="A6382" s="15"/>
      <c r="B6382" s="100" t="s">
        <v>389</v>
      </c>
      <c r="C6382" s="149">
        <v>57676.185380449999</v>
      </c>
      <c r="D6382" s="127">
        <f t="shared" si="99"/>
        <v>57676.185380449999</v>
      </c>
      <c r="E6382" s="3"/>
    </row>
    <row r="6383" spans="1:5" ht="15.75" customHeight="1" x14ac:dyDescent="0.25">
      <c r="A6383" s="15"/>
      <c r="B6383" s="100" t="s">
        <v>1752</v>
      </c>
      <c r="C6383" s="149">
        <v>57676.185380449999</v>
      </c>
      <c r="D6383" s="127">
        <f t="shared" si="99"/>
        <v>57676.185380449999</v>
      </c>
      <c r="E6383" s="3"/>
    </row>
    <row r="6384" spans="1:5" ht="15.75" customHeight="1" x14ac:dyDescent="0.25">
      <c r="A6384" s="15"/>
      <c r="B6384" s="100" t="s">
        <v>2157</v>
      </c>
      <c r="C6384" s="149">
        <v>117835.30743985</v>
      </c>
      <c r="D6384" s="127">
        <f t="shared" si="99"/>
        <v>117835.30743985</v>
      </c>
      <c r="E6384" s="3"/>
    </row>
    <row r="6385" spans="1:5" ht="15.75" customHeight="1" x14ac:dyDescent="0.25">
      <c r="A6385" s="15"/>
      <c r="B6385" s="100" t="s">
        <v>1754</v>
      </c>
      <c r="C6385" s="149">
        <v>57676.185380449999</v>
      </c>
      <c r="D6385" s="127">
        <f t="shared" si="99"/>
        <v>57676.185380449999</v>
      </c>
      <c r="E6385" s="3"/>
    </row>
    <row r="6386" spans="1:5" ht="15.75" customHeight="1" x14ac:dyDescent="0.25">
      <c r="A6386" s="15"/>
      <c r="B6386" s="100" t="s">
        <v>1698</v>
      </c>
      <c r="C6386" s="149">
        <v>57676.185380449999</v>
      </c>
      <c r="D6386" s="127">
        <f t="shared" si="99"/>
        <v>57676.185380449999</v>
      </c>
      <c r="E6386" s="3"/>
    </row>
    <row r="6387" spans="1:5" ht="15.75" customHeight="1" x14ac:dyDescent="0.25">
      <c r="A6387" s="15"/>
      <c r="B6387" s="100" t="s">
        <v>1757</v>
      </c>
      <c r="C6387" s="149">
        <v>49494.022700850001</v>
      </c>
      <c r="D6387" s="127">
        <f t="shared" si="99"/>
        <v>49494.022700850001</v>
      </c>
      <c r="E6387" s="3"/>
    </row>
    <row r="6388" spans="1:5" ht="15.75" customHeight="1" x14ac:dyDescent="0.25">
      <c r="A6388" s="15"/>
      <c r="B6388" s="100" t="s">
        <v>1759</v>
      </c>
      <c r="C6388" s="149">
        <v>49494.022700850001</v>
      </c>
      <c r="D6388" s="127">
        <f t="shared" si="99"/>
        <v>49494.022700850001</v>
      </c>
      <c r="E6388" s="3"/>
    </row>
    <row r="6389" spans="1:5" ht="15.75" customHeight="1" x14ac:dyDescent="0.25">
      <c r="A6389" s="15"/>
      <c r="B6389" s="100" t="s">
        <v>647</v>
      </c>
      <c r="C6389" s="149">
        <v>489498.74188669998</v>
      </c>
      <c r="D6389" s="127">
        <f t="shared" si="99"/>
        <v>489498.74188669998</v>
      </c>
      <c r="E6389" s="3"/>
    </row>
    <row r="6390" spans="1:5" ht="15.75" customHeight="1" x14ac:dyDescent="0.25">
      <c r="A6390" s="15"/>
      <c r="B6390" s="100" t="s">
        <v>1761</v>
      </c>
      <c r="C6390" s="149">
        <v>126027.92368075</v>
      </c>
      <c r="D6390" s="127">
        <f t="shared" si="99"/>
        <v>126027.92368075</v>
      </c>
      <c r="E6390" s="3"/>
    </row>
    <row r="6391" spans="1:5" ht="15.75" customHeight="1" x14ac:dyDescent="0.25">
      <c r="A6391" s="15"/>
      <c r="B6391" s="100" t="s">
        <v>1762</v>
      </c>
      <c r="C6391" s="149">
        <v>126027.92368075</v>
      </c>
      <c r="D6391" s="127">
        <f t="shared" si="99"/>
        <v>126027.92368075</v>
      </c>
      <c r="E6391" s="3"/>
    </row>
    <row r="6392" spans="1:5" ht="15.75" customHeight="1" x14ac:dyDescent="0.25">
      <c r="A6392" s="15"/>
      <c r="B6392" s="100" t="s">
        <v>262</v>
      </c>
      <c r="C6392" s="149">
        <v>110779.96105995</v>
      </c>
      <c r="D6392" s="127">
        <f t="shared" si="99"/>
        <v>110779.96105995</v>
      </c>
      <c r="E6392" s="3"/>
    </row>
    <row r="6393" spans="1:5" ht="15.75" customHeight="1" x14ac:dyDescent="0.25">
      <c r="A6393" s="15"/>
      <c r="B6393" s="100" t="s">
        <v>814</v>
      </c>
      <c r="C6393" s="149">
        <v>645840.17951179994</v>
      </c>
      <c r="D6393" s="127">
        <f t="shared" si="99"/>
        <v>645840.17951179994</v>
      </c>
      <c r="E6393" s="3"/>
    </row>
    <row r="6394" spans="1:5" ht="15.75" customHeight="1" x14ac:dyDescent="0.25">
      <c r="A6394" s="15"/>
      <c r="B6394" s="100" t="s">
        <v>2158</v>
      </c>
      <c r="C6394" s="149">
        <v>177917.25677635</v>
      </c>
      <c r="D6394" s="127">
        <f t="shared" si="99"/>
        <v>177917.25677635</v>
      </c>
      <c r="E6394" s="3"/>
    </row>
    <row r="6395" spans="1:5" ht="15.75" customHeight="1" x14ac:dyDescent="0.25">
      <c r="A6395" s="15"/>
      <c r="B6395" s="100" t="s">
        <v>1991</v>
      </c>
      <c r="C6395" s="149">
        <v>177917.25677635</v>
      </c>
      <c r="D6395" s="127">
        <f t="shared" si="99"/>
        <v>177917.25677635</v>
      </c>
      <c r="E6395" s="3"/>
    </row>
    <row r="6396" spans="1:5" ht="15.75" customHeight="1" x14ac:dyDescent="0.25">
      <c r="A6396" s="15"/>
      <c r="B6396" s="100" t="s">
        <v>1766</v>
      </c>
      <c r="C6396" s="149">
        <v>562250.92736995011</v>
      </c>
      <c r="D6396" s="127">
        <f t="shared" si="99"/>
        <v>562250.92736995011</v>
      </c>
      <c r="E6396" s="3"/>
    </row>
    <row r="6397" spans="1:5" ht="15.75" customHeight="1" x14ac:dyDescent="0.25">
      <c r="A6397" s="15"/>
      <c r="B6397" s="100" t="s">
        <v>1992</v>
      </c>
      <c r="C6397" s="149">
        <v>311648.41468215</v>
      </c>
      <c r="D6397" s="127">
        <f t="shared" si="99"/>
        <v>311648.41468215</v>
      </c>
      <c r="E6397" s="3"/>
    </row>
    <row r="6398" spans="1:5" ht="15.75" customHeight="1" x14ac:dyDescent="0.25">
      <c r="A6398" s="15"/>
      <c r="B6398" s="100" t="s">
        <v>2159</v>
      </c>
      <c r="C6398" s="149">
        <v>489498.74188669998</v>
      </c>
      <c r="D6398" s="127">
        <f t="shared" si="99"/>
        <v>489498.74188669998</v>
      </c>
      <c r="E6398" s="3"/>
    </row>
    <row r="6399" spans="1:5" ht="15.75" customHeight="1" x14ac:dyDescent="0.25">
      <c r="A6399" s="15"/>
      <c r="B6399" s="100" t="s">
        <v>2160</v>
      </c>
      <c r="C6399" s="149">
        <v>63384.731596549995</v>
      </c>
      <c r="D6399" s="127">
        <f t="shared" si="99"/>
        <v>63384.731596549995</v>
      </c>
      <c r="E6399" s="3"/>
    </row>
    <row r="6400" spans="1:5" ht="15.75" customHeight="1" x14ac:dyDescent="0.25">
      <c r="A6400" s="15"/>
      <c r="B6400" s="100" t="s">
        <v>653</v>
      </c>
      <c r="C6400" s="149">
        <v>221535.62452384998</v>
      </c>
      <c r="D6400" s="127">
        <f t="shared" si="99"/>
        <v>221535.62452384998</v>
      </c>
      <c r="E6400" s="3"/>
    </row>
    <row r="6401" spans="1:5" ht="15.75" customHeight="1" x14ac:dyDescent="0.25">
      <c r="A6401" s="15"/>
      <c r="B6401" s="100" t="s">
        <v>268</v>
      </c>
      <c r="C6401" s="149">
        <v>274798.48466069996</v>
      </c>
      <c r="D6401" s="127">
        <f t="shared" si="99"/>
        <v>274798.48466069996</v>
      </c>
      <c r="E6401" s="3"/>
    </row>
    <row r="6402" spans="1:5" ht="15.75" customHeight="1" x14ac:dyDescent="0.25">
      <c r="A6402" s="15"/>
      <c r="B6402" s="100" t="s">
        <v>2161</v>
      </c>
      <c r="C6402" s="149">
        <v>274798.48466069996</v>
      </c>
      <c r="D6402" s="127">
        <f t="shared" si="99"/>
        <v>274798.48466069996</v>
      </c>
      <c r="E6402" s="3"/>
    </row>
    <row r="6403" spans="1:5" ht="15.75" customHeight="1" x14ac:dyDescent="0.25">
      <c r="A6403" s="15"/>
      <c r="B6403" s="100" t="s">
        <v>1638</v>
      </c>
      <c r="C6403" s="149">
        <v>274798.48466069996</v>
      </c>
      <c r="D6403" s="127">
        <f t="shared" si="99"/>
        <v>274798.48466069996</v>
      </c>
      <c r="E6403" s="3"/>
    </row>
    <row r="6404" spans="1:5" ht="15.75" customHeight="1" x14ac:dyDescent="0.25">
      <c r="A6404" s="15"/>
      <c r="B6404" s="100" t="s">
        <v>1576</v>
      </c>
      <c r="C6404" s="149">
        <v>274798.48466069996</v>
      </c>
      <c r="D6404" s="127">
        <f t="shared" si="99"/>
        <v>274798.48466069996</v>
      </c>
      <c r="E6404" s="3"/>
    </row>
    <row r="6405" spans="1:5" ht="15.75" customHeight="1" x14ac:dyDescent="0.25">
      <c r="A6405" s="15"/>
      <c r="B6405" s="100" t="s">
        <v>1772</v>
      </c>
      <c r="C6405" s="149">
        <v>274798.48466069996</v>
      </c>
      <c r="D6405" s="127">
        <f t="shared" si="99"/>
        <v>274798.48466069996</v>
      </c>
      <c r="E6405" s="3"/>
    </row>
    <row r="6406" spans="1:5" ht="15.75" customHeight="1" x14ac:dyDescent="0.25">
      <c r="A6406" s="15"/>
      <c r="B6406" s="100" t="s">
        <v>2212</v>
      </c>
      <c r="C6406" s="149">
        <v>274798.48466069996</v>
      </c>
      <c r="D6406" s="127">
        <f t="shared" si="99"/>
        <v>274798.48466069996</v>
      </c>
      <c r="E6406" s="3"/>
    </row>
    <row r="6407" spans="1:5" ht="15.75" customHeight="1" x14ac:dyDescent="0.25">
      <c r="A6407" s="15"/>
      <c r="B6407" s="100" t="s">
        <v>2162</v>
      </c>
      <c r="C6407" s="149">
        <v>237302.51744744999</v>
      </c>
      <c r="D6407" s="127">
        <f t="shared" si="99"/>
        <v>237302.51744744999</v>
      </c>
      <c r="E6407" s="3"/>
    </row>
    <row r="6408" spans="1:5" ht="15.75" customHeight="1" x14ac:dyDescent="0.25">
      <c r="A6408" s="15"/>
      <c r="B6408" s="100" t="s">
        <v>56</v>
      </c>
      <c r="C6408" s="149">
        <v>121733.1024182</v>
      </c>
      <c r="D6408" s="127">
        <f t="shared" si="99"/>
        <v>121733.1024182</v>
      </c>
      <c r="E6408" s="3"/>
    </row>
    <row r="6409" spans="1:5" ht="15.75" customHeight="1" x14ac:dyDescent="0.25">
      <c r="A6409" s="15"/>
      <c r="B6409" s="100" t="s">
        <v>2080</v>
      </c>
      <c r="C6409" s="149">
        <v>121733.1024182</v>
      </c>
      <c r="D6409" s="127">
        <f t="shared" si="99"/>
        <v>121733.1024182</v>
      </c>
      <c r="E6409" s="3"/>
    </row>
    <row r="6410" spans="1:5" ht="15.75" customHeight="1" x14ac:dyDescent="0.25">
      <c r="A6410" s="15"/>
      <c r="B6410" s="100" t="s">
        <v>660</v>
      </c>
      <c r="C6410" s="149">
        <v>216450.11383905</v>
      </c>
      <c r="D6410" s="127">
        <f t="shared" si="99"/>
        <v>216450.11383905</v>
      </c>
      <c r="E6410" s="3"/>
    </row>
    <row r="6411" spans="1:5" ht="15.75" customHeight="1" x14ac:dyDescent="0.25">
      <c r="A6411" s="15"/>
      <c r="B6411" s="100" t="s">
        <v>273</v>
      </c>
      <c r="C6411" s="149">
        <v>369315.06465490005</v>
      </c>
      <c r="D6411" s="127">
        <f t="shared" si="99"/>
        <v>369315.06465490005</v>
      </c>
      <c r="E6411" s="3"/>
    </row>
    <row r="6412" spans="1:5" ht="15.75" customHeight="1" x14ac:dyDescent="0.25">
      <c r="A6412" s="15"/>
      <c r="B6412" s="100" t="s">
        <v>274</v>
      </c>
      <c r="C6412" s="149">
        <v>382976.42165055004</v>
      </c>
      <c r="D6412" s="127">
        <f t="shared" si="99"/>
        <v>382976.42165055004</v>
      </c>
      <c r="E6412" s="3"/>
    </row>
    <row r="6413" spans="1:5" ht="15.75" customHeight="1" x14ac:dyDescent="0.25">
      <c r="A6413" s="15"/>
      <c r="B6413" s="100" t="s">
        <v>830</v>
      </c>
      <c r="C6413" s="149">
        <v>382976.42165055004</v>
      </c>
      <c r="D6413" s="127">
        <f t="shared" si="99"/>
        <v>382976.42165055004</v>
      </c>
      <c r="E6413" s="3"/>
    </row>
    <row r="6414" spans="1:5" ht="15.75" customHeight="1" x14ac:dyDescent="0.25">
      <c r="A6414" s="15"/>
      <c r="B6414" s="100" t="s">
        <v>1778</v>
      </c>
      <c r="C6414" s="149">
        <v>335605.48978319997</v>
      </c>
      <c r="D6414" s="127">
        <f t="shared" si="99"/>
        <v>335605.48978319997</v>
      </c>
      <c r="E6414" s="3"/>
    </row>
    <row r="6415" spans="1:5" ht="15.75" customHeight="1" x14ac:dyDescent="0.25">
      <c r="A6415" s="15"/>
      <c r="B6415" s="100" t="s">
        <v>278</v>
      </c>
      <c r="C6415" s="149">
        <v>598442.52076700004</v>
      </c>
      <c r="D6415" s="127">
        <f t="shared" ref="D6415:D6478" si="100">C6415</f>
        <v>598442.52076700004</v>
      </c>
      <c r="E6415" s="3"/>
    </row>
    <row r="6416" spans="1:5" ht="15.75" customHeight="1" x14ac:dyDescent="0.25">
      <c r="A6416" s="15"/>
      <c r="B6416" s="100" t="s">
        <v>2164</v>
      </c>
      <c r="C6416" s="149">
        <v>598442.52076700004</v>
      </c>
      <c r="D6416" s="127">
        <f t="shared" si="100"/>
        <v>598442.52076700004</v>
      </c>
      <c r="E6416" s="3"/>
    </row>
    <row r="6417" spans="1:5" ht="15.75" customHeight="1" x14ac:dyDescent="0.25">
      <c r="A6417" s="15"/>
      <c r="B6417" s="100" t="s">
        <v>1780</v>
      </c>
      <c r="C6417" s="149">
        <v>598442.52076700004</v>
      </c>
      <c r="D6417" s="127">
        <f t="shared" si="100"/>
        <v>598442.52076700004</v>
      </c>
      <c r="E6417" s="3"/>
    </row>
    <row r="6418" spans="1:5" ht="15.75" customHeight="1" x14ac:dyDescent="0.25">
      <c r="A6418" s="15"/>
      <c r="B6418" s="100" t="s">
        <v>1065</v>
      </c>
      <c r="C6418" s="149">
        <v>598442.52076700004</v>
      </c>
      <c r="D6418" s="127">
        <f t="shared" si="100"/>
        <v>598442.52076700004</v>
      </c>
      <c r="E6418" s="3"/>
    </row>
    <row r="6419" spans="1:5" ht="15.75" customHeight="1" x14ac:dyDescent="0.25">
      <c r="A6419" s="15"/>
      <c r="B6419" s="100" t="s">
        <v>280</v>
      </c>
      <c r="C6419" s="149">
        <v>598442.52076700004</v>
      </c>
      <c r="D6419" s="127">
        <f t="shared" si="100"/>
        <v>598442.52076700004</v>
      </c>
      <c r="E6419" s="3"/>
    </row>
    <row r="6420" spans="1:5" ht="15.75" customHeight="1" x14ac:dyDescent="0.25">
      <c r="A6420" s="15"/>
      <c r="B6420" s="100" t="s">
        <v>281</v>
      </c>
      <c r="C6420" s="149">
        <v>598442.52076700004</v>
      </c>
      <c r="D6420" s="127">
        <f t="shared" si="100"/>
        <v>598442.52076700004</v>
      </c>
      <c r="E6420" s="3"/>
    </row>
    <row r="6421" spans="1:5" ht="15.75" customHeight="1" x14ac:dyDescent="0.25">
      <c r="A6421" s="15"/>
      <c r="B6421" s="100" t="s">
        <v>1784</v>
      </c>
      <c r="C6421" s="149">
        <v>598442.52076700004</v>
      </c>
      <c r="D6421" s="127">
        <f t="shared" si="100"/>
        <v>598442.52076700004</v>
      </c>
      <c r="E6421" s="3"/>
    </row>
    <row r="6422" spans="1:5" ht="15.75" customHeight="1" x14ac:dyDescent="0.25">
      <c r="A6422" s="15"/>
      <c r="B6422" s="100" t="s">
        <v>283</v>
      </c>
      <c r="C6422" s="149">
        <v>177917.25677635</v>
      </c>
      <c r="D6422" s="127">
        <f t="shared" si="100"/>
        <v>177917.25677635</v>
      </c>
      <c r="E6422" s="3"/>
    </row>
    <row r="6423" spans="1:5" ht="15.75" customHeight="1" x14ac:dyDescent="0.25">
      <c r="A6423" s="15"/>
      <c r="B6423" s="100" t="s">
        <v>284</v>
      </c>
      <c r="C6423" s="149">
        <v>177917.25677635</v>
      </c>
      <c r="D6423" s="127">
        <f t="shared" si="100"/>
        <v>177917.25677635</v>
      </c>
      <c r="E6423" s="3"/>
    </row>
    <row r="6424" spans="1:5" ht="15.75" customHeight="1" x14ac:dyDescent="0.25">
      <c r="A6424" s="15"/>
      <c r="B6424" s="100" t="s">
        <v>2165</v>
      </c>
      <c r="C6424" s="149">
        <v>177917.25677635</v>
      </c>
      <c r="D6424" s="127">
        <f t="shared" si="100"/>
        <v>177917.25677635</v>
      </c>
      <c r="E6424" s="3"/>
    </row>
    <row r="6425" spans="1:5" ht="15.75" customHeight="1" x14ac:dyDescent="0.25">
      <c r="A6425" s="15"/>
      <c r="B6425" s="100" t="s">
        <v>288</v>
      </c>
      <c r="C6425" s="149">
        <v>177917.25677635</v>
      </c>
      <c r="D6425" s="127">
        <f t="shared" si="100"/>
        <v>177917.25677635</v>
      </c>
      <c r="E6425" s="3"/>
    </row>
    <row r="6426" spans="1:5" ht="15.75" customHeight="1" x14ac:dyDescent="0.25">
      <c r="A6426" s="15"/>
      <c r="B6426" s="100" t="s">
        <v>1787</v>
      </c>
      <c r="C6426" s="149">
        <v>177917.25677635</v>
      </c>
      <c r="D6426" s="127">
        <f t="shared" si="100"/>
        <v>177917.25677635</v>
      </c>
      <c r="E6426" s="3"/>
    </row>
    <row r="6427" spans="1:5" ht="15.75" customHeight="1" x14ac:dyDescent="0.25">
      <c r="A6427" s="15"/>
      <c r="B6427" s="100" t="s">
        <v>289</v>
      </c>
      <c r="C6427" s="149">
        <v>657475.95987254998</v>
      </c>
      <c r="D6427" s="127">
        <f t="shared" si="100"/>
        <v>657475.95987254998</v>
      </c>
      <c r="E6427" s="3"/>
    </row>
    <row r="6428" spans="1:5" ht="15.75" customHeight="1" x14ac:dyDescent="0.25">
      <c r="A6428" s="15"/>
      <c r="B6428" s="100" t="s">
        <v>2213</v>
      </c>
      <c r="C6428" s="149">
        <v>198769.66038474999</v>
      </c>
      <c r="D6428" s="127">
        <f t="shared" si="100"/>
        <v>198769.66038474999</v>
      </c>
      <c r="E6428" s="3"/>
    </row>
    <row r="6429" spans="1:5" ht="15.75" customHeight="1" x14ac:dyDescent="0.25">
      <c r="A6429" s="15"/>
      <c r="B6429" s="100" t="s">
        <v>2168</v>
      </c>
      <c r="C6429" s="149">
        <v>240382.89134405</v>
      </c>
      <c r="D6429" s="127">
        <f t="shared" si="100"/>
        <v>240382.89134405</v>
      </c>
      <c r="E6429" s="3"/>
    </row>
    <row r="6430" spans="1:5" ht="15.75" customHeight="1" x14ac:dyDescent="0.25">
      <c r="A6430" s="15"/>
      <c r="B6430" s="100" t="s">
        <v>2169</v>
      </c>
      <c r="C6430" s="149">
        <v>240382.89134405</v>
      </c>
      <c r="D6430" s="127">
        <f t="shared" si="100"/>
        <v>240382.89134405</v>
      </c>
      <c r="E6430" s="3"/>
    </row>
    <row r="6431" spans="1:5" ht="15.75" customHeight="1" x14ac:dyDescent="0.25">
      <c r="A6431" s="15"/>
      <c r="B6431" s="100" t="s">
        <v>1788</v>
      </c>
      <c r="C6431" s="149">
        <v>57693.195132299996</v>
      </c>
      <c r="D6431" s="127">
        <f t="shared" si="100"/>
        <v>57693.195132299996</v>
      </c>
      <c r="E6431" s="3"/>
    </row>
    <row r="6432" spans="1:5" ht="15.75" customHeight="1" x14ac:dyDescent="0.25">
      <c r="A6432" s="15"/>
      <c r="B6432" s="100" t="s">
        <v>292</v>
      </c>
      <c r="C6432" s="149">
        <v>57693.195132299996</v>
      </c>
      <c r="D6432" s="127">
        <f t="shared" si="100"/>
        <v>57693.195132299996</v>
      </c>
      <c r="E6432" s="3"/>
    </row>
    <row r="6433" spans="1:5" ht="15.75" customHeight="1" x14ac:dyDescent="0.25">
      <c r="A6433" s="15"/>
      <c r="B6433" s="100" t="s">
        <v>2170</v>
      </c>
      <c r="C6433" s="149">
        <v>682508.27686404996</v>
      </c>
      <c r="D6433" s="127">
        <f t="shared" si="100"/>
        <v>682508.27686404996</v>
      </c>
      <c r="E6433" s="3"/>
    </row>
    <row r="6434" spans="1:5" ht="15.75" customHeight="1" x14ac:dyDescent="0.25">
      <c r="A6434" s="15"/>
      <c r="B6434" s="100" t="s">
        <v>1800</v>
      </c>
      <c r="C6434" s="149">
        <v>682508.27686404996</v>
      </c>
      <c r="D6434" s="127">
        <f t="shared" si="100"/>
        <v>682508.27686404996</v>
      </c>
      <c r="E6434" s="3"/>
    </row>
    <row r="6435" spans="1:5" ht="15.75" customHeight="1" x14ac:dyDescent="0.25">
      <c r="A6435" s="15"/>
      <c r="B6435" s="100" t="s">
        <v>484</v>
      </c>
      <c r="C6435" s="149">
        <v>37858.242340099998</v>
      </c>
      <c r="D6435" s="127">
        <f t="shared" si="100"/>
        <v>37858.242340099998</v>
      </c>
      <c r="E6435" s="3"/>
    </row>
    <row r="6436" spans="1:5" ht="15.75" customHeight="1" x14ac:dyDescent="0.25">
      <c r="A6436" s="15"/>
      <c r="B6436" s="100" t="s">
        <v>1801</v>
      </c>
      <c r="C6436" s="149">
        <v>270201.77736369998</v>
      </c>
      <c r="D6436" s="127">
        <f t="shared" si="100"/>
        <v>270201.77736369998</v>
      </c>
      <c r="E6436" s="3"/>
    </row>
    <row r="6437" spans="1:5" ht="15.75" customHeight="1" x14ac:dyDescent="0.25">
      <c r="A6437" s="13" t="s">
        <v>0</v>
      </c>
      <c r="B6437" s="101" t="s">
        <v>66</v>
      </c>
      <c r="C6437" s="91" t="s">
        <v>4330</v>
      </c>
      <c r="D6437" s="126" t="s">
        <v>4331</v>
      </c>
      <c r="E6437" s="3"/>
    </row>
    <row r="6438" spans="1:5" ht="15.75" customHeight="1" x14ac:dyDescent="0.25">
      <c r="A6438" s="13"/>
      <c r="B6438" s="102" t="s">
        <v>3</v>
      </c>
      <c r="C6438" s="91"/>
      <c r="D6438" s="126"/>
      <c r="E6438" s="3"/>
    </row>
    <row r="6439" spans="1:5" ht="15.75" customHeight="1" x14ac:dyDescent="0.25">
      <c r="A6439" s="13">
        <v>5</v>
      </c>
      <c r="B6439" s="104" t="s">
        <v>2214</v>
      </c>
      <c r="C6439" s="91"/>
      <c r="D6439" s="126"/>
      <c r="E6439" s="3"/>
    </row>
    <row r="6440" spans="1:5" ht="15.75" customHeight="1" x14ac:dyDescent="0.25">
      <c r="A6440" s="14"/>
      <c r="B6440" s="100" t="s">
        <v>1824</v>
      </c>
      <c r="C6440" s="149">
        <v>57693.195132299996</v>
      </c>
      <c r="D6440" s="127">
        <f t="shared" si="100"/>
        <v>57693.195132299996</v>
      </c>
      <c r="E6440" s="3"/>
    </row>
    <row r="6441" spans="1:5" ht="15.75" customHeight="1" x14ac:dyDescent="0.25">
      <c r="A6441" s="14"/>
      <c r="B6441" s="100" t="s">
        <v>1825</v>
      </c>
      <c r="C6441" s="149">
        <v>57693.195132299996</v>
      </c>
      <c r="D6441" s="127">
        <f t="shared" si="100"/>
        <v>57693.195132299996</v>
      </c>
      <c r="E6441" s="3"/>
    </row>
    <row r="6442" spans="1:5" ht="15.75" customHeight="1" x14ac:dyDescent="0.25">
      <c r="A6442" s="14"/>
      <c r="B6442" s="103" t="s">
        <v>428</v>
      </c>
      <c r="C6442" s="149">
        <v>57693.195132299996</v>
      </c>
      <c r="D6442" s="127">
        <f t="shared" si="100"/>
        <v>57693.195132299996</v>
      </c>
      <c r="E6442" s="3"/>
    </row>
    <row r="6443" spans="1:5" ht="15.75" customHeight="1" x14ac:dyDescent="0.25">
      <c r="A6443" s="14"/>
      <c r="B6443" s="100" t="s">
        <v>300</v>
      </c>
      <c r="C6443" s="149">
        <v>1793578.28909805</v>
      </c>
      <c r="D6443" s="127">
        <f t="shared" si="100"/>
        <v>1793578.28909805</v>
      </c>
      <c r="E6443" s="3"/>
    </row>
    <row r="6444" spans="1:5" ht="15.75" customHeight="1" x14ac:dyDescent="0.25">
      <c r="A6444" s="14"/>
      <c r="B6444" s="100" t="s">
        <v>903</v>
      </c>
      <c r="C6444" s="149">
        <v>2104757.3790470501</v>
      </c>
      <c r="D6444" s="127">
        <f t="shared" si="100"/>
        <v>2104757.3790470501</v>
      </c>
      <c r="E6444" s="3"/>
    </row>
    <row r="6445" spans="1:5" ht="15.75" customHeight="1" x14ac:dyDescent="0.25">
      <c r="A6445" s="14"/>
      <c r="B6445" s="100" t="s">
        <v>1301</v>
      </c>
      <c r="C6445" s="149">
        <v>67164.022593850008</v>
      </c>
      <c r="D6445" s="127">
        <f t="shared" si="100"/>
        <v>67164.022593850008</v>
      </c>
      <c r="E6445" s="3"/>
    </row>
    <row r="6446" spans="1:5" ht="15.75" customHeight="1" x14ac:dyDescent="0.25">
      <c r="A6446" s="14"/>
      <c r="B6446" s="100" t="s">
        <v>1826</v>
      </c>
      <c r="C6446" s="149">
        <v>201876.76115879999</v>
      </c>
      <c r="D6446" s="127">
        <f t="shared" si="100"/>
        <v>201876.76115879999</v>
      </c>
      <c r="E6446" s="3"/>
    </row>
    <row r="6447" spans="1:5" ht="15.75" customHeight="1" x14ac:dyDescent="0.25">
      <c r="A6447" s="14"/>
      <c r="B6447" s="100" t="s">
        <v>1580</v>
      </c>
      <c r="C6447" s="149">
        <v>739135.20601375005</v>
      </c>
      <c r="D6447" s="127">
        <f t="shared" si="100"/>
        <v>739135.20601375005</v>
      </c>
      <c r="E6447" s="3"/>
    </row>
    <row r="6448" spans="1:5" ht="15.75" customHeight="1" x14ac:dyDescent="0.25">
      <c r="A6448" s="14"/>
      <c r="B6448" s="100" t="s">
        <v>302</v>
      </c>
      <c r="C6448" s="149">
        <v>682508.27686404996</v>
      </c>
      <c r="D6448" s="127">
        <f t="shared" si="100"/>
        <v>682508.27686404996</v>
      </c>
      <c r="E6448" s="3"/>
    </row>
    <row r="6449" spans="1:5" ht="15.75" customHeight="1" x14ac:dyDescent="0.25">
      <c r="A6449" s="14"/>
      <c r="B6449" s="103" t="s">
        <v>1559</v>
      </c>
      <c r="C6449" s="149">
        <v>38532.857062700001</v>
      </c>
      <c r="D6449" s="127">
        <f t="shared" si="100"/>
        <v>38532.857062700001</v>
      </c>
      <c r="E6449" s="3"/>
    </row>
    <row r="6450" spans="1:5" ht="15.75" customHeight="1" x14ac:dyDescent="0.25">
      <c r="A6450" s="14"/>
      <c r="B6450" s="100" t="s">
        <v>904</v>
      </c>
      <c r="C6450" s="149">
        <v>884228.89316125005</v>
      </c>
      <c r="D6450" s="127">
        <f t="shared" si="100"/>
        <v>884228.89316125005</v>
      </c>
      <c r="E6450" s="3"/>
    </row>
    <row r="6451" spans="1:5" ht="15.75" customHeight="1" x14ac:dyDescent="0.25">
      <c r="A6451" s="14"/>
      <c r="B6451" s="100" t="s">
        <v>1581</v>
      </c>
      <c r="C6451" s="149">
        <v>1207575.5718344501</v>
      </c>
      <c r="D6451" s="127">
        <f t="shared" si="100"/>
        <v>1207575.5718344501</v>
      </c>
      <c r="E6451" s="3"/>
    </row>
    <row r="6452" spans="1:5" ht="15.75" customHeight="1" x14ac:dyDescent="0.25">
      <c r="A6452" s="14"/>
      <c r="B6452" s="100" t="s">
        <v>905</v>
      </c>
      <c r="C6452" s="149">
        <v>287547.39031200006</v>
      </c>
      <c r="D6452" s="127">
        <f t="shared" si="100"/>
        <v>287547.39031200006</v>
      </c>
      <c r="E6452" s="3"/>
    </row>
    <row r="6453" spans="1:5" ht="15.75" customHeight="1" x14ac:dyDescent="0.25">
      <c r="A6453" s="14"/>
      <c r="B6453" s="100" t="s">
        <v>19</v>
      </c>
      <c r="C6453" s="149">
        <v>287547.39031200006</v>
      </c>
      <c r="D6453" s="127">
        <f t="shared" si="100"/>
        <v>287547.39031200006</v>
      </c>
      <c r="E6453" s="3"/>
    </row>
    <row r="6454" spans="1:5" ht="15.75" customHeight="1" x14ac:dyDescent="0.25">
      <c r="A6454" s="14"/>
      <c r="B6454" s="103" t="s">
        <v>1827</v>
      </c>
      <c r="C6454" s="149">
        <v>694649.13392874994</v>
      </c>
      <c r="D6454" s="127">
        <f t="shared" si="100"/>
        <v>694649.13392874994</v>
      </c>
      <c r="E6454" s="3"/>
    </row>
    <row r="6455" spans="1:5" ht="15.75" customHeight="1" x14ac:dyDescent="0.25">
      <c r="A6455" s="14"/>
      <c r="B6455" s="100" t="s">
        <v>412</v>
      </c>
      <c r="C6455" s="149">
        <v>126027.92368075</v>
      </c>
      <c r="D6455" s="127">
        <f t="shared" si="100"/>
        <v>126027.92368075</v>
      </c>
      <c r="E6455" s="3"/>
    </row>
    <row r="6456" spans="1:5" ht="15.75" customHeight="1" x14ac:dyDescent="0.25">
      <c r="A6456" s="14"/>
      <c r="B6456" s="100" t="s">
        <v>46</v>
      </c>
      <c r="C6456" s="149">
        <v>538307.69630365004</v>
      </c>
      <c r="D6456" s="127">
        <f t="shared" si="100"/>
        <v>538307.69630365004</v>
      </c>
      <c r="E6456" s="3"/>
    </row>
    <row r="6457" spans="1:5" ht="15.75" customHeight="1" x14ac:dyDescent="0.25">
      <c r="A6457" s="14"/>
      <c r="B6457" s="100" t="s">
        <v>306</v>
      </c>
      <c r="C6457" s="149">
        <v>985953.46393634984</v>
      </c>
      <c r="D6457" s="127">
        <f t="shared" si="100"/>
        <v>985953.46393634984</v>
      </c>
      <c r="E6457" s="3"/>
    </row>
    <row r="6458" spans="1:5" ht="15.75" customHeight="1" x14ac:dyDescent="0.25">
      <c r="A6458" s="14"/>
      <c r="B6458" s="100" t="s">
        <v>1828</v>
      </c>
      <c r="C6458" s="149">
        <v>454578.07186610001</v>
      </c>
      <c r="D6458" s="127">
        <f t="shared" si="100"/>
        <v>454578.07186610001</v>
      </c>
      <c r="E6458" s="3"/>
    </row>
    <row r="6459" spans="1:5" ht="15.75" customHeight="1" x14ac:dyDescent="0.25">
      <c r="A6459" s="14"/>
      <c r="B6459" s="100" t="s">
        <v>1829</v>
      </c>
      <c r="C6459" s="149">
        <v>177917.25677635</v>
      </c>
      <c r="D6459" s="127">
        <f t="shared" si="100"/>
        <v>177917.25677635</v>
      </c>
      <c r="E6459" s="3"/>
    </row>
    <row r="6460" spans="1:5" ht="15.75" customHeight="1" x14ac:dyDescent="0.25">
      <c r="A6460" s="14"/>
      <c r="B6460" s="100" t="s">
        <v>1830</v>
      </c>
      <c r="C6460" s="149">
        <v>63384.731596549995</v>
      </c>
      <c r="D6460" s="127">
        <f t="shared" si="100"/>
        <v>63384.731596549995</v>
      </c>
      <c r="E6460" s="3"/>
    </row>
    <row r="6461" spans="1:5" ht="15.75" customHeight="1" x14ac:dyDescent="0.25">
      <c r="A6461" s="14"/>
      <c r="B6461" s="100" t="s">
        <v>1831</v>
      </c>
      <c r="C6461" s="149">
        <v>63384.731596549995</v>
      </c>
      <c r="D6461" s="127">
        <f t="shared" si="100"/>
        <v>63384.731596549995</v>
      </c>
      <c r="E6461" s="3"/>
    </row>
    <row r="6462" spans="1:5" ht="15.75" customHeight="1" x14ac:dyDescent="0.25">
      <c r="A6462" s="14"/>
      <c r="B6462" s="100" t="s">
        <v>308</v>
      </c>
      <c r="C6462" s="149">
        <v>63384.731596549995</v>
      </c>
      <c r="D6462" s="127">
        <f t="shared" si="100"/>
        <v>63384.731596549995</v>
      </c>
      <c r="E6462" s="3"/>
    </row>
    <row r="6463" spans="1:5" ht="15.75" customHeight="1" x14ac:dyDescent="0.25">
      <c r="A6463" s="14"/>
      <c r="B6463" s="100" t="s">
        <v>1832</v>
      </c>
      <c r="C6463" s="149">
        <v>274798.48466069996</v>
      </c>
      <c r="D6463" s="127">
        <f t="shared" si="100"/>
        <v>274798.48466069996</v>
      </c>
      <c r="E6463" s="3"/>
    </row>
    <row r="6464" spans="1:5" ht="15.75" customHeight="1" x14ac:dyDescent="0.25">
      <c r="A6464" s="14"/>
      <c r="B6464" s="100" t="s">
        <v>1833</v>
      </c>
      <c r="C6464" s="149">
        <v>274798.48466069996</v>
      </c>
      <c r="D6464" s="127">
        <f t="shared" si="100"/>
        <v>274798.48466069996</v>
      </c>
      <c r="E6464" s="3"/>
    </row>
    <row r="6465" spans="1:5" ht="15.75" customHeight="1" x14ac:dyDescent="0.25">
      <c r="A6465" s="14"/>
      <c r="B6465" s="100" t="s">
        <v>1582</v>
      </c>
      <c r="C6465" s="149">
        <v>121733.1024182</v>
      </c>
      <c r="D6465" s="127">
        <f t="shared" si="100"/>
        <v>121733.1024182</v>
      </c>
      <c r="E6465" s="3"/>
    </row>
    <row r="6466" spans="1:5" ht="15.75" customHeight="1" x14ac:dyDescent="0.25">
      <c r="A6466" s="14"/>
      <c r="B6466" s="100" t="s">
        <v>911</v>
      </c>
      <c r="C6466" s="149">
        <v>335605.48978319997</v>
      </c>
      <c r="D6466" s="127">
        <f t="shared" si="100"/>
        <v>335605.48978319997</v>
      </c>
      <c r="E6466" s="3"/>
    </row>
    <row r="6467" spans="1:5" ht="15.75" customHeight="1" x14ac:dyDescent="0.25">
      <c r="A6467" s="14"/>
      <c r="B6467" s="100" t="s">
        <v>311</v>
      </c>
      <c r="C6467" s="149">
        <v>57676.185380449999</v>
      </c>
      <c r="D6467" s="127">
        <f t="shared" si="100"/>
        <v>57676.185380449999</v>
      </c>
      <c r="E6467" s="3"/>
    </row>
    <row r="6468" spans="1:5" ht="15.75" customHeight="1" x14ac:dyDescent="0.25">
      <c r="A6468" s="14"/>
      <c r="B6468" s="103" t="s">
        <v>484</v>
      </c>
      <c r="C6468" s="149">
        <v>37858.242340099998</v>
      </c>
      <c r="D6468" s="127">
        <f t="shared" si="100"/>
        <v>37858.242340099998</v>
      </c>
      <c r="E6468" s="3"/>
    </row>
    <row r="6469" spans="1:5" ht="15.75" customHeight="1" x14ac:dyDescent="0.25">
      <c r="A6469" s="14"/>
      <c r="B6469" s="100" t="s">
        <v>1834</v>
      </c>
      <c r="C6469" s="149">
        <v>37858.242340099998</v>
      </c>
      <c r="D6469" s="127">
        <f t="shared" si="100"/>
        <v>37858.242340099998</v>
      </c>
      <c r="E6469" s="3"/>
    </row>
    <row r="6470" spans="1:5" ht="15.75" customHeight="1" x14ac:dyDescent="0.25">
      <c r="A6470" s="14"/>
      <c r="B6470" s="100" t="s">
        <v>312</v>
      </c>
      <c r="C6470" s="149">
        <v>389526.68654445</v>
      </c>
      <c r="D6470" s="127">
        <f t="shared" si="100"/>
        <v>389526.68654445</v>
      </c>
      <c r="E6470" s="3"/>
    </row>
    <row r="6471" spans="1:5" ht="15.75" customHeight="1" x14ac:dyDescent="0.25">
      <c r="A6471" s="13" t="s">
        <v>0</v>
      </c>
      <c r="B6471" s="101" t="s">
        <v>67</v>
      </c>
      <c r="C6471" s="91" t="s">
        <v>4330</v>
      </c>
      <c r="D6471" s="126" t="s">
        <v>4331</v>
      </c>
      <c r="E6471" s="3"/>
    </row>
    <row r="6472" spans="1:5" ht="15.75" customHeight="1" x14ac:dyDescent="0.25">
      <c r="A6472" s="13"/>
      <c r="B6472" s="102" t="s">
        <v>3</v>
      </c>
      <c r="C6472" s="91"/>
      <c r="D6472" s="126"/>
      <c r="E6472" s="3"/>
    </row>
    <row r="6473" spans="1:5" ht="15.75" customHeight="1" x14ac:dyDescent="0.25">
      <c r="A6473" s="13">
        <v>6</v>
      </c>
      <c r="B6473" s="104" t="s">
        <v>1639</v>
      </c>
      <c r="C6473" s="91"/>
      <c r="D6473" s="126"/>
      <c r="E6473" s="3"/>
    </row>
    <row r="6474" spans="1:5" ht="15.75" customHeight="1" x14ac:dyDescent="0.25">
      <c r="A6474" s="14"/>
      <c r="B6474" s="100" t="s">
        <v>1835</v>
      </c>
      <c r="C6474" s="149">
        <v>57693.195132299996</v>
      </c>
      <c r="D6474" s="127">
        <f t="shared" si="100"/>
        <v>57693.195132299996</v>
      </c>
      <c r="E6474" s="3"/>
    </row>
    <row r="6475" spans="1:5" ht="15.75" customHeight="1" x14ac:dyDescent="0.25">
      <c r="A6475" s="14"/>
      <c r="B6475" s="100" t="s">
        <v>1825</v>
      </c>
      <c r="C6475" s="149">
        <v>57693.195132299996</v>
      </c>
      <c r="D6475" s="127">
        <f t="shared" si="100"/>
        <v>57693.195132299996</v>
      </c>
      <c r="E6475" s="3"/>
    </row>
    <row r="6476" spans="1:5" ht="15.75" customHeight="1" x14ac:dyDescent="0.25">
      <c r="A6476" s="14"/>
      <c r="B6476" s="100" t="s">
        <v>1837</v>
      </c>
      <c r="C6476" s="149">
        <v>57693.195132299996</v>
      </c>
      <c r="D6476" s="127">
        <f t="shared" si="100"/>
        <v>57693.195132299996</v>
      </c>
      <c r="E6476" s="3"/>
    </row>
    <row r="6477" spans="1:5" ht="15.75" customHeight="1" x14ac:dyDescent="0.25">
      <c r="A6477" s="14"/>
      <c r="B6477" s="100" t="s">
        <v>2215</v>
      </c>
      <c r="C6477" s="149">
        <v>466060.58752434998</v>
      </c>
      <c r="D6477" s="127">
        <f t="shared" si="100"/>
        <v>466060.58752434998</v>
      </c>
      <c r="E6477" s="3"/>
    </row>
    <row r="6478" spans="1:5" ht="15.75" customHeight="1" x14ac:dyDescent="0.25">
      <c r="A6478" s="14"/>
      <c r="B6478" s="100" t="s">
        <v>2216</v>
      </c>
      <c r="C6478" s="149">
        <v>466060.58752434998</v>
      </c>
      <c r="D6478" s="127">
        <f t="shared" si="100"/>
        <v>466060.58752434998</v>
      </c>
      <c r="E6478" s="3"/>
    </row>
    <row r="6479" spans="1:5" ht="15.75" customHeight="1" x14ac:dyDescent="0.25">
      <c r="A6479" s="14"/>
      <c r="B6479" s="100" t="s">
        <v>921</v>
      </c>
      <c r="C6479" s="149">
        <v>216450.11383905</v>
      </c>
      <c r="D6479" s="127">
        <f t="shared" ref="D6479:D6542" si="101">C6479</f>
        <v>216450.11383905</v>
      </c>
      <c r="E6479" s="3"/>
    </row>
    <row r="6480" spans="1:5" ht="15.75" customHeight="1" x14ac:dyDescent="0.25">
      <c r="A6480" s="14"/>
      <c r="B6480" s="100" t="s">
        <v>1301</v>
      </c>
      <c r="C6480" s="149">
        <v>67164.022593850008</v>
      </c>
      <c r="D6480" s="127">
        <f t="shared" si="101"/>
        <v>67164.022593850008</v>
      </c>
      <c r="E6480" s="3"/>
    </row>
    <row r="6481" spans="1:5" ht="15.75" customHeight="1" x14ac:dyDescent="0.25">
      <c r="A6481" s="14"/>
      <c r="B6481" s="100" t="s">
        <v>2182</v>
      </c>
      <c r="C6481" s="149">
        <v>166619.96426074998</v>
      </c>
      <c r="D6481" s="127">
        <f t="shared" si="101"/>
        <v>166619.96426074998</v>
      </c>
      <c r="E6481" s="3"/>
    </row>
    <row r="6482" spans="1:5" ht="15.75" customHeight="1" x14ac:dyDescent="0.25">
      <c r="A6482" s="14"/>
      <c r="B6482" s="100" t="s">
        <v>320</v>
      </c>
      <c r="C6482" s="149">
        <v>2439714.9857671498</v>
      </c>
      <c r="D6482" s="127">
        <f t="shared" si="101"/>
        <v>2439714.9857671498</v>
      </c>
      <c r="E6482" s="3"/>
    </row>
    <row r="6483" spans="1:5" ht="15.75" customHeight="1" x14ac:dyDescent="0.25">
      <c r="A6483" s="14"/>
      <c r="B6483" s="100" t="s">
        <v>2217</v>
      </c>
      <c r="C6483" s="149">
        <v>395404.76599714998</v>
      </c>
      <c r="D6483" s="127">
        <f t="shared" si="101"/>
        <v>395404.76599714998</v>
      </c>
      <c r="E6483" s="3"/>
    </row>
    <row r="6484" spans="1:5" ht="15.75" customHeight="1" x14ac:dyDescent="0.25">
      <c r="A6484" s="14"/>
      <c r="B6484" s="100" t="s">
        <v>321</v>
      </c>
      <c r="C6484" s="149">
        <v>155164.1706979</v>
      </c>
      <c r="D6484" s="127">
        <f t="shared" si="101"/>
        <v>155164.1706979</v>
      </c>
      <c r="E6484" s="3"/>
    </row>
    <row r="6485" spans="1:5" ht="15.75" customHeight="1" x14ac:dyDescent="0.25">
      <c r="A6485" s="14"/>
      <c r="B6485" s="100" t="s">
        <v>1840</v>
      </c>
      <c r="C6485" s="149">
        <v>848542.38125019998</v>
      </c>
      <c r="D6485" s="127">
        <f t="shared" si="101"/>
        <v>848542.38125019998</v>
      </c>
      <c r="E6485" s="3"/>
    </row>
    <row r="6486" spans="1:5" ht="15.75" customHeight="1" x14ac:dyDescent="0.25">
      <c r="A6486" s="14"/>
      <c r="B6486" s="100" t="s">
        <v>2218</v>
      </c>
      <c r="C6486" s="149">
        <v>2869274.5846764995</v>
      </c>
      <c r="D6486" s="127">
        <f t="shared" si="101"/>
        <v>2869274.5846764995</v>
      </c>
      <c r="E6486" s="3"/>
    </row>
    <row r="6487" spans="1:5" ht="15.75" customHeight="1" x14ac:dyDescent="0.25">
      <c r="A6487" s="14"/>
      <c r="B6487" s="100" t="s">
        <v>2184</v>
      </c>
      <c r="C6487" s="149">
        <v>3180920.5700772498</v>
      </c>
      <c r="D6487" s="127">
        <f t="shared" si="101"/>
        <v>3180920.5700772498</v>
      </c>
      <c r="E6487" s="3"/>
    </row>
    <row r="6488" spans="1:5" ht="15.75" customHeight="1" x14ac:dyDescent="0.25">
      <c r="A6488" s="14"/>
      <c r="B6488" s="100" t="s">
        <v>327</v>
      </c>
      <c r="C6488" s="149">
        <v>694649.13392874994</v>
      </c>
      <c r="D6488" s="127">
        <f t="shared" si="101"/>
        <v>694649.13392874994</v>
      </c>
      <c r="E6488" s="3"/>
    </row>
    <row r="6489" spans="1:5" ht="15.75" customHeight="1" x14ac:dyDescent="0.25">
      <c r="A6489" s="14"/>
      <c r="B6489" s="100" t="s">
        <v>328</v>
      </c>
      <c r="C6489" s="149">
        <v>694649.13392874994</v>
      </c>
      <c r="D6489" s="127">
        <f t="shared" si="101"/>
        <v>694649.13392874994</v>
      </c>
      <c r="E6489" s="3"/>
    </row>
    <row r="6490" spans="1:5" ht="15.75" customHeight="1" x14ac:dyDescent="0.25">
      <c r="A6490" s="14"/>
      <c r="B6490" s="100" t="s">
        <v>330</v>
      </c>
      <c r="C6490" s="149">
        <v>694649.13392874994</v>
      </c>
      <c r="D6490" s="127">
        <f t="shared" si="101"/>
        <v>694649.13392874994</v>
      </c>
      <c r="E6490" s="3"/>
    </row>
    <row r="6491" spans="1:5" ht="15.75" customHeight="1" x14ac:dyDescent="0.25">
      <c r="A6491" s="14"/>
      <c r="B6491" s="100" t="s">
        <v>332</v>
      </c>
      <c r="C6491" s="149">
        <v>694649.13392874994</v>
      </c>
      <c r="D6491" s="127">
        <f t="shared" si="101"/>
        <v>694649.13392874994</v>
      </c>
      <c r="E6491" s="3"/>
    </row>
    <row r="6492" spans="1:5" ht="15.75" customHeight="1" x14ac:dyDescent="0.25">
      <c r="A6492" s="14"/>
      <c r="B6492" s="100" t="s">
        <v>334</v>
      </c>
      <c r="C6492" s="149">
        <v>694649.13392874994</v>
      </c>
      <c r="D6492" s="127">
        <f t="shared" si="101"/>
        <v>694649.13392874994</v>
      </c>
      <c r="E6492" s="3"/>
    </row>
    <row r="6493" spans="1:5" ht="15.75" customHeight="1" x14ac:dyDescent="0.25">
      <c r="A6493" s="14"/>
      <c r="B6493" s="100" t="s">
        <v>46</v>
      </c>
      <c r="C6493" s="149">
        <v>538307.69630365004</v>
      </c>
      <c r="D6493" s="127">
        <f t="shared" si="101"/>
        <v>538307.69630365004</v>
      </c>
      <c r="E6493" s="3"/>
    </row>
    <row r="6494" spans="1:5" ht="15.75" customHeight="1" x14ac:dyDescent="0.25">
      <c r="A6494" s="14"/>
      <c r="B6494" s="100" t="s">
        <v>1844</v>
      </c>
      <c r="C6494" s="149">
        <v>766729.13875285001</v>
      </c>
      <c r="D6494" s="127">
        <f t="shared" si="101"/>
        <v>766729.13875285001</v>
      </c>
      <c r="E6494" s="3"/>
    </row>
    <row r="6495" spans="1:5" ht="15.75" customHeight="1" x14ac:dyDescent="0.25">
      <c r="A6495" s="14"/>
      <c r="B6495" s="100" t="s">
        <v>1845</v>
      </c>
      <c r="C6495" s="149">
        <v>766729.13875285001</v>
      </c>
      <c r="D6495" s="127">
        <f t="shared" si="101"/>
        <v>766729.13875285001</v>
      </c>
      <c r="E6495" s="3"/>
    </row>
    <row r="6496" spans="1:5" ht="15.75" customHeight="1" x14ac:dyDescent="0.25">
      <c r="A6496" s="14"/>
      <c r="B6496" s="100" t="s">
        <v>1846</v>
      </c>
      <c r="C6496" s="149">
        <v>766729.13875285001</v>
      </c>
      <c r="D6496" s="127">
        <f t="shared" si="101"/>
        <v>766729.13875285001</v>
      </c>
      <c r="E6496" s="3"/>
    </row>
    <row r="6497" spans="1:5" ht="15.75" customHeight="1" x14ac:dyDescent="0.25">
      <c r="A6497" s="14"/>
      <c r="B6497" s="100" t="s">
        <v>346</v>
      </c>
      <c r="C6497" s="149">
        <v>57676.185380449999</v>
      </c>
      <c r="D6497" s="127">
        <f t="shared" si="101"/>
        <v>57676.185380449999</v>
      </c>
      <c r="E6497" s="3"/>
    </row>
    <row r="6498" spans="1:5" ht="15.75" customHeight="1" x14ac:dyDescent="0.25">
      <c r="A6498" s="14"/>
      <c r="B6498" s="100" t="s">
        <v>1847</v>
      </c>
      <c r="C6498" s="149">
        <v>454578.07186610001</v>
      </c>
      <c r="D6498" s="127">
        <f t="shared" si="101"/>
        <v>454578.07186610001</v>
      </c>
      <c r="E6498" s="3"/>
    </row>
    <row r="6499" spans="1:5" ht="15.75" customHeight="1" x14ac:dyDescent="0.25">
      <c r="A6499" s="14"/>
      <c r="B6499" s="100" t="s">
        <v>1848</v>
      </c>
      <c r="C6499" s="149">
        <v>49494.022700850001</v>
      </c>
      <c r="D6499" s="127">
        <f t="shared" si="101"/>
        <v>49494.022700850001</v>
      </c>
      <c r="E6499" s="3"/>
    </row>
    <row r="6500" spans="1:5" ht="15.75" customHeight="1" x14ac:dyDescent="0.25">
      <c r="A6500" s="14"/>
      <c r="B6500" s="100" t="s">
        <v>2219</v>
      </c>
      <c r="C6500" s="149">
        <v>177917.25677635</v>
      </c>
      <c r="D6500" s="127">
        <f t="shared" si="101"/>
        <v>177917.25677635</v>
      </c>
      <c r="E6500" s="3"/>
    </row>
    <row r="6501" spans="1:5" ht="15.75" customHeight="1" x14ac:dyDescent="0.25">
      <c r="A6501" s="14"/>
      <c r="B6501" s="100" t="s">
        <v>352</v>
      </c>
      <c r="C6501" s="149">
        <v>311648.41468215</v>
      </c>
      <c r="D6501" s="127">
        <f t="shared" si="101"/>
        <v>311648.41468215</v>
      </c>
      <c r="E6501" s="3"/>
    </row>
    <row r="6502" spans="1:5" ht="15.75" customHeight="1" x14ac:dyDescent="0.25">
      <c r="A6502" s="14"/>
      <c r="B6502" s="100" t="s">
        <v>2220</v>
      </c>
      <c r="C6502" s="149">
        <v>63384.731596549995</v>
      </c>
      <c r="D6502" s="127">
        <f t="shared" si="101"/>
        <v>63384.731596549995</v>
      </c>
      <c r="E6502" s="3"/>
    </row>
    <row r="6503" spans="1:5" ht="15.75" customHeight="1" x14ac:dyDescent="0.25">
      <c r="A6503" s="14"/>
      <c r="B6503" s="100" t="s">
        <v>2221</v>
      </c>
      <c r="C6503" s="149">
        <v>63384.731596549995</v>
      </c>
      <c r="D6503" s="127">
        <f t="shared" si="101"/>
        <v>63384.731596549995</v>
      </c>
      <c r="E6503" s="3"/>
    </row>
    <row r="6504" spans="1:5" ht="15.75" customHeight="1" x14ac:dyDescent="0.25">
      <c r="A6504" s="14"/>
      <c r="B6504" s="100" t="s">
        <v>2222</v>
      </c>
      <c r="C6504" s="149">
        <v>274798.48466069996</v>
      </c>
      <c r="D6504" s="127">
        <f t="shared" si="101"/>
        <v>274798.48466069996</v>
      </c>
      <c r="E6504" s="3"/>
    </row>
    <row r="6505" spans="1:5" ht="15.75" customHeight="1" x14ac:dyDescent="0.25">
      <c r="A6505" s="14"/>
      <c r="B6505" s="100" t="s">
        <v>2186</v>
      </c>
      <c r="C6505" s="149">
        <v>274798.48466069996</v>
      </c>
      <c r="D6505" s="127">
        <f t="shared" si="101"/>
        <v>274798.48466069996</v>
      </c>
      <c r="E6505" s="3"/>
    </row>
    <row r="6506" spans="1:5" ht="15.75" customHeight="1" x14ac:dyDescent="0.25">
      <c r="A6506" s="14"/>
      <c r="B6506" s="100" t="s">
        <v>2223</v>
      </c>
      <c r="C6506" s="149">
        <v>274798.48466069996</v>
      </c>
      <c r="D6506" s="127">
        <f t="shared" si="101"/>
        <v>274798.48466069996</v>
      </c>
      <c r="E6506" s="3"/>
    </row>
    <row r="6507" spans="1:5" ht="15.75" customHeight="1" x14ac:dyDescent="0.25">
      <c r="A6507" s="14"/>
      <c r="B6507" s="100" t="s">
        <v>2224</v>
      </c>
      <c r="C6507" s="149">
        <v>274798.48466069996</v>
      </c>
      <c r="D6507" s="127">
        <f t="shared" si="101"/>
        <v>274798.48466069996</v>
      </c>
      <c r="E6507" s="3"/>
    </row>
    <row r="6508" spans="1:5" ht="15.75" customHeight="1" x14ac:dyDescent="0.25">
      <c r="A6508" s="14"/>
      <c r="B6508" s="100" t="s">
        <v>1856</v>
      </c>
      <c r="C6508" s="149">
        <v>1004378.7421713502</v>
      </c>
      <c r="D6508" s="127">
        <f t="shared" si="101"/>
        <v>1004378.7421713502</v>
      </c>
      <c r="E6508" s="3"/>
    </row>
    <row r="6509" spans="1:5" ht="15.75" customHeight="1" x14ac:dyDescent="0.25">
      <c r="A6509" s="14"/>
      <c r="B6509" s="100" t="s">
        <v>1582</v>
      </c>
      <c r="C6509" s="149">
        <v>121733.1024182</v>
      </c>
      <c r="D6509" s="127">
        <f t="shared" si="101"/>
        <v>121733.1024182</v>
      </c>
      <c r="E6509" s="3"/>
    </row>
    <row r="6510" spans="1:5" ht="15.75" customHeight="1" x14ac:dyDescent="0.25">
      <c r="A6510" s="14"/>
      <c r="B6510" s="100" t="s">
        <v>1857</v>
      </c>
      <c r="C6510" s="149">
        <v>562250.92736995011</v>
      </c>
      <c r="D6510" s="127">
        <f t="shared" si="101"/>
        <v>562250.92736995011</v>
      </c>
      <c r="E6510" s="3"/>
    </row>
    <row r="6511" spans="1:5" ht="15.75" customHeight="1" x14ac:dyDescent="0.25">
      <c r="A6511" s="14"/>
      <c r="B6511" s="100" t="s">
        <v>1608</v>
      </c>
      <c r="C6511" s="149">
        <v>57676.185380449999</v>
      </c>
      <c r="D6511" s="127">
        <f t="shared" si="101"/>
        <v>57676.185380449999</v>
      </c>
      <c r="E6511" s="3"/>
    </row>
    <row r="6512" spans="1:5" ht="15.75" customHeight="1" x14ac:dyDescent="0.25">
      <c r="A6512" s="14"/>
      <c r="B6512" s="100" t="s">
        <v>1439</v>
      </c>
      <c r="C6512" s="149">
        <v>37858.242340099998</v>
      </c>
      <c r="D6512" s="127">
        <f t="shared" si="101"/>
        <v>37858.242340099998</v>
      </c>
      <c r="E6512" s="3"/>
    </row>
    <row r="6513" spans="1:5" ht="15.75" customHeight="1" x14ac:dyDescent="0.25">
      <c r="A6513" s="13" t="s">
        <v>0</v>
      </c>
      <c r="B6513" s="101" t="s">
        <v>65</v>
      </c>
      <c r="C6513" s="91" t="s">
        <v>4330</v>
      </c>
      <c r="D6513" s="126" t="s">
        <v>4331</v>
      </c>
      <c r="E6513" s="3"/>
    </row>
    <row r="6514" spans="1:5" ht="15.75" customHeight="1" x14ac:dyDescent="0.25">
      <c r="A6514" s="13"/>
      <c r="B6514" s="102" t="s">
        <v>3</v>
      </c>
      <c r="C6514" s="91"/>
      <c r="D6514" s="126"/>
      <c r="E6514" s="3"/>
    </row>
    <row r="6515" spans="1:5" ht="15.75" customHeight="1" x14ac:dyDescent="0.25">
      <c r="A6515" s="13">
        <v>7</v>
      </c>
      <c r="B6515" s="104" t="s">
        <v>953</v>
      </c>
      <c r="C6515" s="91"/>
      <c r="D6515" s="126"/>
      <c r="E6515" s="3"/>
    </row>
    <row r="6516" spans="1:5" ht="15.75" customHeight="1" x14ac:dyDescent="0.25">
      <c r="A6516" s="14"/>
      <c r="B6516" s="103" t="s">
        <v>2225</v>
      </c>
      <c r="C6516" s="149">
        <v>2875082.5640582498</v>
      </c>
      <c r="D6516" s="127">
        <f t="shared" si="101"/>
        <v>2875082.5640582498</v>
      </c>
      <c r="E6516" s="3"/>
    </row>
    <row r="6517" spans="1:5" ht="15.75" customHeight="1" x14ac:dyDescent="0.25">
      <c r="A6517" s="14"/>
      <c r="B6517" s="103" t="s">
        <v>2226</v>
      </c>
      <c r="C6517" s="149">
        <v>562250.92736995011</v>
      </c>
      <c r="D6517" s="127">
        <f t="shared" si="101"/>
        <v>562250.92736995011</v>
      </c>
      <c r="E6517" s="3"/>
    </row>
    <row r="6518" spans="1:5" ht="15.75" customHeight="1" x14ac:dyDescent="0.25">
      <c r="A6518" s="14"/>
      <c r="B6518" s="103" t="s">
        <v>698</v>
      </c>
      <c r="C6518" s="149">
        <v>514880.00028465001</v>
      </c>
      <c r="D6518" s="127">
        <f t="shared" si="101"/>
        <v>514880.00028465001</v>
      </c>
      <c r="E6518" s="3"/>
    </row>
    <row r="6519" spans="1:5" ht="15.75" customHeight="1" x14ac:dyDescent="0.25">
      <c r="A6519" s="14"/>
      <c r="B6519" s="103" t="s">
        <v>2227</v>
      </c>
      <c r="C6519" s="149">
        <v>205274.63926515001</v>
      </c>
      <c r="D6519" s="127">
        <f t="shared" si="101"/>
        <v>205274.63926515001</v>
      </c>
      <c r="E6519" s="3"/>
    </row>
    <row r="6520" spans="1:5" ht="15.75" customHeight="1" x14ac:dyDescent="0.25">
      <c r="A6520" s="14"/>
      <c r="B6520" s="103" t="s">
        <v>963</v>
      </c>
      <c r="C6520" s="149">
        <v>2462338.65386145</v>
      </c>
      <c r="D6520" s="127">
        <f t="shared" si="101"/>
        <v>2462338.65386145</v>
      </c>
      <c r="E6520" s="3"/>
    </row>
    <row r="6521" spans="1:5" ht="15.75" customHeight="1" x14ac:dyDescent="0.25">
      <c r="A6521" s="14"/>
      <c r="B6521" s="100" t="s">
        <v>1443</v>
      </c>
      <c r="C6521" s="149">
        <v>289202.29932230001</v>
      </c>
      <c r="D6521" s="127">
        <f t="shared" si="101"/>
        <v>289202.29932230001</v>
      </c>
      <c r="E6521" s="3"/>
    </row>
    <row r="6522" spans="1:5" ht="15.75" customHeight="1" x14ac:dyDescent="0.25">
      <c r="A6522" s="14"/>
      <c r="B6522" s="103" t="s">
        <v>53</v>
      </c>
      <c r="C6522" s="149">
        <v>240382.89134405</v>
      </c>
      <c r="D6522" s="127">
        <f t="shared" si="101"/>
        <v>240382.89134405</v>
      </c>
      <c r="E6522" s="3"/>
    </row>
    <row r="6523" spans="1:5" ht="15.75" customHeight="1" x14ac:dyDescent="0.25">
      <c r="A6523" s="14"/>
      <c r="B6523" s="103" t="s">
        <v>2228</v>
      </c>
      <c r="C6523" s="149">
        <v>57676.185380449999</v>
      </c>
      <c r="D6523" s="127">
        <f t="shared" si="101"/>
        <v>57676.185380449999</v>
      </c>
      <c r="E6523" s="3"/>
    </row>
    <row r="6524" spans="1:5" ht="15.75" customHeight="1" x14ac:dyDescent="0.25">
      <c r="A6524" s="14"/>
      <c r="B6524" s="103" t="s">
        <v>2229</v>
      </c>
      <c r="C6524" s="149">
        <v>121733.1024182</v>
      </c>
      <c r="D6524" s="127">
        <f t="shared" si="101"/>
        <v>121733.1024182</v>
      </c>
      <c r="E6524" s="3"/>
    </row>
    <row r="6525" spans="1:5" ht="15.75" customHeight="1" x14ac:dyDescent="0.25">
      <c r="A6525" s="14"/>
      <c r="B6525" s="100" t="s">
        <v>972</v>
      </c>
      <c r="C6525" s="149">
        <v>382976.42165055004</v>
      </c>
      <c r="D6525" s="127">
        <f t="shared" si="101"/>
        <v>382976.42165055004</v>
      </c>
      <c r="E6525" s="3"/>
    </row>
    <row r="6526" spans="1:5" ht="15.75" customHeight="1" x14ac:dyDescent="0.25">
      <c r="A6526" s="14"/>
      <c r="B6526" s="103" t="s">
        <v>2230</v>
      </c>
      <c r="C6526" s="149">
        <v>335605.48978319997</v>
      </c>
      <c r="D6526" s="127">
        <f t="shared" si="101"/>
        <v>335605.48978319997</v>
      </c>
      <c r="E6526" s="3"/>
    </row>
    <row r="6527" spans="1:5" ht="15.75" customHeight="1" x14ac:dyDescent="0.25">
      <c r="A6527" s="13" t="s">
        <v>0</v>
      </c>
      <c r="B6527" s="101" t="s">
        <v>64</v>
      </c>
      <c r="C6527" s="91" t="s">
        <v>4330</v>
      </c>
      <c r="D6527" s="126" t="s">
        <v>4331</v>
      </c>
      <c r="E6527" s="3"/>
    </row>
    <row r="6528" spans="1:5" ht="15.75" customHeight="1" x14ac:dyDescent="0.25">
      <c r="A6528" s="13"/>
      <c r="B6528" s="102" t="s">
        <v>3</v>
      </c>
      <c r="C6528" s="91"/>
      <c r="D6528" s="126"/>
      <c r="E6528" s="3"/>
    </row>
    <row r="6529" spans="1:5" ht="15.75" customHeight="1" x14ac:dyDescent="0.25">
      <c r="A6529" s="13">
        <v>8</v>
      </c>
      <c r="B6529" s="104" t="s">
        <v>1615</v>
      </c>
      <c r="C6529" s="91"/>
      <c r="D6529" s="126"/>
      <c r="E6529" s="3"/>
    </row>
    <row r="6530" spans="1:5" ht="15.75" customHeight="1" x14ac:dyDescent="0.25">
      <c r="A6530" s="14"/>
      <c r="B6530" s="100" t="s">
        <v>314</v>
      </c>
      <c r="C6530" s="149">
        <v>57693.195132299996</v>
      </c>
      <c r="D6530" s="127">
        <f t="shared" si="101"/>
        <v>57693.195132299996</v>
      </c>
      <c r="E6530" s="3"/>
    </row>
    <row r="6531" spans="1:5" ht="15.75" customHeight="1" x14ac:dyDescent="0.25">
      <c r="A6531" s="14"/>
      <c r="B6531" s="100" t="s">
        <v>1453</v>
      </c>
      <c r="C6531" s="149">
        <v>80961.079822350002</v>
      </c>
      <c r="D6531" s="127">
        <f t="shared" si="101"/>
        <v>80961.079822350002</v>
      </c>
      <c r="E6531" s="3"/>
    </row>
    <row r="6532" spans="1:5" ht="15.75" customHeight="1" x14ac:dyDescent="0.25">
      <c r="A6532" s="14"/>
      <c r="B6532" s="100" t="s">
        <v>412</v>
      </c>
      <c r="C6532" s="149">
        <v>126027.92368075</v>
      </c>
      <c r="D6532" s="127">
        <f t="shared" si="101"/>
        <v>126027.92368075</v>
      </c>
      <c r="E6532" s="3"/>
    </row>
    <row r="6533" spans="1:5" ht="15.75" customHeight="1" x14ac:dyDescent="0.25">
      <c r="A6533" s="14"/>
      <c r="B6533" s="100" t="s">
        <v>975</v>
      </c>
      <c r="C6533" s="149">
        <v>550448.55815039994</v>
      </c>
      <c r="D6533" s="127">
        <f t="shared" si="101"/>
        <v>550448.55815039994</v>
      </c>
      <c r="E6533" s="3"/>
    </row>
    <row r="6534" spans="1:5" ht="15.75" customHeight="1" x14ac:dyDescent="0.25">
      <c r="A6534" s="14"/>
      <c r="B6534" s="100" t="s">
        <v>976</v>
      </c>
      <c r="C6534" s="149">
        <v>98305.406399200001</v>
      </c>
      <c r="D6534" s="127">
        <f t="shared" si="101"/>
        <v>98305.406399200001</v>
      </c>
      <c r="E6534" s="3"/>
    </row>
    <row r="6535" spans="1:5" ht="15.75" customHeight="1" x14ac:dyDescent="0.25">
      <c r="A6535" s="14"/>
      <c r="B6535" s="100" t="s">
        <v>414</v>
      </c>
      <c r="C6535" s="149">
        <v>766729.13875285001</v>
      </c>
      <c r="D6535" s="127">
        <f t="shared" si="101"/>
        <v>766729.13875285001</v>
      </c>
      <c r="E6535" s="3"/>
    </row>
    <row r="6536" spans="1:5" ht="15.75" customHeight="1" x14ac:dyDescent="0.25">
      <c r="A6536" s="14"/>
      <c r="B6536" s="100" t="s">
        <v>2030</v>
      </c>
      <c r="C6536" s="149">
        <v>274798.48466069996</v>
      </c>
      <c r="D6536" s="127">
        <f t="shared" si="101"/>
        <v>274798.48466069996</v>
      </c>
      <c r="E6536" s="3"/>
    </row>
    <row r="6537" spans="1:5" ht="15.75" customHeight="1" x14ac:dyDescent="0.25">
      <c r="A6537" s="14"/>
      <c r="B6537" s="100" t="s">
        <v>1648</v>
      </c>
      <c r="C6537" s="149">
        <v>274798.48466069996</v>
      </c>
      <c r="D6537" s="127">
        <f t="shared" si="101"/>
        <v>274798.48466069996</v>
      </c>
      <c r="E6537" s="3"/>
    </row>
    <row r="6538" spans="1:5" ht="15.75" customHeight="1" x14ac:dyDescent="0.25">
      <c r="A6538" s="14"/>
      <c r="B6538" s="100" t="s">
        <v>417</v>
      </c>
      <c r="C6538" s="149">
        <v>121733.1024182</v>
      </c>
      <c r="D6538" s="127">
        <f t="shared" si="101"/>
        <v>121733.1024182</v>
      </c>
      <c r="E6538" s="3"/>
    </row>
    <row r="6539" spans="1:5" ht="15.75" customHeight="1" x14ac:dyDescent="0.25">
      <c r="A6539" s="14"/>
      <c r="B6539" s="100" t="s">
        <v>2031</v>
      </c>
      <c r="C6539" s="149">
        <v>335605.48978319997</v>
      </c>
      <c r="D6539" s="127">
        <f t="shared" si="101"/>
        <v>335605.48978319997</v>
      </c>
      <c r="E6539" s="3"/>
    </row>
    <row r="6540" spans="1:5" ht="15.75" customHeight="1" x14ac:dyDescent="0.25">
      <c r="A6540" s="14"/>
      <c r="B6540" s="100" t="s">
        <v>2032</v>
      </c>
      <c r="C6540" s="149">
        <v>335605.48978319997</v>
      </c>
      <c r="D6540" s="127">
        <f t="shared" si="101"/>
        <v>335605.48978319997</v>
      </c>
      <c r="E6540" s="3"/>
    </row>
    <row r="6541" spans="1:5" ht="15.75" customHeight="1" x14ac:dyDescent="0.25">
      <c r="A6541" s="14"/>
      <c r="B6541" s="100" t="s">
        <v>982</v>
      </c>
      <c r="C6541" s="149">
        <v>335605.48978319997</v>
      </c>
      <c r="D6541" s="127">
        <f t="shared" si="101"/>
        <v>335605.48978319997</v>
      </c>
      <c r="E6541" s="3"/>
    </row>
    <row r="6542" spans="1:5" ht="15.75" customHeight="1" x14ac:dyDescent="0.25">
      <c r="A6542" s="14"/>
      <c r="B6542" s="100" t="s">
        <v>983</v>
      </c>
      <c r="C6542" s="149">
        <v>335605.48978319997</v>
      </c>
      <c r="D6542" s="127">
        <f t="shared" si="101"/>
        <v>335605.48978319997</v>
      </c>
      <c r="E6542" s="3"/>
    </row>
    <row r="6543" spans="1:5" ht="15.75" customHeight="1" x14ac:dyDescent="0.25">
      <c r="A6543" s="14"/>
      <c r="B6543" s="100" t="s">
        <v>422</v>
      </c>
      <c r="C6543" s="149">
        <v>57676.185380449999</v>
      </c>
      <c r="D6543" s="127">
        <f t="shared" ref="D6543:D6605" si="102">C6543</f>
        <v>57676.185380449999</v>
      </c>
      <c r="E6543" s="3"/>
    </row>
    <row r="6544" spans="1:5" ht="15.75" customHeight="1" x14ac:dyDescent="0.25">
      <c r="A6544" s="14"/>
      <c r="B6544" s="100" t="s">
        <v>484</v>
      </c>
      <c r="C6544" s="149">
        <v>37858.242340099998</v>
      </c>
      <c r="D6544" s="127">
        <f t="shared" si="102"/>
        <v>37858.242340099998</v>
      </c>
      <c r="E6544" s="3"/>
    </row>
    <row r="6545" spans="1:5" ht="15.75" customHeight="1" x14ac:dyDescent="0.25">
      <c r="A6545" s="14"/>
      <c r="B6545" s="100" t="s">
        <v>984</v>
      </c>
      <c r="C6545" s="149">
        <v>37858.242340099998</v>
      </c>
      <c r="D6545" s="127">
        <f t="shared" si="102"/>
        <v>37858.242340099998</v>
      </c>
      <c r="E6545" s="3"/>
    </row>
    <row r="6546" spans="1:5" ht="15.75" customHeight="1" x14ac:dyDescent="0.25">
      <c r="A6546" s="14"/>
      <c r="B6546" s="100" t="s">
        <v>424</v>
      </c>
      <c r="C6546" s="149">
        <v>37858.242340099998</v>
      </c>
      <c r="D6546" s="127">
        <f t="shared" si="102"/>
        <v>37858.242340099998</v>
      </c>
      <c r="E6546" s="3"/>
    </row>
    <row r="6547" spans="1:5" ht="15.75" customHeight="1" x14ac:dyDescent="0.25">
      <c r="A6547" s="14"/>
      <c r="B6547" s="103" t="s">
        <v>425</v>
      </c>
      <c r="C6547" s="149">
        <v>3646316.9964402998</v>
      </c>
      <c r="D6547" s="127">
        <f t="shared" si="102"/>
        <v>3646316.9964402998</v>
      </c>
      <c r="E6547" s="3"/>
    </row>
    <row r="6548" spans="1:5" ht="15.75" customHeight="1" x14ac:dyDescent="0.25">
      <c r="A6548" s="13" t="s">
        <v>0</v>
      </c>
      <c r="B6548" s="101" t="s">
        <v>426</v>
      </c>
      <c r="C6548" s="91" t="s">
        <v>4330</v>
      </c>
      <c r="D6548" s="126" t="s">
        <v>4331</v>
      </c>
      <c r="E6548" s="3"/>
    </row>
    <row r="6549" spans="1:5" ht="15.75" customHeight="1" x14ac:dyDescent="0.25">
      <c r="A6549" s="13"/>
      <c r="B6549" s="102" t="s">
        <v>3</v>
      </c>
      <c r="C6549" s="91"/>
      <c r="D6549" s="126"/>
      <c r="E6549" s="3"/>
    </row>
    <row r="6550" spans="1:5" ht="15.75" customHeight="1" x14ac:dyDescent="0.25">
      <c r="A6550" s="13">
        <v>9</v>
      </c>
      <c r="B6550" s="104" t="s">
        <v>2231</v>
      </c>
      <c r="C6550" s="91"/>
      <c r="D6550" s="126"/>
      <c r="E6550" s="3"/>
    </row>
    <row r="6551" spans="1:5" ht="15.75" customHeight="1" x14ac:dyDescent="0.25">
      <c r="A6551" s="14"/>
      <c r="B6551" s="100" t="s">
        <v>1870</v>
      </c>
      <c r="C6551" s="149">
        <v>57693.195132299996</v>
      </c>
      <c r="D6551" s="127">
        <f t="shared" si="102"/>
        <v>57693.195132299996</v>
      </c>
      <c r="E6551" s="3"/>
    </row>
    <row r="6552" spans="1:5" ht="15.75" customHeight="1" x14ac:dyDescent="0.25">
      <c r="A6552" s="14"/>
      <c r="B6552" s="100" t="s">
        <v>1825</v>
      </c>
      <c r="C6552" s="149">
        <v>57693.195132299996</v>
      </c>
      <c r="D6552" s="127">
        <f t="shared" si="102"/>
        <v>57693.195132299996</v>
      </c>
      <c r="E6552" s="3"/>
    </row>
    <row r="6553" spans="1:5" ht="15.75" customHeight="1" x14ac:dyDescent="0.25">
      <c r="A6553" s="14"/>
      <c r="B6553" s="100" t="s">
        <v>429</v>
      </c>
      <c r="C6553" s="149">
        <v>985953.46393634984</v>
      </c>
      <c r="D6553" s="127">
        <f t="shared" si="102"/>
        <v>985953.46393634984</v>
      </c>
      <c r="E6553" s="3"/>
    </row>
    <row r="6554" spans="1:5" ht="15.75" customHeight="1" x14ac:dyDescent="0.25">
      <c r="A6554" s="14"/>
      <c r="B6554" s="100" t="s">
        <v>2033</v>
      </c>
      <c r="C6554" s="149">
        <v>216450.11383905</v>
      </c>
      <c r="D6554" s="127">
        <f t="shared" si="102"/>
        <v>216450.11383905</v>
      </c>
      <c r="E6554" s="3"/>
    </row>
    <row r="6555" spans="1:5" ht="15.75" customHeight="1" x14ac:dyDescent="0.25">
      <c r="A6555" s="14"/>
      <c r="B6555" s="100" t="s">
        <v>715</v>
      </c>
      <c r="C6555" s="149">
        <v>478535.14696715004</v>
      </c>
      <c r="D6555" s="127">
        <f t="shared" si="102"/>
        <v>478535.14696715004</v>
      </c>
      <c r="E6555" s="3"/>
    </row>
    <row r="6556" spans="1:5" ht="15.75" customHeight="1" x14ac:dyDescent="0.25">
      <c r="A6556" s="14"/>
      <c r="B6556" s="100" t="s">
        <v>2232</v>
      </c>
      <c r="C6556" s="149">
        <v>503387.02628305001</v>
      </c>
      <c r="D6556" s="127">
        <f t="shared" si="102"/>
        <v>503387.02628305001</v>
      </c>
      <c r="E6556" s="3"/>
    </row>
    <row r="6557" spans="1:5" ht="15.75" customHeight="1" x14ac:dyDescent="0.25">
      <c r="A6557" s="14"/>
      <c r="B6557" s="100" t="s">
        <v>1872</v>
      </c>
      <c r="C6557" s="149">
        <v>2135947.3532624501</v>
      </c>
      <c r="D6557" s="127">
        <f t="shared" si="102"/>
        <v>2135947.3532624501</v>
      </c>
      <c r="E6557" s="3"/>
    </row>
    <row r="6558" spans="1:5" ht="15.75" customHeight="1" x14ac:dyDescent="0.25">
      <c r="A6558" s="14"/>
      <c r="B6558" s="100" t="s">
        <v>1873</v>
      </c>
      <c r="C6558" s="149">
        <v>57676.185380449999</v>
      </c>
      <c r="D6558" s="127">
        <f t="shared" si="102"/>
        <v>57676.185380449999</v>
      </c>
      <c r="E6558" s="3"/>
    </row>
    <row r="6559" spans="1:5" ht="15.75" customHeight="1" x14ac:dyDescent="0.25">
      <c r="A6559" s="14"/>
      <c r="B6559" s="100" t="s">
        <v>435</v>
      </c>
      <c r="C6559" s="149">
        <v>57571.358062400002</v>
      </c>
      <c r="D6559" s="127">
        <f t="shared" si="102"/>
        <v>57571.358062400002</v>
      </c>
      <c r="E6559" s="3"/>
    </row>
    <row r="6560" spans="1:5" ht="15.75" customHeight="1" x14ac:dyDescent="0.25">
      <c r="A6560" s="14"/>
      <c r="B6560" s="100" t="s">
        <v>989</v>
      </c>
      <c r="C6560" s="149">
        <v>57571.358062400002</v>
      </c>
      <c r="D6560" s="127">
        <f t="shared" si="102"/>
        <v>57571.358062400002</v>
      </c>
      <c r="E6560" s="3"/>
    </row>
    <row r="6561" spans="1:5" ht="15.75" customHeight="1" x14ac:dyDescent="0.25">
      <c r="A6561" s="14"/>
      <c r="B6561" s="100" t="s">
        <v>1875</v>
      </c>
      <c r="C6561" s="149">
        <v>198769.66038474999</v>
      </c>
      <c r="D6561" s="127">
        <f t="shared" si="102"/>
        <v>198769.66038474999</v>
      </c>
      <c r="E6561" s="3"/>
    </row>
    <row r="6562" spans="1:5" ht="15.75" customHeight="1" x14ac:dyDescent="0.25">
      <c r="A6562" s="14"/>
      <c r="B6562" s="100" t="s">
        <v>439</v>
      </c>
      <c r="C6562" s="149">
        <v>57676.185380449999</v>
      </c>
      <c r="D6562" s="127">
        <f t="shared" si="102"/>
        <v>57676.185380449999</v>
      </c>
      <c r="E6562" s="3"/>
    </row>
    <row r="6563" spans="1:5" ht="15.75" customHeight="1" x14ac:dyDescent="0.25">
      <c r="A6563" s="14"/>
      <c r="B6563" s="100" t="s">
        <v>440</v>
      </c>
      <c r="C6563" s="149">
        <v>57676.185380449999</v>
      </c>
      <c r="D6563" s="127">
        <f t="shared" si="102"/>
        <v>57676.185380449999</v>
      </c>
      <c r="E6563" s="3"/>
    </row>
    <row r="6564" spans="1:5" ht="15.75" customHeight="1" x14ac:dyDescent="0.25">
      <c r="A6564" s="14"/>
      <c r="B6564" s="100" t="s">
        <v>1876</v>
      </c>
      <c r="C6564" s="149">
        <v>129132.59995545</v>
      </c>
      <c r="D6564" s="127">
        <f t="shared" si="102"/>
        <v>129132.59995545</v>
      </c>
      <c r="E6564" s="3"/>
    </row>
    <row r="6565" spans="1:5" ht="15.75" customHeight="1" x14ac:dyDescent="0.25">
      <c r="A6565" s="14"/>
      <c r="B6565" s="100" t="s">
        <v>2035</v>
      </c>
      <c r="C6565" s="149">
        <v>129132.59995545</v>
      </c>
      <c r="D6565" s="127">
        <f t="shared" si="102"/>
        <v>129132.59995545</v>
      </c>
      <c r="E6565" s="3"/>
    </row>
    <row r="6566" spans="1:5" ht="15.75" customHeight="1" x14ac:dyDescent="0.25">
      <c r="A6566" s="14"/>
      <c r="B6566" s="100" t="s">
        <v>1878</v>
      </c>
      <c r="C6566" s="149">
        <v>129132.59995545</v>
      </c>
      <c r="D6566" s="127">
        <f t="shared" si="102"/>
        <v>129132.59995545</v>
      </c>
      <c r="E6566" s="3"/>
    </row>
    <row r="6567" spans="1:5" ht="15.75" customHeight="1" x14ac:dyDescent="0.25">
      <c r="A6567" s="14"/>
      <c r="B6567" s="100" t="s">
        <v>444</v>
      </c>
      <c r="C6567" s="149">
        <v>216450.11383905</v>
      </c>
      <c r="D6567" s="127">
        <f t="shared" si="102"/>
        <v>216450.11383905</v>
      </c>
      <c r="E6567" s="3"/>
    </row>
    <row r="6568" spans="1:5" ht="15.75" customHeight="1" x14ac:dyDescent="0.25">
      <c r="A6568" s="14"/>
      <c r="B6568" s="100" t="s">
        <v>620</v>
      </c>
      <c r="C6568" s="149">
        <v>216450.11383905</v>
      </c>
      <c r="D6568" s="127">
        <f t="shared" si="102"/>
        <v>216450.11383905</v>
      </c>
      <c r="E6568" s="3"/>
    </row>
    <row r="6569" spans="1:5" ht="15.75" customHeight="1" x14ac:dyDescent="0.25">
      <c r="A6569" s="14"/>
      <c r="B6569" s="100" t="s">
        <v>448</v>
      </c>
      <c r="C6569" s="149">
        <v>300684.8197626</v>
      </c>
      <c r="D6569" s="127">
        <f t="shared" si="102"/>
        <v>300684.8197626</v>
      </c>
      <c r="E6569" s="3"/>
    </row>
    <row r="6570" spans="1:5" ht="15.75" customHeight="1" x14ac:dyDescent="0.25">
      <c r="A6570" s="14"/>
      <c r="B6570" s="100" t="s">
        <v>449</v>
      </c>
      <c r="C6570" s="149">
        <v>347550.67014395003</v>
      </c>
      <c r="D6570" s="127">
        <f t="shared" si="102"/>
        <v>347550.67014395003</v>
      </c>
      <c r="E6570" s="3"/>
    </row>
    <row r="6571" spans="1:5" ht="15.75" customHeight="1" x14ac:dyDescent="0.25">
      <c r="A6571" s="14"/>
      <c r="B6571" s="100" t="s">
        <v>2195</v>
      </c>
      <c r="C6571" s="149">
        <v>562250.92736995011</v>
      </c>
      <c r="D6571" s="127">
        <f t="shared" si="102"/>
        <v>562250.92736995011</v>
      </c>
      <c r="E6571" s="3"/>
    </row>
    <row r="6572" spans="1:5" ht="15.75" customHeight="1" x14ac:dyDescent="0.25">
      <c r="A6572" s="14"/>
      <c r="B6572" s="100" t="s">
        <v>2040</v>
      </c>
      <c r="C6572" s="149">
        <v>1087941.2626537001</v>
      </c>
      <c r="D6572" s="127">
        <f t="shared" si="102"/>
        <v>1087941.2626537001</v>
      </c>
      <c r="E6572" s="3"/>
    </row>
    <row r="6573" spans="1:5" ht="15.75" customHeight="1" x14ac:dyDescent="0.25">
      <c r="A6573" s="14"/>
      <c r="B6573" s="100" t="s">
        <v>1188</v>
      </c>
      <c r="C6573" s="149">
        <v>126027.92368075</v>
      </c>
      <c r="D6573" s="127">
        <f t="shared" si="102"/>
        <v>126027.92368075</v>
      </c>
      <c r="E6573" s="3"/>
    </row>
    <row r="6574" spans="1:5" ht="15.75" customHeight="1" x14ac:dyDescent="0.25">
      <c r="A6574" s="14"/>
      <c r="B6574" s="103" t="s">
        <v>455</v>
      </c>
      <c r="C6574" s="149">
        <v>1396307.0657627</v>
      </c>
      <c r="D6574" s="127">
        <f t="shared" si="102"/>
        <v>1396307.0657627</v>
      </c>
      <c r="E6574" s="3"/>
    </row>
    <row r="6575" spans="1:5" ht="15.75" customHeight="1" x14ac:dyDescent="0.25">
      <c r="A6575" s="14"/>
      <c r="B6575" s="100" t="s">
        <v>725</v>
      </c>
      <c r="C6575" s="149">
        <v>30493.495960199998</v>
      </c>
      <c r="D6575" s="127">
        <f t="shared" si="102"/>
        <v>30493.495960199998</v>
      </c>
      <c r="E6575" s="3"/>
    </row>
    <row r="6576" spans="1:5" ht="15.75" customHeight="1" x14ac:dyDescent="0.25">
      <c r="A6576" s="14"/>
      <c r="B6576" s="100" t="s">
        <v>2042</v>
      </c>
      <c r="C6576" s="149">
        <v>30493.495960199998</v>
      </c>
      <c r="D6576" s="127">
        <f t="shared" si="102"/>
        <v>30493.495960199998</v>
      </c>
      <c r="E6576" s="3"/>
    </row>
    <row r="6577" spans="1:5" ht="15.75" customHeight="1" x14ac:dyDescent="0.25">
      <c r="A6577" s="14"/>
      <c r="B6577" s="100" t="s">
        <v>20</v>
      </c>
      <c r="C6577" s="149">
        <v>191431.64088229998</v>
      </c>
      <c r="D6577" s="127">
        <f t="shared" si="102"/>
        <v>191431.64088229998</v>
      </c>
      <c r="E6577" s="3"/>
    </row>
    <row r="6578" spans="1:5" ht="15.75" customHeight="1" x14ac:dyDescent="0.25">
      <c r="A6578" s="14"/>
      <c r="B6578" s="100" t="s">
        <v>457</v>
      </c>
      <c r="C6578" s="149">
        <v>191431.64088229998</v>
      </c>
      <c r="D6578" s="127">
        <f t="shared" si="102"/>
        <v>191431.64088229998</v>
      </c>
      <c r="E6578" s="3"/>
    </row>
    <row r="6579" spans="1:5" ht="15.75" customHeight="1" x14ac:dyDescent="0.25">
      <c r="A6579" s="14"/>
      <c r="B6579" s="100" t="s">
        <v>1886</v>
      </c>
      <c r="C6579" s="149">
        <v>191431.64088229998</v>
      </c>
      <c r="D6579" s="127">
        <f t="shared" si="102"/>
        <v>191431.64088229998</v>
      </c>
      <c r="E6579" s="3"/>
    </row>
    <row r="6580" spans="1:5" ht="15.75" customHeight="1" x14ac:dyDescent="0.25">
      <c r="A6580" s="14"/>
      <c r="B6580" s="100" t="s">
        <v>2121</v>
      </c>
      <c r="C6580" s="149">
        <v>174694.07652060001</v>
      </c>
      <c r="D6580" s="127">
        <f t="shared" si="102"/>
        <v>174694.07652060001</v>
      </c>
      <c r="E6580" s="3"/>
    </row>
    <row r="6581" spans="1:5" ht="15.75" customHeight="1" x14ac:dyDescent="0.25">
      <c r="A6581" s="14"/>
      <c r="B6581" s="100" t="s">
        <v>1888</v>
      </c>
      <c r="C6581" s="149">
        <v>174694.07652060001</v>
      </c>
      <c r="D6581" s="127">
        <f t="shared" si="102"/>
        <v>174694.07652060001</v>
      </c>
      <c r="E6581" s="3"/>
    </row>
    <row r="6582" spans="1:5" ht="15.75" customHeight="1" x14ac:dyDescent="0.25">
      <c r="A6582" s="14"/>
      <c r="B6582" s="100" t="s">
        <v>2043</v>
      </c>
      <c r="C6582" s="149">
        <v>500811.72909039998</v>
      </c>
      <c r="D6582" s="127">
        <f t="shared" si="102"/>
        <v>500811.72909039998</v>
      </c>
      <c r="E6582" s="3"/>
    </row>
    <row r="6583" spans="1:5" ht="15.75" customHeight="1" x14ac:dyDescent="0.25">
      <c r="A6583" s="14"/>
      <c r="B6583" s="100" t="s">
        <v>1892</v>
      </c>
      <c r="C6583" s="149">
        <v>191431.64088229998</v>
      </c>
      <c r="D6583" s="127">
        <f t="shared" si="102"/>
        <v>191431.64088229998</v>
      </c>
      <c r="E6583" s="3"/>
    </row>
    <row r="6584" spans="1:5" ht="15.75" customHeight="1" x14ac:dyDescent="0.25">
      <c r="A6584" s="14"/>
      <c r="B6584" s="100" t="s">
        <v>1893</v>
      </c>
      <c r="C6584" s="149">
        <v>191431.64088229998</v>
      </c>
      <c r="D6584" s="127">
        <f t="shared" si="102"/>
        <v>191431.64088229998</v>
      </c>
      <c r="E6584" s="3"/>
    </row>
    <row r="6585" spans="1:5" ht="15.75" customHeight="1" x14ac:dyDescent="0.25">
      <c r="A6585" s="14"/>
      <c r="B6585" s="100" t="s">
        <v>465</v>
      </c>
      <c r="C6585" s="149">
        <v>739135.20601375005</v>
      </c>
      <c r="D6585" s="127">
        <f t="shared" si="102"/>
        <v>739135.20601375005</v>
      </c>
      <c r="E6585" s="3"/>
    </row>
    <row r="6586" spans="1:5" ht="15.75" customHeight="1" x14ac:dyDescent="0.25">
      <c r="A6586" s="14"/>
      <c r="B6586" s="100" t="s">
        <v>466</v>
      </c>
      <c r="C6586" s="149">
        <v>191431.64088229998</v>
      </c>
      <c r="D6586" s="127">
        <f t="shared" si="102"/>
        <v>191431.64088229998</v>
      </c>
      <c r="E6586" s="3"/>
    </row>
    <row r="6587" spans="1:5" ht="15.75" customHeight="1" x14ac:dyDescent="0.25">
      <c r="A6587" s="14"/>
      <c r="B6587" s="100" t="s">
        <v>1896</v>
      </c>
      <c r="C6587" s="149">
        <v>191431.64088229998</v>
      </c>
      <c r="D6587" s="127">
        <f t="shared" si="102"/>
        <v>191431.64088229998</v>
      </c>
      <c r="E6587" s="3"/>
    </row>
    <row r="6588" spans="1:5" ht="15.75" customHeight="1" x14ac:dyDescent="0.25">
      <c r="A6588" s="14"/>
      <c r="B6588" s="100" t="s">
        <v>70</v>
      </c>
      <c r="C6588" s="149">
        <v>729569.80394935003</v>
      </c>
      <c r="D6588" s="127">
        <f t="shared" si="102"/>
        <v>729569.80394935003</v>
      </c>
      <c r="E6588" s="3"/>
    </row>
    <row r="6589" spans="1:5" ht="15.75" customHeight="1" x14ac:dyDescent="0.25">
      <c r="A6589" s="14"/>
      <c r="B6589" s="100" t="s">
        <v>469</v>
      </c>
      <c r="C6589" s="149">
        <v>312248.78807850002</v>
      </c>
      <c r="D6589" s="127">
        <f t="shared" si="102"/>
        <v>312248.78807850002</v>
      </c>
      <c r="E6589" s="3"/>
    </row>
    <row r="6590" spans="1:5" ht="15.75" customHeight="1" x14ac:dyDescent="0.25">
      <c r="A6590" s="14"/>
      <c r="B6590" s="100" t="s">
        <v>1897</v>
      </c>
      <c r="C6590" s="149">
        <v>407712.22148475004</v>
      </c>
      <c r="D6590" s="127">
        <f t="shared" si="102"/>
        <v>407712.22148475004</v>
      </c>
      <c r="E6590" s="3"/>
    </row>
    <row r="6591" spans="1:5" ht="15.75" customHeight="1" x14ac:dyDescent="0.25">
      <c r="A6591" s="14"/>
      <c r="B6591" s="100" t="s">
        <v>1900</v>
      </c>
      <c r="C6591" s="149">
        <v>63384.731596549995</v>
      </c>
      <c r="D6591" s="127">
        <f t="shared" si="102"/>
        <v>63384.731596549995</v>
      </c>
      <c r="E6591" s="3"/>
    </row>
    <row r="6592" spans="1:5" ht="15.75" customHeight="1" x14ac:dyDescent="0.25">
      <c r="A6592" s="14"/>
      <c r="B6592" s="100" t="s">
        <v>473</v>
      </c>
      <c r="C6592" s="149">
        <v>31151.626956449996</v>
      </c>
      <c r="D6592" s="127">
        <f t="shared" si="102"/>
        <v>31151.626956449996</v>
      </c>
      <c r="E6592" s="3"/>
    </row>
    <row r="6593" spans="1:5" ht="15.75" customHeight="1" x14ac:dyDescent="0.25">
      <c r="A6593" s="14"/>
      <c r="B6593" s="103" t="s">
        <v>474</v>
      </c>
      <c r="C6593" s="149">
        <v>553555.65892445005</v>
      </c>
      <c r="D6593" s="127">
        <f t="shared" si="102"/>
        <v>553555.65892445005</v>
      </c>
      <c r="E6593" s="3"/>
    </row>
    <row r="6594" spans="1:5" ht="15.75" customHeight="1" x14ac:dyDescent="0.25">
      <c r="A6594" s="14"/>
      <c r="B6594" s="100" t="s">
        <v>1902</v>
      </c>
      <c r="C6594" s="149">
        <v>1004378.7421713502</v>
      </c>
      <c r="D6594" s="127">
        <f t="shared" si="102"/>
        <v>1004378.7421713502</v>
      </c>
      <c r="E6594" s="3"/>
    </row>
    <row r="6595" spans="1:5" ht="15.75" customHeight="1" x14ac:dyDescent="0.25">
      <c r="A6595" s="14"/>
      <c r="B6595" s="100" t="s">
        <v>476</v>
      </c>
      <c r="C6595" s="149">
        <v>335605.48978319997</v>
      </c>
      <c r="D6595" s="127">
        <f t="shared" si="102"/>
        <v>335605.48978319997</v>
      </c>
      <c r="E6595" s="3"/>
    </row>
    <row r="6596" spans="1:5" ht="15.75" customHeight="1" x14ac:dyDescent="0.25">
      <c r="A6596" s="14"/>
      <c r="B6596" s="100" t="s">
        <v>1905</v>
      </c>
      <c r="C6596" s="149">
        <v>90422.1901583</v>
      </c>
      <c r="D6596" s="127">
        <f t="shared" si="102"/>
        <v>90422.1901583</v>
      </c>
      <c r="E6596" s="3"/>
    </row>
    <row r="6597" spans="1:5" ht="15.75" customHeight="1" x14ac:dyDescent="0.25">
      <c r="A6597" s="14"/>
      <c r="B6597" s="100" t="s">
        <v>1906</v>
      </c>
      <c r="C6597" s="149">
        <v>177917.25677635</v>
      </c>
      <c r="D6597" s="127">
        <f t="shared" si="102"/>
        <v>177917.25677635</v>
      </c>
      <c r="E6597" s="3"/>
    </row>
    <row r="6598" spans="1:5" ht="15.75" customHeight="1" x14ac:dyDescent="0.25">
      <c r="A6598" s="14"/>
      <c r="B6598" s="100" t="s">
        <v>479</v>
      </c>
      <c r="C6598" s="149">
        <v>26225.401575099997</v>
      </c>
      <c r="D6598" s="127">
        <f t="shared" si="102"/>
        <v>26225.401575099997</v>
      </c>
      <c r="E6598" s="3"/>
    </row>
    <row r="6599" spans="1:5" ht="15.75" customHeight="1" x14ac:dyDescent="0.25">
      <c r="A6599" s="14"/>
      <c r="B6599" s="100" t="s">
        <v>1907</v>
      </c>
      <c r="C6599" s="149">
        <v>57676.185380449999</v>
      </c>
      <c r="D6599" s="127">
        <f t="shared" si="102"/>
        <v>57676.185380449999</v>
      </c>
      <c r="E6599" s="3"/>
    </row>
    <row r="6600" spans="1:5" ht="15.75" customHeight="1" x14ac:dyDescent="0.25">
      <c r="A6600" s="14"/>
      <c r="B6600" s="100" t="s">
        <v>1908</v>
      </c>
      <c r="C6600" s="149">
        <v>57676.185380449999</v>
      </c>
      <c r="D6600" s="127">
        <f t="shared" si="102"/>
        <v>57676.185380449999</v>
      </c>
      <c r="E6600" s="3"/>
    </row>
    <row r="6601" spans="1:5" ht="15.75" customHeight="1" x14ac:dyDescent="0.25">
      <c r="A6601" s="14"/>
      <c r="B6601" s="100" t="s">
        <v>484</v>
      </c>
      <c r="C6601" s="149">
        <v>37858.242340099998</v>
      </c>
      <c r="D6601" s="127">
        <f t="shared" si="102"/>
        <v>37858.242340099998</v>
      </c>
      <c r="E6601" s="3"/>
    </row>
    <row r="6602" spans="1:5" ht="15.75" customHeight="1" x14ac:dyDescent="0.25">
      <c r="A6602" s="14"/>
      <c r="B6602" s="100" t="s">
        <v>2233</v>
      </c>
      <c r="C6602" s="149">
        <v>4686253.8429160994</v>
      </c>
      <c r="D6602" s="127">
        <f t="shared" si="102"/>
        <v>4686253.8429160994</v>
      </c>
      <c r="E6602" s="3"/>
    </row>
    <row r="6603" spans="1:5" ht="15.75" customHeight="1" x14ac:dyDescent="0.25">
      <c r="A6603" s="14"/>
      <c r="B6603" s="100" t="s">
        <v>1909</v>
      </c>
      <c r="C6603" s="149">
        <v>598442.52076700004</v>
      </c>
      <c r="D6603" s="127">
        <f t="shared" si="102"/>
        <v>598442.52076700004</v>
      </c>
      <c r="E6603" s="3"/>
    </row>
    <row r="6604" spans="1:5" ht="15.75" customHeight="1" x14ac:dyDescent="0.25">
      <c r="A6604" s="14"/>
      <c r="B6604" s="100" t="s">
        <v>1910</v>
      </c>
      <c r="C6604" s="149">
        <v>263535.94330245</v>
      </c>
      <c r="D6604" s="127">
        <f t="shared" si="102"/>
        <v>263535.94330245</v>
      </c>
      <c r="E6604" s="3"/>
    </row>
    <row r="6605" spans="1:5" ht="15.75" customHeight="1" x14ac:dyDescent="0.25">
      <c r="A6605" s="14"/>
      <c r="B6605" s="100" t="s">
        <v>1911</v>
      </c>
      <c r="C6605" s="149">
        <v>2917395.0803361004</v>
      </c>
      <c r="D6605" s="127">
        <f t="shared" si="102"/>
        <v>2917395.0803361004</v>
      </c>
      <c r="E6605" s="3"/>
    </row>
    <row r="6606" spans="1:5" ht="15.75" customHeight="1" x14ac:dyDescent="0.25">
      <c r="A6606" s="7" t="s">
        <v>0</v>
      </c>
      <c r="B6606" s="101" t="s">
        <v>488</v>
      </c>
      <c r="C6606" s="91" t="s">
        <v>4330</v>
      </c>
      <c r="D6606" s="126" t="s">
        <v>4331</v>
      </c>
      <c r="E6606" s="3"/>
    </row>
    <row r="6607" spans="1:5" ht="15.75" customHeight="1" x14ac:dyDescent="0.25">
      <c r="A6607" s="7"/>
      <c r="B6607" s="102" t="s">
        <v>3</v>
      </c>
      <c r="C6607" s="91"/>
      <c r="D6607" s="126"/>
      <c r="E6607" s="3"/>
    </row>
    <row r="6608" spans="1:5" ht="15.75" customHeight="1" x14ac:dyDescent="0.25">
      <c r="A6608" s="4">
        <v>10</v>
      </c>
      <c r="B6608" s="104" t="s">
        <v>1020</v>
      </c>
      <c r="C6608" s="91"/>
      <c r="D6608" s="126"/>
      <c r="E6608" s="3"/>
    </row>
    <row r="6609" spans="1:5" ht="15.75" customHeight="1" x14ac:dyDescent="0.25">
      <c r="A6609" s="15"/>
      <c r="B6609" s="100" t="s">
        <v>1913</v>
      </c>
      <c r="C6609" s="149">
        <v>395404.76599714998</v>
      </c>
      <c r="D6609" s="127">
        <f t="shared" ref="D6609:D6670" si="103">C6609</f>
        <v>395404.76599714998</v>
      </c>
      <c r="E6609" s="3"/>
    </row>
    <row r="6610" spans="1:5" ht="15.75" customHeight="1" x14ac:dyDescent="0.25">
      <c r="A6610" s="15"/>
      <c r="B6610" s="100" t="s">
        <v>490</v>
      </c>
      <c r="C6610" s="149">
        <v>120915.68611849999</v>
      </c>
      <c r="D6610" s="127">
        <f t="shared" si="103"/>
        <v>120915.68611849999</v>
      </c>
      <c r="E6610" s="3"/>
    </row>
    <row r="6611" spans="1:5" ht="15.75" customHeight="1" x14ac:dyDescent="0.25">
      <c r="A6611" s="15"/>
      <c r="B6611" s="100" t="s">
        <v>2234</v>
      </c>
      <c r="C6611" s="149">
        <v>395404.76599714998</v>
      </c>
      <c r="D6611" s="127">
        <f t="shared" si="103"/>
        <v>395404.76599714998</v>
      </c>
      <c r="E6611" s="3"/>
    </row>
    <row r="6612" spans="1:5" ht="15.75" customHeight="1" x14ac:dyDescent="0.25">
      <c r="A6612" s="15"/>
      <c r="B6612" s="100" t="s">
        <v>2235</v>
      </c>
      <c r="C6612" s="149">
        <v>289202.29932230001</v>
      </c>
      <c r="D6612" s="127">
        <f t="shared" si="103"/>
        <v>289202.29932230001</v>
      </c>
      <c r="E6612" s="3"/>
    </row>
    <row r="6613" spans="1:5" ht="15.75" customHeight="1" x14ac:dyDescent="0.25">
      <c r="A6613" s="15"/>
      <c r="B6613" s="100" t="s">
        <v>2236</v>
      </c>
      <c r="C6613" s="149">
        <v>359043.64414554997</v>
      </c>
      <c r="D6613" s="127">
        <f t="shared" si="103"/>
        <v>359043.64414554997</v>
      </c>
      <c r="E6613" s="3"/>
    </row>
    <row r="6614" spans="1:5" ht="15.75" customHeight="1" x14ac:dyDescent="0.25">
      <c r="A6614" s="15"/>
      <c r="B6614" s="100" t="s">
        <v>1915</v>
      </c>
      <c r="C6614" s="149">
        <v>78630.26971800001</v>
      </c>
      <c r="D6614" s="127">
        <f t="shared" si="103"/>
        <v>78630.26971800001</v>
      </c>
      <c r="E6614" s="3"/>
    </row>
    <row r="6615" spans="1:5" ht="15.75" customHeight="1" x14ac:dyDescent="0.25">
      <c r="A6615" s="15"/>
      <c r="B6615" s="100" t="s">
        <v>2196</v>
      </c>
      <c r="C6615" s="149">
        <v>742020.06579610007</v>
      </c>
      <c r="D6615" s="127">
        <f t="shared" si="103"/>
        <v>742020.06579610007</v>
      </c>
      <c r="E6615" s="3"/>
    </row>
    <row r="6616" spans="1:5" ht="15.75" customHeight="1" x14ac:dyDescent="0.25">
      <c r="A6616" s="15"/>
      <c r="B6616" s="100" t="s">
        <v>493</v>
      </c>
      <c r="C6616" s="149">
        <v>645840.17951179994</v>
      </c>
      <c r="D6616" s="127">
        <f t="shared" si="103"/>
        <v>645840.17951179994</v>
      </c>
      <c r="E6616" s="3"/>
    </row>
    <row r="6617" spans="1:5" ht="15.75" customHeight="1" x14ac:dyDescent="0.25">
      <c r="A6617" s="15"/>
      <c r="B6617" s="100" t="s">
        <v>1916</v>
      </c>
      <c r="C6617" s="149">
        <v>957486.16491255001</v>
      </c>
      <c r="D6617" s="127">
        <f t="shared" si="103"/>
        <v>957486.16491255001</v>
      </c>
      <c r="E6617" s="3"/>
    </row>
    <row r="6618" spans="1:5" ht="15.75" customHeight="1" x14ac:dyDescent="0.25">
      <c r="A6618" s="15"/>
      <c r="B6618" s="100" t="s">
        <v>620</v>
      </c>
      <c r="C6618" s="149">
        <v>216450.11383905</v>
      </c>
      <c r="D6618" s="127">
        <f t="shared" si="103"/>
        <v>216450.11383905</v>
      </c>
      <c r="E6618" s="3"/>
    </row>
    <row r="6619" spans="1:5" ht="15.75" customHeight="1" x14ac:dyDescent="0.25">
      <c r="A6619" s="15"/>
      <c r="B6619" s="100" t="s">
        <v>1917</v>
      </c>
      <c r="C6619" s="149">
        <v>216450.11383905</v>
      </c>
      <c r="D6619" s="127">
        <f t="shared" si="103"/>
        <v>216450.11383905</v>
      </c>
      <c r="E6619" s="3"/>
    </row>
    <row r="6620" spans="1:5" ht="15.75" customHeight="1" x14ac:dyDescent="0.25">
      <c r="A6620" s="15"/>
      <c r="B6620" s="100" t="s">
        <v>1918</v>
      </c>
      <c r="C6620" s="149">
        <v>216450.11383905</v>
      </c>
      <c r="D6620" s="127">
        <f t="shared" si="103"/>
        <v>216450.11383905</v>
      </c>
      <c r="E6620" s="3"/>
    </row>
    <row r="6621" spans="1:5" ht="15.75" customHeight="1" x14ac:dyDescent="0.25">
      <c r="A6621" s="15"/>
      <c r="B6621" s="100" t="s">
        <v>1919</v>
      </c>
      <c r="C6621" s="149">
        <v>216450.11383905</v>
      </c>
      <c r="D6621" s="127">
        <f t="shared" si="103"/>
        <v>216450.11383905</v>
      </c>
      <c r="E6621" s="3"/>
    </row>
    <row r="6622" spans="1:5" ht="15.75" customHeight="1" x14ac:dyDescent="0.25">
      <c r="A6622" s="15"/>
      <c r="B6622" s="100" t="s">
        <v>1920</v>
      </c>
      <c r="C6622" s="149">
        <v>216450.11383905</v>
      </c>
      <c r="D6622" s="127">
        <f t="shared" si="103"/>
        <v>216450.11383905</v>
      </c>
      <c r="E6622" s="3"/>
    </row>
    <row r="6623" spans="1:5" ht="15.75" customHeight="1" x14ac:dyDescent="0.25">
      <c r="A6623" s="15"/>
      <c r="B6623" s="100" t="s">
        <v>1921</v>
      </c>
      <c r="C6623" s="149">
        <v>216450.11383905</v>
      </c>
      <c r="D6623" s="127">
        <f t="shared" si="103"/>
        <v>216450.11383905</v>
      </c>
      <c r="E6623" s="3"/>
    </row>
    <row r="6624" spans="1:5" ht="15.75" customHeight="1" x14ac:dyDescent="0.25">
      <c r="A6624" s="15"/>
      <c r="B6624" s="100" t="s">
        <v>1922</v>
      </c>
      <c r="C6624" s="149">
        <v>216450.11383905</v>
      </c>
      <c r="D6624" s="127">
        <f t="shared" si="103"/>
        <v>216450.11383905</v>
      </c>
      <c r="E6624" s="3"/>
    </row>
    <row r="6625" spans="1:5" ht="15.75" customHeight="1" x14ac:dyDescent="0.25">
      <c r="A6625" s="15"/>
      <c r="B6625" s="100" t="s">
        <v>1030</v>
      </c>
      <c r="C6625" s="149">
        <v>335605.48978319997</v>
      </c>
      <c r="D6625" s="127">
        <f t="shared" si="103"/>
        <v>335605.48978319997</v>
      </c>
      <c r="E6625" s="3"/>
    </row>
    <row r="6626" spans="1:5" ht="15.75" customHeight="1" x14ac:dyDescent="0.25">
      <c r="A6626" s="15"/>
      <c r="B6626" s="100" t="s">
        <v>1923</v>
      </c>
      <c r="C6626" s="149">
        <v>335605.48978319997</v>
      </c>
      <c r="D6626" s="127">
        <f t="shared" si="103"/>
        <v>335605.48978319997</v>
      </c>
      <c r="E6626" s="3"/>
    </row>
    <row r="6627" spans="1:5" ht="15.75" customHeight="1" x14ac:dyDescent="0.25">
      <c r="A6627" s="15"/>
      <c r="B6627" s="100" t="s">
        <v>2237</v>
      </c>
      <c r="C6627" s="149">
        <v>129132.59995545</v>
      </c>
      <c r="D6627" s="127">
        <f t="shared" si="103"/>
        <v>129132.59995545</v>
      </c>
      <c r="E6627" s="3"/>
    </row>
    <row r="6628" spans="1:5" ht="15.75" customHeight="1" x14ac:dyDescent="0.25">
      <c r="A6628" s="15"/>
      <c r="B6628" s="100" t="s">
        <v>1035</v>
      </c>
      <c r="C6628" s="149">
        <v>149960.70596779999</v>
      </c>
      <c r="D6628" s="127">
        <f t="shared" si="103"/>
        <v>149960.70596779999</v>
      </c>
      <c r="E6628" s="3"/>
    </row>
    <row r="6629" spans="1:5" ht="15.75" customHeight="1" x14ac:dyDescent="0.25">
      <c r="A6629" s="15"/>
      <c r="B6629" s="100" t="s">
        <v>2238</v>
      </c>
      <c r="C6629" s="149">
        <v>311648.41468215</v>
      </c>
      <c r="D6629" s="127">
        <f t="shared" si="103"/>
        <v>311648.41468215</v>
      </c>
      <c r="E6629" s="3"/>
    </row>
    <row r="6630" spans="1:5" ht="15.75" customHeight="1" x14ac:dyDescent="0.25">
      <c r="A6630" s="15"/>
      <c r="B6630" s="100" t="s">
        <v>2239</v>
      </c>
      <c r="C6630" s="149">
        <v>442127.81001934997</v>
      </c>
      <c r="D6630" s="127">
        <f t="shared" si="103"/>
        <v>442127.81001934997</v>
      </c>
      <c r="E6630" s="3"/>
    </row>
    <row r="6631" spans="1:5" ht="15.75" customHeight="1" x14ac:dyDescent="0.25">
      <c r="A6631" s="15"/>
      <c r="B6631" s="100" t="s">
        <v>499</v>
      </c>
      <c r="C6631" s="149">
        <v>932272.01046980009</v>
      </c>
      <c r="D6631" s="127">
        <f t="shared" si="103"/>
        <v>932272.01046980009</v>
      </c>
      <c r="E6631" s="3"/>
    </row>
    <row r="6632" spans="1:5" ht="15.75" customHeight="1" x14ac:dyDescent="0.25">
      <c r="A6632" s="15"/>
      <c r="B6632" s="100" t="s">
        <v>2240</v>
      </c>
      <c r="C6632" s="149">
        <v>682508.27686404996</v>
      </c>
      <c r="D6632" s="127">
        <f t="shared" si="103"/>
        <v>682508.27686404996</v>
      </c>
      <c r="E6632" s="3"/>
    </row>
    <row r="6633" spans="1:5" ht="15.75" customHeight="1" x14ac:dyDescent="0.25">
      <c r="A6633" s="15"/>
      <c r="B6633" s="100" t="s">
        <v>1036</v>
      </c>
      <c r="C6633" s="149">
        <v>347550.67014395003</v>
      </c>
      <c r="D6633" s="127">
        <f t="shared" si="103"/>
        <v>347550.67014395003</v>
      </c>
      <c r="E6633" s="3"/>
    </row>
    <row r="6634" spans="1:5" ht="15.75" customHeight="1" x14ac:dyDescent="0.25">
      <c r="A6634" s="15"/>
      <c r="B6634" s="100" t="s">
        <v>744</v>
      </c>
      <c r="C6634" s="149">
        <v>395404.76599714998</v>
      </c>
      <c r="D6634" s="127">
        <f t="shared" si="103"/>
        <v>395404.76599714998</v>
      </c>
      <c r="E6634" s="3"/>
    </row>
    <row r="6635" spans="1:5" ht="15.75" customHeight="1" x14ac:dyDescent="0.25">
      <c r="A6635" s="15"/>
      <c r="B6635" s="100" t="s">
        <v>500</v>
      </c>
      <c r="C6635" s="149">
        <v>395404.76599714998</v>
      </c>
      <c r="D6635" s="127">
        <f t="shared" si="103"/>
        <v>395404.76599714998</v>
      </c>
      <c r="E6635" s="3"/>
    </row>
    <row r="6636" spans="1:5" ht="15.75" customHeight="1" x14ac:dyDescent="0.25">
      <c r="A6636" s="15"/>
      <c r="B6636" s="100" t="s">
        <v>2241</v>
      </c>
      <c r="C6636" s="149">
        <v>311648.41468215</v>
      </c>
      <c r="D6636" s="127">
        <f t="shared" si="103"/>
        <v>311648.41468215</v>
      </c>
      <c r="E6636" s="3"/>
    </row>
    <row r="6637" spans="1:5" ht="15.75" customHeight="1" x14ac:dyDescent="0.25">
      <c r="A6637" s="15"/>
      <c r="B6637" s="100" t="s">
        <v>1925</v>
      </c>
      <c r="C6637" s="149">
        <v>311648.41468215</v>
      </c>
      <c r="D6637" s="127">
        <f t="shared" si="103"/>
        <v>311648.41468215</v>
      </c>
      <c r="E6637" s="3"/>
    </row>
    <row r="6638" spans="1:5" ht="15.75" customHeight="1" x14ac:dyDescent="0.25">
      <c r="A6638" s="15"/>
      <c r="B6638" s="100" t="s">
        <v>1926</v>
      </c>
      <c r="C6638" s="149">
        <v>311648.41468215</v>
      </c>
      <c r="D6638" s="127">
        <f t="shared" si="103"/>
        <v>311648.41468215</v>
      </c>
      <c r="E6638" s="3"/>
    </row>
    <row r="6639" spans="1:5" ht="15.75" customHeight="1" x14ac:dyDescent="0.25">
      <c r="A6639" s="15"/>
      <c r="B6639" s="100" t="s">
        <v>2242</v>
      </c>
      <c r="C6639" s="149">
        <v>311648.41468215</v>
      </c>
      <c r="D6639" s="127">
        <f t="shared" si="103"/>
        <v>311648.41468215</v>
      </c>
      <c r="E6639" s="3"/>
    </row>
    <row r="6640" spans="1:5" ht="15.75" customHeight="1" x14ac:dyDescent="0.25">
      <c r="A6640" s="15"/>
      <c r="B6640" s="100" t="s">
        <v>2243</v>
      </c>
      <c r="C6640" s="149">
        <v>311648.41468215</v>
      </c>
      <c r="D6640" s="127">
        <f t="shared" si="103"/>
        <v>311648.41468215</v>
      </c>
      <c r="E6640" s="3"/>
    </row>
    <row r="6641" spans="1:5" ht="15.75" customHeight="1" x14ac:dyDescent="0.25">
      <c r="A6641" s="15"/>
      <c r="B6641" s="100" t="s">
        <v>2244</v>
      </c>
      <c r="C6641" s="149">
        <v>311648.41468215</v>
      </c>
      <c r="D6641" s="127">
        <f t="shared" si="103"/>
        <v>311648.41468215</v>
      </c>
      <c r="E6641" s="3"/>
    </row>
    <row r="6642" spans="1:5" ht="15.75" customHeight="1" x14ac:dyDescent="0.25">
      <c r="A6642" s="15"/>
      <c r="B6642" s="100" t="s">
        <v>2199</v>
      </c>
      <c r="C6642" s="149">
        <v>311648.41468215</v>
      </c>
      <c r="D6642" s="127">
        <f t="shared" si="103"/>
        <v>311648.41468215</v>
      </c>
      <c r="E6642" s="3"/>
    </row>
    <row r="6643" spans="1:5" ht="15.75" customHeight="1" x14ac:dyDescent="0.25">
      <c r="A6643" s="15"/>
      <c r="B6643" s="100" t="s">
        <v>2200</v>
      </c>
      <c r="C6643" s="149">
        <v>311648.41468215</v>
      </c>
      <c r="D6643" s="127">
        <f t="shared" si="103"/>
        <v>311648.41468215</v>
      </c>
      <c r="E6643" s="3"/>
    </row>
    <row r="6644" spans="1:5" ht="15.75" customHeight="1" x14ac:dyDescent="0.25">
      <c r="A6644" s="15"/>
      <c r="B6644" s="100" t="s">
        <v>2245</v>
      </c>
      <c r="C6644" s="149">
        <v>311648.41468215</v>
      </c>
      <c r="D6644" s="127">
        <f t="shared" si="103"/>
        <v>311648.41468215</v>
      </c>
      <c r="E6644" s="3"/>
    </row>
    <row r="6645" spans="1:5" ht="15.75" customHeight="1" x14ac:dyDescent="0.25">
      <c r="A6645" s="15"/>
      <c r="B6645" s="100" t="s">
        <v>2246</v>
      </c>
      <c r="C6645" s="149">
        <v>311648.41468215</v>
      </c>
      <c r="D6645" s="127">
        <f t="shared" si="103"/>
        <v>311648.41468215</v>
      </c>
      <c r="E6645" s="3"/>
    </row>
    <row r="6646" spans="1:5" ht="15.75" customHeight="1" x14ac:dyDescent="0.25">
      <c r="A6646" s="15"/>
      <c r="B6646" s="100" t="s">
        <v>2247</v>
      </c>
      <c r="C6646" s="149">
        <v>311648.41468215</v>
      </c>
      <c r="D6646" s="127">
        <f t="shared" si="103"/>
        <v>311648.41468215</v>
      </c>
      <c r="E6646" s="3"/>
    </row>
    <row r="6647" spans="1:5" ht="15.75" customHeight="1" x14ac:dyDescent="0.25">
      <c r="A6647" s="15"/>
      <c r="B6647" s="100" t="s">
        <v>501</v>
      </c>
      <c r="C6647" s="149">
        <v>1817511.0666030499</v>
      </c>
      <c r="D6647" s="127">
        <f t="shared" si="103"/>
        <v>1817511.0666030499</v>
      </c>
      <c r="E6647" s="3"/>
    </row>
    <row r="6648" spans="1:5" ht="15.75" customHeight="1" x14ac:dyDescent="0.25">
      <c r="A6648" s="15"/>
      <c r="B6648" s="100" t="s">
        <v>502</v>
      </c>
      <c r="C6648" s="149">
        <v>478535.14696715004</v>
      </c>
      <c r="D6648" s="127">
        <f t="shared" si="103"/>
        <v>478535.14696715004</v>
      </c>
      <c r="E6648" s="3"/>
    </row>
    <row r="6649" spans="1:5" ht="15.75" customHeight="1" x14ac:dyDescent="0.25">
      <c r="A6649" s="15"/>
      <c r="B6649" s="100" t="s">
        <v>412</v>
      </c>
      <c r="C6649" s="149">
        <v>126027.92368075</v>
      </c>
      <c r="D6649" s="127">
        <f t="shared" si="103"/>
        <v>126027.92368075</v>
      </c>
      <c r="E6649" s="3"/>
    </row>
    <row r="6650" spans="1:5" ht="15.75" customHeight="1" x14ac:dyDescent="0.25">
      <c r="A6650" s="15"/>
      <c r="B6650" s="100" t="s">
        <v>1927</v>
      </c>
      <c r="C6650" s="149">
        <v>113550.93973859999</v>
      </c>
      <c r="D6650" s="127">
        <f t="shared" si="103"/>
        <v>113550.93973859999</v>
      </c>
      <c r="E6650" s="3"/>
    </row>
    <row r="6651" spans="1:5" ht="15.75" customHeight="1" x14ac:dyDescent="0.25">
      <c r="A6651" s="15"/>
      <c r="B6651" s="100" t="s">
        <v>2052</v>
      </c>
      <c r="C6651" s="149">
        <v>848542.38125019998</v>
      </c>
      <c r="D6651" s="127">
        <f t="shared" si="103"/>
        <v>848542.38125019998</v>
      </c>
      <c r="E6651" s="3"/>
    </row>
    <row r="6652" spans="1:5" ht="15.75" customHeight="1" x14ac:dyDescent="0.25">
      <c r="A6652" s="15"/>
      <c r="B6652" s="100" t="s">
        <v>2248</v>
      </c>
      <c r="C6652" s="149">
        <v>527330.25734934991</v>
      </c>
      <c r="D6652" s="127">
        <f t="shared" si="103"/>
        <v>527330.25734934991</v>
      </c>
      <c r="E6652" s="3"/>
    </row>
    <row r="6653" spans="1:5" ht="15.75" customHeight="1" x14ac:dyDescent="0.25">
      <c r="A6653" s="15"/>
      <c r="B6653" s="100" t="s">
        <v>508</v>
      </c>
      <c r="C6653" s="149">
        <v>125864.95141675</v>
      </c>
      <c r="D6653" s="127">
        <f t="shared" si="103"/>
        <v>125864.95141675</v>
      </c>
      <c r="E6653" s="3"/>
    </row>
    <row r="6654" spans="1:5" ht="15.75" customHeight="1" x14ac:dyDescent="0.25">
      <c r="A6654" s="15"/>
      <c r="B6654" s="100" t="s">
        <v>509</v>
      </c>
      <c r="C6654" s="149">
        <v>311648.41468215</v>
      </c>
      <c r="D6654" s="127">
        <f t="shared" si="103"/>
        <v>311648.41468215</v>
      </c>
      <c r="E6654" s="3"/>
    </row>
    <row r="6655" spans="1:5" ht="15.75" customHeight="1" x14ac:dyDescent="0.25">
      <c r="A6655" s="15"/>
      <c r="B6655" s="100" t="s">
        <v>510</v>
      </c>
      <c r="C6655" s="149">
        <v>263535.94330245</v>
      </c>
      <c r="D6655" s="127">
        <f t="shared" si="103"/>
        <v>263535.94330245</v>
      </c>
      <c r="E6655" s="3"/>
    </row>
    <row r="6656" spans="1:5" ht="15.75" customHeight="1" x14ac:dyDescent="0.25">
      <c r="A6656" s="15"/>
      <c r="B6656" s="100" t="s">
        <v>2249</v>
      </c>
      <c r="C6656" s="149">
        <v>240382.89134405</v>
      </c>
      <c r="D6656" s="127">
        <f t="shared" si="103"/>
        <v>240382.89134405</v>
      </c>
      <c r="E6656" s="3"/>
    </row>
    <row r="6657" spans="1:5" ht="15.75" customHeight="1" x14ac:dyDescent="0.25">
      <c r="A6657" s="15"/>
      <c r="B6657" s="100" t="s">
        <v>511</v>
      </c>
      <c r="C6657" s="149">
        <v>431139.92228579998</v>
      </c>
      <c r="D6657" s="127">
        <f t="shared" si="103"/>
        <v>431139.92228579998</v>
      </c>
      <c r="E6657" s="3"/>
    </row>
    <row r="6658" spans="1:5" ht="15.75" customHeight="1" x14ac:dyDescent="0.25">
      <c r="A6658" s="15"/>
      <c r="B6658" s="100" t="s">
        <v>512</v>
      </c>
      <c r="C6658" s="149">
        <v>431139.92228579998</v>
      </c>
      <c r="D6658" s="127">
        <f t="shared" si="103"/>
        <v>431139.92228579998</v>
      </c>
      <c r="E6658" s="3"/>
    </row>
    <row r="6659" spans="1:5" ht="15.75" customHeight="1" x14ac:dyDescent="0.25">
      <c r="A6659" s="15"/>
      <c r="B6659" s="100" t="s">
        <v>2201</v>
      </c>
      <c r="C6659" s="149">
        <v>311648.41468215</v>
      </c>
      <c r="D6659" s="127">
        <f t="shared" si="103"/>
        <v>311648.41468215</v>
      </c>
      <c r="E6659" s="3"/>
    </row>
    <row r="6660" spans="1:5" ht="15.75" customHeight="1" x14ac:dyDescent="0.25">
      <c r="A6660" s="15"/>
      <c r="B6660" s="100" t="s">
        <v>2250</v>
      </c>
      <c r="C6660" s="149">
        <v>311648.41468215</v>
      </c>
      <c r="D6660" s="127">
        <f t="shared" si="103"/>
        <v>311648.41468215</v>
      </c>
      <c r="E6660" s="3"/>
    </row>
    <row r="6661" spans="1:5" ht="15.75" customHeight="1" x14ac:dyDescent="0.25">
      <c r="A6661" s="15"/>
      <c r="B6661" s="100" t="s">
        <v>2251</v>
      </c>
      <c r="C6661" s="149">
        <v>289202.29932230001</v>
      </c>
      <c r="D6661" s="127">
        <f t="shared" si="103"/>
        <v>289202.29932230001</v>
      </c>
      <c r="E6661" s="3"/>
    </row>
    <row r="6662" spans="1:5" ht="15.75" customHeight="1" x14ac:dyDescent="0.25">
      <c r="A6662" s="15"/>
      <c r="B6662" s="100" t="s">
        <v>514</v>
      </c>
      <c r="C6662" s="149">
        <v>257894.3218761</v>
      </c>
      <c r="D6662" s="127">
        <f t="shared" si="103"/>
        <v>257894.3218761</v>
      </c>
      <c r="E6662" s="3"/>
    </row>
    <row r="6663" spans="1:5" ht="15.75" customHeight="1" x14ac:dyDescent="0.25">
      <c r="A6663" s="15"/>
      <c r="B6663" s="100" t="s">
        <v>348</v>
      </c>
      <c r="C6663" s="149">
        <v>110779.96105995</v>
      </c>
      <c r="D6663" s="127">
        <f t="shared" si="103"/>
        <v>110779.96105995</v>
      </c>
      <c r="E6663" s="3"/>
    </row>
    <row r="6664" spans="1:5" ht="15.75" customHeight="1" x14ac:dyDescent="0.25">
      <c r="A6664" s="15"/>
      <c r="B6664" s="100" t="s">
        <v>24</v>
      </c>
      <c r="C6664" s="149">
        <v>1052515.5111471</v>
      </c>
      <c r="D6664" s="127">
        <f t="shared" si="103"/>
        <v>1052515.5111471</v>
      </c>
      <c r="E6664" s="3"/>
    </row>
    <row r="6665" spans="1:5" ht="15.75" customHeight="1" x14ac:dyDescent="0.25">
      <c r="A6665" s="15"/>
      <c r="B6665" s="100" t="s">
        <v>25</v>
      </c>
      <c r="C6665" s="149">
        <v>621896.94366344996</v>
      </c>
      <c r="D6665" s="127">
        <f t="shared" si="103"/>
        <v>621896.94366344996</v>
      </c>
      <c r="E6665" s="3"/>
    </row>
    <row r="6666" spans="1:5" ht="15.75" customHeight="1" x14ac:dyDescent="0.25">
      <c r="A6666" s="15"/>
      <c r="B6666" s="100" t="s">
        <v>26</v>
      </c>
      <c r="C6666" s="149">
        <v>489498.74188669998</v>
      </c>
      <c r="D6666" s="127">
        <f t="shared" si="103"/>
        <v>489498.74188669998</v>
      </c>
      <c r="E6666" s="3"/>
    </row>
    <row r="6667" spans="1:5" ht="15.75" customHeight="1" x14ac:dyDescent="0.25">
      <c r="A6667" s="15"/>
      <c r="B6667" s="100" t="s">
        <v>27</v>
      </c>
      <c r="C6667" s="149">
        <v>370706.14660169999</v>
      </c>
      <c r="D6667" s="127">
        <f t="shared" si="103"/>
        <v>370706.14660169999</v>
      </c>
      <c r="E6667" s="3"/>
    </row>
    <row r="6668" spans="1:5" ht="15.75" customHeight="1" x14ac:dyDescent="0.25">
      <c r="A6668" s="15"/>
      <c r="B6668" s="100" t="s">
        <v>2252</v>
      </c>
      <c r="C6668" s="149">
        <v>177917.25677635</v>
      </c>
      <c r="D6668" s="127">
        <f t="shared" si="103"/>
        <v>177917.25677635</v>
      </c>
      <c r="E6668" s="3"/>
    </row>
    <row r="6669" spans="1:5" ht="15.75" customHeight="1" x14ac:dyDescent="0.25">
      <c r="A6669" s="15"/>
      <c r="B6669" s="100" t="s">
        <v>517</v>
      </c>
      <c r="C6669" s="149">
        <v>311648.41468215</v>
      </c>
      <c r="D6669" s="127">
        <f t="shared" si="103"/>
        <v>311648.41468215</v>
      </c>
      <c r="E6669" s="3"/>
    </row>
    <row r="6670" spans="1:5" ht="15.75" customHeight="1" x14ac:dyDescent="0.25">
      <c r="A6670" s="15"/>
      <c r="B6670" s="100" t="s">
        <v>2202</v>
      </c>
      <c r="C6670" s="149">
        <v>311648.41468215</v>
      </c>
      <c r="D6670" s="127">
        <f t="shared" si="103"/>
        <v>311648.41468215</v>
      </c>
      <c r="E6670" s="3"/>
    </row>
    <row r="6671" spans="1:5" ht="15.75" customHeight="1" x14ac:dyDescent="0.25">
      <c r="A6671" s="15"/>
      <c r="B6671" s="100" t="s">
        <v>2203</v>
      </c>
      <c r="C6671" s="149">
        <v>251370.78385965002</v>
      </c>
      <c r="D6671" s="127">
        <f t="shared" ref="D6671:D6734" si="104">C6671</f>
        <v>251370.78385965002</v>
      </c>
      <c r="E6671" s="3"/>
    </row>
    <row r="6672" spans="1:5" ht="15.75" customHeight="1" x14ac:dyDescent="0.25">
      <c r="A6672" s="15"/>
      <c r="B6672" s="100" t="s">
        <v>2253</v>
      </c>
      <c r="C6672" s="149">
        <v>610414.42322314996</v>
      </c>
      <c r="D6672" s="127">
        <f t="shared" si="104"/>
        <v>610414.42322314996</v>
      </c>
      <c r="E6672" s="3"/>
    </row>
    <row r="6673" spans="1:5" ht="15.75" customHeight="1" x14ac:dyDescent="0.25">
      <c r="A6673" s="15"/>
      <c r="B6673" s="100" t="s">
        <v>2254</v>
      </c>
      <c r="C6673" s="149">
        <v>610414.42322314996</v>
      </c>
      <c r="D6673" s="127">
        <f t="shared" si="104"/>
        <v>610414.42322314996</v>
      </c>
      <c r="E6673" s="3"/>
    </row>
    <row r="6674" spans="1:5" ht="15.75" customHeight="1" x14ac:dyDescent="0.25">
      <c r="A6674" s="15"/>
      <c r="B6674" s="100" t="s">
        <v>353</v>
      </c>
      <c r="C6674" s="149">
        <v>63384.731596549995</v>
      </c>
      <c r="D6674" s="127">
        <f t="shared" si="104"/>
        <v>63384.731596549995</v>
      </c>
      <c r="E6674" s="3"/>
    </row>
    <row r="6675" spans="1:5" ht="15.75" customHeight="1" x14ac:dyDescent="0.25">
      <c r="A6675" s="15"/>
      <c r="B6675" s="100" t="s">
        <v>748</v>
      </c>
      <c r="C6675" s="149">
        <v>63384.731596549995</v>
      </c>
      <c r="D6675" s="127">
        <f t="shared" si="104"/>
        <v>63384.731596549995</v>
      </c>
      <c r="E6675" s="3"/>
    </row>
    <row r="6676" spans="1:5" ht="15.75" customHeight="1" x14ac:dyDescent="0.25">
      <c r="A6676" s="15"/>
      <c r="B6676" s="100" t="s">
        <v>749</v>
      </c>
      <c r="C6676" s="149">
        <v>382976.42165055004</v>
      </c>
      <c r="D6676" s="127">
        <f t="shared" si="104"/>
        <v>382976.42165055004</v>
      </c>
      <c r="E6676" s="3"/>
    </row>
    <row r="6677" spans="1:5" ht="15.75" customHeight="1" x14ac:dyDescent="0.25">
      <c r="A6677" s="15"/>
      <c r="B6677" s="100" t="s">
        <v>521</v>
      </c>
      <c r="C6677" s="149">
        <v>335605.48978319997</v>
      </c>
      <c r="D6677" s="127">
        <f t="shared" si="104"/>
        <v>335605.48978319997</v>
      </c>
      <c r="E6677" s="3"/>
    </row>
    <row r="6678" spans="1:5" ht="15.75" customHeight="1" x14ac:dyDescent="0.25">
      <c r="A6678" s="15"/>
      <c r="B6678" s="100" t="s">
        <v>1935</v>
      </c>
      <c r="C6678" s="149">
        <v>335605.48978319997</v>
      </c>
      <c r="D6678" s="127">
        <f t="shared" si="104"/>
        <v>335605.48978319997</v>
      </c>
      <c r="E6678" s="3"/>
    </row>
    <row r="6679" spans="1:5" ht="15.75" customHeight="1" x14ac:dyDescent="0.25">
      <c r="A6679" s="15"/>
      <c r="B6679" s="100" t="s">
        <v>2255</v>
      </c>
      <c r="C6679" s="149">
        <v>335605.48978319997</v>
      </c>
      <c r="D6679" s="127">
        <f t="shared" si="104"/>
        <v>335605.48978319997</v>
      </c>
      <c r="E6679" s="3"/>
    </row>
    <row r="6680" spans="1:5" ht="15.75" customHeight="1" x14ac:dyDescent="0.25">
      <c r="A6680" s="15"/>
      <c r="B6680" s="100" t="s">
        <v>523</v>
      </c>
      <c r="C6680" s="149">
        <v>335605.48978319997</v>
      </c>
      <c r="D6680" s="127">
        <f t="shared" si="104"/>
        <v>335605.48978319997</v>
      </c>
      <c r="E6680" s="3"/>
    </row>
    <row r="6681" spans="1:5" ht="15.75" customHeight="1" x14ac:dyDescent="0.25">
      <c r="A6681" s="15"/>
      <c r="B6681" s="100" t="s">
        <v>1938</v>
      </c>
      <c r="C6681" s="149">
        <v>335605.48978319997</v>
      </c>
      <c r="D6681" s="127">
        <f t="shared" si="104"/>
        <v>335605.48978319997</v>
      </c>
      <c r="E6681" s="3"/>
    </row>
    <row r="6682" spans="1:5" ht="15.75" customHeight="1" x14ac:dyDescent="0.25">
      <c r="A6682" s="15"/>
      <c r="B6682" s="100" t="s">
        <v>1939</v>
      </c>
      <c r="C6682" s="149">
        <v>335605.48978319997</v>
      </c>
      <c r="D6682" s="127">
        <f t="shared" si="104"/>
        <v>335605.48978319997</v>
      </c>
      <c r="E6682" s="3"/>
    </row>
    <row r="6683" spans="1:5" ht="15.75" customHeight="1" x14ac:dyDescent="0.25">
      <c r="A6683" s="15"/>
      <c r="B6683" s="100" t="s">
        <v>2054</v>
      </c>
      <c r="C6683" s="149">
        <v>335605.48978319997</v>
      </c>
      <c r="D6683" s="127">
        <f t="shared" si="104"/>
        <v>335605.48978319997</v>
      </c>
      <c r="E6683" s="3"/>
    </row>
    <row r="6684" spans="1:5" ht="15.75" customHeight="1" x14ac:dyDescent="0.25">
      <c r="A6684" s="15"/>
      <c r="B6684" s="100" t="s">
        <v>525</v>
      </c>
      <c r="C6684" s="149">
        <v>1067721.1382792501</v>
      </c>
      <c r="D6684" s="127">
        <f t="shared" si="104"/>
        <v>1067721.1382792501</v>
      </c>
      <c r="E6684" s="3"/>
    </row>
    <row r="6685" spans="1:5" ht="15.75" customHeight="1" x14ac:dyDescent="0.25">
      <c r="A6685" s="15"/>
      <c r="B6685" s="100" t="s">
        <v>1942</v>
      </c>
      <c r="C6685" s="149">
        <v>598442.52076700004</v>
      </c>
      <c r="D6685" s="127">
        <f t="shared" si="104"/>
        <v>598442.52076700004</v>
      </c>
      <c r="E6685" s="3"/>
    </row>
    <row r="6686" spans="1:5" ht="15.75" customHeight="1" x14ac:dyDescent="0.25">
      <c r="A6686" s="15"/>
      <c r="B6686" s="100" t="s">
        <v>2256</v>
      </c>
      <c r="C6686" s="149">
        <v>598442.52076700004</v>
      </c>
      <c r="D6686" s="127">
        <f t="shared" si="104"/>
        <v>598442.52076700004</v>
      </c>
      <c r="E6686" s="3"/>
    </row>
    <row r="6687" spans="1:5" ht="15.75" customHeight="1" x14ac:dyDescent="0.25">
      <c r="A6687" s="15"/>
      <c r="B6687" s="100" t="s">
        <v>2257</v>
      </c>
      <c r="C6687" s="149">
        <v>598442.52076700004</v>
      </c>
      <c r="D6687" s="127">
        <f t="shared" si="104"/>
        <v>598442.52076700004</v>
      </c>
      <c r="E6687" s="3"/>
    </row>
    <row r="6688" spans="1:5" ht="15.75" customHeight="1" x14ac:dyDescent="0.25">
      <c r="A6688" s="15"/>
      <c r="B6688" s="100" t="s">
        <v>2258</v>
      </c>
      <c r="C6688" s="149">
        <v>598442.52076700004</v>
      </c>
      <c r="D6688" s="127">
        <f t="shared" si="104"/>
        <v>598442.52076700004</v>
      </c>
      <c r="E6688" s="3"/>
    </row>
    <row r="6689" spans="1:5" ht="15.75" customHeight="1" x14ac:dyDescent="0.25">
      <c r="A6689" s="15"/>
      <c r="B6689" s="100" t="s">
        <v>2259</v>
      </c>
      <c r="C6689" s="149">
        <v>598442.52076700004</v>
      </c>
      <c r="D6689" s="127">
        <f t="shared" si="104"/>
        <v>598442.52076700004</v>
      </c>
      <c r="E6689" s="3"/>
    </row>
    <row r="6690" spans="1:5" ht="15.75" customHeight="1" x14ac:dyDescent="0.25">
      <c r="A6690" s="15"/>
      <c r="B6690" s="100" t="s">
        <v>529</v>
      </c>
      <c r="C6690" s="149">
        <v>345118.75315645</v>
      </c>
      <c r="D6690" s="127">
        <f t="shared" si="104"/>
        <v>345118.75315645</v>
      </c>
      <c r="E6690" s="3"/>
    </row>
    <row r="6691" spans="1:5" ht="15.75" customHeight="1" x14ac:dyDescent="0.25">
      <c r="A6691" s="15"/>
      <c r="B6691" s="100" t="s">
        <v>1067</v>
      </c>
      <c r="C6691" s="149">
        <v>177917.25677635</v>
      </c>
      <c r="D6691" s="127">
        <f t="shared" si="104"/>
        <v>177917.25677635</v>
      </c>
      <c r="E6691" s="3"/>
    </row>
    <row r="6692" spans="1:5" ht="15.75" customHeight="1" x14ac:dyDescent="0.25">
      <c r="A6692" s="15"/>
      <c r="B6692" s="100" t="s">
        <v>1945</v>
      </c>
      <c r="C6692" s="149">
        <v>1016509.1456747501</v>
      </c>
      <c r="D6692" s="127">
        <f t="shared" si="104"/>
        <v>1016509.1456747501</v>
      </c>
      <c r="E6692" s="3"/>
    </row>
    <row r="6693" spans="1:5" ht="15.75" customHeight="1" x14ac:dyDescent="0.25">
      <c r="A6693" s="15"/>
      <c r="B6693" s="100" t="s">
        <v>530</v>
      </c>
      <c r="C6693" s="149">
        <v>57693.195132299996</v>
      </c>
      <c r="D6693" s="127">
        <f t="shared" si="104"/>
        <v>57693.195132299996</v>
      </c>
      <c r="E6693" s="3"/>
    </row>
    <row r="6694" spans="1:5" ht="15.75" customHeight="1" x14ac:dyDescent="0.25">
      <c r="A6694" s="15"/>
      <c r="B6694" s="100" t="s">
        <v>2055</v>
      </c>
      <c r="C6694" s="149">
        <v>57693.195132299996</v>
      </c>
      <c r="D6694" s="127">
        <f t="shared" si="104"/>
        <v>57693.195132299996</v>
      </c>
      <c r="E6694" s="3"/>
    </row>
    <row r="6695" spans="1:5" ht="15.75" customHeight="1" x14ac:dyDescent="0.25">
      <c r="A6695" s="15"/>
      <c r="B6695" s="100" t="s">
        <v>2056</v>
      </c>
      <c r="C6695" s="149">
        <v>57693.195132299996</v>
      </c>
      <c r="D6695" s="127">
        <f t="shared" si="104"/>
        <v>57693.195132299996</v>
      </c>
      <c r="E6695" s="3"/>
    </row>
    <row r="6696" spans="1:5" ht="15.75" customHeight="1" x14ac:dyDescent="0.25">
      <c r="A6696" s="43"/>
      <c r="B6696" s="35" t="s">
        <v>2260</v>
      </c>
      <c r="C6696" s="93"/>
      <c r="D6696" s="93"/>
      <c r="E6696" s="3"/>
    </row>
    <row r="6697" spans="1:5" ht="15.75" customHeight="1" x14ac:dyDescent="0.25">
      <c r="A6697" s="7" t="s">
        <v>0</v>
      </c>
      <c r="B6697" s="101" t="s">
        <v>1</v>
      </c>
      <c r="C6697" s="91" t="s">
        <v>4330</v>
      </c>
      <c r="D6697" s="126" t="s">
        <v>4331</v>
      </c>
      <c r="E6697" s="3"/>
    </row>
    <row r="6698" spans="1:5" ht="15.75" customHeight="1" x14ac:dyDescent="0.25">
      <c r="A6698" s="7"/>
      <c r="B6698" s="43" t="s">
        <v>3</v>
      </c>
      <c r="C6698" s="91"/>
      <c r="D6698" s="126"/>
      <c r="E6698" s="3"/>
    </row>
    <row r="6699" spans="1:5" ht="15.75" customHeight="1" x14ac:dyDescent="0.25">
      <c r="A6699" s="13">
        <v>1</v>
      </c>
      <c r="B6699" s="102" t="s">
        <v>4</v>
      </c>
      <c r="C6699" s="91"/>
      <c r="D6699" s="126"/>
      <c r="E6699" s="3"/>
    </row>
    <row r="6700" spans="1:5" ht="15.75" customHeight="1" x14ac:dyDescent="0.25">
      <c r="A6700" s="14"/>
      <c r="B6700" s="103" t="s">
        <v>78</v>
      </c>
      <c r="C6700" s="149">
        <v>73851.600636450006</v>
      </c>
      <c r="D6700" s="127">
        <f t="shared" si="104"/>
        <v>73851.600636450006</v>
      </c>
      <c r="E6700" s="3"/>
    </row>
    <row r="6701" spans="1:5" ht="15.75" customHeight="1" x14ac:dyDescent="0.25">
      <c r="A6701" s="14"/>
      <c r="B6701" s="103" t="s">
        <v>79</v>
      </c>
      <c r="C6701" s="149">
        <v>73851.600636450006</v>
      </c>
      <c r="D6701" s="127">
        <f t="shared" si="104"/>
        <v>73851.600636450006</v>
      </c>
      <c r="E6701" s="3"/>
    </row>
    <row r="6702" spans="1:5" ht="15.75" customHeight="1" x14ac:dyDescent="0.25">
      <c r="A6702" s="14"/>
      <c r="B6702" s="103" t="s">
        <v>80</v>
      </c>
      <c r="C6702" s="149">
        <v>73851.600636450006</v>
      </c>
      <c r="D6702" s="127">
        <f t="shared" si="104"/>
        <v>73851.600636450006</v>
      </c>
      <c r="E6702" s="3"/>
    </row>
    <row r="6703" spans="1:5" ht="15.75" customHeight="1" x14ac:dyDescent="0.25">
      <c r="A6703" s="14"/>
      <c r="B6703" s="103" t="s">
        <v>81</v>
      </c>
      <c r="C6703" s="149">
        <v>73851.600636450006</v>
      </c>
      <c r="D6703" s="127">
        <f t="shared" si="104"/>
        <v>73851.600636450006</v>
      </c>
      <c r="E6703" s="3"/>
    </row>
    <row r="6704" spans="1:5" ht="15.75" customHeight="1" x14ac:dyDescent="0.25">
      <c r="A6704" s="14"/>
      <c r="B6704" s="103" t="s">
        <v>82</v>
      </c>
      <c r="C6704" s="149">
        <v>214541.54235149999</v>
      </c>
      <c r="D6704" s="127">
        <f t="shared" si="104"/>
        <v>214541.54235149999</v>
      </c>
      <c r="E6704" s="3"/>
    </row>
    <row r="6705" spans="1:5" ht="15.75" customHeight="1" x14ac:dyDescent="0.25">
      <c r="A6705" s="14"/>
      <c r="B6705" s="103" t="s">
        <v>83</v>
      </c>
      <c r="C6705" s="149">
        <v>344981.79797444999</v>
      </c>
      <c r="D6705" s="127">
        <f t="shared" si="104"/>
        <v>344981.79797444999</v>
      </c>
      <c r="E6705" s="3"/>
    </row>
    <row r="6706" spans="1:5" ht="15.75" customHeight="1" x14ac:dyDescent="0.25">
      <c r="A6706" s="14"/>
      <c r="B6706" s="103" t="s">
        <v>84</v>
      </c>
      <c r="C6706" s="149">
        <v>125331.6141623</v>
      </c>
      <c r="D6706" s="127">
        <f t="shared" si="104"/>
        <v>125331.6141623</v>
      </c>
      <c r="E6706" s="3"/>
    </row>
    <row r="6707" spans="1:5" ht="15.75" customHeight="1" x14ac:dyDescent="0.25">
      <c r="A6707" s="14"/>
      <c r="B6707" s="103" t="s">
        <v>85</v>
      </c>
      <c r="C6707" s="149">
        <v>458994.82037044998</v>
      </c>
      <c r="D6707" s="127">
        <f t="shared" si="104"/>
        <v>458994.82037044998</v>
      </c>
      <c r="E6707" s="3"/>
    </row>
    <row r="6708" spans="1:5" ht="15.75" customHeight="1" x14ac:dyDescent="0.25">
      <c r="A6708" s="14"/>
      <c r="B6708" s="103" t="s">
        <v>86</v>
      </c>
      <c r="C6708" s="149">
        <v>237783.36486904998</v>
      </c>
      <c r="D6708" s="127">
        <f t="shared" si="104"/>
        <v>237783.36486904998</v>
      </c>
      <c r="E6708" s="3"/>
    </row>
    <row r="6709" spans="1:5" ht="15.75" customHeight="1" x14ac:dyDescent="0.25">
      <c r="A6709" s="14"/>
      <c r="B6709" s="103" t="s">
        <v>87</v>
      </c>
      <c r="C6709" s="149">
        <v>375073.52043979999</v>
      </c>
      <c r="D6709" s="127">
        <f t="shared" si="104"/>
        <v>375073.52043979999</v>
      </c>
      <c r="E6709" s="3"/>
    </row>
    <row r="6710" spans="1:5" ht="15.75" customHeight="1" x14ac:dyDescent="0.25">
      <c r="A6710" s="14"/>
      <c r="B6710" s="103" t="s">
        <v>88</v>
      </c>
      <c r="C6710" s="149">
        <v>704277.84759605001</v>
      </c>
      <c r="D6710" s="127">
        <f t="shared" si="104"/>
        <v>704277.84759605001</v>
      </c>
      <c r="E6710" s="3"/>
    </row>
    <row r="6711" spans="1:5" ht="15.75" customHeight="1" x14ac:dyDescent="0.25">
      <c r="A6711" s="14"/>
      <c r="B6711" s="103" t="s">
        <v>89</v>
      </c>
      <c r="C6711" s="149">
        <v>1269617.7620126002</v>
      </c>
      <c r="D6711" s="127">
        <f t="shared" si="104"/>
        <v>1269617.7620126002</v>
      </c>
      <c r="E6711" s="3"/>
    </row>
    <row r="6712" spans="1:5" ht="15.75" customHeight="1" x14ac:dyDescent="0.25">
      <c r="A6712" s="14"/>
      <c r="B6712" s="103" t="s">
        <v>90</v>
      </c>
      <c r="C6712" s="149">
        <v>217607.51749555001</v>
      </c>
      <c r="D6712" s="127">
        <f t="shared" si="104"/>
        <v>217607.51749555001</v>
      </c>
      <c r="E6712" s="3"/>
    </row>
    <row r="6713" spans="1:5" ht="15.75" customHeight="1" x14ac:dyDescent="0.25">
      <c r="A6713" s="14"/>
      <c r="B6713" s="103" t="s">
        <v>91</v>
      </c>
      <c r="C6713" s="149">
        <v>458267.59353374998</v>
      </c>
      <c r="D6713" s="127">
        <f t="shared" si="104"/>
        <v>458267.59353374998</v>
      </c>
      <c r="E6713" s="3"/>
    </row>
    <row r="6714" spans="1:5" ht="15.75" customHeight="1" x14ac:dyDescent="0.25">
      <c r="A6714" s="14"/>
      <c r="B6714" s="103" t="s">
        <v>92</v>
      </c>
      <c r="C6714" s="149">
        <v>374081.48143729998</v>
      </c>
      <c r="D6714" s="127">
        <f t="shared" si="104"/>
        <v>374081.48143729998</v>
      </c>
      <c r="E6714" s="3"/>
    </row>
    <row r="6715" spans="1:5" ht="15.75" customHeight="1" x14ac:dyDescent="0.25">
      <c r="A6715" s="14"/>
      <c r="B6715" s="103" t="s">
        <v>93</v>
      </c>
      <c r="C6715" s="149">
        <v>665871.95874289994</v>
      </c>
      <c r="D6715" s="127">
        <f t="shared" si="104"/>
        <v>665871.95874289994</v>
      </c>
      <c r="E6715" s="3"/>
    </row>
    <row r="6716" spans="1:5" ht="15.75" customHeight="1" x14ac:dyDescent="0.25">
      <c r="A6716" s="14"/>
      <c r="B6716" s="103" t="s">
        <v>94</v>
      </c>
      <c r="C6716" s="149">
        <v>374081.48143729998</v>
      </c>
      <c r="D6716" s="127">
        <f t="shared" si="104"/>
        <v>374081.48143729998</v>
      </c>
      <c r="E6716" s="3"/>
    </row>
    <row r="6717" spans="1:5" ht="15.75" customHeight="1" x14ac:dyDescent="0.25">
      <c r="A6717" s="14"/>
      <c r="B6717" s="103" t="s">
        <v>95</v>
      </c>
      <c r="C6717" s="149">
        <v>506795.14821845002</v>
      </c>
      <c r="D6717" s="127">
        <f t="shared" si="104"/>
        <v>506795.14821845002</v>
      </c>
      <c r="E6717" s="3"/>
    </row>
    <row r="6718" spans="1:5" ht="15.75" customHeight="1" x14ac:dyDescent="0.25">
      <c r="A6718" s="14"/>
      <c r="B6718" s="103" t="s">
        <v>96</v>
      </c>
      <c r="C6718" s="149">
        <v>513184.82230924995</v>
      </c>
      <c r="D6718" s="127">
        <f t="shared" si="104"/>
        <v>513184.82230924995</v>
      </c>
      <c r="E6718" s="3"/>
    </row>
    <row r="6719" spans="1:5" ht="15.75" customHeight="1" x14ac:dyDescent="0.25">
      <c r="A6719" s="14"/>
      <c r="B6719" s="103" t="s">
        <v>97</v>
      </c>
      <c r="C6719" s="149">
        <v>513184.82230924995</v>
      </c>
      <c r="D6719" s="127">
        <f t="shared" si="104"/>
        <v>513184.82230924995</v>
      </c>
      <c r="E6719" s="3"/>
    </row>
    <row r="6720" spans="1:5" ht="15.75" customHeight="1" x14ac:dyDescent="0.25">
      <c r="A6720" s="14"/>
      <c r="B6720" s="103" t="s">
        <v>98</v>
      </c>
      <c r="C6720" s="149">
        <v>351796.3920471</v>
      </c>
      <c r="D6720" s="127">
        <f t="shared" si="104"/>
        <v>351796.3920471</v>
      </c>
      <c r="E6720" s="3"/>
    </row>
    <row r="6721" spans="1:5" ht="15.75" customHeight="1" x14ac:dyDescent="0.25">
      <c r="A6721" s="14"/>
      <c r="B6721" s="103" t="s">
        <v>99</v>
      </c>
      <c r="C6721" s="149">
        <v>73875.898232499996</v>
      </c>
      <c r="D6721" s="127">
        <f t="shared" si="104"/>
        <v>73875.898232499996</v>
      </c>
      <c r="E6721" s="3"/>
    </row>
    <row r="6722" spans="1:5" ht="15.75" customHeight="1" x14ac:dyDescent="0.25">
      <c r="A6722" s="14"/>
      <c r="B6722" s="103" t="s">
        <v>100</v>
      </c>
      <c r="C6722" s="149">
        <v>458994.82037044998</v>
      </c>
      <c r="D6722" s="127">
        <f t="shared" si="104"/>
        <v>458994.82037044998</v>
      </c>
      <c r="E6722" s="3"/>
    </row>
    <row r="6723" spans="1:5" ht="15.75" customHeight="1" x14ac:dyDescent="0.25">
      <c r="A6723" s="14"/>
      <c r="B6723" s="103" t="s">
        <v>101</v>
      </c>
      <c r="C6723" s="149">
        <v>780218.70128019992</v>
      </c>
      <c r="D6723" s="127">
        <f t="shared" si="104"/>
        <v>780218.70128019992</v>
      </c>
      <c r="E6723" s="3"/>
    </row>
    <row r="6724" spans="1:5" ht="15.75" customHeight="1" x14ac:dyDescent="0.25">
      <c r="A6724" s="14"/>
      <c r="B6724" s="103" t="s">
        <v>102</v>
      </c>
      <c r="C6724" s="149">
        <v>282994.77146394999</v>
      </c>
      <c r="D6724" s="127">
        <f t="shared" si="104"/>
        <v>282994.77146394999</v>
      </c>
      <c r="E6724" s="3"/>
    </row>
    <row r="6725" spans="1:5" ht="15.75" customHeight="1" x14ac:dyDescent="0.25">
      <c r="A6725" s="14"/>
      <c r="B6725" s="103" t="s">
        <v>103</v>
      </c>
      <c r="C6725" s="149">
        <v>160883.34877614997</v>
      </c>
      <c r="D6725" s="127">
        <f t="shared" si="104"/>
        <v>160883.34877614997</v>
      </c>
      <c r="E6725" s="3"/>
    </row>
    <row r="6726" spans="1:5" ht="15.75" customHeight="1" x14ac:dyDescent="0.25">
      <c r="A6726" s="14"/>
      <c r="B6726" s="103" t="s">
        <v>104</v>
      </c>
      <c r="C6726" s="149">
        <v>81282.674049849986</v>
      </c>
      <c r="D6726" s="127">
        <f t="shared" si="104"/>
        <v>81282.674049849986</v>
      </c>
      <c r="E6726" s="3"/>
    </row>
    <row r="6727" spans="1:5" ht="15.75" customHeight="1" x14ac:dyDescent="0.25">
      <c r="A6727" s="14"/>
      <c r="B6727" s="103" t="s">
        <v>105</v>
      </c>
      <c r="C6727" s="149">
        <v>81282.674049849986</v>
      </c>
      <c r="D6727" s="127">
        <f t="shared" si="104"/>
        <v>81282.674049849986</v>
      </c>
      <c r="E6727" s="3"/>
    </row>
    <row r="6728" spans="1:5" ht="15.75" customHeight="1" x14ac:dyDescent="0.25">
      <c r="A6728" s="14"/>
      <c r="B6728" s="103" t="s">
        <v>106</v>
      </c>
      <c r="C6728" s="149">
        <v>81282.674049849986</v>
      </c>
      <c r="D6728" s="127">
        <f t="shared" si="104"/>
        <v>81282.674049849986</v>
      </c>
      <c r="E6728" s="3"/>
    </row>
    <row r="6729" spans="1:5" ht="15.75" customHeight="1" x14ac:dyDescent="0.25">
      <c r="A6729" s="14"/>
      <c r="B6729" s="103" t="s">
        <v>107</v>
      </c>
      <c r="C6729" s="149">
        <v>156470.32001964998</v>
      </c>
      <c r="D6729" s="127">
        <f t="shared" si="104"/>
        <v>156470.32001964998</v>
      </c>
      <c r="E6729" s="3"/>
    </row>
    <row r="6730" spans="1:5" ht="15.75" customHeight="1" x14ac:dyDescent="0.25">
      <c r="A6730" s="14"/>
      <c r="B6730" s="103" t="s">
        <v>108</v>
      </c>
      <c r="C6730" s="149">
        <v>347449.03518324997</v>
      </c>
      <c r="D6730" s="127">
        <f t="shared" si="104"/>
        <v>347449.03518324997</v>
      </c>
      <c r="E6730" s="3"/>
    </row>
    <row r="6731" spans="1:5" ht="15.75" customHeight="1" x14ac:dyDescent="0.25">
      <c r="A6731" s="14"/>
      <c r="B6731" s="103" t="s">
        <v>109</v>
      </c>
      <c r="C6731" s="149">
        <v>111067.43057865</v>
      </c>
      <c r="D6731" s="127">
        <f t="shared" si="104"/>
        <v>111067.43057865</v>
      </c>
      <c r="E6731" s="3"/>
    </row>
    <row r="6732" spans="1:5" ht="15.75" customHeight="1" x14ac:dyDescent="0.25">
      <c r="A6732" s="14"/>
      <c r="B6732" s="103" t="s">
        <v>110</v>
      </c>
      <c r="C6732" s="149">
        <v>73851.600636450006</v>
      </c>
      <c r="D6732" s="127">
        <f t="shared" si="104"/>
        <v>73851.600636450006</v>
      </c>
      <c r="E6732" s="3"/>
    </row>
    <row r="6733" spans="1:5" ht="15.75" customHeight="1" x14ac:dyDescent="0.25">
      <c r="A6733" s="14"/>
      <c r="B6733" s="103" t="s">
        <v>111</v>
      </c>
      <c r="C6733" s="149">
        <v>47953.587768450001</v>
      </c>
      <c r="D6733" s="127">
        <f t="shared" si="104"/>
        <v>47953.587768450001</v>
      </c>
      <c r="E6733" s="3"/>
    </row>
    <row r="6734" spans="1:5" ht="15.75" customHeight="1" x14ac:dyDescent="0.25">
      <c r="A6734" s="14"/>
      <c r="B6734" s="103" t="s">
        <v>112</v>
      </c>
      <c r="C6734" s="149">
        <v>47953.587768450001</v>
      </c>
      <c r="D6734" s="127">
        <f t="shared" si="104"/>
        <v>47953.587768450001</v>
      </c>
      <c r="E6734" s="3"/>
    </row>
    <row r="6735" spans="1:5" ht="15.75" customHeight="1" x14ac:dyDescent="0.25">
      <c r="A6735" s="4" t="s">
        <v>0</v>
      </c>
      <c r="B6735" s="101" t="s">
        <v>62</v>
      </c>
      <c r="C6735" s="91" t="s">
        <v>4330</v>
      </c>
      <c r="D6735" s="126" t="s">
        <v>4331</v>
      </c>
      <c r="E6735" s="3"/>
    </row>
    <row r="6736" spans="1:5" ht="15.75" customHeight="1" x14ac:dyDescent="0.25">
      <c r="A6736" s="4"/>
      <c r="B6736" s="102" t="s">
        <v>3</v>
      </c>
      <c r="C6736" s="91"/>
      <c r="D6736" s="126"/>
      <c r="E6736" s="3"/>
    </row>
    <row r="6737" spans="1:5" ht="15.75" customHeight="1" x14ac:dyDescent="0.25">
      <c r="A6737" s="13">
        <v>2</v>
      </c>
      <c r="B6737" s="104" t="s">
        <v>7</v>
      </c>
      <c r="C6737" s="91"/>
      <c r="D6737" s="126"/>
      <c r="E6737" s="3"/>
    </row>
    <row r="6738" spans="1:5" ht="15.75" customHeight="1" x14ac:dyDescent="0.25">
      <c r="A6738" s="14"/>
      <c r="B6738" s="100" t="s">
        <v>113</v>
      </c>
      <c r="C6738" s="149">
        <v>198632.93815820001</v>
      </c>
      <c r="D6738" s="127">
        <f t="shared" ref="D6738:D6798" si="105">C6738</f>
        <v>198632.93815820001</v>
      </c>
      <c r="E6738" s="3"/>
    </row>
    <row r="6739" spans="1:5" ht="15.75" customHeight="1" x14ac:dyDescent="0.25">
      <c r="A6739" s="14"/>
      <c r="B6739" s="100" t="s">
        <v>114</v>
      </c>
      <c r="C6739" s="149">
        <v>198632.93815820001</v>
      </c>
      <c r="D6739" s="127">
        <f t="shared" si="105"/>
        <v>198632.93815820001</v>
      </c>
      <c r="E6739" s="3"/>
    </row>
    <row r="6740" spans="1:5" ht="15.75" customHeight="1" x14ac:dyDescent="0.25">
      <c r="A6740" s="14"/>
      <c r="B6740" s="100" t="s">
        <v>2261</v>
      </c>
      <c r="C6740" s="149">
        <v>60006.220792700005</v>
      </c>
      <c r="D6740" s="127">
        <f t="shared" si="105"/>
        <v>60006.220792700005</v>
      </c>
      <c r="E6740" s="3"/>
    </row>
    <row r="6741" spans="1:5" ht="15.75" customHeight="1" x14ac:dyDescent="0.25">
      <c r="A6741" s="14"/>
      <c r="B6741" s="100" t="s">
        <v>115</v>
      </c>
      <c r="C6741" s="149">
        <v>458886.43520720006</v>
      </c>
      <c r="D6741" s="127">
        <f t="shared" si="105"/>
        <v>458886.43520720006</v>
      </c>
      <c r="E6741" s="3"/>
    </row>
    <row r="6742" spans="1:5" ht="15.75" customHeight="1" x14ac:dyDescent="0.25">
      <c r="A6742" s="14"/>
      <c r="B6742" s="100" t="s">
        <v>116</v>
      </c>
      <c r="C6742" s="149">
        <v>681567.14004470001</v>
      </c>
      <c r="D6742" s="127">
        <f t="shared" si="105"/>
        <v>681567.14004470001</v>
      </c>
      <c r="E6742" s="3"/>
    </row>
    <row r="6743" spans="1:5" ht="15.75" customHeight="1" x14ac:dyDescent="0.25">
      <c r="A6743" s="14"/>
      <c r="B6743" s="103" t="s">
        <v>117</v>
      </c>
      <c r="C6743" s="149">
        <v>749659.95424774999</v>
      </c>
      <c r="D6743" s="127">
        <f t="shared" si="105"/>
        <v>749659.95424774999</v>
      </c>
      <c r="E6743" s="3"/>
    </row>
    <row r="6744" spans="1:5" ht="15.75" customHeight="1" x14ac:dyDescent="0.25">
      <c r="A6744" s="14"/>
      <c r="B6744" s="103" t="s">
        <v>118</v>
      </c>
      <c r="C6744" s="149">
        <v>749659.95424774999</v>
      </c>
      <c r="D6744" s="127">
        <f t="shared" si="105"/>
        <v>749659.95424774999</v>
      </c>
      <c r="E6744" s="3"/>
    </row>
    <row r="6745" spans="1:5" ht="15.75" customHeight="1" x14ac:dyDescent="0.25">
      <c r="A6745" s="14"/>
      <c r="B6745" s="100" t="s">
        <v>119</v>
      </c>
      <c r="C6745" s="149">
        <v>1249161.7664389499</v>
      </c>
      <c r="D6745" s="127">
        <f t="shared" si="105"/>
        <v>1249161.7664389499</v>
      </c>
      <c r="E6745" s="3"/>
    </row>
    <row r="6746" spans="1:5" ht="15.75" customHeight="1" x14ac:dyDescent="0.25">
      <c r="A6746" s="14"/>
      <c r="B6746" s="100" t="s">
        <v>38</v>
      </c>
      <c r="C6746" s="149">
        <v>1249161.7664389499</v>
      </c>
      <c r="D6746" s="127">
        <f t="shared" si="105"/>
        <v>1249161.7664389499</v>
      </c>
      <c r="E6746" s="3"/>
    </row>
    <row r="6747" spans="1:5" ht="15.75" customHeight="1" x14ac:dyDescent="0.25">
      <c r="A6747" s="14"/>
      <c r="B6747" s="100" t="s">
        <v>2262</v>
      </c>
      <c r="C6747" s="149">
        <v>198632.93815820001</v>
      </c>
      <c r="D6747" s="127">
        <f t="shared" si="105"/>
        <v>198632.93815820001</v>
      </c>
      <c r="E6747" s="3"/>
    </row>
    <row r="6748" spans="1:5" ht="15.75" customHeight="1" x14ac:dyDescent="0.25">
      <c r="A6748" s="14"/>
      <c r="B6748" s="100" t="s">
        <v>123</v>
      </c>
      <c r="C6748" s="149">
        <v>130540.68345500002</v>
      </c>
      <c r="D6748" s="127">
        <f t="shared" si="105"/>
        <v>130540.68345500002</v>
      </c>
      <c r="E6748" s="3"/>
    </row>
    <row r="6749" spans="1:5" ht="15.75" customHeight="1" x14ac:dyDescent="0.25">
      <c r="A6749" s="14"/>
      <c r="B6749" s="100" t="s">
        <v>124</v>
      </c>
      <c r="C6749" s="149">
        <v>130540.68345500002</v>
      </c>
      <c r="D6749" s="127">
        <f t="shared" si="105"/>
        <v>130540.68345500002</v>
      </c>
      <c r="E6749" s="3"/>
    </row>
    <row r="6750" spans="1:5" ht="15.75" customHeight="1" x14ac:dyDescent="0.25">
      <c r="A6750" s="14"/>
      <c r="B6750" s="100" t="s">
        <v>125</v>
      </c>
      <c r="C6750" s="149">
        <v>130540.68345500002</v>
      </c>
      <c r="D6750" s="127">
        <f t="shared" si="105"/>
        <v>130540.68345500002</v>
      </c>
      <c r="E6750" s="3"/>
    </row>
    <row r="6751" spans="1:5" ht="15.75" customHeight="1" x14ac:dyDescent="0.25">
      <c r="A6751" s="14"/>
      <c r="B6751" s="100" t="s">
        <v>2263</v>
      </c>
      <c r="C6751" s="149">
        <v>102187.6371698</v>
      </c>
      <c r="D6751" s="127">
        <f t="shared" si="105"/>
        <v>102187.6371698</v>
      </c>
      <c r="E6751" s="3"/>
    </row>
    <row r="6752" spans="1:5" ht="15.75" customHeight="1" x14ac:dyDescent="0.25">
      <c r="A6752" s="14"/>
      <c r="B6752" s="100" t="s">
        <v>126</v>
      </c>
      <c r="C6752" s="149">
        <v>458886.43520720006</v>
      </c>
      <c r="D6752" s="127">
        <f t="shared" si="105"/>
        <v>458886.43520720006</v>
      </c>
      <c r="E6752" s="3"/>
    </row>
    <row r="6753" spans="1:5" ht="15.75" customHeight="1" x14ac:dyDescent="0.25">
      <c r="A6753" s="14"/>
      <c r="B6753" s="100" t="s">
        <v>127</v>
      </c>
      <c r="C6753" s="149">
        <v>323357.83792585001</v>
      </c>
      <c r="D6753" s="127">
        <f t="shared" si="105"/>
        <v>323357.83792585001</v>
      </c>
      <c r="E6753" s="3"/>
    </row>
    <row r="6754" spans="1:5" ht="15.75" customHeight="1" x14ac:dyDescent="0.25">
      <c r="A6754" s="14"/>
      <c r="B6754" s="100" t="s">
        <v>2264</v>
      </c>
      <c r="C6754" s="149">
        <v>518384.40401474998</v>
      </c>
      <c r="D6754" s="127">
        <f t="shared" si="105"/>
        <v>518384.40401474998</v>
      </c>
      <c r="E6754" s="3"/>
    </row>
    <row r="6755" spans="1:5" ht="15.75" customHeight="1" x14ac:dyDescent="0.25">
      <c r="A6755" s="14"/>
      <c r="B6755" s="100" t="s">
        <v>2265</v>
      </c>
      <c r="C6755" s="149">
        <v>665871.95874289994</v>
      </c>
      <c r="D6755" s="127">
        <f t="shared" si="105"/>
        <v>665871.95874289994</v>
      </c>
      <c r="E6755" s="3"/>
    </row>
    <row r="6756" spans="1:5" ht="15.75" customHeight="1" x14ac:dyDescent="0.25">
      <c r="A6756" s="14"/>
      <c r="B6756" s="100" t="s">
        <v>2266</v>
      </c>
      <c r="C6756" s="149">
        <v>669054.15683014994</v>
      </c>
      <c r="D6756" s="127">
        <f t="shared" si="105"/>
        <v>669054.15683014994</v>
      </c>
      <c r="E6756" s="3"/>
    </row>
    <row r="6757" spans="1:5" ht="15.75" customHeight="1" x14ac:dyDescent="0.25">
      <c r="A6757" s="14"/>
      <c r="B6757" s="100" t="s">
        <v>2267</v>
      </c>
      <c r="C6757" s="149">
        <v>184233.32691855001</v>
      </c>
      <c r="D6757" s="127">
        <f t="shared" si="105"/>
        <v>184233.32691855001</v>
      </c>
      <c r="E6757" s="3"/>
    </row>
    <row r="6758" spans="1:5" ht="15.75" customHeight="1" x14ac:dyDescent="0.25">
      <c r="A6758" s="14"/>
      <c r="B6758" s="100" t="s">
        <v>2268</v>
      </c>
      <c r="C6758" s="149">
        <v>229909.70794610001</v>
      </c>
      <c r="D6758" s="127">
        <f t="shared" si="105"/>
        <v>229909.70794610001</v>
      </c>
      <c r="E6758" s="3"/>
    </row>
    <row r="6759" spans="1:5" ht="15.75" customHeight="1" x14ac:dyDescent="0.25">
      <c r="A6759" s="14"/>
      <c r="B6759" s="100" t="s">
        <v>131</v>
      </c>
      <c r="C6759" s="149">
        <v>1004417.4624210999</v>
      </c>
      <c r="D6759" s="127">
        <f t="shared" si="105"/>
        <v>1004417.4624210999</v>
      </c>
      <c r="E6759" s="3"/>
    </row>
    <row r="6760" spans="1:5" ht="15.75" customHeight="1" x14ac:dyDescent="0.25">
      <c r="A6760" s="14"/>
      <c r="B6760" s="100" t="s">
        <v>132</v>
      </c>
      <c r="C6760" s="149">
        <v>1004417.4624210999</v>
      </c>
      <c r="D6760" s="127">
        <f t="shared" si="105"/>
        <v>1004417.4624210999</v>
      </c>
      <c r="E6760" s="3"/>
    </row>
    <row r="6761" spans="1:5" ht="15.75" customHeight="1" x14ac:dyDescent="0.25">
      <c r="A6761" s="14"/>
      <c r="B6761" s="100" t="s">
        <v>2269</v>
      </c>
      <c r="C6761" s="149">
        <v>316908.23996650003</v>
      </c>
      <c r="D6761" s="127">
        <f t="shared" si="105"/>
        <v>316908.23996650003</v>
      </c>
      <c r="E6761" s="3"/>
    </row>
    <row r="6762" spans="1:5" ht="15.75" customHeight="1" x14ac:dyDescent="0.25">
      <c r="A6762" s="14"/>
      <c r="B6762" s="100" t="s">
        <v>2270</v>
      </c>
      <c r="C6762" s="149">
        <v>316908.23996650003</v>
      </c>
      <c r="D6762" s="127">
        <f t="shared" si="105"/>
        <v>316908.23996650003</v>
      </c>
      <c r="E6762" s="3"/>
    </row>
    <row r="6763" spans="1:5" ht="15.75" customHeight="1" x14ac:dyDescent="0.25">
      <c r="A6763" s="14"/>
      <c r="B6763" s="100" t="s">
        <v>133</v>
      </c>
      <c r="C6763" s="149">
        <v>588919.60311274999</v>
      </c>
      <c r="D6763" s="127">
        <f t="shared" si="105"/>
        <v>588919.60311274999</v>
      </c>
      <c r="E6763" s="3"/>
    </row>
    <row r="6764" spans="1:5" ht="15.75" customHeight="1" x14ac:dyDescent="0.25">
      <c r="A6764" s="14"/>
      <c r="B6764" s="100" t="s">
        <v>134</v>
      </c>
      <c r="C6764" s="149">
        <v>588919.60311274999</v>
      </c>
      <c r="D6764" s="127">
        <f t="shared" si="105"/>
        <v>588919.60311274999</v>
      </c>
      <c r="E6764" s="3"/>
    </row>
    <row r="6765" spans="1:5" ht="15.75" customHeight="1" x14ac:dyDescent="0.25">
      <c r="A6765" s="14"/>
      <c r="B6765" s="100" t="s">
        <v>1959</v>
      </c>
      <c r="C6765" s="149">
        <v>665871.95874289994</v>
      </c>
      <c r="D6765" s="127">
        <f t="shared" si="105"/>
        <v>665871.95874289994</v>
      </c>
      <c r="E6765" s="3"/>
    </row>
    <row r="6766" spans="1:5" ht="15.75" customHeight="1" x14ac:dyDescent="0.25">
      <c r="A6766" s="14"/>
      <c r="B6766" s="100" t="s">
        <v>2271</v>
      </c>
      <c r="C6766" s="149">
        <v>665871.95874289994</v>
      </c>
      <c r="D6766" s="127">
        <f t="shared" si="105"/>
        <v>665871.95874289994</v>
      </c>
      <c r="E6766" s="3"/>
    </row>
    <row r="6767" spans="1:5" ht="15.75" customHeight="1" x14ac:dyDescent="0.25">
      <c r="A6767" s="14"/>
      <c r="B6767" s="100" t="s">
        <v>592</v>
      </c>
      <c r="C6767" s="149">
        <v>90137.313875699998</v>
      </c>
      <c r="D6767" s="127">
        <f t="shared" si="105"/>
        <v>90137.313875699998</v>
      </c>
      <c r="E6767" s="3"/>
    </row>
    <row r="6768" spans="1:5" ht="15.75" customHeight="1" x14ac:dyDescent="0.25">
      <c r="A6768" s="14"/>
      <c r="B6768" s="103" t="s">
        <v>2272</v>
      </c>
      <c r="C6768" s="149">
        <v>619886.97768269992</v>
      </c>
      <c r="D6768" s="127">
        <f t="shared" si="105"/>
        <v>619886.97768269992</v>
      </c>
      <c r="E6768" s="3"/>
    </row>
    <row r="6769" spans="1:5" ht="15.75" customHeight="1" x14ac:dyDescent="0.25">
      <c r="A6769" s="14"/>
      <c r="B6769" s="100" t="s">
        <v>2273</v>
      </c>
      <c r="C6769" s="149">
        <v>60006.220792700005</v>
      </c>
      <c r="D6769" s="127">
        <f t="shared" si="105"/>
        <v>60006.220792700005</v>
      </c>
      <c r="E6769" s="3"/>
    </row>
    <row r="6770" spans="1:5" ht="15.75" customHeight="1" x14ac:dyDescent="0.25">
      <c r="A6770" s="14"/>
      <c r="B6770" s="100" t="s">
        <v>2274</v>
      </c>
      <c r="C6770" s="149">
        <v>39056.569415500002</v>
      </c>
      <c r="D6770" s="127">
        <f t="shared" si="105"/>
        <v>39056.569415500002</v>
      </c>
      <c r="E6770" s="3"/>
    </row>
    <row r="6771" spans="1:5" ht="15.75" customHeight="1" x14ac:dyDescent="0.25">
      <c r="A6771" s="4" t="s">
        <v>0</v>
      </c>
      <c r="B6771" s="101" t="s">
        <v>63</v>
      </c>
      <c r="C6771" s="91" t="s">
        <v>4330</v>
      </c>
      <c r="D6771" s="126" t="s">
        <v>4331</v>
      </c>
      <c r="E6771" s="3"/>
    </row>
    <row r="6772" spans="1:5" ht="15.75" customHeight="1" x14ac:dyDescent="0.25">
      <c r="A6772" s="4"/>
      <c r="B6772" s="102" t="s">
        <v>3</v>
      </c>
      <c r="C6772" s="91"/>
      <c r="D6772" s="126"/>
      <c r="E6772" s="3"/>
    </row>
    <row r="6773" spans="1:5" ht="15.75" customHeight="1" x14ac:dyDescent="0.25">
      <c r="A6773" s="13">
        <v>3</v>
      </c>
      <c r="B6773" s="104" t="s">
        <v>9</v>
      </c>
      <c r="C6773" s="91"/>
      <c r="D6773" s="126"/>
      <c r="E6773" s="3"/>
    </row>
    <row r="6774" spans="1:5" ht="15.75" customHeight="1" x14ac:dyDescent="0.25">
      <c r="A6774" s="14"/>
      <c r="B6774" s="100" t="s">
        <v>139</v>
      </c>
      <c r="C6774" s="149">
        <v>81363.78239990001</v>
      </c>
      <c r="D6774" s="127">
        <f t="shared" si="105"/>
        <v>81363.78239990001</v>
      </c>
      <c r="E6774" s="3"/>
    </row>
    <row r="6775" spans="1:5" ht="15.75" customHeight="1" x14ac:dyDescent="0.25">
      <c r="A6775" s="14"/>
      <c r="B6775" s="100" t="s">
        <v>1688</v>
      </c>
      <c r="C6775" s="149">
        <v>1832255.892649</v>
      </c>
      <c r="D6775" s="127">
        <f t="shared" si="105"/>
        <v>1832255.892649</v>
      </c>
      <c r="E6775" s="3"/>
    </row>
    <row r="6776" spans="1:5" ht="15.75" customHeight="1" x14ac:dyDescent="0.25">
      <c r="A6776" s="14"/>
      <c r="B6776" s="100" t="s">
        <v>1548</v>
      </c>
      <c r="C6776" s="149">
        <v>109583.74423359999</v>
      </c>
      <c r="D6776" s="127">
        <f t="shared" si="105"/>
        <v>109583.74423359999</v>
      </c>
      <c r="E6776" s="3"/>
    </row>
    <row r="6777" spans="1:5" ht="15.75" customHeight="1" x14ac:dyDescent="0.25">
      <c r="A6777" s="14"/>
      <c r="B6777" s="100" t="s">
        <v>147</v>
      </c>
      <c r="C6777" s="149">
        <v>2532780.3249202999</v>
      </c>
      <c r="D6777" s="127">
        <f t="shared" si="105"/>
        <v>2532780.3249202999</v>
      </c>
      <c r="E6777" s="3"/>
    </row>
    <row r="6778" spans="1:5" ht="15.75" customHeight="1" x14ac:dyDescent="0.25">
      <c r="A6778" s="14"/>
      <c r="B6778" s="100" t="s">
        <v>148</v>
      </c>
      <c r="C6778" s="149">
        <v>2532780.3249202999</v>
      </c>
      <c r="D6778" s="127">
        <f t="shared" si="105"/>
        <v>2532780.3249202999</v>
      </c>
      <c r="E6778" s="3"/>
    </row>
    <row r="6779" spans="1:5" ht="15.75" customHeight="1" x14ac:dyDescent="0.25">
      <c r="A6779" s="14"/>
      <c r="B6779" s="100" t="s">
        <v>596</v>
      </c>
      <c r="C6779" s="149">
        <v>2082414.0394876003</v>
      </c>
      <c r="D6779" s="127">
        <f t="shared" si="105"/>
        <v>2082414.0394876003</v>
      </c>
      <c r="E6779" s="3"/>
    </row>
    <row r="6780" spans="1:5" ht="15.75" customHeight="1" x14ac:dyDescent="0.25">
      <c r="A6780" s="14"/>
      <c r="B6780" s="103" t="s">
        <v>150</v>
      </c>
      <c r="C6780" s="149">
        <v>619736.48178714991</v>
      </c>
      <c r="D6780" s="127">
        <f t="shared" si="105"/>
        <v>619736.48178714991</v>
      </c>
      <c r="E6780" s="3"/>
    </row>
    <row r="6781" spans="1:5" ht="15.75" customHeight="1" x14ac:dyDescent="0.25">
      <c r="A6781" s="14"/>
      <c r="B6781" s="100" t="s">
        <v>2275</v>
      </c>
      <c r="C6781" s="149">
        <v>208820.92624120001</v>
      </c>
      <c r="D6781" s="127">
        <f t="shared" si="105"/>
        <v>208820.92624120001</v>
      </c>
      <c r="E6781" s="3"/>
    </row>
    <row r="6782" spans="1:5" ht="15.75" customHeight="1" x14ac:dyDescent="0.25">
      <c r="A6782" s="14"/>
      <c r="B6782" s="100" t="s">
        <v>2276</v>
      </c>
      <c r="C6782" s="149">
        <v>208820.92624120001</v>
      </c>
      <c r="D6782" s="127">
        <f t="shared" si="105"/>
        <v>208820.92624120001</v>
      </c>
      <c r="E6782" s="3"/>
    </row>
    <row r="6783" spans="1:5" ht="15.75" customHeight="1" x14ac:dyDescent="0.25">
      <c r="A6783" s="14"/>
      <c r="B6783" s="100" t="s">
        <v>2277</v>
      </c>
      <c r="C6783" s="149">
        <v>208820.92624120001</v>
      </c>
      <c r="D6783" s="127">
        <f t="shared" si="105"/>
        <v>208820.92624120001</v>
      </c>
      <c r="E6783" s="3"/>
    </row>
    <row r="6784" spans="1:5" ht="15.75" customHeight="1" x14ac:dyDescent="0.25">
      <c r="A6784" s="14"/>
      <c r="B6784" s="100" t="s">
        <v>2278</v>
      </c>
      <c r="C6784" s="149">
        <v>208820.92624120001</v>
      </c>
      <c r="D6784" s="127">
        <f t="shared" si="105"/>
        <v>208820.92624120001</v>
      </c>
      <c r="E6784" s="3"/>
    </row>
    <row r="6785" spans="1:5" ht="15.75" customHeight="1" x14ac:dyDescent="0.25">
      <c r="A6785" s="14"/>
      <c r="B6785" s="100" t="s">
        <v>2279</v>
      </c>
      <c r="C6785" s="149">
        <v>843097.06160224997</v>
      </c>
      <c r="D6785" s="127">
        <f t="shared" si="105"/>
        <v>843097.06160224997</v>
      </c>
      <c r="E6785" s="3"/>
    </row>
    <row r="6786" spans="1:5" ht="15.75" customHeight="1" x14ac:dyDescent="0.25">
      <c r="A6786" s="14"/>
      <c r="B6786" s="100" t="s">
        <v>2280</v>
      </c>
      <c r="C6786" s="149">
        <v>458886.43520720006</v>
      </c>
      <c r="D6786" s="127">
        <f t="shared" si="105"/>
        <v>458886.43520720006</v>
      </c>
      <c r="E6786" s="3"/>
    </row>
    <row r="6787" spans="1:5" ht="15.75" customHeight="1" x14ac:dyDescent="0.25">
      <c r="A6787" s="14"/>
      <c r="B6787" s="100" t="s">
        <v>155</v>
      </c>
      <c r="C6787" s="149">
        <v>595982.01258049998</v>
      </c>
      <c r="D6787" s="127">
        <f t="shared" si="105"/>
        <v>595982.01258049998</v>
      </c>
      <c r="E6787" s="3"/>
    </row>
    <row r="6788" spans="1:5" ht="15.75" customHeight="1" x14ac:dyDescent="0.25">
      <c r="A6788" s="14"/>
      <c r="B6788" s="100" t="s">
        <v>156</v>
      </c>
      <c r="C6788" s="149">
        <v>595982.01258049998</v>
      </c>
      <c r="D6788" s="127">
        <f t="shared" si="105"/>
        <v>595982.01258049998</v>
      </c>
      <c r="E6788" s="3"/>
    </row>
    <row r="6789" spans="1:5" ht="15.75" customHeight="1" x14ac:dyDescent="0.25">
      <c r="A6789" s="14"/>
      <c r="B6789" s="100" t="s">
        <v>157</v>
      </c>
      <c r="C6789" s="149">
        <v>198632.93815820001</v>
      </c>
      <c r="D6789" s="127">
        <f t="shared" si="105"/>
        <v>198632.93815820001</v>
      </c>
      <c r="E6789" s="3"/>
    </row>
    <row r="6790" spans="1:5" ht="15.75" customHeight="1" x14ac:dyDescent="0.25">
      <c r="A6790" s="14"/>
      <c r="B6790" s="100" t="s">
        <v>1551</v>
      </c>
      <c r="C6790" s="149">
        <v>396583.23731390003</v>
      </c>
      <c r="D6790" s="127">
        <f t="shared" si="105"/>
        <v>396583.23731390003</v>
      </c>
      <c r="E6790" s="3"/>
    </row>
    <row r="6791" spans="1:5" ht="15.75" customHeight="1" x14ac:dyDescent="0.25">
      <c r="A6791" s="14"/>
      <c r="B6791" s="100" t="s">
        <v>158</v>
      </c>
      <c r="C6791" s="149">
        <v>396583.23731390003</v>
      </c>
      <c r="D6791" s="127">
        <f t="shared" si="105"/>
        <v>396583.23731390003</v>
      </c>
      <c r="E6791" s="3"/>
    </row>
    <row r="6792" spans="1:5" ht="15.75" customHeight="1" x14ac:dyDescent="0.25">
      <c r="A6792" s="14"/>
      <c r="B6792" s="100" t="s">
        <v>2281</v>
      </c>
      <c r="C6792" s="149">
        <v>379024.38660904998</v>
      </c>
      <c r="D6792" s="127">
        <f t="shared" si="105"/>
        <v>379024.38660904998</v>
      </c>
      <c r="E6792" s="3"/>
    </row>
    <row r="6793" spans="1:5" ht="15.75" customHeight="1" x14ac:dyDescent="0.25">
      <c r="A6793" s="14"/>
      <c r="B6793" s="100" t="s">
        <v>412</v>
      </c>
      <c r="C6793" s="149">
        <v>130540.68345500002</v>
      </c>
      <c r="D6793" s="127">
        <f t="shared" si="105"/>
        <v>130540.68345500002</v>
      </c>
      <c r="E6793" s="3"/>
    </row>
    <row r="6794" spans="1:5" ht="15.75" customHeight="1" x14ac:dyDescent="0.25">
      <c r="A6794" s="14"/>
      <c r="B6794" s="100" t="s">
        <v>2282</v>
      </c>
      <c r="C6794" s="149">
        <v>130540.68345500002</v>
      </c>
      <c r="D6794" s="127">
        <f t="shared" si="105"/>
        <v>130540.68345500002</v>
      </c>
      <c r="E6794" s="3"/>
    </row>
    <row r="6795" spans="1:5" ht="15.75" customHeight="1" x14ac:dyDescent="0.25">
      <c r="A6795" s="14"/>
      <c r="B6795" s="100" t="s">
        <v>2283</v>
      </c>
      <c r="C6795" s="149">
        <v>130540.68345500002</v>
      </c>
      <c r="D6795" s="127">
        <f t="shared" si="105"/>
        <v>130540.68345500002</v>
      </c>
      <c r="E6795" s="3"/>
    </row>
    <row r="6796" spans="1:5" ht="15.75" customHeight="1" x14ac:dyDescent="0.25">
      <c r="A6796" s="14"/>
      <c r="B6796" s="100" t="s">
        <v>2284</v>
      </c>
      <c r="C6796" s="149">
        <v>130540.68345500002</v>
      </c>
      <c r="D6796" s="127">
        <f t="shared" si="105"/>
        <v>130540.68345500002</v>
      </c>
      <c r="E6796" s="3"/>
    </row>
    <row r="6797" spans="1:5" ht="15.75" customHeight="1" x14ac:dyDescent="0.25">
      <c r="A6797" s="14"/>
      <c r="B6797" s="100" t="s">
        <v>162</v>
      </c>
      <c r="C6797" s="149">
        <v>130540.68345500002</v>
      </c>
      <c r="D6797" s="127">
        <f t="shared" si="105"/>
        <v>130540.68345500002</v>
      </c>
      <c r="E6797" s="3"/>
    </row>
    <row r="6798" spans="1:5" ht="15.75" customHeight="1" x14ac:dyDescent="0.25">
      <c r="A6798" s="14"/>
      <c r="B6798" s="100" t="s">
        <v>2285</v>
      </c>
      <c r="C6798" s="149">
        <v>97224.020939500013</v>
      </c>
      <c r="D6798" s="127">
        <f t="shared" si="105"/>
        <v>97224.020939500013</v>
      </c>
      <c r="E6798" s="3"/>
    </row>
    <row r="6799" spans="1:5" ht="15.75" customHeight="1" x14ac:dyDescent="0.25">
      <c r="A6799" s="14"/>
      <c r="B6799" s="100" t="s">
        <v>165</v>
      </c>
      <c r="C6799" s="149">
        <v>406771.22539689997</v>
      </c>
      <c r="D6799" s="127">
        <f t="shared" ref="D6799:D6862" si="106">C6799</f>
        <v>406771.22539689997</v>
      </c>
      <c r="E6799" s="3"/>
    </row>
    <row r="6800" spans="1:5" ht="15.75" customHeight="1" x14ac:dyDescent="0.25">
      <c r="A6800" s="14"/>
      <c r="B6800" s="100" t="s">
        <v>2286</v>
      </c>
      <c r="C6800" s="149">
        <v>102187.6371698</v>
      </c>
      <c r="D6800" s="127">
        <f t="shared" si="106"/>
        <v>102187.6371698</v>
      </c>
      <c r="E6800" s="3"/>
    </row>
    <row r="6801" spans="1:5" ht="15.75" customHeight="1" x14ac:dyDescent="0.25">
      <c r="A6801" s="14"/>
      <c r="B6801" s="100" t="s">
        <v>2286</v>
      </c>
      <c r="C6801" s="149">
        <v>102187.6371698</v>
      </c>
      <c r="D6801" s="127">
        <f t="shared" si="106"/>
        <v>102187.6371698</v>
      </c>
      <c r="E6801" s="3"/>
    </row>
    <row r="6802" spans="1:5" ht="15.75" customHeight="1" x14ac:dyDescent="0.25">
      <c r="A6802" s="14"/>
      <c r="B6802" s="100" t="s">
        <v>2287</v>
      </c>
      <c r="C6802" s="149">
        <v>102187.6371698</v>
      </c>
      <c r="D6802" s="127">
        <f t="shared" si="106"/>
        <v>102187.6371698</v>
      </c>
      <c r="E6802" s="3"/>
    </row>
    <row r="6803" spans="1:5" ht="15.75" customHeight="1" x14ac:dyDescent="0.25">
      <c r="A6803" s="14"/>
      <c r="B6803" s="100" t="s">
        <v>166</v>
      </c>
      <c r="C6803" s="149">
        <v>102187.6371698</v>
      </c>
      <c r="D6803" s="127">
        <f t="shared" si="106"/>
        <v>102187.6371698</v>
      </c>
      <c r="E6803" s="3"/>
    </row>
    <row r="6804" spans="1:5" ht="15.75" customHeight="1" x14ac:dyDescent="0.25">
      <c r="A6804" s="14"/>
      <c r="B6804" s="100" t="s">
        <v>168</v>
      </c>
      <c r="C6804" s="149">
        <v>458886.43520720006</v>
      </c>
      <c r="D6804" s="127">
        <f t="shared" si="106"/>
        <v>458886.43520720006</v>
      </c>
      <c r="E6804" s="3"/>
    </row>
    <row r="6805" spans="1:5" ht="15.75" customHeight="1" x14ac:dyDescent="0.25">
      <c r="A6805" s="14"/>
      <c r="B6805" s="100" t="s">
        <v>2288</v>
      </c>
      <c r="C6805" s="149">
        <v>533536.01311010006</v>
      </c>
      <c r="D6805" s="127">
        <f t="shared" si="106"/>
        <v>533536.01311010006</v>
      </c>
      <c r="E6805" s="3"/>
    </row>
    <row r="6806" spans="1:5" ht="15.75" customHeight="1" x14ac:dyDescent="0.25">
      <c r="A6806" s="14"/>
      <c r="B6806" s="100" t="s">
        <v>2289</v>
      </c>
      <c r="C6806" s="149">
        <v>126761.1437911</v>
      </c>
      <c r="D6806" s="127">
        <f t="shared" si="106"/>
        <v>126761.1437911</v>
      </c>
      <c r="E6806" s="3"/>
    </row>
    <row r="6807" spans="1:5" ht="15.75" customHeight="1" x14ac:dyDescent="0.25">
      <c r="A6807" s="14"/>
      <c r="B6807" s="100" t="s">
        <v>183</v>
      </c>
      <c r="C6807" s="149">
        <v>126761.1437911</v>
      </c>
      <c r="D6807" s="127">
        <f t="shared" si="106"/>
        <v>126761.1437911</v>
      </c>
      <c r="E6807" s="3"/>
    </row>
    <row r="6808" spans="1:5" ht="15.75" customHeight="1" x14ac:dyDescent="0.25">
      <c r="A6808" s="14"/>
      <c r="B6808" s="100" t="s">
        <v>184</v>
      </c>
      <c r="C6808" s="149">
        <v>126761.1437911</v>
      </c>
      <c r="D6808" s="127">
        <f t="shared" si="106"/>
        <v>126761.1437911</v>
      </c>
      <c r="E6808" s="3"/>
    </row>
    <row r="6809" spans="1:5" ht="15.75" customHeight="1" x14ac:dyDescent="0.25">
      <c r="A6809" s="14"/>
      <c r="B6809" s="100" t="s">
        <v>1554</v>
      </c>
      <c r="C6809" s="149">
        <v>126761.1437911</v>
      </c>
      <c r="D6809" s="127">
        <f t="shared" si="106"/>
        <v>126761.1437911</v>
      </c>
      <c r="E6809" s="3"/>
    </row>
    <row r="6810" spans="1:5" ht="15.75" customHeight="1" x14ac:dyDescent="0.25">
      <c r="A6810" s="14"/>
      <c r="B6810" s="100" t="s">
        <v>2290</v>
      </c>
      <c r="C6810" s="149">
        <v>60006.220792700005</v>
      </c>
      <c r="D6810" s="127">
        <f t="shared" si="106"/>
        <v>60006.220792700005</v>
      </c>
      <c r="E6810" s="3"/>
    </row>
    <row r="6811" spans="1:5" ht="15.75" customHeight="1" x14ac:dyDescent="0.25">
      <c r="A6811" s="14"/>
      <c r="B6811" s="100" t="s">
        <v>193</v>
      </c>
      <c r="C6811" s="149">
        <v>60006.220792700005</v>
      </c>
      <c r="D6811" s="127">
        <f t="shared" si="106"/>
        <v>60006.220792700005</v>
      </c>
      <c r="E6811" s="3"/>
    </row>
    <row r="6812" spans="1:5" ht="15.75" customHeight="1" x14ac:dyDescent="0.25">
      <c r="A6812" s="14"/>
      <c r="B6812" s="100" t="s">
        <v>2291</v>
      </c>
      <c r="C6812" s="149">
        <v>60030.518388750002</v>
      </c>
      <c r="D6812" s="127">
        <f t="shared" si="106"/>
        <v>60030.518388750002</v>
      </c>
      <c r="E6812" s="3"/>
    </row>
    <row r="6813" spans="1:5" ht="15.75" customHeight="1" x14ac:dyDescent="0.25">
      <c r="A6813" s="13" t="s">
        <v>0</v>
      </c>
      <c r="B6813" s="101" t="s">
        <v>195</v>
      </c>
      <c r="C6813" s="91" t="s">
        <v>4330</v>
      </c>
      <c r="D6813" s="126" t="s">
        <v>4331</v>
      </c>
      <c r="E6813" s="3"/>
    </row>
    <row r="6814" spans="1:5" ht="15.75" customHeight="1" x14ac:dyDescent="0.25">
      <c r="A6814" s="13"/>
      <c r="B6814" s="102" t="s">
        <v>3</v>
      </c>
      <c r="C6814" s="91"/>
      <c r="D6814" s="126"/>
      <c r="E6814" s="3"/>
    </row>
    <row r="6815" spans="1:5" ht="15.75" customHeight="1" x14ac:dyDescent="0.25">
      <c r="A6815" s="4">
        <v>4</v>
      </c>
      <c r="B6815" s="104" t="s">
        <v>10</v>
      </c>
      <c r="C6815" s="91"/>
      <c r="D6815" s="126"/>
      <c r="E6815" s="3"/>
    </row>
    <row r="6816" spans="1:5" ht="15.75" customHeight="1" x14ac:dyDescent="0.25">
      <c r="A6816" s="15"/>
      <c r="B6816" s="100" t="s">
        <v>197</v>
      </c>
      <c r="C6816" s="149">
        <v>81363.78239990001</v>
      </c>
      <c r="D6816" s="127">
        <f t="shared" si="106"/>
        <v>81363.78239990001</v>
      </c>
      <c r="E6816" s="3"/>
    </row>
    <row r="6817" spans="1:5" ht="15.75" customHeight="1" x14ac:dyDescent="0.25">
      <c r="A6817" s="15"/>
      <c r="B6817" s="100" t="s">
        <v>198</v>
      </c>
      <c r="C6817" s="149">
        <v>81363.78239990001</v>
      </c>
      <c r="D6817" s="127">
        <f t="shared" si="106"/>
        <v>81363.78239990001</v>
      </c>
      <c r="E6817" s="3"/>
    </row>
    <row r="6818" spans="1:5" ht="15.75" customHeight="1" x14ac:dyDescent="0.25">
      <c r="A6818" s="15"/>
      <c r="B6818" s="100" t="s">
        <v>2292</v>
      </c>
      <c r="C6818" s="149">
        <v>347440.35576249997</v>
      </c>
      <c r="D6818" s="127">
        <f t="shared" si="106"/>
        <v>347440.35576249997</v>
      </c>
      <c r="E6818" s="3"/>
    </row>
    <row r="6819" spans="1:5" ht="15.75" customHeight="1" x14ac:dyDescent="0.25">
      <c r="A6819" s="15"/>
      <c r="B6819" s="100" t="s">
        <v>372</v>
      </c>
      <c r="C6819" s="149">
        <v>60006.220792700005</v>
      </c>
      <c r="D6819" s="127">
        <f t="shared" si="106"/>
        <v>60006.220792700005</v>
      </c>
      <c r="E6819" s="3"/>
    </row>
    <row r="6820" spans="1:5" ht="15.75" customHeight="1" x14ac:dyDescent="0.25">
      <c r="A6820" s="15"/>
      <c r="B6820" s="100" t="s">
        <v>206</v>
      </c>
      <c r="C6820" s="149">
        <v>60006.220792700005</v>
      </c>
      <c r="D6820" s="127">
        <f t="shared" si="106"/>
        <v>60006.220792700005</v>
      </c>
      <c r="E6820" s="3"/>
    </row>
    <row r="6821" spans="1:5" ht="15.75" customHeight="1" x14ac:dyDescent="0.25">
      <c r="A6821" s="15"/>
      <c r="B6821" s="100" t="s">
        <v>40</v>
      </c>
      <c r="C6821" s="149">
        <v>1748467.89714415</v>
      </c>
      <c r="D6821" s="127">
        <f t="shared" si="106"/>
        <v>1748467.89714415</v>
      </c>
      <c r="E6821" s="3"/>
    </row>
    <row r="6822" spans="1:5" ht="15.75" customHeight="1" x14ac:dyDescent="0.25">
      <c r="A6822" s="15"/>
      <c r="B6822" s="100" t="s">
        <v>41</v>
      </c>
      <c r="C6822" s="149">
        <v>1748467.89714415</v>
      </c>
      <c r="D6822" s="127">
        <f t="shared" si="106"/>
        <v>1748467.89714415</v>
      </c>
      <c r="E6822" s="3"/>
    </row>
    <row r="6823" spans="1:5" ht="15.75" customHeight="1" x14ac:dyDescent="0.25">
      <c r="A6823" s="15"/>
      <c r="B6823" s="100" t="s">
        <v>1966</v>
      </c>
      <c r="C6823" s="149">
        <v>121126.55676029998</v>
      </c>
      <c r="D6823" s="127">
        <f t="shared" si="106"/>
        <v>121126.55676029998</v>
      </c>
      <c r="E6823" s="3"/>
    </row>
    <row r="6824" spans="1:5" ht="15.75" customHeight="1" x14ac:dyDescent="0.25">
      <c r="A6824" s="15"/>
      <c r="B6824" s="100" t="s">
        <v>208</v>
      </c>
      <c r="C6824" s="149">
        <v>198632.93815820001</v>
      </c>
      <c r="D6824" s="127">
        <f t="shared" si="106"/>
        <v>198632.93815820001</v>
      </c>
      <c r="E6824" s="3"/>
    </row>
    <row r="6825" spans="1:5" ht="15.75" customHeight="1" x14ac:dyDescent="0.25">
      <c r="A6825" s="15"/>
      <c r="B6825" s="100" t="s">
        <v>209</v>
      </c>
      <c r="C6825" s="149">
        <v>299452.87282365002</v>
      </c>
      <c r="D6825" s="127">
        <f t="shared" si="106"/>
        <v>299452.87282365002</v>
      </c>
      <c r="E6825" s="3"/>
    </row>
    <row r="6826" spans="1:5" ht="15.75" customHeight="1" x14ac:dyDescent="0.25">
      <c r="A6826" s="15"/>
      <c r="B6826" s="100" t="s">
        <v>2293</v>
      </c>
      <c r="C6826" s="149">
        <v>495162.08269710006</v>
      </c>
      <c r="D6826" s="127">
        <f t="shared" si="106"/>
        <v>495162.08269710006</v>
      </c>
      <c r="E6826" s="3"/>
    </row>
    <row r="6827" spans="1:5" ht="15.75" customHeight="1" x14ac:dyDescent="0.25">
      <c r="A6827" s="15"/>
      <c r="B6827" s="100" t="s">
        <v>211</v>
      </c>
      <c r="C6827" s="149">
        <v>719433.55969030014</v>
      </c>
      <c r="D6827" s="127">
        <f t="shared" si="106"/>
        <v>719433.55969030014</v>
      </c>
      <c r="E6827" s="3"/>
    </row>
    <row r="6828" spans="1:5" ht="15.75" customHeight="1" x14ac:dyDescent="0.25">
      <c r="A6828" s="15"/>
      <c r="B6828" s="100" t="s">
        <v>39</v>
      </c>
      <c r="C6828" s="149">
        <v>1883274.1309336501</v>
      </c>
      <c r="D6828" s="127">
        <f t="shared" si="106"/>
        <v>1883274.1309336501</v>
      </c>
      <c r="E6828" s="3"/>
    </row>
    <row r="6829" spans="1:5" ht="15.75" customHeight="1" x14ac:dyDescent="0.25">
      <c r="A6829" s="15"/>
      <c r="B6829" s="100" t="s">
        <v>2294</v>
      </c>
      <c r="C6829" s="149">
        <v>116657.96058280001</v>
      </c>
      <c r="D6829" s="127">
        <f t="shared" si="106"/>
        <v>116657.96058280001</v>
      </c>
      <c r="E6829" s="3"/>
    </row>
    <row r="6830" spans="1:5" ht="15.75" customHeight="1" x14ac:dyDescent="0.25">
      <c r="A6830" s="15"/>
      <c r="B6830" s="100" t="s">
        <v>213</v>
      </c>
      <c r="C6830" s="149">
        <v>570652.87374549999</v>
      </c>
      <c r="D6830" s="127">
        <f t="shared" si="106"/>
        <v>570652.87374549999</v>
      </c>
      <c r="E6830" s="3"/>
    </row>
    <row r="6831" spans="1:5" ht="15.75" customHeight="1" x14ac:dyDescent="0.25">
      <c r="A6831" s="15"/>
      <c r="B6831" s="100" t="s">
        <v>215</v>
      </c>
      <c r="C6831" s="149">
        <v>3470204.3500351505</v>
      </c>
      <c r="D6831" s="127">
        <f t="shared" si="106"/>
        <v>3470204.3500351505</v>
      </c>
      <c r="E6831" s="3"/>
    </row>
    <row r="6832" spans="1:5" ht="15.75" customHeight="1" x14ac:dyDescent="0.25">
      <c r="A6832" s="15"/>
      <c r="B6832" s="100" t="s">
        <v>2295</v>
      </c>
      <c r="C6832" s="149">
        <v>915720.70558149996</v>
      </c>
      <c r="D6832" s="127">
        <f t="shared" si="106"/>
        <v>915720.70558149996</v>
      </c>
      <c r="E6832" s="3"/>
    </row>
    <row r="6833" spans="1:5" ht="15.75" customHeight="1" x14ac:dyDescent="0.25">
      <c r="A6833" s="15"/>
      <c r="B6833" s="100" t="s">
        <v>217</v>
      </c>
      <c r="C6833" s="149">
        <v>2477821.511438</v>
      </c>
      <c r="D6833" s="127">
        <f t="shared" si="106"/>
        <v>2477821.511438</v>
      </c>
      <c r="E6833" s="3"/>
    </row>
    <row r="6834" spans="1:5" ht="15.75" customHeight="1" x14ac:dyDescent="0.25">
      <c r="A6834" s="15"/>
      <c r="B6834" s="100" t="s">
        <v>218</v>
      </c>
      <c r="C6834" s="149">
        <v>181298.63954020001</v>
      </c>
      <c r="D6834" s="127">
        <f t="shared" si="106"/>
        <v>181298.63954020001</v>
      </c>
      <c r="E6834" s="3"/>
    </row>
    <row r="6835" spans="1:5" ht="15.75" customHeight="1" x14ac:dyDescent="0.25">
      <c r="A6835" s="15"/>
      <c r="B6835" s="100" t="s">
        <v>219</v>
      </c>
      <c r="C6835" s="149">
        <v>181298.63954020001</v>
      </c>
      <c r="D6835" s="127">
        <f t="shared" si="106"/>
        <v>181298.63954020001</v>
      </c>
      <c r="E6835" s="3"/>
    </row>
    <row r="6836" spans="1:5" ht="15.75" customHeight="1" x14ac:dyDescent="0.25">
      <c r="A6836" s="15"/>
      <c r="B6836" s="100" t="s">
        <v>2296</v>
      </c>
      <c r="C6836" s="149">
        <v>181298.63954020001</v>
      </c>
      <c r="D6836" s="127">
        <f t="shared" si="106"/>
        <v>181298.63954020001</v>
      </c>
      <c r="E6836" s="3"/>
    </row>
    <row r="6837" spans="1:5" ht="15.75" customHeight="1" x14ac:dyDescent="0.25">
      <c r="A6837" s="15"/>
      <c r="B6837" s="100" t="s">
        <v>2297</v>
      </c>
      <c r="C6837" s="149">
        <v>347440.35576249997</v>
      </c>
      <c r="D6837" s="127">
        <f t="shared" si="106"/>
        <v>347440.35576249997</v>
      </c>
      <c r="E6837" s="3"/>
    </row>
    <row r="6838" spans="1:5" ht="15.75" customHeight="1" x14ac:dyDescent="0.25">
      <c r="A6838" s="15"/>
      <c r="B6838" s="100" t="s">
        <v>2298</v>
      </c>
      <c r="C6838" s="149">
        <v>279348.10105930001</v>
      </c>
      <c r="D6838" s="127">
        <f t="shared" si="106"/>
        <v>279348.10105930001</v>
      </c>
      <c r="E6838" s="3"/>
    </row>
    <row r="6839" spans="1:5" ht="15.75" customHeight="1" x14ac:dyDescent="0.25">
      <c r="A6839" s="15"/>
      <c r="B6839" s="100" t="s">
        <v>220</v>
      </c>
      <c r="C6839" s="149">
        <v>279348.10105930001</v>
      </c>
      <c r="D6839" s="127">
        <f t="shared" si="106"/>
        <v>279348.10105930001</v>
      </c>
      <c r="E6839" s="3"/>
    </row>
    <row r="6840" spans="1:5" ht="15.75" customHeight="1" x14ac:dyDescent="0.25">
      <c r="A6840" s="15"/>
      <c r="B6840" s="100" t="s">
        <v>621</v>
      </c>
      <c r="C6840" s="149">
        <v>1077489.6066707501</v>
      </c>
      <c r="D6840" s="127">
        <f t="shared" si="106"/>
        <v>1077489.6066707501</v>
      </c>
      <c r="E6840" s="3"/>
    </row>
    <row r="6841" spans="1:5" ht="15.75" customHeight="1" x14ac:dyDescent="0.25">
      <c r="A6841" s="15"/>
      <c r="B6841" s="100" t="s">
        <v>1301</v>
      </c>
      <c r="C6841" s="149">
        <v>69540.730814099996</v>
      </c>
      <c r="D6841" s="127">
        <f t="shared" si="106"/>
        <v>69540.730814099996</v>
      </c>
      <c r="E6841" s="3"/>
    </row>
    <row r="6842" spans="1:5" ht="15.75" customHeight="1" x14ac:dyDescent="0.25">
      <c r="A6842" s="15"/>
      <c r="B6842" s="100" t="s">
        <v>2299</v>
      </c>
      <c r="C6842" s="149">
        <v>1016467.7857152</v>
      </c>
      <c r="D6842" s="127">
        <f t="shared" si="106"/>
        <v>1016467.7857152</v>
      </c>
      <c r="E6842" s="3"/>
    </row>
    <row r="6843" spans="1:5" ht="15.75" customHeight="1" x14ac:dyDescent="0.25">
      <c r="A6843" s="15"/>
      <c r="B6843" s="100" t="s">
        <v>224</v>
      </c>
      <c r="C6843" s="149">
        <v>632929.33997930004</v>
      </c>
      <c r="D6843" s="127">
        <f t="shared" si="106"/>
        <v>632929.33997930004</v>
      </c>
      <c r="E6843" s="3"/>
    </row>
    <row r="6844" spans="1:5" ht="15.75" customHeight="1" x14ac:dyDescent="0.25">
      <c r="A6844" s="15"/>
      <c r="B6844" s="100" t="s">
        <v>225</v>
      </c>
      <c r="C6844" s="149">
        <v>2914851.8310502497</v>
      </c>
      <c r="D6844" s="127">
        <f t="shared" si="106"/>
        <v>2914851.8310502497</v>
      </c>
      <c r="E6844" s="3"/>
    </row>
    <row r="6845" spans="1:5" ht="15.75" customHeight="1" x14ac:dyDescent="0.25">
      <c r="A6845" s="15"/>
      <c r="B6845" s="100" t="s">
        <v>2300</v>
      </c>
      <c r="C6845" s="149">
        <v>879541.73679644999</v>
      </c>
      <c r="D6845" s="127">
        <f t="shared" si="106"/>
        <v>879541.73679644999</v>
      </c>
      <c r="E6845" s="3"/>
    </row>
    <row r="6846" spans="1:5" ht="15.75" customHeight="1" x14ac:dyDescent="0.25">
      <c r="A6846" s="15"/>
      <c r="B6846" s="100" t="s">
        <v>2301</v>
      </c>
      <c r="C6846" s="149">
        <v>269160.11297629995</v>
      </c>
      <c r="D6846" s="127">
        <f t="shared" si="106"/>
        <v>269160.11297629995</v>
      </c>
      <c r="E6846" s="3"/>
    </row>
    <row r="6847" spans="1:5" ht="15.75" customHeight="1" x14ac:dyDescent="0.25">
      <c r="A6847" s="15"/>
      <c r="B6847" s="100" t="s">
        <v>2302</v>
      </c>
      <c r="C6847" s="149">
        <v>1251534.9407242502</v>
      </c>
      <c r="D6847" s="127">
        <f t="shared" si="106"/>
        <v>1251534.9407242502</v>
      </c>
      <c r="E6847" s="3"/>
    </row>
    <row r="6848" spans="1:5" ht="15.75" customHeight="1" x14ac:dyDescent="0.25">
      <c r="A6848" s="15"/>
      <c r="B6848" s="100" t="s">
        <v>2303</v>
      </c>
      <c r="C6848" s="149">
        <v>557608.08216750005</v>
      </c>
      <c r="D6848" s="127">
        <f t="shared" si="106"/>
        <v>557608.08216750005</v>
      </c>
      <c r="E6848" s="3"/>
    </row>
    <row r="6849" spans="1:5" ht="15.75" customHeight="1" x14ac:dyDescent="0.25">
      <c r="A6849" s="15"/>
      <c r="B6849" s="100" t="s">
        <v>2304</v>
      </c>
      <c r="C6849" s="149">
        <v>434476.38861899998</v>
      </c>
      <c r="D6849" s="127">
        <f t="shared" si="106"/>
        <v>434476.38861899998</v>
      </c>
      <c r="E6849" s="3"/>
    </row>
    <row r="6850" spans="1:5" ht="15.75" customHeight="1" x14ac:dyDescent="0.25">
      <c r="A6850" s="15"/>
      <c r="B6850" s="100" t="s">
        <v>227</v>
      </c>
      <c r="C6850" s="149">
        <v>217549.98943404999</v>
      </c>
      <c r="D6850" s="127">
        <f t="shared" si="106"/>
        <v>217549.98943404999</v>
      </c>
      <c r="E6850" s="3"/>
    </row>
    <row r="6851" spans="1:5" ht="15.75" customHeight="1" x14ac:dyDescent="0.25">
      <c r="A6851" s="15"/>
      <c r="B6851" s="100" t="s">
        <v>2305</v>
      </c>
      <c r="C6851" s="149">
        <v>444393.1675183</v>
      </c>
      <c r="D6851" s="127">
        <f t="shared" si="106"/>
        <v>444393.1675183</v>
      </c>
      <c r="E6851" s="3"/>
    </row>
    <row r="6852" spans="1:5" ht="15.75" customHeight="1" x14ac:dyDescent="0.25">
      <c r="A6852" s="15"/>
      <c r="B6852" s="100" t="s">
        <v>2306</v>
      </c>
      <c r="C6852" s="149">
        <v>495162.08269710006</v>
      </c>
      <c r="D6852" s="127">
        <f t="shared" si="106"/>
        <v>495162.08269710006</v>
      </c>
      <c r="E6852" s="3"/>
    </row>
    <row r="6853" spans="1:5" ht="15.75" customHeight="1" x14ac:dyDescent="0.25">
      <c r="A6853" s="15"/>
      <c r="B6853" s="100" t="s">
        <v>2307</v>
      </c>
      <c r="C6853" s="149">
        <v>421936.67852700001</v>
      </c>
      <c r="D6853" s="127">
        <f t="shared" si="106"/>
        <v>421936.67852700001</v>
      </c>
      <c r="E6853" s="3"/>
    </row>
    <row r="6854" spans="1:5" ht="15.75" customHeight="1" x14ac:dyDescent="0.25">
      <c r="A6854" s="15"/>
      <c r="B6854" s="100" t="s">
        <v>229</v>
      </c>
      <c r="C6854" s="149">
        <v>198632.93815820001</v>
      </c>
      <c r="D6854" s="127">
        <f t="shared" si="106"/>
        <v>198632.93815820001</v>
      </c>
      <c r="E6854" s="3"/>
    </row>
    <row r="6855" spans="1:5" ht="15.75" customHeight="1" x14ac:dyDescent="0.25">
      <c r="A6855" s="15"/>
      <c r="B6855" s="100" t="s">
        <v>2308</v>
      </c>
      <c r="C6855" s="149">
        <v>323357.83792585001</v>
      </c>
      <c r="D6855" s="127">
        <f t="shared" si="106"/>
        <v>323357.83792585001</v>
      </c>
      <c r="E6855" s="3"/>
    </row>
    <row r="6856" spans="1:5" ht="15.75" customHeight="1" x14ac:dyDescent="0.25">
      <c r="A6856" s="15"/>
      <c r="B6856" s="100" t="s">
        <v>59</v>
      </c>
      <c r="C6856" s="149">
        <v>1413064.8670638499</v>
      </c>
      <c r="D6856" s="127">
        <f t="shared" si="106"/>
        <v>1413064.8670638499</v>
      </c>
      <c r="E6856" s="3"/>
    </row>
    <row r="6857" spans="1:5" ht="15.75" customHeight="1" x14ac:dyDescent="0.25">
      <c r="A6857" s="15"/>
      <c r="B6857" s="100" t="s">
        <v>793</v>
      </c>
      <c r="C6857" s="149">
        <v>250158.14683859999</v>
      </c>
      <c r="D6857" s="127">
        <f t="shared" si="106"/>
        <v>250158.14683859999</v>
      </c>
      <c r="E6857" s="3"/>
    </row>
    <row r="6858" spans="1:5" ht="15.75" customHeight="1" x14ac:dyDescent="0.25">
      <c r="A6858" s="15"/>
      <c r="B6858" s="100" t="s">
        <v>230</v>
      </c>
      <c r="C6858" s="149">
        <v>229909.70794610001</v>
      </c>
      <c r="D6858" s="127">
        <f t="shared" si="106"/>
        <v>229909.70794610001</v>
      </c>
      <c r="E6858" s="3"/>
    </row>
    <row r="6859" spans="1:5" ht="15.75" customHeight="1" x14ac:dyDescent="0.25">
      <c r="A6859" s="15"/>
      <c r="B6859" s="100" t="s">
        <v>231</v>
      </c>
      <c r="C6859" s="149">
        <v>250158.14683859999</v>
      </c>
      <c r="D6859" s="127">
        <f t="shared" si="106"/>
        <v>250158.14683859999</v>
      </c>
      <c r="E6859" s="3"/>
    </row>
    <row r="6860" spans="1:5" ht="15.75" customHeight="1" x14ac:dyDescent="0.25">
      <c r="A6860" s="15"/>
      <c r="B6860" s="100" t="s">
        <v>232</v>
      </c>
      <c r="C6860" s="149">
        <v>250158.14683859999</v>
      </c>
      <c r="D6860" s="127">
        <f t="shared" si="106"/>
        <v>250158.14683859999</v>
      </c>
      <c r="E6860" s="3"/>
    </row>
    <row r="6861" spans="1:5" ht="15.75" customHeight="1" x14ac:dyDescent="0.25">
      <c r="A6861" s="15"/>
      <c r="B6861" s="100" t="s">
        <v>233</v>
      </c>
      <c r="C6861" s="149">
        <v>250158.14683859999</v>
      </c>
      <c r="D6861" s="127">
        <f t="shared" si="106"/>
        <v>250158.14683859999</v>
      </c>
      <c r="E6861" s="3"/>
    </row>
    <row r="6862" spans="1:5" ht="15.75" customHeight="1" x14ac:dyDescent="0.25">
      <c r="A6862" s="15"/>
      <c r="B6862" s="100" t="s">
        <v>795</v>
      </c>
      <c r="C6862" s="149">
        <v>229909.70794610001</v>
      </c>
      <c r="D6862" s="127">
        <f t="shared" si="106"/>
        <v>229909.70794610001</v>
      </c>
      <c r="E6862" s="3"/>
    </row>
    <row r="6863" spans="1:5" ht="15.75" customHeight="1" x14ac:dyDescent="0.25">
      <c r="A6863" s="15"/>
      <c r="B6863" s="106" t="s">
        <v>2309</v>
      </c>
      <c r="C6863" s="149">
        <v>227068.60530445003</v>
      </c>
      <c r="D6863" s="127">
        <f t="shared" ref="D6863:D6926" si="107">C6863</f>
        <v>227068.60530445003</v>
      </c>
      <c r="E6863" s="3"/>
    </row>
    <row r="6864" spans="1:5" ht="15.75" customHeight="1" x14ac:dyDescent="0.25">
      <c r="A6864" s="15"/>
      <c r="B6864" s="100" t="s">
        <v>234</v>
      </c>
      <c r="C6864" s="149">
        <v>229909.70794610001</v>
      </c>
      <c r="D6864" s="127">
        <f t="shared" si="107"/>
        <v>229909.70794610001</v>
      </c>
      <c r="E6864" s="3"/>
    </row>
    <row r="6865" spans="1:5" ht="15.75" customHeight="1" x14ac:dyDescent="0.25">
      <c r="A6865" s="15"/>
      <c r="B6865" s="100" t="s">
        <v>632</v>
      </c>
      <c r="C6865" s="149">
        <v>595982.01258049998</v>
      </c>
      <c r="D6865" s="127">
        <f t="shared" si="107"/>
        <v>595982.01258049998</v>
      </c>
      <c r="E6865" s="3"/>
    </row>
    <row r="6866" spans="1:5" ht="15.75" customHeight="1" x14ac:dyDescent="0.25">
      <c r="A6866" s="15"/>
      <c r="B6866" s="100" t="s">
        <v>236</v>
      </c>
      <c r="C6866" s="149">
        <v>708425.74037235009</v>
      </c>
      <c r="D6866" s="127">
        <f t="shared" si="107"/>
        <v>708425.74037235009</v>
      </c>
      <c r="E6866" s="3"/>
    </row>
    <row r="6867" spans="1:5" ht="15.75" customHeight="1" x14ac:dyDescent="0.25">
      <c r="A6867" s="15"/>
      <c r="B6867" s="100" t="s">
        <v>2310</v>
      </c>
      <c r="C6867" s="149">
        <v>595982.01258049998</v>
      </c>
      <c r="D6867" s="127">
        <f t="shared" si="107"/>
        <v>595982.01258049998</v>
      </c>
      <c r="E6867" s="3"/>
    </row>
    <row r="6868" spans="1:5" ht="15.75" customHeight="1" x14ac:dyDescent="0.25">
      <c r="A6868" s="15"/>
      <c r="B6868" s="100" t="s">
        <v>2311</v>
      </c>
      <c r="C6868" s="149">
        <v>595982.01258049998</v>
      </c>
      <c r="D6868" s="127">
        <f t="shared" si="107"/>
        <v>595982.01258049998</v>
      </c>
      <c r="E6868" s="3"/>
    </row>
    <row r="6869" spans="1:5" ht="15.75" customHeight="1" x14ac:dyDescent="0.25">
      <c r="A6869" s="15"/>
      <c r="B6869" s="100" t="s">
        <v>2312</v>
      </c>
      <c r="C6869" s="149">
        <v>595982.01258049998</v>
      </c>
      <c r="D6869" s="127">
        <f t="shared" si="107"/>
        <v>595982.01258049998</v>
      </c>
      <c r="E6869" s="3"/>
    </row>
    <row r="6870" spans="1:5" ht="15.75" customHeight="1" x14ac:dyDescent="0.25">
      <c r="A6870" s="15"/>
      <c r="B6870" s="100" t="s">
        <v>1186</v>
      </c>
      <c r="C6870" s="149">
        <v>595982.01258049998</v>
      </c>
      <c r="D6870" s="127">
        <f t="shared" si="107"/>
        <v>595982.01258049998</v>
      </c>
      <c r="E6870" s="3"/>
    </row>
    <row r="6871" spans="1:5" ht="15.75" customHeight="1" x14ac:dyDescent="0.25">
      <c r="A6871" s="15"/>
      <c r="B6871" s="100" t="s">
        <v>1188</v>
      </c>
      <c r="C6871" s="149">
        <v>130540.68345500002</v>
      </c>
      <c r="D6871" s="127">
        <f t="shared" si="107"/>
        <v>130540.68345500002</v>
      </c>
      <c r="E6871" s="3"/>
    </row>
    <row r="6872" spans="1:5" ht="15.75" customHeight="1" x14ac:dyDescent="0.25">
      <c r="A6872" s="15"/>
      <c r="B6872" s="100" t="s">
        <v>243</v>
      </c>
      <c r="C6872" s="149">
        <v>97224.020939500013</v>
      </c>
      <c r="D6872" s="127">
        <f t="shared" si="107"/>
        <v>97224.020939500013</v>
      </c>
      <c r="E6872" s="3"/>
    </row>
    <row r="6873" spans="1:5" ht="15.75" customHeight="1" x14ac:dyDescent="0.25">
      <c r="A6873" s="15"/>
      <c r="B6873" s="100" t="s">
        <v>12</v>
      </c>
      <c r="C6873" s="149">
        <v>150039.94111925</v>
      </c>
      <c r="D6873" s="127">
        <f t="shared" si="107"/>
        <v>150039.94111925</v>
      </c>
      <c r="E6873" s="3"/>
    </row>
    <row r="6874" spans="1:5" ht="15.75" customHeight="1" x14ac:dyDescent="0.25">
      <c r="A6874" s="15"/>
      <c r="B6874" s="100" t="s">
        <v>13</v>
      </c>
      <c r="C6874" s="149">
        <v>268368.2997723</v>
      </c>
      <c r="D6874" s="127">
        <f t="shared" si="107"/>
        <v>268368.2997723</v>
      </c>
      <c r="E6874" s="3"/>
    </row>
    <row r="6875" spans="1:5" ht="15.75" customHeight="1" x14ac:dyDescent="0.25">
      <c r="A6875" s="15"/>
      <c r="B6875" s="100" t="s">
        <v>2313</v>
      </c>
      <c r="C6875" s="149">
        <v>81899.239467499996</v>
      </c>
      <c r="D6875" s="127">
        <f t="shared" si="107"/>
        <v>81899.239467499996</v>
      </c>
      <c r="E6875" s="3"/>
    </row>
    <row r="6876" spans="1:5" ht="15.75" customHeight="1" x14ac:dyDescent="0.25">
      <c r="A6876" s="15"/>
      <c r="B6876" s="100" t="s">
        <v>2314</v>
      </c>
      <c r="C6876" s="149">
        <v>421936.67852700001</v>
      </c>
      <c r="D6876" s="127">
        <f t="shared" si="107"/>
        <v>421936.67852700001</v>
      </c>
      <c r="E6876" s="3"/>
    </row>
    <row r="6877" spans="1:5" ht="15.75" customHeight="1" x14ac:dyDescent="0.25">
      <c r="A6877" s="15"/>
      <c r="B6877" s="100" t="s">
        <v>168</v>
      </c>
      <c r="C6877" s="149">
        <v>458886.43520720006</v>
      </c>
      <c r="D6877" s="127">
        <f t="shared" si="107"/>
        <v>458886.43520720006</v>
      </c>
      <c r="E6877" s="3"/>
    </row>
    <row r="6878" spans="1:5" ht="15.75" customHeight="1" x14ac:dyDescent="0.25">
      <c r="A6878" s="15"/>
      <c r="B6878" s="100" t="s">
        <v>245</v>
      </c>
      <c r="C6878" s="149">
        <v>557608.08216750005</v>
      </c>
      <c r="D6878" s="127">
        <f t="shared" si="107"/>
        <v>557608.08216750005</v>
      </c>
      <c r="E6878" s="3"/>
    </row>
    <row r="6879" spans="1:5" ht="15.75" customHeight="1" x14ac:dyDescent="0.25">
      <c r="A6879" s="15"/>
      <c r="B6879" s="100" t="s">
        <v>1189</v>
      </c>
      <c r="C6879" s="149">
        <v>458886.43520720006</v>
      </c>
      <c r="D6879" s="127">
        <f t="shared" si="107"/>
        <v>458886.43520720006</v>
      </c>
      <c r="E6879" s="3"/>
    </row>
    <row r="6880" spans="1:5" ht="15.75" customHeight="1" x14ac:dyDescent="0.25">
      <c r="A6880" s="15"/>
      <c r="B6880" s="100" t="s">
        <v>2315</v>
      </c>
      <c r="C6880" s="149">
        <v>458886.43520720006</v>
      </c>
      <c r="D6880" s="127">
        <f t="shared" si="107"/>
        <v>458886.43520720006</v>
      </c>
      <c r="E6880" s="3"/>
    </row>
    <row r="6881" spans="1:5" ht="15.75" customHeight="1" x14ac:dyDescent="0.25">
      <c r="A6881" s="15"/>
      <c r="B6881" s="100" t="s">
        <v>2316</v>
      </c>
      <c r="C6881" s="149">
        <v>198632.93815820001</v>
      </c>
      <c r="D6881" s="127">
        <f t="shared" si="107"/>
        <v>198632.93815820001</v>
      </c>
      <c r="E6881" s="3"/>
    </row>
    <row r="6882" spans="1:5" ht="15.75" customHeight="1" x14ac:dyDescent="0.25">
      <c r="A6882" s="15"/>
      <c r="B6882" s="100" t="s">
        <v>2317</v>
      </c>
      <c r="C6882" s="149">
        <v>791203.57290519995</v>
      </c>
      <c r="D6882" s="127">
        <f t="shared" si="107"/>
        <v>791203.57290519995</v>
      </c>
      <c r="E6882" s="3"/>
    </row>
    <row r="6883" spans="1:5" ht="15.75" customHeight="1" x14ac:dyDescent="0.25">
      <c r="A6883" s="15"/>
      <c r="B6883" s="100" t="s">
        <v>2318</v>
      </c>
      <c r="C6883" s="149">
        <v>109583.74423359999</v>
      </c>
      <c r="D6883" s="127">
        <f t="shared" si="107"/>
        <v>109583.74423359999</v>
      </c>
      <c r="E6883" s="3"/>
    </row>
    <row r="6884" spans="1:5" ht="15.75" customHeight="1" x14ac:dyDescent="0.25">
      <c r="A6884" s="15"/>
      <c r="B6884" s="100" t="s">
        <v>2319</v>
      </c>
      <c r="C6884" s="149">
        <v>109583.74423359999</v>
      </c>
      <c r="D6884" s="127">
        <f t="shared" si="107"/>
        <v>109583.74423359999</v>
      </c>
      <c r="E6884" s="3"/>
    </row>
    <row r="6885" spans="1:5" ht="15.75" customHeight="1" x14ac:dyDescent="0.25">
      <c r="A6885" s="15"/>
      <c r="B6885" s="100" t="s">
        <v>2320</v>
      </c>
      <c r="C6885" s="149">
        <v>1213937.30098095</v>
      </c>
      <c r="D6885" s="127">
        <f t="shared" si="107"/>
        <v>1213937.30098095</v>
      </c>
      <c r="E6885" s="3"/>
    </row>
    <row r="6886" spans="1:5" ht="15.75" customHeight="1" x14ac:dyDescent="0.25">
      <c r="A6886" s="15"/>
      <c r="B6886" s="100" t="s">
        <v>249</v>
      </c>
      <c r="C6886" s="149">
        <v>1213937.30098095</v>
      </c>
      <c r="D6886" s="127">
        <f t="shared" si="107"/>
        <v>1213937.30098095</v>
      </c>
      <c r="E6886" s="3"/>
    </row>
    <row r="6887" spans="1:5" ht="15.75" customHeight="1" x14ac:dyDescent="0.25">
      <c r="A6887" s="15"/>
      <c r="B6887" s="100" t="s">
        <v>251</v>
      </c>
      <c r="C6887" s="149">
        <v>1213937.30098095</v>
      </c>
      <c r="D6887" s="127">
        <f t="shared" si="107"/>
        <v>1213937.30098095</v>
      </c>
      <c r="E6887" s="3"/>
    </row>
    <row r="6888" spans="1:5" ht="15.75" customHeight="1" x14ac:dyDescent="0.25">
      <c r="A6888" s="15"/>
      <c r="B6888" s="100" t="s">
        <v>2321</v>
      </c>
      <c r="C6888" s="149">
        <v>533536.01311010006</v>
      </c>
      <c r="D6888" s="127">
        <f t="shared" si="107"/>
        <v>533536.01311010006</v>
      </c>
      <c r="E6888" s="3"/>
    </row>
    <row r="6889" spans="1:5" ht="15.75" customHeight="1" x14ac:dyDescent="0.25">
      <c r="A6889" s="15"/>
      <c r="B6889" s="100" t="s">
        <v>43</v>
      </c>
      <c r="C6889" s="149">
        <v>198632.93815820001</v>
      </c>
      <c r="D6889" s="127">
        <f t="shared" si="107"/>
        <v>198632.93815820001</v>
      </c>
      <c r="E6889" s="3"/>
    </row>
    <row r="6890" spans="1:5" ht="15.75" customHeight="1" x14ac:dyDescent="0.25">
      <c r="A6890" s="15"/>
      <c r="B6890" s="100" t="s">
        <v>2322</v>
      </c>
      <c r="C6890" s="149">
        <v>181298.63954020001</v>
      </c>
      <c r="D6890" s="127">
        <f t="shared" si="107"/>
        <v>181298.63954020001</v>
      </c>
      <c r="E6890" s="3"/>
    </row>
    <row r="6891" spans="1:5" ht="15.75" customHeight="1" x14ac:dyDescent="0.25">
      <c r="A6891" s="15"/>
      <c r="B6891" s="100" t="s">
        <v>1245</v>
      </c>
      <c r="C6891" s="149">
        <v>60030.518388750002</v>
      </c>
      <c r="D6891" s="127">
        <f t="shared" si="107"/>
        <v>60030.518388750002</v>
      </c>
      <c r="E6891" s="3"/>
    </row>
    <row r="6892" spans="1:5" ht="15.75" customHeight="1" x14ac:dyDescent="0.25">
      <c r="A6892" s="15"/>
      <c r="B6892" s="100" t="s">
        <v>2323</v>
      </c>
      <c r="C6892" s="149">
        <v>60030.518388750002</v>
      </c>
      <c r="D6892" s="127">
        <f t="shared" si="107"/>
        <v>60030.518388750002</v>
      </c>
      <c r="E6892" s="3"/>
    </row>
    <row r="6893" spans="1:5" ht="15.75" customHeight="1" x14ac:dyDescent="0.25">
      <c r="A6893" s="15"/>
      <c r="B6893" s="100" t="s">
        <v>254</v>
      </c>
      <c r="C6893" s="149">
        <v>121811.62504420002</v>
      </c>
      <c r="D6893" s="127">
        <f t="shared" si="107"/>
        <v>121811.62504420002</v>
      </c>
      <c r="E6893" s="3"/>
    </row>
    <row r="6894" spans="1:5" ht="15.75" customHeight="1" x14ac:dyDescent="0.25">
      <c r="A6894" s="15"/>
      <c r="B6894" s="100" t="s">
        <v>255</v>
      </c>
      <c r="C6894" s="149">
        <v>60030.518388750002</v>
      </c>
      <c r="D6894" s="127">
        <f t="shared" si="107"/>
        <v>60030.518388750002</v>
      </c>
      <c r="E6894" s="3"/>
    </row>
    <row r="6895" spans="1:5" ht="15.75" customHeight="1" x14ac:dyDescent="0.25">
      <c r="A6895" s="15"/>
      <c r="B6895" s="100" t="s">
        <v>2324</v>
      </c>
      <c r="C6895" s="149">
        <v>51585.825946199999</v>
      </c>
      <c r="D6895" s="127">
        <f t="shared" si="107"/>
        <v>51585.825946199999</v>
      </c>
      <c r="E6895" s="3"/>
    </row>
    <row r="6896" spans="1:5" ht="15.75" customHeight="1" x14ac:dyDescent="0.25">
      <c r="A6896" s="15"/>
      <c r="B6896" s="100" t="s">
        <v>2325</v>
      </c>
      <c r="C6896" s="149">
        <v>51585.825946199999</v>
      </c>
      <c r="D6896" s="127">
        <f t="shared" si="107"/>
        <v>51585.825946199999</v>
      </c>
      <c r="E6896" s="3"/>
    </row>
    <row r="6897" spans="1:5" ht="15.75" customHeight="1" x14ac:dyDescent="0.25">
      <c r="A6897" s="15"/>
      <c r="B6897" s="100" t="s">
        <v>258</v>
      </c>
      <c r="C6897" s="149">
        <v>507521.80120914994</v>
      </c>
      <c r="D6897" s="127">
        <f t="shared" si="107"/>
        <v>507521.80120914994</v>
      </c>
      <c r="E6897" s="3"/>
    </row>
    <row r="6898" spans="1:5" ht="15.75" customHeight="1" x14ac:dyDescent="0.25">
      <c r="A6898" s="15"/>
      <c r="B6898" s="100" t="s">
        <v>2326</v>
      </c>
      <c r="C6898" s="149">
        <v>130540.68345500002</v>
      </c>
      <c r="D6898" s="127">
        <f t="shared" si="107"/>
        <v>130540.68345500002</v>
      </c>
      <c r="E6898" s="3"/>
    </row>
    <row r="6899" spans="1:5" ht="15.75" customHeight="1" x14ac:dyDescent="0.25">
      <c r="A6899" s="15"/>
      <c r="B6899" s="100" t="s">
        <v>261</v>
      </c>
      <c r="C6899" s="149">
        <v>130540.68345500002</v>
      </c>
      <c r="D6899" s="127">
        <f t="shared" si="107"/>
        <v>130540.68345500002</v>
      </c>
      <c r="E6899" s="3"/>
    </row>
    <row r="6900" spans="1:5" ht="15.75" customHeight="1" x14ac:dyDescent="0.25">
      <c r="A6900" s="15"/>
      <c r="B6900" s="100" t="s">
        <v>2327</v>
      </c>
      <c r="C6900" s="149">
        <v>184233.32691855001</v>
      </c>
      <c r="D6900" s="127">
        <f t="shared" si="107"/>
        <v>184233.32691855001</v>
      </c>
      <c r="E6900" s="3"/>
    </row>
    <row r="6901" spans="1:5" ht="15.75" customHeight="1" x14ac:dyDescent="0.25">
      <c r="A6901" s="15"/>
      <c r="B6901" s="100" t="s">
        <v>1991</v>
      </c>
      <c r="C6901" s="149">
        <v>184233.32691855001</v>
      </c>
      <c r="D6901" s="127">
        <f t="shared" si="107"/>
        <v>184233.32691855001</v>
      </c>
      <c r="E6901" s="3"/>
    </row>
    <row r="6902" spans="1:5" ht="15.75" customHeight="1" x14ac:dyDescent="0.25">
      <c r="A6902" s="15"/>
      <c r="B6902" s="100" t="s">
        <v>2328</v>
      </c>
      <c r="C6902" s="149">
        <v>184233.32691855001</v>
      </c>
      <c r="D6902" s="127">
        <f t="shared" si="107"/>
        <v>184233.32691855001</v>
      </c>
      <c r="E6902" s="3"/>
    </row>
    <row r="6903" spans="1:5" ht="15.75" customHeight="1" x14ac:dyDescent="0.25">
      <c r="A6903" s="15"/>
      <c r="B6903" s="100" t="s">
        <v>650</v>
      </c>
      <c r="C6903" s="149">
        <v>323357.83792585001</v>
      </c>
      <c r="D6903" s="127">
        <f t="shared" si="107"/>
        <v>323357.83792585001</v>
      </c>
      <c r="E6903" s="3"/>
    </row>
    <row r="6904" spans="1:5" ht="15.75" customHeight="1" x14ac:dyDescent="0.25">
      <c r="A6904" s="15"/>
      <c r="B6904" s="100" t="s">
        <v>264</v>
      </c>
      <c r="C6904" s="149">
        <v>323357.83792585001</v>
      </c>
      <c r="D6904" s="127">
        <f t="shared" si="107"/>
        <v>323357.83792585001</v>
      </c>
      <c r="E6904" s="3"/>
    </row>
    <row r="6905" spans="1:5" ht="15.75" customHeight="1" x14ac:dyDescent="0.25">
      <c r="A6905" s="15"/>
      <c r="B6905" s="100" t="s">
        <v>2329</v>
      </c>
      <c r="C6905" s="149">
        <v>632929.33997930004</v>
      </c>
      <c r="D6905" s="127">
        <f t="shared" si="107"/>
        <v>632929.33997930004</v>
      </c>
      <c r="E6905" s="3"/>
    </row>
    <row r="6906" spans="1:5" ht="15.75" customHeight="1" x14ac:dyDescent="0.25">
      <c r="A6906" s="15"/>
      <c r="B6906" s="100" t="s">
        <v>2159</v>
      </c>
      <c r="C6906" s="149">
        <v>507521.80120914994</v>
      </c>
      <c r="D6906" s="127">
        <f t="shared" si="107"/>
        <v>507521.80120914994</v>
      </c>
      <c r="E6906" s="3"/>
    </row>
    <row r="6907" spans="1:5" ht="15.75" customHeight="1" x14ac:dyDescent="0.25">
      <c r="A6907" s="15"/>
      <c r="B6907" s="100" t="s">
        <v>2330</v>
      </c>
      <c r="C6907" s="149">
        <v>66052.366757650001</v>
      </c>
      <c r="D6907" s="127">
        <f t="shared" si="107"/>
        <v>66052.366757650001</v>
      </c>
      <c r="E6907" s="3"/>
    </row>
    <row r="6908" spans="1:5" ht="15.75" customHeight="1" x14ac:dyDescent="0.25">
      <c r="A6908" s="15"/>
      <c r="B6908" s="100" t="s">
        <v>2331</v>
      </c>
      <c r="C6908" s="149">
        <v>66052.366757650001</v>
      </c>
      <c r="D6908" s="127">
        <f t="shared" si="107"/>
        <v>66052.366757650001</v>
      </c>
      <c r="E6908" s="3"/>
    </row>
    <row r="6909" spans="1:5" ht="15.75" customHeight="1" x14ac:dyDescent="0.25">
      <c r="A6909" s="15"/>
      <c r="B6909" s="100" t="s">
        <v>653</v>
      </c>
      <c r="C6909" s="149">
        <v>229909.70794610001</v>
      </c>
      <c r="D6909" s="127">
        <f t="shared" si="107"/>
        <v>229909.70794610001</v>
      </c>
      <c r="E6909" s="3"/>
    </row>
    <row r="6910" spans="1:5" ht="15.75" customHeight="1" x14ac:dyDescent="0.25">
      <c r="A6910" s="15"/>
      <c r="B6910" s="100" t="s">
        <v>2332</v>
      </c>
      <c r="C6910" s="149">
        <v>245255.14787409999</v>
      </c>
      <c r="D6910" s="127">
        <f t="shared" si="107"/>
        <v>245255.14787409999</v>
      </c>
      <c r="E6910" s="3"/>
    </row>
    <row r="6911" spans="1:5" ht="15.75" customHeight="1" x14ac:dyDescent="0.25">
      <c r="A6911" s="15"/>
      <c r="B6911" s="100" t="s">
        <v>2333</v>
      </c>
      <c r="C6911" s="149">
        <v>245255.14787409999</v>
      </c>
      <c r="D6911" s="127">
        <f t="shared" si="107"/>
        <v>245255.14787409999</v>
      </c>
      <c r="E6911" s="3"/>
    </row>
    <row r="6912" spans="1:5" ht="15.75" customHeight="1" x14ac:dyDescent="0.25">
      <c r="A6912" s="15"/>
      <c r="B6912" s="100" t="s">
        <v>268</v>
      </c>
      <c r="C6912" s="149">
        <v>245255.14787409999</v>
      </c>
      <c r="D6912" s="127">
        <f t="shared" si="107"/>
        <v>245255.14787409999</v>
      </c>
      <c r="E6912" s="3"/>
    </row>
    <row r="6913" spans="1:5" ht="15.75" customHeight="1" x14ac:dyDescent="0.25">
      <c r="A6913" s="15"/>
      <c r="B6913" s="103" t="s">
        <v>2334</v>
      </c>
      <c r="C6913" s="149">
        <v>245255.14787409999</v>
      </c>
      <c r="D6913" s="127">
        <f t="shared" si="107"/>
        <v>245255.14787409999</v>
      </c>
      <c r="E6913" s="3"/>
    </row>
    <row r="6914" spans="1:5" ht="15.75" customHeight="1" x14ac:dyDescent="0.25">
      <c r="A6914" s="15"/>
      <c r="B6914" s="100" t="s">
        <v>2335</v>
      </c>
      <c r="C6914" s="149">
        <v>245255.14787409999</v>
      </c>
      <c r="D6914" s="127">
        <f t="shared" si="107"/>
        <v>245255.14787409999</v>
      </c>
      <c r="E6914" s="3"/>
    </row>
    <row r="6915" spans="1:5" ht="15.75" customHeight="1" x14ac:dyDescent="0.25">
      <c r="A6915" s="15"/>
      <c r="B6915" s="100" t="s">
        <v>2336</v>
      </c>
      <c r="C6915" s="149">
        <v>574248.78268940002</v>
      </c>
      <c r="D6915" s="127">
        <f t="shared" si="107"/>
        <v>574248.78268940002</v>
      </c>
      <c r="E6915" s="3"/>
    </row>
    <row r="6916" spans="1:5" ht="15.75" customHeight="1" x14ac:dyDescent="0.25">
      <c r="A6916" s="15"/>
      <c r="B6916" s="100" t="s">
        <v>2337</v>
      </c>
      <c r="C6916" s="149">
        <v>574248.78268940002</v>
      </c>
      <c r="D6916" s="127">
        <f t="shared" si="107"/>
        <v>574248.78268940002</v>
      </c>
      <c r="E6916" s="3"/>
    </row>
    <row r="6917" spans="1:5" ht="15.75" customHeight="1" x14ac:dyDescent="0.25">
      <c r="A6917" s="15"/>
      <c r="B6917" s="100" t="s">
        <v>1577</v>
      </c>
      <c r="C6917" s="149">
        <v>223988.80865270001</v>
      </c>
      <c r="D6917" s="127">
        <f t="shared" si="107"/>
        <v>223988.80865270001</v>
      </c>
      <c r="E6917" s="3"/>
    </row>
    <row r="6918" spans="1:5" ht="15.75" customHeight="1" x14ac:dyDescent="0.25">
      <c r="A6918" s="15"/>
      <c r="B6918" s="100" t="s">
        <v>273</v>
      </c>
      <c r="C6918" s="149">
        <v>374170.19802890002</v>
      </c>
      <c r="D6918" s="127">
        <f t="shared" si="107"/>
        <v>374170.19802890002</v>
      </c>
      <c r="E6918" s="3"/>
    </row>
    <row r="6919" spans="1:5" ht="15.75" customHeight="1" x14ac:dyDescent="0.25">
      <c r="A6919" s="15"/>
      <c r="B6919" s="100" t="s">
        <v>1215</v>
      </c>
      <c r="C6919" s="149">
        <v>854951.70341035002</v>
      </c>
      <c r="D6919" s="127">
        <f t="shared" si="107"/>
        <v>854951.70341035002</v>
      </c>
      <c r="E6919" s="3"/>
    </row>
    <row r="6920" spans="1:5" ht="15.75" customHeight="1" x14ac:dyDescent="0.25">
      <c r="A6920" s="15"/>
      <c r="B6920" s="100" t="s">
        <v>2338</v>
      </c>
      <c r="C6920" s="149">
        <v>619886.97768269992</v>
      </c>
      <c r="D6920" s="127">
        <f t="shared" si="107"/>
        <v>619886.97768269992</v>
      </c>
      <c r="E6920" s="3"/>
    </row>
    <row r="6921" spans="1:5" ht="15.75" customHeight="1" x14ac:dyDescent="0.25">
      <c r="A6921" s="15"/>
      <c r="B6921" s="100" t="s">
        <v>274</v>
      </c>
      <c r="C6921" s="149">
        <v>396583.23731390003</v>
      </c>
      <c r="D6921" s="127">
        <f t="shared" si="107"/>
        <v>396583.23731390003</v>
      </c>
      <c r="E6921" s="3"/>
    </row>
    <row r="6922" spans="1:5" ht="15.75" customHeight="1" x14ac:dyDescent="0.25">
      <c r="A6922" s="15"/>
      <c r="B6922" s="100" t="s">
        <v>830</v>
      </c>
      <c r="C6922" s="149">
        <v>396583.23731390003</v>
      </c>
      <c r="D6922" s="127">
        <f t="shared" si="107"/>
        <v>396583.23731390003</v>
      </c>
      <c r="E6922" s="3"/>
    </row>
    <row r="6923" spans="1:5" ht="15.75" customHeight="1" x14ac:dyDescent="0.25">
      <c r="A6923" s="15"/>
      <c r="B6923" s="100" t="s">
        <v>2339</v>
      </c>
      <c r="C6923" s="149">
        <v>281893.07049085002</v>
      </c>
      <c r="D6923" s="127">
        <f t="shared" si="107"/>
        <v>281893.07049085002</v>
      </c>
      <c r="E6923" s="3"/>
    </row>
    <row r="6924" spans="1:5" ht="15.75" customHeight="1" x14ac:dyDescent="0.25">
      <c r="A6924" s="15"/>
      <c r="B6924" s="100" t="s">
        <v>2340</v>
      </c>
      <c r="C6924" s="149">
        <v>173193.16659645</v>
      </c>
      <c r="D6924" s="127">
        <f t="shared" si="107"/>
        <v>173193.16659645</v>
      </c>
      <c r="E6924" s="3"/>
    </row>
    <row r="6925" spans="1:5" ht="15.75" customHeight="1" x14ac:dyDescent="0.25">
      <c r="A6925" s="15"/>
      <c r="B6925" s="100" t="s">
        <v>276</v>
      </c>
      <c r="C6925" s="149">
        <v>619886.97768269992</v>
      </c>
      <c r="D6925" s="127">
        <f t="shared" si="107"/>
        <v>619886.97768269992</v>
      </c>
      <c r="E6925" s="3"/>
    </row>
    <row r="6926" spans="1:5" ht="15.75" customHeight="1" x14ac:dyDescent="0.25">
      <c r="A6926" s="15"/>
      <c r="B6926" s="100" t="s">
        <v>2341</v>
      </c>
      <c r="C6926" s="149">
        <v>619886.97768269992</v>
      </c>
      <c r="D6926" s="127">
        <f t="shared" si="107"/>
        <v>619886.97768269992</v>
      </c>
      <c r="E6926" s="3"/>
    </row>
    <row r="6927" spans="1:5" ht="15.75" customHeight="1" x14ac:dyDescent="0.25">
      <c r="A6927" s="15"/>
      <c r="B6927" s="100" t="s">
        <v>278</v>
      </c>
      <c r="C6927" s="149">
        <v>619886.97768269992</v>
      </c>
      <c r="D6927" s="127">
        <f t="shared" ref="D6927:D6990" si="108">C6927</f>
        <v>619886.97768269992</v>
      </c>
      <c r="E6927" s="3"/>
    </row>
    <row r="6928" spans="1:5" ht="15.75" customHeight="1" x14ac:dyDescent="0.25">
      <c r="A6928" s="15"/>
      <c r="B6928" s="100" t="s">
        <v>2342</v>
      </c>
      <c r="C6928" s="149">
        <v>619886.97768269992</v>
      </c>
      <c r="D6928" s="127">
        <f t="shared" si="108"/>
        <v>619886.97768269992</v>
      </c>
      <c r="E6928" s="3"/>
    </row>
    <row r="6929" spans="1:5" ht="15.75" customHeight="1" x14ac:dyDescent="0.25">
      <c r="A6929" s="15"/>
      <c r="B6929" s="100" t="s">
        <v>2343</v>
      </c>
      <c r="C6929" s="149">
        <v>619886.97768269992</v>
      </c>
      <c r="D6929" s="127">
        <f t="shared" si="108"/>
        <v>619886.97768269992</v>
      </c>
      <c r="E6929" s="3"/>
    </row>
    <row r="6930" spans="1:5" ht="15.75" customHeight="1" x14ac:dyDescent="0.25">
      <c r="A6930" s="15"/>
      <c r="B6930" s="100" t="s">
        <v>280</v>
      </c>
      <c r="C6930" s="149">
        <v>619886.97768269992</v>
      </c>
      <c r="D6930" s="127">
        <f t="shared" si="108"/>
        <v>619886.97768269992</v>
      </c>
      <c r="E6930" s="3"/>
    </row>
    <row r="6931" spans="1:5" ht="15.75" customHeight="1" x14ac:dyDescent="0.25">
      <c r="A6931" s="15"/>
      <c r="B6931" s="100" t="s">
        <v>281</v>
      </c>
      <c r="C6931" s="149">
        <v>619886.97768269992</v>
      </c>
      <c r="D6931" s="127">
        <f t="shared" si="108"/>
        <v>619886.97768269992</v>
      </c>
      <c r="E6931" s="3"/>
    </row>
    <row r="6932" spans="1:5" ht="15.75" customHeight="1" x14ac:dyDescent="0.25">
      <c r="A6932" s="15"/>
      <c r="B6932" s="100" t="s">
        <v>283</v>
      </c>
      <c r="C6932" s="149">
        <v>184233.32691855001</v>
      </c>
      <c r="D6932" s="127">
        <f t="shared" si="108"/>
        <v>184233.32691855001</v>
      </c>
      <c r="E6932" s="3"/>
    </row>
    <row r="6933" spans="1:5" ht="15.75" customHeight="1" x14ac:dyDescent="0.25">
      <c r="A6933" s="15"/>
      <c r="B6933" s="100" t="s">
        <v>284</v>
      </c>
      <c r="C6933" s="149">
        <v>184233.32691855001</v>
      </c>
      <c r="D6933" s="127">
        <f t="shared" si="108"/>
        <v>184233.32691855001</v>
      </c>
      <c r="E6933" s="3"/>
    </row>
    <row r="6934" spans="1:5" ht="15.75" customHeight="1" x14ac:dyDescent="0.25">
      <c r="A6934" s="15"/>
      <c r="B6934" s="100" t="s">
        <v>2165</v>
      </c>
      <c r="C6934" s="149">
        <v>184233.32691855001</v>
      </c>
      <c r="D6934" s="127">
        <f t="shared" si="108"/>
        <v>184233.32691855001</v>
      </c>
      <c r="E6934" s="3"/>
    </row>
    <row r="6935" spans="1:5" ht="15.75" customHeight="1" x14ac:dyDescent="0.25">
      <c r="A6935" s="15"/>
      <c r="B6935" s="100" t="s">
        <v>288</v>
      </c>
      <c r="C6935" s="149">
        <v>184233.32691855001</v>
      </c>
      <c r="D6935" s="127">
        <f t="shared" si="108"/>
        <v>184233.32691855001</v>
      </c>
      <c r="E6935" s="3"/>
    </row>
    <row r="6936" spans="1:5" ht="15.75" customHeight="1" x14ac:dyDescent="0.25">
      <c r="A6936" s="15"/>
      <c r="B6936" s="100" t="s">
        <v>289</v>
      </c>
      <c r="C6936" s="149">
        <v>681567.14004470001</v>
      </c>
      <c r="D6936" s="127">
        <f t="shared" si="108"/>
        <v>681567.14004470001</v>
      </c>
      <c r="E6936" s="3"/>
    </row>
    <row r="6937" spans="1:5" ht="15.75" customHeight="1" x14ac:dyDescent="0.25">
      <c r="A6937" s="15"/>
      <c r="B6937" s="100" t="s">
        <v>291</v>
      </c>
      <c r="C6937" s="149">
        <v>60006.220792700005</v>
      </c>
      <c r="D6937" s="127">
        <f t="shared" si="108"/>
        <v>60006.220792700005</v>
      </c>
      <c r="E6937" s="3"/>
    </row>
    <row r="6938" spans="1:5" ht="15.75" customHeight="1" x14ac:dyDescent="0.25">
      <c r="A6938" s="15"/>
      <c r="B6938" s="100" t="s">
        <v>292</v>
      </c>
      <c r="C6938" s="149">
        <v>60006.220792700005</v>
      </c>
      <c r="D6938" s="127">
        <f t="shared" si="108"/>
        <v>60006.220792700005</v>
      </c>
      <c r="E6938" s="3"/>
    </row>
    <row r="6939" spans="1:5" ht="15.75" customHeight="1" x14ac:dyDescent="0.25">
      <c r="A6939" s="15"/>
      <c r="B6939" s="100" t="s">
        <v>294</v>
      </c>
      <c r="C6939" s="149">
        <v>619886.97768269992</v>
      </c>
      <c r="D6939" s="127">
        <f t="shared" si="108"/>
        <v>619886.97768269992</v>
      </c>
      <c r="E6939" s="3"/>
    </row>
    <row r="6940" spans="1:5" ht="15.75" customHeight="1" x14ac:dyDescent="0.25">
      <c r="A6940" s="15"/>
      <c r="B6940" s="100" t="s">
        <v>2344</v>
      </c>
      <c r="C6940" s="149">
        <v>619886.97768269992</v>
      </c>
      <c r="D6940" s="127">
        <f t="shared" si="108"/>
        <v>619886.97768269992</v>
      </c>
      <c r="E6940" s="3"/>
    </row>
    <row r="6941" spans="1:5" ht="15.75" customHeight="1" x14ac:dyDescent="0.25">
      <c r="A6941" s="15"/>
      <c r="B6941" s="100" t="s">
        <v>296</v>
      </c>
      <c r="C6941" s="149">
        <v>619886.97768269992</v>
      </c>
      <c r="D6941" s="127">
        <f t="shared" si="108"/>
        <v>619886.97768269992</v>
      </c>
      <c r="E6941" s="3"/>
    </row>
    <row r="6942" spans="1:5" ht="15.75" customHeight="1" x14ac:dyDescent="0.25">
      <c r="A6942" s="15"/>
      <c r="B6942" s="100" t="s">
        <v>2345</v>
      </c>
      <c r="C6942" s="149">
        <v>619886.97768269992</v>
      </c>
      <c r="D6942" s="127">
        <f t="shared" si="108"/>
        <v>619886.97768269992</v>
      </c>
      <c r="E6942" s="3"/>
    </row>
    <row r="6943" spans="1:5" ht="15.75" customHeight="1" x14ac:dyDescent="0.25">
      <c r="A6943" s="15"/>
      <c r="B6943" s="100" t="s">
        <v>297</v>
      </c>
      <c r="C6943" s="149">
        <v>619886.97768269992</v>
      </c>
      <c r="D6943" s="127">
        <f t="shared" si="108"/>
        <v>619886.97768269992</v>
      </c>
      <c r="E6943" s="3"/>
    </row>
    <row r="6944" spans="1:5" ht="15.75" customHeight="1" x14ac:dyDescent="0.25">
      <c r="A6944" s="15"/>
      <c r="B6944" s="100" t="s">
        <v>2346</v>
      </c>
      <c r="C6944" s="149">
        <v>619886.97768269992</v>
      </c>
      <c r="D6944" s="127">
        <f t="shared" si="108"/>
        <v>619886.97768269992</v>
      </c>
      <c r="E6944" s="3"/>
    </row>
    <row r="6945" spans="1:5" ht="15.75" customHeight="1" x14ac:dyDescent="0.25">
      <c r="A6945" s="13" t="s">
        <v>0</v>
      </c>
      <c r="B6945" s="101" t="s">
        <v>66</v>
      </c>
      <c r="C6945" s="91" t="s">
        <v>4330</v>
      </c>
      <c r="D6945" s="126" t="s">
        <v>4331</v>
      </c>
      <c r="E6945" s="3"/>
    </row>
    <row r="6946" spans="1:5" ht="15.75" customHeight="1" x14ac:dyDescent="0.25">
      <c r="A6946" s="13"/>
      <c r="B6946" s="102" t="s">
        <v>3</v>
      </c>
      <c r="C6946" s="91"/>
      <c r="D6946" s="126"/>
      <c r="E6946" s="3"/>
    </row>
    <row r="6947" spans="1:5" ht="15.75" customHeight="1" x14ac:dyDescent="0.25">
      <c r="A6947" s="13">
        <v>5</v>
      </c>
      <c r="B6947" s="104" t="s">
        <v>18</v>
      </c>
      <c r="C6947" s="91"/>
      <c r="D6947" s="126"/>
      <c r="E6947" s="3"/>
    </row>
    <row r="6948" spans="1:5" ht="15.75" customHeight="1" x14ac:dyDescent="0.25">
      <c r="A6948" s="14"/>
      <c r="B6948" s="100" t="s">
        <v>2347</v>
      </c>
      <c r="C6948" s="149">
        <v>60006.220792700005</v>
      </c>
      <c r="D6948" s="127">
        <f t="shared" si="108"/>
        <v>60006.220792700005</v>
      </c>
      <c r="E6948" s="3"/>
    </row>
    <row r="6949" spans="1:5" ht="15.75" customHeight="1" x14ac:dyDescent="0.25">
      <c r="A6949" s="14"/>
      <c r="B6949" s="100" t="s">
        <v>2348</v>
      </c>
      <c r="C6949" s="149">
        <v>60006.220792700005</v>
      </c>
      <c r="D6949" s="127">
        <f t="shared" si="108"/>
        <v>60006.220792700005</v>
      </c>
      <c r="E6949" s="3"/>
    </row>
    <row r="6950" spans="1:5" ht="15.75" customHeight="1" x14ac:dyDescent="0.25">
      <c r="A6950" s="14"/>
      <c r="B6950" s="100" t="s">
        <v>2349</v>
      </c>
      <c r="C6950" s="149">
        <v>546567.92184540001</v>
      </c>
      <c r="D6950" s="127">
        <f t="shared" si="108"/>
        <v>546567.92184540001</v>
      </c>
      <c r="E6950" s="3"/>
    </row>
    <row r="6951" spans="1:5" ht="15.75" customHeight="1" x14ac:dyDescent="0.25">
      <c r="A6951" s="14"/>
      <c r="B6951" s="100" t="s">
        <v>903</v>
      </c>
      <c r="C6951" s="149">
        <v>1685326.2610593499</v>
      </c>
      <c r="D6951" s="127">
        <f t="shared" si="108"/>
        <v>1685326.2610593499</v>
      </c>
      <c r="E6951" s="3"/>
    </row>
    <row r="6952" spans="1:5" ht="15.75" customHeight="1" x14ac:dyDescent="0.25">
      <c r="A6952" s="14"/>
      <c r="B6952" s="100" t="s">
        <v>2350</v>
      </c>
      <c r="C6952" s="149">
        <v>1004417.4624210999</v>
      </c>
      <c r="D6952" s="127">
        <f t="shared" si="108"/>
        <v>1004417.4624210999</v>
      </c>
      <c r="E6952" s="3"/>
    </row>
    <row r="6953" spans="1:5" ht="15.75" customHeight="1" x14ac:dyDescent="0.25">
      <c r="A6953" s="14"/>
      <c r="B6953" s="100" t="s">
        <v>1301</v>
      </c>
      <c r="C6953" s="149">
        <v>69540.730814099996</v>
      </c>
      <c r="D6953" s="127">
        <f t="shared" si="108"/>
        <v>69540.730814099996</v>
      </c>
      <c r="E6953" s="3"/>
    </row>
    <row r="6954" spans="1:5" ht="15.75" customHeight="1" x14ac:dyDescent="0.25">
      <c r="A6954" s="14"/>
      <c r="B6954" s="100" t="s">
        <v>2351</v>
      </c>
      <c r="C6954" s="149">
        <v>291392.36071400001</v>
      </c>
      <c r="D6954" s="127">
        <f t="shared" si="108"/>
        <v>291392.36071400001</v>
      </c>
      <c r="E6954" s="3"/>
    </row>
    <row r="6955" spans="1:5" ht="15.75" customHeight="1" x14ac:dyDescent="0.25">
      <c r="A6955" s="14"/>
      <c r="B6955" s="100" t="s">
        <v>2352</v>
      </c>
      <c r="C6955" s="149">
        <v>595982.01258049998</v>
      </c>
      <c r="D6955" s="127">
        <f t="shared" si="108"/>
        <v>595982.01258049998</v>
      </c>
      <c r="E6955" s="3"/>
    </row>
    <row r="6956" spans="1:5" ht="15.75" customHeight="1" x14ac:dyDescent="0.25">
      <c r="A6956" s="14"/>
      <c r="B6956" s="100" t="s">
        <v>2353</v>
      </c>
      <c r="C6956" s="149">
        <v>254497.31205080001</v>
      </c>
      <c r="D6956" s="127">
        <f t="shared" si="108"/>
        <v>254497.31205080001</v>
      </c>
      <c r="E6956" s="3"/>
    </row>
    <row r="6957" spans="1:5" ht="15.75" customHeight="1" x14ac:dyDescent="0.25">
      <c r="A6957" s="14"/>
      <c r="B6957" s="100" t="s">
        <v>46</v>
      </c>
      <c r="C6957" s="149">
        <v>557608.08216750005</v>
      </c>
      <c r="D6957" s="127">
        <f t="shared" si="108"/>
        <v>557608.08216750005</v>
      </c>
      <c r="E6957" s="3"/>
    </row>
    <row r="6958" spans="1:5" ht="15.75" customHeight="1" x14ac:dyDescent="0.25">
      <c r="A6958" s="14"/>
      <c r="B6958" s="100" t="s">
        <v>2354</v>
      </c>
      <c r="C6958" s="149">
        <v>458886.43520720006</v>
      </c>
      <c r="D6958" s="127">
        <f t="shared" si="108"/>
        <v>458886.43520720006</v>
      </c>
      <c r="E6958" s="3"/>
    </row>
    <row r="6959" spans="1:5" ht="15.75" customHeight="1" x14ac:dyDescent="0.25">
      <c r="A6959" s="14"/>
      <c r="B6959" s="100" t="s">
        <v>306</v>
      </c>
      <c r="C6959" s="149">
        <v>1332754.0804578001</v>
      </c>
      <c r="D6959" s="127">
        <f t="shared" si="108"/>
        <v>1332754.0804578001</v>
      </c>
      <c r="E6959" s="3"/>
    </row>
    <row r="6960" spans="1:5" ht="15.75" customHeight="1" x14ac:dyDescent="0.25">
      <c r="A6960" s="14"/>
      <c r="B6960" s="100" t="s">
        <v>2355</v>
      </c>
      <c r="C6960" s="149">
        <v>669054.15683014994</v>
      </c>
      <c r="D6960" s="127">
        <f t="shared" si="108"/>
        <v>669054.15683014994</v>
      </c>
      <c r="E6960" s="3"/>
    </row>
    <row r="6961" spans="1:5" ht="15.75" customHeight="1" x14ac:dyDescent="0.25">
      <c r="A6961" s="14"/>
      <c r="B6961" s="100" t="s">
        <v>2356</v>
      </c>
      <c r="C6961" s="149">
        <v>184233.32691855001</v>
      </c>
      <c r="D6961" s="127">
        <f t="shared" si="108"/>
        <v>184233.32691855001</v>
      </c>
      <c r="E6961" s="3"/>
    </row>
    <row r="6962" spans="1:5" ht="15.75" customHeight="1" x14ac:dyDescent="0.25">
      <c r="A6962" s="14"/>
      <c r="B6962" s="100" t="s">
        <v>2357</v>
      </c>
      <c r="C6962" s="149">
        <v>184233.32691855001</v>
      </c>
      <c r="D6962" s="127">
        <f t="shared" si="108"/>
        <v>184233.32691855001</v>
      </c>
      <c r="E6962" s="3"/>
    </row>
    <row r="6963" spans="1:5" ht="15.75" customHeight="1" x14ac:dyDescent="0.25">
      <c r="A6963" s="14"/>
      <c r="B6963" s="100" t="s">
        <v>2358</v>
      </c>
      <c r="C6963" s="149">
        <v>66052.366757650001</v>
      </c>
      <c r="D6963" s="127">
        <f t="shared" si="108"/>
        <v>66052.366757650001</v>
      </c>
      <c r="E6963" s="3"/>
    </row>
    <row r="6964" spans="1:5" ht="15.75" customHeight="1" x14ac:dyDescent="0.25">
      <c r="A6964" s="14"/>
      <c r="B6964" s="100" t="s">
        <v>2359</v>
      </c>
      <c r="C6964" s="149">
        <v>245255.14787409999</v>
      </c>
      <c r="D6964" s="127">
        <f t="shared" si="108"/>
        <v>245255.14787409999</v>
      </c>
      <c r="E6964" s="3"/>
    </row>
    <row r="6965" spans="1:5" ht="15.75" customHeight="1" x14ac:dyDescent="0.25">
      <c r="A6965" s="14"/>
      <c r="B6965" s="100" t="s">
        <v>2360</v>
      </c>
      <c r="C6965" s="149">
        <v>126761.1437911</v>
      </c>
      <c r="D6965" s="127">
        <f t="shared" si="108"/>
        <v>126761.1437911</v>
      </c>
      <c r="E6965" s="3"/>
    </row>
    <row r="6966" spans="1:5" ht="15.75" customHeight="1" x14ac:dyDescent="0.25">
      <c r="A6966" s="14"/>
      <c r="B6966" s="100" t="s">
        <v>2361</v>
      </c>
      <c r="C6966" s="149">
        <v>126761.1437911</v>
      </c>
      <c r="D6966" s="127">
        <f t="shared" si="108"/>
        <v>126761.1437911</v>
      </c>
      <c r="E6966" s="3"/>
    </row>
    <row r="6967" spans="1:5" ht="15.75" customHeight="1" x14ac:dyDescent="0.25">
      <c r="A6967" s="14"/>
      <c r="B6967" s="100" t="s">
        <v>2362</v>
      </c>
      <c r="C6967" s="149">
        <v>619886.97768269992</v>
      </c>
      <c r="D6967" s="127">
        <f t="shared" si="108"/>
        <v>619886.97768269992</v>
      </c>
      <c r="E6967" s="3"/>
    </row>
    <row r="6968" spans="1:5" ht="15.75" customHeight="1" x14ac:dyDescent="0.25">
      <c r="A6968" s="14"/>
      <c r="B6968" s="100" t="s">
        <v>422</v>
      </c>
      <c r="C6968" s="149">
        <v>60030.518388750002</v>
      </c>
      <c r="D6968" s="127">
        <f t="shared" si="108"/>
        <v>60030.518388750002</v>
      </c>
      <c r="E6968" s="3"/>
    </row>
    <row r="6969" spans="1:5" ht="15.75" customHeight="1" x14ac:dyDescent="0.25">
      <c r="A6969" s="14"/>
      <c r="B6969" s="100" t="s">
        <v>484</v>
      </c>
      <c r="C6969" s="149">
        <v>39056.569415500002</v>
      </c>
      <c r="D6969" s="127">
        <f t="shared" si="108"/>
        <v>39056.569415500002</v>
      </c>
      <c r="E6969" s="3"/>
    </row>
    <row r="6970" spans="1:5" ht="15.75" customHeight="1" x14ac:dyDescent="0.25">
      <c r="A6970" s="14"/>
      <c r="B6970" s="100" t="s">
        <v>2363</v>
      </c>
      <c r="C6970" s="149">
        <v>39056.569415500002</v>
      </c>
      <c r="D6970" s="127">
        <f t="shared" si="108"/>
        <v>39056.569415500002</v>
      </c>
      <c r="E6970" s="3"/>
    </row>
    <row r="6971" spans="1:5" ht="15.75" customHeight="1" x14ac:dyDescent="0.25">
      <c r="A6971" s="13" t="s">
        <v>0</v>
      </c>
      <c r="B6971" s="101" t="s">
        <v>67</v>
      </c>
      <c r="C6971" s="91" t="s">
        <v>4330</v>
      </c>
      <c r="D6971" s="126" t="s">
        <v>4331</v>
      </c>
      <c r="E6971" s="3"/>
    </row>
    <row r="6972" spans="1:5" ht="15.75" customHeight="1" x14ac:dyDescent="0.25">
      <c r="A6972" s="13"/>
      <c r="B6972" s="102" t="s">
        <v>3</v>
      </c>
      <c r="C6972" s="91"/>
      <c r="D6972" s="126"/>
      <c r="E6972" s="3"/>
    </row>
    <row r="6973" spans="1:5" ht="15.75" customHeight="1" x14ac:dyDescent="0.25">
      <c r="A6973" s="13">
        <v>6</v>
      </c>
      <c r="B6973" s="104" t="s">
        <v>1639</v>
      </c>
      <c r="C6973" s="91"/>
      <c r="D6973" s="126"/>
      <c r="E6973" s="3"/>
    </row>
    <row r="6974" spans="1:5" ht="15.75" customHeight="1" x14ac:dyDescent="0.25">
      <c r="A6974" s="14"/>
      <c r="B6974" s="100" t="s">
        <v>2364</v>
      </c>
      <c r="C6974" s="149">
        <v>109583.74423359999</v>
      </c>
      <c r="D6974" s="127">
        <f t="shared" si="108"/>
        <v>109583.74423359999</v>
      </c>
      <c r="E6974" s="3"/>
    </row>
    <row r="6975" spans="1:5" ht="15.75" customHeight="1" x14ac:dyDescent="0.25">
      <c r="A6975" s="14"/>
      <c r="B6975" s="100" t="s">
        <v>314</v>
      </c>
      <c r="C6975" s="149">
        <v>60006.220792700005</v>
      </c>
      <c r="D6975" s="127">
        <f t="shared" si="108"/>
        <v>60006.220792700005</v>
      </c>
      <c r="E6975" s="3"/>
    </row>
    <row r="6976" spans="1:5" ht="15.75" customHeight="1" x14ac:dyDescent="0.25">
      <c r="A6976" s="14"/>
      <c r="B6976" s="100" t="s">
        <v>315</v>
      </c>
      <c r="C6976" s="149">
        <v>60006.220792700005</v>
      </c>
      <c r="D6976" s="127">
        <f t="shared" si="108"/>
        <v>60006.220792700005</v>
      </c>
      <c r="E6976" s="3"/>
    </row>
    <row r="6977" spans="1:5" ht="15.75" customHeight="1" x14ac:dyDescent="0.25">
      <c r="A6977" s="14"/>
      <c r="B6977" s="100" t="s">
        <v>2365</v>
      </c>
      <c r="C6977" s="149">
        <v>60006.220792700005</v>
      </c>
      <c r="D6977" s="127">
        <f t="shared" si="108"/>
        <v>60006.220792700005</v>
      </c>
      <c r="E6977" s="3"/>
    </row>
    <row r="6978" spans="1:5" ht="15.75" customHeight="1" x14ac:dyDescent="0.25">
      <c r="A6978" s="14"/>
      <c r="B6978" s="100" t="s">
        <v>2366</v>
      </c>
      <c r="C6978" s="149">
        <v>60006.220792700005</v>
      </c>
      <c r="D6978" s="127">
        <f t="shared" si="108"/>
        <v>60006.220792700005</v>
      </c>
      <c r="E6978" s="3"/>
    </row>
    <row r="6979" spans="1:5" ht="15.75" customHeight="1" x14ac:dyDescent="0.25">
      <c r="A6979" s="14"/>
      <c r="B6979" s="100" t="s">
        <v>2367</v>
      </c>
      <c r="C6979" s="149">
        <v>60006.220792700005</v>
      </c>
      <c r="D6979" s="127">
        <f t="shared" si="108"/>
        <v>60006.220792700005</v>
      </c>
      <c r="E6979" s="3"/>
    </row>
    <row r="6980" spans="1:5" ht="15.75" customHeight="1" x14ac:dyDescent="0.25">
      <c r="A6980" s="14"/>
      <c r="B6980" s="100" t="s">
        <v>2368</v>
      </c>
      <c r="C6980" s="149">
        <v>60006.220792700005</v>
      </c>
      <c r="D6980" s="127">
        <f t="shared" si="108"/>
        <v>60006.220792700005</v>
      </c>
      <c r="E6980" s="3"/>
    </row>
    <row r="6981" spans="1:5" ht="15.75" customHeight="1" x14ac:dyDescent="0.25">
      <c r="A6981" s="14"/>
      <c r="B6981" s="100" t="s">
        <v>2369</v>
      </c>
      <c r="C6981" s="149">
        <v>174045.33405350003</v>
      </c>
      <c r="D6981" s="127">
        <f t="shared" si="108"/>
        <v>174045.33405350003</v>
      </c>
      <c r="E6981" s="3"/>
    </row>
    <row r="6982" spans="1:5" ht="15.75" customHeight="1" x14ac:dyDescent="0.25">
      <c r="A6982" s="14"/>
      <c r="B6982" s="100" t="s">
        <v>673</v>
      </c>
      <c r="C6982" s="149">
        <v>347440.35576249997</v>
      </c>
      <c r="D6982" s="127">
        <f t="shared" si="108"/>
        <v>347440.35576249997</v>
      </c>
      <c r="E6982" s="3"/>
    </row>
    <row r="6983" spans="1:5" ht="15.75" customHeight="1" x14ac:dyDescent="0.25">
      <c r="A6983" s="14"/>
      <c r="B6983" s="100" t="s">
        <v>1301</v>
      </c>
      <c r="C6983" s="149">
        <v>69540.730814099996</v>
      </c>
      <c r="D6983" s="127">
        <f t="shared" si="108"/>
        <v>69540.730814099996</v>
      </c>
      <c r="E6983" s="3"/>
    </row>
    <row r="6984" spans="1:5" ht="15.75" customHeight="1" x14ac:dyDescent="0.25">
      <c r="A6984" s="14"/>
      <c r="B6984" s="100" t="s">
        <v>2370</v>
      </c>
      <c r="C6984" s="149">
        <v>181298.63954020001</v>
      </c>
      <c r="D6984" s="127">
        <f t="shared" si="108"/>
        <v>181298.63954020001</v>
      </c>
      <c r="E6984" s="3"/>
    </row>
    <row r="6985" spans="1:5" ht="15.75" customHeight="1" x14ac:dyDescent="0.25">
      <c r="A6985" s="14"/>
      <c r="B6985" s="100" t="s">
        <v>320</v>
      </c>
      <c r="C6985" s="149">
        <v>1785058.0709916498</v>
      </c>
      <c r="D6985" s="127">
        <f t="shared" si="108"/>
        <v>1785058.0709916498</v>
      </c>
      <c r="E6985" s="3"/>
    </row>
    <row r="6986" spans="1:5" ht="15.75" customHeight="1" x14ac:dyDescent="0.25">
      <c r="A6986" s="14"/>
      <c r="B6986" s="100" t="s">
        <v>2371</v>
      </c>
      <c r="C6986" s="149">
        <v>221180.64953530001</v>
      </c>
      <c r="D6986" s="127">
        <f t="shared" si="108"/>
        <v>221180.64953530001</v>
      </c>
      <c r="E6986" s="3"/>
    </row>
    <row r="6987" spans="1:5" ht="15.75" customHeight="1" x14ac:dyDescent="0.25">
      <c r="A6987" s="14"/>
      <c r="B6987" s="100" t="s">
        <v>322</v>
      </c>
      <c r="C6987" s="149">
        <v>458886.43520720006</v>
      </c>
      <c r="D6987" s="127">
        <f t="shared" si="108"/>
        <v>458886.43520720006</v>
      </c>
      <c r="E6987" s="3"/>
    </row>
    <row r="6988" spans="1:5" ht="15.75" customHeight="1" x14ac:dyDescent="0.25">
      <c r="A6988" s="14"/>
      <c r="B6988" s="100" t="s">
        <v>2372</v>
      </c>
      <c r="C6988" s="149">
        <v>1004417.4624210999</v>
      </c>
      <c r="D6988" s="127">
        <f t="shared" si="108"/>
        <v>1004417.4624210999</v>
      </c>
      <c r="E6988" s="3"/>
    </row>
    <row r="6989" spans="1:5" ht="15.75" customHeight="1" x14ac:dyDescent="0.25">
      <c r="A6989" s="14"/>
      <c r="B6989" s="100" t="s">
        <v>2184</v>
      </c>
      <c r="C6989" s="149">
        <v>2180451.1633176999</v>
      </c>
      <c r="D6989" s="127">
        <f t="shared" si="108"/>
        <v>2180451.1633176999</v>
      </c>
      <c r="E6989" s="3"/>
    </row>
    <row r="6990" spans="1:5" ht="15.75" customHeight="1" x14ac:dyDescent="0.25">
      <c r="A6990" s="14"/>
      <c r="B6990" s="100" t="s">
        <v>1320</v>
      </c>
      <c r="C6990" s="149">
        <v>2379589.1781798499</v>
      </c>
      <c r="D6990" s="127">
        <f t="shared" si="108"/>
        <v>2379589.1781798499</v>
      </c>
      <c r="E6990" s="3"/>
    </row>
    <row r="6991" spans="1:5" ht="15.75" customHeight="1" x14ac:dyDescent="0.25">
      <c r="A6991" s="14"/>
      <c r="B6991" s="100" t="s">
        <v>1842</v>
      </c>
      <c r="C6991" s="149">
        <v>595982.01258049998</v>
      </c>
      <c r="D6991" s="127">
        <f t="shared" ref="D6991:D7051" si="109">C6991</f>
        <v>595982.01258049998</v>
      </c>
      <c r="E6991" s="3"/>
    </row>
    <row r="6992" spans="1:5" ht="15.75" customHeight="1" x14ac:dyDescent="0.25">
      <c r="A6992" s="14"/>
      <c r="B6992" s="100" t="s">
        <v>329</v>
      </c>
      <c r="C6992" s="149">
        <v>595982.01258049998</v>
      </c>
      <c r="D6992" s="127">
        <f t="shared" si="109"/>
        <v>595982.01258049998</v>
      </c>
      <c r="E6992" s="3"/>
    </row>
    <row r="6993" spans="1:5" ht="15.75" customHeight="1" x14ac:dyDescent="0.25">
      <c r="A6993" s="14"/>
      <c r="B6993" s="100" t="s">
        <v>2373</v>
      </c>
      <c r="C6993" s="149">
        <v>595982.01258049998</v>
      </c>
      <c r="D6993" s="127">
        <f t="shared" si="109"/>
        <v>595982.01258049998</v>
      </c>
      <c r="E6993" s="3"/>
    </row>
    <row r="6994" spans="1:5" ht="15.75" customHeight="1" x14ac:dyDescent="0.25">
      <c r="A6994" s="14"/>
      <c r="B6994" s="100" t="s">
        <v>331</v>
      </c>
      <c r="C6994" s="149">
        <v>595982.01258049998</v>
      </c>
      <c r="D6994" s="127">
        <f t="shared" si="109"/>
        <v>595982.01258049998</v>
      </c>
      <c r="E6994" s="3"/>
    </row>
    <row r="6995" spans="1:5" ht="15.75" customHeight="1" x14ac:dyDescent="0.25">
      <c r="A6995" s="14"/>
      <c r="B6995" s="100" t="s">
        <v>2374</v>
      </c>
      <c r="C6995" s="149">
        <v>595982.01258049998</v>
      </c>
      <c r="D6995" s="127">
        <f t="shared" si="109"/>
        <v>595982.01258049998</v>
      </c>
      <c r="E6995" s="3"/>
    </row>
    <row r="6996" spans="1:5" ht="15.75" customHeight="1" x14ac:dyDescent="0.25">
      <c r="A6996" s="14"/>
      <c r="B6996" s="100" t="s">
        <v>333</v>
      </c>
      <c r="C6996" s="149">
        <v>595982.01258049998</v>
      </c>
      <c r="D6996" s="127">
        <f t="shared" si="109"/>
        <v>595982.01258049998</v>
      </c>
      <c r="E6996" s="3"/>
    </row>
    <row r="6997" spans="1:5" ht="15.75" customHeight="1" x14ac:dyDescent="0.25">
      <c r="A6997" s="14"/>
      <c r="B6997" s="100" t="s">
        <v>334</v>
      </c>
      <c r="C6997" s="149">
        <v>595982.01258049998</v>
      </c>
      <c r="D6997" s="127">
        <f t="shared" si="109"/>
        <v>595982.01258049998</v>
      </c>
      <c r="E6997" s="3"/>
    </row>
    <row r="6998" spans="1:5" ht="15.75" customHeight="1" x14ac:dyDescent="0.25">
      <c r="A6998" s="14"/>
      <c r="B6998" s="100" t="s">
        <v>335</v>
      </c>
      <c r="C6998" s="149">
        <v>595982.01258049998</v>
      </c>
      <c r="D6998" s="127">
        <f t="shared" si="109"/>
        <v>595982.01258049998</v>
      </c>
      <c r="E6998" s="3"/>
    </row>
    <row r="6999" spans="1:5" ht="15.75" customHeight="1" x14ac:dyDescent="0.25">
      <c r="A6999" s="14"/>
      <c r="B6999" s="100" t="s">
        <v>929</v>
      </c>
      <c r="C6999" s="149">
        <v>595982.01258049998</v>
      </c>
      <c r="D6999" s="127">
        <f t="shared" si="109"/>
        <v>595982.01258049998</v>
      </c>
      <c r="E6999" s="3"/>
    </row>
    <row r="7000" spans="1:5" ht="15.75" customHeight="1" x14ac:dyDescent="0.25">
      <c r="A7000" s="14"/>
      <c r="B7000" s="100" t="s">
        <v>930</v>
      </c>
      <c r="C7000" s="149">
        <v>595982.01258049998</v>
      </c>
      <c r="D7000" s="127">
        <f t="shared" si="109"/>
        <v>595982.01258049998</v>
      </c>
      <c r="E7000" s="3"/>
    </row>
    <row r="7001" spans="1:5" ht="15.75" customHeight="1" x14ac:dyDescent="0.25">
      <c r="A7001" s="14"/>
      <c r="B7001" s="100" t="s">
        <v>336</v>
      </c>
      <c r="C7001" s="149">
        <v>595982.01258049998</v>
      </c>
      <c r="D7001" s="127">
        <f t="shared" si="109"/>
        <v>595982.01258049998</v>
      </c>
      <c r="E7001" s="3"/>
    </row>
    <row r="7002" spans="1:5" ht="15.75" customHeight="1" x14ac:dyDescent="0.25">
      <c r="A7002" s="14"/>
      <c r="B7002" s="100" t="s">
        <v>2375</v>
      </c>
      <c r="C7002" s="149">
        <v>254497.31205080001</v>
      </c>
      <c r="D7002" s="127">
        <f t="shared" si="109"/>
        <v>254497.31205080001</v>
      </c>
      <c r="E7002" s="3"/>
    </row>
    <row r="7003" spans="1:5" ht="15.75" customHeight="1" x14ac:dyDescent="0.25">
      <c r="A7003" s="14"/>
      <c r="B7003" s="100" t="s">
        <v>341</v>
      </c>
      <c r="C7003" s="149">
        <v>507521.80120914994</v>
      </c>
      <c r="D7003" s="127">
        <f t="shared" si="109"/>
        <v>507521.80120914994</v>
      </c>
      <c r="E7003" s="3"/>
    </row>
    <row r="7004" spans="1:5" ht="15.75" customHeight="1" x14ac:dyDescent="0.25">
      <c r="A7004" s="14"/>
      <c r="B7004" s="100" t="s">
        <v>342</v>
      </c>
      <c r="C7004" s="149">
        <v>507521.80120914994</v>
      </c>
      <c r="D7004" s="127">
        <f t="shared" si="109"/>
        <v>507521.80120914994</v>
      </c>
      <c r="E7004" s="3"/>
    </row>
    <row r="7005" spans="1:5" ht="15.75" customHeight="1" x14ac:dyDescent="0.25">
      <c r="A7005" s="14"/>
      <c r="B7005" s="100" t="s">
        <v>343</v>
      </c>
      <c r="C7005" s="149">
        <v>507521.80120914994</v>
      </c>
      <c r="D7005" s="127">
        <f t="shared" si="109"/>
        <v>507521.80120914994</v>
      </c>
      <c r="E7005" s="3"/>
    </row>
    <row r="7006" spans="1:5" ht="15.75" customHeight="1" x14ac:dyDescent="0.25">
      <c r="A7006" s="14"/>
      <c r="B7006" s="100" t="s">
        <v>2376</v>
      </c>
      <c r="C7006" s="149">
        <v>371993.2039278</v>
      </c>
      <c r="D7006" s="127">
        <f t="shared" si="109"/>
        <v>371993.2039278</v>
      </c>
      <c r="E7006" s="3"/>
    </row>
    <row r="7007" spans="1:5" ht="15.75" customHeight="1" x14ac:dyDescent="0.25">
      <c r="A7007" s="14"/>
      <c r="B7007" s="100" t="s">
        <v>347</v>
      </c>
      <c r="C7007" s="149">
        <v>371993.2039278</v>
      </c>
      <c r="D7007" s="127">
        <f t="shared" si="109"/>
        <v>371993.2039278</v>
      </c>
      <c r="E7007" s="3"/>
    </row>
    <row r="7008" spans="1:5" ht="15.75" customHeight="1" x14ac:dyDescent="0.25">
      <c r="A7008" s="14"/>
      <c r="B7008" s="100" t="s">
        <v>2377</v>
      </c>
      <c r="C7008" s="149">
        <v>268990.57973970001</v>
      </c>
      <c r="D7008" s="127">
        <f t="shared" si="109"/>
        <v>268990.57973970001</v>
      </c>
      <c r="E7008" s="3"/>
    </row>
    <row r="7009" spans="1:5" ht="15.75" customHeight="1" x14ac:dyDescent="0.25">
      <c r="A7009" s="14"/>
      <c r="B7009" s="100" t="s">
        <v>355</v>
      </c>
      <c r="C7009" s="149">
        <v>66052.366757650001</v>
      </c>
      <c r="D7009" s="127">
        <f t="shared" si="109"/>
        <v>66052.366757650001</v>
      </c>
      <c r="E7009" s="3"/>
    </row>
    <row r="7010" spans="1:5" ht="15.75" customHeight="1" x14ac:dyDescent="0.25">
      <c r="A7010" s="14"/>
      <c r="B7010" s="100" t="s">
        <v>2378</v>
      </c>
      <c r="C7010" s="149">
        <v>66052.366757650001</v>
      </c>
      <c r="D7010" s="127">
        <f t="shared" si="109"/>
        <v>66052.366757650001</v>
      </c>
      <c r="E7010" s="3"/>
    </row>
    <row r="7011" spans="1:5" ht="15.75" customHeight="1" x14ac:dyDescent="0.25">
      <c r="A7011" s="14"/>
      <c r="B7011" s="100" t="s">
        <v>2379</v>
      </c>
      <c r="C7011" s="149">
        <v>66052.366757650001</v>
      </c>
      <c r="D7011" s="127">
        <f t="shared" si="109"/>
        <v>66052.366757650001</v>
      </c>
      <c r="E7011" s="3"/>
    </row>
    <row r="7012" spans="1:5" ht="15.75" customHeight="1" x14ac:dyDescent="0.25">
      <c r="A7012" s="14"/>
      <c r="B7012" s="100" t="s">
        <v>2380</v>
      </c>
      <c r="C7012" s="149">
        <v>245255.14787409999</v>
      </c>
      <c r="D7012" s="127">
        <f t="shared" si="109"/>
        <v>245255.14787409999</v>
      </c>
      <c r="E7012" s="3"/>
    </row>
    <row r="7013" spans="1:5" ht="15.75" customHeight="1" x14ac:dyDescent="0.25">
      <c r="A7013" s="14"/>
      <c r="B7013" s="100" t="s">
        <v>2381</v>
      </c>
      <c r="C7013" s="149">
        <v>245255.14787409999</v>
      </c>
      <c r="D7013" s="127">
        <f t="shared" si="109"/>
        <v>245255.14787409999</v>
      </c>
      <c r="E7013" s="3"/>
    </row>
    <row r="7014" spans="1:5" ht="15.75" customHeight="1" x14ac:dyDescent="0.25">
      <c r="A7014" s="14"/>
      <c r="B7014" s="100" t="s">
        <v>2382</v>
      </c>
      <c r="C7014" s="149">
        <v>245255.14787409999</v>
      </c>
      <c r="D7014" s="127">
        <f t="shared" si="109"/>
        <v>245255.14787409999</v>
      </c>
      <c r="E7014" s="3"/>
    </row>
    <row r="7015" spans="1:5" ht="15.75" customHeight="1" x14ac:dyDescent="0.25">
      <c r="A7015" s="14"/>
      <c r="B7015" s="100" t="s">
        <v>2383</v>
      </c>
      <c r="C7015" s="149">
        <v>245255.14787409999</v>
      </c>
      <c r="D7015" s="127">
        <f t="shared" si="109"/>
        <v>245255.14787409999</v>
      </c>
      <c r="E7015" s="3"/>
    </row>
    <row r="7016" spans="1:5" ht="15.75" customHeight="1" x14ac:dyDescent="0.25">
      <c r="A7016" s="14"/>
      <c r="B7016" s="100" t="s">
        <v>365</v>
      </c>
      <c r="C7016" s="149">
        <v>632929.33997930004</v>
      </c>
      <c r="D7016" s="127">
        <f t="shared" si="109"/>
        <v>632929.33997930004</v>
      </c>
      <c r="E7016" s="3"/>
    </row>
    <row r="7017" spans="1:5" ht="15.75" customHeight="1" x14ac:dyDescent="0.25">
      <c r="A7017" s="14"/>
      <c r="B7017" s="100" t="s">
        <v>910</v>
      </c>
      <c r="C7017" s="149">
        <v>126761.1437911</v>
      </c>
      <c r="D7017" s="127">
        <f t="shared" si="109"/>
        <v>126761.1437911</v>
      </c>
      <c r="E7017" s="3"/>
    </row>
    <row r="7018" spans="1:5" ht="15.75" customHeight="1" x14ac:dyDescent="0.25">
      <c r="A7018" s="14"/>
      <c r="B7018" s="100" t="s">
        <v>2384</v>
      </c>
      <c r="C7018" s="149">
        <v>126761.1437911</v>
      </c>
      <c r="D7018" s="127">
        <f t="shared" si="109"/>
        <v>126761.1437911</v>
      </c>
      <c r="E7018" s="3"/>
    </row>
    <row r="7019" spans="1:5" ht="15.75" customHeight="1" x14ac:dyDescent="0.25">
      <c r="A7019" s="13" t="s">
        <v>0</v>
      </c>
      <c r="B7019" s="101" t="s">
        <v>368</v>
      </c>
      <c r="C7019" s="91" t="s">
        <v>4330</v>
      </c>
      <c r="D7019" s="126" t="s">
        <v>4331</v>
      </c>
      <c r="E7019" s="3"/>
    </row>
    <row r="7020" spans="1:5" ht="15.75" customHeight="1" x14ac:dyDescent="0.25">
      <c r="A7020" s="13"/>
      <c r="B7020" s="102" t="s">
        <v>3</v>
      </c>
      <c r="C7020" s="91"/>
      <c r="D7020" s="126"/>
      <c r="E7020" s="3"/>
    </row>
    <row r="7021" spans="1:5" ht="15.75" customHeight="1" x14ac:dyDescent="0.25">
      <c r="A7021" s="13">
        <v>7</v>
      </c>
      <c r="B7021" s="104" t="s">
        <v>694</v>
      </c>
      <c r="C7021" s="91"/>
      <c r="D7021" s="126"/>
      <c r="E7021" s="3"/>
    </row>
    <row r="7022" spans="1:5" ht="15.75" customHeight="1" x14ac:dyDescent="0.25">
      <c r="A7022" s="14"/>
      <c r="B7022" s="100" t="s">
        <v>2385</v>
      </c>
      <c r="C7022" s="149">
        <v>110379.80868005</v>
      </c>
      <c r="D7022" s="127">
        <f t="shared" si="109"/>
        <v>110379.80868005</v>
      </c>
      <c r="E7022" s="3"/>
    </row>
    <row r="7023" spans="1:5" ht="15.75" customHeight="1" x14ac:dyDescent="0.25">
      <c r="A7023" s="14"/>
      <c r="B7023" s="100" t="s">
        <v>2386</v>
      </c>
      <c r="C7023" s="149">
        <v>198811.79639229999</v>
      </c>
      <c r="D7023" s="127">
        <f t="shared" si="109"/>
        <v>198811.79639229999</v>
      </c>
      <c r="E7023" s="3"/>
    </row>
    <row r="7024" spans="1:5" ht="15.75" customHeight="1" x14ac:dyDescent="0.25">
      <c r="A7024" s="14"/>
      <c r="B7024" s="103" t="s">
        <v>376</v>
      </c>
      <c r="C7024" s="149">
        <v>2455854.1031934</v>
      </c>
      <c r="D7024" s="127">
        <f t="shared" si="109"/>
        <v>2455854.1031934</v>
      </c>
      <c r="E7024" s="3"/>
    </row>
    <row r="7025" spans="1:5" ht="15.75" customHeight="1" x14ac:dyDescent="0.25">
      <c r="A7025" s="14"/>
      <c r="B7025" s="100" t="s">
        <v>2387</v>
      </c>
      <c r="C7025" s="149">
        <v>414822.77594485</v>
      </c>
      <c r="D7025" s="127">
        <f t="shared" si="109"/>
        <v>414822.77594485</v>
      </c>
      <c r="E7025" s="3"/>
    </row>
    <row r="7026" spans="1:5" ht="15.75" customHeight="1" x14ac:dyDescent="0.25">
      <c r="A7026" s="14"/>
      <c r="B7026" s="100" t="s">
        <v>377</v>
      </c>
      <c r="C7026" s="149">
        <v>602733.49793929991</v>
      </c>
      <c r="D7026" s="127">
        <f t="shared" si="109"/>
        <v>602733.49793929991</v>
      </c>
      <c r="E7026" s="3"/>
    </row>
    <row r="7027" spans="1:5" ht="15.75" customHeight="1" x14ac:dyDescent="0.25">
      <c r="A7027" s="14"/>
      <c r="B7027" s="100" t="s">
        <v>2388</v>
      </c>
      <c r="C7027" s="149">
        <v>200985.53528235</v>
      </c>
      <c r="D7027" s="127">
        <f t="shared" si="109"/>
        <v>200985.53528235</v>
      </c>
      <c r="E7027" s="3"/>
    </row>
    <row r="7028" spans="1:5" ht="15.75" customHeight="1" x14ac:dyDescent="0.25">
      <c r="A7028" s="14"/>
      <c r="B7028" s="100" t="s">
        <v>2389</v>
      </c>
      <c r="C7028" s="149">
        <v>251565.51166564997</v>
      </c>
      <c r="D7028" s="127">
        <f t="shared" si="109"/>
        <v>251565.51166564997</v>
      </c>
      <c r="E7028" s="3"/>
    </row>
    <row r="7029" spans="1:5" ht="15.75" customHeight="1" x14ac:dyDescent="0.25">
      <c r="A7029" s="14"/>
      <c r="B7029" s="100" t="s">
        <v>2390</v>
      </c>
      <c r="C7029" s="149">
        <v>639971.53572170006</v>
      </c>
      <c r="D7029" s="127">
        <f t="shared" si="109"/>
        <v>639971.53572170006</v>
      </c>
      <c r="E7029" s="3"/>
    </row>
    <row r="7030" spans="1:5" ht="15.75" customHeight="1" x14ac:dyDescent="0.25">
      <c r="A7030" s="14"/>
      <c r="B7030" s="100" t="s">
        <v>2391</v>
      </c>
      <c r="C7030" s="149">
        <v>376324.41180880001</v>
      </c>
      <c r="D7030" s="127">
        <f t="shared" si="109"/>
        <v>376324.41180880001</v>
      </c>
      <c r="E7030" s="3"/>
    </row>
    <row r="7031" spans="1:5" ht="15.75" customHeight="1" x14ac:dyDescent="0.25">
      <c r="A7031" s="14"/>
      <c r="B7031" s="100" t="s">
        <v>2392</v>
      </c>
      <c r="C7031" s="149">
        <v>182787.52875564998</v>
      </c>
      <c r="D7031" s="127">
        <f t="shared" si="109"/>
        <v>182787.52875564998</v>
      </c>
      <c r="E7031" s="3"/>
    </row>
    <row r="7032" spans="1:5" ht="15.75" customHeight="1" x14ac:dyDescent="0.25">
      <c r="A7032" s="14"/>
      <c r="B7032" s="100" t="s">
        <v>2393</v>
      </c>
      <c r="C7032" s="149">
        <v>339313.70790134999</v>
      </c>
      <c r="D7032" s="127">
        <f t="shared" si="109"/>
        <v>339313.70790134999</v>
      </c>
      <c r="E7032" s="3"/>
    </row>
    <row r="7033" spans="1:5" ht="15.75" customHeight="1" x14ac:dyDescent="0.25">
      <c r="A7033" s="14"/>
      <c r="B7033" s="100" t="s">
        <v>2394</v>
      </c>
      <c r="C7033" s="149">
        <v>339313.70790134999</v>
      </c>
      <c r="D7033" s="127">
        <f t="shared" si="109"/>
        <v>339313.70790134999</v>
      </c>
      <c r="E7033" s="3"/>
    </row>
    <row r="7034" spans="1:5" ht="15.75" customHeight="1" x14ac:dyDescent="0.25">
      <c r="A7034" s="14"/>
      <c r="B7034" s="103" t="s">
        <v>2395</v>
      </c>
      <c r="C7034" s="149">
        <v>602733.49793929991</v>
      </c>
      <c r="D7034" s="127">
        <f t="shared" si="109"/>
        <v>602733.49793929991</v>
      </c>
      <c r="E7034" s="3"/>
    </row>
    <row r="7035" spans="1:5" ht="15.75" customHeight="1" x14ac:dyDescent="0.25">
      <c r="A7035" s="14"/>
      <c r="B7035" s="103" t="s">
        <v>382</v>
      </c>
      <c r="C7035" s="149">
        <v>482968.98651820008</v>
      </c>
      <c r="D7035" s="127">
        <f t="shared" si="109"/>
        <v>482968.98651820008</v>
      </c>
      <c r="E7035" s="3"/>
    </row>
    <row r="7036" spans="1:5" ht="15.75" customHeight="1" x14ac:dyDescent="0.25">
      <c r="A7036" s="14"/>
      <c r="B7036" s="100" t="s">
        <v>383</v>
      </c>
      <c r="C7036" s="149">
        <v>150895.78119070001</v>
      </c>
      <c r="D7036" s="127">
        <f t="shared" si="109"/>
        <v>150895.78119070001</v>
      </c>
      <c r="E7036" s="3"/>
    </row>
    <row r="7037" spans="1:5" ht="15.75" customHeight="1" x14ac:dyDescent="0.25">
      <c r="A7037" s="14"/>
      <c r="B7037" s="100" t="s">
        <v>2396</v>
      </c>
      <c r="C7037" s="149">
        <v>499501.81219119998</v>
      </c>
      <c r="D7037" s="127">
        <f t="shared" si="109"/>
        <v>499501.81219119998</v>
      </c>
      <c r="E7037" s="3"/>
    </row>
    <row r="7038" spans="1:5" ht="15.75" customHeight="1" x14ac:dyDescent="0.25">
      <c r="A7038" s="14"/>
      <c r="B7038" s="100" t="s">
        <v>1611</v>
      </c>
      <c r="C7038" s="149">
        <v>200985.53528235</v>
      </c>
      <c r="D7038" s="127">
        <f t="shared" si="109"/>
        <v>200985.53528235</v>
      </c>
      <c r="E7038" s="3"/>
    </row>
    <row r="7039" spans="1:5" ht="15.75" customHeight="1" x14ac:dyDescent="0.25">
      <c r="A7039" s="14"/>
      <c r="B7039" s="100" t="s">
        <v>1612</v>
      </c>
      <c r="C7039" s="149">
        <v>200985.53528235</v>
      </c>
      <c r="D7039" s="127">
        <f t="shared" si="109"/>
        <v>200985.53528235</v>
      </c>
      <c r="E7039" s="3"/>
    </row>
    <row r="7040" spans="1:5" ht="15.75" customHeight="1" x14ac:dyDescent="0.25">
      <c r="A7040" s="14"/>
      <c r="B7040" s="100" t="s">
        <v>1613</v>
      </c>
      <c r="C7040" s="149">
        <v>200985.53528235</v>
      </c>
      <c r="D7040" s="127">
        <f t="shared" si="109"/>
        <v>200985.53528235</v>
      </c>
      <c r="E7040" s="3"/>
    </row>
    <row r="7041" spans="1:5" ht="15.75" customHeight="1" x14ac:dyDescent="0.25">
      <c r="A7041" s="14"/>
      <c r="B7041" s="100" t="s">
        <v>2397</v>
      </c>
      <c r="C7041" s="149">
        <v>182787.52875564998</v>
      </c>
      <c r="D7041" s="127">
        <f t="shared" si="109"/>
        <v>182787.52875564998</v>
      </c>
      <c r="E7041" s="3"/>
    </row>
    <row r="7042" spans="1:5" ht="15.75" customHeight="1" x14ac:dyDescent="0.25">
      <c r="A7042" s="14"/>
      <c r="B7042" s="100" t="s">
        <v>390</v>
      </c>
      <c r="C7042" s="149">
        <v>61003.543960449992</v>
      </c>
      <c r="D7042" s="127">
        <f t="shared" si="109"/>
        <v>61003.543960449992</v>
      </c>
      <c r="E7042" s="3"/>
    </row>
    <row r="7043" spans="1:5" ht="15.75" customHeight="1" x14ac:dyDescent="0.25">
      <c r="A7043" s="14"/>
      <c r="B7043" s="100" t="s">
        <v>393</v>
      </c>
      <c r="C7043" s="149">
        <v>251565.51166564997</v>
      </c>
      <c r="D7043" s="127">
        <f t="shared" si="109"/>
        <v>251565.51166564997</v>
      </c>
      <c r="E7043" s="3"/>
    </row>
    <row r="7044" spans="1:5" ht="15.75" customHeight="1" x14ac:dyDescent="0.25">
      <c r="A7044" s="14"/>
      <c r="B7044" s="100" t="s">
        <v>2398</v>
      </c>
      <c r="C7044" s="149">
        <v>66734.934029399999</v>
      </c>
      <c r="D7044" s="127">
        <f t="shared" si="109"/>
        <v>66734.934029399999</v>
      </c>
      <c r="E7044" s="3"/>
    </row>
    <row r="7045" spans="1:5" ht="15.75" customHeight="1" x14ac:dyDescent="0.25">
      <c r="A7045" s="14"/>
      <c r="B7045" s="100" t="s">
        <v>395</v>
      </c>
      <c r="C7045" s="149">
        <v>400977.87430610001</v>
      </c>
      <c r="D7045" s="127">
        <f t="shared" si="109"/>
        <v>400977.87430610001</v>
      </c>
      <c r="E7045" s="3"/>
    </row>
    <row r="7046" spans="1:5" ht="15.75" customHeight="1" x14ac:dyDescent="0.25">
      <c r="A7046" s="14"/>
      <c r="B7046" s="100" t="s">
        <v>2399</v>
      </c>
      <c r="C7046" s="149">
        <v>548080.18093919999</v>
      </c>
      <c r="D7046" s="127">
        <f t="shared" si="109"/>
        <v>548080.18093919999</v>
      </c>
      <c r="E7046" s="3"/>
    </row>
    <row r="7047" spans="1:5" ht="15.75" customHeight="1" x14ac:dyDescent="0.25">
      <c r="A7047" s="14"/>
      <c r="B7047" s="100" t="s">
        <v>2400</v>
      </c>
      <c r="C7047" s="149">
        <v>548080.18093919999</v>
      </c>
      <c r="D7047" s="127">
        <f t="shared" si="109"/>
        <v>548080.18093919999</v>
      </c>
      <c r="E7047" s="3"/>
    </row>
    <row r="7048" spans="1:5" ht="15.75" customHeight="1" x14ac:dyDescent="0.25">
      <c r="A7048" s="14"/>
      <c r="B7048" s="100" t="s">
        <v>2401</v>
      </c>
      <c r="C7048" s="149">
        <v>627206.12721584993</v>
      </c>
      <c r="D7048" s="127">
        <f t="shared" si="109"/>
        <v>627206.12721584993</v>
      </c>
      <c r="E7048" s="3"/>
    </row>
    <row r="7049" spans="1:5" ht="15.75" customHeight="1" x14ac:dyDescent="0.25">
      <c r="A7049" s="14"/>
      <c r="B7049" s="100" t="s">
        <v>2402</v>
      </c>
      <c r="C7049" s="149">
        <v>311870.42066635005</v>
      </c>
      <c r="D7049" s="127">
        <f t="shared" si="109"/>
        <v>311870.42066635005</v>
      </c>
      <c r="E7049" s="3"/>
    </row>
    <row r="7050" spans="1:5" ht="15.75" customHeight="1" x14ac:dyDescent="0.25">
      <c r="A7050" s="14"/>
      <c r="B7050" s="100" t="s">
        <v>2403</v>
      </c>
      <c r="C7050" s="149">
        <v>102964.92728795001</v>
      </c>
      <c r="D7050" s="127">
        <f t="shared" si="109"/>
        <v>102964.92728795001</v>
      </c>
      <c r="E7050" s="3"/>
    </row>
    <row r="7051" spans="1:5" ht="15.75" customHeight="1" x14ac:dyDescent="0.25">
      <c r="A7051" s="14"/>
      <c r="B7051" s="100" t="s">
        <v>2404</v>
      </c>
      <c r="C7051" s="149">
        <v>387900.94257004996</v>
      </c>
      <c r="D7051" s="127">
        <f t="shared" si="109"/>
        <v>387900.94257004996</v>
      </c>
      <c r="E7051" s="3"/>
    </row>
    <row r="7052" spans="1:5" ht="15.75" customHeight="1" x14ac:dyDescent="0.25">
      <c r="A7052" s="13" t="s">
        <v>0</v>
      </c>
      <c r="B7052" s="35" t="s">
        <v>64</v>
      </c>
      <c r="C7052" s="91" t="s">
        <v>4330</v>
      </c>
      <c r="D7052" s="126" t="s">
        <v>4331</v>
      </c>
      <c r="E7052" s="3"/>
    </row>
    <row r="7053" spans="1:5" ht="15.75" customHeight="1" x14ac:dyDescent="0.25">
      <c r="A7053" s="13"/>
      <c r="B7053" s="102" t="s">
        <v>3</v>
      </c>
      <c r="C7053" s="91"/>
      <c r="D7053" s="126"/>
      <c r="E7053" s="3"/>
    </row>
    <row r="7054" spans="1:5" ht="15.75" customHeight="1" x14ac:dyDescent="0.25">
      <c r="A7054" s="13">
        <v>8</v>
      </c>
      <c r="B7054" s="104" t="s">
        <v>540</v>
      </c>
      <c r="C7054" s="91"/>
      <c r="D7054" s="126"/>
      <c r="E7054" s="3"/>
    </row>
    <row r="7055" spans="1:5" ht="15.75" customHeight="1" x14ac:dyDescent="0.25">
      <c r="A7055" s="14"/>
      <c r="B7055" s="100" t="s">
        <v>372</v>
      </c>
      <c r="C7055" s="149">
        <v>60006.220792700005</v>
      </c>
      <c r="D7055" s="127">
        <f t="shared" ref="D7055:D7118" si="110">C7055</f>
        <v>60006.220792700005</v>
      </c>
      <c r="E7055" s="3"/>
    </row>
    <row r="7056" spans="1:5" ht="15.75" customHeight="1" x14ac:dyDescent="0.25">
      <c r="A7056" s="14"/>
      <c r="B7056" s="100" t="s">
        <v>405</v>
      </c>
      <c r="C7056" s="149">
        <v>966551.03799344995</v>
      </c>
      <c r="D7056" s="127">
        <f t="shared" si="110"/>
        <v>966551.03799344995</v>
      </c>
      <c r="E7056" s="3"/>
    </row>
    <row r="7057" spans="1:5" ht="15.75" customHeight="1" x14ac:dyDescent="0.25">
      <c r="A7057" s="14"/>
      <c r="B7057" s="100" t="s">
        <v>406</v>
      </c>
      <c r="C7057" s="149">
        <v>181298.63954020001</v>
      </c>
      <c r="D7057" s="127">
        <f t="shared" si="110"/>
        <v>181298.63954020001</v>
      </c>
      <c r="E7057" s="3"/>
    </row>
    <row r="7058" spans="1:5" ht="15.75" customHeight="1" x14ac:dyDescent="0.25">
      <c r="A7058" s="14"/>
      <c r="B7058" s="100" t="s">
        <v>407</v>
      </c>
      <c r="C7058" s="149">
        <v>347440.35576249997</v>
      </c>
      <c r="D7058" s="127">
        <f t="shared" si="110"/>
        <v>347440.35576249997</v>
      </c>
      <c r="E7058" s="3"/>
    </row>
    <row r="7059" spans="1:5" ht="15.75" customHeight="1" x14ac:dyDescent="0.25">
      <c r="A7059" s="14"/>
      <c r="B7059" s="100" t="s">
        <v>707</v>
      </c>
      <c r="C7059" s="149">
        <v>347440.35576249997</v>
      </c>
      <c r="D7059" s="127">
        <f t="shared" si="110"/>
        <v>347440.35576249997</v>
      </c>
      <c r="E7059" s="3"/>
    </row>
    <row r="7060" spans="1:5" ht="15.75" customHeight="1" x14ac:dyDescent="0.25">
      <c r="A7060" s="14"/>
      <c r="B7060" s="100" t="s">
        <v>409</v>
      </c>
      <c r="C7060" s="149">
        <v>78787.753553600007</v>
      </c>
      <c r="D7060" s="127">
        <f t="shared" si="110"/>
        <v>78787.753553600007</v>
      </c>
      <c r="E7060" s="3"/>
    </row>
    <row r="7061" spans="1:5" ht="15.75" customHeight="1" x14ac:dyDescent="0.25">
      <c r="A7061" s="14"/>
      <c r="B7061" s="100" t="s">
        <v>410</v>
      </c>
      <c r="C7061" s="149">
        <v>78787.753553600007</v>
      </c>
      <c r="D7061" s="127">
        <f t="shared" si="110"/>
        <v>78787.753553600007</v>
      </c>
      <c r="E7061" s="3"/>
    </row>
    <row r="7062" spans="1:5" ht="15.75" customHeight="1" x14ac:dyDescent="0.25">
      <c r="A7062" s="14"/>
      <c r="B7062" s="100" t="s">
        <v>412</v>
      </c>
      <c r="C7062" s="149">
        <v>130540.68345500002</v>
      </c>
      <c r="D7062" s="127">
        <f t="shared" si="110"/>
        <v>130540.68345500002</v>
      </c>
      <c r="E7062" s="3"/>
    </row>
    <row r="7063" spans="1:5" ht="15.75" customHeight="1" x14ac:dyDescent="0.25">
      <c r="A7063" s="14"/>
      <c r="B7063" s="100" t="s">
        <v>413</v>
      </c>
      <c r="C7063" s="149">
        <v>458886.43520720006</v>
      </c>
      <c r="D7063" s="127">
        <f t="shared" si="110"/>
        <v>458886.43520720006</v>
      </c>
      <c r="E7063" s="3"/>
    </row>
    <row r="7064" spans="1:5" ht="15.75" customHeight="1" x14ac:dyDescent="0.25">
      <c r="A7064" s="14"/>
      <c r="B7064" s="100" t="s">
        <v>414</v>
      </c>
      <c r="C7064" s="149">
        <v>793929.88245479995</v>
      </c>
      <c r="D7064" s="127">
        <f t="shared" si="110"/>
        <v>793929.88245479995</v>
      </c>
      <c r="E7064" s="3"/>
    </row>
    <row r="7065" spans="1:5" ht="15.75" customHeight="1" x14ac:dyDescent="0.25">
      <c r="A7065" s="14"/>
      <c r="B7065" s="100" t="s">
        <v>2030</v>
      </c>
      <c r="C7065" s="149">
        <v>245255.14787409999</v>
      </c>
      <c r="D7065" s="127">
        <f t="shared" si="110"/>
        <v>245255.14787409999</v>
      </c>
      <c r="E7065" s="3"/>
    </row>
    <row r="7066" spans="1:5" ht="15.75" customHeight="1" x14ac:dyDescent="0.25">
      <c r="A7066" s="14"/>
      <c r="B7066" s="100" t="s">
        <v>1648</v>
      </c>
      <c r="C7066" s="149">
        <v>245255.14787409999</v>
      </c>
      <c r="D7066" s="127">
        <f t="shared" si="110"/>
        <v>245255.14787409999</v>
      </c>
      <c r="E7066" s="3"/>
    </row>
    <row r="7067" spans="1:5" ht="15.75" customHeight="1" x14ac:dyDescent="0.25">
      <c r="A7067" s="14"/>
      <c r="B7067" s="100" t="s">
        <v>417</v>
      </c>
      <c r="C7067" s="149">
        <v>126761.1437911</v>
      </c>
      <c r="D7067" s="127">
        <f t="shared" si="110"/>
        <v>126761.1437911</v>
      </c>
      <c r="E7067" s="3"/>
    </row>
    <row r="7068" spans="1:5" ht="15.75" customHeight="1" x14ac:dyDescent="0.25">
      <c r="A7068" s="14"/>
      <c r="B7068" s="100" t="s">
        <v>418</v>
      </c>
      <c r="C7068" s="149">
        <v>281893.07049085002</v>
      </c>
      <c r="D7068" s="127">
        <f t="shared" si="110"/>
        <v>281893.07049085002</v>
      </c>
      <c r="E7068" s="3"/>
    </row>
    <row r="7069" spans="1:5" ht="15.75" customHeight="1" x14ac:dyDescent="0.25">
      <c r="A7069" s="14"/>
      <c r="B7069" s="100" t="s">
        <v>419</v>
      </c>
      <c r="C7069" s="149">
        <v>281893.07049085002</v>
      </c>
      <c r="D7069" s="127">
        <f t="shared" si="110"/>
        <v>281893.07049085002</v>
      </c>
      <c r="E7069" s="3"/>
    </row>
    <row r="7070" spans="1:5" ht="15.75" customHeight="1" x14ac:dyDescent="0.25">
      <c r="A7070" s="14"/>
      <c r="B7070" s="100" t="s">
        <v>420</v>
      </c>
      <c r="C7070" s="149">
        <v>281893.07049085002</v>
      </c>
      <c r="D7070" s="127">
        <f t="shared" si="110"/>
        <v>281893.07049085002</v>
      </c>
      <c r="E7070" s="3"/>
    </row>
    <row r="7071" spans="1:5" ht="15.75" customHeight="1" x14ac:dyDescent="0.25">
      <c r="A7071" s="14"/>
      <c r="B7071" s="100" t="s">
        <v>714</v>
      </c>
      <c r="C7071" s="149">
        <v>184233.32691855001</v>
      </c>
      <c r="D7071" s="127">
        <f t="shared" si="110"/>
        <v>184233.32691855001</v>
      </c>
      <c r="E7071" s="3"/>
    </row>
    <row r="7072" spans="1:5" ht="15.75" customHeight="1" x14ac:dyDescent="0.25">
      <c r="A7072" s="14"/>
      <c r="B7072" s="100" t="s">
        <v>421</v>
      </c>
      <c r="C7072" s="149">
        <v>47981.409735349996</v>
      </c>
      <c r="D7072" s="127">
        <f t="shared" si="110"/>
        <v>47981.409735349996</v>
      </c>
      <c r="E7072" s="3"/>
    </row>
    <row r="7073" spans="1:5" ht="15.75" customHeight="1" x14ac:dyDescent="0.25">
      <c r="A7073" s="14"/>
      <c r="B7073" s="100" t="s">
        <v>422</v>
      </c>
      <c r="C7073" s="149">
        <v>60030.518388750002</v>
      </c>
      <c r="D7073" s="127">
        <f t="shared" si="110"/>
        <v>60030.518388750002</v>
      </c>
      <c r="E7073" s="3"/>
    </row>
    <row r="7074" spans="1:5" ht="15.75" customHeight="1" x14ac:dyDescent="0.25">
      <c r="A7074" s="14"/>
      <c r="B7074" s="100" t="s">
        <v>423</v>
      </c>
      <c r="C7074" s="149">
        <v>39056.569415500002</v>
      </c>
      <c r="D7074" s="127">
        <f t="shared" si="110"/>
        <v>39056.569415500002</v>
      </c>
      <c r="E7074" s="3"/>
    </row>
    <row r="7075" spans="1:5" ht="15.75" customHeight="1" x14ac:dyDescent="0.25">
      <c r="A7075" s="14"/>
      <c r="B7075" s="100" t="s">
        <v>424</v>
      </c>
      <c r="C7075" s="149">
        <v>39056.569415500002</v>
      </c>
      <c r="D7075" s="127">
        <f t="shared" si="110"/>
        <v>39056.569415500002</v>
      </c>
      <c r="E7075" s="3"/>
    </row>
    <row r="7076" spans="1:5" ht="15.75" customHeight="1" x14ac:dyDescent="0.25">
      <c r="A7076" s="14"/>
      <c r="B7076" s="103" t="s">
        <v>425</v>
      </c>
      <c r="C7076" s="149">
        <v>3778588.1316001001</v>
      </c>
      <c r="D7076" s="127">
        <f t="shared" si="110"/>
        <v>3778588.1316001001</v>
      </c>
      <c r="E7076" s="3"/>
    </row>
    <row r="7077" spans="1:5" ht="15.75" customHeight="1" x14ac:dyDescent="0.25">
      <c r="A7077" s="13" t="s">
        <v>0</v>
      </c>
      <c r="B7077" s="101" t="s">
        <v>426</v>
      </c>
      <c r="C7077" s="91" t="s">
        <v>4330</v>
      </c>
      <c r="D7077" s="126" t="s">
        <v>4331</v>
      </c>
      <c r="E7077" s="3"/>
    </row>
    <row r="7078" spans="1:5" ht="15.75" customHeight="1" x14ac:dyDescent="0.25">
      <c r="A7078" s="13"/>
      <c r="B7078" s="102" t="s">
        <v>3</v>
      </c>
      <c r="C7078" s="91"/>
      <c r="D7078" s="126"/>
      <c r="E7078" s="3"/>
    </row>
    <row r="7079" spans="1:5" ht="15.75" customHeight="1" x14ac:dyDescent="0.25">
      <c r="A7079" s="13">
        <v>9</v>
      </c>
      <c r="B7079" s="104" t="s">
        <v>1649</v>
      </c>
      <c r="C7079" s="91"/>
      <c r="D7079" s="126"/>
      <c r="E7079" s="3"/>
    </row>
    <row r="7080" spans="1:5" ht="15.75" customHeight="1" x14ac:dyDescent="0.25">
      <c r="A7080" s="14"/>
      <c r="B7080" s="100" t="s">
        <v>2405</v>
      </c>
      <c r="C7080" s="149">
        <v>109583.74423359999</v>
      </c>
      <c r="D7080" s="127">
        <f t="shared" si="110"/>
        <v>109583.74423359999</v>
      </c>
      <c r="E7080" s="3"/>
    </row>
    <row r="7081" spans="1:5" ht="15.75" customHeight="1" x14ac:dyDescent="0.25">
      <c r="A7081" s="14"/>
      <c r="B7081" s="100" t="s">
        <v>428</v>
      </c>
      <c r="C7081" s="149">
        <v>60006.220792700005</v>
      </c>
      <c r="D7081" s="127">
        <f t="shared" si="110"/>
        <v>60006.220792700005</v>
      </c>
      <c r="E7081" s="3"/>
    </row>
    <row r="7082" spans="1:5" ht="15.75" customHeight="1" x14ac:dyDescent="0.25">
      <c r="A7082" s="14"/>
      <c r="B7082" s="100" t="s">
        <v>429</v>
      </c>
      <c r="C7082" s="149">
        <v>999818.10108635004</v>
      </c>
      <c r="D7082" s="127">
        <f t="shared" si="110"/>
        <v>999818.10108635004</v>
      </c>
      <c r="E7082" s="3"/>
    </row>
    <row r="7083" spans="1:5" ht="15.75" customHeight="1" x14ac:dyDescent="0.25">
      <c r="A7083" s="14"/>
      <c r="B7083" s="100" t="s">
        <v>715</v>
      </c>
      <c r="C7083" s="149">
        <v>495162.08269710006</v>
      </c>
      <c r="D7083" s="127">
        <f t="shared" si="110"/>
        <v>495162.08269710006</v>
      </c>
      <c r="E7083" s="3"/>
    </row>
    <row r="7084" spans="1:5" ht="15.75" customHeight="1" x14ac:dyDescent="0.25">
      <c r="A7084" s="14"/>
      <c r="B7084" s="100" t="s">
        <v>432</v>
      </c>
      <c r="C7084" s="149">
        <v>2165191.8720204504</v>
      </c>
      <c r="D7084" s="127">
        <f t="shared" si="110"/>
        <v>2165191.8720204504</v>
      </c>
      <c r="E7084" s="3"/>
    </row>
    <row r="7085" spans="1:5" ht="15.75" customHeight="1" x14ac:dyDescent="0.25">
      <c r="A7085" s="14"/>
      <c r="B7085" s="100" t="s">
        <v>434</v>
      </c>
      <c r="C7085" s="149">
        <v>66750.093127900007</v>
      </c>
      <c r="D7085" s="127">
        <f t="shared" si="110"/>
        <v>66750.093127900007</v>
      </c>
      <c r="E7085" s="3"/>
    </row>
    <row r="7086" spans="1:5" ht="15.75" customHeight="1" x14ac:dyDescent="0.25">
      <c r="A7086" s="14"/>
      <c r="B7086" s="100" t="s">
        <v>435</v>
      </c>
      <c r="C7086" s="149">
        <v>58581.521034400001</v>
      </c>
      <c r="D7086" s="127">
        <f t="shared" si="110"/>
        <v>58581.521034400001</v>
      </c>
      <c r="E7086" s="3"/>
    </row>
    <row r="7087" spans="1:5" ht="15.75" customHeight="1" x14ac:dyDescent="0.25">
      <c r="A7087" s="14"/>
      <c r="B7087" s="100" t="s">
        <v>437</v>
      </c>
      <c r="C7087" s="149">
        <v>58581.521034400001</v>
      </c>
      <c r="D7087" s="127">
        <f t="shared" si="110"/>
        <v>58581.521034400001</v>
      </c>
      <c r="E7087" s="3"/>
    </row>
    <row r="7088" spans="1:5" ht="15.75" customHeight="1" x14ac:dyDescent="0.25">
      <c r="A7088" s="14"/>
      <c r="B7088" s="100" t="s">
        <v>438</v>
      </c>
      <c r="C7088" s="149">
        <v>3494289.3019352499</v>
      </c>
      <c r="D7088" s="127">
        <f t="shared" si="110"/>
        <v>3494289.3019352499</v>
      </c>
      <c r="E7088" s="3"/>
    </row>
    <row r="7089" spans="1:5" ht="15.75" customHeight="1" x14ac:dyDescent="0.25">
      <c r="A7089" s="14"/>
      <c r="B7089" s="100" t="s">
        <v>439</v>
      </c>
      <c r="C7089" s="149">
        <v>60030.518388750002</v>
      </c>
      <c r="D7089" s="127">
        <f t="shared" si="110"/>
        <v>60030.518388750002</v>
      </c>
      <c r="E7089" s="3"/>
    </row>
    <row r="7090" spans="1:5" ht="15.75" customHeight="1" x14ac:dyDescent="0.25">
      <c r="A7090" s="14"/>
      <c r="B7090" s="100" t="s">
        <v>440</v>
      </c>
      <c r="C7090" s="149">
        <v>60030.518388750002</v>
      </c>
      <c r="D7090" s="127">
        <f t="shared" si="110"/>
        <v>60030.518388750002</v>
      </c>
      <c r="E7090" s="3"/>
    </row>
    <row r="7091" spans="1:5" ht="15.75" customHeight="1" x14ac:dyDescent="0.25">
      <c r="A7091" s="14"/>
      <c r="B7091" s="100" t="s">
        <v>441</v>
      </c>
      <c r="C7091" s="149">
        <v>134171.34355624998</v>
      </c>
      <c r="D7091" s="127">
        <f t="shared" si="110"/>
        <v>134171.34355624998</v>
      </c>
      <c r="E7091" s="3"/>
    </row>
    <row r="7092" spans="1:5" ht="15.75" customHeight="1" x14ac:dyDescent="0.25">
      <c r="A7092" s="14"/>
      <c r="B7092" s="100" t="s">
        <v>442</v>
      </c>
      <c r="C7092" s="149">
        <v>134171.34355624998</v>
      </c>
      <c r="D7092" s="127">
        <f t="shared" si="110"/>
        <v>134171.34355624998</v>
      </c>
      <c r="E7092" s="3"/>
    </row>
    <row r="7093" spans="1:5" ht="15.75" customHeight="1" x14ac:dyDescent="0.25">
      <c r="A7093" s="14"/>
      <c r="B7093" s="100" t="s">
        <v>443</v>
      </c>
      <c r="C7093" s="149">
        <v>134171.34355624998</v>
      </c>
      <c r="D7093" s="127">
        <f t="shared" si="110"/>
        <v>134171.34355624998</v>
      </c>
      <c r="E7093" s="3"/>
    </row>
    <row r="7094" spans="1:5" ht="15.75" customHeight="1" x14ac:dyDescent="0.25">
      <c r="A7094" s="14"/>
      <c r="B7094" s="100" t="s">
        <v>55</v>
      </c>
      <c r="C7094" s="149">
        <v>582171.38389409997</v>
      </c>
      <c r="D7094" s="127">
        <f t="shared" si="110"/>
        <v>582171.38389409997</v>
      </c>
      <c r="E7094" s="3"/>
    </row>
    <row r="7095" spans="1:5" ht="15.75" customHeight="1" x14ac:dyDescent="0.25">
      <c r="A7095" s="14"/>
      <c r="B7095" s="100" t="s">
        <v>444</v>
      </c>
      <c r="C7095" s="149">
        <v>147049.5414934</v>
      </c>
      <c r="D7095" s="127">
        <f t="shared" si="110"/>
        <v>147049.5414934</v>
      </c>
      <c r="E7095" s="3"/>
    </row>
    <row r="7096" spans="1:5" ht="15.75" customHeight="1" x14ac:dyDescent="0.25">
      <c r="A7096" s="14"/>
      <c r="B7096" s="100" t="s">
        <v>445</v>
      </c>
      <c r="C7096" s="149">
        <v>142085.92526309998</v>
      </c>
      <c r="D7096" s="127">
        <f t="shared" si="110"/>
        <v>142085.92526309998</v>
      </c>
      <c r="E7096" s="3"/>
    </row>
    <row r="7097" spans="1:5" ht="15.75" customHeight="1" x14ac:dyDescent="0.25">
      <c r="A7097" s="14"/>
      <c r="B7097" s="100" t="s">
        <v>620</v>
      </c>
      <c r="C7097" s="149">
        <v>181298.63954020001</v>
      </c>
      <c r="D7097" s="127">
        <f t="shared" si="110"/>
        <v>181298.63954020001</v>
      </c>
      <c r="E7097" s="3"/>
    </row>
    <row r="7098" spans="1:5" ht="15.75" customHeight="1" x14ac:dyDescent="0.25">
      <c r="A7098" s="14"/>
      <c r="B7098" s="100" t="s">
        <v>446</v>
      </c>
      <c r="C7098" s="149">
        <v>181298.63954020001</v>
      </c>
      <c r="D7098" s="127">
        <f t="shared" si="110"/>
        <v>181298.63954020001</v>
      </c>
      <c r="E7098" s="3"/>
    </row>
    <row r="7099" spans="1:5" ht="15.75" customHeight="1" x14ac:dyDescent="0.25">
      <c r="A7099" s="14"/>
      <c r="B7099" s="100" t="s">
        <v>447</v>
      </c>
      <c r="C7099" s="149">
        <v>181298.63954020001</v>
      </c>
      <c r="D7099" s="127">
        <f t="shared" si="110"/>
        <v>181298.63954020001</v>
      </c>
      <c r="E7099" s="3"/>
    </row>
    <row r="7100" spans="1:5" ht="15.75" customHeight="1" x14ac:dyDescent="0.25">
      <c r="A7100" s="14"/>
      <c r="B7100" s="100" t="s">
        <v>448</v>
      </c>
      <c r="C7100" s="149">
        <v>279348.10105930001</v>
      </c>
      <c r="D7100" s="127">
        <f t="shared" si="110"/>
        <v>279348.10105930001</v>
      </c>
      <c r="E7100" s="3"/>
    </row>
    <row r="7101" spans="1:5" ht="15.75" customHeight="1" x14ac:dyDescent="0.25">
      <c r="A7101" s="14"/>
      <c r="B7101" s="100" t="s">
        <v>720</v>
      </c>
      <c r="C7101" s="149">
        <v>768600.74361979996</v>
      </c>
      <c r="D7101" s="127">
        <f t="shared" si="110"/>
        <v>768600.74361979996</v>
      </c>
      <c r="E7101" s="3"/>
    </row>
    <row r="7102" spans="1:5" ht="15.75" customHeight="1" x14ac:dyDescent="0.25">
      <c r="A7102" s="14"/>
      <c r="B7102" s="100" t="s">
        <v>449</v>
      </c>
      <c r="C7102" s="149">
        <v>360474.69377919997</v>
      </c>
      <c r="D7102" s="127">
        <f t="shared" si="110"/>
        <v>360474.69377919997</v>
      </c>
      <c r="E7102" s="3"/>
    </row>
    <row r="7103" spans="1:5" ht="15.75" customHeight="1" x14ac:dyDescent="0.25">
      <c r="A7103" s="14"/>
      <c r="B7103" s="100" t="s">
        <v>450</v>
      </c>
      <c r="C7103" s="149">
        <v>744013.13951509993</v>
      </c>
      <c r="D7103" s="127">
        <f t="shared" si="110"/>
        <v>744013.13951509993</v>
      </c>
      <c r="E7103" s="3"/>
    </row>
    <row r="7104" spans="1:5" ht="15.75" customHeight="1" x14ac:dyDescent="0.25">
      <c r="A7104" s="14"/>
      <c r="B7104" s="100" t="s">
        <v>451</v>
      </c>
      <c r="C7104" s="149">
        <v>360474.69377919997</v>
      </c>
      <c r="D7104" s="127">
        <f t="shared" si="110"/>
        <v>360474.69377919997</v>
      </c>
      <c r="E7104" s="3"/>
    </row>
    <row r="7105" spans="1:5" ht="15.75" customHeight="1" x14ac:dyDescent="0.25">
      <c r="A7105" s="14"/>
      <c r="B7105" s="100" t="s">
        <v>452</v>
      </c>
      <c r="C7105" s="149">
        <v>299452.87282365002</v>
      </c>
      <c r="D7105" s="127">
        <f t="shared" si="110"/>
        <v>299452.87282365002</v>
      </c>
      <c r="E7105" s="3"/>
    </row>
    <row r="7106" spans="1:5" ht="15.75" customHeight="1" x14ac:dyDescent="0.25">
      <c r="A7106" s="14"/>
      <c r="B7106" s="100" t="s">
        <v>2406</v>
      </c>
      <c r="C7106" s="149">
        <v>595982.01258049998</v>
      </c>
      <c r="D7106" s="127">
        <f t="shared" si="110"/>
        <v>595982.01258049998</v>
      </c>
      <c r="E7106" s="3"/>
    </row>
    <row r="7107" spans="1:5" ht="15.75" customHeight="1" x14ac:dyDescent="0.25">
      <c r="A7107" s="14"/>
      <c r="B7107" s="100" t="s">
        <v>453</v>
      </c>
      <c r="C7107" s="149">
        <v>229909.70794610001</v>
      </c>
      <c r="D7107" s="127">
        <f t="shared" si="110"/>
        <v>229909.70794610001</v>
      </c>
      <c r="E7107" s="3"/>
    </row>
    <row r="7108" spans="1:5" ht="15.75" customHeight="1" x14ac:dyDescent="0.25">
      <c r="A7108" s="14"/>
      <c r="B7108" s="100" t="s">
        <v>454</v>
      </c>
      <c r="C7108" s="149">
        <v>229909.70794610001</v>
      </c>
      <c r="D7108" s="127">
        <f t="shared" si="110"/>
        <v>229909.70794610001</v>
      </c>
      <c r="E7108" s="3"/>
    </row>
    <row r="7109" spans="1:5" ht="15.75" customHeight="1" x14ac:dyDescent="0.25">
      <c r="A7109" s="14"/>
      <c r="B7109" s="100" t="s">
        <v>412</v>
      </c>
      <c r="C7109" s="149">
        <v>130540.68345500002</v>
      </c>
      <c r="D7109" s="127">
        <f t="shared" si="110"/>
        <v>130540.68345500002</v>
      </c>
      <c r="E7109" s="3"/>
    </row>
    <row r="7110" spans="1:5" ht="15.75" customHeight="1" x14ac:dyDescent="0.25">
      <c r="A7110" s="14"/>
      <c r="B7110" s="100" t="s">
        <v>2407</v>
      </c>
      <c r="C7110" s="149">
        <v>130540.68345500002</v>
      </c>
      <c r="D7110" s="127">
        <f t="shared" si="110"/>
        <v>130540.68345500002</v>
      </c>
      <c r="E7110" s="3"/>
    </row>
    <row r="7111" spans="1:5" ht="15.75" customHeight="1" x14ac:dyDescent="0.25">
      <c r="A7111" s="14"/>
      <c r="B7111" s="103" t="s">
        <v>455</v>
      </c>
      <c r="C7111" s="149">
        <v>3470204.3500351505</v>
      </c>
      <c r="D7111" s="127">
        <f t="shared" si="110"/>
        <v>3470204.3500351505</v>
      </c>
      <c r="E7111" s="3"/>
    </row>
    <row r="7112" spans="1:5" ht="15.75" customHeight="1" x14ac:dyDescent="0.25">
      <c r="A7112" s="14"/>
      <c r="B7112" s="100" t="s">
        <v>727</v>
      </c>
      <c r="C7112" s="149">
        <v>570652.87374549999</v>
      </c>
      <c r="D7112" s="127">
        <f t="shared" si="110"/>
        <v>570652.87374549999</v>
      </c>
      <c r="E7112" s="3"/>
    </row>
    <row r="7113" spans="1:5" ht="15.75" customHeight="1" x14ac:dyDescent="0.25">
      <c r="A7113" s="14"/>
      <c r="B7113" s="100" t="s">
        <v>20</v>
      </c>
      <c r="C7113" s="149">
        <v>198632.93815820001</v>
      </c>
      <c r="D7113" s="127">
        <f t="shared" si="110"/>
        <v>198632.93815820001</v>
      </c>
      <c r="E7113" s="3"/>
    </row>
    <row r="7114" spans="1:5" ht="15.75" customHeight="1" x14ac:dyDescent="0.25">
      <c r="A7114" s="14"/>
      <c r="B7114" s="100" t="s">
        <v>457</v>
      </c>
      <c r="C7114" s="149">
        <v>198632.93815820001</v>
      </c>
      <c r="D7114" s="127">
        <f t="shared" si="110"/>
        <v>198632.93815820001</v>
      </c>
      <c r="E7114" s="3"/>
    </row>
    <row r="7115" spans="1:5" ht="15.75" customHeight="1" x14ac:dyDescent="0.25">
      <c r="A7115" s="14"/>
      <c r="B7115" s="100" t="s">
        <v>458</v>
      </c>
      <c r="C7115" s="149">
        <v>181298.63954020001</v>
      </c>
      <c r="D7115" s="127">
        <f t="shared" si="110"/>
        <v>181298.63954020001</v>
      </c>
      <c r="E7115" s="3"/>
    </row>
    <row r="7116" spans="1:5" ht="15.75" customHeight="1" x14ac:dyDescent="0.25">
      <c r="A7116" s="14"/>
      <c r="B7116" s="100" t="s">
        <v>459</v>
      </c>
      <c r="C7116" s="149">
        <v>181298.63954020001</v>
      </c>
      <c r="D7116" s="127">
        <f t="shared" si="110"/>
        <v>181298.63954020001</v>
      </c>
      <c r="E7116" s="3"/>
    </row>
    <row r="7117" spans="1:5" ht="15.75" customHeight="1" x14ac:dyDescent="0.25">
      <c r="A7117" s="14"/>
      <c r="B7117" s="100" t="s">
        <v>2043</v>
      </c>
      <c r="C7117" s="149">
        <v>693926.85855675</v>
      </c>
      <c r="D7117" s="127">
        <f t="shared" si="110"/>
        <v>693926.85855675</v>
      </c>
      <c r="E7117" s="3"/>
    </row>
    <row r="7118" spans="1:5" ht="15.75" customHeight="1" x14ac:dyDescent="0.25">
      <c r="A7118" s="14"/>
      <c r="B7118" s="100" t="s">
        <v>461</v>
      </c>
      <c r="C7118" s="149">
        <v>161516.08230484999</v>
      </c>
      <c r="D7118" s="127">
        <f t="shared" si="110"/>
        <v>161516.08230484999</v>
      </c>
      <c r="E7118" s="3"/>
    </row>
    <row r="7119" spans="1:5" ht="15.75" customHeight="1" x14ac:dyDescent="0.25">
      <c r="A7119" s="14"/>
      <c r="B7119" s="100" t="s">
        <v>462</v>
      </c>
      <c r="C7119" s="149">
        <v>161516.08230484999</v>
      </c>
      <c r="D7119" s="127">
        <f t="shared" ref="D7119:D7182" si="111">C7119</f>
        <v>161516.08230484999</v>
      </c>
      <c r="E7119" s="3"/>
    </row>
    <row r="7120" spans="1:5" ht="15.75" customHeight="1" x14ac:dyDescent="0.25">
      <c r="A7120" s="14"/>
      <c r="B7120" s="100" t="s">
        <v>463</v>
      </c>
      <c r="C7120" s="149">
        <v>421936.67852700001</v>
      </c>
      <c r="D7120" s="127">
        <f t="shared" si="111"/>
        <v>421936.67852700001</v>
      </c>
      <c r="E7120" s="3"/>
    </row>
    <row r="7121" spans="1:5" ht="15.75" customHeight="1" x14ac:dyDescent="0.25">
      <c r="A7121" s="14"/>
      <c r="B7121" s="100" t="s">
        <v>464</v>
      </c>
      <c r="C7121" s="149">
        <v>421936.67852700001</v>
      </c>
      <c r="D7121" s="127">
        <f t="shared" si="111"/>
        <v>421936.67852700001</v>
      </c>
      <c r="E7121" s="3"/>
    </row>
    <row r="7122" spans="1:5" ht="15.75" customHeight="1" x14ac:dyDescent="0.25">
      <c r="A7122" s="14"/>
      <c r="B7122" s="100" t="s">
        <v>2408</v>
      </c>
      <c r="C7122" s="149">
        <v>31959.408790399997</v>
      </c>
      <c r="D7122" s="127">
        <f t="shared" si="111"/>
        <v>31959.408790399997</v>
      </c>
      <c r="E7122" s="3"/>
    </row>
    <row r="7123" spans="1:5" ht="15.75" customHeight="1" x14ac:dyDescent="0.25">
      <c r="A7123" s="14"/>
      <c r="B7123" s="100" t="s">
        <v>2409</v>
      </c>
      <c r="C7123" s="149">
        <v>31959.408790399997</v>
      </c>
      <c r="D7123" s="127">
        <f t="shared" si="111"/>
        <v>31959.408790399997</v>
      </c>
      <c r="E7123" s="3"/>
    </row>
    <row r="7124" spans="1:5" ht="15.75" customHeight="1" x14ac:dyDescent="0.25">
      <c r="A7124" s="14"/>
      <c r="B7124" s="100" t="s">
        <v>465</v>
      </c>
      <c r="C7124" s="149">
        <v>2099116.1401664997</v>
      </c>
      <c r="D7124" s="127">
        <f t="shared" si="111"/>
        <v>2099116.1401664997</v>
      </c>
      <c r="E7124" s="3"/>
    </row>
    <row r="7125" spans="1:5" ht="15.75" customHeight="1" x14ac:dyDescent="0.25">
      <c r="A7125" s="14"/>
      <c r="B7125" s="100" t="s">
        <v>731</v>
      </c>
      <c r="C7125" s="149">
        <v>248576.41275740002</v>
      </c>
      <c r="D7125" s="127">
        <f t="shared" si="111"/>
        <v>248576.41275740002</v>
      </c>
      <c r="E7125" s="3"/>
    </row>
    <row r="7126" spans="1:5" ht="15.75" customHeight="1" x14ac:dyDescent="0.25">
      <c r="A7126" s="14"/>
      <c r="B7126" s="100" t="s">
        <v>466</v>
      </c>
      <c r="C7126" s="149">
        <v>198632.93815820001</v>
      </c>
      <c r="D7126" s="127">
        <f t="shared" si="111"/>
        <v>198632.93815820001</v>
      </c>
      <c r="E7126" s="3"/>
    </row>
    <row r="7127" spans="1:5" ht="15.75" customHeight="1" x14ac:dyDescent="0.25">
      <c r="A7127" s="14"/>
      <c r="B7127" s="100" t="s">
        <v>467</v>
      </c>
      <c r="C7127" s="149">
        <v>371993.2039278</v>
      </c>
      <c r="D7127" s="127">
        <f t="shared" si="111"/>
        <v>371993.2039278</v>
      </c>
      <c r="E7127" s="3"/>
    </row>
    <row r="7128" spans="1:5" ht="15.75" customHeight="1" x14ac:dyDescent="0.25">
      <c r="A7128" s="14"/>
      <c r="B7128" s="100" t="s">
        <v>468</v>
      </c>
      <c r="C7128" s="149">
        <v>198632.93815820001</v>
      </c>
      <c r="D7128" s="127">
        <f t="shared" si="111"/>
        <v>198632.93815820001</v>
      </c>
      <c r="E7128" s="3"/>
    </row>
    <row r="7129" spans="1:5" ht="15.75" customHeight="1" x14ac:dyDescent="0.25">
      <c r="A7129" s="14"/>
      <c r="B7129" s="100" t="s">
        <v>70</v>
      </c>
      <c r="C7129" s="149">
        <v>756063.46280919993</v>
      </c>
      <c r="D7129" s="127">
        <f t="shared" si="111"/>
        <v>756063.46280919993</v>
      </c>
      <c r="E7129" s="3"/>
    </row>
    <row r="7130" spans="1:5" ht="15.75" customHeight="1" x14ac:dyDescent="0.25">
      <c r="A7130" s="14"/>
      <c r="B7130" s="100" t="s">
        <v>469</v>
      </c>
      <c r="C7130" s="149">
        <v>385037.99550580001</v>
      </c>
      <c r="D7130" s="127">
        <f t="shared" si="111"/>
        <v>385037.99550580001</v>
      </c>
      <c r="E7130" s="3"/>
    </row>
    <row r="7131" spans="1:5" ht="15.75" customHeight="1" x14ac:dyDescent="0.25">
      <c r="A7131" s="14"/>
      <c r="B7131" s="100" t="s">
        <v>470</v>
      </c>
      <c r="C7131" s="149">
        <v>385037.99550580001</v>
      </c>
      <c r="D7131" s="127">
        <f t="shared" si="111"/>
        <v>385037.99550580001</v>
      </c>
      <c r="E7131" s="3"/>
    </row>
    <row r="7132" spans="1:5" ht="15.75" customHeight="1" x14ac:dyDescent="0.25">
      <c r="A7132" s="14"/>
      <c r="B7132" s="100" t="s">
        <v>471</v>
      </c>
      <c r="C7132" s="149">
        <v>66052.366757650001</v>
      </c>
      <c r="D7132" s="127">
        <f t="shared" si="111"/>
        <v>66052.366757650001</v>
      </c>
      <c r="E7132" s="3"/>
    </row>
    <row r="7133" spans="1:5" ht="15.75" customHeight="1" x14ac:dyDescent="0.25">
      <c r="A7133" s="14"/>
      <c r="B7133" s="100" t="s">
        <v>472</v>
      </c>
      <c r="C7133" s="149">
        <v>66052.366757650001</v>
      </c>
      <c r="D7133" s="127">
        <f t="shared" si="111"/>
        <v>66052.366757650001</v>
      </c>
      <c r="E7133" s="3"/>
    </row>
    <row r="7134" spans="1:5" ht="15.75" customHeight="1" x14ac:dyDescent="0.25">
      <c r="A7134" s="14"/>
      <c r="B7134" s="100" t="s">
        <v>473</v>
      </c>
      <c r="C7134" s="149">
        <v>32644.477074299997</v>
      </c>
      <c r="D7134" s="127">
        <f t="shared" si="111"/>
        <v>32644.477074299997</v>
      </c>
      <c r="E7134" s="3"/>
    </row>
    <row r="7135" spans="1:5" ht="15.75" customHeight="1" x14ac:dyDescent="0.25">
      <c r="A7135" s="14"/>
      <c r="B7135" s="103" t="s">
        <v>474</v>
      </c>
      <c r="C7135" s="149">
        <v>574248.78268940002</v>
      </c>
      <c r="D7135" s="127">
        <f t="shared" si="111"/>
        <v>574248.78268940002</v>
      </c>
      <c r="E7135" s="3"/>
    </row>
    <row r="7136" spans="1:5" ht="15.75" customHeight="1" x14ac:dyDescent="0.25">
      <c r="A7136" s="14"/>
      <c r="B7136" s="100" t="s">
        <v>1485</v>
      </c>
      <c r="C7136" s="149">
        <v>126761.1437911</v>
      </c>
      <c r="D7136" s="127">
        <f t="shared" si="111"/>
        <v>126761.1437911</v>
      </c>
      <c r="E7136" s="3"/>
    </row>
    <row r="7137" spans="1:5" ht="15.75" customHeight="1" x14ac:dyDescent="0.25">
      <c r="A7137" s="14"/>
      <c r="B7137" s="100" t="s">
        <v>1486</v>
      </c>
      <c r="C7137" s="149">
        <v>126761.1437911</v>
      </c>
      <c r="D7137" s="127">
        <f t="shared" si="111"/>
        <v>126761.1437911</v>
      </c>
      <c r="E7137" s="3"/>
    </row>
    <row r="7138" spans="1:5" ht="15.75" customHeight="1" x14ac:dyDescent="0.25">
      <c r="A7138" s="14"/>
      <c r="B7138" s="100" t="s">
        <v>2410</v>
      </c>
      <c r="C7138" s="149">
        <v>281893.07049085002</v>
      </c>
      <c r="D7138" s="127">
        <f t="shared" si="111"/>
        <v>281893.07049085002</v>
      </c>
      <c r="E7138" s="3"/>
    </row>
    <row r="7139" spans="1:5" ht="15.75" customHeight="1" x14ac:dyDescent="0.25">
      <c r="A7139" s="14"/>
      <c r="B7139" s="100" t="s">
        <v>476</v>
      </c>
      <c r="C7139" s="149">
        <v>281893.07049085002</v>
      </c>
      <c r="D7139" s="127">
        <f t="shared" si="111"/>
        <v>281893.07049085002</v>
      </c>
      <c r="E7139" s="3"/>
    </row>
    <row r="7140" spans="1:5" ht="15.75" customHeight="1" x14ac:dyDescent="0.25">
      <c r="A7140" s="14"/>
      <c r="B7140" s="100" t="s">
        <v>477</v>
      </c>
      <c r="C7140" s="149">
        <v>595982.01258049998</v>
      </c>
      <c r="D7140" s="127">
        <f t="shared" si="111"/>
        <v>595982.01258049998</v>
      </c>
      <c r="E7140" s="3"/>
    </row>
    <row r="7141" spans="1:5" ht="15.75" customHeight="1" x14ac:dyDescent="0.25">
      <c r="A7141" s="14"/>
      <c r="B7141" s="100" t="s">
        <v>54</v>
      </c>
      <c r="C7141" s="149">
        <v>619886.97768269992</v>
      </c>
      <c r="D7141" s="127">
        <f t="shared" si="111"/>
        <v>619886.97768269992</v>
      </c>
      <c r="E7141" s="3"/>
    </row>
    <row r="7142" spans="1:5" ht="15.75" customHeight="1" x14ac:dyDescent="0.25">
      <c r="A7142" s="14"/>
      <c r="B7142" s="100" t="s">
        <v>479</v>
      </c>
      <c r="C7142" s="149">
        <v>27680.860843999999</v>
      </c>
      <c r="D7142" s="127">
        <f t="shared" si="111"/>
        <v>27680.860843999999</v>
      </c>
      <c r="E7142" s="3"/>
    </row>
    <row r="7143" spans="1:5" ht="15.75" customHeight="1" x14ac:dyDescent="0.25">
      <c r="A7143" s="14"/>
      <c r="B7143" s="100" t="s">
        <v>2411</v>
      </c>
      <c r="C7143" s="149">
        <v>60006.220792700005</v>
      </c>
      <c r="D7143" s="127">
        <f t="shared" si="111"/>
        <v>60006.220792700005</v>
      </c>
      <c r="E7143" s="3"/>
    </row>
    <row r="7144" spans="1:5" ht="15.75" customHeight="1" x14ac:dyDescent="0.25">
      <c r="A7144" s="14"/>
      <c r="B7144" s="100" t="s">
        <v>481</v>
      </c>
      <c r="C7144" s="149">
        <v>60006.220792700005</v>
      </c>
      <c r="D7144" s="127">
        <f t="shared" si="111"/>
        <v>60006.220792700005</v>
      </c>
      <c r="E7144" s="3"/>
    </row>
    <row r="7145" spans="1:5" ht="15.75" customHeight="1" x14ac:dyDescent="0.25">
      <c r="A7145" s="14"/>
      <c r="B7145" s="100" t="s">
        <v>482</v>
      </c>
      <c r="C7145" s="149">
        <v>60006.220792700005</v>
      </c>
      <c r="D7145" s="127">
        <f t="shared" si="111"/>
        <v>60006.220792700005</v>
      </c>
      <c r="E7145" s="3"/>
    </row>
    <row r="7146" spans="1:5" ht="15.75" customHeight="1" x14ac:dyDescent="0.25">
      <c r="A7146" s="14"/>
      <c r="B7146" s="100" t="s">
        <v>483</v>
      </c>
      <c r="C7146" s="149">
        <v>60006.220792700005</v>
      </c>
      <c r="D7146" s="127">
        <f t="shared" si="111"/>
        <v>60006.220792700005</v>
      </c>
      <c r="E7146" s="3"/>
    </row>
    <row r="7147" spans="1:5" ht="15.75" customHeight="1" x14ac:dyDescent="0.25">
      <c r="A7147" s="14"/>
      <c r="B7147" s="100" t="s">
        <v>2412</v>
      </c>
      <c r="C7147" s="149">
        <v>39056.569415500002</v>
      </c>
      <c r="D7147" s="127">
        <f t="shared" si="111"/>
        <v>39056.569415500002</v>
      </c>
      <c r="E7147" s="3"/>
    </row>
    <row r="7148" spans="1:5" ht="15.75" customHeight="1" x14ac:dyDescent="0.25">
      <c r="A7148" s="14"/>
      <c r="B7148" s="100" t="s">
        <v>486</v>
      </c>
      <c r="C7148" s="149">
        <v>60006.220792700005</v>
      </c>
      <c r="D7148" s="127">
        <f t="shared" si="111"/>
        <v>60006.220792700005</v>
      </c>
      <c r="E7148" s="3"/>
    </row>
    <row r="7149" spans="1:5" ht="15.75" customHeight="1" x14ac:dyDescent="0.25">
      <c r="A7149" s="14"/>
      <c r="B7149" s="100" t="s">
        <v>1019</v>
      </c>
      <c r="C7149" s="149">
        <v>619886.97768269992</v>
      </c>
      <c r="D7149" s="127">
        <f t="shared" si="111"/>
        <v>619886.97768269992</v>
      </c>
      <c r="E7149" s="3"/>
    </row>
    <row r="7150" spans="1:5" ht="15.75" customHeight="1" x14ac:dyDescent="0.25">
      <c r="A7150" s="14"/>
      <c r="B7150" s="100" t="s">
        <v>487</v>
      </c>
      <c r="C7150" s="149">
        <v>2924321.4964736495</v>
      </c>
      <c r="D7150" s="127">
        <f t="shared" si="111"/>
        <v>2924321.4964736495</v>
      </c>
      <c r="E7150" s="3"/>
    </row>
    <row r="7151" spans="1:5" ht="15.75" customHeight="1" x14ac:dyDescent="0.25">
      <c r="A7151" s="4" t="s">
        <v>0</v>
      </c>
      <c r="B7151" s="101" t="s">
        <v>488</v>
      </c>
      <c r="C7151" s="91" t="s">
        <v>4330</v>
      </c>
      <c r="D7151" s="126" t="s">
        <v>4331</v>
      </c>
      <c r="E7151" s="3"/>
    </row>
    <row r="7152" spans="1:5" ht="15.75" customHeight="1" x14ac:dyDescent="0.25">
      <c r="A7152" s="4"/>
      <c r="B7152" s="102" t="s">
        <v>3</v>
      </c>
      <c r="C7152" s="91"/>
      <c r="D7152" s="126"/>
      <c r="E7152" s="3"/>
    </row>
    <row r="7153" spans="1:5" ht="15.75" customHeight="1" x14ac:dyDescent="0.25">
      <c r="A7153" s="4">
        <v>10</v>
      </c>
      <c r="B7153" s="104" t="s">
        <v>1651</v>
      </c>
      <c r="C7153" s="91"/>
      <c r="D7153" s="126"/>
      <c r="E7153" s="3"/>
    </row>
    <row r="7154" spans="1:5" ht="15.75" customHeight="1" x14ac:dyDescent="0.25">
      <c r="A7154" s="15"/>
      <c r="B7154" s="100" t="s">
        <v>490</v>
      </c>
      <c r="C7154" s="149">
        <v>125407.5339881</v>
      </c>
      <c r="D7154" s="127">
        <f t="shared" si="111"/>
        <v>125407.5339881</v>
      </c>
      <c r="E7154" s="3"/>
    </row>
    <row r="7155" spans="1:5" ht="15.75" customHeight="1" x14ac:dyDescent="0.25">
      <c r="A7155" s="15"/>
      <c r="B7155" s="100" t="s">
        <v>1027</v>
      </c>
      <c r="C7155" s="149">
        <v>1249161.7664389499</v>
      </c>
      <c r="D7155" s="127">
        <f t="shared" si="111"/>
        <v>1249161.7664389499</v>
      </c>
      <c r="E7155" s="3"/>
    </row>
    <row r="7156" spans="1:5" ht="15.75" customHeight="1" x14ac:dyDescent="0.25">
      <c r="A7156" s="15"/>
      <c r="B7156" s="100" t="s">
        <v>492</v>
      </c>
      <c r="C7156" s="149">
        <v>768600.74361979996</v>
      </c>
      <c r="D7156" s="127">
        <f t="shared" si="111"/>
        <v>768600.74361979996</v>
      </c>
      <c r="E7156" s="3"/>
    </row>
    <row r="7157" spans="1:5" ht="15.75" customHeight="1" x14ac:dyDescent="0.25">
      <c r="A7157" s="15"/>
      <c r="B7157" s="100" t="s">
        <v>493</v>
      </c>
      <c r="C7157" s="149">
        <v>471388.96007839998</v>
      </c>
      <c r="D7157" s="127">
        <f t="shared" si="111"/>
        <v>471388.96007839998</v>
      </c>
      <c r="E7157" s="3"/>
    </row>
    <row r="7158" spans="1:5" ht="15.75" customHeight="1" x14ac:dyDescent="0.25">
      <c r="A7158" s="15"/>
      <c r="B7158" s="100" t="s">
        <v>494</v>
      </c>
      <c r="C7158" s="149">
        <v>707425.66274379997</v>
      </c>
      <c r="D7158" s="127">
        <f t="shared" si="111"/>
        <v>707425.66274379997</v>
      </c>
      <c r="E7158" s="3"/>
    </row>
    <row r="7159" spans="1:5" ht="15.75" customHeight="1" x14ac:dyDescent="0.25">
      <c r="A7159" s="15"/>
      <c r="B7159" s="100" t="s">
        <v>495</v>
      </c>
      <c r="C7159" s="149">
        <v>181298.63954020001</v>
      </c>
      <c r="D7159" s="127">
        <f t="shared" si="111"/>
        <v>181298.63954020001</v>
      </c>
      <c r="E7159" s="3"/>
    </row>
    <row r="7160" spans="1:5" ht="15.75" customHeight="1" x14ac:dyDescent="0.25">
      <c r="A7160" s="15"/>
      <c r="B7160" s="100" t="s">
        <v>496</v>
      </c>
      <c r="C7160" s="149">
        <v>181298.63954020001</v>
      </c>
      <c r="D7160" s="127">
        <f t="shared" si="111"/>
        <v>181298.63954020001</v>
      </c>
      <c r="E7160" s="3"/>
    </row>
    <row r="7161" spans="1:5" ht="15.75" customHeight="1" x14ac:dyDescent="0.25">
      <c r="A7161" s="15"/>
      <c r="B7161" s="100" t="s">
        <v>742</v>
      </c>
      <c r="C7161" s="149">
        <v>181298.63954020001</v>
      </c>
      <c r="D7161" s="127">
        <f t="shared" si="111"/>
        <v>181298.63954020001</v>
      </c>
      <c r="E7161" s="3"/>
    </row>
    <row r="7162" spans="1:5" ht="15.75" customHeight="1" x14ac:dyDescent="0.25">
      <c r="A7162" s="15"/>
      <c r="B7162" s="100" t="s">
        <v>497</v>
      </c>
      <c r="C7162" s="149">
        <v>347440.35576249997</v>
      </c>
      <c r="D7162" s="127">
        <f t="shared" si="111"/>
        <v>347440.35576249997</v>
      </c>
      <c r="E7162" s="3"/>
    </row>
    <row r="7163" spans="1:5" ht="15.75" customHeight="1" x14ac:dyDescent="0.25">
      <c r="A7163" s="15"/>
      <c r="B7163" s="100" t="s">
        <v>498</v>
      </c>
      <c r="C7163" s="149">
        <v>347440.35576249997</v>
      </c>
      <c r="D7163" s="127">
        <f t="shared" si="111"/>
        <v>347440.35576249997</v>
      </c>
      <c r="E7163" s="3"/>
    </row>
    <row r="7164" spans="1:5" ht="15.75" customHeight="1" x14ac:dyDescent="0.25">
      <c r="A7164" s="15"/>
      <c r="B7164" s="100" t="s">
        <v>499</v>
      </c>
      <c r="C7164" s="149">
        <v>681567.14004470001</v>
      </c>
      <c r="D7164" s="127">
        <f t="shared" si="111"/>
        <v>681567.14004470001</v>
      </c>
      <c r="E7164" s="3"/>
    </row>
    <row r="7165" spans="1:5" ht="15.75" customHeight="1" x14ac:dyDescent="0.25">
      <c r="A7165" s="15"/>
      <c r="B7165" s="100" t="s">
        <v>743</v>
      </c>
      <c r="C7165" s="149">
        <v>756063.46280919993</v>
      </c>
      <c r="D7165" s="127">
        <f t="shared" si="111"/>
        <v>756063.46280919993</v>
      </c>
      <c r="E7165" s="3"/>
    </row>
    <row r="7166" spans="1:5" ht="15.75" customHeight="1" x14ac:dyDescent="0.25">
      <c r="A7166" s="15"/>
      <c r="B7166" s="100" t="s">
        <v>744</v>
      </c>
      <c r="C7166" s="149">
        <v>410391.43671889999</v>
      </c>
      <c r="D7166" s="127">
        <f t="shared" si="111"/>
        <v>410391.43671889999</v>
      </c>
      <c r="E7166" s="3"/>
    </row>
    <row r="7167" spans="1:5" ht="15.75" customHeight="1" x14ac:dyDescent="0.25">
      <c r="A7167" s="15"/>
      <c r="B7167" s="100" t="s">
        <v>500</v>
      </c>
      <c r="C7167" s="149">
        <v>281893.07049085002</v>
      </c>
      <c r="D7167" s="127">
        <f t="shared" si="111"/>
        <v>281893.07049085002</v>
      </c>
      <c r="E7167" s="3"/>
    </row>
    <row r="7168" spans="1:5" ht="15.75" customHeight="1" x14ac:dyDescent="0.25">
      <c r="A7168" s="15"/>
      <c r="B7168" s="100" t="s">
        <v>1925</v>
      </c>
      <c r="C7168" s="149">
        <v>323357.83792585001</v>
      </c>
      <c r="D7168" s="127">
        <f t="shared" si="111"/>
        <v>323357.83792585001</v>
      </c>
      <c r="E7168" s="3"/>
    </row>
    <row r="7169" spans="1:5" ht="15.75" customHeight="1" x14ac:dyDescent="0.25">
      <c r="A7169" s="15"/>
      <c r="B7169" s="100" t="s">
        <v>1926</v>
      </c>
      <c r="C7169" s="149">
        <v>323357.83792585001</v>
      </c>
      <c r="D7169" s="127">
        <f t="shared" si="111"/>
        <v>323357.83792585001</v>
      </c>
      <c r="E7169" s="3"/>
    </row>
    <row r="7170" spans="1:5" ht="15.75" customHeight="1" x14ac:dyDescent="0.25">
      <c r="A7170" s="15"/>
      <c r="B7170" s="100" t="s">
        <v>1038</v>
      </c>
      <c r="C7170" s="149">
        <v>410391.43671889999</v>
      </c>
      <c r="D7170" s="127">
        <f t="shared" si="111"/>
        <v>410391.43671889999</v>
      </c>
      <c r="E7170" s="3"/>
    </row>
    <row r="7171" spans="1:5" ht="15.75" customHeight="1" x14ac:dyDescent="0.25">
      <c r="A7171" s="15"/>
      <c r="B7171" s="100" t="s">
        <v>501</v>
      </c>
      <c r="C7171" s="149">
        <v>707425.66274379997</v>
      </c>
      <c r="D7171" s="127">
        <f t="shared" si="111"/>
        <v>707425.66274379997</v>
      </c>
      <c r="E7171" s="3"/>
    </row>
    <row r="7172" spans="1:5" ht="15.75" customHeight="1" x14ac:dyDescent="0.25">
      <c r="A7172" s="15"/>
      <c r="B7172" s="100" t="s">
        <v>502</v>
      </c>
      <c r="C7172" s="149">
        <v>495162.08269710006</v>
      </c>
      <c r="D7172" s="127">
        <f t="shared" si="111"/>
        <v>495162.08269710006</v>
      </c>
      <c r="E7172" s="3"/>
    </row>
    <row r="7173" spans="1:5" ht="15.75" customHeight="1" x14ac:dyDescent="0.25">
      <c r="A7173" s="15"/>
      <c r="B7173" s="100" t="s">
        <v>503</v>
      </c>
      <c r="C7173" s="149">
        <v>719433.55969030014</v>
      </c>
      <c r="D7173" s="127">
        <f t="shared" si="111"/>
        <v>719433.55969030014</v>
      </c>
      <c r="E7173" s="3"/>
    </row>
    <row r="7174" spans="1:5" ht="15.75" customHeight="1" x14ac:dyDescent="0.25">
      <c r="A7174" s="15"/>
      <c r="B7174" s="100" t="s">
        <v>504</v>
      </c>
      <c r="C7174" s="149">
        <v>719433.55969030014</v>
      </c>
      <c r="D7174" s="127">
        <f t="shared" si="111"/>
        <v>719433.55969030014</v>
      </c>
      <c r="E7174" s="3"/>
    </row>
    <row r="7175" spans="1:5" ht="15.75" customHeight="1" x14ac:dyDescent="0.25">
      <c r="A7175" s="15"/>
      <c r="B7175" s="100" t="s">
        <v>505</v>
      </c>
      <c r="C7175" s="149">
        <v>458886.43520720006</v>
      </c>
      <c r="D7175" s="127">
        <f t="shared" si="111"/>
        <v>458886.43520720006</v>
      </c>
      <c r="E7175" s="3"/>
    </row>
    <row r="7176" spans="1:5" ht="15.75" customHeight="1" x14ac:dyDescent="0.25">
      <c r="A7176" s="15"/>
      <c r="B7176" s="100" t="s">
        <v>506</v>
      </c>
      <c r="C7176" s="149">
        <v>458886.43520720006</v>
      </c>
      <c r="D7176" s="127">
        <f t="shared" si="111"/>
        <v>458886.43520720006</v>
      </c>
      <c r="E7176" s="3"/>
    </row>
    <row r="7177" spans="1:5" ht="15.75" customHeight="1" x14ac:dyDescent="0.25">
      <c r="A7177" s="15"/>
      <c r="B7177" s="100" t="s">
        <v>507</v>
      </c>
      <c r="C7177" s="149">
        <v>507521.80120914994</v>
      </c>
      <c r="D7177" s="127">
        <f t="shared" si="111"/>
        <v>507521.80120914994</v>
      </c>
      <c r="E7177" s="3"/>
    </row>
    <row r="7178" spans="1:5" ht="15.75" customHeight="1" x14ac:dyDescent="0.25">
      <c r="A7178" s="15"/>
      <c r="B7178" s="100" t="s">
        <v>1041</v>
      </c>
      <c r="C7178" s="149">
        <v>129832.05401075</v>
      </c>
      <c r="D7178" s="127">
        <f t="shared" si="111"/>
        <v>129832.05401075</v>
      </c>
      <c r="E7178" s="3"/>
    </row>
    <row r="7179" spans="1:5" ht="15.75" customHeight="1" x14ac:dyDescent="0.25">
      <c r="A7179" s="15"/>
      <c r="B7179" s="100" t="s">
        <v>509</v>
      </c>
      <c r="C7179" s="149">
        <v>198632.93815820001</v>
      </c>
      <c r="D7179" s="127">
        <f t="shared" si="111"/>
        <v>198632.93815820001</v>
      </c>
      <c r="E7179" s="3"/>
    </row>
    <row r="7180" spans="1:5" ht="15.75" customHeight="1" x14ac:dyDescent="0.25">
      <c r="A7180" s="15"/>
      <c r="B7180" s="100" t="s">
        <v>510</v>
      </c>
      <c r="C7180" s="149">
        <v>198632.93815820001</v>
      </c>
      <c r="D7180" s="127">
        <f t="shared" si="111"/>
        <v>198632.93815820001</v>
      </c>
      <c r="E7180" s="3"/>
    </row>
    <row r="7181" spans="1:5" ht="15.75" customHeight="1" x14ac:dyDescent="0.25">
      <c r="A7181" s="15"/>
      <c r="B7181" s="100" t="s">
        <v>511</v>
      </c>
      <c r="C7181" s="149">
        <v>323357.83792585001</v>
      </c>
      <c r="D7181" s="127">
        <f t="shared" si="111"/>
        <v>323357.83792585001</v>
      </c>
      <c r="E7181" s="3"/>
    </row>
    <row r="7182" spans="1:5" ht="15.75" customHeight="1" x14ac:dyDescent="0.25">
      <c r="A7182" s="15"/>
      <c r="B7182" s="100" t="s">
        <v>512</v>
      </c>
      <c r="C7182" s="149">
        <v>272624.17943670001</v>
      </c>
      <c r="D7182" s="127">
        <f t="shared" si="111"/>
        <v>272624.17943670001</v>
      </c>
      <c r="E7182" s="3"/>
    </row>
    <row r="7183" spans="1:5" ht="15.75" customHeight="1" x14ac:dyDescent="0.25">
      <c r="A7183" s="15"/>
      <c r="B7183" s="100" t="s">
        <v>513</v>
      </c>
      <c r="C7183" s="149">
        <v>240780.33981365003</v>
      </c>
      <c r="D7183" s="127">
        <f t="shared" ref="D7183:D7246" si="112">C7183</f>
        <v>240780.33981365003</v>
      </c>
      <c r="E7183" s="3"/>
    </row>
    <row r="7184" spans="1:5" ht="15.75" customHeight="1" x14ac:dyDescent="0.25">
      <c r="A7184" s="15"/>
      <c r="B7184" s="100" t="s">
        <v>514</v>
      </c>
      <c r="C7184" s="149">
        <v>268307.94073720003</v>
      </c>
      <c r="D7184" s="127">
        <f t="shared" si="112"/>
        <v>268307.94073720003</v>
      </c>
      <c r="E7184" s="3"/>
    </row>
    <row r="7185" spans="1:5" ht="15.75" customHeight="1" x14ac:dyDescent="0.25">
      <c r="A7185" s="15"/>
      <c r="B7185" s="100" t="s">
        <v>348</v>
      </c>
      <c r="C7185" s="149">
        <v>114712.0351377</v>
      </c>
      <c r="D7185" s="127">
        <f t="shared" si="112"/>
        <v>114712.0351377</v>
      </c>
      <c r="E7185" s="3"/>
    </row>
    <row r="7186" spans="1:5" ht="15.75" customHeight="1" x14ac:dyDescent="0.25">
      <c r="A7186" s="15"/>
      <c r="B7186" s="100" t="s">
        <v>24</v>
      </c>
      <c r="C7186" s="149">
        <v>1091300.23535715</v>
      </c>
      <c r="D7186" s="127">
        <f t="shared" si="112"/>
        <v>1091300.23535715</v>
      </c>
      <c r="E7186" s="3"/>
    </row>
    <row r="7187" spans="1:5" ht="15.75" customHeight="1" x14ac:dyDescent="0.25">
      <c r="A7187" s="15"/>
      <c r="B7187" s="100" t="s">
        <v>25</v>
      </c>
      <c r="C7187" s="149">
        <v>644474.58178740006</v>
      </c>
      <c r="D7187" s="127">
        <f t="shared" si="112"/>
        <v>644474.58178740006</v>
      </c>
      <c r="E7187" s="3"/>
    </row>
    <row r="7188" spans="1:5" ht="15.75" customHeight="1" x14ac:dyDescent="0.25">
      <c r="A7188" s="15"/>
      <c r="B7188" s="100" t="s">
        <v>26</v>
      </c>
      <c r="C7188" s="149">
        <v>507521.80120914994</v>
      </c>
      <c r="D7188" s="127">
        <f t="shared" si="112"/>
        <v>507521.80120914994</v>
      </c>
      <c r="E7188" s="3"/>
    </row>
    <row r="7189" spans="1:5" ht="15.75" customHeight="1" x14ac:dyDescent="0.25">
      <c r="A7189" s="15"/>
      <c r="B7189" s="100" t="s">
        <v>27</v>
      </c>
      <c r="C7189" s="149">
        <v>385037.99550580001</v>
      </c>
      <c r="D7189" s="127">
        <f t="shared" si="112"/>
        <v>385037.99550580001</v>
      </c>
      <c r="E7189" s="3"/>
    </row>
    <row r="7190" spans="1:5" ht="15.75" customHeight="1" x14ac:dyDescent="0.25">
      <c r="A7190" s="15"/>
      <c r="B7190" s="100" t="s">
        <v>515</v>
      </c>
      <c r="C7190" s="149">
        <v>184233.32691855001</v>
      </c>
      <c r="D7190" s="127">
        <f t="shared" si="112"/>
        <v>184233.32691855001</v>
      </c>
      <c r="E7190" s="3"/>
    </row>
    <row r="7191" spans="1:5" ht="15.75" customHeight="1" x14ac:dyDescent="0.25">
      <c r="A7191" s="15"/>
      <c r="B7191" s="100" t="s">
        <v>516</v>
      </c>
      <c r="C7191" s="149">
        <v>371993.2039278</v>
      </c>
      <c r="D7191" s="127">
        <f t="shared" si="112"/>
        <v>371993.2039278</v>
      </c>
      <c r="E7191" s="3"/>
    </row>
    <row r="7192" spans="1:5" ht="15.75" customHeight="1" x14ac:dyDescent="0.25">
      <c r="A7192" s="15"/>
      <c r="B7192" s="100" t="s">
        <v>517</v>
      </c>
      <c r="C7192" s="149">
        <v>223988.80865270001</v>
      </c>
      <c r="D7192" s="127">
        <f t="shared" si="112"/>
        <v>223988.80865270001</v>
      </c>
      <c r="E7192" s="3"/>
    </row>
    <row r="7193" spans="1:5" ht="15.75" customHeight="1" x14ac:dyDescent="0.25">
      <c r="A7193" s="15"/>
      <c r="B7193" s="100" t="s">
        <v>748</v>
      </c>
      <c r="C7193" s="149">
        <v>66052.366757650001</v>
      </c>
      <c r="D7193" s="127">
        <f t="shared" si="112"/>
        <v>66052.366757650001</v>
      </c>
      <c r="E7193" s="3"/>
    </row>
    <row r="7194" spans="1:5" ht="15.75" customHeight="1" x14ac:dyDescent="0.25">
      <c r="A7194" s="15"/>
      <c r="B7194" s="100" t="s">
        <v>519</v>
      </c>
      <c r="C7194" s="149">
        <v>1127408.7836738999</v>
      </c>
      <c r="D7194" s="127">
        <f t="shared" si="112"/>
        <v>1127408.7836738999</v>
      </c>
      <c r="E7194" s="3"/>
    </row>
    <row r="7195" spans="1:5" ht="15.75" customHeight="1" x14ac:dyDescent="0.25">
      <c r="A7195" s="15"/>
      <c r="B7195" s="100" t="s">
        <v>749</v>
      </c>
      <c r="C7195" s="149">
        <v>396583.23731390003</v>
      </c>
      <c r="D7195" s="127">
        <f t="shared" si="112"/>
        <v>396583.23731390003</v>
      </c>
      <c r="E7195" s="3"/>
    </row>
    <row r="7196" spans="1:5" ht="15.75" customHeight="1" x14ac:dyDescent="0.25">
      <c r="A7196" s="15"/>
      <c r="B7196" s="100" t="s">
        <v>521</v>
      </c>
      <c r="C7196" s="149">
        <v>281893.07049085002</v>
      </c>
      <c r="D7196" s="127">
        <f t="shared" si="112"/>
        <v>281893.07049085002</v>
      </c>
      <c r="E7196" s="3"/>
    </row>
    <row r="7197" spans="1:5" ht="15.75" customHeight="1" x14ac:dyDescent="0.25">
      <c r="A7197" s="15"/>
      <c r="B7197" s="100" t="s">
        <v>522</v>
      </c>
      <c r="C7197" s="149">
        <v>281893.07049085002</v>
      </c>
      <c r="D7197" s="127">
        <f t="shared" si="112"/>
        <v>281893.07049085002</v>
      </c>
      <c r="E7197" s="3"/>
    </row>
    <row r="7198" spans="1:5" ht="15.75" customHeight="1" x14ac:dyDescent="0.25">
      <c r="A7198" s="15"/>
      <c r="B7198" s="100" t="s">
        <v>523</v>
      </c>
      <c r="C7198" s="149">
        <v>281893.07049085002</v>
      </c>
      <c r="D7198" s="127">
        <f t="shared" si="112"/>
        <v>281893.07049085002</v>
      </c>
      <c r="E7198" s="3"/>
    </row>
    <row r="7199" spans="1:5" ht="15.75" customHeight="1" x14ac:dyDescent="0.25">
      <c r="A7199" s="15"/>
      <c r="B7199" s="100" t="s">
        <v>2413</v>
      </c>
      <c r="C7199" s="149">
        <v>281893.07049085002</v>
      </c>
      <c r="D7199" s="127">
        <f t="shared" si="112"/>
        <v>281893.07049085002</v>
      </c>
      <c r="E7199" s="3"/>
    </row>
    <row r="7200" spans="1:5" ht="15.75" customHeight="1" x14ac:dyDescent="0.25">
      <c r="A7200" s="15"/>
      <c r="B7200" s="100" t="s">
        <v>524</v>
      </c>
      <c r="C7200" s="149">
        <v>1091300.23535715</v>
      </c>
      <c r="D7200" s="127">
        <f t="shared" si="112"/>
        <v>1091300.23535715</v>
      </c>
      <c r="E7200" s="3"/>
    </row>
    <row r="7201" spans="1:5" ht="15.75" customHeight="1" x14ac:dyDescent="0.25">
      <c r="A7201" s="15"/>
      <c r="B7201" s="100" t="s">
        <v>525</v>
      </c>
      <c r="C7201" s="149">
        <v>1082595.9384012499</v>
      </c>
      <c r="D7201" s="127">
        <f t="shared" si="112"/>
        <v>1082595.9384012499</v>
      </c>
      <c r="E7201" s="3"/>
    </row>
    <row r="7202" spans="1:5" ht="15.75" customHeight="1" x14ac:dyDescent="0.25">
      <c r="A7202" s="15"/>
      <c r="B7202" s="100" t="s">
        <v>2414</v>
      </c>
      <c r="C7202" s="149">
        <v>619886.97768269992</v>
      </c>
      <c r="D7202" s="127">
        <f t="shared" si="112"/>
        <v>619886.97768269992</v>
      </c>
      <c r="E7202" s="3"/>
    </row>
    <row r="7203" spans="1:5" ht="15.75" customHeight="1" x14ac:dyDescent="0.25">
      <c r="A7203" s="15"/>
      <c r="B7203" s="100" t="s">
        <v>2415</v>
      </c>
      <c r="C7203" s="149">
        <v>619886.97768269992</v>
      </c>
      <c r="D7203" s="127">
        <f t="shared" si="112"/>
        <v>619886.97768269992</v>
      </c>
      <c r="E7203" s="3"/>
    </row>
    <row r="7204" spans="1:5" ht="15.75" customHeight="1" x14ac:dyDescent="0.25">
      <c r="A7204" s="15"/>
      <c r="B7204" s="100" t="s">
        <v>2416</v>
      </c>
      <c r="C7204" s="149">
        <v>619886.97768269992</v>
      </c>
      <c r="D7204" s="127">
        <f t="shared" si="112"/>
        <v>619886.97768269992</v>
      </c>
      <c r="E7204" s="3"/>
    </row>
    <row r="7205" spans="1:5" ht="15.75" customHeight="1" x14ac:dyDescent="0.25">
      <c r="A7205" s="15"/>
      <c r="B7205" s="100" t="s">
        <v>2417</v>
      </c>
      <c r="C7205" s="149">
        <v>619886.97768269992</v>
      </c>
      <c r="D7205" s="127">
        <f t="shared" si="112"/>
        <v>619886.97768269992</v>
      </c>
      <c r="E7205" s="3"/>
    </row>
    <row r="7206" spans="1:5" ht="15.75" customHeight="1" x14ac:dyDescent="0.25">
      <c r="A7206" s="15"/>
      <c r="B7206" s="100" t="s">
        <v>528</v>
      </c>
      <c r="C7206" s="149">
        <v>619886.97768269992</v>
      </c>
      <c r="D7206" s="127">
        <f t="shared" si="112"/>
        <v>619886.97768269992</v>
      </c>
      <c r="E7206" s="3"/>
    </row>
    <row r="7207" spans="1:5" ht="15.75" customHeight="1" x14ac:dyDescent="0.25">
      <c r="A7207" s="15"/>
      <c r="B7207" s="100" t="s">
        <v>529</v>
      </c>
      <c r="C7207" s="149">
        <v>349973.88653045002</v>
      </c>
      <c r="D7207" s="127">
        <f t="shared" si="112"/>
        <v>349973.88653045002</v>
      </c>
      <c r="E7207" s="3"/>
    </row>
    <row r="7208" spans="1:5" ht="15.75" customHeight="1" x14ac:dyDescent="0.25">
      <c r="A7208" s="15"/>
      <c r="B7208" s="100" t="s">
        <v>530</v>
      </c>
      <c r="C7208" s="149">
        <v>60006.220792700005</v>
      </c>
      <c r="D7208" s="127">
        <f t="shared" si="112"/>
        <v>60006.220792700005</v>
      </c>
      <c r="E7208" s="3"/>
    </row>
    <row r="7209" spans="1:5" ht="15.75" customHeight="1" x14ac:dyDescent="0.25">
      <c r="A7209" s="43"/>
      <c r="B7209" s="35" t="s">
        <v>2418</v>
      </c>
      <c r="C7209" s="93"/>
      <c r="D7209" s="93"/>
      <c r="E7209" s="3"/>
    </row>
    <row r="7210" spans="1:5" ht="15.75" customHeight="1" x14ac:dyDescent="0.25">
      <c r="A7210" s="7" t="s">
        <v>0</v>
      </c>
      <c r="B7210" s="101" t="s">
        <v>1</v>
      </c>
      <c r="C7210" s="91" t="s">
        <v>4330</v>
      </c>
      <c r="D7210" s="126" t="s">
        <v>4331</v>
      </c>
      <c r="E7210" s="3"/>
    </row>
    <row r="7211" spans="1:5" ht="15.75" customHeight="1" x14ac:dyDescent="0.25">
      <c r="A7211" s="7"/>
      <c r="B7211" s="43" t="s">
        <v>3</v>
      </c>
      <c r="C7211" s="91"/>
      <c r="D7211" s="126"/>
      <c r="E7211" s="3"/>
    </row>
    <row r="7212" spans="1:5" ht="15.75" customHeight="1" x14ac:dyDescent="0.25">
      <c r="A7212" s="13">
        <v>1</v>
      </c>
      <c r="B7212" s="102" t="s">
        <v>4</v>
      </c>
      <c r="C7212" s="91"/>
      <c r="D7212" s="126"/>
      <c r="E7212" s="3"/>
    </row>
    <row r="7213" spans="1:5" ht="15.75" customHeight="1" x14ac:dyDescent="0.25">
      <c r="A7213" s="14"/>
      <c r="B7213" s="112" t="s">
        <v>2419</v>
      </c>
      <c r="C7213" s="149">
        <v>134211.07282765</v>
      </c>
      <c r="D7213" s="127">
        <f t="shared" si="112"/>
        <v>134211.07282765</v>
      </c>
      <c r="E7213" s="3"/>
    </row>
    <row r="7214" spans="1:5" ht="15.75" customHeight="1" x14ac:dyDescent="0.25">
      <c r="A7214" s="14"/>
      <c r="B7214" s="112" t="s">
        <v>2420</v>
      </c>
      <c r="C7214" s="149">
        <v>134211.07282765</v>
      </c>
      <c r="D7214" s="127">
        <f t="shared" si="112"/>
        <v>134211.07282765</v>
      </c>
      <c r="E7214" s="3"/>
    </row>
    <row r="7215" spans="1:5" ht="15.75" customHeight="1" x14ac:dyDescent="0.25">
      <c r="A7215" s="14"/>
      <c r="B7215" s="112" t="s">
        <v>2421</v>
      </c>
      <c r="C7215" s="149">
        <v>134211.07282765</v>
      </c>
      <c r="D7215" s="127">
        <f t="shared" si="112"/>
        <v>134211.07282765</v>
      </c>
      <c r="E7215" s="3"/>
    </row>
    <row r="7216" spans="1:5" ht="15.75" customHeight="1" x14ac:dyDescent="0.25">
      <c r="A7216" s="14"/>
      <c r="B7216" s="112" t="s">
        <v>2422</v>
      </c>
      <c r="C7216" s="149">
        <v>134228.08257949998</v>
      </c>
      <c r="D7216" s="127">
        <f t="shared" si="112"/>
        <v>134228.08257949998</v>
      </c>
      <c r="E7216" s="3"/>
    </row>
    <row r="7217" spans="1:5" ht="15.75" customHeight="1" x14ac:dyDescent="0.25">
      <c r="A7217" s="14"/>
      <c r="B7217" s="112" t="s">
        <v>2423</v>
      </c>
      <c r="C7217" s="149">
        <v>134228.08257949998</v>
      </c>
      <c r="D7217" s="127">
        <f t="shared" si="112"/>
        <v>134228.08257949998</v>
      </c>
      <c r="E7217" s="3"/>
    </row>
    <row r="7218" spans="1:5" ht="15.75" customHeight="1" x14ac:dyDescent="0.25">
      <c r="A7218" s="14"/>
      <c r="B7218" s="112" t="s">
        <v>2424</v>
      </c>
      <c r="C7218" s="149">
        <v>134228.08257949998</v>
      </c>
      <c r="D7218" s="127">
        <f t="shared" si="112"/>
        <v>134228.08257949998</v>
      </c>
      <c r="E7218" s="3"/>
    </row>
    <row r="7219" spans="1:5" ht="15.75" customHeight="1" x14ac:dyDescent="0.25">
      <c r="A7219" s="14"/>
      <c r="B7219" s="112" t="s">
        <v>2425</v>
      </c>
      <c r="C7219" s="149">
        <v>368962.69246654998</v>
      </c>
      <c r="D7219" s="127">
        <f t="shared" si="112"/>
        <v>368962.69246654998</v>
      </c>
      <c r="E7219" s="3"/>
    </row>
    <row r="7220" spans="1:5" ht="15.75" customHeight="1" x14ac:dyDescent="0.25">
      <c r="A7220" s="14"/>
      <c r="B7220" s="112" t="s">
        <v>2426</v>
      </c>
      <c r="C7220" s="149">
        <v>368962.69246654998</v>
      </c>
      <c r="D7220" s="127">
        <f t="shared" si="112"/>
        <v>368962.69246654998</v>
      </c>
      <c r="E7220" s="3"/>
    </row>
    <row r="7221" spans="1:5" ht="15.75" customHeight="1" x14ac:dyDescent="0.25">
      <c r="A7221" s="14"/>
      <c r="B7221" s="112" t="s">
        <v>2427</v>
      </c>
      <c r="C7221" s="149">
        <v>99395.693983950012</v>
      </c>
      <c r="D7221" s="127">
        <f t="shared" si="112"/>
        <v>99395.693983950012</v>
      </c>
      <c r="E7221" s="3"/>
    </row>
    <row r="7222" spans="1:5" ht="15.75" customHeight="1" x14ac:dyDescent="0.25">
      <c r="A7222" s="14"/>
      <c r="B7222" s="112" t="s">
        <v>2428</v>
      </c>
      <c r="C7222" s="149">
        <v>99395.693983950012</v>
      </c>
      <c r="D7222" s="127">
        <f t="shared" si="112"/>
        <v>99395.693983950012</v>
      </c>
      <c r="E7222" s="3"/>
    </row>
    <row r="7223" spans="1:5" ht="15.75" customHeight="1" x14ac:dyDescent="0.25">
      <c r="A7223" s="14"/>
      <c r="B7223" s="112" t="s">
        <v>2429</v>
      </c>
      <c r="C7223" s="149">
        <v>368962.69246654998</v>
      </c>
      <c r="D7223" s="127">
        <f t="shared" si="112"/>
        <v>368962.69246654998</v>
      </c>
      <c r="E7223" s="3"/>
    </row>
    <row r="7224" spans="1:5" ht="15.75" customHeight="1" x14ac:dyDescent="0.25">
      <c r="A7224" s="14"/>
      <c r="B7224" s="112" t="s">
        <v>2430</v>
      </c>
      <c r="C7224" s="149">
        <v>450070.09003774996</v>
      </c>
      <c r="D7224" s="127">
        <f t="shared" si="112"/>
        <v>450070.09003774996</v>
      </c>
      <c r="E7224" s="3"/>
    </row>
    <row r="7225" spans="1:5" ht="15.75" customHeight="1" x14ac:dyDescent="0.25">
      <c r="A7225" s="14"/>
      <c r="B7225" s="112" t="s">
        <v>2431</v>
      </c>
      <c r="C7225" s="149">
        <v>450070.09003774996</v>
      </c>
      <c r="D7225" s="127">
        <f t="shared" si="112"/>
        <v>450070.09003774996</v>
      </c>
      <c r="E7225" s="3"/>
    </row>
    <row r="7226" spans="1:5" ht="15.75" customHeight="1" x14ac:dyDescent="0.25">
      <c r="A7226" s="14"/>
      <c r="B7226" s="112" t="s">
        <v>2432</v>
      </c>
      <c r="C7226" s="149">
        <v>450070.09003774996</v>
      </c>
      <c r="D7226" s="127">
        <f t="shared" si="112"/>
        <v>450070.09003774996</v>
      </c>
      <c r="E7226" s="3"/>
    </row>
    <row r="7227" spans="1:5" ht="15.75" customHeight="1" x14ac:dyDescent="0.25">
      <c r="A7227" s="14"/>
      <c r="B7227" s="112" t="s">
        <v>2433</v>
      </c>
      <c r="C7227" s="149">
        <v>368962.69246654998</v>
      </c>
      <c r="D7227" s="127">
        <f t="shared" si="112"/>
        <v>368962.69246654998</v>
      </c>
      <c r="E7227" s="3"/>
    </row>
    <row r="7228" spans="1:5" ht="15.75" customHeight="1" x14ac:dyDescent="0.25">
      <c r="A7228" s="14"/>
      <c r="B7228" s="112" t="s">
        <v>2434</v>
      </c>
      <c r="C7228" s="149">
        <v>450070.09003774996</v>
      </c>
      <c r="D7228" s="127">
        <f t="shared" si="112"/>
        <v>450070.09003774996</v>
      </c>
      <c r="E7228" s="3"/>
    </row>
    <row r="7229" spans="1:5" ht="15.75" customHeight="1" x14ac:dyDescent="0.25">
      <c r="A7229" s="14"/>
      <c r="B7229" s="109" t="s">
        <v>2435</v>
      </c>
      <c r="C7229" s="149">
        <v>1997594.5530677498</v>
      </c>
      <c r="D7229" s="127">
        <f t="shared" si="112"/>
        <v>1997594.5530677498</v>
      </c>
      <c r="E7229" s="3"/>
    </row>
    <row r="7230" spans="1:5" ht="15.75" customHeight="1" x14ac:dyDescent="0.25">
      <c r="A7230" s="14"/>
      <c r="B7230" s="112" t="s">
        <v>2436</v>
      </c>
      <c r="C7230" s="149">
        <v>858563.73264479998</v>
      </c>
      <c r="D7230" s="127">
        <f t="shared" si="112"/>
        <v>858563.73264479998</v>
      </c>
      <c r="E7230" s="3"/>
    </row>
    <row r="7231" spans="1:5" ht="15.75" customHeight="1" x14ac:dyDescent="0.25">
      <c r="A7231" s="14"/>
      <c r="B7231" s="109" t="s">
        <v>1664</v>
      </c>
      <c r="C7231" s="149">
        <v>774939.95751899993</v>
      </c>
      <c r="D7231" s="127">
        <f t="shared" si="112"/>
        <v>774939.95751899993</v>
      </c>
      <c r="E7231" s="3"/>
    </row>
    <row r="7232" spans="1:5" ht="15.75" customHeight="1" x14ac:dyDescent="0.25">
      <c r="A7232" s="14"/>
      <c r="B7232" s="112" t="s">
        <v>2437</v>
      </c>
      <c r="C7232" s="149">
        <v>2331757.7048402</v>
      </c>
      <c r="D7232" s="127">
        <f t="shared" si="112"/>
        <v>2331757.7048402</v>
      </c>
      <c r="E7232" s="3"/>
    </row>
    <row r="7233" spans="1:5" ht="15.75" customHeight="1" x14ac:dyDescent="0.25">
      <c r="A7233" s="14"/>
      <c r="B7233" s="112" t="s">
        <v>2438</v>
      </c>
      <c r="C7233" s="149">
        <v>2331757.7048402</v>
      </c>
      <c r="D7233" s="127">
        <f t="shared" si="112"/>
        <v>2331757.7048402</v>
      </c>
      <c r="E7233" s="3"/>
    </row>
    <row r="7234" spans="1:5" ht="15.75" customHeight="1" x14ac:dyDescent="0.25">
      <c r="A7234" s="14"/>
      <c r="B7234" s="112" t="s">
        <v>2439</v>
      </c>
      <c r="C7234" s="149">
        <v>368962.69246654998</v>
      </c>
      <c r="D7234" s="127">
        <f t="shared" si="112"/>
        <v>368962.69246654998</v>
      </c>
      <c r="E7234" s="3"/>
    </row>
    <row r="7235" spans="1:5" ht="15.75" customHeight="1" x14ac:dyDescent="0.25">
      <c r="A7235" s="14"/>
      <c r="B7235" s="112" t="s">
        <v>2440</v>
      </c>
      <c r="C7235" s="149">
        <v>163894.8276784</v>
      </c>
      <c r="D7235" s="127">
        <f t="shared" si="112"/>
        <v>163894.8276784</v>
      </c>
      <c r="E7235" s="3"/>
    </row>
    <row r="7236" spans="1:5" ht="15.75" customHeight="1" x14ac:dyDescent="0.25">
      <c r="A7236" s="14"/>
      <c r="B7236" s="112" t="s">
        <v>2441</v>
      </c>
      <c r="C7236" s="149">
        <v>715574.88188094995</v>
      </c>
      <c r="D7236" s="127">
        <f t="shared" si="112"/>
        <v>715574.88188094995</v>
      </c>
      <c r="E7236" s="3"/>
    </row>
    <row r="7237" spans="1:5" ht="15.75" customHeight="1" x14ac:dyDescent="0.25">
      <c r="A7237" s="14"/>
      <c r="B7237" s="112" t="s">
        <v>2442</v>
      </c>
      <c r="C7237" s="149">
        <v>715574.88188094995</v>
      </c>
      <c r="D7237" s="127">
        <f t="shared" si="112"/>
        <v>715574.88188094995</v>
      </c>
      <c r="E7237" s="3"/>
    </row>
    <row r="7238" spans="1:5" ht="15.75" customHeight="1" x14ac:dyDescent="0.25">
      <c r="A7238" s="14"/>
      <c r="B7238" s="112" t="s">
        <v>2443</v>
      </c>
      <c r="C7238" s="149">
        <v>511951.54323040001</v>
      </c>
      <c r="D7238" s="127">
        <f t="shared" si="112"/>
        <v>511951.54323040001</v>
      </c>
      <c r="E7238" s="3"/>
    </row>
    <row r="7239" spans="1:5" ht="15.75" customHeight="1" x14ac:dyDescent="0.25">
      <c r="A7239" s="14"/>
      <c r="B7239" s="112" t="s">
        <v>2444</v>
      </c>
      <c r="C7239" s="149">
        <v>1121680.54975795</v>
      </c>
      <c r="D7239" s="127">
        <f t="shared" si="112"/>
        <v>1121680.54975795</v>
      </c>
      <c r="E7239" s="3"/>
    </row>
    <row r="7240" spans="1:5" ht="15.75" customHeight="1" x14ac:dyDescent="0.25">
      <c r="A7240" s="14"/>
      <c r="B7240" s="112" t="s">
        <v>2445</v>
      </c>
      <c r="C7240" s="149">
        <v>866193.70108635002</v>
      </c>
      <c r="D7240" s="127">
        <f t="shared" si="112"/>
        <v>866193.70108635002</v>
      </c>
      <c r="E7240" s="3"/>
    </row>
    <row r="7241" spans="1:5" ht="15.75" customHeight="1" x14ac:dyDescent="0.25">
      <c r="A7241" s="14"/>
      <c r="B7241" s="112" t="s">
        <v>2446</v>
      </c>
      <c r="C7241" s="149">
        <v>866193.70108635002</v>
      </c>
      <c r="D7241" s="127">
        <f t="shared" si="112"/>
        <v>866193.70108635002</v>
      </c>
      <c r="E7241" s="3"/>
    </row>
    <row r="7242" spans="1:5" ht="15.75" customHeight="1" x14ac:dyDescent="0.25">
      <c r="A7242" s="14"/>
      <c r="B7242" s="112" t="s">
        <v>2447</v>
      </c>
      <c r="C7242" s="149">
        <v>368962.69246654998</v>
      </c>
      <c r="D7242" s="127">
        <f t="shared" si="112"/>
        <v>368962.69246654998</v>
      </c>
      <c r="E7242" s="3"/>
    </row>
    <row r="7243" spans="1:5" ht="15.75" customHeight="1" x14ac:dyDescent="0.25">
      <c r="A7243" s="14"/>
      <c r="B7243" s="109" t="s">
        <v>2448</v>
      </c>
      <c r="C7243" s="149">
        <v>815660.50271160004</v>
      </c>
      <c r="D7243" s="127">
        <f t="shared" si="112"/>
        <v>815660.50271160004</v>
      </c>
      <c r="E7243" s="3"/>
    </row>
    <row r="7244" spans="1:5" ht="15.75" customHeight="1" x14ac:dyDescent="0.25">
      <c r="A7244" s="14"/>
      <c r="B7244" s="109" t="s">
        <v>557</v>
      </c>
      <c r="C7244" s="149">
        <v>815660.50271160004</v>
      </c>
      <c r="D7244" s="127">
        <f t="shared" si="112"/>
        <v>815660.50271160004</v>
      </c>
      <c r="E7244" s="3"/>
    </row>
    <row r="7245" spans="1:5" ht="15.75" customHeight="1" x14ac:dyDescent="0.25">
      <c r="A7245" s="14"/>
      <c r="B7245" s="112" t="s">
        <v>2449</v>
      </c>
      <c r="C7245" s="149">
        <v>163894.8276784</v>
      </c>
      <c r="D7245" s="127">
        <f t="shared" si="112"/>
        <v>163894.8276784</v>
      </c>
      <c r="E7245" s="3"/>
    </row>
    <row r="7246" spans="1:5" ht="15.75" customHeight="1" x14ac:dyDescent="0.25">
      <c r="A7246" s="14"/>
      <c r="B7246" s="112" t="s">
        <v>2450</v>
      </c>
      <c r="C7246" s="149">
        <v>450070.09003774996</v>
      </c>
      <c r="D7246" s="127">
        <f t="shared" si="112"/>
        <v>450070.09003774996</v>
      </c>
      <c r="E7246" s="3"/>
    </row>
    <row r="7247" spans="1:5" ht="15.75" customHeight="1" x14ac:dyDescent="0.25">
      <c r="A7247" s="14"/>
      <c r="B7247" s="112" t="s">
        <v>2451</v>
      </c>
      <c r="C7247" s="149">
        <v>450070.09003774996</v>
      </c>
      <c r="D7247" s="127">
        <f t="shared" ref="D7247:D7310" si="113">C7247</f>
        <v>450070.09003774996</v>
      </c>
      <c r="E7247" s="3"/>
    </row>
    <row r="7248" spans="1:5" ht="15.75" customHeight="1" x14ac:dyDescent="0.25">
      <c r="A7248" s="14"/>
      <c r="B7248" s="112" t="s">
        <v>2452</v>
      </c>
      <c r="C7248" s="149">
        <v>450070.09003774996</v>
      </c>
      <c r="D7248" s="127">
        <f t="shared" si="113"/>
        <v>450070.09003774996</v>
      </c>
      <c r="E7248" s="3"/>
    </row>
    <row r="7249" spans="1:5" ht="15.75" customHeight="1" x14ac:dyDescent="0.25">
      <c r="A7249" s="14"/>
      <c r="B7249" s="112" t="s">
        <v>2453</v>
      </c>
      <c r="C7249" s="149">
        <v>450070.09003774996</v>
      </c>
      <c r="D7249" s="127">
        <f t="shared" si="113"/>
        <v>450070.09003774996</v>
      </c>
      <c r="E7249" s="3"/>
    </row>
    <row r="7250" spans="1:5" ht="15.75" customHeight="1" x14ac:dyDescent="0.25">
      <c r="A7250" s="14"/>
      <c r="B7250" s="112" t="s">
        <v>2454</v>
      </c>
      <c r="C7250" s="149">
        <v>450070.09003774996</v>
      </c>
      <c r="D7250" s="127">
        <f t="shared" si="113"/>
        <v>450070.09003774996</v>
      </c>
      <c r="E7250" s="3"/>
    </row>
    <row r="7251" spans="1:5" ht="15.75" customHeight="1" x14ac:dyDescent="0.25">
      <c r="A7251" s="14"/>
      <c r="B7251" s="112" t="s">
        <v>2455</v>
      </c>
      <c r="C7251" s="149">
        <v>450070.09003774996</v>
      </c>
      <c r="D7251" s="127">
        <f t="shared" si="113"/>
        <v>450070.09003774996</v>
      </c>
      <c r="E7251" s="3"/>
    </row>
    <row r="7252" spans="1:5" ht="15.75" customHeight="1" x14ac:dyDescent="0.25">
      <c r="A7252" s="14"/>
      <c r="B7252" s="112" t="s">
        <v>2456</v>
      </c>
      <c r="C7252" s="149">
        <v>715574.88188094995</v>
      </c>
      <c r="D7252" s="127">
        <f t="shared" si="113"/>
        <v>715574.88188094995</v>
      </c>
      <c r="E7252" s="3"/>
    </row>
    <row r="7253" spans="1:5" ht="15.75" customHeight="1" x14ac:dyDescent="0.25">
      <c r="A7253" s="14"/>
      <c r="B7253" s="112" t="s">
        <v>2457</v>
      </c>
      <c r="C7253" s="149">
        <v>187057.38293515</v>
      </c>
      <c r="D7253" s="127">
        <f t="shared" si="113"/>
        <v>187057.38293515</v>
      </c>
      <c r="E7253" s="3"/>
    </row>
    <row r="7254" spans="1:5" ht="15.75" customHeight="1" x14ac:dyDescent="0.25">
      <c r="A7254" s="14"/>
      <c r="B7254" s="112" t="s">
        <v>2458</v>
      </c>
      <c r="C7254" s="149">
        <v>187057.38293515</v>
      </c>
      <c r="D7254" s="127">
        <f t="shared" si="113"/>
        <v>187057.38293515</v>
      </c>
      <c r="E7254" s="3"/>
    </row>
    <row r="7255" spans="1:5" ht="15.75" customHeight="1" x14ac:dyDescent="0.25">
      <c r="A7255" s="14"/>
      <c r="B7255" s="112" t="s">
        <v>2459</v>
      </c>
      <c r="C7255" s="149">
        <v>187057.38293515</v>
      </c>
      <c r="D7255" s="127">
        <f t="shared" si="113"/>
        <v>187057.38293515</v>
      </c>
      <c r="E7255" s="3"/>
    </row>
    <row r="7256" spans="1:5" ht="15.75" customHeight="1" x14ac:dyDescent="0.25">
      <c r="A7256" s="14"/>
      <c r="B7256" s="112" t="s">
        <v>2460</v>
      </c>
      <c r="C7256" s="149">
        <v>187057.38293515</v>
      </c>
      <c r="D7256" s="127">
        <f t="shared" si="113"/>
        <v>187057.38293515</v>
      </c>
      <c r="E7256" s="3"/>
    </row>
    <row r="7257" spans="1:5" ht="15.75" customHeight="1" x14ac:dyDescent="0.25">
      <c r="A7257" s="14"/>
      <c r="B7257" s="112" t="s">
        <v>2461</v>
      </c>
      <c r="C7257" s="149">
        <v>187057.38293515</v>
      </c>
      <c r="D7257" s="127">
        <f t="shared" si="113"/>
        <v>187057.38293515</v>
      </c>
      <c r="E7257" s="3"/>
    </row>
    <row r="7258" spans="1:5" ht="15.75" customHeight="1" x14ac:dyDescent="0.25">
      <c r="A7258" s="14"/>
      <c r="B7258" s="112" t="s">
        <v>2462</v>
      </c>
      <c r="C7258" s="149">
        <v>187057.38293515</v>
      </c>
      <c r="D7258" s="127">
        <f t="shared" si="113"/>
        <v>187057.38293515</v>
      </c>
      <c r="E7258" s="3"/>
    </row>
    <row r="7259" spans="1:5" ht="15.75" customHeight="1" x14ac:dyDescent="0.25">
      <c r="A7259" s="14"/>
      <c r="B7259" s="112" t="s">
        <v>2463</v>
      </c>
      <c r="C7259" s="149">
        <v>187057.38293515</v>
      </c>
      <c r="D7259" s="127">
        <f t="shared" si="113"/>
        <v>187057.38293515</v>
      </c>
      <c r="E7259" s="3"/>
    </row>
    <row r="7260" spans="1:5" ht="15.75" customHeight="1" x14ac:dyDescent="0.25">
      <c r="A7260" s="14"/>
      <c r="B7260" s="112" t="s">
        <v>2464</v>
      </c>
      <c r="C7260" s="149">
        <v>187057.38293515</v>
      </c>
      <c r="D7260" s="127">
        <f t="shared" si="113"/>
        <v>187057.38293515</v>
      </c>
      <c r="E7260" s="3"/>
    </row>
    <row r="7261" spans="1:5" ht="15.75" customHeight="1" x14ac:dyDescent="0.25">
      <c r="A7261" s="14"/>
      <c r="B7261" s="112" t="s">
        <v>2465</v>
      </c>
      <c r="C7261" s="149">
        <v>187057.38293515</v>
      </c>
      <c r="D7261" s="127">
        <f t="shared" si="113"/>
        <v>187057.38293515</v>
      </c>
      <c r="E7261" s="3"/>
    </row>
    <row r="7262" spans="1:5" ht="15.75" customHeight="1" x14ac:dyDescent="0.25">
      <c r="A7262" s="14"/>
      <c r="B7262" s="112" t="s">
        <v>2466</v>
      </c>
      <c r="C7262" s="149">
        <v>187057.38293515</v>
      </c>
      <c r="D7262" s="127">
        <f t="shared" si="113"/>
        <v>187057.38293515</v>
      </c>
      <c r="E7262" s="3"/>
    </row>
    <row r="7263" spans="1:5" ht="15.75" customHeight="1" x14ac:dyDescent="0.25">
      <c r="A7263" s="14"/>
      <c r="B7263" s="112" t="s">
        <v>2467</v>
      </c>
      <c r="C7263" s="149">
        <v>187057.38293515</v>
      </c>
      <c r="D7263" s="127">
        <f t="shared" si="113"/>
        <v>187057.38293515</v>
      </c>
      <c r="E7263" s="3"/>
    </row>
    <row r="7264" spans="1:5" ht="15.75" customHeight="1" x14ac:dyDescent="0.25">
      <c r="A7264" s="14"/>
      <c r="B7264" s="112" t="s">
        <v>2468</v>
      </c>
      <c r="C7264" s="149">
        <v>187057.38293515</v>
      </c>
      <c r="D7264" s="127">
        <f t="shared" si="113"/>
        <v>187057.38293515</v>
      </c>
      <c r="E7264" s="3"/>
    </row>
    <row r="7265" spans="1:5" ht="15.75" customHeight="1" x14ac:dyDescent="0.25">
      <c r="A7265" s="14"/>
      <c r="B7265" s="112" t="s">
        <v>2469</v>
      </c>
      <c r="C7265" s="149">
        <v>1530198.4899610502</v>
      </c>
      <c r="D7265" s="127">
        <f t="shared" si="113"/>
        <v>1530198.4899610502</v>
      </c>
      <c r="E7265" s="3"/>
    </row>
    <row r="7266" spans="1:5" ht="15.75" customHeight="1" x14ac:dyDescent="0.25">
      <c r="A7266" s="14"/>
      <c r="B7266" s="112" t="s">
        <v>2470</v>
      </c>
      <c r="C7266" s="149">
        <v>1530198.4899610502</v>
      </c>
      <c r="D7266" s="127">
        <f t="shared" si="113"/>
        <v>1530198.4899610502</v>
      </c>
      <c r="E7266" s="3"/>
    </row>
    <row r="7267" spans="1:5" ht="15.75" customHeight="1" x14ac:dyDescent="0.25">
      <c r="A7267" s="14"/>
      <c r="B7267" s="112" t="s">
        <v>2470</v>
      </c>
      <c r="C7267" s="149">
        <v>1582097.7458104</v>
      </c>
      <c r="D7267" s="127">
        <f t="shared" si="113"/>
        <v>1582097.7458104</v>
      </c>
      <c r="E7267" s="3"/>
    </row>
    <row r="7268" spans="1:5" ht="15.75" customHeight="1" x14ac:dyDescent="0.25">
      <c r="A7268" s="14"/>
      <c r="B7268" s="112" t="s">
        <v>2471</v>
      </c>
      <c r="C7268" s="149">
        <v>1326088.2033581</v>
      </c>
      <c r="D7268" s="127">
        <f t="shared" si="113"/>
        <v>1326088.2033581</v>
      </c>
      <c r="E7268" s="3"/>
    </row>
    <row r="7269" spans="1:5" ht="15.75" customHeight="1" x14ac:dyDescent="0.25">
      <c r="A7269" s="14"/>
      <c r="B7269" s="112" t="s">
        <v>2472</v>
      </c>
      <c r="C7269" s="149">
        <v>346107.10792839999</v>
      </c>
      <c r="D7269" s="127">
        <f t="shared" si="113"/>
        <v>346107.10792839999</v>
      </c>
      <c r="E7269" s="3"/>
    </row>
    <row r="7270" spans="1:5" ht="15.75" customHeight="1" x14ac:dyDescent="0.25">
      <c r="A7270" s="14"/>
      <c r="B7270" s="112" t="s">
        <v>2473</v>
      </c>
      <c r="C7270" s="149">
        <v>346107.10792839999</v>
      </c>
      <c r="D7270" s="127">
        <f t="shared" si="113"/>
        <v>346107.10792839999</v>
      </c>
      <c r="E7270" s="3"/>
    </row>
    <row r="7271" spans="1:5" ht="15.75" customHeight="1" x14ac:dyDescent="0.25">
      <c r="A7271" s="14"/>
      <c r="B7271" s="112" t="s">
        <v>2474</v>
      </c>
      <c r="C7271" s="149">
        <v>346107.10792839999</v>
      </c>
      <c r="D7271" s="127">
        <f t="shared" si="113"/>
        <v>346107.10792839999</v>
      </c>
      <c r="E7271" s="3"/>
    </row>
    <row r="7272" spans="1:5" ht="15.75" customHeight="1" x14ac:dyDescent="0.25">
      <c r="A7272" s="14"/>
      <c r="B7272" s="112" t="s">
        <v>2475</v>
      </c>
      <c r="C7272" s="149">
        <v>346107.10792839999</v>
      </c>
      <c r="D7272" s="127">
        <f t="shared" si="113"/>
        <v>346107.10792839999</v>
      </c>
      <c r="E7272" s="3"/>
    </row>
    <row r="7273" spans="1:5" ht="15.75" customHeight="1" x14ac:dyDescent="0.25">
      <c r="A7273" s="14"/>
      <c r="B7273" s="112" t="s">
        <v>2476</v>
      </c>
      <c r="C7273" s="149">
        <v>346107.10792839999</v>
      </c>
      <c r="D7273" s="127">
        <f t="shared" si="113"/>
        <v>346107.10792839999</v>
      </c>
      <c r="E7273" s="3"/>
    </row>
    <row r="7274" spans="1:5" ht="15.75" customHeight="1" x14ac:dyDescent="0.25">
      <c r="A7274" s="14"/>
      <c r="B7274" s="112" t="s">
        <v>2477</v>
      </c>
      <c r="C7274" s="149">
        <v>368962.69246654998</v>
      </c>
      <c r="D7274" s="127">
        <f t="shared" si="113"/>
        <v>368962.69246654998</v>
      </c>
      <c r="E7274" s="3"/>
    </row>
    <row r="7275" spans="1:5" ht="15.75" customHeight="1" x14ac:dyDescent="0.25">
      <c r="A7275" s="14"/>
      <c r="B7275" s="112" t="s">
        <v>2478</v>
      </c>
      <c r="C7275" s="149">
        <v>32729.511487400003</v>
      </c>
      <c r="D7275" s="127">
        <f t="shared" si="113"/>
        <v>32729.511487400003</v>
      </c>
      <c r="E7275" s="3"/>
    </row>
    <row r="7276" spans="1:5" ht="15.75" customHeight="1" x14ac:dyDescent="0.25">
      <c r="A7276" s="14"/>
      <c r="B7276" s="112" t="s">
        <v>2479</v>
      </c>
      <c r="C7276" s="149">
        <v>368962.69246654998</v>
      </c>
      <c r="D7276" s="127">
        <f t="shared" si="113"/>
        <v>368962.69246654998</v>
      </c>
      <c r="E7276" s="3"/>
    </row>
    <row r="7277" spans="1:5" ht="15.75" customHeight="1" x14ac:dyDescent="0.25">
      <c r="A7277" s="14"/>
      <c r="B7277" s="112" t="s">
        <v>2480</v>
      </c>
      <c r="C7277" s="149">
        <v>286304.22468375001</v>
      </c>
      <c r="D7277" s="127">
        <f t="shared" si="113"/>
        <v>286304.22468375001</v>
      </c>
      <c r="E7277" s="3"/>
    </row>
    <row r="7278" spans="1:5" ht="15.75" customHeight="1" x14ac:dyDescent="0.25">
      <c r="A7278" s="14"/>
      <c r="B7278" s="112" t="s">
        <v>2481</v>
      </c>
      <c r="C7278" s="149">
        <v>286304.22468375001</v>
      </c>
      <c r="D7278" s="127">
        <f t="shared" si="113"/>
        <v>286304.22468375001</v>
      </c>
      <c r="E7278" s="3"/>
    </row>
    <row r="7279" spans="1:5" ht="15.75" customHeight="1" x14ac:dyDescent="0.25">
      <c r="A7279" s="14"/>
      <c r="B7279" s="112" t="s">
        <v>2482</v>
      </c>
      <c r="C7279" s="149">
        <v>1530198.4899610502</v>
      </c>
      <c r="D7279" s="127">
        <f t="shared" si="113"/>
        <v>1530198.4899610502</v>
      </c>
      <c r="E7279" s="3"/>
    </row>
    <row r="7280" spans="1:5" ht="15.75" customHeight="1" x14ac:dyDescent="0.25">
      <c r="A7280" s="14"/>
      <c r="B7280" s="112" t="s">
        <v>2483</v>
      </c>
      <c r="C7280" s="149">
        <v>187057.38293515</v>
      </c>
      <c r="D7280" s="127">
        <f t="shared" si="113"/>
        <v>187057.38293515</v>
      </c>
      <c r="E7280" s="3"/>
    </row>
    <row r="7281" spans="1:5" ht="15.75" customHeight="1" x14ac:dyDescent="0.25">
      <c r="A7281" s="14"/>
      <c r="B7281" s="112" t="s">
        <v>2484</v>
      </c>
      <c r="C7281" s="149">
        <v>368962.69246654998</v>
      </c>
      <c r="D7281" s="127">
        <f t="shared" si="113"/>
        <v>368962.69246654998</v>
      </c>
      <c r="E7281" s="3"/>
    </row>
    <row r="7282" spans="1:5" ht="15.75" customHeight="1" x14ac:dyDescent="0.25">
      <c r="A7282" s="14"/>
      <c r="B7282" s="112" t="s">
        <v>2485</v>
      </c>
      <c r="C7282" s="149">
        <v>368962.69246654998</v>
      </c>
      <c r="D7282" s="127">
        <f t="shared" si="113"/>
        <v>368962.69246654998</v>
      </c>
      <c r="E7282" s="3"/>
    </row>
    <row r="7283" spans="1:5" ht="15.75" customHeight="1" x14ac:dyDescent="0.25">
      <c r="A7283" s="14"/>
      <c r="B7283" s="112" t="s">
        <v>2486</v>
      </c>
      <c r="C7283" s="149">
        <v>368962.69246654998</v>
      </c>
      <c r="D7283" s="127">
        <f t="shared" si="113"/>
        <v>368962.69246654998</v>
      </c>
      <c r="E7283" s="3"/>
    </row>
    <row r="7284" spans="1:5" ht="15.75" customHeight="1" x14ac:dyDescent="0.25">
      <c r="A7284" s="14"/>
      <c r="B7284" s="112" t="s">
        <v>2487</v>
      </c>
      <c r="C7284" s="149">
        <v>368962.69246654998</v>
      </c>
      <c r="D7284" s="127">
        <f t="shared" si="113"/>
        <v>368962.69246654998</v>
      </c>
      <c r="E7284" s="3"/>
    </row>
    <row r="7285" spans="1:5" ht="15.75" customHeight="1" x14ac:dyDescent="0.25">
      <c r="A7285" s="14"/>
      <c r="B7285" s="112" t="s">
        <v>2488</v>
      </c>
      <c r="C7285" s="149">
        <v>571821.70035445003</v>
      </c>
      <c r="D7285" s="127">
        <f t="shared" si="113"/>
        <v>571821.70035445003</v>
      </c>
      <c r="E7285" s="3"/>
    </row>
    <row r="7286" spans="1:5" ht="15.75" customHeight="1" x14ac:dyDescent="0.25">
      <c r="A7286" s="14"/>
      <c r="B7286" s="112" t="s">
        <v>2489</v>
      </c>
      <c r="C7286" s="149">
        <v>571821.70035445003</v>
      </c>
      <c r="D7286" s="127">
        <f t="shared" si="113"/>
        <v>571821.70035445003</v>
      </c>
      <c r="E7286" s="3"/>
    </row>
    <row r="7287" spans="1:5" ht="15.75" customHeight="1" x14ac:dyDescent="0.25">
      <c r="A7287" s="14"/>
      <c r="B7287" s="112" t="s">
        <v>2490</v>
      </c>
      <c r="C7287" s="149">
        <v>571821.70035445003</v>
      </c>
      <c r="D7287" s="127">
        <f t="shared" si="113"/>
        <v>571821.70035445003</v>
      </c>
      <c r="E7287" s="3"/>
    </row>
    <row r="7288" spans="1:5" ht="15.75" customHeight="1" x14ac:dyDescent="0.25">
      <c r="A7288" s="14"/>
      <c r="B7288" s="112" t="s">
        <v>2491</v>
      </c>
      <c r="C7288" s="149">
        <v>571821.70035445003</v>
      </c>
      <c r="D7288" s="127">
        <f t="shared" si="113"/>
        <v>571821.70035445003</v>
      </c>
      <c r="E7288" s="3"/>
    </row>
    <row r="7289" spans="1:5" ht="15.75" customHeight="1" x14ac:dyDescent="0.25">
      <c r="A7289" s="14"/>
      <c r="B7289" s="112" t="s">
        <v>2492</v>
      </c>
      <c r="C7289" s="149">
        <v>571821.70035445003</v>
      </c>
      <c r="D7289" s="127">
        <f t="shared" si="113"/>
        <v>571821.70035445003</v>
      </c>
      <c r="E7289" s="3"/>
    </row>
    <row r="7290" spans="1:5" ht="15.75" customHeight="1" x14ac:dyDescent="0.25">
      <c r="A7290" s="14"/>
      <c r="B7290" s="112" t="s">
        <v>2493</v>
      </c>
      <c r="C7290" s="149">
        <v>571821.70035445003</v>
      </c>
      <c r="D7290" s="127">
        <f t="shared" si="113"/>
        <v>571821.70035445003</v>
      </c>
      <c r="E7290" s="3"/>
    </row>
    <row r="7291" spans="1:5" ht="15.75" customHeight="1" x14ac:dyDescent="0.25">
      <c r="A7291" s="14"/>
      <c r="B7291" s="112" t="s">
        <v>2494</v>
      </c>
      <c r="C7291" s="149">
        <v>492973.31997095008</v>
      </c>
      <c r="D7291" s="127">
        <f t="shared" si="113"/>
        <v>492973.31997095008</v>
      </c>
      <c r="E7291" s="3"/>
    </row>
    <row r="7292" spans="1:5" ht="15.75" customHeight="1" x14ac:dyDescent="0.25">
      <c r="A7292" s="14"/>
      <c r="B7292" s="112" t="s">
        <v>2495</v>
      </c>
      <c r="C7292" s="149">
        <v>99378.689014150004</v>
      </c>
      <c r="D7292" s="127">
        <f t="shared" si="113"/>
        <v>99378.689014150004</v>
      </c>
      <c r="E7292" s="3"/>
    </row>
    <row r="7293" spans="1:5" ht="15.75" customHeight="1" x14ac:dyDescent="0.25">
      <c r="A7293" s="14"/>
      <c r="B7293" s="112" t="s">
        <v>2496</v>
      </c>
      <c r="C7293" s="149">
        <v>99378.689014150004</v>
      </c>
      <c r="D7293" s="127">
        <f t="shared" si="113"/>
        <v>99378.689014150004</v>
      </c>
      <c r="E7293" s="3"/>
    </row>
    <row r="7294" spans="1:5" ht="15.75" customHeight="1" x14ac:dyDescent="0.25">
      <c r="A7294" s="14"/>
      <c r="B7294" s="112" t="s">
        <v>2497</v>
      </c>
      <c r="C7294" s="149">
        <v>99378.689014150004</v>
      </c>
      <c r="D7294" s="127">
        <f t="shared" si="113"/>
        <v>99378.689014150004</v>
      </c>
      <c r="E7294" s="3"/>
    </row>
    <row r="7295" spans="1:5" ht="15.75" customHeight="1" x14ac:dyDescent="0.25">
      <c r="A7295" s="14"/>
      <c r="B7295" s="112" t="s">
        <v>2498</v>
      </c>
      <c r="C7295" s="149">
        <v>492973.31997095008</v>
      </c>
      <c r="D7295" s="127">
        <f t="shared" si="113"/>
        <v>492973.31997095008</v>
      </c>
      <c r="E7295" s="3"/>
    </row>
    <row r="7296" spans="1:5" ht="15.75" customHeight="1" x14ac:dyDescent="0.25">
      <c r="A7296" s="14"/>
      <c r="B7296" s="112" t="s">
        <v>2499</v>
      </c>
      <c r="C7296" s="149">
        <v>492973.31997095008</v>
      </c>
      <c r="D7296" s="127">
        <f t="shared" si="113"/>
        <v>492973.31997095008</v>
      </c>
      <c r="E7296" s="3"/>
    </row>
    <row r="7297" spans="1:5" ht="15.75" customHeight="1" x14ac:dyDescent="0.25">
      <c r="A7297" s="14"/>
      <c r="B7297" s="112" t="s">
        <v>2500</v>
      </c>
      <c r="C7297" s="149">
        <v>492973.31997095008</v>
      </c>
      <c r="D7297" s="127">
        <f t="shared" si="113"/>
        <v>492973.31997095008</v>
      </c>
      <c r="E7297" s="3"/>
    </row>
    <row r="7298" spans="1:5" ht="15.75" customHeight="1" x14ac:dyDescent="0.25">
      <c r="A7298" s="14"/>
      <c r="B7298" s="112" t="s">
        <v>2501</v>
      </c>
      <c r="C7298" s="149">
        <v>492973.31997095008</v>
      </c>
      <c r="D7298" s="127">
        <f t="shared" si="113"/>
        <v>492973.31997095008</v>
      </c>
      <c r="E7298" s="3"/>
    </row>
    <row r="7299" spans="1:5" ht="15.75" customHeight="1" x14ac:dyDescent="0.25">
      <c r="A7299" s="14"/>
      <c r="B7299" s="112" t="s">
        <v>2502</v>
      </c>
      <c r="C7299" s="149">
        <v>492973.31997095008</v>
      </c>
      <c r="D7299" s="127">
        <f t="shared" si="113"/>
        <v>492973.31997095008</v>
      </c>
      <c r="E7299" s="3"/>
    </row>
    <row r="7300" spans="1:5" ht="15.75" customHeight="1" x14ac:dyDescent="0.25">
      <c r="A7300" s="14"/>
      <c r="B7300" s="112" t="s">
        <v>2503</v>
      </c>
      <c r="C7300" s="149">
        <v>492973.31997095008</v>
      </c>
      <c r="D7300" s="127">
        <f t="shared" si="113"/>
        <v>492973.31997095008</v>
      </c>
      <c r="E7300" s="3"/>
    </row>
    <row r="7301" spans="1:5" ht="15.75" customHeight="1" x14ac:dyDescent="0.25">
      <c r="A7301" s="14"/>
      <c r="B7301" s="112" t="s">
        <v>2504</v>
      </c>
      <c r="C7301" s="149">
        <v>492973.31997095008</v>
      </c>
      <c r="D7301" s="127">
        <f t="shared" si="113"/>
        <v>492973.31997095008</v>
      </c>
      <c r="E7301" s="3"/>
    </row>
    <row r="7302" spans="1:5" ht="15.75" customHeight="1" x14ac:dyDescent="0.25">
      <c r="A7302" s="14"/>
      <c r="B7302" s="112" t="s">
        <v>2505</v>
      </c>
      <c r="C7302" s="149">
        <v>37777.683925799996</v>
      </c>
      <c r="D7302" s="127">
        <f t="shared" si="113"/>
        <v>37777.683925799996</v>
      </c>
      <c r="E7302" s="3"/>
    </row>
    <row r="7303" spans="1:5" ht="15.75" customHeight="1" x14ac:dyDescent="0.25">
      <c r="A7303" s="14"/>
      <c r="B7303" s="112" t="s">
        <v>2506</v>
      </c>
      <c r="C7303" s="149">
        <v>2650122.6795179499</v>
      </c>
      <c r="D7303" s="127">
        <f t="shared" si="113"/>
        <v>2650122.6795179499</v>
      </c>
      <c r="E7303" s="3"/>
    </row>
    <row r="7304" spans="1:5" ht="15.75" customHeight="1" x14ac:dyDescent="0.25">
      <c r="A7304" s="14"/>
      <c r="B7304" s="112" t="s">
        <v>2507</v>
      </c>
      <c r="C7304" s="149">
        <v>651894.63735759992</v>
      </c>
      <c r="D7304" s="127">
        <f t="shared" si="113"/>
        <v>651894.63735759992</v>
      </c>
      <c r="E7304" s="3"/>
    </row>
    <row r="7305" spans="1:5" ht="15.75" customHeight="1" x14ac:dyDescent="0.25">
      <c r="A7305" s="4" t="s">
        <v>0</v>
      </c>
      <c r="B7305" s="101" t="s">
        <v>62</v>
      </c>
      <c r="C7305" s="91" t="s">
        <v>4330</v>
      </c>
      <c r="D7305" s="126" t="s">
        <v>4331</v>
      </c>
      <c r="E7305" s="3"/>
    </row>
    <row r="7306" spans="1:5" ht="15.75" customHeight="1" x14ac:dyDescent="0.25">
      <c r="A7306" s="4"/>
      <c r="B7306" s="102" t="s">
        <v>3</v>
      </c>
      <c r="C7306" s="91"/>
      <c r="D7306" s="126"/>
      <c r="E7306" s="3"/>
    </row>
    <row r="7307" spans="1:5" ht="15.75" customHeight="1" x14ac:dyDescent="0.25">
      <c r="A7307" s="13">
        <v>2</v>
      </c>
      <c r="B7307" s="104" t="s">
        <v>7</v>
      </c>
      <c r="C7307" s="91"/>
      <c r="D7307" s="126"/>
      <c r="E7307" s="3"/>
    </row>
    <row r="7308" spans="1:5" ht="15.75" customHeight="1" x14ac:dyDescent="0.25">
      <c r="A7308" s="14"/>
      <c r="B7308" s="105" t="s">
        <v>2508</v>
      </c>
      <c r="C7308" s="149">
        <v>295083.25073500001</v>
      </c>
      <c r="D7308" s="127">
        <f t="shared" si="113"/>
        <v>295083.25073500001</v>
      </c>
      <c r="E7308" s="3"/>
    </row>
    <row r="7309" spans="1:5" ht="15.75" customHeight="1" x14ac:dyDescent="0.25">
      <c r="A7309" s="14"/>
      <c r="B7309" s="105" t="s">
        <v>2509</v>
      </c>
      <c r="C7309" s="149">
        <v>295083.25073500001</v>
      </c>
      <c r="D7309" s="127">
        <f t="shared" si="113"/>
        <v>295083.25073500001</v>
      </c>
      <c r="E7309" s="3"/>
    </row>
    <row r="7310" spans="1:5" ht="15.75" customHeight="1" x14ac:dyDescent="0.25">
      <c r="A7310" s="14"/>
      <c r="B7310" s="105" t="s">
        <v>2510</v>
      </c>
      <c r="C7310" s="149">
        <v>78955.364406099994</v>
      </c>
      <c r="D7310" s="127">
        <f t="shared" si="113"/>
        <v>78955.364406099994</v>
      </c>
      <c r="E7310" s="3"/>
    </row>
    <row r="7311" spans="1:5" ht="15.75" customHeight="1" x14ac:dyDescent="0.25">
      <c r="A7311" s="14"/>
      <c r="B7311" s="109" t="s">
        <v>115</v>
      </c>
      <c r="C7311" s="149">
        <v>708425.74037235009</v>
      </c>
      <c r="D7311" s="127">
        <f t="shared" ref="D7311:D7374" si="114">C7311</f>
        <v>708425.74037235009</v>
      </c>
      <c r="E7311" s="3"/>
    </row>
    <row r="7312" spans="1:5" ht="15.75" customHeight="1" x14ac:dyDescent="0.25">
      <c r="A7312" s="14"/>
      <c r="B7312" s="105" t="s">
        <v>2511</v>
      </c>
      <c r="C7312" s="149">
        <v>149329.47058574998</v>
      </c>
      <c r="D7312" s="127">
        <f t="shared" si="114"/>
        <v>149329.47058574998</v>
      </c>
      <c r="E7312" s="3"/>
    </row>
    <row r="7313" spans="1:5" ht="15.75" customHeight="1" x14ac:dyDescent="0.25">
      <c r="A7313" s="14"/>
      <c r="B7313" s="105" t="s">
        <v>2512</v>
      </c>
      <c r="C7313" s="149">
        <v>149329.47058574998</v>
      </c>
      <c r="D7313" s="127">
        <f t="shared" si="114"/>
        <v>149329.47058574998</v>
      </c>
      <c r="E7313" s="3"/>
    </row>
    <row r="7314" spans="1:5" ht="15.75" customHeight="1" x14ac:dyDescent="0.25">
      <c r="A7314" s="14"/>
      <c r="B7314" s="105" t="s">
        <v>2513</v>
      </c>
      <c r="C7314" s="149">
        <v>295083.25073500001</v>
      </c>
      <c r="D7314" s="127">
        <f t="shared" si="114"/>
        <v>295083.25073500001</v>
      </c>
      <c r="E7314" s="3"/>
    </row>
    <row r="7315" spans="1:5" ht="15.75" customHeight="1" x14ac:dyDescent="0.25">
      <c r="A7315" s="14"/>
      <c r="B7315" s="105" t="s">
        <v>2514</v>
      </c>
      <c r="C7315" s="149">
        <v>295083.25073500001</v>
      </c>
      <c r="D7315" s="127">
        <f t="shared" si="114"/>
        <v>295083.25073500001</v>
      </c>
      <c r="E7315" s="3"/>
    </row>
    <row r="7316" spans="1:5" ht="15.75" customHeight="1" x14ac:dyDescent="0.25">
      <c r="A7316" s="14"/>
      <c r="B7316" s="105" t="s">
        <v>2515</v>
      </c>
      <c r="C7316" s="149">
        <v>295083.25073500001</v>
      </c>
      <c r="D7316" s="127">
        <f t="shared" si="114"/>
        <v>295083.25073500001</v>
      </c>
      <c r="E7316" s="3"/>
    </row>
    <row r="7317" spans="1:5" ht="15.75" customHeight="1" x14ac:dyDescent="0.25">
      <c r="A7317" s="14"/>
      <c r="B7317" s="105" t="s">
        <v>2516</v>
      </c>
      <c r="C7317" s="149">
        <v>295083.25073500001</v>
      </c>
      <c r="D7317" s="127">
        <f t="shared" si="114"/>
        <v>295083.25073500001</v>
      </c>
      <c r="E7317" s="3"/>
    </row>
    <row r="7318" spans="1:5" ht="15.75" customHeight="1" x14ac:dyDescent="0.25">
      <c r="A7318" s="14"/>
      <c r="B7318" s="105" t="s">
        <v>2517</v>
      </c>
      <c r="C7318" s="149">
        <v>295083.25073500001</v>
      </c>
      <c r="D7318" s="127">
        <f t="shared" si="114"/>
        <v>295083.25073500001</v>
      </c>
      <c r="E7318" s="3"/>
    </row>
    <row r="7319" spans="1:5" ht="15.75" customHeight="1" x14ac:dyDescent="0.25">
      <c r="A7319" s="14"/>
      <c r="B7319" s="105" t="s">
        <v>2518</v>
      </c>
      <c r="C7319" s="149">
        <v>295083.25073500001</v>
      </c>
      <c r="D7319" s="127">
        <f t="shared" si="114"/>
        <v>295083.25073500001</v>
      </c>
      <c r="E7319" s="3"/>
    </row>
    <row r="7320" spans="1:5" ht="15.75" customHeight="1" x14ac:dyDescent="0.25">
      <c r="A7320" s="14"/>
      <c r="B7320" s="109" t="s">
        <v>117</v>
      </c>
      <c r="C7320" s="149">
        <v>1249161.7664389499</v>
      </c>
      <c r="D7320" s="127">
        <f t="shared" si="114"/>
        <v>1249161.7664389499</v>
      </c>
      <c r="E7320" s="3"/>
    </row>
    <row r="7321" spans="1:5" ht="15.75" customHeight="1" x14ac:dyDescent="0.25">
      <c r="A7321" s="14"/>
      <c r="B7321" s="105" t="s">
        <v>2519</v>
      </c>
      <c r="C7321" s="149">
        <v>1249161.7664389499</v>
      </c>
      <c r="D7321" s="127">
        <f t="shared" si="114"/>
        <v>1249161.7664389499</v>
      </c>
      <c r="E7321" s="3"/>
    </row>
    <row r="7322" spans="1:5" ht="15.75" customHeight="1" x14ac:dyDescent="0.25">
      <c r="A7322" s="14"/>
      <c r="B7322" s="105" t="s">
        <v>2520</v>
      </c>
      <c r="C7322" s="149">
        <v>1249161.7664389499</v>
      </c>
      <c r="D7322" s="127">
        <f t="shared" si="114"/>
        <v>1249161.7664389499</v>
      </c>
      <c r="E7322" s="3"/>
    </row>
    <row r="7323" spans="1:5" ht="15.75" customHeight="1" x14ac:dyDescent="0.25">
      <c r="A7323" s="14"/>
      <c r="B7323" s="105" t="s">
        <v>2521</v>
      </c>
      <c r="C7323" s="149">
        <v>295083.25073500001</v>
      </c>
      <c r="D7323" s="127">
        <f t="shared" si="114"/>
        <v>295083.25073500001</v>
      </c>
      <c r="E7323" s="3"/>
    </row>
    <row r="7324" spans="1:5" ht="15.75" customHeight="1" x14ac:dyDescent="0.25">
      <c r="A7324" s="14"/>
      <c r="B7324" s="105" t="s">
        <v>2522</v>
      </c>
      <c r="C7324" s="149">
        <v>110241.98043495</v>
      </c>
      <c r="D7324" s="127">
        <f t="shared" si="114"/>
        <v>110241.98043495</v>
      </c>
      <c r="E7324" s="3"/>
    </row>
    <row r="7325" spans="1:5" ht="15.75" customHeight="1" x14ac:dyDescent="0.25">
      <c r="A7325" s="14"/>
      <c r="B7325" s="105" t="s">
        <v>2523</v>
      </c>
      <c r="C7325" s="149">
        <v>734470.8921368001</v>
      </c>
      <c r="D7325" s="127">
        <f t="shared" si="114"/>
        <v>734470.8921368001</v>
      </c>
      <c r="E7325" s="3"/>
    </row>
    <row r="7326" spans="1:5" ht="15.75" customHeight="1" x14ac:dyDescent="0.25">
      <c r="A7326" s="14"/>
      <c r="B7326" s="105" t="s">
        <v>2524</v>
      </c>
      <c r="C7326" s="149">
        <v>149329.47058574998</v>
      </c>
      <c r="D7326" s="127">
        <f t="shared" si="114"/>
        <v>149329.47058574998</v>
      </c>
      <c r="E7326" s="3"/>
    </row>
    <row r="7327" spans="1:5" ht="15.75" customHeight="1" x14ac:dyDescent="0.25">
      <c r="A7327" s="14"/>
      <c r="B7327" s="109" t="s">
        <v>2525</v>
      </c>
      <c r="C7327" s="149">
        <v>268300.45204690006</v>
      </c>
      <c r="D7327" s="127">
        <f t="shared" si="114"/>
        <v>268300.45204690006</v>
      </c>
      <c r="E7327" s="3"/>
    </row>
    <row r="7328" spans="1:5" ht="15.75" customHeight="1" x14ac:dyDescent="0.25">
      <c r="A7328" s="14"/>
      <c r="B7328" s="109" t="s">
        <v>2526</v>
      </c>
      <c r="C7328" s="149">
        <v>268300.45204690006</v>
      </c>
      <c r="D7328" s="127">
        <f t="shared" si="114"/>
        <v>268300.45204690006</v>
      </c>
      <c r="E7328" s="3"/>
    </row>
    <row r="7329" spans="1:5" ht="15.75" customHeight="1" x14ac:dyDescent="0.25">
      <c r="A7329" s="14"/>
      <c r="B7329" s="109" t="s">
        <v>2527</v>
      </c>
      <c r="C7329" s="149">
        <v>268300.45204690006</v>
      </c>
      <c r="D7329" s="127">
        <f t="shared" si="114"/>
        <v>268300.45204690006</v>
      </c>
      <c r="E7329" s="3"/>
    </row>
    <row r="7330" spans="1:5" ht="15.75" customHeight="1" x14ac:dyDescent="0.25">
      <c r="A7330" s="14"/>
      <c r="B7330" s="109" t="s">
        <v>2528</v>
      </c>
      <c r="C7330" s="149">
        <v>268300.45204690006</v>
      </c>
      <c r="D7330" s="127">
        <f t="shared" si="114"/>
        <v>268300.45204690006</v>
      </c>
      <c r="E7330" s="3"/>
    </row>
    <row r="7331" spans="1:5" ht="15.75" customHeight="1" x14ac:dyDescent="0.25">
      <c r="A7331" s="14"/>
      <c r="B7331" s="105" t="s">
        <v>2529</v>
      </c>
      <c r="C7331" s="149">
        <v>1415531.9177726998</v>
      </c>
      <c r="D7331" s="127">
        <f t="shared" si="114"/>
        <v>1415531.9177726998</v>
      </c>
      <c r="E7331" s="3"/>
    </row>
    <row r="7332" spans="1:5" ht="15.75" customHeight="1" x14ac:dyDescent="0.25">
      <c r="A7332" s="14"/>
      <c r="B7332" s="105" t="s">
        <v>2530</v>
      </c>
      <c r="C7332" s="149">
        <v>2082414.0394876003</v>
      </c>
      <c r="D7332" s="127">
        <f t="shared" si="114"/>
        <v>2082414.0394876003</v>
      </c>
      <c r="E7332" s="3"/>
    </row>
    <row r="7333" spans="1:5" ht="15.75" customHeight="1" x14ac:dyDescent="0.25">
      <c r="A7333" s="14"/>
      <c r="B7333" s="105" t="s">
        <v>2531</v>
      </c>
      <c r="C7333" s="149">
        <v>149329.47058574998</v>
      </c>
      <c r="D7333" s="127">
        <f t="shared" si="114"/>
        <v>149329.47058574998</v>
      </c>
      <c r="E7333" s="3"/>
    </row>
    <row r="7334" spans="1:5" ht="15.75" customHeight="1" x14ac:dyDescent="0.25">
      <c r="A7334" s="14"/>
      <c r="B7334" s="105" t="s">
        <v>2532</v>
      </c>
      <c r="C7334" s="149">
        <v>149329.47058574998</v>
      </c>
      <c r="D7334" s="127">
        <f t="shared" si="114"/>
        <v>149329.47058574998</v>
      </c>
      <c r="E7334" s="3"/>
    </row>
    <row r="7335" spans="1:5" ht="15.75" customHeight="1" x14ac:dyDescent="0.25">
      <c r="A7335" s="14"/>
      <c r="B7335" s="105" t="s">
        <v>2533</v>
      </c>
      <c r="C7335" s="149">
        <v>295083.25073500001</v>
      </c>
      <c r="D7335" s="127">
        <f t="shared" si="114"/>
        <v>295083.25073500001</v>
      </c>
      <c r="E7335" s="3"/>
    </row>
    <row r="7336" spans="1:5" ht="15.75" customHeight="1" x14ac:dyDescent="0.25">
      <c r="A7336" s="14"/>
      <c r="B7336" s="105" t="s">
        <v>2534</v>
      </c>
      <c r="C7336" s="149">
        <v>295083.25073500001</v>
      </c>
      <c r="D7336" s="127">
        <f t="shared" si="114"/>
        <v>295083.25073500001</v>
      </c>
      <c r="E7336" s="3"/>
    </row>
    <row r="7337" spans="1:5" ht="15.75" customHeight="1" x14ac:dyDescent="0.25">
      <c r="A7337" s="14"/>
      <c r="B7337" s="105" t="s">
        <v>2535</v>
      </c>
      <c r="C7337" s="149">
        <v>295083.25073500001</v>
      </c>
      <c r="D7337" s="127">
        <f t="shared" si="114"/>
        <v>295083.25073500001</v>
      </c>
      <c r="E7337" s="3"/>
    </row>
    <row r="7338" spans="1:5" ht="15.75" customHeight="1" x14ac:dyDescent="0.25">
      <c r="A7338" s="14"/>
      <c r="B7338" s="105" t="s">
        <v>2536</v>
      </c>
      <c r="C7338" s="149">
        <v>295083.25073500001</v>
      </c>
      <c r="D7338" s="127">
        <f t="shared" si="114"/>
        <v>295083.25073500001</v>
      </c>
      <c r="E7338" s="3"/>
    </row>
    <row r="7339" spans="1:5" ht="15.75" customHeight="1" x14ac:dyDescent="0.25">
      <c r="A7339" s="14"/>
      <c r="B7339" s="105" t="s">
        <v>2537</v>
      </c>
      <c r="C7339" s="149">
        <v>295083.25073500001</v>
      </c>
      <c r="D7339" s="127">
        <f t="shared" si="114"/>
        <v>295083.25073500001</v>
      </c>
      <c r="E7339" s="3"/>
    </row>
    <row r="7340" spans="1:5" ht="15.75" customHeight="1" x14ac:dyDescent="0.25">
      <c r="A7340" s="14"/>
      <c r="B7340" s="105" t="s">
        <v>1958</v>
      </c>
      <c r="C7340" s="149">
        <v>2281870.2471746998</v>
      </c>
      <c r="D7340" s="127">
        <f t="shared" si="114"/>
        <v>2281870.2471746998</v>
      </c>
      <c r="E7340" s="3"/>
    </row>
    <row r="7341" spans="1:5" ht="15.75" customHeight="1" x14ac:dyDescent="0.25">
      <c r="A7341" s="14"/>
      <c r="B7341" s="105" t="s">
        <v>131</v>
      </c>
      <c r="C7341" s="149">
        <v>2281870.2471746998</v>
      </c>
      <c r="D7341" s="127">
        <f t="shared" si="114"/>
        <v>2281870.2471746998</v>
      </c>
      <c r="E7341" s="3"/>
    </row>
    <row r="7342" spans="1:5" ht="15.75" customHeight="1" x14ac:dyDescent="0.25">
      <c r="A7342" s="14"/>
      <c r="B7342" s="109" t="s">
        <v>1959</v>
      </c>
      <c r="C7342" s="149">
        <v>665871.95874289994</v>
      </c>
      <c r="D7342" s="127">
        <f t="shared" si="114"/>
        <v>665871.95874289994</v>
      </c>
      <c r="E7342" s="3"/>
    </row>
    <row r="7343" spans="1:5" ht="15.75" customHeight="1" x14ac:dyDescent="0.25">
      <c r="A7343" s="14"/>
      <c r="B7343" s="109" t="s">
        <v>2271</v>
      </c>
      <c r="C7343" s="149">
        <v>665871.95874289994</v>
      </c>
      <c r="D7343" s="127">
        <f t="shared" si="114"/>
        <v>665871.95874289994</v>
      </c>
      <c r="E7343" s="3"/>
    </row>
    <row r="7344" spans="1:5" ht="15.75" customHeight="1" x14ac:dyDescent="0.25">
      <c r="A7344" s="14"/>
      <c r="B7344" s="105" t="s">
        <v>2538</v>
      </c>
      <c r="C7344" s="149">
        <v>457551.99664265005</v>
      </c>
      <c r="D7344" s="127">
        <f t="shared" si="114"/>
        <v>457551.99664265005</v>
      </c>
      <c r="E7344" s="3"/>
    </row>
    <row r="7345" spans="1:5" ht="15.75" customHeight="1" x14ac:dyDescent="0.25">
      <c r="A7345" s="14"/>
      <c r="B7345" s="105" t="s">
        <v>2539</v>
      </c>
      <c r="C7345" s="149">
        <v>29805.2906515</v>
      </c>
      <c r="D7345" s="127">
        <f t="shared" si="114"/>
        <v>29805.2906515</v>
      </c>
      <c r="E7345" s="3"/>
    </row>
    <row r="7346" spans="1:5" ht="15.75" customHeight="1" x14ac:dyDescent="0.25">
      <c r="A7346" s="14"/>
      <c r="B7346" s="105" t="s">
        <v>2540</v>
      </c>
      <c r="C7346" s="149">
        <v>29805.2906515</v>
      </c>
      <c r="D7346" s="127">
        <f t="shared" si="114"/>
        <v>29805.2906515</v>
      </c>
      <c r="E7346" s="3"/>
    </row>
    <row r="7347" spans="1:5" ht="15.75" customHeight="1" x14ac:dyDescent="0.25">
      <c r="A7347" s="4" t="s">
        <v>0</v>
      </c>
      <c r="B7347" s="101" t="s">
        <v>63</v>
      </c>
      <c r="C7347" s="91" t="s">
        <v>4330</v>
      </c>
      <c r="D7347" s="126" t="s">
        <v>4331</v>
      </c>
      <c r="E7347" s="3"/>
    </row>
    <row r="7348" spans="1:5" ht="15.75" customHeight="1" x14ac:dyDescent="0.25">
      <c r="A7348" s="4"/>
      <c r="B7348" s="102" t="s">
        <v>3</v>
      </c>
      <c r="C7348" s="91"/>
      <c r="D7348" s="126"/>
      <c r="E7348" s="3"/>
    </row>
    <row r="7349" spans="1:5" ht="15.75" customHeight="1" x14ac:dyDescent="0.25">
      <c r="A7349" s="13">
        <v>3</v>
      </c>
      <c r="B7349" s="104" t="s">
        <v>9</v>
      </c>
      <c r="C7349" s="91"/>
      <c r="D7349" s="126"/>
      <c r="E7349" s="3"/>
    </row>
    <row r="7350" spans="1:5" ht="15.75" customHeight="1" x14ac:dyDescent="0.25">
      <c r="A7350" s="14"/>
      <c r="B7350" s="112" t="s">
        <v>2419</v>
      </c>
      <c r="C7350" s="149">
        <v>107246.32055410001</v>
      </c>
      <c r="D7350" s="127">
        <f t="shared" si="114"/>
        <v>107246.32055410001</v>
      </c>
      <c r="E7350" s="3"/>
    </row>
    <row r="7351" spans="1:5" ht="15.75" customHeight="1" x14ac:dyDescent="0.25">
      <c r="A7351" s="14"/>
      <c r="B7351" s="112" t="s">
        <v>2541</v>
      </c>
      <c r="C7351" s="149">
        <v>107263.33030595</v>
      </c>
      <c r="D7351" s="127">
        <f t="shared" si="114"/>
        <v>107263.33030595</v>
      </c>
      <c r="E7351" s="3"/>
    </row>
    <row r="7352" spans="1:5" ht="15.75" customHeight="1" x14ac:dyDescent="0.25">
      <c r="A7352" s="14"/>
      <c r="B7352" s="112" t="s">
        <v>2542</v>
      </c>
      <c r="C7352" s="149">
        <v>107263.33030595</v>
      </c>
      <c r="D7352" s="127">
        <f t="shared" si="114"/>
        <v>107263.33030595</v>
      </c>
      <c r="E7352" s="3"/>
    </row>
    <row r="7353" spans="1:5" ht="15.75" customHeight="1" x14ac:dyDescent="0.25">
      <c r="A7353" s="14"/>
      <c r="B7353" s="112" t="s">
        <v>2543</v>
      </c>
      <c r="C7353" s="149">
        <v>160818.3654987</v>
      </c>
      <c r="D7353" s="127">
        <f t="shared" si="114"/>
        <v>160818.3654987</v>
      </c>
      <c r="E7353" s="3"/>
    </row>
    <row r="7354" spans="1:5" ht="15.75" customHeight="1" x14ac:dyDescent="0.25">
      <c r="A7354" s="14"/>
      <c r="B7354" s="112" t="s">
        <v>2544</v>
      </c>
      <c r="C7354" s="149">
        <v>3980709.8307021498</v>
      </c>
      <c r="D7354" s="127">
        <f t="shared" si="114"/>
        <v>3980709.8307021498</v>
      </c>
      <c r="E7354" s="3"/>
    </row>
    <row r="7355" spans="1:5" ht="15.75" customHeight="1" x14ac:dyDescent="0.25">
      <c r="A7355" s="14"/>
      <c r="B7355" s="112" t="s">
        <v>2545</v>
      </c>
      <c r="C7355" s="149">
        <v>295083.25073500001</v>
      </c>
      <c r="D7355" s="127">
        <f t="shared" si="114"/>
        <v>295083.25073500001</v>
      </c>
      <c r="E7355" s="3"/>
    </row>
    <row r="7356" spans="1:5" ht="15.75" customHeight="1" x14ac:dyDescent="0.25">
      <c r="A7356" s="14"/>
      <c r="B7356" s="112" t="s">
        <v>2546</v>
      </c>
      <c r="C7356" s="149">
        <v>295083.25073500001</v>
      </c>
      <c r="D7356" s="127">
        <f t="shared" si="114"/>
        <v>295083.25073500001</v>
      </c>
      <c r="E7356" s="3"/>
    </row>
    <row r="7357" spans="1:5" ht="15.75" customHeight="1" x14ac:dyDescent="0.25">
      <c r="A7357" s="14"/>
      <c r="B7357" s="112" t="s">
        <v>2547</v>
      </c>
      <c r="C7357" s="149">
        <v>295083.25073500001</v>
      </c>
      <c r="D7357" s="127">
        <f t="shared" si="114"/>
        <v>295083.25073500001</v>
      </c>
      <c r="E7357" s="3"/>
    </row>
    <row r="7358" spans="1:5" ht="15.75" customHeight="1" x14ac:dyDescent="0.25">
      <c r="A7358" s="14"/>
      <c r="B7358" s="112" t="s">
        <v>2548</v>
      </c>
      <c r="C7358" s="149">
        <v>295083.25073500001</v>
      </c>
      <c r="D7358" s="127">
        <f t="shared" si="114"/>
        <v>295083.25073500001</v>
      </c>
      <c r="E7358" s="3"/>
    </row>
    <row r="7359" spans="1:5" ht="15.75" customHeight="1" x14ac:dyDescent="0.25">
      <c r="A7359" s="14"/>
      <c r="B7359" s="112" t="s">
        <v>2549</v>
      </c>
      <c r="C7359" s="149">
        <v>295083.25073500001</v>
      </c>
      <c r="D7359" s="127">
        <f t="shared" si="114"/>
        <v>295083.25073500001</v>
      </c>
      <c r="E7359" s="3"/>
    </row>
    <row r="7360" spans="1:5" ht="15.75" customHeight="1" x14ac:dyDescent="0.25">
      <c r="A7360" s="14"/>
      <c r="B7360" s="109" t="s">
        <v>1549</v>
      </c>
      <c r="C7360" s="149">
        <v>78955.364406099994</v>
      </c>
      <c r="D7360" s="127">
        <f t="shared" si="114"/>
        <v>78955.364406099994</v>
      </c>
      <c r="E7360" s="3"/>
    </row>
    <row r="7361" spans="1:5" ht="15.75" customHeight="1" x14ac:dyDescent="0.25">
      <c r="A7361" s="14"/>
      <c r="B7361" s="112" t="s">
        <v>2550</v>
      </c>
      <c r="C7361" s="149">
        <v>78955.364406099994</v>
      </c>
      <c r="D7361" s="127">
        <f t="shared" si="114"/>
        <v>78955.364406099994</v>
      </c>
      <c r="E7361" s="3"/>
    </row>
    <row r="7362" spans="1:5" ht="15.75" customHeight="1" x14ac:dyDescent="0.25">
      <c r="A7362" s="14"/>
      <c r="B7362" s="112" t="s">
        <v>2428</v>
      </c>
      <c r="C7362" s="149">
        <v>78955.364406099994</v>
      </c>
      <c r="D7362" s="127">
        <f t="shared" si="114"/>
        <v>78955.364406099994</v>
      </c>
      <c r="E7362" s="3"/>
    </row>
    <row r="7363" spans="1:5" ht="15.75" customHeight="1" x14ac:dyDescent="0.25">
      <c r="A7363" s="14"/>
      <c r="B7363" s="112" t="s">
        <v>2551</v>
      </c>
      <c r="C7363" s="149">
        <v>409711.96821555</v>
      </c>
      <c r="D7363" s="127">
        <f t="shared" si="114"/>
        <v>409711.96821555</v>
      </c>
      <c r="E7363" s="3"/>
    </row>
    <row r="7364" spans="1:5" ht="15.75" customHeight="1" x14ac:dyDescent="0.25">
      <c r="A7364" s="14"/>
      <c r="B7364" s="109" t="s">
        <v>147</v>
      </c>
      <c r="C7364" s="149">
        <v>3233880.7564791003</v>
      </c>
      <c r="D7364" s="127">
        <f t="shared" si="114"/>
        <v>3233880.7564791003</v>
      </c>
      <c r="E7364" s="3"/>
    </row>
    <row r="7365" spans="1:5" ht="15.75" customHeight="1" x14ac:dyDescent="0.25">
      <c r="A7365" s="14"/>
      <c r="B7365" s="109" t="s">
        <v>148</v>
      </c>
      <c r="C7365" s="149">
        <v>3233880.7564791003</v>
      </c>
      <c r="D7365" s="127">
        <f t="shared" si="114"/>
        <v>3233880.7564791003</v>
      </c>
      <c r="E7365" s="3"/>
    </row>
    <row r="7366" spans="1:5" ht="15.75" customHeight="1" x14ac:dyDescent="0.25">
      <c r="A7366" s="14"/>
      <c r="B7366" s="112" t="s">
        <v>2552</v>
      </c>
      <c r="C7366" s="149">
        <v>32595.451497700004</v>
      </c>
      <c r="D7366" s="127">
        <f t="shared" si="114"/>
        <v>32595.451497700004</v>
      </c>
      <c r="E7366" s="3"/>
    </row>
    <row r="7367" spans="1:5" ht="15.75" customHeight="1" x14ac:dyDescent="0.25">
      <c r="A7367" s="14"/>
      <c r="B7367" s="112" t="s">
        <v>2553</v>
      </c>
      <c r="C7367" s="149">
        <v>2331757.7048402</v>
      </c>
      <c r="D7367" s="127">
        <f t="shared" si="114"/>
        <v>2331757.7048402</v>
      </c>
      <c r="E7367" s="3"/>
    </row>
    <row r="7368" spans="1:5" ht="15.75" customHeight="1" x14ac:dyDescent="0.25">
      <c r="A7368" s="14"/>
      <c r="B7368" s="112" t="s">
        <v>2554</v>
      </c>
      <c r="C7368" s="149">
        <v>2331757.7048402</v>
      </c>
      <c r="D7368" s="127">
        <f t="shared" si="114"/>
        <v>2331757.7048402</v>
      </c>
      <c r="E7368" s="3"/>
    </row>
    <row r="7369" spans="1:5" ht="15.75" customHeight="1" x14ac:dyDescent="0.25">
      <c r="A7369" s="14"/>
      <c r="B7369" s="112" t="s">
        <v>2555</v>
      </c>
      <c r="C7369" s="149">
        <v>2331757.7048402</v>
      </c>
      <c r="D7369" s="127">
        <f t="shared" si="114"/>
        <v>2331757.7048402</v>
      </c>
      <c r="E7369" s="3"/>
    </row>
    <row r="7370" spans="1:5" ht="15.75" customHeight="1" x14ac:dyDescent="0.25">
      <c r="A7370" s="14"/>
      <c r="B7370" s="112" t="s">
        <v>2556</v>
      </c>
      <c r="C7370" s="149">
        <v>295083.25073500001</v>
      </c>
      <c r="D7370" s="127">
        <f t="shared" si="114"/>
        <v>295083.25073500001</v>
      </c>
      <c r="E7370" s="3"/>
    </row>
    <row r="7371" spans="1:5" ht="15.75" customHeight="1" x14ac:dyDescent="0.25">
      <c r="A7371" s="14"/>
      <c r="B7371" s="112" t="s">
        <v>2557</v>
      </c>
      <c r="C7371" s="149">
        <v>295083.25073500001</v>
      </c>
      <c r="D7371" s="127">
        <f t="shared" si="114"/>
        <v>295083.25073500001</v>
      </c>
      <c r="E7371" s="3"/>
    </row>
    <row r="7372" spans="1:5" ht="15.75" customHeight="1" x14ac:dyDescent="0.25">
      <c r="A7372" s="14"/>
      <c r="B7372" s="112" t="s">
        <v>2558</v>
      </c>
      <c r="C7372" s="149">
        <v>295083.25073500001</v>
      </c>
      <c r="D7372" s="127">
        <f t="shared" si="114"/>
        <v>295083.25073500001</v>
      </c>
      <c r="E7372" s="3"/>
    </row>
    <row r="7373" spans="1:5" ht="15.75" customHeight="1" x14ac:dyDescent="0.25">
      <c r="A7373" s="14"/>
      <c r="B7373" s="112" t="s">
        <v>2559</v>
      </c>
      <c r="C7373" s="149">
        <v>295083.25073500001</v>
      </c>
      <c r="D7373" s="127">
        <f t="shared" si="114"/>
        <v>295083.25073500001</v>
      </c>
      <c r="E7373" s="3"/>
    </row>
    <row r="7374" spans="1:5" ht="15.75" customHeight="1" x14ac:dyDescent="0.25">
      <c r="A7374" s="14"/>
      <c r="B7374" s="112" t="s">
        <v>2560</v>
      </c>
      <c r="C7374" s="149">
        <v>295083.25073500001</v>
      </c>
      <c r="D7374" s="127">
        <f t="shared" si="114"/>
        <v>295083.25073500001</v>
      </c>
      <c r="E7374" s="3"/>
    </row>
    <row r="7375" spans="1:5" ht="15.75" customHeight="1" x14ac:dyDescent="0.25">
      <c r="A7375" s="14"/>
      <c r="B7375" s="112" t="s">
        <v>2561</v>
      </c>
      <c r="C7375" s="149">
        <v>2935728.1066522496</v>
      </c>
      <c r="D7375" s="127">
        <f t="shared" ref="D7375:D7438" si="115">C7375</f>
        <v>2935728.1066522496</v>
      </c>
      <c r="E7375" s="3"/>
    </row>
    <row r="7376" spans="1:5" ht="15.75" customHeight="1" x14ac:dyDescent="0.25">
      <c r="A7376" s="14"/>
      <c r="B7376" s="112" t="s">
        <v>2562</v>
      </c>
      <c r="C7376" s="149">
        <v>359483.96984044998</v>
      </c>
      <c r="D7376" s="127">
        <f t="shared" si="115"/>
        <v>359483.96984044998</v>
      </c>
      <c r="E7376" s="3"/>
    </row>
    <row r="7377" spans="1:5" ht="15.75" customHeight="1" x14ac:dyDescent="0.25">
      <c r="A7377" s="14"/>
      <c r="B7377" s="112" t="s">
        <v>2563</v>
      </c>
      <c r="C7377" s="149">
        <v>409711.96821555</v>
      </c>
      <c r="D7377" s="127">
        <f t="shared" si="115"/>
        <v>409711.96821555</v>
      </c>
      <c r="E7377" s="3"/>
    </row>
    <row r="7378" spans="1:5" ht="15.75" customHeight="1" x14ac:dyDescent="0.25">
      <c r="A7378" s="14"/>
      <c r="B7378" s="112" t="s">
        <v>2564</v>
      </c>
      <c r="C7378" s="149">
        <v>409711.96821555</v>
      </c>
      <c r="D7378" s="127">
        <f t="shared" si="115"/>
        <v>409711.96821555</v>
      </c>
      <c r="E7378" s="3"/>
    </row>
    <row r="7379" spans="1:5" ht="15.75" customHeight="1" x14ac:dyDescent="0.25">
      <c r="A7379" s="14"/>
      <c r="B7379" s="112" t="s">
        <v>2565</v>
      </c>
      <c r="C7379" s="149">
        <v>409711.96821555</v>
      </c>
      <c r="D7379" s="127">
        <f t="shared" si="115"/>
        <v>409711.96821555</v>
      </c>
      <c r="E7379" s="3"/>
    </row>
    <row r="7380" spans="1:5" ht="15.75" customHeight="1" x14ac:dyDescent="0.25">
      <c r="A7380" s="14"/>
      <c r="B7380" s="112" t="s">
        <v>2566</v>
      </c>
      <c r="C7380" s="149">
        <v>409711.96821555</v>
      </c>
      <c r="D7380" s="127">
        <f t="shared" si="115"/>
        <v>409711.96821555</v>
      </c>
      <c r="E7380" s="3"/>
    </row>
    <row r="7381" spans="1:5" ht="15.75" customHeight="1" x14ac:dyDescent="0.25">
      <c r="A7381" s="14"/>
      <c r="B7381" s="112" t="s">
        <v>2567</v>
      </c>
      <c r="C7381" s="149">
        <v>409711.96821555</v>
      </c>
      <c r="D7381" s="127">
        <f t="shared" si="115"/>
        <v>409711.96821555</v>
      </c>
      <c r="E7381" s="3"/>
    </row>
    <row r="7382" spans="1:5" ht="15.75" customHeight="1" x14ac:dyDescent="0.25">
      <c r="A7382" s="14"/>
      <c r="B7382" s="112" t="s">
        <v>2568</v>
      </c>
      <c r="C7382" s="149">
        <v>295083.25073500001</v>
      </c>
      <c r="D7382" s="127">
        <f t="shared" si="115"/>
        <v>295083.25073500001</v>
      </c>
      <c r="E7382" s="3"/>
    </row>
    <row r="7383" spans="1:5" ht="15.75" customHeight="1" x14ac:dyDescent="0.25">
      <c r="A7383" s="14"/>
      <c r="B7383" s="112" t="s">
        <v>2569</v>
      </c>
      <c r="C7383" s="149">
        <v>295083.25073500001</v>
      </c>
      <c r="D7383" s="127">
        <f t="shared" si="115"/>
        <v>295083.25073500001</v>
      </c>
      <c r="E7383" s="3"/>
    </row>
    <row r="7384" spans="1:5" ht="15.75" customHeight="1" x14ac:dyDescent="0.25">
      <c r="A7384" s="14"/>
      <c r="B7384" s="112" t="s">
        <v>2570</v>
      </c>
      <c r="C7384" s="149">
        <v>295083.25073500001</v>
      </c>
      <c r="D7384" s="127">
        <f t="shared" si="115"/>
        <v>295083.25073500001</v>
      </c>
      <c r="E7384" s="3"/>
    </row>
    <row r="7385" spans="1:5" ht="15.75" customHeight="1" x14ac:dyDescent="0.25">
      <c r="A7385" s="14"/>
      <c r="B7385" s="112" t="s">
        <v>2571</v>
      </c>
      <c r="C7385" s="149">
        <v>295083.25073500001</v>
      </c>
      <c r="D7385" s="127">
        <f t="shared" si="115"/>
        <v>295083.25073500001</v>
      </c>
      <c r="E7385" s="3"/>
    </row>
    <row r="7386" spans="1:5" ht="15.75" customHeight="1" x14ac:dyDescent="0.25">
      <c r="A7386" s="14"/>
      <c r="B7386" s="112" t="s">
        <v>2572</v>
      </c>
      <c r="C7386" s="149">
        <v>295083.25073500001</v>
      </c>
      <c r="D7386" s="127">
        <f t="shared" si="115"/>
        <v>295083.25073500001</v>
      </c>
      <c r="E7386" s="3"/>
    </row>
    <row r="7387" spans="1:5" ht="15.75" customHeight="1" x14ac:dyDescent="0.25">
      <c r="A7387" s="14"/>
      <c r="B7387" s="112" t="s">
        <v>2573</v>
      </c>
      <c r="C7387" s="149">
        <v>2082414.0394876003</v>
      </c>
      <c r="D7387" s="127">
        <f t="shared" si="115"/>
        <v>2082414.0394876003</v>
      </c>
      <c r="E7387" s="3"/>
    </row>
    <row r="7388" spans="1:5" ht="15.75" customHeight="1" x14ac:dyDescent="0.25">
      <c r="A7388" s="14"/>
      <c r="B7388" s="112" t="s">
        <v>2574</v>
      </c>
      <c r="C7388" s="149">
        <v>1109484.5365285501</v>
      </c>
      <c r="D7388" s="127">
        <f t="shared" si="115"/>
        <v>1109484.5365285501</v>
      </c>
      <c r="E7388" s="3"/>
    </row>
    <row r="7389" spans="1:5" ht="15.75" customHeight="1" x14ac:dyDescent="0.25">
      <c r="A7389" s="14"/>
      <c r="B7389" s="112" t="s">
        <v>2575</v>
      </c>
      <c r="C7389" s="149">
        <v>686125.78700575</v>
      </c>
      <c r="D7389" s="127">
        <f t="shared" si="115"/>
        <v>686125.78700575</v>
      </c>
      <c r="E7389" s="3"/>
    </row>
    <row r="7390" spans="1:5" ht="15.75" customHeight="1" x14ac:dyDescent="0.25">
      <c r="A7390" s="14"/>
      <c r="B7390" s="100" t="s">
        <v>155</v>
      </c>
      <c r="C7390" s="149">
        <v>784416.21738934994</v>
      </c>
      <c r="D7390" s="127">
        <f t="shared" si="115"/>
        <v>784416.21738934994</v>
      </c>
      <c r="E7390" s="3"/>
    </row>
    <row r="7391" spans="1:5" ht="15.75" customHeight="1" x14ac:dyDescent="0.25">
      <c r="A7391" s="14"/>
      <c r="B7391" s="112" t="s">
        <v>2576</v>
      </c>
      <c r="C7391" s="149">
        <v>784416.21738934994</v>
      </c>
      <c r="D7391" s="127">
        <f t="shared" si="115"/>
        <v>784416.21738934994</v>
      </c>
      <c r="E7391" s="3"/>
    </row>
    <row r="7392" spans="1:5" ht="15.75" customHeight="1" x14ac:dyDescent="0.25">
      <c r="A7392" s="14"/>
      <c r="B7392" s="112" t="s">
        <v>2577</v>
      </c>
      <c r="C7392" s="149">
        <v>57986.06358545</v>
      </c>
      <c r="D7392" s="127">
        <f t="shared" si="115"/>
        <v>57986.06358545</v>
      </c>
      <c r="E7392" s="3"/>
    </row>
    <row r="7393" spans="1:5" ht="15.75" customHeight="1" x14ac:dyDescent="0.25">
      <c r="A7393" s="14"/>
      <c r="B7393" s="112" t="s">
        <v>2578</v>
      </c>
      <c r="C7393" s="149">
        <v>228950.46902455</v>
      </c>
      <c r="D7393" s="127">
        <f t="shared" si="115"/>
        <v>228950.46902455</v>
      </c>
      <c r="E7393" s="3"/>
    </row>
    <row r="7394" spans="1:5" ht="15.75" customHeight="1" x14ac:dyDescent="0.25">
      <c r="A7394" s="14"/>
      <c r="B7394" s="100" t="s">
        <v>165</v>
      </c>
      <c r="C7394" s="149">
        <v>572816.63249719993</v>
      </c>
      <c r="D7394" s="127">
        <f t="shared" si="115"/>
        <v>572816.63249719993</v>
      </c>
      <c r="E7394" s="3"/>
    </row>
    <row r="7395" spans="1:5" ht="15.75" customHeight="1" x14ac:dyDescent="0.25">
      <c r="A7395" s="14"/>
      <c r="B7395" s="112" t="s">
        <v>2579</v>
      </c>
      <c r="C7395" s="149">
        <v>572816.63249719993</v>
      </c>
      <c r="D7395" s="127">
        <f t="shared" si="115"/>
        <v>572816.63249719993</v>
      </c>
      <c r="E7395" s="3"/>
    </row>
    <row r="7396" spans="1:5" ht="15.75" customHeight="1" x14ac:dyDescent="0.25">
      <c r="A7396" s="14"/>
      <c r="B7396" s="112" t="s">
        <v>2580</v>
      </c>
      <c r="C7396" s="149">
        <v>572816.63249719993</v>
      </c>
      <c r="D7396" s="127">
        <f t="shared" si="115"/>
        <v>572816.63249719993</v>
      </c>
      <c r="E7396" s="3"/>
    </row>
    <row r="7397" spans="1:5" ht="15.75" customHeight="1" x14ac:dyDescent="0.25">
      <c r="A7397" s="14"/>
      <c r="B7397" s="112" t="s">
        <v>2581</v>
      </c>
      <c r="C7397" s="149">
        <v>572816.63249719993</v>
      </c>
      <c r="D7397" s="127">
        <f t="shared" si="115"/>
        <v>572816.63249719993</v>
      </c>
      <c r="E7397" s="3"/>
    </row>
    <row r="7398" spans="1:5" ht="15.75" customHeight="1" x14ac:dyDescent="0.25">
      <c r="A7398" s="14"/>
      <c r="B7398" s="112" t="s">
        <v>2582</v>
      </c>
      <c r="C7398" s="149">
        <v>110241.98043495</v>
      </c>
      <c r="D7398" s="127">
        <f t="shared" si="115"/>
        <v>110241.98043495</v>
      </c>
      <c r="E7398" s="3"/>
    </row>
    <row r="7399" spans="1:5" ht="15.75" customHeight="1" x14ac:dyDescent="0.25">
      <c r="A7399" s="14"/>
      <c r="B7399" s="112" t="s">
        <v>2583</v>
      </c>
      <c r="C7399" s="149">
        <v>110241.98043495</v>
      </c>
      <c r="D7399" s="127">
        <f t="shared" si="115"/>
        <v>110241.98043495</v>
      </c>
      <c r="E7399" s="3"/>
    </row>
    <row r="7400" spans="1:5" ht="15.75" customHeight="1" x14ac:dyDescent="0.25">
      <c r="A7400" s="14"/>
      <c r="B7400" s="112" t="s">
        <v>2584</v>
      </c>
      <c r="C7400" s="149">
        <v>110241.98043495</v>
      </c>
      <c r="D7400" s="127">
        <f t="shared" si="115"/>
        <v>110241.98043495</v>
      </c>
      <c r="E7400" s="3"/>
    </row>
    <row r="7401" spans="1:5" ht="15.75" customHeight="1" x14ac:dyDescent="0.25">
      <c r="A7401" s="14"/>
      <c r="B7401" s="112" t="s">
        <v>2585</v>
      </c>
      <c r="C7401" s="149">
        <v>110241.98043495</v>
      </c>
      <c r="D7401" s="127">
        <f t="shared" si="115"/>
        <v>110241.98043495</v>
      </c>
      <c r="E7401" s="3"/>
    </row>
    <row r="7402" spans="1:5" ht="15.75" customHeight="1" x14ac:dyDescent="0.25">
      <c r="A7402" s="14"/>
      <c r="B7402" s="112" t="s">
        <v>2585</v>
      </c>
      <c r="C7402" s="149">
        <v>110241.98043495</v>
      </c>
      <c r="D7402" s="127">
        <f t="shared" si="115"/>
        <v>110241.98043495</v>
      </c>
      <c r="E7402" s="3"/>
    </row>
    <row r="7403" spans="1:5" ht="15.75" customHeight="1" x14ac:dyDescent="0.25">
      <c r="A7403" s="14"/>
      <c r="B7403" s="112" t="s">
        <v>2586</v>
      </c>
      <c r="C7403" s="149">
        <v>572816.63249719993</v>
      </c>
      <c r="D7403" s="127">
        <f t="shared" si="115"/>
        <v>572816.63249719993</v>
      </c>
      <c r="E7403" s="3"/>
    </row>
    <row r="7404" spans="1:5" ht="15.75" customHeight="1" x14ac:dyDescent="0.25">
      <c r="A7404" s="14"/>
      <c r="B7404" s="100" t="s">
        <v>168</v>
      </c>
      <c r="C7404" s="149">
        <v>572816.63249719993</v>
      </c>
      <c r="D7404" s="127">
        <f t="shared" si="115"/>
        <v>572816.63249719993</v>
      </c>
      <c r="E7404" s="3"/>
    </row>
    <row r="7405" spans="1:5" ht="15.75" customHeight="1" x14ac:dyDescent="0.25">
      <c r="A7405" s="14"/>
      <c r="B7405" s="112" t="s">
        <v>2587</v>
      </c>
      <c r="C7405" s="149">
        <v>572816.63249719993</v>
      </c>
      <c r="D7405" s="127">
        <f t="shared" si="115"/>
        <v>572816.63249719993</v>
      </c>
      <c r="E7405" s="3"/>
    </row>
    <row r="7406" spans="1:5" ht="15.75" customHeight="1" x14ac:dyDescent="0.25">
      <c r="A7406" s="14"/>
      <c r="B7406" s="113" t="s">
        <v>2588</v>
      </c>
      <c r="C7406" s="149">
        <v>521423.33666605002</v>
      </c>
      <c r="D7406" s="127">
        <f t="shared" si="115"/>
        <v>521423.33666605002</v>
      </c>
      <c r="E7406" s="3"/>
    </row>
    <row r="7407" spans="1:5" ht="15.75" customHeight="1" x14ac:dyDescent="0.25">
      <c r="A7407" s="14"/>
      <c r="B7407" s="112" t="s">
        <v>2589</v>
      </c>
      <c r="C7407" s="149">
        <v>521423.33666605002</v>
      </c>
      <c r="D7407" s="127">
        <f t="shared" si="115"/>
        <v>521423.33666605002</v>
      </c>
      <c r="E7407" s="3"/>
    </row>
    <row r="7408" spans="1:5" ht="15.75" customHeight="1" x14ac:dyDescent="0.25">
      <c r="A7408" s="14"/>
      <c r="B7408" s="112" t="s">
        <v>2590</v>
      </c>
      <c r="C7408" s="149">
        <v>228950.46902455</v>
      </c>
      <c r="D7408" s="127">
        <f t="shared" si="115"/>
        <v>228950.46902455</v>
      </c>
      <c r="E7408" s="3"/>
    </row>
    <row r="7409" spans="1:5" ht="15.75" customHeight="1" x14ac:dyDescent="0.25">
      <c r="A7409" s="14"/>
      <c r="B7409" s="112" t="s">
        <v>2591</v>
      </c>
      <c r="C7409" s="149">
        <v>572816.63249719993</v>
      </c>
      <c r="D7409" s="127">
        <f t="shared" si="115"/>
        <v>572816.63249719993</v>
      </c>
      <c r="E7409" s="3"/>
    </row>
    <row r="7410" spans="1:5" ht="15.75" customHeight="1" x14ac:dyDescent="0.25">
      <c r="A7410" s="14"/>
      <c r="B7410" s="112" t="s">
        <v>2592</v>
      </c>
      <c r="C7410" s="149">
        <v>572816.63249719993</v>
      </c>
      <c r="D7410" s="127">
        <f t="shared" si="115"/>
        <v>572816.63249719993</v>
      </c>
      <c r="E7410" s="3"/>
    </row>
    <row r="7411" spans="1:5" ht="15.75" customHeight="1" x14ac:dyDescent="0.25">
      <c r="A7411" s="14"/>
      <c r="B7411" s="112" t="s">
        <v>2593</v>
      </c>
      <c r="C7411" s="149">
        <v>947013.36612155009</v>
      </c>
      <c r="D7411" s="127">
        <f t="shared" si="115"/>
        <v>947013.36612155009</v>
      </c>
      <c r="E7411" s="3"/>
    </row>
    <row r="7412" spans="1:5" ht="15.75" customHeight="1" x14ac:dyDescent="0.25">
      <c r="A7412" s="14"/>
      <c r="B7412" s="112" t="s">
        <v>2594</v>
      </c>
      <c r="C7412" s="149">
        <v>149329.47058574998</v>
      </c>
      <c r="D7412" s="127">
        <f t="shared" si="115"/>
        <v>149329.47058574998</v>
      </c>
      <c r="E7412" s="3"/>
    </row>
    <row r="7413" spans="1:5" ht="15.75" customHeight="1" x14ac:dyDescent="0.25">
      <c r="A7413" s="14"/>
      <c r="B7413" s="112" t="s">
        <v>2595</v>
      </c>
      <c r="C7413" s="149">
        <v>149329.47058574998</v>
      </c>
      <c r="D7413" s="127">
        <f t="shared" si="115"/>
        <v>149329.47058574998</v>
      </c>
      <c r="E7413" s="3"/>
    </row>
    <row r="7414" spans="1:5" ht="15.75" customHeight="1" x14ac:dyDescent="0.25">
      <c r="A7414" s="14"/>
      <c r="B7414" s="112" t="s">
        <v>2596</v>
      </c>
      <c r="C7414" s="149">
        <v>149329.47058574998</v>
      </c>
      <c r="D7414" s="127">
        <f t="shared" si="115"/>
        <v>149329.47058574998</v>
      </c>
      <c r="E7414" s="3"/>
    </row>
    <row r="7415" spans="1:5" ht="15.75" customHeight="1" x14ac:dyDescent="0.25">
      <c r="A7415" s="14"/>
      <c r="B7415" s="112" t="s">
        <v>2597</v>
      </c>
      <c r="C7415" s="149">
        <v>149329.47058574998</v>
      </c>
      <c r="D7415" s="127">
        <f t="shared" si="115"/>
        <v>149329.47058574998</v>
      </c>
      <c r="E7415" s="3"/>
    </row>
    <row r="7416" spans="1:5" ht="15.75" customHeight="1" x14ac:dyDescent="0.25">
      <c r="A7416" s="14"/>
      <c r="B7416" s="112" t="s">
        <v>2598</v>
      </c>
      <c r="C7416" s="149">
        <v>149329.47058574998</v>
      </c>
      <c r="D7416" s="127">
        <f t="shared" si="115"/>
        <v>149329.47058574998</v>
      </c>
      <c r="E7416" s="3"/>
    </row>
    <row r="7417" spans="1:5" ht="15.75" customHeight="1" x14ac:dyDescent="0.25">
      <c r="A7417" s="14"/>
      <c r="B7417" s="112" t="s">
        <v>2599</v>
      </c>
      <c r="C7417" s="149">
        <v>149329.47058574998</v>
      </c>
      <c r="D7417" s="127">
        <f t="shared" si="115"/>
        <v>149329.47058574998</v>
      </c>
      <c r="E7417" s="3"/>
    </row>
    <row r="7418" spans="1:5" ht="15.75" customHeight="1" x14ac:dyDescent="0.25">
      <c r="A7418" s="14"/>
      <c r="B7418" s="112" t="s">
        <v>2464</v>
      </c>
      <c r="C7418" s="149">
        <v>149329.47058574998</v>
      </c>
      <c r="D7418" s="127">
        <f t="shared" si="115"/>
        <v>149329.47058574998</v>
      </c>
      <c r="E7418" s="3"/>
    </row>
    <row r="7419" spans="1:5" ht="15.75" customHeight="1" x14ac:dyDescent="0.25">
      <c r="A7419" s="14"/>
      <c r="B7419" s="112" t="s">
        <v>2466</v>
      </c>
      <c r="C7419" s="149">
        <v>149329.47058574998</v>
      </c>
      <c r="D7419" s="127">
        <f t="shared" si="115"/>
        <v>149329.47058574998</v>
      </c>
      <c r="E7419" s="3"/>
    </row>
    <row r="7420" spans="1:5" ht="15.75" customHeight="1" x14ac:dyDescent="0.25">
      <c r="A7420" s="14"/>
      <c r="B7420" s="112" t="s">
        <v>2468</v>
      </c>
      <c r="C7420" s="149">
        <v>149329.47058574998</v>
      </c>
      <c r="D7420" s="127">
        <f t="shared" si="115"/>
        <v>149329.47058574998</v>
      </c>
      <c r="E7420" s="3"/>
    </row>
    <row r="7421" spans="1:5" ht="15.75" customHeight="1" x14ac:dyDescent="0.25">
      <c r="A7421" s="14"/>
      <c r="B7421" s="112" t="s">
        <v>2600</v>
      </c>
      <c r="C7421" s="149">
        <v>149329.47058574998</v>
      </c>
      <c r="D7421" s="127">
        <f t="shared" si="115"/>
        <v>149329.47058574998</v>
      </c>
      <c r="E7421" s="3"/>
    </row>
    <row r="7422" spans="1:5" ht="15.75" customHeight="1" x14ac:dyDescent="0.25">
      <c r="A7422" s="14"/>
      <c r="B7422" s="112" t="s">
        <v>2601</v>
      </c>
      <c r="C7422" s="149">
        <v>149329.47058574998</v>
      </c>
      <c r="D7422" s="127">
        <f t="shared" si="115"/>
        <v>149329.47058574998</v>
      </c>
      <c r="E7422" s="3"/>
    </row>
    <row r="7423" spans="1:5" ht="15.75" customHeight="1" x14ac:dyDescent="0.25">
      <c r="A7423" s="14"/>
      <c r="B7423" s="112" t="s">
        <v>2602</v>
      </c>
      <c r="C7423" s="149">
        <v>98418.837990200002</v>
      </c>
      <c r="D7423" s="127">
        <f t="shared" si="115"/>
        <v>98418.837990200002</v>
      </c>
      <c r="E7423" s="3"/>
    </row>
    <row r="7424" spans="1:5" ht="15.75" customHeight="1" x14ac:dyDescent="0.25">
      <c r="A7424" s="14"/>
      <c r="B7424" s="109" t="s">
        <v>171</v>
      </c>
      <c r="C7424" s="149">
        <v>295083.25073500001</v>
      </c>
      <c r="D7424" s="127">
        <f t="shared" si="115"/>
        <v>295083.25073500001</v>
      </c>
      <c r="E7424" s="3"/>
    </row>
    <row r="7425" spans="1:5" ht="15.75" customHeight="1" x14ac:dyDescent="0.25">
      <c r="A7425" s="14"/>
      <c r="B7425" s="112" t="s">
        <v>2603</v>
      </c>
      <c r="C7425" s="149">
        <v>295083.25073500001</v>
      </c>
      <c r="D7425" s="127">
        <f t="shared" si="115"/>
        <v>295083.25073500001</v>
      </c>
      <c r="E7425" s="3"/>
    </row>
    <row r="7426" spans="1:5" ht="15.75" customHeight="1" x14ac:dyDescent="0.25">
      <c r="A7426" s="14"/>
      <c r="B7426" s="109" t="s">
        <v>172</v>
      </c>
      <c r="C7426" s="149">
        <v>1223932.2616156999</v>
      </c>
      <c r="D7426" s="127">
        <f t="shared" si="115"/>
        <v>1223932.2616156999</v>
      </c>
      <c r="E7426" s="3"/>
    </row>
    <row r="7427" spans="1:5" ht="15.75" customHeight="1" x14ac:dyDescent="0.25">
      <c r="A7427" s="14"/>
      <c r="B7427" s="112" t="s">
        <v>2604</v>
      </c>
      <c r="C7427" s="149">
        <v>1060650.0493816501</v>
      </c>
      <c r="D7427" s="127">
        <f t="shared" si="115"/>
        <v>1060650.0493816501</v>
      </c>
      <c r="E7427" s="3"/>
    </row>
    <row r="7428" spans="1:5" ht="15.75" customHeight="1" x14ac:dyDescent="0.25">
      <c r="A7428" s="14"/>
      <c r="B7428" s="112" t="s">
        <v>2605</v>
      </c>
      <c r="C7428" s="149">
        <v>572816.63249719993</v>
      </c>
      <c r="D7428" s="127">
        <f t="shared" si="115"/>
        <v>572816.63249719993</v>
      </c>
      <c r="E7428" s="3"/>
    </row>
    <row r="7429" spans="1:5" ht="15.75" customHeight="1" x14ac:dyDescent="0.25">
      <c r="A7429" s="14"/>
      <c r="B7429" s="112" t="s">
        <v>2606</v>
      </c>
      <c r="C7429" s="149">
        <v>1141265.5113222999</v>
      </c>
      <c r="D7429" s="127">
        <f t="shared" si="115"/>
        <v>1141265.5113222999</v>
      </c>
      <c r="E7429" s="3"/>
    </row>
    <row r="7430" spans="1:5" ht="15.75" customHeight="1" x14ac:dyDescent="0.25">
      <c r="A7430" s="14"/>
      <c r="B7430" s="112" t="s">
        <v>2607</v>
      </c>
      <c r="C7430" s="149">
        <v>26024.0963983</v>
      </c>
      <c r="D7430" s="127">
        <f t="shared" si="115"/>
        <v>26024.0963983</v>
      </c>
      <c r="E7430" s="3"/>
    </row>
    <row r="7431" spans="1:5" ht="15.75" customHeight="1" x14ac:dyDescent="0.25">
      <c r="A7431" s="14"/>
      <c r="B7431" s="112" t="s">
        <v>2608</v>
      </c>
      <c r="C7431" s="149">
        <v>26024.0963983</v>
      </c>
      <c r="D7431" s="127">
        <f t="shared" si="115"/>
        <v>26024.0963983</v>
      </c>
      <c r="E7431" s="3"/>
    </row>
    <row r="7432" spans="1:5" ht="15.75" customHeight="1" x14ac:dyDescent="0.25">
      <c r="A7432" s="14"/>
      <c r="B7432" s="112" t="s">
        <v>2609</v>
      </c>
      <c r="C7432" s="149">
        <v>915720.70558149996</v>
      </c>
      <c r="D7432" s="127">
        <f t="shared" si="115"/>
        <v>915720.70558149996</v>
      </c>
      <c r="E7432" s="3"/>
    </row>
    <row r="7433" spans="1:5" ht="15.75" customHeight="1" x14ac:dyDescent="0.25">
      <c r="A7433" s="14"/>
      <c r="B7433" s="113" t="s">
        <v>2610</v>
      </c>
      <c r="C7433" s="149">
        <v>295083.25073500001</v>
      </c>
      <c r="D7433" s="127">
        <f t="shared" si="115"/>
        <v>295083.25073500001</v>
      </c>
      <c r="E7433" s="3"/>
    </row>
    <row r="7434" spans="1:5" ht="15.75" customHeight="1" x14ac:dyDescent="0.25">
      <c r="A7434" s="14"/>
      <c r="B7434" s="112" t="s">
        <v>2611</v>
      </c>
      <c r="C7434" s="149">
        <v>295083.25073500001</v>
      </c>
      <c r="D7434" s="127">
        <f t="shared" si="115"/>
        <v>295083.25073500001</v>
      </c>
      <c r="E7434" s="3"/>
    </row>
    <row r="7435" spans="1:5" ht="15.75" customHeight="1" x14ac:dyDescent="0.25">
      <c r="A7435" s="14"/>
      <c r="B7435" s="112" t="s">
        <v>2612</v>
      </c>
      <c r="C7435" s="149">
        <v>295083.25073500001</v>
      </c>
      <c r="D7435" s="127">
        <f t="shared" si="115"/>
        <v>295083.25073500001</v>
      </c>
      <c r="E7435" s="3"/>
    </row>
    <row r="7436" spans="1:5" ht="15.75" customHeight="1" x14ac:dyDescent="0.25">
      <c r="A7436" s="14"/>
      <c r="B7436" s="112" t="s">
        <v>2613</v>
      </c>
      <c r="C7436" s="149">
        <v>295083.25073500001</v>
      </c>
      <c r="D7436" s="127">
        <f t="shared" si="115"/>
        <v>295083.25073500001</v>
      </c>
      <c r="E7436" s="3"/>
    </row>
    <row r="7437" spans="1:5" ht="15.75" customHeight="1" x14ac:dyDescent="0.25">
      <c r="A7437" s="14"/>
      <c r="B7437" s="113" t="s">
        <v>2614</v>
      </c>
      <c r="C7437" s="149">
        <v>295083.25073500001</v>
      </c>
      <c r="D7437" s="127">
        <f t="shared" si="115"/>
        <v>295083.25073500001</v>
      </c>
      <c r="E7437" s="3"/>
    </row>
    <row r="7438" spans="1:5" ht="15.75" customHeight="1" x14ac:dyDescent="0.25">
      <c r="A7438" s="14"/>
      <c r="B7438" s="112" t="s">
        <v>2615</v>
      </c>
      <c r="C7438" s="149">
        <v>457551.99664265005</v>
      </c>
      <c r="D7438" s="127">
        <f t="shared" si="115"/>
        <v>457551.99664265005</v>
      </c>
      <c r="E7438" s="3"/>
    </row>
    <row r="7439" spans="1:5" ht="15.75" customHeight="1" x14ac:dyDescent="0.25">
      <c r="A7439" s="14"/>
      <c r="B7439" s="112" t="s">
        <v>2616</v>
      </c>
      <c r="C7439" s="149">
        <v>457551.99664265005</v>
      </c>
      <c r="D7439" s="127">
        <f t="shared" ref="D7439:D7502" si="116">C7439</f>
        <v>457551.99664265005</v>
      </c>
      <c r="E7439" s="3"/>
    </row>
    <row r="7440" spans="1:5" ht="15.75" customHeight="1" x14ac:dyDescent="0.25">
      <c r="A7440" s="14"/>
      <c r="B7440" s="112" t="s">
        <v>2617</v>
      </c>
      <c r="C7440" s="149">
        <v>457551.99664265005</v>
      </c>
      <c r="D7440" s="127">
        <f t="shared" si="116"/>
        <v>457551.99664265005</v>
      </c>
      <c r="E7440" s="3"/>
    </row>
    <row r="7441" spans="1:5" ht="15.75" customHeight="1" x14ac:dyDescent="0.25">
      <c r="A7441" s="14"/>
      <c r="B7441" s="109" t="s">
        <v>1555</v>
      </c>
      <c r="C7441" s="149">
        <v>78955.364406099994</v>
      </c>
      <c r="D7441" s="127">
        <f t="shared" si="116"/>
        <v>78955.364406099994</v>
      </c>
      <c r="E7441" s="3"/>
    </row>
    <row r="7442" spans="1:5" ht="15.75" customHeight="1" x14ac:dyDescent="0.25">
      <c r="A7442" s="14"/>
      <c r="B7442" s="112" t="s">
        <v>2618</v>
      </c>
      <c r="C7442" s="149">
        <v>78938.359436300001</v>
      </c>
      <c r="D7442" s="127">
        <f t="shared" si="116"/>
        <v>78938.359436300001</v>
      </c>
      <c r="E7442" s="3"/>
    </row>
    <row r="7443" spans="1:5" ht="15.75" customHeight="1" x14ac:dyDescent="0.25">
      <c r="A7443" s="14"/>
      <c r="B7443" s="112" t="s">
        <v>2619</v>
      </c>
      <c r="C7443" s="149">
        <v>78938.359436300001</v>
      </c>
      <c r="D7443" s="127">
        <f t="shared" si="116"/>
        <v>78938.359436300001</v>
      </c>
      <c r="E7443" s="3"/>
    </row>
    <row r="7444" spans="1:5" ht="15.75" customHeight="1" x14ac:dyDescent="0.25">
      <c r="A7444" s="14"/>
      <c r="B7444" s="112" t="s">
        <v>2620</v>
      </c>
      <c r="C7444" s="149">
        <v>78938.359436300001</v>
      </c>
      <c r="D7444" s="127">
        <f t="shared" si="116"/>
        <v>78938.359436300001</v>
      </c>
      <c r="E7444" s="3"/>
    </row>
    <row r="7445" spans="1:5" ht="15.75" customHeight="1" x14ac:dyDescent="0.25">
      <c r="A7445" s="14"/>
      <c r="B7445" s="112" t="s">
        <v>2621</v>
      </c>
      <c r="C7445" s="149">
        <v>78938.359436300001</v>
      </c>
      <c r="D7445" s="127">
        <f t="shared" si="116"/>
        <v>78938.359436300001</v>
      </c>
      <c r="E7445" s="3"/>
    </row>
    <row r="7446" spans="1:5" ht="15.75" customHeight="1" x14ac:dyDescent="0.25">
      <c r="A7446" s="14"/>
      <c r="B7446" s="112" t="s">
        <v>2622</v>
      </c>
      <c r="C7446" s="149">
        <v>78938.359436300001</v>
      </c>
      <c r="D7446" s="127">
        <f t="shared" si="116"/>
        <v>78938.359436300001</v>
      </c>
      <c r="E7446" s="3"/>
    </row>
    <row r="7447" spans="1:5" ht="15.75" customHeight="1" x14ac:dyDescent="0.25">
      <c r="A7447" s="14"/>
      <c r="B7447" s="112" t="s">
        <v>2623</v>
      </c>
      <c r="C7447" s="149">
        <v>393652.91936425003</v>
      </c>
      <c r="D7447" s="127">
        <f t="shared" si="116"/>
        <v>393652.91936425003</v>
      </c>
      <c r="E7447" s="3"/>
    </row>
    <row r="7448" spans="1:5" ht="15.75" customHeight="1" x14ac:dyDescent="0.25">
      <c r="A7448" s="14"/>
      <c r="B7448" s="109" t="s">
        <v>2624</v>
      </c>
      <c r="C7448" s="149">
        <v>393652.91936425003</v>
      </c>
      <c r="D7448" s="127">
        <f t="shared" si="116"/>
        <v>393652.91936425003</v>
      </c>
      <c r="E7448" s="3"/>
    </row>
    <row r="7449" spans="1:5" ht="15.75" customHeight="1" x14ac:dyDescent="0.25">
      <c r="A7449" s="14"/>
      <c r="B7449" s="109" t="s">
        <v>2625</v>
      </c>
      <c r="C7449" s="149">
        <v>393652.91936425003</v>
      </c>
      <c r="D7449" s="127">
        <f t="shared" si="116"/>
        <v>393652.91936425003</v>
      </c>
      <c r="E7449" s="3"/>
    </row>
    <row r="7450" spans="1:5" ht="15.75" customHeight="1" x14ac:dyDescent="0.25">
      <c r="A7450" s="14"/>
      <c r="B7450" s="112" t="s">
        <v>2626</v>
      </c>
      <c r="C7450" s="149">
        <v>393652.91936425003</v>
      </c>
      <c r="D7450" s="127">
        <f t="shared" si="116"/>
        <v>393652.91936425003</v>
      </c>
      <c r="E7450" s="3"/>
    </row>
    <row r="7451" spans="1:5" ht="15.75" customHeight="1" x14ac:dyDescent="0.25">
      <c r="A7451" s="14"/>
      <c r="B7451" s="112" t="s">
        <v>2627</v>
      </c>
      <c r="C7451" s="149">
        <v>29805.2906515</v>
      </c>
      <c r="D7451" s="127">
        <f t="shared" si="116"/>
        <v>29805.2906515</v>
      </c>
      <c r="E7451" s="3"/>
    </row>
    <row r="7452" spans="1:5" ht="15.75" customHeight="1" x14ac:dyDescent="0.25">
      <c r="A7452" s="14"/>
      <c r="B7452" s="112" t="s">
        <v>2505</v>
      </c>
      <c r="C7452" s="149">
        <v>29805.2906515</v>
      </c>
      <c r="D7452" s="127">
        <f t="shared" si="116"/>
        <v>29805.2906515</v>
      </c>
      <c r="E7452" s="3"/>
    </row>
    <row r="7453" spans="1:5" ht="15.75" customHeight="1" x14ac:dyDescent="0.25">
      <c r="A7453" s="14"/>
      <c r="B7453" s="112" t="s">
        <v>2628</v>
      </c>
      <c r="C7453" s="149">
        <v>29805.2906515</v>
      </c>
      <c r="D7453" s="127">
        <f t="shared" si="116"/>
        <v>29805.2906515</v>
      </c>
      <c r="E7453" s="3"/>
    </row>
    <row r="7454" spans="1:5" ht="15.75" customHeight="1" x14ac:dyDescent="0.25">
      <c r="A7454" s="14"/>
      <c r="B7454" s="112" t="s">
        <v>2629</v>
      </c>
      <c r="C7454" s="149">
        <v>29805.2906515</v>
      </c>
      <c r="D7454" s="127">
        <f t="shared" si="116"/>
        <v>29805.2906515</v>
      </c>
      <c r="E7454" s="3"/>
    </row>
    <row r="7455" spans="1:5" ht="15.75" customHeight="1" x14ac:dyDescent="0.25">
      <c r="A7455" s="14"/>
      <c r="B7455" s="112" t="s">
        <v>2630</v>
      </c>
      <c r="C7455" s="149">
        <v>29805.2906515</v>
      </c>
      <c r="D7455" s="127">
        <f t="shared" si="116"/>
        <v>29805.2906515</v>
      </c>
      <c r="E7455" s="3"/>
    </row>
    <row r="7456" spans="1:5" ht="15.75" customHeight="1" x14ac:dyDescent="0.25">
      <c r="A7456" s="14"/>
      <c r="B7456" s="112" t="s">
        <v>2631</v>
      </c>
      <c r="C7456" s="149">
        <v>29805.2906515</v>
      </c>
      <c r="D7456" s="127">
        <f t="shared" si="116"/>
        <v>29805.2906515</v>
      </c>
      <c r="E7456" s="3"/>
    </row>
    <row r="7457" spans="1:5" ht="15.75" customHeight="1" x14ac:dyDescent="0.25">
      <c r="A7457" s="13" t="s">
        <v>0</v>
      </c>
      <c r="B7457" s="101" t="s">
        <v>195</v>
      </c>
      <c r="C7457" s="91" t="s">
        <v>4330</v>
      </c>
      <c r="D7457" s="126" t="s">
        <v>4331</v>
      </c>
      <c r="E7457" s="3"/>
    </row>
    <row r="7458" spans="1:5" ht="15.75" customHeight="1" x14ac:dyDescent="0.25">
      <c r="A7458" s="13"/>
      <c r="B7458" s="102" t="s">
        <v>3</v>
      </c>
      <c r="C7458" s="91"/>
      <c r="D7458" s="126"/>
      <c r="E7458" s="3"/>
    </row>
    <row r="7459" spans="1:5" ht="15.75" customHeight="1" x14ac:dyDescent="0.25">
      <c r="A7459" s="4">
        <v>4</v>
      </c>
      <c r="B7459" s="104" t="s">
        <v>10</v>
      </c>
      <c r="C7459" s="91"/>
      <c r="D7459" s="126"/>
      <c r="E7459" s="3"/>
    </row>
    <row r="7460" spans="1:5" ht="15.75" customHeight="1" x14ac:dyDescent="0.25">
      <c r="A7460" s="15"/>
      <c r="B7460" s="112" t="s">
        <v>2632</v>
      </c>
      <c r="C7460" s="149">
        <v>521423.33666605002</v>
      </c>
      <c r="D7460" s="127">
        <f t="shared" si="116"/>
        <v>521423.33666605002</v>
      </c>
      <c r="E7460" s="3"/>
    </row>
    <row r="7461" spans="1:5" ht="15.75" customHeight="1" x14ac:dyDescent="0.25">
      <c r="A7461" s="15"/>
      <c r="B7461" s="112" t="s">
        <v>2633</v>
      </c>
      <c r="C7461" s="149">
        <v>66132.786492500003</v>
      </c>
      <c r="D7461" s="127">
        <f t="shared" si="116"/>
        <v>66132.786492500003</v>
      </c>
      <c r="E7461" s="3"/>
    </row>
    <row r="7462" spans="1:5" ht="15.75" customHeight="1" x14ac:dyDescent="0.25">
      <c r="A7462" s="15"/>
      <c r="B7462" s="112" t="s">
        <v>2634</v>
      </c>
      <c r="C7462" s="149">
        <v>295083.25073500001</v>
      </c>
      <c r="D7462" s="127">
        <f t="shared" si="116"/>
        <v>295083.25073500001</v>
      </c>
      <c r="E7462" s="3"/>
    </row>
    <row r="7463" spans="1:5" ht="15.75" customHeight="1" x14ac:dyDescent="0.25">
      <c r="A7463" s="15"/>
      <c r="B7463" s="112" t="s">
        <v>2635</v>
      </c>
      <c r="C7463" s="149">
        <v>295083.25073500001</v>
      </c>
      <c r="D7463" s="127">
        <f t="shared" si="116"/>
        <v>295083.25073500001</v>
      </c>
      <c r="E7463" s="3"/>
    </row>
    <row r="7464" spans="1:5" ht="15.75" customHeight="1" x14ac:dyDescent="0.25">
      <c r="A7464" s="15"/>
      <c r="B7464" s="112" t="s">
        <v>2636</v>
      </c>
      <c r="C7464" s="149">
        <v>295083.25073500001</v>
      </c>
      <c r="D7464" s="127">
        <f t="shared" si="116"/>
        <v>295083.25073500001</v>
      </c>
      <c r="E7464" s="3"/>
    </row>
    <row r="7465" spans="1:5" ht="15.75" customHeight="1" x14ac:dyDescent="0.25">
      <c r="A7465" s="15"/>
      <c r="B7465" s="112" t="s">
        <v>2637</v>
      </c>
      <c r="C7465" s="149">
        <v>295083.25073500001</v>
      </c>
      <c r="D7465" s="127">
        <f t="shared" si="116"/>
        <v>295083.25073500001</v>
      </c>
      <c r="E7465" s="3"/>
    </row>
    <row r="7466" spans="1:5" ht="15.75" customHeight="1" x14ac:dyDescent="0.25">
      <c r="A7466" s="15"/>
      <c r="B7466" s="112" t="s">
        <v>2638</v>
      </c>
      <c r="C7466" s="149">
        <v>295083.25073500001</v>
      </c>
      <c r="D7466" s="127">
        <f t="shared" si="116"/>
        <v>295083.25073500001</v>
      </c>
      <c r="E7466" s="3"/>
    </row>
    <row r="7467" spans="1:5" ht="15.75" customHeight="1" x14ac:dyDescent="0.25">
      <c r="A7467" s="15"/>
      <c r="B7467" s="112" t="s">
        <v>2639</v>
      </c>
      <c r="C7467" s="149">
        <v>295083.25073500001</v>
      </c>
      <c r="D7467" s="127">
        <f t="shared" si="116"/>
        <v>295083.25073500001</v>
      </c>
      <c r="E7467" s="3"/>
    </row>
    <row r="7468" spans="1:5" ht="15.75" customHeight="1" x14ac:dyDescent="0.25">
      <c r="A7468" s="15"/>
      <c r="B7468" s="112" t="s">
        <v>2640</v>
      </c>
      <c r="C7468" s="149">
        <v>78955.364406099994</v>
      </c>
      <c r="D7468" s="127">
        <f t="shared" si="116"/>
        <v>78955.364406099994</v>
      </c>
      <c r="E7468" s="3"/>
    </row>
    <row r="7469" spans="1:5" ht="15.75" customHeight="1" x14ac:dyDescent="0.25">
      <c r="A7469" s="15"/>
      <c r="B7469" s="112" t="s">
        <v>2641</v>
      </c>
      <c r="C7469" s="149">
        <v>78955.364406099994</v>
      </c>
      <c r="D7469" s="127">
        <f t="shared" si="116"/>
        <v>78955.364406099994</v>
      </c>
      <c r="E7469" s="3"/>
    </row>
    <row r="7470" spans="1:5" ht="15.75" customHeight="1" x14ac:dyDescent="0.25">
      <c r="A7470" s="15"/>
      <c r="B7470" s="112" t="s">
        <v>2642</v>
      </c>
      <c r="C7470" s="149">
        <v>78955.364406099994</v>
      </c>
      <c r="D7470" s="127">
        <f t="shared" si="116"/>
        <v>78955.364406099994</v>
      </c>
      <c r="E7470" s="3"/>
    </row>
    <row r="7471" spans="1:5" ht="15.75" customHeight="1" x14ac:dyDescent="0.25">
      <c r="A7471" s="15"/>
      <c r="B7471" s="112" t="s">
        <v>2643</v>
      </c>
      <c r="C7471" s="149">
        <v>78955.364406099994</v>
      </c>
      <c r="D7471" s="127">
        <f t="shared" si="116"/>
        <v>78955.364406099994</v>
      </c>
      <c r="E7471" s="3"/>
    </row>
    <row r="7472" spans="1:5" ht="15.75" customHeight="1" x14ac:dyDescent="0.25">
      <c r="A7472" s="15"/>
      <c r="B7472" s="112" t="s">
        <v>2644</v>
      </c>
      <c r="C7472" s="149">
        <v>78955.364406099994</v>
      </c>
      <c r="D7472" s="127">
        <f t="shared" si="116"/>
        <v>78955.364406099994</v>
      </c>
      <c r="E7472" s="3"/>
    </row>
    <row r="7473" spans="1:5" ht="15.75" customHeight="1" x14ac:dyDescent="0.25">
      <c r="A7473" s="15"/>
      <c r="B7473" s="112" t="s">
        <v>2645</v>
      </c>
      <c r="C7473" s="149">
        <v>78955.364406099994</v>
      </c>
      <c r="D7473" s="127">
        <f t="shared" si="116"/>
        <v>78955.364406099994</v>
      </c>
      <c r="E7473" s="3"/>
    </row>
    <row r="7474" spans="1:5" ht="15.75" customHeight="1" x14ac:dyDescent="0.25">
      <c r="A7474" s="15"/>
      <c r="B7474" s="112" t="s">
        <v>2646</v>
      </c>
      <c r="C7474" s="149">
        <v>78955.364406099994</v>
      </c>
      <c r="D7474" s="127">
        <f t="shared" si="116"/>
        <v>78955.364406099994</v>
      </c>
      <c r="E7474" s="3"/>
    </row>
    <row r="7475" spans="1:5" ht="15.75" customHeight="1" x14ac:dyDescent="0.25">
      <c r="A7475" s="15"/>
      <c r="B7475" s="112" t="s">
        <v>2647</v>
      </c>
      <c r="C7475" s="149">
        <v>2331757.7048402</v>
      </c>
      <c r="D7475" s="127">
        <f t="shared" si="116"/>
        <v>2331757.7048402</v>
      </c>
      <c r="E7475" s="3"/>
    </row>
    <row r="7476" spans="1:5" ht="15.75" customHeight="1" x14ac:dyDescent="0.25">
      <c r="A7476" s="15"/>
      <c r="B7476" s="112" t="s">
        <v>2648</v>
      </c>
      <c r="C7476" s="149">
        <v>2331757.7048402</v>
      </c>
      <c r="D7476" s="127">
        <f t="shared" si="116"/>
        <v>2331757.7048402</v>
      </c>
      <c r="E7476" s="3"/>
    </row>
    <row r="7477" spans="1:5" ht="15.75" customHeight="1" x14ac:dyDescent="0.25">
      <c r="A7477" s="15"/>
      <c r="B7477" s="112" t="s">
        <v>2649</v>
      </c>
      <c r="C7477" s="149">
        <v>2331757.7048402</v>
      </c>
      <c r="D7477" s="127">
        <f t="shared" si="116"/>
        <v>2331757.7048402</v>
      </c>
      <c r="E7477" s="3"/>
    </row>
    <row r="7478" spans="1:5" ht="15.75" customHeight="1" x14ac:dyDescent="0.25">
      <c r="A7478" s="15"/>
      <c r="B7478" s="112" t="s">
        <v>68</v>
      </c>
      <c r="C7478" s="149">
        <v>211941.19199889997</v>
      </c>
      <c r="D7478" s="127">
        <f t="shared" si="116"/>
        <v>211941.19199889997</v>
      </c>
      <c r="E7478" s="3"/>
    </row>
    <row r="7479" spans="1:5" ht="15.75" customHeight="1" x14ac:dyDescent="0.25">
      <c r="A7479" s="15"/>
      <c r="B7479" s="100" t="s">
        <v>208</v>
      </c>
      <c r="C7479" s="149">
        <v>521423.33666605002</v>
      </c>
      <c r="D7479" s="127">
        <f t="shared" si="116"/>
        <v>521423.33666605002</v>
      </c>
      <c r="E7479" s="3"/>
    </row>
    <row r="7480" spans="1:5" ht="15.75" customHeight="1" x14ac:dyDescent="0.25">
      <c r="A7480" s="15"/>
      <c r="B7480" s="112" t="s">
        <v>2650</v>
      </c>
      <c r="C7480" s="149">
        <v>409711.96821555</v>
      </c>
      <c r="D7480" s="127">
        <f t="shared" si="116"/>
        <v>409711.96821555</v>
      </c>
      <c r="E7480" s="3"/>
    </row>
    <row r="7481" spans="1:5" ht="15.75" customHeight="1" x14ac:dyDescent="0.25">
      <c r="A7481" s="15"/>
      <c r="B7481" s="112" t="s">
        <v>2651</v>
      </c>
      <c r="C7481" s="149">
        <v>116657.96058280001</v>
      </c>
      <c r="D7481" s="127">
        <f t="shared" si="116"/>
        <v>116657.96058280001</v>
      </c>
      <c r="E7481" s="3"/>
    </row>
    <row r="7482" spans="1:5" ht="15.75" customHeight="1" x14ac:dyDescent="0.25">
      <c r="A7482" s="15"/>
      <c r="B7482" s="112" t="s">
        <v>2652</v>
      </c>
      <c r="C7482" s="149">
        <v>1060650.0493816501</v>
      </c>
      <c r="D7482" s="127">
        <f t="shared" si="116"/>
        <v>1060650.0493816501</v>
      </c>
      <c r="E7482" s="3"/>
    </row>
    <row r="7483" spans="1:5" ht="15.75" customHeight="1" x14ac:dyDescent="0.25">
      <c r="A7483" s="15"/>
      <c r="B7483" s="114" t="s">
        <v>2653</v>
      </c>
      <c r="C7483" s="149">
        <v>564119.98139769991</v>
      </c>
      <c r="D7483" s="127">
        <f t="shared" si="116"/>
        <v>564119.98139769991</v>
      </c>
      <c r="E7483" s="3"/>
    </row>
    <row r="7484" spans="1:5" ht="15.75" customHeight="1" x14ac:dyDescent="0.25">
      <c r="A7484" s="15"/>
      <c r="B7484" s="112" t="s">
        <v>2654</v>
      </c>
      <c r="C7484" s="149">
        <v>521423.33666605002</v>
      </c>
      <c r="D7484" s="127">
        <f t="shared" si="116"/>
        <v>521423.33666605002</v>
      </c>
      <c r="E7484" s="3"/>
    </row>
    <row r="7485" spans="1:5" ht="15.75" customHeight="1" x14ac:dyDescent="0.25">
      <c r="A7485" s="15"/>
      <c r="B7485" s="112" t="s">
        <v>2655</v>
      </c>
      <c r="C7485" s="149">
        <v>521423.33666605002</v>
      </c>
      <c r="D7485" s="127">
        <f t="shared" si="116"/>
        <v>521423.33666605002</v>
      </c>
      <c r="E7485" s="3"/>
    </row>
    <row r="7486" spans="1:5" ht="15.75" customHeight="1" x14ac:dyDescent="0.25">
      <c r="A7486" s="15"/>
      <c r="B7486" s="112" t="s">
        <v>2656</v>
      </c>
      <c r="C7486" s="149">
        <v>521423.33666605002</v>
      </c>
      <c r="D7486" s="127">
        <f t="shared" si="116"/>
        <v>521423.33666605002</v>
      </c>
      <c r="E7486" s="3"/>
    </row>
    <row r="7487" spans="1:5" ht="15.75" customHeight="1" x14ac:dyDescent="0.25">
      <c r="A7487" s="15"/>
      <c r="B7487" s="112" t="s">
        <v>2657</v>
      </c>
      <c r="C7487" s="149">
        <v>521423.33666605002</v>
      </c>
      <c r="D7487" s="127">
        <f t="shared" si="116"/>
        <v>521423.33666605002</v>
      </c>
      <c r="E7487" s="3"/>
    </row>
    <row r="7488" spans="1:5" ht="15.75" customHeight="1" x14ac:dyDescent="0.25">
      <c r="A7488" s="15"/>
      <c r="B7488" s="112" t="s">
        <v>2658</v>
      </c>
      <c r="C7488" s="149">
        <v>521423.33666605002</v>
      </c>
      <c r="D7488" s="127">
        <f t="shared" si="116"/>
        <v>521423.33666605002</v>
      </c>
      <c r="E7488" s="3"/>
    </row>
    <row r="7489" spans="1:5" ht="15.75" customHeight="1" x14ac:dyDescent="0.25">
      <c r="A7489" s="15"/>
      <c r="B7489" s="112" t="s">
        <v>2659</v>
      </c>
      <c r="C7489" s="149">
        <v>521423.33666605002</v>
      </c>
      <c r="D7489" s="127">
        <f t="shared" si="116"/>
        <v>521423.33666605002</v>
      </c>
      <c r="E7489" s="3"/>
    </row>
    <row r="7490" spans="1:5" ht="15.75" customHeight="1" x14ac:dyDescent="0.25">
      <c r="A7490" s="15"/>
      <c r="B7490" s="112" t="s">
        <v>2660</v>
      </c>
      <c r="C7490" s="149">
        <v>521423.33666605002</v>
      </c>
      <c r="D7490" s="127">
        <f t="shared" si="116"/>
        <v>521423.33666605002</v>
      </c>
      <c r="E7490" s="3"/>
    </row>
    <row r="7491" spans="1:5" ht="15.75" customHeight="1" x14ac:dyDescent="0.25">
      <c r="A7491" s="15"/>
      <c r="B7491" s="112" t="s">
        <v>2661</v>
      </c>
      <c r="C7491" s="149">
        <v>521423.33666605002</v>
      </c>
      <c r="D7491" s="127">
        <f t="shared" si="116"/>
        <v>521423.33666605002</v>
      </c>
      <c r="E7491" s="3"/>
    </row>
    <row r="7492" spans="1:5" ht="15.75" customHeight="1" x14ac:dyDescent="0.25">
      <c r="A7492" s="15"/>
      <c r="B7492" s="112" t="s">
        <v>2662</v>
      </c>
      <c r="C7492" s="149">
        <v>521423.33666605002</v>
      </c>
      <c r="D7492" s="127">
        <f t="shared" si="116"/>
        <v>521423.33666605002</v>
      </c>
      <c r="E7492" s="3"/>
    </row>
    <row r="7493" spans="1:5" ht="15.75" customHeight="1" x14ac:dyDescent="0.25">
      <c r="A7493" s="15"/>
      <c r="B7493" s="112" t="s">
        <v>2663</v>
      </c>
      <c r="C7493" s="149">
        <v>521423.33666605002</v>
      </c>
      <c r="D7493" s="127">
        <f t="shared" si="116"/>
        <v>521423.33666605002</v>
      </c>
      <c r="E7493" s="3"/>
    </row>
    <row r="7494" spans="1:5" ht="15.75" customHeight="1" x14ac:dyDescent="0.25">
      <c r="A7494" s="15"/>
      <c r="B7494" s="112" t="s">
        <v>2664</v>
      </c>
      <c r="C7494" s="149">
        <v>521423.33666605002</v>
      </c>
      <c r="D7494" s="127">
        <f t="shared" si="116"/>
        <v>521423.33666605002</v>
      </c>
      <c r="E7494" s="3"/>
    </row>
    <row r="7495" spans="1:5" ht="15.75" customHeight="1" x14ac:dyDescent="0.25">
      <c r="A7495" s="15"/>
      <c r="B7495" s="112" t="s">
        <v>2665</v>
      </c>
      <c r="C7495" s="149">
        <v>521423.33666605002</v>
      </c>
      <c r="D7495" s="127">
        <f t="shared" si="116"/>
        <v>521423.33666605002</v>
      </c>
      <c r="E7495" s="3"/>
    </row>
    <row r="7496" spans="1:5" ht="15.75" customHeight="1" x14ac:dyDescent="0.25">
      <c r="A7496" s="15"/>
      <c r="B7496" s="112" t="s">
        <v>2666</v>
      </c>
      <c r="C7496" s="149">
        <v>521423.33666605002</v>
      </c>
      <c r="D7496" s="127">
        <f t="shared" si="116"/>
        <v>521423.33666605002</v>
      </c>
      <c r="E7496" s="3"/>
    </row>
    <row r="7497" spans="1:5" ht="15.75" customHeight="1" x14ac:dyDescent="0.25">
      <c r="A7497" s="15"/>
      <c r="B7497" s="112" t="s">
        <v>2667</v>
      </c>
      <c r="C7497" s="149">
        <v>521423.33666605002</v>
      </c>
      <c r="D7497" s="127">
        <f t="shared" si="116"/>
        <v>521423.33666605002</v>
      </c>
      <c r="E7497" s="3"/>
    </row>
    <row r="7498" spans="1:5" ht="15.75" customHeight="1" x14ac:dyDescent="0.25">
      <c r="A7498" s="15"/>
      <c r="B7498" s="112" t="s">
        <v>2668</v>
      </c>
      <c r="C7498" s="149">
        <v>521423.33666605002</v>
      </c>
      <c r="D7498" s="127">
        <f t="shared" si="116"/>
        <v>521423.33666605002</v>
      </c>
      <c r="E7498" s="3"/>
    </row>
    <row r="7499" spans="1:5" ht="15.75" customHeight="1" x14ac:dyDescent="0.25">
      <c r="A7499" s="15"/>
      <c r="B7499" s="112" t="s">
        <v>2669</v>
      </c>
      <c r="C7499" s="149">
        <v>3586342.0939437002</v>
      </c>
      <c r="D7499" s="127">
        <f t="shared" si="116"/>
        <v>3586342.0939437002</v>
      </c>
      <c r="E7499" s="3"/>
    </row>
    <row r="7500" spans="1:5" ht="15.75" customHeight="1" x14ac:dyDescent="0.25">
      <c r="A7500" s="15"/>
      <c r="B7500" s="112" t="s">
        <v>2670</v>
      </c>
      <c r="C7500" s="149">
        <v>3586342.0939437002</v>
      </c>
      <c r="D7500" s="127">
        <f t="shared" si="116"/>
        <v>3586342.0939437002</v>
      </c>
      <c r="E7500" s="3"/>
    </row>
    <row r="7501" spans="1:5" ht="15.75" customHeight="1" x14ac:dyDescent="0.25">
      <c r="A7501" s="15"/>
      <c r="B7501" s="112" t="s">
        <v>2671</v>
      </c>
      <c r="C7501" s="149">
        <v>295083.25073500001</v>
      </c>
      <c r="D7501" s="127">
        <f t="shared" si="116"/>
        <v>295083.25073500001</v>
      </c>
      <c r="E7501" s="3"/>
    </row>
    <row r="7502" spans="1:5" ht="15.75" customHeight="1" x14ac:dyDescent="0.25">
      <c r="A7502" s="15"/>
      <c r="B7502" s="112" t="s">
        <v>2672</v>
      </c>
      <c r="C7502" s="149">
        <v>3747794.6993168499</v>
      </c>
      <c r="D7502" s="127">
        <f t="shared" si="116"/>
        <v>3747794.6993168499</v>
      </c>
      <c r="E7502" s="3"/>
    </row>
    <row r="7503" spans="1:5" ht="15.75" customHeight="1" x14ac:dyDescent="0.25">
      <c r="A7503" s="15"/>
      <c r="B7503" s="112" t="s">
        <v>2673</v>
      </c>
      <c r="C7503" s="149">
        <v>1242650.8960729497</v>
      </c>
      <c r="D7503" s="127">
        <f t="shared" ref="D7503:D7566" si="117">C7503</f>
        <v>1242650.8960729497</v>
      </c>
      <c r="E7503" s="3"/>
    </row>
    <row r="7504" spans="1:5" ht="15.75" customHeight="1" x14ac:dyDescent="0.25">
      <c r="A7504" s="15"/>
      <c r="B7504" s="112" t="s">
        <v>2674</v>
      </c>
      <c r="C7504" s="149">
        <v>409711.96821555</v>
      </c>
      <c r="D7504" s="127">
        <f t="shared" si="117"/>
        <v>409711.96821555</v>
      </c>
      <c r="E7504" s="3"/>
    </row>
    <row r="7505" spans="1:5" ht="15.75" customHeight="1" x14ac:dyDescent="0.25">
      <c r="A7505" s="15"/>
      <c r="B7505" s="112" t="s">
        <v>2675</v>
      </c>
      <c r="C7505" s="149">
        <v>409711.96821555</v>
      </c>
      <c r="D7505" s="127">
        <f t="shared" si="117"/>
        <v>409711.96821555</v>
      </c>
      <c r="E7505" s="3"/>
    </row>
    <row r="7506" spans="1:5" ht="15.75" customHeight="1" x14ac:dyDescent="0.25">
      <c r="A7506" s="15"/>
      <c r="B7506" s="112" t="s">
        <v>2676</v>
      </c>
      <c r="C7506" s="149">
        <v>409711.96821555</v>
      </c>
      <c r="D7506" s="127">
        <f t="shared" si="117"/>
        <v>409711.96821555</v>
      </c>
      <c r="E7506" s="3"/>
    </row>
    <row r="7507" spans="1:5" ht="15.75" customHeight="1" x14ac:dyDescent="0.25">
      <c r="A7507" s="15"/>
      <c r="B7507" s="112" t="s">
        <v>2677</v>
      </c>
      <c r="C7507" s="149">
        <v>409711.96821555</v>
      </c>
      <c r="D7507" s="127">
        <f t="shared" si="117"/>
        <v>409711.96821555</v>
      </c>
      <c r="E7507" s="3"/>
    </row>
    <row r="7508" spans="1:5" ht="15.75" customHeight="1" x14ac:dyDescent="0.25">
      <c r="A7508" s="15"/>
      <c r="B7508" s="112" t="s">
        <v>2678</v>
      </c>
      <c r="C7508" s="149">
        <v>409711.96821555</v>
      </c>
      <c r="D7508" s="127">
        <f t="shared" si="117"/>
        <v>409711.96821555</v>
      </c>
      <c r="E7508" s="3"/>
    </row>
    <row r="7509" spans="1:5" ht="15.75" customHeight="1" x14ac:dyDescent="0.25">
      <c r="A7509" s="15"/>
      <c r="B7509" s="112" t="s">
        <v>2679</v>
      </c>
      <c r="C7509" s="149">
        <v>409711.96821555</v>
      </c>
      <c r="D7509" s="127">
        <f t="shared" si="117"/>
        <v>409711.96821555</v>
      </c>
      <c r="E7509" s="3"/>
    </row>
    <row r="7510" spans="1:5" ht="15.75" customHeight="1" x14ac:dyDescent="0.25">
      <c r="A7510" s="15"/>
      <c r="B7510" s="112" t="s">
        <v>2680</v>
      </c>
      <c r="C7510" s="149">
        <v>409711.96821555</v>
      </c>
      <c r="D7510" s="127">
        <f t="shared" si="117"/>
        <v>409711.96821555</v>
      </c>
      <c r="E7510" s="3"/>
    </row>
    <row r="7511" spans="1:5" ht="15.75" customHeight="1" x14ac:dyDescent="0.25">
      <c r="A7511" s="15"/>
      <c r="B7511" s="112" t="s">
        <v>2681</v>
      </c>
      <c r="C7511" s="149">
        <v>409711.96821555</v>
      </c>
      <c r="D7511" s="127">
        <f t="shared" si="117"/>
        <v>409711.96821555</v>
      </c>
      <c r="E7511" s="3"/>
    </row>
    <row r="7512" spans="1:5" ht="15.75" customHeight="1" x14ac:dyDescent="0.25">
      <c r="A7512" s="15"/>
      <c r="B7512" s="112" t="s">
        <v>2682</v>
      </c>
      <c r="C7512" s="149">
        <v>308056.18244765</v>
      </c>
      <c r="D7512" s="127">
        <f t="shared" si="117"/>
        <v>308056.18244765</v>
      </c>
      <c r="E7512" s="3"/>
    </row>
    <row r="7513" spans="1:5" ht="15.75" customHeight="1" x14ac:dyDescent="0.25">
      <c r="A7513" s="15"/>
      <c r="B7513" s="114" t="s">
        <v>2683</v>
      </c>
      <c r="C7513" s="149">
        <v>256886.09360050003</v>
      </c>
      <c r="D7513" s="127">
        <f t="shared" si="117"/>
        <v>256886.09360050003</v>
      </c>
      <c r="E7513" s="3"/>
    </row>
    <row r="7514" spans="1:5" ht="15.75" customHeight="1" x14ac:dyDescent="0.25">
      <c r="A7514" s="15"/>
      <c r="B7514" s="112" t="s">
        <v>2684</v>
      </c>
      <c r="C7514" s="149">
        <v>1957111.3280354999</v>
      </c>
      <c r="D7514" s="127">
        <f t="shared" si="117"/>
        <v>1957111.3280354999</v>
      </c>
      <c r="E7514" s="3"/>
    </row>
    <row r="7515" spans="1:5" ht="15.75" customHeight="1" x14ac:dyDescent="0.25">
      <c r="A7515" s="15"/>
      <c r="B7515" s="100" t="s">
        <v>229</v>
      </c>
      <c r="C7515" s="149">
        <v>149329.47058574998</v>
      </c>
      <c r="D7515" s="127">
        <f t="shared" si="117"/>
        <v>149329.47058574998</v>
      </c>
      <c r="E7515" s="3"/>
    </row>
    <row r="7516" spans="1:5" ht="15.75" customHeight="1" x14ac:dyDescent="0.25">
      <c r="A7516" s="15"/>
      <c r="B7516" s="112" t="s">
        <v>2685</v>
      </c>
      <c r="C7516" s="149">
        <v>686125.78700575</v>
      </c>
      <c r="D7516" s="127">
        <f t="shared" si="117"/>
        <v>686125.78700575</v>
      </c>
      <c r="E7516" s="3"/>
    </row>
    <row r="7517" spans="1:5" ht="15.75" customHeight="1" x14ac:dyDescent="0.25">
      <c r="A7517" s="15"/>
      <c r="B7517" s="112" t="s">
        <v>2686</v>
      </c>
      <c r="C7517" s="149">
        <v>686125.78700575</v>
      </c>
      <c r="D7517" s="127">
        <f t="shared" si="117"/>
        <v>686125.78700575</v>
      </c>
      <c r="E7517" s="3"/>
    </row>
    <row r="7518" spans="1:5" ht="15.75" customHeight="1" x14ac:dyDescent="0.25">
      <c r="A7518" s="15"/>
      <c r="B7518" s="112" t="s">
        <v>2687</v>
      </c>
      <c r="C7518" s="149">
        <v>686125.78700575</v>
      </c>
      <c r="D7518" s="127">
        <f t="shared" si="117"/>
        <v>686125.78700575</v>
      </c>
      <c r="E7518" s="3"/>
    </row>
    <row r="7519" spans="1:5" ht="15.75" customHeight="1" x14ac:dyDescent="0.25">
      <c r="A7519" s="15"/>
      <c r="B7519" s="112" t="s">
        <v>2688</v>
      </c>
      <c r="C7519" s="149">
        <v>686125.78700575</v>
      </c>
      <c r="D7519" s="127">
        <f t="shared" si="117"/>
        <v>686125.78700575</v>
      </c>
      <c r="E7519" s="3"/>
    </row>
    <row r="7520" spans="1:5" ht="15.75" customHeight="1" x14ac:dyDescent="0.25">
      <c r="A7520" s="15"/>
      <c r="B7520" s="112" t="s">
        <v>2689</v>
      </c>
      <c r="C7520" s="149">
        <v>686125.78700575</v>
      </c>
      <c r="D7520" s="127">
        <f t="shared" si="117"/>
        <v>686125.78700575</v>
      </c>
      <c r="E7520" s="3"/>
    </row>
    <row r="7521" spans="1:5" ht="15.75" customHeight="1" x14ac:dyDescent="0.25">
      <c r="A7521" s="15"/>
      <c r="B7521" s="112" t="s">
        <v>2690</v>
      </c>
      <c r="C7521" s="149">
        <v>686125.78700575</v>
      </c>
      <c r="D7521" s="127">
        <f t="shared" si="117"/>
        <v>686125.78700575</v>
      </c>
      <c r="E7521" s="3"/>
    </row>
    <row r="7522" spans="1:5" ht="15.75" customHeight="1" x14ac:dyDescent="0.25">
      <c r="A7522" s="15"/>
      <c r="B7522" s="112" t="s">
        <v>2691</v>
      </c>
      <c r="C7522" s="149">
        <v>3997447.7646694505</v>
      </c>
      <c r="D7522" s="127">
        <f t="shared" si="117"/>
        <v>3997447.7646694505</v>
      </c>
      <c r="E7522" s="3"/>
    </row>
    <row r="7523" spans="1:5" ht="15.75" customHeight="1" x14ac:dyDescent="0.25">
      <c r="A7523" s="15"/>
      <c r="B7523" s="112" t="s">
        <v>2692</v>
      </c>
      <c r="C7523" s="149">
        <v>2082414.0394876003</v>
      </c>
      <c r="D7523" s="127">
        <f t="shared" si="117"/>
        <v>2082414.0394876003</v>
      </c>
      <c r="E7523" s="3"/>
    </row>
    <row r="7524" spans="1:5" ht="15.75" customHeight="1" x14ac:dyDescent="0.25">
      <c r="A7524" s="15"/>
      <c r="B7524" s="112" t="s">
        <v>2693</v>
      </c>
      <c r="C7524" s="149">
        <v>409711.96821555</v>
      </c>
      <c r="D7524" s="127">
        <f t="shared" si="117"/>
        <v>409711.96821555</v>
      </c>
      <c r="E7524" s="3"/>
    </row>
    <row r="7525" spans="1:5" ht="15.75" customHeight="1" x14ac:dyDescent="0.25">
      <c r="A7525" s="15"/>
      <c r="B7525" s="100" t="s">
        <v>632</v>
      </c>
      <c r="C7525" s="149">
        <v>624328.34486750001</v>
      </c>
      <c r="D7525" s="127">
        <f t="shared" si="117"/>
        <v>624328.34486750001</v>
      </c>
      <c r="E7525" s="3"/>
    </row>
    <row r="7526" spans="1:5" ht="15.75" customHeight="1" x14ac:dyDescent="0.25">
      <c r="A7526" s="15"/>
      <c r="B7526" s="112" t="s">
        <v>2694</v>
      </c>
      <c r="C7526" s="149">
        <v>967837.25436579995</v>
      </c>
      <c r="D7526" s="127">
        <f t="shared" si="117"/>
        <v>967837.25436579995</v>
      </c>
      <c r="E7526" s="3"/>
    </row>
    <row r="7527" spans="1:5" ht="15.75" customHeight="1" x14ac:dyDescent="0.25">
      <c r="A7527" s="15"/>
      <c r="B7527" s="112" t="s">
        <v>2695</v>
      </c>
      <c r="C7527" s="149">
        <v>784416.21738934994</v>
      </c>
      <c r="D7527" s="127">
        <f t="shared" si="117"/>
        <v>784416.21738934994</v>
      </c>
      <c r="E7527" s="3"/>
    </row>
    <row r="7528" spans="1:5" ht="15.75" customHeight="1" x14ac:dyDescent="0.25">
      <c r="A7528" s="15"/>
      <c r="B7528" s="112" t="s">
        <v>2696</v>
      </c>
      <c r="C7528" s="149">
        <v>784416.21738934994</v>
      </c>
      <c r="D7528" s="127">
        <f t="shared" si="117"/>
        <v>784416.21738934994</v>
      </c>
      <c r="E7528" s="3"/>
    </row>
    <row r="7529" spans="1:5" ht="15.75" customHeight="1" x14ac:dyDescent="0.25">
      <c r="A7529" s="15"/>
      <c r="B7529" s="112" t="s">
        <v>2697</v>
      </c>
      <c r="C7529" s="149">
        <v>784416.21738934994</v>
      </c>
      <c r="D7529" s="127">
        <f t="shared" si="117"/>
        <v>784416.21738934994</v>
      </c>
      <c r="E7529" s="3"/>
    </row>
    <row r="7530" spans="1:5" ht="15.75" customHeight="1" x14ac:dyDescent="0.25">
      <c r="A7530" s="15"/>
      <c r="B7530" s="112" t="s">
        <v>2698</v>
      </c>
      <c r="C7530" s="149">
        <v>784416.21738934994</v>
      </c>
      <c r="D7530" s="127">
        <f t="shared" si="117"/>
        <v>784416.21738934994</v>
      </c>
      <c r="E7530" s="3"/>
    </row>
    <row r="7531" spans="1:5" ht="15.75" customHeight="1" x14ac:dyDescent="0.25">
      <c r="A7531" s="15"/>
      <c r="B7531" s="112" t="s">
        <v>2699</v>
      </c>
      <c r="C7531" s="149">
        <v>784416.21738934994</v>
      </c>
      <c r="D7531" s="127">
        <f t="shared" si="117"/>
        <v>784416.21738934994</v>
      </c>
      <c r="E7531" s="3"/>
    </row>
    <row r="7532" spans="1:5" ht="15.75" customHeight="1" x14ac:dyDescent="0.25">
      <c r="A7532" s="15"/>
      <c r="B7532" s="112" t="s">
        <v>2700</v>
      </c>
      <c r="C7532" s="149">
        <v>784416.21738934994</v>
      </c>
      <c r="D7532" s="127">
        <f t="shared" si="117"/>
        <v>784416.21738934994</v>
      </c>
      <c r="E7532" s="3"/>
    </row>
    <row r="7533" spans="1:5" ht="15.75" customHeight="1" x14ac:dyDescent="0.25">
      <c r="A7533" s="15"/>
      <c r="B7533" s="112" t="s">
        <v>2701</v>
      </c>
      <c r="C7533" s="149">
        <v>784416.21738934994</v>
      </c>
      <c r="D7533" s="127">
        <f t="shared" si="117"/>
        <v>784416.21738934994</v>
      </c>
      <c r="E7533" s="3"/>
    </row>
    <row r="7534" spans="1:5" ht="15.75" customHeight="1" x14ac:dyDescent="0.25">
      <c r="A7534" s="15"/>
      <c r="B7534" s="112" t="s">
        <v>2702</v>
      </c>
      <c r="C7534" s="149">
        <v>784416.21738934994</v>
      </c>
      <c r="D7534" s="127">
        <f t="shared" si="117"/>
        <v>784416.21738934994</v>
      </c>
      <c r="E7534" s="3"/>
    </row>
    <row r="7535" spans="1:5" ht="15.75" customHeight="1" x14ac:dyDescent="0.25">
      <c r="A7535" s="15"/>
      <c r="B7535" s="112" t="s">
        <v>2703</v>
      </c>
      <c r="C7535" s="149">
        <v>784416.21738934994</v>
      </c>
      <c r="D7535" s="127">
        <f t="shared" si="117"/>
        <v>784416.21738934994</v>
      </c>
      <c r="E7535" s="3"/>
    </row>
    <row r="7536" spans="1:5" ht="15.75" customHeight="1" x14ac:dyDescent="0.25">
      <c r="A7536" s="15"/>
      <c r="B7536" s="100" t="s">
        <v>236</v>
      </c>
      <c r="C7536" s="149">
        <v>708425.74037235009</v>
      </c>
      <c r="D7536" s="127">
        <f t="shared" si="117"/>
        <v>708425.74037235009</v>
      </c>
      <c r="E7536" s="3"/>
    </row>
    <row r="7537" spans="1:5" ht="15.75" customHeight="1" x14ac:dyDescent="0.25">
      <c r="A7537" s="15"/>
      <c r="B7537" s="112" t="s">
        <v>2704</v>
      </c>
      <c r="C7537" s="149">
        <v>784416.21738934994</v>
      </c>
      <c r="D7537" s="127">
        <f t="shared" si="117"/>
        <v>784416.21738934994</v>
      </c>
      <c r="E7537" s="3"/>
    </row>
    <row r="7538" spans="1:5" ht="15.75" customHeight="1" x14ac:dyDescent="0.25">
      <c r="A7538" s="15"/>
      <c r="B7538" s="112" t="s">
        <v>2705</v>
      </c>
      <c r="C7538" s="149">
        <v>784416.21738934994</v>
      </c>
      <c r="D7538" s="127">
        <f t="shared" si="117"/>
        <v>784416.21738934994</v>
      </c>
      <c r="E7538" s="3"/>
    </row>
    <row r="7539" spans="1:5" ht="15.75" customHeight="1" x14ac:dyDescent="0.25">
      <c r="A7539" s="15"/>
      <c r="B7539" s="112" t="s">
        <v>2706</v>
      </c>
      <c r="C7539" s="149">
        <v>734470.8921368001</v>
      </c>
      <c r="D7539" s="127">
        <f t="shared" si="117"/>
        <v>734470.8921368001</v>
      </c>
      <c r="E7539" s="3"/>
    </row>
    <row r="7540" spans="1:5" ht="15.75" customHeight="1" x14ac:dyDescent="0.25">
      <c r="A7540" s="15"/>
      <c r="B7540" s="112" t="s">
        <v>2707</v>
      </c>
      <c r="C7540" s="149">
        <v>734470.8921368001</v>
      </c>
      <c r="D7540" s="127">
        <f t="shared" si="117"/>
        <v>734470.8921368001</v>
      </c>
      <c r="E7540" s="3"/>
    </row>
    <row r="7541" spans="1:5" ht="15.75" customHeight="1" x14ac:dyDescent="0.25">
      <c r="A7541" s="15"/>
      <c r="B7541" s="112" t="s">
        <v>2708</v>
      </c>
      <c r="C7541" s="149">
        <v>295083.25073500001</v>
      </c>
      <c r="D7541" s="127">
        <f t="shared" si="117"/>
        <v>295083.25073500001</v>
      </c>
      <c r="E7541" s="3"/>
    </row>
    <row r="7542" spans="1:5" ht="15.75" customHeight="1" x14ac:dyDescent="0.25">
      <c r="A7542" s="15"/>
      <c r="B7542" s="112" t="s">
        <v>2709</v>
      </c>
      <c r="C7542" s="149">
        <v>295083.25073500001</v>
      </c>
      <c r="D7542" s="127">
        <f t="shared" si="117"/>
        <v>295083.25073500001</v>
      </c>
      <c r="E7542" s="3"/>
    </row>
    <row r="7543" spans="1:5" ht="15.75" customHeight="1" x14ac:dyDescent="0.25">
      <c r="A7543" s="15"/>
      <c r="B7543" s="112" t="s">
        <v>2710</v>
      </c>
      <c r="C7543" s="149">
        <v>295083.25073500001</v>
      </c>
      <c r="D7543" s="127">
        <f t="shared" si="117"/>
        <v>295083.25073500001</v>
      </c>
      <c r="E7543" s="3"/>
    </row>
    <row r="7544" spans="1:5" ht="15.75" customHeight="1" x14ac:dyDescent="0.25">
      <c r="A7544" s="15"/>
      <c r="B7544" s="112" t="s">
        <v>2711</v>
      </c>
      <c r="C7544" s="149">
        <v>295083.25073500001</v>
      </c>
      <c r="D7544" s="127">
        <f t="shared" si="117"/>
        <v>295083.25073500001</v>
      </c>
      <c r="E7544" s="3"/>
    </row>
    <row r="7545" spans="1:5" ht="15.75" customHeight="1" x14ac:dyDescent="0.25">
      <c r="A7545" s="15"/>
      <c r="B7545" s="112" t="s">
        <v>2712</v>
      </c>
      <c r="C7545" s="149">
        <v>57986.06358545</v>
      </c>
      <c r="D7545" s="127">
        <f t="shared" si="117"/>
        <v>57986.06358545</v>
      </c>
      <c r="E7545" s="3"/>
    </row>
    <row r="7546" spans="1:5" ht="15.75" customHeight="1" x14ac:dyDescent="0.25">
      <c r="A7546" s="15"/>
      <c r="B7546" s="112" t="s">
        <v>2713</v>
      </c>
      <c r="C7546" s="149">
        <v>57986.06358545</v>
      </c>
      <c r="D7546" s="127">
        <f t="shared" si="117"/>
        <v>57986.06358545</v>
      </c>
      <c r="E7546" s="3"/>
    </row>
    <row r="7547" spans="1:5" ht="15.75" customHeight="1" x14ac:dyDescent="0.25">
      <c r="A7547" s="15"/>
      <c r="B7547" s="100" t="s">
        <v>12</v>
      </c>
      <c r="C7547" s="149">
        <v>374170.19802890002</v>
      </c>
      <c r="D7547" s="127">
        <f t="shared" si="117"/>
        <v>374170.19802890002</v>
      </c>
      <c r="E7547" s="3"/>
    </row>
    <row r="7548" spans="1:5" ht="15.75" customHeight="1" x14ac:dyDescent="0.25">
      <c r="A7548" s="15"/>
      <c r="B7548" s="100" t="s">
        <v>13</v>
      </c>
      <c r="C7548" s="149">
        <v>356804.15138095</v>
      </c>
      <c r="D7548" s="127">
        <f t="shared" si="117"/>
        <v>356804.15138095</v>
      </c>
      <c r="E7548" s="3"/>
    </row>
    <row r="7549" spans="1:5" ht="15.75" customHeight="1" x14ac:dyDescent="0.25">
      <c r="A7549" s="15"/>
      <c r="B7549" s="112" t="s">
        <v>2714</v>
      </c>
      <c r="C7549" s="149">
        <v>228950.46902455</v>
      </c>
      <c r="D7549" s="127">
        <f t="shared" si="117"/>
        <v>228950.46902455</v>
      </c>
      <c r="E7549" s="3"/>
    </row>
    <row r="7550" spans="1:5" ht="15.75" customHeight="1" x14ac:dyDescent="0.25">
      <c r="A7550" s="15"/>
      <c r="B7550" s="112" t="s">
        <v>2715</v>
      </c>
      <c r="C7550" s="149">
        <v>228950.46902455</v>
      </c>
      <c r="D7550" s="127">
        <f t="shared" si="117"/>
        <v>228950.46902455</v>
      </c>
      <c r="E7550" s="3"/>
    </row>
    <row r="7551" spans="1:5" ht="15.75" customHeight="1" x14ac:dyDescent="0.25">
      <c r="A7551" s="15"/>
      <c r="B7551" s="112" t="s">
        <v>2716</v>
      </c>
      <c r="C7551" s="149">
        <v>130662.46792234998</v>
      </c>
      <c r="D7551" s="127">
        <f t="shared" si="117"/>
        <v>130662.46792234998</v>
      </c>
      <c r="E7551" s="3"/>
    </row>
    <row r="7552" spans="1:5" ht="15.75" customHeight="1" x14ac:dyDescent="0.25">
      <c r="A7552" s="15"/>
      <c r="B7552" s="112" t="s">
        <v>2717</v>
      </c>
      <c r="C7552" s="149">
        <v>130662.46792234998</v>
      </c>
      <c r="D7552" s="127">
        <f t="shared" si="117"/>
        <v>130662.46792234998</v>
      </c>
      <c r="E7552" s="3"/>
    </row>
    <row r="7553" spans="1:5" ht="15.75" customHeight="1" x14ac:dyDescent="0.25">
      <c r="A7553" s="15"/>
      <c r="B7553" s="112" t="s">
        <v>2718</v>
      </c>
      <c r="C7553" s="149">
        <v>572816.63249719993</v>
      </c>
      <c r="D7553" s="127">
        <f t="shared" si="117"/>
        <v>572816.63249719993</v>
      </c>
      <c r="E7553" s="3"/>
    </row>
    <row r="7554" spans="1:5" ht="15.75" customHeight="1" x14ac:dyDescent="0.25">
      <c r="A7554" s="15"/>
      <c r="B7554" s="112" t="s">
        <v>2719</v>
      </c>
      <c r="C7554" s="149">
        <v>572816.63249719993</v>
      </c>
      <c r="D7554" s="127">
        <f t="shared" si="117"/>
        <v>572816.63249719993</v>
      </c>
      <c r="E7554" s="3"/>
    </row>
    <row r="7555" spans="1:5" ht="15.75" customHeight="1" x14ac:dyDescent="0.25">
      <c r="A7555" s="15"/>
      <c r="B7555" s="112" t="s">
        <v>2720</v>
      </c>
      <c r="C7555" s="149">
        <v>572816.63249719993</v>
      </c>
      <c r="D7555" s="127">
        <f t="shared" si="117"/>
        <v>572816.63249719993</v>
      </c>
      <c r="E7555" s="3"/>
    </row>
    <row r="7556" spans="1:5" ht="15.75" customHeight="1" x14ac:dyDescent="0.25">
      <c r="A7556" s="15"/>
      <c r="B7556" s="112" t="s">
        <v>2721</v>
      </c>
      <c r="C7556" s="149">
        <v>572816.63249719993</v>
      </c>
      <c r="D7556" s="127">
        <f t="shared" si="117"/>
        <v>572816.63249719993</v>
      </c>
      <c r="E7556" s="3"/>
    </row>
    <row r="7557" spans="1:5" ht="15.75" customHeight="1" x14ac:dyDescent="0.25">
      <c r="A7557" s="15"/>
      <c r="B7557" s="112" t="s">
        <v>2722</v>
      </c>
      <c r="C7557" s="149">
        <v>572816.63249719993</v>
      </c>
      <c r="D7557" s="127">
        <f t="shared" si="117"/>
        <v>572816.63249719993</v>
      </c>
      <c r="E7557" s="3"/>
    </row>
    <row r="7558" spans="1:5" ht="15.75" customHeight="1" x14ac:dyDescent="0.25">
      <c r="A7558" s="15"/>
      <c r="B7558" s="112" t="s">
        <v>2723</v>
      </c>
      <c r="C7558" s="149">
        <v>572816.63249719993</v>
      </c>
      <c r="D7558" s="127">
        <f t="shared" si="117"/>
        <v>572816.63249719993</v>
      </c>
      <c r="E7558" s="3"/>
    </row>
    <row r="7559" spans="1:5" ht="15.75" customHeight="1" x14ac:dyDescent="0.25">
      <c r="A7559" s="15"/>
      <c r="B7559" s="112" t="s">
        <v>2724</v>
      </c>
      <c r="C7559" s="149">
        <v>784416.21738934994</v>
      </c>
      <c r="D7559" s="127">
        <f t="shared" si="117"/>
        <v>784416.21738934994</v>
      </c>
      <c r="E7559" s="3"/>
    </row>
    <row r="7560" spans="1:5" ht="15.75" customHeight="1" x14ac:dyDescent="0.25">
      <c r="A7560" s="15"/>
      <c r="B7560" s="112" t="s">
        <v>2725</v>
      </c>
      <c r="C7560" s="149">
        <v>784416.21738934994</v>
      </c>
      <c r="D7560" s="127">
        <f t="shared" si="117"/>
        <v>784416.21738934994</v>
      </c>
      <c r="E7560" s="3"/>
    </row>
    <row r="7561" spans="1:5" ht="15.75" customHeight="1" x14ac:dyDescent="0.25">
      <c r="A7561" s="15"/>
      <c r="B7561" s="112" t="s">
        <v>2726</v>
      </c>
      <c r="C7561" s="149">
        <v>784416.21738934994</v>
      </c>
      <c r="D7561" s="127">
        <f t="shared" si="117"/>
        <v>784416.21738934994</v>
      </c>
      <c r="E7561" s="3"/>
    </row>
    <row r="7562" spans="1:5" ht="15.75" customHeight="1" x14ac:dyDescent="0.25">
      <c r="A7562" s="15"/>
      <c r="B7562" s="112" t="s">
        <v>2727</v>
      </c>
      <c r="C7562" s="149">
        <v>1249161.7664389499</v>
      </c>
      <c r="D7562" s="127">
        <f t="shared" si="117"/>
        <v>1249161.7664389499</v>
      </c>
      <c r="E7562" s="3"/>
    </row>
    <row r="7563" spans="1:5" ht="15.75" customHeight="1" x14ac:dyDescent="0.25">
      <c r="A7563" s="15"/>
      <c r="B7563" s="112" t="s">
        <v>2728</v>
      </c>
      <c r="C7563" s="149">
        <v>1010884.7061449499</v>
      </c>
      <c r="D7563" s="127">
        <f t="shared" si="117"/>
        <v>1010884.7061449499</v>
      </c>
      <c r="E7563" s="3"/>
    </row>
    <row r="7564" spans="1:5" ht="15.75" customHeight="1" x14ac:dyDescent="0.25">
      <c r="A7564" s="15"/>
      <c r="B7564" s="112" t="s">
        <v>2729</v>
      </c>
      <c r="C7564" s="149">
        <v>359483.96984044998</v>
      </c>
      <c r="D7564" s="127">
        <f t="shared" si="117"/>
        <v>359483.96984044998</v>
      </c>
      <c r="E7564" s="3"/>
    </row>
    <row r="7565" spans="1:5" ht="15.75" customHeight="1" x14ac:dyDescent="0.25">
      <c r="A7565" s="15"/>
      <c r="B7565" s="112" t="s">
        <v>2730</v>
      </c>
      <c r="C7565" s="149">
        <v>734470.8921368001</v>
      </c>
      <c r="D7565" s="127">
        <f t="shared" si="117"/>
        <v>734470.8921368001</v>
      </c>
      <c r="E7565" s="3"/>
    </row>
    <row r="7566" spans="1:5" ht="15.75" customHeight="1" x14ac:dyDescent="0.25">
      <c r="A7566" s="15"/>
      <c r="B7566" s="114" t="s">
        <v>2731</v>
      </c>
      <c r="C7566" s="149">
        <v>164039.92670065002</v>
      </c>
      <c r="D7566" s="127">
        <f t="shared" si="117"/>
        <v>164039.92670065002</v>
      </c>
      <c r="E7566" s="3"/>
    </row>
    <row r="7567" spans="1:5" ht="15.75" customHeight="1" x14ac:dyDescent="0.25">
      <c r="A7567" s="15"/>
      <c r="B7567" s="114" t="s">
        <v>2732</v>
      </c>
      <c r="C7567" s="149">
        <v>164039.92670065002</v>
      </c>
      <c r="D7567" s="127">
        <f t="shared" ref="D7567:D7629" si="118">C7567</f>
        <v>164039.92670065002</v>
      </c>
      <c r="E7567" s="3"/>
    </row>
    <row r="7568" spans="1:5" ht="15.75" customHeight="1" x14ac:dyDescent="0.25">
      <c r="A7568" s="15"/>
      <c r="B7568" s="114" t="s">
        <v>2733</v>
      </c>
      <c r="C7568" s="149">
        <v>593896.86530719989</v>
      </c>
      <c r="D7568" s="127">
        <f t="shared" si="118"/>
        <v>593896.86530719989</v>
      </c>
      <c r="E7568" s="3"/>
    </row>
    <row r="7569" spans="1:5" ht="15.75" customHeight="1" x14ac:dyDescent="0.25">
      <c r="A7569" s="15"/>
      <c r="B7569" s="112" t="s">
        <v>2734</v>
      </c>
      <c r="C7569" s="149">
        <v>149329.47058574998</v>
      </c>
      <c r="D7569" s="127">
        <f t="shared" si="118"/>
        <v>149329.47058574998</v>
      </c>
      <c r="E7569" s="3"/>
    </row>
    <row r="7570" spans="1:5" ht="15.75" customHeight="1" x14ac:dyDescent="0.25">
      <c r="A7570" s="15"/>
      <c r="B7570" s="112" t="s">
        <v>2735</v>
      </c>
      <c r="C7570" s="149">
        <v>149329.47058574998</v>
      </c>
      <c r="D7570" s="127">
        <f t="shared" si="118"/>
        <v>149329.47058574998</v>
      </c>
      <c r="E7570" s="3"/>
    </row>
    <row r="7571" spans="1:5" ht="15.75" customHeight="1" x14ac:dyDescent="0.25">
      <c r="A7571" s="15"/>
      <c r="B7571" s="112" t="s">
        <v>2736</v>
      </c>
      <c r="C7571" s="149">
        <v>149329.47058574998</v>
      </c>
      <c r="D7571" s="127">
        <f t="shared" si="118"/>
        <v>149329.47058574998</v>
      </c>
      <c r="E7571" s="3"/>
    </row>
    <row r="7572" spans="1:5" ht="15.75" customHeight="1" x14ac:dyDescent="0.25">
      <c r="A7572" s="15"/>
      <c r="B7572" s="112" t="s">
        <v>2737</v>
      </c>
      <c r="C7572" s="149">
        <v>149329.47058574998</v>
      </c>
      <c r="D7572" s="127">
        <f t="shared" si="118"/>
        <v>149329.47058574998</v>
      </c>
      <c r="E7572" s="3"/>
    </row>
    <row r="7573" spans="1:5" ht="15.75" customHeight="1" x14ac:dyDescent="0.25">
      <c r="A7573" s="15"/>
      <c r="B7573" s="112" t="s">
        <v>2738</v>
      </c>
      <c r="C7573" s="149">
        <v>149329.47058574998</v>
      </c>
      <c r="D7573" s="127">
        <f t="shared" si="118"/>
        <v>149329.47058574998</v>
      </c>
      <c r="E7573" s="3"/>
    </row>
    <row r="7574" spans="1:5" ht="15.75" customHeight="1" x14ac:dyDescent="0.25">
      <c r="A7574" s="15"/>
      <c r="B7574" s="112" t="s">
        <v>2739</v>
      </c>
      <c r="C7574" s="149">
        <v>149329.47058574998</v>
      </c>
      <c r="D7574" s="127">
        <f t="shared" si="118"/>
        <v>149329.47058574998</v>
      </c>
      <c r="E7574" s="3"/>
    </row>
    <row r="7575" spans="1:5" ht="15.75" customHeight="1" x14ac:dyDescent="0.25">
      <c r="A7575" s="15"/>
      <c r="B7575" s="112" t="s">
        <v>2740</v>
      </c>
      <c r="C7575" s="149">
        <v>149329.47058574998</v>
      </c>
      <c r="D7575" s="127">
        <f t="shared" si="118"/>
        <v>149329.47058574998</v>
      </c>
      <c r="E7575" s="3"/>
    </row>
    <row r="7576" spans="1:5" ht="15.75" customHeight="1" x14ac:dyDescent="0.25">
      <c r="A7576" s="15"/>
      <c r="B7576" s="112" t="s">
        <v>2465</v>
      </c>
      <c r="C7576" s="149">
        <v>149329.47058574998</v>
      </c>
      <c r="D7576" s="127">
        <f t="shared" si="118"/>
        <v>149329.47058574998</v>
      </c>
      <c r="E7576" s="3"/>
    </row>
    <row r="7577" spans="1:5" ht="15.75" customHeight="1" x14ac:dyDescent="0.25">
      <c r="A7577" s="15"/>
      <c r="B7577" s="112" t="s">
        <v>2741</v>
      </c>
      <c r="C7577" s="149">
        <v>149329.47058574998</v>
      </c>
      <c r="D7577" s="127">
        <f t="shared" si="118"/>
        <v>149329.47058574998</v>
      </c>
      <c r="E7577" s="3"/>
    </row>
    <row r="7578" spans="1:5" ht="15.75" customHeight="1" x14ac:dyDescent="0.25">
      <c r="A7578" s="15"/>
      <c r="B7578" s="112" t="s">
        <v>2742</v>
      </c>
      <c r="C7578" s="149">
        <v>149329.47058574998</v>
      </c>
      <c r="D7578" s="127">
        <f t="shared" si="118"/>
        <v>149329.47058574998</v>
      </c>
      <c r="E7578" s="3"/>
    </row>
    <row r="7579" spans="1:5" ht="15.75" customHeight="1" x14ac:dyDescent="0.25">
      <c r="A7579" s="15"/>
      <c r="B7579" s="112" t="s">
        <v>2743</v>
      </c>
      <c r="C7579" s="149">
        <v>149329.47058574998</v>
      </c>
      <c r="D7579" s="127">
        <f t="shared" si="118"/>
        <v>149329.47058574998</v>
      </c>
      <c r="E7579" s="3"/>
    </row>
    <row r="7580" spans="1:5" ht="15.75" customHeight="1" x14ac:dyDescent="0.25">
      <c r="A7580" s="15"/>
      <c r="B7580" s="112" t="s">
        <v>2744</v>
      </c>
      <c r="C7580" s="149">
        <v>149329.47058574998</v>
      </c>
      <c r="D7580" s="127">
        <f t="shared" si="118"/>
        <v>149329.47058574998</v>
      </c>
      <c r="E7580" s="3"/>
    </row>
    <row r="7581" spans="1:5" ht="15.75" customHeight="1" x14ac:dyDescent="0.25">
      <c r="A7581" s="15"/>
      <c r="B7581" s="112" t="s">
        <v>2745</v>
      </c>
      <c r="C7581" s="149">
        <v>149329.47058574998</v>
      </c>
      <c r="D7581" s="127">
        <f t="shared" si="118"/>
        <v>149329.47058574998</v>
      </c>
      <c r="E7581" s="3"/>
    </row>
    <row r="7582" spans="1:5" ht="15.75" customHeight="1" x14ac:dyDescent="0.25">
      <c r="A7582" s="15"/>
      <c r="B7582" s="112" t="s">
        <v>2746</v>
      </c>
      <c r="C7582" s="149">
        <v>149329.47058574998</v>
      </c>
      <c r="D7582" s="127">
        <f t="shared" si="118"/>
        <v>149329.47058574998</v>
      </c>
      <c r="E7582" s="3"/>
    </row>
    <row r="7583" spans="1:5" ht="15.75" customHeight="1" x14ac:dyDescent="0.25">
      <c r="A7583" s="15"/>
      <c r="B7583" s="112" t="s">
        <v>2747</v>
      </c>
      <c r="C7583" s="149">
        <v>149329.47058574998</v>
      </c>
      <c r="D7583" s="127">
        <f t="shared" si="118"/>
        <v>149329.47058574998</v>
      </c>
      <c r="E7583" s="3"/>
    </row>
    <row r="7584" spans="1:5" ht="15.75" customHeight="1" x14ac:dyDescent="0.25">
      <c r="A7584" s="15"/>
      <c r="B7584" s="112" t="s">
        <v>2748</v>
      </c>
      <c r="C7584" s="149">
        <v>149329.47058574998</v>
      </c>
      <c r="D7584" s="127">
        <f t="shared" si="118"/>
        <v>149329.47058574998</v>
      </c>
      <c r="E7584" s="3"/>
    </row>
    <row r="7585" spans="1:5" ht="15.75" customHeight="1" x14ac:dyDescent="0.25">
      <c r="A7585" s="15"/>
      <c r="B7585" s="112" t="s">
        <v>2749</v>
      </c>
      <c r="C7585" s="149">
        <v>149329.47058574998</v>
      </c>
      <c r="D7585" s="127">
        <f t="shared" si="118"/>
        <v>149329.47058574998</v>
      </c>
      <c r="E7585" s="3"/>
    </row>
    <row r="7586" spans="1:5" ht="15.75" customHeight="1" x14ac:dyDescent="0.25">
      <c r="A7586" s="15"/>
      <c r="B7586" s="112" t="s">
        <v>2750</v>
      </c>
      <c r="C7586" s="149">
        <v>149329.47058574998</v>
      </c>
      <c r="D7586" s="127">
        <f t="shared" si="118"/>
        <v>149329.47058574998</v>
      </c>
      <c r="E7586" s="3"/>
    </row>
    <row r="7587" spans="1:5" ht="15.75" customHeight="1" x14ac:dyDescent="0.25">
      <c r="A7587" s="15"/>
      <c r="B7587" s="112" t="s">
        <v>2751</v>
      </c>
      <c r="C7587" s="149">
        <v>149329.47058574998</v>
      </c>
      <c r="D7587" s="127">
        <f t="shared" si="118"/>
        <v>149329.47058574998</v>
      </c>
      <c r="E7587" s="3"/>
    </row>
    <row r="7588" spans="1:5" ht="15.75" customHeight="1" x14ac:dyDescent="0.25">
      <c r="A7588" s="15"/>
      <c r="B7588" s="112" t="s">
        <v>2752</v>
      </c>
      <c r="C7588" s="149">
        <v>149329.47058574998</v>
      </c>
      <c r="D7588" s="127">
        <f t="shared" si="118"/>
        <v>149329.47058574998</v>
      </c>
      <c r="E7588" s="3"/>
    </row>
    <row r="7589" spans="1:5" ht="15.75" customHeight="1" x14ac:dyDescent="0.25">
      <c r="A7589" s="15"/>
      <c r="B7589" s="112" t="s">
        <v>2753</v>
      </c>
      <c r="C7589" s="149">
        <v>149329.47058574998</v>
      </c>
      <c r="D7589" s="127">
        <f t="shared" si="118"/>
        <v>149329.47058574998</v>
      </c>
      <c r="E7589" s="3"/>
    </row>
    <row r="7590" spans="1:5" ht="15.75" customHeight="1" x14ac:dyDescent="0.25">
      <c r="A7590" s="15"/>
      <c r="B7590" s="112" t="s">
        <v>2754</v>
      </c>
      <c r="C7590" s="149">
        <v>1223932.2616156999</v>
      </c>
      <c r="D7590" s="127">
        <f t="shared" si="118"/>
        <v>1223932.2616156999</v>
      </c>
      <c r="E7590" s="3"/>
    </row>
    <row r="7591" spans="1:5" ht="15.75" customHeight="1" x14ac:dyDescent="0.25">
      <c r="A7591" s="15"/>
      <c r="B7591" s="112" t="s">
        <v>2755</v>
      </c>
      <c r="C7591" s="149">
        <v>1223932.2616156999</v>
      </c>
      <c r="D7591" s="127">
        <f t="shared" si="118"/>
        <v>1223932.2616156999</v>
      </c>
      <c r="E7591" s="3"/>
    </row>
    <row r="7592" spans="1:5" ht="15.75" customHeight="1" x14ac:dyDescent="0.25">
      <c r="A7592" s="15"/>
      <c r="B7592" s="112" t="s">
        <v>2756</v>
      </c>
      <c r="C7592" s="149">
        <v>1223932.2616156999</v>
      </c>
      <c r="D7592" s="127">
        <f t="shared" si="118"/>
        <v>1223932.2616156999</v>
      </c>
      <c r="E7592" s="3"/>
    </row>
    <row r="7593" spans="1:5" ht="15.75" customHeight="1" x14ac:dyDescent="0.25">
      <c r="A7593" s="15"/>
      <c r="B7593" s="112" t="s">
        <v>2757</v>
      </c>
      <c r="C7593" s="149">
        <v>1060650.0493816501</v>
      </c>
      <c r="D7593" s="127">
        <f t="shared" si="118"/>
        <v>1060650.0493816501</v>
      </c>
      <c r="E7593" s="3"/>
    </row>
    <row r="7594" spans="1:5" ht="15.75" customHeight="1" x14ac:dyDescent="0.25">
      <c r="A7594" s="15"/>
      <c r="B7594" s="112" t="s">
        <v>2758</v>
      </c>
      <c r="C7594" s="149">
        <v>1060650.0493816501</v>
      </c>
      <c r="D7594" s="127">
        <f t="shared" si="118"/>
        <v>1060650.0493816501</v>
      </c>
      <c r="E7594" s="3"/>
    </row>
    <row r="7595" spans="1:5" ht="15.75" customHeight="1" x14ac:dyDescent="0.25">
      <c r="A7595" s="15"/>
      <c r="B7595" s="112" t="s">
        <v>2759</v>
      </c>
      <c r="C7595" s="149">
        <v>276918.89549415</v>
      </c>
      <c r="D7595" s="127">
        <f t="shared" si="118"/>
        <v>276918.89549415</v>
      </c>
      <c r="E7595" s="3"/>
    </row>
    <row r="7596" spans="1:5" ht="15.75" customHeight="1" x14ac:dyDescent="0.25">
      <c r="A7596" s="15"/>
      <c r="B7596" s="112" t="s">
        <v>2760</v>
      </c>
      <c r="C7596" s="149">
        <v>276918.89549415</v>
      </c>
      <c r="D7596" s="127">
        <f t="shared" si="118"/>
        <v>276918.89549415</v>
      </c>
      <c r="E7596" s="3"/>
    </row>
    <row r="7597" spans="1:5" ht="15.75" customHeight="1" x14ac:dyDescent="0.25">
      <c r="A7597" s="15"/>
      <c r="B7597" s="112" t="s">
        <v>2761</v>
      </c>
      <c r="C7597" s="149">
        <v>572816.63249719993</v>
      </c>
      <c r="D7597" s="127">
        <f t="shared" si="118"/>
        <v>572816.63249719993</v>
      </c>
      <c r="E7597" s="3"/>
    </row>
    <row r="7598" spans="1:5" ht="15.75" customHeight="1" x14ac:dyDescent="0.25">
      <c r="A7598" s="15"/>
      <c r="B7598" s="112" t="s">
        <v>2762</v>
      </c>
      <c r="C7598" s="149">
        <v>4075803.4682046501</v>
      </c>
      <c r="D7598" s="127">
        <f t="shared" si="118"/>
        <v>4075803.4682046501</v>
      </c>
      <c r="E7598" s="3"/>
    </row>
    <row r="7599" spans="1:5" ht="15.75" customHeight="1" x14ac:dyDescent="0.25">
      <c r="A7599" s="15"/>
      <c r="B7599" s="112" t="s">
        <v>2763</v>
      </c>
      <c r="C7599" s="149">
        <v>572816.63249719993</v>
      </c>
      <c r="D7599" s="127">
        <f t="shared" si="118"/>
        <v>572816.63249719993</v>
      </c>
      <c r="E7599" s="3"/>
    </row>
    <row r="7600" spans="1:5" ht="15.75" customHeight="1" x14ac:dyDescent="0.25">
      <c r="A7600" s="15"/>
      <c r="B7600" s="112" t="s">
        <v>2764</v>
      </c>
      <c r="C7600" s="149">
        <v>26024.0963983</v>
      </c>
      <c r="D7600" s="127">
        <f t="shared" si="118"/>
        <v>26024.0963983</v>
      </c>
      <c r="E7600" s="3"/>
    </row>
    <row r="7601" spans="1:5" ht="15.75" customHeight="1" x14ac:dyDescent="0.25">
      <c r="A7601" s="15"/>
      <c r="B7601" s="112" t="s">
        <v>2765</v>
      </c>
      <c r="C7601" s="149">
        <v>26024.0963983</v>
      </c>
      <c r="D7601" s="127">
        <f t="shared" si="118"/>
        <v>26024.0963983</v>
      </c>
      <c r="E7601" s="3"/>
    </row>
    <row r="7602" spans="1:5" ht="15.75" customHeight="1" x14ac:dyDescent="0.25">
      <c r="A7602" s="15"/>
      <c r="B7602" s="112" t="s">
        <v>2766</v>
      </c>
      <c r="C7602" s="149">
        <v>26024.0963983</v>
      </c>
      <c r="D7602" s="127">
        <f t="shared" si="118"/>
        <v>26024.0963983</v>
      </c>
      <c r="E7602" s="3"/>
    </row>
    <row r="7603" spans="1:5" ht="15.75" customHeight="1" x14ac:dyDescent="0.25">
      <c r="A7603" s="15"/>
      <c r="B7603" s="112" t="s">
        <v>2767</v>
      </c>
      <c r="C7603" s="149">
        <v>26024.0963983</v>
      </c>
      <c r="D7603" s="127">
        <f t="shared" si="118"/>
        <v>26024.0963983</v>
      </c>
      <c r="E7603" s="3"/>
    </row>
    <row r="7604" spans="1:5" ht="15.75" customHeight="1" x14ac:dyDescent="0.25">
      <c r="A7604" s="15"/>
      <c r="B7604" s="112" t="s">
        <v>2768</v>
      </c>
      <c r="C7604" s="149">
        <v>26024.0963983</v>
      </c>
      <c r="D7604" s="127">
        <f t="shared" si="118"/>
        <v>26024.0963983</v>
      </c>
      <c r="E7604" s="3"/>
    </row>
    <row r="7605" spans="1:5" ht="15.75" customHeight="1" x14ac:dyDescent="0.25">
      <c r="A7605" s="15"/>
      <c r="B7605" s="112" t="s">
        <v>2769</v>
      </c>
      <c r="C7605" s="149">
        <v>26024.0963983</v>
      </c>
      <c r="D7605" s="127">
        <f t="shared" si="118"/>
        <v>26024.0963983</v>
      </c>
      <c r="E7605" s="3"/>
    </row>
    <row r="7606" spans="1:5" ht="15.75" customHeight="1" x14ac:dyDescent="0.25">
      <c r="A7606" s="15"/>
      <c r="B7606" s="112" t="s">
        <v>2770</v>
      </c>
      <c r="C7606" s="149">
        <v>26024.0963983</v>
      </c>
      <c r="D7606" s="127">
        <f t="shared" si="118"/>
        <v>26024.0963983</v>
      </c>
      <c r="E7606" s="3"/>
    </row>
    <row r="7607" spans="1:5" ht="15.75" customHeight="1" x14ac:dyDescent="0.25">
      <c r="A7607" s="15"/>
      <c r="B7607" s="112" t="s">
        <v>2771</v>
      </c>
      <c r="C7607" s="149">
        <v>295083.25073500001</v>
      </c>
      <c r="D7607" s="127">
        <f t="shared" si="118"/>
        <v>295083.25073500001</v>
      </c>
      <c r="E7607" s="3"/>
    </row>
    <row r="7608" spans="1:5" ht="15.75" customHeight="1" x14ac:dyDescent="0.25">
      <c r="A7608" s="15"/>
      <c r="B7608" s="112" t="s">
        <v>2772</v>
      </c>
      <c r="C7608" s="149">
        <v>295083.25073500001</v>
      </c>
      <c r="D7608" s="127">
        <f t="shared" si="118"/>
        <v>295083.25073500001</v>
      </c>
      <c r="E7608" s="3"/>
    </row>
    <row r="7609" spans="1:5" ht="15.75" customHeight="1" x14ac:dyDescent="0.25">
      <c r="A7609" s="15"/>
      <c r="B7609" s="112" t="s">
        <v>2773</v>
      </c>
      <c r="C7609" s="149">
        <v>295083.25073500001</v>
      </c>
      <c r="D7609" s="127">
        <f t="shared" si="118"/>
        <v>295083.25073500001</v>
      </c>
      <c r="E7609" s="3"/>
    </row>
    <row r="7610" spans="1:5" ht="15.75" customHeight="1" x14ac:dyDescent="0.25">
      <c r="A7610" s="15"/>
      <c r="B7610" s="112" t="s">
        <v>2774</v>
      </c>
      <c r="C7610" s="149">
        <v>1597317.9534130001</v>
      </c>
      <c r="D7610" s="127">
        <f t="shared" si="118"/>
        <v>1597317.9534130001</v>
      </c>
      <c r="E7610" s="3"/>
    </row>
    <row r="7611" spans="1:5" ht="15.75" customHeight="1" x14ac:dyDescent="0.25">
      <c r="A7611" s="15"/>
      <c r="B7611" s="112" t="s">
        <v>2775</v>
      </c>
      <c r="C7611" s="149">
        <v>1597317.9534130001</v>
      </c>
      <c r="D7611" s="127">
        <f t="shared" si="118"/>
        <v>1597317.9534130001</v>
      </c>
      <c r="E7611" s="3"/>
    </row>
    <row r="7612" spans="1:5" ht="15.75" customHeight="1" x14ac:dyDescent="0.25">
      <c r="A7612" s="15"/>
      <c r="B7612" s="112" t="s">
        <v>2776</v>
      </c>
      <c r="C7612" s="149">
        <v>295083.25073500001</v>
      </c>
      <c r="D7612" s="127">
        <f t="shared" si="118"/>
        <v>295083.25073500001</v>
      </c>
      <c r="E7612" s="3"/>
    </row>
    <row r="7613" spans="1:5" ht="15.75" customHeight="1" x14ac:dyDescent="0.25">
      <c r="A7613" s="15"/>
      <c r="B7613" s="112" t="s">
        <v>2777</v>
      </c>
      <c r="C7613" s="149">
        <v>1223932.2616156999</v>
      </c>
      <c r="D7613" s="127">
        <f t="shared" si="118"/>
        <v>1223932.2616156999</v>
      </c>
      <c r="E7613" s="3"/>
    </row>
    <row r="7614" spans="1:5" ht="15.75" customHeight="1" x14ac:dyDescent="0.25">
      <c r="A7614" s="15"/>
      <c r="B7614" s="112" t="s">
        <v>2778</v>
      </c>
      <c r="C7614" s="149">
        <v>1223932.2616156999</v>
      </c>
      <c r="D7614" s="127">
        <f t="shared" si="118"/>
        <v>1223932.2616156999</v>
      </c>
      <c r="E7614" s="3"/>
    </row>
    <row r="7615" spans="1:5" ht="15.75" customHeight="1" x14ac:dyDescent="0.25">
      <c r="A7615" s="15"/>
      <c r="B7615" s="100" t="s">
        <v>273</v>
      </c>
      <c r="C7615" s="149">
        <v>374170.19802890002</v>
      </c>
      <c r="D7615" s="127">
        <f t="shared" si="118"/>
        <v>374170.19802890002</v>
      </c>
      <c r="E7615" s="3"/>
    </row>
    <row r="7616" spans="1:5" ht="15.75" customHeight="1" x14ac:dyDescent="0.25">
      <c r="A7616" s="15"/>
      <c r="B7616" s="112" t="s">
        <v>2779</v>
      </c>
      <c r="C7616" s="149">
        <v>1386403.43680475</v>
      </c>
      <c r="D7616" s="127">
        <f t="shared" si="118"/>
        <v>1386403.43680475</v>
      </c>
      <c r="E7616" s="3"/>
    </row>
    <row r="7617" spans="1:5" ht="15.75" customHeight="1" x14ac:dyDescent="0.25">
      <c r="A7617" s="15"/>
      <c r="B7617" s="100" t="s">
        <v>274</v>
      </c>
      <c r="C7617" s="149">
        <v>359483.96984044998</v>
      </c>
      <c r="D7617" s="127">
        <f t="shared" si="118"/>
        <v>359483.96984044998</v>
      </c>
      <c r="E7617" s="3"/>
    </row>
    <row r="7618" spans="1:5" ht="15.75" customHeight="1" x14ac:dyDescent="0.25">
      <c r="A7618" s="15"/>
      <c r="B7618" s="100" t="s">
        <v>830</v>
      </c>
      <c r="C7618" s="149">
        <v>359483.96984044998</v>
      </c>
      <c r="D7618" s="127">
        <f t="shared" si="118"/>
        <v>359483.96984044998</v>
      </c>
      <c r="E7618" s="3"/>
    </row>
    <row r="7619" spans="1:5" ht="15.75" customHeight="1" x14ac:dyDescent="0.25">
      <c r="A7619" s="15"/>
      <c r="B7619" s="112" t="s">
        <v>2780</v>
      </c>
      <c r="C7619" s="149">
        <v>359483.96984044998</v>
      </c>
      <c r="D7619" s="127">
        <f t="shared" si="118"/>
        <v>359483.96984044998</v>
      </c>
      <c r="E7619" s="3"/>
    </row>
    <row r="7620" spans="1:5" ht="15.75" customHeight="1" x14ac:dyDescent="0.25">
      <c r="A7620" s="15"/>
      <c r="B7620" s="112" t="s">
        <v>2781</v>
      </c>
      <c r="C7620" s="149">
        <v>457551.99664265005</v>
      </c>
      <c r="D7620" s="127">
        <f t="shared" si="118"/>
        <v>457551.99664265005</v>
      </c>
      <c r="E7620" s="3"/>
    </row>
    <row r="7621" spans="1:5" ht="15.75" customHeight="1" x14ac:dyDescent="0.25">
      <c r="A7621" s="15"/>
      <c r="B7621" s="112" t="s">
        <v>2782</v>
      </c>
      <c r="C7621" s="149">
        <v>457551.99664265005</v>
      </c>
      <c r="D7621" s="127">
        <f t="shared" si="118"/>
        <v>457551.99664265005</v>
      </c>
      <c r="E7621" s="3"/>
    </row>
    <row r="7622" spans="1:5" ht="15.75" customHeight="1" x14ac:dyDescent="0.25">
      <c r="A7622" s="15"/>
      <c r="B7622" s="114" t="s">
        <v>2783</v>
      </c>
      <c r="C7622" s="149">
        <v>930680.74650459993</v>
      </c>
      <c r="D7622" s="127">
        <f t="shared" si="118"/>
        <v>930680.74650459993</v>
      </c>
      <c r="E7622" s="3"/>
    </row>
    <row r="7623" spans="1:5" ht="15.75" customHeight="1" x14ac:dyDescent="0.25">
      <c r="A7623" s="15"/>
      <c r="B7623" s="112" t="s">
        <v>2784</v>
      </c>
      <c r="C7623" s="149">
        <v>457551.99664265005</v>
      </c>
      <c r="D7623" s="127">
        <f t="shared" si="118"/>
        <v>457551.99664265005</v>
      </c>
      <c r="E7623" s="3"/>
    </row>
    <row r="7624" spans="1:5" ht="15.75" customHeight="1" x14ac:dyDescent="0.25">
      <c r="A7624" s="15"/>
      <c r="B7624" s="112" t="s">
        <v>2785</v>
      </c>
      <c r="C7624" s="149">
        <v>295083.25073500001</v>
      </c>
      <c r="D7624" s="127">
        <f t="shared" si="118"/>
        <v>295083.25073500001</v>
      </c>
      <c r="E7624" s="3"/>
    </row>
    <row r="7625" spans="1:5" ht="15.75" customHeight="1" x14ac:dyDescent="0.25">
      <c r="A7625" s="15"/>
      <c r="B7625" s="100" t="s">
        <v>292</v>
      </c>
      <c r="C7625" s="149">
        <v>78955.364406099994</v>
      </c>
      <c r="D7625" s="127">
        <f t="shared" si="118"/>
        <v>78955.364406099994</v>
      </c>
      <c r="E7625" s="3"/>
    </row>
    <row r="7626" spans="1:5" ht="15.75" customHeight="1" x14ac:dyDescent="0.25">
      <c r="A7626" s="15"/>
      <c r="B7626" s="112" t="s">
        <v>2786</v>
      </c>
      <c r="C7626" s="149">
        <v>78938.359436300001</v>
      </c>
      <c r="D7626" s="127">
        <f t="shared" si="118"/>
        <v>78938.359436300001</v>
      </c>
      <c r="E7626" s="3"/>
    </row>
    <row r="7627" spans="1:5" ht="15.75" customHeight="1" x14ac:dyDescent="0.25">
      <c r="A7627" s="15"/>
      <c r="B7627" s="112" t="s">
        <v>2787</v>
      </c>
      <c r="C7627" s="149">
        <v>393652.91936425003</v>
      </c>
      <c r="D7627" s="127">
        <f t="shared" si="118"/>
        <v>393652.91936425003</v>
      </c>
      <c r="E7627" s="3"/>
    </row>
    <row r="7628" spans="1:5" ht="15.75" customHeight="1" x14ac:dyDescent="0.25">
      <c r="A7628" s="15"/>
      <c r="B7628" s="112" t="s">
        <v>2788</v>
      </c>
      <c r="C7628" s="149">
        <v>393652.91936425003</v>
      </c>
      <c r="D7628" s="127">
        <f t="shared" si="118"/>
        <v>393652.91936425003</v>
      </c>
      <c r="E7628" s="3"/>
    </row>
    <row r="7629" spans="1:5" ht="15.75" customHeight="1" x14ac:dyDescent="0.25">
      <c r="A7629" s="15"/>
      <c r="B7629" s="112" t="s">
        <v>2789</v>
      </c>
      <c r="C7629" s="149">
        <v>29805.2906515</v>
      </c>
      <c r="D7629" s="127">
        <f t="shared" si="118"/>
        <v>29805.2906515</v>
      </c>
      <c r="E7629" s="3"/>
    </row>
    <row r="7630" spans="1:5" ht="15.75" customHeight="1" x14ac:dyDescent="0.25">
      <c r="A7630" s="13" t="s">
        <v>0</v>
      </c>
      <c r="B7630" s="101" t="s">
        <v>66</v>
      </c>
      <c r="C7630" s="91" t="s">
        <v>4330</v>
      </c>
      <c r="D7630" s="126" t="s">
        <v>4331</v>
      </c>
      <c r="E7630" s="3"/>
    </row>
    <row r="7631" spans="1:5" ht="15.75" customHeight="1" x14ac:dyDescent="0.25">
      <c r="A7631" s="13"/>
      <c r="B7631" s="102" t="s">
        <v>3</v>
      </c>
      <c r="C7631" s="91"/>
      <c r="D7631" s="126"/>
      <c r="E7631" s="3"/>
    </row>
    <row r="7632" spans="1:5" ht="15.75" customHeight="1" x14ac:dyDescent="0.25">
      <c r="A7632" s="13">
        <v>5</v>
      </c>
      <c r="B7632" s="104" t="s">
        <v>18</v>
      </c>
      <c r="C7632" s="91"/>
      <c r="D7632" s="126"/>
      <c r="E7632" s="3"/>
    </row>
    <row r="7633" spans="1:5" ht="15.75" customHeight="1" x14ac:dyDescent="0.25">
      <c r="A7633" s="14"/>
      <c r="B7633" s="112" t="s">
        <v>2790</v>
      </c>
      <c r="C7633" s="149">
        <v>78955.364406099994</v>
      </c>
      <c r="D7633" s="127">
        <f t="shared" ref="D7633:D7694" si="119">C7633</f>
        <v>78955.364406099994</v>
      </c>
      <c r="E7633" s="3"/>
    </row>
    <row r="7634" spans="1:5" ht="15.75" customHeight="1" x14ac:dyDescent="0.25">
      <c r="A7634" s="14"/>
      <c r="B7634" s="112" t="s">
        <v>2791</v>
      </c>
      <c r="C7634" s="149">
        <v>78955.364406099994</v>
      </c>
      <c r="D7634" s="127">
        <f t="shared" si="119"/>
        <v>78955.364406099994</v>
      </c>
      <c r="E7634" s="3"/>
    </row>
    <row r="7635" spans="1:5" ht="15.75" customHeight="1" x14ac:dyDescent="0.25">
      <c r="A7635" s="14"/>
      <c r="B7635" s="112" t="s">
        <v>2792</v>
      </c>
      <c r="C7635" s="149">
        <v>78955.364406099994</v>
      </c>
      <c r="D7635" s="127">
        <f t="shared" si="119"/>
        <v>78955.364406099994</v>
      </c>
      <c r="E7635" s="3"/>
    </row>
    <row r="7636" spans="1:5" ht="15.75" customHeight="1" x14ac:dyDescent="0.25">
      <c r="A7636" s="14"/>
      <c r="B7636" s="112" t="s">
        <v>2793</v>
      </c>
      <c r="C7636" s="149">
        <v>78955.364406099994</v>
      </c>
      <c r="D7636" s="127">
        <f t="shared" si="119"/>
        <v>78955.364406099994</v>
      </c>
      <c r="E7636" s="3"/>
    </row>
    <row r="7637" spans="1:5" ht="15.75" customHeight="1" x14ac:dyDescent="0.25">
      <c r="A7637" s="14"/>
      <c r="B7637" s="112" t="s">
        <v>2794</v>
      </c>
      <c r="C7637" s="149">
        <v>409711.96821555</v>
      </c>
      <c r="D7637" s="127">
        <f t="shared" si="119"/>
        <v>409711.96821555</v>
      </c>
      <c r="E7637" s="3"/>
    </row>
    <row r="7638" spans="1:5" ht="15.75" customHeight="1" x14ac:dyDescent="0.25">
      <c r="A7638" s="14"/>
      <c r="B7638" s="112" t="s">
        <v>2795</v>
      </c>
      <c r="C7638" s="149">
        <v>521423.33666605002</v>
      </c>
      <c r="D7638" s="127">
        <f t="shared" si="119"/>
        <v>521423.33666605002</v>
      </c>
      <c r="E7638" s="3"/>
    </row>
    <row r="7639" spans="1:5" ht="15.75" customHeight="1" x14ac:dyDescent="0.25">
      <c r="A7639" s="14"/>
      <c r="B7639" s="112" t="s">
        <v>2796</v>
      </c>
      <c r="C7639" s="149">
        <v>4890709.8307021502</v>
      </c>
      <c r="D7639" s="127">
        <f t="shared" si="119"/>
        <v>4890709.8307021502</v>
      </c>
      <c r="E7639" s="3"/>
    </row>
    <row r="7640" spans="1:5" ht="15.75" customHeight="1" x14ac:dyDescent="0.25">
      <c r="A7640" s="14"/>
      <c r="B7640" s="112" t="s">
        <v>2797</v>
      </c>
      <c r="C7640" s="149">
        <v>1060650.0493816501</v>
      </c>
      <c r="D7640" s="127">
        <f t="shared" si="119"/>
        <v>1060650.0493816501</v>
      </c>
      <c r="E7640" s="3"/>
    </row>
    <row r="7641" spans="1:5" ht="15.75" customHeight="1" x14ac:dyDescent="0.25">
      <c r="A7641" s="14"/>
      <c r="B7641" s="112" t="s">
        <v>2798</v>
      </c>
      <c r="C7641" s="149">
        <v>409711.96821555</v>
      </c>
      <c r="D7641" s="127">
        <f t="shared" si="119"/>
        <v>409711.96821555</v>
      </c>
      <c r="E7641" s="3"/>
    </row>
    <row r="7642" spans="1:5" ht="15.75" customHeight="1" x14ac:dyDescent="0.25">
      <c r="A7642" s="14"/>
      <c r="B7642" s="112" t="s">
        <v>2799</v>
      </c>
      <c r="C7642" s="149">
        <v>409711.96821555</v>
      </c>
      <c r="D7642" s="127">
        <f t="shared" si="119"/>
        <v>409711.96821555</v>
      </c>
      <c r="E7642" s="3"/>
    </row>
    <row r="7643" spans="1:5" ht="15.75" customHeight="1" x14ac:dyDescent="0.25">
      <c r="A7643" s="14"/>
      <c r="B7643" s="112" t="s">
        <v>2800</v>
      </c>
      <c r="C7643" s="149">
        <v>409711.96821555</v>
      </c>
      <c r="D7643" s="127">
        <f t="shared" si="119"/>
        <v>409711.96821555</v>
      </c>
      <c r="E7643" s="3"/>
    </row>
    <row r="7644" spans="1:5" ht="15.75" customHeight="1" x14ac:dyDescent="0.25">
      <c r="A7644" s="14"/>
      <c r="B7644" s="112" t="s">
        <v>2801</v>
      </c>
      <c r="C7644" s="149">
        <v>409711.96821555</v>
      </c>
      <c r="D7644" s="127">
        <f t="shared" si="119"/>
        <v>409711.96821555</v>
      </c>
      <c r="E7644" s="3"/>
    </row>
    <row r="7645" spans="1:5" ht="15.75" customHeight="1" x14ac:dyDescent="0.25">
      <c r="A7645" s="14"/>
      <c r="B7645" s="112" t="s">
        <v>2802</v>
      </c>
      <c r="C7645" s="149">
        <v>1748467.89714415</v>
      </c>
      <c r="D7645" s="127">
        <f t="shared" si="119"/>
        <v>1748467.89714415</v>
      </c>
      <c r="E7645" s="3"/>
    </row>
    <row r="7646" spans="1:5" ht="15.75" customHeight="1" x14ac:dyDescent="0.25">
      <c r="A7646" s="14"/>
      <c r="B7646" s="112" t="s">
        <v>2803</v>
      </c>
      <c r="C7646" s="149">
        <v>409711.96821555</v>
      </c>
      <c r="D7646" s="127">
        <f t="shared" si="119"/>
        <v>409711.96821555</v>
      </c>
      <c r="E7646" s="3"/>
    </row>
    <row r="7647" spans="1:5" ht="15.75" customHeight="1" x14ac:dyDescent="0.25">
      <c r="A7647" s="14"/>
      <c r="B7647" s="112" t="s">
        <v>2804</v>
      </c>
      <c r="C7647" s="149">
        <v>409711.96821555</v>
      </c>
      <c r="D7647" s="127">
        <f t="shared" si="119"/>
        <v>409711.96821555</v>
      </c>
      <c r="E7647" s="3"/>
    </row>
    <row r="7648" spans="1:5" ht="15.75" customHeight="1" x14ac:dyDescent="0.25">
      <c r="A7648" s="14"/>
      <c r="B7648" s="112" t="s">
        <v>2805</v>
      </c>
      <c r="C7648" s="149">
        <v>734470.8921368001</v>
      </c>
      <c r="D7648" s="127">
        <f t="shared" si="119"/>
        <v>734470.8921368001</v>
      </c>
      <c r="E7648" s="3"/>
    </row>
    <row r="7649" spans="1:5" ht="15.75" customHeight="1" x14ac:dyDescent="0.25">
      <c r="A7649" s="14"/>
      <c r="B7649" s="112" t="s">
        <v>2806</v>
      </c>
      <c r="C7649" s="149">
        <v>734470.8921368001</v>
      </c>
      <c r="D7649" s="127">
        <f t="shared" si="119"/>
        <v>734470.8921368001</v>
      </c>
      <c r="E7649" s="3"/>
    </row>
    <row r="7650" spans="1:5" ht="15.75" customHeight="1" x14ac:dyDescent="0.25">
      <c r="A7650" s="14"/>
      <c r="B7650" s="112" t="s">
        <v>2807</v>
      </c>
      <c r="C7650" s="149">
        <v>734470.8921368001</v>
      </c>
      <c r="D7650" s="127">
        <f t="shared" si="119"/>
        <v>734470.8921368001</v>
      </c>
      <c r="E7650" s="3"/>
    </row>
    <row r="7651" spans="1:5" ht="15.75" customHeight="1" x14ac:dyDescent="0.25">
      <c r="A7651" s="14"/>
      <c r="B7651" s="112" t="s">
        <v>2808</v>
      </c>
      <c r="C7651" s="149">
        <v>734470.8921368001</v>
      </c>
      <c r="D7651" s="127">
        <f t="shared" si="119"/>
        <v>734470.8921368001</v>
      </c>
      <c r="E7651" s="3"/>
    </row>
    <row r="7652" spans="1:5" ht="15.75" customHeight="1" x14ac:dyDescent="0.25">
      <c r="A7652" s="14"/>
      <c r="B7652" s="112" t="s">
        <v>2809</v>
      </c>
      <c r="C7652" s="149">
        <v>734470.8921368001</v>
      </c>
      <c r="D7652" s="127">
        <f t="shared" si="119"/>
        <v>734470.8921368001</v>
      </c>
      <c r="E7652" s="3"/>
    </row>
    <row r="7653" spans="1:5" ht="15.75" customHeight="1" x14ac:dyDescent="0.25">
      <c r="A7653" s="14"/>
      <c r="B7653" s="112" t="s">
        <v>2810</v>
      </c>
      <c r="C7653" s="149">
        <v>572816.63249719993</v>
      </c>
      <c r="D7653" s="127">
        <f t="shared" si="119"/>
        <v>572816.63249719993</v>
      </c>
      <c r="E7653" s="3"/>
    </row>
    <row r="7654" spans="1:5" ht="15.75" customHeight="1" x14ac:dyDescent="0.25">
      <c r="A7654" s="14"/>
      <c r="B7654" s="114" t="s">
        <v>46</v>
      </c>
      <c r="C7654" s="149">
        <v>836854.55311184993</v>
      </c>
      <c r="D7654" s="127">
        <f t="shared" si="119"/>
        <v>836854.55311184993</v>
      </c>
      <c r="E7654" s="3"/>
    </row>
    <row r="7655" spans="1:5" ht="15.75" customHeight="1" x14ac:dyDescent="0.25">
      <c r="A7655" s="14"/>
      <c r="B7655" s="100" t="s">
        <v>306</v>
      </c>
      <c r="C7655" s="149">
        <v>2331757.7048402</v>
      </c>
      <c r="D7655" s="127">
        <f t="shared" si="119"/>
        <v>2331757.7048402</v>
      </c>
      <c r="E7655" s="3"/>
    </row>
    <row r="7656" spans="1:5" ht="15.75" customHeight="1" x14ac:dyDescent="0.25">
      <c r="A7656" s="14"/>
      <c r="B7656" s="112" t="s">
        <v>2811</v>
      </c>
      <c r="C7656" s="149">
        <v>149329.47058574998</v>
      </c>
      <c r="D7656" s="127">
        <f t="shared" si="119"/>
        <v>149329.47058574998</v>
      </c>
      <c r="E7656" s="3"/>
    </row>
    <row r="7657" spans="1:5" ht="15.75" customHeight="1" x14ac:dyDescent="0.25">
      <c r="A7657" s="14"/>
      <c r="B7657" s="112" t="s">
        <v>2812</v>
      </c>
      <c r="C7657" s="149">
        <v>149329.47058574998</v>
      </c>
      <c r="D7657" s="127">
        <f t="shared" si="119"/>
        <v>149329.47058574998</v>
      </c>
      <c r="E7657" s="3"/>
    </row>
    <row r="7658" spans="1:5" ht="15.75" customHeight="1" x14ac:dyDescent="0.25">
      <c r="A7658" s="14"/>
      <c r="B7658" s="112" t="s">
        <v>2813</v>
      </c>
      <c r="C7658" s="149">
        <v>897070.47015039995</v>
      </c>
      <c r="D7658" s="127">
        <f t="shared" si="119"/>
        <v>897070.47015039995</v>
      </c>
      <c r="E7658" s="3"/>
    </row>
    <row r="7659" spans="1:5" ht="15.75" customHeight="1" x14ac:dyDescent="0.25">
      <c r="A7659" s="14"/>
      <c r="B7659" s="112" t="s">
        <v>2814</v>
      </c>
      <c r="C7659" s="149">
        <v>1060650.0493816501</v>
      </c>
      <c r="D7659" s="127">
        <f t="shared" si="119"/>
        <v>1060650.0493816501</v>
      </c>
      <c r="E7659" s="3"/>
    </row>
    <row r="7660" spans="1:5" ht="15.75" customHeight="1" x14ac:dyDescent="0.25">
      <c r="A7660" s="14"/>
      <c r="B7660" s="112" t="s">
        <v>2815</v>
      </c>
      <c r="C7660" s="149">
        <v>1060650.0493816501</v>
      </c>
      <c r="D7660" s="127">
        <f t="shared" si="119"/>
        <v>1060650.0493816501</v>
      </c>
      <c r="E7660" s="3"/>
    </row>
    <row r="7661" spans="1:5" ht="15.75" customHeight="1" x14ac:dyDescent="0.25">
      <c r="A7661" s="14"/>
      <c r="B7661" s="112" t="s">
        <v>2816</v>
      </c>
      <c r="C7661" s="149">
        <v>26024.0963983</v>
      </c>
      <c r="D7661" s="127">
        <f t="shared" si="119"/>
        <v>26024.0963983</v>
      </c>
      <c r="E7661" s="3"/>
    </row>
    <row r="7662" spans="1:5" ht="15.75" customHeight="1" x14ac:dyDescent="0.25">
      <c r="A7662" s="14"/>
      <c r="B7662" s="112" t="s">
        <v>2817</v>
      </c>
      <c r="C7662" s="149">
        <v>26024.0963983</v>
      </c>
      <c r="D7662" s="127">
        <f t="shared" si="119"/>
        <v>26024.0963983</v>
      </c>
      <c r="E7662" s="3"/>
    </row>
    <row r="7663" spans="1:5" ht="15.75" customHeight="1" x14ac:dyDescent="0.25">
      <c r="A7663" s="14"/>
      <c r="B7663" s="112" t="s">
        <v>2818</v>
      </c>
      <c r="C7663" s="149">
        <v>29805.2906515</v>
      </c>
      <c r="D7663" s="127">
        <f t="shared" si="119"/>
        <v>29805.2906515</v>
      </c>
      <c r="E7663" s="3"/>
    </row>
    <row r="7664" spans="1:5" ht="15.75" customHeight="1" x14ac:dyDescent="0.25">
      <c r="A7664" s="14"/>
      <c r="B7664" s="112" t="s">
        <v>2819</v>
      </c>
      <c r="C7664" s="149">
        <v>29805.2906515</v>
      </c>
      <c r="D7664" s="127">
        <f t="shared" si="119"/>
        <v>29805.2906515</v>
      </c>
      <c r="E7664" s="3"/>
    </row>
    <row r="7665" spans="1:5" ht="15.75" customHeight="1" x14ac:dyDescent="0.25">
      <c r="A7665" s="13" t="s">
        <v>0</v>
      </c>
      <c r="B7665" s="101" t="s">
        <v>67</v>
      </c>
      <c r="C7665" s="91" t="s">
        <v>4330</v>
      </c>
      <c r="D7665" s="126" t="s">
        <v>4331</v>
      </c>
      <c r="E7665" s="3"/>
    </row>
    <row r="7666" spans="1:5" ht="15.75" customHeight="1" x14ac:dyDescent="0.25">
      <c r="A7666" s="13"/>
      <c r="B7666" s="102" t="s">
        <v>3</v>
      </c>
      <c r="C7666" s="91"/>
      <c r="D7666" s="126"/>
      <c r="E7666" s="3"/>
    </row>
    <row r="7667" spans="1:5" ht="15.75" customHeight="1" x14ac:dyDescent="0.25">
      <c r="A7667" s="13">
        <v>6</v>
      </c>
      <c r="B7667" s="104" t="s">
        <v>1639</v>
      </c>
      <c r="C7667" s="91"/>
      <c r="D7667" s="126"/>
      <c r="E7667" s="3"/>
    </row>
    <row r="7668" spans="1:5" ht="15.75" customHeight="1" x14ac:dyDescent="0.25">
      <c r="A7668" s="14"/>
      <c r="B7668" s="112" t="s">
        <v>2820</v>
      </c>
      <c r="C7668" s="149">
        <v>78955.364406099994</v>
      </c>
      <c r="D7668" s="127">
        <f t="shared" si="119"/>
        <v>78955.364406099994</v>
      </c>
      <c r="E7668" s="3"/>
    </row>
    <row r="7669" spans="1:5" ht="15.75" customHeight="1" x14ac:dyDescent="0.25">
      <c r="A7669" s="14"/>
      <c r="B7669" s="112" t="s">
        <v>2821</v>
      </c>
      <c r="C7669" s="149">
        <v>78955.364406099994</v>
      </c>
      <c r="D7669" s="127">
        <f t="shared" si="119"/>
        <v>78955.364406099994</v>
      </c>
      <c r="E7669" s="3"/>
    </row>
    <row r="7670" spans="1:5" ht="15.75" customHeight="1" x14ac:dyDescent="0.25">
      <c r="A7670" s="14"/>
      <c r="B7670" s="112" t="s">
        <v>2822</v>
      </c>
      <c r="C7670" s="149">
        <v>78955.364406099994</v>
      </c>
      <c r="D7670" s="127">
        <f t="shared" si="119"/>
        <v>78955.364406099994</v>
      </c>
      <c r="E7670" s="3"/>
    </row>
    <row r="7671" spans="1:5" ht="15.75" customHeight="1" x14ac:dyDescent="0.25">
      <c r="A7671" s="14"/>
      <c r="B7671" s="112" t="s">
        <v>2823</v>
      </c>
      <c r="C7671" s="149">
        <v>78955.364406099994</v>
      </c>
      <c r="D7671" s="127">
        <f t="shared" si="119"/>
        <v>78955.364406099994</v>
      </c>
      <c r="E7671" s="3"/>
    </row>
    <row r="7672" spans="1:5" ht="15.75" customHeight="1" x14ac:dyDescent="0.25">
      <c r="A7672" s="14"/>
      <c r="B7672" s="112" t="s">
        <v>2824</v>
      </c>
      <c r="C7672" s="149">
        <v>78955.364406099994</v>
      </c>
      <c r="D7672" s="127">
        <f t="shared" si="119"/>
        <v>78955.364406099994</v>
      </c>
      <c r="E7672" s="3"/>
    </row>
    <row r="7673" spans="1:5" ht="15.75" customHeight="1" x14ac:dyDescent="0.25">
      <c r="A7673" s="14"/>
      <c r="B7673" s="112" t="s">
        <v>2825</v>
      </c>
      <c r="C7673" s="149">
        <v>78955.364406099994</v>
      </c>
      <c r="D7673" s="127">
        <f t="shared" si="119"/>
        <v>78955.364406099994</v>
      </c>
      <c r="E7673" s="3"/>
    </row>
    <row r="7674" spans="1:5" ht="15.75" customHeight="1" x14ac:dyDescent="0.25">
      <c r="A7674" s="14"/>
      <c r="B7674" s="112" t="s">
        <v>2826</v>
      </c>
      <c r="C7674" s="149">
        <v>78955.364406099994</v>
      </c>
      <c r="D7674" s="127">
        <f t="shared" si="119"/>
        <v>78955.364406099994</v>
      </c>
      <c r="E7674" s="3"/>
    </row>
    <row r="7675" spans="1:5" ht="15.75" customHeight="1" x14ac:dyDescent="0.25">
      <c r="A7675" s="14"/>
      <c r="B7675" s="112" t="s">
        <v>2827</v>
      </c>
      <c r="C7675" s="149">
        <v>78955.364406099994</v>
      </c>
      <c r="D7675" s="127">
        <f t="shared" si="119"/>
        <v>78955.364406099994</v>
      </c>
      <c r="E7675" s="3"/>
    </row>
    <row r="7676" spans="1:5" ht="15.75" customHeight="1" x14ac:dyDescent="0.25">
      <c r="A7676" s="14"/>
      <c r="B7676" s="112" t="s">
        <v>2828</v>
      </c>
      <c r="C7676" s="149">
        <v>78955.364406099994</v>
      </c>
      <c r="D7676" s="127">
        <f t="shared" si="119"/>
        <v>78955.364406099994</v>
      </c>
      <c r="E7676" s="3"/>
    </row>
    <row r="7677" spans="1:5" ht="15.75" customHeight="1" x14ac:dyDescent="0.25">
      <c r="A7677" s="14"/>
      <c r="B7677" s="112" t="s">
        <v>2829</v>
      </c>
      <c r="C7677" s="149">
        <v>409711.96821555</v>
      </c>
      <c r="D7677" s="127">
        <f t="shared" si="119"/>
        <v>409711.96821555</v>
      </c>
      <c r="E7677" s="3"/>
    </row>
    <row r="7678" spans="1:5" ht="15.75" customHeight="1" x14ac:dyDescent="0.25">
      <c r="A7678" s="14"/>
      <c r="B7678" s="112" t="s">
        <v>2830</v>
      </c>
      <c r="C7678" s="149">
        <v>409711.96821555</v>
      </c>
      <c r="D7678" s="127">
        <f t="shared" si="119"/>
        <v>409711.96821555</v>
      </c>
      <c r="E7678" s="3"/>
    </row>
    <row r="7679" spans="1:5" ht="15.75" customHeight="1" x14ac:dyDescent="0.25">
      <c r="A7679" s="14"/>
      <c r="B7679" s="112" t="s">
        <v>2831</v>
      </c>
      <c r="C7679" s="149">
        <v>409711.96821555</v>
      </c>
      <c r="D7679" s="127">
        <f t="shared" si="119"/>
        <v>409711.96821555</v>
      </c>
      <c r="E7679" s="3"/>
    </row>
    <row r="7680" spans="1:5" ht="15.75" customHeight="1" x14ac:dyDescent="0.25">
      <c r="A7680" s="14"/>
      <c r="B7680" s="112" t="s">
        <v>2832</v>
      </c>
      <c r="C7680" s="149">
        <v>409711.96821555</v>
      </c>
      <c r="D7680" s="127">
        <f t="shared" si="119"/>
        <v>409711.96821555</v>
      </c>
      <c r="E7680" s="3"/>
    </row>
    <row r="7681" spans="1:5" ht="15.75" customHeight="1" x14ac:dyDescent="0.25">
      <c r="A7681" s="14"/>
      <c r="B7681" s="112" t="s">
        <v>2833</v>
      </c>
      <c r="C7681" s="149">
        <v>295083.25073500001</v>
      </c>
      <c r="D7681" s="127">
        <f t="shared" si="119"/>
        <v>295083.25073500001</v>
      </c>
      <c r="E7681" s="3"/>
    </row>
    <row r="7682" spans="1:5" ht="15.75" customHeight="1" x14ac:dyDescent="0.25">
      <c r="A7682" s="14"/>
      <c r="B7682" s="112" t="s">
        <v>2834</v>
      </c>
      <c r="C7682" s="149">
        <v>295083.25073500001</v>
      </c>
      <c r="D7682" s="127">
        <f t="shared" si="119"/>
        <v>295083.25073500001</v>
      </c>
      <c r="E7682" s="3"/>
    </row>
    <row r="7683" spans="1:5" ht="15.75" customHeight="1" x14ac:dyDescent="0.25">
      <c r="A7683" s="14"/>
      <c r="B7683" s="112" t="s">
        <v>2835</v>
      </c>
      <c r="C7683" s="149">
        <v>295083.25073500001</v>
      </c>
      <c r="D7683" s="127">
        <f t="shared" si="119"/>
        <v>295083.25073500001</v>
      </c>
      <c r="E7683" s="3"/>
    </row>
    <row r="7684" spans="1:5" ht="15.75" customHeight="1" x14ac:dyDescent="0.25">
      <c r="A7684" s="14"/>
      <c r="B7684" s="112" t="s">
        <v>2836</v>
      </c>
      <c r="C7684" s="149">
        <v>295083.25073500001</v>
      </c>
      <c r="D7684" s="127">
        <f t="shared" si="119"/>
        <v>295083.25073500001</v>
      </c>
      <c r="E7684" s="3"/>
    </row>
    <row r="7685" spans="1:5" ht="15.75" customHeight="1" x14ac:dyDescent="0.25">
      <c r="A7685" s="14"/>
      <c r="B7685" s="112" t="s">
        <v>2837</v>
      </c>
      <c r="C7685" s="149">
        <v>295083.25073500001</v>
      </c>
      <c r="D7685" s="127">
        <f t="shared" si="119"/>
        <v>295083.25073500001</v>
      </c>
      <c r="E7685" s="3"/>
    </row>
    <row r="7686" spans="1:5" ht="15.75" customHeight="1" x14ac:dyDescent="0.25">
      <c r="A7686" s="14"/>
      <c r="B7686" s="109" t="s">
        <v>320</v>
      </c>
      <c r="C7686" s="149">
        <v>5705741.1707114</v>
      </c>
      <c r="D7686" s="127">
        <f t="shared" si="119"/>
        <v>5705741.1707114</v>
      </c>
      <c r="E7686" s="3"/>
    </row>
    <row r="7687" spans="1:5" ht="15.75" customHeight="1" x14ac:dyDescent="0.25">
      <c r="A7687" s="14"/>
      <c r="B7687" s="112" t="s">
        <v>2838</v>
      </c>
      <c r="C7687" s="149">
        <v>5216913.2855430506</v>
      </c>
      <c r="D7687" s="127">
        <f t="shared" si="119"/>
        <v>5216913.2855430506</v>
      </c>
      <c r="E7687" s="3"/>
    </row>
    <row r="7688" spans="1:5" ht="15.75" customHeight="1" x14ac:dyDescent="0.25">
      <c r="A7688" s="14"/>
      <c r="B7688" s="112" t="s">
        <v>2839</v>
      </c>
      <c r="C7688" s="149">
        <v>4565950.9115629504</v>
      </c>
      <c r="D7688" s="127">
        <f t="shared" si="119"/>
        <v>4565950.9115629504</v>
      </c>
      <c r="E7688" s="3"/>
    </row>
    <row r="7689" spans="1:5" ht="15.75" customHeight="1" x14ac:dyDescent="0.25">
      <c r="A7689" s="14"/>
      <c r="B7689" s="112" t="s">
        <v>2840</v>
      </c>
      <c r="C7689" s="149">
        <v>5705741.1707114</v>
      </c>
      <c r="D7689" s="127">
        <f t="shared" si="119"/>
        <v>5705741.1707114</v>
      </c>
      <c r="E7689" s="3"/>
    </row>
    <row r="7690" spans="1:5" ht="15.75" customHeight="1" x14ac:dyDescent="0.25">
      <c r="A7690" s="14"/>
      <c r="B7690" s="112" t="s">
        <v>2841</v>
      </c>
      <c r="C7690" s="149">
        <v>1060650.0493816501</v>
      </c>
      <c r="D7690" s="127">
        <f t="shared" si="119"/>
        <v>1060650.0493816501</v>
      </c>
      <c r="E7690" s="3"/>
    </row>
    <row r="7691" spans="1:5" ht="15.75" customHeight="1" x14ac:dyDescent="0.25">
      <c r="A7691" s="14"/>
      <c r="B7691" s="112" t="s">
        <v>2842</v>
      </c>
      <c r="C7691" s="149">
        <v>734470.8921368001</v>
      </c>
      <c r="D7691" s="127">
        <f t="shared" si="119"/>
        <v>734470.8921368001</v>
      </c>
      <c r="E7691" s="3"/>
    </row>
    <row r="7692" spans="1:5" ht="15.75" customHeight="1" x14ac:dyDescent="0.25">
      <c r="A7692" s="14"/>
      <c r="B7692" s="112" t="s">
        <v>2843</v>
      </c>
      <c r="C7692" s="149">
        <v>734470.8921368001</v>
      </c>
      <c r="D7692" s="127">
        <f t="shared" si="119"/>
        <v>734470.8921368001</v>
      </c>
      <c r="E7692" s="3"/>
    </row>
    <row r="7693" spans="1:5" ht="15.75" customHeight="1" x14ac:dyDescent="0.25">
      <c r="A7693" s="14"/>
      <c r="B7693" s="112" t="s">
        <v>2844</v>
      </c>
      <c r="C7693" s="149">
        <v>734470.8921368001</v>
      </c>
      <c r="D7693" s="127">
        <f t="shared" si="119"/>
        <v>734470.8921368001</v>
      </c>
      <c r="E7693" s="3"/>
    </row>
    <row r="7694" spans="1:5" ht="15.75" customHeight="1" x14ac:dyDescent="0.25">
      <c r="A7694" s="14"/>
      <c r="B7694" s="112" t="s">
        <v>2845</v>
      </c>
      <c r="C7694" s="149">
        <v>734470.8921368001</v>
      </c>
      <c r="D7694" s="127">
        <f t="shared" si="119"/>
        <v>734470.8921368001</v>
      </c>
      <c r="E7694" s="3"/>
    </row>
    <row r="7695" spans="1:5" ht="15.75" customHeight="1" x14ac:dyDescent="0.25">
      <c r="A7695" s="14"/>
      <c r="B7695" s="112" t="s">
        <v>2846</v>
      </c>
      <c r="C7695" s="149">
        <v>734470.8921368001</v>
      </c>
      <c r="D7695" s="127">
        <f t="shared" ref="D7695:D7758" si="120">C7695</f>
        <v>734470.8921368001</v>
      </c>
      <c r="E7695" s="3"/>
    </row>
    <row r="7696" spans="1:5" ht="15.75" customHeight="1" x14ac:dyDescent="0.25">
      <c r="A7696" s="14"/>
      <c r="B7696" s="112" t="s">
        <v>2847</v>
      </c>
      <c r="C7696" s="149">
        <v>734470.8921368001</v>
      </c>
      <c r="D7696" s="127">
        <f t="shared" si="120"/>
        <v>734470.8921368001</v>
      </c>
      <c r="E7696" s="3"/>
    </row>
    <row r="7697" spans="1:5" ht="15.75" customHeight="1" x14ac:dyDescent="0.25">
      <c r="A7697" s="14"/>
      <c r="B7697" s="112" t="s">
        <v>2848</v>
      </c>
      <c r="C7697" s="149">
        <v>734470.8921368001</v>
      </c>
      <c r="D7697" s="127">
        <f t="shared" si="120"/>
        <v>734470.8921368001</v>
      </c>
      <c r="E7697" s="3"/>
    </row>
    <row r="7698" spans="1:5" ht="15.75" customHeight="1" x14ac:dyDescent="0.25">
      <c r="A7698" s="14"/>
      <c r="B7698" s="112" t="s">
        <v>2849</v>
      </c>
      <c r="C7698" s="149">
        <v>734470.8921368001</v>
      </c>
      <c r="D7698" s="127">
        <f t="shared" si="120"/>
        <v>734470.8921368001</v>
      </c>
      <c r="E7698" s="3"/>
    </row>
    <row r="7699" spans="1:5" ht="15.75" customHeight="1" x14ac:dyDescent="0.25">
      <c r="A7699" s="14"/>
      <c r="B7699" s="112" t="s">
        <v>2850</v>
      </c>
      <c r="C7699" s="149">
        <v>734470.8921368001</v>
      </c>
      <c r="D7699" s="127">
        <f t="shared" si="120"/>
        <v>734470.8921368001</v>
      </c>
      <c r="E7699" s="3"/>
    </row>
    <row r="7700" spans="1:5" ht="15.75" customHeight="1" x14ac:dyDescent="0.25">
      <c r="A7700" s="14"/>
      <c r="B7700" s="112" t="s">
        <v>2851</v>
      </c>
      <c r="C7700" s="149">
        <v>521423.33666605002</v>
      </c>
      <c r="D7700" s="127">
        <f t="shared" si="120"/>
        <v>521423.33666605002</v>
      </c>
      <c r="E7700" s="3"/>
    </row>
    <row r="7701" spans="1:5" ht="15.75" customHeight="1" x14ac:dyDescent="0.25">
      <c r="A7701" s="14"/>
      <c r="B7701" s="112" t="s">
        <v>2852</v>
      </c>
      <c r="C7701" s="149">
        <v>228950.46902455</v>
      </c>
      <c r="D7701" s="127">
        <f t="shared" si="120"/>
        <v>228950.46902455</v>
      </c>
      <c r="E7701" s="3"/>
    </row>
    <row r="7702" spans="1:5" ht="15.75" customHeight="1" x14ac:dyDescent="0.25">
      <c r="A7702" s="14"/>
      <c r="B7702" s="112" t="s">
        <v>2853</v>
      </c>
      <c r="C7702" s="149">
        <v>130662.46792234998</v>
      </c>
      <c r="D7702" s="127">
        <f t="shared" si="120"/>
        <v>130662.46792234998</v>
      </c>
      <c r="E7702" s="3"/>
    </row>
    <row r="7703" spans="1:5" ht="15.75" customHeight="1" x14ac:dyDescent="0.25">
      <c r="A7703" s="14"/>
      <c r="B7703" s="112" t="s">
        <v>2854</v>
      </c>
      <c r="C7703" s="149">
        <v>130662.46792234998</v>
      </c>
      <c r="D7703" s="127">
        <f t="shared" si="120"/>
        <v>130662.46792234998</v>
      </c>
      <c r="E7703" s="3"/>
    </row>
    <row r="7704" spans="1:5" ht="15.75" customHeight="1" x14ac:dyDescent="0.25">
      <c r="A7704" s="14"/>
      <c r="B7704" s="112" t="s">
        <v>2855</v>
      </c>
      <c r="C7704" s="149">
        <v>521423.33666605002</v>
      </c>
      <c r="D7704" s="127">
        <f t="shared" si="120"/>
        <v>521423.33666605002</v>
      </c>
      <c r="E7704" s="3"/>
    </row>
    <row r="7705" spans="1:5" ht="15.75" customHeight="1" x14ac:dyDescent="0.25">
      <c r="A7705" s="14"/>
      <c r="B7705" s="112" t="s">
        <v>2856</v>
      </c>
      <c r="C7705" s="149">
        <v>521423.33666605002</v>
      </c>
      <c r="D7705" s="127">
        <f t="shared" si="120"/>
        <v>521423.33666605002</v>
      </c>
      <c r="E7705" s="3"/>
    </row>
    <row r="7706" spans="1:5" ht="15.75" customHeight="1" x14ac:dyDescent="0.25">
      <c r="A7706" s="14"/>
      <c r="B7706" s="112" t="s">
        <v>2857</v>
      </c>
      <c r="C7706" s="149">
        <v>521423.33666605002</v>
      </c>
      <c r="D7706" s="127">
        <f t="shared" si="120"/>
        <v>521423.33666605002</v>
      </c>
      <c r="E7706" s="3"/>
    </row>
    <row r="7707" spans="1:5" ht="15.75" customHeight="1" x14ac:dyDescent="0.25">
      <c r="A7707" s="14"/>
      <c r="B7707" s="112" t="s">
        <v>2858</v>
      </c>
      <c r="C7707" s="149">
        <v>897070.47015039995</v>
      </c>
      <c r="D7707" s="127">
        <f t="shared" si="120"/>
        <v>897070.47015039995</v>
      </c>
      <c r="E7707" s="3"/>
    </row>
    <row r="7708" spans="1:5" ht="15.75" customHeight="1" x14ac:dyDescent="0.25">
      <c r="A7708" s="14"/>
      <c r="B7708" s="112" t="s">
        <v>2859</v>
      </c>
      <c r="C7708" s="149">
        <v>295083.25073500001</v>
      </c>
      <c r="D7708" s="127">
        <f t="shared" si="120"/>
        <v>295083.25073500001</v>
      </c>
      <c r="E7708" s="3"/>
    </row>
    <row r="7709" spans="1:5" ht="15.75" customHeight="1" x14ac:dyDescent="0.25">
      <c r="A7709" s="14"/>
      <c r="B7709" s="112" t="s">
        <v>2860</v>
      </c>
      <c r="C7709" s="149">
        <v>800603.67862929998</v>
      </c>
      <c r="D7709" s="127">
        <f t="shared" si="120"/>
        <v>800603.67862929998</v>
      </c>
      <c r="E7709" s="3"/>
    </row>
    <row r="7710" spans="1:5" ht="15.75" customHeight="1" x14ac:dyDescent="0.25">
      <c r="A7710" s="14"/>
      <c r="B7710" s="112" t="s">
        <v>2531</v>
      </c>
      <c r="C7710" s="149">
        <v>149329.47058574998</v>
      </c>
      <c r="D7710" s="127">
        <f t="shared" si="120"/>
        <v>149329.47058574998</v>
      </c>
      <c r="E7710" s="3"/>
    </row>
    <row r="7711" spans="1:5" ht="15.75" customHeight="1" x14ac:dyDescent="0.25">
      <c r="A7711" s="14"/>
      <c r="B7711" s="112" t="s">
        <v>2861</v>
      </c>
      <c r="C7711" s="149">
        <v>149329.47058574998</v>
      </c>
      <c r="D7711" s="127">
        <f t="shared" si="120"/>
        <v>149329.47058574998</v>
      </c>
      <c r="E7711" s="3"/>
    </row>
    <row r="7712" spans="1:5" ht="15.75" customHeight="1" x14ac:dyDescent="0.25">
      <c r="A7712" s="14"/>
      <c r="B7712" s="112" t="s">
        <v>2862</v>
      </c>
      <c r="C7712" s="149">
        <v>149329.47058574998</v>
      </c>
      <c r="D7712" s="127">
        <f t="shared" si="120"/>
        <v>149329.47058574998</v>
      </c>
      <c r="E7712" s="3"/>
    </row>
    <row r="7713" spans="1:5" ht="15.75" customHeight="1" x14ac:dyDescent="0.25">
      <c r="A7713" s="14"/>
      <c r="B7713" s="112" t="s">
        <v>2863</v>
      </c>
      <c r="C7713" s="149">
        <v>897070.47015039995</v>
      </c>
      <c r="D7713" s="127">
        <f t="shared" si="120"/>
        <v>897070.47015039995</v>
      </c>
      <c r="E7713" s="3"/>
    </row>
    <row r="7714" spans="1:5" ht="15.75" customHeight="1" x14ac:dyDescent="0.25">
      <c r="A7714" s="14"/>
      <c r="B7714" s="112" t="s">
        <v>2864</v>
      </c>
      <c r="C7714" s="149">
        <v>228950.46902455</v>
      </c>
      <c r="D7714" s="127">
        <f t="shared" si="120"/>
        <v>228950.46902455</v>
      </c>
      <c r="E7714" s="3"/>
    </row>
    <row r="7715" spans="1:5" ht="15.75" customHeight="1" x14ac:dyDescent="0.25">
      <c r="A7715" s="14"/>
      <c r="B7715" s="112" t="s">
        <v>2865</v>
      </c>
      <c r="C7715" s="149">
        <v>1060650.0493816501</v>
      </c>
      <c r="D7715" s="127">
        <f t="shared" si="120"/>
        <v>1060650.0493816501</v>
      </c>
      <c r="E7715" s="3"/>
    </row>
    <row r="7716" spans="1:5" ht="15.75" customHeight="1" x14ac:dyDescent="0.25">
      <c r="A7716" s="14"/>
      <c r="B7716" s="112" t="s">
        <v>2866</v>
      </c>
      <c r="C7716" s="149">
        <v>26024.0963983</v>
      </c>
      <c r="D7716" s="127">
        <f t="shared" si="120"/>
        <v>26024.0963983</v>
      </c>
      <c r="E7716" s="3"/>
    </row>
    <row r="7717" spans="1:5" ht="15.75" customHeight="1" x14ac:dyDescent="0.25">
      <c r="A7717" s="14"/>
      <c r="B7717" s="112" t="s">
        <v>2867</v>
      </c>
      <c r="C7717" s="149">
        <v>26024.0963983</v>
      </c>
      <c r="D7717" s="127">
        <f t="shared" si="120"/>
        <v>26024.0963983</v>
      </c>
      <c r="E7717" s="3"/>
    </row>
    <row r="7718" spans="1:5" ht="15.75" customHeight="1" x14ac:dyDescent="0.25">
      <c r="A7718" s="14"/>
      <c r="B7718" s="112" t="s">
        <v>2868</v>
      </c>
      <c r="C7718" s="149">
        <v>26024.0963983</v>
      </c>
      <c r="D7718" s="127">
        <f t="shared" si="120"/>
        <v>26024.0963983</v>
      </c>
      <c r="E7718" s="3"/>
    </row>
    <row r="7719" spans="1:5" ht="15.75" customHeight="1" x14ac:dyDescent="0.25">
      <c r="A7719" s="14"/>
      <c r="B7719" s="112" t="s">
        <v>2869</v>
      </c>
      <c r="C7719" s="149">
        <v>295083.25073500001</v>
      </c>
      <c r="D7719" s="127">
        <f t="shared" si="120"/>
        <v>295083.25073500001</v>
      </c>
      <c r="E7719" s="3"/>
    </row>
    <row r="7720" spans="1:5" ht="15.75" customHeight="1" x14ac:dyDescent="0.25">
      <c r="A7720" s="14"/>
      <c r="B7720" s="112" t="s">
        <v>2870</v>
      </c>
      <c r="C7720" s="149">
        <v>295083.25073500001</v>
      </c>
      <c r="D7720" s="127">
        <f t="shared" si="120"/>
        <v>295083.25073500001</v>
      </c>
      <c r="E7720" s="3"/>
    </row>
    <row r="7721" spans="1:5" ht="15.75" customHeight="1" x14ac:dyDescent="0.25">
      <c r="A7721" s="14"/>
      <c r="B7721" s="112" t="s">
        <v>2871</v>
      </c>
      <c r="C7721" s="149">
        <v>359483.96984044998</v>
      </c>
      <c r="D7721" s="127">
        <f t="shared" si="120"/>
        <v>359483.96984044998</v>
      </c>
      <c r="E7721" s="3"/>
    </row>
    <row r="7722" spans="1:5" ht="15.75" customHeight="1" x14ac:dyDescent="0.25">
      <c r="A7722" s="14"/>
      <c r="B7722" s="112" t="s">
        <v>2872</v>
      </c>
      <c r="C7722" s="149">
        <v>847629.21600630006</v>
      </c>
      <c r="D7722" s="127">
        <f t="shared" si="120"/>
        <v>847629.21600630006</v>
      </c>
      <c r="E7722" s="3"/>
    </row>
    <row r="7723" spans="1:5" ht="15.75" customHeight="1" x14ac:dyDescent="0.25">
      <c r="A7723" s="13" t="s">
        <v>0</v>
      </c>
      <c r="B7723" s="101" t="s">
        <v>65</v>
      </c>
      <c r="C7723" s="91" t="s">
        <v>4330</v>
      </c>
      <c r="D7723" s="126" t="s">
        <v>4331</v>
      </c>
      <c r="E7723" s="3"/>
    </row>
    <row r="7724" spans="1:5" ht="15.75" customHeight="1" x14ac:dyDescent="0.25">
      <c r="A7724" s="13"/>
      <c r="B7724" s="102" t="s">
        <v>3</v>
      </c>
      <c r="C7724" s="91"/>
      <c r="D7724" s="126"/>
      <c r="E7724" s="3"/>
    </row>
    <row r="7725" spans="1:5" ht="15.75" customHeight="1" x14ac:dyDescent="0.25">
      <c r="A7725" s="13">
        <v>7</v>
      </c>
      <c r="B7725" s="104" t="s">
        <v>2873</v>
      </c>
      <c r="C7725" s="91"/>
      <c r="D7725" s="126"/>
      <c r="E7725" s="3"/>
    </row>
    <row r="7726" spans="1:5" ht="15.75" customHeight="1" x14ac:dyDescent="0.25">
      <c r="A7726" s="14"/>
      <c r="B7726" s="112" t="s">
        <v>2874</v>
      </c>
      <c r="C7726" s="149">
        <v>107263.33030595</v>
      </c>
      <c r="D7726" s="127">
        <f t="shared" si="120"/>
        <v>107263.33030595</v>
      </c>
      <c r="E7726" s="3"/>
    </row>
    <row r="7727" spans="1:5" ht="15.75" customHeight="1" x14ac:dyDescent="0.25">
      <c r="A7727" s="14"/>
      <c r="B7727" s="112" t="s">
        <v>2875</v>
      </c>
      <c r="C7727" s="149">
        <v>784416.21738934994</v>
      </c>
      <c r="D7727" s="127">
        <f t="shared" si="120"/>
        <v>784416.21738934994</v>
      </c>
      <c r="E7727" s="3"/>
    </row>
    <row r="7728" spans="1:5" ht="15.75" customHeight="1" x14ac:dyDescent="0.25">
      <c r="A7728" s="14"/>
      <c r="B7728" s="112" t="s">
        <v>2876</v>
      </c>
      <c r="C7728" s="149">
        <v>784416.21738934994</v>
      </c>
      <c r="D7728" s="127">
        <f t="shared" si="120"/>
        <v>784416.21738934994</v>
      </c>
      <c r="E7728" s="3"/>
    </row>
    <row r="7729" spans="1:5" ht="15.75" customHeight="1" x14ac:dyDescent="0.25">
      <c r="A7729" s="14"/>
      <c r="B7729" s="112" t="s">
        <v>2877</v>
      </c>
      <c r="C7729" s="149">
        <v>295083.25073500001</v>
      </c>
      <c r="D7729" s="127">
        <f t="shared" si="120"/>
        <v>295083.25073500001</v>
      </c>
      <c r="E7729" s="3"/>
    </row>
    <row r="7730" spans="1:5" ht="15.75" customHeight="1" x14ac:dyDescent="0.25">
      <c r="A7730" s="14"/>
      <c r="B7730" s="112" t="s">
        <v>2878</v>
      </c>
      <c r="C7730" s="149">
        <v>295083.25073500001</v>
      </c>
      <c r="D7730" s="127">
        <f t="shared" si="120"/>
        <v>295083.25073500001</v>
      </c>
      <c r="E7730" s="3"/>
    </row>
    <row r="7731" spans="1:5" ht="15.75" customHeight="1" x14ac:dyDescent="0.25">
      <c r="A7731" s="14"/>
      <c r="B7731" s="112" t="s">
        <v>2879</v>
      </c>
      <c r="C7731" s="149">
        <v>295083.25073500001</v>
      </c>
      <c r="D7731" s="127">
        <f t="shared" si="120"/>
        <v>295083.25073500001</v>
      </c>
      <c r="E7731" s="3"/>
    </row>
    <row r="7732" spans="1:5" ht="15.75" customHeight="1" x14ac:dyDescent="0.25">
      <c r="A7732" s="14"/>
      <c r="B7732" s="112" t="s">
        <v>2880</v>
      </c>
      <c r="C7732" s="149">
        <v>489332.96665435005</v>
      </c>
      <c r="D7732" s="127">
        <f t="shared" si="120"/>
        <v>489332.96665435005</v>
      </c>
      <c r="E7732" s="3"/>
    </row>
    <row r="7733" spans="1:5" ht="15.75" customHeight="1" x14ac:dyDescent="0.25">
      <c r="A7733" s="14"/>
      <c r="B7733" s="112" t="s">
        <v>2881</v>
      </c>
      <c r="C7733" s="149">
        <v>489332.96665435005</v>
      </c>
      <c r="D7733" s="127">
        <f t="shared" si="120"/>
        <v>489332.96665435005</v>
      </c>
      <c r="E7733" s="3"/>
    </row>
    <row r="7734" spans="1:5" ht="15.75" customHeight="1" x14ac:dyDescent="0.25">
      <c r="A7734" s="14"/>
      <c r="B7734" s="112" t="s">
        <v>2882</v>
      </c>
      <c r="C7734" s="149">
        <v>734470.8921368001</v>
      </c>
      <c r="D7734" s="127">
        <f t="shared" si="120"/>
        <v>734470.8921368001</v>
      </c>
      <c r="E7734" s="3"/>
    </row>
    <row r="7735" spans="1:5" ht="15.75" customHeight="1" x14ac:dyDescent="0.25">
      <c r="A7735" s="14"/>
      <c r="B7735" s="112" t="s">
        <v>2883</v>
      </c>
      <c r="C7735" s="149">
        <v>1386403.43680475</v>
      </c>
      <c r="D7735" s="127">
        <f t="shared" si="120"/>
        <v>1386403.43680475</v>
      </c>
      <c r="E7735" s="3"/>
    </row>
    <row r="7736" spans="1:5" ht="15.75" customHeight="1" x14ac:dyDescent="0.25">
      <c r="A7736" s="14"/>
      <c r="B7736" s="112" t="s">
        <v>2884</v>
      </c>
      <c r="C7736" s="149">
        <v>5216913.2855430506</v>
      </c>
      <c r="D7736" s="127">
        <f t="shared" si="120"/>
        <v>5216913.2855430506</v>
      </c>
      <c r="E7736" s="3"/>
    </row>
    <row r="7737" spans="1:5" ht="15.75" customHeight="1" x14ac:dyDescent="0.25">
      <c r="A7737" s="14"/>
      <c r="B7737" s="112" t="s">
        <v>2885</v>
      </c>
      <c r="C7737" s="149">
        <v>686125.78700575</v>
      </c>
      <c r="D7737" s="127">
        <f t="shared" si="120"/>
        <v>686125.78700575</v>
      </c>
      <c r="E7737" s="3"/>
    </row>
    <row r="7738" spans="1:5" ht="15.75" customHeight="1" x14ac:dyDescent="0.25">
      <c r="A7738" s="14"/>
      <c r="B7738" s="112" t="s">
        <v>2886</v>
      </c>
      <c r="C7738" s="149">
        <v>686125.78700575</v>
      </c>
      <c r="D7738" s="127">
        <f t="shared" si="120"/>
        <v>686125.78700575</v>
      </c>
      <c r="E7738" s="3"/>
    </row>
    <row r="7739" spans="1:5" ht="15.75" customHeight="1" x14ac:dyDescent="0.25">
      <c r="A7739" s="14"/>
      <c r="B7739" s="112" t="s">
        <v>2887</v>
      </c>
      <c r="C7739" s="149">
        <v>784416.21738934994</v>
      </c>
      <c r="D7739" s="127">
        <f t="shared" si="120"/>
        <v>784416.21738934994</v>
      </c>
      <c r="E7739" s="3"/>
    </row>
    <row r="7740" spans="1:5" ht="15.75" customHeight="1" x14ac:dyDescent="0.25">
      <c r="A7740" s="14"/>
      <c r="B7740" s="112" t="s">
        <v>2888</v>
      </c>
      <c r="C7740" s="149">
        <v>784416.21738934994</v>
      </c>
      <c r="D7740" s="127">
        <f t="shared" si="120"/>
        <v>784416.21738934994</v>
      </c>
      <c r="E7740" s="3"/>
    </row>
    <row r="7741" spans="1:5" ht="15.75" customHeight="1" x14ac:dyDescent="0.25">
      <c r="A7741" s="14"/>
      <c r="B7741" s="112" t="s">
        <v>2889</v>
      </c>
      <c r="C7741" s="149">
        <v>630058.92198794999</v>
      </c>
      <c r="D7741" s="127">
        <f t="shared" si="120"/>
        <v>630058.92198794999</v>
      </c>
      <c r="E7741" s="3"/>
    </row>
    <row r="7742" spans="1:5" ht="15.75" customHeight="1" x14ac:dyDescent="0.25">
      <c r="A7742" s="14"/>
      <c r="B7742" s="112" t="s">
        <v>2890</v>
      </c>
      <c r="C7742" s="149">
        <v>897070.47015039995</v>
      </c>
      <c r="D7742" s="127">
        <f t="shared" si="120"/>
        <v>897070.47015039995</v>
      </c>
      <c r="E7742" s="3"/>
    </row>
    <row r="7743" spans="1:5" ht="15.75" customHeight="1" x14ac:dyDescent="0.25">
      <c r="A7743" s="14"/>
      <c r="B7743" s="100" t="s">
        <v>2396</v>
      </c>
      <c r="C7743" s="149">
        <v>499501.81219119998</v>
      </c>
      <c r="D7743" s="127">
        <f t="shared" si="120"/>
        <v>499501.81219119998</v>
      </c>
      <c r="E7743" s="3"/>
    </row>
    <row r="7744" spans="1:5" ht="15.75" customHeight="1" x14ac:dyDescent="0.25">
      <c r="A7744" s="14"/>
      <c r="B7744" s="112" t="s">
        <v>2891</v>
      </c>
      <c r="C7744" s="149">
        <v>359483.96984044998</v>
      </c>
      <c r="D7744" s="127">
        <f t="shared" si="120"/>
        <v>359483.96984044998</v>
      </c>
      <c r="E7744" s="3"/>
    </row>
    <row r="7745" spans="1:5" ht="15.75" customHeight="1" x14ac:dyDescent="0.25">
      <c r="A7745" s="14"/>
      <c r="B7745" s="112" t="s">
        <v>2892</v>
      </c>
      <c r="C7745" s="149">
        <v>359483.96984044998</v>
      </c>
      <c r="D7745" s="127">
        <f t="shared" si="120"/>
        <v>359483.96984044998</v>
      </c>
      <c r="E7745" s="3"/>
    </row>
    <row r="7746" spans="1:5" ht="15.75" customHeight="1" x14ac:dyDescent="0.25">
      <c r="A7746" s="14"/>
      <c r="B7746" s="112" t="s">
        <v>2893</v>
      </c>
      <c r="C7746" s="149">
        <v>359483.96984044998</v>
      </c>
      <c r="D7746" s="127">
        <f t="shared" si="120"/>
        <v>359483.96984044998</v>
      </c>
      <c r="E7746" s="3"/>
    </row>
    <row r="7747" spans="1:5" ht="15.75" customHeight="1" x14ac:dyDescent="0.25">
      <c r="A7747" s="14"/>
      <c r="B7747" s="100" t="s">
        <v>390</v>
      </c>
      <c r="C7747" s="149">
        <v>57986.06358545</v>
      </c>
      <c r="D7747" s="127">
        <f t="shared" si="120"/>
        <v>57986.06358545</v>
      </c>
      <c r="E7747" s="3"/>
    </row>
    <row r="7748" spans="1:5" ht="15.75" customHeight="1" x14ac:dyDescent="0.25">
      <c r="A7748" s="14"/>
      <c r="B7748" s="112" t="s">
        <v>2894</v>
      </c>
      <c r="C7748" s="149">
        <v>149329.47058574998</v>
      </c>
      <c r="D7748" s="127">
        <f t="shared" si="120"/>
        <v>149329.47058574998</v>
      </c>
      <c r="E7748" s="3"/>
    </row>
    <row r="7749" spans="1:5" ht="15.75" customHeight="1" x14ac:dyDescent="0.25">
      <c r="A7749" s="14"/>
      <c r="B7749" s="112" t="s">
        <v>2895</v>
      </c>
      <c r="C7749" s="149">
        <v>149329.47058574998</v>
      </c>
      <c r="D7749" s="127">
        <f t="shared" si="120"/>
        <v>149329.47058574998</v>
      </c>
      <c r="E7749" s="3"/>
    </row>
    <row r="7750" spans="1:5" ht="15.75" customHeight="1" x14ac:dyDescent="0.25">
      <c r="A7750" s="14"/>
      <c r="B7750" s="112" t="s">
        <v>2865</v>
      </c>
      <c r="C7750" s="149">
        <v>1060650.0493816501</v>
      </c>
      <c r="D7750" s="127">
        <f t="shared" si="120"/>
        <v>1060650.0493816501</v>
      </c>
      <c r="E7750" s="3"/>
    </row>
    <row r="7751" spans="1:5" ht="15.75" customHeight="1" x14ac:dyDescent="0.25">
      <c r="A7751" s="14"/>
      <c r="B7751" s="112" t="s">
        <v>2896</v>
      </c>
      <c r="C7751" s="149">
        <v>1060650.0493816501</v>
      </c>
      <c r="D7751" s="127">
        <f t="shared" si="120"/>
        <v>1060650.0493816501</v>
      </c>
      <c r="E7751" s="3"/>
    </row>
    <row r="7752" spans="1:5" ht="15.75" customHeight="1" x14ac:dyDescent="0.25">
      <c r="A7752" s="14"/>
      <c r="B7752" s="112" t="s">
        <v>2897</v>
      </c>
      <c r="C7752" s="149">
        <v>149329.47058574998</v>
      </c>
      <c r="D7752" s="127">
        <f t="shared" si="120"/>
        <v>149329.47058574998</v>
      </c>
      <c r="E7752" s="3"/>
    </row>
    <row r="7753" spans="1:5" ht="15.75" customHeight="1" x14ac:dyDescent="0.25">
      <c r="A7753" s="14"/>
      <c r="B7753" s="112" t="s">
        <v>2898</v>
      </c>
      <c r="C7753" s="149">
        <v>1223932.2616156999</v>
      </c>
      <c r="D7753" s="127">
        <f t="shared" si="120"/>
        <v>1223932.2616156999</v>
      </c>
      <c r="E7753" s="3"/>
    </row>
    <row r="7754" spans="1:5" ht="15.75" customHeight="1" x14ac:dyDescent="0.25">
      <c r="A7754" s="14"/>
      <c r="B7754" s="112" t="s">
        <v>2899</v>
      </c>
      <c r="C7754" s="149">
        <v>295083.25073500001</v>
      </c>
      <c r="D7754" s="127">
        <f t="shared" si="120"/>
        <v>295083.25073500001</v>
      </c>
      <c r="E7754" s="3"/>
    </row>
    <row r="7755" spans="1:5" ht="15.75" customHeight="1" x14ac:dyDescent="0.25">
      <c r="A7755" s="14"/>
      <c r="B7755" s="112" t="s">
        <v>2900</v>
      </c>
      <c r="C7755" s="149">
        <v>295083.25073500001</v>
      </c>
      <c r="D7755" s="127">
        <f t="shared" si="120"/>
        <v>295083.25073500001</v>
      </c>
      <c r="E7755" s="3"/>
    </row>
    <row r="7756" spans="1:5" ht="15.75" customHeight="1" x14ac:dyDescent="0.25">
      <c r="A7756" s="14"/>
      <c r="B7756" s="112" t="s">
        <v>2901</v>
      </c>
      <c r="C7756" s="149">
        <v>78938.359436300001</v>
      </c>
      <c r="D7756" s="127">
        <f t="shared" si="120"/>
        <v>78938.359436300001</v>
      </c>
      <c r="E7756" s="3"/>
    </row>
    <row r="7757" spans="1:5" ht="15.75" customHeight="1" x14ac:dyDescent="0.25">
      <c r="A7757" s="14"/>
      <c r="B7757" s="112" t="s">
        <v>2495</v>
      </c>
      <c r="C7757" s="149">
        <v>78938.359436300001</v>
      </c>
      <c r="D7757" s="127">
        <f t="shared" si="120"/>
        <v>78938.359436300001</v>
      </c>
      <c r="E7757" s="3"/>
    </row>
    <row r="7758" spans="1:5" ht="15.75" customHeight="1" x14ac:dyDescent="0.25">
      <c r="A7758" s="14"/>
      <c r="B7758" s="112" t="s">
        <v>2902</v>
      </c>
      <c r="C7758" s="149">
        <v>78938.359436300001</v>
      </c>
      <c r="D7758" s="127">
        <f t="shared" si="120"/>
        <v>78938.359436300001</v>
      </c>
      <c r="E7758" s="3"/>
    </row>
    <row r="7759" spans="1:5" ht="15.75" customHeight="1" x14ac:dyDescent="0.25">
      <c r="A7759" s="14"/>
      <c r="B7759" s="112" t="s">
        <v>2903</v>
      </c>
      <c r="C7759" s="149">
        <v>78938.359436300001</v>
      </c>
      <c r="D7759" s="127">
        <f t="shared" ref="D7759:D7822" si="121">C7759</f>
        <v>78938.359436300001</v>
      </c>
      <c r="E7759" s="3"/>
    </row>
    <row r="7760" spans="1:5" ht="15.75" customHeight="1" x14ac:dyDescent="0.25">
      <c r="A7760" s="14"/>
      <c r="B7760" s="112" t="s">
        <v>2904</v>
      </c>
      <c r="C7760" s="149">
        <v>78938.359436300001</v>
      </c>
      <c r="D7760" s="127">
        <f t="shared" si="121"/>
        <v>78938.359436300001</v>
      </c>
      <c r="E7760" s="3"/>
    </row>
    <row r="7761" spans="1:5" ht="15.75" customHeight="1" x14ac:dyDescent="0.25">
      <c r="A7761" s="14"/>
      <c r="B7761" s="112" t="s">
        <v>2905</v>
      </c>
      <c r="C7761" s="149">
        <v>29805.2906515</v>
      </c>
      <c r="D7761" s="127">
        <f t="shared" si="121"/>
        <v>29805.2906515</v>
      </c>
      <c r="E7761" s="3"/>
    </row>
    <row r="7762" spans="1:5" ht="15.75" customHeight="1" x14ac:dyDescent="0.25">
      <c r="A7762" s="14"/>
      <c r="B7762" s="112" t="s">
        <v>2906</v>
      </c>
      <c r="C7762" s="149">
        <v>5216913.2855430506</v>
      </c>
      <c r="D7762" s="127">
        <f t="shared" si="121"/>
        <v>5216913.2855430506</v>
      </c>
      <c r="E7762" s="3"/>
    </row>
    <row r="7763" spans="1:5" ht="15.75" customHeight="1" x14ac:dyDescent="0.25">
      <c r="A7763" s="14"/>
      <c r="B7763" s="112" t="s">
        <v>2907</v>
      </c>
      <c r="C7763" s="149">
        <v>149329.47058574998</v>
      </c>
      <c r="D7763" s="127">
        <f t="shared" si="121"/>
        <v>149329.47058574998</v>
      </c>
      <c r="E7763" s="3"/>
    </row>
    <row r="7764" spans="1:5" ht="15.75" customHeight="1" x14ac:dyDescent="0.25">
      <c r="A7764" s="14"/>
      <c r="B7764" s="112" t="s">
        <v>2908</v>
      </c>
      <c r="C7764" s="149">
        <v>2609522.2225299501</v>
      </c>
      <c r="D7764" s="127">
        <f t="shared" si="121"/>
        <v>2609522.2225299501</v>
      </c>
      <c r="E7764" s="3"/>
    </row>
    <row r="7765" spans="1:5" ht="15.75" customHeight="1" x14ac:dyDescent="0.25">
      <c r="A7765" s="13" t="s">
        <v>0</v>
      </c>
      <c r="B7765" s="35" t="s">
        <v>64</v>
      </c>
      <c r="C7765" s="91" t="s">
        <v>4330</v>
      </c>
      <c r="D7765" s="126" t="s">
        <v>4331</v>
      </c>
      <c r="E7765" s="3"/>
    </row>
    <row r="7766" spans="1:5" ht="15.75" customHeight="1" x14ac:dyDescent="0.25">
      <c r="A7766" s="13"/>
      <c r="B7766" s="102" t="s">
        <v>3</v>
      </c>
      <c r="C7766" s="91"/>
      <c r="D7766" s="126"/>
      <c r="E7766" s="3"/>
    </row>
    <row r="7767" spans="1:5" ht="15.75" customHeight="1" x14ac:dyDescent="0.25">
      <c r="A7767" s="13">
        <v>8</v>
      </c>
      <c r="B7767" s="104" t="s">
        <v>540</v>
      </c>
      <c r="C7767" s="91"/>
      <c r="D7767" s="126"/>
      <c r="E7767" s="3"/>
    </row>
    <row r="7768" spans="1:5" ht="15.75" customHeight="1" x14ac:dyDescent="0.25">
      <c r="A7768" s="14"/>
      <c r="B7768" s="103" t="s">
        <v>405</v>
      </c>
      <c r="C7768" s="149">
        <v>5705741.1707114</v>
      </c>
      <c r="D7768" s="127">
        <f t="shared" si="121"/>
        <v>5705741.1707114</v>
      </c>
      <c r="E7768" s="3"/>
    </row>
    <row r="7769" spans="1:5" ht="15.75" customHeight="1" x14ac:dyDescent="0.25">
      <c r="A7769" s="14"/>
      <c r="B7769" s="103" t="s">
        <v>406</v>
      </c>
      <c r="C7769" s="149">
        <v>196664.41274479998</v>
      </c>
      <c r="D7769" s="127">
        <f t="shared" si="121"/>
        <v>196664.41274479998</v>
      </c>
      <c r="E7769" s="3"/>
    </row>
    <row r="7770" spans="1:5" ht="15.75" customHeight="1" x14ac:dyDescent="0.25">
      <c r="A7770" s="14"/>
      <c r="B7770" s="103" t="s">
        <v>407</v>
      </c>
      <c r="C7770" s="149">
        <v>196664.41274479998</v>
      </c>
      <c r="D7770" s="127">
        <f t="shared" si="121"/>
        <v>196664.41274479998</v>
      </c>
      <c r="E7770" s="3"/>
    </row>
    <row r="7771" spans="1:5" ht="15.75" customHeight="1" x14ac:dyDescent="0.25">
      <c r="A7771" s="14"/>
      <c r="B7771" s="107" t="s">
        <v>2909</v>
      </c>
      <c r="C7771" s="149">
        <v>644368.82543214993</v>
      </c>
      <c r="D7771" s="127">
        <f t="shared" si="121"/>
        <v>644368.82543214993</v>
      </c>
      <c r="E7771" s="3"/>
    </row>
    <row r="7772" spans="1:5" ht="15.75" customHeight="1" x14ac:dyDescent="0.25">
      <c r="A7772" s="14"/>
      <c r="B7772" s="103" t="s">
        <v>707</v>
      </c>
      <c r="C7772" s="149">
        <v>196664.41274479998</v>
      </c>
      <c r="D7772" s="127">
        <f t="shared" si="121"/>
        <v>196664.41274479998</v>
      </c>
      <c r="E7772" s="3"/>
    </row>
    <row r="7773" spans="1:5" ht="15.75" customHeight="1" x14ac:dyDescent="0.25">
      <c r="A7773" s="14"/>
      <c r="B7773" s="103" t="s">
        <v>409</v>
      </c>
      <c r="C7773" s="149">
        <v>102985.56183369999</v>
      </c>
      <c r="D7773" s="127">
        <f t="shared" si="121"/>
        <v>102985.56183369999</v>
      </c>
      <c r="E7773" s="3"/>
    </row>
    <row r="7774" spans="1:5" ht="15.75" customHeight="1" x14ac:dyDescent="0.25">
      <c r="A7774" s="14"/>
      <c r="B7774" s="103" t="s">
        <v>410</v>
      </c>
      <c r="C7774" s="149">
        <v>102985.56183369999</v>
      </c>
      <c r="D7774" s="127">
        <f t="shared" si="121"/>
        <v>102985.56183369999</v>
      </c>
      <c r="E7774" s="3"/>
    </row>
    <row r="7775" spans="1:5" ht="15.75" customHeight="1" x14ac:dyDescent="0.25">
      <c r="A7775" s="14"/>
      <c r="B7775" s="103" t="s">
        <v>412</v>
      </c>
      <c r="C7775" s="149">
        <v>98418.837990200002</v>
      </c>
      <c r="D7775" s="127">
        <f t="shared" si="121"/>
        <v>98418.837990200002</v>
      </c>
      <c r="E7775" s="3"/>
    </row>
    <row r="7776" spans="1:5" ht="15.75" customHeight="1" x14ac:dyDescent="0.25">
      <c r="A7776" s="14"/>
      <c r="B7776" s="103" t="s">
        <v>413</v>
      </c>
      <c r="C7776" s="149">
        <v>603305.77200985001</v>
      </c>
      <c r="D7776" s="127">
        <f t="shared" si="121"/>
        <v>603305.77200985001</v>
      </c>
      <c r="E7776" s="3"/>
    </row>
    <row r="7777" spans="1:5" ht="15.75" customHeight="1" x14ac:dyDescent="0.25">
      <c r="A7777" s="14"/>
      <c r="B7777" s="103" t="s">
        <v>414</v>
      </c>
      <c r="C7777" s="149">
        <v>1141265.5113222999</v>
      </c>
      <c r="D7777" s="127">
        <f t="shared" si="121"/>
        <v>1141265.5113222999</v>
      </c>
      <c r="E7777" s="3"/>
    </row>
    <row r="7778" spans="1:5" ht="15.75" customHeight="1" x14ac:dyDescent="0.25">
      <c r="A7778" s="14"/>
      <c r="B7778" s="103" t="s">
        <v>1616</v>
      </c>
      <c r="C7778" s="149">
        <v>316908.23996650003</v>
      </c>
      <c r="D7778" s="127">
        <f t="shared" si="121"/>
        <v>316908.23996650003</v>
      </c>
      <c r="E7778" s="3"/>
    </row>
    <row r="7779" spans="1:5" ht="15.75" customHeight="1" x14ac:dyDescent="0.25">
      <c r="A7779" s="14"/>
      <c r="B7779" s="103" t="s">
        <v>2910</v>
      </c>
      <c r="C7779" s="149">
        <v>316908.23996650003</v>
      </c>
      <c r="D7779" s="127">
        <f t="shared" si="121"/>
        <v>316908.23996650003</v>
      </c>
      <c r="E7779" s="3"/>
    </row>
    <row r="7780" spans="1:5" ht="15.75" customHeight="1" x14ac:dyDescent="0.25">
      <c r="A7780" s="14"/>
      <c r="B7780" s="103" t="s">
        <v>417</v>
      </c>
      <c r="C7780" s="149">
        <v>295083.25073500001</v>
      </c>
      <c r="D7780" s="127">
        <f t="shared" si="121"/>
        <v>295083.25073500001</v>
      </c>
      <c r="E7780" s="3"/>
    </row>
    <row r="7781" spans="1:5" ht="15.75" customHeight="1" x14ac:dyDescent="0.25">
      <c r="A7781" s="14"/>
      <c r="B7781" s="107" t="s">
        <v>2911</v>
      </c>
      <c r="C7781" s="149">
        <v>267478.97307495004</v>
      </c>
      <c r="D7781" s="127">
        <f t="shared" si="121"/>
        <v>267478.97307495004</v>
      </c>
      <c r="E7781" s="3"/>
    </row>
    <row r="7782" spans="1:5" ht="15.75" customHeight="1" x14ac:dyDescent="0.25">
      <c r="A7782" s="14"/>
      <c r="B7782" s="103" t="s">
        <v>418</v>
      </c>
      <c r="C7782" s="149">
        <v>370624.47806475003</v>
      </c>
      <c r="D7782" s="127">
        <f t="shared" si="121"/>
        <v>370624.47806475003</v>
      </c>
      <c r="E7782" s="3"/>
    </row>
    <row r="7783" spans="1:5" ht="15.75" customHeight="1" x14ac:dyDescent="0.25">
      <c r="A7783" s="14"/>
      <c r="B7783" s="103" t="s">
        <v>419</v>
      </c>
      <c r="C7783" s="149">
        <v>295083.25073500001</v>
      </c>
      <c r="D7783" s="127">
        <f t="shared" si="121"/>
        <v>295083.25073500001</v>
      </c>
      <c r="E7783" s="3"/>
    </row>
    <row r="7784" spans="1:5" ht="15.75" customHeight="1" x14ac:dyDescent="0.25">
      <c r="A7784" s="14"/>
      <c r="B7784" s="103" t="s">
        <v>420</v>
      </c>
      <c r="C7784" s="149">
        <v>295083.25073500001</v>
      </c>
      <c r="D7784" s="127">
        <f t="shared" si="121"/>
        <v>295083.25073500001</v>
      </c>
      <c r="E7784" s="3"/>
    </row>
    <row r="7785" spans="1:5" ht="15.75" customHeight="1" x14ac:dyDescent="0.25">
      <c r="A7785" s="14"/>
      <c r="B7785" s="103" t="s">
        <v>714</v>
      </c>
      <c r="C7785" s="149">
        <v>393652.91936425003</v>
      </c>
      <c r="D7785" s="127">
        <f t="shared" si="121"/>
        <v>393652.91936425003</v>
      </c>
      <c r="E7785" s="3"/>
    </row>
    <row r="7786" spans="1:5" ht="15.75" customHeight="1" x14ac:dyDescent="0.25">
      <c r="A7786" s="14"/>
      <c r="B7786" s="103" t="s">
        <v>421</v>
      </c>
      <c r="C7786" s="149">
        <v>63213.003399000001</v>
      </c>
      <c r="D7786" s="127">
        <f t="shared" si="121"/>
        <v>63213.003399000001</v>
      </c>
      <c r="E7786" s="3"/>
    </row>
    <row r="7787" spans="1:5" ht="15.75" customHeight="1" x14ac:dyDescent="0.25">
      <c r="A7787" s="14"/>
      <c r="B7787" s="103" t="s">
        <v>422</v>
      </c>
      <c r="C7787" s="149">
        <v>78938.359436300001</v>
      </c>
      <c r="D7787" s="127">
        <f t="shared" si="121"/>
        <v>78938.359436300001</v>
      </c>
      <c r="E7787" s="3"/>
    </row>
    <row r="7788" spans="1:5" ht="15.75" customHeight="1" x14ac:dyDescent="0.25">
      <c r="A7788" s="14"/>
      <c r="B7788" s="103" t="s">
        <v>423</v>
      </c>
      <c r="C7788" s="149">
        <v>29805.2906515</v>
      </c>
      <c r="D7788" s="127">
        <f t="shared" si="121"/>
        <v>29805.2906515</v>
      </c>
      <c r="E7788" s="3"/>
    </row>
    <row r="7789" spans="1:5" ht="15.75" customHeight="1" x14ac:dyDescent="0.25">
      <c r="A7789" s="14"/>
      <c r="B7789" s="103" t="s">
        <v>424</v>
      </c>
      <c r="C7789" s="149">
        <v>29805.2906515</v>
      </c>
      <c r="D7789" s="127">
        <f t="shared" si="121"/>
        <v>29805.2906515</v>
      </c>
      <c r="E7789" s="3"/>
    </row>
    <row r="7790" spans="1:5" ht="15.75" customHeight="1" x14ac:dyDescent="0.25">
      <c r="A7790" s="14"/>
      <c r="B7790" s="103" t="s">
        <v>425</v>
      </c>
      <c r="C7790" s="149">
        <v>1597317.9534130001</v>
      </c>
      <c r="D7790" s="127">
        <f t="shared" si="121"/>
        <v>1597317.9534130001</v>
      </c>
      <c r="E7790" s="3"/>
    </row>
    <row r="7791" spans="1:5" ht="15.75" customHeight="1" x14ac:dyDescent="0.25">
      <c r="A7791" s="13" t="s">
        <v>0</v>
      </c>
      <c r="B7791" s="101" t="s">
        <v>426</v>
      </c>
      <c r="C7791" s="91" t="s">
        <v>4330</v>
      </c>
      <c r="D7791" s="126" t="s">
        <v>4331</v>
      </c>
      <c r="E7791" s="3"/>
    </row>
    <row r="7792" spans="1:5" ht="15.75" customHeight="1" x14ac:dyDescent="0.25">
      <c r="A7792" s="13"/>
      <c r="B7792" s="102" t="s">
        <v>3</v>
      </c>
      <c r="C7792" s="91"/>
      <c r="D7792" s="126"/>
      <c r="E7792" s="3"/>
    </row>
    <row r="7793" spans="1:5" ht="15.75" customHeight="1" x14ac:dyDescent="0.25">
      <c r="A7793" s="13">
        <v>9</v>
      </c>
      <c r="B7793" s="104" t="s">
        <v>1649</v>
      </c>
      <c r="C7793" s="91"/>
      <c r="D7793" s="126"/>
      <c r="E7793" s="3"/>
    </row>
    <row r="7794" spans="1:5" ht="15.75" customHeight="1" x14ac:dyDescent="0.25">
      <c r="A7794" s="14"/>
      <c r="B7794" s="112" t="s">
        <v>2912</v>
      </c>
      <c r="C7794" s="149">
        <v>107263.33030595</v>
      </c>
      <c r="D7794" s="127">
        <f t="shared" si="121"/>
        <v>107263.33030595</v>
      </c>
      <c r="E7794" s="3"/>
    </row>
    <row r="7795" spans="1:5" ht="15.75" customHeight="1" x14ac:dyDescent="0.25">
      <c r="A7795" s="14"/>
      <c r="B7795" s="112" t="s">
        <v>2913</v>
      </c>
      <c r="C7795" s="149">
        <v>107263.33030595</v>
      </c>
      <c r="D7795" s="127">
        <f t="shared" si="121"/>
        <v>107263.33030595</v>
      </c>
      <c r="E7795" s="3"/>
    </row>
    <row r="7796" spans="1:5" ht="15.75" customHeight="1" x14ac:dyDescent="0.25">
      <c r="A7796" s="14"/>
      <c r="B7796" s="112" t="s">
        <v>2914</v>
      </c>
      <c r="C7796" s="149">
        <v>66132.786492500003</v>
      </c>
      <c r="D7796" s="127">
        <f t="shared" si="121"/>
        <v>66132.786492500003</v>
      </c>
      <c r="E7796" s="3"/>
    </row>
    <row r="7797" spans="1:5" ht="15.75" customHeight="1" x14ac:dyDescent="0.25">
      <c r="A7797" s="14"/>
      <c r="B7797" s="112" t="s">
        <v>2915</v>
      </c>
      <c r="C7797" s="149">
        <v>295083.25073500001</v>
      </c>
      <c r="D7797" s="127">
        <f t="shared" si="121"/>
        <v>295083.25073500001</v>
      </c>
      <c r="E7797" s="3"/>
    </row>
    <row r="7798" spans="1:5" ht="15.75" customHeight="1" x14ac:dyDescent="0.25">
      <c r="A7798" s="14"/>
      <c r="B7798" s="112" t="s">
        <v>2916</v>
      </c>
      <c r="C7798" s="149">
        <v>295083.25073500001</v>
      </c>
      <c r="D7798" s="127">
        <f t="shared" si="121"/>
        <v>295083.25073500001</v>
      </c>
      <c r="E7798" s="3"/>
    </row>
    <row r="7799" spans="1:5" ht="15.75" customHeight="1" x14ac:dyDescent="0.25">
      <c r="A7799" s="14"/>
      <c r="B7799" s="112" t="s">
        <v>2917</v>
      </c>
      <c r="C7799" s="149">
        <v>78955.364406099994</v>
      </c>
      <c r="D7799" s="127">
        <f t="shared" si="121"/>
        <v>78955.364406099994</v>
      </c>
      <c r="E7799" s="3"/>
    </row>
    <row r="7800" spans="1:5" ht="15.75" customHeight="1" x14ac:dyDescent="0.25">
      <c r="A7800" s="14"/>
      <c r="B7800" s="112" t="s">
        <v>2918</v>
      </c>
      <c r="C7800" s="149">
        <v>78955.364406099994</v>
      </c>
      <c r="D7800" s="127">
        <f t="shared" si="121"/>
        <v>78955.364406099994</v>
      </c>
      <c r="E7800" s="3"/>
    </row>
    <row r="7801" spans="1:5" ht="15.75" customHeight="1" x14ac:dyDescent="0.25">
      <c r="A7801" s="14"/>
      <c r="B7801" s="112" t="s">
        <v>2919</v>
      </c>
      <c r="C7801" s="149">
        <v>78955.364406099994</v>
      </c>
      <c r="D7801" s="127">
        <f t="shared" si="121"/>
        <v>78955.364406099994</v>
      </c>
      <c r="E7801" s="3"/>
    </row>
    <row r="7802" spans="1:5" ht="15.75" customHeight="1" x14ac:dyDescent="0.25">
      <c r="A7802" s="14"/>
      <c r="B7802" s="100" t="s">
        <v>715</v>
      </c>
      <c r="C7802" s="149">
        <v>651956.84226400009</v>
      </c>
      <c r="D7802" s="127">
        <f t="shared" si="121"/>
        <v>651956.84226400009</v>
      </c>
      <c r="E7802" s="3"/>
    </row>
    <row r="7803" spans="1:5" ht="15.75" customHeight="1" x14ac:dyDescent="0.25">
      <c r="A7803" s="14"/>
      <c r="B7803" s="112" t="s">
        <v>2920</v>
      </c>
      <c r="C7803" s="149">
        <v>196664.41274479998</v>
      </c>
      <c r="D7803" s="127">
        <f t="shared" si="121"/>
        <v>196664.41274479998</v>
      </c>
      <c r="E7803" s="3"/>
    </row>
    <row r="7804" spans="1:5" ht="15.75" customHeight="1" x14ac:dyDescent="0.25">
      <c r="A7804" s="14"/>
      <c r="B7804" s="112" t="s">
        <v>2921</v>
      </c>
      <c r="C7804" s="149">
        <v>2415350.0188590502</v>
      </c>
      <c r="D7804" s="127">
        <f t="shared" si="121"/>
        <v>2415350.0188590502</v>
      </c>
      <c r="E7804" s="3"/>
    </row>
    <row r="7805" spans="1:5" ht="15.75" customHeight="1" x14ac:dyDescent="0.25">
      <c r="A7805" s="14"/>
      <c r="B7805" s="112" t="s">
        <v>2922</v>
      </c>
      <c r="C7805" s="149">
        <v>1109484.5365285501</v>
      </c>
      <c r="D7805" s="127">
        <f t="shared" si="121"/>
        <v>1109484.5365285501</v>
      </c>
      <c r="E7805" s="3"/>
    </row>
    <row r="7806" spans="1:5" ht="15.75" customHeight="1" x14ac:dyDescent="0.25">
      <c r="A7806" s="14"/>
      <c r="B7806" s="112" t="s">
        <v>2923</v>
      </c>
      <c r="C7806" s="149">
        <v>41578.073327700004</v>
      </c>
      <c r="D7806" s="127">
        <f t="shared" si="121"/>
        <v>41578.073327700004</v>
      </c>
      <c r="E7806" s="3"/>
    </row>
    <row r="7807" spans="1:5" ht="15.75" customHeight="1" x14ac:dyDescent="0.25">
      <c r="A7807" s="14"/>
      <c r="B7807" s="109" t="s">
        <v>2924</v>
      </c>
      <c r="C7807" s="149">
        <v>78938.359436300001</v>
      </c>
      <c r="D7807" s="127">
        <f t="shared" si="121"/>
        <v>78938.359436300001</v>
      </c>
      <c r="E7807" s="3"/>
    </row>
    <row r="7808" spans="1:5" ht="15.75" customHeight="1" x14ac:dyDescent="0.25">
      <c r="A7808" s="14"/>
      <c r="B7808" s="109" t="s">
        <v>440</v>
      </c>
      <c r="C7808" s="149">
        <v>78938.359436300001</v>
      </c>
      <c r="D7808" s="127">
        <f t="shared" si="121"/>
        <v>78938.359436300001</v>
      </c>
      <c r="E7808" s="3"/>
    </row>
    <row r="7809" spans="1:5" ht="15.75" customHeight="1" x14ac:dyDescent="0.25">
      <c r="A7809" s="14"/>
      <c r="B7809" s="112" t="s">
        <v>2925</v>
      </c>
      <c r="C7809" s="149">
        <v>98418.837990200002</v>
      </c>
      <c r="D7809" s="127">
        <f t="shared" si="121"/>
        <v>98418.837990200002</v>
      </c>
      <c r="E7809" s="3"/>
    </row>
    <row r="7810" spans="1:5" ht="15.75" customHeight="1" x14ac:dyDescent="0.25">
      <c r="A7810" s="14"/>
      <c r="B7810" s="112" t="s">
        <v>2926</v>
      </c>
      <c r="C7810" s="149">
        <v>98418.837990200002</v>
      </c>
      <c r="D7810" s="127">
        <f t="shared" si="121"/>
        <v>98418.837990200002</v>
      </c>
      <c r="E7810" s="3"/>
    </row>
    <row r="7811" spans="1:5" ht="15.75" customHeight="1" x14ac:dyDescent="0.25">
      <c r="A7811" s="14"/>
      <c r="B7811" s="112" t="s">
        <v>2927</v>
      </c>
      <c r="C7811" s="149">
        <v>98418.837990200002</v>
      </c>
      <c r="D7811" s="127">
        <f t="shared" si="121"/>
        <v>98418.837990200002</v>
      </c>
      <c r="E7811" s="3"/>
    </row>
    <row r="7812" spans="1:5" ht="15.75" customHeight="1" x14ac:dyDescent="0.25">
      <c r="A7812" s="14"/>
      <c r="B7812" s="112" t="s">
        <v>2928</v>
      </c>
      <c r="C7812" s="149">
        <v>295083.25073500001</v>
      </c>
      <c r="D7812" s="127">
        <f t="shared" si="121"/>
        <v>295083.25073500001</v>
      </c>
      <c r="E7812" s="3"/>
    </row>
    <row r="7813" spans="1:5" ht="15.75" customHeight="1" x14ac:dyDescent="0.25">
      <c r="A7813" s="14"/>
      <c r="B7813" s="112" t="s">
        <v>2929</v>
      </c>
      <c r="C7813" s="149">
        <v>98418.837990200002</v>
      </c>
      <c r="D7813" s="127">
        <f t="shared" si="121"/>
        <v>98418.837990200002</v>
      </c>
      <c r="E7813" s="3"/>
    </row>
    <row r="7814" spans="1:5" ht="15.75" customHeight="1" x14ac:dyDescent="0.25">
      <c r="A7814" s="14"/>
      <c r="B7814" s="112" t="s">
        <v>2930</v>
      </c>
      <c r="C7814" s="149">
        <v>1386403.43680475</v>
      </c>
      <c r="D7814" s="127">
        <f t="shared" si="121"/>
        <v>1386403.43680475</v>
      </c>
      <c r="E7814" s="3"/>
    </row>
    <row r="7815" spans="1:5" ht="15.75" customHeight="1" x14ac:dyDescent="0.25">
      <c r="A7815" s="14"/>
      <c r="B7815" s="112" t="s">
        <v>2931</v>
      </c>
      <c r="C7815" s="149">
        <v>572816.63249719993</v>
      </c>
      <c r="D7815" s="127">
        <f t="shared" si="121"/>
        <v>572816.63249719993</v>
      </c>
      <c r="E7815" s="3"/>
    </row>
    <row r="7816" spans="1:5" ht="15.75" customHeight="1" x14ac:dyDescent="0.25">
      <c r="A7816" s="14"/>
      <c r="B7816" s="112" t="s">
        <v>2932</v>
      </c>
      <c r="C7816" s="149">
        <v>359483.96984044998</v>
      </c>
      <c r="D7816" s="127">
        <f t="shared" si="121"/>
        <v>359483.96984044998</v>
      </c>
      <c r="E7816" s="3"/>
    </row>
    <row r="7817" spans="1:5" ht="15.75" customHeight="1" x14ac:dyDescent="0.25">
      <c r="A7817" s="14"/>
      <c r="B7817" s="112" t="s">
        <v>2933</v>
      </c>
      <c r="C7817" s="149">
        <v>686125.78700575</v>
      </c>
      <c r="D7817" s="127">
        <f t="shared" si="121"/>
        <v>686125.78700575</v>
      </c>
      <c r="E7817" s="3"/>
    </row>
    <row r="7818" spans="1:5" ht="15.75" customHeight="1" x14ac:dyDescent="0.25">
      <c r="A7818" s="14"/>
      <c r="B7818" s="112" t="s">
        <v>2934</v>
      </c>
      <c r="C7818" s="149">
        <v>686125.78700575</v>
      </c>
      <c r="D7818" s="127">
        <f t="shared" si="121"/>
        <v>686125.78700575</v>
      </c>
      <c r="E7818" s="3"/>
    </row>
    <row r="7819" spans="1:5" ht="15.75" customHeight="1" x14ac:dyDescent="0.25">
      <c r="A7819" s="14"/>
      <c r="B7819" s="112" t="s">
        <v>2935</v>
      </c>
      <c r="C7819" s="149">
        <v>686125.78700575</v>
      </c>
      <c r="D7819" s="127">
        <f t="shared" si="121"/>
        <v>686125.78700575</v>
      </c>
      <c r="E7819" s="3"/>
    </row>
    <row r="7820" spans="1:5" ht="15.75" customHeight="1" x14ac:dyDescent="0.25">
      <c r="A7820" s="14"/>
      <c r="B7820" s="112" t="s">
        <v>2936</v>
      </c>
      <c r="C7820" s="149">
        <v>196664.41274479998</v>
      </c>
      <c r="D7820" s="127">
        <f t="shared" si="121"/>
        <v>196664.41274479998</v>
      </c>
      <c r="E7820" s="3"/>
    </row>
    <row r="7821" spans="1:5" ht="15.75" customHeight="1" x14ac:dyDescent="0.25">
      <c r="A7821" s="14"/>
      <c r="B7821" s="112" t="s">
        <v>2937</v>
      </c>
      <c r="C7821" s="149">
        <v>784416.21738934994</v>
      </c>
      <c r="D7821" s="127">
        <f t="shared" si="121"/>
        <v>784416.21738934994</v>
      </c>
      <c r="E7821" s="3"/>
    </row>
    <row r="7822" spans="1:5" ht="15.75" customHeight="1" x14ac:dyDescent="0.25">
      <c r="A7822" s="14"/>
      <c r="B7822" s="112" t="s">
        <v>2938</v>
      </c>
      <c r="C7822" s="149">
        <v>295083.25073500001</v>
      </c>
      <c r="D7822" s="127">
        <f t="shared" si="121"/>
        <v>295083.25073500001</v>
      </c>
      <c r="E7822" s="3"/>
    </row>
    <row r="7823" spans="1:5" ht="15.75" customHeight="1" x14ac:dyDescent="0.25">
      <c r="A7823" s="14"/>
      <c r="B7823" s="112" t="s">
        <v>2939</v>
      </c>
      <c r="C7823" s="149">
        <v>295083.25073500001</v>
      </c>
      <c r="D7823" s="127">
        <f t="shared" ref="D7823:D7886" si="122">C7823</f>
        <v>295083.25073500001</v>
      </c>
      <c r="E7823" s="3"/>
    </row>
    <row r="7824" spans="1:5" ht="15.75" customHeight="1" x14ac:dyDescent="0.25">
      <c r="A7824" s="14"/>
      <c r="B7824" s="112" t="s">
        <v>2940</v>
      </c>
      <c r="C7824" s="149">
        <v>295083.25073500001</v>
      </c>
      <c r="D7824" s="127">
        <f t="shared" si="122"/>
        <v>295083.25073500001</v>
      </c>
      <c r="E7824" s="3"/>
    </row>
    <row r="7825" spans="1:5" ht="15.75" customHeight="1" x14ac:dyDescent="0.25">
      <c r="A7825" s="14"/>
      <c r="B7825" s="112" t="s">
        <v>2941</v>
      </c>
      <c r="C7825" s="149">
        <v>295083.25073500001</v>
      </c>
      <c r="D7825" s="127">
        <f t="shared" si="122"/>
        <v>295083.25073500001</v>
      </c>
      <c r="E7825" s="3"/>
    </row>
    <row r="7826" spans="1:5" ht="15.75" customHeight="1" x14ac:dyDescent="0.25">
      <c r="A7826" s="14"/>
      <c r="B7826" s="112" t="s">
        <v>2942</v>
      </c>
      <c r="C7826" s="149">
        <v>295083.25073500001</v>
      </c>
      <c r="D7826" s="127">
        <f t="shared" si="122"/>
        <v>295083.25073500001</v>
      </c>
      <c r="E7826" s="3"/>
    </row>
    <row r="7827" spans="1:5" ht="15.75" customHeight="1" x14ac:dyDescent="0.25">
      <c r="A7827" s="14"/>
      <c r="B7827" s="112" t="s">
        <v>2943</v>
      </c>
      <c r="C7827" s="149">
        <v>295083.25073500001</v>
      </c>
      <c r="D7827" s="127">
        <f t="shared" si="122"/>
        <v>295083.25073500001</v>
      </c>
      <c r="E7827" s="3"/>
    </row>
    <row r="7828" spans="1:5" ht="15.75" customHeight="1" x14ac:dyDescent="0.25">
      <c r="A7828" s="14"/>
      <c r="B7828" s="112" t="s">
        <v>2944</v>
      </c>
      <c r="C7828" s="149">
        <v>295083.25073500001</v>
      </c>
      <c r="D7828" s="127">
        <f t="shared" si="122"/>
        <v>295083.25073500001</v>
      </c>
      <c r="E7828" s="3"/>
    </row>
    <row r="7829" spans="1:5" ht="15.75" customHeight="1" x14ac:dyDescent="0.25">
      <c r="A7829" s="14"/>
      <c r="B7829" s="112" t="s">
        <v>2945</v>
      </c>
      <c r="C7829" s="149">
        <v>295083.25073500001</v>
      </c>
      <c r="D7829" s="127">
        <f t="shared" si="122"/>
        <v>295083.25073500001</v>
      </c>
      <c r="E7829" s="3"/>
    </row>
    <row r="7830" spans="1:5" ht="15.75" customHeight="1" x14ac:dyDescent="0.25">
      <c r="A7830" s="14"/>
      <c r="B7830" s="112" t="s">
        <v>2946</v>
      </c>
      <c r="C7830" s="149">
        <v>295083.25073500001</v>
      </c>
      <c r="D7830" s="127">
        <f t="shared" si="122"/>
        <v>295083.25073500001</v>
      </c>
      <c r="E7830" s="3"/>
    </row>
    <row r="7831" spans="1:5" ht="15.75" customHeight="1" x14ac:dyDescent="0.25">
      <c r="A7831" s="14"/>
      <c r="B7831" s="112" t="s">
        <v>2947</v>
      </c>
      <c r="C7831" s="149">
        <v>98418.837990200002</v>
      </c>
      <c r="D7831" s="127">
        <f t="shared" si="122"/>
        <v>98418.837990200002</v>
      </c>
      <c r="E7831" s="3"/>
    </row>
    <row r="7832" spans="1:5" ht="15.75" customHeight="1" x14ac:dyDescent="0.25">
      <c r="A7832" s="14"/>
      <c r="B7832" s="112" t="s">
        <v>2948</v>
      </c>
      <c r="C7832" s="149">
        <v>2914851.8310502497</v>
      </c>
      <c r="D7832" s="127">
        <f t="shared" si="122"/>
        <v>2914851.8310502497</v>
      </c>
      <c r="E7832" s="3"/>
    </row>
    <row r="7833" spans="1:5" ht="15.75" customHeight="1" x14ac:dyDescent="0.25">
      <c r="A7833" s="14"/>
      <c r="B7833" s="112" t="s">
        <v>2949</v>
      </c>
      <c r="C7833" s="149">
        <v>26024.0963983</v>
      </c>
      <c r="D7833" s="127">
        <f t="shared" si="122"/>
        <v>26024.0963983</v>
      </c>
      <c r="E7833" s="3"/>
    </row>
    <row r="7834" spans="1:5" ht="15.75" customHeight="1" x14ac:dyDescent="0.25">
      <c r="A7834" s="14"/>
      <c r="B7834" s="112" t="s">
        <v>2950</v>
      </c>
      <c r="C7834" s="149">
        <v>26024.0963983</v>
      </c>
      <c r="D7834" s="127">
        <f t="shared" si="122"/>
        <v>26024.0963983</v>
      </c>
      <c r="E7834" s="3"/>
    </row>
    <row r="7835" spans="1:5" ht="15.75" customHeight="1" x14ac:dyDescent="0.25">
      <c r="A7835" s="14"/>
      <c r="B7835" s="112" t="s">
        <v>2951</v>
      </c>
      <c r="C7835" s="149">
        <v>26024.0963983</v>
      </c>
      <c r="D7835" s="127">
        <f t="shared" si="122"/>
        <v>26024.0963983</v>
      </c>
      <c r="E7835" s="3"/>
    </row>
    <row r="7836" spans="1:5" ht="15.75" customHeight="1" x14ac:dyDescent="0.25">
      <c r="A7836" s="14"/>
      <c r="B7836" s="112" t="s">
        <v>2952</v>
      </c>
      <c r="C7836" s="149">
        <v>130662.46792234998</v>
      </c>
      <c r="D7836" s="127">
        <f t="shared" si="122"/>
        <v>130662.46792234998</v>
      </c>
      <c r="E7836" s="3"/>
    </row>
    <row r="7837" spans="1:5" ht="15.75" customHeight="1" x14ac:dyDescent="0.25">
      <c r="A7837" s="14"/>
      <c r="B7837" s="112" t="s">
        <v>2953</v>
      </c>
      <c r="C7837" s="149">
        <v>130662.46792234998</v>
      </c>
      <c r="D7837" s="127">
        <f t="shared" si="122"/>
        <v>130662.46792234998</v>
      </c>
      <c r="E7837" s="3"/>
    </row>
    <row r="7838" spans="1:5" ht="15.75" customHeight="1" x14ac:dyDescent="0.25">
      <c r="A7838" s="14"/>
      <c r="B7838" s="112" t="s">
        <v>2954</v>
      </c>
      <c r="C7838" s="149">
        <v>409711.96821555</v>
      </c>
      <c r="D7838" s="127">
        <f t="shared" si="122"/>
        <v>409711.96821555</v>
      </c>
      <c r="E7838" s="3"/>
    </row>
    <row r="7839" spans="1:5" ht="15.75" customHeight="1" x14ac:dyDescent="0.25">
      <c r="A7839" s="14"/>
      <c r="B7839" s="112" t="s">
        <v>2955</v>
      </c>
      <c r="C7839" s="149">
        <v>409711.96821555</v>
      </c>
      <c r="D7839" s="127">
        <f t="shared" si="122"/>
        <v>409711.96821555</v>
      </c>
      <c r="E7839" s="3"/>
    </row>
    <row r="7840" spans="1:5" ht="15.75" customHeight="1" x14ac:dyDescent="0.25">
      <c r="A7840" s="14"/>
      <c r="B7840" s="112" t="s">
        <v>2956</v>
      </c>
      <c r="C7840" s="149">
        <v>409711.96821555</v>
      </c>
      <c r="D7840" s="127">
        <f t="shared" si="122"/>
        <v>409711.96821555</v>
      </c>
      <c r="E7840" s="3"/>
    </row>
    <row r="7841" spans="1:5" ht="15.75" customHeight="1" x14ac:dyDescent="0.25">
      <c r="A7841" s="14"/>
      <c r="B7841" s="112" t="s">
        <v>2957</v>
      </c>
      <c r="C7841" s="149">
        <v>295083.25073500001</v>
      </c>
      <c r="D7841" s="127">
        <f t="shared" si="122"/>
        <v>295083.25073500001</v>
      </c>
      <c r="E7841" s="3"/>
    </row>
    <row r="7842" spans="1:5" ht="15.75" customHeight="1" x14ac:dyDescent="0.25">
      <c r="A7842" s="14"/>
      <c r="B7842" s="100" t="s">
        <v>2958</v>
      </c>
      <c r="C7842" s="149">
        <v>784416.21738934994</v>
      </c>
      <c r="D7842" s="127">
        <f t="shared" si="122"/>
        <v>784416.21738934994</v>
      </c>
      <c r="E7842" s="3"/>
    </row>
    <row r="7843" spans="1:5" ht="15.75" customHeight="1" x14ac:dyDescent="0.25">
      <c r="A7843" s="14"/>
      <c r="B7843" s="112" t="s">
        <v>2959</v>
      </c>
      <c r="C7843" s="149">
        <v>784416.21738934994</v>
      </c>
      <c r="D7843" s="127">
        <f t="shared" si="122"/>
        <v>784416.21738934994</v>
      </c>
      <c r="E7843" s="3"/>
    </row>
    <row r="7844" spans="1:5" ht="15.75" customHeight="1" x14ac:dyDescent="0.25">
      <c r="A7844" s="14"/>
      <c r="B7844" s="112" t="s">
        <v>2960</v>
      </c>
      <c r="C7844" s="149">
        <v>409711.96821555</v>
      </c>
      <c r="D7844" s="127">
        <f t="shared" si="122"/>
        <v>409711.96821555</v>
      </c>
      <c r="E7844" s="3"/>
    </row>
    <row r="7845" spans="1:5" ht="15.75" customHeight="1" x14ac:dyDescent="0.25">
      <c r="A7845" s="14"/>
      <c r="B7845" s="112" t="s">
        <v>2961</v>
      </c>
      <c r="C7845" s="149">
        <v>409711.96821555</v>
      </c>
      <c r="D7845" s="127">
        <f t="shared" si="122"/>
        <v>409711.96821555</v>
      </c>
      <c r="E7845" s="3"/>
    </row>
    <row r="7846" spans="1:5" ht="15.75" customHeight="1" x14ac:dyDescent="0.25">
      <c r="A7846" s="14"/>
      <c r="B7846" s="112" t="s">
        <v>2962</v>
      </c>
      <c r="C7846" s="149">
        <v>295083.25073500001</v>
      </c>
      <c r="D7846" s="127">
        <f t="shared" si="122"/>
        <v>295083.25073500001</v>
      </c>
      <c r="E7846" s="3"/>
    </row>
    <row r="7847" spans="1:5" ht="15.75" customHeight="1" x14ac:dyDescent="0.25">
      <c r="A7847" s="14"/>
      <c r="B7847" s="112" t="s">
        <v>2963</v>
      </c>
      <c r="C7847" s="149">
        <v>98418.837990200002</v>
      </c>
      <c r="D7847" s="127">
        <f t="shared" si="122"/>
        <v>98418.837990200002</v>
      </c>
      <c r="E7847" s="3"/>
    </row>
    <row r="7848" spans="1:5" ht="15.75" customHeight="1" x14ac:dyDescent="0.25">
      <c r="A7848" s="14"/>
      <c r="B7848" s="112" t="s">
        <v>2964</v>
      </c>
      <c r="C7848" s="149">
        <v>489332.96665435005</v>
      </c>
      <c r="D7848" s="127">
        <f t="shared" si="122"/>
        <v>489332.96665435005</v>
      </c>
      <c r="E7848" s="3"/>
    </row>
    <row r="7849" spans="1:5" ht="15.75" customHeight="1" x14ac:dyDescent="0.25">
      <c r="A7849" s="14"/>
      <c r="B7849" s="112" t="s">
        <v>2965</v>
      </c>
      <c r="C7849" s="149">
        <v>1957111.3280354999</v>
      </c>
      <c r="D7849" s="127">
        <f t="shared" si="122"/>
        <v>1957111.3280354999</v>
      </c>
      <c r="E7849" s="3"/>
    </row>
    <row r="7850" spans="1:5" ht="15.75" customHeight="1" x14ac:dyDescent="0.25">
      <c r="A7850" s="14"/>
      <c r="B7850" s="112" t="s">
        <v>2966</v>
      </c>
      <c r="C7850" s="149">
        <v>572816.63249719993</v>
      </c>
      <c r="D7850" s="127">
        <f t="shared" si="122"/>
        <v>572816.63249719993</v>
      </c>
      <c r="E7850" s="3"/>
    </row>
    <row r="7851" spans="1:5" ht="15.75" customHeight="1" x14ac:dyDescent="0.25">
      <c r="A7851" s="14"/>
      <c r="B7851" s="112" t="s">
        <v>2967</v>
      </c>
      <c r="C7851" s="149">
        <v>784416.21738934994</v>
      </c>
      <c r="D7851" s="127">
        <f t="shared" si="122"/>
        <v>784416.21738934994</v>
      </c>
      <c r="E7851" s="3"/>
    </row>
    <row r="7852" spans="1:5" ht="15.75" customHeight="1" x14ac:dyDescent="0.25">
      <c r="A7852" s="14"/>
      <c r="B7852" s="100" t="s">
        <v>2968</v>
      </c>
      <c r="C7852" s="149">
        <v>784416.21738934994</v>
      </c>
      <c r="D7852" s="127">
        <f t="shared" si="122"/>
        <v>784416.21738934994</v>
      </c>
      <c r="E7852" s="3"/>
    </row>
    <row r="7853" spans="1:5" ht="15.75" customHeight="1" x14ac:dyDescent="0.25">
      <c r="A7853" s="14"/>
      <c r="B7853" s="105" t="s">
        <v>2969</v>
      </c>
      <c r="C7853" s="149">
        <v>295083.25073500001</v>
      </c>
      <c r="D7853" s="127">
        <f t="shared" si="122"/>
        <v>295083.25073500001</v>
      </c>
      <c r="E7853" s="3"/>
    </row>
    <row r="7854" spans="1:5" ht="15.75" customHeight="1" x14ac:dyDescent="0.25">
      <c r="A7854" s="14"/>
      <c r="B7854" s="112" t="s">
        <v>2970</v>
      </c>
      <c r="C7854" s="149">
        <v>295083.25073500001</v>
      </c>
      <c r="D7854" s="127">
        <f t="shared" si="122"/>
        <v>295083.25073500001</v>
      </c>
      <c r="E7854" s="3"/>
    </row>
    <row r="7855" spans="1:5" ht="15.75" customHeight="1" x14ac:dyDescent="0.25">
      <c r="A7855" s="14"/>
      <c r="B7855" s="112" t="s">
        <v>2971</v>
      </c>
      <c r="C7855" s="149">
        <v>1010884.7061449499</v>
      </c>
      <c r="D7855" s="127">
        <f t="shared" si="122"/>
        <v>1010884.7061449499</v>
      </c>
      <c r="E7855" s="3"/>
    </row>
    <row r="7856" spans="1:5" ht="15.75" customHeight="1" x14ac:dyDescent="0.25">
      <c r="A7856" s="14"/>
      <c r="B7856" s="103" t="s">
        <v>2972</v>
      </c>
      <c r="C7856" s="149">
        <v>572816.63249719993</v>
      </c>
      <c r="D7856" s="127">
        <f t="shared" si="122"/>
        <v>572816.63249719993</v>
      </c>
      <c r="E7856" s="3"/>
    </row>
    <row r="7857" spans="1:5" ht="15.75" customHeight="1" x14ac:dyDescent="0.25">
      <c r="A7857" s="14"/>
      <c r="B7857" s="103" t="s">
        <v>2973</v>
      </c>
      <c r="C7857" s="149">
        <v>572816.63249719993</v>
      </c>
      <c r="D7857" s="127">
        <f t="shared" si="122"/>
        <v>572816.63249719993</v>
      </c>
      <c r="E7857" s="3"/>
    </row>
    <row r="7858" spans="1:5" ht="15.75" customHeight="1" x14ac:dyDescent="0.25">
      <c r="A7858" s="14"/>
      <c r="B7858" s="112" t="s">
        <v>2974</v>
      </c>
      <c r="C7858" s="149">
        <v>572816.63249719993</v>
      </c>
      <c r="D7858" s="127">
        <f t="shared" si="122"/>
        <v>572816.63249719993</v>
      </c>
      <c r="E7858" s="3"/>
    </row>
    <row r="7859" spans="1:5" ht="15.75" customHeight="1" x14ac:dyDescent="0.25">
      <c r="A7859" s="14"/>
      <c r="B7859" s="112" t="s">
        <v>2975</v>
      </c>
      <c r="C7859" s="149">
        <v>734470.8921368001</v>
      </c>
      <c r="D7859" s="127">
        <f t="shared" si="122"/>
        <v>734470.8921368001</v>
      </c>
      <c r="E7859" s="3"/>
    </row>
    <row r="7860" spans="1:5" ht="15.75" customHeight="1" x14ac:dyDescent="0.25">
      <c r="A7860" s="14"/>
      <c r="B7860" s="109" t="s">
        <v>2408</v>
      </c>
      <c r="C7860" s="149">
        <v>26024.0963983</v>
      </c>
      <c r="D7860" s="127">
        <f t="shared" si="122"/>
        <v>26024.0963983</v>
      </c>
      <c r="E7860" s="3"/>
    </row>
    <row r="7861" spans="1:5" ht="15.75" customHeight="1" x14ac:dyDescent="0.25">
      <c r="A7861" s="14"/>
      <c r="B7861" s="109" t="s">
        <v>2976</v>
      </c>
      <c r="C7861" s="149">
        <v>26024.0963983</v>
      </c>
      <c r="D7861" s="127">
        <f t="shared" si="122"/>
        <v>26024.0963983</v>
      </c>
      <c r="E7861" s="3"/>
    </row>
    <row r="7862" spans="1:5" ht="15.75" customHeight="1" x14ac:dyDescent="0.25">
      <c r="A7862" s="14"/>
      <c r="B7862" s="112" t="s">
        <v>2977</v>
      </c>
      <c r="C7862" s="149">
        <v>149329.47058574998</v>
      </c>
      <c r="D7862" s="127">
        <f t="shared" si="122"/>
        <v>149329.47058574998</v>
      </c>
      <c r="E7862" s="3"/>
    </row>
    <row r="7863" spans="1:5" ht="15.75" customHeight="1" x14ac:dyDescent="0.25">
      <c r="A7863" s="14"/>
      <c r="B7863" s="112" t="s">
        <v>2978</v>
      </c>
      <c r="C7863" s="149">
        <v>800603.67862929998</v>
      </c>
      <c r="D7863" s="127">
        <f t="shared" si="122"/>
        <v>800603.67862929998</v>
      </c>
      <c r="E7863" s="3"/>
    </row>
    <row r="7864" spans="1:5" ht="15.75" customHeight="1" x14ac:dyDescent="0.25">
      <c r="A7864" s="14"/>
      <c r="B7864" s="112" t="s">
        <v>2979</v>
      </c>
      <c r="C7864" s="149">
        <v>149329.47058574998</v>
      </c>
      <c r="D7864" s="127">
        <f t="shared" si="122"/>
        <v>149329.47058574998</v>
      </c>
      <c r="E7864" s="3"/>
    </row>
    <row r="7865" spans="1:5" ht="15.75" customHeight="1" x14ac:dyDescent="0.25">
      <c r="A7865" s="14"/>
      <c r="B7865" s="112" t="s">
        <v>2980</v>
      </c>
      <c r="C7865" s="149">
        <v>149329.47058574998</v>
      </c>
      <c r="D7865" s="127">
        <f t="shared" si="122"/>
        <v>149329.47058574998</v>
      </c>
      <c r="E7865" s="3"/>
    </row>
    <row r="7866" spans="1:5" ht="15.75" customHeight="1" x14ac:dyDescent="0.25">
      <c r="A7866" s="14"/>
      <c r="B7866" s="112" t="s">
        <v>2981</v>
      </c>
      <c r="C7866" s="149">
        <v>149329.47058574998</v>
      </c>
      <c r="D7866" s="127">
        <f t="shared" si="122"/>
        <v>149329.47058574998</v>
      </c>
      <c r="E7866" s="3"/>
    </row>
    <row r="7867" spans="1:5" ht="15.75" customHeight="1" x14ac:dyDescent="0.25">
      <c r="A7867" s="14"/>
      <c r="B7867" s="112" t="s">
        <v>2464</v>
      </c>
      <c r="C7867" s="149">
        <v>149329.47058574998</v>
      </c>
      <c r="D7867" s="127">
        <f t="shared" si="122"/>
        <v>149329.47058574998</v>
      </c>
      <c r="E7867" s="3"/>
    </row>
    <row r="7868" spans="1:5" ht="15.75" customHeight="1" x14ac:dyDescent="0.25">
      <c r="A7868" s="14"/>
      <c r="B7868" s="112" t="s">
        <v>2744</v>
      </c>
      <c r="C7868" s="149">
        <v>149329.47058574998</v>
      </c>
      <c r="D7868" s="127">
        <f t="shared" si="122"/>
        <v>149329.47058574998</v>
      </c>
      <c r="E7868" s="3"/>
    </row>
    <row r="7869" spans="1:5" ht="15.75" customHeight="1" x14ac:dyDescent="0.25">
      <c r="A7869" s="14"/>
      <c r="B7869" s="112" t="s">
        <v>2982</v>
      </c>
      <c r="C7869" s="149">
        <v>149329.47058574998</v>
      </c>
      <c r="D7869" s="127">
        <f t="shared" si="122"/>
        <v>149329.47058574998</v>
      </c>
      <c r="E7869" s="3"/>
    </row>
    <row r="7870" spans="1:5" ht="15.75" customHeight="1" x14ac:dyDescent="0.25">
      <c r="A7870" s="14"/>
      <c r="B7870" s="112" t="s">
        <v>2983</v>
      </c>
      <c r="C7870" s="149">
        <v>149329.47058574998</v>
      </c>
      <c r="D7870" s="127">
        <f t="shared" si="122"/>
        <v>149329.47058574998</v>
      </c>
      <c r="E7870" s="3"/>
    </row>
    <row r="7871" spans="1:5" ht="15.75" customHeight="1" x14ac:dyDescent="0.25">
      <c r="A7871" s="14"/>
      <c r="B7871" s="112" t="s">
        <v>2984</v>
      </c>
      <c r="C7871" s="149">
        <v>149329.47058574998</v>
      </c>
      <c r="D7871" s="127">
        <f t="shared" si="122"/>
        <v>149329.47058574998</v>
      </c>
      <c r="E7871" s="3"/>
    </row>
    <row r="7872" spans="1:5" ht="15.75" customHeight="1" x14ac:dyDescent="0.25">
      <c r="A7872" s="14"/>
      <c r="B7872" s="112" t="s">
        <v>2985</v>
      </c>
      <c r="C7872" s="149">
        <v>276918.89549415</v>
      </c>
      <c r="D7872" s="127">
        <f t="shared" si="122"/>
        <v>276918.89549415</v>
      </c>
      <c r="E7872" s="3"/>
    </row>
    <row r="7873" spans="1:5" ht="15.75" customHeight="1" x14ac:dyDescent="0.25">
      <c r="A7873" s="14"/>
      <c r="B7873" s="112" t="s">
        <v>2986</v>
      </c>
      <c r="C7873" s="149">
        <v>276918.89549415</v>
      </c>
      <c r="D7873" s="127">
        <f t="shared" si="122"/>
        <v>276918.89549415</v>
      </c>
      <c r="E7873" s="3"/>
    </row>
    <row r="7874" spans="1:5" ht="15.75" customHeight="1" x14ac:dyDescent="0.25">
      <c r="A7874" s="14"/>
      <c r="B7874" s="112" t="s">
        <v>2987</v>
      </c>
      <c r="C7874" s="149">
        <v>276918.89549415</v>
      </c>
      <c r="D7874" s="127">
        <f t="shared" si="122"/>
        <v>276918.89549415</v>
      </c>
      <c r="E7874" s="3"/>
    </row>
    <row r="7875" spans="1:5" ht="15.75" customHeight="1" x14ac:dyDescent="0.25">
      <c r="A7875" s="14"/>
      <c r="B7875" s="112" t="s">
        <v>2988</v>
      </c>
      <c r="C7875" s="149">
        <v>276918.89549415</v>
      </c>
      <c r="D7875" s="127">
        <f t="shared" si="122"/>
        <v>276918.89549415</v>
      </c>
      <c r="E7875" s="3"/>
    </row>
    <row r="7876" spans="1:5" ht="15.75" customHeight="1" x14ac:dyDescent="0.25">
      <c r="A7876" s="14"/>
      <c r="B7876" s="112" t="s">
        <v>2989</v>
      </c>
      <c r="C7876" s="149">
        <v>276918.89549415</v>
      </c>
      <c r="D7876" s="127">
        <f t="shared" si="122"/>
        <v>276918.89549415</v>
      </c>
      <c r="E7876" s="3"/>
    </row>
    <row r="7877" spans="1:5" ht="15.75" customHeight="1" x14ac:dyDescent="0.25">
      <c r="A7877" s="14"/>
      <c r="B7877" s="112" t="s">
        <v>2990</v>
      </c>
      <c r="C7877" s="149">
        <v>276918.89549415</v>
      </c>
      <c r="D7877" s="127">
        <f t="shared" si="122"/>
        <v>276918.89549415</v>
      </c>
      <c r="E7877" s="3"/>
    </row>
    <row r="7878" spans="1:5" ht="15.75" customHeight="1" x14ac:dyDescent="0.25">
      <c r="A7878" s="14"/>
      <c r="B7878" s="112" t="s">
        <v>2991</v>
      </c>
      <c r="C7878" s="149">
        <v>276918.89549415</v>
      </c>
      <c r="D7878" s="127">
        <f t="shared" si="122"/>
        <v>276918.89549415</v>
      </c>
      <c r="E7878" s="3"/>
    </row>
    <row r="7879" spans="1:5" ht="15.75" customHeight="1" x14ac:dyDescent="0.25">
      <c r="A7879" s="14"/>
      <c r="B7879" s="105" t="s">
        <v>2992</v>
      </c>
      <c r="C7879" s="149">
        <v>276918.89549415</v>
      </c>
      <c r="D7879" s="127">
        <f t="shared" si="122"/>
        <v>276918.89549415</v>
      </c>
      <c r="E7879" s="3"/>
    </row>
    <row r="7880" spans="1:5" ht="15.75" customHeight="1" x14ac:dyDescent="0.25">
      <c r="A7880" s="14"/>
      <c r="B7880" s="112" t="s">
        <v>2993</v>
      </c>
      <c r="C7880" s="149">
        <v>276918.89549415</v>
      </c>
      <c r="D7880" s="127">
        <f t="shared" si="122"/>
        <v>276918.89549415</v>
      </c>
      <c r="E7880" s="3"/>
    </row>
    <row r="7881" spans="1:5" ht="15.75" customHeight="1" x14ac:dyDescent="0.25">
      <c r="A7881" s="14"/>
      <c r="B7881" s="112" t="s">
        <v>2994</v>
      </c>
      <c r="C7881" s="149">
        <v>572816.63249719993</v>
      </c>
      <c r="D7881" s="127">
        <f t="shared" si="122"/>
        <v>572816.63249719993</v>
      </c>
      <c r="E7881" s="3"/>
    </row>
    <row r="7882" spans="1:5" ht="15.75" customHeight="1" x14ac:dyDescent="0.25">
      <c r="A7882" s="14"/>
      <c r="B7882" s="112" t="s">
        <v>2995</v>
      </c>
      <c r="C7882" s="149">
        <v>572816.63249719993</v>
      </c>
      <c r="D7882" s="127">
        <f t="shared" si="122"/>
        <v>572816.63249719993</v>
      </c>
      <c r="E7882" s="3"/>
    </row>
    <row r="7883" spans="1:5" ht="15.75" customHeight="1" x14ac:dyDescent="0.25">
      <c r="A7883" s="14"/>
      <c r="B7883" s="112" t="s">
        <v>2996</v>
      </c>
      <c r="C7883" s="149">
        <v>1060650.0493816501</v>
      </c>
      <c r="D7883" s="127">
        <f t="shared" si="122"/>
        <v>1060650.0493816501</v>
      </c>
      <c r="E7883" s="3"/>
    </row>
    <row r="7884" spans="1:5" ht="15.75" customHeight="1" x14ac:dyDescent="0.25">
      <c r="A7884" s="14"/>
      <c r="B7884" s="112" t="s">
        <v>2997</v>
      </c>
      <c r="C7884" s="149">
        <v>1060650.0493816501</v>
      </c>
      <c r="D7884" s="127">
        <f t="shared" si="122"/>
        <v>1060650.0493816501</v>
      </c>
      <c r="E7884" s="3"/>
    </row>
    <row r="7885" spans="1:5" ht="15.75" customHeight="1" x14ac:dyDescent="0.25">
      <c r="A7885" s="14"/>
      <c r="B7885" s="112" t="s">
        <v>2998</v>
      </c>
      <c r="C7885" s="149">
        <v>196664.41274479998</v>
      </c>
      <c r="D7885" s="127">
        <f t="shared" si="122"/>
        <v>196664.41274479998</v>
      </c>
      <c r="E7885" s="3"/>
    </row>
    <row r="7886" spans="1:5" ht="15.75" customHeight="1" x14ac:dyDescent="0.25">
      <c r="A7886" s="14"/>
      <c r="B7886" s="109" t="s">
        <v>470</v>
      </c>
      <c r="C7886" s="149">
        <v>295083.25073500001</v>
      </c>
      <c r="D7886" s="127">
        <f t="shared" si="122"/>
        <v>295083.25073500001</v>
      </c>
      <c r="E7886" s="3"/>
    </row>
    <row r="7887" spans="1:5" ht="15.75" customHeight="1" x14ac:dyDescent="0.25">
      <c r="A7887" s="14"/>
      <c r="B7887" s="112" t="s">
        <v>2999</v>
      </c>
      <c r="C7887" s="149">
        <v>295083.25073500001</v>
      </c>
      <c r="D7887" s="127">
        <f t="shared" ref="D7887:D7950" si="123">C7887</f>
        <v>295083.25073500001</v>
      </c>
      <c r="E7887" s="3"/>
    </row>
    <row r="7888" spans="1:5" ht="15.75" customHeight="1" x14ac:dyDescent="0.25">
      <c r="A7888" s="14"/>
      <c r="B7888" s="112" t="s">
        <v>3000</v>
      </c>
      <c r="C7888" s="149">
        <v>295083.25073500001</v>
      </c>
      <c r="D7888" s="127">
        <f t="shared" si="123"/>
        <v>295083.25073500001</v>
      </c>
      <c r="E7888" s="3"/>
    </row>
    <row r="7889" spans="1:5" ht="15.75" customHeight="1" x14ac:dyDescent="0.25">
      <c r="A7889" s="14"/>
      <c r="B7889" s="112" t="s">
        <v>3001</v>
      </c>
      <c r="C7889" s="149">
        <v>26024.0963983</v>
      </c>
      <c r="D7889" s="127">
        <f t="shared" si="123"/>
        <v>26024.0963983</v>
      </c>
      <c r="E7889" s="3"/>
    </row>
    <row r="7890" spans="1:5" ht="15.75" customHeight="1" x14ac:dyDescent="0.25">
      <c r="A7890" s="14"/>
      <c r="B7890" s="112" t="s">
        <v>3002</v>
      </c>
      <c r="C7890" s="149">
        <v>26024.0963983</v>
      </c>
      <c r="D7890" s="127">
        <f t="shared" si="123"/>
        <v>26024.0963983</v>
      </c>
      <c r="E7890" s="3"/>
    </row>
    <row r="7891" spans="1:5" ht="15.75" customHeight="1" x14ac:dyDescent="0.25">
      <c r="A7891" s="14"/>
      <c r="B7891" s="109" t="s">
        <v>473</v>
      </c>
      <c r="C7891" s="149">
        <v>42263.13682955</v>
      </c>
      <c r="D7891" s="127">
        <f t="shared" si="123"/>
        <v>42263.13682955</v>
      </c>
      <c r="E7891" s="3"/>
    </row>
    <row r="7892" spans="1:5" ht="15.75" customHeight="1" x14ac:dyDescent="0.25">
      <c r="A7892" s="14"/>
      <c r="B7892" s="109" t="s">
        <v>474</v>
      </c>
      <c r="C7892" s="149">
        <v>1597317.9534130001</v>
      </c>
      <c r="D7892" s="127">
        <f t="shared" si="123"/>
        <v>1597317.9534130001</v>
      </c>
      <c r="E7892" s="3"/>
    </row>
    <row r="7893" spans="1:5" ht="15.75" customHeight="1" x14ac:dyDescent="0.25">
      <c r="A7893" s="14"/>
      <c r="B7893" s="112" t="s">
        <v>3003</v>
      </c>
      <c r="C7893" s="149">
        <v>1223932.2616156999</v>
      </c>
      <c r="D7893" s="127">
        <f t="shared" si="123"/>
        <v>1223932.2616156999</v>
      </c>
      <c r="E7893" s="3"/>
    </row>
    <row r="7894" spans="1:5" ht="15.75" customHeight="1" x14ac:dyDescent="0.25">
      <c r="A7894" s="14"/>
      <c r="B7894" s="112" t="s">
        <v>3004</v>
      </c>
      <c r="C7894" s="149">
        <v>295083.25073500001</v>
      </c>
      <c r="D7894" s="127">
        <f t="shared" si="123"/>
        <v>295083.25073500001</v>
      </c>
      <c r="E7894" s="3"/>
    </row>
    <row r="7895" spans="1:5" ht="15.75" customHeight="1" x14ac:dyDescent="0.25">
      <c r="A7895" s="14"/>
      <c r="B7895" s="112" t="s">
        <v>3005</v>
      </c>
      <c r="C7895" s="149">
        <v>295083.25073500001</v>
      </c>
      <c r="D7895" s="127">
        <f t="shared" si="123"/>
        <v>295083.25073500001</v>
      </c>
      <c r="E7895" s="3"/>
    </row>
    <row r="7896" spans="1:5" ht="15.75" customHeight="1" x14ac:dyDescent="0.25">
      <c r="A7896" s="14"/>
      <c r="B7896" s="112" t="s">
        <v>3006</v>
      </c>
      <c r="C7896" s="149">
        <v>295083.25073500001</v>
      </c>
      <c r="D7896" s="127">
        <f t="shared" si="123"/>
        <v>295083.25073500001</v>
      </c>
      <c r="E7896" s="3"/>
    </row>
    <row r="7897" spans="1:5" ht="15.75" customHeight="1" x14ac:dyDescent="0.25">
      <c r="A7897" s="14"/>
      <c r="B7897" s="112" t="s">
        <v>3007</v>
      </c>
      <c r="C7897" s="149">
        <v>295083.25073500001</v>
      </c>
      <c r="D7897" s="127">
        <f t="shared" si="123"/>
        <v>295083.25073500001</v>
      </c>
      <c r="E7897" s="3"/>
    </row>
    <row r="7898" spans="1:5" ht="15.75" customHeight="1" x14ac:dyDescent="0.25">
      <c r="A7898" s="14"/>
      <c r="B7898" s="112" t="s">
        <v>3008</v>
      </c>
      <c r="C7898" s="149">
        <v>295083.25073500001</v>
      </c>
      <c r="D7898" s="127">
        <f t="shared" si="123"/>
        <v>295083.25073500001</v>
      </c>
      <c r="E7898" s="3"/>
    </row>
    <row r="7899" spans="1:5" ht="15.75" customHeight="1" x14ac:dyDescent="0.25">
      <c r="A7899" s="14"/>
      <c r="B7899" s="112" t="s">
        <v>3009</v>
      </c>
      <c r="C7899" s="149">
        <v>295083.25073500001</v>
      </c>
      <c r="D7899" s="127">
        <f t="shared" si="123"/>
        <v>295083.25073500001</v>
      </c>
      <c r="E7899" s="3"/>
    </row>
    <row r="7900" spans="1:5" ht="15.75" customHeight="1" x14ac:dyDescent="0.25">
      <c r="A7900" s="14"/>
      <c r="B7900" s="112" t="s">
        <v>3010</v>
      </c>
      <c r="C7900" s="149">
        <v>295083.25073500001</v>
      </c>
      <c r="D7900" s="127">
        <f t="shared" si="123"/>
        <v>295083.25073500001</v>
      </c>
      <c r="E7900" s="3"/>
    </row>
    <row r="7901" spans="1:5" ht="15.75" customHeight="1" x14ac:dyDescent="0.25">
      <c r="A7901" s="14"/>
      <c r="B7901" s="112" t="s">
        <v>3011</v>
      </c>
      <c r="C7901" s="149">
        <v>295083.25073500001</v>
      </c>
      <c r="D7901" s="127">
        <f t="shared" si="123"/>
        <v>295083.25073500001</v>
      </c>
      <c r="E7901" s="3"/>
    </row>
    <row r="7902" spans="1:5" ht="15.75" customHeight="1" x14ac:dyDescent="0.25">
      <c r="A7902" s="14"/>
      <c r="B7902" s="112" t="s">
        <v>3012</v>
      </c>
      <c r="C7902" s="149">
        <v>457551.99664265005</v>
      </c>
      <c r="D7902" s="127">
        <f t="shared" si="123"/>
        <v>457551.99664265005</v>
      </c>
      <c r="E7902" s="3"/>
    </row>
    <row r="7903" spans="1:5" ht="15.75" customHeight="1" x14ac:dyDescent="0.25">
      <c r="A7903" s="14"/>
      <c r="B7903" s="109" t="s">
        <v>479</v>
      </c>
      <c r="C7903" s="149">
        <v>9463.4009378999999</v>
      </c>
      <c r="D7903" s="127">
        <f t="shared" si="123"/>
        <v>9463.4009378999999</v>
      </c>
      <c r="E7903" s="3"/>
    </row>
    <row r="7904" spans="1:5" ht="15.75" customHeight="1" x14ac:dyDescent="0.25">
      <c r="A7904" s="14"/>
      <c r="B7904" s="112" t="s">
        <v>3013</v>
      </c>
      <c r="C7904" s="149">
        <v>78938.359436300001</v>
      </c>
      <c r="D7904" s="127">
        <f t="shared" si="123"/>
        <v>78938.359436300001</v>
      </c>
      <c r="E7904" s="3"/>
    </row>
    <row r="7905" spans="1:5" ht="15.75" customHeight="1" x14ac:dyDescent="0.25">
      <c r="A7905" s="14"/>
      <c r="B7905" s="112" t="s">
        <v>3014</v>
      </c>
      <c r="C7905" s="149">
        <v>78938.359436300001</v>
      </c>
      <c r="D7905" s="127">
        <f t="shared" si="123"/>
        <v>78938.359436300001</v>
      </c>
      <c r="E7905" s="3"/>
    </row>
    <row r="7906" spans="1:5" ht="15.75" customHeight="1" x14ac:dyDescent="0.25">
      <c r="A7906" s="14"/>
      <c r="B7906" s="112" t="s">
        <v>3015</v>
      </c>
      <c r="C7906" s="149">
        <v>78938.359436300001</v>
      </c>
      <c r="D7906" s="127">
        <f t="shared" si="123"/>
        <v>78938.359436300001</v>
      </c>
      <c r="E7906" s="3"/>
    </row>
    <row r="7907" spans="1:5" ht="15.75" customHeight="1" x14ac:dyDescent="0.25">
      <c r="A7907" s="14"/>
      <c r="B7907" s="112" t="s">
        <v>2904</v>
      </c>
      <c r="C7907" s="149">
        <v>78938.359436300001</v>
      </c>
      <c r="D7907" s="127">
        <f t="shared" si="123"/>
        <v>78938.359436300001</v>
      </c>
      <c r="E7907" s="3"/>
    </row>
    <row r="7908" spans="1:5" ht="15.75" customHeight="1" x14ac:dyDescent="0.25">
      <c r="A7908" s="14"/>
      <c r="B7908" s="112" t="s">
        <v>3016</v>
      </c>
      <c r="C7908" s="149">
        <v>393652.91936425003</v>
      </c>
      <c r="D7908" s="127">
        <f t="shared" si="123"/>
        <v>393652.91936425003</v>
      </c>
      <c r="E7908" s="3"/>
    </row>
    <row r="7909" spans="1:5" ht="15.75" customHeight="1" x14ac:dyDescent="0.25">
      <c r="A7909" s="14"/>
      <c r="B7909" s="112" t="s">
        <v>3017</v>
      </c>
      <c r="C7909" s="149">
        <v>393652.91936425003</v>
      </c>
      <c r="D7909" s="127">
        <f t="shared" si="123"/>
        <v>393652.91936425003</v>
      </c>
      <c r="E7909" s="3"/>
    </row>
    <row r="7910" spans="1:5" ht="15.75" customHeight="1" x14ac:dyDescent="0.25">
      <c r="A7910" s="14"/>
      <c r="B7910" s="112" t="s">
        <v>3018</v>
      </c>
      <c r="C7910" s="149">
        <v>29805.2906515</v>
      </c>
      <c r="D7910" s="127">
        <f t="shared" si="123"/>
        <v>29805.2906515</v>
      </c>
      <c r="E7910" s="3"/>
    </row>
    <row r="7911" spans="1:5" ht="15.75" customHeight="1" x14ac:dyDescent="0.25">
      <c r="A7911" s="14"/>
      <c r="B7911" s="112" t="s">
        <v>3019</v>
      </c>
      <c r="C7911" s="149">
        <v>3586342.0939437002</v>
      </c>
      <c r="D7911" s="127">
        <f t="shared" si="123"/>
        <v>3586342.0939437002</v>
      </c>
      <c r="E7911" s="3"/>
    </row>
    <row r="7912" spans="1:5" ht="15.75" customHeight="1" x14ac:dyDescent="0.25">
      <c r="A7912" s="14"/>
      <c r="B7912" s="112" t="s">
        <v>3020</v>
      </c>
      <c r="C7912" s="149">
        <v>1597317.9534130001</v>
      </c>
      <c r="D7912" s="127">
        <f t="shared" si="123"/>
        <v>1597317.9534130001</v>
      </c>
      <c r="E7912" s="3"/>
    </row>
    <row r="7913" spans="1:5" ht="15.75" customHeight="1" x14ac:dyDescent="0.25">
      <c r="A7913" s="14"/>
      <c r="B7913" s="112" t="s">
        <v>3021</v>
      </c>
      <c r="C7913" s="149">
        <v>521423.33666605002</v>
      </c>
      <c r="D7913" s="127">
        <f t="shared" si="123"/>
        <v>521423.33666605002</v>
      </c>
      <c r="E7913" s="3"/>
    </row>
    <row r="7914" spans="1:5" ht="15.75" customHeight="1" x14ac:dyDescent="0.25">
      <c r="A7914" s="14"/>
      <c r="B7914" s="112" t="s">
        <v>3022</v>
      </c>
      <c r="C7914" s="149">
        <v>686125.78700575</v>
      </c>
      <c r="D7914" s="127">
        <f t="shared" si="123"/>
        <v>686125.78700575</v>
      </c>
      <c r="E7914" s="3"/>
    </row>
    <row r="7915" spans="1:5" ht="15.75" customHeight="1" x14ac:dyDescent="0.25">
      <c r="A7915" s="14"/>
      <c r="B7915" s="112" t="s">
        <v>3023</v>
      </c>
      <c r="C7915" s="149">
        <v>521423.33666605002</v>
      </c>
      <c r="D7915" s="127">
        <f t="shared" si="123"/>
        <v>521423.33666605002</v>
      </c>
      <c r="E7915" s="3"/>
    </row>
    <row r="7916" spans="1:5" ht="15.75" customHeight="1" x14ac:dyDescent="0.25">
      <c r="A7916" s="14"/>
      <c r="B7916" s="109" t="s">
        <v>487</v>
      </c>
      <c r="C7916" s="149">
        <v>5216913.2855430506</v>
      </c>
      <c r="D7916" s="127">
        <f t="shared" si="123"/>
        <v>5216913.2855430506</v>
      </c>
      <c r="E7916" s="3"/>
    </row>
    <row r="7917" spans="1:5" ht="15.75" customHeight="1" x14ac:dyDescent="0.25">
      <c r="A7917" s="4" t="s">
        <v>0</v>
      </c>
      <c r="B7917" s="101" t="s">
        <v>488</v>
      </c>
      <c r="C7917" s="91" t="s">
        <v>4330</v>
      </c>
      <c r="D7917" s="126" t="s">
        <v>4331</v>
      </c>
      <c r="E7917" s="3"/>
    </row>
    <row r="7918" spans="1:5" ht="15.75" customHeight="1" x14ac:dyDescent="0.25">
      <c r="A7918" s="4"/>
      <c r="B7918" s="102" t="s">
        <v>3</v>
      </c>
      <c r="C7918" s="91"/>
      <c r="D7918" s="126"/>
      <c r="E7918" s="3"/>
    </row>
    <row r="7919" spans="1:5" ht="15.75" customHeight="1" x14ac:dyDescent="0.25">
      <c r="A7919" s="4">
        <v>10</v>
      </c>
      <c r="B7919" s="104" t="s">
        <v>1651</v>
      </c>
      <c r="C7919" s="91"/>
      <c r="D7919" s="126"/>
      <c r="E7919" s="3"/>
    </row>
    <row r="7920" spans="1:5" ht="15.75" customHeight="1" x14ac:dyDescent="0.25">
      <c r="A7920" s="15"/>
      <c r="B7920" s="100" t="s">
        <v>1912</v>
      </c>
      <c r="C7920" s="149">
        <v>41584.1465312</v>
      </c>
      <c r="D7920" s="127">
        <f t="shared" si="123"/>
        <v>41584.1465312</v>
      </c>
      <c r="E7920" s="3"/>
    </row>
    <row r="7921" spans="1:5" ht="15.75" customHeight="1" x14ac:dyDescent="0.25">
      <c r="A7921" s="15"/>
      <c r="B7921" s="112" t="s">
        <v>3024</v>
      </c>
      <c r="C7921" s="149">
        <v>784416.21738934994</v>
      </c>
      <c r="D7921" s="127">
        <f t="shared" si="123"/>
        <v>784416.21738934994</v>
      </c>
      <c r="E7921" s="3"/>
    </row>
    <row r="7922" spans="1:5" ht="15.75" customHeight="1" x14ac:dyDescent="0.25">
      <c r="A7922" s="15"/>
      <c r="B7922" s="112" t="s">
        <v>2425</v>
      </c>
      <c r="C7922" s="149">
        <v>295083.25073500001</v>
      </c>
      <c r="D7922" s="127">
        <f t="shared" si="123"/>
        <v>295083.25073500001</v>
      </c>
      <c r="E7922" s="3"/>
    </row>
    <row r="7923" spans="1:5" ht="15.75" customHeight="1" x14ac:dyDescent="0.25">
      <c r="A7923" s="15"/>
      <c r="B7923" s="112" t="s">
        <v>2425</v>
      </c>
      <c r="C7923" s="149">
        <v>295083.25073500001</v>
      </c>
      <c r="D7923" s="127">
        <f t="shared" si="123"/>
        <v>295083.25073500001</v>
      </c>
      <c r="E7923" s="3"/>
    </row>
    <row r="7924" spans="1:5" ht="15.75" customHeight="1" x14ac:dyDescent="0.25">
      <c r="A7924" s="15"/>
      <c r="B7924" s="112" t="s">
        <v>3025</v>
      </c>
      <c r="C7924" s="149">
        <v>295083.25073500001</v>
      </c>
      <c r="D7924" s="127">
        <f t="shared" si="123"/>
        <v>295083.25073500001</v>
      </c>
      <c r="E7924" s="3"/>
    </row>
    <row r="7925" spans="1:5" ht="15.75" customHeight="1" x14ac:dyDescent="0.25">
      <c r="A7925" s="15"/>
      <c r="B7925" s="112" t="s">
        <v>3026</v>
      </c>
      <c r="C7925" s="149">
        <v>409711.96821555</v>
      </c>
      <c r="D7925" s="127">
        <f t="shared" si="123"/>
        <v>409711.96821555</v>
      </c>
      <c r="E7925" s="3"/>
    </row>
    <row r="7926" spans="1:5" ht="15.75" customHeight="1" x14ac:dyDescent="0.25">
      <c r="A7926" s="15"/>
      <c r="B7926" s="100" t="s">
        <v>3027</v>
      </c>
      <c r="C7926" s="149">
        <v>1249161.7664389499</v>
      </c>
      <c r="D7926" s="127">
        <f t="shared" si="123"/>
        <v>1249161.7664389499</v>
      </c>
      <c r="E7926" s="3"/>
    </row>
    <row r="7927" spans="1:5" ht="15.75" customHeight="1" x14ac:dyDescent="0.25">
      <c r="A7927" s="15"/>
      <c r="B7927" s="112" t="s">
        <v>3028</v>
      </c>
      <c r="C7927" s="149">
        <v>245137.92548245002</v>
      </c>
      <c r="D7927" s="127">
        <f t="shared" si="123"/>
        <v>245137.92548245002</v>
      </c>
      <c r="E7927" s="3"/>
    </row>
    <row r="7928" spans="1:5" ht="15.75" customHeight="1" x14ac:dyDescent="0.25">
      <c r="A7928" s="15"/>
      <c r="B7928" s="100" t="s">
        <v>492</v>
      </c>
      <c r="C7928" s="149">
        <v>1386403.43680475</v>
      </c>
      <c r="D7928" s="127">
        <f t="shared" si="123"/>
        <v>1386403.43680475</v>
      </c>
      <c r="E7928" s="3"/>
    </row>
    <row r="7929" spans="1:5" ht="15.75" customHeight="1" x14ac:dyDescent="0.25">
      <c r="A7929" s="15"/>
      <c r="B7929" s="112" t="s">
        <v>3029</v>
      </c>
      <c r="C7929" s="149">
        <v>295083.25073500001</v>
      </c>
      <c r="D7929" s="127">
        <f t="shared" si="123"/>
        <v>295083.25073500001</v>
      </c>
      <c r="E7929" s="3"/>
    </row>
    <row r="7930" spans="1:5" ht="15.75" customHeight="1" x14ac:dyDescent="0.25">
      <c r="A7930" s="15"/>
      <c r="B7930" s="112" t="s">
        <v>3030</v>
      </c>
      <c r="C7930" s="149">
        <v>619842.17465624993</v>
      </c>
      <c r="D7930" s="127">
        <f t="shared" si="123"/>
        <v>619842.17465624993</v>
      </c>
      <c r="E7930" s="3"/>
    </row>
    <row r="7931" spans="1:5" ht="15.75" customHeight="1" x14ac:dyDescent="0.25">
      <c r="A7931" s="15"/>
      <c r="B7931" s="112" t="s">
        <v>3031</v>
      </c>
      <c r="C7931" s="149">
        <v>619842.17465624993</v>
      </c>
      <c r="D7931" s="127">
        <f t="shared" si="123"/>
        <v>619842.17465624993</v>
      </c>
      <c r="E7931" s="3"/>
    </row>
    <row r="7932" spans="1:5" ht="15.75" customHeight="1" x14ac:dyDescent="0.25">
      <c r="A7932" s="15"/>
      <c r="B7932" s="112" t="s">
        <v>3032</v>
      </c>
      <c r="C7932" s="149">
        <v>734470.8921368001</v>
      </c>
      <c r="D7932" s="127">
        <f t="shared" si="123"/>
        <v>734470.8921368001</v>
      </c>
      <c r="E7932" s="3"/>
    </row>
    <row r="7933" spans="1:5" ht="15.75" customHeight="1" x14ac:dyDescent="0.25">
      <c r="A7933" s="15"/>
      <c r="B7933" s="112" t="s">
        <v>3033</v>
      </c>
      <c r="C7933" s="149">
        <v>734470.8921368001</v>
      </c>
      <c r="D7933" s="127">
        <f t="shared" si="123"/>
        <v>734470.8921368001</v>
      </c>
      <c r="E7933" s="3"/>
    </row>
    <row r="7934" spans="1:5" ht="15.75" customHeight="1" x14ac:dyDescent="0.25">
      <c r="A7934" s="15"/>
      <c r="B7934" s="112" t="s">
        <v>3034</v>
      </c>
      <c r="C7934" s="149">
        <v>734470.8921368001</v>
      </c>
      <c r="D7934" s="127">
        <f t="shared" si="123"/>
        <v>734470.8921368001</v>
      </c>
      <c r="E7934" s="3"/>
    </row>
    <row r="7935" spans="1:5" ht="15.75" customHeight="1" x14ac:dyDescent="0.25">
      <c r="A7935" s="15"/>
      <c r="B7935" s="112" t="s">
        <v>3035</v>
      </c>
      <c r="C7935" s="149">
        <v>734470.8921368001</v>
      </c>
      <c r="D7935" s="127">
        <f t="shared" si="123"/>
        <v>734470.8921368001</v>
      </c>
      <c r="E7935" s="3"/>
    </row>
    <row r="7936" spans="1:5" ht="15.75" customHeight="1" x14ac:dyDescent="0.25">
      <c r="A7936" s="15"/>
      <c r="B7936" s="112" t="s">
        <v>3036</v>
      </c>
      <c r="C7936" s="149">
        <v>1141265.5113222999</v>
      </c>
      <c r="D7936" s="127">
        <f t="shared" si="123"/>
        <v>1141265.5113222999</v>
      </c>
      <c r="E7936" s="3"/>
    </row>
    <row r="7937" spans="1:5" ht="15.75" customHeight="1" x14ac:dyDescent="0.25">
      <c r="A7937" s="15"/>
      <c r="B7937" s="112" t="s">
        <v>3037</v>
      </c>
      <c r="C7937" s="149">
        <v>1141265.5113222999</v>
      </c>
      <c r="D7937" s="127">
        <f t="shared" si="123"/>
        <v>1141265.5113222999</v>
      </c>
      <c r="E7937" s="3"/>
    </row>
    <row r="7938" spans="1:5" ht="15.75" customHeight="1" x14ac:dyDescent="0.25">
      <c r="A7938" s="15"/>
      <c r="B7938" s="112" t="s">
        <v>3038</v>
      </c>
      <c r="C7938" s="149">
        <v>1141265.5113222999</v>
      </c>
      <c r="D7938" s="127">
        <f t="shared" si="123"/>
        <v>1141265.5113222999</v>
      </c>
      <c r="E7938" s="3"/>
    </row>
    <row r="7939" spans="1:5" ht="15.75" customHeight="1" x14ac:dyDescent="0.25">
      <c r="A7939" s="15"/>
      <c r="B7939" s="112" t="s">
        <v>3039</v>
      </c>
      <c r="C7939" s="149">
        <v>457551.99664265005</v>
      </c>
      <c r="D7939" s="127">
        <f t="shared" si="123"/>
        <v>457551.99664265005</v>
      </c>
      <c r="E7939" s="3"/>
    </row>
    <row r="7940" spans="1:5" ht="15.75" customHeight="1" x14ac:dyDescent="0.25">
      <c r="A7940" s="15"/>
      <c r="B7940" s="112" t="s">
        <v>3040</v>
      </c>
      <c r="C7940" s="149">
        <v>457551.99664265005</v>
      </c>
      <c r="D7940" s="127">
        <f t="shared" si="123"/>
        <v>457551.99664265005</v>
      </c>
      <c r="E7940" s="3"/>
    </row>
    <row r="7941" spans="1:5" ht="15.75" customHeight="1" x14ac:dyDescent="0.25">
      <c r="A7941" s="15"/>
      <c r="B7941" s="112" t="s">
        <v>3041</v>
      </c>
      <c r="C7941" s="149">
        <v>457551.99664265005</v>
      </c>
      <c r="D7941" s="127">
        <f t="shared" si="123"/>
        <v>457551.99664265005</v>
      </c>
      <c r="E7941" s="3"/>
    </row>
    <row r="7942" spans="1:5" ht="15.75" customHeight="1" x14ac:dyDescent="0.25">
      <c r="A7942" s="15"/>
      <c r="B7942" s="112" t="s">
        <v>3042</v>
      </c>
      <c r="C7942" s="149">
        <v>457551.99664265005</v>
      </c>
      <c r="D7942" s="127">
        <f t="shared" si="123"/>
        <v>457551.99664265005</v>
      </c>
      <c r="E7942" s="3"/>
    </row>
    <row r="7943" spans="1:5" ht="15.75" customHeight="1" x14ac:dyDescent="0.25">
      <c r="A7943" s="15"/>
      <c r="B7943" s="112" t="s">
        <v>3043</v>
      </c>
      <c r="C7943" s="149">
        <v>457551.99664265005</v>
      </c>
      <c r="D7943" s="127">
        <f t="shared" si="123"/>
        <v>457551.99664265005</v>
      </c>
      <c r="E7943" s="3"/>
    </row>
    <row r="7944" spans="1:5" ht="15.75" customHeight="1" x14ac:dyDescent="0.25">
      <c r="A7944" s="15"/>
      <c r="B7944" s="112" t="s">
        <v>3044</v>
      </c>
      <c r="C7944" s="149">
        <v>457551.99664265005</v>
      </c>
      <c r="D7944" s="127">
        <f t="shared" si="123"/>
        <v>457551.99664265005</v>
      </c>
      <c r="E7944" s="3"/>
    </row>
    <row r="7945" spans="1:5" ht="15.75" customHeight="1" x14ac:dyDescent="0.25">
      <c r="A7945" s="15"/>
      <c r="B7945" s="112" t="s">
        <v>3045</v>
      </c>
      <c r="C7945" s="149">
        <v>457551.99664265005</v>
      </c>
      <c r="D7945" s="127">
        <f t="shared" si="123"/>
        <v>457551.99664265005</v>
      </c>
      <c r="E7945" s="3"/>
    </row>
    <row r="7946" spans="1:5" ht="15.75" customHeight="1" x14ac:dyDescent="0.25">
      <c r="A7946" s="15"/>
      <c r="B7946" s="112" t="s">
        <v>2569</v>
      </c>
      <c r="C7946" s="149">
        <v>295083.25073500001</v>
      </c>
      <c r="D7946" s="127">
        <f t="shared" si="123"/>
        <v>295083.25073500001</v>
      </c>
      <c r="E7946" s="3"/>
    </row>
    <row r="7947" spans="1:5" ht="15.75" customHeight="1" x14ac:dyDescent="0.25">
      <c r="A7947" s="15"/>
      <c r="B7947" s="112" t="s">
        <v>3046</v>
      </c>
      <c r="C7947" s="149">
        <v>295083.25073500001</v>
      </c>
      <c r="D7947" s="127">
        <f t="shared" si="123"/>
        <v>295083.25073500001</v>
      </c>
      <c r="E7947" s="3"/>
    </row>
    <row r="7948" spans="1:5" ht="15.75" customHeight="1" x14ac:dyDescent="0.25">
      <c r="A7948" s="15"/>
      <c r="B7948" s="112" t="s">
        <v>3047</v>
      </c>
      <c r="C7948" s="149">
        <v>295083.25073500001</v>
      </c>
      <c r="D7948" s="127">
        <f t="shared" si="123"/>
        <v>295083.25073500001</v>
      </c>
      <c r="E7948" s="3"/>
    </row>
    <row r="7949" spans="1:5" ht="15.75" customHeight="1" x14ac:dyDescent="0.25">
      <c r="A7949" s="15"/>
      <c r="B7949" s="112" t="s">
        <v>3048</v>
      </c>
      <c r="C7949" s="149">
        <v>816326.60060314997</v>
      </c>
      <c r="D7949" s="127">
        <f t="shared" si="123"/>
        <v>816326.60060314997</v>
      </c>
      <c r="E7949" s="3"/>
    </row>
    <row r="7950" spans="1:5" ht="15.75" customHeight="1" x14ac:dyDescent="0.25">
      <c r="A7950" s="15"/>
      <c r="B7950" s="112" t="s">
        <v>3049</v>
      </c>
      <c r="C7950" s="149">
        <v>1109484.5365285501</v>
      </c>
      <c r="D7950" s="127">
        <f t="shared" si="123"/>
        <v>1109484.5365285501</v>
      </c>
      <c r="E7950" s="3"/>
    </row>
    <row r="7951" spans="1:5" ht="15.75" customHeight="1" x14ac:dyDescent="0.25">
      <c r="A7951" s="15"/>
      <c r="B7951" s="112" t="s">
        <v>3050</v>
      </c>
      <c r="C7951" s="149">
        <v>686125.78700575</v>
      </c>
      <c r="D7951" s="127">
        <f t="shared" ref="D7951:D8014" si="124">C7951</f>
        <v>686125.78700575</v>
      </c>
      <c r="E7951" s="3"/>
    </row>
    <row r="7952" spans="1:5" ht="15.75" customHeight="1" x14ac:dyDescent="0.25">
      <c r="A7952" s="15"/>
      <c r="B7952" s="112" t="s">
        <v>3051</v>
      </c>
      <c r="C7952" s="149">
        <v>686125.78700575</v>
      </c>
      <c r="D7952" s="127">
        <f t="shared" si="124"/>
        <v>686125.78700575</v>
      </c>
      <c r="E7952" s="3"/>
    </row>
    <row r="7953" spans="1:5" ht="15.75" customHeight="1" x14ac:dyDescent="0.25">
      <c r="A7953" s="15"/>
      <c r="B7953" s="112" t="s">
        <v>3052</v>
      </c>
      <c r="C7953" s="149">
        <v>686125.78700575</v>
      </c>
      <c r="D7953" s="127">
        <f t="shared" si="124"/>
        <v>686125.78700575</v>
      </c>
      <c r="E7953" s="3"/>
    </row>
    <row r="7954" spans="1:5" ht="15.75" customHeight="1" x14ac:dyDescent="0.25">
      <c r="A7954" s="15"/>
      <c r="B7954" s="112" t="s">
        <v>3053</v>
      </c>
      <c r="C7954" s="149">
        <v>686125.78700575</v>
      </c>
      <c r="D7954" s="127">
        <f t="shared" si="124"/>
        <v>686125.78700575</v>
      </c>
      <c r="E7954" s="3"/>
    </row>
    <row r="7955" spans="1:5" ht="15.75" customHeight="1" x14ac:dyDescent="0.25">
      <c r="A7955" s="15"/>
      <c r="B7955" s="112" t="s">
        <v>3054</v>
      </c>
      <c r="C7955" s="149">
        <v>686125.78700575</v>
      </c>
      <c r="D7955" s="127">
        <f t="shared" si="124"/>
        <v>686125.78700575</v>
      </c>
      <c r="E7955" s="3"/>
    </row>
    <row r="7956" spans="1:5" ht="15.75" customHeight="1" x14ac:dyDescent="0.25">
      <c r="A7956" s="15"/>
      <c r="B7956" s="112" t="s">
        <v>3055</v>
      </c>
      <c r="C7956" s="149">
        <v>359483.96984044998</v>
      </c>
      <c r="D7956" s="127">
        <f t="shared" si="124"/>
        <v>359483.96984044998</v>
      </c>
      <c r="E7956" s="3"/>
    </row>
    <row r="7957" spans="1:5" ht="15.75" customHeight="1" x14ac:dyDescent="0.25">
      <c r="A7957" s="15"/>
      <c r="B7957" s="100" t="s">
        <v>501</v>
      </c>
      <c r="C7957" s="149">
        <v>1109484.5365285501</v>
      </c>
      <c r="D7957" s="127">
        <f t="shared" si="124"/>
        <v>1109484.5365285501</v>
      </c>
      <c r="E7957" s="3"/>
    </row>
    <row r="7958" spans="1:5" ht="15.75" customHeight="1" x14ac:dyDescent="0.25">
      <c r="A7958" s="15"/>
      <c r="B7958" s="112" t="s">
        <v>3056</v>
      </c>
      <c r="C7958" s="149">
        <v>245137.92548245002</v>
      </c>
      <c r="D7958" s="127">
        <f t="shared" si="124"/>
        <v>245137.92548245002</v>
      </c>
      <c r="E7958" s="3"/>
    </row>
    <row r="7959" spans="1:5" ht="15.75" customHeight="1" x14ac:dyDescent="0.25">
      <c r="A7959" s="15"/>
      <c r="B7959" s="112" t="s">
        <v>3057</v>
      </c>
      <c r="C7959" s="149">
        <v>245137.92548245002</v>
      </c>
      <c r="D7959" s="127">
        <f t="shared" si="124"/>
        <v>245137.92548245002</v>
      </c>
      <c r="E7959" s="3"/>
    </row>
    <row r="7960" spans="1:5" ht="15.75" customHeight="1" x14ac:dyDescent="0.25">
      <c r="A7960" s="15"/>
      <c r="B7960" s="112" t="s">
        <v>3058</v>
      </c>
      <c r="C7960" s="149">
        <v>245137.92548245002</v>
      </c>
      <c r="D7960" s="127">
        <f t="shared" si="124"/>
        <v>245137.92548245002</v>
      </c>
      <c r="E7960" s="3"/>
    </row>
    <row r="7961" spans="1:5" ht="15.75" customHeight="1" x14ac:dyDescent="0.25">
      <c r="A7961" s="15"/>
      <c r="B7961" s="112" t="s">
        <v>3059</v>
      </c>
      <c r="C7961" s="149">
        <v>245137.92548245002</v>
      </c>
      <c r="D7961" s="127">
        <f t="shared" si="124"/>
        <v>245137.92548245002</v>
      </c>
      <c r="E7961" s="3"/>
    </row>
    <row r="7962" spans="1:5" ht="15.75" customHeight="1" x14ac:dyDescent="0.25">
      <c r="A7962" s="15"/>
      <c r="B7962" s="100" t="s">
        <v>502</v>
      </c>
      <c r="C7962" s="149">
        <v>947013.36612155009</v>
      </c>
      <c r="D7962" s="127">
        <f t="shared" si="124"/>
        <v>947013.36612155009</v>
      </c>
      <c r="E7962" s="3"/>
    </row>
    <row r="7963" spans="1:5" ht="15.75" customHeight="1" x14ac:dyDescent="0.25">
      <c r="A7963" s="15"/>
      <c r="B7963" s="112" t="s">
        <v>3060</v>
      </c>
      <c r="C7963" s="149">
        <v>619842.17465624993</v>
      </c>
      <c r="D7963" s="127">
        <f t="shared" si="124"/>
        <v>619842.17465624993</v>
      </c>
      <c r="E7963" s="3"/>
    </row>
    <row r="7964" spans="1:5" ht="15.75" customHeight="1" x14ac:dyDescent="0.25">
      <c r="A7964" s="15"/>
      <c r="B7964" s="112" t="s">
        <v>3061</v>
      </c>
      <c r="C7964" s="149">
        <v>295083.25073500001</v>
      </c>
      <c r="D7964" s="127">
        <f t="shared" si="124"/>
        <v>295083.25073500001</v>
      </c>
      <c r="E7964" s="3"/>
    </row>
    <row r="7965" spans="1:5" ht="15.75" customHeight="1" x14ac:dyDescent="0.25">
      <c r="A7965" s="15"/>
      <c r="B7965" s="112" t="s">
        <v>3062</v>
      </c>
      <c r="C7965" s="149">
        <v>228950.46902455</v>
      </c>
      <c r="D7965" s="127">
        <f t="shared" si="124"/>
        <v>228950.46902455</v>
      </c>
      <c r="E7965" s="3"/>
    </row>
    <row r="7966" spans="1:5" ht="15.75" customHeight="1" x14ac:dyDescent="0.25">
      <c r="A7966" s="15"/>
      <c r="B7966" s="112" t="s">
        <v>3063</v>
      </c>
      <c r="C7966" s="149">
        <v>228950.46902455</v>
      </c>
      <c r="D7966" s="127">
        <f t="shared" si="124"/>
        <v>228950.46902455</v>
      </c>
      <c r="E7966" s="3"/>
    </row>
    <row r="7967" spans="1:5" ht="15.75" customHeight="1" x14ac:dyDescent="0.25">
      <c r="A7967" s="15"/>
      <c r="B7967" s="112" t="s">
        <v>3064</v>
      </c>
      <c r="C7967" s="149">
        <v>228950.46902455</v>
      </c>
      <c r="D7967" s="127">
        <f t="shared" si="124"/>
        <v>228950.46902455</v>
      </c>
      <c r="E7967" s="3"/>
    </row>
    <row r="7968" spans="1:5" ht="15.75" customHeight="1" x14ac:dyDescent="0.25">
      <c r="A7968" s="15"/>
      <c r="B7968" s="112" t="s">
        <v>3065</v>
      </c>
      <c r="C7968" s="149">
        <v>228950.46902455</v>
      </c>
      <c r="D7968" s="127">
        <f t="shared" si="124"/>
        <v>228950.46902455</v>
      </c>
      <c r="E7968" s="3"/>
    </row>
    <row r="7969" spans="1:5" ht="15.75" customHeight="1" x14ac:dyDescent="0.25">
      <c r="A7969" s="15"/>
      <c r="B7969" s="112" t="s">
        <v>3066</v>
      </c>
      <c r="C7969" s="149">
        <v>572816.63249719993</v>
      </c>
      <c r="D7969" s="127">
        <f t="shared" si="124"/>
        <v>572816.63249719993</v>
      </c>
      <c r="E7969" s="3"/>
    </row>
    <row r="7970" spans="1:5" ht="15.75" customHeight="1" x14ac:dyDescent="0.25">
      <c r="A7970" s="15"/>
      <c r="B7970" s="100" t="s">
        <v>507</v>
      </c>
      <c r="C7970" s="149">
        <v>196664.41274479998</v>
      </c>
      <c r="D7970" s="127">
        <f t="shared" si="124"/>
        <v>196664.41274479998</v>
      </c>
      <c r="E7970" s="3"/>
    </row>
    <row r="7971" spans="1:5" ht="15.75" customHeight="1" x14ac:dyDescent="0.25">
      <c r="A7971" s="15"/>
      <c r="B7971" s="112" t="s">
        <v>3067</v>
      </c>
      <c r="C7971" s="149">
        <v>682241.69738269993</v>
      </c>
      <c r="D7971" s="127">
        <f t="shared" si="124"/>
        <v>682241.69738269993</v>
      </c>
      <c r="E7971" s="3"/>
    </row>
    <row r="7972" spans="1:5" ht="15.75" customHeight="1" x14ac:dyDescent="0.25">
      <c r="A7972" s="15"/>
      <c r="B7972" s="112" t="s">
        <v>3068</v>
      </c>
      <c r="C7972" s="149">
        <v>682241.69738269993</v>
      </c>
      <c r="D7972" s="127">
        <f t="shared" si="124"/>
        <v>682241.69738269993</v>
      </c>
      <c r="E7972" s="3"/>
    </row>
    <row r="7973" spans="1:5" ht="15.75" customHeight="1" x14ac:dyDescent="0.25">
      <c r="A7973" s="15"/>
      <c r="B7973" s="112" t="s">
        <v>3069</v>
      </c>
      <c r="C7973" s="149">
        <v>784416.21738934994</v>
      </c>
      <c r="D7973" s="127">
        <f t="shared" si="124"/>
        <v>784416.21738934994</v>
      </c>
      <c r="E7973" s="3"/>
    </row>
    <row r="7974" spans="1:5" ht="15.75" customHeight="1" x14ac:dyDescent="0.25">
      <c r="A7974" s="15"/>
      <c r="B7974" s="112" t="s">
        <v>3070</v>
      </c>
      <c r="C7974" s="149">
        <v>784416.21738934994</v>
      </c>
      <c r="D7974" s="127">
        <f t="shared" si="124"/>
        <v>784416.21738934994</v>
      </c>
      <c r="E7974" s="3"/>
    </row>
    <row r="7975" spans="1:5" ht="15.75" customHeight="1" x14ac:dyDescent="0.25">
      <c r="A7975" s="15"/>
      <c r="B7975" s="112" t="s">
        <v>3071</v>
      </c>
      <c r="C7975" s="149">
        <v>784416.21738934994</v>
      </c>
      <c r="D7975" s="127">
        <f t="shared" si="124"/>
        <v>784416.21738934994</v>
      </c>
      <c r="E7975" s="3"/>
    </row>
    <row r="7976" spans="1:5" ht="15.75" customHeight="1" x14ac:dyDescent="0.25">
      <c r="A7976" s="15"/>
      <c r="B7976" s="112" t="s">
        <v>3072</v>
      </c>
      <c r="C7976" s="149">
        <v>784416.21738934994</v>
      </c>
      <c r="D7976" s="127">
        <f t="shared" si="124"/>
        <v>784416.21738934994</v>
      </c>
      <c r="E7976" s="3"/>
    </row>
    <row r="7977" spans="1:5" ht="15.75" customHeight="1" x14ac:dyDescent="0.25">
      <c r="A7977" s="15"/>
      <c r="B7977" s="112" t="s">
        <v>3073</v>
      </c>
      <c r="C7977" s="149">
        <v>784416.21738934994</v>
      </c>
      <c r="D7977" s="127">
        <f t="shared" si="124"/>
        <v>784416.21738934994</v>
      </c>
      <c r="E7977" s="3"/>
    </row>
    <row r="7978" spans="1:5" ht="15.75" customHeight="1" x14ac:dyDescent="0.25">
      <c r="A7978" s="15"/>
      <c r="B7978" s="112" t="s">
        <v>3074</v>
      </c>
      <c r="C7978" s="149">
        <v>912315.04229775001</v>
      </c>
      <c r="D7978" s="127">
        <f t="shared" si="124"/>
        <v>912315.04229775001</v>
      </c>
      <c r="E7978" s="3"/>
    </row>
    <row r="7979" spans="1:5" ht="15.75" customHeight="1" x14ac:dyDescent="0.25">
      <c r="A7979" s="15"/>
      <c r="B7979" s="112" t="s">
        <v>3075</v>
      </c>
      <c r="C7979" s="149">
        <v>295083.25073500001</v>
      </c>
      <c r="D7979" s="127">
        <f t="shared" si="124"/>
        <v>295083.25073500001</v>
      </c>
      <c r="E7979" s="3"/>
    </row>
    <row r="7980" spans="1:5" ht="15.75" customHeight="1" x14ac:dyDescent="0.25">
      <c r="A7980" s="15"/>
      <c r="B7980" s="112" t="s">
        <v>2975</v>
      </c>
      <c r="C7980" s="149">
        <v>734470.8921368001</v>
      </c>
      <c r="D7980" s="127">
        <f t="shared" si="124"/>
        <v>734470.8921368001</v>
      </c>
      <c r="E7980" s="3"/>
    </row>
    <row r="7981" spans="1:5" ht="15.75" customHeight="1" x14ac:dyDescent="0.25">
      <c r="A7981" s="15"/>
      <c r="B7981" s="112" t="s">
        <v>3076</v>
      </c>
      <c r="C7981" s="149">
        <v>295083.25073500001</v>
      </c>
      <c r="D7981" s="127">
        <f t="shared" si="124"/>
        <v>295083.25073500001</v>
      </c>
      <c r="E7981" s="3"/>
    </row>
    <row r="7982" spans="1:5" ht="15.75" customHeight="1" x14ac:dyDescent="0.25">
      <c r="A7982" s="15"/>
      <c r="B7982" s="112" t="s">
        <v>3077</v>
      </c>
      <c r="C7982" s="149">
        <v>572816.63249719993</v>
      </c>
      <c r="D7982" s="127">
        <f t="shared" si="124"/>
        <v>572816.63249719993</v>
      </c>
      <c r="E7982" s="3"/>
    </row>
    <row r="7983" spans="1:5" ht="15.75" customHeight="1" x14ac:dyDescent="0.25">
      <c r="A7983" s="15"/>
      <c r="B7983" s="112" t="s">
        <v>2461</v>
      </c>
      <c r="C7983" s="149">
        <v>149329.47058574998</v>
      </c>
      <c r="D7983" s="127">
        <f t="shared" si="124"/>
        <v>149329.47058574998</v>
      </c>
      <c r="E7983" s="3"/>
    </row>
    <row r="7984" spans="1:5" ht="15.75" customHeight="1" x14ac:dyDescent="0.25">
      <c r="A7984" s="15"/>
      <c r="B7984" s="112" t="s">
        <v>3078</v>
      </c>
      <c r="C7984" s="149">
        <v>149329.47058574998</v>
      </c>
      <c r="D7984" s="127">
        <f t="shared" si="124"/>
        <v>149329.47058574998</v>
      </c>
      <c r="E7984" s="3"/>
    </row>
    <row r="7985" spans="1:5" ht="15.75" customHeight="1" x14ac:dyDescent="0.25">
      <c r="A7985" s="15"/>
      <c r="B7985" s="112" t="s">
        <v>3079</v>
      </c>
      <c r="C7985" s="149">
        <v>149329.47058574998</v>
      </c>
      <c r="D7985" s="127">
        <f t="shared" si="124"/>
        <v>149329.47058574998</v>
      </c>
      <c r="E7985" s="3"/>
    </row>
    <row r="7986" spans="1:5" ht="15.75" customHeight="1" x14ac:dyDescent="0.25">
      <c r="A7986" s="15"/>
      <c r="B7986" s="112" t="s">
        <v>3080</v>
      </c>
      <c r="C7986" s="149">
        <v>149329.47058574998</v>
      </c>
      <c r="D7986" s="127">
        <f t="shared" si="124"/>
        <v>149329.47058574998</v>
      </c>
      <c r="E7986" s="3"/>
    </row>
    <row r="7987" spans="1:5" ht="15.75" customHeight="1" x14ac:dyDescent="0.25">
      <c r="A7987" s="15"/>
      <c r="B7987" s="112" t="s">
        <v>3081</v>
      </c>
      <c r="C7987" s="149">
        <v>149329.47058574998</v>
      </c>
      <c r="D7987" s="127">
        <f t="shared" si="124"/>
        <v>149329.47058574998</v>
      </c>
      <c r="E7987" s="3"/>
    </row>
    <row r="7988" spans="1:5" ht="15.75" customHeight="1" x14ac:dyDescent="0.25">
      <c r="A7988" s="15"/>
      <c r="B7988" s="112" t="s">
        <v>2465</v>
      </c>
      <c r="C7988" s="149">
        <v>149329.47058574998</v>
      </c>
      <c r="D7988" s="127">
        <f t="shared" si="124"/>
        <v>149329.47058574998</v>
      </c>
      <c r="E7988" s="3"/>
    </row>
    <row r="7989" spans="1:5" ht="15.75" customHeight="1" x14ac:dyDescent="0.25">
      <c r="A7989" s="15"/>
      <c r="B7989" s="112" t="s">
        <v>2466</v>
      </c>
      <c r="C7989" s="149">
        <v>149329.47058574998</v>
      </c>
      <c r="D7989" s="127">
        <f t="shared" si="124"/>
        <v>149329.47058574998</v>
      </c>
      <c r="E7989" s="3"/>
    </row>
    <row r="7990" spans="1:5" ht="15.75" customHeight="1" x14ac:dyDescent="0.25">
      <c r="A7990" s="15"/>
      <c r="B7990" s="100" t="s">
        <v>24</v>
      </c>
      <c r="C7990" s="149">
        <v>1386403.43680475</v>
      </c>
      <c r="D7990" s="127">
        <f t="shared" si="124"/>
        <v>1386403.43680475</v>
      </c>
      <c r="E7990" s="3"/>
    </row>
    <row r="7991" spans="1:5" ht="15.75" customHeight="1" x14ac:dyDescent="0.25">
      <c r="A7991" s="15"/>
      <c r="B7991" s="100" t="s">
        <v>25</v>
      </c>
      <c r="C7991" s="149">
        <v>734470.8921368001</v>
      </c>
      <c r="D7991" s="127">
        <f t="shared" si="124"/>
        <v>734470.8921368001</v>
      </c>
      <c r="E7991" s="3"/>
    </row>
    <row r="7992" spans="1:5" ht="15.75" customHeight="1" x14ac:dyDescent="0.25">
      <c r="A7992" s="15"/>
      <c r="B7992" s="100" t="s">
        <v>26</v>
      </c>
      <c r="C7992" s="149">
        <v>572816.63249719993</v>
      </c>
      <c r="D7992" s="127">
        <f t="shared" si="124"/>
        <v>572816.63249719993</v>
      </c>
      <c r="E7992" s="3"/>
    </row>
    <row r="7993" spans="1:5" ht="15.75" customHeight="1" x14ac:dyDescent="0.25">
      <c r="A7993" s="15"/>
      <c r="B7993" s="100" t="s">
        <v>27</v>
      </c>
      <c r="C7993" s="149">
        <v>457551.99664265005</v>
      </c>
      <c r="D7993" s="127">
        <f t="shared" si="124"/>
        <v>457551.99664265005</v>
      </c>
      <c r="E7993" s="3"/>
    </row>
    <row r="7994" spans="1:5" ht="15.75" customHeight="1" x14ac:dyDescent="0.25">
      <c r="A7994" s="15"/>
      <c r="B7994" s="112" t="s">
        <v>3082</v>
      </c>
      <c r="C7994" s="149">
        <v>1060650.0493816501</v>
      </c>
      <c r="D7994" s="127">
        <f t="shared" si="124"/>
        <v>1060650.0493816501</v>
      </c>
      <c r="E7994" s="3"/>
    </row>
    <row r="7995" spans="1:5" ht="15.75" customHeight="1" x14ac:dyDescent="0.25">
      <c r="A7995" s="15"/>
      <c r="B7995" s="112" t="s">
        <v>3083</v>
      </c>
      <c r="C7995" s="149">
        <v>1060650.0493816501</v>
      </c>
      <c r="D7995" s="127">
        <f t="shared" si="124"/>
        <v>1060650.0493816501</v>
      </c>
      <c r="E7995" s="3"/>
    </row>
    <row r="7996" spans="1:5" ht="15.75" customHeight="1" x14ac:dyDescent="0.25">
      <c r="A7996" s="15"/>
      <c r="B7996" s="112" t="s">
        <v>3084</v>
      </c>
      <c r="C7996" s="149">
        <v>1060650.0493816501</v>
      </c>
      <c r="D7996" s="127">
        <f t="shared" si="124"/>
        <v>1060650.0493816501</v>
      </c>
      <c r="E7996" s="3"/>
    </row>
    <row r="7997" spans="1:5" ht="15.75" customHeight="1" x14ac:dyDescent="0.25">
      <c r="A7997" s="15"/>
      <c r="B7997" s="112" t="s">
        <v>3085</v>
      </c>
      <c r="C7997" s="149">
        <v>1060650.0493816501</v>
      </c>
      <c r="D7997" s="127">
        <f t="shared" si="124"/>
        <v>1060650.0493816501</v>
      </c>
      <c r="E7997" s="3"/>
    </row>
    <row r="7998" spans="1:5" ht="15.75" customHeight="1" x14ac:dyDescent="0.25">
      <c r="A7998" s="15"/>
      <c r="B7998" s="112" t="s">
        <v>3086</v>
      </c>
      <c r="C7998" s="149">
        <v>1060650.0493816501</v>
      </c>
      <c r="D7998" s="127">
        <f t="shared" si="124"/>
        <v>1060650.0493816501</v>
      </c>
      <c r="E7998" s="3"/>
    </row>
    <row r="7999" spans="1:5" ht="15.75" customHeight="1" x14ac:dyDescent="0.25">
      <c r="A7999" s="15"/>
      <c r="B7999" s="112" t="s">
        <v>3087</v>
      </c>
      <c r="C7999" s="149">
        <v>1060650.0493816501</v>
      </c>
      <c r="D7999" s="127">
        <f t="shared" si="124"/>
        <v>1060650.0493816501</v>
      </c>
      <c r="E7999" s="3"/>
    </row>
    <row r="8000" spans="1:5" ht="15.75" customHeight="1" x14ac:dyDescent="0.25">
      <c r="A8000" s="15"/>
      <c r="B8000" s="112" t="s">
        <v>3088</v>
      </c>
      <c r="C8000" s="149">
        <v>276918.89549415</v>
      </c>
      <c r="D8000" s="127">
        <f t="shared" si="124"/>
        <v>276918.89549415</v>
      </c>
      <c r="E8000" s="3"/>
    </row>
    <row r="8001" spans="1:5" ht="15.75" customHeight="1" x14ac:dyDescent="0.25">
      <c r="A8001" s="15"/>
      <c r="B8001" s="112" t="s">
        <v>3089</v>
      </c>
      <c r="C8001" s="149">
        <v>276918.89549415</v>
      </c>
      <c r="D8001" s="127">
        <f t="shared" si="124"/>
        <v>276918.89549415</v>
      </c>
      <c r="E8001" s="3"/>
    </row>
    <row r="8002" spans="1:5" ht="15.75" customHeight="1" x14ac:dyDescent="0.25">
      <c r="A8002" s="15"/>
      <c r="B8002" s="112" t="s">
        <v>3090</v>
      </c>
      <c r="C8002" s="149">
        <v>276918.89549415</v>
      </c>
      <c r="D8002" s="127">
        <f t="shared" si="124"/>
        <v>276918.89549415</v>
      </c>
      <c r="E8002" s="3"/>
    </row>
    <row r="8003" spans="1:5" ht="15.75" customHeight="1" x14ac:dyDescent="0.25">
      <c r="A8003" s="15"/>
      <c r="B8003" s="112" t="s">
        <v>3091</v>
      </c>
      <c r="C8003" s="149">
        <v>276918.89549415</v>
      </c>
      <c r="D8003" s="127">
        <f t="shared" si="124"/>
        <v>276918.89549415</v>
      </c>
      <c r="E8003" s="3"/>
    </row>
    <row r="8004" spans="1:5" ht="15.75" customHeight="1" x14ac:dyDescent="0.25">
      <c r="A8004" s="15"/>
      <c r="B8004" s="112" t="s">
        <v>3092</v>
      </c>
      <c r="C8004" s="149">
        <v>276918.89549415</v>
      </c>
      <c r="D8004" s="127">
        <f t="shared" si="124"/>
        <v>276918.89549415</v>
      </c>
      <c r="E8004" s="3"/>
    </row>
    <row r="8005" spans="1:5" ht="15.75" customHeight="1" x14ac:dyDescent="0.25">
      <c r="A8005" s="15"/>
      <c r="B8005" s="112" t="s">
        <v>3093</v>
      </c>
      <c r="C8005" s="149">
        <v>276918.89549415</v>
      </c>
      <c r="D8005" s="127">
        <f t="shared" si="124"/>
        <v>276918.89549415</v>
      </c>
      <c r="E8005" s="3"/>
    </row>
    <row r="8006" spans="1:5" ht="15.75" customHeight="1" x14ac:dyDescent="0.25">
      <c r="A8006" s="15"/>
      <c r="B8006" s="112" t="s">
        <v>3094</v>
      </c>
      <c r="C8006" s="149">
        <v>572816.63249719993</v>
      </c>
      <c r="D8006" s="127">
        <f t="shared" si="124"/>
        <v>572816.63249719993</v>
      </c>
      <c r="E8006" s="3"/>
    </row>
    <row r="8007" spans="1:5" ht="15.75" customHeight="1" x14ac:dyDescent="0.25">
      <c r="A8007" s="15"/>
      <c r="B8007" s="112" t="s">
        <v>3095</v>
      </c>
      <c r="C8007" s="149">
        <v>572816.63249719993</v>
      </c>
      <c r="D8007" s="127">
        <f t="shared" si="124"/>
        <v>572816.63249719993</v>
      </c>
      <c r="E8007" s="3"/>
    </row>
    <row r="8008" spans="1:5" ht="15.75" customHeight="1" x14ac:dyDescent="0.25">
      <c r="A8008" s="15"/>
      <c r="B8008" s="112" t="s">
        <v>3096</v>
      </c>
      <c r="C8008" s="149">
        <v>572816.63249719993</v>
      </c>
      <c r="D8008" s="127">
        <f t="shared" si="124"/>
        <v>572816.63249719993</v>
      </c>
      <c r="E8008" s="3"/>
    </row>
    <row r="8009" spans="1:5" ht="15.75" customHeight="1" x14ac:dyDescent="0.25">
      <c r="A8009" s="15"/>
      <c r="B8009" s="112" t="s">
        <v>3097</v>
      </c>
      <c r="C8009" s="149">
        <v>572816.63249719993</v>
      </c>
      <c r="D8009" s="127">
        <f t="shared" si="124"/>
        <v>572816.63249719993</v>
      </c>
      <c r="E8009" s="3"/>
    </row>
    <row r="8010" spans="1:5" ht="15.75" customHeight="1" x14ac:dyDescent="0.25">
      <c r="A8010" s="15"/>
      <c r="B8010" s="112" t="s">
        <v>3098</v>
      </c>
      <c r="C8010" s="149">
        <v>19633.738474350001</v>
      </c>
      <c r="D8010" s="127">
        <f t="shared" si="124"/>
        <v>19633.738474350001</v>
      </c>
      <c r="E8010" s="3"/>
    </row>
    <row r="8011" spans="1:5" ht="15.75" customHeight="1" x14ac:dyDescent="0.25">
      <c r="A8011" s="15"/>
      <c r="B8011" s="112" t="s">
        <v>3099</v>
      </c>
      <c r="C8011" s="149">
        <v>26024.0963983</v>
      </c>
      <c r="D8011" s="127">
        <f t="shared" si="124"/>
        <v>26024.0963983</v>
      </c>
      <c r="E8011" s="3"/>
    </row>
    <row r="8012" spans="1:5" ht="15.75" customHeight="1" x14ac:dyDescent="0.25">
      <c r="A8012" s="15"/>
      <c r="B8012" s="112" t="s">
        <v>3100</v>
      </c>
      <c r="C8012" s="149">
        <v>295083.25073500001</v>
      </c>
      <c r="D8012" s="127">
        <f t="shared" si="124"/>
        <v>295083.25073500001</v>
      </c>
      <c r="E8012" s="3"/>
    </row>
    <row r="8013" spans="1:5" ht="15.75" customHeight="1" x14ac:dyDescent="0.25">
      <c r="A8013" s="15"/>
      <c r="B8013" s="112" t="s">
        <v>3101</v>
      </c>
      <c r="C8013" s="149">
        <v>295083.25073500001</v>
      </c>
      <c r="D8013" s="127">
        <f t="shared" si="124"/>
        <v>295083.25073500001</v>
      </c>
      <c r="E8013" s="3"/>
    </row>
    <row r="8014" spans="1:5" ht="15.75" customHeight="1" x14ac:dyDescent="0.25">
      <c r="A8014" s="15"/>
      <c r="B8014" s="100" t="s">
        <v>519</v>
      </c>
      <c r="C8014" s="149">
        <v>409711.96821555</v>
      </c>
      <c r="D8014" s="127">
        <f t="shared" si="124"/>
        <v>409711.96821555</v>
      </c>
      <c r="E8014" s="3"/>
    </row>
    <row r="8015" spans="1:5" ht="15.75" customHeight="1" x14ac:dyDescent="0.25">
      <c r="A8015" s="15"/>
      <c r="B8015" s="100" t="s">
        <v>749</v>
      </c>
      <c r="C8015" s="149">
        <v>734470.8921368001</v>
      </c>
      <c r="D8015" s="127">
        <f t="shared" ref="D8015:D8078" si="125">C8015</f>
        <v>734470.8921368001</v>
      </c>
      <c r="E8015" s="3"/>
    </row>
    <row r="8016" spans="1:5" ht="15.75" customHeight="1" x14ac:dyDescent="0.25">
      <c r="A8016" s="15"/>
      <c r="B8016" s="112" t="s">
        <v>3102</v>
      </c>
      <c r="C8016" s="149">
        <v>521423.33666605002</v>
      </c>
      <c r="D8016" s="127">
        <f t="shared" si="125"/>
        <v>521423.33666605002</v>
      </c>
      <c r="E8016" s="3"/>
    </row>
    <row r="8017" spans="1:5" ht="15.75" customHeight="1" x14ac:dyDescent="0.25">
      <c r="A8017" s="15"/>
      <c r="B8017" s="112" t="s">
        <v>3103</v>
      </c>
      <c r="C8017" s="149">
        <v>295083.25073500001</v>
      </c>
      <c r="D8017" s="127">
        <f t="shared" si="125"/>
        <v>295083.25073500001</v>
      </c>
      <c r="E8017" s="3"/>
    </row>
    <row r="8018" spans="1:5" ht="15.75" customHeight="1" x14ac:dyDescent="0.25">
      <c r="A8018" s="15"/>
      <c r="B8018" s="112" t="s">
        <v>3104</v>
      </c>
      <c r="C8018" s="149">
        <v>295083.25073500001</v>
      </c>
      <c r="D8018" s="127">
        <f t="shared" si="125"/>
        <v>295083.25073500001</v>
      </c>
      <c r="E8018" s="3"/>
    </row>
    <row r="8019" spans="1:5" ht="15.75" customHeight="1" x14ac:dyDescent="0.25">
      <c r="A8019" s="15"/>
      <c r="B8019" s="112" t="s">
        <v>3105</v>
      </c>
      <c r="C8019" s="149">
        <v>295083.25073500001</v>
      </c>
      <c r="D8019" s="127">
        <f t="shared" si="125"/>
        <v>295083.25073500001</v>
      </c>
      <c r="E8019" s="3"/>
    </row>
    <row r="8020" spans="1:5" ht="15.75" customHeight="1" x14ac:dyDescent="0.25">
      <c r="A8020" s="15"/>
      <c r="B8020" s="112" t="s">
        <v>3106</v>
      </c>
      <c r="C8020" s="149">
        <v>295083.25073500001</v>
      </c>
      <c r="D8020" s="127">
        <f t="shared" si="125"/>
        <v>295083.25073500001</v>
      </c>
      <c r="E8020" s="3"/>
    </row>
    <row r="8021" spans="1:5" ht="15.75" customHeight="1" x14ac:dyDescent="0.25">
      <c r="A8021" s="15"/>
      <c r="B8021" s="112" t="s">
        <v>3107</v>
      </c>
      <c r="C8021" s="149">
        <v>295083.25073500001</v>
      </c>
      <c r="D8021" s="127">
        <f t="shared" si="125"/>
        <v>295083.25073500001</v>
      </c>
      <c r="E8021" s="3"/>
    </row>
    <row r="8022" spans="1:5" ht="15.75" customHeight="1" x14ac:dyDescent="0.25">
      <c r="A8022" s="15"/>
      <c r="B8022" s="112" t="s">
        <v>3108</v>
      </c>
      <c r="C8022" s="149">
        <v>295083.25073500001</v>
      </c>
      <c r="D8022" s="127">
        <f t="shared" si="125"/>
        <v>295083.25073500001</v>
      </c>
      <c r="E8022" s="3"/>
    </row>
    <row r="8023" spans="1:5" ht="15.75" customHeight="1" x14ac:dyDescent="0.25">
      <c r="A8023" s="15"/>
      <c r="B8023" s="100" t="s">
        <v>524</v>
      </c>
      <c r="C8023" s="149">
        <v>1597317.9534130001</v>
      </c>
      <c r="D8023" s="127">
        <f t="shared" si="125"/>
        <v>1597317.9534130001</v>
      </c>
      <c r="E8023" s="3"/>
    </row>
    <row r="8024" spans="1:5" ht="15.75" customHeight="1" x14ac:dyDescent="0.25">
      <c r="A8024" s="15"/>
      <c r="B8024" s="112" t="s">
        <v>3109</v>
      </c>
      <c r="C8024" s="149">
        <v>2082414.0394876003</v>
      </c>
      <c r="D8024" s="127">
        <f t="shared" si="125"/>
        <v>2082414.0394876003</v>
      </c>
      <c r="E8024" s="3"/>
    </row>
    <row r="8025" spans="1:5" ht="15.75" customHeight="1" x14ac:dyDescent="0.25">
      <c r="A8025" s="15"/>
      <c r="B8025" s="112" t="s">
        <v>3110</v>
      </c>
      <c r="C8025" s="149">
        <v>457551.99664265005</v>
      </c>
      <c r="D8025" s="127">
        <f t="shared" si="125"/>
        <v>457551.99664265005</v>
      </c>
      <c r="E8025" s="3"/>
    </row>
    <row r="8026" spans="1:5" ht="15.75" customHeight="1" x14ac:dyDescent="0.25">
      <c r="A8026" s="15"/>
      <c r="B8026" s="112" t="s">
        <v>3111</v>
      </c>
      <c r="C8026" s="149">
        <v>457551.99664265005</v>
      </c>
      <c r="D8026" s="127">
        <f t="shared" si="125"/>
        <v>457551.99664265005</v>
      </c>
      <c r="E8026" s="3"/>
    </row>
    <row r="8027" spans="1:5" ht="15.75" customHeight="1" x14ac:dyDescent="0.25">
      <c r="A8027" s="15"/>
      <c r="B8027" s="100" t="s">
        <v>529</v>
      </c>
      <c r="C8027" s="149">
        <v>349973.88653045002</v>
      </c>
      <c r="D8027" s="127">
        <f t="shared" si="125"/>
        <v>349973.88653045002</v>
      </c>
      <c r="E8027" s="3"/>
    </row>
    <row r="8028" spans="1:5" ht="15.75" customHeight="1" x14ac:dyDescent="0.25">
      <c r="A8028" s="15"/>
      <c r="B8028" s="112" t="s">
        <v>3112</v>
      </c>
      <c r="C8028" s="149">
        <v>393652.91936425003</v>
      </c>
      <c r="D8028" s="127">
        <f t="shared" si="125"/>
        <v>393652.91936425003</v>
      </c>
      <c r="E8028" s="3"/>
    </row>
    <row r="8029" spans="1:5" ht="15.75" customHeight="1" x14ac:dyDescent="0.25">
      <c r="A8029" s="15"/>
      <c r="B8029" s="112" t="s">
        <v>3113</v>
      </c>
      <c r="C8029" s="149">
        <v>78938.359436300001</v>
      </c>
      <c r="D8029" s="127">
        <f t="shared" si="125"/>
        <v>78938.359436300001</v>
      </c>
      <c r="E8029" s="3"/>
    </row>
    <row r="8030" spans="1:5" ht="15.75" customHeight="1" x14ac:dyDescent="0.25">
      <c r="A8030" s="15"/>
      <c r="B8030" s="112" t="s">
        <v>2620</v>
      </c>
      <c r="C8030" s="149">
        <v>78938.359436300001</v>
      </c>
      <c r="D8030" s="127">
        <f t="shared" si="125"/>
        <v>78938.359436300001</v>
      </c>
      <c r="E8030" s="3"/>
    </row>
    <row r="8031" spans="1:5" ht="15.75" customHeight="1" x14ac:dyDescent="0.25">
      <c r="A8031" s="15"/>
      <c r="B8031" s="112" t="s">
        <v>3114</v>
      </c>
      <c r="C8031" s="149">
        <v>78938.359436300001</v>
      </c>
      <c r="D8031" s="127">
        <f t="shared" si="125"/>
        <v>78938.359436300001</v>
      </c>
      <c r="E8031" s="3"/>
    </row>
    <row r="8032" spans="1:5" ht="15.75" customHeight="1" x14ac:dyDescent="0.25">
      <c r="A8032" s="15"/>
      <c r="B8032" s="112" t="s">
        <v>3115</v>
      </c>
      <c r="C8032" s="149">
        <v>78938.359436300001</v>
      </c>
      <c r="D8032" s="127">
        <f t="shared" si="125"/>
        <v>78938.359436300001</v>
      </c>
      <c r="E8032" s="3"/>
    </row>
    <row r="8033" spans="1:5" ht="15.75" customHeight="1" x14ac:dyDescent="0.25">
      <c r="A8033" s="15"/>
      <c r="B8033" s="112" t="s">
        <v>3116</v>
      </c>
      <c r="C8033" s="149">
        <v>393652.91936425003</v>
      </c>
      <c r="D8033" s="127">
        <f t="shared" si="125"/>
        <v>393652.91936425003</v>
      </c>
      <c r="E8033" s="3"/>
    </row>
    <row r="8034" spans="1:5" ht="15.75" customHeight="1" x14ac:dyDescent="0.25">
      <c r="A8034" s="15"/>
      <c r="B8034" s="112" t="s">
        <v>3117</v>
      </c>
      <c r="C8034" s="149">
        <v>29805.2906515</v>
      </c>
      <c r="D8034" s="127">
        <f t="shared" si="125"/>
        <v>29805.2906515</v>
      </c>
      <c r="E8034" s="3"/>
    </row>
    <row r="8035" spans="1:5" ht="15.75" customHeight="1" x14ac:dyDescent="0.25">
      <c r="A8035" s="15"/>
      <c r="B8035" s="112" t="s">
        <v>3118</v>
      </c>
      <c r="C8035" s="149">
        <v>29805.2906515</v>
      </c>
      <c r="D8035" s="127">
        <f t="shared" si="125"/>
        <v>29805.2906515</v>
      </c>
      <c r="E8035" s="3"/>
    </row>
    <row r="8036" spans="1:5" ht="15.75" customHeight="1" x14ac:dyDescent="0.25">
      <c r="A8036" s="43"/>
      <c r="B8036" s="35" t="s">
        <v>3119</v>
      </c>
      <c r="C8036" s="93"/>
      <c r="D8036" s="93"/>
      <c r="E8036" s="3"/>
    </row>
    <row r="8037" spans="1:5" ht="15.75" customHeight="1" x14ac:dyDescent="0.25">
      <c r="A8037" s="7" t="s">
        <v>0</v>
      </c>
      <c r="B8037" s="101" t="s">
        <v>1</v>
      </c>
      <c r="C8037" s="91" t="s">
        <v>4330</v>
      </c>
      <c r="D8037" s="126" t="s">
        <v>4331</v>
      </c>
      <c r="E8037" s="3"/>
    </row>
    <row r="8038" spans="1:5" ht="15.75" customHeight="1" x14ac:dyDescent="0.25">
      <c r="A8038" s="7"/>
      <c r="B8038" s="43" t="s">
        <v>3</v>
      </c>
      <c r="C8038" s="91"/>
      <c r="D8038" s="126"/>
      <c r="E8038" s="3"/>
    </row>
    <row r="8039" spans="1:5" ht="15.75" customHeight="1" x14ac:dyDescent="0.25">
      <c r="A8039" s="13">
        <v>1</v>
      </c>
      <c r="B8039" s="102" t="s">
        <v>4</v>
      </c>
      <c r="C8039" s="91"/>
      <c r="D8039" s="126"/>
      <c r="E8039" s="3"/>
    </row>
    <row r="8040" spans="1:5" ht="15.75" customHeight="1" x14ac:dyDescent="0.25">
      <c r="A8040" s="14"/>
      <c r="B8040" s="103" t="s">
        <v>78</v>
      </c>
      <c r="C8040" s="149">
        <v>73095.633679249993</v>
      </c>
      <c r="D8040" s="127">
        <f t="shared" si="125"/>
        <v>73095.633679249993</v>
      </c>
      <c r="E8040" s="3"/>
    </row>
    <row r="8041" spans="1:5" ht="15.75" customHeight="1" x14ac:dyDescent="0.25">
      <c r="A8041" s="14"/>
      <c r="B8041" s="103" t="s">
        <v>79</v>
      </c>
      <c r="C8041" s="149">
        <v>73095.633679249993</v>
      </c>
      <c r="D8041" s="127">
        <f t="shared" si="125"/>
        <v>73095.633679249993</v>
      </c>
      <c r="E8041" s="3"/>
    </row>
    <row r="8042" spans="1:5" ht="15.75" customHeight="1" x14ac:dyDescent="0.25">
      <c r="A8042" s="14"/>
      <c r="B8042" s="103" t="s">
        <v>80</v>
      </c>
      <c r="C8042" s="149">
        <v>73095.633679249993</v>
      </c>
      <c r="D8042" s="127">
        <f t="shared" si="125"/>
        <v>73095.633679249993</v>
      </c>
      <c r="E8042" s="3"/>
    </row>
    <row r="8043" spans="1:5" ht="15.75" customHeight="1" x14ac:dyDescent="0.25">
      <c r="A8043" s="14"/>
      <c r="B8043" s="103" t="s">
        <v>81</v>
      </c>
      <c r="C8043" s="149">
        <v>73095.633679249993</v>
      </c>
      <c r="D8043" s="127">
        <f t="shared" si="125"/>
        <v>73095.633679249993</v>
      </c>
      <c r="E8043" s="3"/>
    </row>
    <row r="8044" spans="1:5" ht="15.75" customHeight="1" x14ac:dyDescent="0.25">
      <c r="A8044" s="14"/>
      <c r="B8044" s="103" t="s">
        <v>82</v>
      </c>
      <c r="C8044" s="149">
        <v>158330.36941084999</v>
      </c>
      <c r="D8044" s="127">
        <f t="shared" si="125"/>
        <v>158330.36941084999</v>
      </c>
      <c r="E8044" s="3"/>
    </row>
    <row r="8045" spans="1:5" ht="15.75" customHeight="1" x14ac:dyDescent="0.25">
      <c r="A8045" s="14"/>
      <c r="B8045" s="103" t="s">
        <v>83</v>
      </c>
      <c r="C8045" s="149">
        <v>339986.19461169996</v>
      </c>
      <c r="D8045" s="127">
        <f t="shared" si="125"/>
        <v>339986.19461169996</v>
      </c>
      <c r="E8045" s="3"/>
    </row>
    <row r="8046" spans="1:5" ht="15.75" customHeight="1" x14ac:dyDescent="0.25">
      <c r="A8046" s="14"/>
      <c r="B8046" s="103" t="s">
        <v>84</v>
      </c>
      <c r="C8046" s="149">
        <v>125331.6141623</v>
      </c>
      <c r="D8046" s="127">
        <f t="shared" si="125"/>
        <v>125331.6141623</v>
      </c>
      <c r="E8046" s="3"/>
    </row>
    <row r="8047" spans="1:5" ht="15.75" customHeight="1" x14ac:dyDescent="0.25">
      <c r="A8047" s="14"/>
      <c r="B8047" s="103" t="s">
        <v>85</v>
      </c>
      <c r="C8047" s="149">
        <v>452634.5989256</v>
      </c>
      <c r="D8047" s="127">
        <f t="shared" si="125"/>
        <v>452634.5989256</v>
      </c>
      <c r="E8047" s="3"/>
    </row>
    <row r="8048" spans="1:5" ht="15.75" customHeight="1" x14ac:dyDescent="0.25">
      <c r="A8048" s="14"/>
      <c r="B8048" s="103" t="s">
        <v>86</v>
      </c>
      <c r="C8048" s="149">
        <v>234968.56826625002</v>
      </c>
      <c r="D8048" s="127">
        <f t="shared" si="125"/>
        <v>234968.56826625002</v>
      </c>
      <c r="E8048" s="3"/>
    </row>
    <row r="8049" spans="1:5" ht="15.75" customHeight="1" x14ac:dyDescent="0.25">
      <c r="A8049" s="14"/>
      <c r="B8049" s="103" t="s">
        <v>87</v>
      </c>
      <c r="C8049" s="149">
        <v>631067.1577938</v>
      </c>
      <c r="D8049" s="127">
        <f t="shared" si="125"/>
        <v>631067.1577938</v>
      </c>
      <c r="E8049" s="3"/>
    </row>
    <row r="8050" spans="1:5" ht="15.75" customHeight="1" x14ac:dyDescent="0.25">
      <c r="A8050" s="14"/>
      <c r="B8050" s="103" t="s">
        <v>88</v>
      </c>
      <c r="C8050" s="149">
        <v>694757.94195534999</v>
      </c>
      <c r="D8050" s="127">
        <f t="shared" si="125"/>
        <v>694757.94195534999</v>
      </c>
      <c r="E8050" s="3"/>
    </row>
    <row r="8051" spans="1:5" ht="15.75" customHeight="1" x14ac:dyDescent="0.25">
      <c r="A8051" s="14"/>
      <c r="B8051" s="103" t="s">
        <v>89</v>
      </c>
      <c r="C8051" s="149">
        <v>566251.90053704998</v>
      </c>
      <c r="D8051" s="127">
        <f t="shared" si="125"/>
        <v>566251.90053704998</v>
      </c>
      <c r="E8051" s="3"/>
    </row>
    <row r="8052" spans="1:5" ht="15.75" customHeight="1" x14ac:dyDescent="0.25">
      <c r="A8052" s="14"/>
      <c r="B8052" s="103" t="s">
        <v>90</v>
      </c>
      <c r="C8052" s="149">
        <v>215371.4602949</v>
      </c>
      <c r="D8052" s="127">
        <f t="shared" si="125"/>
        <v>215371.4602949</v>
      </c>
      <c r="E8052" s="3"/>
    </row>
    <row r="8053" spans="1:5" ht="15.75" customHeight="1" x14ac:dyDescent="0.25">
      <c r="A8053" s="14"/>
      <c r="B8053" s="103" t="s">
        <v>91</v>
      </c>
      <c r="C8053" s="149">
        <v>458267.59353374998</v>
      </c>
      <c r="D8053" s="127">
        <f t="shared" si="125"/>
        <v>458267.59353374998</v>
      </c>
      <c r="E8053" s="3"/>
    </row>
    <row r="8054" spans="1:5" ht="15.75" customHeight="1" x14ac:dyDescent="0.25">
      <c r="A8054" s="14"/>
      <c r="B8054" s="103" t="s">
        <v>92</v>
      </c>
      <c r="C8054" s="149">
        <v>62409.407223800008</v>
      </c>
      <c r="D8054" s="127">
        <f t="shared" si="125"/>
        <v>62409.407223800008</v>
      </c>
      <c r="E8054" s="3"/>
    </row>
    <row r="8055" spans="1:5" ht="15.75" customHeight="1" x14ac:dyDescent="0.25">
      <c r="A8055" s="14"/>
      <c r="B8055" s="103" t="s">
        <v>93</v>
      </c>
      <c r="C8055" s="149">
        <v>499501.81219119998</v>
      </c>
      <c r="D8055" s="127">
        <f t="shared" si="125"/>
        <v>499501.81219119998</v>
      </c>
      <c r="E8055" s="3"/>
    </row>
    <row r="8056" spans="1:5" ht="15.75" customHeight="1" x14ac:dyDescent="0.25">
      <c r="A8056" s="14"/>
      <c r="B8056" s="103" t="s">
        <v>94</v>
      </c>
      <c r="C8056" s="149">
        <v>369803.85300950002</v>
      </c>
      <c r="D8056" s="127">
        <f t="shared" si="125"/>
        <v>369803.85300950002</v>
      </c>
      <c r="E8056" s="3"/>
    </row>
    <row r="8057" spans="1:5" ht="15.75" customHeight="1" x14ac:dyDescent="0.25">
      <c r="A8057" s="14"/>
      <c r="B8057" s="103" t="s">
        <v>95</v>
      </c>
      <c r="C8057" s="149">
        <v>499455.13938319997</v>
      </c>
      <c r="D8057" s="127">
        <f t="shared" si="125"/>
        <v>499455.13938319997</v>
      </c>
      <c r="E8057" s="3"/>
    </row>
    <row r="8058" spans="1:5" ht="15.75" customHeight="1" x14ac:dyDescent="0.25">
      <c r="A8058" s="14"/>
      <c r="B8058" s="103" t="s">
        <v>96</v>
      </c>
      <c r="C8058" s="149">
        <v>364468.36407799996</v>
      </c>
      <c r="D8058" s="127">
        <f t="shared" si="125"/>
        <v>364468.36407799996</v>
      </c>
      <c r="E8058" s="3"/>
    </row>
    <row r="8059" spans="1:5" ht="15.75" customHeight="1" x14ac:dyDescent="0.25">
      <c r="A8059" s="14"/>
      <c r="B8059" s="103" t="s">
        <v>97</v>
      </c>
      <c r="C8059" s="149">
        <v>364468.36407799996</v>
      </c>
      <c r="D8059" s="127">
        <f t="shared" si="125"/>
        <v>364468.36407799996</v>
      </c>
      <c r="E8059" s="3"/>
    </row>
    <row r="8060" spans="1:5" ht="15.75" customHeight="1" x14ac:dyDescent="0.25">
      <c r="A8060" s="14"/>
      <c r="B8060" s="103" t="s">
        <v>98</v>
      </c>
      <c r="C8060" s="149">
        <v>346802.48631210002</v>
      </c>
      <c r="D8060" s="127">
        <f t="shared" si="125"/>
        <v>346802.48631210002</v>
      </c>
      <c r="E8060" s="3"/>
    </row>
    <row r="8061" spans="1:5" ht="15.75" customHeight="1" x14ac:dyDescent="0.25">
      <c r="A8061" s="14"/>
      <c r="B8061" s="103" t="s">
        <v>99</v>
      </c>
      <c r="C8061" s="149">
        <v>73119.931275300012</v>
      </c>
      <c r="D8061" s="127">
        <f t="shared" si="125"/>
        <v>73119.931275300012</v>
      </c>
      <c r="E8061" s="3"/>
    </row>
    <row r="8062" spans="1:5" ht="15.75" customHeight="1" x14ac:dyDescent="0.25">
      <c r="A8062" s="14"/>
      <c r="B8062" s="103" t="s">
        <v>100</v>
      </c>
      <c r="C8062" s="149">
        <v>452634.5989256</v>
      </c>
      <c r="D8062" s="127">
        <f t="shared" si="125"/>
        <v>452634.5989256</v>
      </c>
      <c r="E8062" s="3"/>
    </row>
    <row r="8063" spans="1:5" ht="15.75" customHeight="1" x14ac:dyDescent="0.25">
      <c r="A8063" s="14"/>
      <c r="B8063" s="103" t="s">
        <v>101</v>
      </c>
      <c r="C8063" s="149">
        <v>769948.16545009986</v>
      </c>
      <c r="D8063" s="127">
        <f t="shared" si="125"/>
        <v>769948.16545009986</v>
      </c>
      <c r="E8063" s="3"/>
    </row>
    <row r="8064" spans="1:5" ht="15.75" customHeight="1" x14ac:dyDescent="0.25">
      <c r="A8064" s="14"/>
      <c r="B8064" s="103" t="s">
        <v>102</v>
      </c>
      <c r="C8064" s="149">
        <v>279238.58255019999</v>
      </c>
      <c r="D8064" s="127">
        <f t="shared" si="125"/>
        <v>279238.58255019999</v>
      </c>
      <c r="E8064" s="3"/>
    </row>
    <row r="8065" spans="1:5" ht="15.75" customHeight="1" x14ac:dyDescent="0.25">
      <c r="A8065" s="14"/>
      <c r="B8065" s="103" t="s">
        <v>103</v>
      </c>
      <c r="C8065" s="149">
        <v>158330.36941084999</v>
      </c>
      <c r="D8065" s="127">
        <f t="shared" si="125"/>
        <v>158330.36941084999</v>
      </c>
      <c r="E8065" s="3"/>
    </row>
    <row r="8066" spans="1:5" ht="15.75" customHeight="1" x14ac:dyDescent="0.25">
      <c r="A8066" s="14"/>
      <c r="B8066" s="103" t="s">
        <v>104</v>
      </c>
      <c r="C8066" s="149">
        <v>80513.087814250001</v>
      </c>
      <c r="D8066" s="127">
        <f t="shared" si="125"/>
        <v>80513.087814250001</v>
      </c>
      <c r="E8066" s="3"/>
    </row>
    <row r="8067" spans="1:5" ht="15.75" customHeight="1" x14ac:dyDescent="0.25">
      <c r="A8067" s="14"/>
      <c r="B8067" s="103" t="s">
        <v>105</v>
      </c>
      <c r="C8067" s="149">
        <v>80513.087814250001</v>
      </c>
      <c r="D8067" s="127">
        <f t="shared" si="125"/>
        <v>80513.087814250001</v>
      </c>
      <c r="E8067" s="3"/>
    </row>
    <row r="8068" spans="1:5" ht="15.75" customHeight="1" x14ac:dyDescent="0.25">
      <c r="A8068" s="14"/>
      <c r="B8068" s="103" t="s">
        <v>106</v>
      </c>
      <c r="C8068" s="149">
        <v>80513.087814250001</v>
      </c>
      <c r="D8068" s="127">
        <f t="shared" si="125"/>
        <v>80513.087814250001</v>
      </c>
      <c r="E8068" s="3"/>
    </row>
    <row r="8069" spans="1:5" ht="15.75" customHeight="1" x14ac:dyDescent="0.25">
      <c r="A8069" s="14"/>
      <c r="B8069" s="103" t="s">
        <v>107</v>
      </c>
      <c r="C8069" s="149">
        <v>154432.39749665</v>
      </c>
      <c r="D8069" s="127">
        <f t="shared" si="125"/>
        <v>154432.39749665</v>
      </c>
      <c r="E8069" s="3"/>
    </row>
    <row r="8070" spans="1:5" ht="15.75" customHeight="1" x14ac:dyDescent="0.25">
      <c r="A8070" s="14"/>
      <c r="B8070" s="103" t="s">
        <v>108</v>
      </c>
      <c r="C8070" s="149">
        <v>342952.44488505</v>
      </c>
      <c r="D8070" s="127">
        <f t="shared" si="125"/>
        <v>342952.44488505</v>
      </c>
      <c r="E8070" s="3"/>
    </row>
    <row r="8071" spans="1:5" ht="15.75" customHeight="1" x14ac:dyDescent="0.25">
      <c r="A8071" s="14"/>
      <c r="B8071" s="103" t="s">
        <v>109</v>
      </c>
      <c r="C8071" s="149">
        <v>109682.15404055</v>
      </c>
      <c r="D8071" s="127">
        <f t="shared" si="125"/>
        <v>109682.15404055</v>
      </c>
      <c r="E8071" s="3"/>
    </row>
    <row r="8072" spans="1:5" ht="15.75" customHeight="1" x14ac:dyDescent="0.25">
      <c r="A8072" s="14"/>
      <c r="B8072" s="103" t="s">
        <v>110</v>
      </c>
      <c r="C8072" s="149">
        <v>73095.633679249993</v>
      </c>
      <c r="D8072" s="127">
        <f t="shared" si="125"/>
        <v>73095.633679249993</v>
      </c>
      <c r="E8072" s="3"/>
    </row>
    <row r="8073" spans="1:5" ht="15.75" customHeight="1" x14ac:dyDescent="0.25">
      <c r="A8073" s="14"/>
      <c r="B8073" s="103" t="s">
        <v>111</v>
      </c>
      <c r="C8073" s="149">
        <v>47295.829772099998</v>
      </c>
      <c r="D8073" s="127">
        <f t="shared" si="125"/>
        <v>47295.829772099998</v>
      </c>
      <c r="E8073" s="3"/>
    </row>
    <row r="8074" spans="1:5" ht="15.75" customHeight="1" x14ac:dyDescent="0.25">
      <c r="A8074" s="14"/>
      <c r="B8074" s="103" t="s">
        <v>112</v>
      </c>
      <c r="C8074" s="149">
        <v>47295.829772099998</v>
      </c>
      <c r="D8074" s="127">
        <f t="shared" si="125"/>
        <v>47295.829772099998</v>
      </c>
      <c r="E8074" s="3"/>
    </row>
    <row r="8075" spans="1:5" ht="15.75" customHeight="1" x14ac:dyDescent="0.25">
      <c r="A8075" s="4" t="s">
        <v>0</v>
      </c>
      <c r="B8075" s="101" t="s">
        <v>62</v>
      </c>
      <c r="C8075" s="91" t="s">
        <v>4330</v>
      </c>
      <c r="D8075" s="126" t="s">
        <v>4331</v>
      </c>
      <c r="E8075" s="3"/>
    </row>
    <row r="8076" spans="1:5" ht="15.75" customHeight="1" x14ac:dyDescent="0.25">
      <c r="A8076" s="4"/>
      <c r="B8076" s="102" t="s">
        <v>3</v>
      </c>
      <c r="C8076" s="91"/>
      <c r="D8076" s="126"/>
      <c r="E8076" s="3"/>
    </row>
    <row r="8077" spans="1:5" ht="15.75" customHeight="1" x14ac:dyDescent="0.25">
      <c r="A8077" s="13">
        <v>2</v>
      </c>
      <c r="B8077" s="104" t="s">
        <v>7</v>
      </c>
      <c r="C8077" s="91"/>
      <c r="D8077" s="126"/>
      <c r="E8077" s="3"/>
    </row>
    <row r="8078" spans="1:5" ht="15.75" customHeight="1" x14ac:dyDescent="0.25">
      <c r="A8078" s="14"/>
      <c r="B8078" s="100" t="s">
        <v>113</v>
      </c>
      <c r="C8078" s="149">
        <v>1663373.7249902501</v>
      </c>
      <c r="D8078" s="127">
        <f t="shared" si="125"/>
        <v>1663373.7249902501</v>
      </c>
      <c r="E8078" s="3"/>
    </row>
    <row r="8079" spans="1:5" ht="15.75" customHeight="1" x14ac:dyDescent="0.25">
      <c r="A8079" s="14"/>
      <c r="B8079" s="100" t="s">
        <v>114</v>
      </c>
      <c r="C8079" s="149">
        <v>183504.51244125</v>
      </c>
      <c r="D8079" s="127">
        <f t="shared" ref="D8079:D8142" si="126">C8079</f>
        <v>183504.51244125</v>
      </c>
      <c r="E8079" s="3"/>
    </row>
    <row r="8080" spans="1:5" ht="15.75" customHeight="1" x14ac:dyDescent="0.25">
      <c r="A8080" s="14"/>
      <c r="B8080" s="100" t="s">
        <v>2261</v>
      </c>
      <c r="C8080" s="149">
        <v>59302.521642</v>
      </c>
      <c r="D8080" s="127">
        <f t="shared" si="126"/>
        <v>59302.521642</v>
      </c>
      <c r="E8080" s="3"/>
    </row>
    <row r="8081" spans="1:5" ht="15.75" customHeight="1" x14ac:dyDescent="0.25">
      <c r="A8081" s="14"/>
      <c r="B8081" s="100" t="s">
        <v>579</v>
      </c>
      <c r="C8081" s="149">
        <v>129123.3097973</v>
      </c>
      <c r="D8081" s="127">
        <f t="shared" si="126"/>
        <v>129123.3097973</v>
      </c>
      <c r="E8081" s="3"/>
    </row>
    <row r="8082" spans="1:5" ht="15.75" customHeight="1" x14ac:dyDescent="0.25">
      <c r="A8082" s="14"/>
      <c r="B8082" s="100" t="s">
        <v>3120</v>
      </c>
      <c r="C8082" s="149">
        <v>374170.19802890002</v>
      </c>
      <c r="D8082" s="127">
        <f t="shared" si="126"/>
        <v>374170.19802890002</v>
      </c>
      <c r="E8082" s="3"/>
    </row>
    <row r="8083" spans="1:5" ht="15.75" customHeight="1" x14ac:dyDescent="0.25">
      <c r="A8083" s="14"/>
      <c r="B8083" s="103" t="s">
        <v>3121</v>
      </c>
      <c r="C8083" s="149">
        <v>1166554.7582961998</v>
      </c>
      <c r="D8083" s="127">
        <f t="shared" si="126"/>
        <v>1166554.7582961998</v>
      </c>
      <c r="E8083" s="3"/>
    </row>
    <row r="8084" spans="1:5" ht="15.75" customHeight="1" x14ac:dyDescent="0.25">
      <c r="A8084" s="14"/>
      <c r="B8084" s="103" t="s">
        <v>3122</v>
      </c>
      <c r="C8084" s="149">
        <v>1166554.7582961998</v>
      </c>
      <c r="D8084" s="127">
        <f t="shared" si="126"/>
        <v>1166554.7582961998</v>
      </c>
      <c r="E8084" s="3"/>
    </row>
    <row r="8085" spans="1:5" ht="15.75" customHeight="1" x14ac:dyDescent="0.25">
      <c r="A8085" s="14"/>
      <c r="B8085" s="100" t="s">
        <v>116</v>
      </c>
      <c r="C8085" s="149">
        <v>672265.76930695004</v>
      </c>
      <c r="D8085" s="127">
        <f t="shared" si="126"/>
        <v>672265.76930695004</v>
      </c>
      <c r="E8085" s="3"/>
    </row>
    <row r="8086" spans="1:5" ht="15.75" customHeight="1" x14ac:dyDescent="0.25">
      <c r="A8086" s="14"/>
      <c r="B8086" s="100" t="s">
        <v>119</v>
      </c>
      <c r="C8086" s="149">
        <v>915720.70558149996</v>
      </c>
      <c r="D8086" s="127">
        <f t="shared" si="126"/>
        <v>915720.70558149996</v>
      </c>
      <c r="E8086" s="3"/>
    </row>
    <row r="8087" spans="1:5" ht="15.75" customHeight="1" x14ac:dyDescent="0.25">
      <c r="A8087" s="14"/>
      <c r="B8087" s="100" t="s">
        <v>38</v>
      </c>
      <c r="C8087" s="149">
        <v>915720.70558149996</v>
      </c>
      <c r="D8087" s="127">
        <f t="shared" si="126"/>
        <v>915720.70558149996</v>
      </c>
      <c r="E8087" s="3"/>
    </row>
    <row r="8088" spans="1:5" ht="15.75" customHeight="1" x14ac:dyDescent="0.25">
      <c r="A8088" s="14"/>
      <c r="B8088" s="100" t="s">
        <v>123</v>
      </c>
      <c r="C8088" s="149">
        <v>129123.3097973</v>
      </c>
      <c r="D8088" s="127">
        <f t="shared" si="126"/>
        <v>129123.3097973</v>
      </c>
      <c r="E8088" s="3"/>
    </row>
    <row r="8089" spans="1:5" ht="15.75" customHeight="1" x14ac:dyDescent="0.25">
      <c r="A8089" s="14"/>
      <c r="B8089" s="100" t="s">
        <v>124</v>
      </c>
      <c r="C8089" s="149">
        <v>129123.3097973</v>
      </c>
      <c r="D8089" s="127">
        <f t="shared" si="126"/>
        <v>129123.3097973</v>
      </c>
      <c r="E8089" s="3"/>
    </row>
    <row r="8090" spans="1:5" ht="15.75" customHeight="1" x14ac:dyDescent="0.25">
      <c r="A8090" s="14"/>
      <c r="B8090" s="100" t="s">
        <v>125</v>
      </c>
      <c r="C8090" s="149">
        <v>129123.3097973</v>
      </c>
      <c r="D8090" s="127">
        <f t="shared" si="126"/>
        <v>129123.3097973</v>
      </c>
      <c r="E8090" s="3"/>
    </row>
    <row r="8091" spans="1:5" ht="15.75" customHeight="1" x14ac:dyDescent="0.25">
      <c r="A8091" s="14"/>
      <c r="B8091" s="100" t="s">
        <v>582</v>
      </c>
      <c r="C8091" s="149">
        <v>96415.054522149992</v>
      </c>
      <c r="D8091" s="127">
        <f t="shared" si="126"/>
        <v>96415.054522149992</v>
      </c>
      <c r="E8091" s="3"/>
    </row>
    <row r="8092" spans="1:5" ht="15.75" customHeight="1" x14ac:dyDescent="0.25">
      <c r="A8092" s="14"/>
      <c r="B8092" s="100" t="s">
        <v>678</v>
      </c>
      <c r="C8092" s="149">
        <v>100853.4137975</v>
      </c>
      <c r="D8092" s="127">
        <f t="shared" si="126"/>
        <v>100853.4137975</v>
      </c>
      <c r="E8092" s="3"/>
    </row>
    <row r="8093" spans="1:5" ht="15.75" customHeight="1" x14ac:dyDescent="0.25">
      <c r="A8093" s="14"/>
      <c r="B8093" s="100" t="s">
        <v>126</v>
      </c>
      <c r="C8093" s="149">
        <v>452592.82771884999</v>
      </c>
      <c r="D8093" s="127">
        <f t="shared" si="126"/>
        <v>452592.82771884999</v>
      </c>
      <c r="E8093" s="3"/>
    </row>
    <row r="8094" spans="1:5" ht="15.75" customHeight="1" x14ac:dyDescent="0.25">
      <c r="A8094" s="14"/>
      <c r="B8094" s="100" t="s">
        <v>583</v>
      </c>
      <c r="C8094" s="149">
        <v>464766.01144154998</v>
      </c>
      <c r="D8094" s="127">
        <f t="shared" si="126"/>
        <v>464766.01144154998</v>
      </c>
      <c r="E8094" s="3"/>
    </row>
    <row r="8095" spans="1:5" ht="15.75" customHeight="1" x14ac:dyDescent="0.25">
      <c r="A8095" s="14"/>
      <c r="B8095" s="100" t="s">
        <v>3123</v>
      </c>
      <c r="C8095" s="149">
        <v>291392.36071400001</v>
      </c>
      <c r="D8095" s="127">
        <f t="shared" si="126"/>
        <v>291392.36071400001</v>
      </c>
      <c r="E8095" s="3"/>
    </row>
    <row r="8096" spans="1:5" ht="15.75" customHeight="1" x14ac:dyDescent="0.25">
      <c r="A8096" s="14"/>
      <c r="B8096" s="100" t="s">
        <v>3124</v>
      </c>
      <c r="C8096" s="149">
        <v>665871.95874289994</v>
      </c>
      <c r="D8096" s="127">
        <f t="shared" si="126"/>
        <v>665871.95874289994</v>
      </c>
      <c r="E8096" s="3"/>
    </row>
    <row r="8097" spans="1:5" ht="15.75" customHeight="1" x14ac:dyDescent="0.25">
      <c r="A8097" s="14"/>
      <c r="B8097" s="100" t="s">
        <v>2266</v>
      </c>
      <c r="C8097" s="149">
        <v>660587.218291</v>
      </c>
      <c r="D8097" s="127">
        <f t="shared" si="126"/>
        <v>660587.218291</v>
      </c>
      <c r="E8097" s="3"/>
    </row>
    <row r="8098" spans="1:5" ht="15.75" customHeight="1" x14ac:dyDescent="0.25">
      <c r="A8098" s="14"/>
      <c r="B8098" s="100" t="s">
        <v>2267</v>
      </c>
      <c r="C8098" s="149">
        <v>182152.12206100003</v>
      </c>
      <c r="D8098" s="127">
        <f t="shared" si="126"/>
        <v>182152.12206100003</v>
      </c>
      <c r="E8098" s="3"/>
    </row>
    <row r="8099" spans="1:5" ht="15.75" customHeight="1" x14ac:dyDescent="0.25">
      <c r="A8099" s="14"/>
      <c r="B8099" s="100" t="s">
        <v>2268</v>
      </c>
      <c r="C8099" s="149">
        <v>226867.67174434999</v>
      </c>
      <c r="D8099" s="127">
        <f t="shared" si="126"/>
        <v>226867.67174434999</v>
      </c>
      <c r="E8099" s="3"/>
    </row>
    <row r="8100" spans="1:5" ht="15.75" customHeight="1" x14ac:dyDescent="0.25">
      <c r="A8100" s="14"/>
      <c r="B8100" s="100" t="s">
        <v>3125</v>
      </c>
      <c r="C8100" s="149">
        <v>316908.23996650003</v>
      </c>
      <c r="D8100" s="127">
        <f t="shared" si="126"/>
        <v>316908.23996650003</v>
      </c>
      <c r="E8100" s="3"/>
    </row>
    <row r="8101" spans="1:5" ht="15.75" customHeight="1" x14ac:dyDescent="0.25">
      <c r="A8101" s="14"/>
      <c r="B8101" s="100" t="s">
        <v>3126</v>
      </c>
      <c r="C8101" s="149">
        <v>316908.23996650003</v>
      </c>
      <c r="D8101" s="127">
        <f t="shared" si="126"/>
        <v>316908.23996650003</v>
      </c>
      <c r="E8101" s="3"/>
    </row>
    <row r="8102" spans="1:5" ht="15.75" customHeight="1" x14ac:dyDescent="0.25">
      <c r="A8102" s="14"/>
      <c r="B8102" s="100" t="s">
        <v>3127</v>
      </c>
      <c r="C8102" s="149">
        <v>316908.23996650003</v>
      </c>
      <c r="D8102" s="127">
        <f t="shared" si="126"/>
        <v>316908.23996650003</v>
      </c>
      <c r="E8102" s="3"/>
    </row>
    <row r="8103" spans="1:5" ht="15.75" customHeight="1" x14ac:dyDescent="0.25">
      <c r="A8103" s="14"/>
      <c r="B8103" s="100" t="s">
        <v>590</v>
      </c>
      <c r="C8103" s="149">
        <v>125353.7454897</v>
      </c>
      <c r="D8103" s="127">
        <f t="shared" si="126"/>
        <v>125353.7454897</v>
      </c>
      <c r="E8103" s="3"/>
    </row>
    <row r="8104" spans="1:5" ht="15.75" customHeight="1" x14ac:dyDescent="0.25">
      <c r="A8104" s="14"/>
      <c r="B8104" s="100" t="s">
        <v>133</v>
      </c>
      <c r="C8104" s="149">
        <v>581406.74229820003</v>
      </c>
      <c r="D8104" s="127">
        <f t="shared" si="126"/>
        <v>581406.74229820003</v>
      </c>
      <c r="E8104" s="3"/>
    </row>
    <row r="8105" spans="1:5" ht="15.75" customHeight="1" x14ac:dyDescent="0.25">
      <c r="A8105" s="14"/>
      <c r="B8105" s="100" t="s">
        <v>134</v>
      </c>
      <c r="C8105" s="149">
        <v>581406.74229820003</v>
      </c>
      <c r="D8105" s="127">
        <f t="shared" si="126"/>
        <v>581406.74229820003</v>
      </c>
      <c r="E8105" s="3"/>
    </row>
    <row r="8106" spans="1:5" ht="15.75" customHeight="1" x14ac:dyDescent="0.25">
      <c r="A8106" s="14"/>
      <c r="B8106" s="100" t="s">
        <v>1959</v>
      </c>
      <c r="C8106" s="149">
        <v>458267.59353374998</v>
      </c>
      <c r="D8106" s="127">
        <f t="shared" si="126"/>
        <v>458267.59353374998</v>
      </c>
      <c r="E8106" s="3"/>
    </row>
    <row r="8107" spans="1:5" ht="15.75" customHeight="1" x14ac:dyDescent="0.25">
      <c r="A8107" s="14"/>
      <c r="B8107" s="100" t="s">
        <v>2134</v>
      </c>
      <c r="C8107" s="149">
        <v>458267.59353374998</v>
      </c>
      <c r="D8107" s="127">
        <f t="shared" si="126"/>
        <v>458267.59353374998</v>
      </c>
      <c r="E8107" s="3"/>
    </row>
    <row r="8108" spans="1:5" ht="15.75" customHeight="1" x14ac:dyDescent="0.25">
      <c r="A8108" s="14"/>
      <c r="B8108" s="100" t="s">
        <v>592</v>
      </c>
      <c r="C8108" s="149">
        <v>89031.347314000013</v>
      </c>
      <c r="D8108" s="127">
        <f t="shared" si="126"/>
        <v>89031.347314000013</v>
      </c>
      <c r="E8108" s="3"/>
    </row>
    <row r="8109" spans="1:5" ht="15.75" customHeight="1" x14ac:dyDescent="0.25">
      <c r="A8109" s="14"/>
      <c r="B8109" s="100" t="s">
        <v>593</v>
      </c>
      <c r="C8109" s="149">
        <v>710506.96914015012</v>
      </c>
      <c r="D8109" s="127">
        <f t="shared" si="126"/>
        <v>710506.96914015012</v>
      </c>
      <c r="E8109" s="3"/>
    </row>
    <row r="8110" spans="1:5" ht="15.75" customHeight="1" x14ac:dyDescent="0.25">
      <c r="A8110" s="14"/>
      <c r="B8110" s="100" t="s">
        <v>2274</v>
      </c>
      <c r="C8110" s="149">
        <v>38440.625664350002</v>
      </c>
      <c r="D8110" s="127">
        <f t="shared" si="126"/>
        <v>38440.625664350002</v>
      </c>
      <c r="E8110" s="3"/>
    </row>
    <row r="8111" spans="1:5" ht="15.75" customHeight="1" x14ac:dyDescent="0.25">
      <c r="A8111" s="4" t="s">
        <v>0</v>
      </c>
      <c r="B8111" s="101" t="s">
        <v>63</v>
      </c>
      <c r="C8111" s="91" t="s">
        <v>4330</v>
      </c>
      <c r="D8111" s="126" t="s">
        <v>4331</v>
      </c>
      <c r="E8111" s="3"/>
    </row>
    <row r="8112" spans="1:5" ht="15.75" customHeight="1" x14ac:dyDescent="0.25">
      <c r="A8112" s="4"/>
      <c r="B8112" s="102" t="s">
        <v>3</v>
      </c>
      <c r="C8112" s="91"/>
      <c r="D8112" s="126"/>
      <c r="E8112" s="3"/>
    </row>
    <row r="8113" spans="1:5" ht="15.75" customHeight="1" x14ac:dyDescent="0.25">
      <c r="A8113" s="13">
        <v>3</v>
      </c>
      <c r="B8113" s="104" t="s">
        <v>9</v>
      </c>
      <c r="C8113" s="91"/>
      <c r="D8113" s="126"/>
      <c r="E8113" s="3"/>
    </row>
    <row r="8114" spans="1:5" ht="15.75" customHeight="1" x14ac:dyDescent="0.25">
      <c r="A8114" s="14"/>
      <c r="B8114" s="100" t="s">
        <v>1548</v>
      </c>
      <c r="C8114" s="149">
        <v>107927.72100565</v>
      </c>
      <c r="D8114" s="127">
        <f t="shared" si="126"/>
        <v>107927.72100565</v>
      </c>
      <c r="E8114" s="3"/>
    </row>
    <row r="8115" spans="1:5" ht="15.75" customHeight="1" x14ac:dyDescent="0.25">
      <c r="A8115" s="14"/>
      <c r="B8115" s="100" t="s">
        <v>143</v>
      </c>
      <c r="C8115" s="149">
        <v>107927.72100565</v>
      </c>
      <c r="D8115" s="127">
        <f t="shared" si="126"/>
        <v>107927.72100565</v>
      </c>
      <c r="E8115" s="3"/>
    </row>
    <row r="8116" spans="1:5" ht="15.75" customHeight="1" x14ac:dyDescent="0.25">
      <c r="A8116" s="14"/>
      <c r="B8116" s="100" t="s">
        <v>147</v>
      </c>
      <c r="C8116" s="149">
        <v>1249161.7664389499</v>
      </c>
      <c r="D8116" s="127">
        <f t="shared" si="126"/>
        <v>1249161.7664389499</v>
      </c>
      <c r="E8116" s="3"/>
    </row>
    <row r="8117" spans="1:5" ht="15.75" customHeight="1" x14ac:dyDescent="0.25">
      <c r="A8117" s="14"/>
      <c r="B8117" s="100" t="s">
        <v>148</v>
      </c>
      <c r="C8117" s="149">
        <v>1249161.7664389499</v>
      </c>
      <c r="D8117" s="127">
        <f t="shared" si="126"/>
        <v>1249161.7664389499</v>
      </c>
      <c r="E8117" s="3"/>
    </row>
    <row r="8118" spans="1:5" ht="15.75" customHeight="1" x14ac:dyDescent="0.25">
      <c r="A8118" s="14"/>
      <c r="B8118" s="100" t="s">
        <v>596</v>
      </c>
      <c r="C8118" s="149">
        <v>1748467.89714415</v>
      </c>
      <c r="D8118" s="127">
        <f t="shared" si="126"/>
        <v>1748467.89714415</v>
      </c>
      <c r="E8118" s="3"/>
    </row>
    <row r="8119" spans="1:5" ht="15.75" customHeight="1" x14ac:dyDescent="0.25">
      <c r="A8119" s="14"/>
      <c r="B8119" s="100" t="s">
        <v>3128</v>
      </c>
      <c r="C8119" s="149">
        <v>129123.3097973</v>
      </c>
      <c r="D8119" s="127">
        <f t="shared" si="126"/>
        <v>129123.3097973</v>
      </c>
      <c r="E8119" s="3"/>
    </row>
    <row r="8120" spans="1:5" ht="15.75" customHeight="1" x14ac:dyDescent="0.25">
      <c r="A8120" s="14"/>
      <c r="B8120" s="103" t="s">
        <v>150</v>
      </c>
      <c r="C8120" s="149">
        <v>349973.88653045002</v>
      </c>
      <c r="D8120" s="127">
        <f t="shared" si="126"/>
        <v>349973.88653045002</v>
      </c>
      <c r="E8120" s="3"/>
    </row>
    <row r="8121" spans="1:5" ht="15.75" customHeight="1" x14ac:dyDescent="0.25">
      <c r="A8121" s="14"/>
      <c r="B8121" s="100" t="s">
        <v>155</v>
      </c>
      <c r="C8121" s="149">
        <v>588767.36176895001</v>
      </c>
      <c r="D8121" s="127">
        <f t="shared" si="126"/>
        <v>588767.36176895001</v>
      </c>
      <c r="E8121" s="3"/>
    </row>
    <row r="8122" spans="1:5" ht="15.75" customHeight="1" x14ac:dyDescent="0.25">
      <c r="A8122" s="14"/>
      <c r="B8122" s="100" t="s">
        <v>3129</v>
      </c>
      <c r="C8122" s="149">
        <v>539495.49398289993</v>
      </c>
      <c r="D8122" s="127">
        <f t="shared" si="126"/>
        <v>539495.49398289993</v>
      </c>
      <c r="E8122" s="3"/>
    </row>
    <row r="8123" spans="1:5" ht="15.75" customHeight="1" x14ac:dyDescent="0.25">
      <c r="A8123" s="14"/>
      <c r="B8123" s="100" t="s">
        <v>157</v>
      </c>
      <c r="C8123" s="149">
        <v>195987.09138189998</v>
      </c>
      <c r="D8123" s="127">
        <f t="shared" si="126"/>
        <v>195987.09138189998</v>
      </c>
      <c r="E8123" s="3"/>
    </row>
    <row r="8124" spans="1:5" ht="15.75" customHeight="1" x14ac:dyDescent="0.25">
      <c r="A8124" s="14"/>
      <c r="B8124" s="100" t="s">
        <v>3130</v>
      </c>
      <c r="C8124" s="149">
        <v>401659.16955255001</v>
      </c>
      <c r="D8124" s="127">
        <f t="shared" si="126"/>
        <v>401659.16955255001</v>
      </c>
      <c r="E8124" s="3"/>
    </row>
    <row r="8125" spans="1:5" ht="15.75" customHeight="1" x14ac:dyDescent="0.25">
      <c r="A8125" s="14"/>
      <c r="B8125" s="100" t="s">
        <v>167</v>
      </c>
      <c r="C8125" s="149">
        <v>100853.4137975</v>
      </c>
      <c r="D8125" s="127">
        <f t="shared" si="126"/>
        <v>100853.4137975</v>
      </c>
      <c r="E8125" s="3"/>
    </row>
    <row r="8126" spans="1:5" ht="15.75" customHeight="1" x14ac:dyDescent="0.25">
      <c r="A8126" s="14"/>
      <c r="B8126" s="100" t="s">
        <v>168</v>
      </c>
      <c r="C8126" s="149">
        <v>452592.82771884999</v>
      </c>
      <c r="D8126" s="127">
        <f t="shared" si="126"/>
        <v>452592.82771884999</v>
      </c>
      <c r="E8126" s="3"/>
    </row>
    <row r="8127" spans="1:5" ht="15.75" customHeight="1" x14ac:dyDescent="0.25">
      <c r="A8127" s="14"/>
      <c r="B8127" s="100" t="s">
        <v>47</v>
      </c>
      <c r="C8127" s="149">
        <v>7255287.3990824493</v>
      </c>
      <c r="D8127" s="127">
        <f t="shared" si="126"/>
        <v>7255287.3990824493</v>
      </c>
      <c r="E8127" s="3"/>
    </row>
    <row r="8128" spans="1:5" ht="15.75" customHeight="1" x14ac:dyDescent="0.25">
      <c r="A8128" s="14"/>
      <c r="B8128" s="100" t="s">
        <v>2289</v>
      </c>
      <c r="C8128" s="149">
        <v>125353.7454897</v>
      </c>
      <c r="D8128" s="127">
        <f t="shared" si="126"/>
        <v>125353.7454897</v>
      </c>
      <c r="E8128" s="3"/>
    </row>
    <row r="8129" spans="1:5" ht="15.75" customHeight="1" x14ac:dyDescent="0.25">
      <c r="A8129" s="14"/>
      <c r="B8129" s="100" t="s">
        <v>183</v>
      </c>
      <c r="C8129" s="149">
        <v>125353.7454897</v>
      </c>
      <c r="D8129" s="127">
        <f t="shared" si="126"/>
        <v>125353.7454897</v>
      </c>
      <c r="E8129" s="3"/>
    </row>
    <row r="8130" spans="1:5" ht="15.75" customHeight="1" x14ac:dyDescent="0.25">
      <c r="A8130" s="14"/>
      <c r="B8130" s="100" t="s">
        <v>184</v>
      </c>
      <c r="C8130" s="149">
        <v>125353.7454897</v>
      </c>
      <c r="D8130" s="127">
        <f t="shared" si="126"/>
        <v>125353.7454897</v>
      </c>
      <c r="E8130" s="3"/>
    </row>
    <row r="8131" spans="1:5" ht="15.75" customHeight="1" x14ac:dyDescent="0.25">
      <c r="A8131" s="14"/>
      <c r="B8131" s="100" t="s">
        <v>2142</v>
      </c>
      <c r="C8131" s="149">
        <v>59302.521642</v>
      </c>
      <c r="D8131" s="127">
        <f t="shared" si="126"/>
        <v>59302.521642</v>
      </c>
      <c r="E8131" s="3"/>
    </row>
    <row r="8132" spans="1:5" ht="15.75" customHeight="1" x14ac:dyDescent="0.25">
      <c r="A8132" s="14"/>
      <c r="B8132" s="100" t="s">
        <v>3131</v>
      </c>
      <c r="C8132" s="149">
        <v>38440.625664350002</v>
      </c>
      <c r="D8132" s="127">
        <f t="shared" si="126"/>
        <v>38440.625664350002</v>
      </c>
      <c r="E8132" s="3"/>
    </row>
    <row r="8133" spans="1:5" ht="15.75" customHeight="1" x14ac:dyDescent="0.25">
      <c r="A8133" s="13" t="s">
        <v>0</v>
      </c>
      <c r="B8133" s="101" t="s">
        <v>195</v>
      </c>
      <c r="C8133" s="91" t="s">
        <v>4330</v>
      </c>
      <c r="D8133" s="126" t="s">
        <v>4331</v>
      </c>
      <c r="E8133" s="3"/>
    </row>
    <row r="8134" spans="1:5" ht="15.75" customHeight="1" x14ac:dyDescent="0.25">
      <c r="A8134" s="13"/>
      <c r="B8134" s="102" t="s">
        <v>3</v>
      </c>
      <c r="C8134" s="91"/>
      <c r="D8134" s="126"/>
      <c r="E8134" s="3"/>
    </row>
    <row r="8135" spans="1:5" ht="15.75" customHeight="1" x14ac:dyDescent="0.25">
      <c r="A8135" s="4">
        <v>4</v>
      </c>
      <c r="B8135" s="104" t="s">
        <v>10</v>
      </c>
      <c r="C8135" s="91"/>
      <c r="D8135" s="126"/>
      <c r="E8135" s="3"/>
    </row>
    <row r="8136" spans="1:5" ht="15.75" customHeight="1" x14ac:dyDescent="0.25">
      <c r="A8136" s="15"/>
      <c r="B8136" s="100" t="s">
        <v>198</v>
      </c>
      <c r="C8136" s="149">
        <v>80597.361881400007</v>
      </c>
      <c r="D8136" s="127">
        <f t="shared" si="126"/>
        <v>80597.361881400007</v>
      </c>
      <c r="E8136" s="3"/>
    </row>
    <row r="8137" spans="1:5" ht="15.75" customHeight="1" x14ac:dyDescent="0.25">
      <c r="A8137" s="15"/>
      <c r="B8137" s="100" t="s">
        <v>200</v>
      </c>
      <c r="C8137" s="149">
        <v>59321.960675250004</v>
      </c>
      <c r="D8137" s="127">
        <f t="shared" si="126"/>
        <v>59321.960675250004</v>
      </c>
      <c r="E8137" s="3"/>
    </row>
    <row r="8138" spans="1:5" ht="15.75" customHeight="1" x14ac:dyDescent="0.25">
      <c r="A8138" s="15"/>
      <c r="B8138" s="100" t="s">
        <v>372</v>
      </c>
      <c r="C8138" s="149">
        <v>59302.521642</v>
      </c>
      <c r="D8138" s="127">
        <f t="shared" si="126"/>
        <v>59302.521642</v>
      </c>
      <c r="E8138" s="3"/>
    </row>
    <row r="8139" spans="1:5" ht="15.75" customHeight="1" x14ac:dyDescent="0.25">
      <c r="A8139" s="15"/>
      <c r="B8139" s="100" t="s">
        <v>2365</v>
      </c>
      <c r="C8139" s="149">
        <v>59302.521642</v>
      </c>
      <c r="D8139" s="127">
        <f t="shared" si="126"/>
        <v>59302.521642</v>
      </c>
      <c r="E8139" s="3"/>
    </row>
    <row r="8140" spans="1:5" ht="15.75" customHeight="1" x14ac:dyDescent="0.25">
      <c r="A8140" s="15"/>
      <c r="B8140" s="100" t="s">
        <v>206</v>
      </c>
      <c r="C8140" s="149">
        <v>59302.521642</v>
      </c>
      <c r="D8140" s="127">
        <f t="shared" si="126"/>
        <v>59302.521642</v>
      </c>
      <c r="E8140" s="3"/>
    </row>
    <row r="8141" spans="1:5" ht="15.75" customHeight="1" x14ac:dyDescent="0.25">
      <c r="A8141" s="15"/>
      <c r="B8141" s="100" t="s">
        <v>209</v>
      </c>
      <c r="C8141" s="149">
        <v>295683.79628514999</v>
      </c>
      <c r="D8141" s="127">
        <f t="shared" si="126"/>
        <v>295683.79628514999</v>
      </c>
      <c r="E8141" s="3"/>
    </row>
    <row r="8142" spans="1:5" ht="15.75" customHeight="1" x14ac:dyDescent="0.25">
      <c r="A8142" s="15"/>
      <c r="B8142" s="100" t="s">
        <v>2293</v>
      </c>
      <c r="C8142" s="149">
        <v>488761.25686569995</v>
      </c>
      <c r="D8142" s="127">
        <f t="shared" si="126"/>
        <v>488761.25686569995</v>
      </c>
      <c r="E8142" s="3"/>
    </row>
    <row r="8143" spans="1:5" ht="15.75" customHeight="1" x14ac:dyDescent="0.25">
      <c r="A8143" s="15"/>
      <c r="B8143" s="100" t="s">
        <v>211</v>
      </c>
      <c r="C8143" s="149">
        <v>710506.96914015012</v>
      </c>
      <c r="D8143" s="127">
        <f t="shared" ref="D8143:D8206" si="127">C8143</f>
        <v>710506.96914015012</v>
      </c>
      <c r="E8143" s="3"/>
    </row>
    <row r="8144" spans="1:5" ht="15.75" customHeight="1" x14ac:dyDescent="0.25">
      <c r="A8144" s="15"/>
      <c r="B8144" s="100" t="s">
        <v>39</v>
      </c>
      <c r="C8144" s="149">
        <v>1859194.9270576499</v>
      </c>
      <c r="D8144" s="127">
        <f t="shared" si="127"/>
        <v>1859194.9270576499</v>
      </c>
      <c r="E8144" s="3"/>
    </row>
    <row r="8145" spans="1:5" ht="15.75" customHeight="1" x14ac:dyDescent="0.25">
      <c r="A8145" s="15"/>
      <c r="B8145" s="100" t="s">
        <v>3132</v>
      </c>
      <c r="C8145" s="149">
        <v>116657.96058280001</v>
      </c>
      <c r="D8145" s="127">
        <f t="shared" si="127"/>
        <v>116657.96058280001</v>
      </c>
      <c r="E8145" s="3"/>
    </row>
    <row r="8146" spans="1:5" ht="15.75" customHeight="1" x14ac:dyDescent="0.25">
      <c r="A8146" s="15"/>
      <c r="B8146" s="100" t="s">
        <v>213</v>
      </c>
      <c r="C8146" s="149">
        <v>563501.19296835002</v>
      </c>
      <c r="D8146" s="127">
        <f t="shared" si="127"/>
        <v>563501.19296835002</v>
      </c>
      <c r="E8146" s="3"/>
    </row>
    <row r="8147" spans="1:5" ht="15.75" customHeight="1" x14ac:dyDescent="0.25">
      <c r="A8147" s="15"/>
      <c r="B8147" s="100" t="s">
        <v>215</v>
      </c>
      <c r="C8147" s="149">
        <v>3424481.3535842001</v>
      </c>
      <c r="D8147" s="127">
        <f t="shared" si="127"/>
        <v>3424481.3535842001</v>
      </c>
      <c r="E8147" s="3"/>
    </row>
    <row r="8148" spans="1:5" ht="15.75" customHeight="1" x14ac:dyDescent="0.25">
      <c r="A8148" s="15"/>
      <c r="B8148" s="100" t="s">
        <v>3133</v>
      </c>
      <c r="C8148" s="149">
        <v>915720.70558149996</v>
      </c>
      <c r="D8148" s="127">
        <f t="shared" si="127"/>
        <v>915720.70558149996</v>
      </c>
      <c r="E8148" s="3"/>
    </row>
    <row r="8149" spans="1:5" ht="15.75" customHeight="1" x14ac:dyDescent="0.25">
      <c r="A8149" s="15"/>
      <c r="B8149" s="100" t="s">
        <v>217</v>
      </c>
      <c r="C8149" s="149">
        <v>1957105.1783191999</v>
      </c>
      <c r="D8149" s="127">
        <f t="shared" si="127"/>
        <v>1957105.1783191999</v>
      </c>
      <c r="E8149" s="3"/>
    </row>
    <row r="8150" spans="1:5" ht="15.75" customHeight="1" x14ac:dyDescent="0.25">
      <c r="A8150" s="15"/>
      <c r="B8150" s="100" t="s">
        <v>3134</v>
      </c>
      <c r="C8150" s="149">
        <v>315932.55557500001</v>
      </c>
      <c r="D8150" s="127">
        <f t="shared" si="127"/>
        <v>315932.55557500001</v>
      </c>
      <c r="E8150" s="3"/>
    </row>
    <row r="8151" spans="1:5" ht="15.75" customHeight="1" x14ac:dyDescent="0.25">
      <c r="A8151" s="15"/>
      <c r="B8151" s="100" t="s">
        <v>218</v>
      </c>
      <c r="C8151" s="149">
        <v>145568.96826289999</v>
      </c>
      <c r="D8151" s="127">
        <f t="shared" si="127"/>
        <v>145568.96826289999</v>
      </c>
      <c r="E8151" s="3"/>
    </row>
    <row r="8152" spans="1:5" ht="15.75" customHeight="1" x14ac:dyDescent="0.25">
      <c r="A8152" s="15"/>
      <c r="B8152" s="100" t="s">
        <v>219</v>
      </c>
      <c r="C8152" s="149">
        <v>145568.96826289999</v>
      </c>
      <c r="D8152" s="127">
        <f t="shared" si="127"/>
        <v>145568.96826289999</v>
      </c>
      <c r="E8152" s="3"/>
    </row>
    <row r="8153" spans="1:5" ht="15.75" customHeight="1" x14ac:dyDescent="0.25">
      <c r="A8153" s="15"/>
      <c r="B8153" s="100" t="s">
        <v>2296</v>
      </c>
      <c r="C8153" s="149">
        <v>145568.96826289999</v>
      </c>
      <c r="D8153" s="127">
        <f t="shared" si="127"/>
        <v>145568.96826289999</v>
      </c>
      <c r="E8153" s="3"/>
    </row>
    <row r="8154" spans="1:5" ht="15.75" customHeight="1" x14ac:dyDescent="0.25">
      <c r="A8154" s="15"/>
      <c r="B8154" s="100" t="s">
        <v>2297</v>
      </c>
      <c r="C8154" s="149">
        <v>343003.321115</v>
      </c>
      <c r="D8154" s="127">
        <f t="shared" si="127"/>
        <v>343003.321115</v>
      </c>
      <c r="E8154" s="3"/>
    </row>
    <row r="8155" spans="1:5" ht="15.75" customHeight="1" x14ac:dyDescent="0.25">
      <c r="A8155" s="15"/>
      <c r="B8155" s="100" t="s">
        <v>2298</v>
      </c>
      <c r="C8155" s="149">
        <v>264132.24512219999</v>
      </c>
      <c r="D8155" s="127">
        <f t="shared" si="127"/>
        <v>264132.24512219999</v>
      </c>
      <c r="E8155" s="3"/>
    </row>
    <row r="8156" spans="1:5" ht="15.75" customHeight="1" x14ac:dyDescent="0.25">
      <c r="A8156" s="15"/>
      <c r="B8156" s="100" t="s">
        <v>220</v>
      </c>
      <c r="C8156" s="149">
        <v>264132.24512219999</v>
      </c>
      <c r="D8156" s="127">
        <f t="shared" si="127"/>
        <v>264132.24512219999</v>
      </c>
      <c r="E8156" s="3"/>
    </row>
    <row r="8157" spans="1:5" ht="15.75" customHeight="1" x14ac:dyDescent="0.25">
      <c r="A8157" s="15"/>
      <c r="B8157" s="100" t="s">
        <v>621</v>
      </c>
      <c r="C8157" s="149">
        <v>1063093.6967378</v>
      </c>
      <c r="D8157" s="127">
        <f t="shared" si="127"/>
        <v>1063093.6967378</v>
      </c>
      <c r="E8157" s="3"/>
    </row>
    <row r="8158" spans="1:5" ht="15.75" customHeight="1" x14ac:dyDescent="0.25">
      <c r="A8158" s="15"/>
      <c r="B8158" s="100" t="s">
        <v>1301</v>
      </c>
      <c r="C8158" s="149">
        <v>68816.124540799996</v>
      </c>
      <c r="D8158" s="127">
        <f t="shared" si="127"/>
        <v>68816.124540799996</v>
      </c>
      <c r="E8158" s="3"/>
    </row>
    <row r="8159" spans="1:5" ht="15.75" customHeight="1" x14ac:dyDescent="0.25">
      <c r="A8159" s="15"/>
      <c r="B8159" s="100" t="s">
        <v>2370</v>
      </c>
      <c r="C8159" s="149">
        <v>170340.50435675</v>
      </c>
      <c r="D8159" s="127">
        <f t="shared" si="127"/>
        <v>170340.50435675</v>
      </c>
      <c r="E8159" s="3"/>
    </row>
    <row r="8160" spans="1:5" ht="15.75" customHeight="1" x14ac:dyDescent="0.25">
      <c r="A8160" s="15"/>
      <c r="B8160" s="100" t="s">
        <v>3135</v>
      </c>
      <c r="C8160" s="149">
        <v>170340.50435675</v>
      </c>
      <c r="D8160" s="127">
        <f t="shared" si="127"/>
        <v>170340.50435675</v>
      </c>
      <c r="E8160" s="3"/>
    </row>
    <row r="8161" spans="1:5" ht="15.75" customHeight="1" x14ac:dyDescent="0.25">
      <c r="A8161" s="15"/>
      <c r="B8161" s="100" t="s">
        <v>224</v>
      </c>
      <c r="C8161" s="149">
        <v>624275.27367659996</v>
      </c>
      <c r="D8161" s="127">
        <f t="shared" si="127"/>
        <v>624275.27367659996</v>
      </c>
      <c r="E8161" s="3"/>
    </row>
    <row r="8162" spans="1:5" ht="15.75" customHeight="1" x14ac:dyDescent="0.25">
      <c r="A8162" s="15"/>
      <c r="B8162" s="100" t="s">
        <v>225</v>
      </c>
      <c r="C8162" s="149">
        <v>1499319.9132775501</v>
      </c>
      <c r="D8162" s="127">
        <f t="shared" si="127"/>
        <v>1499319.9132775501</v>
      </c>
      <c r="E8162" s="3"/>
    </row>
    <row r="8163" spans="1:5" ht="15.75" customHeight="1" x14ac:dyDescent="0.25">
      <c r="A8163" s="15"/>
      <c r="B8163" s="100" t="s">
        <v>2300</v>
      </c>
      <c r="C8163" s="149">
        <v>868086.97615639993</v>
      </c>
      <c r="D8163" s="127">
        <f t="shared" si="127"/>
        <v>868086.97615639993</v>
      </c>
      <c r="E8163" s="3"/>
    </row>
    <row r="8164" spans="1:5" ht="15.75" customHeight="1" x14ac:dyDescent="0.25">
      <c r="A8164" s="15"/>
      <c r="B8164" s="100" t="s">
        <v>2303</v>
      </c>
      <c r="C8164" s="149">
        <v>550503.07898039999</v>
      </c>
      <c r="D8164" s="127">
        <f t="shared" si="127"/>
        <v>550503.07898039999</v>
      </c>
      <c r="E8164" s="3"/>
    </row>
    <row r="8165" spans="1:5" ht="15.75" customHeight="1" x14ac:dyDescent="0.25">
      <c r="A8165" s="15"/>
      <c r="B8165" s="100" t="s">
        <v>3136</v>
      </c>
      <c r="C8165" s="149">
        <v>405273.30288899998</v>
      </c>
      <c r="D8165" s="127">
        <f t="shared" si="127"/>
        <v>405273.30288899998</v>
      </c>
      <c r="E8165" s="3"/>
    </row>
    <row r="8166" spans="1:5" ht="15.75" customHeight="1" x14ac:dyDescent="0.25">
      <c r="A8166" s="15"/>
      <c r="B8166" s="100" t="s">
        <v>227</v>
      </c>
      <c r="C8166" s="149">
        <v>215365.45882215002</v>
      </c>
      <c r="D8166" s="127">
        <f t="shared" si="127"/>
        <v>215365.45882215002</v>
      </c>
      <c r="E8166" s="3"/>
    </row>
    <row r="8167" spans="1:5" ht="15.75" customHeight="1" x14ac:dyDescent="0.25">
      <c r="A8167" s="15"/>
      <c r="B8167" s="100" t="s">
        <v>3137</v>
      </c>
      <c r="C8167" s="149">
        <v>162607.86530624999</v>
      </c>
      <c r="D8167" s="127">
        <f t="shared" si="127"/>
        <v>162607.86530624999</v>
      </c>
      <c r="E8167" s="3"/>
    </row>
    <row r="8168" spans="1:5" ht="15.75" customHeight="1" x14ac:dyDescent="0.25">
      <c r="A8168" s="15"/>
      <c r="B8168" s="100" t="s">
        <v>2307</v>
      </c>
      <c r="C8168" s="149">
        <v>416775.51581120002</v>
      </c>
      <c r="D8168" s="127">
        <f t="shared" si="127"/>
        <v>416775.51581120002</v>
      </c>
      <c r="E8168" s="3"/>
    </row>
    <row r="8169" spans="1:5" ht="15.75" customHeight="1" x14ac:dyDescent="0.25">
      <c r="A8169" s="15"/>
      <c r="B8169" s="100" t="s">
        <v>229</v>
      </c>
      <c r="C8169" s="149">
        <v>195987.09138189998</v>
      </c>
      <c r="D8169" s="127">
        <f t="shared" si="127"/>
        <v>195987.09138189998</v>
      </c>
      <c r="E8169" s="3"/>
    </row>
    <row r="8170" spans="1:5" ht="15.75" customHeight="1" x14ac:dyDescent="0.25">
      <c r="A8170" s="15"/>
      <c r="B8170" s="100" t="s">
        <v>59</v>
      </c>
      <c r="C8170" s="149">
        <v>1394285.4049306002</v>
      </c>
      <c r="D8170" s="127">
        <f t="shared" si="127"/>
        <v>1394285.4049306002</v>
      </c>
      <c r="E8170" s="3"/>
    </row>
    <row r="8171" spans="1:5" ht="15.75" customHeight="1" x14ac:dyDescent="0.25">
      <c r="A8171" s="15"/>
      <c r="B8171" s="100" t="s">
        <v>629</v>
      </c>
      <c r="C8171" s="149">
        <v>660587.218291</v>
      </c>
      <c r="D8171" s="127">
        <f t="shared" si="127"/>
        <v>660587.218291</v>
      </c>
      <c r="E8171" s="3"/>
    </row>
    <row r="8172" spans="1:5" ht="15.75" customHeight="1" x14ac:dyDescent="0.25">
      <c r="A8172" s="15"/>
      <c r="B8172" s="100" t="s">
        <v>2085</v>
      </c>
      <c r="C8172" s="149">
        <v>343003.321115</v>
      </c>
      <c r="D8172" s="127">
        <f t="shared" si="127"/>
        <v>343003.321115</v>
      </c>
      <c r="E8172" s="3"/>
    </row>
    <row r="8173" spans="1:5" ht="15.75" customHeight="1" x14ac:dyDescent="0.25">
      <c r="A8173" s="15"/>
      <c r="B8173" s="100" t="s">
        <v>793</v>
      </c>
      <c r="C8173" s="149">
        <v>208109.44669514999</v>
      </c>
      <c r="D8173" s="127">
        <f t="shared" si="127"/>
        <v>208109.44669514999</v>
      </c>
      <c r="E8173" s="3"/>
    </row>
    <row r="8174" spans="1:5" ht="15.75" customHeight="1" x14ac:dyDescent="0.25">
      <c r="A8174" s="15"/>
      <c r="B8174" s="100" t="s">
        <v>230</v>
      </c>
      <c r="C8174" s="149">
        <v>208109.44669514999</v>
      </c>
      <c r="D8174" s="127">
        <f t="shared" si="127"/>
        <v>208109.44669514999</v>
      </c>
      <c r="E8174" s="3"/>
    </row>
    <row r="8175" spans="1:5" ht="15.75" customHeight="1" x14ac:dyDescent="0.25">
      <c r="A8175" s="15"/>
      <c r="B8175" s="100" t="s">
        <v>232</v>
      </c>
      <c r="C8175" s="149">
        <v>208109.44669514999</v>
      </c>
      <c r="D8175" s="127">
        <f t="shared" si="127"/>
        <v>208109.44669514999</v>
      </c>
      <c r="E8175" s="3"/>
    </row>
    <row r="8176" spans="1:5" ht="15.75" customHeight="1" x14ac:dyDescent="0.25">
      <c r="A8176" s="15"/>
      <c r="B8176" s="100" t="s">
        <v>233</v>
      </c>
      <c r="C8176" s="149">
        <v>208109.44669514999</v>
      </c>
      <c r="D8176" s="127">
        <f t="shared" si="127"/>
        <v>208109.44669514999</v>
      </c>
      <c r="E8176" s="3"/>
    </row>
    <row r="8177" spans="1:5" ht="15.75" customHeight="1" x14ac:dyDescent="0.25">
      <c r="A8177" s="15"/>
      <c r="B8177" s="100" t="s">
        <v>3138</v>
      </c>
      <c r="C8177" s="149">
        <v>208109.44669514999</v>
      </c>
      <c r="D8177" s="127">
        <f t="shared" si="127"/>
        <v>208109.44669514999</v>
      </c>
      <c r="E8177" s="3"/>
    </row>
    <row r="8178" spans="1:5" ht="15.75" customHeight="1" x14ac:dyDescent="0.25">
      <c r="A8178" s="15"/>
      <c r="B8178" s="100" t="s">
        <v>795</v>
      </c>
      <c r="C8178" s="149">
        <v>208109.44669514999</v>
      </c>
      <c r="D8178" s="127">
        <f t="shared" si="127"/>
        <v>208109.44669514999</v>
      </c>
      <c r="E8178" s="3"/>
    </row>
    <row r="8179" spans="1:5" ht="15.75" customHeight="1" x14ac:dyDescent="0.25">
      <c r="A8179" s="15"/>
      <c r="B8179" s="100" t="s">
        <v>234</v>
      </c>
      <c r="C8179" s="149">
        <v>208109.44669514999</v>
      </c>
      <c r="D8179" s="127">
        <f t="shared" si="127"/>
        <v>208109.44669514999</v>
      </c>
      <c r="E8179" s="3"/>
    </row>
    <row r="8180" spans="1:5" ht="15.75" customHeight="1" x14ac:dyDescent="0.25">
      <c r="A8180" s="15"/>
      <c r="B8180" s="100" t="s">
        <v>632</v>
      </c>
      <c r="C8180" s="149">
        <v>458267.59353374998</v>
      </c>
      <c r="D8180" s="127">
        <f t="shared" si="127"/>
        <v>458267.59353374998</v>
      </c>
      <c r="E8180" s="3"/>
    </row>
    <row r="8181" spans="1:5" ht="15.75" customHeight="1" x14ac:dyDescent="0.25">
      <c r="A8181" s="15"/>
      <c r="B8181" s="100" t="s">
        <v>236</v>
      </c>
      <c r="C8181" s="149">
        <v>374170.19802890002</v>
      </c>
      <c r="D8181" s="127">
        <f t="shared" si="127"/>
        <v>374170.19802890002</v>
      </c>
      <c r="E8181" s="3"/>
    </row>
    <row r="8182" spans="1:5" ht="15.75" customHeight="1" x14ac:dyDescent="0.25">
      <c r="A8182" s="15"/>
      <c r="B8182" s="100" t="s">
        <v>2310</v>
      </c>
      <c r="C8182" s="149">
        <v>563501.19296835002</v>
      </c>
      <c r="D8182" s="127">
        <f t="shared" si="127"/>
        <v>563501.19296835002</v>
      </c>
      <c r="E8182" s="3"/>
    </row>
    <row r="8183" spans="1:5" ht="15.75" customHeight="1" x14ac:dyDescent="0.25">
      <c r="A8183" s="15"/>
      <c r="B8183" s="100" t="s">
        <v>2312</v>
      </c>
      <c r="C8183" s="149">
        <v>563501.19296835002</v>
      </c>
      <c r="D8183" s="127">
        <f t="shared" si="127"/>
        <v>563501.19296835002</v>
      </c>
      <c r="E8183" s="3"/>
    </row>
    <row r="8184" spans="1:5" ht="15.75" customHeight="1" x14ac:dyDescent="0.25">
      <c r="A8184" s="15"/>
      <c r="B8184" s="100" t="s">
        <v>1186</v>
      </c>
      <c r="C8184" s="149">
        <v>563501.19296835002</v>
      </c>
      <c r="D8184" s="127">
        <f t="shared" si="127"/>
        <v>563501.19296835002</v>
      </c>
      <c r="E8184" s="3"/>
    </row>
    <row r="8185" spans="1:5" ht="15.75" customHeight="1" x14ac:dyDescent="0.25">
      <c r="A8185" s="15"/>
      <c r="B8185" s="100" t="s">
        <v>3139</v>
      </c>
      <c r="C8185" s="149">
        <v>563501.19296835002</v>
      </c>
      <c r="D8185" s="127">
        <f t="shared" si="127"/>
        <v>563501.19296835002</v>
      </c>
      <c r="E8185" s="3"/>
    </row>
    <row r="8186" spans="1:5" ht="15.75" customHeight="1" x14ac:dyDescent="0.25">
      <c r="A8186" s="15"/>
      <c r="B8186" s="100" t="s">
        <v>412</v>
      </c>
      <c r="C8186" s="149">
        <v>129123.3097973</v>
      </c>
      <c r="D8186" s="127">
        <f t="shared" si="127"/>
        <v>129123.3097973</v>
      </c>
      <c r="E8186" s="3"/>
    </row>
    <row r="8187" spans="1:5" ht="15.75" customHeight="1" x14ac:dyDescent="0.25">
      <c r="A8187" s="15"/>
      <c r="B8187" s="100" t="s">
        <v>243</v>
      </c>
      <c r="C8187" s="149">
        <v>96415.054522149992</v>
      </c>
      <c r="D8187" s="127">
        <f t="shared" si="127"/>
        <v>96415.054522149992</v>
      </c>
      <c r="E8187" s="3"/>
    </row>
    <row r="8188" spans="1:5" ht="15.75" customHeight="1" x14ac:dyDescent="0.25">
      <c r="A8188" s="15"/>
      <c r="B8188" s="100" t="s">
        <v>12</v>
      </c>
      <c r="C8188" s="149">
        <v>148024.14035955002</v>
      </c>
      <c r="D8188" s="127">
        <f t="shared" si="127"/>
        <v>148024.14035955002</v>
      </c>
      <c r="E8188" s="3"/>
    </row>
    <row r="8189" spans="1:5" ht="15.75" customHeight="1" x14ac:dyDescent="0.25">
      <c r="A8189" s="15"/>
      <c r="B8189" s="100" t="s">
        <v>13</v>
      </c>
      <c r="C8189" s="149">
        <v>264145.93134930002</v>
      </c>
      <c r="D8189" s="127">
        <f t="shared" si="127"/>
        <v>264145.93134930002</v>
      </c>
      <c r="E8189" s="3"/>
    </row>
    <row r="8190" spans="1:5" ht="15.75" customHeight="1" x14ac:dyDescent="0.25">
      <c r="A8190" s="15"/>
      <c r="B8190" s="100" t="s">
        <v>3140</v>
      </c>
      <c r="C8190" s="149">
        <v>131251.99562930001</v>
      </c>
      <c r="D8190" s="127">
        <f t="shared" si="127"/>
        <v>131251.99562930001</v>
      </c>
      <c r="E8190" s="3"/>
    </row>
    <row r="8191" spans="1:5" ht="15.75" customHeight="1" x14ac:dyDescent="0.25">
      <c r="A8191" s="15"/>
      <c r="B8191" s="100" t="s">
        <v>2314</v>
      </c>
      <c r="C8191" s="149">
        <v>295683.79628514999</v>
      </c>
      <c r="D8191" s="127">
        <f t="shared" si="127"/>
        <v>295683.79628514999</v>
      </c>
      <c r="E8191" s="3"/>
    </row>
    <row r="8192" spans="1:5" ht="15.75" customHeight="1" x14ac:dyDescent="0.25">
      <c r="A8192" s="15"/>
      <c r="B8192" s="100" t="s">
        <v>168</v>
      </c>
      <c r="C8192" s="149">
        <v>452592.82771884999</v>
      </c>
      <c r="D8192" s="127">
        <f t="shared" si="127"/>
        <v>452592.82771884999</v>
      </c>
      <c r="E8192" s="3"/>
    </row>
    <row r="8193" spans="1:5" ht="15.75" customHeight="1" x14ac:dyDescent="0.25">
      <c r="A8193" s="15"/>
      <c r="B8193" s="100" t="s">
        <v>245</v>
      </c>
      <c r="C8193" s="149">
        <v>550503.07898039999</v>
      </c>
      <c r="D8193" s="127">
        <f t="shared" si="127"/>
        <v>550503.07898039999</v>
      </c>
      <c r="E8193" s="3"/>
    </row>
    <row r="8194" spans="1:5" ht="15.75" customHeight="1" x14ac:dyDescent="0.25">
      <c r="A8194" s="15"/>
      <c r="B8194" s="100" t="s">
        <v>1189</v>
      </c>
      <c r="C8194" s="149">
        <v>452592.82771884999</v>
      </c>
      <c r="D8194" s="127">
        <f t="shared" si="127"/>
        <v>452592.82771884999</v>
      </c>
      <c r="E8194" s="3"/>
    </row>
    <row r="8195" spans="1:5" ht="15.75" customHeight="1" x14ac:dyDescent="0.25">
      <c r="A8195" s="15"/>
      <c r="B8195" s="100" t="s">
        <v>2315</v>
      </c>
      <c r="C8195" s="149">
        <v>452592.82771884999</v>
      </c>
      <c r="D8195" s="127">
        <f t="shared" si="127"/>
        <v>452592.82771884999</v>
      </c>
      <c r="E8195" s="3"/>
    </row>
    <row r="8196" spans="1:5" ht="15.75" customHeight="1" x14ac:dyDescent="0.25">
      <c r="A8196" s="15"/>
      <c r="B8196" s="100" t="s">
        <v>2316</v>
      </c>
      <c r="C8196" s="149">
        <v>195987.09138189998</v>
      </c>
      <c r="D8196" s="127">
        <f t="shared" si="127"/>
        <v>195987.09138189998</v>
      </c>
      <c r="E8196" s="3"/>
    </row>
    <row r="8197" spans="1:5" ht="15.75" customHeight="1" x14ac:dyDescent="0.25">
      <c r="A8197" s="15"/>
      <c r="B8197" s="100" t="s">
        <v>3141</v>
      </c>
      <c r="C8197" s="149">
        <v>458267.59353374998</v>
      </c>
      <c r="D8197" s="127">
        <f t="shared" si="127"/>
        <v>458267.59353374998</v>
      </c>
      <c r="E8197" s="3"/>
    </row>
    <row r="8198" spans="1:5" ht="15.75" customHeight="1" x14ac:dyDescent="0.25">
      <c r="A8198" s="15"/>
      <c r="B8198" s="100" t="s">
        <v>2319</v>
      </c>
      <c r="C8198" s="149">
        <v>107927.72100565</v>
      </c>
      <c r="D8198" s="127">
        <f t="shared" si="127"/>
        <v>107927.72100565</v>
      </c>
      <c r="E8198" s="3"/>
    </row>
    <row r="8199" spans="1:5" ht="15.75" customHeight="1" x14ac:dyDescent="0.25">
      <c r="A8199" s="15"/>
      <c r="B8199" s="100" t="s">
        <v>2320</v>
      </c>
      <c r="C8199" s="149">
        <v>749659.95424774999</v>
      </c>
      <c r="D8199" s="127">
        <f t="shared" si="127"/>
        <v>749659.95424774999</v>
      </c>
      <c r="E8199" s="3"/>
    </row>
    <row r="8200" spans="1:5" ht="15.75" customHeight="1" x14ac:dyDescent="0.25">
      <c r="A8200" s="15"/>
      <c r="B8200" s="100" t="s">
        <v>249</v>
      </c>
      <c r="C8200" s="149">
        <v>749659.95424774999</v>
      </c>
      <c r="D8200" s="127">
        <f t="shared" si="127"/>
        <v>749659.95424774999</v>
      </c>
      <c r="E8200" s="3"/>
    </row>
    <row r="8201" spans="1:5" ht="15.75" customHeight="1" x14ac:dyDescent="0.25">
      <c r="A8201" s="15"/>
      <c r="B8201" s="100" t="s">
        <v>3142</v>
      </c>
      <c r="C8201" s="149">
        <v>749659.95424774999</v>
      </c>
      <c r="D8201" s="127">
        <f t="shared" si="127"/>
        <v>749659.95424774999</v>
      </c>
      <c r="E8201" s="3"/>
    </row>
    <row r="8202" spans="1:5" ht="15.75" customHeight="1" x14ac:dyDescent="0.25">
      <c r="A8202" s="15"/>
      <c r="B8202" s="100" t="s">
        <v>3143</v>
      </c>
      <c r="C8202" s="149">
        <v>749659.95424774999</v>
      </c>
      <c r="D8202" s="127">
        <f t="shared" si="127"/>
        <v>749659.95424774999</v>
      </c>
      <c r="E8202" s="3"/>
    </row>
    <row r="8203" spans="1:5" ht="15.75" customHeight="1" x14ac:dyDescent="0.25">
      <c r="A8203" s="15"/>
      <c r="B8203" s="100" t="s">
        <v>251</v>
      </c>
      <c r="C8203" s="149">
        <v>749659.95424774999</v>
      </c>
      <c r="D8203" s="127">
        <f t="shared" si="127"/>
        <v>749659.95424774999</v>
      </c>
      <c r="E8203" s="3"/>
    </row>
    <row r="8204" spans="1:5" ht="15.75" customHeight="1" x14ac:dyDescent="0.25">
      <c r="A8204" s="15"/>
      <c r="B8204" s="100" t="s">
        <v>43</v>
      </c>
      <c r="C8204" s="149">
        <v>140635.97628080001</v>
      </c>
      <c r="D8204" s="127">
        <f t="shared" si="127"/>
        <v>140635.97628080001</v>
      </c>
      <c r="E8204" s="3"/>
    </row>
    <row r="8205" spans="1:5" ht="15.75" customHeight="1" x14ac:dyDescent="0.25">
      <c r="A8205" s="15"/>
      <c r="B8205" s="100" t="s">
        <v>1245</v>
      </c>
      <c r="C8205" s="149">
        <v>59326.819238050004</v>
      </c>
      <c r="D8205" s="127">
        <f t="shared" si="127"/>
        <v>59326.819238050004</v>
      </c>
      <c r="E8205" s="3"/>
    </row>
    <row r="8206" spans="1:5" ht="15.75" customHeight="1" x14ac:dyDescent="0.25">
      <c r="A8206" s="15"/>
      <c r="B8206" s="100" t="s">
        <v>2323</v>
      </c>
      <c r="C8206" s="149">
        <v>59326.819238050004</v>
      </c>
      <c r="D8206" s="127">
        <f t="shared" si="127"/>
        <v>59326.819238050004</v>
      </c>
      <c r="E8206" s="3"/>
    </row>
    <row r="8207" spans="1:5" ht="15.75" customHeight="1" x14ac:dyDescent="0.25">
      <c r="A8207" s="15"/>
      <c r="B8207" s="100" t="s">
        <v>254</v>
      </c>
      <c r="C8207" s="149">
        <v>120420.75350759999</v>
      </c>
      <c r="D8207" s="127">
        <f t="shared" ref="D8207:D8270" si="128">C8207</f>
        <v>120420.75350759999</v>
      </c>
      <c r="E8207" s="3"/>
    </row>
    <row r="8208" spans="1:5" ht="15.75" customHeight="1" x14ac:dyDescent="0.25">
      <c r="A8208" s="15"/>
      <c r="B8208" s="100" t="s">
        <v>255</v>
      </c>
      <c r="C8208" s="149">
        <v>59326.819238050004</v>
      </c>
      <c r="D8208" s="127">
        <f t="shared" si="128"/>
        <v>59326.819238050004</v>
      </c>
      <c r="E8208" s="3"/>
    </row>
    <row r="8209" spans="1:5" ht="15.75" customHeight="1" x14ac:dyDescent="0.25">
      <c r="A8209" s="15"/>
      <c r="B8209" s="100" t="s">
        <v>2324</v>
      </c>
      <c r="C8209" s="149">
        <v>51428.286090999994</v>
      </c>
      <c r="D8209" s="127">
        <f t="shared" si="128"/>
        <v>51428.286090999994</v>
      </c>
      <c r="E8209" s="3"/>
    </row>
    <row r="8210" spans="1:5" ht="15.75" customHeight="1" x14ac:dyDescent="0.25">
      <c r="A8210" s="15"/>
      <c r="B8210" s="100" t="s">
        <v>258</v>
      </c>
      <c r="C8210" s="149">
        <v>501088.40483519988</v>
      </c>
      <c r="D8210" s="127">
        <f t="shared" si="128"/>
        <v>501088.40483519988</v>
      </c>
      <c r="E8210" s="3"/>
    </row>
    <row r="8211" spans="1:5" ht="15.75" customHeight="1" x14ac:dyDescent="0.25">
      <c r="A8211" s="15"/>
      <c r="B8211" s="100" t="s">
        <v>261</v>
      </c>
      <c r="C8211" s="149">
        <v>129123.3097973</v>
      </c>
      <c r="D8211" s="127">
        <f t="shared" si="128"/>
        <v>129123.3097973</v>
      </c>
      <c r="E8211" s="3"/>
    </row>
    <row r="8212" spans="1:5" ht="15.75" customHeight="1" x14ac:dyDescent="0.25">
      <c r="A8212" s="15"/>
      <c r="B8212" s="100" t="s">
        <v>814</v>
      </c>
      <c r="C8212" s="149">
        <v>660587.218291</v>
      </c>
      <c r="D8212" s="127">
        <f t="shared" si="128"/>
        <v>660587.218291</v>
      </c>
      <c r="E8212" s="3"/>
    </row>
    <row r="8213" spans="1:5" ht="15.75" customHeight="1" x14ac:dyDescent="0.25">
      <c r="A8213" s="15"/>
      <c r="B8213" s="100" t="s">
        <v>3144</v>
      </c>
      <c r="C8213" s="149">
        <v>182152.12206100003</v>
      </c>
      <c r="D8213" s="127">
        <f t="shared" si="128"/>
        <v>182152.12206100003</v>
      </c>
      <c r="E8213" s="3"/>
    </row>
    <row r="8214" spans="1:5" ht="15.75" customHeight="1" x14ac:dyDescent="0.25">
      <c r="A8214" s="15"/>
      <c r="B8214" s="100" t="s">
        <v>2328</v>
      </c>
      <c r="C8214" s="149">
        <v>182152.12206100003</v>
      </c>
      <c r="D8214" s="127">
        <f t="shared" si="128"/>
        <v>182152.12206100003</v>
      </c>
      <c r="E8214" s="3"/>
    </row>
    <row r="8215" spans="1:5" ht="15.75" customHeight="1" x14ac:dyDescent="0.25">
      <c r="A8215" s="15"/>
      <c r="B8215" s="100" t="s">
        <v>650</v>
      </c>
      <c r="C8215" s="149">
        <v>319008.07569084998</v>
      </c>
      <c r="D8215" s="127">
        <f t="shared" si="128"/>
        <v>319008.07569084998</v>
      </c>
      <c r="E8215" s="3"/>
    </row>
    <row r="8216" spans="1:5" ht="15.75" customHeight="1" x14ac:dyDescent="0.25">
      <c r="A8216" s="15"/>
      <c r="B8216" s="100" t="s">
        <v>2329</v>
      </c>
      <c r="C8216" s="149">
        <v>624275.27367659996</v>
      </c>
      <c r="D8216" s="127">
        <f t="shared" si="128"/>
        <v>624275.27367659996</v>
      </c>
      <c r="E8216" s="3"/>
    </row>
    <row r="8217" spans="1:5" ht="15.75" customHeight="1" x14ac:dyDescent="0.25">
      <c r="A8217" s="15"/>
      <c r="B8217" s="100" t="s">
        <v>2159</v>
      </c>
      <c r="C8217" s="149">
        <v>501088.40483519988</v>
      </c>
      <c r="D8217" s="127">
        <f t="shared" si="128"/>
        <v>501088.40483519988</v>
      </c>
      <c r="E8217" s="3"/>
    </row>
    <row r="8218" spans="1:5" ht="15.75" customHeight="1" x14ac:dyDescent="0.25">
      <c r="A8218" s="15"/>
      <c r="B8218" s="100" t="s">
        <v>3145</v>
      </c>
      <c r="C8218" s="149">
        <v>65345.501889849998</v>
      </c>
      <c r="D8218" s="127">
        <f t="shared" si="128"/>
        <v>65345.501889849998</v>
      </c>
      <c r="E8218" s="3"/>
    </row>
    <row r="8219" spans="1:5" ht="15.75" customHeight="1" x14ac:dyDescent="0.25">
      <c r="A8219" s="15"/>
      <c r="B8219" s="100" t="s">
        <v>3146</v>
      </c>
      <c r="C8219" s="149">
        <v>65345.501889849998</v>
      </c>
      <c r="D8219" s="127">
        <f t="shared" si="128"/>
        <v>65345.501889849998</v>
      </c>
      <c r="E8219" s="3"/>
    </row>
    <row r="8220" spans="1:5" ht="15.75" customHeight="1" x14ac:dyDescent="0.25">
      <c r="A8220" s="15"/>
      <c r="B8220" s="100" t="s">
        <v>3147</v>
      </c>
      <c r="C8220" s="149">
        <v>65345.501889849998</v>
      </c>
      <c r="D8220" s="127">
        <f t="shared" si="128"/>
        <v>65345.501889849998</v>
      </c>
      <c r="E8220" s="3"/>
    </row>
    <row r="8221" spans="1:5" ht="15.75" customHeight="1" x14ac:dyDescent="0.25">
      <c r="A8221" s="15"/>
      <c r="B8221" s="100" t="s">
        <v>653</v>
      </c>
      <c r="C8221" s="149">
        <v>226867.67174434999</v>
      </c>
      <c r="D8221" s="127">
        <f t="shared" si="128"/>
        <v>226867.67174434999</v>
      </c>
      <c r="E8221" s="3"/>
    </row>
    <row r="8222" spans="1:5" ht="15.75" customHeight="1" x14ac:dyDescent="0.25">
      <c r="A8222" s="15"/>
      <c r="B8222" s="100" t="s">
        <v>3148</v>
      </c>
      <c r="C8222" s="149">
        <v>242160.36087880001</v>
      </c>
      <c r="D8222" s="127">
        <f t="shared" si="128"/>
        <v>242160.36087880001</v>
      </c>
      <c r="E8222" s="3"/>
    </row>
    <row r="8223" spans="1:5" ht="15.75" customHeight="1" x14ac:dyDescent="0.25">
      <c r="A8223" s="15"/>
      <c r="B8223" s="103" t="s">
        <v>3149</v>
      </c>
      <c r="C8223" s="149">
        <v>242160.36087880001</v>
      </c>
      <c r="D8223" s="127">
        <f t="shared" si="128"/>
        <v>242160.36087880001</v>
      </c>
      <c r="E8223" s="3"/>
    </row>
    <row r="8224" spans="1:5" ht="15.75" customHeight="1" x14ac:dyDescent="0.25">
      <c r="A8224" s="15"/>
      <c r="B8224" s="100" t="s">
        <v>1574</v>
      </c>
      <c r="C8224" s="149">
        <v>242160.36087880001</v>
      </c>
      <c r="D8224" s="127">
        <f t="shared" si="128"/>
        <v>242160.36087880001</v>
      </c>
      <c r="E8224" s="3"/>
    </row>
    <row r="8225" spans="1:5" ht="15.75" customHeight="1" x14ac:dyDescent="0.25">
      <c r="A8225" s="15"/>
      <c r="B8225" s="100" t="s">
        <v>2336</v>
      </c>
      <c r="C8225" s="149">
        <v>488761.25686569995</v>
      </c>
      <c r="D8225" s="127">
        <f t="shared" si="128"/>
        <v>488761.25686569995</v>
      </c>
      <c r="E8225" s="3"/>
    </row>
    <row r="8226" spans="1:5" ht="15.75" customHeight="1" x14ac:dyDescent="0.25">
      <c r="A8226" s="15"/>
      <c r="B8226" s="100" t="s">
        <v>3150</v>
      </c>
      <c r="C8226" s="149">
        <v>488761.25686569995</v>
      </c>
      <c r="D8226" s="127">
        <f t="shared" si="128"/>
        <v>488761.25686569995</v>
      </c>
      <c r="E8226" s="3"/>
    </row>
    <row r="8227" spans="1:5" ht="15.75" customHeight="1" x14ac:dyDescent="0.25">
      <c r="A8227" s="15"/>
      <c r="B8227" s="100" t="s">
        <v>2337</v>
      </c>
      <c r="C8227" s="149">
        <v>488761.25686569995</v>
      </c>
      <c r="D8227" s="127">
        <f t="shared" si="128"/>
        <v>488761.25686569995</v>
      </c>
      <c r="E8227" s="3"/>
    </row>
    <row r="8228" spans="1:5" ht="15.75" customHeight="1" x14ac:dyDescent="0.25">
      <c r="A8228" s="15"/>
      <c r="B8228" s="100" t="s">
        <v>1577</v>
      </c>
      <c r="C8228" s="149">
        <v>221263.71374380001</v>
      </c>
      <c r="D8228" s="127">
        <f t="shared" si="128"/>
        <v>221263.71374380001</v>
      </c>
      <c r="E8228" s="3"/>
    </row>
    <row r="8229" spans="1:5" ht="15.75" customHeight="1" x14ac:dyDescent="0.25">
      <c r="A8229" s="15"/>
      <c r="B8229" s="100" t="s">
        <v>273</v>
      </c>
      <c r="C8229" s="149">
        <v>374170.19802890002</v>
      </c>
      <c r="D8229" s="127">
        <f t="shared" si="128"/>
        <v>374170.19802890002</v>
      </c>
      <c r="E8229" s="3"/>
    </row>
    <row r="8230" spans="1:5" ht="15.75" customHeight="1" x14ac:dyDescent="0.25">
      <c r="A8230" s="15"/>
      <c r="B8230" s="100" t="s">
        <v>1215</v>
      </c>
      <c r="C8230" s="149">
        <v>844091.72595019999</v>
      </c>
      <c r="D8230" s="127">
        <f t="shared" si="128"/>
        <v>844091.72595019999</v>
      </c>
      <c r="E8230" s="3"/>
    </row>
    <row r="8231" spans="1:5" ht="15.75" customHeight="1" x14ac:dyDescent="0.25">
      <c r="A8231" s="15"/>
      <c r="B8231" s="100" t="s">
        <v>2338</v>
      </c>
      <c r="C8231" s="149">
        <v>612596.72266065003</v>
      </c>
      <c r="D8231" s="127">
        <f t="shared" si="128"/>
        <v>612596.72266065003</v>
      </c>
      <c r="E8231" s="3"/>
    </row>
    <row r="8232" spans="1:5" ht="15.75" customHeight="1" x14ac:dyDescent="0.25">
      <c r="A8232" s="15"/>
      <c r="B8232" s="100" t="s">
        <v>274</v>
      </c>
      <c r="C8232" s="149">
        <v>391498.89823135</v>
      </c>
      <c r="D8232" s="127">
        <f t="shared" si="128"/>
        <v>391498.89823135</v>
      </c>
      <c r="E8232" s="3"/>
    </row>
    <row r="8233" spans="1:5" ht="15.75" customHeight="1" x14ac:dyDescent="0.25">
      <c r="A8233" s="15"/>
      <c r="B8233" s="100" t="s">
        <v>830</v>
      </c>
      <c r="C8233" s="149">
        <v>391498.89823135</v>
      </c>
      <c r="D8233" s="127">
        <f t="shared" si="128"/>
        <v>391498.89823135</v>
      </c>
      <c r="E8233" s="3"/>
    </row>
    <row r="8234" spans="1:5" ht="15.75" customHeight="1" x14ac:dyDescent="0.25">
      <c r="A8234" s="15"/>
      <c r="B8234" s="100" t="s">
        <v>2339</v>
      </c>
      <c r="C8234" s="149">
        <v>277657.81922515004</v>
      </c>
      <c r="D8234" s="127">
        <f t="shared" si="128"/>
        <v>277657.81922515004</v>
      </c>
      <c r="E8234" s="3"/>
    </row>
    <row r="8235" spans="1:5" ht="15.75" customHeight="1" x14ac:dyDescent="0.25">
      <c r="A8235" s="15"/>
      <c r="B8235" s="100" t="s">
        <v>276</v>
      </c>
      <c r="C8235" s="149">
        <v>612596.72266065003</v>
      </c>
      <c r="D8235" s="127">
        <f t="shared" si="128"/>
        <v>612596.72266065003</v>
      </c>
      <c r="E8235" s="3"/>
    </row>
    <row r="8236" spans="1:5" ht="15.75" customHeight="1" x14ac:dyDescent="0.25">
      <c r="A8236" s="15"/>
      <c r="B8236" s="100" t="s">
        <v>2341</v>
      </c>
      <c r="C8236" s="149">
        <v>612596.72266065003</v>
      </c>
      <c r="D8236" s="127">
        <f t="shared" si="128"/>
        <v>612596.72266065003</v>
      </c>
      <c r="E8236" s="3"/>
    </row>
    <row r="8237" spans="1:5" ht="15.75" customHeight="1" x14ac:dyDescent="0.25">
      <c r="A8237" s="15"/>
      <c r="B8237" s="100" t="s">
        <v>278</v>
      </c>
      <c r="C8237" s="149">
        <v>612596.72266065003</v>
      </c>
      <c r="D8237" s="127">
        <f t="shared" si="128"/>
        <v>612596.72266065003</v>
      </c>
      <c r="E8237" s="3"/>
    </row>
    <row r="8238" spans="1:5" ht="15.75" customHeight="1" x14ac:dyDescent="0.25">
      <c r="A8238" s="15"/>
      <c r="B8238" s="100" t="s">
        <v>280</v>
      </c>
      <c r="C8238" s="149">
        <v>612596.72266065003</v>
      </c>
      <c r="D8238" s="127">
        <f t="shared" si="128"/>
        <v>612596.72266065003</v>
      </c>
      <c r="E8238" s="3"/>
    </row>
    <row r="8239" spans="1:5" ht="15.75" customHeight="1" x14ac:dyDescent="0.25">
      <c r="A8239" s="15"/>
      <c r="B8239" s="100" t="s">
        <v>281</v>
      </c>
      <c r="C8239" s="149">
        <v>612596.72266065003</v>
      </c>
      <c r="D8239" s="127">
        <f t="shared" si="128"/>
        <v>612596.72266065003</v>
      </c>
      <c r="E8239" s="3"/>
    </row>
    <row r="8240" spans="1:5" ht="15.75" customHeight="1" x14ac:dyDescent="0.25">
      <c r="A8240" s="15"/>
      <c r="B8240" s="100" t="s">
        <v>3151</v>
      </c>
      <c r="C8240" s="149">
        <v>612596.72266065003</v>
      </c>
      <c r="D8240" s="127">
        <f t="shared" si="128"/>
        <v>612596.72266065003</v>
      </c>
      <c r="E8240" s="3"/>
    </row>
    <row r="8241" spans="1:5" ht="15.75" customHeight="1" x14ac:dyDescent="0.25">
      <c r="A8241" s="15"/>
      <c r="B8241" s="100" t="s">
        <v>283</v>
      </c>
      <c r="C8241" s="149">
        <v>182152.12206100003</v>
      </c>
      <c r="D8241" s="127">
        <f t="shared" si="128"/>
        <v>182152.12206100003</v>
      </c>
      <c r="E8241" s="3"/>
    </row>
    <row r="8242" spans="1:5" ht="15.75" customHeight="1" x14ac:dyDescent="0.25">
      <c r="A8242" s="15"/>
      <c r="B8242" s="100" t="s">
        <v>284</v>
      </c>
      <c r="C8242" s="149">
        <v>182152.12206100003</v>
      </c>
      <c r="D8242" s="127">
        <f t="shared" si="128"/>
        <v>182152.12206100003</v>
      </c>
      <c r="E8242" s="3"/>
    </row>
    <row r="8243" spans="1:5" ht="15.75" customHeight="1" x14ac:dyDescent="0.25">
      <c r="A8243" s="15"/>
      <c r="B8243" s="100" t="s">
        <v>2165</v>
      </c>
      <c r="C8243" s="149">
        <v>182152.12206100003</v>
      </c>
      <c r="D8243" s="127">
        <f t="shared" si="128"/>
        <v>182152.12206100003</v>
      </c>
      <c r="E8243" s="3"/>
    </row>
    <row r="8244" spans="1:5" ht="15.75" customHeight="1" x14ac:dyDescent="0.25">
      <c r="A8244" s="15"/>
      <c r="B8244" s="100" t="s">
        <v>288</v>
      </c>
      <c r="C8244" s="149">
        <v>182152.12206100003</v>
      </c>
      <c r="D8244" s="127">
        <f t="shared" si="128"/>
        <v>182152.12206100003</v>
      </c>
      <c r="E8244" s="3"/>
    </row>
    <row r="8245" spans="1:5" ht="15.75" customHeight="1" x14ac:dyDescent="0.25">
      <c r="A8245" s="15"/>
      <c r="B8245" s="100" t="s">
        <v>289</v>
      </c>
      <c r="C8245" s="149">
        <v>672265.76930695004</v>
      </c>
      <c r="D8245" s="127">
        <f t="shared" si="128"/>
        <v>672265.76930695004</v>
      </c>
      <c r="E8245" s="3"/>
    </row>
    <row r="8246" spans="1:5" ht="15.75" customHeight="1" x14ac:dyDescent="0.25">
      <c r="A8246" s="15"/>
      <c r="B8246" s="100" t="s">
        <v>291</v>
      </c>
      <c r="C8246" s="149">
        <v>59302.521642</v>
      </c>
      <c r="D8246" s="127">
        <f t="shared" si="128"/>
        <v>59302.521642</v>
      </c>
      <c r="E8246" s="3"/>
    </row>
    <row r="8247" spans="1:5" ht="15.75" customHeight="1" x14ac:dyDescent="0.25">
      <c r="A8247" s="15"/>
      <c r="B8247" s="100" t="s">
        <v>292</v>
      </c>
      <c r="C8247" s="149">
        <v>59302.521642</v>
      </c>
      <c r="D8247" s="127">
        <f t="shared" si="128"/>
        <v>59302.521642</v>
      </c>
      <c r="E8247" s="3"/>
    </row>
    <row r="8248" spans="1:5" ht="15.75" customHeight="1" x14ac:dyDescent="0.25">
      <c r="A8248" s="15"/>
      <c r="B8248" s="100" t="s">
        <v>3152</v>
      </c>
      <c r="C8248" s="149">
        <v>440770.76601740002</v>
      </c>
      <c r="D8248" s="127">
        <f t="shared" si="128"/>
        <v>440770.76601740002</v>
      </c>
      <c r="E8248" s="3"/>
    </row>
    <row r="8249" spans="1:5" ht="15.75" customHeight="1" x14ac:dyDescent="0.25">
      <c r="A8249" s="15"/>
      <c r="B8249" s="100" t="s">
        <v>3153</v>
      </c>
      <c r="C8249" s="149">
        <v>612596.72266065003</v>
      </c>
      <c r="D8249" s="127">
        <f t="shared" si="128"/>
        <v>612596.72266065003</v>
      </c>
      <c r="E8249" s="3"/>
    </row>
    <row r="8250" spans="1:5" ht="15.75" customHeight="1" x14ac:dyDescent="0.25">
      <c r="A8250" s="15"/>
      <c r="B8250" s="100" t="s">
        <v>3154</v>
      </c>
      <c r="C8250" s="149">
        <v>612596.72266065003</v>
      </c>
      <c r="D8250" s="127">
        <f t="shared" si="128"/>
        <v>612596.72266065003</v>
      </c>
      <c r="E8250" s="3"/>
    </row>
    <row r="8251" spans="1:5" ht="15.75" customHeight="1" x14ac:dyDescent="0.25">
      <c r="A8251" s="15"/>
      <c r="B8251" s="100" t="s">
        <v>2344</v>
      </c>
      <c r="C8251" s="149">
        <v>612596.72266065003</v>
      </c>
      <c r="D8251" s="127">
        <f t="shared" si="128"/>
        <v>612596.72266065003</v>
      </c>
      <c r="E8251" s="3"/>
    </row>
    <row r="8252" spans="1:5" ht="15.75" customHeight="1" x14ac:dyDescent="0.25">
      <c r="A8252" s="15"/>
      <c r="B8252" s="100" t="s">
        <v>296</v>
      </c>
      <c r="C8252" s="149">
        <v>612596.72266065003</v>
      </c>
      <c r="D8252" s="127">
        <f t="shared" si="128"/>
        <v>612596.72266065003</v>
      </c>
      <c r="E8252" s="3"/>
    </row>
    <row r="8253" spans="1:5" ht="15.75" customHeight="1" x14ac:dyDescent="0.25">
      <c r="A8253" s="15"/>
      <c r="B8253" s="100" t="s">
        <v>2345</v>
      </c>
      <c r="C8253" s="149">
        <v>612596.72266065003</v>
      </c>
      <c r="D8253" s="127">
        <f t="shared" si="128"/>
        <v>612596.72266065003</v>
      </c>
      <c r="E8253" s="3"/>
    </row>
    <row r="8254" spans="1:5" ht="15.75" customHeight="1" x14ac:dyDescent="0.25">
      <c r="A8254" s="15"/>
      <c r="B8254" s="100" t="s">
        <v>297</v>
      </c>
      <c r="C8254" s="149">
        <v>612596.72266065003</v>
      </c>
      <c r="D8254" s="127">
        <f t="shared" si="128"/>
        <v>612596.72266065003</v>
      </c>
      <c r="E8254" s="3"/>
    </row>
    <row r="8255" spans="1:5" ht="15.75" customHeight="1" x14ac:dyDescent="0.25">
      <c r="A8255" s="15"/>
      <c r="B8255" s="100" t="s">
        <v>2346</v>
      </c>
      <c r="C8255" s="149">
        <v>612596.72266065003</v>
      </c>
      <c r="D8255" s="127">
        <f t="shared" si="128"/>
        <v>612596.72266065003</v>
      </c>
      <c r="E8255" s="3"/>
    </row>
    <row r="8256" spans="1:5" ht="15.75" customHeight="1" x14ac:dyDescent="0.25">
      <c r="A8256" s="15"/>
      <c r="B8256" s="100" t="s">
        <v>484</v>
      </c>
      <c r="C8256" s="149">
        <v>38440.625664350002</v>
      </c>
      <c r="D8256" s="127">
        <f t="shared" si="128"/>
        <v>38440.625664350002</v>
      </c>
      <c r="E8256" s="3"/>
    </row>
    <row r="8257" spans="1:5" ht="15.75" customHeight="1" x14ac:dyDescent="0.25">
      <c r="A8257" s="13" t="s">
        <v>0</v>
      </c>
      <c r="B8257" s="101" t="s">
        <v>66</v>
      </c>
      <c r="C8257" s="91" t="s">
        <v>4330</v>
      </c>
      <c r="D8257" s="126" t="s">
        <v>4331</v>
      </c>
      <c r="E8257" s="3"/>
    </row>
    <row r="8258" spans="1:5" ht="15.75" customHeight="1" x14ac:dyDescent="0.25">
      <c r="A8258" s="13"/>
      <c r="B8258" s="102" t="s">
        <v>3</v>
      </c>
      <c r="C8258" s="91"/>
      <c r="D8258" s="126"/>
      <c r="E8258" s="3"/>
    </row>
    <row r="8259" spans="1:5" ht="15.75" customHeight="1" x14ac:dyDescent="0.25">
      <c r="A8259" s="13">
        <v>5</v>
      </c>
      <c r="B8259" s="104" t="s">
        <v>2181</v>
      </c>
      <c r="C8259" s="91"/>
      <c r="D8259" s="126"/>
      <c r="E8259" s="3"/>
    </row>
    <row r="8260" spans="1:5" ht="15.75" customHeight="1" x14ac:dyDescent="0.25">
      <c r="A8260" s="14"/>
      <c r="B8260" s="100" t="s">
        <v>2347</v>
      </c>
      <c r="C8260" s="149">
        <v>59302.521642</v>
      </c>
      <c r="D8260" s="127">
        <f t="shared" si="128"/>
        <v>59302.521642</v>
      </c>
      <c r="E8260" s="3"/>
    </row>
    <row r="8261" spans="1:5" ht="15.75" customHeight="1" x14ac:dyDescent="0.25">
      <c r="A8261" s="14"/>
      <c r="B8261" s="100" t="s">
        <v>2348</v>
      </c>
      <c r="C8261" s="149">
        <v>59302.521642</v>
      </c>
      <c r="D8261" s="127">
        <f t="shared" si="128"/>
        <v>59302.521642</v>
      </c>
      <c r="E8261" s="3"/>
    </row>
    <row r="8262" spans="1:5" ht="15.75" customHeight="1" x14ac:dyDescent="0.25">
      <c r="A8262" s="14"/>
      <c r="B8262" s="100" t="s">
        <v>2349</v>
      </c>
      <c r="C8262" s="149">
        <v>488761.25686569995</v>
      </c>
      <c r="D8262" s="127">
        <f t="shared" si="128"/>
        <v>488761.25686569995</v>
      </c>
      <c r="E8262" s="3"/>
    </row>
    <row r="8263" spans="1:5" ht="15.75" customHeight="1" x14ac:dyDescent="0.25">
      <c r="A8263" s="14"/>
      <c r="B8263" s="100" t="s">
        <v>903</v>
      </c>
      <c r="C8263" s="149">
        <v>783774.08713240002</v>
      </c>
      <c r="D8263" s="127">
        <f t="shared" si="128"/>
        <v>783774.08713240002</v>
      </c>
      <c r="E8263" s="3"/>
    </row>
    <row r="8264" spans="1:5" ht="15.75" customHeight="1" x14ac:dyDescent="0.25">
      <c r="A8264" s="14"/>
      <c r="B8264" s="100" t="s">
        <v>2350</v>
      </c>
      <c r="C8264" s="149">
        <v>660587.218291</v>
      </c>
      <c r="D8264" s="127">
        <f t="shared" si="128"/>
        <v>660587.218291</v>
      </c>
      <c r="E8264" s="3"/>
    </row>
    <row r="8265" spans="1:5" ht="15.75" customHeight="1" x14ac:dyDescent="0.25">
      <c r="A8265" s="14"/>
      <c r="B8265" s="100" t="s">
        <v>3155</v>
      </c>
      <c r="C8265" s="149">
        <v>291392.36071400001</v>
      </c>
      <c r="D8265" s="127">
        <f t="shared" si="128"/>
        <v>291392.36071400001</v>
      </c>
      <c r="E8265" s="3"/>
    </row>
    <row r="8266" spans="1:5" ht="15.75" customHeight="1" x14ac:dyDescent="0.25">
      <c r="A8266" s="14"/>
      <c r="B8266" s="100" t="s">
        <v>2351</v>
      </c>
      <c r="C8266" s="149">
        <v>291392.36071400001</v>
      </c>
      <c r="D8266" s="127">
        <f t="shared" si="128"/>
        <v>291392.36071400001</v>
      </c>
      <c r="E8266" s="3"/>
    </row>
    <row r="8267" spans="1:5" ht="15.75" customHeight="1" x14ac:dyDescent="0.25">
      <c r="A8267" s="14"/>
      <c r="B8267" s="100" t="s">
        <v>2353</v>
      </c>
      <c r="C8267" s="149">
        <v>250873.37072979999</v>
      </c>
      <c r="D8267" s="127">
        <f t="shared" si="128"/>
        <v>250873.37072979999</v>
      </c>
      <c r="E8267" s="3"/>
    </row>
    <row r="8268" spans="1:5" ht="15.75" customHeight="1" x14ac:dyDescent="0.25">
      <c r="A8268" s="14"/>
      <c r="B8268" s="100" t="s">
        <v>46</v>
      </c>
      <c r="C8268" s="149">
        <v>550503.07898039999</v>
      </c>
      <c r="D8268" s="127">
        <f t="shared" si="128"/>
        <v>550503.07898039999</v>
      </c>
      <c r="E8268" s="3"/>
    </row>
    <row r="8269" spans="1:5" ht="15.75" customHeight="1" x14ac:dyDescent="0.25">
      <c r="A8269" s="14"/>
      <c r="B8269" s="100" t="s">
        <v>3156</v>
      </c>
      <c r="C8269" s="149">
        <v>452592.82771884999</v>
      </c>
      <c r="D8269" s="127">
        <f t="shared" si="128"/>
        <v>452592.82771884999</v>
      </c>
      <c r="E8269" s="3"/>
    </row>
    <row r="8270" spans="1:5" ht="15.75" customHeight="1" x14ac:dyDescent="0.25">
      <c r="A8270" s="14"/>
      <c r="B8270" s="100" t="s">
        <v>306</v>
      </c>
      <c r="C8270" s="149">
        <v>999818.10108635004</v>
      </c>
      <c r="D8270" s="127">
        <f t="shared" si="128"/>
        <v>999818.10108635004</v>
      </c>
      <c r="E8270" s="3"/>
    </row>
    <row r="8271" spans="1:5" ht="15.75" customHeight="1" x14ac:dyDescent="0.25">
      <c r="A8271" s="14"/>
      <c r="B8271" s="100" t="s">
        <v>2356</v>
      </c>
      <c r="C8271" s="149">
        <v>182152.12206100003</v>
      </c>
      <c r="D8271" s="127">
        <f t="shared" ref="D8271:D8334" si="129">C8271</f>
        <v>182152.12206100003</v>
      </c>
      <c r="E8271" s="3"/>
    </row>
    <row r="8272" spans="1:5" ht="15.75" customHeight="1" x14ac:dyDescent="0.25">
      <c r="A8272" s="14"/>
      <c r="B8272" s="100" t="s">
        <v>3157</v>
      </c>
      <c r="C8272" s="149">
        <v>182152.12206100003</v>
      </c>
      <c r="D8272" s="127">
        <f t="shared" si="129"/>
        <v>182152.12206100003</v>
      </c>
      <c r="E8272" s="3"/>
    </row>
    <row r="8273" spans="1:5" ht="15.75" customHeight="1" x14ac:dyDescent="0.25">
      <c r="A8273" s="14"/>
      <c r="B8273" s="100" t="s">
        <v>2358</v>
      </c>
      <c r="C8273" s="149">
        <v>65345.501889849998</v>
      </c>
      <c r="D8273" s="127">
        <f t="shared" si="129"/>
        <v>65345.501889849998</v>
      </c>
      <c r="E8273" s="3"/>
    </row>
    <row r="8274" spans="1:5" ht="15.75" customHeight="1" x14ac:dyDescent="0.25">
      <c r="A8274" s="14"/>
      <c r="B8274" s="100" t="s">
        <v>2359</v>
      </c>
      <c r="C8274" s="149">
        <v>242160.36087880001</v>
      </c>
      <c r="D8274" s="127">
        <f t="shared" si="129"/>
        <v>242160.36087880001</v>
      </c>
      <c r="E8274" s="3"/>
    </row>
    <row r="8275" spans="1:5" ht="15.75" customHeight="1" x14ac:dyDescent="0.25">
      <c r="A8275" s="14"/>
      <c r="B8275" s="100" t="s">
        <v>2360</v>
      </c>
      <c r="C8275" s="149">
        <v>125353.7454897</v>
      </c>
      <c r="D8275" s="127">
        <f t="shared" si="129"/>
        <v>125353.7454897</v>
      </c>
      <c r="E8275" s="3"/>
    </row>
    <row r="8276" spans="1:5" ht="15.75" customHeight="1" x14ac:dyDescent="0.25">
      <c r="A8276" s="14"/>
      <c r="B8276" s="100" t="s">
        <v>422</v>
      </c>
      <c r="C8276" s="149">
        <v>59326.819238050004</v>
      </c>
      <c r="D8276" s="127">
        <f t="shared" si="129"/>
        <v>59326.819238050004</v>
      </c>
      <c r="E8276" s="3"/>
    </row>
    <row r="8277" spans="1:5" ht="15.75" customHeight="1" x14ac:dyDescent="0.25">
      <c r="A8277" s="14"/>
      <c r="B8277" s="100" t="s">
        <v>484</v>
      </c>
      <c r="C8277" s="149">
        <v>38440.625664350002</v>
      </c>
      <c r="D8277" s="127">
        <f t="shared" si="129"/>
        <v>38440.625664350002</v>
      </c>
      <c r="E8277" s="3"/>
    </row>
    <row r="8278" spans="1:5" ht="15.75" customHeight="1" x14ac:dyDescent="0.25">
      <c r="A8278" s="13" t="s">
        <v>0</v>
      </c>
      <c r="B8278" s="101" t="s">
        <v>67</v>
      </c>
      <c r="C8278" s="91" t="s">
        <v>4330</v>
      </c>
      <c r="D8278" s="126" t="s">
        <v>4331</v>
      </c>
      <c r="E8278" s="3"/>
    </row>
    <row r="8279" spans="1:5" ht="15.75" customHeight="1" x14ac:dyDescent="0.25">
      <c r="A8279" s="13"/>
      <c r="B8279" s="102" t="s">
        <v>3</v>
      </c>
      <c r="C8279" s="91"/>
      <c r="D8279" s="126"/>
      <c r="E8279" s="3"/>
    </row>
    <row r="8280" spans="1:5" ht="15.75" customHeight="1" x14ac:dyDescent="0.25">
      <c r="A8280" s="13">
        <v>6</v>
      </c>
      <c r="B8280" s="104" t="s">
        <v>1639</v>
      </c>
      <c r="C8280" s="91"/>
      <c r="D8280" s="126"/>
      <c r="E8280" s="3"/>
    </row>
    <row r="8281" spans="1:5" ht="15.75" customHeight="1" x14ac:dyDescent="0.25">
      <c r="A8281" s="14"/>
      <c r="B8281" s="100" t="s">
        <v>315</v>
      </c>
      <c r="C8281" s="149">
        <v>59302.521642</v>
      </c>
      <c r="D8281" s="127">
        <f t="shared" si="129"/>
        <v>59302.521642</v>
      </c>
      <c r="E8281" s="3"/>
    </row>
    <row r="8282" spans="1:5" ht="15.75" customHeight="1" x14ac:dyDescent="0.25">
      <c r="A8282" s="14"/>
      <c r="B8282" s="100" t="s">
        <v>2365</v>
      </c>
      <c r="C8282" s="149">
        <v>59302.521642</v>
      </c>
      <c r="D8282" s="127">
        <f t="shared" si="129"/>
        <v>59302.521642</v>
      </c>
      <c r="E8282" s="3"/>
    </row>
    <row r="8283" spans="1:5" ht="15.75" customHeight="1" x14ac:dyDescent="0.25">
      <c r="A8283" s="14"/>
      <c r="B8283" s="100" t="s">
        <v>3158</v>
      </c>
      <c r="C8283" s="149">
        <v>59302.521642</v>
      </c>
      <c r="D8283" s="127">
        <f t="shared" si="129"/>
        <v>59302.521642</v>
      </c>
      <c r="E8283" s="3"/>
    </row>
    <row r="8284" spans="1:5" ht="15.75" customHeight="1" x14ac:dyDescent="0.25">
      <c r="A8284" s="14"/>
      <c r="B8284" s="100" t="s">
        <v>3159</v>
      </c>
      <c r="C8284" s="149">
        <v>59302.521642</v>
      </c>
      <c r="D8284" s="127">
        <f t="shared" si="129"/>
        <v>59302.521642</v>
      </c>
      <c r="E8284" s="3"/>
    </row>
    <row r="8285" spans="1:5" ht="15.75" customHeight="1" x14ac:dyDescent="0.25">
      <c r="A8285" s="14"/>
      <c r="B8285" s="100" t="s">
        <v>2369</v>
      </c>
      <c r="C8285" s="149">
        <v>129123.3097973</v>
      </c>
      <c r="D8285" s="127">
        <f t="shared" si="129"/>
        <v>129123.3097973</v>
      </c>
      <c r="E8285" s="3"/>
    </row>
    <row r="8286" spans="1:5" ht="15.75" customHeight="1" x14ac:dyDescent="0.25">
      <c r="A8286" s="14"/>
      <c r="B8286" s="100" t="s">
        <v>42</v>
      </c>
      <c r="C8286" s="149">
        <v>245258.95916795</v>
      </c>
      <c r="D8286" s="127">
        <f t="shared" si="129"/>
        <v>245258.95916795</v>
      </c>
      <c r="E8286" s="3"/>
    </row>
    <row r="8287" spans="1:5" ht="15.75" customHeight="1" x14ac:dyDescent="0.25">
      <c r="A8287" s="14"/>
      <c r="B8287" s="100" t="s">
        <v>673</v>
      </c>
      <c r="C8287" s="149">
        <v>343003.321115</v>
      </c>
      <c r="D8287" s="127">
        <f t="shared" si="129"/>
        <v>343003.321115</v>
      </c>
      <c r="E8287" s="3"/>
    </row>
    <row r="8288" spans="1:5" ht="15.75" customHeight="1" x14ac:dyDescent="0.25">
      <c r="A8288" s="14"/>
      <c r="B8288" s="100" t="s">
        <v>1301</v>
      </c>
      <c r="C8288" s="149">
        <v>68816.124540799996</v>
      </c>
      <c r="D8288" s="127">
        <f t="shared" si="129"/>
        <v>68816.124540799996</v>
      </c>
      <c r="E8288" s="3"/>
    </row>
    <row r="8289" spans="1:5" ht="15.75" customHeight="1" x14ac:dyDescent="0.25">
      <c r="A8289" s="14"/>
      <c r="B8289" s="100" t="s">
        <v>2370</v>
      </c>
      <c r="C8289" s="149">
        <v>170340.50435675</v>
      </c>
      <c r="D8289" s="127">
        <f t="shared" si="129"/>
        <v>170340.50435675</v>
      </c>
      <c r="E8289" s="3"/>
    </row>
    <row r="8290" spans="1:5" ht="15.75" customHeight="1" x14ac:dyDescent="0.25">
      <c r="A8290" s="14"/>
      <c r="B8290" s="100" t="s">
        <v>320</v>
      </c>
      <c r="C8290" s="149">
        <v>1150772.6536715501</v>
      </c>
      <c r="D8290" s="127">
        <f t="shared" si="129"/>
        <v>1150772.6536715501</v>
      </c>
      <c r="E8290" s="3"/>
    </row>
    <row r="8291" spans="1:5" ht="15.75" customHeight="1" x14ac:dyDescent="0.25">
      <c r="A8291" s="14"/>
      <c r="B8291" s="100" t="s">
        <v>2371</v>
      </c>
      <c r="C8291" s="149">
        <v>218165.11067259999</v>
      </c>
      <c r="D8291" s="127">
        <f t="shared" si="129"/>
        <v>218165.11067259999</v>
      </c>
      <c r="E8291" s="3"/>
    </row>
    <row r="8292" spans="1:5" ht="15.75" customHeight="1" x14ac:dyDescent="0.25">
      <c r="A8292" s="14"/>
      <c r="B8292" s="100" t="s">
        <v>322</v>
      </c>
      <c r="C8292" s="149">
        <v>452592.82771884999</v>
      </c>
      <c r="D8292" s="127">
        <f t="shared" si="129"/>
        <v>452592.82771884999</v>
      </c>
      <c r="E8292" s="3"/>
    </row>
    <row r="8293" spans="1:5" ht="15.75" customHeight="1" x14ac:dyDescent="0.25">
      <c r="A8293" s="14"/>
      <c r="B8293" s="100" t="s">
        <v>3160</v>
      </c>
      <c r="C8293" s="149">
        <v>991778.92648380005</v>
      </c>
      <c r="D8293" s="127">
        <f t="shared" si="129"/>
        <v>991778.92648380005</v>
      </c>
      <c r="E8293" s="3"/>
    </row>
    <row r="8294" spans="1:5" ht="15.75" customHeight="1" x14ac:dyDescent="0.25">
      <c r="A8294" s="14"/>
      <c r="B8294" s="100" t="s">
        <v>325</v>
      </c>
      <c r="C8294" s="149">
        <v>991778.92648380005</v>
      </c>
      <c r="D8294" s="127">
        <f t="shared" si="129"/>
        <v>991778.92648380005</v>
      </c>
      <c r="E8294" s="3"/>
    </row>
    <row r="8295" spans="1:5" ht="15.75" customHeight="1" x14ac:dyDescent="0.25">
      <c r="A8295" s="14"/>
      <c r="B8295" s="100" t="s">
        <v>2184</v>
      </c>
      <c r="C8295" s="149">
        <v>1663373.7249902501</v>
      </c>
      <c r="D8295" s="127">
        <f t="shared" si="129"/>
        <v>1663373.7249902501</v>
      </c>
      <c r="E8295" s="3"/>
    </row>
    <row r="8296" spans="1:5" ht="15.75" customHeight="1" x14ac:dyDescent="0.25">
      <c r="A8296" s="14"/>
      <c r="B8296" s="100" t="s">
        <v>1320</v>
      </c>
      <c r="C8296" s="149">
        <v>942001.97721175</v>
      </c>
      <c r="D8296" s="127">
        <f t="shared" si="129"/>
        <v>942001.97721175</v>
      </c>
      <c r="E8296" s="3"/>
    </row>
    <row r="8297" spans="1:5" ht="15.75" customHeight="1" x14ac:dyDescent="0.25">
      <c r="A8297" s="14"/>
      <c r="B8297" s="100" t="s">
        <v>1842</v>
      </c>
      <c r="C8297" s="149">
        <v>563501.19296835002</v>
      </c>
      <c r="D8297" s="127">
        <f t="shared" si="129"/>
        <v>563501.19296835002</v>
      </c>
      <c r="E8297" s="3"/>
    </row>
    <row r="8298" spans="1:5" ht="15.75" customHeight="1" x14ac:dyDescent="0.25">
      <c r="A8298" s="14"/>
      <c r="B8298" s="100" t="s">
        <v>3161</v>
      </c>
      <c r="C8298" s="149">
        <v>563501.19296835002</v>
      </c>
      <c r="D8298" s="127">
        <f t="shared" si="129"/>
        <v>563501.19296835002</v>
      </c>
      <c r="E8298" s="3"/>
    </row>
    <row r="8299" spans="1:5" ht="15.75" customHeight="1" x14ac:dyDescent="0.25">
      <c r="A8299" s="14"/>
      <c r="B8299" s="100" t="s">
        <v>329</v>
      </c>
      <c r="C8299" s="149">
        <v>563501.19296835002</v>
      </c>
      <c r="D8299" s="127">
        <f t="shared" si="129"/>
        <v>563501.19296835002</v>
      </c>
      <c r="E8299" s="3"/>
    </row>
    <row r="8300" spans="1:5" ht="15.75" customHeight="1" x14ac:dyDescent="0.25">
      <c r="A8300" s="14"/>
      <c r="B8300" s="100" t="s">
        <v>3162</v>
      </c>
      <c r="C8300" s="149">
        <v>563501.19296835002</v>
      </c>
      <c r="D8300" s="127">
        <f t="shared" si="129"/>
        <v>563501.19296835002</v>
      </c>
      <c r="E8300" s="3"/>
    </row>
    <row r="8301" spans="1:5" ht="15.75" customHeight="1" x14ac:dyDescent="0.25">
      <c r="A8301" s="14"/>
      <c r="B8301" s="100" t="s">
        <v>331</v>
      </c>
      <c r="C8301" s="149">
        <v>563501.19296835002</v>
      </c>
      <c r="D8301" s="127">
        <f t="shared" si="129"/>
        <v>563501.19296835002</v>
      </c>
      <c r="E8301" s="3"/>
    </row>
    <row r="8302" spans="1:5" ht="15.75" customHeight="1" x14ac:dyDescent="0.25">
      <c r="A8302" s="14"/>
      <c r="B8302" s="100" t="s">
        <v>332</v>
      </c>
      <c r="C8302" s="149">
        <v>563501.19296835002</v>
      </c>
      <c r="D8302" s="127">
        <f t="shared" si="129"/>
        <v>563501.19296835002</v>
      </c>
      <c r="E8302" s="3"/>
    </row>
    <row r="8303" spans="1:5" ht="15.75" customHeight="1" x14ac:dyDescent="0.25">
      <c r="A8303" s="14"/>
      <c r="B8303" s="100" t="s">
        <v>333</v>
      </c>
      <c r="C8303" s="149">
        <v>563501.19296835002</v>
      </c>
      <c r="D8303" s="127">
        <f t="shared" si="129"/>
        <v>563501.19296835002</v>
      </c>
      <c r="E8303" s="3"/>
    </row>
    <row r="8304" spans="1:5" ht="15.75" customHeight="1" x14ac:dyDescent="0.25">
      <c r="A8304" s="14"/>
      <c r="B8304" s="100" t="s">
        <v>336</v>
      </c>
      <c r="C8304" s="149">
        <v>563501.19296835002</v>
      </c>
      <c r="D8304" s="127">
        <f t="shared" si="129"/>
        <v>563501.19296835002</v>
      </c>
      <c r="E8304" s="3"/>
    </row>
    <row r="8305" spans="1:5" ht="15.75" customHeight="1" x14ac:dyDescent="0.25">
      <c r="A8305" s="14"/>
      <c r="B8305" s="100" t="s">
        <v>2375</v>
      </c>
      <c r="C8305" s="149">
        <v>250873.37072979999</v>
      </c>
      <c r="D8305" s="127">
        <f t="shared" si="129"/>
        <v>250873.37072979999</v>
      </c>
      <c r="E8305" s="3"/>
    </row>
    <row r="8306" spans="1:5" ht="15.75" customHeight="1" x14ac:dyDescent="0.25">
      <c r="A8306" s="14"/>
      <c r="B8306" s="100" t="s">
        <v>341</v>
      </c>
      <c r="C8306" s="149">
        <v>501088.40483519988</v>
      </c>
      <c r="D8306" s="127">
        <f t="shared" si="129"/>
        <v>501088.40483519988</v>
      </c>
      <c r="E8306" s="3"/>
    </row>
    <row r="8307" spans="1:5" ht="15.75" customHeight="1" x14ac:dyDescent="0.25">
      <c r="A8307" s="14"/>
      <c r="B8307" s="100" t="s">
        <v>342</v>
      </c>
      <c r="C8307" s="149">
        <v>501088.40483519988</v>
      </c>
      <c r="D8307" s="127">
        <f t="shared" si="129"/>
        <v>501088.40483519988</v>
      </c>
      <c r="E8307" s="3"/>
    </row>
    <row r="8308" spans="1:5" ht="15.75" customHeight="1" x14ac:dyDescent="0.25">
      <c r="A8308" s="14"/>
      <c r="B8308" s="100" t="s">
        <v>2376</v>
      </c>
      <c r="C8308" s="149">
        <v>366998.56653915002</v>
      </c>
      <c r="D8308" s="127">
        <f t="shared" si="129"/>
        <v>366998.56653915002</v>
      </c>
      <c r="E8308" s="3"/>
    </row>
    <row r="8309" spans="1:5" ht="15.75" customHeight="1" x14ac:dyDescent="0.25">
      <c r="A8309" s="14"/>
      <c r="B8309" s="100" t="s">
        <v>347</v>
      </c>
      <c r="C8309" s="149">
        <v>366998.56653915002</v>
      </c>
      <c r="D8309" s="127">
        <f t="shared" si="129"/>
        <v>366998.56653915002</v>
      </c>
      <c r="E8309" s="3"/>
    </row>
    <row r="8310" spans="1:5" ht="15.75" customHeight="1" x14ac:dyDescent="0.25">
      <c r="A8310" s="14"/>
      <c r="B8310" s="100" t="s">
        <v>2377</v>
      </c>
      <c r="C8310" s="149">
        <v>264803.21592270001</v>
      </c>
      <c r="D8310" s="127">
        <f t="shared" si="129"/>
        <v>264803.21592270001</v>
      </c>
      <c r="E8310" s="3"/>
    </row>
    <row r="8311" spans="1:5" ht="15.75" customHeight="1" x14ac:dyDescent="0.25">
      <c r="A8311" s="14"/>
      <c r="B8311" s="100" t="s">
        <v>3163</v>
      </c>
      <c r="C8311" s="149">
        <v>182152.12206100003</v>
      </c>
      <c r="D8311" s="127">
        <f t="shared" si="129"/>
        <v>182152.12206100003</v>
      </c>
      <c r="E8311" s="3"/>
    </row>
    <row r="8312" spans="1:5" ht="15.75" customHeight="1" x14ac:dyDescent="0.25">
      <c r="A8312" s="14"/>
      <c r="B8312" s="100" t="s">
        <v>3164</v>
      </c>
      <c r="C8312" s="149">
        <v>65345.501889849998</v>
      </c>
      <c r="D8312" s="127">
        <f t="shared" si="129"/>
        <v>65345.501889849998</v>
      </c>
      <c r="E8312" s="3"/>
    </row>
    <row r="8313" spans="1:5" ht="15.75" customHeight="1" x14ac:dyDescent="0.25">
      <c r="A8313" s="14"/>
      <c r="B8313" s="100" t="s">
        <v>355</v>
      </c>
      <c r="C8313" s="149">
        <v>65345.501889849998</v>
      </c>
      <c r="D8313" s="127">
        <f t="shared" si="129"/>
        <v>65345.501889849998</v>
      </c>
      <c r="E8313" s="3"/>
    </row>
    <row r="8314" spans="1:5" ht="15.75" customHeight="1" x14ac:dyDescent="0.25">
      <c r="A8314" s="14"/>
      <c r="B8314" s="100" t="s">
        <v>2378</v>
      </c>
      <c r="C8314" s="149">
        <v>65345.501889849998</v>
      </c>
      <c r="D8314" s="127">
        <f t="shared" si="129"/>
        <v>65345.501889849998</v>
      </c>
      <c r="E8314" s="3"/>
    </row>
    <row r="8315" spans="1:5" ht="15.75" customHeight="1" x14ac:dyDescent="0.25">
      <c r="A8315" s="14"/>
      <c r="B8315" s="100" t="s">
        <v>2379</v>
      </c>
      <c r="C8315" s="149">
        <v>65345.501889849998</v>
      </c>
      <c r="D8315" s="127">
        <f t="shared" si="129"/>
        <v>65345.501889849998</v>
      </c>
      <c r="E8315" s="3"/>
    </row>
    <row r="8316" spans="1:5" ht="15.75" customHeight="1" x14ac:dyDescent="0.25">
      <c r="A8316" s="14"/>
      <c r="B8316" s="100" t="s">
        <v>3165</v>
      </c>
      <c r="C8316" s="149">
        <v>242160.36087880001</v>
      </c>
      <c r="D8316" s="127">
        <f t="shared" si="129"/>
        <v>242160.36087880001</v>
      </c>
      <c r="E8316" s="3"/>
    </row>
    <row r="8317" spans="1:5" ht="15.75" customHeight="1" x14ac:dyDescent="0.25">
      <c r="A8317" s="14"/>
      <c r="B8317" s="100" t="s">
        <v>3166</v>
      </c>
      <c r="C8317" s="149">
        <v>242160.36087880001</v>
      </c>
      <c r="D8317" s="127">
        <f t="shared" si="129"/>
        <v>242160.36087880001</v>
      </c>
      <c r="E8317" s="3"/>
    </row>
    <row r="8318" spans="1:5" ht="15.75" customHeight="1" x14ac:dyDescent="0.25">
      <c r="A8318" s="14"/>
      <c r="B8318" s="100" t="s">
        <v>3167</v>
      </c>
      <c r="C8318" s="149">
        <v>242160.36087880001</v>
      </c>
      <c r="D8318" s="127">
        <f t="shared" si="129"/>
        <v>242160.36087880001</v>
      </c>
      <c r="E8318" s="3"/>
    </row>
    <row r="8319" spans="1:5" ht="15.75" customHeight="1" x14ac:dyDescent="0.25">
      <c r="A8319" s="14"/>
      <c r="B8319" s="100" t="s">
        <v>3168</v>
      </c>
      <c r="C8319" s="149">
        <v>242160.36087880001</v>
      </c>
      <c r="D8319" s="127">
        <f t="shared" si="129"/>
        <v>242160.36087880001</v>
      </c>
      <c r="E8319" s="3"/>
    </row>
    <row r="8320" spans="1:5" ht="15.75" customHeight="1" x14ac:dyDescent="0.25">
      <c r="A8320" s="14"/>
      <c r="B8320" s="100" t="s">
        <v>365</v>
      </c>
      <c r="C8320" s="149">
        <v>624275.27367659996</v>
      </c>
      <c r="D8320" s="127">
        <f t="shared" si="129"/>
        <v>624275.27367659996</v>
      </c>
      <c r="E8320" s="3"/>
    </row>
    <row r="8321" spans="1:5" ht="15.75" customHeight="1" x14ac:dyDescent="0.25">
      <c r="A8321" s="14"/>
      <c r="B8321" s="100" t="s">
        <v>1582</v>
      </c>
      <c r="C8321" s="149">
        <v>125353.7454897</v>
      </c>
      <c r="D8321" s="127">
        <f t="shared" si="129"/>
        <v>125353.7454897</v>
      </c>
      <c r="E8321" s="3"/>
    </row>
    <row r="8322" spans="1:5" ht="15.75" customHeight="1" x14ac:dyDescent="0.25">
      <c r="A8322" s="14"/>
      <c r="B8322" s="100" t="s">
        <v>3169</v>
      </c>
      <c r="C8322" s="149">
        <v>612596.72266065003</v>
      </c>
      <c r="D8322" s="127">
        <f t="shared" si="129"/>
        <v>612596.72266065003</v>
      </c>
      <c r="E8322" s="3"/>
    </row>
    <row r="8323" spans="1:5" ht="15.75" customHeight="1" x14ac:dyDescent="0.25">
      <c r="A8323" s="13" t="s">
        <v>0</v>
      </c>
      <c r="B8323" s="101" t="s">
        <v>368</v>
      </c>
      <c r="C8323" s="91" t="s">
        <v>4330</v>
      </c>
      <c r="D8323" s="126" t="s">
        <v>4331</v>
      </c>
      <c r="E8323" s="3"/>
    </row>
    <row r="8324" spans="1:5" ht="15.75" customHeight="1" x14ac:dyDescent="0.25">
      <c r="A8324" s="13"/>
      <c r="B8324" s="102" t="s">
        <v>3</v>
      </c>
      <c r="C8324" s="91"/>
      <c r="D8324" s="126"/>
      <c r="E8324" s="3"/>
    </row>
    <row r="8325" spans="1:5" ht="15.75" customHeight="1" x14ac:dyDescent="0.25">
      <c r="A8325" s="13">
        <v>7</v>
      </c>
      <c r="B8325" s="104" t="s">
        <v>694</v>
      </c>
      <c r="C8325" s="91"/>
      <c r="D8325" s="126"/>
      <c r="E8325" s="3"/>
    </row>
    <row r="8326" spans="1:5" ht="15.75" customHeight="1" x14ac:dyDescent="0.25">
      <c r="A8326" s="14"/>
      <c r="B8326" s="100" t="s">
        <v>3170</v>
      </c>
      <c r="C8326" s="149">
        <v>107927.72100565</v>
      </c>
      <c r="D8326" s="127">
        <f t="shared" si="129"/>
        <v>107927.72100565</v>
      </c>
      <c r="E8326" s="3"/>
    </row>
    <row r="8327" spans="1:5" ht="15.75" customHeight="1" x14ac:dyDescent="0.25">
      <c r="A8327" s="14"/>
      <c r="B8327" s="103" t="s">
        <v>376</v>
      </c>
      <c r="C8327" s="149">
        <v>1175283.434143</v>
      </c>
      <c r="D8327" s="127">
        <f t="shared" si="129"/>
        <v>1175283.434143</v>
      </c>
      <c r="E8327" s="3"/>
    </row>
    <row r="8328" spans="1:5" ht="15.75" customHeight="1" x14ac:dyDescent="0.25">
      <c r="A8328" s="14"/>
      <c r="B8328" s="100" t="s">
        <v>2387</v>
      </c>
      <c r="C8328" s="149">
        <v>405273.30288899998</v>
      </c>
      <c r="D8328" s="127">
        <f t="shared" si="129"/>
        <v>405273.30288899998</v>
      </c>
      <c r="E8328" s="3"/>
    </row>
    <row r="8329" spans="1:5" ht="15.75" customHeight="1" x14ac:dyDescent="0.25">
      <c r="A8329" s="14"/>
      <c r="B8329" s="100" t="s">
        <v>377</v>
      </c>
      <c r="C8329" s="149">
        <v>588767.36176895001</v>
      </c>
      <c r="D8329" s="127">
        <f t="shared" si="129"/>
        <v>588767.36176895001</v>
      </c>
      <c r="E8329" s="3"/>
    </row>
    <row r="8330" spans="1:5" ht="15.75" customHeight="1" x14ac:dyDescent="0.25">
      <c r="A8330" s="14"/>
      <c r="B8330" s="100" t="s">
        <v>2388</v>
      </c>
      <c r="C8330" s="149">
        <v>195987.09138189998</v>
      </c>
      <c r="D8330" s="127">
        <f t="shared" si="129"/>
        <v>195987.09138189998</v>
      </c>
      <c r="E8330" s="3"/>
    </row>
    <row r="8331" spans="1:5" ht="15.75" customHeight="1" x14ac:dyDescent="0.25">
      <c r="A8331" s="14"/>
      <c r="B8331" s="100" t="s">
        <v>2389</v>
      </c>
      <c r="C8331" s="149">
        <v>245258.95916795</v>
      </c>
      <c r="D8331" s="127">
        <f t="shared" si="129"/>
        <v>245258.95916795</v>
      </c>
      <c r="E8331" s="3"/>
    </row>
    <row r="8332" spans="1:5" ht="15.75" customHeight="1" x14ac:dyDescent="0.25">
      <c r="A8332" s="14"/>
      <c r="B8332" s="100" t="s">
        <v>2390</v>
      </c>
      <c r="C8332" s="149">
        <v>624275.27367659996</v>
      </c>
      <c r="D8332" s="127">
        <f t="shared" si="129"/>
        <v>624275.27367659996</v>
      </c>
      <c r="E8332" s="3"/>
    </row>
    <row r="8333" spans="1:5" ht="15.75" customHeight="1" x14ac:dyDescent="0.25">
      <c r="A8333" s="14"/>
      <c r="B8333" s="100" t="s">
        <v>2391</v>
      </c>
      <c r="C8333" s="149">
        <v>366998.56653915002</v>
      </c>
      <c r="D8333" s="127">
        <f t="shared" si="129"/>
        <v>366998.56653915002</v>
      </c>
      <c r="E8333" s="3"/>
    </row>
    <row r="8334" spans="1:5" ht="15.75" customHeight="1" x14ac:dyDescent="0.25">
      <c r="A8334" s="14"/>
      <c r="B8334" s="100" t="s">
        <v>2392</v>
      </c>
      <c r="C8334" s="149">
        <v>178395.17758334999</v>
      </c>
      <c r="D8334" s="127">
        <f t="shared" si="129"/>
        <v>178395.17758334999</v>
      </c>
      <c r="E8334" s="3"/>
    </row>
    <row r="8335" spans="1:5" ht="15.75" customHeight="1" x14ac:dyDescent="0.25">
      <c r="A8335" s="14"/>
      <c r="B8335" s="100" t="s">
        <v>2393</v>
      </c>
      <c r="C8335" s="149">
        <v>331501.10819280002</v>
      </c>
      <c r="D8335" s="127">
        <f t="shared" ref="D8335:D8398" si="130">C8335</f>
        <v>331501.10819280002</v>
      </c>
      <c r="E8335" s="3"/>
    </row>
    <row r="8336" spans="1:5" ht="15.75" customHeight="1" x14ac:dyDescent="0.25">
      <c r="A8336" s="14"/>
      <c r="B8336" s="103" t="s">
        <v>2395</v>
      </c>
      <c r="C8336" s="149">
        <v>452592.82771884999</v>
      </c>
      <c r="D8336" s="127">
        <f t="shared" si="130"/>
        <v>452592.82771884999</v>
      </c>
      <c r="E8336" s="3"/>
    </row>
    <row r="8337" spans="1:5" ht="15.75" customHeight="1" x14ac:dyDescent="0.25">
      <c r="A8337" s="14"/>
      <c r="B8337" s="100" t="s">
        <v>3171</v>
      </c>
      <c r="C8337" s="149">
        <v>539495.49398289993</v>
      </c>
      <c r="D8337" s="127">
        <f t="shared" si="130"/>
        <v>539495.49398289993</v>
      </c>
      <c r="E8337" s="3"/>
    </row>
    <row r="8338" spans="1:5" ht="15.75" customHeight="1" x14ac:dyDescent="0.25">
      <c r="A8338" s="14"/>
      <c r="B8338" s="103" t="s">
        <v>382</v>
      </c>
      <c r="C8338" s="149">
        <v>482968.98651820008</v>
      </c>
      <c r="D8338" s="127">
        <f t="shared" si="130"/>
        <v>482968.98651820008</v>
      </c>
      <c r="E8338" s="3"/>
    </row>
    <row r="8339" spans="1:5" ht="15.75" customHeight="1" x14ac:dyDescent="0.25">
      <c r="A8339" s="14"/>
      <c r="B8339" s="100" t="s">
        <v>383</v>
      </c>
      <c r="C8339" s="149">
        <v>147996.59575154999</v>
      </c>
      <c r="D8339" s="127">
        <f t="shared" si="130"/>
        <v>147996.59575154999</v>
      </c>
      <c r="E8339" s="3"/>
    </row>
    <row r="8340" spans="1:5" ht="15.75" customHeight="1" x14ac:dyDescent="0.25">
      <c r="A8340" s="14"/>
      <c r="B8340" s="100" t="s">
        <v>2396</v>
      </c>
      <c r="C8340" s="149">
        <v>316908.23996650003</v>
      </c>
      <c r="D8340" s="127">
        <f t="shared" si="130"/>
        <v>316908.23996650003</v>
      </c>
      <c r="E8340" s="3"/>
    </row>
    <row r="8341" spans="1:5" ht="15.75" customHeight="1" x14ac:dyDescent="0.25">
      <c r="A8341" s="14"/>
      <c r="B8341" s="100" t="s">
        <v>1611</v>
      </c>
      <c r="C8341" s="149">
        <v>140635.97628080001</v>
      </c>
      <c r="D8341" s="127">
        <f t="shared" si="130"/>
        <v>140635.97628080001</v>
      </c>
      <c r="E8341" s="3"/>
    </row>
    <row r="8342" spans="1:5" ht="15.75" customHeight="1" x14ac:dyDescent="0.25">
      <c r="A8342" s="14"/>
      <c r="B8342" s="100" t="s">
        <v>1612</v>
      </c>
      <c r="C8342" s="149">
        <v>140635.97628080001</v>
      </c>
      <c r="D8342" s="127">
        <f t="shared" si="130"/>
        <v>140635.97628080001</v>
      </c>
      <c r="E8342" s="3"/>
    </row>
    <row r="8343" spans="1:5" ht="15.75" customHeight="1" x14ac:dyDescent="0.25">
      <c r="A8343" s="14"/>
      <c r="B8343" s="100" t="s">
        <v>1613</v>
      </c>
      <c r="C8343" s="149">
        <v>140635.97628080001</v>
      </c>
      <c r="D8343" s="127">
        <f t="shared" si="130"/>
        <v>140635.97628080001</v>
      </c>
      <c r="E8343" s="3"/>
    </row>
    <row r="8344" spans="1:5" ht="15.75" customHeight="1" x14ac:dyDescent="0.25">
      <c r="A8344" s="14"/>
      <c r="B8344" s="100" t="s">
        <v>390</v>
      </c>
      <c r="C8344" s="149">
        <v>59326.819238050004</v>
      </c>
      <c r="D8344" s="127">
        <f t="shared" si="130"/>
        <v>59326.819238050004</v>
      </c>
      <c r="E8344" s="3"/>
    </row>
    <row r="8345" spans="1:5" ht="15.75" customHeight="1" x14ac:dyDescent="0.25">
      <c r="A8345" s="14"/>
      <c r="B8345" s="100" t="s">
        <v>393</v>
      </c>
      <c r="C8345" s="149">
        <v>245258.95916795</v>
      </c>
      <c r="D8345" s="127">
        <f t="shared" si="130"/>
        <v>245258.95916795</v>
      </c>
      <c r="E8345" s="3"/>
    </row>
    <row r="8346" spans="1:5" ht="15.75" customHeight="1" x14ac:dyDescent="0.25">
      <c r="A8346" s="14"/>
      <c r="B8346" s="100" t="s">
        <v>3172</v>
      </c>
      <c r="C8346" s="149">
        <v>575003.40589055</v>
      </c>
      <c r="D8346" s="127">
        <f t="shared" si="130"/>
        <v>575003.40589055</v>
      </c>
      <c r="E8346" s="3"/>
    </row>
    <row r="8347" spans="1:5" ht="15.75" customHeight="1" x14ac:dyDescent="0.25">
      <c r="A8347" s="14"/>
      <c r="B8347" s="100" t="s">
        <v>395</v>
      </c>
      <c r="C8347" s="149">
        <v>391498.89823135</v>
      </c>
      <c r="D8347" s="127">
        <f t="shared" si="130"/>
        <v>391498.89823135</v>
      </c>
      <c r="E8347" s="3"/>
    </row>
    <row r="8348" spans="1:5" ht="15.75" customHeight="1" x14ac:dyDescent="0.25">
      <c r="A8348" s="14"/>
      <c r="B8348" s="100" t="s">
        <v>3173</v>
      </c>
      <c r="C8348" s="149">
        <v>535243.92636260006</v>
      </c>
      <c r="D8348" s="127">
        <f t="shared" si="130"/>
        <v>535243.92636260006</v>
      </c>
      <c r="E8348" s="3"/>
    </row>
    <row r="8349" spans="1:5" ht="15.75" customHeight="1" x14ac:dyDescent="0.25">
      <c r="A8349" s="14"/>
      <c r="B8349" s="100" t="s">
        <v>3174</v>
      </c>
      <c r="C8349" s="149">
        <v>535243.92636260006</v>
      </c>
      <c r="D8349" s="127">
        <f t="shared" si="130"/>
        <v>535243.92636260006</v>
      </c>
      <c r="E8349" s="3"/>
    </row>
    <row r="8350" spans="1:5" ht="15.75" customHeight="1" x14ac:dyDescent="0.25">
      <c r="A8350" s="14"/>
      <c r="B8350" s="100" t="s">
        <v>2401</v>
      </c>
      <c r="C8350" s="149">
        <v>612596.72266065003</v>
      </c>
      <c r="D8350" s="127">
        <f t="shared" si="130"/>
        <v>612596.72266065003</v>
      </c>
      <c r="E8350" s="3"/>
    </row>
    <row r="8351" spans="1:5" ht="15.75" customHeight="1" x14ac:dyDescent="0.25">
      <c r="A8351" s="14"/>
      <c r="B8351" s="100" t="s">
        <v>2402</v>
      </c>
      <c r="C8351" s="149">
        <v>303914.80760550004</v>
      </c>
      <c r="D8351" s="127">
        <f t="shared" si="130"/>
        <v>303914.80760550004</v>
      </c>
      <c r="E8351" s="3"/>
    </row>
    <row r="8352" spans="1:5" ht="15.75" customHeight="1" x14ac:dyDescent="0.25">
      <c r="A8352" s="14"/>
      <c r="B8352" s="100" t="s">
        <v>2404</v>
      </c>
      <c r="C8352" s="149">
        <v>379016.31450864999</v>
      </c>
      <c r="D8352" s="127">
        <f t="shared" si="130"/>
        <v>379016.31450864999</v>
      </c>
      <c r="E8352" s="3"/>
    </row>
    <row r="8353" spans="1:5" ht="15.75" customHeight="1" x14ac:dyDescent="0.25">
      <c r="A8353" s="13" t="s">
        <v>0</v>
      </c>
      <c r="B8353" s="35" t="s">
        <v>64</v>
      </c>
      <c r="C8353" s="91" t="s">
        <v>4330</v>
      </c>
      <c r="D8353" s="126" t="s">
        <v>4331</v>
      </c>
      <c r="E8353" s="3"/>
    </row>
    <row r="8354" spans="1:5" ht="15.75" customHeight="1" x14ac:dyDescent="0.25">
      <c r="A8354" s="13"/>
      <c r="B8354" s="102" t="s">
        <v>3</v>
      </c>
      <c r="C8354" s="91"/>
      <c r="D8354" s="126"/>
      <c r="E8354" s="3"/>
    </row>
    <row r="8355" spans="1:5" ht="15.75" customHeight="1" x14ac:dyDescent="0.25">
      <c r="A8355" s="13">
        <v>8</v>
      </c>
      <c r="B8355" s="104" t="s">
        <v>540</v>
      </c>
      <c r="C8355" s="91"/>
      <c r="D8355" s="126"/>
      <c r="E8355" s="3"/>
    </row>
    <row r="8356" spans="1:5" ht="15.75" customHeight="1" x14ac:dyDescent="0.25">
      <c r="A8356" s="14"/>
      <c r="B8356" s="100" t="s">
        <v>372</v>
      </c>
      <c r="C8356" s="149">
        <v>59302.521642</v>
      </c>
      <c r="D8356" s="127">
        <f t="shared" si="130"/>
        <v>59302.521642</v>
      </c>
      <c r="E8356" s="3"/>
    </row>
    <row r="8357" spans="1:5" ht="15.75" customHeight="1" x14ac:dyDescent="0.25">
      <c r="A8357" s="14"/>
      <c r="B8357" s="100" t="s">
        <v>405</v>
      </c>
      <c r="C8357" s="149">
        <v>710506.96914015012</v>
      </c>
      <c r="D8357" s="127">
        <f t="shared" si="130"/>
        <v>710506.96914015012</v>
      </c>
      <c r="E8357" s="3"/>
    </row>
    <row r="8358" spans="1:5" ht="15.75" customHeight="1" x14ac:dyDescent="0.25">
      <c r="A8358" s="14"/>
      <c r="B8358" s="100" t="s">
        <v>406</v>
      </c>
      <c r="C8358" s="149">
        <v>145568.96826289999</v>
      </c>
      <c r="D8358" s="127">
        <f t="shared" si="130"/>
        <v>145568.96826289999</v>
      </c>
      <c r="E8358" s="3"/>
    </row>
    <row r="8359" spans="1:5" ht="15.75" customHeight="1" x14ac:dyDescent="0.25">
      <c r="A8359" s="14"/>
      <c r="B8359" s="100" t="s">
        <v>407</v>
      </c>
      <c r="C8359" s="149">
        <v>343003.321115</v>
      </c>
      <c r="D8359" s="127">
        <f t="shared" si="130"/>
        <v>343003.321115</v>
      </c>
      <c r="E8359" s="3"/>
    </row>
    <row r="8360" spans="1:5" ht="15.75" customHeight="1" x14ac:dyDescent="0.25">
      <c r="A8360" s="14"/>
      <c r="B8360" s="100" t="s">
        <v>707</v>
      </c>
      <c r="C8360" s="149">
        <v>343003.321115</v>
      </c>
      <c r="D8360" s="127">
        <f t="shared" si="130"/>
        <v>343003.321115</v>
      </c>
      <c r="E8360" s="3"/>
    </row>
    <row r="8361" spans="1:5" ht="15.75" customHeight="1" x14ac:dyDescent="0.25">
      <c r="A8361" s="14"/>
      <c r="B8361" s="100" t="s">
        <v>409</v>
      </c>
      <c r="C8361" s="149">
        <v>77024.05290580001</v>
      </c>
      <c r="D8361" s="127">
        <f t="shared" si="130"/>
        <v>77024.05290580001</v>
      </c>
      <c r="E8361" s="3"/>
    </row>
    <row r="8362" spans="1:5" ht="15.75" customHeight="1" x14ac:dyDescent="0.25">
      <c r="A8362" s="14"/>
      <c r="B8362" s="100" t="s">
        <v>410</v>
      </c>
      <c r="C8362" s="149">
        <v>77024.05290580001</v>
      </c>
      <c r="D8362" s="127">
        <f t="shared" si="130"/>
        <v>77024.05290580001</v>
      </c>
      <c r="E8362" s="3"/>
    </row>
    <row r="8363" spans="1:5" ht="15.75" customHeight="1" x14ac:dyDescent="0.25">
      <c r="A8363" s="14"/>
      <c r="B8363" s="100" t="s">
        <v>412</v>
      </c>
      <c r="C8363" s="149">
        <v>129123.3097973</v>
      </c>
      <c r="D8363" s="127">
        <f t="shared" si="130"/>
        <v>129123.3097973</v>
      </c>
      <c r="E8363" s="3"/>
    </row>
    <row r="8364" spans="1:5" ht="15.75" customHeight="1" x14ac:dyDescent="0.25">
      <c r="A8364" s="14"/>
      <c r="B8364" s="100" t="s">
        <v>413</v>
      </c>
      <c r="C8364" s="149">
        <v>452592.82771884999</v>
      </c>
      <c r="D8364" s="127">
        <f t="shared" si="130"/>
        <v>452592.82771884999</v>
      </c>
      <c r="E8364" s="3"/>
    </row>
    <row r="8365" spans="1:5" ht="15.75" customHeight="1" x14ac:dyDescent="0.25">
      <c r="A8365" s="14"/>
      <c r="B8365" s="100" t="s">
        <v>414</v>
      </c>
      <c r="C8365" s="149">
        <v>783774.08713240002</v>
      </c>
      <c r="D8365" s="127">
        <f t="shared" si="130"/>
        <v>783774.08713240002</v>
      </c>
      <c r="E8365" s="3"/>
    </row>
    <row r="8366" spans="1:5" ht="15.75" customHeight="1" x14ac:dyDescent="0.25">
      <c r="A8366" s="14"/>
      <c r="B8366" s="100" t="s">
        <v>1648</v>
      </c>
      <c r="C8366" s="149">
        <v>242160.36087880001</v>
      </c>
      <c r="D8366" s="127">
        <f t="shared" si="130"/>
        <v>242160.36087880001</v>
      </c>
      <c r="E8366" s="3"/>
    </row>
    <row r="8367" spans="1:5" ht="15.75" customHeight="1" x14ac:dyDescent="0.25">
      <c r="A8367" s="14"/>
      <c r="B8367" s="100" t="s">
        <v>1867</v>
      </c>
      <c r="C8367" s="149">
        <v>242160.36087880001</v>
      </c>
      <c r="D8367" s="127">
        <f t="shared" si="130"/>
        <v>242160.36087880001</v>
      </c>
      <c r="E8367" s="3"/>
    </row>
    <row r="8368" spans="1:5" ht="15.75" customHeight="1" x14ac:dyDescent="0.25">
      <c r="A8368" s="14"/>
      <c r="B8368" s="100" t="s">
        <v>417</v>
      </c>
      <c r="C8368" s="149">
        <v>125353.7454897</v>
      </c>
      <c r="D8368" s="127">
        <f t="shared" si="130"/>
        <v>125353.7454897</v>
      </c>
      <c r="E8368" s="3"/>
    </row>
    <row r="8369" spans="1:5" ht="15.75" customHeight="1" x14ac:dyDescent="0.25">
      <c r="A8369" s="14"/>
      <c r="B8369" s="100" t="s">
        <v>418</v>
      </c>
      <c r="C8369" s="149">
        <v>277657.81922515004</v>
      </c>
      <c r="D8369" s="127">
        <f t="shared" si="130"/>
        <v>277657.81922515004</v>
      </c>
      <c r="E8369" s="3"/>
    </row>
    <row r="8370" spans="1:5" ht="15.75" customHeight="1" x14ac:dyDescent="0.25">
      <c r="A8370" s="14"/>
      <c r="B8370" s="100" t="s">
        <v>419</v>
      </c>
      <c r="C8370" s="149">
        <v>277657.81922515004</v>
      </c>
      <c r="D8370" s="127">
        <f t="shared" si="130"/>
        <v>277657.81922515004</v>
      </c>
      <c r="E8370" s="3"/>
    </row>
    <row r="8371" spans="1:5" ht="15.75" customHeight="1" x14ac:dyDescent="0.25">
      <c r="A8371" s="14"/>
      <c r="B8371" s="100" t="s">
        <v>420</v>
      </c>
      <c r="C8371" s="149">
        <v>277657.81922515004</v>
      </c>
      <c r="D8371" s="127">
        <f t="shared" si="130"/>
        <v>277657.81922515004</v>
      </c>
      <c r="E8371" s="3"/>
    </row>
    <row r="8372" spans="1:5" ht="15.75" customHeight="1" x14ac:dyDescent="0.25">
      <c r="A8372" s="14"/>
      <c r="B8372" s="100" t="s">
        <v>714</v>
      </c>
      <c r="C8372" s="149">
        <v>182152.12206100003</v>
      </c>
      <c r="D8372" s="127">
        <f t="shared" si="130"/>
        <v>182152.12206100003</v>
      </c>
      <c r="E8372" s="3"/>
    </row>
    <row r="8373" spans="1:5" ht="15.75" customHeight="1" x14ac:dyDescent="0.25">
      <c r="A8373" s="14"/>
      <c r="B8373" s="100" t="s">
        <v>421</v>
      </c>
      <c r="C8373" s="149">
        <v>47824.606315849996</v>
      </c>
      <c r="D8373" s="127">
        <f t="shared" si="130"/>
        <v>47824.606315849996</v>
      </c>
      <c r="E8373" s="3"/>
    </row>
    <row r="8374" spans="1:5" ht="15.75" customHeight="1" x14ac:dyDescent="0.25">
      <c r="A8374" s="14"/>
      <c r="B8374" s="100" t="s">
        <v>422</v>
      </c>
      <c r="C8374" s="149">
        <v>59326.819238050004</v>
      </c>
      <c r="D8374" s="127">
        <f t="shared" si="130"/>
        <v>59326.819238050004</v>
      </c>
      <c r="E8374" s="3"/>
    </row>
    <row r="8375" spans="1:5" ht="15.75" customHeight="1" x14ac:dyDescent="0.25">
      <c r="A8375" s="14"/>
      <c r="B8375" s="100" t="s">
        <v>423</v>
      </c>
      <c r="C8375" s="149">
        <v>38440.625664350002</v>
      </c>
      <c r="D8375" s="127">
        <f t="shared" si="130"/>
        <v>38440.625664350002</v>
      </c>
      <c r="E8375" s="3"/>
    </row>
    <row r="8376" spans="1:5" ht="15.75" customHeight="1" x14ac:dyDescent="0.25">
      <c r="A8376" s="14"/>
      <c r="B8376" s="100" t="s">
        <v>424</v>
      </c>
      <c r="C8376" s="149">
        <v>38440.625664350002</v>
      </c>
      <c r="D8376" s="127">
        <f t="shared" si="130"/>
        <v>38440.625664350002</v>
      </c>
      <c r="E8376" s="3"/>
    </row>
    <row r="8377" spans="1:5" ht="15.75" customHeight="1" x14ac:dyDescent="0.25">
      <c r="A8377" s="14"/>
      <c r="B8377" s="103" t="s">
        <v>425</v>
      </c>
      <c r="C8377" s="149">
        <v>1834684.1465861998</v>
      </c>
      <c r="D8377" s="127">
        <f t="shared" si="130"/>
        <v>1834684.1465861998</v>
      </c>
      <c r="E8377" s="3"/>
    </row>
    <row r="8378" spans="1:5" ht="15.75" customHeight="1" x14ac:dyDescent="0.25">
      <c r="A8378" s="13" t="s">
        <v>0</v>
      </c>
      <c r="B8378" s="101" t="s">
        <v>426</v>
      </c>
      <c r="C8378" s="91" t="s">
        <v>4330</v>
      </c>
      <c r="D8378" s="126" t="s">
        <v>4331</v>
      </c>
      <c r="E8378" s="3"/>
    </row>
    <row r="8379" spans="1:5" ht="15.75" customHeight="1" x14ac:dyDescent="0.25">
      <c r="A8379" s="13"/>
      <c r="B8379" s="102" t="s">
        <v>3</v>
      </c>
      <c r="C8379" s="91"/>
      <c r="D8379" s="126"/>
      <c r="E8379" s="3"/>
    </row>
    <row r="8380" spans="1:5" ht="15.75" customHeight="1" x14ac:dyDescent="0.25">
      <c r="A8380" s="13">
        <v>9</v>
      </c>
      <c r="B8380" s="104" t="s">
        <v>1649</v>
      </c>
      <c r="C8380" s="91"/>
      <c r="D8380" s="126"/>
      <c r="E8380" s="3"/>
    </row>
    <row r="8381" spans="1:5" ht="15.75" customHeight="1" x14ac:dyDescent="0.25">
      <c r="A8381" s="14"/>
      <c r="B8381" s="100" t="s">
        <v>2405</v>
      </c>
      <c r="C8381" s="149">
        <v>107927.72100565</v>
      </c>
      <c r="D8381" s="127">
        <f t="shared" si="130"/>
        <v>107927.72100565</v>
      </c>
      <c r="E8381" s="3"/>
    </row>
    <row r="8382" spans="1:5" ht="15.75" customHeight="1" x14ac:dyDescent="0.25">
      <c r="A8382" s="14"/>
      <c r="B8382" s="100" t="s">
        <v>429</v>
      </c>
      <c r="C8382" s="149">
        <v>999818.10108635004</v>
      </c>
      <c r="D8382" s="127">
        <f t="shared" si="130"/>
        <v>999818.10108635004</v>
      </c>
      <c r="E8382" s="3"/>
    </row>
    <row r="8383" spans="1:5" ht="15.75" customHeight="1" x14ac:dyDescent="0.25">
      <c r="A8383" s="14"/>
      <c r="B8383" s="100" t="s">
        <v>715</v>
      </c>
      <c r="C8383" s="149">
        <v>488761.25686569995</v>
      </c>
      <c r="D8383" s="127">
        <f t="shared" si="130"/>
        <v>488761.25686569995</v>
      </c>
      <c r="E8383" s="3"/>
    </row>
    <row r="8384" spans="1:5" ht="15.75" customHeight="1" x14ac:dyDescent="0.25">
      <c r="A8384" s="14"/>
      <c r="B8384" s="100" t="s">
        <v>432</v>
      </c>
      <c r="C8384" s="149">
        <v>2165191.8720204504</v>
      </c>
      <c r="D8384" s="127">
        <f t="shared" si="130"/>
        <v>2165191.8720204504</v>
      </c>
      <c r="E8384" s="3"/>
    </row>
    <row r="8385" spans="1:5" ht="15.75" customHeight="1" x14ac:dyDescent="0.25">
      <c r="A8385" s="14"/>
      <c r="B8385" s="100" t="s">
        <v>434</v>
      </c>
      <c r="C8385" s="149">
        <v>66750.093127900007</v>
      </c>
      <c r="D8385" s="127">
        <f t="shared" si="130"/>
        <v>66750.093127900007</v>
      </c>
      <c r="E8385" s="3"/>
    </row>
    <row r="8386" spans="1:5" ht="15.75" customHeight="1" x14ac:dyDescent="0.25">
      <c r="A8386" s="14"/>
      <c r="B8386" s="100" t="s">
        <v>435</v>
      </c>
      <c r="C8386" s="149">
        <v>58581.521034400001</v>
      </c>
      <c r="D8386" s="127">
        <f t="shared" si="130"/>
        <v>58581.521034400001</v>
      </c>
      <c r="E8386" s="3"/>
    </row>
    <row r="8387" spans="1:5" ht="15.75" customHeight="1" x14ac:dyDescent="0.25">
      <c r="A8387" s="14"/>
      <c r="B8387" s="100" t="s">
        <v>437</v>
      </c>
      <c r="C8387" s="149">
        <v>58581.521034400001</v>
      </c>
      <c r="D8387" s="127">
        <f t="shared" si="130"/>
        <v>58581.521034400001</v>
      </c>
      <c r="E8387" s="3"/>
    </row>
    <row r="8388" spans="1:5" ht="15.75" customHeight="1" x14ac:dyDescent="0.25">
      <c r="A8388" s="14"/>
      <c r="B8388" s="100" t="s">
        <v>438</v>
      </c>
      <c r="C8388" s="149">
        <v>2592882.6649179999</v>
      </c>
      <c r="D8388" s="127">
        <f t="shared" si="130"/>
        <v>2592882.6649179999</v>
      </c>
      <c r="E8388" s="3"/>
    </row>
    <row r="8389" spans="1:5" ht="15.75" customHeight="1" x14ac:dyDescent="0.25">
      <c r="A8389" s="14"/>
      <c r="B8389" s="100" t="s">
        <v>439</v>
      </c>
      <c r="C8389" s="149">
        <v>59326.819238050004</v>
      </c>
      <c r="D8389" s="127">
        <f t="shared" si="130"/>
        <v>59326.819238050004</v>
      </c>
      <c r="E8389" s="3"/>
    </row>
    <row r="8390" spans="1:5" ht="15.75" customHeight="1" x14ac:dyDescent="0.25">
      <c r="A8390" s="14"/>
      <c r="B8390" s="100" t="s">
        <v>440</v>
      </c>
      <c r="C8390" s="149">
        <v>59326.819238050004</v>
      </c>
      <c r="D8390" s="127">
        <f t="shared" si="130"/>
        <v>59326.819238050004</v>
      </c>
      <c r="E8390" s="3"/>
    </row>
    <row r="8391" spans="1:5" ht="15.75" customHeight="1" x14ac:dyDescent="0.25">
      <c r="A8391" s="14"/>
      <c r="B8391" s="100" t="s">
        <v>441</v>
      </c>
      <c r="C8391" s="149">
        <v>132428.04791580001</v>
      </c>
      <c r="D8391" s="127">
        <f t="shared" si="130"/>
        <v>132428.04791580001</v>
      </c>
      <c r="E8391" s="3"/>
    </row>
    <row r="8392" spans="1:5" ht="15.75" customHeight="1" x14ac:dyDescent="0.25">
      <c r="A8392" s="14"/>
      <c r="B8392" s="100" t="s">
        <v>442</v>
      </c>
      <c r="C8392" s="149">
        <v>132428.04791580001</v>
      </c>
      <c r="D8392" s="127">
        <f t="shared" si="130"/>
        <v>132428.04791580001</v>
      </c>
      <c r="E8392" s="3"/>
    </row>
    <row r="8393" spans="1:5" ht="15.75" customHeight="1" x14ac:dyDescent="0.25">
      <c r="A8393" s="14"/>
      <c r="B8393" s="100" t="s">
        <v>443</v>
      </c>
      <c r="C8393" s="149">
        <v>132428.04791580001</v>
      </c>
      <c r="D8393" s="127">
        <f t="shared" si="130"/>
        <v>132428.04791580001</v>
      </c>
      <c r="E8393" s="3"/>
    </row>
    <row r="8394" spans="1:5" ht="15.75" customHeight="1" x14ac:dyDescent="0.25">
      <c r="A8394" s="14"/>
      <c r="B8394" s="100" t="s">
        <v>55</v>
      </c>
      <c r="C8394" s="149">
        <v>575003.40589055</v>
      </c>
      <c r="D8394" s="127">
        <f t="shared" si="130"/>
        <v>575003.40589055</v>
      </c>
      <c r="E8394" s="3"/>
    </row>
    <row r="8395" spans="1:5" ht="15.75" customHeight="1" x14ac:dyDescent="0.25">
      <c r="A8395" s="14"/>
      <c r="B8395" s="100" t="s">
        <v>444</v>
      </c>
      <c r="C8395" s="149">
        <v>145568.96826289999</v>
      </c>
      <c r="D8395" s="127">
        <f t="shared" si="130"/>
        <v>145568.96826289999</v>
      </c>
      <c r="E8395" s="3"/>
    </row>
    <row r="8396" spans="1:5" ht="15.75" customHeight="1" x14ac:dyDescent="0.25">
      <c r="A8396" s="14"/>
      <c r="B8396" s="100" t="s">
        <v>445</v>
      </c>
      <c r="C8396" s="149">
        <v>140635.97628080001</v>
      </c>
      <c r="D8396" s="127">
        <f t="shared" si="130"/>
        <v>140635.97628080001</v>
      </c>
      <c r="E8396" s="3"/>
    </row>
    <row r="8397" spans="1:5" ht="15.75" customHeight="1" x14ac:dyDescent="0.25">
      <c r="A8397" s="14"/>
      <c r="B8397" s="100" t="s">
        <v>782</v>
      </c>
      <c r="C8397" s="149">
        <v>145568.96826289999</v>
      </c>
      <c r="D8397" s="127">
        <f t="shared" si="130"/>
        <v>145568.96826289999</v>
      </c>
      <c r="E8397" s="3"/>
    </row>
    <row r="8398" spans="1:5" ht="15.75" customHeight="1" x14ac:dyDescent="0.25">
      <c r="A8398" s="14"/>
      <c r="B8398" s="100" t="s">
        <v>446</v>
      </c>
      <c r="C8398" s="149">
        <v>145568.96826289999</v>
      </c>
      <c r="D8398" s="127">
        <f t="shared" si="130"/>
        <v>145568.96826289999</v>
      </c>
      <c r="E8398" s="3"/>
    </row>
    <row r="8399" spans="1:5" ht="15.75" customHeight="1" x14ac:dyDescent="0.25">
      <c r="A8399" s="14"/>
      <c r="B8399" s="100" t="s">
        <v>447</v>
      </c>
      <c r="C8399" s="149">
        <v>145568.96826289999</v>
      </c>
      <c r="D8399" s="127">
        <f t="shared" ref="D8399:D8462" si="131">C8399</f>
        <v>145568.96826289999</v>
      </c>
      <c r="E8399" s="3"/>
    </row>
    <row r="8400" spans="1:5" ht="15.75" customHeight="1" x14ac:dyDescent="0.25">
      <c r="A8400" s="14"/>
      <c r="B8400" s="100" t="s">
        <v>448</v>
      </c>
      <c r="C8400" s="149">
        <v>264132.24512219999</v>
      </c>
      <c r="D8400" s="127">
        <f t="shared" si="131"/>
        <v>264132.24512219999</v>
      </c>
      <c r="E8400" s="3"/>
    </row>
    <row r="8401" spans="1:5" ht="15.75" customHeight="1" x14ac:dyDescent="0.25">
      <c r="A8401" s="14"/>
      <c r="B8401" s="100" t="s">
        <v>720</v>
      </c>
      <c r="C8401" s="149">
        <v>758507.91833179991</v>
      </c>
      <c r="D8401" s="127">
        <f t="shared" si="131"/>
        <v>758507.91833179991</v>
      </c>
      <c r="E8401" s="3"/>
    </row>
    <row r="8402" spans="1:5" ht="15.75" customHeight="1" x14ac:dyDescent="0.25">
      <c r="A8402" s="14"/>
      <c r="B8402" s="100" t="s">
        <v>449</v>
      </c>
      <c r="C8402" s="149">
        <v>356001.43510295002</v>
      </c>
      <c r="D8402" s="127">
        <f t="shared" si="131"/>
        <v>356001.43510295002</v>
      </c>
      <c r="E8402" s="3"/>
    </row>
    <row r="8403" spans="1:5" ht="15.75" customHeight="1" x14ac:dyDescent="0.25">
      <c r="A8403" s="14"/>
      <c r="B8403" s="100" t="s">
        <v>450</v>
      </c>
      <c r="C8403" s="149">
        <v>734502.21934634994</v>
      </c>
      <c r="D8403" s="127">
        <f t="shared" si="131"/>
        <v>734502.21934634994</v>
      </c>
      <c r="E8403" s="3"/>
    </row>
    <row r="8404" spans="1:5" ht="15.75" customHeight="1" x14ac:dyDescent="0.25">
      <c r="A8404" s="14"/>
      <c r="B8404" s="100" t="s">
        <v>451</v>
      </c>
      <c r="C8404" s="149">
        <v>356001.43510295002</v>
      </c>
      <c r="D8404" s="127">
        <f t="shared" si="131"/>
        <v>356001.43510295002</v>
      </c>
      <c r="E8404" s="3"/>
    </row>
    <row r="8405" spans="1:5" ht="15.75" customHeight="1" x14ac:dyDescent="0.25">
      <c r="A8405" s="14"/>
      <c r="B8405" s="100" t="s">
        <v>452</v>
      </c>
      <c r="C8405" s="149">
        <v>295683.79628514999</v>
      </c>
      <c r="D8405" s="127">
        <f t="shared" si="131"/>
        <v>295683.79628514999</v>
      </c>
      <c r="E8405" s="3"/>
    </row>
    <row r="8406" spans="1:5" ht="15.75" customHeight="1" x14ac:dyDescent="0.25">
      <c r="A8406" s="14"/>
      <c r="B8406" s="100" t="s">
        <v>453</v>
      </c>
      <c r="C8406" s="149">
        <v>208109.44669514999</v>
      </c>
      <c r="D8406" s="127">
        <f t="shared" si="131"/>
        <v>208109.44669514999</v>
      </c>
      <c r="E8406" s="3"/>
    </row>
    <row r="8407" spans="1:5" ht="15.75" customHeight="1" x14ac:dyDescent="0.25">
      <c r="A8407" s="14"/>
      <c r="B8407" s="100" t="s">
        <v>454</v>
      </c>
      <c r="C8407" s="149">
        <v>208109.44669514999</v>
      </c>
      <c r="D8407" s="127">
        <f t="shared" si="131"/>
        <v>208109.44669514999</v>
      </c>
      <c r="E8407" s="3"/>
    </row>
    <row r="8408" spans="1:5" ht="15.75" customHeight="1" x14ac:dyDescent="0.25">
      <c r="A8408" s="14"/>
      <c r="B8408" s="103" t="s">
        <v>455</v>
      </c>
      <c r="C8408" s="149">
        <v>1415531.9177726998</v>
      </c>
      <c r="D8408" s="127">
        <f t="shared" si="131"/>
        <v>1415531.9177726998</v>
      </c>
      <c r="E8408" s="3"/>
    </row>
    <row r="8409" spans="1:5" ht="15.75" customHeight="1" x14ac:dyDescent="0.25">
      <c r="A8409" s="14"/>
      <c r="B8409" s="100" t="s">
        <v>727</v>
      </c>
      <c r="C8409" s="149">
        <v>563501.19296835002</v>
      </c>
      <c r="D8409" s="127">
        <f t="shared" si="131"/>
        <v>563501.19296835002</v>
      </c>
      <c r="E8409" s="3"/>
    </row>
    <row r="8410" spans="1:5" ht="15.75" customHeight="1" x14ac:dyDescent="0.25">
      <c r="A8410" s="14"/>
      <c r="B8410" s="100" t="s">
        <v>20</v>
      </c>
      <c r="C8410" s="149">
        <v>195987.09138189998</v>
      </c>
      <c r="D8410" s="127">
        <f t="shared" si="131"/>
        <v>195987.09138189998</v>
      </c>
      <c r="E8410" s="3"/>
    </row>
    <row r="8411" spans="1:5" ht="15.75" customHeight="1" x14ac:dyDescent="0.25">
      <c r="A8411" s="14"/>
      <c r="B8411" s="100" t="s">
        <v>457</v>
      </c>
      <c r="C8411" s="149">
        <v>195987.09138189998</v>
      </c>
      <c r="D8411" s="127">
        <f t="shared" si="131"/>
        <v>195987.09138189998</v>
      </c>
      <c r="E8411" s="3"/>
    </row>
    <row r="8412" spans="1:5" ht="15.75" customHeight="1" x14ac:dyDescent="0.25">
      <c r="A8412" s="14"/>
      <c r="B8412" s="100" t="s">
        <v>459</v>
      </c>
      <c r="C8412" s="149">
        <v>178395.17758334999</v>
      </c>
      <c r="D8412" s="127">
        <f t="shared" si="131"/>
        <v>178395.17758334999</v>
      </c>
      <c r="E8412" s="3"/>
    </row>
    <row r="8413" spans="1:5" ht="15.75" customHeight="1" x14ac:dyDescent="0.25">
      <c r="A8413" s="14"/>
      <c r="B8413" s="100" t="s">
        <v>2043</v>
      </c>
      <c r="C8413" s="149">
        <v>441441.73203585</v>
      </c>
      <c r="D8413" s="127">
        <f t="shared" si="131"/>
        <v>441441.73203585</v>
      </c>
      <c r="E8413" s="3"/>
    </row>
    <row r="8414" spans="1:5" ht="15.75" customHeight="1" x14ac:dyDescent="0.25">
      <c r="A8414" s="14"/>
      <c r="B8414" s="100" t="s">
        <v>461</v>
      </c>
      <c r="C8414" s="149">
        <v>129123.3097973</v>
      </c>
      <c r="D8414" s="127">
        <f t="shared" si="131"/>
        <v>129123.3097973</v>
      </c>
      <c r="E8414" s="3"/>
    </row>
    <row r="8415" spans="1:5" ht="15.75" customHeight="1" x14ac:dyDescent="0.25">
      <c r="A8415" s="14"/>
      <c r="B8415" s="100" t="s">
        <v>462</v>
      </c>
      <c r="C8415" s="149">
        <v>129123.3097973</v>
      </c>
      <c r="D8415" s="127">
        <f t="shared" si="131"/>
        <v>129123.3097973</v>
      </c>
      <c r="E8415" s="3"/>
    </row>
    <row r="8416" spans="1:5" ht="15.75" customHeight="1" x14ac:dyDescent="0.25">
      <c r="A8416" s="14"/>
      <c r="B8416" s="100" t="s">
        <v>463</v>
      </c>
      <c r="C8416" s="149">
        <v>343003.321115</v>
      </c>
      <c r="D8416" s="127">
        <f t="shared" si="131"/>
        <v>343003.321115</v>
      </c>
      <c r="E8416" s="3"/>
    </row>
    <row r="8417" spans="1:5" ht="15.75" customHeight="1" x14ac:dyDescent="0.25">
      <c r="A8417" s="14"/>
      <c r="B8417" s="100" t="s">
        <v>464</v>
      </c>
      <c r="C8417" s="149">
        <v>343003.321115</v>
      </c>
      <c r="D8417" s="127">
        <f t="shared" si="131"/>
        <v>343003.321115</v>
      </c>
      <c r="E8417" s="3"/>
    </row>
    <row r="8418" spans="1:5" ht="15.75" customHeight="1" x14ac:dyDescent="0.25">
      <c r="A8418" s="14"/>
      <c r="B8418" s="100" t="s">
        <v>2408</v>
      </c>
      <c r="C8418" s="149">
        <v>31040.3916914</v>
      </c>
      <c r="D8418" s="127">
        <f t="shared" si="131"/>
        <v>31040.3916914</v>
      </c>
      <c r="E8418" s="3"/>
    </row>
    <row r="8419" spans="1:5" ht="15.75" customHeight="1" x14ac:dyDescent="0.25">
      <c r="A8419" s="14"/>
      <c r="B8419" s="100" t="s">
        <v>2409</v>
      </c>
      <c r="C8419" s="149">
        <v>31040.3916914</v>
      </c>
      <c r="D8419" s="127">
        <f t="shared" si="131"/>
        <v>31040.3916914</v>
      </c>
      <c r="E8419" s="3"/>
    </row>
    <row r="8420" spans="1:5" ht="15.75" customHeight="1" x14ac:dyDescent="0.25">
      <c r="A8420" s="14"/>
      <c r="B8420" s="100" t="s">
        <v>465</v>
      </c>
      <c r="C8420" s="149">
        <v>665871.95874289994</v>
      </c>
      <c r="D8420" s="127">
        <f t="shared" si="131"/>
        <v>665871.95874289994</v>
      </c>
      <c r="E8420" s="3"/>
    </row>
    <row r="8421" spans="1:5" ht="15.75" customHeight="1" x14ac:dyDescent="0.25">
      <c r="A8421" s="14"/>
      <c r="B8421" s="100" t="s">
        <v>731</v>
      </c>
      <c r="C8421" s="149">
        <v>245258.95916795</v>
      </c>
      <c r="D8421" s="127">
        <f t="shared" si="131"/>
        <v>245258.95916795</v>
      </c>
      <c r="E8421" s="3"/>
    </row>
    <row r="8422" spans="1:5" ht="15.75" customHeight="1" x14ac:dyDescent="0.25">
      <c r="A8422" s="14"/>
      <c r="B8422" s="100" t="s">
        <v>466</v>
      </c>
      <c r="C8422" s="149">
        <v>195987.09138189998</v>
      </c>
      <c r="D8422" s="127">
        <f t="shared" si="131"/>
        <v>195987.09138189998</v>
      </c>
      <c r="E8422" s="3"/>
    </row>
    <row r="8423" spans="1:5" ht="15.75" customHeight="1" x14ac:dyDescent="0.25">
      <c r="A8423" s="14"/>
      <c r="B8423" s="100" t="s">
        <v>467</v>
      </c>
      <c r="C8423" s="149">
        <v>366998.56653915002</v>
      </c>
      <c r="D8423" s="127">
        <f t="shared" si="131"/>
        <v>366998.56653915002</v>
      </c>
      <c r="E8423" s="3"/>
    </row>
    <row r="8424" spans="1:5" ht="15.75" customHeight="1" x14ac:dyDescent="0.25">
      <c r="A8424" s="14"/>
      <c r="B8424" s="100" t="s">
        <v>468</v>
      </c>
      <c r="C8424" s="149">
        <v>195987.09138189998</v>
      </c>
      <c r="D8424" s="127">
        <f t="shared" si="131"/>
        <v>195987.09138189998</v>
      </c>
      <c r="E8424" s="3"/>
    </row>
    <row r="8425" spans="1:5" ht="15.75" customHeight="1" x14ac:dyDescent="0.25">
      <c r="A8425" s="14"/>
      <c r="B8425" s="100" t="s">
        <v>70</v>
      </c>
      <c r="C8425" s="149">
        <v>746014.88104780007</v>
      </c>
      <c r="D8425" s="127">
        <f t="shared" si="131"/>
        <v>746014.88104780007</v>
      </c>
      <c r="E8425" s="3"/>
    </row>
    <row r="8426" spans="1:5" ht="15.75" customHeight="1" x14ac:dyDescent="0.25">
      <c r="A8426" s="14"/>
      <c r="B8426" s="100" t="s">
        <v>469</v>
      </c>
      <c r="C8426" s="149">
        <v>316908.23996650003</v>
      </c>
      <c r="D8426" s="127">
        <f t="shared" si="131"/>
        <v>316908.23996650003</v>
      </c>
      <c r="E8426" s="3"/>
    </row>
    <row r="8427" spans="1:5" ht="15.75" customHeight="1" x14ac:dyDescent="0.25">
      <c r="A8427" s="14"/>
      <c r="B8427" s="100" t="s">
        <v>470</v>
      </c>
      <c r="C8427" s="149">
        <v>316908.23996650003</v>
      </c>
      <c r="D8427" s="127">
        <f t="shared" si="131"/>
        <v>316908.23996650003</v>
      </c>
      <c r="E8427" s="3"/>
    </row>
    <row r="8428" spans="1:5" ht="15.75" customHeight="1" x14ac:dyDescent="0.25">
      <c r="A8428" s="14"/>
      <c r="B8428" s="100" t="s">
        <v>471</v>
      </c>
      <c r="C8428" s="149">
        <v>65345.501889849998</v>
      </c>
      <c r="D8428" s="127">
        <f t="shared" si="131"/>
        <v>65345.501889849998</v>
      </c>
      <c r="E8428" s="3"/>
    </row>
    <row r="8429" spans="1:5" ht="15.75" customHeight="1" x14ac:dyDescent="0.25">
      <c r="A8429" s="14"/>
      <c r="B8429" s="100" t="s">
        <v>472</v>
      </c>
      <c r="C8429" s="149">
        <v>65345.501889849998</v>
      </c>
      <c r="D8429" s="127">
        <f t="shared" si="131"/>
        <v>65345.501889849998</v>
      </c>
      <c r="E8429" s="3"/>
    </row>
    <row r="8430" spans="1:5" ht="15.75" customHeight="1" x14ac:dyDescent="0.25">
      <c r="A8430" s="14"/>
      <c r="B8430" s="100" t="s">
        <v>473</v>
      </c>
      <c r="C8430" s="149">
        <v>32034.859975299998</v>
      </c>
      <c r="D8430" s="127">
        <f t="shared" si="131"/>
        <v>32034.859975299998</v>
      </c>
      <c r="E8430" s="3"/>
    </row>
    <row r="8431" spans="1:5" ht="15.75" customHeight="1" x14ac:dyDescent="0.25">
      <c r="A8431" s="14"/>
      <c r="B8431" s="103" t="s">
        <v>474</v>
      </c>
      <c r="C8431" s="149">
        <v>488761.25686569995</v>
      </c>
      <c r="D8431" s="127">
        <f t="shared" si="131"/>
        <v>488761.25686569995</v>
      </c>
      <c r="E8431" s="3"/>
    </row>
    <row r="8432" spans="1:5" ht="15.75" customHeight="1" x14ac:dyDescent="0.25">
      <c r="A8432" s="14"/>
      <c r="B8432" s="100" t="s">
        <v>1485</v>
      </c>
      <c r="C8432" s="149">
        <v>125353.7454897</v>
      </c>
      <c r="D8432" s="127">
        <f t="shared" si="131"/>
        <v>125353.7454897</v>
      </c>
      <c r="E8432" s="3"/>
    </row>
    <row r="8433" spans="1:5" ht="15.75" customHeight="1" x14ac:dyDescent="0.25">
      <c r="A8433" s="14"/>
      <c r="B8433" s="100" t="s">
        <v>1486</v>
      </c>
      <c r="C8433" s="149">
        <v>125353.7454897</v>
      </c>
      <c r="D8433" s="127">
        <f t="shared" si="131"/>
        <v>125353.7454897</v>
      </c>
      <c r="E8433" s="3"/>
    </row>
    <row r="8434" spans="1:5" ht="15.75" customHeight="1" x14ac:dyDescent="0.25">
      <c r="A8434" s="14"/>
      <c r="B8434" s="100" t="s">
        <v>2410</v>
      </c>
      <c r="C8434" s="149">
        <v>277657.81922515004</v>
      </c>
      <c r="D8434" s="127">
        <f t="shared" si="131"/>
        <v>277657.81922515004</v>
      </c>
      <c r="E8434" s="3"/>
    </row>
    <row r="8435" spans="1:5" ht="15.75" customHeight="1" x14ac:dyDescent="0.25">
      <c r="A8435" s="14"/>
      <c r="B8435" s="100" t="s">
        <v>476</v>
      </c>
      <c r="C8435" s="149">
        <v>277657.81922515004</v>
      </c>
      <c r="D8435" s="127">
        <f t="shared" si="131"/>
        <v>277657.81922515004</v>
      </c>
      <c r="E8435" s="3"/>
    </row>
    <row r="8436" spans="1:5" ht="15.75" customHeight="1" x14ac:dyDescent="0.25">
      <c r="A8436" s="14"/>
      <c r="B8436" s="100" t="s">
        <v>477</v>
      </c>
      <c r="C8436" s="149">
        <v>588767.36176895001</v>
      </c>
      <c r="D8436" s="127">
        <f t="shared" si="131"/>
        <v>588767.36176895001</v>
      </c>
      <c r="E8436" s="3"/>
    </row>
    <row r="8437" spans="1:5" ht="15.75" customHeight="1" x14ac:dyDescent="0.25">
      <c r="A8437" s="14"/>
      <c r="B8437" s="100" t="s">
        <v>54</v>
      </c>
      <c r="C8437" s="149">
        <v>612596.72266065003</v>
      </c>
      <c r="D8437" s="127">
        <f t="shared" si="131"/>
        <v>612596.72266065003</v>
      </c>
      <c r="E8437" s="3"/>
    </row>
    <row r="8438" spans="1:5" ht="15.75" customHeight="1" x14ac:dyDescent="0.25">
      <c r="A8438" s="14"/>
      <c r="B8438" s="100" t="s">
        <v>479</v>
      </c>
      <c r="C8438" s="149">
        <v>27609.383542650001</v>
      </c>
      <c r="D8438" s="127">
        <f t="shared" si="131"/>
        <v>27609.383542650001</v>
      </c>
      <c r="E8438" s="3"/>
    </row>
    <row r="8439" spans="1:5" ht="15.75" customHeight="1" x14ac:dyDescent="0.25">
      <c r="A8439" s="14"/>
      <c r="B8439" s="100" t="s">
        <v>481</v>
      </c>
      <c r="C8439" s="149">
        <v>59302.521642</v>
      </c>
      <c r="D8439" s="127">
        <f t="shared" si="131"/>
        <v>59302.521642</v>
      </c>
      <c r="E8439" s="3"/>
    </row>
    <row r="8440" spans="1:5" ht="15.75" customHeight="1" x14ac:dyDescent="0.25">
      <c r="A8440" s="14"/>
      <c r="B8440" s="100" t="s">
        <v>482</v>
      </c>
      <c r="C8440" s="149">
        <v>59302.521642</v>
      </c>
      <c r="D8440" s="127">
        <f t="shared" si="131"/>
        <v>59302.521642</v>
      </c>
      <c r="E8440" s="3"/>
    </row>
    <row r="8441" spans="1:5" ht="15.75" customHeight="1" x14ac:dyDescent="0.25">
      <c r="A8441" s="14"/>
      <c r="B8441" s="100" t="s">
        <v>739</v>
      </c>
      <c r="C8441" s="149">
        <v>59302.521642</v>
      </c>
      <c r="D8441" s="127">
        <f t="shared" si="131"/>
        <v>59302.521642</v>
      </c>
      <c r="E8441" s="3"/>
    </row>
    <row r="8442" spans="1:5" ht="15.75" customHeight="1" x14ac:dyDescent="0.25">
      <c r="A8442" s="14"/>
      <c r="B8442" s="100" t="s">
        <v>1016</v>
      </c>
      <c r="C8442" s="149">
        <v>59302.521642</v>
      </c>
      <c r="D8442" s="127">
        <f t="shared" si="131"/>
        <v>59302.521642</v>
      </c>
      <c r="E8442" s="3"/>
    </row>
    <row r="8443" spans="1:5" ht="15.75" customHeight="1" x14ac:dyDescent="0.25">
      <c r="A8443" s="14"/>
      <c r="B8443" s="100" t="s">
        <v>2412</v>
      </c>
      <c r="C8443" s="149">
        <v>38440.625664350002</v>
      </c>
      <c r="D8443" s="127">
        <f t="shared" si="131"/>
        <v>38440.625664350002</v>
      </c>
      <c r="E8443" s="3"/>
    </row>
    <row r="8444" spans="1:5" ht="15.75" customHeight="1" x14ac:dyDescent="0.25">
      <c r="A8444" s="14"/>
      <c r="B8444" s="100" t="s">
        <v>486</v>
      </c>
      <c r="C8444" s="149">
        <v>59302.521642</v>
      </c>
      <c r="D8444" s="127">
        <f t="shared" si="131"/>
        <v>59302.521642</v>
      </c>
      <c r="E8444" s="3"/>
    </row>
    <row r="8445" spans="1:5" ht="15.75" customHeight="1" x14ac:dyDescent="0.25">
      <c r="A8445" s="14"/>
      <c r="B8445" s="100" t="s">
        <v>1019</v>
      </c>
      <c r="C8445" s="149">
        <v>612596.72266065003</v>
      </c>
      <c r="D8445" s="127">
        <f t="shared" si="131"/>
        <v>612596.72266065003</v>
      </c>
      <c r="E8445" s="3"/>
    </row>
    <row r="8446" spans="1:5" ht="15.75" customHeight="1" x14ac:dyDescent="0.25">
      <c r="A8446" s="14"/>
      <c r="B8446" s="100" t="s">
        <v>487</v>
      </c>
      <c r="C8446" s="149">
        <v>2886471.3118877998</v>
      </c>
      <c r="D8446" s="127">
        <f t="shared" si="131"/>
        <v>2886471.3118877998</v>
      </c>
      <c r="E8446" s="3"/>
    </row>
    <row r="8447" spans="1:5" ht="15.75" customHeight="1" x14ac:dyDescent="0.25">
      <c r="A8447" s="4" t="s">
        <v>0</v>
      </c>
      <c r="B8447" s="101" t="s">
        <v>488</v>
      </c>
      <c r="C8447" s="91" t="s">
        <v>4330</v>
      </c>
      <c r="D8447" s="126" t="s">
        <v>4331</v>
      </c>
      <c r="E8447" s="3"/>
    </row>
    <row r="8448" spans="1:5" ht="15.75" customHeight="1" x14ac:dyDescent="0.25">
      <c r="A8448" s="4"/>
      <c r="B8448" s="102" t="s">
        <v>3</v>
      </c>
      <c r="C8448" s="91"/>
      <c r="D8448" s="126"/>
      <c r="E8448" s="3"/>
    </row>
    <row r="8449" spans="1:5" ht="15.75" customHeight="1" x14ac:dyDescent="0.25">
      <c r="A8449" s="4">
        <v>10</v>
      </c>
      <c r="B8449" s="104" t="s">
        <v>1020</v>
      </c>
      <c r="C8449" s="91"/>
      <c r="D8449" s="126"/>
      <c r="E8449" s="3"/>
    </row>
    <row r="8450" spans="1:5" ht="15.75" customHeight="1" x14ac:dyDescent="0.25">
      <c r="A8450" s="15"/>
      <c r="B8450" s="100" t="s">
        <v>490</v>
      </c>
      <c r="C8450" s="149">
        <v>123496.26884139999</v>
      </c>
      <c r="D8450" s="127">
        <f t="shared" si="131"/>
        <v>123496.26884139999</v>
      </c>
      <c r="E8450" s="3"/>
    </row>
    <row r="8451" spans="1:5" ht="15.75" customHeight="1" x14ac:dyDescent="0.25">
      <c r="A8451" s="15"/>
      <c r="B8451" s="100" t="s">
        <v>3175</v>
      </c>
      <c r="C8451" s="149">
        <v>4402805.7241896</v>
      </c>
      <c r="D8451" s="127">
        <f t="shared" si="131"/>
        <v>4402805.7241896</v>
      </c>
      <c r="E8451" s="3"/>
    </row>
    <row r="8452" spans="1:5" ht="15.75" customHeight="1" x14ac:dyDescent="0.25">
      <c r="A8452" s="15"/>
      <c r="B8452" s="100" t="s">
        <v>493</v>
      </c>
      <c r="C8452" s="149">
        <v>464766.01144154998</v>
      </c>
      <c r="D8452" s="127">
        <f t="shared" si="131"/>
        <v>464766.01144154998</v>
      </c>
      <c r="E8452" s="3"/>
    </row>
    <row r="8453" spans="1:5" ht="15.75" customHeight="1" x14ac:dyDescent="0.25">
      <c r="A8453" s="15"/>
      <c r="B8453" s="100" t="s">
        <v>3176</v>
      </c>
      <c r="C8453" s="149">
        <v>488761.25686569995</v>
      </c>
      <c r="D8453" s="127">
        <f t="shared" si="131"/>
        <v>488761.25686569995</v>
      </c>
      <c r="E8453" s="3"/>
    </row>
    <row r="8454" spans="1:5" ht="15.75" customHeight="1" x14ac:dyDescent="0.25">
      <c r="A8454" s="15"/>
      <c r="B8454" s="100" t="s">
        <v>3177</v>
      </c>
      <c r="C8454" s="149">
        <v>488761.25686569995</v>
      </c>
      <c r="D8454" s="127">
        <f t="shared" si="131"/>
        <v>488761.25686569995</v>
      </c>
      <c r="E8454" s="3"/>
    </row>
    <row r="8455" spans="1:5" ht="15.75" customHeight="1" x14ac:dyDescent="0.25">
      <c r="A8455" s="15"/>
      <c r="B8455" s="100" t="s">
        <v>782</v>
      </c>
      <c r="C8455" s="149">
        <v>145568.96826289999</v>
      </c>
      <c r="D8455" s="127">
        <f t="shared" si="131"/>
        <v>145568.96826289999</v>
      </c>
      <c r="E8455" s="3"/>
    </row>
    <row r="8456" spans="1:5" ht="15.75" customHeight="1" x14ac:dyDescent="0.25">
      <c r="A8456" s="15"/>
      <c r="B8456" s="100" t="s">
        <v>495</v>
      </c>
      <c r="C8456" s="149">
        <v>145568.96826289999</v>
      </c>
      <c r="D8456" s="127">
        <f t="shared" si="131"/>
        <v>145568.96826289999</v>
      </c>
      <c r="E8456" s="3"/>
    </row>
    <row r="8457" spans="1:5" ht="15.75" customHeight="1" x14ac:dyDescent="0.25">
      <c r="A8457" s="15"/>
      <c r="B8457" s="100" t="s">
        <v>496</v>
      </c>
      <c r="C8457" s="149">
        <v>145568.96826289999</v>
      </c>
      <c r="D8457" s="127">
        <f t="shared" si="131"/>
        <v>145568.96826289999</v>
      </c>
      <c r="E8457" s="3"/>
    </row>
    <row r="8458" spans="1:5" ht="15.75" customHeight="1" x14ac:dyDescent="0.25">
      <c r="A8458" s="15"/>
      <c r="B8458" s="100" t="s">
        <v>498</v>
      </c>
      <c r="C8458" s="149">
        <v>343003.321115</v>
      </c>
      <c r="D8458" s="127">
        <f t="shared" si="131"/>
        <v>343003.321115</v>
      </c>
      <c r="E8458" s="3"/>
    </row>
    <row r="8459" spans="1:5" ht="15.75" customHeight="1" x14ac:dyDescent="0.25">
      <c r="A8459" s="15"/>
      <c r="B8459" s="100" t="s">
        <v>3178</v>
      </c>
      <c r="C8459" s="149">
        <v>343003.321115</v>
      </c>
      <c r="D8459" s="127">
        <f t="shared" si="131"/>
        <v>343003.321115</v>
      </c>
      <c r="E8459" s="3"/>
    </row>
    <row r="8460" spans="1:5" ht="15.75" customHeight="1" x14ac:dyDescent="0.25">
      <c r="A8460" s="15"/>
      <c r="B8460" s="100" t="s">
        <v>3179</v>
      </c>
      <c r="C8460" s="149">
        <v>221263.71374380001</v>
      </c>
      <c r="D8460" s="127">
        <f t="shared" si="131"/>
        <v>221263.71374380001</v>
      </c>
      <c r="E8460" s="3"/>
    </row>
    <row r="8461" spans="1:5" ht="15.75" customHeight="1" x14ac:dyDescent="0.25">
      <c r="A8461" s="15"/>
      <c r="B8461" s="100" t="s">
        <v>3180</v>
      </c>
      <c r="C8461" s="149">
        <v>501088.40483519988</v>
      </c>
      <c r="D8461" s="127">
        <f t="shared" si="131"/>
        <v>501088.40483519988</v>
      </c>
      <c r="E8461" s="3"/>
    </row>
    <row r="8462" spans="1:5" ht="15.75" customHeight="1" x14ac:dyDescent="0.25">
      <c r="A8462" s="15"/>
      <c r="B8462" s="100" t="s">
        <v>3181</v>
      </c>
      <c r="C8462" s="149">
        <v>501088.40483519988</v>
      </c>
      <c r="D8462" s="127">
        <f t="shared" si="131"/>
        <v>501088.40483519988</v>
      </c>
      <c r="E8462" s="3"/>
    </row>
    <row r="8463" spans="1:5" ht="15.75" customHeight="1" x14ac:dyDescent="0.25">
      <c r="A8463" s="15"/>
      <c r="B8463" s="100" t="s">
        <v>3182</v>
      </c>
      <c r="C8463" s="149">
        <v>624275.27367659996</v>
      </c>
      <c r="D8463" s="127">
        <f t="shared" ref="D8463:D8526" si="132">C8463</f>
        <v>624275.27367659996</v>
      </c>
      <c r="E8463" s="3"/>
    </row>
    <row r="8464" spans="1:5" ht="15.75" customHeight="1" x14ac:dyDescent="0.25">
      <c r="A8464" s="15"/>
      <c r="B8464" s="100" t="s">
        <v>3183</v>
      </c>
      <c r="C8464" s="149">
        <v>257276.70713745005</v>
      </c>
      <c r="D8464" s="127">
        <f t="shared" si="132"/>
        <v>257276.70713745005</v>
      </c>
      <c r="E8464" s="3"/>
    </row>
    <row r="8465" spans="1:5" ht="15.75" customHeight="1" x14ac:dyDescent="0.25">
      <c r="A8465" s="15"/>
      <c r="B8465" s="100" t="s">
        <v>3184</v>
      </c>
      <c r="C8465" s="149">
        <v>315932.55557500001</v>
      </c>
      <c r="D8465" s="127">
        <f t="shared" si="132"/>
        <v>315932.55557500001</v>
      </c>
      <c r="E8465" s="3"/>
    </row>
    <row r="8466" spans="1:5" ht="15.75" customHeight="1" x14ac:dyDescent="0.25">
      <c r="A8466" s="15"/>
      <c r="B8466" s="100" t="s">
        <v>499</v>
      </c>
      <c r="C8466" s="149">
        <v>672265.76930695004</v>
      </c>
      <c r="D8466" s="127">
        <f t="shared" si="132"/>
        <v>672265.76930695004</v>
      </c>
      <c r="E8466" s="3"/>
    </row>
    <row r="8467" spans="1:5" ht="15.75" customHeight="1" x14ac:dyDescent="0.25">
      <c r="A8467" s="15"/>
      <c r="B8467" s="100" t="s">
        <v>743</v>
      </c>
      <c r="C8467" s="149">
        <v>746014.88104780007</v>
      </c>
      <c r="D8467" s="127">
        <f t="shared" si="132"/>
        <v>746014.88104780007</v>
      </c>
      <c r="E8467" s="3"/>
    </row>
    <row r="8468" spans="1:5" ht="15.75" customHeight="1" x14ac:dyDescent="0.25">
      <c r="A8468" s="15"/>
      <c r="B8468" s="100" t="s">
        <v>3185</v>
      </c>
      <c r="C8468" s="149">
        <v>563501.19296835002</v>
      </c>
      <c r="D8468" s="127">
        <f t="shared" si="132"/>
        <v>563501.19296835002</v>
      </c>
      <c r="E8468" s="3"/>
    </row>
    <row r="8469" spans="1:5" ht="15.75" customHeight="1" x14ac:dyDescent="0.25">
      <c r="A8469" s="15"/>
      <c r="B8469" s="100" t="s">
        <v>500</v>
      </c>
      <c r="C8469" s="149">
        <v>405273.30288899998</v>
      </c>
      <c r="D8469" s="127">
        <f t="shared" si="132"/>
        <v>405273.30288899998</v>
      </c>
      <c r="E8469" s="3"/>
    </row>
    <row r="8470" spans="1:5" ht="15.75" customHeight="1" x14ac:dyDescent="0.25">
      <c r="A8470" s="15"/>
      <c r="B8470" s="100" t="s">
        <v>1925</v>
      </c>
      <c r="C8470" s="149">
        <v>319008.07569084998</v>
      </c>
      <c r="D8470" s="127">
        <f t="shared" si="132"/>
        <v>319008.07569084998</v>
      </c>
      <c r="E8470" s="3"/>
    </row>
    <row r="8471" spans="1:5" ht="15.75" customHeight="1" x14ac:dyDescent="0.25">
      <c r="A8471" s="15"/>
      <c r="B8471" s="100" t="s">
        <v>1926</v>
      </c>
      <c r="C8471" s="149">
        <v>319008.07569084998</v>
      </c>
      <c r="D8471" s="127">
        <f t="shared" si="132"/>
        <v>319008.07569084998</v>
      </c>
      <c r="E8471" s="3"/>
    </row>
    <row r="8472" spans="1:5" ht="15.75" customHeight="1" x14ac:dyDescent="0.25">
      <c r="A8472" s="15"/>
      <c r="B8472" s="100" t="s">
        <v>1038</v>
      </c>
      <c r="C8472" s="149">
        <v>405273.30288899998</v>
      </c>
      <c r="D8472" s="127">
        <f t="shared" si="132"/>
        <v>405273.30288899998</v>
      </c>
      <c r="E8472" s="3"/>
    </row>
    <row r="8473" spans="1:5" ht="15.75" customHeight="1" x14ac:dyDescent="0.25">
      <c r="A8473" s="15"/>
      <c r="B8473" s="100" t="s">
        <v>3186</v>
      </c>
      <c r="C8473" s="149">
        <v>660587.218291</v>
      </c>
      <c r="D8473" s="127">
        <f t="shared" si="132"/>
        <v>660587.218291</v>
      </c>
      <c r="E8473" s="3"/>
    </row>
    <row r="8474" spans="1:5" ht="15.75" customHeight="1" x14ac:dyDescent="0.25">
      <c r="A8474" s="15"/>
      <c r="B8474" s="100" t="s">
        <v>502</v>
      </c>
      <c r="C8474" s="149">
        <v>488761.25686569995</v>
      </c>
      <c r="D8474" s="127">
        <f t="shared" si="132"/>
        <v>488761.25686569995</v>
      </c>
      <c r="E8474" s="3"/>
    </row>
    <row r="8475" spans="1:5" ht="15.75" customHeight="1" x14ac:dyDescent="0.25">
      <c r="A8475" s="15"/>
      <c r="B8475" s="100" t="s">
        <v>503</v>
      </c>
      <c r="C8475" s="149">
        <v>624275.27367659996</v>
      </c>
      <c r="D8475" s="127">
        <f t="shared" si="132"/>
        <v>624275.27367659996</v>
      </c>
      <c r="E8475" s="3"/>
    </row>
    <row r="8476" spans="1:5" ht="15.75" customHeight="1" x14ac:dyDescent="0.25">
      <c r="A8476" s="15"/>
      <c r="B8476" s="100" t="s">
        <v>3187</v>
      </c>
      <c r="C8476" s="149">
        <v>624275.27367659996</v>
      </c>
      <c r="D8476" s="127">
        <f t="shared" si="132"/>
        <v>624275.27367659996</v>
      </c>
      <c r="E8476" s="3"/>
    </row>
    <row r="8477" spans="1:5" ht="15.75" customHeight="1" x14ac:dyDescent="0.25">
      <c r="A8477" s="15"/>
      <c r="B8477" s="100" t="s">
        <v>1041</v>
      </c>
      <c r="C8477" s="149">
        <v>128403.74858674999</v>
      </c>
      <c r="D8477" s="127">
        <f t="shared" si="132"/>
        <v>128403.74858674999</v>
      </c>
      <c r="E8477" s="3"/>
    </row>
    <row r="8478" spans="1:5" ht="15.75" customHeight="1" x14ac:dyDescent="0.25">
      <c r="A8478" s="15"/>
      <c r="B8478" s="100" t="s">
        <v>3188</v>
      </c>
      <c r="C8478" s="149">
        <v>452592.82771884999</v>
      </c>
      <c r="D8478" s="127">
        <f t="shared" si="132"/>
        <v>452592.82771884999</v>
      </c>
      <c r="E8478" s="3"/>
    </row>
    <row r="8479" spans="1:5" ht="15.75" customHeight="1" x14ac:dyDescent="0.25">
      <c r="A8479" s="15"/>
      <c r="B8479" s="100" t="s">
        <v>3189</v>
      </c>
      <c r="C8479" s="149">
        <v>452592.82771884999</v>
      </c>
      <c r="D8479" s="127">
        <f t="shared" si="132"/>
        <v>452592.82771884999</v>
      </c>
      <c r="E8479" s="3"/>
    </row>
    <row r="8480" spans="1:5" ht="15.75" customHeight="1" x14ac:dyDescent="0.25">
      <c r="A8480" s="15"/>
      <c r="B8480" s="100" t="s">
        <v>509</v>
      </c>
      <c r="C8480" s="149">
        <v>195987.09138189998</v>
      </c>
      <c r="D8480" s="127">
        <f t="shared" si="132"/>
        <v>195987.09138189998</v>
      </c>
      <c r="E8480" s="3"/>
    </row>
    <row r="8481" spans="1:5" ht="15.75" customHeight="1" x14ac:dyDescent="0.25">
      <c r="A8481" s="15"/>
      <c r="B8481" s="100" t="s">
        <v>510</v>
      </c>
      <c r="C8481" s="149">
        <v>195987.09138189998</v>
      </c>
      <c r="D8481" s="127">
        <f t="shared" si="132"/>
        <v>195987.09138189998</v>
      </c>
      <c r="E8481" s="3"/>
    </row>
    <row r="8482" spans="1:5" ht="15.75" customHeight="1" x14ac:dyDescent="0.25">
      <c r="A8482" s="15"/>
      <c r="B8482" s="100" t="s">
        <v>511</v>
      </c>
      <c r="C8482" s="149">
        <v>319008.07569084998</v>
      </c>
      <c r="D8482" s="127">
        <f t="shared" si="132"/>
        <v>319008.07569084998</v>
      </c>
      <c r="E8482" s="3"/>
    </row>
    <row r="8483" spans="1:5" ht="15.75" customHeight="1" x14ac:dyDescent="0.25">
      <c r="A8483" s="15"/>
      <c r="B8483" s="100" t="s">
        <v>512</v>
      </c>
      <c r="C8483" s="149">
        <v>269759.29086015007</v>
      </c>
      <c r="D8483" s="127">
        <f t="shared" si="132"/>
        <v>269759.29086015007</v>
      </c>
      <c r="E8483" s="3"/>
    </row>
    <row r="8484" spans="1:5" ht="15.75" customHeight="1" x14ac:dyDescent="0.25">
      <c r="A8484" s="15"/>
      <c r="B8484" s="100" t="s">
        <v>513</v>
      </c>
      <c r="C8484" s="149">
        <v>221263.71374380001</v>
      </c>
      <c r="D8484" s="127">
        <f t="shared" si="132"/>
        <v>221263.71374380001</v>
      </c>
      <c r="E8484" s="3"/>
    </row>
    <row r="8485" spans="1:5" ht="15.75" customHeight="1" x14ac:dyDescent="0.25">
      <c r="A8485" s="15"/>
      <c r="B8485" s="100" t="s">
        <v>3190</v>
      </c>
      <c r="C8485" s="149">
        <v>624275.27367659996</v>
      </c>
      <c r="D8485" s="127">
        <f t="shared" si="132"/>
        <v>624275.27367659996</v>
      </c>
      <c r="E8485" s="3"/>
    </row>
    <row r="8486" spans="1:5" ht="15.75" customHeight="1" x14ac:dyDescent="0.25">
      <c r="A8486" s="15"/>
      <c r="B8486" s="100" t="s">
        <v>1626</v>
      </c>
      <c r="C8486" s="149">
        <v>366998.56653915002</v>
      </c>
      <c r="D8486" s="127">
        <f t="shared" si="132"/>
        <v>366998.56653915002</v>
      </c>
      <c r="E8486" s="3"/>
    </row>
    <row r="8487" spans="1:5" ht="15.75" customHeight="1" x14ac:dyDescent="0.25">
      <c r="A8487" s="15"/>
      <c r="B8487" s="100" t="s">
        <v>514</v>
      </c>
      <c r="C8487" s="149">
        <v>264132.24512219999</v>
      </c>
      <c r="D8487" s="127">
        <f t="shared" si="132"/>
        <v>264132.24512219999</v>
      </c>
      <c r="E8487" s="3"/>
    </row>
    <row r="8488" spans="1:5" ht="15.75" customHeight="1" x14ac:dyDescent="0.25">
      <c r="A8488" s="15"/>
      <c r="B8488" s="100" t="s">
        <v>348</v>
      </c>
      <c r="C8488" s="149">
        <v>113026.5975202</v>
      </c>
      <c r="D8488" s="127">
        <f t="shared" si="132"/>
        <v>113026.5975202</v>
      </c>
      <c r="E8488" s="3"/>
    </row>
    <row r="8489" spans="1:5" ht="15.75" customHeight="1" x14ac:dyDescent="0.25">
      <c r="A8489" s="15"/>
      <c r="B8489" s="100" t="s">
        <v>24</v>
      </c>
      <c r="C8489" s="149">
        <v>1076857.6526162</v>
      </c>
      <c r="D8489" s="127">
        <f t="shared" si="132"/>
        <v>1076857.6526162</v>
      </c>
      <c r="E8489" s="3"/>
    </row>
    <row r="8490" spans="1:5" ht="15.75" customHeight="1" x14ac:dyDescent="0.25">
      <c r="A8490" s="15"/>
      <c r="B8490" s="100" t="s">
        <v>25</v>
      </c>
      <c r="C8490" s="149">
        <v>636086.88659880008</v>
      </c>
      <c r="D8490" s="127">
        <f t="shared" si="132"/>
        <v>636086.88659880008</v>
      </c>
      <c r="E8490" s="3"/>
    </row>
    <row r="8491" spans="1:5" ht="15.75" customHeight="1" x14ac:dyDescent="0.25">
      <c r="A8491" s="15"/>
      <c r="B8491" s="100" t="s">
        <v>26</v>
      </c>
      <c r="C8491" s="149">
        <v>501088.40483519988</v>
      </c>
      <c r="D8491" s="127">
        <f t="shared" si="132"/>
        <v>501088.40483519988</v>
      </c>
      <c r="E8491" s="3"/>
    </row>
    <row r="8492" spans="1:5" ht="15.75" customHeight="1" x14ac:dyDescent="0.25">
      <c r="A8492" s="15"/>
      <c r="B8492" s="100" t="s">
        <v>27</v>
      </c>
      <c r="C8492" s="149">
        <v>379182.20382314996</v>
      </c>
      <c r="D8492" s="127">
        <f t="shared" si="132"/>
        <v>379182.20382314996</v>
      </c>
      <c r="E8492" s="3"/>
    </row>
    <row r="8493" spans="1:5" ht="15.75" customHeight="1" x14ac:dyDescent="0.25">
      <c r="A8493" s="15"/>
      <c r="B8493" s="100" t="s">
        <v>515</v>
      </c>
      <c r="C8493" s="149">
        <v>182152.12206100003</v>
      </c>
      <c r="D8493" s="127">
        <f t="shared" si="132"/>
        <v>182152.12206100003</v>
      </c>
      <c r="E8493" s="3"/>
    </row>
    <row r="8494" spans="1:5" ht="15.75" customHeight="1" x14ac:dyDescent="0.25">
      <c r="A8494" s="15"/>
      <c r="B8494" s="100" t="s">
        <v>516</v>
      </c>
      <c r="C8494" s="149">
        <v>366998.56653915002</v>
      </c>
      <c r="D8494" s="127">
        <f t="shared" si="132"/>
        <v>366998.56653915002</v>
      </c>
      <c r="E8494" s="3"/>
    </row>
    <row r="8495" spans="1:5" ht="15.75" customHeight="1" x14ac:dyDescent="0.25">
      <c r="A8495" s="15"/>
      <c r="B8495" s="100" t="s">
        <v>517</v>
      </c>
      <c r="C8495" s="149">
        <v>319008.07569084998</v>
      </c>
      <c r="D8495" s="127">
        <f t="shared" si="132"/>
        <v>319008.07569084998</v>
      </c>
      <c r="E8495" s="3"/>
    </row>
    <row r="8496" spans="1:5" ht="15.75" customHeight="1" x14ac:dyDescent="0.25">
      <c r="A8496" s="15"/>
      <c r="B8496" s="100" t="s">
        <v>3191</v>
      </c>
      <c r="C8496" s="149">
        <v>65345.501889849998</v>
      </c>
      <c r="D8496" s="127">
        <f t="shared" si="132"/>
        <v>65345.501889849998</v>
      </c>
      <c r="E8496" s="3"/>
    </row>
    <row r="8497" spans="1:5" ht="15.75" customHeight="1" x14ac:dyDescent="0.25">
      <c r="A8497" s="15"/>
      <c r="B8497" s="100" t="s">
        <v>748</v>
      </c>
      <c r="C8497" s="149">
        <v>65345.501889849998</v>
      </c>
      <c r="D8497" s="127">
        <f t="shared" si="132"/>
        <v>65345.501889849998</v>
      </c>
      <c r="E8497" s="3"/>
    </row>
    <row r="8498" spans="1:5" ht="15.75" customHeight="1" x14ac:dyDescent="0.25">
      <c r="A8498" s="15"/>
      <c r="B8498" s="100" t="s">
        <v>749</v>
      </c>
      <c r="C8498" s="149">
        <v>391498.89823135</v>
      </c>
      <c r="D8498" s="127">
        <f t="shared" si="132"/>
        <v>391498.89823135</v>
      </c>
      <c r="E8498" s="3"/>
    </row>
    <row r="8499" spans="1:5" ht="15.75" customHeight="1" x14ac:dyDescent="0.25">
      <c r="A8499" s="15"/>
      <c r="B8499" s="100" t="s">
        <v>3192</v>
      </c>
      <c r="C8499" s="149">
        <v>277657.81922515004</v>
      </c>
      <c r="D8499" s="127">
        <f t="shared" si="132"/>
        <v>277657.81922515004</v>
      </c>
      <c r="E8499" s="3"/>
    </row>
    <row r="8500" spans="1:5" ht="15.75" customHeight="1" x14ac:dyDescent="0.25">
      <c r="A8500" s="15"/>
      <c r="B8500" s="100" t="s">
        <v>521</v>
      </c>
      <c r="C8500" s="149">
        <v>277657.81922515004</v>
      </c>
      <c r="D8500" s="127">
        <f t="shared" si="132"/>
        <v>277657.81922515004</v>
      </c>
      <c r="E8500" s="3"/>
    </row>
    <row r="8501" spans="1:5" ht="15.75" customHeight="1" x14ac:dyDescent="0.25">
      <c r="A8501" s="15"/>
      <c r="B8501" s="100" t="s">
        <v>522</v>
      </c>
      <c r="C8501" s="149">
        <v>277657.81922515004</v>
      </c>
      <c r="D8501" s="127">
        <f t="shared" si="132"/>
        <v>277657.81922515004</v>
      </c>
      <c r="E8501" s="3"/>
    </row>
    <row r="8502" spans="1:5" ht="15.75" customHeight="1" x14ac:dyDescent="0.25">
      <c r="A8502" s="15"/>
      <c r="B8502" s="100" t="s">
        <v>523</v>
      </c>
      <c r="C8502" s="149">
        <v>277657.81922515004</v>
      </c>
      <c r="D8502" s="127">
        <f t="shared" si="132"/>
        <v>277657.81922515004</v>
      </c>
      <c r="E8502" s="3"/>
    </row>
    <row r="8503" spans="1:5" ht="15.75" customHeight="1" x14ac:dyDescent="0.25">
      <c r="A8503" s="15"/>
      <c r="B8503" s="100" t="s">
        <v>2413</v>
      </c>
      <c r="C8503" s="149">
        <v>277657.81922515004</v>
      </c>
      <c r="D8503" s="127">
        <f t="shared" si="132"/>
        <v>277657.81922515004</v>
      </c>
      <c r="E8503" s="3"/>
    </row>
    <row r="8504" spans="1:5" ht="15.75" customHeight="1" x14ac:dyDescent="0.25">
      <c r="A8504" s="15"/>
      <c r="B8504" s="100" t="s">
        <v>525</v>
      </c>
      <c r="C8504" s="149">
        <v>1082595.9384012499</v>
      </c>
      <c r="D8504" s="127">
        <f t="shared" si="132"/>
        <v>1082595.9384012499</v>
      </c>
      <c r="E8504" s="3"/>
    </row>
    <row r="8505" spans="1:5" ht="15.75" customHeight="1" x14ac:dyDescent="0.25">
      <c r="A8505" s="15"/>
      <c r="B8505" s="100" t="s">
        <v>528</v>
      </c>
      <c r="C8505" s="149">
        <v>612596.72266065003</v>
      </c>
      <c r="D8505" s="127">
        <f t="shared" si="132"/>
        <v>612596.72266065003</v>
      </c>
      <c r="E8505" s="3"/>
    </row>
    <row r="8506" spans="1:5" ht="15.75" customHeight="1" x14ac:dyDescent="0.25">
      <c r="A8506" s="15"/>
      <c r="B8506" s="100" t="s">
        <v>529</v>
      </c>
      <c r="C8506" s="149">
        <v>349973.88653045002</v>
      </c>
      <c r="D8506" s="127">
        <f t="shared" si="132"/>
        <v>349973.88653045002</v>
      </c>
      <c r="E8506" s="3"/>
    </row>
    <row r="8507" spans="1:5" ht="15.75" customHeight="1" x14ac:dyDescent="0.25">
      <c r="A8507" s="15"/>
      <c r="B8507" s="100" t="s">
        <v>530</v>
      </c>
      <c r="C8507" s="149">
        <v>59302.521642</v>
      </c>
      <c r="D8507" s="127">
        <f t="shared" si="132"/>
        <v>59302.521642</v>
      </c>
      <c r="E8507" s="3"/>
    </row>
    <row r="8508" spans="1:5" ht="15.75" customHeight="1" x14ac:dyDescent="0.25">
      <c r="A8508" s="43"/>
      <c r="B8508" s="35" t="s">
        <v>3193</v>
      </c>
      <c r="C8508" s="93"/>
      <c r="D8508" s="93"/>
      <c r="E8508" s="3"/>
    </row>
    <row r="8509" spans="1:5" ht="15.75" customHeight="1" x14ac:dyDescent="0.25">
      <c r="A8509" s="7" t="s">
        <v>0</v>
      </c>
      <c r="B8509" s="101" t="s">
        <v>1</v>
      </c>
      <c r="C8509" s="91" t="s">
        <v>4330</v>
      </c>
      <c r="D8509" s="126" t="s">
        <v>4331</v>
      </c>
      <c r="E8509" s="3"/>
    </row>
    <row r="8510" spans="1:5" ht="15.75" customHeight="1" x14ac:dyDescent="0.25">
      <c r="A8510" s="7"/>
      <c r="B8510" s="43" t="s">
        <v>3</v>
      </c>
      <c r="C8510" s="91"/>
      <c r="D8510" s="126"/>
      <c r="E8510" s="3"/>
    </row>
    <row r="8511" spans="1:5" ht="15.75" customHeight="1" x14ac:dyDescent="0.25">
      <c r="A8511" s="13">
        <v>1</v>
      </c>
      <c r="B8511" s="102" t="s">
        <v>4</v>
      </c>
      <c r="C8511" s="91"/>
      <c r="D8511" s="126"/>
      <c r="E8511" s="3"/>
    </row>
    <row r="8512" spans="1:5" ht="15.75" customHeight="1" x14ac:dyDescent="0.25">
      <c r="A8512" s="14"/>
      <c r="B8512" s="103" t="s">
        <v>78</v>
      </c>
      <c r="C8512" s="149">
        <v>73851.600636450006</v>
      </c>
      <c r="D8512" s="127">
        <f t="shared" si="132"/>
        <v>73851.600636450006</v>
      </c>
      <c r="E8512" s="3"/>
    </row>
    <row r="8513" spans="1:5" ht="15.75" customHeight="1" x14ac:dyDescent="0.25">
      <c r="A8513" s="14"/>
      <c r="B8513" s="103" t="s">
        <v>79</v>
      </c>
      <c r="C8513" s="149">
        <v>73851.600636450006</v>
      </c>
      <c r="D8513" s="127">
        <f t="shared" si="132"/>
        <v>73851.600636450006</v>
      </c>
      <c r="E8513" s="3"/>
    </row>
    <row r="8514" spans="1:5" ht="15.75" customHeight="1" x14ac:dyDescent="0.25">
      <c r="A8514" s="14"/>
      <c r="B8514" s="103" t="s">
        <v>80</v>
      </c>
      <c r="C8514" s="149">
        <v>73851.600636450006</v>
      </c>
      <c r="D8514" s="127">
        <f t="shared" si="132"/>
        <v>73851.600636450006</v>
      </c>
      <c r="E8514" s="3"/>
    </row>
    <row r="8515" spans="1:5" ht="15.75" customHeight="1" x14ac:dyDescent="0.25">
      <c r="A8515" s="14"/>
      <c r="B8515" s="103" t="s">
        <v>81</v>
      </c>
      <c r="C8515" s="149">
        <v>73851.600636450006</v>
      </c>
      <c r="D8515" s="127">
        <f t="shared" si="132"/>
        <v>73851.600636450006</v>
      </c>
      <c r="E8515" s="3"/>
    </row>
    <row r="8516" spans="1:5" ht="15.75" customHeight="1" x14ac:dyDescent="0.25">
      <c r="A8516" s="14"/>
      <c r="B8516" s="103" t="s">
        <v>82</v>
      </c>
      <c r="C8516" s="149">
        <v>160832.32430265</v>
      </c>
      <c r="D8516" s="127">
        <f t="shared" si="132"/>
        <v>160832.32430265</v>
      </c>
      <c r="E8516" s="3"/>
    </row>
    <row r="8517" spans="1:5" ht="15.75" customHeight="1" x14ac:dyDescent="0.25">
      <c r="A8517" s="14"/>
      <c r="B8517" s="103" t="s">
        <v>83</v>
      </c>
      <c r="C8517" s="149">
        <v>344347.93588195002</v>
      </c>
      <c r="D8517" s="127">
        <f t="shared" si="132"/>
        <v>344347.93588195002</v>
      </c>
      <c r="E8517" s="3"/>
    </row>
    <row r="8518" spans="1:5" ht="15.75" customHeight="1" x14ac:dyDescent="0.25">
      <c r="A8518" s="14"/>
      <c r="B8518" s="103" t="s">
        <v>84</v>
      </c>
      <c r="C8518" s="149">
        <v>125331.6141623</v>
      </c>
      <c r="D8518" s="127">
        <f t="shared" si="132"/>
        <v>125331.6141623</v>
      </c>
      <c r="E8518" s="3"/>
    </row>
    <row r="8519" spans="1:5" ht="15.75" customHeight="1" x14ac:dyDescent="0.25">
      <c r="A8519" s="14"/>
      <c r="B8519" s="103" t="s">
        <v>85</v>
      </c>
      <c r="C8519" s="149">
        <v>458336.66068189999</v>
      </c>
      <c r="D8519" s="127">
        <f t="shared" si="132"/>
        <v>458336.66068189999</v>
      </c>
      <c r="E8519" s="3"/>
    </row>
    <row r="8520" spans="1:5" ht="15.75" customHeight="1" x14ac:dyDescent="0.25">
      <c r="A8520" s="14"/>
      <c r="B8520" s="103" t="s">
        <v>86</v>
      </c>
      <c r="C8520" s="149">
        <v>237176.229654</v>
      </c>
      <c r="D8520" s="127">
        <f t="shared" si="132"/>
        <v>237176.229654</v>
      </c>
      <c r="E8520" s="3"/>
    </row>
    <row r="8521" spans="1:5" ht="15.75" customHeight="1" x14ac:dyDescent="0.25">
      <c r="A8521" s="14"/>
      <c r="B8521" s="103" t="s">
        <v>87</v>
      </c>
      <c r="C8521" s="149">
        <v>374105.96075124998</v>
      </c>
      <c r="D8521" s="127">
        <f t="shared" si="132"/>
        <v>374105.96075124998</v>
      </c>
      <c r="E8521" s="3"/>
    </row>
    <row r="8522" spans="1:5" ht="15.75" customHeight="1" x14ac:dyDescent="0.25">
      <c r="A8522" s="14"/>
      <c r="B8522" s="103" t="s">
        <v>88</v>
      </c>
      <c r="C8522" s="149">
        <v>703490.90730099997</v>
      </c>
      <c r="D8522" s="127">
        <f t="shared" si="132"/>
        <v>703490.90730099997</v>
      </c>
      <c r="E8522" s="3"/>
    </row>
    <row r="8523" spans="1:5" ht="15.75" customHeight="1" x14ac:dyDescent="0.25">
      <c r="A8523" s="14"/>
      <c r="B8523" s="103" t="s">
        <v>89</v>
      </c>
      <c r="C8523" s="149">
        <v>566251.90053704998</v>
      </c>
      <c r="D8523" s="127">
        <f t="shared" si="132"/>
        <v>566251.90053704998</v>
      </c>
      <c r="E8523" s="3"/>
    </row>
    <row r="8524" spans="1:5" ht="15.75" customHeight="1" x14ac:dyDescent="0.25">
      <c r="A8524" s="14"/>
      <c r="B8524" s="103" t="s">
        <v>90</v>
      </c>
      <c r="C8524" s="149">
        <v>217529.7661446</v>
      </c>
      <c r="D8524" s="127">
        <f t="shared" si="132"/>
        <v>217529.7661446</v>
      </c>
      <c r="E8524" s="3"/>
    </row>
    <row r="8525" spans="1:5" ht="15.75" customHeight="1" x14ac:dyDescent="0.25">
      <c r="A8525" s="14"/>
      <c r="B8525" s="103" t="s">
        <v>91</v>
      </c>
      <c r="C8525" s="149">
        <v>458267.59353374998</v>
      </c>
      <c r="D8525" s="127">
        <f t="shared" si="132"/>
        <v>458267.59353374998</v>
      </c>
      <c r="E8525" s="3"/>
    </row>
    <row r="8526" spans="1:5" ht="15.75" customHeight="1" x14ac:dyDescent="0.25">
      <c r="A8526" s="14"/>
      <c r="B8526" s="103" t="s">
        <v>92</v>
      </c>
      <c r="C8526" s="149">
        <v>240629.33702080001</v>
      </c>
      <c r="D8526" s="127">
        <f t="shared" si="132"/>
        <v>240629.33702080001</v>
      </c>
      <c r="E8526" s="3"/>
    </row>
    <row r="8527" spans="1:5" ht="15.75" customHeight="1" x14ac:dyDescent="0.25">
      <c r="A8527" s="14"/>
      <c r="B8527" s="103" t="s">
        <v>93</v>
      </c>
      <c r="C8527" s="149">
        <v>499501.81219119998</v>
      </c>
      <c r="D8527" s="127">
        <f t="shared" ref="D8527:D8590" si="133">C8527</f>
        <v>499501.81219119998</v>
      </c>
      <c r="E8527" s="3"/>
    </row>
    <row r="8528" spans="1:5" ht="15.75" customHeight="1" x14ac:dyDescent="0.25">
      <c r="A8528" s="14"/>
      <c r="B8528" s="103" t="s">
        <v>94</v>
      </c>
      <c r="C8528" s="149">
        <v>373423.32653080003</v>
      </c>
      <c r="D8528" s="127">
        <f t="shared" si="133"/>
        <v>373423.32653080003</v>
      </c>
      <c r="E8528" s="3"/>
    </row>
    <row r="8529" spans="1:5" ht="15.75" customHeight="1" x14ac:dyDescent="0.25">
      <c r="A8529" s="14"/>
      <c r="B8529" s="103" t="s">
        <v>95</v>
      </c>
      <c r="C8529" s="149">
        <v>506112.69093385007</v>
      </c>
      <c r="D8529" s="127">
        <f t="shared" si="133"/>
        <v>506112.69093385007</v>
      </c>
      <c r="E8529" s="3"/>
    </row>
    <row r="8530" spans="1:5" ht="15.75" customHeight="1" x14ac:dyDescent="0.25">
      <c r="A8530" s="14"/>
      <c r="B8530" s="103" t="s">
        <v>96</v>
      </c>
      <c r="C8530" s="149">
        <v>368895.98286905</v>
      </c>
      <c r="D8530" s="127">
        <f t="shared" si="133"/>
        <v>368895.98286905</v>
      </c>
      <c r="E8530" s="3"/>
    </row>
    <row r="8531" spans="1:5" ht="15.75" customHeight="1" x14ac:dyDescent="0.25">
      <c r="A8531" s="14"/>
      <c r="B8531" s="103" t="s">
        <v>97</v>
      </c>
      <c r="C8531" s="149">
        <v>368895.98286905</v>
      </c>
      <c r="D8531" s="127">
        <f t="shared" si="133"/>
        <v>368895.98286905</v>
      </c>
      <c r="E8531" s="3"/>
    </row>
    <row r="8532" spans="1:5" ht="15.75" customHeight="1" x14ac:dyDescent="0.25">
      <c r="A8532" s="14"/>
      <c r="B8532" s="103" t="s">
        <v>98</v>
      </c>
      <c r="C8532" s="149">
        <v>351670.04072200006</v>
      </c>
      <c r="D8532" s="127">
        <f t="shared" si="133"/>
        <v>351670.04072200006</v>
      </c>
      <c r="E8532" s="3"/>
    </row>
    <row r="8533" spans="1:5" ht="15.75" customHeight="1" x14ac:dyDescent="0.25">
      <c r="A8533" s="14"/>
      <c r="B8533" s="103" t="s">
        <v>99</v>
      </c>
      <c r="C8533" s="149">
        <v>73834.590884599995</v>
      </c>
      <c r="D8533" s="127">
        <f t="shared" si="133"/>
        <v>73834.590884599995</v>
      </c>
      <c r="E8533" s="3"/>
    </row>
    <row r="8534" spans="1:5" ht="15.75" customHeight="1" x14ac:dyDescent="0.25">
      <c r="A8534" s="14"/>
      <c r="B8534" s="103" t="s">
        <v>100</v>
      </c>
      <c r="C8534" s="149">
        <v>458336.66068189999</v>
      </c>
      <c r="D8534" s="127">
        <f t="shared" si="133"/>
        <v>458336.66068189999</v>
      </c>
      <c r="E8534" s="3"/>
    </row>
    <row r="8535" spans="1:5" ht="15.75" customHeight="1" x14ac:dyDescent="0.25">
      <c r="A8535" s="14"/>
      <c r="B8535" s="103" t="s">
        <v>101</v>
      </c>
      <c r="C8535" s="149">
        <v>779434.19026655005</v>
      </c>
      <c r="D8535" s="127">
        <f t="shared" si="133"/>
        <v>779434.19026655005</v>
      </c>
      <c r="E8535" s="3"/>
    </row>
    <row r="8536" spans="1:5" ht="15.75" customHeight="1" x14ac:dyDescent="0.25">
      <c r="A8536" s="14"/>
      <c r="B8536" s="103" t="s">
        <v>102</v>
      </c>
      <c r="C8536" s="149">
        <v>282892.72251694999</v>
      </c>
      <c r="D8536" s="127">
        <f t="shared" si="133"/>
        <v>282892.72251694999</v>
      </c>
      <c r="E8536" s="3"/>
    </row>
    <row r="8537" spans="1:5" ht="15.75" customHeight="1" x14ac:dyDescent="0.25">
      <c r="A8537" s="14"/>
      <c r="B8537" s="103" t="s">
        <v>103</v>
      </c>
      <c r="C8537" s="149">
        <v>160832.32430265</v>
      </c>
      <c r="D8537" s="127">
        <f t="shared" si="133"/>
        <v>160832.32430265</v>
      </c>
      <c r="E8537" s="3"/>
    </row>
    <row r="8538" spans="1:5" ht="15.75" customHeight="1" x14ac:dyDescent="0.25">
      <c r="A8538" s="14"/>
      <c r="B8538" s="103" t="s">
        <v>104</v>
      </c>
      <c r="C8538" s="149">
        <v>81258.376453799996</v>
      </c>
      <c r="D8538" s="127">
        <f t="shared" si="133"/>
        <v>81258.376453799996</v>
      </c>
      <c r="E8538" s="3"/>
    </row>
    <row r="8539" spans="1:5" ht="15.75" customHeight="1" x14ac:dyDescent="0.25">
      <c r="A8539" s="14"/>
      <c r="B8539" s="103" t="s">
        <v>105</v>
      </c>
      <c r="C8539" s="149">
        <v>81258.376453799996</v>
      </c>
      <c r="D8539" s="127">
        <f t="shared" si="133"/>
        <v>81258.376453799996</v>
      </c>
      <c r="E8539" s="3"/>
    </row>
    <row r="8540" spans="1:5" ht="15.75" customHeight="1" x14ac:dyDescent="0.25">
      <c r="A8540" s="14"/>
      <c r="B8540" s="103" t="s">
        <v>106</v>
      </c>
      <c r="C8540" s="149">
        <v>81258.376453799996</v>
      </c>
      <c r="D8540" s="127">
        <f t="shared" si="133"/>
        <v>81258.376453799996</v>
      </c>
      <c r="E8540" s="3"/>
    </row>
    <row r="8541" spans="1:5" ht="15.75" customHeight="1" x14ac:dyDescent="0.25">
      <c r="A8541" s="14"/>
      <c r="B8541" s="103" t="s">
        <v>107</v>
      </c>
      <c r="C8541" s="149">
        <v>155893.5603862</v>
      </c>
      <c r="D8541" s="127">
        <f t="shared" si="133"/>
        <v>155893.5603862</v>
      </c>
      <c r="E8541" s="3"/>
    </row>
    <row r="8542" spans="1:5" ht="15.75" customHeight="1" x14ac:dyDescent="0.25">
      <c r="A8542" s="14"/>
      <c r="B8542" s="103" t="s">
        <v>108</v>
      </c>
      <c r="C8542" s="149">
        <v>346817.60237215</v>
      </c>
      <c r="D8542" s="127">
        <f t="shared" si="133"/>
        <v>346817.60237215</v>
      </c>
      <c r="E8542" s="3"/>
    </row>
    <row r="8543" spans="1:5" ht="15.75" customHeight="1" x14ac:dyDescent="0.25">
      <c r="A8543" s="14"/>
      <c r="B8543" s="103" t="s">
        <v>109</v>
      </c>
      <c r="C8543" s="149">
        <v>111016.4013231</v>
      </c>
      <c r="D8543" s="127">
        <f t="shared" si="133"/>
        <v>111016.4013231</v>
      </c>
      <c r="E8543" s="3"/>
    </row>
    <row r="8544" spans="1:5" ht="15.75" customHeight="1" x14ac:dyDescent="0.25">
      <c r="A8544" s="14"/>
      <c r="B8544" s="103" t="s">
        <v>110</v>
      </c>
      <c r="C8544" s="149">
        <v>73851.600636450006</v>
      </c>
      <c r="D8544" s="127">
        <f t="shared" si="133"/>
        <v>73851.600636450006</v>
      </c>
      <c r="E8544" s="3"/>
    </row>
    <row r="8545" spans="1:5" ht="15.75" customHeight="1" x14ac:dyDescent="0.25">
      <c r="A8545" s="14"/>
      <c r="B8545" s="103" t="s">
        <v>111</v>
      </c>
      <c r="C8545" s="149">
        <v>47953.587768450001</v>
      </c>
      <c r="D8545" s="127">
        <f t="shared" si="133"/>
        <v>47953.587768450001</v>
      </c>
      <c r="E8545" s="3"/>
    </row>
    <row r="8546" spans="1:5" ht="15.75" customHeight="1" x14ac:dyDescent="0.25">
      <c r="A8546" s="14"/>
      <c r="B8546" s="103" t="s">
        <v>112</v>
      </c>
      <c r="C8546" s="149">
        <v>47953.587768450001</v>
      </c>
      <c r="D8546" s="127">
        <f t="shared" si="133"/>
        <v>47953.587768450001</v>
      </c>
      <c r="E8546" s="3"/>
    </row>
    <row r="8547" spans="1:5" ht="15.75" customHeight="1" x14ac:dyDescent="0.25">
      <c r="A8547" s="4" t="s">
        <v>0</v>
      </c>
      <c r="B8547" s="101" t="s">
        <v>62</v>
      </c>
      <c r="C8547" s="91" t="s">
        <v>4330</v>
      </c>
      <c r="D8547" s="126" t="s">
        <v>4331</v>
      </c>
      <c r="E8547" s="3"/>
    </row>
    <row r="8548" spans="1:5" ht="15.75" customHeight="1" x14ac:dyDescent="0.25">
      <c r="A8548" s="4"/>
      <c r="B8548" s="102" t="s">
        <v>3</v>
      </c>
      <c r="C8548" s="91"/>
      <c r="D8548" s="126"/>
      <c r="E8548" s="3"/>
    </row>
    <row r="8549" spans="1:5" ht="15.75" customHeight="1" x14ac:dyDescent="0.25">
      <c r="A8549" s="13">
        <v>2</v>
      </c>
      <c r="B8549" s="104" t="s">
        <v>7</v>
      </c>
      <c r="C8549" s="91"/>
      <c r="D8549" s="126"/>
      <c r="E8549" s="3"/>
    </row>
    <row r="8550" spans="1:5" ht="15.75" customHeight="1" x14ac:dyDescent="0.25">
      <c r="A8550" s="14"/>
      <c r="B8550" s="100" t="s">
        <v>113</v>
      </c>
      <c r="C8550" s="149">
        <v>186327.30599665002</v>
      </c>
      <c r="D8550" s="127">
        <f t="shared" si="133"/>
        <v>186327.30599665002</v>
      </c>
      <c r="E8550" s="3"/>
    </row>
    <row r="8551" spans="1:5" ht="15.75" customHeight="1" x14ac:dyDescent="0.25">
      <c r="A8551" s="14"/>
      <c r="B8551" s="100" t="s">
        <v>114</v>
      </c>
      <c r="C8551" s="149">
        <v>186327.30599665002</v>
      </c>
      <c r="D8551" s="127">
        <f t="shared" si="133"/>
        <v>186327.30599665002</v>
      </c>
      <c r="E8551" s="3"/>
    </row>
    <row r="8552" spans="1:5" ht="15.75" customHeight="1" x14ac:dyDescent="0.25">
      <c r="A8552" s="14"/>
      <c r="B8552" s="100" t="s">
        <v>2261</v>
      </c>
      <c r="C8552" s="149">
        <v>60006.220792700005</v>
      </c>
      <c r="D8552" s="127">
        <f t="shared" si="133"/>
        <v>60006.220792700005</v>
      </c>
      <c r="E8552" s="3"/>
    </row>
    <row r="8553" spans="1:5" ht="15.75" customHeight="1" x14ac:dyDescent="0.25">
      <c r="A8553" s="14"/>
      <c r="B8553" s="100" t="s">
        <v>579</v>
      </c>
      <c r="C8553" s="149">
        <v>130489.65898149999</v>
      </c>
      <c r="D8553" s="127">
        <f t="shared" si="133"/>
        <v>130489.65898149999</v>
      </c>
      <c r="E8553" s="3"/>
    </row>
    <row r="8554" spans="1:5" ht="15.75" customHeight="1" x14ac:dyDescent="0.25">
      <c r="A8554" s="14"/>
      <c r="B8554" s="100" t="s">
        <v>3120</v>
      </c>
      <c r="C8554" s="149">
        <v>374170.19802890002</v>
      </c>
      <c r="D8554" s="127">
        <f t="shared" si="133"/>
        <v>374170.19802890002</v>
      </c>
      <c r="E8554" s="3"/>
    </row>
    <row r="8555" spans="1:5" ht="15.75" customHeight="1" x14ac:dyDescent="0.25">
      <c r="A8555" s="14"/>
      <c r="B8555" s="103" t="s">
        <v>3122</v>
      </c>
      <c r="C8555" s="149">
        <v>1179760.6332284501</v>
      </c>
      <c r="D8555" s="127">
        <f t="shared" si="133"/>
        <v>1179760.6332284501</v>
      </c>
      <c r="E8555" s="3"/>
    </row>
    <row r="8556" spans="1:5" ht="15.75" customHeight="1" x14ac:dyDescent="0.25">
      <c r="A8556" s="14"/>
      <c r="B8556" s="103" t="s">
        <v>3121</v>
      </c>
      <c r="C8556" s="149">
        <v>1179760.6332284501</v>
      </c>
      <c r="D8556" s="127">
        <f t="shared" si="133"/>
        <v>1179760.6332284501</v>
      </c>
      <c r="E8556" s="3"/>
    </row>
    <row r="8557" spans="1:5" ht="15.75" customHeight="1" x14ac:dyDescent="0.25">
      <c r="A8557" s="14"/>
      <c r="B8557" s="100" t="s">
        <v>116</v>
      </c>
      <c r="C8557" s="149">
        <v>680755.90215360001</v>
      </c>
      <c r="D8557" s="127">
        <f t="shared" si="133"/>
        <v>680755.90215360001</v>
      </c>
      <c r="E8557" s="3"/>
    </row>
    <row r="8558" spans="1:5" ht="15.75" customHeight="1" x14ac:dyDescent="0.25">
      <c r="A8558" s="14"/>
      <c r="B8558" s="100" t="s">
        <v>119</v>
      </c>
      <c r="C8558" s="149">
        <v>915720.70558149996</v>
      </c>
      <c r="D8558" s="127">
        <f t="shared" si="133"/>
        <v>915720.70558149996</v>
      </c>
      <c r="E8558" s="3"/>
    </row>
    <row r="8559" spans="1:5" ht="15.75" customHeight="1" x14ac:dyDescent="0.25">
      <c r="A8559" s="14"/>
      <c r="B8559" s="100" t="s">
        <v>38</v>
      </c>
      <c r="C8559" s="149">
        <v>915720.70558149996</v>
      </c>
      <c r="D8559" s="127">
        <f t="shared" si="133"/>
        <v>915720.70558149996</v>
      </c>
      <c r="E8559" s="3"/>
    </row>
    <row r="8560" spans="1:5" ht="15.75" customHeight="1" x14ac:dyDescent="0.25">
      <c r="A8560" s="14"/>
      <c r="B8560" s="100" t="s">
        <v>123</v>
      </c>
      <c r="C8560" s="149">
        <v>130489.65898149999</v>
      </c>
      <c r="D8560" s="127">
        <f t="shared" si="133"/>
        <v>130489.65898149999</v>
      </c>
      <c r="E8560" s="3"/>
    </row>
    <row r="8561" spans="1:5" ht="15.75" customHeight="1" x14ac:dyDescent="0.25">
      <c r="A8561" s="14"/>
      <c r="B8561" s="100" t="s">
        <v>124</v>
      </c>
      <c r="C8561" s="149">
        <v>130489.65898149999</v>
      </c>
      <c r="D8561" s="127">
        <f t="shared" si="133"/>
        <v>130489.65898149999</v>
      </c>
      <c r="E8561" s="3"/>
    </row>
    <row r="8562" spans="1:5" ht="15.75" customHeight="1" x14ac:dyDescent="0.25">
      <c r="A8562" s="14"/>
      <c r="B8562" s="100" t="s">
        <v>125</v>
      </c>
      <c r="C8562" s="149">
        <v>130489.65898149999</v>
      </c>
      <c r="D8562" s="127">
        <f t="shared" si="133"/>
        <v>130489.65898149999</v>
      </c>
      <c r="E8562" s="3"/>
    </row>
    <row r="8563" spans="1:5" ht="15.75" customHeight="1" x14ac:dyDescent="0.25">
      <c r="A8563" s="14"/>
      <c r="B8563" s="100" t="s">
        <v>582</v>
      </c>
      <c r="C8563" s="149">
        <v>97197.294062050001</v>
      </c>
      <c r="D8563" s="127">
        <f t="shared" si="133"/>
        <v>97197.294062050001</v>
      </c>
      <c r="E8563" s="3"/>
    </row>
    <row r="8564" spans="1:5" ht="15.75" customHeight="1" x14ac:dyDescent="0.25">
      <c r="A8564" s="14"/>
      <c r="B8564" s="100" t="s">
        <v>678</v>
      </c>
      <c r="C8564" s="149">
        <v>102136.6126963</v>
      </c>
      <c r="D8564" s="127">
        <f t="shared" si="133"/>
        <v>102136.6126963</v>
      </c>
      <c r="E8564" s="3"/>
    </row>
    <row r="8565" spans="1:5" ht="15.75" customHeight="1" x14ac:dyDescent="0.25">
      <c r="A8565" s="14"/>
      <c r="B8565" s="100" t="s">
        <v>126</v>
      </c>
      <c r="C8565" s="149">
        <v>458177.24626310001</v>
      </c>
      <c r="D8565" s="127">
        <f t="shared" si="133"/>
        <v>458177.24626310001</v>
      </c>
      <c r="E8565" s="3"/>
    </row>
    <row r="8566" spans="1:5" ht="15.75" customHeight="1" x14ac:dyDescent="0.25">
      <c r="A8566" s="14"/>
      <c r="B8566" s="100" t="s">
        <v>583</v>
      </c>
      <c r="C8566" s="149">
        <v>470370.37591634999</v>
      </c>
      <c r="D8566" s="127">
        <f t="shared" si="133"/>
        <v>470370.37591634999</v>
      </c>
      <c r="E8566" s="3"/>
    </row>
    <row r="8567" spans="1:5" ht="15.75" customHeight="1" x14ac:dyDescent="0.25">
      <c r="A8567" s="14"/>
      <c r="B8567" s="100" t="s">
        <v>3123</v>
      </c>
      <c r="C8567" s="149">
        <v>291392.36071400001</v>
      </c>
      <c r="D8567" s="127">
        <f t="shared" si="133"/>
        <v>291392.36071400001</v>
      </c>
      <c r="E8567" s="3"/>
    </row>
    <row r="8568" spans="1:5" ht="15.75" customHeight="1" x14ac:dyDescent="0.25">
      <c r="A8568" s="14"/>
      <c r="B8568" s="100" t="s">
        <v>3124</v>
      </c>
      <c r="C8568" s="149">
        <v>665871.95874289994</v>
      </c>
      <c r="D8568" s="127">
        <f t="shared" si="133"/>
        <v>665871.95874289994</v>
      </c>
      <c r="E8568" s="3"/>
    </row>
    <row r="8569" spans="1:5" ht="15.75" customHeight="1" x14ac:dyDescent="0.25">
      <c r="A8569" s="14"/>
      <c r="B8569" s="100" t="s">
        <v>2266</v>
      </c>
      <c r="C8569" s="149">
        <v>667737.83745305007</v>
      </c>
      <c r="D8569" s="127">
        <f t="shared" si="133"/>
        <v>667737.83745305007</v>
      </c>
      <c r="E8569" s="3"/>
    </row>
    <row r="8570" spans="1:5" ht="15.75" customHeight="1" x14ac:dyDescent="0.25">
      <c r="A8570" s="14"/>
      <c r="B8570" s="100" t="s">
        <v>2267</v>
      </c>
      <c r="C8570" s="149">
        <v>184155.57078554999</v>
      </c>
      <c r="D8570" s="127">
        <f t="shared" si="133"/>
        <v>184155.57078554999</v>
      </c>
      <c r="E8570" s="3"/>
    </row>
    <row r="8571" spans="1:5" ht="15.75" customHeight="1" x14ac:dyDescent="0.25">
      <c r="A8571" s="14"/>
      <c r="B8571" s="100" t="s">
        <v>2268</v>
      </c>
      <c r="C8571" s="149">
        <v>228993.1775131</v>
      </c>
      <c r="D8571" s="127">
        <f t="shared" si="133"/>
        <v>228993.1775131</v>
      </c>
      <c r="E8571" s="3"/>
    </row>
    <row r="8572" spans="1:5" ht="15.75" customHeight="1" x14ac:dyDescent="0.25">
      <c r="A8572" s="14"/>
      <c r="B8572" s="100" t="s">
        <v>3125</v>
      </c>
      <c r="C8572" s="149">
        <v>316908.23996650003</v>
      </c>
      <c r="D8572" s="127">
        <f t="shared" si="133"/>
        <v>316908.23996650003</v>
      </c>
      <c r="E8572" s="3"/>
    </row>
    <row r="8573" spans="1:5" ht="15.75" customHeight="1" x14ac:dyDescent="0.25">
      <c r="A8573" s="14"/>
      <c r="B8573" s="100" t="s">
        <v>3126</v>
      </c>
      <c r="C8573" s="149">
        <v>316908.23996650003</v>
      </c>
      <c r="D8573" s="127">
        <f t="shared" si="133"/>
        <v>316908.23996650003</v>
      </c>
      <c r="E8573" s="3"/>
    </row>
    <row r="8574" spans="1:5" ht="15.75" customHeight="1" x14ac:dyDescent="0.25">
      <c r="A8574" s="14"/>
      <c r="B8574" s="100" t="s">
        <v>3127</v>
      </c>
      <c r="C8574" s="149">
        <v>316908.23996650003</v>
      </c>
      <c r="D8574" s="127">
        <f t="shared" si="133"/>
        <v>316908.23996650003</v>
      </c>
      <c r="E8574" s="3"/>
    </row>
    <row r="8575" spans="1:5" ht="15.75" customHeight="1" x14ac:dyDescent="0.25">
      <c r="A8575" s="14"/>
      <c r="B8575" s="100" t="s">
        <v>590</v>
      </c>
      <c r="C8575" s="149">
        <v>126689.4608616</v>
      </c>
      <c r="D8575" s="127">
        <f t="shared" si="133"/>
        <v>126689.4608616</v>
      </c>
      <c r="E8575" s="3"/>
    </row>
    <row r="8576" spans="1:5" ht="15.75" customHeight="1" x14ac:dyDescent="0.25">
      <c r="A8576" s="14"/>
      <c r="B8576" s="100" t="s">
        <v>133</v>
      </c>
      <c r="C8576" s="149">
        <v>588159.3944772</v>
      </c>
      <c r="D8576" s="127">
        <f t="shared" si="133"/>
        <v>588159.3944772</v>
      </c>
      <c r="E8576" s="3"/>
    </row>
    <row r="8577" spans="1:5" ht="15.75" customHeight="1" x14ac:dyDescent="0.25">
      <c r="A8577" s="14"/>
      <c r="B8577" s="100" t="s">
        <v>134</v>
      </c>
      <c r="C8577" s="149">
        <v>588159.3944772</v>
      </c>
      <c r="D8577" s="127">
        <f t="shared" si="133"/>
        <v>588159.3944772</v>
      </c>
      <c r="E8577" s="3"/>
    </row>
    <row r="8578" spans="1:5" ht="15.75" customHeight="1" x14ac:dyDescent="0.25">
      <c r="A8578" s="14"/>
      <c r="B8578" s="100" t="s">
        <v>1959</v>
      </c>
      <c r="C8578" s="149">
        <v>458267.59353374998</v>
      </c>
      <c r="D8578" s="127">
        <f t="shared" si="133"/>
        <v>458267.59353374998</v>
      </c>
      <c r="E8578" s="3"/>
    </row>
    <row r="8579" spans="1:5" ht="15.75" customHeight="1" x14ac:dyDescent="0.25">
      <c r="A8579" s="14"/>
      <c r="B8579" s="100" t="s">
        <v>2134</v>
      </c>
      <c r="C8579" s="149">
        <v>458267.59353374998</v>
      </c>
      <c r="D8579" s="127">
        <f t="shared" si="133"/>
        <v>458267.59353374998</v>
      </c>
      <c r="E8579" s="3"/>
    </row>
    <row r="8580" spans="1:5" ht="15.75" customHeight="1" x14ac:dyDescent="0.25">
      <c r="A8580" s="14"/>
      <c r="B8580" s="100" t="s">
        <v>592</v>
      </c>
      <c r="C8580" s="149">
        <v>90086.289402199996</v>
      </c>
      <c r="D8580" s="127">
        <f t="shared" si="133"/>
        <v>90086.289402199996</v>
      </c>
      <c r="E8580" s="3"/>
    </row>
    <row r="8581" spans="1:5" ht="15.75" customHeight="1" x14ac:dyDescent="0.25">
      <c r="A8581" s="14"/>
      <c r="B8581" s="100" t="s">
        <v>593</v>
      </c>
      <c r="C8581" s="149">
        <v>718622.32179919991</v>
      </c>
      <c r="D8581" s="127">
        <f t="shared" si="133"/>
        <v>718622.32179919991</v>
      </c>
      <c r="E8581" s="3"/>
    </row>
    <row r="8582" spans="1:5" ht="15.75" customHeight="1" x14ac:dyDescent="0.25">
      <c r="A8582" s="14"/>
      <c r="B8582" s="100" t="s">
        <v>2274</v>
      </c>
      <c r="C8582" s="149">
        <v>39056.569415500002</v>
      </c>
      <c r="D8582" s="127">
        <f t="shared" si="133"/>
        <v>39056.569415500002</v>
      </c>
      <c r="E8582" s="3"/>
    </row>
    <row r="8583" spans="1:5" ht="15.75" customHeight="1" x14ac:dyDescent="0.25">
      <c r="A8583" s="4" t="s">
        <v>0</v>
      </c>
      <c r="B8583" s="101" t="s">
        <v>63</v>
      </c>
      <c r="C8583" s="91" t="s">
        <v>4330</v>
      </c>
      <c r="D8583" s="126" t="s">
        <v>4331</v>
      </c>
      <c r="E8583" s="3"/>
    </row>
    <row r="8584" spans="1:5" ht="15.75" customHeight="1" x14ac:dyDescent="0.25">
      <c r="A8584" s="4"/>
      <c r="B8584" s="102" t="s">
        <v>3</v>
      </c>
      <c r="C8584" s="91"/>
      <c r="D8584" s="126"/>
      <c r="E8584" s="3"/>
    </row>
    <row r="8585" spans="1:5" ht="15.75" customHeight="1" x14ac:dyDescent="0.25">
      <c r="A8585" s="13">
        <v>3</v>
      </c>
      <c r="B8585" s="104" t="s">
        <v>9</v>
      </c>
      <c r="C8585" s="91"/>
      <c r="D8585" s="126"/>
      <c r="E8585" s="3"/>
    </row>
    <row r="8586" spans="1:5" ht="15.75" customHeight="1" x14ac:dyDescent="0.25">
      <c r="A8586" s="14"/>
      <c r="B8586" s="100" t="s">
        <v>1548</v>
      </c>
      <c r="C8586" s="149">
        <v>109027.6382741</v>
      </c>
      <c r="D8586" s="127">
        <f t="shared" si="133"/>
        <v>109027.6382741</v>
      </c>
      <c r="E8586" s="3"/>
    </row>
    <row r="8587" spans="1:5" ht="15.75" customHeight="1" x14ac:dyDescent="0.25">
      <c r="A8587" s="14"/>
      <c r="B8587" s="100" t="s">
        <v>143</v>
      </c>
      <c r="C8587" s="149">
        <v>109027.6382741</v>
      </c>
      <c r="D8587" s="127">
        <f t="shared" si="133"/>
        <v>109027.6382741</v>
      </c>
      <c r="E8587" s="3"/>
    </row>
    <row r="8588" spans="1:5" ht="15.75" customHeight="1" x14ac:dyDescent="0.25">
      <c r="A8588" s="14"/>
      <c r="B8588" s="100" t="s">
        <v>147</v>
      </c>
      <c r="C8588" s="149">
        <v>1249161.7664389499</v>
      </c>
      <c r="D8588" s="127">
        <f t="shared" si="133"/>
        <v>1249161.7664389499</v>
      </c>
      <c r="E8588" s="3"/>
    </row>
    <row r="8589" spans="1:5" ht="15.75" customHeight="1" x14ac:dyDescent="0.25">
      <c r="A8589" s="14"/>
      <c r="B8589" s="100" t="s">
        <v>148</v>
      </c>
      <c r="C8589" s="149">
        <v>1249161.7664389499</v>
      </c>
      <c r="D8589" s="127">
        <f t="shared" si="133"/>
        <v>1249161.7664389499</v>
      </c>
      <c r="E8589" s="3"/>
    </row>
    <row r="8590" spans="1:5" ht="15.75" customHeight="1" x14ac:dyDescent="0.25">
      <c r="A8590" s="14"/>
      <c r="B8590" s="100" t="s">
        <v>596</v>
      </c>
      <c r="C8590" s="149">
        <v>1748467.89714415</v>
      </c>
      <c r="D8590" s="127">
        <f t="shared" si="133"/>
        <v>1748467.89714415</v>
      </c>
      <c r="E8590" s="3"/>
    </row>
    <row r="8591" spans="1:5" ht="15.75" customHeight="1" x14ac:dyDescent="0.25">
      <c r="A8591" s="14"/>
      <c r="B8591" s="100" t="s">
        <v>3128</v>
      </c>
      <c r="C8591" s="149">
        <v>130489.65898149999</v>
      </c>
      <c r="D8591" s="127">
        <f t="shared" ref="D8591:D8654" si="134">C8591</f>
        <v>130489.65898149999</v>
      </c>
      <c r="E8591" s="3"/>
    </row>
    <row r="8592" spans="1:5" ht="15.75" customHeight="1" x14ac:dyDescent="0.25">
      <c r="A8592" s="14"/>
      <c r="B8592" s="103" t="s">
        <v>150</v>
      </c>
      <c r="C8592" s="149">
        <v>349973.88653045002</v>
      </c>
      <c r="D8592" s="127">
        <f t="shared" si="134"/>
        <v>349973.88653045002</v>
      </c>
      <c r="E8592" s="3"/>
    </row>
    <row r="8593" spans="1:5" ht="15.75" customHeight="1" x14ac:dyDescent="0.25">
      <c r="A8593" s="14"/>
      <c r="B8593" s="100" t="s">
        <v>155</v>
      </c>
      <c r="C8593" s="149">
        <v>595221.80394494999</v>
      </c>
      <c r="D8593" s="127">
        <f t="shared" si="134"/>
        <v>595221.80394494999</v>
      </c>
      <c r="E8593" s="3"/>
    </row>
    <row r="8594" spans="1:5" ht="15.75" customHeight="1" x14ac:dyDescent="0.25">
      <c r="A8594" s="14"/>
      <c r="B8594" s="100" t="s">
        <v>3129</v>
      </c>
      <c r="C8594" s="149">
        <v>545302.6269418</v>
      </c>
      <c r="D8594" s="127">
        <f t="shared" si="134"/>
        <v>545302.6269418</v>
      </c>
      <c r="E8594" s="3"/>
    </row>
    <row r="8595" spans="1:5" ht="15.75" customHeight="1" x14ac:dyDescent="0.25">
      <c r="A8595" s="14"/>
      <c r="B8595" s="100" t="s">
        <v>157</v>
      </c>
      <c r="C8595" s="149">
        <v>198052.5298206</v>
      </c>
      <c r="D8595" s="127">
        <f t="shared" si="134"/>
        <v>198052.5298206</v>
      </c>
      <c r="E8595" s="3"/>
    </row>
    <row r="8596" spans="1:5" ht="15.75" customHeight="1" x14ac:dyDescent="0.25">
      <c r="A8596" s="14"/>
      <c r="B8596" s="100" t="s">
        <v>3130</v>
      </c>
      <c r="C8596" s="149">
        <v>406086.33883089997</v>
      </c>
      <c r="D8596" s="127">
        <f t="shared" si="134"/>
        <v>406086.33883089997</v>
      </c>
      <c r="E8596" s="3"/>
    </row>
    <row r="8597" spans="1:5" ht="15.75" customHeight="1" x14ac:dyDescent="0.25">
      <c r="A8597" s="14"/>
      <c r="B8597" s="100" t="s">
        <v>167</v>
      </c>
      <c r="C8597" s="149">
        <v>102136.6126963</v>
      </c>
      <c r="D8597" s="127">
        <f t="shared" si="134"/>
        <v>102136.6126963</v>
      </c>
      <c r="E8597" s="3"/>
    </row>
    <row r="8598" spans="1:5" ht="15.75" customHeight="1" x14ac:dyDescent="0.25">
      <c r="A8598" s="14"/>
      <c r="B8598" s="100" t="s">
        <v>168</v>
      </c>
      <c r="C8598" s="149">
        <v>458177.24626310001</v>
      </c>
      <c r="D8598" s="127">
        <f t="shared" si="134"/>
        <v>458177.24626310001</v>
      </c>
      <c r="E8598" s="3"/>
    </row>
    <row r="8599" spans="1:5" ht="15.75" customHeight="1" x14ac:dyDescent="0.25">
      <c r="A8599" s="14"/>
      <c r="B8599" s="100" t="s">
        <v>47</v>
      </c>
      <c r="C8599" s="149">
        <v>3709463.2813283503</v>
      </c>
      <c r="D8599" s="127">
        <f t="shared" si="134"/>
        <v>3709463.2813283503</v>
      </c>
      <c r="E8599" s="3"/>
    </row>
    <row r="8600" spans="1:5" ht="15.75" customHeight="1" x14ac:dyDescent="0.25">
      <c r="A8600" s="14"/>
      <c r="B8600" s="100" t="s">
        <v>2289</v>
      </c>
      <c r="C8600" s="149">
        <v>126689.4608616</v>
      </c>
      <c r="D8600" s="127">
        <f t="shared" si="134"/>
        <v>126689.4608616</v>
      </c>
      <c r="E8600" s="3"/>
    </row>
    <row r="8601" spans="1:5" ht="15.75" customHeight="1" x14ac:dyDescent="0.25">
      <c r="A8601" s="14"/>
      <c r="B8601" s="100" t="s">
        <v>183</v>
      </c>
      <c r="C8601" s="149">
        <v>126689.4608616</v>
      </c>
      <c r="D8601" s="127">
        <f t="shared" si="134"/>
        <v>126689.4608616</v>
      </c>
      <c r="E8601" s="3"/>
    </row>
    <row r="8602" spans="1:5" ht="15.75" customHeight="1" x14ac:dyDescent="0.25">
      <c r="A8602" s="14"/>
      <c r="B8602" s="100" t="s">
        <v>184</v>
      </c>
      <c r="C8602" s="149">
        <v>126689.4608616</v>
      </c>
      <c r="D8602" s="127">
        <f t="shared" si="134"/>
        <v>126689.4608616</v>
      </c>
      <c r="E8602" s="3"/>
    </row>
    <row r="8603" spans="1:5" ht="15.75" customHeight="1" x14ac:dyDescent="0.25">
      <c r="A8603" s="14"/>
      <c r="B8603" s="100" t="s">
        <v>2142</v>
      </c>
      <c r="C8603" s="149">
        <v>60006.220792700005</v>
      </c>
      <c r="D8603" s="127">
        <f t="shared" si="134"/>
        <v>60006.220792700005</v>
      </c>
      <c r="E8603" s="3"/>
    </row>
    <row r="8604" spans="1:5" ht="15.75" customHeight="1" x14ac:dyDescent="0.25">
      <c r="A8604" s="14"/>
      <c r="B8604" s="100" t="s">
        <v>3131</v>
      </c>
      <c r="C8604" s="149">
        <v>39056.569415500002</v>
      </c>
      <c r="D8604" s="127">
        <f t="shared" si="134"/>
        <v>39056.569415500002</v>
      </c>
      <c r="E8604" s="3"/>
    </row>
    <row r="8605" spans="1:5" ht="15.75" customHeight="1" x14ac:dyDescent="0.25">
      <c r="A8605" s="13" t="s">
        <v>0</v>
      </c>
      <c r="B8605" s="101" t="s">
        <v>195</v>
      </c>
      <c r="C8605" s="91" t="s">
        <v>4330</v>
      </c>
      <c r="D8605" s="126" t="s">
        <v>4331</v>
      </c>
      <c r="E8605" s="3"/>
    </row>
    <row r="8606" spans="1:5" ht="15.75" customHeight="1" x14ac:dyDescent="0.25">
      <c r="A8606" s="13"/>
      <c r="B8606" s="102" t="s">
        <v>3</v>
      </c>
      <c r="C8606" s="91"/>
      <c r="D8606" s="126"/>
      <c r="E8606" s="3"/>
    </row>
    <row r="8607" spans="1:5" ht="15.75" customHeight="1" x14ac:dyDescent="0.25">
      <c r="A8607" s="4">
        <v>4</v>
      </c>
      <c r="B8607" s="104" t="s">
        <v>10</v>
      </c>
      <c r="C8607" s="91"/>
      <c r="D8607" s="126"/>
      <c r="E8607" s="3"/>
    </row>
    <row r="8608" spans="1:5" ht="15.75" customHeight="1" x14ac:dyDescent="0.25">
      <c r="A8608" s="15"/>
      <c r="B8608" s="100" t="s">
        <v>197</v>
      </c>
      <c r="C8608" s="149">
        <v>81363.78239990001</v>
      </c>
      <c r="D8608" s="127">
        <f t="shared" si="134"/>
        <v>81363.78239990001</v>
      </c>
      <c r="E8608" s="3"/>
    </row>
    <row r="8609" spans="1:5" ht="15.75" customHeight="1" x14ac:dyDescent="0.25">
      <c r="A8609" s="15"/>
      <c r="B8609" s="100" t="s">
        <v>198</v>
      </c>
      <c r="C8609" s="149">
        <v>81363.78239990001</v>
      </c>
      <c r="D8609" s="127">
        <f t="shared" si="134"/>
        <v>81363.78239990001</v>
      </c>
      <c r="E8609" s="3"/>
    </row>
    <row r="8610" spans="1:5" ht="15.75" customHeight="1" x14ac:dyDescent="0.25">
      <c r="A8610" s="15"/>
      <c r="B8610" s="100" t="s">
        <v>200</v>
      </c>
      <c r="C8610" s="149">
        <v>60025.659825949995</v>
      </c>
      <c r="D8610" s="127">
        <f t="shared" si="134"/>
        <v>60025.659825949995</v>
      </c>
      <c r="E8610" s="3"/>
    </row>
    <row r="8611" spans="1:5" ht="15.75" customHeight="1" x14ac:dyDescent="0.25">
      <c r="A8611" s="15"/>
      <c r="B8611" s="100" t="s">
        <v>372</v>
      </c>
      <c r="C8611" s="149">
        <v>60006.220792700005</v>
      </c>
      <c r="D8611" s="127">
        <f t="shared" si="134"/>
        <v>60006.220792700005</v>
      </c>
      <c r="E8611" s="3"/>
    </row>
    <row r="8612" spans="1:5" ht="15.75" customHeight="1" x14ac:dyDescent="0.25">
      <c r="A8612" s="15"/>
      <c r="B8612" s="100" t="s">
        <v>2365</v>
      </c>
      <c r="C8612" s="149">
        <v>60006.220792700005</v>
      </c>
      <c r="D8612" s="127">
        <f t="shared" si="134"/>
        <v>60006.220792700005</v>
      </c>
      <c r="E8612" s="3"/>
    </row>
    <row r="8613" spans="1:5" ht="15.75" customHeight="1" x14ac:dyDescent="0.25">
      <c r="A8613" s="15"/>
      <c r="B8613" s="100" t="s">
        <v>206</v>
      </c>
      <c r="C8613" s="149">
        <v>60006.220792700005</v>
      </c>
      <c r="D8613" s="127">
        <f t="shared" si="134"/>
        <v>60006.220792700005</v>
      </c>
      <c r="E8613" s="3"/>
    </row>
    <row r="8614" spans="1:5" ht="15.75" customHeight="1" x14ac:dyDescent="0.25">
      <c r="A8614" s="15"/>
      <c r="B8614" s="100" t="s">
        <v>209</v>
      </c>
      <c r="C8614" s="149">
        <v>298819.01073115005</v>
      </c>
      <c r="D8614" s="127">
        <f t="shared" si="134"/>
        <v>298819.01073115005</v>
      </c>
      <c r="E8614" s="3"/>
    </row>
    <row r="8615" spans="1:5" ht="15.75" customHeight="1" x14ac:dyDescent="0.25">
      <c r="A8615" s="15"/>
      <c r="B8615" s="100" t="s">
        <v>2293</v>
      </c>
      <c r="C8615" s="149">
        <v>494452.89375299995</v>
      </c>
      <c r="D8615" s="127">
        <f t="shared" si="134"/>
        <v>494452.89375299995</v>
      </c>
      <c r="E8615" s="3"/>
    </row>
    <row r="8616" spans="1:5" ht="15.75" customHeight="1" x14ac:dyDescent="0.25">
      <c r="A8616" s="15"/>
      <c r="B8616" s="100" t="s">
        <v>211</v>
      </c>
      <c r="C8616" s="149">
        <v>718622.32179919991</v>
      </c>
      <c r="D8616" s="127">
        <f t="shared" si="134"/>
        <v>718622.32179919991</v>
      </c>
      <c r="E8616" s="3"/>
    </row>
    <row r="8617" spans="1:5" ht="15.75" customHeight="1" x14ac:dyDescent="0.25">
      <c r="A8617" s="15"/>
      <c r="B8617" s="100" t="s">
        <v>39</v>
      </c>
      <c r="C8617" s="149">
        <v>1880103.69190735</v>
      </c>
      <c r="D8617" s="127">
        <f t="shared" si="134"/>
        <v>1880103.69190735</v>
      </c>
      <c r="E8617" s="3"/>
    </row>
    <row r="8618" spans="1:5" ht="15.75" customHeight="1" x14ac:dyDescent="0.25">
      <c r="A8618" s="15"/>
      <c r="B8618" s="100" t="s">
        <v>3132</v>
      </c>
      <c r="C8618" s="149">
        <v>116657.96058280001</v>
      </c>
      <c r="D8618" s="127">
        <f t="shared" si="134"/>
        <v>116657.96058280001</v>
      </c>
      <c r="E8618" s="3"/>
    </row>
    <row r="8619" spans="1:5" ht="15.75" customHeight="1" x14ac:dyDescent="0.25">
      <c r="A8619" s="15"/>
      <c r="B8619" s="100" t="s">
        <v>213</v>
      </c>
      <c r="C8619" s="149">
        <v>569360.85196444998</v>
      </c>
      <c r="D8619" s="127">
        <f t="shared" si="134"/>
        <v>569360.85196444998</v>
      </c>
      <c r="E8619" s="3"/>
    </row>
    <row r="8620" spans="1:5" ht="15.75" customHeight="1" x14ac:dyDescent="0.25">
      <c r="A8620" s="15"/>
      <c r="B8620" s="100" t="s">
        <v>215</v>
      </c>
      <c r="C8620" s="149">
        <v>3463794.1418216499</v>
      </c>
      <c r="D8620" s="127">
        <f t="shared" si="134"/>
        <v>3463794.1418216499</v>
      </c>
      <c r="E8620" s="3"/>
    </row>
    <row r="8621" spans="1:5" ht="15.75" customHeight="1" x14ac:dyDescent="0.25">
      <c r="A8621" s="15"/>
      <c r="B8621" s="100" t="s">
        <v>3133</v>
      </c>
      <c r="C8621" s="149">
        <v>915720.70558149996</v>
      </c>
      <c r="D8621" s="127">
        <f t="shared" si="134"/>
        <v>915720.70558149996</v>
      </c>
      <c r="E8621" s="3"/>
    </row>
    <row r="8622" spans="1:5" ht="15.75" customHeight="1" x14ac:dyDescent="0.25">
      <c r="A8622" s="15"/>
      <c r="B8622" s="100" t="s">
        <v>217</v>
      </c>
      <c r="C8622" s="149">
        <v>1978774.3143941499</v>
      </c>
      <c r="D8622" s="127">
        <f t="shared" si="134"/>
        <v>1978774.3143941499</v>
      </c>
      <c r="E8622" s="3"/>
    </row>
    <row r="8623" spans="1:5" ht="15.75" customHeight="1" x14ac:dyDescent="0.25">
      <c r="A8623" s="15"/>
      <c r="B8623" s="100" t="s">
        <v>3134</v>
      </c>
      <c r="C8623" s="149">
        <v>319128.06210739998</v>
      </c>
      <c r="D8623" s="127">
        <f t="shared" si="134"/>
        <v>319128.06210739998</v>
      </c>
      <c r="E8623" s="3"/>
    </row>
    <row r="8624" spans="1:5" ht="15.75" customHeight="1" x14ac:dyDescent="0.25">
      <c r="A8624" s="15"/>
      <c r="B8624" s="100" t="s">
        <v>218</v>
      </c>
      <c r="C8624" s="149">
        <v>146971.78536040001</v>
      </c>
      <c r="D8624" s="127">
        <f t="shared" si="134"/>
        <v>146971.78536040001</v>
      </c>
      <c r="E8624" s="3"/>
    </row>
    <row r="8625" spans="1:5" ht="15.75" customHeight="1" x14ac:dyDescent="0.25">
      <c r="A8625" s="15"/>
      <c r="B8625" s="100" t="s">
        <v>219</v>
      </c>
      <c r="C8625" s="149">
        <v>146971.78536040001</v>
      </c>
      <c r="D8625" s="127">
        <f t="shared" si="134"/>
        <v>146971.78536040001</v>
      </c>
      <c r="E8625" s="3"/>
    </row>
    <row r="8626" spans="1:5" ht="15.75" customHeight="1" x14ac:dyDescent="0.25">
      <c r="A8626" s="15"/>
      <c r="B8626" s="100" t="s">
        <v>2296</v>
      </c>
      <c r="C8626" s="149">
        <v>146971.78536040001</v>
      </c>
      <c r="D8626" s="127">
        <f t="shared" si="134"/>
        <v>146971.78536040001</v>
      </c>
      <c r="E8626" s="3"/>
    </row>
    <row r="8627" spans="1:5" ht="15.75" customHeight="1" x14ac:dyDescent="0.25">
      <c r="A8627" s="15"/>
      <c r="B8627" s="100" t="s">
        <v>2297</v>
      </c>
      <c r="C8627" s="149">
        <v>346782.19607394998</v>
      </c>
      <c r="D8627" s="127">
        <f t="shared" si="134"/>
        <v>346782.19607394998</v>
      </c>
      <c r="E8627" s="3"/>
    </row>
    <row r="8628" spans="1:5" ht="15.75" customHeight="1" x14ac:dyDescent="0.25">
      <c r="A8628" s="15"/>
      <c r="B8628" s="100" t="s">
        <v>2298</v>
      </c>
      <c r="C8628" s="149">
        <v>267364.67864470003</v>
      </c>
      <c r="D8628" s="127">
        <f t="shared" si="134"/>
        <v>267364.67864470003</v>
      </c>
      <c r="E8628" s="3"/>
    </row>
    <row r="8629" spans="1:5" ht="15.75" customHeight="1" x14ac:dyDescent="0.25">
      <c r="A8629" s="15"/>
      <c r="B8629" s="100" t="s">
        <v>220</v>
      </c>
      <c r="C8629" s="149">
        <v>267364.67864470003</v>
      </c>
      <c r="D8629" s="127">
        <f t="shared" si="134"/>
        <v>267364.67864470003</v>
      </c>
      <c r="E8629" s="3"/>
    </row>
    <row r="8630" spans="1:5" ht="15.75" customHeight="1" x14ac:dyDescent="0.25">
      <c r="A8630" s="15"/>
      <c r="B8630" s="100" t="s">
        <v>621</v>
      </c>
      <c r="C8630" s="149">
        <v>1075181.4347910997</v>
      </c>
      <c r="D8630" s="127">
        <f t="shared" si="134"/>
        <v>1075181.4347910997</v>
      </c>
      <c r="E8630" s="3"/>
    </row>
    <row r="8631" spans="1:5" ht="15.75" customHeight="1" x14ac:dyDescent="0.25">
      <c r="A8631" s="15"/>
      <c r="B8631" s="100" t="s">
        <v>1301</v>
      </c>
      <c r="C8631" s="149">
        <v>69518.862499449999</v>
      </c>
      <c r="D8631" s="127">
        <f t="shared" si="134"/>
        <v>69518.862499449999</v>
      </c>
      <c r="E8631" s="3"/>
    </row>
    <row r="8632" spans="1:5" ht="15.75" customHeight="1" x14ac:dyDescent="0.25">
      <c r="A8632" s="15"/>
      <c r="B8632" s="100" t="s">
        <v>2370</v>
      </c>
      <c r="C8632" s="149">
        <v>172105.24749144999</v>
      </c>
      <c r="D8632" s="127">
        <f t="shared" si="134"/>
        <v>172105.24749144999</v>
      </c>
      <c r="E8632" s="3"/>
    </row>
    <row r="8633" spans="1:5" ht="15.75" customHeight="1" x14ac:dyDescent="0.25">
      <c r="A8633" s="15"/>
      <c r="B8633" s="100" t="s">
        <v>3135</v>
      </c>
      <c r="C8633" s="149">
        <v>172105.24749144999</v>
      </c>
      <c r="D8633" s="127">
        <f t="shared" si="134"/>
        <v>172105.24749144999</v>
      </c>
      <c r="E8633" s="3"/>
    </row>
    <row r="8634" spans="1:5" ht="15.75" customHeight="1" x14ac:dyDescent="0.25">
      <c r="A8634" s="15"/>
      <c r="B8634" s="100" t="s">
        <v>224</v>
      </c>
      <c r="C8634" s="149">
        <v>631639.74747964996</v>
      </c>
      <c r="D8634" s="127">
        <f t="shared" si="134"/>
        <v>631639.74747964996</v>
      </c>
      <c r="E8634" s="3"/>
    </row>
    <row r="8635" spans="1:5" ht="15.75" customHeight="1" x14ac:dyDescent="0.25">
      <c r="A8635" s="15"/>
      <c r="B8635" s="100" t="s">
        <v>225</v>
      </c>
      <c r="C8635" s="149">
        <v>1499319.9132775501</v>
      </c>
      <c r="D8635" s="127">
        <f t="shared" si="134"/>
        <v>1499319.9132775501</v>
      </c>
      <c r="E8635" s="3"/>
    </row>
    <row r="8636" spans="1:5" ht="15.75" customHeight="1" x14ac:dyDescent="0.25">
      <c r="A8636" s="15"/>
      <c r="B8636" s="100" t="s">
        <v>2300</v>
      </c>
      <c r="C8636" s="149">
        <v>878123.36369030003</v>
      </c>
      <c r="D8636" s="127">
        <f t="shared" si="134"/>
        <v>878123.36369030003</v>
      </c>
      <c r="E8636" s="3"/>
    </row>
    <row r="8637" spans="1:5" ht="15.75" customHeight="1" x14ac:dyDescent="0.25">
      <c r="A8637" s="15"/>
      <c r="B8637" s="100" t="s">
        <v>2303</v>
      </c>
      <c r="C8637" s="149">
        <v>556847.86874990002</v>
      </c>
      <c r="D8637" s="127">
        <f t="shared" si="134"/>
        <v>556847.86874990002</v>
      </c>
      <c r="E8637" s="3"/>
    </row>
    <row r="8638" spans="1:5" ht="15.75" customHeight="1" x14ac:dyDescent="0.25">
      <c r="A8638" s="15"/>
      <c r="B8638" s="100" t="s">
        <v>3136</v>
      </c>
      <c r="C8638" s="149">
        <v>409708.97943429998</v>
      </c>
      <c r="D8638" s="127">
        <f t="shared" si="134"/>
        <v>409708.97943429998</v>
      </c>
      <c r="E8638" s="3"/>
    </row>
    <row r="8639" spans="1:5" ht="15.75" customHeight="1" x14ac:dyDescent="0.25">
      <c r="A8639" s="15"/>
      <c r="B8639" s="100" t="s">
        <v>227</v>
      </c>
      <c r="C8639" s="149">
        <v>217472.23330104997</v>
      </c>
      <c r="D8639" s="127">
        <f t="shared" si="134"/>
        <v>217472.23330104997</v>
      </c>
      <c r="E8639" s="3"/>
    </row>
    <row r="8640" spans="1:5" ht="15.75" customHeight="1" x14ac:dyDescent="0.25">
      <c r="A8640" s="15"/>
      <c r="B8640" s="100" t="s">
        <v>3137</v>
      </c>
      <c r="C8640" s="149">
        <v>164555.88528925</v>
      </c>
      <c r="D8640" s="127">
        <f t="shared" si="134"/>
        <v>164555.88528925</v>
      </c>
      <c r="E8640" s="3"/>
    </row>
    <row r="8641" spans="1:5" ht="15.75" customHeight="1" x14ac:dyDescent="0.25">
      <c r="A8641" s="15"/>
      <c r="B8641" s="100" t="s">
        <v>2307</v>
      </c>
      <c r="C8641" s="149">
        <v>421254.2212424</v>
      </c>
      <c r="D8641" s="127">
        <f t="shared" si="134"/>
        <v>421254.2212424</v>
      </c>
      <c r="E8641" s="3"/>
    </row>
    <row r="8642" spans="1:5" ht="15.75" customHeight="1" x14ac:dyDescent="0.25">
      <c r="A8642" s="15"/>
      <c r="B8642" s="100" t="s">
        <v>229</v>
      </c>
      <c r="C8642" s="149">
        <v>198052.5298206</v>
      </c>
      <c r="D8642" s="127">
        <f t="shared" si="134"/>
        <v>198052.5298206</v>
      </c>
      <c r="E8642" s="3"/>
    </row>
    <row r="8643" spans="1:5" ht="15.75" customHeight="1" x14ac:dyDescent="0.25">
      <c r="A8643" s="15"/>
      <c r="B8643" s="100" t="s">
        <v>59</v>
      </c>
      <c r="C8643" s="149">
        <v>1410407.9307136</v>
      </c>
      <c r="D8643" s="127">
        <f t="shared" si="134"/>
        <v>1410407.9307136</v>
      </c>
      <c r="E8643" s="3"/>
    </row>
    <row r="8644" spans="1:5" ht="15.75" customHeight="1" x14ac:dyDescent="0.25">
      <c r="A8644" s="15"/>
      <c r="B8644" s="100" t="s">
        <v>629</v>
      </c>
      <c r="C8644" s="149">
        <v>667737.83745305007</v>
      </c>
      <c r="D8644" s="127">
        <f t="shared" si="134"/>
        <v>667737.83745305007</v>
      </c>
      <c r="E8644" s="3"/>
    </row>
    <row r="8645" spans="1:5" ht="15.75" customHeight="1" x14ac:dyDescent="0.25">
      <c r="A8645" s="15"/>
      <c r="B8645" s="100" t="s">
        <v>2085</v>
      </c>
      <c r="C8645" s="149">
        <v>346782.19607394998</v>
      </c>
      <c r="D8645" s="127">
        <f t="shared" si="134"/>
        <v>346782.19607394998</v>
      </c>
      <c r="E8645" s="3"/>
    </row>
    <row r="8646" spans="1:5" ht="15.75" customHeight="1" x14ac:dyDescent="0.25">
      <c r="A8646" s="15"/>
      <c r="B8646" s="100" t="s">
        <v>793</v>
      </c>
      <c r="C8646" s="149">
        <v>208109.44669514999</v>
      </c>
      <c r="D8646" s="127">
        <f t="shared" si="134"/>
        <v>208109.44669514999</v>
      </c>
      <c r="E8646" s="3"/>
    </row>
    <row r="8647" spans="1:5" ht="15.75" customHeight="1" x14ac:dyDescent="0.25">
      <c r="A8647" s="15"/>
      <c r="B8647" s="100" t="s">
        <v>230</v>
      </c>
      <c r="C8647" s="149">
        <v>208109.44669514999</v>
      </c>
      <c r="D8647" s="127">
        <f t="shared" si="134"/>
        <v>208109.44669514999</v>
      </c>
      <c r="E8647" s="3"/>
    </row>
    <row r="8648" spans="1:5" ht="15.75" customHeight="1" x14ac:dyDescent="0.25">
      <c r="A8648" s="15"/>
      <c r="B8648" s="100" t="s">
        <v>232</v>
      </c>
      <c r="C8648" s="149">
        <v>208109.44669514999</v>
      </c>
      <c r="D8648" s="127">
        <f t="shared" si="134"/>
        <v>208109.44669514999</v>
      </c>
      <c r="E8648" s="3"/>
    </row>
    <row r="8649" spans="1:5" ht="15.75" customHeight="1" x14ac:dyDescent="0.25">
      <c r="A8649" s="15"/>
      <c r="B8649" s="100" t="s">
        <v>233</v>
      </c>
      <c r="C8649" s="149">
        <v>208109.44669514999</v>
      </c>
      <c r="D8649" s="127">
        <f t="shared" si="134"/>
        <v>208109.44669514999</v>
      </c>
      <c r="E8649" s="3"/>
    </row>
    <row r="8650" spans="1:5" ht="15.75" customHeight="1" x14ac:dyDescent="0.25">
      <c r="A8650" s="15"/>
      <c r="B8650" s="100" t="s">
        <v>3138</v>
      </c>
      <c r="C8650" s="149">
        <v>208109.44669514999</v>
      </c>
      <c r="D8650" s="127">
        <f t="shared" si="134"/>
        <v>208109.44669514999</v>
      </c>
      <c r="E8650" s="3"/>
    </row>
    <row r="8651" spans="1:5" ht="15.75" customHeight="1" x14ac:dyDescent="0.25">
      <c r="A8651" s="15"/>
      <c r="B8651" s="100" t="s">
        <v>795</v>
      </c>
      <c r="C8651" s="149">
        <v>208109.44669514999</v>
      </c>
      <c r="D8651" s="127">
        <f t="shared" si="134"/>
        <v>208109.44669514999</v>
      </c>
      <c r="E8651" s="3"/>
    </row>
    <row r="8652" spans="1:5" ht="15.75" customHeight="1" x14ac:dyDescent="0.25">
      <c r="A8652" s="15"/>
      <c r="B8652" s="100" t="s">
        <v>234</v>
      </c>
      <c r="C8652" s="149">
        <v>208109.44669514999</v>
      </c>
      <c r="D8652" s="127">
        <f t="shared" si="134"/>
        <v>208109.44669514999</v>
      </c>
      <c r="E8652" s="3"/>
    </row>
    <row r="8653" spans="1:5" ht="15.75" customHeight="1" x14ac:dyDescent="0.25">
      <c r="A8653" s="15"/>
      <c r="B8653" s="100" t="s">
        <v>632</v>
      </c>
      <c r="C8653" s="149">
        <v>458267.59353374998</v>
      </c>
      <c r="D8653" s="127">
        <f t="shared" si="134"/>
        <v>458267.59353374998</v>
      </c>
      <c r="E8653" s="3"/>
    </row>
    <row r="8654" spans="1:5" ht="15.75" customHeight="1" x14ac:dyDescent="0.25">
      <c r="A8654" s="15"/>
      <c r="B8654" s="100" t="s">
        <v>236</v>
      </c>
      <c r="C8654" s="149">
        <v>374170.19802890002</v>
      </c>
      <c r="D8654" s="127">
        <f t="shared" si="134"/>
        <v>374170.19802890002</v>
      </c>
      <c r="E8654" s="3"/>
    </row>
    <row r="8655" spans="1:5" ht="15.75" customHeight="1" x14ac:dyDescent="0.25">
      <c r="A8655" s="15"/>
      <c r="B8655" s="100" t="s">
        <v>2310</v>
      </c>
      <c r="C8655" s="149">
        <v>569360.85196444998</v>
      </c>
      <c r="D8655" s="127">
        <f t="shared" ref="D8655:D8718" si="135">C8655</f>
        <v>569360.85196444998</v>
      </c>
      <c r="E8655" s="3"/>
    </row>
    <row r="8656" spans="1:5" ht="15.75" customHeight="1" x14ac:dyDescent="0.25">
      <c r="A8656" s="15"/>
      <c r="B8656" s="100" t="s">
        <v>2312</v>
      </c>
      <c r="C8656" s="149">
        <v>569360.85196444998</v>
      </c>
      <c r="D8656" s="127">
        <f t="shared" si="135"/>
        <v>569360.85196444998</v>
      </c>
      <c r="E8656" s="3"/>
    </row>
    <row r="8657" spans="1:5" ht="15.75" customHeight="1" x14ac:dyDescent="0.25">
      <c r="A8657" s="15"/>
      <c r="B8657" s="100" t="s">
        <v>1186</v>
      </c>
      <c r="C8657" s="149">
        <v>569360.85196444998</v>
      </c>
      <c r="D8657" s="127">
        <f t="shared" si="135"/>
        <v>569360.85196444998</v>
      </c>
      <c r="E8657" s="3"/>
    </row>
    <row r="8658" spans="1:5" ht="15.75" customHeight="1" x14ac:dyDescent="0.25">
      <c r="A8658" s="15"/>
      <c r="B8658" s="100" t="s">
        <v>3139</v>
      </c>
      <c r="C8658" s="149">
        <v>569360.85196444998</v>
      </c>
      <c r="D8658" s="127">
        <f t="shared" si="135"/>
        <v>569360.85196444998</v>
      </c>
      <c r="E8658" s="3"/>
    </row>
    <row r="8659" spans="1:5" ht="15.75" customHeight="1" x14ac:dyDescent="0.25">
      <c r="A8659" s="15"/>
      <c r="B8659" s="100" t="s">
        <v>1188</v>
      </c>
      <c r="C8659" s="149">
        <v>130489.65898149999</v>
      </c>
      <c r="D8659" s="127">
        <f t="shared" si="135"/>
        <v>130489.65898149999</v>
      </c>
      <c r="E8659" s="3"/>
    </row>
    <row r="8660" spans="1:5" ht="15.75" customHeight="1" x14ac:dyDescent="0.25">
      <c r="A8660" s="15"/>
      <c r="B8660" s="100" t="s">
        <v>243</v>
      </c>
      <c r="C8660" s="149">
        <v>97197.294062050001</v>
      </c>
      <c r="D8660" s="127">
        <f t="shared" si="135"/>
        <v>97197.294062050001</v>
      </c>
      <c r="E8660" s="3"/>
    </row>
    <row r="8661" spans="1:5" ht="15.75" customHeight="1" x14ac:dyDescent="0.25">
      <c r="A8661" s="15"/>
      <c r="B8661" s="100" t="s">
        <v>12</v>
      </c>
      <c r="C8661" s="149">
        <v>149483.83515975002</v>
      </c>
      <c r="D8661" s="127">
        <f t="shared" si="135"/>
        <v>149483.83515975002</v>
      </c>
      <c r="E8661" s="3"/>
    </row>
    <row r="8662" spans="1:5" ht="15.75" customHeight="1" x14ac:dyDescent="0.25">
      <c r="A8662" s="15"/>
      <c r="B8662" s="100" t="s">
        <v>13</v>
      </c>
      <c r="C8662" s="149">
        <v>267451.76455724996</v>
      </c>
      <c r="D8662" s="127">
        <f t="shared" si="135"/>
        <v>267451.76455724996</v>
      </c>
      <c r="E8662" s="3"/>
    </row>
    <row r="8663" spans="1:5" ht="15.75" customHeight="1" x14ac:dyDescent="0.25">
      <c r="A8663" s="15"/>
      <c r="B8663" s="100" t="s">
        <v>3140</v>
      </c>
      <c r="C8663" s="149">
        <v>133437.6848623</v>
      </c>
      <c r="D8663" s="127">
        <f t="shared" si="135"/>
        <v>133437.6848623</v>
      </c>
      <c r="E8663" s="3"/>
    </row>
    <row r="8664" spans="1:5" ht="15.75" customHeight="1" x14ac:dyDescent="0.25">
      <c r="A8664" s="15"/>
      <c r="B8664" s="100" t="s">
        <v>2314</v>
      </c>
      <c r="C8664" s="149">
        <v>298819.01073115005</v>
      </c>
      <c r="D8664" s="127">
        <f t="shared" si="135"/>
        <v>298819.01073115005</v>
      </c>
      <c r="E8664" s="3"/>
    </row>
    <row r="8665" spans="1:5" ht="15.75" customHeight="1" x14ac:dyDescent="0.25">
      <c r="A8665" s="15"/>
      <c r="B8665" s="100" t="s">
        <v>168</v>
      </c>
      <c r="C8665" s="149">
        <v>458177.24626310001</v>
      </c>
      <c r="D8665" s="127">
        <f t="shared" si="135"/>
        <v>458177.24626310001</v>
      </c>
      <c r="E8665" s="3"/>
    </row>
    <row r="8666" spans="1:5" ht="15.75" customHeight="1" x14ac:dyDescent="0.25">
      <c r="A8666" s="15"/>
      <c r="B8666" s="100" t="s">
        <v>245</v>
      </c>
      <c r="C8666" s="149">
        <v>556847.86874990002</v>
      </c>
      <c r="D8666" s="127">
        <f t="shared" si="135"/>
        <v>556847.86874990002</v>
      </c>
      <c r="E8666" s="3"/>
    </row>
    <row r="8667" spans="1:5" ht="15.75" customHeight="1" x14ac:dyDescent="0.25">
      <c r="A8667" s="15"/>
      <c r="B8667" s="100" t="s">
        <v>1189</v>
      </c>
      <c r="C8667" s="149">
        <v>458177.24626310001</v>
      </c>
      <c r="D8667" s="127">
        <f t="shared" si="135"/>
        <v>458177.24626310001</v>
      </c>
      <c r="E8667" s="3"/>
    </row>
    <row r="8668" spans="1:5" ht="15.75" customHeight="1" x14ac:dyDescent="0.25">
      <c r="A8668" s="15"/>
      <c r="B8668" s="100" t="s">
        <v>2315</v>
      </c>
      <c r="C8668" s="149">
        <v>458177.24626310001</v>
      </c>
      <c r="D8668" s="127">
        <f t="shared" si="135"/>
        <v>458177.24626310001</v>
      </c>
      <c r="E8668" s="3"/>
    </row>
    <row r="8669" spans="1:5" ht="15.75" customHeight="1" x14ac:dyDescent="0.25">
      <c r="A8669" s="15"/>
      <c r="B8669" s="100" t="s">
        <v>2316</v>
      </c>
      <c r="C8669" s="149">
        <v>198052.5298206</v>
      </c>
      <c r="D8669" s="127">
        <f t="shared" si="135"/>
        <v>198052.5298206</v>
      </c>
      <c r="E8669" s="3"/>
    </row>
    <row r="8670" spans="1:5" ht="15.75" customHeight="1" x14ac:dyDescent="0.25">
      <c r="A8670" s="15"/>
      <c r="B8670" s="100" t="s">
        <v>3141</v>
      </c>
      <c r="C8670" s="149">
        <v>458267.59353374998</v>
      </c>
      <c r="D8670" s="127">
        <f t="shared" si="135"/>
        <v>458267.59353374998</v>
      </c>
      <c r="E8670" s="3"/>
    </row>
    <row r="8671" spans="1:5" ht="15.75" customHeight="1" x14ac:dyDescent="0.25">
      <c r="A8671" s="15"/>
      <c r="B8671" s="100" t="s">
        <v>2319</v>
      </c>
      <c r="C8671" s="149">
        <v>109027.6382741</v>
      </c>
      <c r="D8671" s="127">
        <f t="shared" si="135"/>
        <v>109027.6382741</v>
      </c>
      <c r="E8671" s="3"/>
    </row>
    <row r="8672" spans="1:5" ht="15.75" customHeight="1" x14ac:dyDescent="0.25">
      <c r="A8672" s="15"/>
      <c r="B8672" s="100" t="s">
        <v>2320</v>
      </c>
      <c r="C8672" s="149">
        <v>749659.95424774999</v>
      </c>
      <c r="D8672" s="127">
        <f t="shared" si="135"/>
        <v>749659.95424774999</v>
      </c>
      <c r="E8672" s="3"/>
    </row>
    <row r="8673" spans="1:5" ht="15.75" customHeight="1" x14ac:dyDescent="0.25">
      <c r="A8673" s="15"/>
      <c r="B8673" s="100" t="s">
        <v>249</v>
      </c>
      <c r="C8673" s="149">
        <v>749659.95424774999</v>
      </c>
      <c r="D8673" s="127">
        <f t="shared" si="135"/>
        <v>749659.95424774999</v>
      </c>
      <c r="E8673" s="3"/>
    </row>
    <row r="8674" spans="1:5" ht="15.75" customHeight="1" x14ac:dyDescent="0.25">
      <c r="A8674" s="15"/>
      <c r="B8674" s="100" t="s">
        <v>3142</v>
      </c>
      <c r="C8674" s="149">
        <v>749659.95424774999</v>
      </c>
      <c r="D8674" s="127">
        <f t="shared" si="135"/>
        <v>749659.95424774999</v>
      </c>
      <c r="E8674" s="3"/>
    </row>
    <row r="8675" spans="1:5" ht="15.75" customHeight="1" x14ac:dyDescent="0.25">
      <c r="A8675" s="15"/>
      <c r="B8675" s="100" t="s">
        <v>3143</v>
      </c>
      <c r="C8675" s="149">
        <v>749659.95424774999</v>
      </c>
      <c r="D8675" s="127">
        <f t="shared" si="135"/>
        <v>749659.95424774999</v>
      </c>
      <c r="E8675" s="3"/>
    </row>
    <row r="8676" spans="1:5" ht="15.75" customHeight="1" x14ac:dyDescent="0.25">
      <c r="A8676" s="15"/>
      <c r="B8676" s="100" t="s">
        <v>251</v>
      </c>
      <c r="C8676" s="149">
        <v>749659.95424774999</v>
      </c>
      <c r="D8676" s="127">
        <f t="shared" si="135"/>
        <v>749659.95424774999</v>
      </c>
      <c r="E8676" s="3"/>
    </row>
    <row r="8677" spans="1:5" ht="15.75" customHeight="1" x14ac:dyDescent="0.25">
      <c r="A8677" s="15"/>
      <c r="B8677" s="100" t="s">
        <v>43</v>
      </c>
      <c r="C8677" s="149">
        <v>142034.90078959998</v>
      </c>
      <c r="D8677" s="127">
        <f t="shared" si="135"/>
        <v>142034.90078959998</v>
      </c>
      <c r="E8677" s="3"/>
    </row>
    <row r="8678" spans="1:5" ht="15.75" customHeight="1" x14ac:dyDescent="0.25">
      <c r="A8678" s="15"/>
      <c r="B8678" s="100" t="s">
        <v>1245</v>
      </c>
      <c r="C8678" s="149">
        <v>59989.211040849994</v>
      </c>
      <c r="D8678" s="127">
        <f t="shared" si="135"/>
        <v>59989.211040849994</v>
      </c>
      <c r="E8678" s="3"/>
    </row>
    <row r="8679" spans="1:5" ht="15.75" customHeight="1" x14ac:dyDescent="0.25">
      <c r="A8679" s="15"/>
      <c r="B8679" s="100" t="s">
        <v>2323</v>
      </c>
      <c r="C8679" s="149">
        <v>59989.211040849994</v>
      </c>
      <c r="D8679" s="127">
        <f t="shared" si="135"/>
        <v>59989.211040849994</v>
      </c>
      <c r="E8679" s="3"/>
    </row>
    <row r="8680" spans="1:5" ht="15.75" customHeight="1" x14ac:dyDescent="0.25">
      <c r="A8680" s="15"/>
      <c r="B8680" s="100" t="s">
        <v>254</v>
      </c>
      <c r="C8680" s="149">
        <v>121760.6005707</v>
      </c>
      <c r="D8680" s="127">
        <f t="shared" si="135"/>
        <v>121760.6005707</v>
      </c>
      <c r="E8680" s="3"/>
    </row>
    <row r="8681" spans="1:5" ht="15.75" customHeight="1" x14ac:dyDescent="0.25">
      <c r="A8681" s="15"/>
      <c r="B8681" s="100" t="s">
        <v>255</v>
      </c>
      <c r="C8681" s="149">
        <v>59989.211040849994</v>
      </c>
      <c r="D8681" s="127">
        <f t="shared" si="135"/>
        <v>59989.211040849994</v>
      </c>
      <c r="E8681" s="3"/>
    </row>
    <row r="8682" spans="1:5" ht="15.75" customHeight="1" x14ac:dyDescent="0.25">
      <c r="A8682" s="15"/>
      <c r="B8682" s="100" t="s">
        <v>2324</v>
      </c>
      <c r="C8682" s="149">
        <v>51559.099068750002</v>
      </c>
      <c r="D8682" s="127">
        <f t="shared" si="135"/>
        <v>51559.099068750002</v>
      </c>
      <c r="E8682" s="3"/>
    </row>
    <row r="8683" spans="1:5" ht="15.75" customHeight="1" x14ac:dyDescent="0.25">
      <c r="A8683" s="15"/>
      <c r="B8683" s="100" t="s">
        <v>258</v>
      </c>
      <c r="C8683" s="149">
        <v>506788.31945105002</v>
      </c>
      <c r="D8683" s="127">
        <f t="shared" si="135"/>
        <v>506788.31945105002</v>
      </c>
      <c r="E8683" s="3"/>
    </row>
    <row r="8684" spans="1:5" ht="15.75" customHeight="1" x14ac:dyDescent="0.25">
      <c r="A8684" s="15"/>
      <c r="B8684" s="100" t="s">
        <v>261</v>
      </c>
      <c r="C8684" s="149">
        <v>130489.65898149999</v>
      </c>
      <c r="D8684" s="127">
        <f t="shared" si="135"/>
        <v>130489.65898149999</v>
      </c>
      <c r="E8684" s="3"/>
    </row>
    <row r="8685" spans="1:5" ht="15.75" customHeight="1" x14ac:dyDescent="0.25">
      <c r="A8685" s="15"/>
      <c r="B8685" s="100" t="s">
        <v>814</v>
      </c>
      <c r="C8685" s="149">
        <v>667737.83745305007</v>
      </c>
      <c r="D8685" s="127">
        <f t="shared" si="135"/>
        <v>667737.83745305007</v>
      </c>
      <c r="E8685" s="3"/>
    </row>
    <row r="8686" spans="1:5" ht="15.75" customHeight="1" x14ac:dyDescent="0.25">
      <c r="A8686" s="15"/>
      <c r="B8686" s="100" t="s">
        <v>3144</v>
      </c>
      <c r="C8686" s="149">
        <v>184155.57078554999</v>
      </c>
      <c r="D8686" s="127">
        <f t="shared" si="135"/>
        <v>184155.57078554999</v>
      </c>
      <c r="E8686" s="3"/>
    </row>
    <row r="8687" spans="1:5" ht="15.75" customHeight="1" x14ac:dyDescent="0.25">
      <c r="A8687" s="15"/>
      <c r="B8687" s="100" t="s">
        <v>2328</v>
      </c>
      <c r="C8687" s="149">
        <v>184155.57078554999</v>
      </c>
      <c r="D8687" s="127">
        <f t="shared" si="135"/>
        <v>184155.57078554999</v>
      </c>
      <c r="E8687" s="3"/>
    </row>
    <row r="8688" spans="1:5" ht="15.75" customHeight="1" x14ac:dyDescent="0.25">
      <c r="A8688" s="15"/>
      <c r="B8688" s="100" t="s">
        <v>650</v>
      </c>
      <c r="C8688" s="149">
        <v>322699.67345524998</v>
      </c>
      <c r="D8688" s="127">
        <f t="shared" si="135"/>
        <v>322699.67345524998</v>
      </c>
      <c r="E8688" s="3"/>
    </row>
    <row r="8689" spans="1:5" ht="15.75" customHeight="1" x14ac:dyDescent="0.25">
      <c r="A8689" s="15"/>
      <c r="B8689" s="100" t="s">
        <v>2329</v>
      </c>
      <c r="C8689" s="149">
        <v>631639.74747964996</v>
      </c>
      <c r="D8689" s="127">
        <f t="shared" si="135"/>
        <v>631639.74747964996</v>
      </c>
      <c r="E8689" s="3"/>
    </row>
    <row r="8690" spans="1:5" ht="15.75" customHeight="1" x14ac:dyDescent="0.25">
      <c r="A8690" s="15"/>
      <c r="B8690" s="100" t="s">
        <v>2159</v>
      </c>
      <c r="C8690" s="149">
        <v>506788.31945105002</v>
      </c>
      <c r="D8690" s="127">
        <f t="shared" si="135"/>
        <v>506788.31945105002</v>
      </c>
      <c r="E8690" s="3"/>
    </row>
    <row r="8691" spans="1:5" ht="15.75" customHeight="1" x14ac:dyDescent="0.25">
      <c r="A8691" s="15"/>
      <c r="B8691" s="100" t="s">
        <v>3145</v>
      </c>
      <c r="C8691" s="149">
        <v>66028.069161600011</v>
      </c>
      <c r="D8691" s="127">
        <f t="shared" si="135"/>
        <v>66028.069161600011</v>
      </c>
      <c r="E8691" s="3"/>
    </row>
    <row r="8692" spans="1:5" ht="15.75" customHeight="1" x14ac:dyDescent="0.25">
      <c r="A8692" s="15"/>
      <c r="B8692" s="100" t="s">
        <v>3146</v>
      </c>
      <c r="C8692" s="149">
        <v>66028.069161600011</v>
      </c>
      <c r="D8692" s="127">
        <f t="shared" si="135"/>
        <v>66028.069161600011</v>
      </c>
      <c r="E8692" s="3"/>
    </row>
    <row r="8693" spans="1:5" ht="15.75" customHeight="1" x14ac:dyDescent="0.25">
      <c r="A8693" s="15"/>
      <c r="B8693" s="100" t="s">
        <v>3147</v>
      </c>
      <c r="C8693" s="149">
        <v>66028.069161600011</v>
      </c>
      <c r="D8693" s="127">
        <f t="shared" si="135"/>
        <v>66028.069161600011</v>
      </c>
      <c r="E8693" s="3"/>
    </row>
    <row r="8694" spans="1:5" ht="15.75" customHeight="1" x14ac:dyDescent="0.25">
      <c r="A8694" s="15"/>
      <c r="B8694" s="100" t="s">
        <v>653</v>
      </c>
      <c r="C8694" s="149">
        <v>228993.1775131</v>
      </c>
      <c r="D8694" s="127">
        <f t="shared" si="135"/>
        <v>228993.1775131</v>
      </c>
      <c r="E8694" s="3"/>
    </row>
    <row r="8695" spans="1:5" ht="15.75" customHeight="1" x14ac:dyDescent="0.25">
      <c r="A8695" s="15"/>
      <c r="B8695" s="100" t="s">
        <v>3148</v>
      </c>
      <c r="C8695" s="149">
        <v>245153.09414504998</v>
      </c>
      <c r="D8695" s="127">
        <f t="shared" si="135"/>
        <v>245153.09414504998</v>
      </c>
      <c r="E8695" s="3"/>
    </row>
    <row r="8696" spans="1:5" ht="15.75" customHeight="1" x14ac:dyDescent="0.25">
      <c r="A8696" s="15"/>
      <c r="B8696" s="103" t="s">
        <v>3149</v>
      </c>
      <c r="C8696" s="149">
        <v>245153.09414504998</v>
      </c>
      <c r="D8696" s="127">
        <f t="shared" si="135"/>
        <v>245153.09414504998</v>
      </c>
      <c r="E8696" s="3"/>
    </row>
    <row r="8697" spans="1:5" ht="15.75" customHeight="1" x14ac:dyDescent="0.25">
      <c r="A8697" s="15"/>
      <c r="B8697" s="100" t="s">
        <v>1574</v>
      </c>
      <c r="C8697" s="149">
        <v>245153.09414504998</v>
      </c>
      <c r="D8697" s="127">
        <f t="shared" si="135"/>
        <v>245153.09414504998</v>
      </c>
      <c r="E8697" s="3"/>
    </row>
    <row r="8698" spans="1:5" ht="15.75" customHeight="1" x14ac:dyDescent="0.25">
      <c r="A8698" s="15"/>
      <c r="B8698" s="100" t="s">
        <v>2336</v>
      </c>
      <c r="C8698" s="149">
        <v>494452.89375299995</v>
      </c>
      <c r="D8698" s="127">
        <f t="shared" si="135"/>
        <v>494452.89375299995</v>
      </c>
      <c r="E8698" s="3"/>
    </row>
    <row r="8699" spans="1:5" ht="15.75" customHeight="1" x14ac:dyDescent="0.25">
      <c r="A8699" s="15"/>
      <c r="B8699" s="100" t="s">
        <v>3150</v>
      </c>
      <c r="C8699" s="149">
        <v>494452.89375299995</v>
      </c>
      <c r="D8699" s="127">
        <f t="shared" si="135"/>
        <v>494452.89375299995</v>
      </c>
      <c r="E8699" s="3"/>
    </row>
    <row r="8700" spans="1:5" ht="15.75" customHeight="1" x14ac:dyDescent="0.25">
      <c r="A8700" s="15"/>
      <c r="B8700" s="100" t="s">
        <v>2337</v>
      </c>
      <c r="C8700" s="149">
        <v>494452.89375299995</v>
      </c>
      <c r="D8700" s="127">
        <f t="shared" si="135"/>
        <v>494452.89375299995</v>
      </c>
      <c r="E8700" s="3"/>
    </row>
    <row r="8701" spans="1:5" ht="15.75" customHeight="1" x14ac:dyDescent="0.25">
      <c r="A8701" s="15"/>
      <c r="B8701" s="100" t="s">
        <v>1577</v>
      </c>
      <c r="C8701" s="149">
        <v>223886.75492365001</v>
      </c>
      <c r="D8701" s="127">
        <f t="shared" si="135"/>
        <v>223886.75492365001</v>
      </c>
      <c r="E8701" s="3"/>
    </row>
    <row r="8702" spans="1:5" ht="15.75" customHeight="1" x14ac:dyDescent="0.25">
      <c r="A8702" s="15"/>
      <c r="B8702" s="100" t="s">
        <v>273</v>
      </c>
      <c r="C8702" s="149">
        <v>374170.19802890002</v>
      </c>
      <c r="D8702" s="127">
        <f t="shared" si="135"/>
        <v>374170.19802890002</v>
      </c>
      <c r="E8702" s="3"/>
    </row>
    <row r="8703" spans="1:5" ht="15.75" customHeight="1" x14ac:dyDescent="0.25">
      <c r="A8703" s="15"/>
      <c r="B8703" s="100" t="s">
        <v>1215</v>
      </c>
      <c r="C8703" s="149">
        <v>853560.06196369999</v>
      </c>
      <c r="D8703" s="127">
        <f t="shared" si="135"/>
        <v>853560.06196369999</v>
      </c>
      <c r="E8703" s="3"/>
    </row>
    <row r="8704" spans="1:5" ht="15.75" customHeight="1" x14ac:dyDescent="0.25">
      <c r="A8704" s="15"/>
      <c r="B8704" s="100" t="s">
        <v>2338</v>
      </c>
      <c r="C8704" s="149">
        <v>618594.96068369993</v>
      </c>
      <c r="D8704" s="127">
        <f t="shared" si="135"/>
        <v>618594.96068369993</v>
      </c>
      <c r="E8704" s="3"/>
    </row>
    <row r="8705" spans="1:5" ht="15.75" customHeight="1" x14ac:dyDescent="0.25">
      <c r="A8705" s="15"/>
      <c r="B8705" s="100" t="s">
        <v>274</v>
      </c>
      <c r="C8705" s="149">
        <v>395393.26926189999</v>
      </c>
      <c r="D8705" s="127">
        <f t="shared" si="135"/>
        <v>395393.26926189999</v>
      </c>
      <c r="E8705" s="3"/>
    </row>
    <row r="8706" spans="1:5" ht="15.75" customHeight="1" x14ac:dyDescent="0.25">
      <c r="A8706" s="15"/>
      <c r="B8706" s="100" t="s">
        <v>830</v>
      </c>
      <c r="C8706" s="149">
        <v>395393.26926189999</v>
      </c>
      <c r="D8706" s="127">
        <f t="shared" si="135"/>
        <v>395393.26926189999</v>
      </c>
      <c r="E8706" s="3"/>
    </row>
    <row r="8707" spans="1:5" ht="15.75" customHeight="1" x14ac:dyDescent="0.25">
      <c r="A8707" s="15"/>
      <c r="B8707" s="100" t="s">
        <v>2339</v>
      </c>
      <c r="C8707" s="149">
        <v>281261.64246180002</v>
      </c>
      <c r="D8707" s="127">
        <f t="shared" si="135"/>
        <v>281261.64246180002</v>
      </c>
      <c r="E8707" s="3"/>
    </row>
    <row r="8708" spans="1:5" ht="15.75" customHeight="1" x14ac:dyDescent="0.25">
      <c r="A8708" s="15"/>
      <c r="B8708" s="100" t="s">
        <v>276</v>
      </c>
      <c r="C8708" s="149">
        <v>618594.96068369993</v>
      </c>
      <c r="D8708" s="127">
        <f t="shared" si="135"/>
        <v>618594.96068369993</v>
      </c>
      <c r="E8708" s="3"/>
    </row>
    <row r="8709" spans="1:5" ht="15.75" customHeight="1" x14ac:dyDescent="0.25">
      <c r="A8709" s="15"/>
      <c r="B8709" s="100" t="s">
        <v>2341</v>
      </c>
      <c r="C8709" s="149">
        <v>618594.96068369993</v>
      </c>
      <c r="D8709" s="127">
        <f t="shared" si="135"/>
        <v>618594.96068369993</v>
      </c>
      <c r="E8709" s="3"/>
    </row>
    <row r="8710" spans="1:5" ht="15.75" customHeight="1" x14ac:dyDescent="0.25">
      <c r="A8710" s="15"/>
      <c r="B8710" s="100" t="s">
        <v>278</v>
      </c>
      <c r="C8710" s="149">
        <v>618594.96068369993</v>
      </c>
      <c r="D8710" s="127">
        <f t="shared" si="135"/>
        <v>618594.96068369993</v>
      </c>
      <c r="E8710" s="3"/>
    </row>
    <row r="8711" spans="1:5" ht="15.75" customHeight="1" x14ac:dyDescent="0.25">
      <c r="A8711" s="15"/>
      <c r="B8711" s="100" t="s">
        <v>280</v>
      </c>
      <c r="C8711" s="149">
        <v>618594.96068369993</v>
      </c>
      <c r="D8711" s="127">
        <f t="shared" si="135"/>
        <v>618594.96068369993</v>
      </c>
      <c r="E8711" s="3"/>
    </row>
    <row r="8712" spans="1:5" ht="15.75" customHeight="1" x14ac:dyDescent="0.25">
      <c r="A8712" s="15"/>
      <c r="B8712" s="100" t="s">
        <v>281</v>
      </c>
      <c r="C8712" s="149">
        <v>618594.96068369993</v>
      </c>
      <c r="D8712" s="127">
        <f t="shared" si="135"/>
        <v>618594.96068369993</v>
      </c>
      <c r="E8712" s="3"/>
    </row>
    <row r="8713" spans="1:5" ht="15.75" customHeight="1" x14ac:dyDescent="0.25">
      <c r="A8713" s="15"/>
      <c r="B8713" s="100" t="s">
        <v>3151</v>
      </c>
      <c r="C8713" s="149">
        <v>618594.96068369993</v>
      </c>
      <c r="D8713" s="127">
        <f t="shared" si="135"/>
        <v>618594.96068369993</v>
      </c>
      <c r="E8713" s="3"/>
    </row>
    <row r="8714" spans="1:5" ht="15.75" customHeight="1" x14ac:dyDescent="0.25">
      <c r="A8714" s="15"/>
      <c r="B8714" s="100" t="s">
        <v>283</v>
      </c>
      <c r="C8714" s="149">
        <v>184155.57078554999</v>
      </c>
      <c r="D8714" s="127">
        <f t="shared" si="135"/>
        <v>184155.57078554999</v>
      </c>
      <c r="E8714" s="3"/>
    </row>
    <row r="8715" spans="1:5" ht="15.75" customHeight="1" x14ac:dyDescent="0.25">
      <c r="A8715" s="15"/>
      <c r="B8715" s="100" t="s">
        <v>284</v>
      </c>
      <c r="C8715" s="149">
        <v>184155.57078554999</v>
      </c>
      <c r="D8715" s="127">
        <f t="shared" si="135"/>
        <v>184155.57078554999</v>
      </c>
      <c r="E8715" s="3"/>
    </row>
    <row r="8716" spans="1:5" ht="15.75" customHeight="1" x14ac:dyDescent="0.25">
      <c r="A8716" s="15"/>
      <c r="B8716" s="100" t="s">
        <v>2165</v>
      </c>
      <c r="C8716" s="149">
        <v>184155.57078554999</v>
      </c>
      <c r="D8716" s="127">
        <f t="shared" si="135"/>
        <v>184155.57078554999</v>
      </c>
      <c r="E8716" s="3"/>
    </row>
    <row r="8717" spans="1:5" ht="15.75" customHeight="1" x14ac:dyDescent="0.25">
      <c r="A8717" s="15"/>
      <c r="B8717" s="100" t="s">
        <v>288</v>
      </c>
      <c r="C8717" s="149">
        <v>184155.57078554999</v>
      </c>
      <c r="D8717" s="127">
        <f t="shared" si="135"/>
        <v>184155.57078554999</v>
      </c>
      <c r="E8717" s="3"/>
    </row>
    <row r="8718" spans="1:5" ht="15.75" customHeight="1" x14ac:dyDescent="0.25">
      <c r="A8718" s="15"/>
      <c r="B8718" s="100" t="s">
        <v>289</v>
      </c>
      <c r="C8718" s="149">
        <v>680755.90215360001</v>
      </c>
      <c r="D8718" s="127">
        <f t="shared" si="135"/>
        <v>680755.90215360001</v>
      </c>
      <c r="E8718" s="3"/>
    </row>
    <row r="8719" spans="1:5" ht="15.75" customHeight="1" x14ac:dyDescent="0.25">
      <c r="A8719" s="15"/>
      <c r="B8719" s="100" t="s">
        <v>291</v>
      </c>
      <c r="C8719" s="149">
        <v>60006.220792700005</v>
      </c>
      <c r="D8719" s="127">
        <f t="shared" ref="D8719:D8782" si="136">C8719</f>
        <v>60006.220792700005</v>
      </c>
      <c r="E8719" s="3"/>
    </row>
    <row r="8720" spans="1:5" ht="15.75" customHeight="1" x14ac:dyDescent="0.25">
      <c r="A8720" s="15"/>
      <c r="B8720" s="100" t="s">
        <v>292</v>
      </c>
      <c r="C8720" s="149">
        <v>60006.220792700005</v>
      </c>
      <c r="D8720" s="127">
        <f t="shared" si="136"/>
        <v>60006.220792700005</v>
      </c>
      <c r="E8720" s="3"/>
    </row>
    <row r="8721" spans="1:5" ht="15.75" customHeight="1" x14ac:dyDescent="0.25">
      <c r="A8721" s="15"/>
      <c r="B8721" s="100" t="s">
        <v>3152</v>
      </c>
      <c r="C8721" s="149">
        <v>445817.52296899998</v>
      </c>
      <c r="D8721" s="127">
        <f t="shared" si="136"/>
        <v>445817.52296899998</v>
      </c>
      <c r="E8721" s="3"/>
    </row>
    <row r="8722" spans="1:5" ht="15.75" customHeight="1" x14ac:dyDescent="0.25">
      <c r="A8722" s="15"/>
      <c r="B8722" s="100" t="s">
        <v>3153</v>
      </c>
      <c r="C8722" s="149">
        <v>618594.96068369993</v>
      </c>
      <c r="D8722" s="127">
        <f t="shared" si="136"/>
        <v>618594.96068369993</v>
      </c>
      <c r="E8722" s="3"/>
    </row>
    <row r="8723" spans="1:5" ht="15.75" customHeight="1" x14ac:dyDescent="0.25">
      <c r="A8723" s="15"/>
      <c r="B8723" s="100" t="s">
        <v>3154</v>
      </c>
      <c r="C8723" s="149">
        <v>618594.96068369993</v>
      </c>
      <c r="D8723" s="127">
        <f t="shared" si="136"/>
        <v>618594.96068369993</v>
      </c>
      <c r="E8723" s="3"/>
    </row>
    <row r="8724" spans="1:5" ht="15.75" customHeight="1" x14ac:dyDescent="0.25">
      <c r="A8724" s="15"/>
      <c r="B8724" s="100" t="s">
        <v>2344</v>
      </c>
      <c r="C8724" s="149">
        <v>618594.96068369993</v>
      </c>
      <c r="D8724" s="127">
        <f t="shared" si="136"/>
        <v>618594.96068369993</v>
      </c>
      <c r="E8724" s="3"/>
    </row>
    <row r="8725" spans="1:5" ht="15.75" customHeight="1" x14ac:dyDescent="0.25">
      <c r="A8725" s="15"/>
      <c r="B8725" s="100" t="s">
        <v>296</v>
      </c>
      <c r="C8725" s="149">
        <v>618594.96068369993</v>
      </c>
      <c r="D8725" s="127">
        <f t="shared" si="136"/>
        <v>618594.96068369993</v>
      </c>
      <c r="E8725" s="3"/>
    </row>
    <row r="8726" spans="1:5" ht="15.75" customHeight="1" x14ac:dyDescent="0.25">
      <c r="A8726" s="15"/>
      <c r="B8726" s="100" t="s">
        <v>2345</v>
      </c>
      <c r="C8726" s="149">
        <v>618594.96068369993</v>
      </c>
      <c r="D8726" s="127">
        <f t="shared" si="136"/>
        <v>618594.96068369993</v>
      </c>
      <c r="E8726" s="3"/>
    </row>
    <row r="8727" spans="1:5" ht="15.75" customHeight="1" x14ac:dyDescent="0.25">
      <c r="A8727" s="15"/>
      <c r="B8727" s="100" t="s">
        <v>297</v>
      </c>
      <c r="C8727" s="149">
        <v>618594.96068369993</v>
      </c>
      <c r="D8727" s="127">
        <f t="shared" si="136"/>
        <v>618594.96068369993</v>
      </c>
      <c r="E8727" s="3"/>
    </row>
    <row r="8728" spans="1:5" ht="15.75" customHeight="1" x14ac:dyDescent="0.25">
      <c r="A8728" s="15"/>
      <c r="B8728" s="100" t="s">
        <v>2346</v>
      </c>
      <c r="C8728" s="149">
        <v>618594.96068369993</v>
      </c>
      <c r="D8728" s="127">
        <f t="shared" si="136"/>
        <v>618594.96068369993</v>
      </c>
      <c r="E8728" s="3"/>
    </row>
    <row r="8729" spans="1:5" ht="15.75" customHeight="1" x14ac:dyDescent="0.25">
      <c r="A8729" s="15"/>
      <c r="B8729" s="100" t="s">
        <v>484</v>
      </c>
      <c r="C8729" s="149">
        <v>39056.569415500002</v>
      </c>
      <c r="D8729" s="127">
        <f t="shared" si="136"/>
        <v>39056.569415500002</v>
      </c>
      <c r="E8729" s="3"/>
    </row>
    <row r="8730" spans="1:5" ht="15.75" customHeight="1" x14ac:dyDescent="0.25">
      <c r="A8730" s="13" t="s">
        <v>0</v>
      </c>
      <c r="B8730" s="101" t="s">
        <v>66</v>
      </c>
      <c r="C8730" s="91" t="s">
        <v>4330</v>
      </c>
      <c r="D8730" s="126" t="s">
        <v>4331</v>
      </c>
      <c r="E8730" s="3"/>
    </row>
    <row r="8731" spans="1:5" ht="15.75" customHeight="1" x14ac:dyDescent="0.25">
      <c r="A8731" s="13"/>
      <c r="B8731" s="102" t="s">
        <v>3</v>
      </c>
      <c r="C8731" s="91"/>
      <c r="D8731" s="126"/>
      <c r="E8731" s="3"/>
    </row>
    <row r="8732" spans="1:5" ht="15.75" customHeight="1" x14ac:dyDescent="0.25">
      <c r="A8732" s="13">
        <v>5</v>
      </c>
      <c r="B8732" s="104" t="s">
        <v>18</v>
      </c>
      <c r="C8732" s="91"/>
      <c r="D8732" s="126"/>
      <c r="E8732" s="3"/>
    </row>
    <row r="8733" spans="1:5" ht="15.75" customHeight="1" x14ac:dyDescent="0.25">
      <c r="A8733" s="14"/>
      <c r="B8733" s="100" t="s">
        <v>2347</v>
      </c>
      <c r="C8733" s="149">
        <v>60006.220792700005</v>
      </c>
      <c r="D8733" s="127">
        <f t="shared" si="136"/>
        <v>60006.220792700005</v>
      </c>
      <c r="E8733" s="3"/>
    </row>
    <row r="8734" spans="1:5" ht="15.75" customHeight="1" x14ac:dyDescent="0.25">
      <c r="A8734" s="14"/>
      <c r="B8734" s="100" t="s">
        <v>2348</v>
      </c>
      <c r="C8734" s="149">
        <v>60006.220792700005</v>
      </c>
      <c r="D8734" s="127">
        <f t="shared" si="136"/>
        <v>60006.220792700005</v>
      </c>
      <c r="E8734" s="3"/>
    </row>
    <row r="8735" spans="1:5" ht="15.75" customHeight="1" x14ac:dyDescent="0.25">
      <c r="A8735" s="14"/>
      <c r="B8735" s="100" t="s">
        <v>2349</v>
      </c>
      <c r="C8735" s="149">
        <v>494452.89375299995</v>
      </c>
      <c r="D8735" s="127">
        <f t="shared" si="136"/>
        <v>494452.89375299995</v>
      </c>
      <c r="E8735" s="3"/>
    </row>
    <row r="8736" spans="1:5" ht="15.75" customHeight="1" x14ac:dyDescent="0.25">
      <c r="A8736" s="14"/>
      <c r="B8736" s="100" t="s">
        <v>903</v>
      </c>
      <c r="C8736" s="149">
        <v>792562.5386042</v>
      </c>
      <c r="D8736" s="127">
        <f t="shared" si="136"/>
        <v>792562.5386042</v>
      </c>
      <c r="E8736" s="3"/>
    </row>
    <row r="8737" spans="1:5" ht="15.75" customHeight="1" x14ac:dyDescent="0.25">
      <c r="A8737" s="14"/>
      <c r="B8737" s="100" t="s">
        <v>2350</v>
      </c>
      <c r="C8737" s="149">
        <v>667737.83745305007</v>
      </c>
      <c r="D8737" s="127">
        <f t="shared" si="136"/>
        <v>667737.83745305007</v>
      </c>
      <c r="E8737" s="3"/>
    </row>
    <row r="8738" spans="1:5" ht="15.75" customHeight="1" x14ac:dyDescent="0.25">
      <c r="A8738" s="14"/>
      <c r="B8738" s="100" t="s">
        <v>3155</v>
      </c>
      <c r="C8738" s="149">
        <v>291392.36071400001</v>
      </c>
      <c r="D8738" s="127">
        <f t="shared" si="136"/>
        <v>291392.36071400001</v>
      </c>
      <c r="E8738" s="3"/>
    </row>
    <row r="8739" spans="1:5" ht="15.75" customHeight="1" x14ac:dyDescent="0.25">
      <c r="A8739" s="14"/>
      <c r="B8739" s="100" t="s">
        <v>2351</v>
      </c>
      <c r="C8739" s="149">
        <v>291392.36071400001</v>
      </c>
      <c r="D8739" s="127">
        <f t="shared" si="136"/>
        <v>291392.36071400001</v>
      </c>
      <c r="E8739" s="3"/>
    </row>
    <row r="8740" spans="1:5" ht="15.75" customHeight="1" x14ac:dyDescent="0.25">
      <c r="A8740" s="14"/>
      <c r="B8740" s="100" t="s">
        <v>2353</v>
      </c>
      <c r="C8740" s="149">
        <v>253075.69534975002</v>
      </c>
      <c r="D8740" s="127">
        <f t="shared" si="136"/>
        <v>253075.69534975002</v>
      </c>
      <c r="E8740" s="3"/>
    </row>
    <row r="8741" spans="1:5" ht="15.75" customHeight="1" x14ac:dyDescent="0.25">
      <c r="A8741" s="14"/>
      <c r="B8741" s="100" t="s">
        <v>46</v>
      </c>
      <c r="C8741" s="149">
        <v>556847.86874990002</v>
      </c>
      <c r="D8741" s="127">
        <f t="shared" si="136"/>
        <v>556847.86874990002</v>
      </c>
      <c r="E8741" s="3"/>
    </row>
    <row r="8742" spans="1:5" ht="15.75" customHeight="1" x14ac:dyDescent="0.25">
      <c r="A8742" s="14"/>
      <c r="B8742" s="100" t="s">
        <v>3156</v>
      </c>
      <c r="C8742" s="149">
        <v>458177.24626310001</v>
      </c>
      <c r="D8742" s="127">
        <f t="shared" si="136"/>
        <v>458177.24626310001</v>
      </c>
      <c r="E8742" s="3"/>
    </row>
    <row r="8743" spans="1:5" ht="15.75" customHeight="1" x14ac:dyDescent="0.25">
      <c r="A8743" s="14"/>
      <c r="B8743" s="100" t="s">
        <v>306</v>
      </c>
      <c r="C8743" s="149">
        <v>999818.10108635004</v>
      </c>
      <c r="D8743" s="127">
        <f t="shared" si="136"/>
        <v>999818.10108635004</v>
      </c>
      <c r="E8743" s="3"/>
    </row>
    <row r="8744" spans="1:5" ht="15.75" customHeight="1" x14ac:dyDescent="0.25">
      <c r="A8744" s="14"/>
      <c r="B8744" s="100" t="s">
        <v>2356</v>
      </c>
      <c r="C8744" s="149">
        <v>184155.57078554999</v>
      </c>
      <c r="D8744" s="127">
        <f t="shared" si="136"/>
        <v>184155.57078554999</v>
      </c>
      <c r="E8744" s="3"/>
    </row>
    <row r="8745" spans="1:5" ht="15.75" customHeight="1" x14ac:dyDescent="0.25">
      <c r="A8745" s="14"/>
      <c r="B8745" s="100" t="s">
        <v>3157</v>
      </c>
      <c r="C8745" s="149">
        <v>184155.57078554999</v>
      </c>
      <c r="D8745" s="127">
        <f t="shared" si="136"/>
        <v>184155.57078554999</v>
      </c>
      <c r="E8745" s="3"/>
    </row>
    <row r="8746" spans="1:5" ht="15.75" customHeight="1" x14ac:dyDescent="0.25">
      <c r="A8746" s="14"/>
      <c r="B8746" s="100" t="s">
        <v>2358</v>
      </c>
      <c r="C8746" s="149">
        <v>66028.069161600011</v>
      </c>
      <c r="D8746" s="127">
        <f t="shared" si="136"/>
        <v>66028.069161600011</v>
      </c>
      <c r="E8746" s="3"/>
    </row>
    <row r="8747" spans="1:5" ht="15.75" customHeight="1" x14ac:dyDescent="0.25">
      <c r="A8747" s="14"/>
      <c r="B8747" s="100" t="s">
        <v>2359</v>
      </c>
      <c r="C8747" s="149">
        <v>245153.09414504998</v>
      </c>
      <c r="D8747" s="127">
        <f t="shared" si="136"/>
        <v>245153.09414504998</v>
      </c>
      <c r="E8747" s="3"/>
    </row>
    <row r="8748" spans="1:5" ht="15.75" customHeight="1" x14ac:dyDescent="0.25">
      <c r="A8748" s="14"/>
      <c r="B8748" s="100" t="s">
        <v>1582</v>
      </c>
      <c r="C8748" s="149">
        <v>126689.4608616</v>
      </c>
      <c r="D8748" s="127">
        <f t="shared" si="136"/>
        <v>126689.4608616</v>
      </c>
      <c r="E8748" s="3"/>
    </row>
    <row r="8749" spans="1:5" ht="15.75" customHeight="1" x14ac:dyDescent="0.25">
      <c r="A8749" s="14"/>
      <c r="B8749" s="100" t="s">
        <v>422</v>
      </c>
      <c r="C8749" s="149">
        <v>59989.211040849994</v>
      </c>
      <c r="D8749" s="127">
        <f t="shared" si="136"/>
        <v>59989.211040849994</v>
      </c>
      <c r="E8749" s="3"/>
    </row>
    <row r="8750" spans="1:5" ht="15.75" customHeight="1" x14ac:dyDescent="0.25">
      <c r="A8750" s="14"/>
      <c r="B8750" s="100" t="s">
        <v>484</v>
      </c>
      <c r="C8750" s="149">
        <v>39056.569415500002</v>
      </c>
      <c r="D8750" s="127">
        <f t="shared" si="136"/>
        <v>39056.569415500002</v>
      </c>
      <c r="E8750" s="3"/>
    </row>
    <row r="8751" spans="1:5" ht="15.75" customHeight="1" x14ac:dyDescent="0.25">
      <c r="A8751" s="13" t="s">
        <v>0</v>
      </c>
      <c r="B8751" s="101" t="s">
        <v>67</v>
      </c>
      <c r="C8751" s="91" t="s">
        <v>4330</v>
      </c>
      <c r="D8751" s="126" t="s">
        <v>4331</v>
      </c>
      <c r="E8751" s="3"/>
    </row>
    <row r="8752" spans="1:5" ht="15.75" customHeight="1" x14ac:dyDescent="0.25">
      <c r="A8752" s="13"/>
      <c r="B8752" s="102" t="s">
        <v>3</v>
      </c>
      <c r="C8752" s="91"/>
      <c r="D8752" s="126"/>
      <c r="E8752" s="3"/>
    </row>
    <row r="8753" spans="1:5" ht="15.75" customHeight="1" x14ac:dyDescent="0.25">
      <c r="A8753" s="13">
        <v>6</v>
      </c>
      <c r="B8753" s="104" t="s">
        <v>313</v>
      </c>
      <c r="C8753" s="91"/>
      <c r="D8753" s="126"/>
      <c r="E8753" s="3"/>
    </row>
    <row r="8754" spans="1:5" ht="15.75" customHeight="1" x14ac:dyDescent="0.25">
      <c r="A8754" s="14"/>
      <c r="B8754" s="100" t="s">
        <v>372</v>
      </c>
      <c r="C8754" s="149">
        <v>60006.220792700005</v>
      </c>
      <c r="D8754" s="127">
        <f t="shared" si="136"/>
        <v>60006.220792700005</v>
      </c>
      <c r="E8754" s="3"/>
    </row>
    <row r="8755" spans="1:5" ht="15.75" customHeight="1" x14ac:dyDescent="0.25">
      <c r="A8755" s="14"/>
      <c r="B8755" s="100" t="s">
        <v>315</v>
      </c>
      <c r="C8755" s="149">
        <v>60006.220792700005</v>
      </c>
      <c r="D8755" s="127">
        <f t="shared" si="136"/>
        <v>60006.220792700005</v>
      </c>
      <c r="E8755" s="3"/>
    </row>
    <row r="8756" spans="1:5" ht="15.75" customHeight="1" x14ac:dyDescent="0.25">
      <c r="A8756" s="14"/>
      <c r="B8756" s="100" t="s">
        <v>2365</v>
      </c>
      <c r="C8756" s="149">
        <v>60006.220792700005</v>
      </c>
      <c r="D8756" s="127">
        <f t="shared" si="136"/>
        <v>60006.220792700005</v>
      </c>
      <c r="E8756" s="3"/>
    </row>
    <row r="8757" spans="1:5" ht="15.75" customHeight="1" x14ac:dyDescent="0.25">
      <c r="A8757" s="14"/>
      <c r="B8757" s="100" t="s">
        <v>3158</v>
      </c>
      <c r="C8757" s="149">
        <v>60006.220792700005</v>
      </c>
      <c r="D8757" s="127">
        <f t="shared" si="136"/>
        <v>60006.220792700005</v>
      </c>
      <c r="E8757" s="3"/>
    </row>
    <row r="8758" spans="1:5" ht="15.75" customHeight="1" x14ac:dyDescent="0.25">
      <c r="A8758" s="14"/>
      <c r="B8758" s="100" t="s">
        <v>3159</v>
      </c>
      <c r="C8758" s="149">
        <v>60006.220792700005</v>
      </c>
      <c r="D8758" s="127">
        <f t="shared" si="136"/>
        <v>60006.220792700005</v>
      </c>
      <c r="E8758" s="3"/>
    </row>
    <row r="8759" spans="1:5" ht="15.75" customHeight="1" x14ac:dyDescent="0.25">
      <c r="A8759" s="14"/>
      <c r="B8759" s="100" t="s">
        <v>2369</v>
      </c>
      <c r="C8759" s="149">
        <v>130489.65898149999</v>
      </c>
      <c r="D8759" s="127">
        <f t="shared" si="136"/>
        <v>130489.65898149999</v>
      </c>
      <c r="E8759" s="3"/>
    </row>
    <row r="8760" spans="1:5" ht="15.75" customHeight="1" x14ac:dyDescent="0.25">
      <c r="A8760" s="14"/>
      <c r="B8760" s="100" t="s">
        <v>42</v>
      </c>
      <c r="C8760" s="149">
        <v>248450.06143230002</v>
      </c>
      <c r="D8760" s="127">
        <f t="shared" si="136"/>
        <v>248450.06143230002</v>
      </c>
      <c r="E8760" s="3"/>
    </row>
    <row r="8761" spans="1:5" ht="15.75" customHeight="1" x14ac:dyDescent="0.25">
      <c r="A8761" s="14"/>
      <c r="B8761" s="100" t="s">
        <v>673</v>
      </c>
      <c r="C8761" s="149">
        <v>346782.19607394998</v>
      </c>
      <c r="D8761" s="127">
        <f t="shared" si="136"/>
        <v>346782.19607394998</v>
      </c>
      <c r="E8761" s="3"/>
    </row>
    <row r="8762" spans="1:5" ht="15.75" customHeight="1" x14ac:dyDescent="0.25">
      <c r="A8762" s="14"/>
      <c r="B8762" s="100" t="s">
        <v>1301</v>
      </c>
      <c r="C8762" s="149">
        <v>69518.862499449999</v>
      </c>
      <c r="D8762" s="127">
        <f t="shared" si="136"/>
        <v>69518.862499449999</v>
      </c>
      <c r="E8762" s="3"/>
    </row>
    <row r="8763" spans="1:5" ht="15.75" customHeight="1" x14ac:dyDescent="0.25">
      <c r="A8763" s="14"/>
      <c r="B8763" s="100" t="s">
        <v>2370</v>
      </c>
      <c r="C8763" s="149">
        <v>172105.24749144999</v>
      </c>
      <c r="D8763" s="127">
        <f t="shared" si="136"/>
        <v>172105.24749144999</v>
      </c>
      <c r="E8763" s="3"/>
    </row>
    <row r="8764" spans="1:5" ht="15.75" customHeight="1" x14ac:dyDescent="0.25">
      <c r="A8764" s="14"/>
      <c r="B8764" s="100" t="s">
        <v>320</v>
      </c>
      <c r="C8764" s="149">
        <v>1163897.5876254998</v>
      </c>
      <c r="D8764" s="127">
        <f t="shared" si="136"/>
        <v>1163897.5876254998</v>
      </c>
      <c r="E8764" s="3"/>
    </row>
    <row r="8765" spans="1:5" ht="15.75" customHeight="1" x14ac:dyDescent="0.25">
      <c r="A8765" s="14"/>
      <c r="B8765" s="100" t="s">
        <v>2371</v>
      </c>
      <c r="C8765" s="149">
        <v>221078.6005883</v>
      </c>
      <c r="D8765" s="127">
        <f t="shared" si="136"/>
        <v>221078.6005883</v>
      </c>
      <c r="E8765" s="3"/>
    </row>
    <row r="8766" spans="1:5" ht="15.75" customHeight="1" x14ac:dyDescent="0.25">
      <c r="A8766" s="14"/>
      <c r="B8766" s="100" t="s">
        <v>322</v>
      </c>
      <c r="C8766" s="149">
        <v>458177.24626310001</v>
      </c>
      <c r="D8766" s="127">
        <f t="shared" si="136"/>
        <v>458177.24626310001</v>
      </c>
      <c r="E8766" s="3"/>
    </row>
    <row r="8767" spans="1:5" ht="15.75" customHeight="1" x14ac:dyDescent="0.25">
      <c r="A8767" s="14"/>
      <c r="B8767" s="100" t="s">
        <v>3160</v>
      </c>
      <c r="C8767" s="149">
        <v>1002665.3917189001</v>
      </c>
      <c r="D8767" s="127">
        <f t="shared" si="136"/>
        <v>1002665.3917189001</v>
      </c>
      <c r="E8767" s="3"/>
    </row>
    <row r="8768" spans="1:5" ht="15.75" customHeight="1" x14ac:dyDescent="0.25">
      <c r="A8768" s="14"/>
      <c r="B8768" s="100" t="s">
        <v>325</v>
      </c>
      <c r="C8768" s="149">
        <v>1002665.3917189001</v>
      </c>
      <c r="D8768" s="127">
        <f t="shared" si="136"/>
        <v>1002665.3917189001</v>
      </c>
      <c r="E8768" s="3"/>
    </row>
    <row r="8769" spans="1:5" ht="15.75" customHeight="1" x14ac:dyDescent="0.25">
      <c r="A8769" s="14"/>
      <c r="B8769" s="100" t="s">
        <v>2184</v>
      </c>
      <c r="C8769" s="149">
        <v>1682231.1488846501</v>
      </c>
      <c r="D8769" s="127">
        <f t="shared" si="136"/>
        <v>1682231.1488846501</v>
      </c>
      <c r="E8769" s="3"/>
    </row>
    <row r="8770" spans="1:5" ht="15.75" customHeight="1" x14ac:dyDescent="0.25">
      <c r="A8770" s="14"/>
      <c r="B8770" s="100" t="s">
        <v>1320</v>
      </c>
      <c r="C8770" s="149">
        <v>952746.21949779999</v>
      </c>
      <c r="D8770" s="127">
        <f t="shared" si="136"/>
        <v>952746.21949779999</v>
      </c>
      <c r="E8770" s="3"/>
    </row>
    <row r="8771" spans="1:5" ht="15.75" customHeight="1" x14ac:dyDescent="0.25">
      <c r="A8771" s="14"/>
      <c r="B8771" s="100" t="s">
        <v>1842</v>
      </c>
      <c r="C8771" s="149">
        <v>569360.85196444998</v>
      </c>
      <c r="D8771" s="127">
        <f t="shared" si="136"/>
        <v>569360.85196444998</v>
      </c>
      <c r="E8771" s="3"/>
    </row>
    <row r="8772" spans="1:5" ht="15.75" customHeight="1" x14ac:dyDescent="0.25">
      <c r="A8772" s="14"/>
      <c r="B8772" s="100" t="s">
        <v>3161</v>
      </c>
      <c r="C8772" s="149">
        <v>569360.85196444998</v>
      </c>
      <c r="D8772" s="127">
        <f t="shared" si="136"/>
        <v>569360.85196444998</v>
      </c>
      <c r="E8772" s="3"/>
    </row>
    <row r="8773" spans="1:5" ht="15.75" customHeight="1" x14ac:dyDescent="0.25">
      <c r="A8773" s="14"/>
      <c r="B8773" s="100" t="s">
        <v>329</v>
      </c>
      <c r="C8773" s="149">
        <v>569360.85196444998</v>
      </c>
      <c r="D8773" s="127">
        <f t="shared" si="136"/>
        <v>569360.85196444998</v>
      </c>
      <c r="E8773" s="3"/>
    </row>
    <row r="8774" spans="1:5" ht="15.75" customHeight="1" x14ac:dyDescent="0.25">
      <c r="A8774" s="14"/>
      <c r="B8774" s="100" t="s">
        <v>3162</v>
      </c>
      <c r="C8774" s="149">
        <v>569360.85196444998</v>
      </c>
      <c r="D8774" s="127">
        <f t="shared" si="136"/>
        <v>569360.85196444998</v>
      </c>
      <c r="E8774" s="3"/>
    </row>
    <row r="8775" spans="1:5" ht="15.75" customHeight="1" x14ac:dyDescent="0.25">
      <c r="A8775" s="14"/>
      <c r="B8775" s="100" t="s">
        <v>331</v>
      </c>
      <c r="C8775" s="149">
        <v>569360.85196444998</v>
      </c>
      <c r="D8775" s="127">
        <f t="shared" si="136"/>
        <v>569360.85196444998</v>
      </c>
      <c r="E8775" s="3"/>
    </row>
    <row r="8776" spans="1:5" ht="15.75" customHeight="1" x14ac:dyDescent="0.25">
      <c r="A8776" s="14"/>
      <c r="B8776" s="100" t="s">
        <v>332</v>
      </c>
      <c r="C8776" s="149">
        <v>569360.85196444998</v>
      </c>
      <c r="D8776" s="127">
        <f t="shared" si="136"/>
        <v>569360.85196444998</v>
      </c>
      <c r="E8776" s="3"/>
    </row>
    <row r="8777" spans="1:5" ht="15.75" customHeight="1" x14ac:dyDescent="0.25">
      <c r="A8777" s="14"/>
      <c r="B8777" s="100" t="s">
        <v>333</v>
      </c>
      <c r="C8777" s="149">
        <v>569360.85196444998</v>
      </c>
      <c r="D8777" s="127">
        <f t="shared" si="136"/>
        <v>569360.85196444998</v>
      </c>
      <c r="E8777" s="3"/>
    </row>
    <row r="8778" spans="1:5" ht="15.75" customHeight="1" x14ac:dyDescent="0.25">
      <c r="A8778" s="14"/>
      <c r="B8778" s="100" t="s">
        <v>336</v>
      </c>
      <c r="C8778" s="149">
        <v>569360.85196444998</v>
      </c>
      <c r="D8778" s="127">
        <f t="shared" si="136"/>
        <v>569360.85196444998</v>
      </c>
      <c r="E8778" s="3"/>
    </row>
    <row r="8779" spans="1:5" ht="15.75" customHeight="1" x14ac:dyDescent="0.25">
      <c r="A8779" s="14"/>
      <c r="B8779" s="100" t="s">
        <v>2375</v>
      </c>
      <c r="C8779" s="149">
        <v>253075.69534975002</v>
      </c>
      <c r="D8779" s="127">
        <f t="shared" si="136"/>
        <v>253075.69534975002</v>
      </c>
      <c r="E8779" s="3"/>
    </row>
    <row r="8780" spans="1:5" ht="15.75" customHeight="1" x14ac:dyDescent="0.25">
      <c r="A8780" s="14"/>
      <c r="B8780" s="100" t="s">
        <v>341</v>
      </c>
      <c r="C8780" s="149">
        <v>506788.31945105002</v>
      </c>
      <c r="D8780" s="127">
        <f t="shared" si="136"/>
        <v>506788.31945105002</v>
      </c>
      <c r="E8780" s="3"/>
    </row>
    <row r="8781" spans="1:5" ht="15.75" customHeight="1" x14ac:dyDescent="0.25">
      <c r="A8781" s="14"/>
      <c r="B8781" s="100" t="s">
        <v>342</v>
      </c>
      <c r="C8781" s="149">
        <v>506788.31945105002</v>
      </c>
      <c r="D8781" s="127">
        <f t="shared" si="136"/>
        <v>506788.31945105002</v>
      </c>
      <c r="E8781" s="3"/>
    </row>
    <row r="8782" spans="1:5" ht="15.75" customHeight="1" x14ac:dyDescent="0.25">
      <c r="A8782" s="14"/>
      <c r="B8782" s="100" t="s">
        <v>2376</v>
      </c>
      <c r="C8782" s="149">
        <v>371335.04423924995</v>
      </c>
      <c r="D8782" s="127">
        <f t="shared" si="136"/>
        <v>371335.04423924995</v>
      </c>
      <c r="E8782" s="3"/>
    </row>
    <row r="8783" spans="1:5" ht="15.75" customHeight="1" x14ac:dyDescent="0.25">
      <c r="A8783" s="14"/>
      <c r="B8783" s="100" t="s">
        <v>347</v>
      </c>
      <c r="C8783" s="149">
        <v>371335.04423924995</v>
      </c>
      <c r="D8783" s="127">
        <f t="shared" ref="D8783:D8846" si="137">C8783</f>
        <v>371335.04423924995</v>
      </c>
      <c r="E8783" s="3"/>
    </row>
    <row r="8784" spans="1:5" ht="15.75" customHeight="1" x14ac:dyDescent="0.25">
      <c r="A8784" s="14"/>
      <c r="B8784" s="100" t="s">
        <v>2377</v>
      </c>
      <c r="C8784" s="149">
        <v>268359.14692859998</v>
      </c>
      <c r="D8784" s="127">
        <f t="shared" si="137"/>
        <v>268359.14692859998</v>
      </c>
      <c r="E8784" s="3"/>
    </row>
    <row r="8785" spans="1:5" ht="15.75" customHeight="1" x14ac:dyDescent="0.25">
      <c r="A8785" s="14"/>
      <c r="B8785" s="100" t="s">
        <v>3163</v>
      </c>
      <c r="C8785" s="149">
        <v>184155.57078554999</v>
      </c>
      <c r="D8785" s="127">
        <f t="shared" si="137"/>
        <v>184155.57078554999</v>
      </c>
      <c r="E8785" s="3"/>
    </row>
    <row r="8786" spans="1:5" ht="15.75" customHeight="1" x14ac:dyDescent="0.25">
      <c r="A8786" s="14"/>
      <c r="B8786" s="100" t="s">
        <v>3164</v>
      </c>
      <c r="C8786" s="149">
        <v>66028.069161600011</v>
      </c>
      <c r="D8786" s="127">
        <f t="shared" si="137"/>
        <v>66028.069161600011</v>
      </c>
      <c r="E8786" s="3"/>
    </row>
    <row r="8787" spans="1:5" ht="15.75" customHeight="1" x14ac:dyDescent="0.25">
      <c r="A8787" s="14"/>
      <c r="B8787" s="100" t="s">
        <v>355</v>
      </c>
      <c r="C8787" s="149">
        <v>66028.069161600011</v>
      </c>
      <c r="D8787" s="127">
        <f t="shared" si="137"/>
        <v>66028.069161600011</v>
      </c>
      <c r="E8787" s="3"/>
    </row>
    <row r="8788" spans="1:5" ht="15.75" customHeight="1" x14ac:dyDescent="0.25">
      <c r="A8788" s="14"/>
      <c r="B8788" s="100" t="s">
        <v>2378</v>
      </c>
      <c r="C8788" s="149">
        <v>66028.069161600011</v>
      </c>
      <c r="D8788" s="127">
        <f t="shared" si="137"/>
        <v>66028.069161600011</v>
      </c>
      <c r="E8788" s="3"/>
    </row>
    <row r="8789" spans="1:5" ht="15.75" customHeight="1" x14ac:dyDescent="0.25">
      <c r="A8789" s="14"/>
      <c r="B8789" s="100" t="s">
        <v>2379</v>
      </c>
      <c r="C8789" s="149">
        <v>66028.069161600011</v>
      </c>
      <c r="D8789" s="127">
        <f t="shared" si="137"/>
        <v>66028.069161600011</v>
      </c>
      <c r="E8789" s="3"/>
    </row>
    <row r="8790" spans="1:5" ht="15.75" customHeight="1" x14ac:dyDescent="0.25">
      <c r="A8790" s="14"/>
      <c r="B8790" s="100" t="s">
        <v>3194</v>
      </c>
      <c r="C8790" s="149">
        <v>245153.09414504998</v>
      </c>
      <c r="D8790" s="127">
        <f t="shared" si="137"/>
        <v>245153.09414504998</v>
      </c>
      <c r="E8790" s="3"/>
    </row>
    <row r="8791" spans="1:5" ht="15.75" customHeight="1" x14ac:dyDescent="0.25">
      <c r="A8791" s="14"/>
      <c r="B8791" s="100" t="s">
        <v>3195</v>
      </c>
      <c r="C8791" s="149">
        <v>245153.09414504998</v>
      </c>
      <c r="D8791" s="127">
        <f t="shared" si="137"/>
        <v>245153.09414504998</v>
      </c>
      <c r="E8791" s="3"/>
    </row>
    <row r="8792" spans="1:5" ht="15.75" customHeight="1" x14ac:dyDescent="0.25">
      <c r="A8792" s="14"/>
      <c r="B8792" s="100" t="s">
        <v>3167</v>
      </c>
      <c r="C8792" s="149">
        <v>245153.09414504998</v>
      </c>
      <c r="D8792" s="127">
        <f t="shared" si="137"/>
        <v>245153.09414504998</v>
      </c>
      <c r="E8792" s="3"/>
    </row>
    <row r="8793" spans="1:5" ht="15.75" customHeight="1" x14ac:dyDescent="0.25">
      <c r="A8793" s="14"/>
      <c r="B8793" s="100" t="s">
        <v>3168</v>
      </c>
      <c r="C8793" s="149">
        <v>245153.09414504998</v>
      </c>
      <c r="D8793" s="127">
        <f t="shared" si="137"/>
        <v>245153.09414504998</v>
      </c>
      <c r="E8793" s="3"/>
    </row>
    <row r="8794" spans="1:5" ht="15.75" customHeight="1" x14ac:dyDescent="0.25">
      <c r="A8794" s="14"/>
      <c r="B8794" s="100" t="s">
        <v>365</v>
      </c>
      <c r="C8794" s="149">
        <v>631639.74747964996</v>
      </c>
      <c r="D8794" s="127">
        <f t="shared" si="137"/>
        <v>631639.74747964996</v>
      </c>
      <c r="E8794" s="3"/>
    </row>
    <row r="8795" spans="1:5" ht="15.75" customHeight="1" x14ac:dyDescent="0.25">
      <c r="A8795" s="14"/>
      <c r="B8795" s="100" t="s">
        <v>1582</v>
      </c>
      <c r="C8795" s="149">
        <v>126689.4608616</v>
      </c>
      <c r="D8795" s="127">
        <f t="shared" si="137"/>
        <v>126689.4608616</v>
      </c>
      <c r="E8795" s="3"/>
    </row>
    <row r="8796" spans="1:5" ht="15.75" customHeight="1" x14ac:dyDescent="0.25">
      <c r="A8796" s="14"/>
      <c r="B8796" s="100" t="s">
        <v>3169</v>
      </c>
      <c r="C8796" s="149">
        <v>618594.96068369993</v>
      </c>
      <c r="D8796" s="127">
        <f t="shared" si="137"/>
        <v>618594.96068369993</v>
      </c>
      <c r="E8796" s="3"/>
    </row>
    <row r="8797" spans="1:5" ht="15.75" customHeight="1" x14ac:dyDescent="0.25">
      <c r="A8797" s="13" t="s">
        <v>0</v>
      </c>
      <c r="B8797" s="101" t="s">
        <v>368</v>
      </c>
      <c r="C8797" s="91" t="s">
        <v>4330</v>
      </c>
      <c r="D8797" s="126" t="s">
        <v>4331</v>
      </c>
      <c r="E8797" s="3"/>
    </row>
    <row r="8798" spans="1:5" ht="15.75" customHeight="1" x14ac:dyDescent="0.25">
      <c r="A8798" s="13"/>
      <c r="B8798" s="102" t="s">
        <v>3</v>
      </c>
      <c r="C8798" s="91"/>
      <c r="D8798" s="126"/>
      <c r="E8798" s="3"/>
    </row>
    <row r="8799" spans="1:5" ht="15.75" customHeight="1" x14ac:dyDescent="0.25">
      <c r="A8799" s="13">
        <v>7</v>
      </c>
      <c r="B8799" s="104" t="s">
        <v>694</v>
      </c>
      <c r="C8799" s="91"/>
      <c r="D8799" s="126"/>
      <c r="E8799" s="3"/>
    </row>
    <row r="8800" spans="1:5" ht="15.75" customHeight="1" x14ac:dyDescent="0.25">
      <c r="A8800" s="14"/>
      <c r="B8800" s="100" t="s">
        <v>3170</v>
      </c>
      <c r="C8800" s="149">
        <v>109027.6382741</v>
      </c>
      <c r="D8800" s="127">
        <f t="shared" si="137"/>
        <v>109027.6382741</v>
      </c>
      <c r="E8800" s="3"/>
    </row>
    <row r="8801" spans="1:5" ht="15.75" customHeight="1" x14ac:dyDescent="0.25">
      <c r="A8801" s="14"/>
      <c r="B8801" s="103" t="s">
        <v>376</v>
      </c>
      <c r="C8801" s="149">
        <v>1188487.6210116001</v>
      </c>
      <c r="D8801" s="127">
        <f t="shared" si="137"/>
        <v>1188487.6210116001</v>
      </c>
      <c r="E8801" s="3"/>
    </row>
    <row r="8802" spans="1:5" ht="15.75" customHeight="1" x14ac:dyDescent="0.25">
      <c r="A8802" s="14"/>
      <c r="B8802" s="100" t="s">
        <v>2387</v>
      </c>
      <c r="C8802" s="149">
        <v>409708.97943429998</v>
      </c>
      <c r="D8802" s="127">
        <f t="shared" si="137"/>
        <v>409708.97943429998</v>
      </c>
      <c r="E8802" s="3"/>
    </row>
    <row r="8803" spans="1:5" ht="15.75" customHeight="1" x14ac:dyDescent="0.25">
      <c r="A8803" s="14"/>
      <c r="B8803" s="100" t="s">
        <v>377</v>
      </c>
      <c r="C8803" s="149">
        <v>595221.80394494999</v>
      </c>
      <c r="D8803" s="127">
        <f t="shared" si="137"/>
        <v>595221.80394494999</v>
      </c>
      <c r="E8803" s="3"/>
    </row>
    <row r="8804" spans="1:5" ht="15.75" customHeight="1" x14ac:dyDescent="0.25">
      <c r="A8804" s="14"/>
      <c r="B8804" s="100" t="s">
        <v>2388</v>
      </c>
      <c r="C8804" s="149">
        <v>198052.5298206</v>
      </c>
      <c r="D8804" s="127">
        <f t="shared" si="137"/>
        <v>198052.5298206</v>
      </c>
      <c r="E8804" s="3"/>
    </row>
    <row r="8805" spans="1:5" ht="15.75" customHeight="1" x14ac:dyDescent="0.25">
      <c r="A8805" s="14"/>
      <c r="B8805" s="100" t="s">
        <v>2389</v>
      </c>
      <c r="C8805" s="149">
        <v>248450.06143230002</v>
      </c>
      <c r="D8805" s="127">
        <f t="shared" si="137"/>
        <v>248450.06143230002</v>
      </c>
      <c r="E8805" s="3"/>
    </row>
    <row r="8806" spans="1:5" ht="15.75" customHeight="1" x14ac:dyDescent="0.25">
      <c r="A8806" s="14"/>
      <c r="B8806" s="100" t="s">
        <v>2390</v>
      </c>
      <c r="C8806" s="149">
        <v>631639.74747964996</v>
      </c>
      <c r="D8806" s="127">
        <f t="shared" si="137"/>
        <v>631639.74747964996</v>
      </c>
      <c r="E8806" s="3"/>
    </row>
    <row r="8807" spans="1:5" ht="15.75" customHeight="1" x14ac:dyDescent="0.25">
      <c r="A8807" s="14"/>
      <c r="B8807" s="100" t="s">
        <v>2391</v>
      </c>
      <c r="C8807" s="149">
        <v>371335.04423924995</v>
      </c>
      <c r="D8807" s="127">
        <f t="shared" si="137"/>
        <v>371335.04423924995</v>
      </c>
      <c r="E8807" s="3"/>
    </row>
    <row r="8808" spans="1:5" ht="15.75" customHeight="1" x14ac:dyDescent="0.25">
      <c r="A8808" s="14"/>
      <c r="B8808" s="100" t="s">
        <v>2392</v>
      </c>
      <c r="C8808" s="149">
        <v>180406.40192119998</v>
      </c>
      <c r="D8808" s="127">
        <f t="shared" si="137"/>
        <v>180406.40192119998</v>
      </c>
      <c r="E8808" s="3"/>
    </row>
    <row r="8809" spans="1:5" ht="15.75" customHeight="1" x14ac:dyDescent="0.25">
      <c r="A8809" s="14"/>
      <c r="B8809" s="100" t="s">
        <v>2393</v>
      </c>
      <c r="C8809" s="149">
        <v>335432.63575184997</v>
      </c>
      <c r="D8809" s="127">
        <f t="shared" si="137"/>
        <v>335432.63575184997</v>
      </c>
      <c r="E8809" s="3"/>
    </row>
    <row r="8810" spans="1:5" ht="15.75" customHeight="1" x14ac:dyDescent="0.25">
      <c r="A8810" s="14"/>
      <c r="B8810" s="103" t="s">
        <v>2395</v>
      </c>
      <c r="C8810" s="149">
        <v>458177.24626310001</v>
      </c>
      <c r="D8810" s="127">
        <f t="shared" si="137"/>
        <v>458177.24626310001</v>
      </c>
      <c r="E8810" s="3"/>
    </row>
    <row r="8811" spans="1:5" ht="15.75" customHeight="1" x14ac:dyDescent="0.25">
      <c r="A8811" s="14"/>
      <c r="B8811" s="100" t="s">
        <v>3171</v>
      </c>
      <c r="C8811" s="149">
        <v>545302.6269418</v>
      </c>
      <c r="D8811" s="127">
        <f t="shared" si="137"/>
        <v>545302.6269418</v>
      </c>
      <c r="E8811" s="3"/>
    </row>
    <row r="8812" spans="1:5" ht="15.75" customHeight="1" x14ac:dyDescent="0.25">
      <c r="A8812" s="14"/>
      <c r="B8812" s="103" t="s">
        <v>382</v>
      </c>
      <c r="C8812" s="149">
        <v>482968.98651820008</v>
      </c>
      <c r="D8812" s="127">
        <f t="shared" si="137"/>
        <v>482968.98651820008</v>
      </c>
      <c r="E8812" s="3"/>
    </row>
    <row r="8813" spans="1:5" ht="15.75" customHeight="1" x14ac:dyDescent="0.25">
      <c r="A8813" s="14"/>
      <c r="B8813" s="100" t="s">
        <v>383</v>
      </c>
      <c r="C8813" s="149">
        <v>149414.73453724998</v>
      </c>
      <c r="D8813" s="127">
        <f t="shared" si="137"/>
        <v>149414.73453724998</v>
      </c>
      <c r="E8813" s="3"/>
    </row>
    <row r="8814" spans="1:5" ht="15.75" customHeight="1" x14ac:dyDescent="0.25">
      <c r="A8814" s="14"/>
      <c r="B8814" s="100" t="s">
        <v>2396</v>
      </c>
      <c r="C8814" s="149">
        <v>316908.23996650003</v>
      </c>
      <c r="D8814" s="127">
        <f t="shared" si="137"/>
        <v>316908.23996650003</v>
      </c>
      <c r="E8814" s="3"/>
    </row>
    <row r="8815" spans="1:5" ht="15.75" customHeight="1" x14ac:dyDescent="0.25">
      <c r="A8815" s="14"/>
      <c r="B8815" s="100" t="s">
        <v>1611</v>
      </c>
      <c r="C8815" s="149">
        <v>142034.90078959998</v>
      </c>
      <c r="D8815" s="127">
        <f t="shared" si="137"/>
        <v>142034.90078959998</v>
      </c>
      <c r="E8815" s="3"/>
    </row>
    <row r="8816" spans="1:5" ht="15.75" customHeight="1" x14ac:dyDescent="0.25">
      <c r="A8816" s="14"/>
      <c r="B8816" s="100" t="s">
        <v>1612</v>
      </c>
      <c r="C8816" s="149">
        <v>142034.90078959998</v>
      </c>
      <c r="D8816" s="127">
        <f t="shared" si="137"/>
        <v>142034.90078959998</v>
      </c>
      <c r="E8816" s="3"/>
    </row>
    <row r="8817" spans="1:5" ht="15.75" customHeight="1" x14ac:dyDescent="0.25">
      <c r="A8817" s="14"/>
      <c r="B8817" s="100" t="s">
        <v>1613</v>
      </c>
      <c r="C8817" s="149">
        <v>142034.90078959998</v>
      </c>
      <c r="D8817" s="127">
        <f t="shared" si="137"/>
        <v>142034.90078959998</v>
      </c>
      <c r="E8817" s="3"/>
    </row>
    <row r="8818" spans="1:5" ht="15.75" customHeight="1" x14ac:dyDescent="0.25">
      <c r="A8818" s="14"/>
      <c r="B8818" s="100" t="s">
        <v>390</v>
      </c>
      <c r="C8818" s="149">
        <v>59989.211040849994</v>
      </c>
      <c r="D8818" s="127">
        <f t="shared" si="137"/>
        <v>59989.211040849994</v>
      </c>
      <c r="E8818" s="3"/>
    </row>
    <row r="8819" spans="1:5" ht="15.75" customHeight="1" x14ac:dyDescent="0.25">
      <c r="A8819" s="14"/>
      <c r="B8819" s="100" t="s">
        <v>393</v>
      </c>
      <c r="C8819" s="149">
        <v>248450.06143230002</v>
      </c>
      <c r="D8819" s="127">
        <f t="shared" si="137"/>
        <v>248450.06143230002</v>
      </c>
      <c r="E8819" s="3"/>
    </row>
    <row r="8820" spans="1:5" ht="15.75" customHeight="1" x14ac:dyDescent="0.25">
      <c r="A8820" s="14"/>
      <c r="B8820" s="100" t="s">
        <v>3172</v>
      </c>
      <c r="C8820" s="149">
        <v>581411.17525854998</v>
      </c>
      <c r="D8820" s="127">
        <f t="shared" si="137"/>
        <v>581411.17525854998</v>
      </c>
      <c r="E8820" s="3"/>
    </row>
    <row r="8821" spans="1:5" ht="15.75" customHeight="1" x14ac:dyDescent="0.25">
      <c r="A8821" s="14"/>
      <c r="B8821" s="100" t="s">
        <v>395</v>
      </c>
      <c r="C8821" s="149">
        <v>395393.26926189999</v>
      </c>
      <c r="D8821" s="127">
        <f t="shared" si="137"/>
        <v>395393.26926189999</v>
      </c>
      <c r="E8821" s="3"/>
    </row>
    <row r="8822" spans="1:5" ht="15.75" customHeight="1" x14ac:dyDescent="0.25">
      <c r="A8822" s="14"/>
      <c r="B8822" s="100" t="s">
        <v>3173</v>
      </c>
      <c r="C8822" s="149">
        <v>541553.45807745005</v>
      </c>
      <c r="D8822" s="127">
        <f t="shared" si="137"/>
        <v>541553.45807745005</v>
      </c>
      <c r="E8822" s="3"/>
    </row>
    <row r="8823" spans="1:5" ht="15.75" customHeight="1" x14ac:dyDescent="0.25">
      <c r="A8823" s="14"/>
      <c r="B8823" s="100" t="s">
        <v>3174</v>
      </c>
      <c r="C8823" s="149">
        <v>541553.45807745005</v>
      </c>
      <c r="D8823" s="127">
        <f t="shared" si="137"/>
        <v>541553.45807745005</v>
      </c>
      <c r="E8823" s="3"/>
    </row>
    <row r="8824" spans="1:5" ht="15.75" customHeight="1" x14ac:dyDescent="0.25">
      <c r="A8824" s="14"/>
      <c r="B8824" s="100" t="s">
        <v>2401</v>
      </c>
      <c r="C8824" s="149">
        <v>618594.96068369993</v>
      </c>
      <c r="D8824" s="127">
        <f t="shared" si="137"/>
        <v>618594.96068369993</v>
      </c>
      <c r="E8824" s="3"/>
    </row>
    <row r="8825" spans="1:5" ht="15.75" customHeight="1" x14ac:dyDescent="0.25">
      <c r="A8825" s="14"/>
      <c r="B8825" s="100" t="s">
        <v>2402</v>
      </c>
      <c r="C8825" s="149">
        <v>308087.90178529994</v>
      </c>
      <c r="D8825" s="127">
        <f t="shared" si="137"/>
        <v>308087.90178529994</v>
      </c>
      <c r="E8825" s="3"/>
    </row>
    <row r="8826" spans="1:5" ht="15.75" customHeight="1" x14ac:dyDescent="0.25">
      <c r="A8826" s="14"/>
      <c r="B8826" s="100" t="s">
        <v>2404</v>
      </c>
      <c r="C8826" s="149">
        <v>383385.37231539999</v>
      </c>
      <c r="D8826" s="127">
        <f t="shared" si="137"/>
        <v>383385.37231539999</v>
      </c>
      <c r="E8826" s="3"/>
    </row>
    <row r="8827" spans="1:5" ht="15.75" customHeight="1" x14ac:dyDescent="0.25">
      <c r="A8827" s="13" t="s">
        <v>0</v>
      </c>
      <c r="B8827" s="35" t="s">
        <v>64</v>
      </c>
      <c r="C8827" s="91" t="s">
        <v>4330</v>
      </c>
      <c r="D8827" s="126" t="s">
        <v>4331</v>
      </c>
      <c r="E8827" s="3"/>
    </row>
    <row r="8828" spans="1:5" ht="15.75" customHeight="1" x14ac:dyDescent="0.25">
      <c r="A8828" s="13"/>
      <c r="B8828" s="102" t="s">
        <v>3</v>
      </c>
      <c r="C8828" s="91"/>
      <c r="D8828" s="126"/>
      <c r="E8828" s="3"/>
    </row>
    <row r="8829" spans="1:5" ht="15.75" customHeight="1" x14ac:dyDescent="0.25">
      <c r="A8829" s="13">
        <v>8</v>
      </c>
      <c r="B8829" s="104" t="s">
        <v>540</v>
      </c>
      <c r="C8829" s="91"/>
      <c r="D8829" s="126"/>
      <c r="E8829" s="3"/>
    </row>
    <row r="8830" spans="1:5" ht="15.75" customHeight="1" x14ac:dyDescent="0.25">
      <c r="A8830" s="14"/>
      <c r="B8830" s="100" t="s">
        <v>372</v>
      </c>
      <c r="C8830" s="149">
        <v>60006.220792700005</v>
      </c>
      <c r="D8830" s="127">
        <f t="shared" si="137"/>
        <v>60006.220792700005</v>
      </c>
      <c r="E8830" s="3"/>
    </row>
    <row r="8831" spans="1:5" ht="15.75" customHeight="1" x14ac:dyDescent="0.25">
      <c r="A8831" s="14"/>
      <c r="B8831" s="100" t="s">
        <v>405</v>
      </c>
      <c r="C8831" s="149">
        <v>718622.32179919991</v>
      </c>
      <c r="D8831" s="127">
        <f t="shared" si="137"/>
        <v>718622.32179919991</v>
      </c>
      <c r="E8831" s="3"/>
    </row>
    <row r="8832" spans="1:5" ht="15.75" customHeight="1" x14ac:dyDescent="0.25">
      <c r="A8832" s="14"/>
      <c r="B8832" s="100" t="s">
        <v>406</v>
      </c>
      <c r="C8832" s="149">
        <v>146971.78536040001</v>
      </c>
      <c r="D8832" s="127">
        <f t="shared" si="137"/>
        <v>146971.78536040001</v>
      </c>
      <c r="E8832" s="3"/>
    </row>
    <row r="8833" spans="1:5" ht="15.75" customHeight="1" x14ac:dyDescent="0.25">
      <c r="A8833" s="14"/>
      <c r="B8833" s="100" t="s">
        <v>407</v>
      </c>
      <c r="C8833" s="149">
        <v>346782.19607394998</v>
      </c>
      <c r="D8833" s="127">
        <f t="shared" si="137"/>
        <v>346782.19607394998</v>
      </c>
      <c r="E8833" s="3"/>
    </row>
    <row r="8834" spans="1:5" ht="15.75" customHeight="1" x14ac:dyDescent="0.25">
      <c r="A8834" s="14"/>
      <c r="B8834" s="100" t="s">
        <v>707</v>
      </c>
      <c r="C8834" s="149">
        <v>346782.19607394998</v>
      </c>
      <c r="D8834" s="127">
        <f t="shared" si="137"/>
        <v>346782.19607394998</v>
      </c>
      <c r="E8834" s="3"/>
    </row>
    <row r="8835" spans="1:5" ht="15.75" customHeight="1" x14ac:dyDescent="0.25">
      <c r="A8835" s="14"/>
      <c r="B8835" s="100" t="s">
        <v>409</v>
      </c>
      <c r="C8835" s="149">
        <v>78255.94519015</v>
      </c>
      <c r="D8835" s="127">
        <f t="shared" si="137"/>
        <v>78255.94519015</v>
      </c>
      <c r="E8835" s="3"/>
    </row>
    <row r="8836" spans="1:5" ht="15.75" customHeight="1" x14ac:dyDescent="0.25">
      <c r="A8836" s="14"/>
      <c r="B8836" s="100" t="s">
        <v>410</v>
      </c>
      <c r="C8836" s="149">
        <v>78255.94519015</v>
      </c>
      <c r="D8836" s="127">
        <f t="shared" si="137"/>
        <v>78255.94519015</v>
      </c>
      <c r="E8836" s="3"/>
    </row>
    <row r="8837" spans="1:5" ht="15.75" customHeight="1" x14ac:dyDescent="0.25">
      <c r="A8837" s="14"/>
      <c r="B8837" s="100" t="s">
        <v>412</v>
      </c>
      <c r="C8837" s="149">
        <v>130489.65898149999</v>
      </c>
      <c r="D8837" s="127">
        <f t="shared" si="137"/>
        <v>130489.65898149999</v>
      </c>
      <c r="E8837" s="3"/>
    </row>
    <row r="8838" spans="1:5" ht="15.75" customHeight="1" x14ac:dyDescent="0.25">
      <c r="A8838" s="14"/>
      <c r="B8838" s="100" t="s">
        <v>413</v>
      </c>
      <c r="C8838" s="149">
        <v>458177.24626310001</v>
      </c>
      <c r="D8838" s="127">
        <f t="shared" si="137"/>
        <v>458177.24626310001</v>
      </c>
      <c r="E8838" s="3"/>
    </row>
    <row r="8839" spans="1:5" ht="15.75" customHeight="1" x14ac:dyDescent="0.25">
      <c r="A8839" s="14"/>
      <c r="B8839" s="100" t="s">
        <v>414</v>
      </c>
      <c r="C8839" s="149">
        <v>792562.5386042</v>
      </c>
      <c r="D8839" s="127">
        <f t="shared" si="137"/>
        <v>792562.5386042</v>
      </c>
      <c r="E8839" s="3"/>
    </row>
    <row r="8840" spans="1:5" ht="15.75" customHeight="1" x14ac:dyDescent="0.25">
      <c r="A8840" s="14"/>
      <c r="B8840" s="100" t="s">
        <v>1648</v>
      </c>
      <c r="C8840" s="149">
        <v>245153.09414504998</v>
      </c>
      <c r="D8840" s="127">
        <f t="shared" si="137"/>
        <v>245153.09414504998</v>
      </c>
      <c r="E8840" s="3"/>
    </row>
    <row r="8841" spans="1:5" ht="15.75" customHeight="1" x14ac:dyDescent="0.25">
      <c r="A8841" s="14"/>
      <c r="B8841" s="100" t="s">
        <v>1867</v>
      </c>
      <c r="C8841" s="149">
        <v>245153.09414504998</v>
      </c>
      <c r="D8841" s="127">
        <f t="shared" si="137"/>
        <v>245153.09414504998</v>
      </c>
      <c r="E8841" s="3"/>
    </row>
    <row r="8842" spans="1:5" ht="15.75" customHeight="1" x14ac:dyDescent="0.25">
      <c r="A8842" s="14"/>
      <c r="B8842" s="100" t="s">
        <v>417</v>
      </c>
      <c r="C8842" s="149">
        <v>126689.4608616</v>
      </c>
      <c r="D8842" s="127">
        <f t="shared" si="137"/>
        <v>126689.4608616</v>
      </c>
      <c r="E8842" s="3"/>
    </row>
    <row r="8843" spans="1:5" ht="15.75" customHeight="1" x14ac:dyDescent="0.25">
      <c r="A8843" s="14"/>
      <c r="B8843" s="100" t="s">
        <v>418</v>
      </c>
      <c r="C8843" s="149">
        <v>281261.64246180002</v>
      </c>
      <c r="D8843" s="127">
        <f t="shared" si="137"/>
        <v>281261.64246180002</v>
      </c>
      <c r="E8843" s="3"/>
    </row>
    <row r="8844" spans="1:5" ht="15.75" customHeight="1" x14ac:dyDescent="0.25">
      <c r="A8844" s="14"/>
      <c r="B8844" s="100" t="s">
        <v>419</v>
      </c>
      <c r="C8844" s="149">
        <v>281261.64246180002</v>
      </c>
      <c r="D8844" s="127">
        <f t="shared" si="137"/>
        <v>281261.64246180002</v>
      </c>
      <c r="E8844" s="3"/>
    </row>
    <row r="8845" spans="1:5" ht="15.75" customHeight="1" x14ac:dyDescent="0.25">
      <c r="A8845" s="14"/>
      <c r="B8845" s="100" t="s">
        <v>420</v>
      </c>
      <c r="C8845" s="149">
        <v>281261.64246180002</v>
      </c>
      <c r="D8845" s="127">
        <f t="shared" si="137"/>
        <v>281261.64246180002</v>
      </c>
      <c r="E8845" s="3"/>
    </row>
    <row r="8846" spans="1:5" ht="15.75" customHeight="1" x14ac:dyDescent="0.25">
      <c r="A8846" s="14"/>
      <c r="B8846" s="100" t="s">
        <v>714</v>
      </c>
      <c r="C8846" s="149">
        <v>184155.57078554999</v>
      </c>
      <c r="D8846" s="127">
        <f t="shared" si="137"/>
        <v>184155.57078554999</v>
      </c>
      <c r="E8846" s="3"/>
    </row>
    <row r="8847" spans="1:5" ht="15.75" customHeight="1" x14ac:dyDescent="0.25">
      <c r="A8847" s="14"/>
      <c r="B8847" s="100" t="s">
        <v>421</v>
      </c>
      <c r="C8847" s="149">
        <v>47963.185342800003</v>
      </c>
      <c r="D8847" s="127">
        <f t="shared" ref="D8847:D8910" si="138">C8847</f>
        <v>47963.185342800003</v>
      </c>
      <c r="E8847" s="3"/>
    </row>
    <row r="8848" spans="1:5" ht="15.75" customHeight="1" x14ac:dyDescent="0.25">
      <c r="A8848" s="14"/>
      <c r="B8848" s="100" t="s">
        <v>422</v>
      </c>
      <c r="C8848" s="149">
        <v>59989.211040849994</v>
      </c>
      <c r="D8848" s="127">
        <f t="shared" si="138"/>
        <v>59989.211040849994</v>
      </c>
      <c r="E8848" s="3"/>
    </row>
    <row r="8849" spans="1:5" ht="15.75" customHeight="1" x14ac:dyDescent="0.25">
      <c r="A8849" s="14"/>
      <c r="B8849" s="100" t="s">
        <v>423</v>
      </c>
      <c r="C8849" s="149">
        <v>39056.569415500002</v>
      </c>
      <c r="D8849" s="127">
        <f t="shared" si="138"/>
        <v>39056.569415500002</v>
      </c>
      <c r="E8849" s="3"/>
    </row>
    <row r="8850" spans="1:5" ht="15.75" customHeight="1" x14ac:dyDescent="0.25">
      <c r="A8850" s="14"/>
      <c r="B8850" s="100" t="s">
        <v>424</v>
      </c>
      <c r="C8850" s="149">
        <v>39056.569415500002</v>
      </c>
      <c r="D8850" s="127">
        <f t="shared" si="138"/>
        <v>39056.569415500002</v>
      </c>
      <c r="E8850" s="3"/>
    </row>
    <row r="8851" spans="1:5" ht="15.75" customHeight="1" x14ac:dyDescent="0.25">
      <c r="A8851" s="14"/>
      <c r="B8851" s="103" t="s">
        <v>425</v>
      </c>
      <c r="C8851" s="149">
        <v>1855540.3901807498</v>
      </c>
      <c r="D8851" s="127">
        <f t="shared" si="138"/>
        <v>1855540.3901807498</v>
      </c>
      <c r="E8851" s="3"/>
    </row>
    <row r="8852" spans="1:5" ht="15.75" customHeight="1" x14ac:dyDescent="0.25">
      <c r="A8852" s="13" t="s">
        <v>0</v>
      </c>
      <c r="B8852" s="101" t="s">
        <v>426</v>
      </c>
      <c r="C8852" s="91" t="s">
        <v>4330</v>
      </c>
      <c r="D8852" s="126" t="s">
        <v>4331</v>
      </c>
      <c r="E8852" s="3"/>
    </row>
    <row r="8853" spans="1:5" ht="15.75" customHeight="1" x14ac:dyDescent="0.25">
      <c r="A8853" s="13"/>
      <c r="B8853" s="102" t="s">
        <v>3</v>
      </c>
      <c r="C8853" s="91"/>
      <c r="D8853" s="126"/>
      <c r="E8853" s="3"/>
    </row>
    <row r="8854" spans="1:5" ht="15.75" customHeight="1" x14ac:dyDescent="0.25">
      <c r="A8854" s="13">
        <v>9</v>
      </c>
      <c r="B8854" s="104" t="s">
        <v>2194</v>
      </c>
      <c r="C8854" s="91"/>
      <c r="D8854" s="126"/>
      <c r="E8854" s="3"/>
    </row>
    <row r="8855" spans="1:5" ht="15.75" customHeight="1" x14ac:dyDescent="0.25">
      <c r="A8855" s="14"/>
      <c r="B8855" s="100" t="s">
        <v>2405</v>
      </c>
      <c r="C8855" s="149">
        <v>109027.6382741</v>
      </c>
      <c r="D8855" s="127">
        <f t="shared" si="138"/>
        <v>109027.6382741</v>
      </c>
      <c r="E8855" s="3"/>
    </row>
    <row r="8856" spans="1:5" ht="15.75" customHeight="1" x14ac:dyDescent="0.25">
      <c r="A8856" s="14"/>
      <c r="B8856" s="100" t="s">
        <v>429</v>
      </c>
      <c r="C8856" s="149">
        <v>999818.10108635004</v>
      </c>
      <c r="D8856" s="127">
        <f t="shared" si="138"/>
        <v>999818.10108635004</v>
      </c>
      <c r="E8856" s="3"/>
    </row>
    <row r="8857" spans="1:5" ht="15.75" customHeight="1" x14ac:dyDescent="0.25">
      <c r="A8857" s="14"/>
      <c r="B8857" s="100" t="s">
        <v>715</v>
      </c>
      <c r="C8857" s="149">
        <v>494452.89375299995</v>
      </c>
      <c r="D8857" s="127">
        <f t="shared" si="138"/>
        <v>494452.89375299995</v>
      </c>
      <c r="E8857" s="3"/>
    </row>
    <row r="8858" spans="1:5" ht="15.75" customHeight="1" x14ac:dyDescent="0.25">
      <c r="A8858" s="14"/>
      <c r="B8858" s="100" t="s">
        <v>432</v>
      </c>
      <c r="C8858" s="149">
        <v>2165191.8720204504</v>
      </c>
      <c r="D8858" s="127">
        <f t="shared" si="138"/>
        <v>2165191.8720204504</v>
      </c>
      <c r="E8858" s="3"/>
    </row>
    <row r="8859" spans="1:5" ht="15.75" customHeight="1" x14ac:dyDescent="0.25">
      <c r="A8859" s="14"/>
      <c r="B8859" s="100" t="s">
        <v>434</v>
      </c>
      <c r="C8859" s="149">
        <v>66750.093127900007</v>
      </c>
      <c r="D8859" s="127">
        <f t="shared" si="138"/>
        <v>66750.093127900007</v>
      </c>
      <c r="E8859" s="3"/>
    </row>
    <row r="8860" spans="1:5" ht="15.75" customHeight="1" x14ac:dyDescent="0.25">
      <c r="A8860" s="14"/>
      <c r="B8860" s="100" t="s">
        <v>435</v>
      </c>
      <c r="C8860" s="149">
        <v>58581.521034400001</v>
      </c>
      <c r="D8860" s="127">
        <f t="shared" si="138"/>
        <v>58581.521034400001</v>
      </c>
      <c r="E8860" s="3"/>
    </row>
    <row r="8861" spans="1:5" ht="15.75" customHeight="1" x14ac:dyDescent="0.25">
      <c r="A8861" s="14"/>
      <c r="B8861" s="100" t="s">
        <v>437</v>
      </c>
      <c r="C8861" s="149">
        <v>58581.521034400001</v>
      </c>
      <c r="D8861" s="127">
        <f t="shared" si="138"/>
        <v>58581.521034400001</v>
      </c>
      <c r="E8861" s="3"/>
    </row>
    <row r="8862" spans="1:5" ht="15.75" customHeight="1" x14ac:dyDescent="0.25">
      <c r="A8862" s="14"/>
      <c r="B8862" s="100" t="s">
        <v>438</v>
      </c>
      <c r="C8862" s="149">
        <v>2622773.7899499498</v>
      </c>
      <c r="D8862" s="127">
        <f t="shared" si="138"/>
        <v>2622773.7899499498</v>
      </c>
      <c r="E8862" s="3"/>
    </row>
    <row r="8863" spans="1:5" ht="15.75" customHeight="1" x14ac:dyDescent="0.25">
      <c r="A8863" s="14"/>
      <c r="B8863" s="100" t="s">
        <v>439</v>
      </c>
      <c r="C8863" s="149">
        <v>59989.211040849994</v>
      </c>
      <c r="D8863" s="127">
        <f t="shared" si="138"/>
        <v>59989.211040849994</v>
      </c>
      <c r="E8863" s="3"/>
    </row>
    <row r="8864" spans="1:5" ht="15.75" customHeight="1" x14ac:dyDescent="0.25">
      <c r="A8864" s="14"/>
      <c r="B8864" s="100" t="s">
        <v>440</v>
      </c>
      <c r="C8864" s="149">
        <v>59989.211040849994</v>
      </c>
      <c r="D8864" s="127">
        <f t="shared" si="138"/>
        <v>59989.211040849994</v>
      </c>
      <c r="E8864" s="3"/>
    </row>
    <row r="8865" spans="1:5" ht="15.75" customHeight="1" x14ac:dyDescent="0.25">
      <c r="A8865" s="14"/>
      <c r="B8865" s="100" t="s">
        <v>441</v>
      </c>
      <c r="C8865" s="149">
        <v>134120.31908274998</v>
      </c>
      <c r="D8865" s="127">
        <f t="shared" si="138"/>
        <v>134120.31908274998</v>
      </c>
      <c r="E8865" s="3"/>
    </row>
    <row r="8866" spans="1:5" ht="15.75" customHeight="1" x14ac:dyDescent="0.25">
      <c r="A8866" s="14"/>
      <c r="B8866" s="100" t="s">
        <v>442</v>
      </c>
      <c r="C8866" s="149">
        <v>134120.31908274998</v>
      </c>
      <c r="D8866" s="127">
        <f t="shared" si="138"/>
        <v>134120.31908274998</v>
      </c>
      <c r="E8866" s="3"/>
    </row>
    <row r="8867" spans="1:5" ht="15.75" customHeight="1" x14ac:dyDescent="0.25">
      <c r="A8867" s="14"/>
      <c r="B8867" s="100" t="s">
        <v>443</v>
      </c>
      <c r="C8867" s="149">
        <v>134120.31908274998</v>
      </c>
      <c r="D8867" s="127">
        <f t="shared" si="138"/>
        <v>134120.31908274998</v>
      </c>
      <c r="E8867" s="3"/>
    </row>
    <row r="8868" spans="1:5" ht="15.75" customHeight="1" x14ac:dyDescent="0.25">
      <c r="A8868" s="14"/>
      <c r="B8868" s="100" t="s">
        <v>55</v>
      </c>
      <c r="C8868" s="149">
        <v>581411.17525854998</v>
      </c>
      <c r="D8868" s="127">
        <f t="shared" si="138"/>
        <v>581411.17525854998</v>
      </c>
      <c r="E8868" s="3"/>
    </row>
    <row r="8869" spans="1:5" ht="15.75" customHeight="1" x14ac:dyDescent="0.25">
      <c r="A8869" s="14"/>
      <c r="B8869" s="100" t="s">
        <v>444</v>
      </c>
      <c r="C8869" s="149">
        <v>146971.78536040001</v>
      </c>
      <c r="D8869" s="127">
        <f t="shared" si="138"/>
        <v>146971.78536040001</v>
      </c>
      <c r="E8869" s="3"/>
    </row>
    <row r="8870" spans="1:5" ht="15.75" customHeight="1" x14ac:dyDescent="0.25">
      <c r="A8870" s="14"/>
      <c r="B8870" s="100" t="s">
        <v>445</v>
      </c>
      <c r="C8870" s="149">
        <v>142034.90078959998</v>
      </c>
      <c r="D8870" s="127">
        <f t="shared" si="138"/>
        <v>142034.90078959998</v>
      </c>
      <c r="E8870" s="3"/>
    </row>
    <row r="8871" spans="1:5" ht="15.75" customHeight="1" x14ac:dyDescent="0.25">
      <c r="A8871" s="14"/>
      <c r="B8871" s="100" t="s">
        <v>620</v>
      </c>
      <c r="C8871" s="149">
        <v>146971.78536040001</v>
      </c>
      <c r="D8871" s="127">
        <f t="shared" si="138"/>
        <v>146971.78536040001</v>
      </c>
      <c r="E8871" s="3"/>
    </row>
    <row r="8872" spans="1:5" ht="15.75" customHeight="1" x14ac:dyDescent="0.25">
      <c r="A8872" s="14"/>
      <c r="B8872" s="100" t="s">
        <v>446</v>
      </c>
      <c r="C8872" s="149">
        <v>146971.78536040001</v>
      </c>
      <c r="D8872" s="127">
        <f t="shared" si="138"/>
        <v>146971.78536040001</v>
      </c>
      <c r="E8872" s="3"/>
    </row>
    <row r="8873" spans="1:5" ht="15.75" customHeight="1" x14ac:dyDescent="0.25">
      <c r="A8873" s="14"/>
      <c r="B8873" s="100" t="s">
        <v>447</v>
      </c>
      <c r="C8873" s="149">
        <v>146971.78536040001</v>
      </c>
      <c r="D8873" s="127">
        <f t="shared" si="138"/>
        <v>146971.78536040001</v>
      </c>
      <c r="E8873" s="3"/>
    </row>
    <row r="8874" spans="1:5" ht="15.75" customHeight="1" x14ac:dyDescent="0.25">
      <c r="A8874" s="14"/>
      <c r="B8874" s="100" t="s">
        <v>448</v>
      </c>
      <c r="C8874" s="149">
        <v>267364.67864470003</v>
      </c>
      <c r="D8874" s="127">
        <f t="shared" si="138"/>
        <v>267364.67864470003</v>
      </c>
      <c r="E8874" s="3"/>
    </row>
    <row r="8875" spans="1:5" ht="15.75" customHeight="1" x14ac:dyDescent="0.25">
      <c r="A8875" s="14"/>
      <c r="B8875" s="100" t="s">
        <v>720</v>
      </c>
      <c r="C8875" s="149">
        <v>767233.39498714998</v>
      </c>
      <c r="D8875" s="127">
        <f t="shared" si="138"/>
        <v>767233.39498714998</v>
      </c>
      <c r="E8875" s="3"/>
    </row>
    <row r="8876" spans="1:5" ht="15.75" customHeight="1" x14ac:dyDescent="0.25">
      <c r="A8876" s="14"/>
      <c r="B8876" s="100" t="s">
        <v>449</v>
      </c>
      <c r="C8876" s="149">
        <v>359480.4072132</v>
      </c>
      <c r="D8876" s="127">
        <f t="shared" si="138"/>
        <v>359480.4072132</v>
      </c>
      <c r="E8876" s="3"/>
    </row>
    <row r="8877" spans="1:5" ht="15.75" customHeight="1" x14ac:dyDescent="0.25">
      <c r="A8877" s="14"/>
      <c r="B8877" s="100" t="s">
        <v>450</v>
      </c>
      <c r="C8877" s="149">
        <v>743175.17474655004</v>
      </c>
      <c r="D8877" s="127">
        <f t="shared" si="138"/>
        <v>743175.17474655004</v>
      </c>
      <c r="E8877" s="3"/>
    </row>
    <row r="8878" spans="1:5" ht="15.75" customHeight="1" x14ac:dyDescent="0.25">
      <c r="A8878" s="14"/>
      <c r="B8878" s="100" t="s">
        <v>451</v>
      </c>
      <c r="C8878" s="149">
        <v>359480.4072132</v>
      </c>
      <c r="D8878" s="127">
        <f t="shared" si="138"/>
        <v>359480.4072132</v>
      </c>
      <c r="E8878" s="3"/>
    </row>
    <row r="8879" spans="1:5" ht="15.75" customHeight="1" x14ac:dyDescent="0.25">
      <c r="A8879" s="14"/>
      <c r="B8879" s="100" t="s">
        <v>452</v>
      </c>
      <c r="C8879" s="149">
        <v>298819.01073115005</v>
      </c>
      <c r="D8879" s="127">
        <f t="shared" si="138"/>
        <v>298819.01073115005</v>
      </c>
      <c r="E8879" s="3"/>
    </row>
    <row r="8880" spans="1:5" ht="15.75" customHeight="1" x14ac:dyDescent="0.25">
      <c r="A8880" s="14"/>
      <c r="B8880" s="100" t="s">
        <v>453</v>
      </c>
      <c r="C8880" s="149">
        <v>208109.44669514999</v>
      </c>
      <c r="D8880" s="127">
        <f t="shared" si="138"/>
        <v>208109.44669514999</v>
      </c>
      <c r="E8880" s="3"/>
    </row>
    <row r="8881" spans="1:5" ht="15.75" customHeight="1" x14ac:dyDescent="0.25">
      <c r="A8881" s="14"/>
      <c r="B8881" s="100" t="s">
        <v>454</v>
      </c>
      <c r="C8881" s="149">
        <v>208109.44669514999</v>
      </c>
      <c r="D8881" s="127">
        <f t="shared" si="138"/>
        <v>208109.44669514999</v>
      </c>
      <c r="E8881" s="3"/>
    </row>
    <row r="8882" spans="1:5" ht="15.75" customHeight="1" x14ac:dyDescent="0.25">
      <c r="A8882" s="14"/>
      <c r="B8882" s="103" t="s">
        <v>455</v>
      </c>
      <c r="C8882" s="149">
        <v>1415531.9177726998</v>
      </c>
      <c r="D8882" s="127">
        <f t="shared" si="138"/>
        <v>1415531.9177726998</v>
      </c>
      <c r="E8882" s="3"/>
    </row>
    <row r="8883" spans="1:5" ht="15.75" customHeight="1" x14ac:dyDescent="0.25">
      <c r="A8883" s="14"/>
      <c r="B8883" s="100" t="s">
        <v>727</v>
      </c>
      <c r="C8883" s="149">
        <v>569360.85196444998</v>
      </c>
      <c r="D8883" s="127">
        <f t="shared" si="138"/>
        <v>569360.85196444998</v>
      </c>
      <c r="E8883" s="3"/>
    </row>
    <row r="8884" spans="1:5" ht="15.75" customHeight="1" x14ac:dyDescent="0.25">
      <c r="A8884" s="14"/>
      <c r="B8884" s="100" t="s">
        <v>20</v>
      </c>
      <c r="C8884" s="149">
        <v>198052.5298206</v>
      </c>
      <c r="D8884" s="127">
        <f t="shared" si="138"/>
        <v>198052.5298206</v>
      </c>
      <c r="E8884" s="3"/>
    </row>
    <row r="8885" spans="1:5" ht="15.75" customHeight="1" x14ac:dyDescent="0.25">
      <c r="A8885" s="14"/>
      <c r="B8885" s="100" t="s">
        <v>457</v>
      </c>
      <c r="C8885" s="149">
        <v>198052.5298206</v>
      </c>
      <c r="D8885" s="127">
        <f t="shared" si="138"/>
        <v>198052.5298206</v>
      </c>
      <c r="E8885" s="3"/>
    </row>
    <row r="8886" spans="1:5" ht="15.75" customHeight="1" x14ac:dyDescent="0.25">
      <c r="A8886" s="14"/>
      <c r="B8886" s="100" t="s">
        <v>459</v>
      </c>
      <c r="C8886" s="149">
        <v>180406.40192119998</v>
      </c>
      <c r="D8886" s="127">
        <f t="shared" si="138"/>
        <v>180406.40192119998</v>
      </c>
      <c r="E8886" s="3"/>
    </row>
    <row r="8887" spans="1:5" ht="15.75" customHeight="1" x14ac:dyDescent="0.25">
      <c r="A8887" s="14"/>
      <c r="B8887" s="100" t="s">
        <v>2043</v>
      </c>
      <c r="C8887" s="149">
        <v>446489.70841020002</v>
      </c>
      <c r="D8887" s="127">
        <f t="shared" si="138"/>
        <v>446489.70841020002</v>
      </c>
      <c r="E8887" s="3"/>
    </row>
    <row r="8888" spans="1:5" ht="15.75" customHeight="1" x14ac:dyDescent="0.25">
      <c r="A8888" s="14"/>
      <c r="B8888" s="100" t="s">
        <v>461</v>
      </c>
      <c r="C8888" s="149">
        <v>130489.65898149999</v>
      </c>
      <c r="D8888" s="127">
        <f t="shared" si="138"/>
        <v>130489.65898149999</v>
      </c>
      <c r="E8888" s="3"/>
    </row>
    <row r="8889" spans="1:5" ht="15.75" customHeight="1" x14ac:dyDescent="0.25">
      <c r="A8889" s="14"/>
      <c r="B8889" s="100" t="s">
        <v>462</v>
      </c>
      <c r="C8889" s="149">
        <v>130489.65898149999</v>
      </c>
      <c r="D8889" s="127">
        <f t="shared" si="138"/>
        <v>130489.65898149999</v>
      </c>
      <c r="E8889" s="3"/>
    </row>
    <row r="8890" spans="1:5" ht="15.75" customHeight="1" x14ac:dyDescent="0.25">
      <c r="A8890" s="14"/>
      <c r="B8890" s="100" t="s">
        <v>463</v>
      </c>
      <c r="C8890" s="149">
        <v>346782.19607394998</v>
      </c>
      <c r="D8890" s="127">
        <f t="shared" si="138"/>
        <v>346782.19607394998</v>
      </c>
      <c r="E8890" s="3"/>
    </row>
    <row r="8891" spans="1:5" ht="15.75" customHeight="1" x14ac:dyDescent="0.25">
      <c r="A8891" s="14"/>
      <c r="B8891" s="100" t="s">
        <v>464</v>
      </c>
      <c r="C8891" s="149">
        <v>346782.19607394998</v>
      </c>
      <c r="D8891" s="127">
        <f t="shared" si="138"/>
        <v>346782.19607394998</v>
      </c>
      <c r="E8891" s="3"/>
    </row>
    <row r="8892" spans="1:5" ht="15.75" customHeight="1" x14ac:dyDescent="0.25">
      <c r="A8892" s="14"/>
      <c r="B8892" s="100" t="s">
        <v>2408</v>
      </c>
      <c r="C8892" s="149">
        <v>33375.046563950003</v>
      </c>
      <c r="D8892" s="127">
        <f t="shared" si="138"/>
        <v>33375.046563950003</v>
      </c>
      <c r="E8892" s="3"/>
    </row>
    <row r="8893" spans="1:5" ht="15.75" customHeight="1" x14ac:dyDescent="0.25">
      <c r="A8893" s="14"/>
      <c r="B8893" s="100" t="s">
        <v>2409</v>
      </c>
      <c r="C8893" s="149">
        <v>31959.408790399997</v>
      </c>
      <c r="D8893" s="127">
        <f t="shared" si="138"/>
        <v>31959.408790399997</v>
      </c>
      <c r="E8893" s="3"/>
    </row>
    <row r="8894" spans="1:5" ht="15.75" customHeight="1" x14ac:dyDescent="0.25">
      <c r="A8894" s="14"/>
      <c r="B8894" s="100" t="s">
        <v>465</v>
      </c>
      <c r="C8894" s="149">
        <v>665871.95874289994</v>
      </c>
      <c r="D8894" s="127">
        <f t="shared" si="138"/>
        <v>665871.95874289994</v>
      </c>
      <c r="E8894" s="3"/>
    </row>
    <row r="8895" spans="1:5" ht="15.75" customHeight="1" x14ac:dyDescent="0.25">
      <c r="A8895" s="14"/>
      <c r="B8895" s="100" t="s">
        <v>731</v>
      </c>
      <c r="C8895" s="149">
        <v>248450.06143230002</v>
      </c>
      <c r="D8895" s="127">
        <f t="shared" si="138"/>
        <v>248450.06143230002</v>
      </c>
      <c r="E8895" s="3"/>
    </row>
    <row r="8896" spans="1:5" ht="15.75" customHeight="1" x14ac:dyDescent="0.25">
      <c r="A8896" s="14"/>
      <c r="B8896" s="100" t="s">
        <v>466</v>
      </c>
      <c r="C8896" s="149">
        <v>198052.5298206</v>
      </c>
      <c r="D8896" s="127">
        <f t="shared" si="138"/>
        <v>198052.5298206</v>
      </c>
      <c r="E8896" s="3"/>
    </row>
    <row r="8897" spans="1:5" ht="15.75" customHeight="1" x14ac:dyDescent="0.25">
      <c r="A8897" s="14"/>
      <c r="B8897" s="100" t="s">
        <v>467</v>
      </c>
      <c r="C8897" s="149">
        <v>371335.04423924995</v>
      </c>
      <c r="D8897" s="127">
        <f t="shared" si="138"/>
        <v>371335.04423924995</v>
      </c>
      <c r="E8897" s="3"/>
    </row>
    <row r="8898" spans="1:5" ht="15.75" customHeight="1" x14ac:dyDescent="0.25">
      <c r="A8898" s="14"/>
      <c r="B8898" s="100" t="s">
        <v>468</v>
      </c>
      <c r="C8898" s="149">
        <v>198052.5298206</v>
      </c>
      <c r="D8898" s="127">
        <f t="shared" si="138"/>
        <v>198052.5298206</v>
      </c>
      <c r="E8898" s="3"/>
    </row>
    <row r="8899" spans="1:5" ht="15.75" customHeight="1" x14ac:dyDescent="0.25">
      <c r="A8899" s="14"/>
      <c r="B8899" s="100" t="s">
        <v>70</v>
      </c>
      <c r="C8899" s="149">
        <v>754720.41655464994</v>
      </c>
      <c r="D8899" s="127">
        <f t="shared" si="138"/>
        <v>754720.41655464994</v>
      </c>
      <c r="E8899" s="3"/>
    </row>
    <row r="8900" spans="1:5" ht="15.75" customHeight="1" x14ac:dyDescent="0.25">
      <c r="A8900" s="14"/>
      <c r="B8900" s="100" t="s">
        <v>469</v>
      </c>
      <c r="C8900" s="149">
        <v>316908.23996650003</v>
      </c>
      <c r="D8900" s="127">
        <f t="shared" si="138"/>
        <v>316908.23996650003</v>
      </c>
      <c r="E8900" s="3"/>
    </row>
    <row r="8901" spans="1:5" ht="15.75" customHeight="1" x14ac:dyDescent="0.25">
      <c r="A8901" s="14"/>
      <c r="B8901" s="100" t="s">
        <v>470</v>
      </c>
      <c r="C8901" s="149">
        <v>316908.23996650003</v>
      </c>
      <c r="D8901" s="127">
        <f t="shared" si="138"/>
        <v>316908.23996650003</v>
      </c>
      <c r="E8901" s="3"/>
    </row>
    <row r="8902" spans="1:5" ht="15.75" customHeight="1" x14ac:dyDescent="0.25">
      <c r="A8902" s="14"/>
      <c r="B8902" s="100" t="s">
        <v>471</v>
      </c>
      <c r="C8902" s="149">
        <v>180406.40192119998</v>
      </c>
      <c r="D8902" s="127">
        <f t="shared" si="138"/>
        <v>180406.40192119998</v>
      </c>
      <c r="E8902" s="3"/>
    </row>
    <row r="8903" spans="1:5" ht="15.75" customHeight="1" x14ac:dyDescent="0.25">
      <c r="A8903" s="14"/>
      <c r="B8903" s="100" t="s">
        <v>472</v>
      </c>
      <c r="C8903" s="149">
        <v>66028.069161600011</v>
      </c>
      <c r="D8903" s="127">
        <f t="shared" si="138"/>
        <v>66028.069161600011</v>
      </c>
      <c r="E8903" s="3"/>
    </row>
    <row r="8904" spans="1:5" ht="15.75" customHeight="1" x14ac:dyDescent="0.25">
      <c r="A8904" s="14"/>
      <c r="B8904" s="100" t="s">
        <v>473</v>
      </c>
      <c r="C8904" s="149">
        <v>32644.477074299997</v>
      </c>
      <c r="D8904" s="127">
        <f t="shared" si="138"/>
        <v>32644.477074299997</v>
      </c>
      <c r="E8904" s="3"/>
    </row>
    <row r="8905" spans="1:5" ht="15.75" customHeight="1" x14ac:dyDescent="0.25">
      <c r="A8905" s="14"/>
      <c r="B8905" s="103" t="s">
        <v>474</v>
      </c>
      <c r="C8905" s="149">
        <v>494452.89375299995</v>
      </c>
      <c r="D8905" s="127">
        <f t="shared" si="138"/>
        <v>494452.89375299995</v>
      </c>
      <c r="E8905" s="3"/>
    </row>
    <row r="8906" spans="1:5" ht="15.75" customHeight="1" x14ac:dyDescent="0.25">
      <c r="A8906" s="14"/>
      <c r="B8906" s="100" t="s">
        <v>1485</v>
      </c>
      <c r="C8906" s="149">
        <v>126689.4608616</v>
      </c>
      <c r="D8906" s="127">
        <f t="shared" si="138"/>
        <v>126689.4608616</v>
      </c>
      <c r="E8906" s="3"/>
    </row>
    <row r="8907" spans="1:5" ht="15.75" customHeight="1" x14ac:dyDescent="0.25">
      <c r="A8907" s="14"/>
      <c r="B8907" s="100" t="s">
        <v>1486</v>
      </c>
      <c r="C8907" s="149">
        <v>126689.4608616</v>
      </c>
      <c r="D8907" s="127">
        <f t="shared" si="138"/>
        <v>126689.4608616</v>
      </c>
      <c r="E8907" s="3"/>
    </row>
    <row r="8908" spans="1:5" ht="15.75" customHeight="1" x14ac:dyDescent="0.25">
      <c r="A8908" s="14"/>
      <c r="B8908" s="100" t="s">
        <v>2410</v>
      </c>
      <c r="C8908" s="149">
        <v>281261.64246180002</v>
      </c>
      <c r="D8908" s="127">
        <f t="shared" si="138"/>
        <v>281261.64246180002</v>
      </c>
      <c r="E8908" s="3"/>
    </row>
    <row r="8909" spans="1:5" ht="15.75" customHeight="1" x14ac:dyDescent="0.25">
      <c r="A8909" s="14"/>
      <c r="B8909" s="100" t="s">
        <v>476</v>
      </c>
      <c r="C8909" s="149">
        <v>281261.64246180002</v>
      </c>
      <c r="D8909" s="127">
        <f t="shared" si="138"/>
        <v>281261.64246180002</v>
      </c>
      <c r="E8909" s="3"/>
    </row>
    <row r="8910" spans="1:5" ht="15.75" customHeight="1" x14ac:dyDescent="0.25">
      <c r="A8910" s="14"/>
      <c r="B8910" s="100" t="s">
        <v>477</v>
      </c>
      <c r="C8910" s="149">
        <v>595221.80394494999</v>
      </c>
      <c r="D8910" s="127">
        <f t="shared" si="138"/>
        <v>595221.80394494999</v>
      </c>
      <c r="E8910" s="3"/>
    </row>
    <row r="8911" spans="1:5" ht="15.75" customHeight="1" x14ac:dyDescent="0.25">
      <c r="A8911" s="14"/>
      <c r="B8911" s="100" t="s">
        <v>54</v>
      </c>
      <c r="C8911" s="149">
        <v>618594.96068369993</v>
      </c>
      <c r="D8911" s="127">
        <f t="shared" ref="D8911:D8974" si="139">C8911</f>
        <v>618594.96068369993</v>
      </c>
      <c r="E8911" s="3"/>
    </row>
    <row r="8912" spans="1:5" ht="15.75" customHeight="1" x14ac:dyDescent="0.25">
      <c r="A8912" s="14"/>
      <c r="B8912" s="100" t="s">
        <v>479</v>
      </c>
      <c r="C8912" s="149">
        <v>27680.860843999999</v>
      </c>
      <c r="D8912" s="127">
        <f t="shared" si="139"/>
        <v>27680.860843999999</v>
      </c>
      <c r="E8912" s="3"/>
    </row>
    <row r="8913" spans="1:5" ht="15.75" customHeight="1" x14ac:dyDescent="0.25">
      <c r="A8913" s="14"/>
      <c r="B8913" s="100" t="s">
        <v>481</v>
      </c>
      <c r="C8913" s="149">
        <v>60006.220792700005</v>
      </c>
      <c r="D8913" s="127">
        <f t="shared" si="139"/>
        <v>60006.220792700005</v>
      </c>
      <c r="E8913" s="3"/>
    </row>
    <row r="8914" spans="1:5" ht="15.75" customHeight="1" x14ac:dyDescent="0.25">
      <c r="A8914" s="14"/>
      <c r="B8914" s="100" t="s">
        <v>482</v>
      </c>
      <c r="C8914" s="149">
        <v>60006.220792700005</v>
      </c>
      <c r="D8914" s="127">
        <f t="shared" si="139"/>
        <v>60006.220792700005</v>
      </c>
      <c r="E8914" s="3"/>
    </row>
    <row r="8915" spans="1:5" ht="15.75" customHeight="1" x14ac:dyDescent="0.25">
      <c r="A8915" s="14"/>
      <c r="B8915" s="100" t="s">
        <v>739</v>
      </c>
      <c r="C8915" s="149">
        <v>60006.220792700005</v>
      </c>
      <c r="D8915" s="127">
        <f t="shared" si="139"/>
        <v>60006.220792700005</v>
      </c>
      <c r="E8915" s="3"/>
    </row>
    <row r="8916" spans="1:5" ht="15.75" customHeight="1" x14ac:dyDescent="0.25">
      <c r="A8916" s="14"/>
      <c r="B8916" s="100" t="s">
        <v>1016</v>
      </c>
      <c r="C8916" s="149">
        <v>60006.220792700005</v>
      </c>
      <c r="D8916" s="127">
        <f t="shared" si="139"/>
        <v>60006.220792700005</v>
      </c>
      <c r="E8916" s="3"/>
    </row>
    <row r="8917" spans="1:5" ht="15.75" customHeight="1" x14ac:dyDescent="0.25">
      <c r="A8917" s="14"/>
      <c r="B8917" s="100" t="s">
        <v>2412</v>
      </c>
      <c r="C8917" s="149">
        <v>39056.569415500002</v>
      </c>
      <c r="D8917" s="127">
        <f t="shared" si="139"/>
        <v>39056.569415500002</v>
      </c>
      <c r="E8917" s="3"/>
    </row>
    <row r="8918" spans="1:5" ht="15.75" customHeight="1" x14ac:dyDescent="0.25">
      <c r="A8918" s="14"/>
      <c r="B8918" s="100" t="s">
        <v>486</v>
      </c>
      <c r="C8918" s="149">
        <v>60006.220792700005</v>
      </c>
      <c r="D8918" s="127">
        <f t="shared" si="139"/>
        <v>60006.220792700005</v>
      </c>
      <c r="E8918" s="3"/>
    </row>
    <row r="8919" spans="1:5" ht="15.75" customHeight="1" x14ac:dyDescent="0.25">
      <c r="A8919" s="14"/>
      <c r="B8919" s="100" t="s">
        <v>1019</v>
      </c>
      <c r="C8919" s="149">
        <v>618594.96068369993</v>
      </c>
      <c r="D8919" s="127">
        <f t="shared" si="139"/>
        <v>618594.96068369993</v>
      </c>
      <c r="E8919" s="3"/>
    </row>
    <row r="8920" spans="1:5" ht="15.75" customHeight="1" x14ac:dyDescent="0.25">
      <c r="A8920" s="14"/>
      <c r="B8920" s="100" t="s">
        <v>487</v>
      </c>
      <c r="C8920" s="149">
        <v>2918669.0676143002</v>
      </c>
      <c r="D8920" s="127">
        <f t="shared" si="139"/>
        <v>2918669.0676143002</v>
      </c>
      <c r="E8920" s="3"/>
    </row>
    <row r="8921" spans="1:5" ht="15.75" customHeight="1" x14ac:dyDescent="0.25">
      <c r="A8921" s="4" t="s">
        <v>0</v>
      </c>
      <c r="B8921" s="101" t="s">
        <v>488</v>
      </c>
      <c r="C8921" s="91" t="s">
        <v>4330</v>
      </c>
      <c r="D8921" s="126" t="s">
        <v>4331</v>
      </c>
      <c r="E8921" s="3"/>
    </row>
    <row r="8922" spans="1:5" ht="15.75" customHeight="1" x14ac:dyDescent="0.25">
      <c r="A8922" s="4"/>
      <c r="B8922" s="102" t="s">
        <v>3</v>
      </c>
      <c r="C8922" s="91"/>
      <c r="D8922" s="126"/>
      <c r="E8922" s="3"/>
    </row>
    <row r="8923" spans="1:5" ht="15.75" customHeight="1" x14ac:dyDescent="0.25">
      <c r="A8923" s="4">
        <v>10</v>
      </c>
      <c r="B8923" s="104" t="s">
        <v>1651</v>
      </c>
      <c r="C8923" s="91"/>
      <c r="D8923" s="126"/>
      <c r="E8923" s="3"/>
    </row>
    <row r="8924" spans="1:5" ht="15.75" customHeight="1" x14ac:dyDescent="0.25">
      <c r="A8924" s="15"/>
      <c r="B8924" s="100" t="s">
        <v>490</v>
      </c>
      <c r="C8924" s="149">
        <v>494452.89375299995</v>
      </c>
      <c r="D8924" s="127">
        <f t="shared" si="139"/>
        <v>494452.89375299995</v>
      </c>
      <c r="E8924" s="3"/>
    </row>
    <row r="8925" spans="1:5" ht="15.75" customHeight="1" x14ac:dyDescent="0.25">
      <c r="A8925" s="15"/>
      <c r="B8925" s="100" t="s">
        <v>3175</v>
      </c>
      <c r="C8925" s="149">
        <v>125356.50951460001</v>
      </c>
      <c r="D8925" s="127">
        <f t="shared" si="139"/>
        <v>125356.50951460001</v>
      </c>
      <c r="E8925" s="3"/>
    </row>
    <row r="8926" spans="1:5" ht="15.75" customHeight="1" x14ac:dyDescent="0.25">
      <c r="A8926" s="15"/>
      <c r="B8926" s="100" t="s">
        <v>493</v>
      </c>
      <c r="C8926" s="149">
        <v>4452133.3698068503</v>
      </c>
      <c r="D8926" s="127">
        <f t="shared" si="139"/>
        <v>4452133.3698068503</v>
      </c>
      <c r="E8926" s="3"/>
    </row>
    <row r="8927" spans="1:5" ht="15.75" customHeight="1" x14ac:dyDescent="0.25">
      <c r="A8927" s="15"/>
      <c r="B8927" s="100" t="s">
        <v>3196</v>
      </c>
      <c r="C8927" s="149">
        <v>470370.37591634999</v>
      </c>
      <c r="D8927" s="127">
        <f t="shared" si="139"/>
        <v>470370.37591634999</v>
      </c>
      <c r="E8927" s="3"/>
    </row>
    <row r="8928" spans="1:5" ht="15.75" customHeight="1" x14ac:dyDescent="0.25">
      <c r="A8928" s="15"/>
      <c r="B8928" s="100" t="s">
        <v>782</v>
      </c>
      <c r="C8928" s="149">
        <v>146971.78536040001</v>
      </c>
      <c r="D8928" s="127">
        <f t="shared" si="139"/>
        <v>146971.78536040001</v>
      </c>
      <c r="E8928" s="3"/>
    </row>
    <row r="8929" spans="1:5" ht="15.75" customHeight="1" x14ac:dyDescent="0.25">
      <c r="A8929" s="15"/>
      <c r="B8929" s="100" t="s">
        <v>495</v>
      </c>
      <c r="C8929" s="149">
        <v>146971.78536040001</v>
      </c>
      <c r="D8929" s="127">
        <f t="shared" si="139"/>
        <v>146971.78536040001</v>
      </c>
      <c r="E8929" s="3"/>
    </row>
    <row r="8930" spans="1:5" ht="15.75" customHeight="1" x14ac:dyDescent="0.25">
      <c r="A8930" s="15"/>
      <c r="B8930" s="100" t="s">
        <v>496</v>
      </c>
      <c r="C8930" s="149">
        <v>146971.78536040001</v>
      </c>
      <c r="D8930" s="127">
        <f t="shared" si="139"/>
        <v>146971.78536040001</v>
      </c>
      <c r="E8930" s="3"/>
    </row>
    <row r="8931" spans="1:5" ht="15.75" customHeight="1" x14ac:dyDescent="0.25">
      <c r="A8931" s="15"/>
      <c r="B8931" s="100" t="s">
        <v>498</v>
      </c>
      <c r="C8931" s="149">
        <v>346782.19607394998</v>
      </c>
      <c r="D8931" s="127">
        <f t="shared" si="139"/>
        <v>346782.19607394998</v>
      </c>
      <c r="E8931" s="3"/>
    </row>
    <row r="8932" spans="1:5" ht="15.75" customHeight="1" x14ac:dyDescent="0.25">
      <c r="A8932" s="15"/>
      <c r="B8932" s="100" t="s">
        <v>3178</v>
      </c>
      <c r="C8932" s="149">
        <v>346782.19607394998</v>
      </c>
      <c r="D8932" s="127">
        <f t="shared" si="139"/>
        <v>346782.19607394998</v>
      </c>
      <c r="E8932" s="3"/>
    </row>
    <row r="8933" spans="1:5" ht="15.75" customHeight="1" x14ac:dyDescent="0.25">
      <c r="A8933" s="15"/>
      <c r="B8933" s="100" t="s">
        <v>3179</v>
      </c>
      <c r="C8933" s="149">
        <v>223886.75492365001</v>
      </c>
      <c r="D8933" s="127">
        <f t="shared" si="139"/>
        <v>223886.75492365001</v>
      </c>
      <c r="E8933" s="3"/>
    </row>
    <row r="8934" spans="1:5" ht="15.75" customHeight="1" x14ac:dyDescent="0.25">
      <c r="A8934" s="15"/>
      <c r="B8934" s="100" t="s">
        <v>3182</v>
      </c>
      <c r="C8934" s="149">
        <v>631639.74747964996</v>
      </c>
      <c r="D8934" s="127">
        <f t="shared" si="139"/>
        <v>631639.74747964996</v>
      </c>
      <c r="E8934" s="3"/>
    </row>
    <row r="8935" spans="1:5" ht="15.75" customHeight="1" x14ac:dyDescent="0.25">
      <c r="A8935" s="15"/>
      <c r="B8935" s="100" t="s">
        <v>3183</v>
      </c>
      <c r="C8935" s="149">
        <v>259799.62175440002</v>
      </c>
      <c r="D8935" s="127">
        <f t="shared" si="139"/>
        <v>259799.62175440002</v>
      </c>
      <c r="E8935" s="3"/>
    </row>
    <row r="8936" spans="1:5" ht="15.75" customHeight="1" x14ac:dyDescent="0.25">
      <c r="A8936" s="15"/>
      <c r="B8936" s="100" t="s">
        <v>499</v>
      </c>
      <c r="C8936" s="149">
        <v>680755.90215360001</v>
      </c>
      <c r="D8936" s="127">
        <f t="shared" si="139"/>
        <v>680755.90215360001</v>
      </c>
      <c r="E8936" s="3"/>
    </row>
    <row r="8937" spans="1:5" ht="15.75" customHeight="1" x14ac:dyDescent="0.25">
      <c r="A8937" s="15"/>
      <c r="B8937" s="100" t="s">
        <v>743</v>
      </c>
      <c r="C8937" s="149">
        <v>754720.41655464994</v>
      </c>
      <c r="D8937" s="127">
        <f t="shared" si="139"/>
        <v>754720.41655464994</v>
      </c>
      <c r="E8937" s="3"/>
    </row>
    <row r="8938" spans="1:5" ht="15.75" customHeight="1" x14ac:dyDescent="0.25">
      <c r="A8938" s="15"/>
      <c r="B8938" s="100" t="s">
        <v>3197</v>
      </c>
      <c r="C8938" s="149">
        <v>318445.42788694997</v>
      </c>
      <c r="D8938" s="127">
        <f t="shared" si="139"/>
        <v>318445.42788694997</v>
      </c>
      <c r="E8938" s="3"/>
    </row>
    <row r="8939" spans="1:5" ht="15.75" customHeight="1" x14ac:dyDescent="0.25">
      <c r="A8939" s="15"/>
      <c r="B8939" s="100" t="s">
        <v>500</v>
      </c>
      <c r="C8939" s="149">
        <v>409708.97943429998</v>
      </c>
      <c r="D8939" s="127">
        <f t="shared" si="139"/>
        <v>409708.97943429998</v>
      </c>
      <c r="E8939" s="3"/>
    </row>
    <row r="8940" spans="1:5" ht="15.75" customHeight="1" x14ac:dyDescent="0.25">
      <c r="A8940" s="15"/>
      <c r="B8940" s="100" t="s">
        <v>1038</v>
      </c>
      <c r="C8940" s="149">
        <v>409708.97943429998</v>
      </c>
      <c r="D8940" s="127">
        <f t="shared" si="139"/>
        <v>409708.97943429998</v>
      </c>
      <c r="E8940" s="3"/>
    </row>
    <row r="8941" spans="1:5" ht="15.75" customHeight="1" x14ac:dyDescent="0.25">
      <c r="A8941" s="15"/>
      <c r="B8941" s="100" t="s">
        <v>3186</v>
      </c>
      <c r="C8941" s="149">
        <v>667737.83745305007</v>
      </c>
      <c r="D8941" s="127">
        <f t="shared" si="139"/>
        <v>667737.83745305007</v>
      </c>
      <c r="E8941" s="3"/>
    </row>
    <row r="8942" spans="1:5" ht="15.75" customHeight="1" x14ac:dyDescent="0.25">
      <c r="A8942" s="15"/>
      <c r="B8942" s="100" t="s">
        <v>502</v>
      </c>
      <c r="C8942" s="149">
        <v>494452.89375299995</v>
      </c>
      <c r="D8942" s="127">
        <f t="shared" si="139"/>
        <v>494452.89375299995</v>
      </c>
      <c r="E8942" s="3"/>
    </row>
    <row r="8943" spans="1:5" ht="15.75" customHeight="1" x14ac:dyDescent="0.25">
      <c r="A8943" s="15"/>
      <c r="B8943" s="100" t="s">
        <v>503</v>
      </c>
      <c r="C8943" s="149">
        <v>631639.74747964996</v>
      </c>
      <c r="D8943" s="127">
        <f t="shared" si="139"/>
        <v>631639.74747964996</v>
      </c>
      <c r="E8943" s="3"/>
    </row>
    <row r="8944" spans="1:5" ht="15.75" customHeight="1" x14ac:dyDescent="0.25">
      <c r="A8944" s="15"/>
      <c r="B8944" s="100" t="s">
        <v>3198</v>
      </c>
      <c r="C8944" s="149">
        <v>146971.78536040001</v>
      </c>
      <c r="D8944" s="127">
        <f t="shared" si="139"/>
        <v>146971.78536040001</v>
      </c>
      <c r="E8944" s="3"/>
    </row>
    <row r="8945" spans="1:5" ht="15.75" customHeight="1" x14ac:dyDescent="0.25">
      <c r="A8945" s="15"/>
      <c r="B8945" s="100" t="s">
        <v>1041</v>
      </c>
      <c r="C8945" s="149">
        <v>129832.05401075</v>
      </c>
      <c r="D8945" s="127">
        <f t="shared" si="139"/>
        <v>129832.05401075</v>
      </c>
      <c r="E8945" s="3"/>
    </row>
    <row r="8946" spans="1:5" ht="15.75" customHeight="1" x14ac:dyDescent="0.25">
      <c r="A8946" s="15"/>
      <c r="B8946" s="100" t="s">
        <v>3188</v>
      </c>
      <c r="C8946" s="149">
        <v>458177.24626310001</v>
      </c>
      <c r="D8946" s="127">
        <f t="shared" si="139"/>
        <v>458177.24626310001</v>
      </c>
      <c r="E8946" s="3"/>
    </row>
    <row r="8947" spans="1:5" ht="15.75" customHeight="1" x14ac:dyDescent="0.25">
      <c r="A8947" s="15"/>
      <c r="B8947" s="100" t="s">
        <v>3189</v>
      </c>
      <c r="C8947" s="149">
        <v>458177.24626310001</v>
      </c>
      <c r="D8947" s="127">
        <f t="shared" si="139"/>
        <v>458177.24626310001</v>
      </c>
      <c r="E8947" s="3"/>
    </row>
    <row r="8948" spans="1:5" ht="15.75" customHeight="1" x14ac:dyDescent="0.25">
      <c r="A8948" s="15"/>
      <c r="B8948" s="100" t="s">
        <v>509</v>
      </c>
      <c r="C8948" s="149">
        <v>198052.5298206</v>
      </c>
      <c r="D8948" s="127">
        <f t="shared" si="139"/>
        <v>198052.5298206</v>
      </c>
      <c r="E8948" s="3"/>
    </row>
    <row r="8949" spans="1:5" ht="15.75" customHeight="1" x14ac:dyDescent="0.25">
      <c r="A8949" s="15"/>
      <c r="B8949" s="100" t="s">
        <v>510</v>
      </c>
      <c r="C8949" s="149">
        <v>198052.5298206</v>
      </c>
      <c r="D8949" s="127">
        <f t="shared" si="139"/>
        <v>198052.5298206</v>
      </c>
      <c r="E8949" s="3"/>
    </row>
    <row r="8950" spans="1:5" ht="15.75" customHeight="1" x14ac:dyDescent="0.25">
      <c r="A8950" s="15"/>
      <c r="B8950" s="100" t="s">
        <v>511</v>
      </c>
      <c r="C8950" s="149">
        <v>322699.67345524998</v>
      </c>
      <c r="D8950" s="127">
        <f t="shared" si="139"/>
        <v>322699.67345524998</v>
      </c>
      <c r="E8950" s="3"/>
    </row>
    <row r="8951" spans="1:5" ht="15.75" customHeight="1" x14ac:dyDescent="0.25">
      <c r="A8951" s="15"/>
      <c r="B8951" s="100" t="s">
        <v>512</v>
      </c>
      <c r="C8951" s="149">
        <v>272522.12570765003</v>
      </c>
      <c r="D8951" s="127">
        <f t="shared" si="139"/>
        <v>272522.12570765003</v>
      </c>
      <c r="E8951" s="3"/>
    </row>
    <row r="8952" spans="1:5" ht="15.75" customHeight="1" x14ac:dyDescent="0.25">
      <c r="A8952" s="15"/>
      <c r="B8952" s="100" t="s">
        <v>513</v>
      </c>
      <c r="C8952" s="149">
        <v>223886.75492365001</v>
      </c>
      <c r="D8952" s="127">
        <f t="shared" si="139"/>
        <v>223886.75492365001</v>
      </c>
      <c r="E8952" s="3"/>
    </row>
    <row r="8953" spans="1:5" ht="15.75" customHeight="1" x14ac:dyDescent="0.25">
      <c r="A8953" s="15"/>
      <c r="B8953" s="100" t="s">
        <v>514</v>
      </c>
      <c r="C8953" s="149">
        <v>267364.67864470003</v>
      </c>
      <c r="D8953" s="127">
        <f t="shared" si="139"/>
        <v>267364.67864470003</v>
      </c>
      <c r="E8953" s="3"/>
    </row>
    <row r="8954" spans="1:5" ht="15.75" customHeight="1" x14ac:dyDescent="0.25">
      <c r="A8954" s="15"/>
      <c r="B8954" s="100" t="s">
        <v>348</v>
      </c>
      <c r="C8954" s="149">
        <v>114663.4399456</v>
      </c>
      <c r="D8954" s="127">
        <f t="shared" si="139"/>
        <v>114663.4399456</v>
      </c>
      <c r="E8954" s="3"/>
    </row>
    <row r="8955" spans="1:5" ht="15.75" customHeight="1" x14ac:dyDescent="0.25">
      <c r="A8955" s="15"/>
      <c r="B8955" s="100" t="s">
        <v>24</v>
      </c>
      <c r="C8955" s="149">
        <v>1088965.3318179999</v>
      </c>
      <c r="D8955" s="127">
        <f t="shared" si="139"/>
        <v>1088965.3318179999</v>
      </c>
      <c r="E8955" s="3"/>
    </row>
    <row r="8956" spans="1:5" ht="15.75" customHeight="1" x14ac:dyDescent="0.25">
      <c r="A8956" s="15"/>
      <c r="B8956" s="100" t="s">
        <v>25</v>
      </c>
      <c r="C8956" s="149">
        <v>643184.98928774998</v>
      </c>
      <c r="D8956" s="127">
        <f t="shared" si="139"/>
        <v>643184.98928774998</v>
      </c>
      <c r="E8956" s="3"/>
    </row>
    <row r="8957" spans="1:5" ht="15.75" customHeight="1" x14ac:dyDescent="0.25">
      <c r="A8957" s="15"/>
      <c r="B8957" s="100" t="s">
        <v>26</v>
      </c>
      <c r="C8957" s="149">
        <v>506788.31945105002</v>
      </c>
      <c r="D8957" s="127">
        <f t="shared" si="139"/>
        <v>506788.31945105002</v>
      </c>
      <c r="E8957" s="3"/>
    </row>
    <row r="8958" spans="1:5" ht="15.75" customHeight="1" x14ac:dyDescent="0.25">
      <c r="A8958" s="15"/>
      <c r="B8958" s="100" t="s">
        <v>27</v>
      </c>
      <c r="C8958" s="149">
        <v>384379.83581725002</v>
      </c>
      <c r="D8958" s="127">
        <f t="shared" si="139"/>
        <v>384379.83581725002</v>
      </c>
      <c r="E8958" s="3"/>
    </row>
    <row r="8959" spans="1:5" ht="15.75" customHeight="1" x14ac:dyDescent="0.25">
      <c r="A8959" s="15"/>
      <c r="B8959" s="100" t="s">
        <v>515</v>
      </c>
      <c r="C8959" s="149">
        <v>184155.57078554999</v>
      </c>
      <c r="D8959" s="127">
        <f t="shared" si="139"/>
        <v>184155.57078554999</v>
      </c>
      <c r="E8959" s="3"/>
    </row>
    <row r="8960" spans="1:5" ht="15.75" customHeight="1" x14ac:dyDescent="0.25">
      <c r="A8960" s="15"/>
      <c r="B8960" s="100" t="s">
        <v>516</v>
      </c>
      <c r="C8960" s="149">
        <v>371335.04423924995</v>
      </c>
      <c r="D8960" s="127">
        <f t="shared" si="139"/>
        <v>371335.04423924995</v>
      </c>
      <c r="E8960" s="3"/>
    </row>
    <row r="8961" spans="1:5" ht="15.75" customHeight="1" x14ac:dyDescent="0.25">
      <c r="A8961" s="15"/>
      <c r="B8961" s="100" t="s">
        <v>517</v>
      </c>
      <c r="C8961" s="149">
        <v>322699.67345524998</v>
      </c>
      <c r="D8961" s="127">
        <f t="shared" si="139"/>
        <v>322699.67345524998</v>
      </c>
      <c r="E8961" s="3"/>
    </row>
    <row r="8962" spans="1:5" ht="15.75" customHeight="1" x14ac:dyDescent="0.25">
      <c r="A8962" s="15"/>
      <c r="B8962" s="100" t="s">
        <v>3191</v>
      </c>
      <c r="C8962" s="149">
        <v>66028.069161600011</v>
      </c>
      <c r="D8962" s="127">
        <f t="shared" si="139"/>
        <v>66028.069161600011</v>
      </c>
      <c r="E8962" s="3"/>
    </row>
    <row r="8963" spans="1:5" ht="15.75" customHeight="1" x14ac:dyDescent="0.25">
      <c r="A8963" s="15"/>
      <c r="B8963" s="100" t="s">
        <v>748</v>
      </c>
      <c r="C8963" s="149">
        <v>66028.069161600011</v>
      </c>
      <c r="D8963" s="127">
        <f t="shared" si="139"/>
        <v>66028.069161600011</v>
      </c>
      <c r="E8963" s="3"/>
    </row>
    <row r="8964" spans="1:5" ht="15.75" customHeight="1" x14ac:dyDescent="0.25">
      <c r="A8964" s="15"/>
      <c r="B8964" s="100" t="s">
        <v>749</v>
      </c>
      <c r="C8964" s="149">
        <v>395393.26926189999</v>
      </c>
      <c r="D8964" s="127">
        <f t="shared" si="139"/>
        <v>395393.26926189999</v>
      </c>
      <c r="E8964" s="3"/>
    </row>
    <row r="8965" spans="1:5" ht="15.75" customHeight="1" x14ac:dyDescent="0.25">
      <c r="A8965" s="15"/>
      <c r="B8965" s="100" t="s">
        <v>3192</v>
      </c>
      <c r="C8965" s="149">
        <v>281261.64246180002</v>
      </c>
      <c r="D8965" s="127">
        <f t="shared" si="139"/>
        <v>281261.64246180002</v>
      </c>
      <c r="E8965" s="3"/>
    </row>
    <row r="8966" spans="1:5" ht="15.75" customHeight="1" x14ac:dyDescent="0.25">
      <c r="A8966" s="15"/>
      <c r="B8966" s="100" t="s">
        <v>521</v>
      </c>
      <c r="C8966" s="149">
        <v>281261.64246180002</v>
      </c>
      <c r="D8966" s="127">
        <f t="shared" si="139"/>
        <v>281261.64246180002</v>
      </c>
      <c r="E8966" s="3"/>
    </row>
    <row r="8967" spans="1:5" ht="15.75" customHeight="1" x14ac:dyDescent="0.25">
      <c r="A8967" s="15"/>
      <c r="B8967" s="100" t="s">
        <v>522</v>
      </c>
      <c r="C8967" s="149">
        <v>281261.64246180002</v>
      </c>
      <c r="D8967" s="127">
        <f t="shared" si="139"/>
        <v>281261.64246180002</v>
      </c>
      <c r="E8967" s="3"/>
    </row>
    <row r="8968" spans="1:5" ht="15.75" customHeight="1" x14ac:dyDescent="0.25">
      <c r="A8968" s="15"/>
      <c r="B8968" s="100" t="s">
        <v>523</v>
      </c>
      <c r="C8968" s="149">
        <v>281261.64246180002</v>
      </c>
      <c r="D8968" s="127">
        <f t="shared" si="139"/>
        <v>281261.64246180002</v>
      </c>
      <c r="E8968" s="3"/>
    </row>
    <row r="8969" spans="1:5" ht="15.75" customHeight="1" x14ac:dyDescent="0.25">
      <c r="A8969" s="15"/>
      <c r="B8969" s="100" t="s">
        <v>525</v>
      </c>
      <c r="C8969" s="149">
        <v>1082595.9384012499</v>
      </c>
      <c r="D8969" s="127">
        <f t="shared" si="139"/>
        <v>1082595.9384012499</v>
      </c>
      <c r="E8969" s="3"/>
    </row>
    <row r="8970" spans="1:5" ht="15.75" customHeight="1" x14ac:dyDescent="0.25">
      <c r="A8970" s="15"/>
      <c r="B8970" s="100" t="s">
        <v>3199</v>
      </c>
      <c r="C8970" s="149">
        <v>618594.96068369993</v>
      </c>
      <c r="D8970" s="127">
        <f t="shared" si="139"/>
        <v>618594.96068369993</v>
      </c>
      <c r="E8970" s="3"/>
    </row>
    <row r="8971" spans="1:5" ht="15.75" customHeight="1" x14ac:dyDescent="0.25">
      <c r="A8971" s="15"/>
      <c r="B8971" s="100" t="s">
        <v>3200</v>
      </c>
      <c r="C8971" s="149">
        <v>618594.96068369993</v>
      </c>
      <c r="D8971" s="127">
        <f t="shared" si="139"/>
        <v>618594.96068369993</v>
      </c>
      <c r="E8971" s="3"/>
    </row>
    <row r="8972" spans="1:5" ht="15.75" customHeight="1" x14ac:dyDescent="0.25">
      <c r="A8972" s="15"/>
      <c r="B8972" s="100" t="s">
        <v>528</v>
      </c>
      <c r="C8972" s="149">
        <v>618594.96068369993</v>
      </c>
      <c r="D8972" s="127">
        <f t="shared" si="139"/>
        <v>618594.96068369993</v>
      </c>
      <c r="E8972" s="3"/>
    </row>
    <row r="8973" spans="1:5" ht="15.75" customHeight="1" x14ac:dyDescent="0.25">
      <c r="A8973" s="15"/>
      <c r="B8973" s="100" t="s">
        <v>529</v>
      </c>
      <c r="C8973" s="149">
        <v>349973.88653045002</v>
      </c>
      <c r="D8973" s="127">
        <f t="shared" si="139"/>
        <v>349973.88653045002</v>
      </c>
      <c r="E8973" s="3"/>
    </row>
    <row r="8974" spans="1:5" ht="15.75" customHeight="1" x14ac:dyDescent="0.25">
      <c r="A8974" s="15"/>
      <c r="B8974" s="100" t="s">
        <v>530</v>
      </c>
      <c r="C8974" s="149">
        <v>60006.220792700005</v>
      </c>
      <c r="D8974" s="127">
        <f t="shared" si="139"/>
        <v>60006.220792700005</v>
      </c>
      <c r="E8974" s="3"/>
    </row>
    <row r="8975" spans="1:5" ht="15.75" customHeight="1" x14ac:dyDescent="0.25">
      <c r="A8975" s="15"/>
      <c r="B8975" s="100" t="s">
        <v>531</v>
      </c>
      <c r="C8975" s="149">
        <v>59989.211040849994</v>
      </c>
      <c r="D8975" s="127">
        <f t="shared" ref="D8975:D9038" si="140">C8975</f>
        <v>59989.211040849994</v>
      </c>
      <c r="E8975" s="3"/>
    </row>
    <row r="8976" spans="1:5" ht="15.75" customHeight="1" x14ac:dyDescent="0.25">
      <c r="A8976" s="43"/>
      <c r="B8976" s="35" t="s">
        <v>3201</v>
      </c>
      <c r="C8976" s="93"/>
      <c r="D8976" s="93"/>
      <c r="E8976" s="3"/>
    </row>
    <row r="8977" spans="1:5" ht="15.75" customHeight="1" x14ac:dyDescent="0.25">
      <c r="A8977" s="7" t="s">
        <v>0</v>
      </c>
      <c r="B8977" s="101" t="s">
        <v>1</v>
      </c>
      <c r="C8977" s="91" t="s">
        <v>4330</v>
      </c>
      <c r="D8977" s="126" t="s">
        <v>4331</v>
      </c>
      <c r="E8977" s="3"/>
    </row>
    <row r="8978" spans="1:5" ht="15.75" customHeight="1" x14ac:dyDescent="0.25">
      <c r="A8978" s="7"/>
      <c r="B8978" s="43" t="s">
        <v>3</v>
      </c>
      <c r="C8978" s="91"/>
      <c r="D8978" s="126"/>
      <c r="E8978" s="3"/>
    </row>
    <row r="8979" spans="1:5" ht="15.75" customHeight="1" x14ac:dyDescent="0.25">
      <c r="A8979" s="13">
        <v>1</v>
      </c>
      <c r="B8979" s="102" t="s">
        <v>4</v>
      </c>
      <c r="C8979" s="91"/>
      <c r="D8979" s="126"/>
      <c r="E8979" s="3"/>
    </row>
    <row r="8980" spans="1:5" ht="15.75" customHeight="1" x14ac:dyDescent="0.25">
      <c r="A8980" s="14"/>
      <c r="B8980" s="103" t="s">
        <v>78</v>
      </c>
      <c r="C8980" s="149">
        <v>98996.952977649999</v>
      </c>
      <c r="D8980" s="127">
        <f t="shared" si="140"/>
        <v>98996.952977649999</v>
      </c>
      <c r="E8980" s="3"/>
    </row>
    <row r="8981" spans="1:5" ht="15.75" customHeight="1" x14ac:dyDescent="0.25">
      <c r="A8981" s="14"/>
      <c r="B8981" s="103" t="s">
        <v>79</v>
      </c>
      <c r="C8981" s="149">
        <v>98996.952977649999</v>
      </c>
      <c r="D8981" s="127">
        <f t="shared" si="140"/>
        <v>98996.952977649999</v>
      </c>
      <c r="E8981" s="3"/>
    </row>
    <row r="8982" spans="1:5" ht="15.75" customHeight="1" x14ac:dyDescent="0.25">
      <c r="A8982" s="14"/>
      <c r="B8982" s="103" t="s">
        <v>80</v>
      </c>
      <c r="C8982" s="149">
        <v>98996.952977649999</v>
      </c>
      <c r="D8982" s="127">
        <f t="shared" si="140"/>
        <v>98996.952977649999</v>
      </c>
      <c r="E8982" s="3"/>
    </row>
    <row r="8983" spans="1:5" ht="15.75" customHeight="1" x14ac:dyDescent="0.25">
      <c r="A8983" s="14"/>
      <c r="B8983" s="103" t="s">
        <v>81</v>
      </c>
      <c r="C8983" s="149">
        <v>98996.952977649999</v>
      </c>
      <c r="D8983" s="127">
        <f t="shared" si="140"/>
        <v>98996.952977649999</v>
      </c>
      <c r="E8983" s="3"/>
    </row>
    <row r="8984" spans="1:5" ht="15.75" customHeight="1" x14ac:dyDescent="0.25">
      <c r="A8984" s="14"/>
      <c r="B8984" s="103" t="s">
        <v>82</v>
      </c>
      <c r="C8984" s="149">
        <v>216514.60452895</v>
      </c>
      <c r="D8984" s="127">
        <f t="shared" si="140"/>
        <v>216514.60452895</v>
      </c>
      <c r="E8984" s="3"/>
    </row>
    <row r="8985" spans="1:5" ht="15.75" customHeight="1" x14ac:dyDescent="0.25">
      <c r="A8985" s="14"/>
      <c r="B8985" s="103" t="s">
        <v>83</v>
      </c>
      <c r="C8985" s="149">
        <v>462980.98414294998</v>
      </c>
      <c r="D8985" s="127">
        <f t="shared" si="140"/>
        <v>462980.98414294998</v>
      </c>
      <c r="E8985" s="3"/>
    </row>
    <row r="8986" spans="1:5" ht="15.75" customHeight="1" x14ac:dyDescent="0.25">
      <c r="A8986" s="14"/>
      <c r="B8986" s="103" t="s">
        <v>84</v>
      </c>
      <c r="C8986" s="149">
        <v>165605.96264030001</v>
      </c>
      <c r="D8986" s="127">
        <f t="shared" si="140"/>
        <v>165605.96264030001</v>
      </c>
      <c r="E8986" s="3"/>
    </row>
    <row r="8987" spans="1:5" ht="15.75" customHeight="1" x14ac:dyDescent="0.25">
      <c r="A8987" s="14"/>
      <c r="B8987" s="103" t="s">
        <v>85</v>
      </c>
      <c r="C8987" s="149">
        <v>615795.74595174997</v>
      </c>
      <c r="D8987" s="127">
        <f t="shared" si="140"/>
        <v>615795.74595174997</v>
      </c>
      <c r="E8987" s="3"/>
    </row>
    <row r="8988" spans="1:5" ht="15.75" customHeight="1" x14ac:dyDescent="0.25">
      <c r="A8988" s="14"/>
      <c r="B8988" s="103" t="s">
        <v>86</v>
      </c>
      <c r="C8988" s="149">
        <v>319024.48353684996</v>
      </c>
      <c r="D8988" s="127">
        <f t="shared" si="140"/>
        <v>319024.48353684996</v>
      </c>
      <c r="E8988" s="3"/>
    </row>
    <row r="8989" spans="1:5" ht="15.75" customHeight="1" x14ac:dyDescent="0.25">
      <c r="A8989" s="14"/>
      <c r="B8989" s="103" t="s">
        <v>87</v>
      </c>
      <c r="C8989" s="149">
        <v>319024.48353684996</v>
      </c>
      <c r="D8989" s="127">
        <f t="shared" si="140"/>
        <v>319024.48353684996</v>
      </c>
      <c r="E8989" s="3"/>
    </row>
    <row r="8990" spans="1:5" ht="15.75" customHeight="1" x14ac:dyDescent="0.25">
      <c r="A8990" s="14"/>
      <c r="B8990" s="103" t="s">
        <v>88</v>
      </c>
      <c r="C8990" s="149">
        <v>945664.40978554997</v>
      </c>
      <c r="D8990" s="127">
        <f t="shared" si="140"/>
        <v>945664.40978554997</v>
      </c>
      <c r="E8990" s="3"/>
    </row>
    <row r="8991" spans="1:5" ht="15.75" customHeight="1" x14ac:dyDescent="0.25">
      <c r="A8991" s="14"/>
      <c r="B8991" s="103" t="s">
        <v>89</v>
      </c>
      <c r="C8991" s="149">
        <v>750419.11686105002</v>
      </c>
      <c r="D8991" s="127">
        <f t="shared" si="140"/>
        <v>750419.11686105002</v>
      </c>
      <c r="E8991" s="3"/>
    </row>
    <row r="8992" spans="1:5" ht="15.75" customHeight="1" x14ac:dyDescent="0.25">
      <c r="A8992" s="14"/>
      <c r="B8992" s="103" t="s">
        <v>90</v>
      </c>
      <c r="C8992" s="149">
        <v>292635.51604560006</v>
      </c>
      <c r="D8992" s="127">
        <f t="shared" si="140"/>
        <v>292635.51604560006</v>
      </c>
      <c r="E8992" s="3"/>
    </row>
    <row r="8993" spans="1:5" ht="15.75" customHeight="1" x14ac:dyDescent="0.25">
      <c r="A8993" s="14"/>
      <c r="B8993" s="103" t="s">
        <v>91</v>
      </c>
      <c r="C8993" s="149">
        <v>607015.59475375002</v>
      </c>
      <c r="D8993" s="127">
        <f t="shared" si="140"/>
        <v>607015.59475375002</v>
      </c>
      <c r="E8993" s="3"/>
    </row>
    <row r="8994" spans="1:5" ht="15.75" customHeight="1" x14ac:dyDescent="0.25">
      <c r="A8994" s="14"/>
      <c r="B8994" s="103" t="s">
        <v>92</v>
      </c>
      <c r="C8994" s="149">
        <v>322993.12595095002</v>
      </c>
      <c r="D8994" s="127">
        <f t="shared" si="140"/>
        <v>322993.12595095002</v>
      </c>
      <c r="E8994" s="3"/>
    </row>
    <row r="8995" spans="1:5" ht="15.75" customHeight="1" x14ac:dyDescent="0.25">
      <c r="A8995" s="14"/>
      <c r="B8995" s="103" t="s">
        <v>93</v>
      </c>
      <c r="C8995" s="149">
        <v>662423.85056120006</v>
      </c>
      <c r="D8995" s="127">
        <f t="shared" si="140"/>
        <v>662423.85056120006</v>
      </c>
      <c r="E8995" s="3"/>
    </row>
    <row r="8996" spans="1:5" ht="15.75" customHeight="1" x14ac:dyDescent="0.25">
      <c r="A8996" s="14"/>
      <c r="B8996" s="103" t="s">
        <v>94</v>
      </c>
      <c r="C8996" s="149">
        <v>215324.45475905002</v>
      </c>
      <c r="D8996" s="127">
        <f t="shared" si="140"/>
        <v>215324.45475905002</v>
      </c>
      <c r="E8996" s="3"/>
    </row>
    <row r="8997" spans="1:5" ht="15.75" customHeight="1" x14ac:dyDescent="0.25">
      <c r="A8997" s="14"/>
      <c r="B8997" s="103" t="s">
        <v>95</v>
      </c>
      <c r="C8997" s="149">
        <v>679922.94271720003</v>
      </c>
      <c r="D8997" s="127">
        <f t="shared" si="140"/>
        <v>679922.94271720003</v>
      </c>
      <c r="E8997" s="3"/>
    </row>
    <row r="8998" spans="1:5" ht="15.75" customHeight="1" x14ac:dyDescent="0.25">
      <c r="A8998" s="14"/>
      <c r="B8998" s="103" t="s">
        <v>96</v>
      </c>
      <c r="C8998" s="149">
        <v>495302.60520650004</v>
      </c>
      <c r="D8998" s="127">
        <f t="shared" si="140"/>
        <v>495302.60520650004</v>
      </c>
      <c r="E8998" s="3"/>
    </row>
    <row r="8999" spans="1:5" ht="15.75" customHeight="1" x14ac:dyDescent="0.25">
      <c r="A8999" s="14"/>
      <c r="B8999" s="103" t="s">
        <v>97</v>
      </c>
      <c r="C8999" s="149">
        <v>495302.60520650004</v>
      </c>
      <c r="D8999" s="127">
        <f t="shared" si="140"/>
        <v>495302.60520650004</v>
      </c>
      <c r="E8999" s="3"/>
    </row>
    <row r="9000" spans="1:5" ht="15.75" customHeight="1" x14ac:dyDescent="0.25">
      <c r="A9000" s="14"/>
      <c r="B9000" s="103" t="s">
        <v>98</v>
      </c>
      <c r="C9000" s="149">
        <v>472344.32204959996</v>
      </c>
      <c r="D9000" s="127">
        <f t="shared" si="140"/>
        <v>472344.32204959996</v>
      </c>
      <c r="E9000" s="3"/>
    </row>
    <row r="9001" spans="1:5" ht="15.75" customHeight="1" x14ac:dyDescent="0.25">
      <c r="A9001" s="14"/>
      <c r="B9001" s="103" t="s">
        <v>99</v>
      </c>
      <c r="C9001" s="149">
        <v>98979.943225799987</v>
      </c>
      <c r="D9001" s="127">
        <f t="shared" si="140"/>
        <v>98979.943225799987</v>
      </c>
      <c r="E9001" s="3"/>
    </row>
    <row r="9002" spans="1:5" ht="15.75" customHeight="1" x14ac:dyDescent="0.25">
      <c r="A9002" s="14"/>
      <c r="B9002" s="103" t="s">
        <v>100</v>
      </c>
      <c r="C9002" s="149">
        <v>615795.74595174997</v>
      </c>
      <c r="D9002" s="127">
        <f t="shared" si="140"/>
        <v>615795.74595174997</v>
      </c>
      <c r="E9002" s="3"/>
    </row>
    <row r="9003" spans="1:5" ht="15.75" customHeight="1" x14ac:dyDescent="0.25">
      <c r="A9003" s="14"/>
      <c r="B9003" s="103" t="s">
        <v>101</v>
      </c>
      <c r="C9003" s="149">
        <v>1048072.6128463498</v>
      </c>
      <c r="D9003" s="127">
        <f t="shared" si="140"/>
        <v>1048072.6128463498</v>
      </c>
      <c r="E9003" s="3"/>
    </row>
    <row r="9004" spans="1:5" ht="15.75" customHeight="1" x14ac:dyDescent="0.25">
      <c r="A9004" s="14"/>
      <c r="B9004" s="103" t="s">
        <v>102</v>
      </c>
      <c r="C9004" s="149">
        <v>380267.20308394998</v>
      </c>
      <c r="D9004" s="127">
        <f t="shared" si="140"/>
        <v>380267.20308394998</v>
      </c>
      <c r="E9004" s="3"/>
    </row>
    <row r="9005" spans="1:5" ht="15.75" customHeight="1" x14ac:dyDescent="0.25">
      <c r="A9005" s="14"/>
      <c r="B9005" s="103" t="s">
        <v>103</v>
      </c>
      <c r="C9005" s="149">
        <v>216514.60452895</v>
      </c>
      <c r="D9005" s="127">
        <f t="shared" si="140"/>
        <v>216514.60452895</v>
      </c>
      <c r="E9005" s="3"/>
    </row>
    <row r="9006" spans="1:5" ht="15.75" customHeight="1" x14ac:dyDescent="0.25">
      <c r="A9006" s="14"/>
      <c r="B9006" s="103" t="s">
        <v>104</v>
      </c>
      <c r="C9006" s="149">
        <v>108950.04334759999</v>
      </c>
      <c r="D9006" s="127">
        <f t="shared" si="140"/>
        <v>108950.04334759999</v>
      </c>
      <c r="E9006" s="3"/>
    </row>
    <row r="9007" spans="1:5" ht="15.75" customHeight="1" x14ac:dyDescent="0.25">
      <c r="A9007" s="14"/>
      <c r="B9007" s="103" t="s">
        <v>105</v>
      </c>
      <c r="C9007" s="149">
        <v>108950.04334759999</v>
      </c>
      <c r="D9007" s="127">
        <f t="shared" si="140"/>
        <v>108950.04334759999</v>
      </c>
      <c r="E9007" s="3"/>
    </row>
    <row r="9008" spans="1:5" ht="15.75" customHeight="1" x14ac:dyDescent="0.25">
      <c r="A9008" s="14"/>
      <c r="B9008" s="103" t="s">
        <v>106</v>
      </c>
      <c r="C9008" s="149">
        <v>108950.04334759999</v>
      </c>
      <c r="D9008" s="127">
        <f t="shared" si="140"/>
        <v>108950.04334759999</v>
      </c>
      <c r="E9008" s="3"/>
    </row>
    <row r="9009" spans="1:5" ht="15.75" customHeight="1" x14ac:dyDescent="0.25">
      <c r="A9009" s="14"/>
      <c r="B9009" s="103" t="s">
        <v>107</v>
      </c>
      <c r="C9009" s="149">
        <v>210050.1425932</v>
      </c>
      <c r="D9009" s="127">
        <f t="shared" si="140"/>
        <v>210050.1425932</v>
      </c>
      <c r="E9009" s="3"/>
    </row>
    <row r="9010" spans="1:5" ht="15.75" customHeight="1" x14ac:dyDescent="0.25">
      <c r="A9010" s="14"/>
      <c r="B9010" s="103" t="s">
        <v>108</v>
      </c>
      <c r="C9010" s="149">
        <v>462980.98414294998</v>
      </c>
      <c r="D9010" s="127">
        <f t="shared" si="140"/>
        <v>462980.98414294998</v>
      </c>
      <c r="E9010" s="3"/>
    </row>
    <row r="9011" spans="1:5" ht="15.75" customHeight="1" x14ac:dyDescent="0.25">
      <c r="A9011" s="14"/>
      <c r="B9011" s="103" t="s">
        <v>109</v>
      </c>
      <c r="C9011" s="149">
        <v>149337.35684595001</v>
      </c>
      <c r="D9011" s="127">
        <f t="shared" si="140"/>
        <v>149337.35684595001</v>
      </c>
      <c r="E9011" s="3"/>
    </row>
    <row r="9012" spans="1:5" ht="15.75" customHeight="1" x14ac:dyDescent="0.25">
      <c r="A9012" s="14"/>
      <c r="B9012" s="103" t="s">
        <v>110</v>
      </c>
      <c r="C9012" s="149">
        <v>98996.952977649999</v>
      </c>
      <c r="D9012" s="127">
        <f t="shared" si="140"/>
        <v>98996.952977649999</v>
      </c>
      <c r="E9012" s="3"/>
    </row>
    <row r="9013" spans="1:5" ht="15.75" customHeight="1" x14ac:dyDescent="0.25">
      <c r="A9013" s="14"/>
      <c r="B9013" s="103" t="s">
        <v>111</v>
      </c>
      <c r="C9013" s="149">
        <v>64500.435767949995</v>
      </c>
      <c r="D9013" s="127">
        <f t="shared" si="140"/>
        <v>64500.435767949995</v>
      </c>
      <c r="E9013" s="3"/>
    </row>
    <row r="9014" spans="1:5" ht="15.75" customHeight="1" x14ac:dyDescent="0.25">
      <c r="A9014" s="14"/>
      <c r="B9014" s="103" t="s">
        <v>112</v>
      </c>
      <c r="C9014" s="149">
        <v>64500.435767949995</v>
      </c>
      <c r="D9014" s="127">
        <f t="shared" si="140"/>
        <v>64500.435767949995</v>
      </c>
      <c r="E9014" s="3"/>
    </row>
    <row r="9015" spans="1:5" ht="15.75" customHeight="1" x14ac:dyDescent="0.25">
      <c r="A9015" s="4" t="s">
        <v>0</v>
      </c>
      <c r="B9015" s="101" t="s">
        <v>62</v>
      </c>
      <c r="C9015" s="91" t="s">
        <v>4330</v>
      </c>
      <c r="D9015" s="126" t="s">
        <v>4331</v>
      </c>
      <c r="E9015" s="3"/>
    </row>
    <row r="9016" spans="1:5" ht="15.75" customHeight="1" x14ac:dyDescent="0.25">
      <c r="A9016" s="4"/>
      <c r="B9016" s="102" t="s">
        <v>3</v>
      </c>
      <c r="C9016" s="91"/>
      <c r="D9016" s="126"/>
      <c r="E9016" s="3"/>
    </row>
    <row r="9017" spans="1:5" ht="15.75" customHeight="1" x14ac:dyDescent="0.25">
      <c r="A9017" s="13">
        <v>2</v>
      </c>
      <c r="B9017" s="104" t="s">
        <v>7</v>
      </c>
      <c r="C9017" s="91"/>
      <c r="D9017" s="126"/>
      <c r="E9017" s="3"/>
    </row>
    <row r="9018" spans="1:5" ht="15.75" customHeight="1" x14ac:dyDescent="0.25">
      <c r="A9018" s="14"/>
      <c r="B9018" s="100" t="s">
        <v>113</v>
      </c>
      <c r="C9018" s="149">
        <v>265868.88957265002</v>
      </c>
      <c r="D9018" s="127">
        <f t="shared" si="140"/>
        <v>265868.88957265002</v>
      </c>
      <c r="E9018" s="3"/>
    </row>
    <row r="9019" spans="1:5" ht="15.75" customHeight="1" x14ac:dyDescent="0.25">
      <c r="A9019" s="14"/>
      <c r="B9019" s="100" t="s">
        <v>114</v>
      </c>
      <c r="C9019" s="149">
        <v>265868.88957265002</v>
      </c>
      <c r="D9019" s="127">
        <f t="shared" si="140"/>
        <v>265868.88957265002</v>
      </c>
      <c r="E9019" s="3"/>
    </row>
    <row r="9020" spans="1:5" ht="15.75" customHeight="1" x14ac:dyDescent="0.25">
      <c r="A9020" s="14"/>
      <c r="B9020" s="100" t="s">
        <v>314</v>
      </c>
      <c r="C9020" s="149">
        <v>80738.799878100006</v>
      </c>
      <c r="D9020" s="127">
        <f t="shared" si="140"/>
        <v>80738.799878100006</v>
      </c>
      <c r="E9020" s="3"/>
    </row>
    <row r="9021" spans="1:5" ht="15.75" customHeight="1" x14ac:dyDescent="0.25">
      <c r="A9021" s="14"/>
      <c r="B9021" s="100" t="s">
        <v>2261</v>
      </c>
      <c r="C9021" s="149">
        <v>80738.799878100006</v>
      </c>
      <c r="D9021" s="127">
        <f t="shared" si="140"/>
        <v>80738.799878100006</v>
      </c>
      <c r="E9021" s="3"/>
    </row>
    <row r="9022" spans="1:5" ht="15.75" customHeight="1" x14ac:dyDescent="0.25">
      <c r="A9022" s="14"/>
      <c r="B9022" s="100" t="s">
        <v>579</v>
      </c>
      <c r="C9022" s="149">
        <v>175532.20179950001</v>
      </c>
      <c r="D9022" s="127">
        <f t="shared" si="140"/>
        <v>175532.20179950001</v>
      </c>
      <c r="E9022" s="3"/>
    </row>
    <row r="9023" spans="1:5" ht="15.75" customHeight="1" x14ac:dyDescent="0.25">
      <c r="A9023" s="14"/>
      <c r="B9023" s="100" t="s">
        <v>3202</v>
      </c>
      <c r="C9023" s="149">
        <v>496817.8879208999</v>
      </c>
      <c r="D9023" s="127">
        <f t="shared" si="140"/>
        <v>496817.8879208999</v>
      </c>
      <c r="E9023" s="3"/>
    </row>
    <row r="9024" spans="1:5" ht="15.75" customHeight="1" x14ac:dyDescent="0.25">
      <c r="A9024" s="14"/>
      <c r="B9024" s="103" t="s">
        <v>3122</v>
      </c>
      <c r="C9024" s="149">
        <v>1584947.84666855</v>
      </c>
      <c r="D9024" s="127">
        <f t="shared" si="140"/>
        <v>1584947.84666855</v>
      </c>
      <c r="E9024" s="3"/>
    </row>
    <row r="9025" spans="1:5" ht="15.75" customHeight="1" x14ac:dyDescent="0.25">
      <c r="A9025" s="14"/>
      <c r="B9025" s="103" t="s">
        <v>3121</v>
      </c>
      <c r="C9025" s="149">
        <v>1584947.84666855</v>
      </c>
      <c r="D9025" s="127">
        <f t="shared" si="140"/>
        <v>1584947.84666855</v>
      </c>
      <c r="E9025" s="3"/>
    </row>
    <row r="9026" spans="1:5" ht="15.75" customHeight="1" x14ac:dyDescent="0.25">
      <c r="A9026" s="14"/>
      <c r="B9026" s="100" t="s">
        <v>116</v>
      </c>
      <c r="C9026" s="149">
        <v>914030.68319745001</v>
      </c>
      <c r="D9026" s="127">
        <f t="shared" si="140"/>
        <v>914030.68319745001</v>
      </c>
      <c r="E9026" s="3"/>
    </row>
    <row r="9027" spans="1:5" ht="15.75" customHeight="1" x14ac:dyDescent="0.25">
      <c r="A9027" s="14"/>
      <c r="B9027" s="100" t="s">
        <v>119</v>
      </c>
      <c r="C9027" s="149">
        <v>1214845.6709934999</v>
      </c>
      <c r="D9027" s="127">
        <f t="shared" si="140"/>
        <v>1214845.6709934999</v>
      </c>
      <c r="E9027" s="3"/>
    </row>
    <row r="9028" spans="1:5" ht="15.75" customHeight="1" x14ac:dyDescent="0.25">
      <c r="A9028" s="14"/>
      <c r="B9028" s="100" t="s">
        <v>38</v>
      </c>
      <c r="C9028" s="149">
        <v>1214845.6709934999</v>
      </c>
      <c r="D9028" s="127">
        <f t="shared" si="140"/>
        <v>1214845.6709934999</v>
      </c>
      <c r="E9028" s="3"/>
    </row>
    <row r="9029" spans="1:5" ht="15.75" customHeight="1" x14ac:dyDescent="0.25">
      <c r="A9029" s="14"/>
      <c r="B9029" s="100" t="s">
        <v>123</v>
      </c>
      <c r="C9029" s="149">
        <v>175532.20179950001</v>
      </c>
      <c r="D9029" s="127">
        <f t="shared" si="140"/>
        <v>175532.20179950001</v>
      </c>
      <c r="E9029" s="3"/>
    </row>
    <row r="9030" spans="1:5" ht="15.75" customHeight="1" x14ac:dyDescent="0.25">
      <c r="A9030" s="14"/>
      <c r="B9030" s="100" t="s">
        <v>124</v>
      </c>
      <c r="C9030" s="149">
        <v>175532.20179950001</v>
      </c>
      <c r="D9030" s="127">
        <f t="shared" si="140"/>
        <v>175532.20179950001</v>
      </c>
      <c r="E9030" s="3"/>
    </row>
    <row r="9031" spans="1:5" ht="15.75" customHeight="1" x14ac:dyDescent="0.25">
      <c r="A9031" s="14"/>
      <c r="B9031" s="100" t="s">
        <v>125</v>
      </c>
      <c r="C9031" s="149">
        <v>175532.20179950001</v>
      </c>
      <c r="D9031" s="127">
        <f t="shared" si="140"/>
        <v>175532.20179950001</v>
      </c>
      <c r="E9031" s="3"/>
    </row>
    <row r="9032" spans="1:5" ht="15.75" customHeight="1" x14ac:dyDescent="0.25">
      <c r="A9032" s="14"/>
      <c r="B9032" s="100" t="s">
        <v>582</v>
      </c>
      <c r="C9032" s="149">
        <v>131105.47154704999</v>
      </c>
      <c r="D9032" s="127">
        <f t="shared" si="140"/>
        <v>131105.47154704999</v>
      </c>
      <c r="E9032" s="3"/>
    </row>
    <row r="9033" spans="1:5" ht="15.75" customHeight="1" x14ac:dyDescent="0.25">
      <c r="A9033" s="14"/>
      <c r="B9033" s="100" t="s">
        <v>678</v>
      </c>
      <c r="C9033" s="149">
        <v>136560.32522860001</v>
      </c>
      <c r="D9033" s="127">
        <f t="shared" si="140"/>
        <v>136560.32522860001</v>
      </c>
      <c r="E9033" s="3"/>
    </row>
    <row r="9034" spans="1:5" ht="15.75" customHeight="1" x14ac:dyDescent="0.25">
      <c r="A9034" s="14"/>
      <c r="B9034" s="100" t="s">
        <v>126</v>
      </c>
      <c r="C9034" s="149">
        <v>615058.07511784998</v>
      </c>
      <c r="D9034" s="127">
        <f t="shared" si="140"/>
        <v>615058.07511784998</v>
      </c>
      <c r="E9034" s="3"/>
    </row>
    <row r="9035" spans="1:5" ht="15.75" customHeight="1" x14ac:dyDescent="0.25">
      <c r="A9035" s="14"/>
      <c r="B9035" s="100" t="s">
        <v>583</v>
      </c>
      <c r="C9035" s="149">
        <v>631952.47090429999</v>
      </c>
      <c r="D9035" s="127">
        <f t="shared" si="140"/>
        <v>631952.47090429999</v>
      </c>
      <c r="E9035" s="3"/>
    </row>
    <row r="9036" spans="1:5" ht="15.75" customHeight="1" x14ac:dyDescent="0.25">
      <c r="A9036" s="14"/>
      <c r="B9036" s="100" t="s">
        <v>3203</v>
      </c>
      <c r="C9036" s="149">
        <v>520849.59578924993</v>
      </c>
      <c r="D9036" s="127">
        <f t="shared" si="140"/>
        <v>520849.59578924993</v>
      </c>
      <c r="E9036" s="3"/>
    </row>
    <row r="9037" spans="1:5" ht="15.75" customHeight="1" x14ac:dyDescent="0.25">
      <c r="A9037" s="14"/>
      <c r="B9037" s="100" t="s">
        <v>1540</v>
      </c>
      <c r="C9037" s="149">
        <v>386310.77630600001</v>
      </c>
      <c r="D9037" s="127">
        <f t="shared" si="140"/>
        <v>386310.77630600001</v>
      </c>
      <c r="E9037" s="3"/>
    </row>
    <row r="9038" spans="1:5" ht="15.75" customHeight="1" x14ac:dyDescent="0.25">
      <c r="A9038" s="14"/>
      <c r="B9038" s="100" t="s">
        <v>3204</v>
      </c>
      <c r="C9038" s="149">
        <v>883128.66422689997</v>
      </c>
      <c r="D9038" s="127">
        <f t="shared" si="140"/>
        <v>883128.66422689997</v>
      </c>
      <c r="E9038" s="3"/>
    </row>
    <row r="9039" spans="1:5" ht="15.75" customHeight="1" x14ac:dyDescent="0.25">
      <c r="A9039" s="14"/>
      <c r="B9039" s="100" t="s">
        <v>2266</v>
      </c>
      <c r="C9039" s="149">
        <v>897136.287411</v>
      </c>
      <c r="D9039" s="127">
        <f t="shared" ref="D9039:D9102" si="141">C9039</f>
        <v>897136.287411</v>
      </c>
      <c r="E9039" s="3"/>
    </row>
    <row r="9040" spans="1:5" ht="15.75" customHeight="1" x14ac:dyDescent="0.25">
      <c r="A9040" s="14"/>
      <c r="B9040" s="100" t="s">
        <v>2267</v>
      </c>
      <c r="C9040" s="149">
        <v>247580.05962234997</v>
      </c>
      <c r="D9040" s="127">
        <f t="shared" si="141"/>
        <v>247580.05962234997</v>
      </c>
      <c r="E9040" s="3"/>
    </row>
    <row r="9041" spans="1:5" ht="15.75" customHeight="1" x14ac:dyDescent="0.25">
      <c r="A9041" s="14"/>
      <c r="B9041" s="100" t="s">
        <v>2268</v>
      </c>
      <c r="C9041" s="149">
        <v>308253.29781610001</v>
      </c>
      <c r="D9041" s="127">
        <f t="shared" si="141"/>
        <v>308253.29781610001</v>
      </c>
      <c r="E9041" s="3"/>
    </row>
    <row r="9042" spans="1:5" ht="15.75" customHeight="1" x14ac:dyDescent="0.25">
      <c r="A9042" s="14"/>
      <c r="B9042" s="100" t="s">
        <v>586</v>
      </c>
      <c r="C9042" s="149">
        <v>329815.24833530001</v>
      </c>
      <c r="D9042" s="127">
        <f t="shared" si="141"/>
        <v>329815.24833530001</v>
      </c>
      <c r="E9042" s="3"/>
    </row>
    <row r="9043" spans="1:5" ht="15.75" customHeight="1" x14ac:dyDescent="0.25">
      <c r="A9043" s="14"/>
      <c r="B9043" s="100" t="s">
        <v>590</v>
      </c>
      <c r="C9043" s="149">
        <v>170195.85209899998</v>
      </c>
      <c r="D9043" s="127">
        <f t="shared" si="141"/>
        <v>170195.85209899998</v>
      </c>
      <c r="E9043" s="3"/>
    </row>
    <row r="9044" spans="1:5" ht="15.75" customHeight="1" x14ac:dyDescent="0.25">
      <c r="A9044" s="14"/>
      <c r="B9044" s="100" t="s">
        <v>133</v>
      </c>
      <c r="C9044" s="149">
        <v>790072.31258865003</v>
      </c>
      <c r="D9044" s="127">
        <f t="shared" si="141"/>
        <v>790072.31258865003</v>
      </c>
      <c r="E9044" s="3"/>
    </row>
    <row r="9045" spans="1:5" ht="15.75" customHeight="1" x14ac:dyDescent="0.25">
      <c r="A9045" s="14"/>
      <c r="B9045" s="100" t="s">
        <v>134</v>
      </c>
      <c r="C9045" s="149">
        <v>790072.31258865003</v>
      </c>
      <c r="D9045" s="127">
        <f t="shared" si="141"/>
        <v>790072.31258865003</v>
      </c>
      <c r="E9045" s="3"/>
    </row>
    <row r="9046" spans="1:5" ht="15.75" customHeight="1" x14ac:dyDescent="0.25">
      <c r="A9046" s="14"/>
      <c r="B9046" s="100" t="s">
        <v>1959</v>
      </c>
      <c r="C9046" s="149">
        <v>607015.59475375002</v>
      </c>
      <c r="D9046" s="127">
        <f t="shared" si="141"/>
        <v>607015.59475375002</v>
      </c>
      <c r="E9046" s="3"/>
    </row>
    <row r="9047" spans="1:5" ht="15.75" customHeight="1" x14ac:dyDescent="0.25">
      <c r="A9047" s="14"/>
      <c r="B9047" s="100" t="s">
        <v>3205</v>
      </c>
      <c r="C9047" s="149">
        <v>607015.59475375002</v>
      </c>
      <c r="D9047" s="127">
        <f t="shared" si="141"/>
        <v>607015.59475375002</v>
      </c>
      <c r="E9047" s="3"/>
    </row>
    <row r="9048" spans="1:5" ht="15.75" customHeight="1" x14ac:dyDescent="0.25">
      <c r="A9048" s="14"/>
      <c r="B9048" s="100" t="s">
        <v>592</v>
      </c>
      <c r="C9048" s="149">
        <v>120623.21728729999</v>
      </c>
      <c r="D9048" s="127">
        <f t="shared" si="141"/>
        <v>120623.21728729999</v>
      </c>
      <c r="E9048" s="3"/>
    </row>
    <row r="9049" spans="1:5" ht="15.75" customHeight="1" x14ac:dyDescent="0.25">
      <c r="A9049" s="14"/>
      <c r="B9049" s="100" t="s">
        <v>593</v>
      </c>
      <c r="C9049" s="149">
        <v>965072.70602469984</v>
      </c>
      <c r="D9049" s="127">
        <f t="shared" si="141"/>
        <v>965072.70602469984</v>
      </c>
      <c r="E9049" s="3"/>
    </row>
    <row r="9050" spans="1:5" ht="15.75" customHeight="1" x14ac:dyDescent="0.25">
      <c r="A9050" s="14"/>
      <c r="B9050" s="100" t="s">
        <v>2274</v>
      </c>
      <c r="C9050" s="149">
        <v>52026.032767800003</v>
      </c>
      <c r="D9050" s="127">
        <f t="shared" si="141"/>
        <v>52026.032767800003</v>
      </c>
      <c r="E9050" s="3"/>
    </row>
    <row r="9051" spans="1:5" ht="15.75" customHeight="1" x14ac:dyDescent="0.25">
      <c r="A9051" s="4" t="s">
        <v>0</v>
      </c>
      <c r="B9051" s="101" t="s">
        <v>63</v>
      </c>
      <c r="C9051" s="91" t="s">
        <v>4330</v>
      </c>
      <c r="D9051" s="126" t="s">
        <v>4331</v>
      </c>
      <c r="E9051" s="3"/>
    </row>
    <row r="9052" spans="1:5" ht="15.75" customHeight="1" x14ac:dyDescent="0.25">
      <c r="A9052" s="4"/>
      <c r="B9052" s="102" t="s">
        <v>3</v>
      </c>
      <c r="C9052" s="91"/>
      <c r="D9052" s="126"/>
      <c r="E9052" s="3"/>
    </row>
    <row r="9053" spans="1:5" ht="15.75" customHeight="1" x14ac:dyDescent="0.25">
      <c r="A9053" s="13">
        <v>3</v>
      </c>
      <c r="B9053" s="104" t="s">
        <v>9</v>
      </c>
      <c r="C9053" s="91"/>
      <c r="D9053" s="126"/>
      <c r="E9053" s="3"/>
    </row>
    <row r="9054" spans="1:5" ht="15.75" customHeight="1" x14ac:dyDescent="0.25">
      <c r="A9054" s="14"/>
      <c r="B9054" s="100" t="s">
        <v>1548</v>
      </c>
      <c r="C9054" s="149">
        <v>146812.14684500001</v>
      </c>
      <c r="D9054" s="127">
        <f t="shared" si="141"/>
        <v>146812.14684500001</v>
      </c>
      <c r="E9054" s="3"/>
    </row>
    <row r="9055" spans="1:5" ht="15.75" customHeight="1" x14ac:dyDescent="0.25">
      <c r="A9055" s="14"/>
      <c r="B9055" s="100" t="s">
        <v>143</v>
      </c>
      <c r="C9055" s="149">
        <v>146812.14684500001</v>
      </c>
      <c r="D9055" s="127">
        <f t="shared" si="141"/>
        <v>146812.14684500001</v>
      </c>
      <c r="E9055" s="3"/>
    </row>
    <row r="9056" spans="1:5" ht="15.75" customHeight="1" x14ac:dyDescent="0.25">
      <c r="A9056" s="14"/>
      <c r="B9056" s="100" t="s">
        <v>147</v>
      </c>
      <c r="C9056" s="149">
        <v>1656255.3031069499</v>
      </c>
      <c r="D9056" s="127">
        <f t="shared" si="141"/>
        <v>1656255.3031069499</v>
      </c>
      <c r="E9056" s="3"/>
    </row>
    <row r="9057" spans="1:5" ht="15.75" customHeight="1" x14ac:dyDescent="0.25">
      <c r="A9057" s="14"/>
      <c r="B9057" s="100" t="s">
        <v>148</v>
      </c>
      <c r="C9057" s="149">
        <v>1656255.3031069499</v>
      </c>
      <c r="D9057" s="127">
        <f t="shared" si="141"/>
        <v>1656255.3031069499</v>
      </c>
      <c r="E9057" s="3"/>
    </row>
    <row r="9058" spans="1:5" ht="15.75" customHeight="1" x14ac:dyDescent="0.25">
      <c r="A9058" s="14"/>
      <c r="B9058" s="100" t="s">
        <v>596</v>
      </c>
      <c r="C9058" s="149">
        <v>2318679.1536681503</v>
      </c>
      <c r="D9058" s="127">
        <f t="shared" si="141"/>
        <v>2318679.1536681503</v>
      </c>
      <c r="E9058" s="3"/>
    </row>
    <row r="9059" spans="1:5" ht="15.75" customHeight="1" x14ac:dyDescent="0.25">
      <c r="A9059" s="14"/>
      <c r="B9059" s="100" t="s">
        <v>3128</v>
      </c>
      <c r="C9059" s="149">
        <v>175532.20179950001</v>
      </c>
      <c r="D9059" s="127">
        <f t="shared" si="141"/>
        <v>175532.20179950001</v>
      </c>
      <c r="E9059" s="3"/>
    </row>
    <row r="9060" spans="1:5" ht="15.75" customHeight="1" x14ac:dyDescent="0.25">
      <c r="A9060" s="14"/>
      <c r="B9060" s="103" t="s">
        <v>150</v>
      </c>
      <c r="C9060" s="149">
        <v>464426.55413245002</v>
      </c>
      <c r="D9060" s="127">
        <f t="shared" si="141"/>
        <v>464426.55413245002</v>
      </c>
      <c r="E9060" s="3"/>
    </row>
    <row r="9061" spans="1:5" ht="15.75" customHeight="1" x14ac:dyDescent="0.25">
      <c r="A9061" s="14"/>
      <c r="B9061" s="100" t="s">
        <v>152</v>
      </c>
      <c r="C9061" s="149">
        <v>231642.95646310001</v>
      </c>
      <c r="D9061" s="127">
        <f t="shared" si="141"/>
        <v>231642.95646310001</v>
      </c>
      <c r="E9061" s="3"/>
    </row>
    <row r="9062" spans="1:5" ht="15.75" customHeight="1" x14ac:dyDescent="0.25">
      <c r="A9062" s="14"/>
      <c r="B9062" s="100" t="s">
        <v>155</v>
      </c>
      <c r="C9062" s="149">
        <v>800000.89017030003</v>
      </c>
      <c r="D9062" s="127">
        <f t="shared" si="141"/>
        <v>800000.89017030003</v>
      </c>
      <c r="E9062" s="3"/>
    </row>
    <row r="9063" spans="1:5" ht="15.75" customHeight="1" x14ac:dyDescent="0.25">
      <c r="A9063" s="14"/>
      <c r="B9063" s="100" t="s">
        <v>3129</v>
      </c>
      <c r="C9063" s="149">
        <v>732215.30219564994</v>
      </c>
      <c r="D9063" s="127">
        <f t="shared" si="141"/>
        <v>732215.30219564994</v>
      </c>
      <c r="E9063" s="3"/>
    </row>
    <row r="9064" spans="1:5" ht="15.75" customHeight="1" x14ac:dyDescent="0.25">
      <c r="A9064" s="14"/>
      <c r="B9064" s="100" t="s">
        <v>157</v>
      </c>
      <c r="C9064" s="149">
        <v>265868.88957265002</v>
      </c>
      <c r="D9064" s="127">
        <f t="shared" si="141"/>
        <v>265868.88957265002</v>
      </c>
      <c r="E9064" s="3"/>
    </row>
    <row r="9065" spans="1:5" ht="15.75" customHeight="1" x14ac:dyDescent="0.25">
      <c r="A9065" s="14"/>
      <c r="B9065" s="100" t="s">
        <v>1551</v>
      </c>
      <c r="C9065" s="149">
        <v>531840.46068789996</v>
      </c>
      <c r="D9065" s="127">
        <f t="shared" si="141"/>
        <v>531840.46068789996</v>
      </c>
      <c r="E9065" s="3"/>
    </row>
    <row r="9066" spans="1:5" ht="15.75" customHeight="1" x14ac:dyDescent="0.25">
      <c r="A9066" s="14"/>
      <c r="B9066" s="100" t="s">
        <v>3130</v>
      </c>
      <c r="C9066" s="149">
        <v>545904.78463885002</v>
      </c>
      <c r="D9066" s="127">
        <f t="shared" si="141"/>
        <v>545904.78463885002</v>
      </c>
      <c r="E9066" s="3"/>
    </row>
    <row r="9067" spans="1:5" ht="15.75" customHeight="1" x14ac:dyDescent="0.25">
      <c r="A9067" s="14"/>
      <c r="B9067" s="100" t="s">
        <v>167</v>
      </c>
      <c r="C9067" s="149">
        <v>136560.32522860001</v>
      </c>
      <c r="D9067" s="127">
        <f t="shared" si="141"/>
        <v>136560.32522860001</v>
      </c>
      <c r="E9067" s="3"/>
    </row>
    <row r="9068" spans="1:5" ht="15.75" customHeight="1" x14ac:dyDescent="0.25">
      <c r="A9068" s="14"/>
      <c r="B9068" s="100" t="s">
        <v>28</v>
      </c>
      <c r="C9068" s="149">
        <v>9857115.9376189504</v>
      </c>
      <c r="D9068" s="127">
        <f t="shared" si="141"/>
        <v>9857115.9376189504</v>
      </c>
      <c r="E9068" s="3"/>
    </row>
    <row r="9069" spans="1:5" ht="15.75" customHeight="1" x14ac:dyDescent="0.25">
      <c r="A9069" s="14"/>
      <c r="B9069" s="100" t="s">
        <v>170</v>
      </c>
      <c r="C9069" s="149">
        <v>80721.790126250009</v>
      </c>
      <c r="D9069" s="127">
        <f t="shared" si="141"/>
        <v>80721.790126250009</v>
      </c>
      <c r="E9069" s="3"/>
    </row>
    <row r="9070" spans="1:5" ht="15.75" customHeight="1" x14ac:dyDescent="0.25">
      <c r="A9070" s="14"/>
      <c r="B9070" s="100" t="s">
        <v>2289</v>
      </c>
      <c r="C9070" s="149">
        <v>170195.85209899998</v>
      </c>
      <c r="D9070" s="127">
        <f t="shared" si="141"/>
        <v>170195.85209899998</v>
      </c>
      <c r="E9070" s="3"/>
    </row>
    <row r="9071" spans="1:5" ht="15.75" customHeight="1" x14ac:dyDescent="0.25">
      <c r="A9071" s="14"/>
      <c r="B9071" s="100" t="s">
        <v>183</v>
      </c>
      <c r="C9071" s="149">
        <v>170195.85209899998</v>
      </c>
      <c r="D9071" s="127">
        <f t="shared" si="141"/>
        <v>170195.85209899998</v>
      </c>
      <c r="E9071" s="3"/>
    </row>
    <row r="9072" spans="1:5" ht="15.75" customHeight="1" x14ac:dyDescent="0.25">
      <c r="A9072" s="14"/>
      <c r="B9072" s="100" t="s">
        <v>184</v>
      </c>
      <c r="C9072" s="149">
        <v>170195.85209899998</v>
      </c>
      <c r="D9072" s="127">
        <f t="shared" si="141"/>
        <v>170195.85209899998</v>
      </c>
      <c r="E9072" s="3"/>
    </row>
    <row r="9073" spans="1:5" ht="15.75" customHeight="1" x14ac:dyDescent="0.25">
      <c r="A9073" s="14"/>
      <c r="B9073" s="100" t="s">
        <v>2142</v>
      </c>
      <c r="C9073" s="149">
        <v>80738.799878100006</v>
      </c>
      <c r="D9073" s="127">
        <f t="shared" si="141"/>
        <v>80738.799878100006</v>
      </c>
      <c r="E9073" s="3"/>
    </row>
    <row r="9074" spans="1:5" ht="15.75" customHeight="1" x14ac:dyDescent="0.25">
      <c r="A9074" s="14"/>
      <c r="B9074" s="100" t="s">
        <v>3131</v>
      </c>
      <c r="C9074" s="149">
        <v>52026.032767800003</v>
      </c>
      <c r="D9074" s="127">
        <f t="shared" si="141"/>
        <v>52026.032767800003</v>
      </c>
      <c r="E9074" s="3"/>
    </row>
    <row r="9075" spans="1:5" ht="15.75" customHeight="1" x14ac:dyDescent="0.25">
      <c r="A9075" s="13" t="s">
        <v>0</v>
      </c>
      <c r="B9075" s="101" t="s">
        <v>195</v>
      </c>
      <c r="C9075" s="91" t="s">
        <v>4330</v>
      </c>
      <c r="D9075" s="126" t="s">
        <v>4331</v>
      </c>
      <c r="E9075" s="3"/>
    </row>
    <row r="9076" spans="1:5" ht="15.75" customHeight="1" x14ac:dyDescent="0.25">
      <c r="A9076" s="13"/>
      <c r="B9076" s="102" t="s">
        <v>3</v>
      </c>
      <c r="C9076" s="91"/>
      <c r="D9076" s="126"/>
      <c r="E9076" s="3"/>
    </row>
    <row r="9077" spans="1:5" ht="15.75" customHeight="1" x14ac:dyDescent="0.25">
      <c r="A9077" s="4">
        <v>4</v>
      </c>
      <c r="B9077" s="104" t="s">
        <v>10</v>
      </c>
      <c r="C9077" s="91"/>
      <c r="D9077" s="126"/>
      <c r="E9077" s="3"/>
    </row>
    <row r="9078" spans="1:5" ht="15.75" customHeight="1" x14ac:dyDescent="0.25">
      <c r="A9078" s="15"/>
      <c r="B9078" s="100" t="s">
        <v>197</v>
      </c>
      <c r="C9078" s="149">
        <v>109550.08200045</v>
      </c>
      <c r="D9078" s="127">
        <f t="shared" si="141"/>
        <v>109550.08200045</v>
      </c>
      <c r="E9078" s="3"/>
    </row>
    <row r="9079" spans="1:5" ht="15.75" customHeight="1" x14ac:dyDescent="0.25">
      <c r="A9079" s="15"/>
      <c r="B9079" s="100" t="s">
        <v>198</v>
      </c>
      <c r="C9079" s="149">
        <v>109550.08200045</v>
      </c>
      <c r="D9079" s="127">
        <f t="shared" si="141"/>
        <v>109550.08200045</v>
      </c>
      <c r="E9079" s="3"/>
    </row>
    <row r="9080" spans="1:5" ht="15.75" customHeight="1" x14ac:dyDescent="0.25">
      <c r="A9080" s="15"/>
      <c r="B9080" s="100" t="s">
        <v>199</v>
      </c>
      <c r="C9080" s="149">
        <v>109550.08200045</v>
      </c>
      <c r="D9080" s="127">
        <f t="shared" si="141"/>
        <v>109550.08200045</v>
      </c>
      <c r="E9080" s="3"/>
    </row>
    <row r="9081" spans="1:5" ht="15.75" customHeight="1" x14ac:dyDescent="0.25">
      <c r="A9081" s="15"/>
      <c r="B9081" s="100" t="s">
        <v>200</v>
      </c>
      <c r="C9081" s="149">
        <v>80758.23891135001</v>
      </c>
      <c r="D9081" s="127">
        <f t="shared" si="141"/>
        <v>80758.23891135001</v>
      </c>
      <c r="E9081" s="3"/>
    </row>
    <row r="9082" spans="1:5" ht="15.75" customHeight="1" x14ac:dyDescent="0.25">
      <c r="A9082" s="15"/>
      <c r="B9082" s="100" t="s">
        <v>201</v>
      </c>
      <c r="C9082" s="149">
        <v>146812.14684500001</v>
      </c>
      <c r="D9082" s="127">
        <f t="shared" si="141"/>
        <v>146812.14684500001</v>
      </c>
      <c r="E9082" s="3"/>
    </row>
    <row r="9083" spans="1:5" ht="15.75" customHeight="1" x14ac:dyDescent="0.25">
      <c r="A9083" s="15"/>
      <c r="B9083" s="100" t="s">
        <v>30</v>
      </c>
      <c r="C9083" s="149">
        <v>146812.14684500001</v>
      </c>
      <c r="D9083" s="127">
        <f t="shared" si="141"/>
        <v>146812.14684500001</v>
      </c>
      <c r="E9083" s="3"/>
    </row>
    <row r="9084" spans="1:5" ht="15.75" customHeight="1" x14ac:dyDescent="0.25">
      <c r="A9084" s="15"/>
      <c r="B9084" s="100" t="s">
        <v>3206</v>
      </c>
      <c r="C9084" s="149">
        <v>864809.86995130009</v>
      </c>
      <c r="D9084" s="127">
        <f t="shared" si="141"/>
        <v>864809.86995130009</v>
      </c>
      <c r="E9084" s="3"/>
    </row>
    <row r="9085" spans="1:5" ht="15.75" customHeight="1" x14ac:dyDescent="0.25">
      <c r="A9085" s="15"/>
      <c r="B9085" s="100" t="s">
        <v>3207</v>
      </c>
      <c r="C9085" s="149">
        <v>864809.86995130009</v>
      </c>
      <c r="D9085" s="127">
        <f t="shared" si="141"/>
        <v>864809.86995130009</v>
      </c>
      <c r="E9085" s="3"/>
    </row>
    <row r="9086" spans="1:5" ht="15.75" customHeight="1" x14ac:dyDescent="0.25">
      <c r="A9086" s="15"/>
      <c r="B9086" s="100" t="s">
        <v>202</v>
      </c>
      <c r="C9086" s="149">
        <v>80738.799878100006</v>
      </c>
      <c r="D9086" s="127">
        <f t="shared" si="141"/>
        <v>80738.799878100006</v>
      </c>
      <c r="E9086" s="3"/>
    </row>
    <row r="9087" spans="1:5" ht="15.75" customHeight="1" x14ac:dyDescent="0.25">
      <c r="A9087" s="15"/>
      <c r="B9087" s="100" t="s">
        <v>613</v>
      </c>
      <c r="C9087" s="149">
        <v>80738.799878100006</v>
      </c>
      <c r="D9087" s="127">
        <f t="shared" si="141"/>
        <v>80738.799878100006</v>
      </c>
      <c r="E9087" s="3"/>
    </row>
    <row r="9088" spans="1:5" ht="15.75" customHeight="1" x14ac:dyDescent="0.25">
      <c r="A9088" s="15"/>
      <c r="B9088" s="100" t="s">
        <v>3208</v>
      </c>
      <c r="C9088" s="149">
        <v>80738.799878100006</v>
      </c>
      <c r="D9088" s="127">
        <f t="shared" si="141"/>
        <v>80738.799878100006</v>
      </c>
      <c r="E9088" s="3"/>
    </row>
    <row r="9089" spans="1:5" ht="15.75" customHeight="1" x14ac:dyDescent="0.25">
      <c r="A9089" s="15"/>
      <c r="B9089" s="100" t="s">
        <v>615</v>
      </c>
      <c r="C9089" s="149">
        <v>80738.799878100006</v>
      </c>
      <c r="D9089" s="127">
        <f t="shared" si="141"/>
        <v>80738.799878100006</v>
      </c>
      <c r="E9089" s="3"/>
    </row>
    <row r="9090" spans="1:5" ht="15.75" customHeight="1" x14ac:dyDescent="0.25">
      <c r="A9090" s="15"/>
      <c r="B9090" s="100" t="s">
        <v>205</v>
      </c>
      <c r="C9090" s="149">
        <v>80738.799878100006</v>
      </c>
      <c r="D9090" s="127">
        <f t="shared" si="141"/>
        <v>80738.799878100006</v>
      </c>
      <c r="E9090" s="3"/>
    </row>
    <row r="9091" spans="1:5" ht="15.75" customHeight="1" x14ac:dyDescent="0.25">
      <c r="A9091" s="15"/>
      <c r="B9091" s="100" t="s">
        <v>774</v>
      </c>
      <c r="C9091" s="149">
        <v>80738.799878100006</v>
      </c>
      <c r="D9091" s="127">
        <f t="shared" si="141"/>
        <v>80738.799878100006</v>
      </c>
      <c r="E9091" s="3"/>
    </row>
    <row r="9092" spans="1:5" ht="15.75" customHeight="1" x14ac:dyDescent="0.25">
      <c r="A9092" s="15"/>
      <c r="B9092" s="100" t="s">
        <v>2365</v>
      </c>
      <c r="C9092" s="149">
        <v>80738.799878100006</v>
      </c>
      <c r="D9092" s="127">
        <f t="shared" si="141"/>
        <v>80738.799878100006</v>
      </c>
      <c r="E9092" s="3"/>
    </row>
    <row r="9093" spans="1:5" ht="15.75" customHeight="1" x14ac:dyDescent="0.25">
      <c r="A9093" s="15"/>
      <c r="B9093" s="100" t="s">
        <v>207</v>
      </c>
      <c r="C9093" s="149">
        <v>80738.799878100006</v>
      </c>
      <c r="D9093" s="127">
        <f t="shared" si="141"/>
        <v>80738.799878100006</v>
      </c>
      <c r="E9093" s="3"/>
    </row>
    <row r="9094" spans="1:5" ht="15.75" customHeight="1" x14ac:dyDescent="0.25">
      <c r="A9094" s="15"/>
      <c r="B9094" s="100" t="s">
        <v>11</v>
      </c>
      <c r="C9094" s="149">
        <v>2318679.1536681503</v>
      </c>
      <c r="D9094" s="127">
        <f t="shared" si="141"/>
        <v>2318679.1536681503</v>
      </c>
      <c r="E9094" s="3"/>
    </row>
    <row r="9095" spans="1:5" ht="15.75" customHeight="1" x14ac:dyDescent="0.25">
      <c r="A9095" s="15"/>
      <c r="B9095" s="100" t="s">
        <v>208</v>
      </c>
      <c r="C9095" s="149">
        <v>265868.88957265002</v>
      </c>
      <c r="D9095" s="127">
        <f t="shared" si="141"/>
        <v>265868.88957265002</v>
      </c>
      <c r="E9095" s="3"/>
    </row>
    <row r="9096" spans="1:5" ht="15.75" customHeight="1" x14ac:dyDescent="0.25">
      <c r="A9096" s="15"/>
      <c r="B9096" s="100" t="s">
        <v>209</v>
      </c>
      <c r="C9096" s="149">
        <v>401873.55971944996</v>
      </c>
      <c r="D9096" s="127">
        <f t="shared" si="141"/>
        <v>401873.55971944996</v>
      </c>
      <c r="E9096" s="3"/>
    </row>
    <row r="9097" spans="1:5" ht="15.75" customHeight="1" x14ac:dyDescent="0.25">
      <c r="A9097" s="15"/>
      <c r="B9097" s="100" t="s">
        <v>3209</v>
      </c>
      <c r="C9097" s="149">
        <v>897136.287411</v>
      </c>
      <c r="D9097" s="127">
        <f t="shared" si="141"/>
        <v>897136.287411</v>
      </c>
      <c r="E9097" s="3"/>
    </row>
    <row r="9098" spans="1:5" ht="15.75" customHeight="1" x14ac:dyDescent="0.25">
      <c r="A9098" s="15"/>
      <c r="B9098" s="100" t="s">
        <v>211</v>
      </c>
      <c r="C9098" s="149">
        <v>965072.70602469984</v>
      </c>
      <c r="D9098" s="127">
        <f t="shared" si="141"/>
        <v>965072.70602469984</v>
      </c>
      <c r="E9098" s="3"/>
    </row>
    <row r="9099" spans="1:5" ht="15.75" customHeight="1" x14ac:dyDescent="0.25">
      <c r="A9099" s="15"/>
      <c r="B9099" s="100" t="s">
        <v>39</v>
      </c>
      <c r="C9099" s="149">
        <v>2525297.7320297998</v>
      </c>
      <c r="D9099" s="127">
        <f t="shared" si="141"/>
        <v>2525297.7320297998</v>
      </c>
      <c r="E9099" s="3"/>
    </row>
    <row r="9100" spans="1:5" ht="15.75" customHeight="1" x14ac:dyDescent="0.25">
      <c r="A9100" s="15"/>
      <c r="B9100" s="100" t="s">
        <v>3210</v>
      </c>
      <c r="C9100" s="149">
        <v>154911.98311679999</v>
      </c>
      <c r="D9100" s="127">
        <f t="shared" si="141"/>
        <v>154911.98311679999</v>
      </c>
      <c r="E9100" s="3"/>
    </row>
    <row r="9101" spans="1:5" ht="15.75" customHeight="1" x14ac:dyDescent="0.25">
      <c r="A9101" s="15"/>
      <c r="B9101" s="100" t="s">
        <v>213</v>
      </c>
      <c r="C9101" s="149">
        <v>765861.2874094001</v>
      </c>
      <c r="D9101" s="127">
        <f t="shared" si="141"/>
        <v>765861.2874094001</v>
      </c>
      <c r="E9101" s="3"/>
    </row>
    <row r="9102" spans="1:5" ht="15.75" customHeight="1" x14ac:dyDescent="0.25">
      <c r="A9102" s="15"/>
      <c r="B9102" s="100" t="s">
        <v>69</v>
      </c>
      <c r="C9102" s="149">
        <v>765861.2874094001</v>
      </c>
      <c r="D9102" s="127">
        <f t="shared" si="141"/>
        <v>765861.2874094001</v>
      </c>
      <c r="E9102" s="3"/>
    </row>
    <row r="9103" spans="1:5" ht="15.75" customHeight="1" x14ac:dyDescent="0.25">
      <c r="A9103" s="15"/>
      <c r="B9103" s="100" t="s">
        <v>215</v>
      </c>
      <c r="C9103" s="149">
        <v>4653158.4478014996</v>
      </c>
      <c r="D9103" s="127">
        <f t="shared" ref="D9103:D9166" si="142">C9103</f>
        <v>4653158.4478014996</v>
      </c>
      <c r="E9103" s="3"/>
    </row>
    <row r="9104" spans="1:5" ht="15.75" customHeight="1" x14ac:dyDescent="0.25">
      <c r="A9104" s="15"/>
      <c r="B9104" s="100" t="s">
        <v>3133</v>
      </c>
      <c r="C9104" s="149">
        <v>1214845.6709934999</v>
      </c>
      <c r="D9104" s="127">
        <f t="shared" si="142"/>
        <v>1214845.6709934999</v>
      </c>
      <c r="E9104" s="3"/>
    </row>
    <row r="9105" spans="1:5" ht="15.75" customHeight="1" x14ac:dyDescent="0.25">
      <c r="A9105" s="15"/>
      <c r="B9105" s="100" t="s">
        <v>217</v>
      </c>
      <c r="C9105" s="149">
        <v>2658691.0134876003</v>
      </c>
      <c r="D9105" s="127">
        <f t="shared" si="142"/>
        <v>2658691.0134876003</v>
      </c>
      <c r="E9105" s="3"/>
    </row>
    <row r="9106" spans="1:5" ht="15.75" customHeight="1" x14ac:dyDescent="0.25">
      <c r="A9106" s="15"/>
      <c r="B9106" s="100" t="s">
        <v>219</v>
      </c>
      <c r="C9106" s="149">
        <v>197220.68057965001</v>
      </c>
      <c r="D9106" s="127">
        <f t="shared" si="142"/>
        <v>197220.68057965001</v>
      </c>
      <c r="E9106" s="3"/>
    </row>
    <row r="9107" spans="1:5" ht="15.75" customHeight="1" x14ac:dyDescent="0.25">
      <c r="A9107" s="15"/>
      <c r="B9107" s="100" t="s">
        <v>220</v>
      </c>
      <c r="C9107" s="149">
        <v>358779.78559604997</v>
      </c>
      <c r="D9107" s="127">
        <f t="shared" si="142"/>
        <v>358779.78559604997</v>
      </c>
      <c r="E9107" s="3"/>
    </row>
    <row r="9108" spans="1:5" ht="15.75" customHeight="1" x14ac:dyDescent="0.25">
      <c r="A9108" s="15"/>
      <c r="B9108" s="100" t="s">
        <v>221</v>
      </c>
      <c r="C9108" s="149">
        <v>146812.14684500001</v>
      </c>
      <c r="D9108" s="127">
        <f t="shared" si="142"/>
        <v>146812.14684500001</v>
      </c>
      <c r="E9108" s="3"/>
    </row>
    <row r="9109" spans="1:5" ht="15.75" customHeight="1" x14ac:dyDescent="0.25">
      <c r="A9109" s="15"/>
      <c r="B9109" s="100" t="s">
        <v>222</v>
      </c>
      <c r="C9109" s="149">
        <v>279896.34870015003</v>
      </c>
      <c r="D9109" s="127">
        <f t="shared" si="142"/>
        <v>279896.34870015003</v>
      </c>
      <c r="E9109" s="3"/>
    </row>
    <row r="9110" spans="1:5" ht="15.75" customHeight="1" x14ac:dyDescent="0.25">
      <c r="A9110" s="15"/>
      <c r="B9110" s="100" t="s">
        <v>621</v>
      </c>
      <c r="C9110" s="149">
        <v>1247158.22529025</v>
      </c>
      <c r="D9110" s="127">
        <f t="shared" si="142"/>
        <v>1247158.22529025</v>
      </c>
      <c r="E9110" s="3"/>
    </row>
    <row r="9111" spans="1:5" ht="15.75" customHeight="1" x14ac:dyDescent="0.25">
      <c r="A9111" s="15"/>
      <c r="B9111" s="100" t="s">
        <v>1301</v>
      </c>
      <c r="C9111" s="149">
        <v>93622.691184750001</v>
      </c>
      <c r="D9111" s="127">
        <f t="shared" si="142"/>
        <v>93622.691184750001</v>
      </c>
      <c r="E9111" s="3"/>
    </row>
    <row r="9112" spans="1:5" ht="15.75" customHeight="1" x14ac:dyDescent="0.25">
      <c r="A9112" s="15"/>
      <c r="B9112" s="100" t="s">
        <v>223</v>
      </c>
      <c r="C9112" s="149">
        <v>158095.5440883</v>
      </c>
      <c r="D9112" s="127">
        <f t="shared" si="142"/>
        <v>158095.5440883</v>
      </c>
      <c r="E9112" s="3"/>
    </row>
    <row r="9113" spans="1:5" ht="15.75" customHeight="1" x14ac:dyDescent="0.25">
      <c r="A9113" s="15"/>
      <c r="B9113" s="100" t="s">
        <v>2370</v>
      </c>
      <c r="C9113" s="149">
        <v>231642.95646310001</v>
      </c>
      <c r="D9113" s="127">
        <f t="shared" si="142"/>
        <v>231642.95646310001</v>
      </c>
      <c r="E9113" s="3"/>
    </row>
    <row r="9114" spans="1:5" ht="15.75" customHeight="1" x14ac:dyDescent="0.25">
      <c r="A9114" s="15"/>
      <c r="B9114" s="100" t="s">
        <v>3135</v>
      </c>
      <c r="C9114" s="149">
        <v>231642.95646310001</v>
      </c>
      <c r="D9114" s="127">
        <f t="shared" si="142"/>
        <v>231642.95646310001</v>
      </c>
      <c r="E9114" s="3"/>
    </row>
    <row r="9115" spans="1:5" ht="15.75" customHeight="1" x14ac:dyDescent="0.25">
      <c r="A9115" s="15"/>
      <c r="B9115" s="100" t="s">
        <v>224</v>
      </c>
      <c r="C9115" s="149">
        <v>848563.36201000004</v>
      </c>
      <c r="D9115" s="127">
        <f t="shared" si="142"/>
        <v>848563.36201000004</v>
      </c>
      <c r="E9115" s="3"/>
    </row>
    <row r="9116" spans="1:5" ht="15.75" customHeight="1" x14ac:dyDescent="0.25">
      <c r="A9116" s="15"/>
      <c r="B9116" s="100" t="s">
        <v>225</v>
      </c>
      <c r="C9116" s="149">
        <v>1987972.3098735497</v>
      </c>
      <c r="D9116" s="127">
        <f t="shared" si="142"/>
        <v>1987972.3098735497</v>
      </c>
      <c r="E9116" s="3"/>
    </row>
    <row r="9117" spans="1:5" ht="15.75" customHeight="1" x14ac:dyDescent="0.25">
      <c r="A9117" s="15"/>
      <c r="B9117" s="100" t="s">
        <v>227</v>
      </c>
      <c r="C9117" s="149">
        <v>292031.08747085003</v>
      </c>
      <c r="D9117" s="127">
        <f t="shared" si="142"/>
        <v>292031.08747085003</v>
      </c>
      <c r="E9117" s="3"/>
    </row>
    <row r="9118" spans="1:5" ht="15.75" customHeight="1" x14ac:dyDescent="0.25">
      <c r="A9118" s="15"/>
      <c r="B9118" s="100" t="s">
        <v>3211</v>
      </c>
      <c r="C9118" s="149">
        <v>732215.30219564994</v>
      </c>
      <c r="D9118" s="127">
        <f t="shared" si="142"/>
        <v>732215.30219564994</v>
      </c>
      <c r="E9118" s="3"/>
    </row>
    <row r="9119" spans="1:5" ht="15.75" customHeight="1" x14ac:dyDescent="0.25">
      <c r="A9119" s="15"/>
      <c r="B9119" s="100" t="s">
        <v>229</v>
      </c>
      <c r="C9119" s="149">
        <v>265868.88957265002</v>
      </c>
      <c r="D9119" s="127">
        <f t="shared" si="142"/>
        <v>265868.88957265002</v>
      </c>
      <c r="E9119" s="3"/>
    </row>
    <row r="9120" spans="1:5" ht="15.75" customHeight="1" x14ac:dyDescent="0.25">
      <c r="A9120" s="15"/>
      <c r="B9120" s="100" t="s">
        <v>629</v>
      </c>
      <c r="C9120" s="149">
        <v>897136.287411</v>
      </c>
      <c r="D9120" s="127">
        <f t="shared" si="142"/>
        <v>897136.287411</v>
      </c>
      <c r="E9120" s="3"/>
    </row>
    <row r="9121" spans="1:5" ht="15.75" customHeight="1" x14ac:dyDescent="0.25">
      <c r="A9121" s="15"/>
      <c r="B9121" s="100" t="s">
        <v>1561</v>
      </c>
      <c r="C9121" s="149">
        <v>965072.70602469984</v>
      </c>
      <c r="D9121" s="127">
        <f t="shared" si="142"/>
        <v>965072.70602469984</v>
      </c>
      <c r="E9121" s="3"/>
    </row>
    <row r="9122" spans="1:5" ht="15.75" customHeight="1" x14ac:dyDescent="0.25">
      <c r="A9122" s="15"/>
      <c r="B9122" s="100" t="s">
        <v>2085</v>
      </c>
      <c r="C9122" s="149">
        <v>466373.13950044999</v>
      </c>
      <c r="D9122" s="127">
        <f t="shared" si="142"/>
        <v>466373.13950044999</v>
      </c>
      <c r="E9122" s="3"/>
    </row>
    <row r="9123" spans="1:5" ht="15.75" customHeight="1" x14ac:dyDescent="0.25">
      <c r="A9123" s="15"/>
      <c r="B9123" s="100" t="s">
        <v>21</v>
      </c>
      <c r="C9123" s="149">
        <v>1179214.5044861997</v>
      </c>
      <c r="D9123" s="127">
        <f t="shared" si="142"/>
        <v>1179214.5044861997</v>
      </c>
      <c r="E9123" s="3"/>
    </row>
    <row r="9124" spans="1:5" ht="15.75" customHeight="1" x14ac:dyDescent="0.25">
      <c r="A9124" s="15"/>
      <c r="B9124" s="100" t="s">
        <v>793</v>
      </c>
      <c r="C9124" s="149">
        <v>276113.06947315001</v>
      </c>
      <c r="D9124" s="127">
        <f t="shared" si="142"/>
        <v>276113.06947315001</v>
      </c>
      <c r="E9124" s="3"/>
    </row>
    <row r="9125" spans="1:5" ht="15.75" customHeight="1" x14ac:dyDescent="0.25">
      <c r="A9125" s="15"/>
      <c r="B9125" s="100" t="s">
        <v>231</v>
      </c>
      <c r="C9125" s="149">
        <v>276113.06947315001</v>
      </c>
      <c r="D9125" s="127">
        <f t="shared" si="142"/>
        <v>276113.06947315001</v>
      </c>
      <c r="E9125" s="3"/>
    </row>
    <row r="9126" spans="1:5" ht="15.75" customHeight="1" x14ac:dyDescent="0.25">
      <c r="A9126" s="15"/>
      <c r="B9126" s="100" t="s">
        <v>232</v>
      </c>
      <c r="C9126" s="149">
        <v>276113.06947315001</v>
      </c>
      <c r="D9126" s="127">
        <f t="shared" si="142"/>
        <v>276113.06947315001</v>
      </c>
      <c r="E9126" s="3"/>
    </row>
    <row r="9127" spans="1:5" ht="15.75" customHeight="1" x14ac:dyDescent="0.25">
      <c r="A9127" s="15"/>
      <c r="B9127" s="100" t="s">
        <v>233</v>
      </c>
      <c r="C9127" s="149">
        <v>276113.06947315001</v>
      </c>
      <c r="D9127" s="127">
        <f t="shared" si="142"/>
        <v>276113.06947315001</v>
      </c>
      <c r="E9127" s="3"/>
    </row>
    <row r="9128" spans="1:5" ht="15.75" customHeight="1" x14ac:dyDescent="0.25">
      <c r="A9128" s="15"/>
      <c r="B9128" s="100" t="s">
        <v>795</v>
      </c>
      <c r="C9128" s="149">
        <v>276113.06947315001</v>
      </c>
      <c r="D9128" s="127">
        <f t="shared" si="142"/>
        <v>276113.06947315001</v>
      </c>
      <c r="E9128" s="3"/>
    </row>
    <row r="9129" spans="1:5" ht="15.75" customHeight="1" x14ac:dyDescent="0.25">
      <c r="A9129" s="15"/>
      <c r="B9129" s="100" t="s">
        <v>234</v>
      </c>
      <c r="C9129" s="149">
        <v>276113.06947315001</v>
      </c>
      <c r="D9129" s="127">
        <f t="shared" si="142"/>
        <v>276113.06947315001</v>
      </c>
      <c r="E9129" s="3"/>
    </row>
    <row r="9130" spans="1:5" ht="15.75" customHeight="1" x14ac:dyDescent="0.25">
      <c r="A9130" s="15"/>
      <c r="B9130" s="100" t="s">
        <v>632</v>
      </c>
      <c r="C9130" s="149">
        <v>607015.59475375002</v>
      </c>
      <c r="D9130" s="127">
        <f t="shared" si="142"/>
        <v>607015.59475375002</v>
      </c>
      <c r="E9130" s="3"/>
    </row>
    <row r="9131" spans="1:5" ht="15.75" customHeight="1" x14ac:dyDescent="0.25">
      <c r="A9131" s="15"/>
      <c r="B9131" s="100" t="s">
        <v>236</v>
      </c>
      <c r="C9131" s="149">
        <v>496817.8879208999</v>
      </c>
      <c r="D9131" s="127">
        <f t="shared" si="142"/>
        <v>496817.8879208999</v>
      </c>
      <c r="E9131" s="3"/>
    </row>
    <row r="9132" spans="1:5" ht="15.75" customHeight="1" x14ac:dyDescent="0.25">
      <c r="A9132" s="15"/>
      <c r="B9132" s="100" t="s">
        <v>237</v>
      </c>
      <c r="C9132" s="149">
        <v>170195.85209899998</v>
      </c>
      <c r="D9132" s="127">
        <f t="shared" si="142"/>
        <v>170195.85209899998</v>
      </c>
      <c r="E9132" s="3"/>
    </row>
    <row r="9133" spans="1:5" ht="15.75" customHeight="1" x14ac:dyDescent="0.25">
      <c r="A9133" s="15"/>
      <c r="B9133" s="100" t="s">
        <v>238</v>
      </c>
      <c r="C9133" s="149">
        <v>329815.24833530001</v>
      </c>
      <c r="D9133" s="127">
        <f t="shared" si="142"/>
        <v>329815.24833530001</v>
      </c>
      <c r="E9133" s="3"/>
    </row>
    <row r="9134" spans="1:5" ht="15.75" customHeight="1" x14ac:dyDescent="0.25">
      <c r="A9134" s="15"/>
      <c r="B9134" s="100" t="s">
        <v>634</v>
      </c>
      <c r="C9134" s="149">
        <v>765861.2874094001</v>
      </c>
      <c r="D9134" s="127">
        <f t="shared" si="142"/>
        <v>765861.2874094001</v>
      </c>
      <c r="E9134" s="3"/>
    </row>
    <row r="9135" spans="1:5" ht="15.75" customHeight="1" x14ac:dyDescent="0.25">
      <c r="A9135" s="15"/>
      <c r="B9135" s="100" t="s">
        <v>1186</v>
      </c>
      <c r="C9135" s="149">
        <v>765861.2874094001</v>
      </c>
      <c r="D9135" s="127">
        <f t="shared" si="142"/>
        <v>765861.2874094001</v>
      </c>
      <c r="E9135" s="3"/>
    </row>
    <row r="9136" spans="1:5" ht="15.75" customHeight="1" x14ac:dyDescent="0.25">
      <c r="A9136" s="15"/>
      <c r="B9136" s="100" t="s">
        <v>239</v>
      </c>
      <c r="C9136" s="149">
        <v>765861.2874094001</v>
      </c>
      <c r="D9136" s="127">
        <f t="shared" si="142"/>
        <v>765861.2874094001</v>
      </c>
      <c r="E9136" s="3"/>
    </row>
    <row r="9137" spans="1:5" ht="15.75" customHeight="1" x14ac:dyDescent="0.25">
      <c r="A9137" s="15"/>
      <c r="B9137" s="100" t="s">
        <v>3139</v>
      </c>
      <c r="C9137" s="149">
        <v>765861.2874094001</v>
      </c>
      <c r="D9137" s="127">
        <f t="shared" si="142"/>
        <v>765861.2874094001</v>
      </c>
      <c r="E9137" s="3"/>
    </row>
    <row r="9138" spans="1:5" ht="15.75" customHeight="1" x14ac:dyDescent="0.25">
      <c r="A9138" s="15"/>
      <c r="B9138" s="100" t="s">
        <v>412</v>
      </c>
      <c r="C9138" s="149">
        <v>175532.20179950001</v>
      </c>
      <c r="D9138" s="127">
        <f t="shared" si="142"/>
        <v>175532.20179950001</v>
      </c>
      <c r="E9138" s="3"/>
    </row>
    <row r="9139" spans="1:5" ht="15.75" customHeight="1" x14ac:dyDescent="0.25">
      <c r="A9139" s="15"/>
      <c r="B9139" s="100" t="s">
        <v>639</v>
      </c>
      <c r="C9139" s="149">
        <v>131105.47154704999</v>
      </c>
      <c r="D9139" s="127">
        <f t="shared" si="142"/>
        <v>131105.47154704999</v>
      </c>
      <c r="E9139" s="3"/>
    </row>
    <row r="9140" spans="1:5" ht="15.75" customHeight="1" x14ac:dyDescent="0.25">
      <c r="A9140" s="15"/>
      <c r="B9140" s="100" t="s">
        <v>242</v>
      </c>
      <c r="C9140" s="149">
        <v>131105.47154704999</v>
      </c>
      <c r="D9140" s="127">
        <f t="shared" si="142"/>
        <v>131105.47154704999</v>
      </c>
      <c r="E9140" s="3"/>
    </row>
    <row r="9141" spans="1:5" ht="15.75" customHeight="1" x14ac:dyDescent="0.25">
      <c r="A9141" s="15"/>
      <c r="B9141" s="100" t="s">
        <v>243</v>
      </c>
      <c r="C9141" s="149">
        <v>131105.47154704999</v>
      </c>
      <c r="D9141" s="127">
        <f t="shared" si="142"/>
        <v>131105.47154704999</v>
      </c>
      <c r="E9141" s="3"/>
    </row>
    <row r="9142" spans="1:5" ht="15.75" customHeight="1" x14ac:dyDescent="0.25">
      <c r="A9142" s="15"/>
      <c r="B9142" s="100" t="s">
        <v>12</v>
      </c>
      <c r="C9142" s="149">
        <v>168357.81926600001</v>
      </c>
      <c r="D9142" s="127">
        <f t="shared" si="142"/>
        <v>168357.81926600001</v>
      </c>
      <c r="E9142" s="3"/>
    </row>
    <row r="9143" spans="1:5" ht="15.75" customHeight="1" x14ac:dyDescent="0.25">
      <c r="A9143" s="15"/>
      <c r="B9143" s="100" t="s">
        <v>13</v>
      </c>
      <c r="C9143" s="149">
        <v>300291.16545610002</v>
      </c>
      <c r="D9143" s="127">
        <f t="shared" si="142"/>
        <v>300291.16545610002</v>
      </c>
      <c r="E9143" s="3"/>
    </row>
    <row r="9144" spans="1:5" ht="15.75" customHeight="1" x14ac:dyDescent="0.25">
      <c r="A9144" s="15"/>
      <c r="B9144" s="100" t="s">
        <v>245</v>
      </c>
      <c r="C9144" s="149">
        <v>748451.35657565005</v>
      </c>
      <c r="D9144" s="127">
        <f t="shared" si="142"/>
        <v>748451.35657565005</v>
      </c>
      <c r="E9144" s="3"/>
    </row>
    <row r="9145" spans="1:5" ht="15.75" customHeight="1" x14ac:dyDescent="0.25">
      <c r="A9145" s="15"/>
      <c r="B9145" s="100" t="s">
        <v>246</v>
      </c>
      <c r="C9145" s="149">
        <v>615058.07511784998</v>
      </c>
      <c r="D9145" s="127">
        <f t="shared" si="142"/>
        <v>615058.07511784998</v>
      </c>
      <c r="E9145" s="3"/>
    </row>
    <row r="9146" spans="1:5" ht="15.75" customHeight="1" x14ac:dyDescent="0.25">
      <c r="A9146" s="15"/>
      <c r="B9146" s="100" t="s">
        <v>1563</v>
      </c>
      <c r="C9146" s="149">
        <v>1046466.6768101</v>
      </c>
      <c r="D9146" s="127">
        <f t="shared" si="142"/>
        <v>1046466.6768101</v>
      </c>
      <c r="E9146" s="3"/>
    </row>
    <row r="9147" spans="1:5" ht="15.75" customHeight="1" x14ac:dyDescent="0.25">
      <c r="A9147" s="15"/>
      <c r="B9147" s="100" t="s">
        <v>2320</v>
      </c>
      <c r="C9147" s="149">
        <v>994140.85254574998</v>
      </c>
      <c r="D9147" s="127">
        <f t="shared" si="142"/>
        <v>994140.85254574998</v>
      </c>
      <c r="E9147" s="3"/>
    </row>
    <row r="9148" spans="1:5" ht="15.75" customHeight="1" x14ac:dyDescent="0.25">
      <c r="A9148" s="15"/>
      <c r="B9148" s="100" t="s">
        <v>251</v>
      </c>
      <c r="C9148" s="149">
        <v>994140.85254574998</v>
      </c>
      <c r="D9148" s="127">
        <f t="shared" si="142"/>
        <v>994140.85254574998</v>
      </c>
      <c r="E9148" s="3"/>
    </row>
    <row r="9149" spans="1:5" ht="15.75" customHeight="1" x14ac:dyDescent="0.25">
      <c r="A9149" s="15"/>
      <c r="B9149" s="100" t="s">
        <v>60</v>
      </c>
      <c r="C9149" s="149">
        <v>191768.25617949999</v>
      </c>
      <c r="D9149" s="127">
        <f t="shared" si="142"/>
        <v>191768.25617949999</v>
      </c>
      <c r="E9149" s="3"/>
    </row>
    <row r="9150" spans="1:5" ht="15.75" customHeight="1" x14ac:dyDescent="0.25">
      <c r="A9150" s="15"/>
      <c r="B9150" s="100" t="s">
        <v>3212</v>
      </c>
      <c r="C9150" s="149">
        <v>191768.25617949999</v>
      </c>
      <c r="D9150" s="127">
        <f t="shared" si="142"/>
        <v>191768.25617949999</v>
      </c>
      <c r="E9150" s="3"/>
    </row>
    <row r="9151" spans="1:5" ht="15.75" customHeight="1" x14ac:dyDescent="0.25">
      <c r="A9151" s="15"/>
      <c r="B9151" s="100" t="s">
        <v>1565</v>
      </c>
      <c r="C9151" s="149">
        <v>80721.790126250009</v>
      </c>
      <c r="D9151" s="127">
        <f t="shared" si="142"/>
        <v>80721.790126250009</v>
      </c>
      <c r="E9151" s="3"/>
    </row>
    <row r="9152" spans="1:5" ht="15.75" customHeight="1" x14ac:dyDescent="0.25">
      <c r="A9152" s="15"/>
      <c r="B9152" s="100" t="s">
        <v>252</v>
      </c>
      <c r="C9152" s="149">
        <v>80721.790126250009</v>
      </c>
      <c r="D9152" s="127">
        <f t="shared" si="142"/>
        <v>80721.790126250009</v>
      </c>
      <c r="E9152" s="3"/>
    </row>
    <row r="9153" spans="1:5" ht="15.75" customHeight="1" x14ac:dyDescent="0.25">
      <c r="A9153" s="15"/>
      <c r="B9153" s="100" t="s">
        <v>253</v>
      </c>
      <c r="C9153" s="149">
        <v>163431.89378879999</v>
      </c>
      <c r="D9153" s="127">
        <f t="shared" si="142"/>
        <v>163431.89378879999</v>
      </c>
      <c r="E9153" s="3"/>
    </row>
    <row r="9154" spans="1:5" ht="15.75" customHeight="1" x14ac:dyDescent="0.25">
      <c r="A9154" s="15"/>
      <c r="B9154" s="100" t="s">
        <v>254</v>
      </c>
      <c r="C9154" s="149">
        <v>163431.89378879999</v>
      </c>
      <c r="D9154" s="127">
        <f t="shared" si="142"/>
        <v>163431.89378879999</v>
      </c>
      <c r="E9154" s="3"/>
    </row>
    <row r="9155" spans="1:5" ht="15.75" customHeight="1" x14ac:dyDescent="0.25">
      <c r="A9155" s="15"/>
      <c r="B9155" s="100" t="s">
        <v>255</v>
      </c>
      <c r="C9155" s="149">
        <v>80721.790126250009</v>
      </c>
      <c r="D9155" s="127">
        <f t="shared" si="142"/>
        <v>80721.790126250009</v>
      </c>
      <c r="E9155" s="3"/>
    </row>
    <row r="9156" spans="1:5" ht="15.75" customHeight="1" x14ac:dyDescent="0.25">
      <c r="A9156" s="15"/>
      <c r="B9156" s="100" t="s">
        <v>256</v>
      </c>
      <c r="C9156" s="149">
        <v>80721.790126250009</v>
      </c>
      <c r="D9156" s="127">
        <f t="shared" si="142"/>
        <v>80721.790126250009</v>
      </c>
      <c r="E9156" s="3"/>
    </row>
    <row r="9157" spans="1:5" ht="15.75" customHeight="1" x14ac:dyDescent="0.25">
      <c r="A9157" s="15"/>
      <c r="B9157" s="100" t="s">
        <v>257</v>
      </c>
      <c r="C9157" s="149">
        <v>80721.790126250009</v>
      </c>
      <c r="D9157" s="127">
        <f t="shared" si="142"/>
        <v>80721.790126250009</v>
      </c>
      <c r="E9157" s="3"/>
    </row>
    <row r="9158" spans="1:5" ht="15.75" customHeight="1" x14ac:dyDescent="0.25">
      <c r="A9158" s="15"/>
      <c r="B9158" s="100" t="s">
        <v>258</v>
      </c>
      <c r="C9158" s="149">
        <v>680514.942744</v>
      </c>
      <c r="D9158" s="127">
        <f t="shared" si="142"/>
        <v>680514.942744</v>
      </c>
      <c r="E9158" s="3"/>
    </row>
    <row r="9159" spans="1:5" ht="15.75" customHeight="1" x14ac:dyDescent="0.25">
      <c r="A9159" s="15"/>
      <c r="B9159" s="100" t="s">
        <v>3213</v>
      </c>
      <c r="C9159" s="149">
        <v>175532.20179950001</v>
      </c>
      <c r="D9159" s="127">
        <f t="shared" si="142"/>
        <v>175532.20179950001</v>
      </c>
      <c r="E9159" s="3"/>
    </row>
    <row r="9160" spans="1:5" ht="15.75" customHeight="1" x14ac:dyDescent="0.25">
      <c r="A9160" s="15"/>
      <c r="B9160" s="100" t="s">
        <v>262</v>
      </c>
      <c r="C9160" s="149">
        <v>153984.10009709999</v>
      </c>
      <c r="D9160" s="127">
        <f t="shared" si="142"/>
        <v>153984.10009709999</v>
      </c>
      <c r="E9160" s="3"/>
    </row>
    <row r="9161" spans="1:5" ht="15.75" customHeight="1" x14ac:dyDescent="0.25">
      <c r="A9161" s="15"/>
      <c r="B9161" s="100" t="s">
        <v>263</v>
      </c>
      <c r="C9161" s="149">
        <v>153984.10009709999</v>
      </c>
      <c r="D9161" s="127">
        <f t="shared" si="142"/>
        <v>153984.10009709999</v>
      </c>
      <c r="E9161" s="3"/>
    </row>
    <row r="9162" spans="1:5" ht="15.75" customHeight="1" x14ac:dyDescent="0.25">
      <c r="A9162" s="15"/>
      <c r="B9162" s="100" t="s">
        <v>3214</v>
      </c>
      <c r="C9162" s="149">
        <v>153984.10009709999</v>
      </c>
      <c r="D9162" s="127">
        <f t="shared" si="142"/>
        <v>153984.10009709999</v>
      </c>
      <c r="E9162" s="3"/>
    </row>
    <row r="9163" spans="1:5" ht="15.75" customHeight="1" x14ac:dyDescent="0.25">
      <c r="A9163" s="15"/>
      <c r="B9163" s="100" t="s">
        <v>3215</v>
      </c>
      <c r="C9163" s="149">
        <v>375026.28875529999</v>
      </c>
      <c r="D9163" s="127">
        <f t="shared" si="142"/>
        <v>375026.28875529999</v>
      </c>
      <c r="E9163" s="3"/>
    </row>
    <row r="9164" spans="1:5" ht="15.75" customHeight="1" x14ac:dyDescent="0.25">
      <c r="A9164" s="15"/>
      <c r="B9164" s="100" t="s">
        <v>3216</v>
      </c>
      <c r="C9164" s="149">
        <v>1628161.4446188</v>
      </c>
      <c r="D9164" s="127">
        <f t="shared" si="142"/>
        <v>1628161.4446188</v>
      </c>
      <c r="E9164" s="3"/>
    </row>
    <row r="9165" spans="1:5" ht="15.75" customHeight="1" x14ac:dyDescent="0.25">
      <c r="A9165" s="15"/>
      <c r="B9165" s="100" t="s">
        <v>3217</v>
      </c>
      <c r="C9165" s="149">
        <v>1628161.4446188</v>
      </c>
      <c r="D9165" s="127">
        <f t="shared" si="142"/>
        <v>1628161.4446188</v>
      </c>
      <c r="E9165" s="3"/>
    </row>
    <row r="9166" spans="1:5" ht="15.75" customHeight="1" x14ac:dyDescent="0.25">
      <c r="A9166" s="15"/>
      <c r="B9166" s="100" t="s">
        <v>3144</v>
      </c>
      <c r="C9166" s="149">
        <v>247580.05962234997</v>
      </c>
      <c r="D9166" s="127">
        <f t="shared" si="142"/>
        <v>247580.05962234997</v>
      </c>
      <c r="E9166" s="3"/>
    </row>
    <row r="9167" spans="1:5" ht="15.75" customHeight="1" x14ac:dyDescent="0.25">
      <c r="A9167" s="15"/>
      <c r="B9167" s="100" t="s">
        <v>650</v>
      </c>
      <c r="C9167" s="149">
        <v>432702.86147270002</v>
      </c>
      <c r="D9167" s="127">
        <f t="shared" ref="D9167:D9230" si="143">C9167</f>
        <v>432702.86147270002</v>
      </c>
      <c r="E9167" s="3"/>
    </row>
    <row r="9168" spans="1:5" ht="15.75" customHeight="1" x14ac:dyDescent="0.25">
      <c r="A9168" s="15"/>
      <c r="B9168" s="100" t="s">
        <v>264</v>
      </c>
      <c r="C9168" s="149">
        <v>432702.86147270002</v>
      </c>
      <c r="D9168" s="127">
        <f t="shared" si="143"/>
        <v>432702.86147270002</v>
      </c>
      <c r="E9168" s="3"/>
    </row>
    <row r="9169" spans="1:5" ht="15.75" customHeight="1" x14ac:dyDescent="0.25">
      <c r="A9169" s="15"/>
      <c r="B9169" s="100" t="s">
        <v>2329</v>
      </c>
      <c r="C9169" s="149">
        <v>848563.36201000004</v>
      </c>
      <c r="D9169" s="127">
        <f t="shared" si="143"/>
        <v>848563.36201000004</v>
      </c>
      <c r="E9169" s="3"/>
    </row>
    <row r="9170" spans="1:5" ht="15.75" customHeight="1" x14ac:dyDescent="0.25">
      <c r="A9170" s="15"/>
      <c r="B9170" s="100" t="s">
        <v>2159</v>
      </c>
      <c r="C9170" s="149">
        <v>680514.942744</v>
      </c>
      <c r="D9170" s="127">
        <f t="shared" si="143"/>
        <v>680514.942744</v>
      </c>
      <c r="E9170" s="3"/>
    </row>
    <row r="9171" spans="1:5" ht="15.75" customHeight="1" x14ac:dyDescent="0.25">
      <c r="A9171" s="15"/>
      <c r="B9171" s="100" t="s">
        <v>3145</v>
      </c>
      <c r="C9171" s="149">
        <v>88296.7998276</v>
      </c>
      <c r="D9171" s="127">
        <f t="shared" si="143"/>
        <v>88296.7998276</v>
      </c>
      <c r="E9171" s="3"/>
    </row>
    <row r="9172" spans="1:5" ht="15.75" customHeight="1" x14ac:dyDescent="0.25">
      <c r="A9172" s="15"/>
      <c r="B9172" s="100" t="s">
        <v>266</v>
      </c>
      <c r="C9172" s="149">
        <v>88296.7998276</v>
      </c>
      <c r="D9172" s="127">
        <f t="shared" si="143"/>
        <v>88296.7998276</v>
      </c>
      <c r="E9172" s="3"/>
    </row>
    <row r="9173" spans="1:5" ht="15.75" customHeight="1" x14ac:dyDescent="0.25">
      <c r="A9173" s="15"/>
      <c r="B9173" s="100" t="s">
        <v>3147</v>
      </c>
      <c r="C9173" s="149">
        <v>88296.7998276</v>
      </c>
      <c r="D9173" s="127">
        <f t="shared" si="143"/>
        <v>88296.7998276</v>
      </c>
      <c r="E9173" s="3"/>
    </row>
    <row r="9174" spans="1:5" ht="15.75" customHeight="1" x14ac:dyDescent="0.25">
      <c r="A9174" s="15"/>
      <c r="B9174" s="100" t="s">
        <v>653</v>
      </c>
      <c r="C9174" s="149">
        <v>308253.29781610001</v>
      </c>
      <c r="D9174" s="127">
        <f t="shared" si="143"/>
        <v>308253.29781610001</v>
      </c>
      <c r="E9174" s="3"/>
    </row>
    <row r="9175" spans="1:5" ht="15.75" customHeight="1" x14ac:dyDescent="0.25">
      <c r="A9175" s="15"/>
      <c r="B9175" s="100" t="s">
        <v>3218</v>
      </c>
      <c r="C9175" s="149">
        <v>420021.67784850002</v>
      </c>
      <c r="D9175" s="127">
        <f t="shared" si="143"/>
        <v>420021.67784850002</v>
      </c>
      <c r="E9175" s="3"/>
    </row>
    <row r="9176" spans="1:5" ht="15.75" customHeight="1" x14ac:dyDescent="0.25">
      <c r="A9176" s="15"/>
      <c r="B9176" s="100" t="s">
        <v>1637</v>
      </c>
      <c r="C9176" s="149">
        <v>329815.24833530001</v>
      </c>
      <c r="D9176" s="127">
        <f t="shared" si="143"/>
        <v>329815.24833530001</v>
      </c>
      <c r="E9176" s="3"/>
    </row>
    <row r="9177" spans="1:5" ht="15.75" customHeight="1" x14ac:dyDescent="0.25">
      <c r="A9177" s="15"/>
      <c r="B9177" s="100" t="s">
        <v>268</v>
      </c>
      <c r="C9177" s="149">
        <v>329815.24833530001</v>
      </c>
      <c r="D9177" s="127">
        <f t="shared" si="143"/>
        <v>329815.24833530001</v>
      </c>
      <c r="E9177" s="3"/>
    </row>
    <row r="9178" spans="1:5" ht="15.75" customHeight="1" x14ac:dyDescent="0.25">
      <c r="A9178" s="15"/>
      <c r="B9178" s="103" t="s">
        <v>1575</v>
      </c>
      <c r="C9178" s="149">
        <v>420021.67784850002</v>
      </c>
      <c r="D9178" s="127">
        <f t="shared" si="143"/>
        <v>420021.67784850002</v>
      </c>
      <c r="E9178" s="3"/>
    </row>
    <row r="9179" spans="1:5" ht="15.75" customHeight="1" x14ac:dyDescent="0.25">
      <c r="A9179" s="15"/>
      <c r="B9179" s="100" t="s">
        <v>1582</v>
      </c>
      <c r="C9179" s="149">
        <v>329815.24833530001</v>
      </c>
      <c r="D9179" s="127">
        <f t="shared" si="143"/>
        <v>329815.24833530001</v>
      </c>
      <c r="E9179" s="3"/>
    </row>
    <row r="9180" spans="1:5" ht="15.75" customHeight="1" x14ac:dyDescent="0.25">
      <c r="A9180" s="15"/>
      <c r="B9180" s="100" t="s">
        <v>1577</v>
      </c>
      <c r="C9180" s="149">
        <v>300291.16545610002</v>
      </c>
      <c r="D9180" s="127">
        <f t="shared" si="143"/>
        <v>300291.16545610002</v>
      </c>
      <c r="E9180" s="3"/>
    </row>
    <row r="9181" spans="1:5" ht="15.75" customHeight="1" x14ac:dyDescent="0.25">
      <c r="A9181" s="15"/>
      <c r="B9181" s="100" t="s">
        <v>877</v>
      </c>
      <c r="C9181" s="149">
        <v>170195.85209899998</v>
      </c>
      <c r="D9181" s="127">
        <f t="shared" si="143"/>
        <v>170195.85209899998</v>
      </c>
      <c r="E9181" s="3"/>
    </row>
    <row r="9182" spans="1:5" ht="15.75" customHeight="1" x14ac:dyDescent="0.25">
      <c r="A9182" s="15"/>
      <c r="B9182" s="100" t="s">
        <v>273</v>
      </c>
      <c r="C9182" s="149">
        <v>496817.8879208999</v>
      </c>
      <c r="D9182" s="127">
        <f t="shared" si="143"/>
        <v>496817.8879208999</v>
      </c>
      <c r="E9182" s="3"/>
    </row>
    <row r="9183" spans="1:5" ht="15.75" customHeight="1" x14ac:dyDescent="0.25">
      <c r="A9183" s="15"/>
      <c r="B9183" s="100" t="s">
        <v>1215</v>
      </c>
      <c r="C9183" s="149">
        <v>1146888.0870265001</v>
      </c>
      <c r="D9183" s="127">
        <f t="shared" si="143"/>
        <v>1146888.0870265001</v>
      </c>
      <c r="E9183" s="3"/>
    </row>
    <row r="9184" spans="1:5" ht="15.75" customHeight="1" x14ac:dyDescent="0.25">
      <c r="A9184" s="15"/>
      <c r="B9184" s="100" t="s">
        <v>274</v>
      </c>
      <c r="C9184" s="149">
        <v>531840.46068789996</v>
      </c>
      <c r="D9184" s="127">
        <f t="shared" si="143"/>
        <v>531840.46068789996</v>
      </c>
      <c r="E9184" s="3"/>
    </row>
    <row r="9185" spans="1:5" ht="15.75" customHeight="1" x14ac:dyDescent="0.25">
      <c r="A9185" s="15"/>
      <c r="B9185" s="100" t="s">
        <v>830</v>
      </c>
      <c r="C9185" s="149">
        <v>531840.46068789996</v>
      </c>
      <c r="D9185" s="127">
        <f t="shared" si="143"/>
        <v>531840.46068789996</v>
      </c>
      <c r="E9185" s="3"/>
    </row>
    <row r="9186" spans="1:5" ht="15.75" customHeight="1" x14ac:dyDescent="0.25">
      <c r="A9186" s="15"/>
      <c r="B9186" s="100" t="s">
        <v>275</v>
      </c>
      <c r="C9186" s="149">
        <v>378078.77373630001</v>
      </c>
      <c r="D9186" s="127">
        <f t="shared" si="143"/>
        <v>378078.77373630001</v>
      </c>
      <c r="E9186" s="3"/>
    </row>
    <row r="9187" spans="1:5" ht="15.75" customHeight="1" x14ac:dyDescent="0.25">
      <c r="A9187" s="15"/>
      <c r="B9187" s="100" t="s">
        <v>276</v>
      </c>
      <c r="C9187" s="149">
        <v>831137.15786010004</v>
      </c>
      <c r="D9187" s="127">
        <f t="shared" si="143"/>
        <v>831137.15786010004</v>
      </c>
      <c r="E9187" s="3"/>
    </row>
    <row r="9188" spans="1:5" ht="15.75" customHeight="1" x14ac:dyDescent="0.25">
      <c r="A9188" s="15"/>
      <c r="B9188" s="100" t="s">
        <v>277</v>
      </c>
      <c r="C9188" s="149">
        <v>831137.15786010004</v>
      </c>
      <c r="D9188" s="127">
        <f t="shared" si="143"/>
        <v>831137.15786010004</v>
      </c>
      <c r="E9188" s="3"/>
    </row>
    <row r="9189" spans="1:5" ht="15.75" customHeight="1" x14ac:dyDescent="0.25">
      <c r="A9189" s="15"/>
      <c r="B9189" s="100" t="s">
        <v>278</v>
      </c>
      <c r="C9189" s="149">
        <v>831137.15786010004</v>
      </c>
      <c r="D9189" s="127">
        <f t="shared" si="143"/>
        <v>831137.15786010004</v>
      </c>
      <c r="E9189" s="3"/>
    </row>
    <row r="9190" spans="1:5" ht="15.75" customHeight="1" x14ac:dyDescent="0.25">
      <c r="A9190" s="15"/>
      <c r="B9190" s="100" t="s">
        <v>279</v>
      </c>
      <c r="C9190" s="149">
        <v>831137.15786010004</v>
      </c>
      <c r="D9190" s="127">
        <f t="shared" si="143"/>
        <v>831137.15786010004</v>
      </c>
      <c r="E9190" s="3"/>
    </row>
    <row r="9191" spans="1:5" ht="15.75" customHeight="1" x14ac:dyDescent="0.25">
      <c r="A9191" s="15"/>
      <c r="B9191" s="100" t="s">
        <v>280</v>
      </c>
      <c r="C9191" s="149">
        <v>831137.15786010004</v>
      </c>
      <c r="D9191" s="127">
        <f t="shared" si="143"/>
        <v>831137.15786010004</v>
      </c>
      <c r="E9191" s="3"/>
    </row>
    <row r="9192" spans="1:5" ht="15.75" customHeight="1" x14ac:dyDescent="0.25">
      <c r="A9192" s="15"/>
      <c r="B9192" s="100" t="s">
        <v>281</v>
      </c>
      <c r="C9192" s="149">
        <v>831137.15786010004</v>
      </c>
      <c r="D9192" s="127">
        <f t="shared" si="143"/>
        <v>831137.15786010004</v>
      </c>
      <c r="E9192" s="3"/>
    </row>
    <row r="9193" spans="1:5" ht="15.75" customHeight="1" x14ac:dyDescent="0.25">
      <c r="A9193" s="15"/>
      <c r="B9193" s="100" t="s">
        <v>282</v>
      </c>
      <c r="C9193" s="149">
        <v>831137.15786010004</v>
      </c>
      <c r="D9193" s="127">
        <f t="shared" si="143"/>
        <v>831137.15786010004</v>
      </c>
      <c r="E9193" s="3"/>
    </row>
    <row r="9194" spans="1:5" ht="15.75" customHeight="1" x14ac:dyDescent="0.25">
      <c r="A9194" s="15"/>
      <c r="B9194" s="100" t="s">
        <v>283</v>
      </c>
      <c r="C9194" s="149">
        <v>247580.05962234997</v>
      </c>
      <c r="D9194" s="127">
        <f t="shared" si="143"/>
        <v>247580.05962234997</v>
      </c>
      <c r="E9194" s="3"/>
    </row>
    <row r="9195" spans="1:5" ht="15.75" customHeight="1" x14ac:dyDescent="0.25">
      <c r="A9195" s="15"/>
      <c r="B9195" s="100" t="s">
        <v>284</v>
      </c>
      <c r="C9195" s="149">
        <v>247580.05962234997</v>
      </c>
      <c r="D9195" s="127">
        <f t="shared" si="143"/>
        <v>247580.05962234997</v>
      </c>
      <c r="E9195" s="3"/>
    </row>
    <row r="9196" spans="1:5" ht="15.75" customHeight="1" x14ac:dyDescent="0.25">
      <c r="A9196" s="15"/>
      <c r="B9196" s="100" t="s">
        <v>285</v>
      </c>
      <c r="C9196" s="149">
        <v>247580.05962234997</v>
      </c>
      <c r="D9196" s="127">
        <f t="shared" si="143"/>
        <v>247580.05962234997</v>
      </c>
      <c r="E9196" s="3"/>
    </row>
    <row r="9197" spans="1:5" ht="15.75" customHeight="1" x14ac:dyDescent="0.25">
      <c r="A9197" s="15"/>
      <c r="B9197" s="100" t="s">
        <v>286</v>
      </c>
      <c r="C9197" s="149">
        <v>247580.05962234997</v>
      </c>
      <c r="D9197" s="127">
        <f t="shared" si="143"/>
        <v>247580.05962234997</v>
      </c>
      <c r="E9197" s="3"/>
    </row>
    <row r="9198" spans="1:5" ht="15.75" customHeight="1" x14ac:dyDescent="0.25">
      <c r="A9198" s="15"/>
      <c r="B9198" s="100" t="s">
        <v>3219</v>
      </c>
      <c r="C9198" s="149">
        <v>247580.05962234997</v>
      </c>
      <c r="D9198" s="127">
        <f t="shared" si="143"/>
        <v>247580.05962234997</v>
      </c>
      <c r="E9198" s="3"/>
    </row>
    <row r="9199" spans="1:5" ht="15.75" customHeight="1" x14ac:dyDescent="0.25">
      <c r="A9199" s="15"/>
      <c r="B9199" s="100" t="s">
        <v>288</v>
      </c>
      <c r="C9199" s="149">
        <v>247580.05962234997</v>
      </c>
      <c r="D9199" s="127">
        <f t="shared" si="143"/>
        <v>247580.05962234997</v>
      </c>
      <c r="E9199" s="3"/>
    </row>
    <row r="9200" spans="1:5" ht="15.75" customHeight="1" x14ac:dyDescent="0.25">
      <c r="A9200" s="15"/>
      <c r="B9200" s="100" t="s">
        <v>289</v>
      </c>
      <c r="C9200" s="149">
        <v>914030.68319745001</v>
      </c>
      <c r="D9200" s="127">
        <f t="shared" si="143"/>
        <v>914030.68319745001</v>
      </c>
      <c r="E9200" s="3"/>
    </row>
    <row r="9201" spans="1:5" ht="15.75" customHeight="1" x14ac:dyDescent="0.25">
      <c r="A9201" s="15"/>
      <c r="B9201" s="100" t="s">
        <v>290</v>
      </c>
      <c r="C9201" s="149">
        <v>80738.799878100006</v>
      </c>
      <c r="D9201" s="127">
        <f t="shared" si="143"/>
        <v>80738.799878100006</v>
      </c>
      <c r="E9201" s="3"/>
    </row>
    <row r="9202" spans="1:5" ht="15.75" customHeight="1" x14ac:dyDescent="0.25">
      <c r="A9202" s="15"/>
      <c r="B9202" s="100" t="s">
        <v>291</v>
      </c>
      <c r="C9202" s="149">
        <v>80738.799878100006</v>
      </c>
      <c r="D9202" s="127">
        <f t="shared" si="143"/>
        <v>80738.799878100006</v>
      </c>
      <c r="E9202" s="3"/>
    </row>
    <row r="9203" spans="1:5" ht="15.75" customHeight="1" x14ac:dyDescent="0.25">
      <c r="A9203" s="15"/>
      <c r="B9203" s="100" t="s">
        <v>292</v>
      </c>
      <c r="C9203" s="149">
        <v>80738.799878100006</v>
      </c>
      <c r="D9203" s="127">
        <f t="shared" si="143"/>
        <v>80738.799878100006</v>
      </c>
      <c r="E9203" s="3"/>
    </row>
    <row r="9204" spans="1:5" ht="15.75" customHeight="1" x14ac:dyDescent="0.25">
      <c r="A9204" s="15"/>
      <c r="B9204" s="100" t="s">
        <v>3152</v>
      </c>
      <c r="C9204" s="149">
        <v>599120.96717654995</v>
      </c>
      <c r="D9204" s="127">
        <f t="shared" si="143"/>
        <v>599120.96717654995</v>
      </c>
      <c r="E9204" s="3"/>
    </row>
    <row r="9205" spans="1:5" ht="15.75" customHeight="1" x14ac:dyDescent="0.25">
      <c r="A9205" s="15"/>
      <c r="B9205" s="100" t="s">
        <v>295</v>
      </c>
      <c r="C9205" s="149">
        <v>831137.15786010004</v>
      </c>
      <c r="D9205" s="127">
        <f t="shared" si="143"/>
        <v>831137.15786010004</v>
      </c>
      <c r="E9205" s="3"/>
    </row>
    <row r="9206" spans="1:5" ht="15.75" customHeight="1" x14ac:dyDescent="0.25">
      <c r="A9206" s="15"/>
      <c r="B9206" s="100" t="s">
        <v>296</v>
      </c>
      <c r="C9206" s="149">
        <v>831137.15786010004</v>
      </c>
      <c r="D9206" s="127">
        <f t="shared" si="143"/>
        <v>831137.15786010004</v>
      </c>
      <c r="E9206" s="3"/>
    </row>
    <row r="9207" spans="1:5" ht="15.75" customHeight="1" x14ac:dyDescent="0.25">
      <c r="A9207" s="15"/>
      <c r="B9207" s="100" t="s">
        <v>3220</v>
      </c>
      <c r="C9207" s="149">
        <v>831137.15786010004</v>
      </c>
      <c r="D9207" s="127">
        <f t="shared" si="143"/>
        <v>831137.15786010004</v>
      </c>
      <c r="E9207" s="3"/>
    </row>
    <row r="9208" spans="1:5" ht="15.75" customHeight="1" x14ac:dyDescent="0.25">
      <c r="A9208" s="15"/>
      <c r="B9208" s="100" t="s">
        <v>297</v>
      </c>
      <c r="C9208" s="149">
        <v>831137.15786010004</v>
      </c>
      <c r="D9208" s="127">
        <f t="shared" si="143"/>
        <v>831137.15786010004</v>
      </c>
      <c r="E9208" s="3"/>
    </row>
    <row r="9209" spans="1:5" ht="15.75" customHeight="1" x14ac:dyDescent="0.25">
      <c r="A9209" s="15"/>
      <c r="B9209" s="100" t="s">
        <v>298</v>
      </c>
      <c r="C9209" s="149">
        <v>52023.603486399996</v>
      </c>
      <c r="D9209" s="127">
        <f t="shared" si="143"/>
        <v>52023.603486399996</v>
      </c>
      <c r="E9209" s="3"/>
    </row>
    <row r="9210" spans="1:5" ht="15.75" customHeight="1" x14ac:dyDescent="0.25">
      <c r="A9210" s="15"/>
      <c r="B9210" s="100" t="s">
        <v>3221</v>
      </c>
      <c r="C9210" s="149">
        <v>1162978.4501061998</v>
      </c>
      <c r="D9210" s="127">
        <f t="shared" si="143"/>
        <v>1162978.4501061998</v>
      </c>
      <c r="E9210" s="3"/>
    </row>
    <row r="9211" spans="1:5" ht="15.75" customHeight="1" x14ac:dyDescent="0.25">
      <c r="A9211" s="15"/>
      <c r="B9211" s="100" t="s">
        <v>73</v>
      </c>
      <c r="C9211" s="149">
        <v>1162978.4501061998</v>
      </c>
      <c r="D9211" s="127">
        <f t="shared" si="143"/>
        <v>1162978.4501061998</v>
      </c>
      <c r="E9211" s="3"/>
    </row>
    <row r="9212" spans="1:5" ht="15.75" customHeight="1" x14ac:dyDescent="0.25">
      <c r="A9212" s="13" t="s">
        <v>0</v>
      </c>
      <c r="B9212" s="101" t="s">
        <v>66</v>
      </c>
      <c r="C9212" s="91" t="s">
        <v>4330</v>
      </c>
      <c r="D9212" s="126" t="s">
        <v>4331</v>
      </c>
      <c r="E9212" s="3"/>
    </row>
    <row r="9213" spans="1:5" ht="15.75" customHeight="1" x14ac:dyDescent="0.25">
      <c r="A9213" s="13"/>
      <c r="B9213" s="102" t="s">
        <v>3</v>
      </c>
      <c r="C9213" s="91"/>
      <c r="D9213" s="126"/>
      <c r="E9213" s="3"/>
    </row>
    <row r="9214" spans="1:5" ht="15.75" customHeight="1" x14ac:dyDescent="0.25">
      <c r="A9214" s="13">
        <v>5</v>
      </c>
      <c r="B9214" s="104" t="s">
        <v>3222</v>
      </c>
      <c r="C9214" s="91"/>
      <c r="D9214" s="126"/>
      <c r="E9214" s="3"/>
    </row>
    <row r="9215" spans="1:5" ht="15.75" customHeight="1" x14ac:dyDescent="0.25">
      <c r="A9215" s="14"/>
      <c r="B9215" s="100" t="s">
        <v>2347</v>
      </c>
      <c r="C9215" s="149">
        <v>80738.799878100006</v>
      </c>
      <c r="D9215" s="127">
        <f t="shared" si="143"/>
        <v>80738.799878100006</v>
      </c>
      <c r="E9215" s="3"/>
    </row>
    <row r="9216" spans="1:5" ht="15.75" customHeight="1" x14ac:dyDescent="0.25">
      <c r="A9216" s="14"/>
      <c r="B9216" s="100" t="s">
        <v>2348</v>
      </c>
      <c r="C9216" s="149">
        <v>80738.799878100006</v>
      </c>
      <c r="D9216" s="127">
        <f t="shared" si="143"/>
        <v>80738.799878100006</v>
      </c>
      <c r="E9216" s="3"/>
    </row>
    <row r="9217" spans="1:5" ht="15.75" customHeight="1" x14ac:dyDescent="0.25">
      <c r="A9217" s="14"/>
      <c r="B9217" s="100" t="s">
        <v>2349</v>
      </c>
      <c r="C9217" s="149">
        <v>664303.18596004997</v>
      </c>
      <c r="D9217" s="127">
        <f t="shared" si="143"/>
        <v>664303.18596004997</v>
      </c>
      <c r="E9217" s="3"/>
    </row>
    <row r="9218" spans="1:5" ht="15.75" customHeight="1" x14ac:dyDescent="0.25">
      <c r="A9218" s="14"/>
      <c r="B9218" s="100" t="s">
        <v>903</v>
      </c>
      <c r="C9218" s="149">
        <v>1064652.8983135503</v>
      </c>
      <c r="D9218" s="127">
        <f t="shared" si="143"/>
        <v>1064652.8983135503</v>
      </c>
      <c r="E9218" s="3"/>
    </row>
    <row r="9219" spans="1:5" ht="15.75" customHeight="1" x14ac:dyDescent="0.25">
      <c r="A9219" s="14"/>
      <c r="B9219" s="100" t="s">
        <v>2350</v>
      </c>
      <c r="C9219" s="149">
        <v>897136.287411</v>
      </c>
      <c r="D9219" s="127">
        <f t="shared" si="143"/>
        <v>897136.287411</v>
      </c>
      <c r="E9219" s="3"/>
    </row>
    <row r="9220" spans="1:5" ht="15.75" customHeight="1" x14ac:dyDescent="0.25">
      <c r="A9220" s="14"/>
      <c r="B9220" s="100" t="s">
        <v>3155</v>
      </c>
      <c r="C9220" s="149">
        <v>386310.77630600001</v>
      </c>
      <c r="D9220" s="127">
        <f t="shared" si="143"/>
        <v>386310.77630600001</v>
      </c>
      <c r="E9220" s="3"/>
    </row>
    <row r="9221" spans="1:5" ht="15.75" customHeight="1" x14ac:dyDescent="0.25">
      <c r="A9221" s="14"/>
      <c r="B9221" s="100" t="s">
        <v>2351</v>
      </c>
      <c r="C9221" s="149">
        <v>386310.77630600001</v>
      </c>
      <c r="D9221" s="127">
        <f t="shared" si="143"/>
        <v>386310.77630600001</v>
      </c>
      <c r="E9221" s="3"/>
    </row>
    <row r="9222" spans="1:5" ht="15.75" customHeight="1" x14ac:dyDescent="0.25">
      <c r="A9222" s="14"/>
      <c r="B9222" s="100" t="s">
        <v>2353</v>
      </c>
      <c r="C9222" s="149">
        <v>340604.01765390002</v>
      </c>
      <c r="D9222" s="127">
        <f t="shared" si="143"/>
        <v>340604.01765390002</v>
      </c>
      <c r="E9222" s="3"/>
    </row>
    <row r="9223" spans="1:5" ht="15.75" customHeight="1" x14ac:dyDescent="0.25">
      <c r="A9223" s="14"/>
      <c r="B9223" s="100" t="s">
        <v>46</v>
      </c>
      <c r="C9223" s="149">
        <v>748451.35657565005</v>
      </c>
      <c r="D9223" s="127">
        <f t="shared" si="143"/>
        <v>748451.35657565005</v>
      </c>
      <c r="E9223" s="3"/>
    </row>
    <row r="9224" spans="1:5" ht="15.75" customHeight="1" x14ac:dyDescent="0.25">
      <c r="A9224" s="14"/>
      <c r="B9224" s="100" t="s">
        <v>3156</v>
      </c>
      <c r="C9224" s="149">
        <v>615058.07511784998</v>
      </c>
      <c r="D9224" s="127">
        <f t="shared" si="143"/>
        <v>615058.07511784998</v>
      </c>
      <c r="E9224" s="3"/>
    </row>
    <row r="9225" spans="1:5" ht="15.75" customHeight="1" x14ac:dyDescent="0.25">
      <c r="A9225" s="14"/>
      <c r="B9225" s="100" t="s">
        <v>413</v>
      </c>
      <c r="C9225" s="149">
        <v>615058.07511784998</v>
      </c>
      <c r="D9225" s="127">
        <f t="shared" si="143"/>
        <v>615058.07511784998</v>
      </c>
      <c r="E9225" s="3"/>
    </row>
    <row r="9226" spans="1:5" ht="15.75" customHeight="1" x14ac:dyDescent="0.25">
      <c r="A9226" s="14"/>
      <c r="B9226" s="100" t="s">
        <v>306</v>
      </c>
      <c r="C9226" s="149">
        <v>1325857.8593123499</v>
      </c>
      <c r="D9226" s="127">
        <f t="shared" si="143"/>
        <v>1325857.8593123499</v>
      </c>
      <c r="E9226" s="3"/>
    </row>
    <row r="9227" spans="1:5" ht="15.75" customHeight="1" x14ac:dyDescent="0.25">
      <c r="A9227" s="14"/>
      <c r="B9227" s="100" t="s">
        <v>2356</v>
      </c>
      <c r="C9227" s="149">
        <v>247580.05962234997</v>
      </c>
      <c r="D9227" s="127">
        <f t="shared" si="143"/>
        <v>247580.05962234997</v>
      </c>
      <c r="E9227" s="3"/>
    </row>
    <row r="9228" spans="1:5" ht="15.75" customHeight="1" x14ac:dyDescent="0.25">
      <c r="A9228" s="14"/>
      <c r="B9228" s="100" t="s">
        <v>3157</v>
      </c>
      <c r="C9228" s="149">
        <v>247580.05962234997</v>
      </c>
      <c r="D9228" s="127">
        <f t="shared" si="143"/>
        <v>247580.05962234997</v>
      </c>
      <c r="E9228" s="3"/>
    </row>
    <row r="9229" spans="1:5" ht="15.75" customHeight="1" x14ac:dyDescent="0.25">
      <c r="A9229" s="14"/>
      <c r="B9229" s="100" t="s">
        <v>2358</v>
      </c>
      <c r="C9229" s="149">
        <v>88296.7998276</v>
      </c>
      <c r="D9229" s="127">
        <f t="shared" si="143"/>
        <v>88296.7998276</v>
      </c>
      <c r="E9229" s="3"/>
    </row>
    <row r="9230" spans="1:5" ht="15.75" customHeight="1" x14ac:dyDescent="0.25">
      <c r="A9230" s="14"/>
      <c r="B9230" s="100" t="s">
        <v>3223</v>
      </c>
      <c r="C9230" s="149">
        <v>329815.24833530001</v>
      </c>
      <c r="D9230" s="127">
        <f t="shared" si="143"/>
        <v>329815.24833530001</v>
      </c>
      <c r="E9230" s="3"/>
    </row>
    <row r="9231" spans="1:5" ht="15.75" customHeight="1" x14ac:dyDescent="0.25">
      <c r="A9231" s="14"/>
      <c r="B9231" s="100" t="s">
        <v>1582</v>
      </c>
      <c r="C9231" s="149">
        <v>170195.85209899998</v>
      </c>
      <c r="D9231" s="127">
        <f t="shared" ref="D9231:D9294" si="144">C9231</f>
        <v>170195.85209899998</v>
      </c>
      <c r="E9231" s="3"/>
    </row>
    <row r="9232" spans="1:5" ht="15.75" customHeight="1" x14ac:dyDescent="0.25">
      <c r="A9232" s="14"/>
      <c r="B9232" s="100" t="s">
        <v>422</v>
      </c>
      <c r="C9232" s="149">
        <v>80721.790126250009</v>
      </c>
      <c r="D9232" s="127">
        <f t="shared" si="144"/>
        <v>80721.790126250009</v>
      </c>
      <c r="E9232" s="3"/>
    </row>
    <row r="9233" spans="1:5" ht="15.75" customHeight="1" x14ac:dyDescent="0.25">
      <c r="A9233" s="14"/>
      <c r="B9233" s="100" t="s">
        <v>484</v>
      </c>
      <c r="C9233" s="149">
        <v>52026.032767800003</v>
      </c>
      <c r="D9233" s="127">
        <f t="shared" si="144"/>
        <v>52026.032767800003</v>
      </c>
      <c r="E9233" s="3"/>
    </row>
    <row r="9234" spans="1:5" ht="15.75" customHeight="1" x14ac:dyDescent="0.25">
      <c r="A9234" s="13" t="s">
        <v>0</v>
      </c>
      <c r="B9234" s="101" t="s">
        <v>67</v>
      </c>
      <c r="C9234" s="91" t="s">
        <v>4330</v>
      </c>
      <c r="D9234" s="126" t="s">
        <v>4331</v>
      </c>
      <c r="E9234" s="3"/>
    </row>
    <row r="9235" spans="1:5" ht="15.75" customHeight="1" x14ac:dyDescent="0.25">
      <c r="A9235" s="13"/>
      <c r="B9235" s="102" t="s">
        <v>3</v>
      </c>
      <c r="C9235" s="91"/>
      <c r="D9235" s="126"/>
      <c r="E9235" s="3"/>
    </row>
    <row r="9236" spans="1:5" ht="15.75" customHeight="1" x14ac:dyDescent="0.25">
      <c r="A9236" s="13">
        <v>6</v>
      </c>
      <c r="B9236" s="104" t="s">
        <v>313</v>
      </c>
      <c r="C9236" s="91"/>
      <c r="D9236" s="126"/>
      <c r="E9236" s="3"/>
    </row>
    <row r="9237" spans="1:5" ht="15.75" customHeight="1" x14ac:dyDescent="0.25">
      <c r="A9237" s="14"/>
      <c r="B9237" s="100" t="s">
        <v>372</v>
      </c>
      <c r="C9237" s="149">
        <v>80738.799878100006</v>
      </c>
      <c r="D9237" s="127">
        <f t="shared" si="144"/>
        <v>80738.799878100006</v>
      </c>
      <c r="E9237" s="3"/>
    </row>
    <row r="9238" spans="1:5" ht="15.75" customHeight="1" x14ac:dyDescent="0.25">
      <c r="A9238" s="14"/>
      <c r="B9238" s="100" t="s">
        <v>2365</v>
      </c>
      <c r="C9238" s="149">
        <v>80738.799878100006</v>
      </c>
      <c r="D9238" s="127">
        <f t="shared" si="144"/>
        <v>80738.799878100006</v>
      </c>
      <c r="E9238" s="3"/>
    </row>
    <row r="9239" spans="1:5" ht="15.75" customHeight="1" x14ac:dyDescent="0.25">
      <c r="A9239" s="14"/>
      <c r="B9239" s="100" t="s">
        <v>3224</v>
      </c>
      <c r="C9239" s="149">
        <v>80738.799878100006</v>
      </c>
      <c r="D9239" s="127">
        <f t="shared" si="144"/>
        <v>80738.799878100006</v>
      </c>
      <c r="E9239" s="3"/>
    </row>
    <row r="9240" spans="1:5" ht="15.75" customHeight="1" x14ac:dyDescent="0.25">
      <c r="A9240" s="14"/>
      <c r="B9240" s="100" t="s">
        <v>2369</v>
      </c>
      <c r="C9240" s="149">
        <v>175532.20179950001</v>
      </c>
      <c r="D9240" s="127">
        <f t="shared" si="144"/>
        <v>175532.20179950001</v>
      </c>
      <c r="E9240" s="3"/>
    </row>
    <row r="9241" spans="1:5" ht="15.75" customHeight="1" x14ac:dyDescent="0.25">
      <c r="A9241" s="14"/>
      <c r="B9241" s="100" t="s">
        <v>3225</v>
      </c>
      <c r="C9241" s="149">
        <v>831137.15786010004</v>
      </c>
      <c r="D9241" s="127">
        <f t="shared" si="144"/>
        <v>831137.15786010004</v>
      </c>
      <c r="E9241" s="3"/>
    </row>
    <row r="9242" spans="1:5" ht="15.75" customHeight="1" x14ac:dyDescent="0.25">
      <c r="A9242" s="14"/>
      <c r="B9242" s="100" t="s">
        <v>673</v>
      </c>
      <c r="C9242" s="149">
        <v>466373.13950044999</v>
      </c>
      <c r="D9242" s="127">
        <f t="shared" si="144"/>
        <v>466373.13950044999</v>
      </c>
      <c r="E9242" s="3"/>
    </row>
    <row r="9243" spans="1:5" ht="15.75" customHeight="1" x14ac:dyDescent="0.25">
      <c r="A9243" s="14"/>
      <c r="B9243" s="100" t="s">
        <v>1301</v>
      </c>
      <c r="C9243" s="149">
        <v>93622.691184750001</v>
      </c>
      <c r="D9243" s="127">
        <f t="shared" si="144"/>
        <v>93622.691184750001</v>
      </c>
      <c r="E9243" s="3"/>
    </row>
    <row r="9244" spans="1:5" ht="15.75" customHeight="1" x14ac:dyDescent="0.25">
      <c r="A9244" s="14"/>
      <c r="B9244" s="100" t="s">
        <v>3226</v>
      </c>
      <c r="C9244" s="149">
        <v>265006.26377224998</v>
      </c>
      <c r="D9244" s="127">
        <f t="shared" si="144"/>
        <v>265006.26377224998</v>
      </c>
      <c r="E9244" s="3"/>
    </row>
    <row r="9245" spans="1:5" ht="15.75" customHeight="1" x14ac:dyDescent="0.25">
      <c r="A9245" s="14"/>
      <c r="B9245" s="100" t="s">
        <v>320</v>
      </c>
      <c r="C9245" s="149">
        <v>1563352.4600557499</v>
      </c>
      <c r="D9245" s="127">
        <f t="shared" si="144"/>
        <v>1563352.4600557499</v>
      </c>
      <c r="E9245" s="3"/>
    </row>
    <row r="9246" spans="1:5" ht="15.75" customHeight="1" x14ac:dyDescent="0.25">
      <c r="A9246" s="14"/>
      <c r="B9246" s="100" t="s">
        <v>3227</v>
      </c>
      <c r="C9246" s="149">
        <v>599120.96717654995</v>
      </c>
      <c r="D9246" s="127">
        <f t="shared" si="144"/>
        <v>599120.96717654995</v>
      </c>
      <c r="E9246" s="3"/>
    </row>
    <row r="9247" spans="1:5" ht="15.75" customHeight="1" x14ac:dyDescent="0.25">
      <c r="A9247" s="14"/>
      <c r="B9247" s="100" t="s">
        <v>3228</v>
      </c>
      <c r="C9247" s="149">
        <v>75420.196365150012</v>
      </c>
      <c r="D9247" s="127">
        <f t="shared" si="144"/>
        <v>75420.196365150012</v>
      </c>
      <c r="E9247" s="3"/>
    </row>
    <row r="9248" spans="1:5" ht="15.75" customHeight="1" x14ac:dyDescent="0.25">
      <c r="A9248" s="14"/>
      <c r="B9248" s="100" t="s">
        <v>322</v>
      </c>
      <c r="C9248" s="149">
        <v>615058.07511784998</v>
      </c>
      <c r="D9248" s="127">
        <f t="shared" si="144"/>
        <v>615058.07511784998</v>
      </c>
      <c r="E9248" s="3"/>
    </row>
    <row r="9249" spans="1:5" ht="15.75" customHeight="1" x14ac:dyDescent="0.25">
      <c r="A9249" s="14"/>
      <c r="B9249" s="100" t="s">
        <v>3160</v>
      </c>
      <c r="C9249" s="149">
        <v>1347262.9237521999</v>
      </c>
      <c r="D9249" s="127">
        <f t="shared" si="144"/>
        <v>1347262.9237521999</v>
      </c>
      <c r="E9249" s="3"/>
    </row>
    <row r="9250" spans="1:5" ht="15.75" customHeight="1" x14ac:dyDescent="0.25">
      <c r="A9250" s="14"/>
      <c r="B9250" s="100" t="s">
        <v>325</v>
      </c>
      <c r="C9250" s="149">
        <v>1347262.9237521999</v>
      </c>
      <c r="D9250" s="127">
        <f t="shared" si="144"/>
        <v>1347262.9237521999</v>
      </c>
      <c r="E9250" s="3"/>
    </row>
    <row r="9251" spans="1:5" ht="15.75" customHeight="1" x14ac:dyDescent="0.25">
      <c r="A9251" s="14"/>
      <c r="B9251" s="100" t="s">
        <v>2184</v>
      </c>
      <c r="C9251" s="149">
        <v>2260113.9107410503</v>
      </c>
      <c r="D9251" s="127">
        <f t="shared" si="144"/>
        <v>2260113.9107410503</v>
      </c>
      <c r="E9251" s="3"/>
    </row>
    <row r="9252" spans="1:5" ht="15.75" customHeight="1" x14ac:dyDescent="0.25">
      <c r="A9252" s="14"/>
      <c r="B9252" s="100" t="s">
        <v>1320</v>
      </c>
      <c r="C9252" s="149">
        <v>1279982.41726355</v>
      </c>
      <c r="D9252" s="127">
        <f t="shared" si="144"/>
        <v>1279982.41726355</v>
      </c>
      <c r="E9252" s="3"/>
    </row>
    <row r="9253" spans="1:5" ht="15.75" customHeight="1" x14ac:dyDescent="0.25">
      <c r="A9253" s="14"/>
      <c r="B9253" s="100" t="s">
        <v>1842</v>
      </c>
      <c r="C9253" s="149">
        <v>765861.2874094001</v>
      </c>
      <c r="D9253" s="127">
        <f t="shared" si="144"/>
        <v>765861.2874094001</v>
      </c>
      <c r="E9253" s="3"/>
    </row>
    <row r="9254" spans="1:5" ht="15.75" customHeight="1" x14ac:dyDescent="0.25">
      <c r="A9254" s="14"/>
      <c r="B9254" s="100" t="s">
        <v>328</v>
      </c>
      <c r="C9254" s="149">
        <v>765861.2874094001</v>
      </c>
      <c r="D9254" s="127">
        <f t="shared" si="144"/>
        <v>765861.2874094001</v>
      </c>
      <c r="E9254" s="3"/>
    </row>
    <row r="9255" spans="1:5" ht="15.75" customHeight="1" x14ac:dyDescent="0.25">
      <c r="A9255" s="14"/>
      <c r="B9255" s="100" t="s">
        <v>329</v>
      </c>
      <c r="C9255" s="149">
        <v>765861.2874094001</v>
      </c>
      <c r="D9255" s="127">
        <f t="shared" si="144"/>
        <v>765861.2874094001</v>
      </c>
      <c r="E9255" s="3"/>
    </row>
    <row r="9256" spans="1:5" ht="15.75" customHeight="1" x14ac:dyDescent="0.25">
      <c r="A9256" s="14"/>
      <c r="B9256" s="100" t="s">
        <v>330</v>
      </c>
      <c r="C9256" s="149">
        <v>765861.2874094001</v>
      </c>
      <c r="D9256" s="127">
        <f t="shared" si="144"/>
        <v>765861.2874094001</v>
      </c>
      <c r="E9256" s="3"/>
    </row>
    <row r="9257" spans="1:5" ht="15.75" customHeight="1" x14ac:dyDescent="0.25">
      <c r="A9257" s="14"/>
      <c r="B9257" s="100" t="s">
        <v>331</v>
      </c>
      <c r="C9257" s="149">
        <v>765861.2874094001</v>
      </c>
      <c r="D9257" s="127">
        <f t="shared" si="144"/>
        <v>765861.2874094001</v>
      </c>
      <c r="E9257" s="3"/>
    </row>
    <row r="9258" spans="1:5" ht="15.75" customHeight="1" x14ac:dyDescent="0.25">
      <c r="A9258" s="14"/>
      <c r="B9258" s="100" t="s">
        <v>3229</v>
      </c>
      <c r="C9258" s="149">
        <v>765861.2874094001</v>
      </c>
      <c r="D9258" s="127">
        <f t="shared" si="144"/>
        <v>765861.2874094001</v>
      </c>
      <c r="E9258" s="3"/>
    </row>
    <row r="9259" spans="1:5" ht="15.75" customHeight="1" x14ac:dyDescent="0.25">
      <c r="A9259" s="14"/>
      <c r="B9259" s="100" t="s">
        <v>333</v>
      </c>
      <c r="C9259" s="149">
        <v>765861.2874094001</v>
      </c>
      <c r="D9259" s="127">
        <f t="shared" si="144"/>
        <v>765861.2874094001</v>
      </c>
      <c r="E9259" s="3"/>
    </row>
    <row r="9260" spans="1:5" ht="15.75" customHeight="1" x14ac:dyDescent="0.25">
      <c r="A9260" s="14"/>
      <c r="B9260" s="100" t="s">
        <v>334</v>
      </c>
      <c r="C9260" s="149">
        <v>765861.2874094001</v>
      </c>
      <c r="D9260" s="127">
        <f t="shared" si="144"/>
        <v>765861.2874094001</v>
      </c>
      <c r="E9260" s="3"/>
    </row>
    <row r="9261" spans="1:5" ht="15.75" customHeight="1" x14ac:dyDescent="0.25">
      <c r="A9261" s="14"/>
      <c r="B9261" s="100" t="s">
        <v>335</v>
      </c>
      <c r="C9261" s="149">
        <v>765861.2874094001</v>
      </c>
      <c r="D9261" s="127">
        <f t="shared" si="144"/>
        <v>765861.2874094001</v>
      </c>
      <c r="E9261" s="3"/>
    </row>
    <row r="9262" spans="1:5" ht="15.75" customHeight="1" x14ac:dyDescent="0.25">
      <c r="A9262" s="14"/>
      <c r="B9262" s="100" t="s">
        <v>3230</v>
      </c>
      <c r="C9262" s="149">
        <v>765861.2874094001</v>
      </c>
      <c r="D9262" s="127">
        <f t="shared" si="144"/>
        <v>765861.2874094001</v>
      </c>
      <c r="E9262" s="3"/>
    </row>
    <row r="9263" spans="1:5" ht="15.75" customHeight="1" x14ac:dyDescent="0.25">
      <c r="A9263" s="14"/>
      <c r="B9263" s="100" t="s">
        <v>2375</v>
      </c>
      <c r="C9263" s="149">
        <v>340604.01765390002</v>
      </c>
      <c r="D9263" s="127">
        <f t="shared" si="144"/>
        <v>340604.01765390002</v>
      </c>
      <c r="E9263" s="3"/>
    </row>
    <row r="9264" spans="1:5" ht="15.75" customHeight="1" x14ac:dyDescent="0.25">
      <c r="A9264" s="14"/>
      <c r="B9264" s="100" t="s">
        <v>3231</v>
      </c>
      <c r="C9264" s="149">
        <v>333627.7458878</v>
      </c>
      <c r="D9264" s="127">
        <f t="shared" si="144"/>
        <v>333627.7458878</v>
      </c>
      <c r="E9264" s="3"/>
    </row>
    <row r="9265" spans="1:5" ht="15.75" customHeight="1" x14ac:dyDescent="0.25">
      <c r="A9265" s="14"/>
      <c r="B9265" s="100" t="s">
        <v>341</v>
      </c>
      <c r="C9265" s="149">
        <v>680514.942744</v>
      </c>
      <c r="D9265" s="127">
        <f t="shared" si="144"/>
        <v>680514.942744</v>
      </c>
      <c r="E9265" s="3"/>
    </row>
    <row r="9266" spans="1:5" ht="15.75" customHeight="1" x14ac:dyDescent="0.25">
      <c r="A9266" s="14"/>
      <c r="B9266" s="100" t="s">
        <v>342</v>
      </c>
      <c r="C9266" s="149">
        <v>680514.942744</v>
      </c>
      <c r="D9266" s="127">
        <f t="shared" si="144"/>
        <v>680514.942744</v>
      </c>
      <c r="E9266" s="3"/>
    </row>
    <row r="9267" spans="1:5" ht="15.75" customHeight="1" x14ac:dyDescent="0.25">
      <c r="A9267" s="14"/>
      <c r="B9267" s="100" t="s">
        <v>1594</v>
      </c>
      <c r="C9267" s="149">
        <v>680514.942744</v>
      </c>
      <c r="D9267" s="127">
        <f t="shared" si="144"/>
        <v>680514.942744</v>
      </c>
      <c r="E9267" s="3"/>
    </row>
    <row r="9268" spans="1:5" ht="15.75" customHeight="1" x14ac:dyDescent="0.25">
      <c r="A9268" s="14"/>
      <c r="B9268" s="100" t="s">
        <v>2376</v>
      </c>
      <c r="C9268" s="149">
        <v>498699.56174219999</v>
      </c>
      <c r="D9268" s="127">
        <f t="shared" si="144"/>
        <v>498699.56174219999</v>
      </c>
      <c r="E9268" s="3"/>
    </row>
    <row r="9269" spans="1:5" ht="15.75" customHeight="1" x14ac:dyDescent="0.25">
      <c r="A9269" s="14"/>
      <c r="B9269" s="100" t="s">
        <v>3232</v>
      </c>
      <c r="C9269" s="149">
        <v>153984.10009709999</v>
      </c>
      <c r="D9269" s="127">
        <f t="shared" si="144"/>
        <v>153984.10009709999</v>
      </c>
      <c r="E9269" s="3"/>
    </row>
    <row r="9270" spans="1:5" ht="15.75" customHeight="1" x14ac:dyDescent="0.25">
      <c r="A9270" s="14"/>
      <c r="B9270" s="100" t="s">
        <v>3233</v>
      </c>
      <c r="C9270" s="149">
        <v>897136.287411</v>
      </c>
      <c r="D9270" s="127">
        <f t="shared" si="144"/>
        <v>897136.287411</v>
      </c>
      <c r="E9270" s="3"/>
    </row>
    <row r="9271" spans="1:5" ht="15.75" customHeight="1" x14ac:dyDescent="0.25">
      <c r="A9271" s="14"/>
      <c r="B9271" s="100" t="s">
        <v>3234</v>
      </c>
      <c r="C9271" s="149">
        <v>308253.29781610001</v>
      </c>
      <c r="D9271" s="127">
        <f t="shared" si="144"/>
        <v>308253.29781610001</v>
      </c>
      <c r="E9271" s="3"/>
    </row>
    <row r="9272" spans="1:5" ht="15.75" customHeight="1" x14ac:dyDescent="0.25">
      <c r="A9272" s="14"/>
      <c r="B9272" s="100" t="s">
        <v>2377</v>
      </c>
      <c r="C9272" s="149">
        <v>359464.84909789998</v>
      </c>
      <c r="D9272" s="127">
        <f t="shared" si="144"/>
        <v>359464.84909789998</v>
      </c>
      <c r="E9272" s="3"/>
    </row>
    <row r="9273" spans="1:5" ht="15.75" customHeight="1" x14ac:dyDescent="0.25">
      <c r="A9273" s="14"/>
      <c r="B9273" s="100" t="s">
        <v>3235</v>
      </c>
      <c r="C9273" s="149">
        <v>207858.62404125</v>
      </c>
      <c r="D9273" s="127">
        <f t="shared" si="144"/>
        <v>207858.62404125</v>
      </c>
      <c r="E9273" s="3"/>
    </row>
    <row r="9274" spans="1:5" ht="15.75" customHeight="1" x14ac:dyDescent="0.25">
      <c r="A9274" s="14"/>
      <c r="B9274" s="100" t="s">
        <v>3164</v>
      </c>
      <c r="C9274" s="149">
        <v>88296.7998276</v>
      </c>
      <c r="D9274" s="127">
        <f t="shared" si="144"/>
        <v>88296.7998276</v>
      </c>
      <c r="E9274" s="3"/>
    </row>
    <row r="9275" spans="1:5" ht="15.75" customHeight="1" x14ac:dyDescent="0.25">
      <c r="A9275" s="14"/>
      <c r="B9275" s="100" t="s">
        <v>355</v>
      </c>
      <c r="C9275" s="149">
        <v>88296.7998276</v>
      </c>
      <c r="D9275" s="127">
        <f t="shared" si="144"/>
        <v>88296.7998276</v>
      </c>
      <c r="E9275" s="3"/>
    </row>
    <row r="9276" spans="1:5" ht="15.75" customHeight="1" x14ac:dyDescent="0.25">
      <c r="A9276" s="14"/>
      <c r="B9276" s="100" t="s">
        <v>2378</v>
      </c>
      <c r="C9276" s="149">
        <v>88296.7998276</v>
      </c>
      <c r="D9276" s="127">
        <f t="shared" si="144"/>
        <v>88296.7998276</v>
      </c>
      <c r="E9276" s="3"/>
    </row>
    <row r="9277" spans="1:5" ht="15.75" customHeight="1" x14ac:dyDescent="0.25">
      <c r="A9277" s="14"/>
      <c r="B9277" s="100" t="s">
        <v>2379</v>
      </c>
      <c r="C9277" s="149">
        <v>88296.7998276</v>
      </c>
      <c r="D9277" s="127">
        <f t="shared" si="144"/>
        <v>88296.7998276</v>
      </c>
      <c r="E9277" s="3"/>
    </row>
    <row r="9278" spans="1:5" ht="15.75" customHeight="1" x14ac:dyDescent="0.25">
      <c r="A9278" s="14"/>
      <c r="B9278" s="100" t="s">
        <v>3236</v>
      </c>
      <c r="C9278" s="149">
        <v>329815.24833530001</v>
      </c>
      <c r="D9278" s="127">
        <f t="shared" si="144"/>
        <v>329815.24833530001</v>
      </c>
      <c r="E9278" s="3"/>
    </row>
    <row r="9279" spans="1:5" ht="15.75" customHeight="1" x14ac:dyDescent="0.25">
      <c r="A9279" s="14"/>
      <c r="B9279" s="100" t="s">
        <v>3237</v>
      </c>
      <c r="C9279" s="149">
        <v>329815.24833530001</v>
      </c>
      <c r="D9279" s="127">
        <f t="shared" si="144"/>
        <v>329815.24833530001</v>
      </c>
      <c r="E9279" s="3"/>
    </row>
    <row r="9280" spans="1:5" ht="15.75" customHeight="1" x14ac:dyDescent="0.25">
      <c r="A9280" s="14"/>
      <c r="B9280" s="100" t="s">
        <v>3168</v>
      </c>
      <c r="C9280" s="149">
        <v>329815.24833530001</v>
      </c>
      <c r="D9280" s="127">
        <f t="shared" si="144"/>
        <v>329815.24833530001</v>
      </c>
      <c r="E9280" s="3"/>
    </row>
    <row r="9281" spans="1:5" ht="15.75" customHeight="1" x14ac:dyDescent="0.25">
      <c r="A9281" s="14"/>
      <c r="B9281" s="100" t="s">
        <v>3238</v>
      </c>
      <c r="C9281" s="149">
        <v>329815.24833530001</v>
      </c>
      <c r="D9281" s="127">
        <f t="shared" si="144"/>
        <v>329815.24833530001</v>
      </c>
      <c r="E9281" s="3"/>
    </row>
    <row r="9282" spans="1:5" ht="15.75" customHeight="1" x14ac:dyDescent="0.25">
      <c r="A9282" s="14"/>
      <c r="B9282" s="100" t="s">
        <v>365</v>
      </c>
      <c r="C9282" s="149">
        <v>848563.36201000004</v>
      </c>
      <c r="D9282" s="127">
        <f t="shared" si="144"/>
        <v>848563.36201000004</v>
      </c>
      <c r="E9282" s="3"/>
    </row>
    <row r="9283" spans="1:5" ht="15.75" customHeight="1" x14ac:dyDescent="0.25">
      <c r="A9283" s="14"/>
      <c r="B9283" s="100" t="s">
        <v>1582</v>
      </c>
      <c r="C9283" s="149">
        <v>170195.85209899998</v>
      </c>
      <c r="D9283" s="127">
        <f t="shared" si="144"/>
        <v>170195.85209899998</v>
      </c>
      <c r="E9283" s="3"/>
    </row>
    <row r="9284" spans="1:5" ht="15.75" customHeight="1" x14ac:dyDescent="0.25">
      <c r="A9284" s="14"/>
      <c r="B9284" s="100" t="s">
        <v>3169</v>
      </c>
      <c r="C9284" s="149">
        <v>831137.15786010004</v>
      </c>
      <c r="D9284" s="127">
        <f t="shared" si="144"/>
        <v>831137.15786010004</v>
      </c>
      <c r="E9284" s="3"/>
    </row>
    <row r="9285" spans="1:5" ht="15.75" customHeight="1" x14ac:dyDescent="0.25">
      <c r="A9285" s="13" t="s">
        <v>0</v>
      </c>
      <c r="B9285" s="101" t="s">
        <v>368</v>
      </c>
      <c r="C9285" s="91" t="s">
        <v>4330</v>
      </c>
      <c r="D9285" s="126" t="s">
        <v>4331</v>
      </c>
      <c r="E9285" s="3"/>
    </row>
    <row r="9286" spans="1:5" ht="15.75" customHeight="1" x14ac:dyDescent="0.25">
      <c r="A9286" s="13"/>
      <c r="B9286" s="102" t="s">
        <v>3</v>
      </c>
      <c r="C9286" s="91"/>
      <c r="D9286" s="126"/>
      <c r="E9286" s="3"/>
    </row>
    <row r="9287" spans="1:5" ht="15.75" customHeight="1" x14ac:dyDescent="0.25">
      <c r="A9287" s="13">
        <v>7</v>
      </c>
      <c r="B9287" s="104" t="s">
        <v>694</v>
      </c>
      <c r="C9287" s="91"/>
      <c r="D9287" s="126"/>
      <c r="E9287" s="3"/>
    </row>
    <row r="9288" spans="1:5" ht="15.75" customHeight="1" x14ac:dyDescent="0.25">
      <c r="A9288" s="14"/>
      <c r="B9288" s="100" t="s">
        <v>3170</v>
      </c>
      <c r="C9288" s="149">
        <v>146812.14684500001</v>
      </c>
      <c r="D9288" s="127">
        <f t="shared" si="144"/>
        <v>146812.14684500001</v>
      </c>
      <c r="E9288" s="3"/>
    </row>
    <row r="9289" spans="1:5" ht="15.75" customHeight="1" x14ac:dyDescent="0.25">
      <c r="A9289" s="14"/>
      <c r="B9289" s="103" t="s">
        <v>376</v>
      </c>
      <c r="C9289" s="149">
        <v>1597025.1721469499</v>
      </c>
      <c r="D9289" s="127">
        <f t="shared" si="144"/>
        <v>1597025.1721469499</v>
      </c>
      <c r="E9289" s="3"/>
    </row>
    <row r="9290" spans="1:5" ht="15.75" customHeight="1" x14ac:dyDescent="0.25">
      <c r="A9290" s="14"/>
      <c r="B9290" s="100" t="s">
        <v>2387</v>
      </c>
      <c r="C9290" s="149">
        <v>550548.03699349996</v>
      </c>
      <c r="D9290" s="127">
        <f t="shared" si="144"/>
        <v>550548.03699349996</v>
      </c>
      <c r="E9290" s="3"/>
    </row>
    <row r="9291" spans="1:5" ht="15.75" customHeight="1" x14ac:dyDescent="0.25">
      <c r="A9291" s="14"/>
      <c r="B9291" s="100" t="s">
        <v>377</v>
      </c>
      <c r="C9291" s="149">
        <v>800000.89017030003</v>
      </c>
      <c r="D9291" s="127">
        <f t="shared" si="144"/>
        <v>800000.89017030003</v>
      </c>
      <c r="E9291" s="3"/>
    </row>
    <row r="9292" spans="1:5" ht="15.75" customHeight="1" x14ac:dyDescent="0.25">
      <c r="A9292" s="14"/>
      <c r="B9292" s="100" t="s">
        <v>3239</v>
      </c>
      <c r="C9292" s="149">
        <v>498699.56174219999</v>
      </c>
      <c r="D9292" s="127">
        <f t="shared" si="144"/>
        <v>498699.56174219999</v>
      </c>
      <c r="E9292" s="3"/>
    </row>
    <row r="9293" spans="1:5" ht="15.75" customHeight="1" x14ac:dyDescent="0.25">
      <c r="A9293" s="14"/>
      <c r="B9293" s="100" t="s">
        <v>3240</v>
      </c>
      <c r="C9293" s="149">
        <v>482762.45380090002</v>
      </c>
      <c r="D9293" s="127">
        <f t="shared" si="144"/>
        <v>482762.45380090002</v>
      </c>
      <c r="E9293" s="3"/>
    </row>
    <row r="9294" spans="1:5" ht="15.75" customHeight="1" x14ac:dyDescent="0.25">
      <c r="A9294" s="14"/>
      <c r="B9294" s="100" t="s">
        <v>2388</v>
      </c>
      <c r="C9294" s="149">
        <v>265868.88957265002</v>
      </c>
      <c r="D9294" s="127">
        <f t="shared" si="144"/>
        <v>265868.88957265002</v>
      </c>
      <c r="E9294" s="3"/>
    </row>
    <row r="9295" spans="1:5" ht="15.75" customHeight="1" x14ac:dyDescent="0.25">
      <c r="A9295" s="14"/>
      <c r="B9295" s="100" t="s">
        <v>2389</v>
      </c>
      <c r="C9295" s="149">
        <v>333627.7458878</v>
      </c>
      <c r="D9295" s="127">
        <f t="shared" ref="D9295:D9358" si="145">C9295</f>
        <v>333627.7458878</v>
      </c>
      <c r="E9295" s="3"/>
    </row>
    <row r="9296" spans="1:5" ht="15.75" customHeight="1" x14ac:dyDescent="0.25">
      <c r="A9296" s="14"/>
      <c r="B9296" s="100" t="s">
        <v>2390</v>
      </c>
      <c r="C9296" s="149">
        <v>848563.36201000004</v>
      </c>
      <c r="D9296" s="127">
        <f t="shared" si="145"/>
        <v>848563.36201000004</v>
      </c>
      <c r="E9296" s="3"/>
    </row>
    <row r="9297" spans="1:5" ht="15.75" customHeight="1" x14ac:dyDescent="0.25">
      <c r="A9297" s="14"/>
      <c r="B9297" s="100" t="s">
        <v>2391</v>
      </c>
      <c r="C9297" s="149">
        <v>498699.56174219999</v>
      </c>
      <c r="D9297" s="127">
        <f t="shared" si="145"/>
        <v>498699.56174219999</v>
      </c>
      <c r="E9297" s="3"/>
    </row>
    <row r="9298" spans="1:5" ht="15.75" customHeight="1" x14ac:dyDescent="0.25">
      <c r="A9298" s="14"/>
      <c r="B9298" s="100" t="s">
        <v>2392</v>
      </c>
      <c r="C9298" s="149">
        <v>242305.19273870002</v>
      </c>
      <c r="D9298" s="127">
        <f t="shared" si="145"/>
        <v>242305.19273870002</v>
      </c>
      <c r="E9298" s="3"/>
    </row>
    <row r="9299" spans="1:5" ht="15.75" customHeight="1" x14ac:dyDescent="0.25">
      <c r="A9299" s="14"/>
      <c r="B9299" s="100" t="s">
        <v>2393</v>
      </c>
      <c r="C9299" s="149">
        <v>450126.63634120004</v>
      </c>
      <c r="D9299" s="127">
        <f t="shared" si="145"/>
        <v>450126.63634120004</v>
      </c>
      <c r="E9299" s="3"/>
    </row>
    <row r="9300" spans="1:5" ht="15.75" customHeight="1" x14ac:dyDescent="0.25">
      <c r="A9300" s="14"/>
      <c r="B9300" s="103" t="s">
        <v>2395</v>
      </c>
      <c r="C9300" s="149">
        <v>615058.07511784998</v>
      </c>
      <c r="D9300" s="127">
        <f t="shared" si="145"/>
        <v>615058.07511784998</v>
      </c>
      <c r="E9300" s="3"/>
    </row>
    <row r="9301" spans="1:5" ht="15.75" customHeight="1" x14ac:dyDescent="0.25">
      <c r="A9301" s="14"/>
      <c r="B9301" s="100" t="s">
        <v>3171</v>
      </c>
      <c r="C9301" s="149">
        <v>732215.30219564994</v>
      </c>
      <c r="D9301" s="127">
        <f t="shared" si="145"/>
        <v>732215.30219564994</v>
      </c>
      <c r="E9301" s="3"/>
    </row>
    <row r="9302" spans="1:5" ht="15.75" customHeight="1" x14ac:dyDescent="0.25">
      <c r="A9302" s="14"/>
      <c r="B9302" s="103" t="s">
        <v>382</v>
      </c>
      <c r="C9302" s="149">
        <v>640726.4915142</v>
      </c>
      <c r="D9302" s="127">
        <f t="shared" si="145"/>
        <v>640726.4915142</v>
      </c>
      <c r="E9302" s="3"/>
    </row>
    <row r="9303" spans="1:5" ht="15.75" customHeight="1" x14ac:dyDescent="0.25">
      <c r="A9303" s="14"/>
      <c r="B9303" s="100" t="s">
        <v>383</v>
      </c>
      <c r="C9303" s="149">
        <v>200684.23672569997</v>
      </c>
      <c r="D9303" s="127">
        <f t="shared" si="145"/>
        <v>200684.23672569997</v>
      </c>
      <c r="E9303" s="3"/>
    </row>
    <row r="9304" spans="1:5" ht="15.75" customHeight="1" x14ac:dyDescent="0.25">
      <c r="A9304" s="14"/>
      <c r="B9304" s="100" t="s">
        <v>2396</v>
      </c>
      <c r="C9304" s="149">
        <v>420021.67784850002</v>
      </c>
      <c r="D9304" s="127">
        <f t="shared" si="145"/>
        <v>420021.67784850002</v>
      </c>
      <c r="E9304" s="3"/>
    </row>
    <row r="9305" spans="1:5" ht="15.75" customHeight="1" x14ac:dyDescent="0.25">
      <c r="A9305" s="14"/>
      <c r="B9305" s="100" t="s">
        <v>1611</v>
      </c>
      <c r="C9305" s="149">
        <v>191768.25617949999</v>
      </c>
      <c r="D9305" s="127">
        <f t="shared" si="145"/>
        <v>191768.25617949999</v>
      </c>
      <c r="E9305" s="3"/>
    </row>
    <row r="9306" spans="1:5" ht="15.75" customHeight="1" x14ac:dyDescent="0.25">
      <c r="A9306" s="14"/>
      <c r="B9306" s="100" t="s">
        <v>1612</v>
      </c>
      <c r="C9306" s="149">
        <v>191768.25617949999</v>
      </c>
      <c r="D9306" s="127">
        <f t="shared" si="145"/>
        <v>191768.25617949999</v>
      </c>
      <c r="E9306" s="3"/>
    </row>
    <row r="9307" spans="1:5" ht="15.75" customHeight="1" x14ac:dyDescent="0.25">
      <c r="A9307" s="14"/>
      <c r="B9307" s="100" t="s">
        <v>1613</v>
      </c>
      <c r="C9307" s="149">
        <v>191768.25617949999</v>
      </c>
      <c r="D9307" s="127">
        <f t="shared" si="145"/>
        <v>191768.25617949999</v>
      </c>
      <c r="E9307" s="3"/>
    </row>
    <row r="9308" spans="1:5" ht="15.75" customHeight="1" x14ac:dyDescent="0.25">
      <c r="A9308" s="14"/>
      <c r="B9308" s="100" t="s">
        <v>390</v>
      </c>
      <c r="C9308" s="149">
        <v>80721.790126250009</v>
      </c>
      <c r="D9308" s="127">
        <f t="shared" si="145"/>
        <v>80721.790126250009</v>
      </c>
      <c r="E9308" s="3"/>
    </row>
    <row r="9309" spans="1:5" ht="15.75" customHeight="1" x14ac:dyDescent="0.25">
      <c r="A9309" s="14"/>
      <c r="B9309" s="100" t="s">
        <v>393</v>
      </c>
      <c r="C9309" s="149">
        <v>333627.7458878</v>
      </c>
      <c r="D9309" s="127">
        <f t="shared" si="145"/>
        <v>333627.7458878</v>
      </c>
      <c r="E9309" s="3"/>
    </row>
    <row r="9310" spans="1:5" ht="15.75" customHeight="1" x14ac:dyDescent="0.25">
      <c r="A9310" s="14"/>
      <c r="B9310" s="100" t="s">
        <v>3172</v>
      </c>
      <c r="C9310" s="149">
        <v>780777.77881739999</v>
      </c>
      <c r="D9310" s="127">
        <f t="shared" si="145"/>
        <v>780777.77881739999</v>
      </c>
      <c r="E9310" s="3"/>
    </row>
    <row r="9311" spans="1:5" ht="15.75" customHeight="1" x14ac:dyDescent="0.25">
      <c r="A9311" s="14"/>
      <c r="B9311" s="100" t="s">
        <v>395</v>
      </c>
      <c r="C9311" s="149">
        <v>531840.46068789996</v>
      </c>
      <c r="D9311" s="127">
        <f t="shared" si="145"/>
        <v>531840.46068789996</v>
      </c>
      <c r="E9311" s="3"/>
    </row>
    <row r="9312" spans="1:5" ht="15.75" customHeight="1" x14ac:dyDescent="0.25">
      <c r="A9312" s="14"/>
      <c r="B9312" s="100" t="s">
        <v>3241</v>
      </c>
      <c r="C9312" s="149">
        <v>726929.98175070004</v>
      </c>
      <c r="D9312" s="127">
        <f t="shared" si="145"/>
        <v>726929.98175070004</v>
      </c>
      <c r="E9312" s="3"/>
    </row>
    <row r="9313" spans="1:5" ht="15.75" customHeight="1" x14ac:dyDescent="0.25">
      <c r="A9313" s="14"/>
      <c r="B9313" s="100" t="s">
        <v>3242</v>
      </c>
      <c r="C9313" s="149">
        <v>726929.98175070004</v>
      </c>
      <c r="D9313" s="127">
        <f t="shared" si="145"/>
        <v>726929.98175070004</v>
      </c>
      <c r="E9313" s="3"/>
    </row>
    <row r="9314" spans="1:5" ht="15.75" customHeight="1" x14ac:dyDescent="0.25">
      <c r="A9314" s="14"/>
      <c r="B9314" s="100" t="s">
        <v>2401</v>
      </c>
      <c r="C9314" s="149">
        <v>831137.15786010004</v>
      </c>
      <c r="D9314" s="127">
        <f t="shared" si="145"/>
        <v>831137.15786010004</v>
      </c>
      <c r="E9314" s="3"/>
    </row>
    <row r="9315" spans="1:5" ht="15.75" customHeight="1" x14ac:dyDescent="0.25">
      <c r="A9315" s="14"/>
      <c r="B9315" s="100" t="s">
        <v>2402</v>
      </c>
      <c r="C9315" s="149">
        <v>413183.68862224999</v>
      </c>
      <c r="D9315" s="127">
        <f t="shared" si="145"/>
        <v>413183.68862224999</v>
      </c>
      <c r="E9315" s="3"/>
    </row>
    <row r="9316" spans="1:5" ht="15.75" customHeight="1" x14ac:dyDescent="0.25">
      <c r="A9316" s="14"/>
      <c r="B9316" s="100" t="s">
        <v>2404</v>
      </c>
      <c r="C9316" s="149">
        <v>514935.61612219998</v>
      </c>
      <c r="D9316" s="127">
        <f t="shared" si="145"/>
        <v>514935.61612219998</v>
      </c>
      <c r="E9316" s="3"/>
    </row>
    <row r="9317" spans="1:5" ht="15.75" customHeight="1" x14ac:dyDescent="0.25">
      <c r="A9317" s="13" t="s">
        <v>0</v>
      </c>
      <c r="B9317" s="35" t="s">
        <v>64</v>
      </c>
      <c r="C9317" s="91" t="s">
        <v>4330</v>
      </c>
      <c r="D9317" s="126" t="s">
        <v>4331</v>
      </c>
      <c r="E9317" s="3"/>
    </row>
    <row r="9318" spans="1:5" ht="15.75" customHeight="1" x14ac:dyDescent="0.25">
      <c r="A9318" s="13"/>
      <c r="B9318" s="102" t="s">
        <v>3</v>
      </c>
      <c r="C9318" s="91"/>
      <c r="D9318" s="126"/>
      <c r="E9318" s="3"/>
    </row>
    <row r="9319" spans="1:5" ht="15.75" customHeight="1" x14ac:dyDescent="0.25">
      <c r="A9319" s="13">
        <v>8</v>
      </c>
      <c r="B9319" s="104" t="s">
        <v>540</v>
      </c>
      <c r="C9319" s="91"/>
      <c r="D9319" s="126"/>
      <c r="E9319" s="3"/>
    </row>
    <row r="9320" spans="1:5" ht="15.75" customHeight="1" x14ac:dyDescent="0.25">
      <c r="A9320" s="14"/>
      <c r="B9320" s="100" t="s">
        <v>372</v>
      </c>
      <c r="C9320" s="149">
        <v>80738.799878100006</v>
      </c>
      <c r="D9320" s="127">
        <f t="shared" si="145"/>
        <v>80738.799878100006</v>
      </c>
      <c r="E9320" s="3"/>
    </row>
    <row r="9321" spans="1:5" ht="15.75" customHeight="1" x14ac:dyDescent="0.25">
      <c r="A9321" s="14"/>
      <c r="B9321" s="100" t="s">
        <v>3243</v>
      </c>
      <c r="C9321" s="149">
        <v>897136.287411</v>
      </c>
      <c r="D9321" s="127">
        <f t="shared" si="145"/>
        <v>897136.287411</v>
      </c>
      <c r="E9321" s="3"/>
    </row>
    <row r="9322" spans="1:5" ht="15.75" customHeight="1" x14ac:dyDescent="0.25">
      <c r="A9322" s="14"/>
      <c r="B9322" s="100" t="s">
        <v>406</v>
      </c>
      <c r="C9322" s="149">
        <v>197220.68057965001</v>
      </c>
      <c r="D9322" s="127">
        <f t="shared" si="145"/>
        <v>197220.68057965001</v>
      </c>
      <c r="E9322" s="3"/>
    </row>
    <row r="9323" spans="1:5" ht="15.75" customHeight="1" x14ac:dyDescent="0.25">
      <c r="A9323" s="14"/>
      <c r="B9323" s="100" t="s">
        <v>407</v>
      </c>
      <c r="C9323" s="149">
        <v>466373.13950044999</v>
      </c>
      <c r="D9323" s="127">
        <f t="shared" si="145"/>
        <v>466373.13950044999</v>
      </c>
      <c r="E9323" s="3"/>
    </row>
    <row r="9324" spans="1:5" ht="15.75" customHeight="1" x14ac:dyDescent="0.25">
      <c r="A9324" s="14"/>
      <c r="B9324" s="100" t="s">
        <v>707</v>
      </c>
      <c r="C9324" s="149">
        <v>466373.13950044999</v>
      </c>
      <c r="D9324" s="127">
        <f t="shared" si="145"/>
        <v>466373.13950044999</v>
      </c>
      <c r="E9324" s="3"/>
    </row>
    <row r="9325" spans="1:5" ht="15.75" customHeight="1" x14ac:dyDescent="0.25">
      <c r="A9325" s="14"/>
      <c r="B9325" s="100" t="s">
        <v>409</v>
      </c>
      <c r="C9325" s="149">
        <v>105720.56991404999</v>
      </c>
      <c r="D9325" s="127">
        <f t="shared" si="145"/>
        <v>105720.56991404999</v>
      </c>
      <c r="E9325" s="3"/>
    </row>
    <row r="9326" spans="1:5" ht="15.75" customHeight="1" x14ac:dyDescent="0.25">
      <c r="A9326" s="14"/>
      <c r="B9326" s="100" t="s">
        <v>410</v>
      </c>
      <c r="C9326" s="149">
        <v>105720.56991404999</v>
      </c>
      <c r="D9326" s="127">
        <f t="shared" si="145"/>
        <v>105720.56991404999</v>
      </c>
      <c r="E9326" s="3"/>
    </row>
    <row r="9327" spans="1:5" ht="15.75" customHeight="1" x14ac:dyDescent="0.25">
      <c r="A9327" s="14"/>
      <c r="B9327" s="100" t="s">
        <v>412</v>
      </c>
      <c r="C9327" s="149">
        <v>175532.20179950001</v>
      </c>
      <c r="D9327" s="127">
        <f t="shared" si="145"/>
        <v>175532.20179950001</v>
      </c>
      <c r="E9327" s="3"/>
    </row>
    <row r="9328" spans="1:5" ht="15.75" customHeight="1" x14ac:dyDescent="0.25">
      <c r="A9328" s="14"/>
      <c r="B9328" s="100" t="s">
        <v>413</v>
      </c>
      <c r="C9328" s="149">
        <v>615058.07511784998</v>
      </c>
      <c r="D9328" s="127">
        <f t="shared" si="145"/>
        <v>615058.07511784998</v>
      </c>
      <c r="E9328" s="3"/>
    </row>
    <row r="9329" spans="1:5" ht="15.75" customHeight="1" x14ac:dyDescent="0.25">
      <c r="A9329" s="14"/>
      <c r="B9329" s="100" t="s">
        <v>3244</v>
      </c>
      <c r="C9329" s="149">
        <v>566485.14971685002</v>
      </c>
      <c r="D9329" s="127">
        <f t="shared" si="145"/>
        <v>566485.14971685002</v>
      </c>
      <c r="E9329" s="3"/>
    </row>
    <row r="9330" spans="1:5" ht="15.75" customHeight="1" x14ac:dyDescent="0.25">
      <c r="A9330" s="14"/>
      <c r="B9330" s="100" t="s">
        <v>3245</v>
      </c>
      <c r="C9330" s="149">
        <v>566485.14971685002</v>
      </c>
      <c r="D9330" s="127">
        <f t="shared" si="145"/>
        <v>566485.14971685002</v>
      </c>
      <c r="E9330" s="3"/>
    </row>
    <row r="9331" spans="1:5" ht="15.75" customHeight="1" x14ac:dyDescent="0.25">
      <c r="A9331" s="14"/>
      <c r="B9331" s="100" t="s">
        <v>414</v>
      </c>
      <c r="C9331" s="149">
        <v>1064652.8983135503</v>
      </c>
      <c r="D9331" s="127">
        <f t="shared" si="145"/>
        <v>1064652.8983135503</v>
      </c>
      <c r="E9331" s="3"/>
    </row>
    <row r="9332" spans="1:5" ht="15.75" customHeight="1" x14ac:dyDescent="0.25">
      <c r="A9332" s="14"/>
      <c r="B9332" s="100" t="s">
        <v>2030</v>
      </c>
      <c r="C9332" s="149">
        <v>329815.24833530001</v>
      </c>
      <c r="D9332" s="127">
        <f t="shared" si="145"/>
        <v>329815.24833530001</v>
      </c>
      <c r="E9332" s="3"/>
    </row>
    <row r="9333" spans="1:5" ht="15.75" customHeight="1" x14ac:dyDescent="0.25">
      <c r="A9333" s="14"/>
      <c r="B9333" s="100" t="s">
        <v>1648</v>
      </c>
      <c r="C9333" s="149">
        <v>329815.24833530001</v>
      </c>
      <c r="D9333" s="127">
        <f t="shared" si="145"/>
        <v>329815.24833530001</v>
      </c>
      <c r="E9333" s="3"/>
    </row>
    <row r="9334" spans="1:5" ht="15.75" customHeight="1" x14ac:dyDescent="0.25">
      <c r="A9334" s="14"/>
      <c r="B9334" s="100" t="s">
        <v>417</v>
      </c>
      <c r="C9334" s="149">
        <v>170195.85209899998</v>
      </c>
      <c r="D9334" s="127">
        <f t="shared" si="145"/>
        <v>170195.85209899998</v>
      </c>
      <c r="E9334" s="3"/>
    </row>
    <row r="9335" spans="1:5" ht="15.75" customHeight="1" x14ac:dyDescent="0.25">
      <c r="A9335" s="14"/>
      <c r="B9335" s="100" t="s">
        <v>3246</v>
      </c>
      <c r="C9335" s="149">
        <v>378078.77373630001</v>
      </c>
      <c r="D9335" s="127">
        <f t="shared" si="145"/>
        <v>378078.77373630001</v>
      </c>
      <c r="E9335" s="3"/>
    </row>
    <row r="9336" spans="1:5" ht="15.75" customHeight="1" x14ac:dyDescent="0.25">
      <c r="A9336" s="14"/>
      <c r="B9336" s="100" t="s">
        <v>418</v>
      </c>
      <c r="C9336" s="149">
        <v>378078.77373630001</v>
      </c>
      <c r="D9336" s="127">
        <f t="shared" si="145"/>
        <v>378078.77373630001</v>
      </c>
      <c r="E9336" s="3"/>
    </row>
    <row r="9337" spans="1:5" ht="15.75" customHeight="1" x14ac:dyDescent="0.25">
      <c r="A9337" s="14"/>
      <c r="B9337" s="100" t="s">
        <v>419</v>
      </c>
      <c r="C9337" s="149">
        <v>378078.77373630001</v>
      </c>
      <c r="D9337" s="127">
        <f t="shared" si="145"/>
        <v>378078.77373630001</v>
      </c>
      <c r="E9337" s="3"/>
    </row>
    <row r="9338" spans="1:5" ht="15.75" customHeight="1" x14ac:dyDescent="0.25">
      <c r="A9338" s="14"/>
      <c r="B9338" s="100" t="s">
        <v>420</v>
      </c>
      <c r="C9338" s="149">
        <v>378078.77373630001</v>
      </c>
      <c r="D9338" s="127">
        <f t="shared" si="145"/>
        <v>378078.77373630001</v>
      </c>
      <c r="E9338" s="3"/>
    </row>
    <row r="9339" spans="1:5" ht="15.75" customHeight="1" x14ac:dyDescent="0.25">
      <c r="A9339" s="14"/>
      <c r="B9339" s="100" t="s">
        <v>714</v>
      </c>
      <c r="C9339" s="149">
        <v>247580.05962234997</v>
      </c>
      <c r="D9339" s="127">
        <f t="shared" si="145"/>
        <v>247580.05962234997</v>
      </c>
      <c r="E9339" s="3"/>
    </row>
    <row r="9340" spans="1:5" ht="15.75" customHeight="1" x14ac:dyDescent="0.25">
      <c r="A9340" s="14"/>
      <c r="B9340" s="100" t="s">
        <v>421</v>
      </c>
      <c r="C9340" s="149">
        <v>64499.579780999993</v>
      </c>
      <c r="D9340" s="127">
        <f t="shared" si="145"/>
        <v>64499.579780999993</v>
      </c>
      <c r="E9340" s="3"/>
    </row>
    <row r="9341" spans="1:5" ht="15.75" customHeight="1" x14ac:dyDescent="0.25">
      <c r="A9341" s="14"/>
      <c r="B9341" s="100" t="s">
        <v>422</v>
      </c>
      <c r="C9341" s="149">
        <v>80721.790126250009</v>
      </c>
      <c r="D9341" s="127">
        <f t="shared" si="145"/>
        <v>80721.790126250009</v>
      </c>
      <c r="E9341" s="3"/>
    </row>
    <row r="9342" spans="1:5" ht="15.75" customHeight="1" x14ac:dyDescent="0.25">
      <c r="A9342" s="14"/>
      <c r="B9342" s="100" t="s">
        <v>885</v>
      </c>
      <c r="C9342" s="149">
        <v>80721.790126250009</v>
      </c>
      <c r="D9342" s="127">
        <f t="shared" si="145"/>
        <v>80721.790126250009</v>
      </c>
      <c r="E9342" s="3"/>
    </row>
    <row r="9343" spans="1:5" ht="15.75" customHeight="1" x14ac:dyDescent="0.25">
      <c r="A9343" s="14"/>
      <c r="B9343" s="100" t="s">
        <v>3247</v>
      </c>
      <c r="C9343" s="149">
        <v>831137.15786010004</v>
      </c>
      <c r="D9343" s="127">
        <f t="shared" si="145"/>
        <v>831137.15786010004</v>
      </c>
      <c r="E9343" s="3"/>
    </row>
    <row r="9344" spans="1:5" ht="15.75" customHeight="1" x14ac:dyDescent="0.25">
      <c r="A9344" s="14"/>
      <c r="B9344" s="100" t="s">
        <v>423</v>
      </c>
      <c r="C9344" s="149">
        <v>52026.032767800003</v>
      </c>
      <c r="D9344" s="127">
        <f t="shared" si="145"/>
        <v>52026.032767800003</v>
      </c>
      <c r="E9344" s="3"/>
    </row>
    <row r="9345" spans="1:5" ht="15.75" customHeight="1" x14ac:dyDescent="0.25">
      <c r="A9345" s="14"/>
      <c r="B9345" s="100" t="s">
        <v>424</v>
      </c>
      <c r="C9345" s="149">
        <v>52026.032767800003</v>
      </c>
      <c r="D9345" s="127">
        <f t="shared" si="145"/>
        <v>52026.032767800003</v>
      </c>
      <c r="E9345" s="3"/>
    </row>
    <row r="9346" spans="1:5" ht="15.75" customHeight="1" x14ac:dyDescent="0.25">
      <c r="A9346" s="14"/>
      <c r="B9346" s="103" t="s">
        <v>425</v>
      </c>
      <c r="C9346" s="149">
        <v>2492971.3145701</v>
      </c>
      <c r="D9346" s="127">
        <f t="shared" si="145"/>
        <v>2492971.3145701</v>
      </c>
      <c r="E9346" s="3"/>
    </row>
    <row r="9347" spans="1:5" ht="15.75" customHeight="1" x14ac:dyDescent="0.25">
      <c r="A9347" s="13" t="s">
        <v>0</v>
      </c>
      <c r="B9347" s="101" t="s">
        <v>426</v>
      </c>
      <c r="C9347" s="91" t="s">
        <v>4330</v>
      </c>
      <c r="D9347" s="126" t="s">
        <v>4331</v>
      </c>
      <c r="E9347" s="3"/>
    </row>
    <row r="9348" spans="1:5" ht="15.75" customHeight="1" x14ac:dyDescent="0.25">
      <c r="A9348" s="13"/>
      <c r="B9348" s="102" t="s">
        <v>3</v>
      </c>
      <c r="C9348" s="91"/>
      <c r="D9348" s="126"/>
      <c r="E9348" s="3"/>
    </row>
    <row r="9349" spans="1:5" ht="15.75" customHeight="1" x14ac:dyDescent="0.25">
      <c r="A9349" s="13">
        <v>9</v>
      </c>
      <c r="B9349" s="104" t="s">
        <v>34</v>
      </c>
      <c r="C9349" s="91"/>
      <c r="D9349" s="126"/>
      <c r="E9349" s="3"/>
    </row>
    <row r="9350" spans="1:5" ht="15.75" customHeight="1" x14ac:dyDescent="0.25">
      <c r="A9350" s="14"/>
      <c r="B9350" s="100" t="s">
        <v>429</v>
      </c>
      <c r="C9350" s="149">
        <v>1325857.8593123499</v>
      </c>
      <c r="D9350" s="127">
        <f t="shared" si="145"/>
        <v>1325857.8593123499</v>
      </c>
      <c r="E9350" s="3"/>
    </row>
    <row r="9351" spans="1:5" ht="15.75" customHeight="1" x14ac:dyDescent="0.25">
      <c r="A9351" s="14"/>
      <c r="B9351" s="100" t="s">
        <v>715</v>
      </c>
      <c r="C9351" s="149">
        <v>664303.18596004997</v>
      </c>
      <c r="D9351" s="127">
        <f t="shared" si="145"/>
        <v>664303.18596004997</v>
      </c>
      <c r="E9351" s="3"/>
    </row>
    <row r="9352" spans="1:5" ht="15.75" customHeight="1" x14ac:dyDescent="0.25">
      <c r="A9352" s="14"/>
      <c r="B9352" s="100" t="s">
        <v>3248</v>
      </c>
      <c r="C9352" s="149">
        <v>109533.0722486</v>
      </c>
      <c r="D9352" s="127">
        <f t="shared" si="145"/>
        <v>109533.0722486</v>
      </c>
      <c r="E9352" s="3"/>
    </row>
    <row r="9353" spans="1:5" ht="15.75" customHeight="1" x14ac:dyDescent="0.25">
      <c r="A9353" s="14"/>
      <c r="B9353" s="100" t="s">
        <v>432</v>
      </c>
      <c r="C9353" s="149">
        <v>2871100.9741004505</v>
      </c>
      <c r="D9353" s="127">
        <f t="shared" si="145"/>
        <v>2871100.9741004505</v>
      </c>
      <c r="E9353" s="3"/>
    </row>
    <row r="9354" spans="1:5" ht="15.75" customHeight="1" x14ac:dyDescent="0.25">
      <c r="A9354" s="14"/>
      <c r="B9354" s="100" t="s">
        <v>3249</v>
      </c>
      <c r="C9354" s="149">
        <v>77301.2915584</v>
      </c>
      <c r="D9354" s="127">
        <f t="shared" si="145"/>
        <v>77301.2915584</v>
      </c>
      <c r="E9354" s="3"/>
    </row>
    <row r="9355" spans="1:5" ht="15.75" customHeight="1" x14ac:dyDescent="0.25">
      <c r="A9355" s="14"/>
      <c r="B9355" s="100" t="s">
        <v>434</v>
      </c>
      <c r="C9355" s="149">
        <v>88304.671081899985</v>
      </c>
      <c r="D9355" s="127">
        <f t="shared" si="145"/>
        <v>88304.671081899985</v>
      </c>
      <c r="E9355" s="3"/>
    </row>
    <row r="9356" spans="1:5" ht="15.75" customHeight="1" x14ac:dyDescent="0.25">
      <c r="A9356" s="14"/>
      <c r="B9356" s="100" t="s">
        <v>435</v>
      </c>
      <c r="C9356" s="149">
        <v>77301.2915584</v>
      </c>
      <c r="D9356" s="127">
        <f t="shared" si="145"/>
        <v>77301.2915584</v>
      </c>
      <c r="E9356" s="3"/>
    </row>
    <row r="9357" spans="1:5" ht="15.75" customHeight="1" x14ac:dyDescent="0.25">
      <c r="A9357" s="14"/>
      <c r="B9357" s="100" t="s">
        <v>438</v>
      </c>
      <c r="C9357" s="149">
        <v>3523191.4834389002</v>
      </c>
      <c r="D9357" s="127">
        <f t="shared" si="145"/>
        <v>3523191.4834389002</v>
      </c>
      <c r="E9357" s="3"/>
    </row>
    <row r="9358" spans="1:5" ht="15.75" customHeight="1" x14ac:dyDescent="0.25">
      <c r="A9358" s="14"/>
      <c r="B9358" s="100" t="s">
        <v>439</v>
      </c>
      <c r="C9358" s="149">
        <v>80721.790126250009</v>
      </c>
      <c r="D9358" s="127">
        <f t="shared" si="145"/>
        <v>80721.790126250009</v>
      </c>
      <c r="E9358" s="3"/>
    </row>
    <row r="9359" spans="1:5" ht="15.75" customHeight="1" x14ac:dyDescent="0.25">
      <c r="A9359" s="14"/>
      <c r="B9359" s="100" t="s">
        <v>440</v>
      </c>
      <c r="C9359" s="149">
        <v>80721.790126250009</v>
      </c>
      <c r="D9359" s="127">
        <f t="shared" ref="D9359:D9422" si="146">C9359</f>
        <v>80721.790126250009</v>
      </c>
      <c r="E9359" s="3"/>
    </row>
    <row r="9360" spans="1:5" ht="15.75" customHeight="1" x14ac:dyDescent="0.25">
      <c r="A9360" s="14"/>
      <c r="B9360" s="100" t="s">
        <v>441</v>
      </c>
      <c r="C9360" s="149">
        <v>179667.94816879998</v>
      </c>
      <c r="D9360" s="127">
        <f t="shared" si="146"/>
        <v>179667.94816879998</v>
      </c>
      <c r="E9360" s="3"/>
    </row>
    <row r="9361" spans="1:5" ht="15.75" customHeight="1" x14ac:dyDescent="0.25">
      <c r="A9361" s="14"/>
      <c r="B9361" s="100" t="s">
        <v>442</v>
      </c>
      <c r="C9361" s="149">
        <v>179667.94816879998</v>
      </c>
      <c r="D9361" s="127">
        <f t="shared" si="146"/>
        <v>179667.94816879998</v>
      </c>
      <c r="E9361" s="3"/>
    </row>
    <row r="9362" spans="1:5" ht="15.75" customHeight="1" x14ac:dyDescent="0.25">
      <c r="A9362" s="14"/>
      <c r="B9362" s="100" t="s">
        <v>443</v>
      </c>
      <c r="C9362" s="149">
        <v>179667.94816879998</v>
      </c>
      <c r="D9362" s="127">
        <f t="shared" si="146"/>
        <v>179667.94816879998</v>
      </c>
      <c r="E9362" s="3"/>
    </row>
    <row r="9363" spans="1:5" ht="15.75" customHeight="1" x14ac:dyDescent="0.25">
      <c r="A9363" s="14"/>
      <c r="B9363" s="100" t="s">
        <v>55</v>
      </c>
      <c r="C9363" s="149">
        <v>780777.77881739999</v>
      </c>
      <c r="D9363" s="127">
        <f t="shared" si="146"/>
        <v>780777.77881739999</v>
      </c>
      <c r="E9363" s="3"/>
    </row>
    <row r="9364" spans="1:5" ht="15.75" customHeight="1" x14ac:dyDescent="0.25">
      <c r="A9364" s="14"/>
      <c r="B9364" s="100" t="s">
        <v>444</v>
      </c>
      <c r="C9364" s="149">
        <v>197220.68057965001</v>
      </c>
      <c r="D9364" s="127">
        <f t="shared" si="146"/>
        <v>197220.68057965001</v>
      </c>
      <c r="E9364" s="3"/>
    </row>
    <row r="9365" spans="1:5" ht="15.75" customHeight="1" x14ac:dyDescent="0.25">
      <c r="A9365" s="14"/>
      <c r="B9365" s="100" t="s">
        <v>445</v>
      </c>
      <c r="C9365" s="149">
        <v>191768.25617949999</v>
      </c>
      <c r="D9365" s="127">
        <f t="shared" si="146"/>
        <v>191768.25617949999</v>
      </c>
      <c r="E9365" s="3"/>
    </row>
    <row r="9366" spans="1:5" ht="15.75" customHeight="1" x14ac:dyDescent="0.25">
      <c r="A9366" s="14"/>
      <c r="B9366" s="100" t="s">
        <v>620</v>
      </c>
      <c r="C9366" s="149">
        <v>197220.68057965001</v>
      </c>
      <c r="D9366" s="127">
        <f t="shared" si="146"/>
        <v>197220.68057965001</v>
      </c>
      <c r="E9366" s="3"/>
    </row>
    <row r="9367" spans="1:5" ht="15.75" customHeight="1" x14ac:dyDescent="0.25">
      <c r="A9367" s="14"/>
      <c r="B9367" s="100" t="s">
        <v>446</v>
      </c>
      <c r="C9367" s="149">
        <v>197220.68057965001</v>
      </c>
      <c r="D9367" s="127">
        <f t="shared" si="146"/>
        <v>197220.68057965001</v>
      </c>
      <c r="E9367" s="3"/>
    </row>
    <row r="9368" spans="1:5" ht="15.75" customHeight="1" x14ac:dyDescent="0.25">
      <c r="A9368" s="14"/>
      <c r="B9368" s="100" t="s">
        <v>447</v>
      </c>
      <c r="C9368" s="149">
        <v>197220.68057965001</v>
      </c>
      <c r="D9368" s="127">
        <f t="shared" si="146"/>
        <v>197220.68057965001</v>
      </c>
      <c r="E9368" s="3"/>
    </row>
    <row r="9369" spans="1:5" ht="15.75" customHeight="1" x14ac:dyDescent="0.25">
      <c r="A9369" s="14"/>
      <c r="B9369" s="100" t="s">
        <v>448</v>
      </c>
      <c r="C9369" s="149">
        <v>358779.78559604997</v>
      </c>
      <c r="D9369" s="127">
        <f t="shared" si="146"/>
        <v>358779.78559604997</v>
      </c>
      <c r="E9369" s="3"/>
    </row>
    <row r="9370" spans="1:5" ht="15.75" customHeight="1" x14ac:dyDescent="0.25">
      <c r="A9370" s="14"/>
      <c r="B9370" s="100" t="s">
        <v>720</v>
      </c>
      <c r="C9370" s="149">
        <v>1030540.0224301</v>
      </c>
      <c r="D9370" s="127">
        <f t="shared" si="146"/>
        <v>1030540.0224301</v>
      </c>
      <c r="E9370" s="3"/>
    </row>
    <row r="9371" spans="1:5" ht="15.75" customHeight="1" x14ac:dyDescent="0.25">
      <c r="A9371" s="14"/>
      <c r="B9371" s="100" t="s">
        <v>449</v>
      </c>
      <c r="C9371" s="149">
        <v>482762.45380090002</v>
      </c>
      <c r="D9371" s="127">
        <f t="shared" si="146"/>
        <v>482762.45380090002</v>
      </c>
      <c r="E9371" s="3"/>
    </row>
    <row r="9372" spans="1:5" ht="15.75" customHeight="1" x14ac:dyDescent="0.25">
      <c r="A9372" s="14"/>
      <c r="B9372" s="100" t="s">
        <v>450</v>
      </c>
      <c r="C9372" s="149">
        <v>997904.20497039985</v>
      </c>
      <c r="D9372" s="127">
        <f t="shared" si="146"/>
        <v>997904.20497039985</v>
      </c>
      <c r="E9372" s="3"/>
    </row>
    <row r="9373" spans="1:5" ht="15.75" customHeight="1" x14ac:dyDescent="0.25">
      <c r="A9373" s="14"/>
      <c r="B9373" s="100" t="s">
        <v>451</v>
      </c>
      <c r="C9373" s="149">
        <v>482762.45380090002</v>
      </c>
      <c r="D9373" s="127">
        <f t="shared" si="146"/>
        <v>482762.45380090002</v>
      </c>
      <c r="E9373" s="3"/>
    </row>
    <row r="9374" spans="1:5" ht="15.75" customHeight="1" x14ac:dyDescent="0.25">
      <c r="A9374" s="14"/>
      <c r="B9374" s="100" t="s">
        <v>452</v>
      </c>
      <c r="C9374" s="149">
        <v>401873.55971944996</v>
      </c>
      <c r="D9374" s="127">
        <f t="shared" si="146"/>
        <v>401873.55971944996</v>
      </c>
      <c r="E9374" s="3"/>
    </row>
    <row r="9375" spans="1:5" ht="15.75" customHeight="1" x14ac:dyDescent="0.25">
      <c r="A9375" s="14"/>
      <c r="B9375" s="100" t="s">
        <v>453</v>
      </c>
      <c r="C9375" s="149">
        <v>276113.06947315001</v>
      </c>
      <c r="D9375" s="127">
        <f t="shared" si="146"/>
        <v>276113.06947315001</v>
      </c>
      <c r="E9375" s="3"/>
    </row>
    <row r="9376" spans="1:5" ht="15.75" customHeight="1" x14ac:dyDescent="0.25">
      <c r="A9376" s="14"/>
      <c r="B9376" s="100" t="s">
        <v>454</v>
      </c>
      <c r="C9376" s="149">
        <v>276113.06947315001</v>
      </c>
      <c r="D9376" s="127">
        <f t="shared" si="146"/>
        <v>276113.06947315001</v>
      </c>
      <c r="E9376" s="3"/>
    </row>
    <row r="9377" spans="1:5" ht="15.75" customHeight="1" x14ac:dyDescent="0.25">
      <c r="A9377" s="14"/>
      <c r="B9377" s="100" t="s">
        <v>412</v>
      </c>
      <c r="C9377" s="149">
        <v>175532.20179950001</v>
      </c>
      <c r="D9377" s="127">
        <f t="shared" si="146"/>
        <v>175532.20179950001</v>
      </c>
      <c r="E9377" s="3"/>
    </row>
    <row r="9378" spans="1:5" ht="15.75" customHeight="1" x14ac:dyDescent="0.25">
      <c r="A9378" s="14"/>
      <c r="B9378" s="103" t="s">
        <v>455</v>
      </c>
      <c r="C9378" s="149">
        <v>1876960.1215547</v>
      </c>
      <c r="D9378" s="127">
        <f t="shared" si="146"/>
        <v>1876960.1215547</v>
      </c>
      <c r="E9378" s="3"/>
    </row>
    <row r="9379" spans="1:5" ht="15.75" customHeight="1" x14ac:dyDescent="0.25">
      <c r="A9379" s="14"/>
      <c r="B9379" s="100" t="s">
        <v>727</v>
      </c>
      <c r="C9379" s="149">
        <v>765861.2874094001</v>
      </c>
      <c r="D9379" s="127">
        <f t="shared" si="146"/>
        <v>765861.2874094001</v>
      </c>
      <c r="E9379" s="3"/>
    </row>
    <row r="9380" spans="1:5" ht="15.75" customHeight="1" x14ac:dyDescent="0.25">
      <c r="A9380" s="14"/>
      <c r="B9380" s="100" t="s">
        <v>20</v>
      </c>
      <c r="C9380" s="149">
        <v>265868.88957265002</v>
      </c>
      <c r="D9380" s="127">
        <f t="shared" si="146"/>
        <v>265868.88957265002</v>
      </c>
      <c r="E9380" s="3"/>
    </row>
    <row r="9381" spans="1:5" ht="15.75" customHeight="1" x14ac:dyDescent="0.25">
      <c r="A9381" s="14"/>
      <c r="B9381" s="100" t="s">
        <v>457</v>
      </c>
      <c r="C9381" s="149">
        <v>265868.88957265002</v>
      </c>
      <c r="D9381" s="127">
        <f t="shared" si="146"/>
        <v>265868.88957265002</v>
      </c>
      <c r="E9381" s="3"/>
    </row>
    <row r="9382" spans="1:5" ht="15.75" customHeight="1" x14ac:dyDescent="0.25">
      <c r="A9382" s="14"/>
      <c r="B9382" s="100" t="s">
        <v>459</v>
      </c>
      <c r="C9382" s="149">
        <v>242305.19273870002</v>
      </c>
      <c r="D9382" s="127">
        <f t="shared" si="146"/>
        <v>242305.19273870002</v>
      </c>
      <c r="E9382" s="3"/>
    </row>
    <row r="9383" spans="1:5" ht="15.75" customHeight="1" x14ac:dyDescent="0.25">
      <c r="A9383" s="14"/>
      <c r="B9383" s="100" t="s">
        <v>3250</v>
      </c>
      <c r="C9383" s="149">
        <v>599803.60617905005</v>
      </c>
      <c r="D9383" s="127">
        <f t="shared" si="146"/>
        <v>599803.60617905005</v>
      </c>
      <c r="E9383" s="3"/>
    </row>
    <row r="9384" spans="1:5" ht="15.75" customHeight="1" x14ac:dyDescent="0.25">
      <c r="A9384" s="14"/>
      <c r="B9384" s="100" t="s">
        <v>461</v>
      </c>
      <c r="C9384" s="149">
        <v>175532.20179950001</v>
      </c>
      <c r="D9384" s="127">
        <f t="shared" si="146"/>
        <v>175532.20179950001</v>
      </c>
      <c r="E9384" s="3"/>
    </row>
    <row r="9385" spans="1:5" ht="15.75" customHeight="1" x14ac:dyDescent="0.25">
      <c r="A9385" s="14"/>
      <c r="B9385" s="100" t="s">
        <v>462</v>
      </c>
      <c r="C9385" s="149">
        <v>175532.20179950001</v>
      </c>
      <c r="D9385" s="127">
        <f t="shared" si="146"/>
        <v>175532.20179950001</v>
      </c>
      <c r="E9385" s="3"/>
    </row>
    <row r="9386" spans="1:5" ht="15.75" customHeight="1" x14ac:dyDescent="0.25">
      <c r="A9386" s="14"/>
      <c r="B9386" s="100" t="s">
        <v>463</v>
      </c>
      <c r="C9386" s="149">
        <v>466373.13950044999</v>
      </c>
      <c r="D9386" s="127">
        <f t="shared" si="146"/>
        <v>466373.13950044999</v>
      </c>
      <c r="E9386" s="3"/>
    </row>
    <row r="9387" spans="1:5" ht="15.75" customHeight="1" x14ac:dyDescent="0.25">
      <c r="A9387" s="14"/>
      <c r="B9387" s="100" t="s">
        <v>464</v>
      </c>
      <c r="C9387" s="149">
        <v>466373.13950044999</v>
      </c>
      <c r="D9387" s="127">
        <f t="shared" si="146"/>
        <v>466373.13950044999</v>
      </c>
      <c r="E9387" s="3"/>
    </row>
    <row r="9388" spans="1:5" ht="15.75" customHeight="1" x14ac:dyDescent="0.25">
      <c r="A9388" s="14"/>
      <c r="B9388" s="100" t="s">
        <v>2408</v>
      </c>
      <c r="C9388" s="149">
        <v>41774.211151399999</v>
      </c>
      <c r="D9388" s="127">
        <f t="shared" si="146"/>
        <v>41774.211151399999</v>
      </c>
      <c r="E9388" s="3"/>
    </row>
    <row r="9389" spans="1:5" ht="15.75" customHeight="1" x14ac:dyDescent="0.25">
      <c r="A9389" s="14"/>
      <c r="B9389" s="100" t="s">
        <v>2409</v>
      </c>
      <c r="C9389" s="149">
        <v>41774.211151399999</v>
      </c>
      <c r="D9389" s="127">
        <f t="shared" si="146"/>
        <v>41774.211151399999</v>
      </c>
      <c r="E9389" s="3"/>
    </row>
    <row r="9390" spans="1:5" ht="15.75" customHeight="1" x14ac:dyDescent="0.25">
      <c r="A9390" s="14"/>
      <c r="B9390" s="100" t="s">
        <v>465</v>
      </c>
      <c r="C9390" s="149">
        <v>883128.66422689997</v>
      </c>
      <c r="D9390" s="127">
        <f t="shared" si="146"/>
        <v>883128.66422689997</v>
      </c>
      <c r="E9390" s="3"/>
    </row>
    <row r="9391" spans="1:5" ht="15.75" customHeight="1" x14ac:dyDescent="0.25">
      <c r="A9391" s="14"/>
      <c r="B9391" s="100" t="s">
        <v>731</v>
      </c>
      <c r="C9391" s="149">
        <v>333627.7458878</v>
      </c>
      <c r="D9391" s="127">
        <f t="shared" si="146"/>
        <v>333627.7458878</v>
      </c>
      <c r="E9391" s="3"/>
    </row>
    <row r="9392" spans="1:5" ht="15.75" customHeight="1" x14ac:dyDescent="0.25">
      <c r="A9392" s="14"/>
      <c r="B9392" s="100" t="s">
        <v>3251</v>
      </c>
      <c r="C9392" s="149">
        <v>265868.88957265002</v>
      </c>
      <c r="D9392" s="127">
        <f t="shared" si="146"/>
        <v>265868.88957265002</v>
      </c>
      <c r="E9392" s="3"/>
    </row>
    <row r="9393" spans="1:5" ht="15.75" customHeight="1" x14ac:dyDescent="0.25">
      <c r="A9393" s="14"/>
      <c r="B9393" s="100" t="s">
        <v>467</v>
      </c>
      <c r="C9393" s="149">
        <v>498699.56174219999</v>
      </c>
      <c r="D9393" s="127">
        <f t="shared" si="146"/>
        <v>498699.56174219999</v>
      </c>
      <c r="E9393" s="3"/>
    </row>
    <row r="9394" spans="1:5" ht="15.75" customHeight="1" x14ac:dyDescent="0.25">
      <c r="A9394" s="14"/>
      <c r="B9394" s="100" t="s">
        <v>468</v>
      </c>
      <c r="C9394" s="149">
        <v>265868.88957265002</v>
      </c>
      <c r="D9394" s="127">
        <f t="shared" si="146"/>
        <v>265868.88957265002</v>
      </c>
      <c r="E9394" s="3"/>
    </row>
    <row r="9395" spans="1:5" ht="15.75" customHeight="1" x14ac:dyDescent="0.25">
      <c r="A9395" s="14"/>
      <c r="B9395" s="100" t="s">
        <v>3252</v>
      </c>
      <c r="C9395" s="149">
        <v>1013635.1778644</v>
      </c>
      <c r="D9395" s="127">
        <f t="shared" si="146"/>
        <v>1013635.1778644</v>
      </c>
      <c r="E9395" s="3"/>
    </row>
    <row r="9396" spans="1:5" ht="15.75" customHeight="1" x14ac:dyDescent="0.25">
      <c r="A9396" s="14"/>
      <c r="B9396" s="100" t="s">
        <v>70</v>
      </c>
      <c r="C9396" s="149">
        <v>1013635.1778644</v>
      </c>
      <c r="D9396" s="127">
        <f t="shared" si="146"/>
        <v>1013635.1778644</v>
      </c>
      <c r="E9396" s="3"/>
    </row>
    <row r="9397" spans="1:5" ht="15.75" customHeight="1" x14ac:dyDescent="0.25">
      <c r="A9397" s="14"/>
      <c r="B9397" s="100" t="s">
        <v>469</v>
      </c>
      <c r="C9397" s="149">
        <v>420021.67784850002</v>
      </c>
      <c r="D9397" s="127">
        <f t="shared" si="146"/>
        <v>420021.67784850002</v>
      </c>
      <c r="E9397" s="3"/>
    </row>
    <row r="9398" spans="1:5" ht="15.75" customHeight="1" x14ac:dyDescent="0.25">
      <c r="A9398" s="14"/>
      <c r="B9398" s="100" t="s">
        <v>470</v>
      </c>
      <c r="C9398" s="149">
        <v>420021.67784850002</v>
      </c>
      <c r="D9398" s="127">
        <f t="shared" si="146"/>
        <v>420021.67784850002</v>
      </c>
      <c r="E9398" s="3"/>
    </row>
    <row r="9399" spans="1:5" ht="15.75" customHeight="1" x14ac:dyDescent="0.25">
      <c r="A9399" s="14"/>
      <c r="B9399" s="100" t="s">
        <v>471</v>
      </c>
      <c r="C9399" s="149">
        <v>88296.7998276</v>
      </c>
      <c r="D9399" s="127">
        <f t="shared" si="146"/>
        <v>88296.7998276</v>
      </c>
      <c r="E9399" s="3"/>
    </row>
    <row r="9400" spans="1:5" ht="15.75" customHeight="1" x14ac:dyDescent="0.25">
      <c r="A9400" s="14"/>
      <c r="B9400" s="100" t="s">
        <v>472</v>
      </c>
      <c r="C9400" s="149">
        <v>88296.7998276</v>
      </c>
      <c r="D9400" s="127">
        <f t="shared" si="146"/>
        <v>88296.7998276</v>
      </c>
      <c r="E9400" s="3"/>
    </row>
    <row r="9401" spans="1:5" ht="15.75" customHeight="1" x14ac:dyDescent="0.25">
      <c r="A9401" s="14"/>
      <c r="B9401" s="100" t="s">
        <v>473</v>
      </c>
      <c r="C9401" s="149">
        <v>43263.307360000006</v>
      </c>
      <c r="D9401" s="127">
        <f t="shared" si="146"/>
        <v>43263.307360000006</v>
      </c>
      <c r="E9401" s="3"/>
    </row>
    <row r="9402" spans="1:5" ht="15.75" customHeight="1" x14ac:dyDescent="0.25">
      <c r="A9402" s="14"/>
      <c r="B9402" s="103" t="s">
        <v>474</v>
      </c>
      <c r="C9402" s="149">
        <v>664303.18596004997</v>
      </c>
      <c r="D9402" s="127">
        <f t="shared" si="146"/>
        <v>664303.18596004997</v>
      </c>
      <c r="E9402" s="3"/>
    </row>
    <row r="9403" spans="1:5" ht="15.75" customHeight="1" x14ac:dyDescent="0.25">
      <c r="A9403" s="14"/>
      <c r="B9403" s="100" t="s">
        <v>1485</v>
      </c>
      <c r="C9403" s="149">
        <v>170195.85209899998</v>
      </c>
      <c r="D9403" s="127">
        <f t="shared" si="146"/>
        <v>170195.85209899998</v>
      </c>
      <c r="E9403" s="3"/>
    </row>
    <row r="9404" spans="1:5" ht="15.75" customHeight="1" x14ac:dyDescent="0.25">
      <c r="A9404" s="14"/>
      <c r="B9404" s="100" t="s">
        <v>1486</v>
      </c>
      <c r="C9404" s="149">
        <v>170195.85209899998</v>
      </c>
      <c r="D9404" s="127">
        <f t="shared" si="146"/>
        <v>170195.85209899998</v>
      </c>
      <c r="E9404" s="3"/>
    </row>
    <row r="9405" spans="1:5" ht="15.75" customHeight="1" x14ac:dyDescent="0.25">
      <c r="A9405" s="14"/>
      <c r="B9405" s="100" t="s">
        <v>2410</v>
      </c>
      <c r="C9405" s="149">
        <v>378078.77373630001</v>
      </c>
      <c r="D9405" s="127">
        <f t="shared" si="146"/>
        <v>378078.77373630001</v>
      </c>
      <c r="E9405" s="3"/>
    </row>
    <row r="9406" spans="1:5" ht="15.75" customHeight="1" x14ac:dyDescent="0.25">
      <c r="A9406" s="14"/>
      <c r="B9406" s="100" t="s">
        <v>3253</v>
      </c>
      <c r="C9406" s="149">
        <v>378078.77373630001</v>
      </c>
      <c r="D9406" s="127">
        <f t="shared" si="146"/>
        <v>378078.77373630001</v>
      </c>
      <c r="E9406" s="3"/>
    </row>
    <row r="9407" spans="1:5" ht="15.75" customHeight="1" x14ac:dyDescent="0.25">
      <c r="A9407" s="14"/>
      <c r="B9407" s="100" t="s">
        <v>3254</v>
      </c>
      <c r="C9407" s="149">
        <v>378078.77373630001</v>
      </c>
      <c r="D9407" s="127">
        <f t="shared" si="146"/>
        <v>378078.77373630001</v>
      </c>
      <c r="E9407" s="3"/>
    </row>
    <row r="9408" spans="1:5" ht="15.75" customHeight="1" x14ac:dyDescent="0.25">
      <c r="A9408" s="14"/>
      <c r="B9408" s="100" t="s">
        <v>476</v>
      </c>
      <c r="C9408" s="149">
        <v>378078.77373630001</v>
      </c>
      <c r="D9408" s="127">
        <f t="shared" si="146"/>
        <v>378078.77373630001</v>
      </c>
      <c r="E9408" s="3"/>
    </row>
    <row r="9409" spans="1:5" ht="15.75" customHeight="1" x14ac:dyDescent="0.25">
      <c r="A9409" s="14"/>
      <c r="B9409" s="100" t="s">
        <v>477</v>
      </c>
      <c r="C9409" s="149">
        <v>800000.89017030003</v>
      </c>
      <c r="D9409" s="127">
        <f t="shared" si="146"/>
        <v>800000.89017030003</v>
      </c>
      <c r="E9409" s="3"/>
    </row>
    <row r="9410" spans="1:5" ht="15.75" customHeight="1" x14ac:dyDescent="0.25">
      <c r="A9410" s="14"/>
      <c r="B9410" s="100" t="s">
        <v>54</v>
      </c>
      <c r="C9410" s="149">
        <v>831137.15786010004</v>
      </c>
      <c r="D9410" s="127">
        <f t="shared" si="146"/>
        <v>831137.15786010004</v>
      </c>
      <c r="E9410" s="3"/>
    </row>
    <row r="9411" spans="1:5" ht="15.75" customHeight="1" x14ac:dyDescent="0.25">
      <c r="A9411" s="14"/>
      <c r="B9411" s="100" t="s">
        <v>479</v>
      </c>
      <c r="C9411" s="149">
        <v>37474.756082400003</v>
      </c>
      <c r="D9411" s="127">
        <f t="shared" si="146"/>
        <v>37474.756082400003</v>
      </c>
      <c r="E9411" s="3"/>
    </row>
    <row r="9412" spans="1:5" ht="15.75" customHeight="1" x14ac:dyDescent="0.25">
      <c r="A9412" s="14"/>
      <c r="B9412" s="100" t="s">
        <v>1608</v>
      </c>
      <c r="C9412" s="149">
        <v>80721.790126250009</v>
      </c>
      <c r="D9412" s="127">
        <f t="shared" si="146"/>
        <v>80721.790126250009</v>
      </c>
      <c r="E9412" s="3"/>
    </row>
    <row r="9413" spans="1:5" ht="15.75" customHeight="1" x14ac:dyDescent="0.25">
      <c r="A9413" s="14"/>
      <c r="B9413" s="100" t="s">
        <v>481</v>
      </c>
      <c r="C9413" s="149">
        <v>80738.799878100006</v>
      </c>
      <c r="D9413" s="127">
        <f t="shared" si="146"/>
        <v>80738.799878100006</v>
      </c>
      <c r="E9413" s="3"/>
    </row>
    <row r="9414" spans="1:5" ht="15.75" customHeight="1" x14ac:dyDescent="0.25">
      <c r="A9414" s="14"/>
      <c r="B9414" s="100" t="s">
        <v>1016</v>
      </c>
      <c r="C9414" s="149">
        <v>80738.799878100006</v>
      </c>
      <c r="D9414" s="127">
        <f t="shared" si="146"/>
        <v>80738.799878100006</v>
      </c>
      <c r="E9414" s="3"/>
    </row>
    <row r="9415" spans="1:5" ht="15.75" customHeight="1" x14ac:dyDescent="0.25">
      <c r="A9415" s="14"/>
      <c r="B9415" s="100" t="s">
        <v>2412</v>
      </c>
      <c r="C9415" s="149">
        <v>52026.032767800003</v>
      </c>
      <c r="D9415" s="127">
        <f t="shared" si="146"/>
        <v>52026.032767800003</v>
      </c>
      <c r="E9415" s="3"/>
    </row>
    <row r="9416" spans="1:5" ht="15.75" customHeight="1" x14ac:dyDescent="0.25">
      <c r="A9416" s="14"/>
      <c r="B9416" s="100" t="s">
        <v>486</v>
      </c>
      <c r="C9416" s="149">
        <v>80738.799878100006</v>
      </c>
      <c r="D9416" s="127">
        <f t="shared" si="146"/>
        <v>80738.799878100006</v>
      </c>
      <c r="E9416" s="3"/>
    </row>
    <row r="9417" spans="1:5" ht="15.75" customHeight="1" x14ac:dyDescent="0.25">
      <c r="A9417" s="14"/>
      <c r="B9417" s="100" t="s">
        <v>1019</v>
      </c>
      <c r="C9417" s="149">
        <v>831137.15786010004</v>
      </c>
      <c r="D9417" s="127">
        <f t="shared" si="146"/>
        <v>831137.15786010004</v>
      </c>
      <c r="E9417" s="3"/>
    </row>
    <row r="9418" spans="1:5" ht="15.75" customHeight="1" x14ac:dyDescent="0.25">
      <c r="A9418" s="14"/>
      <c r="B9418" s="100" t="s">
        <v>487</v>
      </c>
      <c r="C9418" s="149">
        <v>3921625.7798262998</v>
      </c>
      <c r="D9418" s="127">
        <f t="shared" si="146"/>
        <v>3921625.7798262998</v>
      </c>
      <c r="E9418" s="3"/>
    </row>
    <row r="9419" spans="1:5" ht="15.75" customHeight="1" x14ac:dyDescent="0.25">
      <c r="A9419" s="4" t="s">
        <v>0</v>
      </c>
      <c r="B9419" s="101" t="s">
        <v>488</v>
      </c>
      <c r="C9419" s="91" t="s">
        <v>4330</v>
      </c>
      <c r="D9419" s="126" t="s">
        <v>4331</v>
      </c>
      <c r="E9419" s="3"/>
    </row>
    <row r="9420" spans="1:5" ht="15.75" customHeight="1" x14ac:dyDescent="0.25">
      <c r="A9420" s="4"/>
      <c r="B9420" s="102" t="s">
        <v>3</v>
      </c>
      <c r="C9420" s="91"/>
      <c r="D9420" s="126"/>
      <c r="E9420" s="3"/>
    </row>
    <row r="9421" spans="1:5" ht="15.75" customHeight="1" x14ac:dyDescent="0.25">
      <c r="A9421" s="4">
        <v>10</v>
      </c>
      <c r="B9421" s="104" t="s">
        <v>1651</v>
      </c>
      <c r="C9421" s="91"/>
      <c r="D9421" s="126"/>
      <c r="E9421" s="3"/>
    </row>
    <row r="9422" spans="1:5" ht="15.75" customHeight="1" x14ac:dyDescent="0.25">
      <c r="A9422" s="15"/>
      <c r="B9422" s="100" t="s">
        <v>490</v>
      </c>
      <c r="C9422" s="149">
        <v>168357.81926600001</v>
      </c>
      <c r="D9422" s="127">
        <f t="shared" si="146"/>
        <v>168357.81926600001</v>
      </c>
      <c r="E9422" s="3"/>
    </row>
    <row r="9423" spans="1:5" ht="15.75" customHeight="1" x14ac:dyDescent="0.25">
      <c r="A9423" s="15"/>
      <c r="B9423" s="100" t="s">
        <v>2122</v>
      </c>
      <c r="C9423" s="149">
        <v>1030540.0224301</v>
      </c>
      <c r="D9423" s="127">
        <f t="shared" ref="D9423:D9486" si="147">C9423</f>
        <v>1030540.0224301</v>
      </c>
      <c r="E9423" s="3"/>
    </row>
    <row r="9424" spans="1:5" ht="15.75" customHeight="1" x14ac:dyDescent="0.25">
      <c r="A9424" s="15"/>
      <c r="B9424" s="100" t="s">
        <v>3175</v>
      </c>
      <c r="C9424" s="149">
        <v>5981703.3416868001</v>
      </c>
      <c r="D9424" s="127">
        <f t="shared" si="147"/>
        <v>5981703.3416868001</v>
      </c>
      <c r="E9424" s="3"/>
    </row>
    <row r="9425" spans="1:5" ht="15.75" customHeight="1" x14ac:dyDescent="0.25">
      <c r="A9425" s="15"/>
      <c r="B9425" s="100" t="s">
        <v>782</v>
      </c>
      <c r="C9425" s="149">
        <v>197220.68057965001</v>
      </c>
      <c r="D9425" s="127">
        <f t="shared" si="147"/>
        <v>197220.68057965001</v>
      </c>
      <c r="E9425" s="3"/>
    </row>
    <row r="9426" spans="1:5" ht="15.75" customHeight="1" x14ac:dyDescent="0.25">
      <c r="A9426" s="15"/>
      <c r="B9426" s="100" t="s">
        <v>495</v>
      </c>
      <c r="C9426" s="149">
        <v>197220.68057965001</v>
      </c>
      <c r="D9426" s="127">
        <f t="shared" si="147"/>
        <v>197220.68057965001</v>
      </c>
      <c r="E9426" s="3"/>
    </row>
    <row r="9427" spans="1:5" ht="15.75" customHeight="1" x14ac:dyDescent="0.25">
      <c r="A9427" s="15"/>
      <c r="B9427" s="100" t="s">
        <v>496</v>
      </c>
      <c r="C9427" s="149">
        <v>197220.68057965001</v>
      </c>
      <c r="D9427" s="127">
        <f t="shared" si="147"/>
        <v>197220.68057965001</v>
      </c>
      <c r="E9427" s="3"/>
    </row>
    <row r="9428" spans="1:5" ht="15.75" customHeight="1" x14ac:dyDescent="0.25">
      <c r="A9428" s="15"/>
      <c r="B9428" s="100" t="s">
        <v>498</v>
      </c>
      <c r="C9428" s="149">
        <v>466373.13950044999</v>
      </c>
      <c r="D9428" s="127">
        <f t="shared" si="147"/>
        <v>466373.13950044999</v>
      </c>
      <c r="E9428" s="3"/>
    </row>
    <row r="9429" spans="1:5" ht="15.75" customHeight="1" x14ac:dyDescent="0.25">
      <c r="A9429" s="15"/>
      <c r="B9429" s="100" t="s">
        <v>3179</v>
      </c>
      <c r="C9429" s="149">
        <v>300291.16545610002</v>
      </c>
      <c r="D9429" s="127">
        <f t="shared" si="147"/>
        <v>300291.16545610002</v>
      </c>
      <c r="E9429" s="3"/>
    </row>
    <row r="9430" spans="1:5" ht="15.75" customHeight="1" x14ac:dyDescent="0.25">
      <c r="A9430" s="15"/>
      <c r="B9430" s="100" t="s">
        <v>3183</v>
      </c>
      <c r="C9430" s="149">
        <v>349874.25382909999</v>
      </c>
      <c r="D9430" s="127">
        <f t="shared" si="147"/>
        <v>349874.25382909999</v>
      </c>
      <c r="E9430" s="3"/>
    </row>
    <row r="9431" spans="1:5" ht="15.75" customHeight="1" x14ac:dyDescent="0.25">
      <c r="A9431" s="15"/>
      <c r="B9431" s="100" t="s">
        <v>499</v>
      </c>
      <c r="C9431" s="149">
        <v>914030.68319745001</v>
      </c>
      <c r="D9431" s="127">
        <f t="shared" si="147"/>
        <v>914030.68319745001</v>
      </c>
      <c r="E9431" s="3"/>
    </row>
    <row r="9432" spans="1:5" ht="15.75" customHeight="1" x14ac:dyDescent="0.25">
      <c r="A9432" s="15"/>
      <c r="B9432" s="100" t="s">
        <v>743</v>
      </c>
      <c r="C9432" s="149">
        <v>1013635.1778644</v>
      </c>
      <c r="D9432" s="127">
        <f t="shared" si="147"/>
        <v>1013635.1778644</v>
      </c>
      <c r="E9432" s="3"/>
    </row>
    <row r="9433" spans="1:5" ht="15.75" customHeight="1" x14ac:dyDescent="0.25">
      <c r="A9433" s="15"/>
      <c r="B9433" s="100" t="s">
        <v>500</v>
      </c>
      <c r="C9433" s="149">
        <v>550548.03699349996</v>
      </c>
      <c r="D9433" s="127">
        <f t="shared" si="147"/>
        <v>550548.03699349996</v>
      </c>
      <c r="E9433" s="3"/>
    </row>
    <row r="9434" spans="1:5" ht="15.75" customHeight="1" x14ac:dyDescent="0.25">
      <c r="A9434" s="15"/>
      <c r="B9434" s="100" t="s">
        <v>3255</v>
      </c>
      <c r="C9434" s="149">
        <v>550548.03699349996</v>
      </c>
      <c r="D9434" s="127">
        <f t="shared" si="147"/>
        <v>550548.03699349996</v>
      </c>
      <c r="E9434" s="3"/>
    </row>
    <row r="9435" spans="1:5" ht="15.75" customHeight="1" x14ac:dyDescent="0.25">
      <c r="A9435" s="15"/>
      <c r="B9435" s="100" t="s">
        <v>3256</v>
      </c>
      <c r="C9435" s="149">
        <v>432702.86147270002</v>
      </c>
      <c r="D9435" s="127">
        <f t="shared" si="147"/>
        <v>432702.86147270002</v>
      </c>
      <c r="E9435" s="3"/>
    </row>
    <row r="9436" spans="1:5" ht="15.75" customHeight="1" x14ac:dyDescent="0.25">
      <c r="A9436" s="15"/>
      <c r="B9436" s="100" t="s">
        <v>3257</v>
      </c>
      <c r="C9436" s="149">
        <v>432702.86147270002</v>
      </c>
      <c r="D9436" s="127">
        <f t="shared" si="147"/>
        <v>432702.86147270002</v>
      </c>
      <c r="E9436" s="3"/>
    </row>
    <row r="9437" spans="1:5" ht="15.75" customHeight="1" x14ac:dyDescent="0.25">
      <c r="A9437" s="15"/>
      <c r="B9437" s="100" t="s">
        <v>3258</v>
      </c>
      <c r="C9437" s="149">
        <v>432702.86147270002</v>
      </c>
      <c r="D9437" s="127">
        <f t="shared" si="147"/>
        <v>432702.86147270002</v>
      </c>
      <c r="E9437" s="3"/>
    </row>
    <row r="9438" spans="1:5" ht="15.75" customHeight="1" x14ac:dyDescent="0.25">
      <c r="A9438" s="15"/>
      <c r="B9438" s="100" t="s">
        <v>3259</v>
      </c>
      <c r="C9438" s="149">
        <v>432702.86147270002</v>
      </c>
      <c r="D9438" s="127">
        <f t="shared" si="147"/>
        <v>432702.86147270002</v>
      </c>
      <c r="E9438" s="3"/>
    </row>
    <row r="9439" spans="1:5" ht="15.75" customHeight="1" x14ac:dyDescent="0.25">
      <c r="A9439" s="15"/>
      <c r="B9439" s="100" t="s">
        <v>3260</v>
      </c>
      <c r="C9439" s="149">
        <v>432702.86147270002</v>
      </c>
      <c r="D9439" s="127">
        <f t="shared" si="147"/>
        <v>432702.86147270002</v>
      </c>
      <c r="E9439" s="3"/>
    </row>
    <row r="9440" spans="1:5" ht="15.75" customHeight="1" x14ac:dyDescent="0.25">
      <c r="A9440" s="15"/>
      <c r="B9440" s="100" t="s">
        <v>3261</v>
      </c>
      <c r="C9440" s="149">
        <v>432702.86147270002</v>
      </c>
      <c r="D9440" s="127">
        <f t="shared" si="147"/>
        <v>432702.86147270002</v>
      </c>
      <c r="E9440" s="3"/>
    </row>
    <row r="9441" spans="1:5" ht="15.75" customHeight="1" x14ac:dyDescent="0.25">
      <c r="A9441" s="15"/>
      <c r="B9441" s="100" t="s">
        <v>3262</v>
      </c>
      <c r="C9441" s="149">
        <v>432702.86147270002</v>
      </c>
      <c r="D9441" s="127">
        <f t="shared" si="147"/>
        <v>432702.86147270002</v>
      </c>
      <c r="E9441" s="3"/>
    </row>
    <row r="9442" spans="1:5" ht="15.75" customHeight="1" x14ac:dyDescent="0.25">
      <c r="A9442" s="15"/>
      <c r="B9442" s="100" t="s">
        <v>3263</v>
      </c>
      <c r="C9442" s="149">
        <v>432702.86147270002</v>
      </c>
      <c r="D9442" s="127">
        <f t="shared" si="147"/>
        <v>432702.86147270002</v>
      </c>
      <c r="E9442" s="3"/>
    </row>
    <row r="9443" spans="1:5" ht="15.75" customHeight="1" x14ac:dyDescent="0.25">
      <c r="A9443" s="15"/>
      <c r="B9443" s="100" t="s">
        <v>1038</v>
      </c>
      <c r="C9443" s="149">
        <v>550548.03699349996</v>
      </c>
      <c r="D9443" s="127">
        <f t="shared" si="147"/>
        <v>550548.03699349996</v>
      </c>
      <c r="E9443" s="3"/>
    </row>
    <row r="9444" spans="1:5" ht="15.75" customHeight="1" x14ac:dyDescent="0.25">
      <c r="A9444" s="15"/>
      <c r="B9444" s="100" t="s">
        <v>501</v>
      </c>
      <c r="C9444" s="149">
        <v>948982.33816295001</v>
      </c>
      <c r="D9444" s="127">
        <f t="shared" si="147"/>
        <v>948982.33816295001</v>
      </c>
      <c r="E9444" s="3"/>
    </row>
    <row r="9445" spans="1:5" ht="15.75" customHeight="1" x14ac:dyDescent="0.25">
      <c r="A9445" s="15"/>
      <c r="B9445" s="100" t="s">
        <v>3186</v>
      </c>
      <c r="C9445" s="149">
        <v>897136.287411</v>
      </c>
      <c r="D9445" s="127">
        <f t="shared" si="147"/>
        <v>897136.287411</v>
      </c>
      <c r="E9445" s="3"/>
    </row>
    <row r="9446" spans="1:5" ht="15.75" customHeight="1" x14ac:dyDescent="0.25">
      <c r="A9446" s="15"/>
      <c r="B9446" s="100" t="s">
        <v>502</v>
      </c>
      <c r="C9446" s="149">
        <v>664303.18596004997</v>
      </c>
      <c r="D9446" s="127">
        <f t="shared" si="147"/>
        <v>664303.18596004997</v>
      </c>
      <c r="E9446" s="3"/>
    </row>
    <row r="9447" spans="1:5" ht="15.75" customHeight="1" x14ac:dyDescent="0.25">
      <c r="A9447" s="15"/>
      <c r="B9447" s="100" t="s">
        <v>3264</v>
      </c>
      <c r="C9447" s="149">
        <v>780777.77881739999</v>
      </c>
      <c r="D9447" s="127">
        <f t="shared" si="147"/>
        <v>780777.77881739999</v>
      </c>
      <c r="E9447" s="3"/>
    </row>
    <row r="9448" spans="1:5" ht="15.75" customHeight="1" x14ac:dyDescent="0.25">
      <c r="A9448" s="15"/>
      <c r="B9448" s="100" t="s">
        <v>503</v>
      </c>
      <c r="C9448" s="149">
        <v>848563.36201000004</v>
      </c>
      <c r="D9448" s="127">
        <f t="shared" si="147"/>
        <v>848563.36201000004</v>
      </c>
      <c r="E9448" s="3"/>
    </row>
    <row r="9449" spans="1:5" ht="15.75" customHeight="1" x14ac:dyDescent="0.25">
      <c r="A9449" s="15"/>
      <c r="B9449" s="100" t="s">
        <v>3198</v>
      </c>
      <c r="C9449" s="149">
        <v>197220.68057965001</v>
      </c>
      <c r="D9449" s="127">
        <f t="shared" si="147"/>
        <v>197220.68057965001</v>
      </c>
      <c r="E9449" s="3"/>
    </row>
    <row r="9450" spans="1:5" ht="15.75" customHeight="1" x14ac:dyDescent="0.25">
      <c r="A9450" s="15"/>
      <c r="B9450" s="100" t="s">
        <v>1041</v>
      </c>
      <c r="C9450" s="149">
        <v>43099.852108950006</v>
      </c>
      <c r="D9450" s="127">
        <f t="shared" si="147"/>
        <v>43099.852108950006</v>
      </c>
      <c r="E9450" s="3"/>
    </row>
    <row r="9451" spans="1:5" ht="15.75" customHeight="1" x14ac:dyDescent="0.25">
      <c r="A9451" s="15"/>
      <c r="B9451" s="100" t="s">
        <v>3188</v>
      </c>
      <c r="C9451" s="149">
        <v>615058.07511784998</v>
      </c>
      <c r="D9451" s="127">
        <f t="shared" si="147"/>
        <v>615058.07511784998</v>
      </c>
      <c r="E9451" s="3"/>
    </row>
    <row r="9452" spans="1:5" ht="15.75" customHeight="1" x14ac:dyDescent="0.25">
      <c r="A9452" s="15"/>
      <c r="B9452" s="100" t="s">
        <v>3189</v>
      </c>
      <c r="C9452" s="149">
        <v>615058.07511784998</v>
      </c>
      <c r="D9452" s="127">
        <f t="shared" si="147"/>
        <v>615058.07511784998</v>
      </c>
      <c r="E9452" s="3"/>
    </row>
    <row r="9453" spans="1:5" ht="15.75" customHeight="1" x14ac:dyDescent="0.25">
      <c r="A9453" s="15"/>
      <c r="B9453" s="100" t="s">
        <v>509</v>
      </c>
      <c r="C9453" s="149">
        <v>265868.88957265002</v>
      </c>
      <c r="D9453" s="127">
        <f t="shared" si="147"/>
        <v>265868.88957265002</v>
      </c>
      <c r="E9453" s="3"/>
    </row>
    <row r="9454" spans="1:5" ht="15.75" customHeight="1" x14ac:dyDescent="0.25">
      <c r="A9454" s="15"/>
      <c r="B9454" s="100" t="s">
        <v>510</v>
      </c>
      <c r="C9454" s="149">
        <v>265868.88957265002</v>
      </c>
      <c r="D9454" s="127">
        <f t="shared" si="147"/>
        <v>265868.88957265002</v>
      </c>
      <c r="E9454" s="3"/>
    </row>
    <row r="9455" spans="1:5" ht="15.75" customHeight="1" x14ac:dyDescent="0.25">
      <c r="A9455" s="15"/>
      <c r="B9455" s="100" t="s">
        <v>511</v>
      </c>
      <c r="C9455" s="149">
        <v>432702.86147270002</v>
      </c>
      <c r="D9455" s="127">
        <f t="shared" si="147"/>
        <v>432702.86147270002</v>
      </c>
      <c r="E9455" s="3"/>
    </row>
    <row r="9456" spans="1:5" ht="15.75" customHeight="1" x14ac:dyDescent="0.25">
      <c r="A9456" s="15"/>
      <c r="B9456" s="100" t="s">
        <v>512</v>
      </c>
      <c r="C9456" s="149">
        <v>366287.86572559999</v>
      </c>
      <c r="D9456" s="127">
        <f t="shared" si="147"/>
        <v>366287.86572559999</v>
      </c>
      <c r="E9456" s="3"/>
    </row>
    <row r="9457" spans="1:5" ht="15.75" customHeight="1" x14ac:dyDescent="0.25">
      <c r="A9457" s="15"/>
      <c r="B9457" s="100" t="s">
        <v>513</v>
      </c>
      <c r="C9457" s="149">
        <v>300291.16545610002</v>
      </c>
      <c r="D9457" s="127">
        <f t="shared" si="147"/>
        <v>300291.16545610002</v>
      </c>
      <c r="E9457" s="3"/>
    </row>
    <row r="9458" spans="1:5" ht="15.75" customHeight="1" x14ac:dyDescent="0.25">
      <c r="A9458" s="15"/>
      <c r="B9458" s="100" t="s">
        <v>514</v>
      </c>
      <c r="C9458" s="149">
        <v>358779.78559604997</v>
      </c>
      <c r="D9458" s="127">
        <f t="shared" si="147"/>
        <v>358779.78559604997</v>
      </c>
      <c r="E9458" s="3"/>
    </row>
    <row r="9459" spans="1:5" ht="15.75" customHeight="1" x14ac:dyDescent="0.25">
      <c r="A9459" s="15"/>
      <c r="B9459" s="100" t="s">
        <v>348</v>
      </c>
      <c r="C9459" s="149">
        <v>153984.10009709999</v>
      </c>
      <c r="D9459" s="127">
        <f t="shared" si="147"/>
        <v>153984.10009709999</v>
      </c>
      <c r="E9459" s="3"/>
    </row>
    <row r="9460" spans="1:5" ht="15.75" customHeight="1" x14ac:dyDescent="0.25">
      <c r="A9460" s="15"/>
      <c r="B9460" s="100" t="s">
        <v>24</v>
      </c>
      <c r="C9460" s="149">
        <v>1463089.6287644</v>
      </c>
      <c r="D9460" s="127">
        <f t="shared" si="147"/>
        <v>1463089.6287644</v>
      </c>
      <c r="E9460" s="3"/>
    </row>
    <row r="9461" spans="1:5" ht="15.75" customHeight="1" x14ac:dyDescent="0.25">
      <c r="A9461" s="15"/>
      <c r="B9461" s="100" t="s">
        <v>25</v>
      </c>
      <c r="C9461" s="149">
        <v>864809.86995130009</v>
      </c>
      <c r="D9461" s="127">
        <f t="shared" si="147"/>
        <v>864809.86995130009</v>
      </c>
      <c r="E9461" s="3"/>
    </row>
    <row r="9462" spans="1:5" ht="15.75" customHeight="1" x14ac:dyDescent="0.25">
      <c r="A9462" s="15"/>
      <c r="B9462" s="100" t="s">
        <v>26</v>
      </c>
      <c r="C9462" s="149">
        <v>680514.942744</v>
      </c>
      <c r="D9462" s="127">
        <f t="shared" si="147"/>
        <v>680514.942744</v>
      </c>
      <c r="E9462" s="3"/>
    </row>
    <row r="9463" spans="1:5" ht="15.75" customHeight="1" x14ac:dyDescent="0.25">
      <c r="A9463" s="15"/>
      <c r="B9463" s="100" t="s">
        <v>27</v>
      </c>
      <c r="C9463" s="149">
        <v>515620.67962405004</v>
      </c>
      <c r="D9463" s="127">
        <f t="shared" si="147"/>
        <v>515620.67962405004</v>
      </c>
      <c r="E9463" s="3"/>
    </row>
    <row r="9464" spans="1:5" ht="15.75" customHeight="1" x14ac:dyDescent="0.25">
      <c r="A9464" s="15"/>
      <c r="B9464" s="100" t="s">
        <v>515</v>
      </c>
      <c r="C9464" s="149">
        <v>247580.05962234997</v>
      </c>
      <c r="D9464" s="127">
        <f t="shared" si="147"/>
        <v>247580.05962234997</v>
      </c>
      <c r="E9464" s="3"/>
    </row>
    <row r="9465" spans="1:5" ht="15.75" customHeight="1" x14ac:dyDescent="0.25">
      <c r="A9465" s="15"/>
      <c r="B9465" s="100" t="s">
        <v>516</v>
      </c>
      <c r="C9465" s="149">
        <v>498699.56174219999</v>
      </c>
      <c r="D9465" s="127">
        <f t="shared" si="147"/>
        <v>498699.56174219999</v>
      </c>
      <c r="E9465" s="3"/>
    </row>
    <row r="9466" spans="1:5" ht="15.75" customHeight="1" x14ac:dyDescent="0.25">
      <c r="A9466" s="15"/>
      <c r="B9466" s="100" t="s">
        <v>517</v>
      </c>
      <c r="C9466" s="149">
        <v>432702.86147270002</v>
      </c>
      <c r="D9466" s="127">
        <f t="shared" si="147"/>
        <v>432702.86147270002</v>
      </c>
      <c r="E9466" s="3"/>
    </row>
    <row r="9467" spans="1:5" ht="15.75" customHeight="1" x14ac:dyDescent="0.25">
      <c r="A9467" s="15"/>
      <c r="B9467" s="100" t="s">
        <v>3191</v>
      </c>
      <c r="C9467" s="149">
        <v>88296.7998276</v>
      </c>
      <c r="D9467" s="127">
        <f t="shared" si="147"/>
        <v>88296.7998276</v>
      </c>
      <c r="E9467" s="3"/>
    </row>
    <row r="9468" spans="1:5" ht="15.75" customHeight="1" x14ac:dyDescent="0.25">
      <c r="A9468" s="15"/>
      <c r="B9468" s="100" t="s">
        <v>748</v>
      </c>
      <c r="C9468" s="149">
        <v>88296.7998276</v>
      </c>
      <c r="D9468" s="127">
        <f t="shared" si="147"/>
        <v>88296.7998276</v>
      </c>
      <c r="E9468" s="3"/>
    </row>
    <row r="9469" spans="1:5" ht="15.75" customHeight="1" x14ac:dyDescent="0.25">
      <c r="A9469" s="15"/>
      <c r="B9469" s="100" t="s">
        <v>749</v>
      </c>
      <c r="C9469" s="149">
        <v>531840.46068789996</v>
      </c>
      <c r="D9469" s="127">
        <f t="shared" si="147"/>
        <v>531840.46068789996</v>
      </c>
      <c r="E9469" s="3"/>
    </row>
    <row r="9470" spans="1:5" ht="15.75" customHeight="1" x14ac:dyDescent="0.25">
      <c r="A9470" s="15"/>
      <c r="B9470" s="100" t="s">
        <v>521</v>
      </c>
      <c r="C9470" s="149">
        <v>378078.77373630001</v>
      </c>
      <c r="D9470" s="127">
        <f t="shared" si="147"/>
        <v>378078.77373630001</v>
      </c>
      <c r="E9470" s="3"/>
    </row>
    <row r="9471" spans="1:5" ht="15.75" customHeight="1" x14ac:dyDescent="0.25">
      <c r="A9471" s="15"/>
      <c r="B9471" s="100" t="s">
        <v>522</v>
      </c>
      <c r="C9471" s="149">
        <v>378078.77373630001</v>
      </c>
      <c r="D9471" s="127">
        <f t="shared" si="147"/>
        <v>378078.77373630001</v>
      </c>
      <c r="E9471" s="3"/>
    </row>
    <row r="9472" spans="1:5" ht="15.75" customHeight="1" x14ac:dyDescent="0.25">
      <c r="A9472" s="15"/>
      <c r="B9472" s="100" t="s">
        <v>523</v>
      </c>
      <c r="C9472" s="149">
        <v>378078.77373630001</v>
      </c>
      <c r="D9472" s="127">
        <f t="shared" si="147"/>
        <v>378078.77373630001</v>
      </c>
      <c r="E9472" s="3"/>
    </row>
    <row r="9473" spans="1:5" ht="15.75" customHeight="1" x14ac:dyDescent="0.25">
      <c r="A9473" s="15"/>
      <c r="B9473" s="100" t="s">
        <v>525</v>
      </c>
      <c r="C9473" s="149">
        <v>1435550.48944125</v>
      </c>
      <c r="D9473" s="127">
        <f t="shared" si="147"/>
        <v>1435550.48944125</v>
      </c>
      <c r="E9473" s="3"/>
    </row>
    <row r="9474" spans="1:5" ht="15.75" customHeight="1" x14ac:dyDescent="0.25">
      <c r="A9474" s="15"/>
      <c r="B9474" s="100" t="s">
        <v>3199</v>
      </c>
      <c r="C9474" s="149">
        <v>831137.15786010004</v>
      </c>
      <c r="D9474" s="127">
        <f t="shared" si="147"/>
        <v>831137.15786010004</v>
      </c>
      <c r="E9474" s="3"/>
    </row>
    <row r="9475" spans="1:5" ht="15.75" customHeight="1" x14ac:dyDescent="0.25">
      <c r="A9475" s="15"/>
      <c r="B9475" s="100" t="s">
        <v>3200</v>
      </c>
      <c r="C9475" s="149">
        <v>831137.15786010004</v>
      </c>
      <c r="D9475" s="127">
        <f t="shared" si="147"/>
        <v>831137.15786010004</v>
      </c>
      <c r="E9475" s="3"/>
    </row>
    <row r="9476" spans="1:5" ht="15.75" customHeight="1" x14ac:dyDescent="0.25">
      <c r="A9476" s="15"/>
      <c r="B9476" s="100" t="s">
        <v>528</v>
      </c>
      <c r="C9476" s="149">
        <v>831137.15786010004</v>
      </c>
      <c r="D9476" s="127">
        <f t="shared" si="147"/>
        <v>831137.15786010004</v>
      </c>
      <c r="E9476" s="3"/>
    </row>
    <row r="9477" spans="1:5" ht="15.75" customHeight="1" x14ac:dyDescent="0.25">
      <c r="A9477" s="15"/>
      <c r="B9477" s="100" t="s">
        <v>529</v>
      </c>
      <c r="C9477" s="149">
        <v>464426.55413245002</v>
      </c>
      <c r="D9477" s="127">
        <f t="shared" si="147"/>
        <v>464426.55413245002</v>
      </c>
      <c r="E9477" s="3"/>
    </row>
    <row r="9478" spans="1:5" ht="15.75" customHeight="1" x14ac:dyDescent="0.25">
      <c r="A9478" s="15"/>
      <c r="B9478" s="100" t="s">
        <v>422</v>
      </c>
      <c r="C9478" s="149">
        <v>80721.790126250009</v>
      </c>
      <c r="D9478" s="127">
        <f t="shared" si="147"/>
        <v>80721.790126250009</v>
      </c>
      <c r="E9478" s="3"/>
    </row>
    <row r="9479" spans="1:5" ht="15.75" customHeight="1" x14ac:dyDescent="0.25">
      <c r="A9479" s="15"/>
      <c r="B9479" s="100" t="s">
        <v>530</v>
      </c>
      <c r="C9479" s="149">
        <v>80738.799878100006</v>
      </c>
      <c r="D9479" s="127">
        <f t="shared" si="147"/>
        <v>80738.799878100006</v>
      </c>
      <c r="E9479" s="3"/>
    </row>
    <row r="9480" spans="1:5" ht="15.75" customHeight="1" x14ac:dyDescent="0.25">
      <c r="A9480" s="15"/>
      <c r="B9480" s="100" t="s">
        <v>3265</v>
      </c>
      <c r="C9480" s="149">
        <v>2591283.9787380002</v>
      </c>
      <c r="D9480" s="127">
        <f t="shared" si="147"/>
        <v>2591283.9787380002</v>
      </c>
      <c r="E9480" s="3"/>
    </row>
    <row r="9481" spans="1:5" ht="15.75" customHeight="1" x14ac:dyDescent="0.25">
      <c r="A9481" s="43"/>
      <c r="B9481" s="35" t="s">
        <v>3266</v>
      </c>
      <c r="C9481" s="93"/>
      <c r="D9481" s="93"/>
      <c r="E9481" s="3"/>
    </row>
    <row r="9482" spans="1:5" ht="15.75" customHeight="1" x14ac:dyDescent="0.25">
      <c r="A9482" s="7" t="s">
        <v>0</v>
      </c>
      <c r="B9482" s="101" t="s">
        <v>1</v>
      </c>
      <c r="C9482" s="91" t="s">
        <v>4330</v>
      </c>
      <c r="D9482" s="126" t="s">
        <v>4331</v>
      </c>
      <c r="E9482" s="3"/>
    </row>
    <row r="9483" spans="1:5" ht="15.75" customHeight="1" x14ac:dyDescent="0.25">
      <c r="A9483" s="7"/>
      <c r="B9483" s="43" t="s">
        <v>3</v>
      </c>
      <c r="C9483" s="91"/>
      <c r="D9483" s="126"/>
      <c r="E9483" s="3"/>
    </row>
    <row r="9484" spans="1:5" ht="15.75" customHeight="1" x14ac:dyDescent="0.25">
      <c r="A9484" s="13">
        <v>1</v>
      </c>
      <c r="B9484" s="102" t="s">
        <v>4</v>
      </c>
      <c r="C9484" s="91"/>
      <c r="D9484" s="126"/>
      <c r="E9484" s="3"/>
    </row>
    <row r="9485" spans="1:5" ht="15.75" customHeight="1" x14ac:dyDescent="0.25">
      <c r="A9485" s="14"/>
      <c r="B9485" s="103" t="s">
        <v>3267</v>
      </c>
      <c r="C9485" s="149">
        <v>130526.91864485</v>
      </c>
      <c r="D9485" s="127">
        <f t="shared" si="147"/>
        <v>130526.91864485</v>
      </c>
      <c r="E9485" s="3"/>
    </row>
    <row r="9486" spans="1:5" ht="15.75" customHeight="1" x14ac:dyDescent="0.25">
      <c r="A9486" s="14"/>
      <c r="B9486" s="103" t="s">
        <v>3268</v>
      </c>
      <c r="C9486" s="149">
        <v>95545.385430950002</v>
      </c>
      <c r="D9486" s="127">
        <f t="shared" si="147"/>
        <v>95545.385430950002</v>
      </c>
      <c r="E9486" s="3"/>
    </row>
    <row r="9487" spans="1:5" ht="15.75" customHeight="1" x14ac:dyDescent="0.25">
      <c r="A9487" s="14"/>
      <c r="B9487" s="103" t="s">
        <v>3269</v>
      </c>
      <c r="C9487" s="149">
        <v>95545.385430950002</v>
      </c>
      <c r="D9487" s="127">
        <f t="shared" ref="D9487:D9549" si="148">C9487</f>
        <v>95545.385430950002</v>
      </c>
      <c r="E9487" s="3"/>
    </row>
    <row r="9488" spans="1:5" ht="15.75" customHeight="1" x14ac:dyDescent="0.25">
      <c r="A9488" s="14"/>
      <c r="B9488" s="103" t="s">
        <v>3270</v>
      </c>
      <c r="C9488" s="149">
        <v>479219.66865045007</v>
      </c>
      <c r="D9488" s="127">
        <f t="shared" si="148"/>
        <v>479219.66865045007</v>
      </c>
      <c r="E9488" s="3"/>
    </row>
    <row r="9489" spans="1:5" ht="15.75" customHeight="1" x14ac:dyDescent="0.25">
      <c r="A9489" s="14"/>
      <c r="B9489" s="103" t="s">
        <v>3271</v>
      </c>
      <c r="C9489" s="149">
        <v>1349458.9039568</v>
      </c>
      <c r="D9489" s="127">
        <f t="shared" si="148"/>
        <v>1349458.9039568</v>
      </c>
      <c r="E9489" s="3"/>
    </row>
    <row r="9490" spans="1:5" ht="15.75" customHeight="1" x14ac:dyDescent="0.25">
      <c r="A9490" s="14"/>
      <c r="B9490" s="103" t="s">
        <v>3272</v>
      </c>
      <c r="C9490" s="149">
        <v>358769.66199619998</v>
      </c>
      <c r="D9490" s="127">
        <f t="shared" si="148"/>
        <v>358769.66199619998</v>
      </c>
      <c r="E9490" s="3"/>
    </row>
    <row r="9491" spans="1:5" ht="15.75" customHeight="1" x14ac:dyDescent="0.25">
      <c r="A9491" s="14"/>
      <c r="B9491" s="103" t="s">
        <v>3273</v>
      </c>
      <c r="C9491" s="149">
        <v>358769.66199619998</v>
      </c>
      <c r="D9491" s="127">
        <f t="shared" si="148"/>
        <v>358769.66199619998</v>
      </c>
      <c r="E9491" s="3"/>
    </row>
    <row r="9492" spans="1:5" ht="15.75" customHeight="1" x14ac:dyDescent="0.25">
      <c r="A9492" s="14"/>
      <c r="B9492" s="103" t="s">
        <v>3274</v>
      </c>
      <c r="C9492" s="149">
        <v>358769.66199619998</v>
      </c>
      <c r="D9492" s="127">
        <f t="shared" si="148"/>
        <v>358769.66199619998</v>
      </c>
      <c r="E9492" s="3"/>
    </row>
    <row r="9493" spans="1:5" ht="15.75" customHeight="1" x14ac:dyDescent="0.25">
      <c r="A9493" s="14"/>
      <c r="B9493" s="103" t="s">
        <v>3275</v>
      </c>
      <c r="C9493" s="149">
        <v>358769.66199619998</v>
      </c>
      <c r="D9493" s="127">
        <f t="shared" si="148"/>
        <v>358769.66199619998</v>
      </c>
      <c r="E9493" s="3"/>
    </row>
    <row r="9494" spans="1:5" ht="15.75" customHeight="1" x14ac:dyDescent="0.25">
      <c r="A9494" s="14"/>
      <c r="B9494" s="103" t="s">
        <v>3276</v>
      </c>
      <c r="C9494" s="149">
        <v>238951.26987095003</v>
      </c>
      <c r="D9494" s="127">
        <f t="shared" si="148"/>
        <v>238951.26987095003</v>
      </c>
      <c r="E9494" s="3"/>
    </row>
    <row r="9495" spans="1:5" ht="15.75" customHeight="1" x14ac:dyDescent="0.25">
      <c r="A9495" s="14"/>
      <c r="B9495" s="103" t="s">
        <v>3277</v>
      </c>
      <c r="C9495" s="149">
        <v>753787.61541719991</v>
      </c>
      <c r="D9495" s="127">
        <f t="shared" si="148"/>
        <v>753787.61541719991</v>
      </c>
      <c r="E9495" s="3"/>
    </row>
    <row r="9496" spans="1:5" ht="15.75" customHeight="1" x14ac:dyDescent="0.25">
      <c r="A9496" s="14"/>
      <c r="B9496" s="103" t="s">
        <v>3278</v>
      </c>
      <c r="C9496" s="149">
        <v>149444.57040694999</v>
      </c>
      <c r="D9496" s="127">
        <f t="shared" si="148"/>
        <v>149444.57040694999</v>
      </c>
      <c r="E9496" s="3"/>
    </row>
    <row r="9497" spans="1:5" ht="15.75" customHeight="1" x14ac:dyDescent="0.25">
      <c r="A9497" s="14"/>
      <c r="B9497" s="103" t="s">
        <v>3279</v>
      </c>
      <c r="C9497" s="149">
        <v>95552.673275150009</v>
      </c>
      <c r="D9497" s="127">
        <f t="shared" si="148"/>
        <v>95552.673275150009</v>
      </c>
      <c r="E9497" s="3"/>
    </row>
    <row r="9498" spans="1:5" ht="15.75" customHeight="1" x14ac:dyDescent="0.25">
      <c r="A9498" s="14"/>
      <c r="B9498" s="103" t="s">
        <v>3280</v>
      </c>
      <c r="C9498" s="149">
        <v>130553.64074024999</v>
      </c>
      <c r="D9498" s="127">
        <f t="shared" si="148"/>
        <v>130553.64074024999</v>
      </c>
      <c r="E9498" s="3"/>
    </row>
    <row r="9499" spans="1:5" ht="15.75" customHeight="1" x14ac:dyDescent="0.25">
      <c r="A9499" s="14"/>
      <c r="B9499" s="103" t="s">
        <v>3281</v>
      </c>
      <c r="C9499" s="149">
        <v>130553.64074024999</v>
      </c>
      <c r="D9499" s="127">
        <f t="shared" si="148"/>
        <v>130553.64074024999</v>
      </c>
      <c r="E9499" s="3"/>
    </row>
    <row r="9500" spans="1:5" ht="15.75" customHeight="1" x14ac:dyDescent="0.25">
      <c r="A9500" s="14"/>
      <c r="B9500" s="103" t="s">
        <v>3282</v>
      </c>
      <c r="C9500" s="149">
        <v>753787.61541719991</v>
      </c>
      <c r="D9500" s="127">
        <f t="shared" si="148"/>
        <v>753787.61541719991</v>
      </c>
      <c r="E9500" s="3"/>
    </row>
    <row r="9501" spans="1:5" ht="15.75" customHeight="1" x14ac:dyDescent="0.25">
      <c r="A9501" s="14"/>
      <c r="B9501" s="103" t="s">
        <v>3283</v>
      </c>
      <c r="C9501" s="149">
        <v>556531.17944969994</v>
      </c>
      <c r="D9501" s="127">
        <f t="shared" si="148"/>
        <v>556531.17944969994</v>
      </c>
      <c r="E9501" s="3"/>
    </row>
    <row r="9502" spans="1:5" ht="15.75" customHeight="1" x14ac:dyDescent="0.25">
      <c r="A9502" s="14"/>
      <c r="B9502" s="103" t="s">
        <v>3284</v>
      </c>
      <c r="C9502" s="149">
        <v>750419.11686105002</v>
      </c>
      <c r="D9502" s="127">
        <f t="shared" si="148"/>
        <v>750419.11686105002</v>
      </c>
      <c r="E9502" s="3"/>
    </row>
    <row r="9503" spans="1:5" ht="15.75" customHeight="1" x14ac:dyDescent="0.25">
      <c r="A9503" s="14"/>
      <c r="B9503" s="103" t="s">
        <v>3285</v>
      </c>
      <c r="C9503" s="149">
        <v>556531.17944969994</v>
      </c>
      <c r="D9503" s="127">
        <f t="shared" si="148"/>
        <v>556531.17944969994</v>
      </c>
      <c r="E9503" s="3"/>
    </row>
    <row r="9504" spans="1:5" ht="15.75" customHeight="1" x14ac:dyDescent="0.25">
      <c r="A9504" s="14"/>
      <c r="B9504" s="103" t="s">
        <v>3286</v>
      </c>
      <c r="C9504" s="149">
        <v>1766076.2178741498</v>
      </c>
      <c r="D9504" s="127">
        <f t="shared" si="148"/>
        <v>1766076.2178741498</v>
      </c>
      <c r="E9504" s="3"/>
    </row>
    <row r="9505" spans="1:5" ht="15.75" customHeight="1" x14ac:dyDescent="0.25">
      <c r="A9505" s="14"/>
      <c r="B9505" s="103" t="s">
        <v>3287</v>
      </c>
      <c r="C9505" s="149">
        <v>954424.67243759998</v>
      </c>
      <c r="D9505" s="127">
        <f t="shared" si="148"/>
        <v>954424.67243759998</v>
      </c>
      <c r="E9505" s="3"/>
    </row>
    <row r="9506" spans="1:5" ht="15.75" customHeight="1" x14ac:dyDescent="0.25">
      <c r="A9506" s="14"/>
      <c r="B9506" s="103" t="s">
        <v>3288</v>
      </c>
      <c r="C9506" s="149">
        <v>358769.66199619998</v>
      </c>
      <c r="D9506" s="127">
        <f t="shared" si="148"/>
        <v>358769.66199619998</v>
      </c>
      <c r="E9506" s="3"/>
    </row>
    <row r="9507" spans="1:5" ht="15.75" customHeight="1" x14ac:dyDescent="0.25">
      <c r="A9507" s="14"/>
      <c r="B9507" s="103" t="s">
        <v>3289</v>
      </c>
      <c r="C9507" s="149">
        <v>195925.91390189997</v>
      </c>
      <c r="D9507" s="127">
        <f t="shared" si="148"/>
        <v>195925.91390189997</v>
      </c>
      <c r="E9507" s="3"/>
    </row>
    <row r="9508" spans="1:5" ht="15.75" customHeight="1" x14ac:dyDescent="0.25">
      <c r="A9508" s="14"/>
      <c r="B9508" s="103" t="s">
        <v>3290</v>
      </c>
      <c r="C9508" s="149">
        <v>633983.06732670008</v>
      </c>
      <c r="D9508" s="127">
        <f t="shared" si="148"/>
        <v>633983.06732670008</v>
      </c>
      <c r="E9508" s="3"/>
    </row>
    <row r="9509" spans="1:5" ht="15.75" customHeight="1" x14ac:dyDescent="0.25">
      <c r="A9509" s="14"/>
      <c r="B9509" s="103" t="s">
        <v>3291</v>
      </c>
      <c r="C9509" s="149">
        <v>195925.91390189997</v>
      </c>
      <c r="D9509" s="127">
        <f t="shared" si="148"/>
        <v>195925.91390189997</v>
      </c>
      <c r="E9509" s="3"/>
    </row>
    <row r="9510" spans="1:5" ht="15.75" customHeight="1" x14ac:dyDescent="0.25">
      <c r="A9510" s="14"/>
      <c r="B9510" s="103" t="s">
        <v>3292</v>
      </c>
      <c r="C9510" s="149">
        <v>358769.66199619998</v>
      </c>
      <c r="D9510" s="127">
        <f t="shared" si="148"/>
        <v>358769.66199619998</v>
      </c>
      <c r="E9510" s="3"/>
    </row>
    <row r="9511" spans="1:5" ht="15.75" customHeight="1" x14ac:dyDescent="0.25">
      <c r="A9511" s="14"/>
      <c r="B9511" s="103" t="s">
        <v>3293</v>
      </c>
      <c r="C9511" s="149">
        <v>902448.73642560001</v>
      </c>
      <c r="D9511" s="127">
        <f t="shared" si="148"/>
        <v>902448.73642560001</v>
      </c>
      <c r="E9511" s="3"/>
    </row>
    <row r="9512" spans="1:5" ht="15.75" customHeight="1" x14ac:dyDescent="0.25">
      <c r="A9512" s="14"/>
      <c r="B9512" s="103" t="s">
        <v>3294</v>
      </c>
      <c r="C9512" s="149">
        <v>893649.90175825008</v>
      </c>
      <c r="D9512" s="127">
        <f t="shared" si="148"/>
        <v>893649.90175825008</v>
      </c>
      <c r="E9512" s="3"/>
    </row>
    <row r="9513" spans="1:5" ht="15.75" customHeight="1" x14ac:dyDescent="0.25">
      <c r="A9513" s="14"/>
      <c r="B9513" s="103" t="s">
        <v>3295</v>
      </c>
      <c r="C9513" s="149">
        <v>437551.5664065</v>
      </c>
      <c r="D9513" s="127">
        <f t="shared" si="148"/>
        <v>437551.5664065</v>
      </c>
      <c r="E9513" s="3"/>
    </row>
    <row r="9514" spans="1:5" ht="15.75" customHeight="1" x14ac:dyDescent="0.25">
      <c r="A9514" s="14"/>
      <c r="B9514" s="103" t="s">
        <v>3296</v>
      </c>
      <c r="C9514" s="149">
        <v>197920.72624415002</v>
      </c>
      <c r="D9514" s="127">
        <f t="shared" si="148"/>
        <v>197920.72624415002</v>
      </c>
      <c r="E9514" s="3"/>
    </row>
    <row r="9515" spans="1:5" ht="15.75" customHeight="1" x14ac:dyDescent="0.25">
      <c r="A9515" s="14"/>
      <c r="B9515" s="103" t="s">
        <v>3297</v>
      </c>
      <c r="C9515" s="149">
        <v>545197.91020694992</v>
      </c>
      <c r="D9515" s="127">
        <f t="shared" si="148"/>
        <v>545197.91020694992</v>
      </c>
      <c r="E9515" s="3"/>
    </row>
    <row r="9516" spans="1:5" ht="15.75" customHeight="1" x14ac:dyDescent="0.25">
      <c r="A9516" s="14"/>
      <c r="B9516" s="103" t="s">
        <v>3298</v>
      </c>
      <c r="C9516" s="149">
        <v>364790.36267310003</v>
      </c>
      <c r="D9516" s="127">
        <f t="shared" si="148"/>
        <v>364790.36267310003</v>
      </c>
      <c r="E9516" s="3"/>
    </row>
    <row r="9517" spans="1:5" ht="15.75" customHeight="1" x14ac:dyDescent="0.25">
      <c r="A9517" s="14"/>
      <c r="B9517" s="103" t="s">
        <v>3299</v>
      </c>
      <c r="C9517" s="149">
        <v>134525.67840984999</v>
      </c>
      <c r="D9517" s="127">
        <f t="shared" si="148"/>
        <v>134525.67840984999</v>
      </c>
      <c r="E9517" s="3"/>
    </row>
    <row r="9518" spans="1:5" ht="15.75" customHeight="1" x14ac:dyDescent="0.25">
      <c r="A9518" s="14"/>
      <c r="B9518" s="103" t="s">
        <v>3300</v>
      </c>
      <c r="C9518" s="149">
        <v>134525.67840984999</v>
      </c>
      <c r="D9518" s="127">
        <f t="shared" si="148"/>
        <v>134525.67840984999</v>
      </c>
      <c r="E9518" s="3"/>
    </row>
    <row r="9519" spans="1:5" ht="15.75" customHeight="1" x14ac:dyDescent="0.25">
      <c r="A9519" s="14"/>
      <c r="B9519" s="103" t="s">
        <v>3301</v>
      </c>
      <c r="C9519" s="149">
        <v>134525.67840984999</v>
      </c>
      <c r="D9519" s="127">
        <f t="shared" si="148"/>
        <v>134525.67840984999</v>
      </c>
      <c r="E9519" s="3"/>
    </row>
    <row r="9520" spans="1:5" ht="15.75" customHeight="1" x14ac:dyDescent="0.25">
      <c r="A9520" s="14"/>
      <c r="B9520" s="103" t="s">
        <v>3302</v>
      </c>
      <c r="C9520" s="149">
        <v>134525.67840984999</v>
      </c>
      <c r="D9520" s="127">
        <f t="shared" si="148"/>
        <v>134525.67840984999</v>
      </c>
      <c r="E9520" s="3"/>
    </row>
    <row r="9521" spans="1:5" ht="15.75" customHeight="1" x14ac:dyDescent="0.25">
      <c r="A9521" s="14"/>
      <c r="B9521" s="103" t="s">
        <v>3303</v>
      </c>
      <c r="C9521" s="149">
        <v>297992.46203545004</v>
      </c>
      <c r="D9521" s="127">
        <f t="shared" si="148"/>
        <v>297992.46203545004</v>
      </c>
      <c r="E9521" s="3"/>
    </row>
    <row r="9522" spans="1:5" ht="15.75" customHeight="1" x14ac:dyDescent="0.25">
      <c r="A9522" s="14"/>
      <c r="B9522" s="103" t="s">
        <v>3304</v>
      </c>
      <c r="C9522" s="149">
        <v>633983.06732670008</v>
      </c>
      <c r="D9522" s="127">
        <f t="shared" si="148"/>
        <v>633983.06732670008</v>
      </c>
      <c r="E9522" s="3"/>
    </row>
    <row r="9523" spans="1:5" ht="15.75" customHeight="1" x14ac:dyDescent="0.25">
      <c r="A9523" s="14"/>
      <c r="B9523" s="103" t="s">
        <v>3305</v>
      </c>
      <c r="C9523" s="149">
        <v>358769.66199619998</v>
      </c>
      <c r="D9523" s="127">
        <f t="shared" si="148"/>
        <v>358769.66199619998</v>
      </c>
      <c r="E9523" s="3"/>
    </row>
    <row r="9524" spans="1:5" ht="15.75" customHeight="1" x14ac:dyDescent="0.25">
      <c r="A9524" s="14"/>
      <c r="B9524" s="103" t="s">
        <v>3306</v>
      </c>
      <c r="C9524" s="149">
        <v>95552.673275150009</v>
      </c>
      <c r="D9524" s="127">
        <f t="shared" si="148"/>
        <v>95552.673275150009</v>
      </c>
      <c r="E9524" s="3"/>
    </row>
    <row r="9525" spans="1:5" ht="15.75" customHeight="1" x14ac:dyDescent="0.25">
      <c r="A9525" s="14"/>
      <c r="B9525" s="103" t="s">
        <v>3307</v>
      </c>
      <c r="C9525" s="149">
        <v>95552.673275150009</v>
      </c>
      <c r="D9525" s="127">
        <f t="shared" si="148"/>
        <v>95552.673275150009</v>
      </c>
      <c r="E9525" s="3"/>
    </row>
    <row r="9526" spans="1:5" ht="15.75" customHeight="1" x14ac:dyDescent="0.25">
      <c r="A9526" s="14"/>
      <c r="B9526" s="103" t="s">
        <v>3308</v>
      </c>
      <c r="C9526" s="149">
        <v>95552.673275150009</v>
      </c>
      <c r="D9526" s="127">
        <f t="shared" si="148"/>
        <v>95552.673275150009</v>
      </c>
      <c r="E9526" s="3"/>
    </row>
    <row r="9527" spans="1:5" ht="15.75" customHeight="1" x14ac:dyDescent="0.25">
      <c r="A9527" s="14"/>
      <c r="B9527" s="103" t="s">
        <v>3309</v>
      </c>
      <c r="C9527" s="149">
        <v>95552.673275150009</v>
      </c>
      <c r="D9527" s="127">
        <f t="shared" si="148"/>
        <v>95552.673275150009</v>
      </c>
      <c r="E9527" s="3"/>
    </row>
    <row r="9528" spans="1:5" ht="15.75" customHeight="1" x14ac:dyDescent="0.25">
      <c r="A9528" s="14"/>
      <c r="B9528" s="103" t="s">
        <v>3310</v>
      </c>
      <c r="C9528" s="149">
        <v>238951.26987095003</v>
      </c>
      <c r="D9528" s="127">
        <f t="shared" si="148"/>
        <v>238951.26987095003</v>
      </c>
      <c r="E9528" s="3"/>
    </row>
    <row r="9529" spans="1:5" ht="15.75" customHeight="1" x14ac:dyDescent="0.25">
      <c r="A9529" s="14"/>
      <c r="B9529" s="103" t="s">
        <v>3311</v>
      </c>
      <c r="C9529" s="149">
        <v>238951.26987095003</v>
      </c>
      <c r="D9529" s="127">
        <f t="shared" si="148"/>
        <v>238951.26987095003</v>
      </c>
      <c r="E9529" s="3"/>
    </row>
    <row r="9530" spans="1:5" ht="15.75" customHeight="1" x14ac:dyDescent="0.25">
      <c r="A9530" s="14"/>
      <c r="B9530" s="103" t="s">
        <v>3312</v>
      </c>
      <c r="C9530" s="149">
        <v>208820.01010325001</v>
      </c>
      <c r="D9530" s="127">
        <f t="shared" si="148"/>
        <v>208820.01010325001</v>
      </c>
      <c r="E9530" s="3"/>
    </row>
    <row r="9531" spans="1:5" ht="15.75" customHeight="1" x14ac:dyDescent="0.25">
      <c r="A9531" s="14"/>
      <c r="B9531" s="103" t="s">
        <v>3313</v>
      </c>
      <c r="C9531" s="149">
        <v>238951.26987095003</v>
      </c>
      <c r="D9531" s="127">
        <f t="shared" si="148"/>
        <v>238951.26987095003</v>
      </c>
      <c r="E9531" s="3"/>
    </row>
    <row r="9532" spans="1:5" ht="15.75" customHeight="1" x14ac:dyDescent="0.25">
      <c r="A9532" s="14"/>
      <c r="B9532" s="103" t="s">
        <v>3314</v>
      </c>
      <c r="C9532" s="149">
        <v>498615.67502110003</v>
      </c>
      <c r="D9532" s="127">
        <f t="shared" si="148"/>
        <v>498615.67502110003</v>
      </c>
      <c r="E9532" s="3"/>
    </row>
    <row r="9533" spans="1:5" ht="15.75" customHeight="1" x14ac:dyDescent="0.25">
      <c r="A9533" s="14"/>
      <c r="B9533" s="103" t="s">
        <v>3315</v>
      </c>
      <c r="C9533" s="149">
        <v>95552.673275150009</v>
      </c>
      <c r="D9533" s="127">
        <f t="shared" si="148"/>
        <v>95552.673275150009</v>
      </c>
      <c r="E9533" s="3"/>
    </row>
    <row r="9534" spans="1:5" ht="15.75" customHeight="1" x14ac:dyDescent="0.25">
      <c r="A9534" s="14"/>
      <c r="B9534" s="103" t="s">
        <v>3316</v>
      </c>
      <c r="C9534" s="149">
        <v>95545.385430950002</v>
      </c>
      <c r="D9534" s="127">
        <f t="shared" si="148"/>
        <v>95545.385430950002</v>
      </c>
      <c r="E9534" s="3"/>
    </row>
    <row r="9535" spans="1:5" ht="15.75" customHeight="1" x14ac:dyDescent="0.25">
      <c r="A9535" s="14"/>
      <c r="B9535" s="103" t="s">
        <v>3317</v>
      </c>
      <c r="C9535" s="149">
        <v>95545.385430950002</v>
      </c>
      <c r="D9535" s="127">
        <f t="shared" si="148"/>
        <v>95545.385430950002</v>
      </c>
      <c r="E9535" s="3"/>
    </row>
    <row r="9536" spans="1:5" ht="15.75" customHeight="1" x14ac:dyDescent="0.25">
      <c r="A9536" s="14"/>
      <c r="B9536" s="103" t="s">
        <v>3318</v>
      </c>
      <c r="C9536" s="149">
        <v>95545.385430950002</v>
      </c>
      <c r="D9536" s="127">
        <f t="shared" si="148"/>
        <v>95545.385430950002</v>
      </c>
      <c r="E9536" s="3"/>
    </row>
    <row r="9537" spans="1:5" ht="15.75" customHeight="1" x14ac:dyDescent="0.25">
      <c r="A9537" s="14"/>
      <c r="B9537" s="103" t="s">
        <v>3319</v>
      </c>
      <c r="C9537" s="149">
        <v>95545.385430950002</v>
      </c>
      <c r="D9537" s="127">
        <f t="shared" si="148"/>
        <v>95545.385430950002</v>
      </c>
      <c r="E9537" s="3"/>
    </row>
    <row r="9538" spans="1:5" ht="15.75" customHeight="1" x14ac:dyDescent="0.25">
      <c r="A9538" s="14"/>
      <c r="B9538" s="103" t="s">
        <v>3320</v>
      </c>
      <c r="C9538" s="149">
        <v>95545.385430950002</v>
      </c>
      <c r="D9538" s="127">
        <f t="shared" si="148"/>
        <v>95545.385430950002</v>
      </c>
      <c r="E9538" s="3"/>
    </row>
    <row r="9539" spans="1:5" ht="15.75" customHeight="1" x14ac:dyDescent="0.25">
      <c r="A9539" s="14"/>
      <c r="B9539" s="103" t="s">
        <v>3321</v>
      </c>
      <c r="C9539" s="149">
        <v>95545.385430950002</v>
      </c>
      <c r="D9539" s="127">
        <f t="shared" si="148"/>
        <v>95545.385430950002</v>
      </c>
      <c r="E9539" s="3"/>
    </row>
    <row r="9540" spans="1:5" ht="15.75" customHeight="1" x14ac:dyDescent="0.25">
      <c r="A9540" s="14"/>
      <c r="B9540" s="103" t="s">
        <v>3322</v>
      </c>
      <c r="C9540" s="149">
        <v>95545.385430950002</v>
      </c>
      <c r="D9540" s="127">
        <f t="shared" si="148"/>
        <v>95545.385430950002</v>
      </c>
      <c r="E9540" s="3"/>
    </row>
    <row r="9541" spans="1:5" ht="15.75" customHeight="1" x14ac:dyDescent="0.25">
      <c r="A9541" s="14"/>
      <c r="B9541" s="103" t="s">
        <v>3323</v>
      </c>
      <c r="C9541" s="149">
        <v>95545.385430950002</v>
      </c>
      <c r="D9541" s="127">
        <f t="shared" si="148"/>
        <v>95545.385430950002</v>
      </c>
      <c r="E9541" s="3"/>
    </row>
    <row r="9542" spans="1:5" ht="15.75" customHeight="1" x14ac:dyDescent="0.25">
      <c r="A9542" s="14"/>
      <c r="B9542" s="103" t="s">
        <v>3324</v>
      </c>
      <c r="C9542" s="149">
        <v>95545.385430950002</v>
      </c>
      <c r="D9542" s="127">
        <f t="shared" si="148"/>
        <v>95545.385430950002</v>
      </c>
      <c r="E9542" s="3"/>
    </row>
    <row r="9543" spans="1:5" ht="15.75" customHeight="1" x14ac:dyDescent="0.25">
      <c r="A9543" s="14"/>
      <c r="B9543" s="103" t="s">
        <v>3325</v>
      </c>
      <c r="C9543" s="149">
        <v>50380.439190900004</v>
      </c>
      <c r="D9543" s="127">
        <f t="shared" si="148"/>
        <v>50380.439190900004</v>
      </c>
      <c r="E9543" s="3"/>
    </row>
    <row r="9544" spans="1:5" ht="15.75" customHeight="1" x14ac:dyDescent="0.25">
      <c r="A9544" s="14"/>
      <c r="B9544" s="103" t="s">
        <v>3326</v>
      </c>
      <c r="C9544" s="149">
        <v>50380.439190900004</v>
      </c>
      <c r="D9544" s="127">
        <f t="shared" si="148"/>
        <v>50380.439190900004</v>
      </c>
      <c r="E9544" s="3"/>
    </row>
    <row r="9545" spans="1:5" ht="15.75" customHeight="1" x14ac:dyDescent="0.25">
      <c r="A9545" s="14"/>
      <c r="B9545" s="103" t="s">
        <v>3327</v>
      </c>
      <c r="C9545" s="149">
        <v>50380.439190900004</v>
      </c>
      <c r="D9545" s="127">
        <f t="shared" si="148"/>
        <v>50380.439190900004</v>
      </c>
      <c r="E9545" s="3"/>
    </row>
    <row r="9546" spans="1:5" ht="15.75" customHeight="1" x14ac:dyDescent="0.25">
      <c r="A9546" s="14"/>
      <c r="B9546" s="103" t="s">
        <v>3328</v>
      </c>
      <c r="C9546" s="149">
        <v>50380.439190900004</v>
      </c>
      <c r="D9546" s="127">
        <f t="shared" si="148"/>
        <v>50380.439190900004</v>
      </c>
      <c r="E9546" s="3"/>
    </row>
    <row r="9547" spans="1:5" ht="15.75" customHeight="1" x14ac:dyDescent="0.25">
      <c r="A9547" s="14"/>
      <c r="B9547" s="103" t="s">
        <v>3329</v>
      </c>
      <c r="C9547" s="149">
        <v>50380.439190900004</v>
      </c>
      <c r="D9547" s="127">
        <f t="shared" si="148"/>
        <v>50380.439190900004</v>
      </c>
      <c r="E9547" s="3"/>
    </row>
    <row r="9548" spans="1:5" ht="15.75" customHeight="1" x14ac:dyDescent="0.25">
      <c r="A9548" s="14"/>
      <c r="B9548" s="103" t="s">
        <v>3330</v>
      </c>
      <c r="C9548" s="149">
        <v>437551.5664065</v>
      </c>
      <c r="D9548" s="127">
        <f t="shared" si="148"/>
        <v>437551.5664065</v>
      </c>
      <c r="E9548" s="3"/>
    </row>
    <row r="9549" spans="1:5" ht="15.75" customHeight="1" x14ac:dyDescent="0.25">
      <c r="A9549" s="14"/>
      <c r="B9549" s="103" t="s">
        <v>3331</v>
      </c>
      <c r="C9549" s="149">
        <v>437551.5664065</v>
      </c>
      <c r="D9549" s="127">
        <f t="shared" si="148"/>
        <v>437551.5664065</v>
      </c>
      <c r="E9549" s="3"/>
    </row>
    <row r="9550" spans="1:5" ht="15.75" customHeight="1" x14ac:dyDescent="0.25">
      <c r="A9550" s="4" t="s">
        <v>0</v>
      </c>
      <c r="B9550" s="101" t="s">
        <v>62</v>
      </c>
      <c r="C9550" s="91" t="s">
        <v>4330</v>
      </c>
      <c r="D9550" s="126" t="s">
        <v>4331</v>
      </c>
      <c r="E9550" s="3"/>
    </row>
    <row r="9551" spans="1:5" ht="15.75" customHeight="1" x14ac:dyDescent="0.25">
      <c r="A9551" s="4"/>
      <c r="B9551" s="102" t="s">
        <v>3</v>
      </c>
      <c r="C9551" s="91"/>
      <c r="D9551" s="126"/>
      <c r="E9551" s="3"/>
    </row>
    <row r="9552" spans="1:5" ht="15.75" customHeight="1" x14ac:dyDescent="0.25">
      <c r="A9552" s="13">
        <v>2</v>
      </c>
      <c r="B9552" s="104" t="s">
        <v>7</v>
      </c>
      <c r="C9552" s="91"/>
      <c r="D9552" s="126"/>
      <c r="E9552" s="3"/>
    </row>
    <row r="9553" spans="1:5" ht="15.75" customHeight="1" x14ac:dyDescent="0.25">
      <c r="A9553" s="14"/>
      <c r="B9553" s="103" t="s">
        <v>3332</v>
      </c>
      <c r="C9553" s="149">
        <v>105871.46750180001</v>
      </c>
      <c r="D9553" s="127">
        <f t="shared" ref="D9553:D9614" si="149">C9553</f>
        <v>105871.46750180001</v>
      </c>
      <c r="E9553" s="3"/>
    </row>
    <row r="9554" spans="1:5" ht="15.75" customHeight="1" x14ac:dyDescent="0.25">
      <c r="A9554" s="14"/>
      <c r="B9554" s="103" t="s">
        <v>3333</v>
      </c>
      <c r="C9554" s="149">
        <v>105871.46750180001</v>
      </c>
      <c r="D9554" s="127">
        <f t="shared" si="149"/>
        <v>105871.46750180001</v>
      </c>
      <c r="E9554" s="3"/>
    </row>
    <row r="9555" spans="1:5" ht="15.75" customHeight="1" x14ac:dyDescent="0.25">
      <c r="A9555" s="14"/>
      <c r="B9555" s="103" t="s">
        <v>3334</v>
      </c>
      <c r="C9555" s="149">
        <v>4825679.4050191995</v>
      </c>
      <c r="D9555" s="127">
        <f t="shared" si="149"/>
        <v>4825679.4050191995</v>
      </c>
      <c r="E9555" s="3"/>
    </row>
    <row r="9556" spans="1:5" ht="15.75" customHeight="1" x14ac:dyDescent="0.25">
      <c r="A9556" s="14"/>
      <c r="B9556" s="103" t="s">
        <v>3335</v>
      </c>
      <c r="C9556" s="149">
        <v>193849.64275495001</v>
      </c>
      <c r="D9556" s="127">
        <f t="shared" si="149"/>
        <v>193849.64275495001</v>
      </c>
      <c r="E9556" s="3"/>
    </row>
    <row r="9557" spans="1:5" ht="15.75" customHeight="1" x14ac:dyDescent="0.25">
      <c r="A9557" s="14"/>
      <c r="B9557" s="103" t="s">
        <v>3268</v>
      </c>
      <c r="C9557" s="149">
        <v>77423.128628300008</v>
      </c>
      <c r="D9557" s="127">
        <f t="shared" si="149"/>
        <v>77423.128628300008</v>
      </c>
      <c r="E9557" s="3"/>
    </row>
    <row r="9558" spans="1:5" ht="15.75" customHeight="1" x14ac:dyDescent="0.25">
      <c r="A9558" s="14"/>
      <c r="B9558" s="103" t="s">
        <v>3336</v>
      </c>
      <c r="C9558" s="149">
        <v>1207400.8382572501</v>
      </c>
      <c r="D9558" s="127">
        <f t="shared" si="149"/>
        <v>1207400.8382572501</v>
      </c>
      <c r="E9558" s="3"/>
    </row>
    <row r="9559" spans="1:5" ht="15.75" customHeight="1" x14ac:dyDescent="0.25">
      <c r="A9559" s="14"/>
      <c r="B9559" s="103" t="s">
        <v>3337</v>
      </c>
      <c r="C9559" s="149">
        <v>290875.13892254996</v>
      </c>
      <c r="D9559" s="127">
        <f t="shared" si="149"/>
        <v>290875.13892254996</v>
      </c>
      <c r="E9559" s="3"/>
    </row>
    <row r="9560" spans="1:5" ht="15.75" customHeight="1" x14ac:dyDescent="0.25">
      <c r="A9560" s="14"/>
      <c r="B9560" s="103" t="s">
        <v>3338</v>
      </c>
      <c r="C9560" s="149">
        <v>1207400.8382572501</v>
      </c>
      <c r="D9560" s="127">
        <f t="shared" si="149"/>
        <v>1207400.8382572501</v>
      </c>
      <c r="E9560" s="3"/>
    </row>
    <row r="9561" spans="1:5" ht="15.75" customHeight="1" x14ac:dyDescent="0.25">
      <c r="A9561" s="14"/>
      <c r="B9561" s="103" t="s">
        <v>3339</v>
      </c>
      <c r="C9561" s="149">
        <v>1207400.8382572501</v>
      </c>
      <c r="D9561" s="127">
        <f t="shared" si="149"/>
        <v>1207400.8382572501</v>
      </c>
      <c r="E9561" s="3"/>
    </row>
    <row r="9562" spans="1:5" ht="15.75" customHeight="1" x14ac:dyDescent="0.25">
      <c r="A9562" s="14"/>
      <c r="B9562" s="103" t="s">
        <v>3340</v>
      </c>
      <c r="C9562" s="149">
        <v>290875.13892254996</v>
      </c>
      <c r="D9562" s="127">
        <f t="shared" si="149"/>
        <v>290875.13892254996</v>
      </c>
      <c r="E9562" s="3"/>
    </row>
    <row r="9563" spans="1:5" ht="15.75" customHeight="1" x14ac:dyDescent="0.25">
      <c r="A9563" s="14"/>
      <c r="B9563" s="103" t="s">
        <v>3341</v>
      </c>
      <c r="C9563" s="149">
        <v>774157.03948764992</v>
      </c>
      <c r="D9563" s="127">
        <f t="shared" si="149"/>
        <v>774157.03948764992</v>
      </c>
      <c r="E9563" s="3"/>
    </row>
    <row r="9564" spans="1:5" ht="15.75" customHeight="1" x14ac:dyDescent="0.25">
      <c r="A9564" s="14"/>
      <c r="B9564" s="103" t="s">
        <v>3342</v>
      </c>
      <c r="C9564" s="149">
        <v>934623.65854129998</v>
      </c>
      <c r="D9564" s="127">
        <f t="shared" si="149"/>
        <v>934623.65854129998</v>
      </c>
      <c r="E9564" s="3"/>
    </row>
    <row r="9565" spans="1:5" ht="15.75" customHeight="1" x14ac:dyDescent="0.25">
      <c r="A9565" s="14"/>
      <c r="B9565" s="103" t="s">
        <v>3343</v>
      </c>
      <c r="C9565" s="149">
        <v>564157.40012450004</v>
      </c>
      <c r="D9565" s="127">
        <f t="shared" si="149"/>
        <v>564157.40012450004</v>
      </c>
      <c r="E9565" s="3"/>
    </row>
    <row r="9566" spans="1:5" ht="15.75" customHeight="1" x14ac:dyDescent="0.25">
      <c r="A9566" s="14"/>
      <c r="B9566" s="103" t="s">
        <v>3344</v>
      </c>
      <c r="C9566" s="149">
        <v>193849.64275495001</v>
      </c>
      <c r="D9566" s="127">
        <f t="shared" si="149"/>
        <v>193849.64275495001</v>
      </c>
      <c r="E9566" s="3"/>
    </row>
    <row r="9567" spans="1:5" ht="15.75" customHeight="1" x14ac:dyDescent="0.25">
      <c r="A9567" s="14"/>
      <c r="B9567" s="103" t="s">
        <v>3345</v>
      </c>
      <c r="C9567" s="149">
        <v>564157.40012450004</v>
      </c>
      <c r="D9567" s="127">
        <f t="shared" si="149"/>
        <v>564157.40012450004</v>
      </c>
      <c r="E9567" s="3"/>
    </row>
    <row r="9568" spans="1:5" ht="15.75" customHeight="1" x14ac:dyDescent="0.25">
      <c r="A9568" s="14"/>
      <c r="B9568" s="103" t="s">
        <v>3346</v>
      </c>
      <c r="C9568" s="149">
        <v>158136.38279529999</v>
      </c>
      <c r="D9568" s="127">
        <f t="shared" si="149"/>
        <v>158136.38279529999</v>
      </c>
      <c r="E9568" s="3"/>
    </row>
    <row r="9569" spans="1:5" ht="15.75" customHeight="1" x14ac:dyDescent="0.25">
      <c r="A9569" s="14"/>
      <c r="B9569" s="103" t="s">
        <v>3347</v>
      </c>
      <c r="C9569" s="149">
        <v>564157.40012450004</v>
      </c>
      <c r="D9569" s="127">
        <f t="shared" si="149"/>
        <v>564157.40012450004</v>
      </c>
      <c r="E9569" s="3"/>
    </row>
    <row r="9570" spans="1:5" ht="15.75" customHeight="1" x14ac:dyDescent="0.25">
      <c r="A9570" s="14"/>
      <c r="B9570" s="103" t="s">
        <v>3348</v>
      </c>
      <c r="C9570" s="149">
        <v>77430.416472500001</v>
      </c>
      <c r="D9570" s="127">
        <f t="shared" si="149"/>
        <v>77430.416472500001</v>
      </c>
      <c r="E9570" s="3"/>
    </row>
    <row r="9571" spans="1:5" ht="15.75" customHeight="1" x14ac:dyDescent="0.25">
      <c r="A9571" s="14"/>
      <c r="B9571" s="103" t="s">
        <v>3349</v>
      </c>
      <c r="C9571" s="149">
        <v>193849.64275495001</v>
      </c>
      <c r="D9571" s="127">
        <f t="shared" si="149"/>
        <v>193849.64275495001</v>
      </c>
      <c r="E9571" s="3"/>
    </row>
    <row r="9572" spans="1:5" ht="15.75" customHeight="1" x14ac:dyDescent="0.25">
      <c r="A9572" s="14"/>
      <c r="B9572" s="103" t="s">
        <v>3350</v>
      </c>
      <c r="C9572" s="149">
        <v>193849.64275495001</v>
      </c>
      <c r="D9572" s="127">
        <f t="shared" si="149"/>
        <v>193849.64275495001</v>
      </c>
      <c r="E9572" s="3"/>
    </row>
    <row r="9573" spans="1:5" ht="15.75" customHeight="1" x14ac:dyDescent="0.25">
      <c r="A9573" s="14"/>
      <c r="B9573" s="103" t="s">
        <v>3351</v>
      </c>
      <c r="C9573" s="149">
        <v>564157.40012450004</v>
      </c>
      <c r="D9573" s="127">
        <f t="shared" si="149"/>
        <v>564157.40012450004</v>
      </c>
      <c r="E9573" s="3"/>
    </row>
    <row r="9574" spans="1:5" ht="15.75" customHeight="1" x14ac:dyDescent="0.25">
      <c r="A9574" s="14"/>
      <c r="B9574" s="103" t="s">
        <v>3352</v>
      </c>
      <c r="C9574" s="149">
        <v>106386.26611339999</v>
      </c>
      <c r="D9574" s="127">
        <f t="shared" si="149"/>
        <v>106386.26611339999</v>
      </c>
      <c r="E9574" s="3"/>
    </row>
    <row r="9575" spans="1:5" ht="15.75" customHeight="1" x14ac:dyDescent="0.25">
      <c r="A9575" s="14"/>
      <c r="B9575" s="103" t="s">
        <v>3353</v>
      </c>
      <c r="C9575" s="149">
        <v>106386.26611339999</v>
      </c>
      <c r="D9575" s="127">
        <f t="shared" si="149"/>
        <v>106386.26611339999</v>
      </c>
      <c r="E9575" s="3"/>
    </row>
    <row r="9576" spans="1:5" ht="15.75" customHeight="1" x14ac:dyDescent="0.25">
      <c r="A9576" s="14"/>
      <c r="B9576" s="103" t="s">
        <v>3315</v>
      </c>
      <c r="C9576" s="149">
        <v>77430.416472500001</v>
      </c>
      <c r="D9576" s="127">
        <f t="shared" si="149"/>
        <v>77430.416472500001</v>
      </c>
      <c r="E9576" s="3"/>
    </row>
    <row r="9577" spans="1:5" ht="15.75" customHeight="1" x14ac:dyDescent="0.25">
      <c r="A9577" s="14"/>
      <c r="B9577" s="103" t="s">
        <v>3354</v>
      </c>
      <c r="C9577" s="149">
        <v>77423.128628300008</v>
      </c>
      <c r="D9577" s="127">
        <f t="shared" si="149"/>
        <v>77423.128628300008</v>
      </c>
      <c r="E9577" s="3"/>
    </row>
    <row r="9578" spans="1:5" ht="15.75" customHeight="1" x14ac:dyDescent="0.25">
      <c r="A9578" s="14"/>
      <c r="B9578" s="103" t="s">
        <v>3355</v>
      </c>
      <c r="C9578" s="149">
        <v>77423.128628300008</v>
      </c>
      <c r="D9578" s="127">
        <f t="shared" si="149"/>
        <v>77423.128628300008</v>
      </c>
      <c r="E9578" s="3"/>
    </row>
    <row r="9579" spans="1:5" ht="15.75" customHeight="1" x14ac:dyDescent="0.25">
      <c r="A9579" s="14"/>
      <c r="B9579" s="103" t="s">
        <v>3356</v>
      </c>
      <c r="C9579" s="149">
        <v>77423.128628300008</v>
      </c>
      <c r="D9579" s="127">
        <f t="shared" si="149"/>
        <v>77423.128628300008</v>
      </c>
      <c r="E9579" s="3"/>
    </row>
    <row r="9580" spans="1:5" ht="15.75" customHeight="1" x14ac:dyDescent="0.25">
      <c r="A9580" s="14"/>
      <c r="B9580" s="103" t="s">
        <v>3357</v>
      </c>
      <c r="C9580" s="149">
        <v>77423.128628300008</v>
      </c>
      <c r="D9580" s="127">
        <f t="shared" si="149"/>
        <v>77423.128628300008</v>
      </c>
      <c r="E9580" s="3"/>
    </row>
    <row r="9581" spans="1:5" ht="15.75" customHeight="1" x14ac:dyDescent="0.25">
      <c r="A9581" s="14"/>
      <c r="B9581" s="103" t="s">
        <v>3358</v>
      </c>
      <c r="C9581" s="149">
        <v>77423.128628300008</v>
      </c>
      <c r="D9581" s="127">
        <f t="shared" si="149"/>
        <v>77423.128628300008</v>
      </c>
      <c r="E9581" s="3"/>
    </row>
    <row r="9582" spans="1:5" ht="15.75" customHeight="1" x14ac:dyDescent="0.25">
      <c r="A9582" s="14"/>
      <c r="B9582" s="103" t="s">
        <v>3359</v>
      </c>
      <c r="C9582" s="149">
        <v>1931686.3695902503</v>
      </c>
      <c r="D9582" s="127">
        <f t="shared" si="149"/>
        <v>1931686.3695902503</v>
      </c>
      <c r="E9582" s="3"/>
    </row>
    <row r="9583" spans="1:5" ht="15.75" customHeight="1" x14ac:dyDescent="0.25">
      <c r="A9583" s="14"/>
      <c r="B9583" s="103" t="s">
        <v>3360</v>
      </c>
      <c r="C9583" s="149">
        <v>41018.244194199993</v>
      </c>
      <c r="D9583" s="127">
        <f t="shared" si="149"/>
        <v>41018.244194199993</v>
      </c>
      <c r="E9583" s="3"/>
    </row>
    <row r="9584" spans="1:5" ht="15.75" customHeight="1" x14ac:dyDescent="0.25">
      <c r="A9584" s="14"/>
      <c r="B9584" s="103" t="s">
        <v>3361</v>
      </c>
      <c r="C9584" s="149">
        <v>41018.244194199993</v>
      </c>
      <c r="D9584" s="127">
        <f t="shared" si="149"/>
        <v>41018.244194199993</v>
      </c>
      <c r="E9584" s="3"/>
    </row>
    <row r="9585" spans="1:5" ht="15.75" customHeight="1" x14ac:dyDescent="0.25">
      <c r="A9585" s="13" t="s">
        <v>0</v>
      </c>
      <c r="B9585" s="101" t="s">
        <v>195</v>
      </c>
      <c r="C9585" s="91" t="s">
        <v>4330</v>
      </c>
      <c r="D9585" s="126" t="s">
        <v>4331</v>
      </c>
      <c r="E9585" s="3"/>
    </row>
    <row r="9586" spans="1:5" ht="15.75" customHeight="1" x14ac:dyDescent="0.25">
      <c r="A9586" s="13"/>
      <c r="B9586" s="102" t="s">
        <v>3</v>
      </c>
      <c r="C9586" s="91"/>
      <c r="D9586" s="126"/>
      <c r="E9586" s="3"/>
    </row>
    <row r="9587" spans="1:5" ht="15.75" customHeight="1" x14ac:dyDescent="0.25">
      <c r="A9587" s="4">
        <v>3</v>
      </c>
      <c r="B9587" s="104" t="s">
        <v>10</v>
      </c>
      <c r="C9587" s="91"/>
      <c r="D9587" s="126"/>
      <c r="E9587" s="3"/>
    </row>
    <row r="9588" spans="1:5" ht="15.75" customHeight="1" x14ac:dyDescent="0.25">
      <c r="A9588" s="15"/>
      <c r="B9588" s="103" t="s">
        <v>3332</v>
      </c>
      <c r="C9588" s="149">
        <v>105871.46750180001</v>
      </c>
      <c r="D9588" s="127">
        <f t="shared" si="149"/>
        <v>105871.46750180001</v>
      </c>
      <c r="E9588" s="3"/>
    </row>
    <row r="9589" spans="1:5" ht="15.75" customHeight="1" x14ac:dyDescent="0.25">
      <c r="A9589" s="15"/>
      <c r="B9589" s="103" t="s">
        <v>200</v>
      </c>
      <c r="C9589" s="149">
        <v>78762.130633549998</v>
      </c>
      <c r="D9589" s="127">
        <f t="shared" si="149"/>
        <v>78762.130633549998</v>
      </c>
      <c r="E9589" s="3"/>
    </row>
    <row r="9590" spans="1:5" ht="15.75" customHeight="1" x14ac:dyDescent="0.25">
      <c r="A9590" s="15"/>
      <c r="B9590" s="103" t="s">
        <v>3362</v>
      </c>
      <c r="C9590" s="149">
        <v>193849.64275495001</v>
      </c>
      <c r="D9590" s="127">
        <f t="shared" si="149"/>
        <v>193849.64275495001</v>
      </c>
      <c r="E9590" s="3"/>
    </row>
    <row r="9591" spans="1:5" ht="15.75" customHeight="1" x14ac:dyDescent="0.25">
      <c r="A9591" s="15"/>
      <c r="B9591" s="103" t="s">
        <v>3335</v>
      </c>
      <c r="C9591" s="149">
        <v>193849.64275495001</v>
      </c>
      <c r="D9591" s="127">
        <f t="shared" si="149"/>
        <v>193849.64275495001</v>
      </c>
      <c r="E9591" s="3"/>
    </row>
    <row r="9592" spans="1:5" ht="15.75" customHeight="1" x14ac:dyDescent="0.25">
      <c r="A9592" s="15"/>
      <c r="B9592" s="103" t="s">
        <v>3363</v>
      </c>
      <c r="C9592" s="149">
        <v>290875.13892254996</v>
      </c>
      <c r="D9592" s="127">
        <f t="shared" si="149"/>
        <v>290875.13892254996</v>
      </c>
      <c r="E9592" s="3"/>
    </row>
    <row r="9593" spans="1:5" ht="15.75" customHeight="1" x14ac:dyDescent="0.25">
      <c r="A9593" s="15"/>
      <c r="B9593" s="103" t="s">
        <v>3364</v>
      </c>
      <c r="C9593" s="149">
        <v>77423.128628300008</v>
      </c>
      <c r="D9593" s="127">
        <f t="shared" si="149"/>
        <v>77423.128628300008</v>
      </c>
      <c r="E9593" s="3"/>
    </row>
    <row r="9594" spans="1:5" ht="15.75" customHeight="1" x14ac:dyDescent="0.25">
      <c r="A9594" s="15"/>
      <c r="B9594" s="103" t="s">
        <v>3365</v>
      </c>
      <c r="C9594" s="149">
        <v>77423.128628300008</v>
      </c>
      <c r="D9594" s="127">
        <f t="shared" si="149"/>
        <v>77423.128628300008</v>
      </c>
      <c r="E9594" s="3"/>
    </row>
    <row r="9595" spans="1:5" ht="15.75" customHeight="1" x14ac:dyDescent="0.25">
      <c r="A9595" s="15"/>
      <c r="B9595" s="103" t="s">
        <v>3366</v>
      </c>
      <c r="C9595" s="149">
        <v>1367698.5027023498</v>
      </c>
      <c r="D9595" s="127">
        <f t="shared" si="149"/>
        <v>1367698.5027023498</v>
      </c>
      <c r="E9595" s="3"/>
    </row>
    <row r="9596" spans="1:5" ht="15.75" customHeight="1" x14ac:dyDescent="0.25">
      <c r="A9596" s="15"/>
      <c r="B9596" s="103" t="s">
        <v>3367</v>
      </c>
      <c r="C9596" s="149">
        <v>1576211.4751382999</v>
      </c>
      <c r="D9596" s="127">
        <f t="shared" si="149"/>
        <v>1576211.4751382999</v>
      </c>
      <c r="E9596" s="3"/>
    </row>
    <row r="9597" spans="1:5" ht="15.75" customHeight="1" x14ac:dyDescent="0.25">
      <c r="A9597" s="15"/>
      <c r="B9597" s="103" t="s">
        <v>3368</v>
      </c>
      <c r="C9597" s="149">
        <v>290875.13892254996</v>
      </c>
      <c r="D9597" s="127">
        <f t="shared" si="149"/>
        <v>290875.13892254996</v>
      </c>
      <c r="E9597" s="3"/>
    </row>
    <row r="9598" spans="1:5" ht="15.75" customHeight="1" x14ac:dyDescent="0.25">
      <c r="A9598" s="15"/>
      <c r="B9598" s="103" t="s">
        <v>3369</v>
      </c>
      <c r="C9598" s="149">
        <v>290875.13892254996</v>
      </c>
      <c r="D9598" s="127">
        <f t="shared" si="149"/>
        <v>290875.13892254996</v>
      </c>
      <c r="E9598" s="3"/>
    </row>
    <row r="9599" spans="1:5" ht="15.75" customHeight="1" x14ac:dyDescent="0.25">
      <c r="A9599" s="15"/>
      <c r="B9599" s="103" t="s">
        <v>3370</v>
      </c>
      <c r="C9599" s="149">
        <v>290875.13892254996</v>
      </c>
      <c r="D9599" s="127">
        <f t="shared" si="149"/>
        <v>290875.13892254996</v>
      </c>
      <c r="E9599" s="3"/>
    </row>
    <row r="9600" spans="1:5" ht="15.75" customHeight="1" x14ac:dyDescent="0.25">
      <c r="A9600" s="15"/>
      <c r="B9600" s="103" t="s">
        <v>3371</v>
      </c>
      <c r="C9600" s="149">
        <v>1214845.6709934999</v>
      </c>
      <c r="D9600" s="127">
        <f t="shared" si="149"/>
        <v>1214845.6709934999</v>
      </c>
      <c r="E9600" s="3"/>
    </row>
    <row r="9601" spans="1:5" ht="15.75" customHeight="1" x14ac:dyDescent="0.25">
      <c r="A9601" s="15"/>
      <c r="B9601" s="103" t="s">
        <v>3372</v>
      </c>
      <c r="C9601" s="149">
        <v>147394.06152834999</v>
      </c>
      <c r="D9601" s="127">
        <f t="shared" si="149"/>
        <v>147394.06152834999</v>
      </c>
      <c r="E9601" s="3"/>
    </row>
    <row r="9602" spans="1:5" ht="15.75" customHeight="1" x14ac:dyDescent="0.25">
      <c r="A9602" s="15"/>
      <c r="B9602" s="103" t="s">
        <v>3373</v>
      </c>
      <c r="C9602" s="149">
        <v>147394.06152834999</v>
      </c>
      <c r="D9602" s="127">
        <f t="shared" si="149"/>
        <v>147394.06152834999</v>
      </c>
      <c r="E9602" s="3"/>
    </row>
    <row r="9603" spans="1:5" ht="15.75" customHeight="1" x14ac:dyDescent="0.25">
      <c r="A9603" s="15"/>
      <c r="B9603" s="103" t="s">
        <v>3374</v>
      </c>
      <c r="C9603" s="149">
        <v>724933.41917815001</v>
      </c>
      <c r="D9603" s="127">
        <f t="shared" si="149"/>
        <v>724933.41917815001</v>
      </c>
      <c r="E9603" s="3"/>
    </row>
    <row r="9604" spans="1:5" ht="15.75" customHeight="1" x14ac:dyDescent="0.25">
      <c r="A9604" s="15"/>
      <c r="B9604" s="103" t="s">
        <v>3375</v>
      </c>
      <c r="C9604" s="149">
        <v>724933.41917815001</v>
      </c>
      <c r="D9604" s="127">
        <f t="shared" si="149"/>
        <v>724933.41917815001</v>
      </c>
      <c r="E9604" s="3"/>
    </row>
    <row r="9605" spans="1:5" ht="15.75" customHeight="1" x14ac:dyDescent="0.25">
      <c r="A9605" s="15"/>
      <c r="B9605" s="103" t="s">
        <v>3376</v>
      </c>
      <c r="C9605" s="149">
        <v>403849.28211809997</v>
      </c>
      <c r="D9605" s="127">
        <f t="shared" si="149"/>
        <v>403849.28211809997</v>
      </c>
      <c r="E9605" s="3"/>
    </row>
    <row r="9606" spans="1:5" ht="15.75" customHeight="1" x14ac:dyDescent="0.25">
      <c r="A9606" s="15"/>
      <c r="B9606" s="103" t="s">
        <v>2672</v>
      </c>
      <c r="C9606" s="149">
        <v>1987972.3098735497</v>
      </c>
      <c r="D9606" s="127">
        <f t="shared" si="149"/>
        <v>1987972.3098735497</v>
      </c>
      <c r="E9606" s="3"/>
    </row>
    <row r="9607" spans="1:5" ht="15.75" customHeight="1" x14ac:dyDescent="0.25">
      <c r="A9607" s="15"/>
      <c r="B9607" s="103" t="s">
        <v>3377</v>
      </c>
      <c r="C9607" s="149">
        <v>774157.03948764992</v>
      </c>
      <c r="D9607" s="127">
        <f t="shared" si="149"/>
        <v>774157.03948764992</v>
      </c>
      <c r="E9607" s="3"/>
    </row>
    <row r="9608" spans="1:5" ht="15.75" customHeight="1" x14ac:dyDescent="0.25">
      <c r="A9608" s="15"/>
      <c r="B9608" s="103" t="s">
        <v>3378</v>
      </c>
      <c r="C9608" s="149">
        <v>290875.13892254996</v>
      </c>
      <c r="D9608" s="127">
        <f t="shared" si="149"/>
        <v>290875.13892254996</v>
      </c>
      <c r="E9608" s="3"/>
    </row>
    <row r="9609" spans="1:5" ht="15.75" customHeight="1" x14ac:dyDescent="0.25">
      <c r="A9609" s="15"/>
      <c r="B9609" s="103" t="s">
        <v>3379</v>
      </c>
      <c r="C9609" s="149">
        <v>290875.13892254996</v>
      </c>
      <c r="D9609" s="127">
        <f t="shared" si="149"/>
        <v>290875.13892254996</v>
      </c>
      <c r="E9609" s="3"/>
    </row>
    <row r="9610" spans="1:5" ht="15.75" customHeight="1" x14ac:dyDescent="0.25">
      <c r="A9610" s="15"/>
      <c r="B9610" s="100" t="s">
        <v>229</v>
      </c>
      <c r="C9610" s="149">
        <v>252872.19448855001</v>
      </c>
      <c r="D9610" s="127">
        <f t="shared" si="149"/>
        <v>252872.19448855001</v>
      </c>
      <c r="E9610" s="3"/>
    </row>
    <row r="9611" spans="1:5" ht="15.75" customHeight="1" x14ac:dyDescent="0.25">
      <c r="A9611" s="15"/>
      <c r="B9611" s="103" t="s">
        <v>3380</v>
      </c>
      <c r="C9611" s="149">
        <v>564157.40012450004</v>
      </c>
      <c r="D9611" s="127">
        <f t="shared" si="149"/>
        <v>564157.40012450004</v>
      </c>
      <c r="E9611" s="3"/>
    </row>
    <row r="9612" spans="1:5" ht="15.75" customHeight="1" x14ac:dyDescent="0.25">
      <c r="A9612" s="15"/>
      <c r="B9612" s="103" t="s">
        <v>3381</v>
      </c>
      <c r="C9612" s="149">
        <v>724933.41917815001</v>
      </c>
      <c r="D9612" s="127">
        <f t="shared" si="149"/>
        <v>724933.41917815001</v>
      </c>
      <c r="E9612" s="3"/>
    </row>
    <row r="9613" spans="1:5" ht="15.75" customHeight="1" x14ac:dyDescent="0.25">
      <c r="A9613" s="15"/>
      <c r="B9613" s="103" t="s">
        <v>3382</v>
      </c>
      <c r="C9613" s="149">
        <v>2896753.0502319499</v>
      </c>
      <c r="D9613" s="127">
        <f t="shared" si="149"/>
        <v>2896753.0502319499</v>
      </c>
      <c r="E9613" s="3"/>
    </row>
    <row r="9614" spans="1:5" ht="15.75" customHeight="1" x14ac:dyDescent="0.25">
      <c r="A9614" s="15"/>
      <c r="B9614" s="103" t="s">
        <v>3383</v>
      </c>
      <c r="C9614" s="149">
        <v>108910.3332044</v>
      </c>
      <c r="D9614" s="127">
        <f t="shared" si="149"/>
        <v>108910.3332044</v>
      </c>
      <c r="E9614" s="3"/>
    </row>
    <row r="9615" spans="1:5" ht="15.75" customHeight="1" x14ac:dyDescent="0.25">
      <c r="A9615" s="15"/>
      <c r="B9615" s="103" t="s">
        <v>3384</v>
      </c>
      <c r="C9615" s="149">
        <v>108910.3332044</v>
      </c>
      <c r="D9615" s="127">
        <f t="shared" ref="D9615:D9678" si="150">C9615</f>
        <v>108910.3332044</v>
      </c>
      <c r="E9615" s="3"/>
    </row>
    <row r="9616" spans="1:5" ht="15.75" customHeight="1" x14ac:dyDescent="0.25">
      <c r="A9616" s="15"/>
      <c r="B9616" s="103" t="s">
        <v>3385</v>
      </c>
      <c r="C9616" s="149">
        <v>108910.3332044</v>
      </c>
      <c r="D9616" s="127">
        <f t="shared" si="150"/>
        <v>108910.3332044</v>
      </c>
      <c r="E9616" s="3"/>
    </row>
    <row r="9617" spans="1:5" ht="15.75" customHeight="1" x14ac:dyDescent="0.25">
      <c r="A9617" s="15"/>
      <c r="B9617" s="103" t="s">
        <v>3386</v>
      </c>
      <c r="C9617" s="149">
        <v>774157.03948764992</v>
      </c>
      <c r="D9617" s="127">
        <f t="shared" si="150"/>
        <v>774157.03948764992</v>
      </c>
      <c r="E9617" s="3"/>
    </row>
    <row r="9618" spans="1:5" ht="15.75" customHeight="1" x14ac:dyDescent="0.25">
      <c r="A9618" s="15"/>
      <c r="B9618" s="103" t="s">
        <v>3387</v>
      </c>
      <c r="C9618" s="149">
        <v>276113.06947315001</v>
      </c>
      <c r="D9618" s="127">
        <f t="shared" si="150"/>
        <v>276113.06947315001</v>
      </c>
      <c r="E9618" s="3"/>
    </row>
    <row r="9619" spans="1:5" ht="15.75" customHeight="1" x14ac:dyDescent="0.25">
      <c r="A9619" s="15"/>
      <c r="B9619" s="103" t="s">
        <v>3388</v>
      </c>
      <c r="C9619" s="149">
        <v>276113.06947315001</v>
      </c>
      <c r="D9619" s="127">
        <f t="shared" si="150"/>
        <v>276113.06947315001</v>
      </c>
      <c r="E9619" s="3"/>
    </row>
    <row r="9620" spans="1:5" ht="15.75" customHeight="1" x14ac:dyDescent="0.25">
      <c r="A9620" s="15"/>
      <c r="B9620" s="103" t="s">
        <v>3389</v>
      </c>
      <c r="C9620" s="149">
        <v>276113.06947315001</v>
      </c>
      <c r="D9620" s="127">
        <f t="shared" si="150"/>
        <v>276113.06947315001</v>
      </c>
      <c r="E9620" s="3"/>
    </row>
    <row r="9621" spans="1:5" ht="15.75" customHeight="1" x14ac:dyDescent="0.25">
      <c r="A9621" s="15"/>
      <c r="B9621" s="103" t="s">
        <v>3390</v>
      </c>
      <c r="C9621" s="149">
        <v>276113.06947315001</v>
      </c>
      <c r="D9621" s="127">
        <f t="shared" si="150"/>
        <v>276113.06947315001</v>
      </c>
      <c r="E9621" s="3"/>
    </row>
    <row r="9622" spans="1:5" ht="15.75" customHeight="1" x14ac:dyDescent="0.25">
      <c r="A9622" s="15"/>
      <c r="B9622" s="103" t="s">
        <v>3391</v>
      </c>
      <c r="C9622" s="149">
        <v>276113.06947315001</v>
      </c>
      <c r="D9622" s="127">
        <f t="shared" si="150"/>
        <v>276113.06947315001</v>
      </c>
      <c r="E9622" s="3"/>
    </row>
    <row r="9623" spans="1:5" ht="15.75" customHeight="1" x14ac:dyDescent="0.25">
      <c r="A9623" s="15"/>
      <c r="B9623" s="103" t="s">
        <v>3392</v>
      </c>
      <c r="C9623" s="149">
        <v>193849.64275495001</v>
      </c>
      <c r="D9623" s="127">
        <f t="shared" si="150"/>
        <v>193849.64275495001</v>
      </c>
      <c r="E9623" s="3"/>
    </row>
    <row r="9624" spans="1:5" ht="15.75" customHeight="1" x14ac:dyDescent="0.25">
      <c r="A9624" s="15"/>
      <c r="B9624" s="100" t="s">
        <v>632</v>
      </c>
      <c r="C9624" s="149">
        <v>607015.59475375002</v>
      </c>
      <c r="D9624" s="127">
        <f t="shared" si="150"/>
        <v>607015.59475375002</v>
      </c>
      <c r="E9624" s="3"/>
    </row>
    <row r="9625" spans="1:5" ht="15.75" customHeight="1" x14ac:dyDescent="0.25">
      <c r="A9625" s="15"/>
      <c r="B9625" s="100" t="s">
        <v>236</v>
      </c>
      <c r="C9625" s="149">
        <v>496817.8879208999</v>
      </c>
      <c r="D9625" s="127">
        <f t="shared" si="150"/>
        <v>496817.8879208999</v>
      </c>
      <c r="E9625" s="3"/>
    </row>
    <row r="9626" spans="1:5" ht="15.75" customHeight="1" x14ac:dyDescent="0.25">
      <c r="A9626" s="15"/>
      <c r="B9626" s="103" t="s">
        <v>3393</v>
      </c>
      <c r="C9626" s="149">
        <v>337835.80163514998</v>
      </c>
      <c r="D9626" s="127">
        <f t="shared" si="150"/>
        <v>337835.80163514998</v>
      </c>
      <c r="E9626" s="3"/>
    </row>
    <row r="9627" spans="1:5" ht="15.75" customHeight="1" x14ac:dyDescent="0.25">
      <c r="A9627" s="15"/>
      <c r="B9627" s="103" t="s">
        <v>3394</v>
      </c>
      <c r="C9627" s="149">
        <v>158136.38279529999</v>
      </c>
      <c r="D9627" s="127">
        <f t="shared" si="150"/>
        <v>158136.38279529999</v>
      </c>
      <c r="E9627" s="3"/>
    </row>
    <row r="9628" spans="1:5" ht="15.75" customHeight="1" x14ac:dyDescent="0.25">
      <c r="A9628" s="15"/>
      <c r="B9628" s="103" t="s">
        <v>3395</v>
      </c>
      <c r="C9628" s="149">
        <v>189560.94251639998</v>
      </c>
      <c r="D9628" s="127">
        <f t="shared" si="150"/>
        <v>189560.94251639998</v>
      </c>
      <c r="E9628" s="3"/>
    </row>
    <row r="9629" spans="1:5" ht="15.75" customHeight="1" x14ac:dyDescent="0.25">
      <c r="A9629" s="15"/>
      <c r="B9629" s="103" t="s">
        <v>3396</v>
      </c>
      <c r="C9629" s="149">
        <v>158136.38279529999</v>
      </c>
      <c r="D9629" s="127">
        <f t="shared" si="150"/>
        <v>158136.38279529999</v>
      </c>
      <c r="E9629" s="3"/>
    </row>
    <row r="9630" spans="1:5" ht="15.75" customHeight="1" x14ac:dyDescent="0.25">
      <c r="A9630" s="15"/>
      <c r="B9630" s="103" t="s">
        <v>3397</v>
      </c>
      <c r="C9630" s="149">
        <v>290875.13892254996</v>
      </c>
      <c r="D9630" s="127">
        <f t="shared" si="150"/>
        <v>290875.13892254996</v>
      </c>
      <c r="E9630" s="3"/>
    </row>
    <row r="9631" spans="1:5" ht="15.75" customHeight="1" x14ac:dyDescent="0.25">
      <c r="A9631" s="15"/>
      <c r="B9631" s="103" t="s">
        <v>3398</v>
      </c>
      <c r="C9631" s="149">
        <v>774157.03948764992</v>
      </c>
      <c r="D9631" s="127">
        <f t="shared" si="150"/>
        <v>774157.03948764992</v>
      </c>
      <c r="E9631" s="3"/>
    </row>
    <row r="9632" spans="1:5" ht="15.75" customHeight="1" x14ac:dyDescent="0.25">
      <c r="A9632" s="15"/>
      <c r="B9632" s="103" t="s">
        <v>3399</v>
      </c>
      <c r="C9632" s="149">
        <v>158136.38279529999</v>
      </c>
      <c r="D9632" s="127">
        <f t="shared" si="150"/>
        <v>158136.38279529999</v>
      </c>
      <c r="E9632" s="3"/>
    </row>
    <row r="9633" spans="1:5" ht="15.75" customHeight="1" x14ac:dyDescent="0.25">
      <c r="A9633" s="15"/>
      <c r="B9633" s="103" t="s">
        <v>3400</v>
      </c>
      <c r="C9633" s="149">
        <v>158136.38279529999</v>
      </c>
      <c r="D9633" s="127">
        <f t="shared" si="150"/>
        <v>158136.38279529999</v>
      </c>
      <c r="E9633" s="3"/>
    </row>
    <row r="9634" spans="1:5" ht="15.75" customHeight="1" x14ac:dyDescent="0.25">
      <c r="A9634" s="15"/>
      <c r="B9634" s="103" t="s">
        <v>3401</v>
      </c>
      <c r="C9634" s="149">
        <v>934623.65854129998</v>
      </c>
      <c r="D9634" s="127">
        <f t="shared" si="150"/>
        <v>934623.65854129998</v>
      </c>
      <c r="E9634" s="3"/>
    </row>
    <row r="9635" spans="1:5" ht="15.75" customHeight="1" x14ac:dyDescent="0.25">
      <c r="A9635" s="15"/>
      <c r="B9635" s="103" t="s">
        <v>3402</v>
      </c>
      <c r="C9635" s="149">
        <v>994140.85254574998</v>
      </c>
      <c r="D9635" s="127">
        <f t="shared" si="150"/>
        <v>994140.85254574998</v>
      </c>
      <c r="E9635" s="3"/>
    </row>
    <row r="9636" spans="1:5" ht="15.75" customHeight="1" x14ac:dyDescent="0.25">
      <c r="A9636" s="15"/>
      <c r="B9636" s="103" t="s">
        <v>3403</v>
      </c>
      <c r="C9636" s="149">
        <v>158136.38279529999</v>
      </c>
      <c r="D9636" s="127">
        <f t="shared" si="150"/>
        <v>158136.38279529999</v>
      </c>
      <c r="E9636" s="3"/>
    </row>
    <row r="9637" spans="1:5" ht="15.75" customHeight="1" x14ac:dyDescent="0.25">
      <c r="A9637" s="15"/>
      <c r="B9637" s="103" t="s">
        <v>3404</v>
      </c>
      <c r="C9637" s="149">
        <v>4505127.0811046502</v>
      </c>
      <c r="D9637" s="127">
        <f t="shared" si="150"/>
        <v>4505127.0811046502</v>
      </c>
      <c r="E9637" s="3"/>
    </row>
    <row r="9638" spans="1:5" ht="15.75" customHeight="1" x14ac:dyDescent="0.25">
      <c r="A9638" s="15"/>
      <c r="B9638" s="103" t="s">
        <v>3405</v>
      </c>
      <c r="C9638" s="149">
        <v>1094931.7765476999</v>
      </c>
      <c r="D9638" s="127">
        <f t="shared" si="150"/>
        <v>1094931.7765476999</v>
      </c>
      <c r="E9638" s="3"/>
    </row>
    <row r="9639" spans="1:5" ht="15.75" customHeight="1" x14ac:dyDescent="0.25">
      <c r="A9639" s="15"/>
      <c r="B9639" s="103" t="s">
        <v>3406</v>
      </c>
      <c r="C9639" s="149">
        <v>193849.64275495001</v>
      </c>
      <c r="D9639" s="127">
        <f t="shared" si="150"/>
        <v>193849.64275495001</v>
      </c>
      <c r="E9639" s="3"/>
    </row>
    <row r="9640" spans="1:5" ht="15.75" customHeight="1" x14ac:dyDescent="0.25">
      <c r="A9640" s="15"/>
      <c r="B9640" s="103" t="s">
        <v>3407</v>
      </c>
      <c r="C9640" s="149">
        <v>108910.3332044</v>
      </c>
      <c r="D9640" s="127">
        <f t="shared" si="150"/>
        <v>108910.3332044</v>
      </c>
      <c r="E9640" s="3"/>
    </row>
    <row r="9641" spans="1:5" ht="15.75" customHeight="1" x14ac:dyDescent="0.25">
      <c r="A9641" s="15"/>
      <c r="B9641" s="103" t="s">
        <v>3408</v>
      </c>
      <c r="C9641" s="149">
        <v>108910.3332044</v>
      </c>
      <c r="D9641" s="127">
        <f t="shared" si="150"/>
        <v>108910.3332044</v>
      </c>
      <c r="E9641" s="3"/>
    </row>
    <row r="9642" spans="1:5" ht="15.75" customHeight="1" x14ac:dyDescent="0.25">
      <c r="A9642" s="15"/>
      <c r="B9642" s="103" t="s">
        <v>3409</v>
      </c>
      <c r="C9642" s="149">
        <v>108910.3332044</v>
      </c>
      <c r="D9642" s="127">
        <f t="shared" si="150"/>
        <v>108910.3332044</v>
      </c>
      <c r="E9642" s="3"/>
    </row>
    <row r="9643" spans="1:5" ht="15.75" customHeight="1" x14ac:dyDescent="0.25">
      <c r="A9643" s="15"/>
      <c r="B9643" s="103" t="s">
        <v>3410</v>
      </c>
      <c r="C9643" s="149">
        <v>108910.3332044</v>
      </c>
      <c r="D9643" s="127">
        <f t="shared" si="150"/>
        <v>108910.3332044</v>
      </c>
      <c r="E9643" s="3"/>
    </row>
    <row r="9644" spans="1:5" ht="15.75" customHeight="1" x14ac:dyDescent="0.25">
      <c r="A9644" s="15"/>
      <c r="B9644" s="103" t="s">
        <v>3411</v>
      </c>
      <c r="C9644" s="149">
        <v>108910.3332044</v>
      </c>
      <c r="D9644" s="127">
        <f t="shared" si="150"/>
        <v>108910.3332044</v>
      </c>
      <c r="E9644" s="3"/>
    </row>
    <row r="9645" spans="1:5" ht="15.75" customHeight="1" x14ac:dyDescent="0.25">
      <c r="A9645" s="15"/>
      <c r="B9645" s="103" t="s">
        <v>3412</v>
      </c>
      <c r="C9645" s="149">
        <v>611623.14910515002</v>
      </c>
      <c r="D9645" s="127">
        <f t="shared" si="150"/>
        <v>611623.14910515002</v>
      </c>
      <c r="E9645" s="3"/>
    </row>
    <row r="9646" spans="1:5" ht="15.75" customHeight="1" x14ac:dyDescent="0.25">
      <c r="A9646" s="15"/>
      <c r="B9646" s="103" t="s">
        <v>3413</v>
      </c>
      <c r="C9646" s="149">
        <v>611623.14910515002</v>
      </c>
      <c r="D9646" s="127">
        <f t="shared" si="150"/>
        <v>611623.14910515002</v>
      </c>
      <c r="E9646" s="3"/>
    </row>
    <row r="9647" spans="1:5" ht="15.75" customHeight="1" x14ac:dyDescent="0.25">
      <c r="A9647" s="15"/>
      <c r="B9647" s="103" t="s">
        <v>3414</v>
      </c>
      <c r="C9647" s="149">
        <v>193849.64275495001</v>
      </c>
      <c r="D9647" s="127">
        <f t="shared" si="150"/>
        <v>193849.64275495001</v>
      </c>
      <c r="E9647" s="3"/>
    </row>
    <row r="9648" spans="1:5" ht="15.75" customHeight="1" x14ac:dyDescent="0.25">
      <c r="A9648" s="15"/>
      <c r="B9648" s="103" t="s">
        <v>3415</v>
      </c>
      <c r="C9648" s="149">
        <v>193849.64275495001</v>
      </c>
      <c r="D9648" s="127">
        <f t="shared" si="150"/>
        <v>193849.64275495001</v>
      </c>
      <c r="E9648" s="3"/>
    </row>
    <row r="9649" spans="1:5" ht="15.75" customHeight="1" x14ac:dyDescent="0.25">
      <c r="A9649" s="15"/>
      <c r="B9649" s="103" t="s">
        <v>3416</v>
      </c>
      <c r="C9649" s="149">
        <v>77430.416472500001</v>
      </c>
      <c r="D9649" s="127">
        <f t="shared" si="150"/>
        <v>77430.416472500001</v>
      </c>
      <c r="E9649" s="3"/>
    </row>
    <row r="9650" spans="1:5" ht="15.75" customHeight="1" x14ac:dyDescent="0.25">
      <c r="A9650" s="15"/>
      <c r="B9650" s="103" t="s">
        <v>3417</v>
      </c>
      <c r="C9650" s="149">
        <v>193849.64275495001</v>
      </c>
      <c r="D9650" s="127">
        <f t="shared" si="150"/>
        <v>193849.64275495001</v>
      </c>
      <c r="E9650" s="3"/>
    </row>
    <row r="9651" spans="1:5" ht="15.75" customHeight="1" x14ac:dyDescent="0.25">
      <c r="A9651" s="15"/>
      <c r="B9651" s="103" t="s">
        <v>3418</v>
      </c>
      <c r="C9651" s="149">
        <v>193849.64275495001</v>
      </c>
      <c r="D9651" s="127">
        <f t="shared" si="150"/>
        <v>193849.64275495001</v>
      </c>
      <c r="E9651" s="3"/>
    </row>
    <row r="9652" spans="1:5" ht="15.75" customHeight="1" x14ac:dyDescent="0.25">
      <c r="A9652" s="15"/>
      <c r="B9652" s="103" t="s">
        <v>3419</v>
      </c>
      <c r="C9652" s="149">
        <v>193849.64275495001</v>
      </c>
      <c r="D9652" s="127">
        <f t="shared" si="150"/>
        <v>193849.64275495001</v>
      </c>
      <c r="E9652" s="3"/>
    </row>
    <row r="9653" spans="1:5" ht="15.75" customHeight="1" x14ac:dyDescent="0.25">
      <c r="A9653" s="15"/>
      <c r="B9653" s="103" t="s">
        <v>3349</v>
      </c>
      <c r="C9653" s="149">
        <v>193849.64275495001</v>
      </c>
      <c r="D9653" s="127">
        <f t="shared" si="150"/>
        <v>193849.64275495001</v>
      </c>
      <c r="E9653" s="3"/>
    </row>
    <row r="9654" spans="1:5" ht="15.75" customHeight="1" x14ac:dyDescent="0.25">
      <c r="A9654" s="15"/>
      <c r="B9654" s="103" t="s">
        <v>3420</v>
      </c>
      <c r="C9654" s="149">
        <v>193849.64275495001</v>
      </c>
      <c r="D9654" s="127">
        <f t="shared" si="150"/>
        <v>193849.64275495001</v>
      </c>
      <c r="E9654" s="3"/>
    </row>
    <row r="9655" spans="1:5" ht="15.75" customHeight="1" x14ac:dyDescent="0.25">
      <c r="A9655" s="15"/>
      <c r="B9655" s="103" t="s">
        <v>3421</v>
      </c>
      <c r="C9655" s="149">
        <v>193849.64275495001</v>
      </c>
      <c r="D9655" s="127">
        <f t="shared" si="150"/>
        <v>193849.64275495001</v>
      </c>
      <c r="E9655" s="3"/>
    </row>
    <row r="9656" spans="1:5" ht="15.75" customHeight="1" x14ac:dyDescent="0.25">
      <c r="A9656" s="15"/>
      <c r="B9656" s="103" t="s">
        <v>3422</v>
      </c>
      <c r="C9656" s="149">
        <v>290875.13892254996</v>
      </c>
      <c r="D9656" s="127">
        <f t="shared" si="150"/>
        <v>290875.13892254996</v>
      </c>
      <c r="E9656" s="3"/>
    </row>
    <row r="9657" spans="1:5" ht="15.75" customHeight="1" x14ac:dyDescent="0.25">
      <c r="A9657" s="15"/>
      <c r="B9657" s="103" t="s">
        <v>3423</v>
      </c>
      <c r="C9657" s="149">
        <v>290875.13892254996</v>
      </c>
      <c r="D9657" s="127">
        <f t="shared" si="150"/>
        <v>290875.13892254996</v>
      </c>
      <c r="E9657" s="3"/>
    </row>
    <row r="9658" spans="1:5" ht="15.75" customHeight="1" x14ac:dyDescent="0.25">
      <c r="A9658" s="15"/>
      <c r="B9658" s="103" t="s">
        <v>3424</v>
      </c>
      <c r="C9658" s="149">
        <v>451146.07649020001</v>
      </c>
      <c r="D9658" s="127">
        <f t="shared" si="150"/>
        <v>451146.07649020001</v>
      </c>
      <c r="E9658" s="3"/>
    </row>
    <row r="9659" spans="1:5" ht="15.75" customHeight="1" x14ac:dyDescent="0.25">
      <c r="A9659" s="15"/>
      <c r="B9659" s="100" t="s">
        <v>273</v>
      </c>
      <c r="C9659" s="149">
        <v>496817.8879208999</v>
      </c>
      <c r="D9659" s="127">
        <f t="shared" si="150"/>
        <v>496817.8879208999</v>
      </c>
      <c r="E9659" s="3"/>
    </row>
    <row r="9660" spans="1:5" ht="15.75" customHeight="1" x14ac:dyDescent="0.25">
      <c r="A9660" s="15"/>
      <c r="B9660" s="103" t="s">
        <v>3425</v>
      </c>
      <c r="C9660" s="149">
        <v>290875.13892254996</v>
      </c>
      <c r="D9660" s="127">
        <f t="shared" si="150"/>
        <v>290875.13892254996</v>
      </c>
      <c r="E9660" s="3"/>
    </row>
    <row r="9661" spans="1:5" ht="15.75" customHeight="1" x14ac:dyDescent="0.25">
      <c r="A9661" s="15"/>
      <c r="B9661" s="103" t="s">
        <v>3426</v>
      </c>
      <c r="C9661" s="149">
        <v>451146.07649020001</v>
      </c>
      <c r="D9661" s="127">
        <f t="shared" si="150"/>
        <v>451146.07649020001</v>
      </c>
      <c r="E9661" s="3"/>
    </row>
    <row r="9662" spans="1:5" ht="15.75" customHeight="1" x14ac:dyDescent="0.25">
      <c r="A9662" s="15"/>
      <c r="B9662" s="103" t="s">
        <v>3427</v>
      </c>
      <c r="C9662" s="149">
        <v>774157.03948764992</v>
      </c>
      <c r="D9662" s="127">
        <f t="shared" si="150"/>
        <v>774157.03948764992</v>
      </c>
      <c r="E9662" s="3"/>
    </row>
    <row r="9663" spans="1:5" ht="15.75" customHeight="1" x14ac:dyDescent="0.25">
      <c r="A9663" s="15"/>
      <c r="B9663" s="103" t="s">
        <v>3428</v>
      </c>
      <c r="C9663" s="149">
        <v>451146.07649020001</v>
      </c>
      <c r="D9663" s="127">
        <f t="shared" si="150"/>
        <v>451146.07649020001</v>
      </c>
      <c r="E9663" s="3"/>
    </row>
    <row r="9664" spans="1:5" ht="15.75" customHeight="1" x14ac:dyDescent="0.25">
      <c r="A9664" s="15"/>
      <c r="B9664" s="103" t="s">
        <v>3429</v>
      </c>
      <c r="C9664" s="149">
        <v>106386.26611339999</v>
      </c>
      <c r="D9664" s="127">
        <f t="shared" si="150"/>
        <v>106386.26611339999</v>
      </c>
      <c r="E9664" s="3"/>
    </row>
    <row r="9665" spans="1:5" ht="15.75" customHeight="1" x14ac:dyDescent="0.25">
      <c r="A9665" s="15"/>
      <c r="B9665" s="103" t="s">
        <v>3430</v>
      </c>
      <c r="C9665" s="149">
        <v>106386.26611339999</v>
      </c>
      <c r="D9665" s="127">
        <f t="shared" si="150"/>
        <v>106386.26611339999</v>
      </c>
      <c r="E9665" s="3"/>
    </row>
    <row r="9666" spans="1:5" ht="15.75" customHeight="1" x14ac:dyDescent="0.25">
      <c r="A9666" s="15"/>
      <c r="B9666" s="103" t="s">
        <v>3431</v>
      </c>
      <c r="C9666" s="149">
        <v>106386.26611339999</v>
      </c>
      <c r="D9666" s="127">
        <f t="shared" si="150"/>
        <v>106386.26611339999</v>
      </c>
      <c r="E9666" s="3"/>
    </row>
    <row r="9667" spans="1:5" ht="15.75" customHeight="1" x14ac:dyDescent="0.25">
      <c r="A9667" s="15"/>
      <c r="B9667" s="103" t="s">
        <v>3432</v>
      </c>
      <c r="C9667" s="149">
        <v>884905.41030710004</v>
      </c>
      <c r="D9667" s="127">
        <f t="shared" si="150"/>
        <v>884905.41030710004</v>
      </c>
      <c r="E9667" s="3"/>
    </row>
    <row r="9668" spans="1:5" ht="15.75" customHeight="1" x14ac:dyDescent="0.25">
      <c r="A9668" s="15"/>
      <c r="B9668" s="103" t="s">
        <v>3433</v>
      </c>
      <c r="C9668" s="149">
        <v>77423.128628300008</v>
      </c>
      <c r="D9668" s="127">
        <f t="shared" si="150"/>
        <v>77423.128628300008</v>
      </c>
      <c r="E9668" s="3"/>
    </row>
    <row r="9669" spans="1:5" ht="15.75" customHeight="1" x14ac:dyDescent="0.25">
      <c r="A9669" s="15"/>
      <c r="B9669" s="103" t="s">
        <v>3434</v>
      </c>
      <c r="C9669" s="149">
        <v>77423.128628300008</v>
      </c>
      <c r="D9669" s="127">
        <f t="shared" si="150"/>
        <v>77423.128628300008</v>
      </c>
      <c r="E9669" s="3"/>
    </row>
    <row r="9670" spans="1:5" ht="15.75" customHeight="1" x14ac:dyDescent="0.25">
      <c r="A9670" s="15"/>
      <c r="B9670" s="103" t="s">
        <v>3435</v>
      </c>
      <c r="C9670" s="149">
        <v>77423.128628300008</v>
      </c>
      <c r="D9670" s="127">
        <f t="shared" si="150"/>
        <v>77423.128628300008</v>
      </c>
      <c r="E9670" s="3"/>
    </row>
    <row r="9671" spans="1:5" ht="15.75" customHeight="1" x14ac:dyDescent="0.25">
      <c r="A9671" s="15"/>
      <c r="B9671" s="103" t="s">
        <v>3436</v>
      </c>
      <c r="C9671" s="149">
        <v>77423.128628300008</v>
      </c>
      <c r="D9671" s="127">
        <f t="shared" si="150"/>
        <v>77423.128628300008</v>
      </c>
      <c r="E9671" s="3"/>
    </row>
    <row r="9672" spans="1:5" ht="15.75" customHeight="1" x14ac:dyDescent="0.25">
      <c r="A9672" s="15"/>
      <c r="B9672" s="103" t="s">
        <v>3437</v>
      </c>
      <c r="C9672" s="149">
        <v>77423.128628300008</v>
      </c>
      <c r="D9672" s="127">
        <f t="shared" si="150"/>
        <v>77423.128628300008</v>
      </c>
      <c r="E9672" s="3"/>
    </row>
    <row r="9673" spans="1:5" ht="15.75" customHeight="1" x14ac:dyDescent="0.25">
      <c r="A9673" s="15"/>
      <c r="B9673" s="103" t="s">
        <v>3438</v>
      </c>
      <c r="C9673" s="149">
        <v>77423.128628300008</v>
      </c>
      <c r="D9673" s="127">
        <f t="shared" si="150"/>
        <v>77423.128628300008</v>
      </c>
      <c r="E9673" s="3"/>
    </row>
    <row r="9674" spans="1:5" ht="15.75" customHeight="1" x14ac:dyDescent="0.25">
      <c r="A9674" s="15"/>
      <c r="B9674" s="103" t="s">
        <v>3439</v>
      </c>
      <c r="C9674" s="149">
        <v>77423.128628300008</v>
      </c>
      <c r="D9674" s="127">
        <f t="shared" si="150"/>
        <v>77423.128628300008</v>
      </c>
      <c r="E9674" s="3"/>
    </row>
    <row r="9675" spans="1:5" ht="15.75" customHeight="1" x14ac:dyDescent="0.25">
      <c r="A9675" s="15"/>
      <c r="B9675" s="103" t="s">
        <v>3440</v>
      </c>
      <c r="C9675" s="149">
        <v>77423.128628300008</v>
      </c>
      <c r="D9675" s="127">
        <f t="shared" si="150"/>
        <v>77423.128628300008</v>
      </c>
      <c r="E9675" s="3"/>
    </row>
    <row r="9676" spans="1:5" ht="15.75" customHeight="1" x14ac:dyDescent="0.25">
      <c r="A9676" s="15"/>
      <c r="B9676" s="103" t="s">
        <v>3441</v>
      </c>
      <c r="C9676" s="149">
        <v>77423.128628300008</v>
      </c>
      <c r="D9676" s="127">
        <f t="shared" si="150"/>
        <v>77423.128628300008</v>
      </c>
      <c r="E9676" s="3"/>
    </row>
    <row r="9677" spans="1:5" ht="15.75" customHeight="1" x14ac:dyDescent="0.25">
      <c r="A9677" s="15"/>
      <c r="B9677" s="103" t="s">
        <v>3442</v>
      </c>
      <c r="C9677" s="149">
        <v>77423.128628300008</v>
      </c>
      <c r="D9677" s="127">
        <f t="shared" si="150"/>
        <v>77423.128628300008</v>
      </c>
      <c r="E9677" s="3"/>
    </row>
    <row r="9678" spans="1:5" ht="15.75" customHeight="1" x14ac:dyDescent="0.25">
      <c r="A9678" s="15"/>
      <c r="B9678" s="103" t="s">
        <v>3443</v>
      </c>
      <c r="C9678" s="149">
        <v>77423.128628300008</v>
      </c>
      <c r="D9678" s="127">
        <f t="shared" si="150"/>
        <v>77423.128628300008</v>
      </c>
      <c r="E9678" s="3"/>
    </row>
    <row r="9679" spans="1:5" ht="15.75" customHeight="1" x14ac:dyDescent="0.25">
      <c r="A9679" s="15"/>
      <c r="B9679" s="103" t="s">
        <v>3444</v>
      </c>
      <c r="C9679" s="149">
        <v>77423.128628300008</v>
      </c>
      <c r="D9679" s="127">
        <f t="shared" ref="D9679:D9742" si="151">C9679</f>
        <v>77423.128628300008</v>
      </c>
      <c r="E9679" s="3"/>
    </row>
    <row r="9680" spans="1:5" ht="15.75" customHeight="1" x14ac:dyDescent="0.25">
      <c r="A9680" s="15"/>
      <c r="B9680" s="103" t="s">
        <v>3445</v>
      </c>
      <c r="C9680" s="149">
        <v>77423.128628300008</v>
      </c>
      <c r="D9680" s="127">
        <f t="shared" si="151"/>
        <v>77423.128628300008</v>
      </c>
      <c r="E9680" s="3"/>
    </row>
    <row r="9681" spans="1:5" ht="15.75" customHeight="1" x14ac:dyDescent="0.25">
      <c r="A9681" s="15"/>
      <c r="B9681" s="103" t="s">
        <v>3446</v>
      </c>
      <c r="C9681" s="149">
        <v>77423.128628300008</v>
      </c>
      <c r="D9681" s="127">
        <f t="shared" si="151"/>
        <v>77423.128628300008</v>
      </c>
      <c r="E9681" s="3"/>
    </row>
    <row r="9682" spans="1:5" ht="15.75" customHeight="1" x14ac:dyDescent="0.25">
      <c r="A9682" s="15"/>
      <c r="B9682" s="103" t="s">
        <v>3447</v>
      </c>
      <c r="C9682" s="149">
        <v>290875.13892254996</v>
      </c>
      <c r="D9682" s="127">
        <f t="shared" si="151"/>
        <v>290875.13892254996</v>
      </c>
      <c r="E9682" s="3"/>
    </row>
    <row r="9683" spans="1:5" ht="15.75" customHeight="1" x14ac:dyDescent="0.25">
      <c r="A9683" s="15"/>
      <c r="B9683" s="103" t="s">
        <v>3448</v>
      </c>
      <c r="C9683" s="149">
        <v>41018.244194199993</v>
      </c>
      <c r="D9683" s="127">
        <f t="shared" si="151"/>
        <v>41018.244194199993</v>
      </c>
      <c r="E9683" s="3"/>
    </row>
    <row r="9684" spans="1:5" ht="15.75" customHeight="1" x14ac:dyDescent="0.25">
      <c r="A9684" s="15"/>
      <c r="B9684" s="103" t="s">
        <v>3449</v>
      </c>
      <c r="C9684" s="149">
        <v>354155.33147994999</v>
      </c>
      <c r="D9684" s="127">
        <f t="shared" si="151"/>
        <v>354155.33147994999</v>
      </c>
      <c r="E9684" s="3"/>
    </row>
    <row r="9685" spans="1:5" ht="15.75" customHeight="1" x14ac:dyDescent="0.25">
      <c r="A9685" s="15"/>
      <c r="B9685" s="103" t="s">
        <v>3450</v>
      </c>
      <c r="C9685" s="149">
        <v>354155.33147994999</v>
      </c>
      <c r="D9685" s="127">
        <f t="shared" si="151"/>
        <v>354155.33147994999</v>
      </c>
      <c r="E9685" s="3"/>
    </row>
    <row r="9686" spans="1:5" ht="15.75" customHeight="1" x14ac:dyDescent="0.25">
      <c r="A9686" s="15"/>
      <c r="B9686" s="103" t="s">
        <v>3451</v>
      </c>
      <c r="C9686" s="149">
        <v>290875.13892254996</v>
      </c>
      <c r="D9686" s="127">
        <f t="shared" si="151"/>
        <v>290875.13892254996</v>
      </c>
      <c r="E9686" s="3"/>
    </row>
    <row r="9687" spans="1:5" ht="15.75" customHeight="1" x14ac:dyDescent="0.25">
      <c r="A9687" s="13" t="s">
        <v>0</v>
      </c>
      <c r="B9687" s="101" t="s">
        <v>66</v>
      </c>
      <c r="C9687" s="91" t="s">
        <v>4330</v>
      </c>
      <c r="D9687" s="126" t="s">
        <v>4331</v>
      </c>
      <c r="E9687" s="3"/>
    </row>
    <row r="9688" spans="1:5" ht="15.75" customHeight="1" x14ac:dyDescent="0.25">
      <c r="A9688" s="13"/>
      <c r="B9688" s="102" t="s">
        <v>3</v>
      </c>
      <c r="C9688" s="91"/>
      <c r="D9688" s="126"/>
      <c r="E9688" s="3"/>
    </row>
    <row r="9689" spans="1:5" ht="15.75" customHeight="1" x14ac:dyDescent="0.25">
      <c r="A9689" s="13">
        <v>4</v>
      </c>
      <c r="B9689" s="104" t="s">
        <v>1823</v>
      </c>
      <c r="C9689" s="91"/>
      <c r="D9689" s="126"/>
      <c r="E9689" s="3"/>
    </row>
    <row r="9690" spans="1:5" ht="15.75" customHeight="1" x14ac:dyDescent="0.25">
      <c r="A9690" s="14"/>
      <c r="B9690" s="103" t="s">
        <v>3452</v>
      </c>
      <c r="C9690" s="149">
        <v>77423.128628300008</v>
      </c>
      <c r="D9690" s="127">
        <f t="shared" si="151"/>
        <v>77423.128628300008</v>
      </c>
      <c r="E9690" s="3"/>
    </row>
    <row r="9691" spans="1:5" ht="15.75" customHeight="1" x14ac:dyDescent="0.25">
      <c r="A9691" s="14"/>
      <c r="B9691" s="103" t="s">
        <v>3453</v>
      </c>
      <c r="C9691" s="149">
        <v>77423.128628300008</v>
      </c>
      <c r="D9691" s="127">
        <f t="shared" si="151"/>
        <v>77423.128628300008</v>
      </c>
      <c r="E9691" s="3"/>
    </row>
    <row r="9692" spans="1:5" ht="15.75" customHeight="1" x14ac:dyDescent="0.25">
      <c r="A9692" s="14"/>
      <c r="B9692" s="103" t="s">
        <v>3454</v>
      </c>
      <c r="C9692" s="149">
        <v>611623.14910515002</v>
      </c>
      <c r="D9692" s="127">
        <f t="shared" si="151"/>
        <v>611623.14910515002</v>
      </c>
      <c r="E9692" s="3"/>
    </row>
    <row r="9693" spans="1:5" ht="15.75" customHeight="1" x14ac:dyDescent="0.25">
      <c r="A9693" s="14"/>
      <c r="B9693" s="103" t="s">
        <v>3455</v>
      </c>
      <c r="C9693" s="149">
        <v>290875.13892254996</v>
      </c>
      <c r="D9693" s="127">
        <f t="shared" si="151"/>
        <v>290875.13892254996</v>
      </c>
      <c r="E9693" s="3"/>
    </row>
    <row r="9694" spans="1:5" ht="15.75" customHeight="1" x14ac:dyDescent="0.25">
      <c r="A9694" s="14"/>
      <c r="B9694" s="103" t="s">
        <v>3456</v>
      </c>
      <c r="C9694" s="149">
        <v>724933.41917815001</v>
      </c>
      <c r="D9694" s="127">
        <f t="shared" si="151"/>
        <v>724933.41917815001</v>
      </c>
      <c r="E9694" s="3"/>
    </row>
    <row r="9695" spans="1:5" ht="15.75" customHeight="1" x14ac:dyDescent="0.25">
      <c r="A9695" s="14"/>
      <c r="B9695" s="103" t="s">
        <v>3457</v>
      </c>
      <c r="C9695" s="149">
        <v>193849.64275495001</v>
      </c>
      <c r="D9695" s="127">
        <f t="shared" si="151"/>
        <v>193849.64275495001</v>
      </c>
      <c r="E9695" s="3"/>
    </row>
    <row r="9696" spans="1:5" ht="15.75" customHeight="1" x14ac:dyDescent="0.25">
      <c r="A9696" s="14"/>
      <c r="B9696" s="103" t="s">
        <v>3458</v>
      </c>
      <c r="C9696" s="149">
        <v>354155.33147994999</v>
      </c>
      <c r="D9696" s="127">
        <f t="shared" si="151"/>
        <v>354155.33147994999</v>
      </c>
      <c r="E9696" s="3"/>
    </row>
    <row r="9697" spans="1:5" ht="15.75" customHeight="1" x14ac:dyDescent="0.25">
      <c r="A9697" s="14"/>
      <c r="B9697" s="100" t="s">
        <v>46</v>
      </c>
      <c r="C9697" s="149">
        <v>724933.41917815001</v>
      </c>
      <c r="D9697" s="127">
        <f t="shared" si="151"/>
        <v>724933.41917815001</v>
      </c>
      <c r="E9697" s="3"/>
    </row>
    <row r="9698" spans="1:5" ht="15.75" customHeight="1" x14ac:dyDescent="0.25">
      <c r="A9698" s="14"/>
      <c r="B9698" s="103" t="s">
        <v>3459</v>
      </c>
      <c r="C9698" s="149">
        <v>724933.41917815001</v>
      </c>
      <c r="D9698" s="127">
        <f t="shared" si="151"/>
        <v>724933.41917815001</v>
      </c>
      <c r="E9698" s="3"/>
    </row>
    <row r="9699" spans="1:5" ht="15.75" customHeight="1" x14ac:dyDescent="0.25">
      <c r="A9699" s="14"/>
      <c r="B9699" s="103" t="s">
        <v>3460</v>
      </c>
      <c r="C9699" s="149">
        <v>611623.14910515002</v>
      </c>
      <c r="D9699" s="127">
        <f t="shared" si="151"/>
        <v>611623.14910515002</v>
      </c>
      <c r="E9699" s="3"/>
    </row>
    <row r="9700" spans="1:5" ht="15.75" customHeight="1" x14ac:dyDescent="0.25">
      <c r="A9700" s="14"/>
      <c r="B9700" s="100" t="s">
        <v>306</v>
      </c>
      <c r="C9700" s="149">
        <v>1325857.8593123499</v>
      </c>
      <c r="D9700" s="127">
        <f t="shared" si="151"/>
        <v>1325857.8593123499</v>
      </c>
      <c r="E9700" s="3"/>
    </row>
    <row r="9701" spans="1:5" ht="15.75" customHeight="1" x14ac:dyDescent="0.25">
      <c r="A9701" s="14"/>
      <c r="B9701" s="103" t="s">
        <v>3461</v>
      </c>
      <c r="C9701" s="149">
        <v>354155.33147994999</v>
      </c>
      <c r="D9701" s="127">
        <f t="shared" si="151"/>
        <v>354155.33147994999</v>
      </c>
      <c r="E9701" s="3"/>
    </row>
    <row r="9702" spans="1:5" ht="15.75" customHeight="1" x14ac:dyDescent="0.25">
      <c r="A9702" s="14"/>
      <c r="B9702" s="103" t="s">
        <v>3462</v>
      </c>
      <c r="C9702" s="149">
        <v>77430.416472500001</v>
      </c>
      <c r="D9702" s="127">
        <f t="shared" si="151"/>
        <v>77430.416472500001</v>
      </c>
      <c r="E9702" s="3"/>
    </row>
    <row r="9703" spans="1:5" ht="15.75" customHeight="1" x14ac:dyDescent="0.25">
      <c r="A9703" s="14"/>
      <c r="B9703" s="103" t="s">
        <v>3463</v>
      </c>
      <c r="C9703" s="149">
        <v>193849.64275495001</v>
      </c>
      <c r="D9703" s="127">
        <f t="shared" si="151"/>
        <v>193849.64275495001</v>
      </c>
      <c r="E9703" s="3"/>
    </row>
    <row r="9704" spans="1:5" ht="15.75" customHeight="1" x14ac:dyDescent="0.25">
      <c r="A9704" s="14"/>
      <c r="B9704" s="103" t="s">
        <v>3464</v>
      </c>
      <c r="C9704" s="149">
        <v>77423.128628300008</v>
      </c>
      <c r="D9704" s="127">
        <f t="shared" si="151"/>
        <v>77423.128628300008</v>
      </c>
      <c r="E9704" s="3"/>
    </row>
    <row r="9705" spans="1:5" ht="15.75" customHeight="1" x14ac:dyDescent="0.25">
      <c r="A9705" s="14"/>
      <c r="B9705" s="103" t="s">
        <v>3465</v>
      </c>
      <c r="C9705" s="149">
        <v>41018.244194199993</v>
      </c>
      <c r="D9705" s="127">
        <f t="shared" si="151"/>
        <v>41018.244194199993</v>
      </c>
      <c r="E9705" s="3"/>
    </row>
    <row r="9706" spans="1:5" ht="15.75" customHeight="1" x14ac:dyDescent="0.25">
      <c r="A9706" s="13" t="s">
        <v>0</v>
      </c>
      <c r="B9706" s="101" t="s">
        <v>67</v>
      </c>
      <c r="C9706" s="91" t="s">
        <v>4330</v>
      </c>
      <c r="D9706" s="126" t="s">
        <v>4331</v>
      </c>
      <c r="E9706" s="3"/>
    </row>
    <row r="9707" spans="1:5" ht="15.75" customHeight="1" x14ac:dyDescent="0.25">
      <c r="A9707" s="13"/>
      <c r="B9707" s="102" t="s">
        <v>3</v>
      </c>
      <c r="C9707" s="91"/>
      <c r="D9707" s="126"/>
      <c r="E9707" s="3"/>
    </row>
    <row r="9708" spans="1:5" ht="15.75" customHeight="1" x14ac:dyDescent="0.25">
      <c r="A9708" s="13">
        <v>5</v>
      </c>
      <c r="B9708" s="104" t="s">
        <v>1639</v>
      </c>
      <c r="C9708" s="91"/>
      <c r="D9708" s="126"/>
      <c r="E9708" s="3"/>
    </row>
    <row r="9709" spans="1:5" ht="15.75" customHeight="1" x14ac:dyDescent="0.25">
      <c r="A9709" s="14"/>
      <c r="B9709" s="103" t="s">
        <v>3466</v>
      </c>
      <c r="C9709" s="149">
        <v>290875.13892254996</v>
      </c>
      <c r="D9709" s="127">
        <f t="shared" si="151"/>
        <v>290875.13892254996</v>
      </c>
      <c r="E9709" s="3"/>
    </row>
    <row r="9710" spans="1:5" ht="15.75" customHeight="1" x14ac:dyDescent="0.25">
      <c r="A9710" s="14"/>
      <c r="B9710" s="103" t="s">
        <v>3335</v>
      </c>
      <c r="C9710" s="149">
        <v>193849.64275495001</v>
      </c>
      <c r="D9710" s="127">
        <f t="shared" si="151"/>
        <v>193849.64275495001</v>
      </c>
      <c r="E9710" s="3"/>
    </row>
    <row r="9711" spans="1:5" ht="15.75" customHeight="1" x14ac:dyDescent="0.25">
      <c r="A9711" s="14"/>
      <c r="B9711" s="103" t="s">
        <v>3268</v>
      </c>
      <c r="C9711" s="149">
        <v>77423.128628300008</v>
      </c>
      <c r="D9711" s="127">
        <f t="shared" si="151"/>
        <v>77423.128628300008</v>
      </c>
      <c r="E9711" s="3"/>
    </row>
    <row r="9712" spans="1:5" ht="15.75" customHeight="1" x14ac:dyDescent="0.25">
      <c r="A9712" s="14"/>
      <c r="B9712" s="103" t="s">
        <v>3467</v>
      </c>
      <c r="C9712" s="149">
        <v>77423.128628300008</v>
      </c>
      <c r="D9712" s="127">
        <f t="shared" si="151"/>
        <v>77423.128628300008</v>
      </c>
      <c r="E9712" s="3"/>
    </row>
    <row r="9713" spans="1:5" ht="15.75" customHeight="1" x14ac:dyDescent="0.25">
      <c r="A9713" s="14"/>
      <c r="B9713" s="103" t="s">
        <v>3468</v>
      </c>
      <c r="C9713" s="149">
        <v>77423.128628300008</v>
      </c>
      <c r="D9713" s="127">
        <f t="shared" si="151"/>
        <v>77423.128628300008</v>
      </c>
      <c r="E9713" s="3"/>
    </row>
    <row r="9714" spans="1:5" ht="15.75" customHeight="1" x14ac:dyDescent="0.25">
      <c r="A9714" s="14"/>
      <c r="B9714" s="103" t="s">
        <v>3469</v>
      </c>
      <c r="C9714" s="149">
        <v>77423.128628300008</v>
      </c>
      <c r="D9714" s="127">
        <f t="shared" si="151"/>
        <v>77423.128628300008</v>
      </c>
      <c r="E9714" s="3"/>
    </row>
    <row r="9715" spans="1:5" ht="15.75" customHeight="1" x14ac:dyDescent="0.25">
      <c r="A9715" s="14"/>
      <c r="B9715" s="103" t="s">
        <v>3470</v>
      </c>
      <c r="C9715" s="149">
        <v>77423.128628300008</v>
      </c>
      <c r="D9715" s="127">
        <f t="shared" si="151"/>
        <v>77423.128628300008</v>
      </c>
      <c r="E9715" s="3"/>
    </row>
    <row r="9716" spans="1:5" ht="15.75" customHeight="1" x14ac:dyDescent="0.25">
      <c r="A9716" s="14"/>
      <c r="B9716" s="103" t="s">
        <v>3471</v>
      </c>
      <c r="C9716" s="149">
        <v>77423.128628300008</v>
      </c>
      <c r="D9716" s="127">
        <f t="shared" si="151"/>
        <v>77423.128628300008</v>
      </c>
      <c r="E9716" s="3"/>
    </row>
    <row r="9717" spans="1:5" ht="15.75" customHeight="1" x14ac:dyDescent="0.25">
      <c r="A9717" s="14"/>
      <c r="B9717" s="103" t="s">
        <v>3472</v>
      </c>
      <c r="C9717" s="149">
        <v>290875.13892254996</v>
      </c>
      <c r="D9717" s="127">
        <f t="shared" si="151"/>
        <v>290875.13892254996</v>
      </c>
      <c r="E9717" s="3"/>
    </row>
    <row r="9718" spans="1:5" ht="15.75" customHeight="1" x14ac:dyDescent="0.25">
      <c r="A9718" s="14"/>
      <c r="B9718" s="103" t="s">
        <v>3473</v>
      </c>
      <c r="C9718" s="149">
        <v>290875.13892254996</v>
      </c>
      <c r="D9718" s="127">
        <f t="shared" si="151"/>
        <v>290875.13892254996</v>
      </c>
      <c r="E9718" s="3"/>
    </row>
    <row r="9719" spans="1:5" ht="15.75" customHeight="1" x14ac:dyDescent="0.25">
      <c r="A9719" s="14"/>
      <c r="B9719" s="103" t="s">
        <v>3474</v>
      </c>
      <c r="C9719" s="149">
        <v>290875.13892254996</v>
      </c>
      <c r="D9719" s="127">
        <f t="shared" si="151"/>
        <v>290875.13892254996</v>
      </c>
      <c r="E9719" s="3"/>
    </row>
    <row r="9720" spans="1:5" ht="15.75" customHeight="1" x14ac:dyDescent="0.25">
      <c r="A9720" s="14"/>
      <c r="B9720" s="103" t="s">
        <v>3475</v>
      </c>
      <c r="C9720" s="149">
        <v>724933.41917815001</v>
      </c>
      <c r="D9720" s="127">
        <f t="shared" si="151"/>
        <v>724933.41917815001</v>
      </c>
      <c r="E9720" s="3"/>
    </row>
    <row r="9721" spans="1:5" ht="15.75" customHeight="1" x14ac:dyDescent="0.25">
      <c r="A9721" s="14"/>
      <c r="B9721" s="103" t="s">
        <v>3476</v>
      </c>
      <c r="C9721" s="149">
        <v>106386.26611339999</v>
      </c>
      <c r="D9721" s="127">
        <f t="shared" si="151"/>
        <v>106386.26611339999</v>
      </c>
      <c r="E9721" s="3"/>
    </row>
    <row r="9722" spans="1:5" ht="15.75" customHeight="1" x14ac:dyDescent="0.25">
      <c r="A9722" s="14"/>
      <c r="B9722" s="103" t="s">
        <v>3477</v>
      </c>
      <c r="C9722" s="149">
        <v>290875.13892254996</v>
      </c>
      <c r="D9722" s="127">
        <f t="shared" si="151"/>
        <v>290875.13892254996</v>
      </c>
      <c r="E9722" s="3"/>
    </row>
    <row r="9723" spans="1:5" ht="15.75" customHeight="1" x14ac:dyDescent="0.25">
      <c r="A9723" s="14"/>
      <c r="B9723" s="103" t="s">
        <v>3478</v>
      </c>
      <c r="C9723" s="149">
        <v>290875.13892254996</v>
      </c>
      <c r="D9723" s="127">
        <f t="shared" si="151"/>
        <v>290875.13892254996</v>
      </c>
      <c r="E9723" s="3"/>
    </row>
    <row r="9724" spans="1:5" ht="15.75" customHeight="1" x14ac:dyDescent="0.25">
      <c r="A9724" s="14"/>
      <c r="B9724" s="103" t="s">
        <v>3479</v>
      </c>
      <c r="C9724" s="149">
        <v>677131.54332005</v>
      </c>
      <c r="D9724" s="127">
        <f t="shared" si="151"/>
        <v>677131.54332005</v>
      </c>
      <c r="E9724" s="3"/>
    </row>
    <row r="9725" spans="1:5" ht="15.75" customHeight="1" x14ac:dyDescent="0.25">
      <c r="A9725" s="14"/>
      <c r="B9725" s="103" t="s">
        <v>3480</v>
      </c>
      <c r="C9725" s="149">
        <v>290875.13892254996</v>
      </c>
      <c r="D9725" s="127">
        <f t="shared" si="151"/>
        <v>290875.13892254996</v>
      </c>
      <c r="E9725" s="3"/>
    </row>
    <row r="9726" spans="1:5" ht="15.75" customHeight="1" x14ac:dyDescent="0.25">
      <c r="A9726" s="14"/>
      <c r="B9726" s="103" t="s">
        <v>3289</v>
      </c>
      <c r="C9726" s="149">
        <v>158136.38279529999</v>
      </c>
      <c r="D9726" s="127">
        <f t="shared" si="151"/>
        <v>158136.38279529999</v>
      </c>
      <c r="E9726" s="3"/>
    </row>
    <row r="9727" spans="1:5" ht="15.75" customHeight="1" x14ac:dyDescent="0.25">
      <c r="A9727" s="14"/>
      <c r="B9727" s="103" t="s">
        <v>3481</v>
      </c>
      <c r="C9727" s="149">
        <v>611623.14910515002</v>
      </c>
      <c r="D9727" s="127">
        <f t="shared" si="151"/>
        <v>611623.14910515002</v>
      </c>
      <c r="E9727" s="3"/>
    </row>
    <row r="9728" spans="1:5" ht="15.75" customHeight="1" x14ac:dyDescent="0.25">
      <c r="A9728" s="14"/>
      <c r="B9728" s="103" t="s">
        <v>3482</v>
      </c>
      <c r="C9728" s="149">
        <v>174288.8086849</v>
      </c>
      <c r="D9728" s="127">
        <f t="shared" si="151"/>
        <v>174288.8086849</v>
      </c>
      <c r="E9728" s="3"/>
    </row>
    <row r="9729" spans="1:5" ht="15.75" customHeight="1" x14ac:dyDescent="0.25">
      <c r="A9729" s="14"/>
      <c r="B9729" s="103" t="s">
        <v>3483</v>
      </c>
      <c r="C9729" s="149">
        <v>451146.07649020001</v>
      </c>
      <c r="D9729" s="127">
        <f t="shared" si="151"/>
        <v>451146.07649020001</v>
      </c>
      <c r="E9729" s="3"/>
    </row>
    <row r="9730" spans="1:5" ht="15.75" customHeight="1" x14ac:dyDescent="0.25">
      <c r="A9730" s="14"/>
      <c r="B9730" s="103" t="s">
        <v>3484</v>
      </c>
      <c r="C9730" s="149">
        <v>611623.14910515002</v>
      </c>
      <c r="D9730" s="127">
        <f t="shared" si="151"/>
        <v>611623.14910515002</v>
      </c>
      <c r="E9730" s="3"/>
    </row>
    <row r="9731" spans="1:5" ht="15.75" customHeight="1" x14ac:dyDescent="0.25">
      <c r="A9731" s="14"/>
      <c r="B9731" s="103" t="s">
        <v>3485</v>
      </c>
      <c r="C9731" s="149">
        <v>193849.64275495001</v>
      </c>
      <c r="D9731" s="127">
        <f t="shared" si="151"/>
        <v>193849.64275495001</v>
      </c>
      <c r="E9731" s="3"/>
    </row>
    <row r="9732" spans="1:5" ht="15.75" customHeight="1" x14ac:dyDescent="0.25">
      <c r="A9732" s="14"/>
      <c r="B9732" s="103" t="s">
        <v>3486</v>
      </c>
      <c r="C9732" s="149">
        <v>290875.13892254996</v>
      </c>
      <c r="D9732" s="127">
        <f t="shared" si="151"/>
        <v>290875.13892254996</v>
      </c>
      <c r="E9732" s="3"/>
    </row>
    <row r="9733" spans="1:5" ht="15.75" customHeight="1" x14ac:dyDescent="0.25">
      <c r="A9733" s="14"/>
      <c r="B9733" s="103" t="s">
        <v>3299</v>
      </c>
      <c r="C9733" s="149">
        <v>108910.3332044</v>
      </c>
      <c r="D9733" s="127">
        <f t="shared" si="151"/>
        <v>108910.3332044</v>
      </c>
      <c r="E9733" s="3"/>
    </row>
    <row r="9734" spans="1:5" ht="15.75" customHeight="1" x14ac:dyDescent="0.25">
      <c r="A9734" s="14"/>
      <c r="B9734" s="103" t="s">
        <v>3487</v>
      </c>
      <c r="C9734" s="149">
        <v>108910.3332044</v>
      </c>
      <c r="D9734" s="127">
        <f t="shared" si="151"/>
        <v>108910.3332044</v>
      </c>
      <c r="E9734" s="3"/>
    </row>
    <row r="9735" spans="1:5" ht="15.75" customHeight="1" x14ac:dyDescent="0.25">
      <c r="A9735" s="14"/>
      <c r="B9735" s="103" t="s">
        <v>3488</v>
      </c>
      <c r="C9735" s="149">
        <v>108910.3332044</v>
      </c>
      <c r="D9735" s="127">
        <f t="shared" si="151"/>
        <v>108910.3332044</v>
      </c>
      <c r="E9735" s="3"/>
    </row>
    <row r="9736" spans="1:5" ht="15.75" customHeight="1" x14ac:dyDescent="0.25">
      <c r="A9736" s="14"/>
      <c r="B9736" s="103" t="s">
        <v>3489</v>
      </c>
      <c r="C9736" s="149">
        <v>611623.14910515002</v>
      </c>
      <c r="D9736" s="127">
        <f t="shared" si="151"/>
        <v>611623.14910515002</v>
      </c>
      <c r="E9736" s="3"/>
    </row>
    <row r="9737" spans="1:5" ht="15.75" customHeight="1" x14ac:dyDescent="0.25">
      <c r="A9737" s="14"/>
      <c r="B9737" s="103" t="s">
        <v>3490</v>
      </c>
      <c r="C9737" s="149">
        <v>611623.14910515002</v>
      </c>
      <c r="D9737" s="127">
        <f t="shared" si="151"/>
        <v>611623.14910515002</v>
      </c>
      <c r="E9737" s="3"/>
    </row>
    <row r="9738" spans="1:5" ht="15.75" customHeight="1" x14ac:dyDescent="0.25">
      <c r="A9738" s="14"/>
      <c r="B9738" s="103" t="s">
        <v>3491</v>
      </c>
      <c r="C9738" s="149">
        <v>611623.14910515002</v>
      </c>
      <c r="D9738" s="127">
        <f t="shared" si="151"/>
        <v>611623.14910515002</v>
      </c>
      <c r="E9738" s="3"/>
    </row>
    <row r="9739" spans="1:5" ht="15.75" customHeight="1" x14ac:dyDescent="0.25">
      <c r="A9739" s="14"/>
      <c r="B9739" s="103" t="s">
        <v>3492</v>
      </c>
      <c r="C9739" s="149">
        <v>611623.14910515002</v>
      </c>
      <c r="D9739" s="127">
        <f t="shared" si="151"/>
        <v>611623.14910515002</v>
      </c>
      <c r="E9739" s="3"/>
    </row>
    <row r="9740" spans="1:5" ht="15.75" customHeight="1" x14ac:dyDescent="0.25">
      <c r="A9740" s="14"/>
      <c r="B9740" s="103" t="s">
        <v>3493</v>
      </c>
      <c r="C9740" s="149">
        <v>611623.14910515002</v>
      </c>
      <c r="D9740" s="127">
        <f t="shared" si="151"/>
        <v>611623.14910515002</v>
      </c>
      <c r="E9740" s="3"/>
    </row>
    <row r="9741" spans="1:5" ht="15.75" customHeight="1" x14ac:dyDescent="0.25">
      <c r="A9741" s="14"/>
      <c r="B9741" s="103" t="s">
        <v>3494</v>
      </c>
      <c r="C9741" s="149">
        <v>611623.14910515002</v>
      </c>
      <c r="D9741" s="127">
        <f t="shared" si="151"/>
        <v>611623.14910515002</v>
      </c>
      <c r="E9741" s="3"/>
    </row>
    <row r="9742" spans="1:5" ht="15.75" customHeight="1" x14ac:dyDescent="0.25">
      <c r="A9742" s="14"/>
      <c r="B9742" s="103" t="s">
        <v>3495</v>
      </c>
      <c r="C9742" s="149">
        <v>611623.14910515002</v>
      </c>
      <c r="D9742" s="127">
        <f t="shared" si="151"/>
        <v>611623.14910515002</v>
      </c>
      <c r="E9742" s="3"/>
    </row>
    <row r="9743" spans="1:5" ht="15.75" customHeight="1" x14ac:dyDescent="0.25">
      <c r="A9743" s="14"/>
      <c r="B9743" s="103" t="s">
        <v>3496</v>
      </c>
      <c r="C9743" s="149">
        <v>611623.14910515002</v>
      </c>
      <c r="D9743" s="127">
        <f t="shared" ref="D9743:D9806" si="152">C9743</f>
        <v>611623.14910515002</v>
      </c>
      <c r="E9743" s="3"/>
    </row>
    <row r="9744" spans="1:5" ht="15.75" customHeight="1" x14ac:dyDescent="0.25">
      <c r="A9744" s="14"/>
      <c r="B9744" s="103" t="s">
        <v>3497</v>
      </c>
      <c r="C9744" s="149">
        <v>611623.14910515002</v>
      </c>
      <c r="D9744" s="127">
        <f t="shared" si="152"/>
        <v>611623.14910515002</v>
      </c>
      <c r="E9744" s="3"/>
    </row>
    <row r="9745" spans="1:5" ht="15.75" customHeight="1" x14ac:dyDescent="0.25">
      <c r="A9745" s="14"/>
      <c r="B9745" s="103" t="s">
        <v>3498</v>
      </c>
      <c r="C9745" s="149">
        <v>611623.14910515002</v>
      </c>
      <c r="D9745" s="127">
        <f t="shared" si="152"/>
        <v>611623.14910515002</v>
      </c>
      <c r="E9745" s="3"/>
    </row>
    <row r="9746" spans="1:5" ht="15.75" customHeight="1" x14ac:dyDescent="0.25">
      <c r="A9746" s="14"/>
      <c r="B9746" s="103" t="s">
        <v>3499</v>
      </c>
      <c r="C9746" s="149">
        <v>193849.64275495001</v>
      </c>
      <c r="D9746" s="127">
        <f t="shared" si="152"/>
        <v>193849.64275495001</v>
      </c>
      <c r="E9746" s="3"/>
    </row>
    <row r="9747" spans="1:5" ht="15.75" customHeight="1" x14ac:dyDescent="0.25">
      <c r="A9747" s="14"/>
      <c r="B9747" s="103" t="s">
        <v>3500</v>
      </c>
      <c r="C9747" s="149">
        <v>77430.416472500001</v>
      </c>
      <c r="D9747" s="127">
        <f t="shared" si="152"/>
        <v>77430.416472500001</v>
      </c>
      <c r="E9747" s="3"/>
    </row>
    <row r="9748" spans="1:5" ht="15.75" customHeight="1" x14ac:dyDescent="0.25">
      <c r="A9748" s="14"/>
      <c r="B9748" s="103" t="s">
        <v>3501</v>
      </c>
      <c r="C9748" s="149">
        <v>77430.416472500001</v>
      </c>
      <c r="D9748" s="127">
        <f t="shared" si="152"/>
        <v>77430.416472500001</v>
      </c>
      <c r="E9748" s="3"/>
    </row>
    <row r="9749" spans="1:5" ht="15.75" customHeight="1" x14ac:dyDescent="0.25">
      <c r="A9749" s="14"/>
      <c r="B9749" s="103" t="s">
        <v>3502</v>
      </c>
      <c r="C9749" s="149">
        <v>193849.64275495001</v>
      </c>
      <c r="D9749" s="127">
        <f t="shared" si="152"/>
        <v>193849.64275495001</v>
      </c>
      <c r="E9749" s="3"/>
    </row>
    <row r="9750" spans="1:5" ht="15.75" customHeight="1" x14ac:dyDescent="0.25">
      <c r="A9750" s="14"/>
      <c r="B9750" s="103" t="s">
        <v>3503</v>
      </c>
      <c r="C9750" s="149">
        <v>611623.14910515002</v>
      </c>
      <c r="D9750" s="127">
        <f t="shared" si="152"/>
        <v>611623.14910515002</v>
      </c>
      <c r="E9750" s="3"/>
    </row>
    <row r="9751" spans="1:5" ht="15.75" customHeight="1" x14ac:dyDescent="0.25">
      <c r="A9751" s="14"/>
      <c r="B9751" s="103" t="s">
        <v>3504</v>
      </c>
      <c r="C9751" s="149">
        <v>77423.128628300008</v>
      </c>
      <c r="D9751" s="127">
        <f t="shared" si="152"/>
        <v>77423.128628300008</v>
      </c>
      <c r="E9751" s="3"/>
    </row>
    <row r="9752" spans="1:5" ht="15.75" customHeight="1" x14ac:dyDescent="0.25">
      <c r="A9752" s="14"/>
      <c r="B9752" s="103" t="s">
        <v>3505</v>
      </c>
      <c r="C9752" s="149">
        <v>77423.128628300008</v>
      </c>
      <c r="D9752" s="127">
        <f t="shared" si="152"/>
        <v>77423.128628300008</v>
      </c>
      <c r="E9752" s="3"/>
    </row>
    <row r="9753" spans="1:5" ht="15.75" customHeight="1" x14ac:dyDescent="0.25">
      <c r="A9753" s="14"/>
      <c r="B9753" s="103" t="s">
        <v>3321</v>
      </c>
      <c r="C9753" s="149">
        <v>77423.128628300008</v>
      </c>
      <c r="D9753" s="127">
        <f t="shared" si="152"/>
        <v>77423.128628300008</v>
      </c>
      <c r="E9753" s="3"/>
    </row>
    <row r="9754" spans="1:5" ht="15.75" customHeight="1" x14ac:dyDescent="0.25">
      <c r="A9754" s="14"/>
      <c r="B9754" s="103" t="s">
        <v>3506</v>
      </c>
      <c r="C9754" s="149">
        <v>77423.128628300008</v>
      </c>
      <c r="D9754" s="127">
        <f t="shared" si="152"/>
        <v>77423.128628300008</v>
      </c>
      <c r="E9754" s="3"/>
    </row>
    <row r="9755" spans="1:5" ht="15.75" customHeight="1" x14ac:dyDescent="0.25">
      <c r="A9755" s="14"/>
      <c r="B9755" s="103" t="s">
        <v>3325</v>
      </c>
      <c r="C9755" s="149">
        <v>41018.244194199993</v>
      </c>
      <c r="D9755" s="127">
        <f t="shared" si="152"/>
        <v>41018.244194199993</v>
      </c>
      <c r="E9755" s="3"/>
    </row>
    <row r="9756" spans="1:5" ht="15.75" customHeight="1" x14ac:dyDescent="0.25">
      <c r="A9756" s="13" t="s">
        <v>0</v>
      </c>
      <c r="B9756" s="101" t="s">
        <v>368</v>
      </c>
      <c r="C9756" s="91" t="s">
        <v>4330</v>
      </c>
      <c r="D9756" s="126" t="s">
        <v>4331</v>
      </c>
      <c r="E9756" s="3"/>
    </row>
    <row r="9757" spans="1:5" ht="15.75" customHeight="1" x14ac:dyDescent="0.25">
      <c r="A9757" s="13"/>
      <c r="B9757" s="102" t="s">
        <v>3</v>
      </c>
      <c r="C9757" s="91"/>
      <c r="D9757" s="126"/>
      <c r="E9757" s="3"/>
    </row>
    <row r="9758" spans="1:5" ht="15.75" customHeight="1" x14ac:dyDescent="0.25">
      <c r="A9758" s="13">
        <v>6</v>
      </c>
      <c r="B9758" s="104" t="s">
        <v>953</v>
      </c>
      <c r="C9758" s="91"/>
      <c r="D9758" s="126"/>
      <c r="E9758" s="3"/>
    </row>
    <row r="9759" spans="1:5" ht="15.75" customHeight="1" x14ac:dyDescent="0.25">
      <c r="A9759" s="14"/>
      <c r="B9759" s="103" t="s">
        <v>3507</v>
      </c>
      <c r="C9759" s="149">
        <v>77430.416472500001</v>
      </c>
      <c r="D9759" s="127">
        <f t="shared" si="152"/>
        <v>77430.416472500001</v>
      </c>
      <c r="E9759" s="3"/>
    </row>
    <row r="9760" spans="1:5" ht="15.75" customHeight="1" x14ac:dyDescent="0.25">
      <c r="A9760" s="14"/>
      <c r="B9760" s="103" t="s">
        <v>3508</v>
      </c>
      <c r="C9760" s="149">
        <v>611623.14910515002</v>
      </c>
      <c r="D9760" s="127">
        <f t="shared" si="152"/>
        <v>611623.14910515002</v>
      </c>
      <c r="E9760" s="3"/>
    </row>
    <row r="9761" spans="1:5" ht="15.75" customHeight="1" x14ac:dyDescent="0.25">
      <c r="A9761" s="14"/>
      <c r="B9761" s="103" t="s">
        <v>3509</v>
      </c>
      <c r="C9761" s="149">
        <v>290875.13892254996</v>
      </c>
      <c r="D9761" s="127">
        <f t="shared" si="152"/>
        <v>290875.13892254996</v>
      </c>
      <c r="E9761" s="3"/>
    </row>
    <row r="9762" spans="1:5" ht="15.75" customHeight="1" x14ac:dyDescent="0.25">
      <c r="A9762" s="14"/>
      <c r="B9762" s="103" t="s">
        <v>376</v>
      </c>
      <c r="C9762" s="149">
        <v>1966415.6148273</v>
      </c>
      <c r="D9762" s="127">
        <f t="shared" si="152"/>
        <v>1966415.6148273</v>
      </c>
      <c r="E9762" s="3"/>
    </row>
    <row r="9763" spans="1:5" ht="15.75" customHeight="1" x14ac:dyDescent="0.25">
      <c r="A9763" s="14"/>
      <c r="B9763" s="103" t="s">
        <v>3510</v>
      </c>
      <c r="C9763" s="149">
        <v>774157.03948764992</v>
      </c>
      <c r="D9763" s="127">
        <f t="shared" si="152"/>
        <v>774157.03948764992</v>
      </c>
      <c r="E9763" s="3"/>
    </row>
    <row r="9764" spans="1:5" ht="15.75" customHeight="1" x14ac:dyDescent="0.25">
      <c r="A9764" s="14"/>
      <c r="B9764" s="103" t="s">
        <v>3511</v>
      </c>
      <c r="C9764" s="149">
        <v>193849.64275495001</v>
      </c>
      <c r="D9764" s="127">
        <f t="shared" si="152"/>
        <v>193849.64275495001</v>
      </c>
      <c r="E9764" s="3"/>
    </row>
    <row r="9765" spans="1:5" ht="15.75" customHeight="1" x14ac:dyDescent="0.25">
      <c r="A9765" s="14"/>
      <c r="B9765" s="103" t="s">
        <v>3512</v>
      </c>
      <c r="C9765" s="149">
        <v>189560.94251639998</v>
      </c>
      <c r="D9765" s="127">
        <f t="shared" si="152"/>
        <v>189560.94251639998</v>
      </c>
      <c r="E9765" s="3"/>
    </row>
    <row r="9766" spans="1:5" ht="15.75" customHeight="1" x14ac:dyDescent="0.25">
      <c r="A9766" s="14"/>
      <c r="B9766" s="103" t="s">
        <v>3513</v>
      </c>
      <c r="C9766" s="149">
        <v>158136.38279529999</v>
      </c>
      <c r="D9766" s="127">
        <f t="shared" si="152"/>
        <v>158136.38279529999</v>
      </c>
      <c r="E9766" s="3"/>
    </row>
    <row r="9767" spans="1:5" ht="15.75" customHeight="1" x14ac:dyDescent="0.25">
      <c r="A9767" s="14"/>
      <c r="B9767" s="103" t="s">
        <v>3514</v>
      </c>
      <c r="C9767" s="149">
        <v>77430.416472500001</v>
      </c>
      <c r="D9767" s="127">
        <f t="shared" si="152"/>
        <v>77430.416472500001</v>
      </c>
      <c r="E9767" s="3"/>
    </row>
    <row r="9768" spans="1:5" ht="15.75" customHeight="1" x14ac:dyDescent="0.25">
      <c r="A9768" s="14"/>
      <c r="B9768" s="103" t="s">
        <v>3515</v>
      </c>
      <c r="C9768" s="149">
        <v>129296.10232174999</v>
      </c>
      <c r="D9768" s="127">
        <f t="shared" si="152"/>
        <v>129296.10232174999</v>
      </c>
      <c r="E9768" s="3"/>
    </row>
    <row r="9769" spans="1:5" ht="15.75" customHeight="1" x14ac:dyDescent="0.25">
      <c r="A9769" s="14"/>
      <c r="B9769" s="103" t="s">
        <v>3516</v>
      </c>
      <c r="C9769" s="149">
        <v>774157.03948764992</v>
      </c>
      <c r="D9769" s="127">
        <f t="shared" si="152"/>
        <v>774157.03948764992</v>
      </c>
      <c r="E9769" s="3"/>
    </row>
    <row r="9770" spans="1:5" ht="15.75" customHeight="1" x14ac:dyDescent="0.25">
      <c r="A9770" s="14"/>
      <c r="B9770" s="103" t="s">
        <v>382</v>
      </c>
      <c r="C9770" s="149">
        <v>640726.4915142</v>
      </c>
      <c r="D9770" s="127">
        <f t="shared" si="152"/>
        <v>640726.4915142</v>
      </c>
      <c r="E9770" s="3"/>
    </row>
    <row r="9771" spans="1:5" ht="15.75" customHeight="1" x14ac:dyDescent="0.25">
      <c r="A9771" s="14"/>
      <c r="B9771" s="103" t="s">
        <v>3517</v>
      </c>
      <c r="C9771" s="149">
        <v>451146.07649020001</v>
      </c>
      <c r="D9771" s="127">
        <f t="shared" si="152"/>
        <v>451146.07649020001</v>
      </c>
      <c r="E9771" s="3"/>
    </row>
    <row r="9772" spans="1:5" ht="15.75" customHeight="1" x14ac:dyDescent="0.25">
      <c r="A9772" s="14"/>
      <c r="B9772" s="103" t="s">
        <v>3518</v>
      </c>
      <c r="C9772" s="149">
        <v>451146.07649020001</v>
      </c>
      <c r="D9772" s="127">
        <f t="shared" si="152"/>
        <v>451146.07649020001</v>
      </c>
      <c r="E9772" s="3"/>
    </row>
    <row r="9773" spans="1:5" ht="15.75" customHeight="1" x14ac:dyDescent="0.25">
      <c r="A9773" s="14"/>
      <c r="B9773" s="103" t="s">
        <v>3519</v>
      </c>
      <c r="C9773" s="149">
        <v>193849.64275495001</v>
      </c>
      <c r="D9773" s="127">
        <f t="shared" si="152"/>
        <v>193849.64275495001</v>
      </c>
      <c r="E9773" s="3"/>
    </row>
    <row r="9774" spans="1:5" ht="15.75" customHeight="1" x14ac:dyDescent="0.25">
      <c r="A9774" s="14"/>
      <c r="B9774" s="103" t="s">
        <v>3520</v>
      </c>
      <c r="C9774" s="149">
        <v>108910.3332044</v>
      </c>
      <c r="D9774" s="127">
        <f t="shared" si="152"/>
        <v>108910.3332044</v>
      </c>
      <c r="E9774" s="3"/>
    </row>
    <row r="9775" spans="1:5" ht="15.75" customHeight="1" x14ac:dyDescent="0.25">
      <c r="A9775" s="14"/>
      <c r="B9775" s="109" t="s">
        <v>701</v>
      </c>
      <c r="C9775" s="149">
        <v>272616.69890000002</v>
      </c>
      <c r="D9775" s="127">
        <f t="shared" si="152"/>
        <v>272616.69890000002</v>
      </c>
      <c r="E9775" s="3"/>
    </row>
    <row r="9776" spans="1:5" ht="15.75" customHeight="1" x14ac:dyDescent="0.25">
      <c r="A9776" s="14"/>
      <c r="B9776" s="103" t="s">
        <v>3521</v>
      </c>
      <c r="C9776" s="149">
        <v>108910.3332044</v>
      </c>
      <c r="D9776" s="127">
        <f t="shared" si="152"/>
        <v>108910.3332044</v>
      </c>
      <c r="E9776" s="3"/>
    </row>
    <row r="9777" spans="1:5" ht="15.75" customHeight="1" x14ac:dyDescent="0.25">
      <c r="A9777" s="14"/>
      <c r="B9777" s="103" t="s">
        <v>3522</v>
      </c>
      <c r="C9777" s="149">
        <v>774157.03948764992</v>
      </c>
      <c r="D9777" s="127">
        <f t="shared" si="152"/>
        <v>774157.03948764992</v>
      </c>
      <c r="E9777" s="3"/>
    </row>
    <row r="9778" spans="1:5" ht="15.75" customHeight="1" x14ac:dyDescent="0.25">
      <c r="A9778" s="14"/>
      <c r="B9778" s="103" t="s">
        <v>3429</v>
      </c>
      <c r="C9778" s="149">
        <v>106386.26611339999</v>
      </c>
      <c r="D9778" s="127">
        <f t="shared" si="152"/>
        <v>106386.26611339999</v>
      </c>
      <c r="E9778" s="3"/>
    </row>
    <row r="9779" spans="1:5" ht="15.75" customHeight="1" x14ac:dyDescent="0.25">
      <c r="A9779" s="14"/>
      <c r="B9779" s="103" t="s">
        <v>3315</v>
      </c>
      <c r="C9779" s="149">
        <v>77430.416472500001</v>
      </c>
      <c r="D9779" s="127">
        <f t="shared" si="152"/>
        <v>77430.416472500001</v>
      </c>
      <c r="E9779" s="3"/>
    </row>
    <row r="9780" spans="1:5" ht="15.75" customHeight="1" x14ac:dyDescent="0.25">
      <c r="A9780" s="14"/>
      <c r="B9780" s="103" t="s">
        <v>3523</v>
      </c>
      <c r="C9780" s="149">
        <v>77423.128628300008</v>
      </c>
      <c r="D9780" s="127">
        <f t="shared" si="152"/>
        <v>77423.128628300008</v>
      </c>
      <c r="E9780" s="3"/>
    </row>
    <row r="9781" spans="1:5" ht="15.75" customHeight="1" x14ac:dyDescent="0.25">
      <c r="A9781" s="14"/>
      <c r="B9781" s="103" t="s">
        <v>3524</v>
      </c>
      <c r="C9781" s="149">
        <v>354155.33147994999</v>
      </c>
      <c r="D9781" s="127">
        <f t="shared" si="152"/>
        <v>354155.33147994999</v>
      </c>
      <c r="E9781" s="3"/>
    </row>
    <row r="9782" spans="1:5" ht="15.75" customHeight="1" x14ac:dyDescent="0.25">
      <c r="A9782" s="13" t="s">
        <v>0</v>
      </c>
      <c r="B9782" s="101" t="s">
        <v>426</v>
      </c>
      <c r="C9782" s="91" t="s">
        <v>4330</v>
      </c>
      <c r="D9782" s="126" t="s">
        <v>4331</v>
      </c>
      <c r="E9782" s="3"/>
    </row>
    <row r="9783" spans="1:5" ht="15.75" customHeight="1" x14ac:dyDescent="0.25">
      <c r="A9783" s="13"/>
      <c r="B9783" s="102" t="s">
        <v>3</v>
      </c>
      <c r="C9783" s="91"/>
      <c r="D9783" s="126"/>
      <c r="E9783" s="3"/>
    </row>
    <row r="9784" spans="1:5" ht="15.75" customHeight="1" x14ac:dyDescent="0.25">
      <c r="A9784" s="13">
        <v>7</v>
      </c>
      <c r="B9784" s="104" t="s">
        <v>1868</v>
      </c>
      <c r="C9784" s="91"/>
      <c r="D9784" s="126"/>
      <c r="E9784" s="3"/>
    </row>
    <row r="9785" spans="1:5" ht="15.75" customHeight="1" x14ac:dyDescent="0.25">
      <c r="A9785" s="14"/>
      <c r="B9785" s="103" t="s">
        <v>3332</v>
      </c>
      <c r="C9785" s="149">
        <v>105871.46750180001</v>
      </c>
      <c r="D9785" s="127">
        <f t="shared" si="152"/>
        <v>105871.46750180001</v>
      </c>
      <c r="E9785" s="3"/>
    </row>
    <row r="9786" spans="1:5" ht="15.75" customHeight="1" x14ac:dyDescent="0.25">
      <c r="A9786" s="14"/>
      <c r="B9786" s="103" t="s">
        <v>3525</v>
      </c>
      <c r="C9786" s="149">
        <v>105871.46750180001</v>
      </c>
      <c r="D9786" s="127">
        <f t="shared" si="152"/>
        <v>105871.46750180001</v>
      </c>
      <c r="E9786" s="3"/>
    </row>
    <row r="9787" spans="1:5" ht="15.75" customHeight="1" x14ac:dyDescent="0.25">
      <c r="A9787" s="14"/>
      <c r="B9787" s="103" t="s">
        <v>3526</v>
      </c>
      <c r="C9787" s="149">
        <v>106386.26611339999</v>
      </c>
      <c r="D9787" s="127">
        <f t="shared" si="152"/>
        <v>106386.26611339999</v>
      </c>
      <c r="E9787" s="3"/>
    </row>
    <row r="9788" spans="1:5" ht="15.75" customHeight="1" x14ac:dyDescent="0.25">
      <c r="A9788" s="14"/>
      <c r="B9788" s="103" t="s">
        <v>3527</v>
      </c>
      <c r="C9788" s="149">
        <v>210002.06864454999</v>
      </c>
      <c r="D9788" s="127">
        <f t="shared" si="152"/>
        <v>210002.06864454999</v>
      </c>
      <c r="E9788" s="3"/>
    </row>
    <row r="9789" spans="1:5" ht="15.75" customHeight="1" x14ac:dyDescent="0.25">
      <c r="A9789" s="14"/>
      <c r="B9789" s="103" t="s">
        <v>3335</v>
      </c>
      <c r="C9789" s="149">
        <v>193849.64275495001</v>
      </c>
      <c r="D9789" s="127">
        <f t="shared" si="152"/>
        <v>193849.64275495001</v>
      </c>
      <c r="E9789" s="3"/>
    </row>
    <row r="9790" spans="1:5" ht="15.75" customHeight="1" x14ac:dyDescent="0.25">
      <c r="A9790" s="14"/>
      <c r="B9790" s="103" t="s">
        <v>3528</v>
      </c>
      <c r="C9790" s="149">
        <v>193849.64275495001</v>
      </c>
      <c r="D9790" s="127">
        <f t="shared" si="152"/>
        <v>193849.64275495001</v>
      </c>
      <c r="E9790" s="3"/>
    </row>
    <row r="9791" spans="1:5" ht="15.75" customHeight="1" x14ac:dyDescent="0.25">
      <c r="A9791" s="14"/>
      <c r="B9791" s="103" t="s">
        <v>3529</v>
      </c>
      <c r="C9791" s="149">
        <v>290875.13892254996</v>
      </c>
      <c r="D9791" s="127">
        <f t="shared" si="152"/>
        <v>290875.13892254996</v>
      </c>
      <c r="E9791" s="3"/>
    </row>
    <row r="9792" spans="1:5" ht="15.75" customHeight="1" x14ac:dyDescent="0.25">
      <c r="A9792" s="14"/>
      <c r="B9792" s="103" t="s">
        <v>3530</v>
      </c>
      <c r="C9792" s="149">
        <v>290875.13892254996</v>
      </c>
      <c r="D9792" s="127">
        <f t="shared" si="152"/>
        <v>290875.13892254996</v>
      </c>
      <c r="E9792" s="3"/>
    </row>
    <row r="9793" spans="1:5" ht="15.75" customHeight="1" x14ac:dyDescent="0.25">
      <c r="A9793" s="14"/>
      <c r="B9793" s="103" t="s">
        <v>3531</v>
      </c>
      <c r="C9793" s="149">
        <v>290875.13892254996</v>
      </c>
      <c r="D9793" s="127">
        <f t="shared" si="152"/>
        <v>290875.13892254996</v>
      </c>
      <c r="E9793" s="3"/>
    </row>
    <row r="9794" spans="1:5" ht="15.75" customHeight="1" x14ac:dyDescent="0.25">
      <c r="A9794" s="14"/>
      <c r="B9794" s="103" t="s">
        <v>3532</v>
      </c>
      <c r="C9794" s="149">
        <v>290875.13892254996</v>
      </c>
      <c r="D9794" s="127">
        <f t="shared" si="152"/>
        <v>290875.13892254996</v>
      </c>
      <c r="E9794" s="3"/>
    </row>
    <row r="9795" spans="1:5" ht="15.75" customHeight="1" x14ac:dyDescent="0.25">
      <c r="A9795" s="14"/>
      <c r="B9795" s="103" t="s">
        <v>3533</v>
      </c>
      <c r="C9795" s="149">
        <v>290875.13892254996</v>
      </c>
      <c r="D9795" s="127">
        <f t="shared" si="152"/>
        <v>290875.13892254996</v>
      </c>
      <c r="E9795" s="3"/>
    </row>
    <row r="9796" spans="1:5" ht="15.75" customHeight="1" x14ac:dyDescent="0.25">
      <c r="A9796" s="14"/>
      <c r="B9796" s="103" t="s">
        <v>3534</v>
      </c>
      <c r="C9796" s="149">
        <v>290875.13892254996</v>
      </c>
      <c r="D9796" s="127">
        <f t="shared" si="152"/>
        <v>290875.13892254996</v>
      </c>
      <c r="E9796" s="3"/>
    </row>
    <row r="9797" spans="1:5" ht="15.75" customHeight="1" x14ac:dyDescent="0.25">
      <c r="A9797" s="14"/>
      <c r="B9797" s="103" t="s">
        <v>3535</v>
      </c>
      <c r="C9797" s="149">
        <v>290875.13892254996</v>
      </c>
      <c r="D9797" s="127">
        <f t="shared" si="152"/>
        <v>290875.13892254996</v>
      </c>
      <c r="E9797" s="3"/>
    </row>
    <row r="9798" spans="1:5" ht="15.75" customHeight="1" x14ac:dyDescent="0.25">
      <c r="A9798" s="14"/>
      <c r="B9798" s="103" t="s">
        <v>3536</v>
      </c>
      <c r="C9798" s="149">
        <v>290875.13892254996</v>
      </c>
      <c r="D9798" s="127">
        <f t="shared" si="152"/>
        <v>290875.13892254996</v>
      </c>
      <c r="E9798" s="3"/>
    </row>
    <row r="9799" spans="1:5" ht="15.75" customHeight="1" x14ac:dyDescent="0.25">
      <c r="A9799" s="14"/>
      <c r="B9799" s="103" t="s">
        <v>3537</v>
      </c>
      <c r="C9799" s="149">
        <v>290875.13892254996</v>
      </c>
      <c r="D9799" s="127">
        <f t="shared" si="152"/>
        <v>290875.13892254996</v>
      </c>
      <c r="E9799" s="3"/>
    </row>
    <row r="9800" spans="1:5" ht="15.75" customHeight="1" x14ac:dyDescent="0.25">
      <c r="A9800" s="14"/>
      <c r="B9800" s="103" t="s">
        <v>3538</v>
      </c>
      <c r="C9800" s="149">
        <v>290875.13892254996</v>
      </c>
      <c r="D9800" s="127">
        <f t="shared" si="152"/>
        <v>290875.13892254996</v>
      </c>
      <c r="E9800" s="3"/>
    </row>
    <row r="9801" spans="1:5" ht="15.75" customHeight="1" x14ac:dyDescent="0.25">
      <c r="A9801" s="14"/>
      <c r="B9801" s="103" t="s">
        <v>3539</v>
      </c>
      <c r="C9801" s="149">
        <v>290875.13892254996</v>
      </c>
      <c r="D9801" s="127">
        <f t="shared" si="152"/>
        <v>290875.13892254996</v>
      </c>
      <c r="E9801" s="3"/>
    </row>
    <row r="9802" spans="1:5" ht="15.75" customHeight="1" x14ac:dyDescent="0.25">
      <c r="A9802" s="14"/>
      <c r="B9802" s="103" t="s">
        <v>3540</v>
      </c>
      <c r="C9802" s="149">
        <v>290875.13892254996</v>
      </c>
      <c r="D9802" s="127">
        <f t="shared" si="152"/>
        <v>290875.13892254996</v>
      </c>
      <c r="E9802" s="3"/>
    </row>
    <row r="9803" spans="1:5" ht="15.75" customHeight="1" x14ac:dyDescent="0.25">
      <c r="A9803" s="14"/>
      <c r="B9803" s="103" t="s">
        <v>3541</v>
      </c>
      <c r="C9803" s="149">
        <v>290875.13892254996</v>
      </c>
      <c r="D9803" s="127">
        <f t="shared" si="152"/>
        <v>290875.13892254996</v>
      </c>
      <c r="E9803" s="3"/>
    </row>
    <row r="9804" spans="1:5" ht="15.75" customHeight="1" x14ac:dyDescent="0.25">
      <c r="A9804" s="14"/>
      <c r="B9804" s="103" t="s">
        <v>3542</v>
      </c>
      <c r="C9804" s="149">
        <v>290875.13892254996</v>
      </c>
      <c r="D9804" s="127">
        <f t="shared" si="152"/>
        <v>290875.13892254996</v>
      </c>
      <c r="E9804" s="3"/>
    </row>
    <row r="9805" spans="1:5" ht="15.75" customHeight="1" x14ac:dyDescent="0.25">
      <c r="A9805" s="14"/>
      <c r="B9805" s="103" t="s">
        <v>3543</v>
      </c>
      <c r="C9805" s="149">
        <v>290875.13892254996</v>
      </c>
      <c r="D9805" s="127">
        <f t="shared" si="152"/>
        <v>290875.13892254996</v>
      </c>
      <c r="E9805" s="3"/>
    </row>
    <row r="9806" spans="1:5" ht="15.75" customHeight="1" x14ac:dyDescent="0.25">
      <c r="A9806" s="14"/>
      <c r="B9806" s="103" t="s">
        <v>3544</v>
      </c>
      <c r="C9806" s="149">
        <v>290875.13892254996</v>
      </c>
      <c r="D9806" s="127">
        <f t="shared" si="152"/>
        <v>290875.13892254996</v>
      </c>
      <c r="E9806" s="3"/>
    </row>
    <row r="9807" spans="1:5" ht="15.75" customHeight="1" x14ac:dyDescent="0.25">
      <c r="A9807" s="14"/>
      <c r="B9807" s="103" t="s">
        <v>3545</v>
      </c>
      <c r="C9807" s="149">
        <v>77423.128628300008</v>
      </c>
      <c r="D9807" s="127">
        <f t="shared" ref="D9807:D9870" si="153">C9807</f>
        <v>77423.128628300008</v>
      </c>
      <c r="E9807" s="3"/>
    </row>
    <row r="9808" spans="1:5" ht="15.75" customHeight="1" x14ac:dyDescent="0.25">
      <c r="A9808" s="14"/>
      <c r="B9808" s="103" t="s">
        <v>3469</v>
      </c>
      <c r="C9808" s="149">
        <v>77423.128628300008</v>
      </c>
      <c r="D9808" s="127">
        <f t="shared" si="153"/>
        <v>77423.128628300008</v>
      </c>
      <c r="E9808" s="3"/>
    </row>
    <row r="9809" spans="1:5" ht="15.75" customHeight="1" x14ac:dyDescent="0.25">
      <c r="A9809" s="14"/>
      <c r="B9809" s="103" t="s">
        <v>3546</v>
      </c>
      <c r="C9809" s="149">
        <v>77423.128628300008</v>
      </c>
      <c r="D9809" s="127">
        <f t="shared" si="153"/>
        <v>77423.128628300008</v>
      </c>
      <c r="E9809" s="3"/>
    </row>
    <row r="9810" spans="1:5" ht="15.75" customHeight="1" x14ac:dyDescent="0.25">
      <c r="A9810" s="14"/>
      <c r="B9810" s="103" t="s">
        <v>3547</v>
      </c>
      <c r="C9810" s="149">
        <v>77423.128628300008</v>
      </c>
      <c r="D9810" s="127">
        <f t="shared" si="153"/>
        <v>77423.128628300008</v>
      </c>
      <c r="E9810" s="3"/>
    </row>
    <row r="9811" spans="1:5" ht="15.75" customHeight="1" x14ac:dyDescent="0.25">
      <c r="A9811" s="14"/>
      <c r="B9811" s="103" t="s">
        <v>3548</v>
      </c>
      <c r="C9811" s="149">
        <v>77423.128628300008</v>
      </c>
      <c r="D9811" s="127">
        <f t="shared" si="153"/>
        <v>77423.128628300008</v>
      </c>
      <c r="E9811" s="3"/>
    </row>
    <row r="9812" spans="1:5" ht="15.75" customHeight="1" x14ac:dyDescent="0.25">
      <c r="A9812" s="14"/>
      <c r="B9812" s="103" t="s">
        <v>3549</v>
      </c>
      <c r="C9812" s="149">
        <v>451146.07649020001</v>
      </c>
      <c r="D9812" s="127">
        <f t="shared" si="153"/>
        <v>451146.07649020001</v>
      </c>
      <c r="E9812" s="3"/>
    </row>
    <row r="9813" spans="1:5" ht="15.75" customHeight="1" x14ac:dyDescent="0.25">
      <c r="A9813" s="14"/>
      <c r="B9813" s="103" t="s">
        <v>3550</v>
      </c>
      <c r="C9813" s="149">
        <v>73146.048771249989</v>
      </c>
      <c r="D9813" s="127">
        <f t="shared" si="153"/>
        <v>73146.048771249989</v>
      </c>
      <c r="E9813" s="3"/>
    </row>
    <row r="9814" spans="1:5" ht="15.75" customHeight="1" x14ac:dyDescent="0.25">
      <c r="A9814" s="14"/>
      <c r="B9814" s="103" t="s">
        <v>3551</v>
      </c>
      <c r="C9814" s="149">
        <v>158136.38279529999</v>
      </c>
      <c r="D9814" s="127">
        <f t="shared" si="153"/>
        <v>158136.38279529999</v>
      </c>
      <c r="E9814" s="3"/>
    </row>
    <row r="9815" spans="1:5" ht="15.75" customHeight="1" x14ac:dyDescent="0.25">
      <c r="A9815" s="14"/>
      <c r="B9815" s="103" t="s">
        <v>3552</v>
      </c>
      <c r="C9815" s="149">
        <v>2871100.9741004505</v>
      </c>
      <c r="D9815" s="127">
        <f t="shared" si="153"/>
        <v>2871100.9741004505</v>
      </c>
      <c r="E9815" s="3"/>
    </row>
    <row r="9816" spans="1:5" ht="15.75" customHeight="1" x14ac:dyDescent="0.25">
      <c r="A9816" s="14"/>
      <c r="B9816" s="103" t="s">
        <v>3553</v>
      </c>
      <c r="C9816" s="149">
        <v>2871100.9741004505</v>
      </c>
      <c r="D9816" s="127">
        <f t="shared" si="153"/>
        <v>2871100.9741004505</v>
      </c>
      <c r="E9816" s="3"/>
    </row>
    <row r="9817" spans="1:5" ht="15.75" customHeight="1" x14ac:dyDescent="0.25">
      <c r="A9817" s="14"/>
      <c r="B9817" s="103" t="s">
        <v>3554</v>
      </c>
      <c r="C9817" s="149">
        <v>77301.2915584</v>
      </c>
      <c r="D9817" s="127">
        <f t="shared" si="153"/>
        <v>77301.2915584</v>
      </c>
      <c r="E9817" s="3"/>
    </row>
    <row r="9818" spans="1:5" ht="15.75" customHeight="1" x14ac:dyDescent="0.25">
      <c r="A9818" s="14"/>
      <c r="B9818" s="103" t="s">
        <v>3555</v>
      </c>
      <c r="C9818" s="149">
        <v>77301.2915584</v>
      </c>
      <c r="D9818" s="127">
        <f t="shared" si="153"/>
        <v>77301.2915584</v>
      </c>
      <c r="E9818" s="3"/>
    </row>
    <row r="9819" spans="1:5" ht="15.75" customHeight="1" x14ac:dyDescent="0.25">
      <c r="A9819" s="14"/>
      <c r="B9819" s="103" t="s">
        <v>3556</v>
      </c>
      <c r="C9819" s="149">
        <v>77301.2915584</v>
      </c>
      <c r="D9819" s="127">
        <f t="shared" si="153"/>
        <v>77301.2915584</v>
      </c>
      <c r="E9819" s="3"/>
    </row>
    <row r="9820" spans="1:5" ht="15.75" customHeight="1" x14ac:dyDescent="0.25">
      <c r="A9820" s="14"/>
      <c r="B9820" s="103" t="s">
        <v>3557</v>
      </c>
      <c r="C9820" s="149">
        <v>77301.2915584</v>
      </c>
      <c r="D9820" s="127">
        <f t="shared" si="153"/>
        <v>77301.2915584</v>
      </c>
      <c r="E9820" s="3"/>
    </row>
    <row r="9821" spans="1:5" ht="15.75" customHeight="1" x14ac:dyDescent="0.25">
      <c r="A9821" s="14"/>
      <c r="B9821" s="103" t="s">
        <v>3558</v>
      </c>
      <c r="C9821" s="149">
        <v>77430.416472500001</v>
      </c>
      <c r="D9821" s="127">
        <f t="shared" si="153"/>
        <v>77430.416472500001</v>
      </c>
      <c r="E9821" s="3"/>
    </row>
    <row r="9822" spans="1:5" ht="15.75" customHeight="1" x14ac:dyDescent="0.25">
      <c r="A9822" s="14"/>
      <c r="B9822" s="103" t="s">
        <v>3559</v>
      </c>
      <c r="C9822" s="149">
        <v>77301.2915584</v>
      </c>
      <c r="D9822" s="127">
        <f t="shared" si="153"/>
        <v>77301.2915584</v>
      </c>
      <c r="E9822" s="3"/>
    </row>
    <row r="9823" spans="1:5" ht="15.75" customHeight="1" x14ac:dyDescent="0.25">
      <c r="A9823" s="14"/>
      <c r="B9823" s="103" t="s">
        <v>3560</v>
      </c>
      <c r="C9823" s="149">
        <v>77301.2915584</v>
      </c>
      <c r="D9823" s="127">
        <f t="shared" si="153"/>
        <v>77301.2915584</v>
      </c>
      <c r="E9823" s="3"/>
    </row>
    <row r="9824" spans="1:5" ht="15.75" customHeight="1" x14ac:dyDescent="0.25">
      <c r="A9824" s="14"/>
      <c r="B9824" s="103" t="s">
        <v>3272</v>
      </c>
      <c r="C9824" s="149">
        <v>290875.13892254996</v>
      </c>
      <c r="D9824" s="127">
        <f t="shared" si="153"/>
        <v>290875.13892254996</v>
      </c>
      <c r="E9824" s="3"/>
    </row>
    <row r="9825" spans="1:5" ht="15.75" customHeight="1" x14ac:dyDescent="0.25">
      <c r="A9825" s="14"/>
      <c r="B9825" s="103" t="s">
        <v>3561</v>
      </c>
      <c r="C9825" s="149">
        <v>290875.13892254996</v>
      </c>
      <c r="D9825" s="127">
        <f t="shared" si="153"/>
        <v>290875.13892254996</v>
      </c>
      <c r="E9825" s="3"/>
    </row>
    <row r="9826" spans="1:5" ht="15.75" customHeight="1" x14ac:dyDescent="0.25">
      <c r="A9826" s="14"/>
      <c r="B9826" s="103" t="s">
        <v>3562</v>
      </c>
      <c r="C9826" s="149">
        <v>290875.13892254996</v>
      </c>
      <c r="D9826" s="127">
        <f t="shared" si="153"/>
        <v>290875.13892254996</v>
      </c>
      <c r="E9826" s="3"/>
    </row>
    <row r="9827" spans="1:5" ht="15.75" customHeight="1" x14ac:dyDescent="0.25">
      <c r="A9827" s="14"/>
      <c r="B9827" s="103" t="s">
        <v>3563</v>
      </c>
      <c r="C9827" s="149">
        <v>290875.13892254996</v>
      </c>
      <c r="D9827" s="127">
        <f t="shared" si="153"/>
        <v>290875.13892254996</v>
      </c>
      <c r="E9827" s="3"/>
    </row>
    <row r="9828" spans="1:5" ht="15.75" customHeight="1" x14ac:dyDescent="0.25">
      <c r="A9828" s="14"/>
      <c r="B9828" s="103" t="s">
        <v>3564</v>
      </c>
      <c r="C9828" s="149">
        <v>290875.13892254996</v>
      </c>
      <c r="D9828" s="127">
        <f t="shared" si="153"/>
        <v>290875.13892254996</v>
      </c>
      <c r="E9828" s="3"/>
    </row>
    <row r="9829" spans="1:5" ht="15.75" customHeight="1" x14ac:dyDescent="0.25">
      <c r="A9829" s="14"/>
      <c r="B9829" s="103" t="s">
        <v>3565</v>
      </c>
      <c r="C9829" s="149">
        <v>154911.98311679999</v>
      </c>
      <c r="D9829" s="127">
        <f t="shared" si="153"/>
        <v>154911.98311679999</v>
      </c>
      <c r="E9829" s="3"/>
    </row>
    <row r="9830" spans="1:5" ht="15.75" customHeight="1" x14ac:dyDescent="0.25">
      <c r="A9830" s="14"/>
      <c r="B9830" s="103" t="s">
        <v>3566</v>
      </c>
      <c r="C9830" s="149">
        <v>5630501.8797527505</v>
      </c>
      <c r="D9830" s="127">
        <f t="shared" si="153"/>
        <v>5630501.8797527505</v>
      </c>
      <c r="E9830" s="3"/>
    </row>
    <row r="9831" spans="1:5" ht="15.75" customHeight="1" x14ac:dyDescent="0.25">
      <c r="A9831" s="14"/>
      <c r="B9831" s="103" t="s">
        <v>3567</v>
      </c>
      <c r="C9831" s="149">
        <v>193849.64275495001</v>
      </c>
      <c r="D9831" s="127">
        <f t="shared" si="153"/>
        <v>193849.64275495001</v>
      </c>
      <c r="E9831" s="3"/>
    </row>
    <row r="9832" spans="1:5" ht="15.75" customHeight="1" x14ac:dyDescent="0.25">
      <c r="A9832" s="14"/>
      <c r="B9832" s="103" t="s">
        <v>3568</v>
      </c>
      <c r="C9832" s="149">
        <v>193849.64275495001</v>
      </c>
      <c r="D9832" s="127">
        <f t="shared" si="153"/>
        <v>193849.64275495001</v>
      </c>
      <c r="E9832" s="3"/>
    </row>
    <row r="9833" spans="1:5" ht="15.75" customHeight="1" x14ac:dyDescent="0.25">
      <c r="A9833" s="14"/>
      <c r="B9833" s="103" t="s">
        <v>3569</v>
      </c>
      <c r="C9833" s="149">
        <v>193849.64275495001</v>
      </c>
      <c r="D9833" s="127">
        <f t="shared" si="153"/>
        <v>193849.64275495001</v>
      </c>
      <c r="E9833" s="3"/>
    </row>
    <row r="9834" spans="1:5" ht="15.75" customHeight="1" x14ac:dyDescent="0.25">
      <c r="A9834" s="14"/>
      <c r="B9834" s="103" t="s">
        <v>3570</v>
      </c>
      <c r="C9834" s="149">
        <v>193849.64275495001</v>
      </c>
      <c r="D9834" s="127">
        <f t="shared" si="153"/>
        <v>193849.64275495001</v>
      </c>
      <c r="E9834" s="3"/>
    </row>
    <row r="9835" spans="1:5" ht="15.75" customHeight="1" x14ac:dyDescent="0.25">
      <c r="A9835" s="14"/>
      <c r="B9835" s="103" t="s">
        <v>3571</v>
      </c>
      <c r="C9835" s="149">
        <v>193849.64275495001</v>
      </c>
      <c r="D9835" s="127">
        <f t="shared" si="153"/>
        <v>193849.64275495001</v>
      </c>
      <c r="E9835" s="3"/>
    </row>
    <row r="9836" spans="1:5" ht="15.75" customHeight="1" x14ac:dyDescent="0.25">
      <c r="A9836" s="14"/>
      <c r="B9836" s="103" t="s">
        <v>3572</v>
      </c>
      <c r="C9836" s="149">
        <v>290875.13892254996</v>
      </c>
      <c r="D9836" s="127">
        <f t="shared" si="153"/>
        <v>290875.13892254996</v>
      </c>
      <c r="E9836" s="3"/>
    </row>
    <row r="9837" spans="1:5" ht="15.75" customHeight="1" x14ac:dyDescent="0.25">
      <c r="A9837" s="14"/>
      <c r="B9837" s="103" t="s">
        <v>3573</v>
      </c>
      <c r="C9837" s="149">
        <v>193849.64275495001</v>
      </c>
      <c r="D9837" s="127">
        <f t="shared" si="153"/>
        <v>193849.64275495001</v>
      </c>
      <c r="E9837" s="3"/>
    </row>
    <row r="9838" spans="1:5" ht="15.75" customHeight="1" x14ac:dyDescent="0.25">
      <c r="A9838" s="14"/>
      <c r="B9838" s="103" t="s">
        <v>3574</v>
      </c>
      <c r="C9838" s="149">
        <v>147394.06152834999</v>
      </c>
      <c r="D9838" s="127">
        <f t="shared" si="153"/>
        <v>147394.06152834999</v>
      </c>
      <c r="E9838" s="3"/>
    </row>
    <row r="9839" spans="1:5" ht="15.75" customHeight="1" x14ac:dyDescent="0.25">
      <c r="A9839" s="14"/>
      <c r="B9839" s="103" t="s">
        <v>3575</v>
      </c>
      <c r="C9839" s="149">
        <v>147394.06152834999</v>
      </c>
      <c r="D9839" s="127">
        <f t="shared" si="153"/>
        <v>147394.06152834999</v>
      </c>
      <c r="E9839" s="3"/>
    </row>
    <row r="9840" spans="1:5" ht="15.75" customHeight="1" x14ac:dyDescent="0.25">
      <c r="A9840" s="14"/>
      <c r="B9840" s="103" t="s">
        <v>3576</v>
      </c>
      <c r="C9840" s="149">
        <v>147394.06152834999</v>
      </c>
      <c r="D9840" s="127">
        <f t="shared" si="153"/>
        <v>147394.06152834999</v>
      </c>
      <c r="E9840" s="3"/>
    </row>
    <row r="9841" spans="1:5" ht="15.75" customHeight="1" x14ac:dyDescent="0.25">
      <c r="A9841" s="14"/>
      <c r="B9841" s="103" t="s">
        <v>3577</v>
      </c>
      <c r="C9841" s="149">
        <v>147394.06152834999</v>
      </c>
      <c r="D9841" s="127">
        <f t="shared" si="153"/>
        <v>147394.06152834999</v>
      </c>
      <c r="E9841" s="3"/>
    </row>
    <row r="9842" spans="1:5" ht="15.75" customHeight="1" x14ac:dyDescent="0.25">
      <c r="A9842" s="14"/>
      <c r="B9842" s="103" t="s">
        <v>3578</v>
      </c>
      <c r="C9842" s="149">
        <v>147394.06152834999</v>
      </c>
      <c r="D9842" s="127">
        <f t="shared" si="153"/>
        <v>147394.06152834999</v>
      </c>
      <c r="E9842" s="3"/>
    </row>
    <row r="9843" spans="1:5" ht="15.75" customHeight="1" x14ac:dyDescent="0.25">
      <c r="A9843" s="14"/>
      <c r="B9843" s="103" t="s">
        <v>3579</v>
      </c>
      <c r="C9843" s="149">
        <v>147394.06152834999</v>
      </c>
      <c r="D9843" s="127">
        <f t="shared" si="153"/>
        <v>147394.06152834999</v>
      </c>
      <c r="E9843" s="3"/>
    </row>
    <row r="9844" spans="1:5" ht="15.75" customHeight="1" x14ac:dyDescent="0.25">
      <c r="A9844" s="14"/>
      <c r="B9844" s="103" t="s">
        <v>3580</v>
      </c>
      <c r="C9844" s="149">
        <v>147394.06152834999</v>
      </c>
      <c r="D9844" s="127">
        <f t="shared" si="153"/>
        <v>147394.06152834999</v>
      </c>
      <c r="E9844" s="3"/>
    </row>
    <row r="9845" spans="1:5" ht="15.75" customHeight="1" x14ac:dyDescent="0.25">
      <c r="A9845" s="14"/>
      <c r="B9845" s="103" t="s">
        <v>3581</v>
      </c>
      <c r="C9845" s="149">
        <v>147394.06152834999</v>
      </c>
      <c r="D9845" s="127">
        <f t="shared" si="153"/>
        <v>147394.06152834999</v>
      </c>
      <c r="E9845" s="3"/>
    </row>
    <row r="9846" spans="1:5" ht="15.75" customHeight="1" x14ac:dyDescent="0.25">
      <c r="A9846" s="14"/>
      <c r="B9846" s="103" t="s">
        <v>3582</v>
      </c>
      <c r="C9846" s="149">
        <v>147394.06152834999</v>
      </c>
      <c r="D9846" s="127">
        <f t="shared" si="153"/>
        <v>147394.06152834999</v>
      </c>
      <c r="E9846" s="3"/>
    </row>
    <row r="9847" spans="1:5" ht="15.75" customHeight="1" x14ac:dyDescent="0.25">
      <c r="A9847" s="14"/>
      <c r="B9847" s="103" t="s">
        <v>3583</v>
      </c>
      <c r="C9847" s="149">
        <v>147394.06152834999</v>
      </c>
      <c r="D9847" s="127">
        <f t="shared" si="153"/>
        <v>147394.06152834999</v>
      </c>
      <c r="E9847" s="3"/>
    </row>
    <row r="9848" spans="1:5" ht="15.75" customHeight="1" x14ac:dyDescent="0.25">
      <c r="A9848" s="14"/>
      <c r="B9848" s="103" t="s">
        <v>3584</v>
      </c>
      <c r="C9848" s="149">
        <v>147394.06152834999</v>
      </c>
      <c r="D9848" s="127">
        <f t="shared" si="153"/>
        <v>147394.06152834999</v>
      </c>
      <c r="E9848" s="3"/>
    </row>
    <row r="9849" spans="1:5" ht="15.75" customHeight="1" x14ac:dyDescent="0.25">
      <c r="A9849" s="14"/>
      <c r="B9849" s="103" t="s">
        <v>3585</v>
      </c>
      <c r="C9849" s="149">
        <v>147394.06152834999</v>
      </c>
      <c r="D9849" s="127">
        <f t="shared" si="153"/>
        <v>147394.06152834999</v>
      </c>
      <c r="E9849" s="3"/>
    </row>
    <row r="9850" spans="1:5" ht="15.75" customHeight="1" x14ac:dyDescent="0.25">
      <c r="A9850" s="14"/>
      <c r="B9850" s="103" t="s">
        <v>3586</v>
      </c>
      <c r="C9850" s="149">
        <v>147394.06152834999</v>
      </c>
      <c r="D9850" s="127">
        <f t="shared" si="153"/>
        <v>147394.06152834999</v>
      </c>
      <c r="E9850" s="3"/>
    </row>
    <row r="9851" spans="1:5" ht="15.75" customHeight="1" x14ac:dyDescent="0.25">
      <c r="A9851" s="14"/>
      <c r="B9851" s="103" t="s">
        <v>3587</v>
      </c>
      <c r="C9851" s="149">
        <v>147394.06152834999</v>
      </c>
      <c r="D9851" s="127">
        <f t="shared" si="153"/>
        <v>147394.06152834999</v>
      </c>
      <c r="E9851" s="3"/>
    </row>
    <row r="9852" spans="1:5" ht="15.75" customHeight="1" x14ac:dyDescent="0.25">
      <c r="A9852" s="14"/>
      <c r="B9852" s="103" t="s">
        <v>3588</v>
      </c>
      <c r="C9852" s="149">
        <v>147394.06152834999</v>
      </c>
      <c r="D9852" s="127">
        <f t="shared" si="153"/>
        <v>147394.06152834999</v>
      </c>
      <c r="E9852" s="3"/>
    </row>
    <row r="9853" spans="1:5" ht="15.75" customHeight="1" x14ac:dyDescent="0.25">
      <c r="A9853" s="14"/>
      <c r="B9853" s="103" t="s">
        <v>3589</v>
      </c>
      <c r="C9853" s="149">
        <v>147394.06152834999</v>
      </c>
      <c r="D9853" s="127">
        <f t="shared" si="153"/>
        <v>147394.06152834999</v>
      </c>
      <c r="E9853" s="3"/>
    </row>
    <row r="9854" spans="1:5" ht="15.75" customHeight="1" x14ac:dyDescent="0.25">
      <c r="A9854" s="14"/>
      <c r="B9854" s="103" t="s">
        <v>3590</v>
      </c>
      <c r="C9854" s="149">
        <v>147394.06152834999</v>
      </c>
      <c r="D9854" s="127">
        <f t="shared" si="153"/>
        <v>147394.06152834999</v>
      </c>
      <c r="E9854" s="3"/>
    </row>
    <row r="9855" spans="1:5" ht="15.75" customHeight="1" x14ac:dyDescent="0.25">
      <c r="A9855" s="14"/>
      <c r="B9855" s="103" t="s">
        <v>3591</v>
      </c>
      <c r="C9855" s="149">
        <v>147394.06152834999</v>
      </c>
      <c r="D9855" s="127">
        <f t="shared" si="153"/>
        <v>147394.06152834999</v>
      </c>
      <c r="E9855" s="3"/>
    </row>
    <row r="9856" spans="1:5" ht="15.75" customHeight="1" x14ac:dyDescent="0.25">
      <c r="A9856" s="14"/>
      <c r="B9856" s="103" t="s">
        <v>3592</v>
      </c>
      <c r="C9856" s="149">
        <v>147394.06152834999</v>
      </c>
      <c r="D9856" s="127">
        <f t="shared" si="153"/>
        <v>147394.06152834999</v>
      </c>
      <c r="E9856" s="3"/>
    </row>
    <row r="9857" spans="1:5" ht="15.75" customHeight="1" x14ac:dyDescent="0.25">
      <c r="A9857" s="14"/>
      <c r="B9857" s="103" t="s">
        <v>3593</v>
      </c>
      <c r="C9857" s="149">
        <v>147394.06152834999</v>
      </c>
      <c r="D9857" s="127">
        <f t="shared" si="153"/>
        <v>147394.06152834999</v>
      </c>
      <c r="E9857" s="3"/>
    </row>
    <row r="9858" spans="1:5" ht="15.75" customHeight="1" x14ac:dyDescent="0.25">
      <c r="A9858" s="14"/>
      <c r="B9858" s="103" t="s">
        <v>3594</v>
      </c>
      <c r="C9858" s="149">
        <v>147394.06152834999</v>
      </c>
      <c r="D9858" s="127">
        <f t="shared" si="153"/>
        <v>147394.06152834999</v>
      </c>
      <c r="E9858" s="3"/>
    </row>
    <row r="9859" spans="1:5" ht="15.75" customHeight="1" x14ac:dyDescent="0.25">
      <c r="A9859" s="14"/>
      <c r="B9859" s="103" t="s">
        <v>3595</v>
      </c>
      <c r="C9859" s="149">
        <v>147394.06152834999</v>
      </c>
      <c r="D9859" s="127">
        <f t="shared" si="153"/>
        <v>147394.06152834999</v>
      </c>
      <c r="E9859" s="3"/>
    </row>
    <row r="9860" spans="1:5" ht="15.75" customHeight="1" x14ac:dyDescent="0.25">
      <c r="A9860" s="14"/>
      <c r="B9860" s="103" t="s">
        <v>3596</v>
      </c>
      <c r="C9860" s="149">
        <v>147394.06152834999</v>
      </c>
      <c r="D9860" s="127">
        <f t="shared" si="153"/>
        <v>147394.06152834999</v>
      </c>
      <c r="E9860" s="3"/>
    </row>
    <row r="9861" spans="1:5" ht="15.75" customHeight="1" x14ac:dyDescent="0.25">
      <c r="A9861" s="14"/>
      <c r="B9861" s="103" t="s">
        <v>3597</v>
      </c>
      <c r="C9861" s="149">
        <v>147394.06152834999</v>
      </c>
      <c r="D9861" s="127">
        <f t="shared" si="153"/>
        <v>147394.06152834999</v>
      </c>
      <c r="E9861" s="3"/>
    </row>
    <row r="9862" spans="1:5" ht="15.75" customHeight="1" x14ac:dyDescent="0.25">
      <c r="A9862" s="14"/>
      <c r="B9862" s="103" t="s">
        <v>3598</v>
      </c>
      <c r="C9862" s="149">
        <v>147394.06152834999</v>
      </c>
      <c r="D9862" s="127">
        <f t="shared" si="153"/>
        <v>147394.06152834999</v>
      </c>
      <c r="E9862" s="3"/>
    </row>
    <row r="9863" spans="1:5" ht="15.75" customHeight="1" x14ac:dyDescent="0.25">
      <c r="A9863" s="14"/>
      <c r="B9863" s="103" t="s">
        <v>3599</v>
      </c>
      <c r="C9863" s="149">
        <v>147394.06152834999</v>
      </c>
      <c r="D9863" s="127">
        <f t="shared" si="153"/>
        <v>147394.06152834999</v>
      </c>
      <c r="E9863" s="3"/>
    </row>
    <row r="9864" spans="1:5" ht="15.75" customHeight="1" x14ac:dyDescent="0.25">
      <c r="A9864" s="14"/>
      <c r="B9864" s="103" t="s">
        <v>3600</v>
      </c>
      <c r="C9864" s="149">
        <v>77430.416472500001</v>
      </c>
      <c r="D9864" s="127">
        <f t="shared" si="153"/>
        <v>77430.416472500001</v>
      </c>
      <c r="E9864" s="3"/>
    </row>
    <row r="9865" spans="1:5" ht="15.75" customHeight="1" x14ac:dyDescent="0.25">
      <c r="A9865" s="14"/>
      <c r="B9865" s="103" t="s">
        <v>3601</v>
      </c>
      <c r="C9865" s="149">
        <v>77430.416472500001</v>
      </c>
      <c r="D9865" s="127">
        <f t="shared" si="153"/>
        <v>77430.416472500001</v>
      </c>
      <c r="E9865" s="3"/>
    </row>
    <row r="9866" spans="1:5" ht="15.75" customHeight="1" x14ac:dyDescent="0.25">
      <c r="A9866" s="14"/>
      <c r="B9866" s="103" t="s">
        <v>3602</v>
      </c>
      <c r="C9866" s="149">
        <v>77430.416472500001</v>
      </c>
      <c r="D9866" s="127">
        <f t="shared" si="153"/>
        <v>77430.416472500001</v>
      </c>
      <c r="E9866" s="3"/>
    </row>
    <row r="9867" spans="1:5" ht="15.75" customHeight="1" x14ac:dyDescent="0.25">
      <c r="A9867" s="14"/>
      <c r="B9867" s="103" t="s">
        <v>3603</v>
      </c>
      <c r="C9867" s="149">
        <v>77430.416472500001</v>
      </c>
      <c r="D9867" s="127">
        <f t="shared" si="153"/>
        <v>77430.416472500001</v>
      </c>
      <c r="E9867" s="3"/>
    </row>
    <row r="9868" spans="1:5" ht="15.75" customHeight="1" x14ac:dyDescent="0.25">
      <c r="A9868" s="14"/>
      <c r="B9868" s="103" t="s">
        <v>3604</v>
      </c>
      <c r="C9868" s="149">
        <v>290875.13892254996</v>
      </c>
      <c r="D9868" s="127">
        <f t="shared" si="153"/>
        <v>290875.13892254996</v>
      </c>
      <c r="E9868" s="3"/>
    </row>
    <row r="9869" spans="1:5" ht="15.75" customHeight="1" x14ac:dyDescent="0.25">
      <c r="A9869" s="14"/>
      <c r="B9869" s="103" t="s">
        <v>3605</v>
      </c>
      <c r="C9869" s="149">
        <v>290875.13892254996</v>
      </c>
      <c r="D9869" s="127">
        <f t="shared" si="153"/>
        <v>290875.13892254996</v>
      </c>
      <c r="E9869" s="3"/>
    </row>
    <row r="9870" spans="1:5" ht="15.75" customHeight="1" x14ac:dyDescent="0.25">
      <c r="A9870" s="14"/>
      <c r="B9870" s="103" t="s">
        <v>3606</v>
      </c>
      <c r="C9870" s="149">
        <v>290875.13892254996</v>
      </c>
      <c r="D9870" s="127">
        <f t="shared" si="153"/>
        <v>290875.13892254996</v>
      </c>
      <c r="E9870" s="3"/>
    </row>
    <row r="9871" spans="1:5" ht="15.75" customHeight="1" x14ac:dyDescent="0.25">
      <c r="A9871" s="14"/>
      <c r="B9871" s="103" t="s">
        <v>3607</v>
      </c>
      <c r="C9871" s="149">
        <v>77430.416472500001</v>
      </c>
      <c r="D9871" s="127">
        <f t="shared" ref="D9871:D9934" si="154">C9871</f>
        <v>77430.416472500001</v>
      </c>
      <c r="E9871" s="3"/>
    </row>
    <row r="9872" spans="1:5" ht="15.75" customHeight="1" x14ac:dyDescent="0.25">
      <c r="A9872" s="14"/>
      <c r="B9872" s="103" t="s">
        <v>3608</v>
      </c>
      <c r="C9872" s="149">
        <v>290875.13892254996</v>
      </c>
      <c r="D9872" s="127">
        <f t="shared" si="154"/>
        <v>290875.13892254996</v>
      </c>
      <c r="E9872" s="3"/>
    </row>
    <row r="9873" spans="1:5" ht="15.75" customHeight="1" x14ac:dyDescent="0.25">
      <c r="A9873" s="14"/>
      <c r="B9873" s="103" t="s">
        <v>3609</v>
      </c>
      <c r="C9873" s="149">
        <v>290875.13892254996</v>
      </c>
      <c r="D9873" s="127">
        <f t="shared" si="154"/>
        <v>290875.13892254996</v>
      </c>
      <c r="E9873" s="3"/>
    </row>
    <row r="9874" spans="1:5" ht="15.75" customHeight="1" x14ac:dyDescent="0.25">
      <c r="A9874" s="14"/>
      <c r="B9874" s="103" t="s">
        <v>3610</v>
      </c>
      <c r="C9874" s="149">
        <v>290875.13892254996</v>
      </c>
      <c r="D9874" s="127">
        <f t="shared" si="154"/>
        <v>290875.13892254996</v>
      </c>
      <c r="E9874" s="3"/>
    </row>
    <row r="9875" spans="1:5" ht="15.75" customHeight="1" x14ac:dyDescent="0.25">
      <c r="A9875" s="14"/>
      <c r="B9875" s="103" t="s">
        <v>3380</v>
      </c>
      <c r="C9875" s="149">
        <v>724933.41917815001</v>
      </c>
      <c r="D9875" s="127">
        <f t="shared" si="154"/>
        <v>724933.41917815001</v>
      </c>
      <c r="E9875" s="3"/>
    </row>
    <row r="9876" spans="1:5" ht="15.75" customHeight="1" x14ac:dyDescent="0.25">
      <c r="A9876" s="14"/>
      <c r="B9876" s="103" t="s">
        <v>3611</v>
      </c>
      <c r="C9876" s="149">
        <v>724933.41917815001</v>
      </c>
      <c r="D9876" s="127">
        <f t="shared" si="154"/>
        <v>724933.41917815001</v>
      </c>
      <c r="E9876" s="3"/>
    </row>
    <row r="9877" spans="1:5" ht="15.75" customHeight="1" x14ac:dyDescent="0.25">
      <c r="A9877" s="14"/>
      <c r="B9877" s="103" t="s">
        <v>3612</v>
      </c>
      <c r="C9877" s="149">
        <v>611623.14910515002</v>
      </c>
      <c r="D9877" s="127">
        <f t="shared" si="154"/>
        <v>611623.14910515002</v>
      </c>
      <c r="E9877" s="3"/>
    </row>
    <row r="9878" spans="1:5" ht="15.75" customHeight="1" x14ac:dyDescent="0.25">
      <c r="A9878" s="14"/>
      <c r="B9878" s="103" t="s">
        <v>3613</v>
      </c>
      <c r="C9878" s="149">
        <v>129296.10232174999</v>
      </c>
      <c r="D9878" s="127">
        <f t="shared" si="154"/>
        <v>129296.10232174999</v>
      </c>
      <c r="E9878" s="3"/>
    </row>
    <row r="9879" spans="1:5" ht="15.75" customHeight="1" x14ac:dyDescent="0.25">
      <c r="A9879" s="14"/>
      <c r="B9879" s="103" t="s">
        <v>3614</v>
      </c>
      <c r="C9879" s="149">
        <v>451146.07649020001</v>
      </c>
      <c r="D9879" s="127">
        <f t="shared" si="154"/>
        <v>451146.07649020001</v>
      </c>
      <c r="E9879" s="3"/>
    </row>
    <row r="9880" spans="1:5" ht="15.75" customHeight="1" x14ac:dyDescent="0.25">
      <c r="A9880" s="14"/>
      <c r="B9880" s="103" t="s">
        <v>3615</v>
      </c>
      <c r="C9880" s="149">
        <v>1094931.7765476999</v>
      </c>
      <c r="D9880" s="127">
        <f t="shared" si="154"/>
        <v>1094931.7765476999</v>
      </c>
      <c r="E9880" s="3"/>
    </row>
    <row r="9881" spans="1:5" ht="15.75" customHeight="1" x14ac:dyDescent="0.25">
      <c r="A9881" s="14"/>
      <c r="B9881" s="103" t="s">
        <v>3616</v>
      </c>
      <c r="C9881" s="149">
        <v>564157.40012450004</v>
      </c>
      <c r="D9881" s="127">
        <f t="shared" si="154"/>
        <v>564157.40012450004</v>
      </c>
      <c r="E9881" s="3"/>
    </row>
    <row r="9882" spans="1:5" ht="15.75" customHeight="1" x14ac:dyDescent="0.25">
      <c r="A9882" s="14"/>
      <c r="B9882" s="103" t="s">
        <v>3617</v>
      </c>
      <c r="C9882" s="149">
        <v>193849.64275495001</v>
      </c>
      <c r="D9882" s="127">
        <f t="shared" si="154"/>
        <v>193849.64275495001</v>
      </c>
      <c r="E9882" s="3"/>
    </row>
    <row r="9883" spans="1:5" ht="15.75" customHeight="1" x14ac:dyDescent="0.25">
      <c r="A9883" s="14"/>
      <c r="B9883" s="103" t="s">
        <v>3618</v>
      </c>
      <c r="C9883" s="149">
        <v>403849.28211809997</v>
      </c>
      <c r="D9883" s="127">
        <f t="shared" si="154"/>
        <v>403849.28211809997</v>
      </c>
      <c r="E9883" s="3"/>
    </row>
    <row r="9884" spans="1:5" ht="15.75" customHeight="1" x14ac:dyDescent="0.25">
      <c r="A9884" s="14"/>
      <c r="B9884" s="103" t="s">
        <v>3619</v>
      </c>
      <c r="C9884" s="149">
        <v>421894.97351819999</v>
      </c>
      <c r="D9884" s="127">
        <f t="shared" si="154"/>
        <v>421894.97351819999</v>
      </c>
      <c r="E9884" s="3"/>
    </row>
    <row r="9885" spans="1:5" ht="15.75" customHeight="1" x14ac:dyDescent="0.25">
      <c r="A9885" s="14"/>
      <c r="B9885" s="103" t="s">
        <v>3620</v>
      </c>
      <c r="C9885" s="149">
        <v>193849.64275495001</v>
      </c>
      <c r="D9885" s="127">
        <f t="shared" si="154"/>
        <v>193849.64275495001</v>
      </c>
      <c r="E9885" s="3"/>
    </row>
    <row r="9886" spans="1:5" ht="15.75" customHeight="1" x14ac:dyDescent="0.25">
      <c r="A9886" s="14"/>
      <c r="B9886" s="103" t="s">
        <v>3621</v>
      </c>
      <c r="C9886" s="149">
        <v>677131.54332005</v>
      </c>
      <c r="D9886" s="127">
        <f t="shared" si="154"/>
        <v>677131.54332005</v>
      </c>
      <c r="E9886" s="3"/>
    </row>
    <row r="9887" spans="1:5" ht="15.75" customHeight="1" x14ac:dyDescent="0.25">
      <c r="A9887" s="14"/>
      <c r="B9887" s="103" t="s">
        <v>3622</v>
      </c>
      <c r="C9887" s="149">
        <v>403849.28211809997</v>
      </c>
      <c r="D9887" s="127">
        <f t="shared" si="154"/>
        <v>403849.28211809997</v>
      </c>
      <c r="E9887" s="3"/>
    </row>
    <row r="9888" spans="1:5" ht="15.75" customHeight="1" x14ac:dyDescent="0.25">
      <c r="A9888" s="14"/>
      <c r="B9888" s="103" t="s">
        <v>3623</v>
      </c>
      <c r="C9888" s="149">
        <v>108910.3332044</v>
      </c>
      <c r="D9888" s="127">
        <f t="shared" si="154"/>
        <v>108910.3332044</v>
      </c>
      <c r="E9888" s="3"/>
    </row>
    <row r="9889" spans="1:5" ht="15.75" customHeight="1" x14ac:dyDescent="0.25">
      <c r="A9889" s="14"/>
      <c r="B9889" s="103" t="s">
        <v>3624</v>
      </c>
      <c r="C9889" s="149">
        <v>774157.03948764992</v>
      </c>
      <c r="D9889" s="127">
        <f t="shared" si="154"/>
        <v>774157.03948764992</v>
      </c>
      <c r="E9889" s="3"/>
    </row>
    <row r="9890" spans="1:5" ht="15.75" customHeight="1" x14ac:dyDescent="0.25">
      <c r="A9890" s="14"/>
      <c r="B9890" s="103" t="s">
        <v>3625</v>
      </c>
      <c r="C9890" s="149">
        <v>774157.03948764992</v>
      </c>
      <c r="D9890" s="127">
        <f t="shared" si="154"/>
        <v>774157.03948764992</v>
      </c>
      <c r="E9890" s="3"/>
    </row>
    <row r="9891" spans="1:5" ht="15.75" customHeight="1" x14ac:dyDescent="0.25">
      <c r="A9891" s="14"/>
      <c r="B9891" s="103" t="s">
        <v>3289</v>
      </c>
      <c r="C9891" s="149">
        <v>158136.38279529999</v>
      </c>
      <c r="D9891" s="127">
        <f t="shared" si="154"/>
        <v>158136.38279529999</v>
      </c>
      <c r="E9891" s="3"/>
    </row>
    <row r="9892" spans="1:5" ht="15.75" customHeight="1" x14ac:dyDescent="0.25">
      <c r="A9892" s="14"/>
      <c r="B9892" s="103" t="s">
        <v>3626</v>
      </c>
      <c r="C9892" s="149">
        <v>158136.38279529999</v>
      </c>
      <c r="D9892" s="127">
        <f t="shared" si="154"/>
        <v>158136.38279529999</v>
      </c>
      <c r="E9892" s="3"/>
    </row>
    <row r="9893" spans="1:5" ht="15.75" customHeight="1" x14ac:dyDescent="0.25">
      <c r="A9893" s="14"/>
      <c r="B9893" s="103" t="s">
        <v>3627</v>
      </c>
      <c r="C9893" s="149">
        <v>724933.41917815001</v>
      </c>
      <c r="D9893" s="127">
        <f t="shared" si="154"/>
        <v>724933.41917815001</v>
      </c>
      <c r="E9893" s="3"/>
    </row>
    <row r="9894" spans="1:5" ht="15.75" customHeight="1" x14ac:dyDescent="0.25">
      <c r="A9894" s="14"/>
      <c r="B9894" s="103" t="s">
        <v>3628</v>
      </c>
      <c r="C9894" s="149">
        <v>108910.3332044</v>
      </c>
      <c r="D9894" s="127">
        <f t="shared" si="154"/>
        <v>108910.3332044</v>
      </c>
      <c r="E9894" s="3"/>
    </row>
    <row r="9895" spans="1:5" ht="15.75" customHeight="1" x14ac:dyDescent="0.25">
      <c r="A9895" s="14"/>
      <c r="B9895" s="103" t="s">
        <v>3629</v>
      </c>
      <c r="C9895" s="149">
        <v>210002.06864454999</v>
      </c>
      <c r="D9895" s="127">
        <f t="shared" si="154"/>
        <v>210002.06864454999</v>
      </c>
      <c r="E9895" s="3"/>
    </row>
    <row r="9896" spans="1:5" ht="15.75" customHeight="1" x14ac:dyDescent="0.25">
      <c r="A9896" s="14"/>
      <c r="B9896" s="110" t="s">
        <v>3630</v>
      </c>
      <c r="C9896" s="149">
        <v>129296.10232174999</v>
      </c>
      <c r="D9896" s="127">
        <f t="shared" si="154"/>
        <v>129296.10232174999</v>
      </c>
      <c r="E9896" s="3"/>
    </row>
    <row r="9897" spans="1:5" ht="15.75" customHeight="1" x14ac:dyDescent="0.25">
      <c r="A9897" s="14"/>
      <c r="B9897" s="100" t="s">
        <v>3459</v>
      </c>
      <c r="C9897" s="149">
        <v>1094931.7765476999</v>
      </c>
      <c r="D9897" s="127">
        <f t="shared" si="154"/>
        <v>1094931.7765476999</v>
      </c>
      <c r="E9897" s="3"/>
    </row>
    <row r="9898" spans="1:5" ht="15.75" customHeight="1" x14ac:dyDescent="0.25">
      <c r="A9898" s="14"/>
      <c r="B9898" s="103" t="s">
        <v>3631</v>
      </c>
      <c r="C9898" s="149">
        <v>724933.41917815001</v>
      </c>
      <c r="D9898" s="127">
        <f t="shared" si="154"/>
        <v>724933.41917815001</v>
      </c>
      <c r="E9898" s="3"/>
    </row>
    <row r="9899" spans="1:5" ht="15.75" customHeight="1" x14ac:dyDescent="0.25">
      <c r="A9899" s="14"/>
      <c r="B9899" s="100" t="s">
        <v>3401</v>
      </c>
      <c r="C9899" s="149">
        <v>724933.41917815001</v>
      </c>
      <c r="D9899" s="127">
        <f t="shared" si="154"/>
        <v>724933.41917815001</v>
      </c>
      <c r="E9899" s="3"/>
    </row>
    <row r="9900" spans="1:5" ht="15.75" customHeight="1" x14ac:dyDescent="0.25">
      <c r="A9900" s="14"/>
      <c r="B9900" s="110" t="s">
        <v>3632</v>
      </c>
      <c r="C9900" s="149">
        <v>1094931.7765476999</v>
      </c>
      <c r="D9900" s="127">
        <f t="shared" si="154"/>
        <v>1094931.7765476999</v>
      </c>
      <c r="E9900" s="3"/>
    </row>
    <row r="9901" spans="1:5" ht="15.75" customHeight="1" x14ac:dyDescent="0.25">
      <c r="A9901" s="14"/>
      <c r="B9901" s="103" t="s">
        <v>3633</v>
      </c>
      <c r="C9901" s="149">
        <v>108910.3332044</v>
      </c>
      <c r="D9901" s="127">
        <f t="shared" si="154"/>
        <v>108910.3332044</v>
      </c>
      <c r="E9901" s="3"/>
    </row>
    <row r="9902" spans="1:5" ht="15.75" customHeight="1" x14ac:dyDescent="0.25">
      <c r="A9902" s="14"/>
      <c r="B9902" s="110" t="s">
        <v>3403</v>
      </c>
      <c r="C9902" s="149">
        <v>143303.51987769999</v>
      </c>
      <c r="D9902" s="127">
        <f t="shared" si="154"/>
        <v>143303.51987769999</v>
      </c>
      <c r="E9902" s="3"/>
    </row>
    <row r="9903" spans="1:5" ht="15.75" customHeight="1" x14ac:dyDescent="0.25">
      <c r="A9903" s="14"/>
      <c r="B9903" s="110" t="s">
        <v>3634</v>
      </c>
      <c r="C9903" s="149">
        <v>718204.71892259992</v>
      </c>
      <c r="D9903" s="127">
        <f t="shared" si="154"/>
        <v>718204.71892259992</v>
      </c>
      <c r="E9903" s="3"/>
    </row>
    <row r="9904" spans="1:5" ht="15.75" customHeight="1" x14ac:dyDescent="0.25">
      <c r="A9904" s="14"/>
      <c r="B9904" s="103" t="s">
        <v>3635</v>
      </c>
      <c r="C9904" s="149">
        <v>129296.10232174999</v>
      </c>
      <c r="D9904" s="127">
        <f t="shared" si="154"/>
        <v>129296.10232174999</v>
      </c>
      <c r="E9904" s="3"/>
    </row>
    <row r="9905" spans="1:5" ht="15.75" customHeight="1" x14ac:dyDescent="0.25">
      <c r="A9905" s="14"/>
      <c r="B9905" s="107" t="s">
        <v>3636</v>
      </c>
      <c r="C9905" s="149">
        <v>1837313.4056595501</v>
      </c>
      <c r="D9905" s="127">
        <f t="shared" si="154"/>
        <v>1837313.4056595501</v>
      </c>
      <c r="E9905" s="3"/>
    </row>
    <row r="9906" spans="1:5" ht="15.75" customHeight="1" x14ac:dyDescent="0.25">
      <c r="A9906" s="14"/>
      <c r="B9906" s="103" t="s">
        <v>3637</v>
      </c>
      <c r="C9906" s="149">
        <v>934623.65854129998</v>
      </c>
      <c r="D9906" s="127">
        <f t="shared" si="154"/>
        <v>934623.65854129998</v>
      </c>
      <c r="E9906" s="3"/>
    </row>
    <row r="9907" spans="1:5" ht="15.75" customHeight="1" x14ac:dyDescent="0.25">
      <c r="A9907" s="14"/>
      <c r="B9907" s="103" t="s">
        <v>3638</v>
      </c>
      <c r="C9907" s="149">
        <v>883128.66422689997</v>
      </c>
      <c r="D9907" s="127">
        <f t="shared" si="154"/>
        <v>883128.66422689997</v>
      </c>
      <c r="E9907" s="3"/>
    </row>
    <row r="9908" spans="1:5" ht="15.75" customHeight="1" x14ac:dyDescent="0.25">
      <c r="A9908" s="14"/>
      <c r="B9908" s="103" t="s">
        <v>3639</v>
      </c>
      <c r="C9908" s="149">
        <v>193849.64275495001</v>
      </c>
      <c r="D9908" s="127">
        <f t="shared" si="154"/>
        <v>193849.64275495001</v>
      </c>
      <c r="E9908" s="3"/>
    </row>
    <row r="9909" spans="1:5" ht="15.75" customHeight="1" x14ac:dyDescent="0.25">
      <c r="A9909" s="14"/>
      <c r="B9909" s="103" t="s">
        <v>3640</v>
      </c>
      <c r="C9909" s="149">
        <v>108910.3332044</v>
      </c>
      <c r="D9909" s="127">
        <f t="shared" si="154"/>
        <v>108910.3332044</v>
      </c>
      <c r="E9909" s="3"/>
    </row>
    <row r="9910" spans="1:5" ht="15.75" customHeight="1" x14ac:dyDescent="0.25">
      <c r="A9910" s="14"/>
      <c r="B9910" s="103" t="s">
        <v>3411</v>
      </c>
      <c r="C9910" s="149">
        <v>108910.3332044</v>
      </c>
      <c r="D9910" s="127">
        <f t="shared" si="154"/>
        <v>108910.3332044</v>
      </c>
      <c r="E9910" s="3"/>
    </row>
    <row r="9911" spans="1:5" ht="15.75" customHeight="1" x14ac:dyDescent="0.25">
      <c r="A9911" s="14"/>
      <c r="B9911" s="103" t="s">
        <v>3641</v>
      </c>
      <c r="C9911" s="149">
        <v>611623.14910515002</v>
      </c>
      <c r="D9911" s="127">
        <f t="shared" si="154"/>
        <v>611623.14910515002</v>
      </c>
      <c r="E9911" s="3"/>
    </row>
    <row r="9912" spans="1:5" ht="15.75" customHeight="1" x14ac:dyDescent="0.25">
      <c r="A9912" s="14"/>
      <c r="B9912" s="103" t="s">
        <v>3642</v>
      </c>
      <c r="C9912" s="149">
        <v>611623.14910515002</v>
      </c>
      <c r="D9912" s="127">
        <f t="shared" si="154"/>
        <v>611623.14910515002</v>
      </c>
      <c r="E9912" s="3"/>
    </row>
    <row r="9913" spans="1:5" ht="15.75" customHeight="1" x14ac:dyDescent="0.25">
      <c r="A9913" s="14"/>
      <c r="B9913" s="103" t="s">
        <v>3643</v>
      </c>
      <c r="C9913" s="149">
        <v>193849.64275495001</v>
      </c>
      <c r="D9913" s="127">
        <f t="shared" si="154"/>
        <v>193849.64275495001</v>
      </c>
      <c r="E9913" s="3"/>
    </row>
    <row r="9914" spans="1:5" ht="15.75" customHeight="1" x14ac:dyDescent="0.25">
      <c r="A9914" s="14"/>
      <c r="B9914" s="103" t="s">
        <v>3644</v>
      </c>
      <c r="C9914" s="149">
        <v>193849.64275495001</v>
      </c>
      <c r="D9914" s="127">
        <f t="shared" si="154"/>
        <v>193849.64275495001</v>
      </c>
      <c r="E9914" s="3"/>
    </row>
    <row r="9915" spans="1:5" ht="15.75" customHeight="1" x14ac:dyDescent="0.25">
      <c r="A9915" s="14"/>
      <c r="B9915" s="103" t="s">
        <v>3645</v>
      </c>
      <c r="C9915" s="149">
        <v>193849.64275495001</v>
      </c>
      <c r="D9915" s="127">
        <f t="shared" si="154"/>
        <v>193849.64275495001</v>
      </c>
      <c r="E9915" s="3"/>
    </row>
    <row r="9916" spans="1:5" ht="15.75" customHeight="1" x14ac:dyDescent="0.25">
      <c r="A9916" s="14"/>
      <c r="B9916" s="103" t="s">
        <v>3646</v>
      </c>
      <c r="C9916" s="149">
        <v>2896753.0502319499</v>
      </c>
      <c r="D9916" s="127">
        <f t="shared" si="154"/>
        <v>2896753.0502319499</v>
      </c>
      <c r="E9916" s="3"/>
    </row>
    <row r="9917" spans="1:5" ht="15.75" customHeight="1" x14ac:dyDescent="0.25">
      <c r="A9917" s="14"/>
      <c r="B9917" s="103" t="s">
        <v>3647</v>
      </c>
      <c r="C9917" s="149">
        <v>108910.3332044</v>
      </c>
      <c r="D9917" s="127">
        <f t="shared" si="154"/>
        <v>108910.3332044</v>
      </c>
      <c r="E9917" s="3"/>
    </row>
    <row r="9918" spans="1:5" ht="15.75" customHeight="1" x14ac:dyDescent="0.25">
      <c r="A9918" s="14"/>
      <c r="B9918" s="103" t="s">
        <v>3648</v>
      </c>
      <c r="C9918" s="149">
        <v>290875.13892254996</v>
      </c>
      <c r="D9918" s="127">
        <f t="shared" si="154"/>
        <v>290875.13892254996</v>
      </c>
      <c r="E9918" s="3"/>
    </row>
    <row r="9919" spans="1:5" ht="15.75" customHeight="1" x14ac:dyDescent="0.25">
      <c r="A9919" s="14"/>
      <c r="B9919" s="103" t="s">
        <v>3649</v>
      </c>
      <c r="C9919" s="149">
        <v>290875.13892254996</v>
      </c>
      <c r="D9919" s="127">
        <f t="shared" si="154"/>
        <v>290875.13892254996</v>
      </c>
      <c r="E9919" s="3"/>
    </row>
    <row r="9920" spans="1:5" ht="15.75" customHeight="1" x14ac:dyDescent="0.25">
      <c r="A9920" s="14"/>
      <c r="B9920" s="103" t="s">
        <v>3650</v>
      </c>
      <c r="C9920" s="149">
        <v>290875.13892254996</v>
      </c>
      <c r="D9920" s="127">
        <f t="shared" si="154"/>
        <v>290875.13892254996</v>
      </c>
      <c r="E9920" s="3"/>
    </row>
    <row r="9921" spans="1:5" ht="15.75" customHeight="1" x14ac:dyDescent="0.25">
      <c r="A9921" s="14"/>
      <c r="B9921" s="103" t="s">
        <v>3651</v>
      </c>
      <c r="C9921" s="149">
        <v>290875.13892254996</v>
      </c>
      <c r="D9921" s="127">
        <f t="shared" si="154"/>
        <v>290875.13892254996</v>
      </c>
      <c r="E9921" s="3"/>
    </row>
    <row r="9922" spans="1:5" ht="15.75" customHeight="1" x14ac:dyDescent="0.25">
      <c r="A9922" s="14"/>
      <c r="B9922" s="103" t="s">
        <v>3652</v>
      </c>
      <c r="C9922" s="149">
        <v>73146.048771249989</v>
      </c>
      <c r="D9922" s="127">
        <f t="shared" si="154"/>
        <v>73146.048771249989</v>
      </c>
      <c r="E9922" s="3"/>
    </row>
    <row r="9923" spans="1:5" ht="15.75" customHeight="1" x14ac:dyDescent="0.25">
      <c r="A9923" s="14"/>
      <c r="B9923" s="103" t="s">
        <v>3653</v>
      </c>
      <c r="C9923" s="149">
        <v>564157.40012450004</v>
      </c>
      <c r="D9923" s="127">
        <f t="shared" si="154"/>
        <v>564157.40012450004</v>
      </c>
      <c r="E9923" s="3"/>
    </row>
    <row r="9924" spans="1:5" ht="15.75" customHeight="1" x14ac:dyDescent="0.25">
      <c r="A9924" s="14"/>
      <c r="B9924" s="103" t="s">
        <v>3654</v>
      </c>
      <c r="C9924" s="149">
        <v>129296.10232174999</v>
      </c>
      <c r="D9924" s="127">
        <f t="shared" si="154"/>
        <v>129296.10232174999</v>
      </c>
      <c r="E9924" s="3"/>
    </row>
    <row r="9925" spans="1:5" ht="15.75" customHeight="1" x14ac:dyDescent="0.25">
      <c r="A9925" s="14"/>
      <c r="B9925" s="103" t="s">
        <v>3655</v>
      </c>
      <c r="C9925" s="149">
        <v>193849.64275495001</v>
      </c>
      <c r="D9925" s="127">
        <f t="shared" si="154"/>
        <v>193849.64275495001</v>
      </c>
      <c r="E9925" s="3"/>
    </row>
    <row r="9926" spans="1:5" ht="15.75" customHeight="1" x14ac:dyDescent="0.25">
      <c r="A9926" s="14"/>
      <c r="B9926" s="103" t="s">
        <v>3656</v>
      </c>
      <c r="C9926" s="149">
        <v>611623.14910515002</v>
      </c>
      <c r="D9926" s="127">
        <f t="shared" si="154"/>
        <v>611623.14910515002</v>
      </c>
      <c r="E9926" s="3"/>
    </row>
    <row r="9927" spans="1:5" ht="15.75" customHeight="1" x14ac:dyDescent="0.25">
      <c r="A9927" s="14"/>
      <c r="B9927" s="103" t="s">
        <v>3657</v>
      </c>
      <c r="C9927" s="149">
        <v>420021.67784850002</v>
      </c>
      <c r="D9927" s="127">
        <f t="shared" si="154"/>
        <v>420021.67784850002</v>
      </c>
      <c r="E9927" s="3"/>
    </row>
    <row r="9928" spans="1:5" ht="15.75" customHeight="1" x14ac:dyDescent="0.25">
      <c r="A9928" s="14"/>
      <c r="B9928" s="103" t="s">
        <v>3658</v>
      </c>
      <c r="C9928" s="149">
        <v>77430.416472500001</v>
      </c>
      <c r="D9928" s="127">
        <f t="shared" si="154"/>
        <v>77430.416472500001</v>
      </c>
      <c r="E9928" s="3"/>
    </row>
    <row r="9929" spans="1:5" ht="15.75" customHeight="1" x14ac:dyDescent="0.25">
      <c r="A9929" s="14"/>
      <c r="B9929" s="103" t="s">
        <v>3659</v>
      </c>
      <c r="C9929" s="149">
        <v>290875.13892254996</v>
      </c>
      <c r="D9929" s="127">
        <f t="shared" si="154"/>
        <v>290875.13892254996</v>
      </c>
      <c r="E9929" s="3"/>
    </row>
    <row r="9930" spans="1:5" ht="15.75" customHeight="1" x14ac:dyDescent="0.25">
      <c r="A9930" s="14"/>
      <c r="B9930" s="103" t="s">
        <v>3660</v>
      </c>
      <c r="C9930" s="149">
        <v>158136.38279529999</v>
      </c>
      <c r="D9930" s="127">
        <f t="shared" si="154"/>
        <v>158136.38279529999</v>
      </c>
      <c r="E9930" s="3"/>
    </row>
    <row r="9931" spans="1:5" ht="15.75" customHeight="1" x14ac:dyDescent="0.25">
      <c r="A9931" s="14"/>
      <c r="B9931" s="103" t="s">
        <v>3661</v>
      </c>
      <c r="C9931" s="149">
        <v>210002.06864454999</v>
      </c>
      <c r="D9931" s="127">
        <f t="shared" si="154"/>
        <v>210002.06864454999</v>
      </c>
      <c r="E9931" s="3"/>
    </row>
    <row r="9932" spans="1:5" ht="15.75" customHeight="1" x14ac:dyDescent="0.25">
      <c r="A9932" s="14"/>
      <c r="B9932" s="103" t="s">
        <v>3662</v>
      </c>
      <c r="C9932" s="149">
        <v>290875.13892254996</v>
      </c>
      <c r="D9932" s="127">
        <f t="shared" si="154"/>
        <v>290875.13892254996</v>
      </c>
      <c r="E9932" s="3"/>
    </row>
    <row r="9933" spans="1:5" ht="15.75" customHeight="1" x14ac:dyDescent="0.25">
      <c r="A9933" s="14"/>
      <c r="B9933" s="103" t="s">
        <v>3663</v>
      </c>
      <c r="C9933" s="149">
        <v>290875.13892254996</v>
      </c>
      <c r="D9933" s="127">
        <f t="shared" si="154"/>
        <v>290875.13892254996</v>
      </c>
      <c r="E9933" s="3"/>
    </row>
    <row r="9934" spans="1:5" ht="15.75" customHeight="1" x14ac:dyDescent="0.25">
      <c r="A9934" s="14"/>
      <c r="B9934" s="103" t="s">
        <v>3664</v>
      </c>
      <c r="C9934" s="149">
        <v>290875.13892254996</v>
      </c>
      <c r="D9934" s="127">
        <f t="shared" si="154"/>
        <v>290875.13892254996</v>
      </c>
      <c r="E9934" s="3"/>
    </row>
    <row r="9935" spans="1:5" ht="15.75" customHeight="1" x14ac:dyDescent="0.25">
      <c r="A9935" s="14"/>
      <c r="B9935" s="103" t="s">
        <v>3665</v>
      </c>
      <c r="C9935" s="149">
        <v>290875.13892254996</v>
      </c>
      <c r="D9935" s="127">
        <f t="shared" ref="D9935:D9998" si="155">C9935</f>
        <v>290875.13892254996</v>
      </c>
      <c r="E9935" s="3"/>
    </row>
    <row r="9936" spans="1:5" ht="15.75" customHeight="1" x14ac:dyDescent="0.25">
      <c r="A9936" s="14"/>
      <c r="B9936" s="103" t="s">
        <v>3666</v>
      </c>
      <c r="C9936" s="149">
        <v>290875.13892254996</v>
      </c>
      <c r="D9936" s="127">
        <f t="shared" si="155"/>
        <v>290875.13892254996</v>
      </c>
      <c r="E9936" s="3"/>
    </row>
    <row r="9937" spans="1:5" ht="15.75" customHeight="1" x14ac:dyDescent="0.25">
      <c r="A9937" s="14"/>
      <c r="B9937" s="103" t="s">
        <v>3667</v>
      </c>
      <c r="C9937" s="149">
        <v>290875.13892254996</v>
      </c>
      <c r="D9937" s="127">
        <f t="shared" si="155"/>
        <v>290875.13892254996</v>
      </c>
      <c r="E9937" s="3"/>
    </row>
    <row r="9938" spans="1:5" ht="15.75" customHeight="1" x14ac:dyDescent="0.25">
      <c r="A9938" s="14"/>
      <c r="B9938" s="103" t="s">
        <v>3668</v>
      </c>
      <c r="C9938" s="149">
        <v>290875.13892254996</v>
      </c>
      <c r="D9938" s="127">
        <f t="shared" si="155"/>
        <v>290875.13892254996</v>
      </c>
      <c r="E9938" s="3"/>
    </row>
    <row r="9939" spans="1:5" ht="15.75" customHeight="1" x14ac:dyDescent="0.25">
      <c r="A9939" s="14"/>
      <c r="B9939" s="103" t="s">
        <v>3669</v>
      </c>
      <c r="C9939" s="149">
        <v>290875.13892254996</v>
      </c>
      <c r="D9939" s="127">
        <f t="shared" si="155"/>
        <v>290875.13892254996</v>
      </c>
      <c r="E9939" s="3"/>
    </row>
    <row r="9940" spans="1:5" ht="15.75" customHeight="1" x14ac:dyDescent="0.25">
      <c r="A9940" s="14"/>
      <c r="B9940" s="103" t="s">
        <v>3670</v>
      </c>
      <c r="C9940" s="149">
        <v>290875.13892254996</v>
      </c>
      <c r="D9940" s="127">
        <f t="shared" si="155"/>
        <v>290875.13892254996</v>
      </c>
      <c r="E9940" s="3"/>
    </row>
    <row r="9941" spans="1:5" ht="15.75" customHeight="1" x14ac:dyDescent="0.25">
      <c r="A9941" s="14"/>
      <c r="B9941" s="103" t="s">
        <v>3671</v>
      </c>
      <c r="C9941" s="149">
        <v>290875.13892254996</v>
      </c>
      <c r="D9941" s="127">
        <f t="shared" si="155"/>
        <v>290875.13892254996</v>
      </c>
      <c r="E9941" s="3"/>
    </row>
    <row r="9942" spans="1:5" ht="15.75" customHeight="1" x14ac:dyDescent="0.25">
      <c r="A9942" s="14"/>
      <c r="B9942" s="103" t="s">
        <v>3672</v>
      </c>
      <c r="C9942" s="149">
        <v>290875.13892254996</v>
      </c>
      <c r="D9942" s="127">
        <f t="shared" si="155"/>
        <v>290875.13892254996</v>
      </c>
      <c r="E9942" s="3"/>
    </row>
    <row r="9943" spans="1:5" ht="15.75" customHeight="1" x14ac:dyDescent="0.25">
      <c r="A9943" s="14"/>
      <c r="B9943" s="103" t="s">
        <v>3673</v>
      </c>
      <c r="C9943" s="149">
        <v>290875.13892254996</v>
      </c>
      <c r="D9943" s="127">
        <f t="shared" si="155"/>
        <v>290875.13892254996</v>
      </c>
      <c r="E9943" s="3"/>
    </row>
    <row r="9944" spans="1:5" ht="15.75" customHeight="1" x14ac:dyDescent="0.25">
      <c r="A9944" s="14"/>
      <c r="B9944" s="103" t="s">
        <v>3674</v>
      </c>
      <c r="C9944" s="149">
        <v>290875.13892254996</v>
      </c>
      <c r="D9944" s="127">
        <f t="shared" si="155"/>
        <v>290875.13892254996</v>
      </c>
      <c r="E9944" s="3"/>
    </row>
    <row r="9945" spans="1:5" ht="15.75" customHeight="1" x14ac:dyDescent="0.25">
      <c r="A9945" s="14"/>
      <c r="B9945" s="103" t="s">
        <v>3675</v>
      </c>
      <c r="C9945" s="149">
        <v>290875.13892254996</v>
      </c>
      <c r="D9945" s="127">
        <f t="shared" si="155"/>
        <v>290875.13892254996</v>
      </c>
      <c r="E9945" s="3"/>
    </row>
    <row r="9946" spans="1:5" ht="15.75" customHeight="1" x14ac:dyDescent="0.25">
      <c r="A9946" s="14"/>
      <c r="B9946" s="103" t="s">
        <v>3676</v>
      </c>
      <c r="C9946" s="149">
        <v>290875.13892254996</v>
      </c>
      <c r="D9946" s="127">
        <f t="shared" si="155"/>
        <v>290875.13892254996</v>
      </c>
      <c r="E9946" s="3"/>
    </row>
    <row r="9947" spans="1:5" ht="15.75" customHeight="1" x14ac:dyDescent="0.25">
      <c r="A9947" s="14"/>
      <c r="B9947" s="103" t="s">
        <v>3677</v>
      </c>
      <c r="C9947" s="149">
        <v>290875.13892254996</v>
      </c>
      <c r="D9947" s="127">
        <f t="shared" si="155"/>
        <v>290875.13892254996</v>
      </c>
      <c r="E9947" s="3"/>
    </row>
    <row r="9948" spans="1:5" ht="15.75" customHeight="1" x14ac:dyDescent="0.25">
      <c r="A9948" s="14"/>
      <c r="B9948" s="103" t="s">
        <v>3678</v>
      </c>
      <c r="C9948" s="149">
        <v>290875.13892254996</v>
      </c>
      <c r="D9948" s="127">
        <f t="shared" si="155"/>
        <v>290875.13892254996</v>
      </c>
      <c r="E9948" s="3"/>
    </row>
    <row r="9949" spans="1:5" ht="15.75" customHeight="1" x14ac:dyDescent="0.25">
      <c r="A9949" s="14"/>
      <c r="B9949" s="103" t="s">
        <v>3679</v>
      </c>
      <c r="C9949" s="149">
        <v>77430.416472500001</v>
      </c>
      <c r="D9949" s="127">
        <f t="shared" si="155"/>
        <v>77430.416472500001</v>
      </c>
      <c r="E9949" s="3"/>
    </row>
    <row r="9950" spans="1:5" ht="15.75" customHeight="1" x14ac:dyDescent="0.25">
      <c r="A9950" s="14"/>
      <c r="B9950" s="103" t="s">
        <v>3680</v>
      </c>
      <c r="C9950" s="149">
        <v>290875.13892254996</v>
      </c>
      <c r="D9950" s="127">
        <f t="shared" si="155"/>
        <v>290875.13892254996</v>
      </c>
      <c r="E9950" s="3"/>
    </row>
    <row r="9951" spans="1:5" ht="15.75" customHeight="1" x14ac:dyDescent="0.25">
      <c r="A9951" s="14"/>
      <c r="B9951" s="103" t="s">
        <v>3681</v>
      </c>
      <c r="C9951" s="149">
        <v>1094931.7765476999</v>
      </c>
      <c r="D9951" s="127">
        <f t="shared" si="155"/>
        <v>1094931.7765476999</v>
      </c>
      <c r="E9951" s="3"/>
    </row>
    <row r="9952" spans="1:5" ht="15.75" customHeight="1" x14ac:dyDescent="0.25">
      <c r="A9952" s="14"/>
      <c r="B9952" s="103" t="s">
        <v>3682</v>
      </c>
      <c r="C9952" s="149">
        <v>514931.35053360002</v>
      </c>
      <c r="D9952" s="127">
        <f t="shared" si="155"/>
        <v>514931.35053360002</v>
      </c>
      <c r="E9952" s="3"/>
    </row>
    <row r="9953" spans="1:5" ht="15.75" customHeight="1" x14ac:dyDescent="0.25">
      <c r="A9953" s="14"/>
      <c r="B9953" s="103" t="s">
        <v>3683</v>
      </c>
      <c r="C9953" s="149">
        <v>514931.35053360002</v>
      </c>
      <c r="D9953" s="127">
        <f t="shared" si="155"/>
        <v>514931.35053360002</v>
      </c>
      <c r="E9953" s="3"/>
    </row>
    <row r="9954" spans="1:5" ht="15.75" customHeight="1" x14ac:dyDescent="0.25">
      <c r="A9954" s="14"/>
      <c r="B9954" s="103" t="s">
        <v>3684</v>
      </c>
      <c r="C9954" s="149">
        <v>337835.80163514998</v>
      </c>
      <c r="D9954" s="127">
        <f t="shared" si="155"/>
        <v>337835.80163514998</v>
      </c>
      <c r="E9954" s="3"/>
    </row>
    <row r="9955" spans="1:5" ht="15.75" customHeight="1" x14ac:dyDescent="0.25">
      <c r="A9955" s="14"/>
      <c r="B9955" s="103" t="s">
        <v>3685</v>
      </c>
      <c r="C9955" s="149">
        <v>77423.128628300008</v>
      </c>
      <c r="D9955" s="127">
        <f t="shared" si="155"/>
        <v>77423.128628300008</v>
      </c>
      <c r="E9955" s="3"/>
    </row>
    <row r="9956" spans="1:5" ht="15.75" customHeight="1" x14ac:dyDescent="0.25">
      <c r="A9956" s="14"/>
      <c r="B9956" s="103" t="s">
        <v>3686</v>
      </c>
      <c r="C9956" s="149">
        <v>77423.128628300008</v>
      </c>
      <c r="D9956" s="127">
        <f t="shared" si="155"/>
        <v>77423.128628300008</v>
      </c>
      <c r="E9956" s="3"/>
    </row>
    <row r="9957" spans="1:5" ht="15.75" customHeight="1" x14ac:dyDescent="0.25">
      <c r="A9957" s="14"/>
      <c r="B9957" s="103" t="s">
        <v>3687</v>
      </c>
      <c r="C9957" s="149">
        <v>77423.128628300008</v>
      </c>
      <c r="D9957" s="127">
        <f t="shared" si="155"/>
        <v>77423.128628300008</v>
      </c>
      <c r="E9957" s="3"/>
    </row>
    <row r="9958" spans="1:5" ht="15.75" customHeight="1" x14ac:dyDescent="0.25">
      <c r="A9958" s="14"/>
      <c r="B9958" s="103" t="s">
        <v>3688</v>
      </c>
      <c r="C9958" s="149">
        <v>77423.128628300008</v>
      </c>
      <c r="D9958" s="127">
        <f t="shared" si="155"/>
        <v>77423.128628300008</v>
      </c>
      <c r="E9958" s="3"/>
    </row>
    <row r="9959" spans="1:5" ht="15.75" customHeight="1" x14ac:dyDescent="0.25">
      <c r="A9959" s="14"/>
      <c r="B9959" s="103" t="s">
        <v>3689</v>
      </c>
      <c r="C9959" s="149">
        <v>77423.128628300008</v>
      </c>
      <c r="D9959" s="127">
        <f t="shared" si="155"/>
        <v>77423.128628300008</v>
      </c>
      <c r="E9959" s="3"/>
    </row>
    <row r="9960" spans="1:5" ht="15.75" customHeight="1" x14ac:dyDescent="0.25">
      <c r="A9960" s="14"/>
      <c r="B9960" s="103" t="s">
        <v>3505</v>
      </c>
      <c r="C9960" s="149">
        <v>77423.128628300008</v>
      </c>
      <c r="D9960" s="127">
        <f t="shared" si="155"/>
        <v>77423.128628300008</v>
      </c>
      <c r="E9960" s="3"/>
    </row>
    <row r="9961" spans="1:5" ht="15.75" customHeight="1" x14ac:dyDescent="0.25">
      <c r="A9961" s="14"/>
      <c r="B9961" s="103" t="s">
        <v>3690</v>
      </c>
      <c r="C9961" s="149">
        <v>77423.128628300008</v>
      </c>
      <c r="D9961" s="127">
        <f t="shared" si="155"/>
        <v>77423.128628300008</v>
      </c>
      <c r="E9961" s="3"/>
    </row>
    <row r="9962" spans="1:5" ht="15.75" customHeight="1" x14ac:dyDescent="0.25">
      <c r="A9962" s="14"/>
      <c r="B9962" s="103" t="s">
        <v>3691</v>
      </c>
      <c r="C9962" s="149">
        <v>77423.128628300008</v>
      </c>
      <c r="D9962" s="127">
        <f t="shared" si="155"/>
        <v>77423.128628300008</v>
      </c>
      <c r="E9962" s="3"/>
    </row>
    <row r="9963" spans="1:5" ht="15.75" customHeight="1" x14ac:dyDescent="0.25">
      <c r="A9963" s="14"/>
      <c r="B9963" s="103" t="s">
        <v>3321</v>
      </c>
      <c r="C9963" s="149">
        <v>77423.128628300008</v>
      </c>
      <c r="D9963" s="127">
        <f t="shared" si="155"/>
        <v>77423.128628300008</v>
      </c>
      <c r="E9963" s="3"/>
    </row>
    <row r="9964" spans="1:5" ht="15.75" customHeight="1" x14ac:dyDescent="0.25">
      <c r="A9964" s="14"/>
      <c r="B9964" s="103" t="s">
        <v>3440</v>
      </c>
      <c r="C9964" s="149">
        <v>77423.128628300008</v>
      </c>
      <c r="D9964" s="127">
        <f t="shared" si="155"/>
        <v>77423.128628300008</v>
      </c>
      <c r="E9964" s="3"/>
    </row>
    <row r="9965" spans="1:5" ht="15.75" customHeight="1" x14ac:dyDescent="0.25">
      <c r="A9965" s="14"/>
      <c r="B9965" s="103" t="s">
        <v>3692</v>
      </c>
      <c r="C9965" s="149">
        <v>77423.128628300008</v>
      </c>
      <c r="D9965" s="127">
        <f t="shared" si="155"/>
        <v>77423.128628300008</v>
      </c>
      <c r="E9965" s="3"/>
    </row>
    <row r="9966" spans="1:5" ht="15.75" customHeight="1" x14ac:dyDescent="0.25">
      <c r="A9966" s="14"/>
      <c r="B9966" s="103" t="s">
        <v>3693</v>
      </c>
      <c r="C9966" s="149">
        <v>77423.128628300008</v>
      </c>
      <c r="D9966" s="127">
        <f t="shared" si="155"/>
        <v>77423.128628300008</v>
      </c>
      <c r="E9966" s="3"/>
    </row>
    <row r="9967" spans="1:5" ht="15.75" customHeight="1" x14ac:dyDescent="0.25">
      <c r="A9967" s="14"/>
      <c r="B9967" s="103" t="s">
        <v>3694</v>
      </c>
      <c r="C9967" s="149">
        <v>77423.128628300008</v>
      </c>
      <c r="D9967" s="127">
        <f t="shared" si="155"/>
        <v>77423.128628300008</v>
      </c>
      <c r="E9967" s="3"/>
    </row>
    <row r="9968" spans="1:5" ht="15.75" customHeight="1" x14ac:dyDescent="0.25">
      <c r="A9968" s="14"/>
      <c r="B9968" s="103" t="s">
        <v>3695</v>
      </c>
      <c r="C9968" s="149">
        <v>41018.244194199993</v>
      </c>
      <c r="D9968" s="127">
        <f t="shared" si="155"/>
        <v>41018.244194199993</v>
      </c>
      <c r="E9968" s="3"/>
    </row>
    <row r="9969" spans="1:5" ht="15.75" customHeight="1" x14ac:dyDescent="0.25">
      <c r="A9969" s="14"/>
      <c r="B9969" s="103" t="s">
        <v>3696</v>
      </c>
      <c r="C9969" s="149">
        <v>41018.244194199993</v>
      </c>
      <c r="D9969" s="127">
        <f t="shared" si="155"/>
        <v>41018.244194199993</v>
      </c>
      <c r="E9969" s="3"/>
    </row>
    <row r="9970" spans="1:5" ht="15.75" customHeight="1" x14ac:dyDescent="0.25">
      <c r="A9970" s="14"/>
      <c r="B9970" s="103" t="s">
        <v>3697</v>
      </c>
      <c r="C9970" s="149">
        <v>41018.244194199993</v>
      </c>
      <c r="D9970" s="127">
        <f t="shared" si="155"/>
        <v>41018.244194199993</v>
      </c>
      <c r="E9970" s="3"/>
    </row>
    <row r="9971" spans="1:5" ht="15.75" customHeight="1" x14ac:dyDescent="0.25">
      <c r="A9971" s="14"/>
      <c r="B9971" s="103" t="s">
        <v>3698</v>
      </c>
      <c r="C9971" s="149">
        <v>41018.244194199993</v>
      </c>
      <c r="D9971" s="127">
        <f t="shared" si="155"/>
        <v>41018.244194199993</v>
      </c>
      <c r="E9971" s="3"/>
    </row>
    <row r="9972" spans="1:5" ht="15.75" customHeight="1" x14ac:dyDescent="0.25">
      <c r="A9972" s="14"/>
      <c r="B9972" s="103" t="s">
        <v>3699</v>
      </c>
      <c r="C9972" s="149">
        <v>41018.244194199993</v>
      </c>
      <c r="D9972" s="127">
        <f t="shared" si="155"/>
        <v>41018.244194199993</v>
      </c>
      <c r="E9972" s="3"/>
    </row>
    <row r="9973" spans="1:5" ht="15.75" customHeight="1" x14ac:dyDescent="0.25">
      <c r="A9973" s="14"/>
      <c r="B9973" s="103" t="s">
        <v>3700</v>
      </c>
      <c r="C9973" s="149">
        <v>41018.244194199993</v>
      </c>
      <c r="D9973" s="127">
        <f t="shared" si="155"/>
        <v>41018.244194199993</v>
      </c>
      <c r="E9973" s="3"/>
    </row>
    <row r="9974" spans="1:5" ht="15.75" customHeight="1" x14ac:dyDescent="0.25">
      <c r="A9974" s="14"/>
      <c r="B9974" s="103" t="s">
        <v>3701</v>
      </c>
      <c r="C9974" s="149">
        <v>611623.14910515002</v>
      </c>
      <c r="D9974" s="127">
        <f t="shared" si="155"/>
        <v>611623.14910515002</v>
      </c>
      <c r="E9974" s="3"/>
    </row>
    <row r="9975" spans="1:5" ht="15.75" customHeight="1" x14ac:dyDescent="0.25">
      <c r="A9975" s="14"/>
      <c r="B9975" s="103" t="s">
        <v>3702</v>
      </c>
      <c r="C9975" s="149">
        <v>403849.28211809997</v>
      </c>
      <c r="D9975" s="127">
        <f t="shared" si="155"/>
        <v>403849.28211809997</v>
      </c>
      <c r="E9975" s="3"/>
    </row>
    <row r="9976" spans="1:5" ht="15.75" customHeight="1" x14ac:dyDescent="0.25">
      <c r="A9976" s="14"/>
      <c r="B9976" s="107" t="s">
        <v>3703</v>
      </c>
      <c r="C9976" s="149">
        <v>1274796.70361225</v>
      </c>
      <c r="D9976" s="127">
        <f t="shared" si="155"/>
        <v>1274796.70361225</v>
      </c>
      <c r="E9976" s="3"/>
    </row>
    <row r="9977" spans="1:5" ht="15.75" customHeight="1" x14ac:dyDescent="0.25">
      <c r="A9977" s="14"/>
      <c r="B9977" s="103" t="s">
        <v>3704</v>
      </c>
      <c r="C9977" s="149">
        <v>1094931.7765476999</v>
      </c>
      <c r="D9977" s="127">
        <f t="shared" si="155"/>
        <v>1094931.7765476999</v>
      </c>
      <c r="E9977" s="3"/>
    </row>
    <row r="9978" spans="1:5" ht="15.75" customHeight="1" x14ac:dyDescent="0.25">
      <c r="A9978" s="14"/>
      <c r="B9978" s="103" t="s">
        <v>3705</v>
      </c>
      <c r="C9978" s="149">
        <v>290875.13892254996</v>
      </c>
      <c r="D9978" s="127">
        <f t="shared" si="155"/>
        <v>290875.13892254996</v>
      </c>
      <c r="E9978" s="3"/>
    </row>
    <row r="9979" spans="1:5" ht="15.75" customHeight="1" x14ac:dyDescent="0.25">
      <c r="A9979" s="14"/>
      <c r="B9979" s="103" t="s">
        <v>3706</v>
      </c>
      <c r="C9979" s="149">
        <v>1254670.9009698499</v>
      </c>
      <c r="D9979" s="127">
        <f t="shared" si="155"/>
        <v>1254670.9009698499</v>
      </c>
      <c r="E9979" s="3"/>
    </row>
    <row r="9980" spans="1:5" ht="15.75" customHeight="1" x14ac:dyDescent="0.25">
      <c r="A9980" s="4" t="s">
        <v>0</v>
      </c>
      <c r="B9980" s="101" t="s">
        <v>488</v>
      </c>
      <c r="C9980" s="91" t="s">
        <v>4330</v>
      </c>
      <c r="D9980" s="126" t="s">
        <v>4331</v>
      </c>
      <c r="E9980" s="3"/>
    </row>
    <row r="9981" spans="1:5" ht="15.75" customHeight="1" x14ac:dyDescent="0.25">
      <c r="A9981" s="4"/>
      <c r="B9981" s="102" t="s">
        <v>3</v>
      </c>
      <c r="C9981" s="91"/>
      <c r="D9981" s="126"/>
      <c r="E9981" s="3"/>
    </row>
    <row r="9982" spans="1:5" ht="15.75" customHeight="1" x14ac:dyDescent="0.25">
      <c r="A9982" s="4">
        <v>8</v>
      </c>
      <c r="B9982" s="104" t="s">
        <v>1651</v>
      </c>
      <c r="C9982" s="91"/>
      <c r="D9982" s="126"/>
      <c r="E9982" s="3"/>
    </row>
    <row r="9983" spans="1:5" ht="15.75" customHeight="1" x14ac:dyDescent="0.25">
      <c r="A9983" s="15"/>
      <c r="B9983" s="103" t="s">
        <v>3335</v>
      </c>
      <c r="C9983" s="149">
        <v>193849.64275495001</v>
      </c>
      <c r="D9983" s="127">
        <f t="shared" si="155"/>
        <v>193849.64275495001</v>
      </c>
      <c r="E9983" s="3"/>
    </row>
    <row r="9984" spans="1:5" ht="15.75" customHeight="1" x14ac:dyDescent="0.25">
      <c r="A9984" s="15"/>
      <c r="B9984" s="103" t="s">
        <v>3707</v>
      </c>
      <c r="C9984" s="149">
        <v>290875.13892254996</v>
      </c>
      <c r="D9984" s="127">
        <f t="shared" si="155"/>
        <v>290875.13892254996</v>
      </c>
      <c r="E9984" s="3"/>
    </row>
    <row r="9985" spans="1:5" ht="15.75" customHeight="1" x14ac:dyDescent="0.25">
      <c r="A9985" s="15"/>
      <c r="B9985" s="103" t="s">
        <v>3708</v>
      </c>
      <c r="C9985" s="149">
        <v>290875.13892254996</v>
      </c>
      <c r="D9985" s="127">
        <f t="shared" si="155"/>
        <v>290875.13892254996</v>
      </c>
      <c r="E9985" s="3"/>
    </row>
    <row r="9986" spans="1:5" ht="15.75" customHeight="1" x14ac:dyDescent="0.25">
      <c r="A9986" s="15"/>
      <c r="B9986" s="103" t="s">
        <v>3709</v>
      </c>
      <c r="C9986" s="149">
        <v>290875.13892254996</v>
      </c>
      <c r="D9986" s="127">
        <f t="shared" si="155"/>
        <v>290875.13892254996</v>
      </c>
      <c r="E9986" s="3"/>
    </row>
    <row r="9987" spans="1:5" ht="15.75" customHeight="1" x14ac:dyDescent="0.25">
      <c r="A9987" s="15"/>
      <c r="B9987" s="103" t="s">
        <v>3710</v>
      </c>
      <c r="C9987" s="149">
        <v>290875.13892254996</v>
      </c>
      <c r="D9987" s="127">
        <f t="shared" si="155"/>
        <v>290875.13892254996</v>
      </c>
      <c r="E9987" s="3"/>
    </row>
    <row r="9988" spans="1:5" ht="15.75" customHeight="1" x14ac:dyDescent="0.25">
      <c r="A9988" s="15"/>
      <c r="B9988" s="103" t="s">
        <v>3711</v>
      </c>
      <c r="C9988" s="149">
        <v>290875.13892254996</v>
      </c>
      <c r="D9988" s="127">
        <f t="shared" si="155"/>
        <v>290875.13892254996</v>
      </c>
      <c r="E9988" s="3"/>
    </row>
    <row r="9989" spans="1:5" ht="15.75" customHeight="1" x14ac:dyDescent="0.25">
      <c r="A9989" s="15"/>
      <c r="B9989" s="103" t="s">
        <v>3712</v>
      </c>
      <c r="C9989" s="149">
        <v>290875.13892254996</v>
      </c>
      <c r="D9989" s="127">
        <f t="shared" si="155"/>
        <v>290875.13892254996</v>
      </c>
      <c r="E9989" s="3"/>
    </row>
    <row r="9990" spans="1:5" ht="15.75" customHeight="1" x14ac:dyDescent="0.25">
      <c r="A9990" s="15"/>
      <c r="B9990" s="103" t="s">
        <v>3713</v>
      </c>
      <c r="C9990" s="149">
        <v>290875.13892254996</v>
      </c>
      <c r="D9990" s="127">
        <f t="shared" si="155"/>
        <v>290875.13892254996</v>
      </c>
      <c r="E9990" s="3"/>
    </row>
    <row r="9991" spans="1:5" ht="15.75" customHeight="1" x14ac:dyDescent="0.25">
      <c r="A9991" s="15"/>
      <c r="B9991" s="103" t="s">
        <v>3268</v>
      </c>
      <c r="C9991" s="149">
        <v>77423.128628300008</v>
      </c>
      <c r="D9991" s="127">
        <f t="shared" si="155"/>
        <v>77423.128628300008</v>
      </c>
      <c r="E9991" s="3"/>
    </row>
    <row r="9992" spans="1:5" ht="15.75" customHeight="1" x14ac:dyDescent="0.25">
      <c r="A9992" s="15"/>
      <c r="B9992" s="103" t="s">
        <v>3714</v>
      </c>
      <c r="C9992" s="149">
        <v>77423.128628300008</v>
      </c>
      <c r="D9992" s="127">
        <f t="shared" si="155"/>
        <v>77423.128628300008</v>
      </c>
      <c r="E9992" s="3"/>
    </row>
    <row r="9993" spans="1:5" ht="15.75" customHeight="1" x14ac:dyDescent="0.25">
      <c r="A9993" s="15"/>
      <c r="B9993" s="103" t="s">
        <v>3715</v>
      </c>
      <c r="C9993" s="149">
        <v>77423.128628300008</v>
      </c>
      <c r="D9993" s="127">
        <f t="shared" si="155"/>
        <v>77423.128628300008</v>
      </c>
      <c r="E9993" s="3"/>
    </row>
    <row r="9994" spans="1:5" ht="15.75" customHeight="1" x14ac:dyDescent="0.25">
      <c r="A9994" s="15"/>
      <c r="B9994" s="103" t="s">
        <v>3716</v>
      </c>
      <c r="C9994" s="149">
        <v>77423.128628300008</v>
      </c>
      <c r="D9994" s="127">
        <f t="shared" si="155"/>
        <v>77423.128628300008</v>
      </c>
      <c r="E9994" s="3"/>
    </row>
    <row r="9995" spans="1:5" ht="15.75" customHeight="1" x14ac:dyDescent="0.25">
      <c r="A9995" s="15"/>
      <c r="B9995" s="103" t="s">
        <v>3717</v>
      </c>
      <c r="C9995" s="149">
        <v>41018.244194199993</v>
      </c>
      <c r="D9995" s="127">
        <f t="shared" si="155"/>
        <v>41018.244194199993</v>
      </c>
      <c r="E9995" s="3"/>
    </row>
    <row r="9996" spans="1:5" ht="15.75" customHeight="1" x14ac:dyDescent="0.25">
      <c r="A9996" s="15"/>
      <c r="B9996" s="103" t="s">
        <v>3272</v>
      </c>
      <c r="C9996" s="149">
        <v>290875.13892254996</v>
      </c>
      <c r="D9996" s="127">
        <f t="shared" si="155"/>
        <v>290875.13892254996</v>
      </c>
      <c r="E9996" s="3"/>
    </row>
    <row r="9997" spans="1:5" ht="15.75" customHeight="1" x14ac:dyDescent="0.25">
      <c r="A9997" s="15"/>
      <c r="B9997" s="103" t="s">
        <v>3718</v>
      </c>
      <c r="C9997" s="149">
        <v>193849.64275495001</v>
      </c>
      <c r="D9997" s="127">
        <f t="shared" si="155"/>
        <v>193849.64275495001</v>
      </c>
      <c r="E9997" s="3"/>
    </row>
    <row r="9998" spans="1:5" ht="15.75" customHeight="1" x14ac:dyDescent="0.25">
      <c r="A9998" s="15"/>
      <c r="B9998" s="103" t="s">
        <v>3719</v>
      </c>
      <c r="C9998" s="149">
        <v>106386.26611339999</v>
      </c>
      <c r="D9998" s="127">
        <f t="shared" si="155"/>
        <v>106386.26611339999</v>
      </c>
      <c r="E9998" s="3"/>
    </row>
    <row r="9999" spans="1:5" ht="15.75" customHeight="1" x14ac:dyDescent="0.25">
      <c r="A9999" s="15"/>
      <c r="B9999" s="103" t="s">
        <v>3720</v>
      </c>
      <c r="C9999" s="149">
        <v>106386.26611339999</v>
      </c>
      <c r="D9999" s="127">
        <f t="shared" ref="D9999:D10062" si="156">C9999</f>
        <v>106386.26611339999</v>
      </c>
      <c r="E9999" s="3"/>
    </row>
    <row r="10000" spans="1:5" ht="15.75" customHeight="1" x14ac:dyDescent="0.25">
      <c r="A10000" s="15"/>
      <c r="B10000" s="103" t="s">
        <v>3721</v>
      </c>
      <c r="C10000" s="149">
        <v>106386.26611339999</v>
      </c>
      <c r="D10000" s="127">
        <f t="shared" si="156"/>
        <v>106386.26611339999</v>
      </c>
      <c r="E10000" s="3"/>
    </row>
    <row r="10001" spans="1:5" ht="15.75" customHeight="1" x14ac:dyDescent="0.25">
      <c r="A10001" s="15"/>
      <c r="B10001" s="103" t="s">
        <v>3722</v>
      </c>
      <c r="C10001" s="149">
        <v>210002.06864454999</v>
      </c>
      <c r="D10001" s="127">
        <f t="shared" si="156"/>
        <v>210002.06864454999</v>
      </c>
      <c r="E10001" s="3"/>
    </row>
    <row r="10002" spans="1:5" ht="15.75" customHeight="1" x14ac:dyDescent="0.25">
      <c r="A10002" s="15"/>
      <c r="B10002" s="103" t="s">
        <v>3723</v>
      </c>
      <c r="C10002" s="149">
        <v>1931686.3695902503</v>
      </c>
      <c r="D10002" s="127">
        <f t="shared" si="156"/>
        <v>1931686.3695902503</v>
      </c>
      <c r="E10002" s="3"/>
    </row>
    <row r="10003" spans="1:5" ht="15.75" customHeight="1" x14ac:dyDescent="0.25">
      <c r="A10003" s="15"/>
      <c r="B10003" s="100" t="s">
        <v>502</v>
      </c>
      <c r="C10003" s="149">
        <v>389026.87754384999</v>
      </c>
      <c r="D10003" s="127">
        <f t="shared" si="156"/>
        <v>389026.87754384999</v>
      </c>
      <c r="E10003" s="3"/>
    </row>
    <row r="10004" spans="1:5" ht="15.75" customHeight="1" x14ac:dyDescent="0.25">
      <c r="A10004" s="15"/>
      <c r="B10004" s="103" t="s">
        <v>3724</v>
      </c>
      <c r="C10004" s="149">
        <v>774157.03948764992</v>
      </c>
      <c r="D10004" s="127">
        <f t="shared" si="156"/>
        <v>774157.03948764992</v>
      </c>
      <c r="E10004" s="3"/>
    </row>
    <row r="10005" spans="1:5" ht="15.75" customHeight="1" x14ac:dyDescent="0.25">
      <c r="A10005" s="15"/>
      <c r="B10005" s="103" t="s">
        <v>3725</v>
      </c>
      <c r="C10005" s="149">
        <v>774157.03948764992</v>
      </c>
      <c r="D10005" s="127">
        <f t="shared" si="156"/>
        <v>774157.03948764992</v>
      </c>
      <c r="E10005" s="3"/>
    </row>
    <row r="10006" spans="1:5" ht="15.75" customHeight="1" x14ac:dyDescent="0.25">
      <c r="A10006" s="15"/>
      <c r="B10006" s="103" t="s">
        <v>3726</v>
      </c>
      <c r="C10006" s="149">
        <v>354155.33147994999</v>
      </c>
      <c r="D10006" s="127">
        <f t="shared" si="156"/>
        <v>354155.33147994999</v>
      </c>
      <c r="E10006" s="3"/>
    </row>
    <row r="10007" spans="1:5" ht="15.75" customHeight="1" x14ac:dyDescent="0.25">
      <c r="A10007" s="15"/>
      <c r="B10007" s="103" t="s">
        <v>3727</v>
      </c>
      <c r="C10007" s="149">
        <v>290875.13892254996</v>
      </c>
      <c r="D10007" s="127">
        <f t="shared" si="156"/>
        <v>290875.13892254996</v>
      </c>
      <c r="E10007" s="3"/>
    </row>
    <row r="10008" spans="1:5" ht="15.75" customHeight="1" x14ac:dyDescent="0.25">
      <c r="A10008" s="15"/>
      <c r="B10008" s="103" t="s">
        <v>3728</v>
      </c>
      <c r="C10008" s="149">
        <v>158136.38279529999</v>
      </c>
      <c r="D10008" s="127">
        <f t="shared" si="156"/>
        <v>158136.38279529999</v>
      </c>
      <c r="E10008" s="3"/>
    </row>
    <row r="10009" spans="1:5" ht="15.75" customHeight="1" x14ac:dyDescent="0.25">
      <c r="A10009" s="15"/>
      <c r="B10009" s="103" t="s">
        <v>3632</v>
      </c>
      <c r="C10009" s="149">
        <v>514931.35053360002</v>
      </c>
      <c r="D10009" s="127">
        <f t="shared" si="156"/>
        <v>514931.35053360002</v>
      </c>
      <c r="E10009" s="3"/>
    </row>
    <row r="10010" spans="1:5" ht="15.75" customHeight="1" x14ac:dyDescent="0.25">
      <c r="A10010" s="15"/>
      <c r="B10010" s="103" t="s">
        <v>3729</v>
      </c>
      <c r="C10010" s="149">
        <v>138033.28680050001</v>
      </c>
      <c r="D10010" s="127">
        <f t="shared" si="156"/>
        <v>138033.28680050001</v>
      </c>
      <c r="E10010" s="3"/>
    </row>
    <row r="10011" spans="1:5" ht="15.75" customHeight="1" x14ac:dyDescent="0.25">
      <c r="A10011" s="15"/>
      <c r="B10011" s="103" t="s">
        <v>3730</v>
      </c>
      <c r="C10011" s="149">
        <v>193849.64275495001</v>
      </c>
      <c r="D10011" s="127">
        <f t="shared" si="156"/>
        <v>193849.64275495001</v>
      </c>
      <c r="E10011" s="3"/>
    </row>
    <row r="10012" spans="1:5" ht="15.75" customHeight="1" x14ac:dyDescent="0.25">
      <c r="A10012" s="15"/>
      <c r="B10012" s="103" t="s">
        <v>3731</v>
      </c>
      <c r="C10012" s="149">
        <v>451146.07649020001</v>
      </c>
      <c r="D10012" s="127">
        <f t="shared" si="156"/>
        <v>451146.07649020001</v>
      </c>
      <c r="E10012" s="3"/>
    </row>
    <row r="10013" spans="1:5" ht="15.75" customHeight="1" x14ac:dyDescent="0.25">
      <c r="A10013" s="15"/>
      <c r="B10013" s="103" t="s">
        <v>3299</v>
      </c>
      <c r="C10013" s="149">
        <v>108910.3332044</v>
      </c>
      <c r="D10013" s="127">
        <f t="shared" si="156"/>
        <v>108910.3332044</v>
      </c>
      <c r="E10013" s="3"/>
    </row>
    <row r="10014" spans="1:5" ht="15.75" customHeight="1" x14ac:dyDescent="0.25">
      <c r="A10014" s="15"/>
      <c r="B10014" s="103" t="s">
        <v>3732</v>
      </c>
      <c r="C10014" s="149">
        <v>108910.3332044</v>
      </c>
      <c r="D10014" s="127">
        <f t="shared" si="156"/>
        <v>108910.3332044</v>
      </c>
      <c r="E10014" s="3"/>
    </row>
    <row r="10015" spans="1:5" ht="15.75" customHeight="1" x14ac:dyDescent="0.25">
      <c r="A10015" s="15"/>
      <c r="B10015" s="103" t="s">
        <v>3733</v>
      </c>
      <c r="C10015" s="149">
        <v>108910.3332044</v>
      </c>
      <c r="D10015" s="127">
        <f t="shared" si="156"/>
        <v>108910.3332044</v>
      </c>
      <c r="E10015" s="3"/>
    </row>
    <row r="10016" spans="1:5" ht="15.75" customHeight="1" x14ac:dyDescent="0.25">
      <c r="A10016" s="15"/>
      <c r="B10016" s="103" t="s">
        <v>3734</v>
      </c>
      <c r="C10016" s="149">
        <v>108910.3332044</v>
      </c>
      <c r="D10016" s="127">
        <f t="shared" si="156"/>
        <v>108910.3332044</v>
      </c>
      <c r="E10016" s="3"/>
    </row>
    <row r="10017" spans="1:5" ht="15.75" customHeight="1" x14ac:dyDescent="0.25">
      <c r="A10017" s="15"/>
      <c r="B10017" s="103" t="s">
        <v>3735</v>
      </c>
      <c r="C10017" s="149">
        <v>108910.3332044</v>
      </c>
      <c r="D10017" s="127">
        <f t="shared" si="156"/>
        <v>108910.3332044</v>
      </c>
      <c r="E10017" s="3"/>
    </row>
    <row r="10018" spans="1:5" ht="15.75" customHeight="1" x14ac:dyDescent="0.25">
      <c r="A10018" s="15"/>
      <c r="B10018" s="100" t="s">
        <v>24</v>
      </c>
      <c r="C10018" s="149">
        <v>1207400.8382572501</v>
      </c>
      <c r="D10018" s="127">
        <f t="shared" si="156"/>
        <v>1207400.8382572501</v>
      </c>
      <c r="E10018" s="3"/>
    </row>
    <row r="10019" spans="1:5" ht="15.75" customHeight="1" x14ac:dyDescent="0.25">
      <c r="A10019" s="15"/>
      <c r="B10019" s="100" t="s">
        <v>25</v>
      </c>
      <c r="C10019" s="149">
        <v>677131.54332005</v>
      </c>
      <c r="D10019" s="127">
        <f t="shared" si="156"/>
        <v>677131.54332005</v>
      </c>
      <c r="E10019" s="3"/>
    </row>
    <row r="10020" spans="1:5" ht="15.75" customHeight="1" x14ac:dyDescent="0.25">
      <c r="A10020" s="15"/>
      <c r="B10020" s="100" t="s">
        <v>26</v>
      </c>
      <c r="C10020" s="149">
        <v>611623.14910515002</v>
      </c>
      <c r="D10020" s="127">
        <f t="shared" si="156"/>
        <v>611623.14910515002</v>
      </c>
      <c r="E10020" s="3"/>
    </row>
    <row r="10021" spans="1:5" ht="15.75" customHeight="1" x14ac:dyDescent="0.25">
      <c r="A10021" s="15"/>
      <c r="B10021" s="100" t="s">
        <v>27</v>
      </c>
      <c r="C10021" s="149">
        <v>403849.28211809997</v>
      </c>
      <c r="D10021" s="127">
        <f t="shared" si="156"/>
        <v>403849.28211809997</v>
      </c>
      <c r="E10021" s="3"/>
    </row>
    <row r="10022" spans="1:5" ht="15.75" customHeight="1" x14ac:dyDescent="0.25">
      <c r="A10022" s="15"/>
      <c r="B10022" s="103" t="s">
        <v>3736</v>
      </c>
      <c r="C10022" s="149">
        <v>611623.14910515002</v>
      </c>
      <c r="D10022" s="127">
        <f t="shared" si="156"/>
        <v>611623.14910515002</v>
      </c>
      <c r="E10022" s="3"/>
    </row>
    <row r="10023" spans="1:5" ht="15.75" customHeight="1" x14ac:dyDescent="0.25">
      <c r="A10023" s="15"/>
      <c r="B10023" s="103" t="s">
        <v>3737</v>
      </c>
      <c r="C10023" s="149">
        <v>611623.14910515002</v>
      </c>
      <c r="D10023" s="127">
        <f t="shared" si="156"/>
        <v>611623.14910515002</v>
      </c>
      <c r="E10023" s="3"/>
    </row>
    <row r="10024" spans="1:5" ht="15.75" customHeight="1" x14ac:dyDescent="0.25">
      <c r="A10024" s="15"/>
      <c r="B10024" s="103" t="s">
        <v>3738</v>
      </c>
      <c r="C10024" s="149">
        <v>193849.64275495001</v>
      </c>
      <c r="D10024" s="127">
        <f t="shared" si="156"/>
        <v>193849.64275495001</v>
      </c>
      <c r="E10024" s="3"/>
    </row>
    <row r="10025" spans="1:5" ht="15.75" customHeight="1" x14ac:dyDescent="0.25">
      <c r="A10025" s="15"/>
      <c r="B10025" s="103" t="s">
        <v>3739</v>
      </c>
      <c r="C10025" s="149">
        <v>193849.64275495001</v>
      </c>
      <c r="D10025" s="127">
        <f t="shared" si="156"/>
        <v>193849.64275495001</v>
      </c>
      <c r="E10025" s="3"/>
    </row>
    <row r="10026" spans="1:5" ht="15.75" customHeight="1" x14ac:dyDescent="0.25">
      <c r="A10026" s="15"/>
      <c r="B10026" s="103" t="s">
        <v>3740</v>
      </c>
      <c r="C10026" s="149">
        <v>193849.64275495001</v>
      </c>
      <c r="D10026" s="127">
        <f t="shared" si="156"/>
        <v>193849.64275495001</v>
      </c>
      <c r="E10026" s="3"/>
    </row>
    <row r="10027" spans="1:5" ht="15.75" customHeight="1" x14ac:dyDescent="0.25">
      <c r="A10027" s="15"/>
      <c r="B10027" s="103" t="s">
        <v>3741</v>
      </c>
      <c r="C10027" s="149">
        <v>193849.64275495001</v>
      </c>
      <c r="D10027" s="127">
        <f t="shared" si="156"/>
        <v>193849.64275495001</v>
      </c>
      <c r="E10027" s="3"/>
    </row>
    <row r="10028" spans="1:5" ht="15.75" customHeight="1" x14ac:dyDescent="0.25">
      <c r="A10028" s="15"/>
      <c r="B10028" s="103" t="s">
        <v>3742</v>
      </c>
      <c r="C10028" s="149">
        <v>290875.13892254996</v>
      </c>
      <c r="D10028" s="127">
        <f t="shared" si="156"/>
        <v>290875.13892254996</v>
      </c>
      <c r="E10028" s="3"/>
    </row>
    <row r="10029" spans="1:5" ht="15.75" customHeight="1" x14ac:dyDescent="0.25">
      <c r="A10029" s="15"/>
      <c r="B10029" s="103" t="s">
        <v>3743</v>
      </c>
      <c r="C10029" s="149">
        <v>290875.13892254996</v>
      </c>
      <c r="D10029" s="127">
        <f t="shared" si="156"/>
        <v>290875.13892254996</v>
      </c>
      <c r="E10029" s="3"/>
    </row>
    <row r="10030" spans="1:5" ht="15.75" customHeight="1" x14ac:dyDescent="0.25">
      <c r="A10030" s="15"/>
      <c r="B10030" s="103" t="s">
        <v>3744</v>
      </c>
      <c r="C10030" s="149">
        <v>290875.13892254996</v>
      </c>
      <c r="D10030" s="127">
        <f t="shared" si="156"/>
        <v>290875.13892254996</v>
      </c>
      <c r="E10030" s="3"/>
    </row>
    <row r="10031" spans="1:5" ht="15.75" customHeight="1" x14ac:dyDescent="0.25">
      <c r="A10031" s="15"/>
      <c r="B10031" s="103" t="s">
        <v>3745</v>
      </c>
      <c r="C10031" s="149">
        <v>290875.13892254996</v>
      </c>
      <c r="D10031" s="127">
        <f t="shared" si="156"/>
        <v>290875.13892254996</v>
      </c>
      <c r="E10031" s="3"/>
    </row>
    <row r="10032" spans="1:5" ht="15.75" customHeight="1" x14ac:dyDescent="0.25">
      <c r="A10032" s="15"/>
      <c r="B10032" s="103" t="s">
        <v>3416</v>
      </c>
      <c r="C10032" s="149">
        <v>77430.416472500001</v>
      </c>
      <c r="D10032" s="127">
        <f t="shared" si="156"/>
        <v>77430.416472500001</v>
      </c>
      <c r="E10032" s="3"/>
    </row>
    <row r="10033" spans="1:5" ht="15.75" customHeight="1" x14ac:dyDescent="0.25">
      <c r="A10033" s="15"/>
      <c r="B10033" s="103" t="s">
        <v>3746</v>
      </c>
      <c r="C10033" s="149">
        <v>77430.416472500001</v>
      </c>
      <c r="D10033" s="127">
        <f t="shared" si="156"/>
        <v>77430.416472500001</v>
      </c>
      <c r="E10033" s="3"/>
    </row>
    <row r="10034" spans="1:5" ht="15.75" customHeight="1" x14ac:dyDescent="0.25">
      <c r="A10034" s="15"/>
      <c r="B10034" s="103" t="s">
        <v>3747</v>
      </c>
      <c r="C10034" s="149">
        <v>77430.416472500001</v>
      </c>
      <c r="D10034" s="127">
        <f t="shared" si="156"/>
        <v>77430.416472500001</v>
      </c>
      <c r="E10034" s="3"/>
    </row>
    <row r="10035" spans="1:5" ht="15.75" customHeight="1" x14ac:dyDescent="0.25">
      <c r="A10035" s="15"/>
      <c r="B10035" s="103" t="s">
        <v>3748</v>
      </c>
      <c r="C10035" s="149">
        <v>77430.416472500001</v>
      </c>
      <c r="D10035" s="127">
        <f t="shared" si="156"/>
        <v>77430.416472500001</v>
      </c>
      <c r="E10035" s="3"/>
    </row>
    <row r="10036" spans="1:5" ht="15.75" customHeight="1" x14ac:dyDescent="0.25">
      <c r="A10036" s="15"/>
      <c r="B10036" s="103" t="s">
        <v>3749</v>
      </c>
      <c r="C10036" s="149">
        <v>77430.416472500001</v>
      </c>
      <c r="D10036" s="127">
        <f t="shared" si="156"/>
        <v>77430.416472500001</v>
      </c>
      <c r="E10036" s="3"/>
    </row>
    <row r="10037" spans="1:5" ht="15.75" customHeight="1" x14ac:dyDescent="0.25">
      <c r="A10037" s="15"/>
      <c r="B10037" s="103" t="s">
        <v>3750</v>
      </c>
      <c r="C10037" s="149">
        <v>193849.64275495001</v>
      </c>
      <c r="D10037" s="127">
        <f t="shared" si="156"/>
        <v>193849.64275495001</v>
      </c>
      <c r="E10037" s="3"/>
    </row>
    <row r="10038" spans="1:5" ht="15.75" customHeight="1" x14ac:dyDescent="0.25">
      <c r="A10038" s="15"/>
      <c r="B10038" s="103" t="s">
        <v>3751</v>
      </c>
      <c r="C10038" s="149">
        <v>193849.64275495001</v>
      </c>
      <c r="D10038" s="127">
        <f t="shared" si="156"/>
        <v>193849.64275495001</v>
      </c>
      <c r="E10038" s="3"/>
    </row>
    <row r="10039" spans="1:5" ht="15.75" customHeight="1" x14ac:dyDescent="0.25">
      <c r="A10039" s="15"/>
      <c r="B10039" s="103" t="s">
        <v>3752</v>
      </c>
      <c r="C10039" s="149">
        <v>1094931.7765476999</v>
      </c>
      <c r="D10039" s="127">
        <f t="shared" si="156"/>
        <v>1094931.7765476999</v>
      </c>
      <c r="E10039" s="3"/>
    </row>
    <row r="10040" spans="1:5" ht="15.75" customHeight="1" x14ac:dyDescent="0.25">
      <c r="A10040" s="15"/>
      <c r="B10040" s="103" t="s">
        <v>3753</v>
      </c>
      <c r="C10040" s="149">
        <v>1094931.7765476999</v>
      </c>
      <c r="D10040" s="127">
        <f t="shared" si="156"/>
        <v>1094931.7765476999</v>
      </c>
      <c r="E10040" s="3"/>
    </row>
    <row r="10041" spans="1:5" ht="15.75" customHeight="1" x14ac:dyDescent="0.25">
      <c r="A10041" s="15"/>
      <c r="B10041" s="103" t="s">
        <v>3754</v>
      </c>
      <c r="C10041" s="149">
        <v>193849.64275495001</v>
      </c>
      <c r="D10041" s="127">
        <f t="shared" si="156"/>
        <v>193849.64275495001</v>
      </c>
      <c r="E10041" s="3"/>
    </row>
    <row r="10042" spans="1:5" ht="15.75" customHeight="1" x14ac:dyDescent="0.25">
      <c r="A10042" s="15"/>
      <c r="B10042" s="103" t="s">
        <v>3755</v>
      </c>
      <c r="C10042" s="149">
        <v>129296.10232174999</v>
      </c>
      <c r="D10042" s="127">
        <f t="shared" si="156"/>
        <v>129296.10232174999</v>
      </c>
      <c r="E10042" s="3"/>
    </row>
    <row r="10043" spans="1:5" ht="15.75" customHeight="1" x14ac:dyDescent="0.25">
      <c r="A10043" s="15"/>
      <c r="B10043" s="103" t="s">
        <v>3756</v>
      </c>
      <c r="C10043" s="149">
        <v>2091142.8208898497</v>
      </c>
      <c r="D10043" s="127">
        <f t="shared" si="156"/>
        <v>2091142.8208898497</v>
      </c>
      <c r="E10043" s="3"/>
    </row>
    <row r="10044" spans="1:5" ht="15.75" customHeight="1" x14ac:dyDescent="0.25">
      <c r="A10044" s="15"/>
      <c r="B10044" s="103" t="s">
        <v>3757</v>
      </c>
      <c r="C10044" s="149">
        <v>724933.41917815001</v>
      </c>
      <c r="D10044" s="127">
        <f t="shared" si="156"/>
        <v>724933.41917815001</v>
      </c>
      <c r="E10044" s="3"/>
    </row>
    <row r="10045" spans="1:5" ht="15.75" customHeight="1" x14ac:dyDescent="0.25">
      <c r="A10045" s="15"/>
      <c r="B10045" s="100" t="s">
        <v>520</v>
      </c>
      <c r="C10045" s="149">
        <v>389026.87754384999</v>
      </c>
      <c r="D10045" s="127">
        <f t="shared" si="156"/>
        <v>389026.87754384999</v>
      </c>
      <c r="E10045" s="3"/>
    </row>
    <row r="10046" spans="1:5" ht="15.75" customHeight="1" x14ac:dyDescent="0.25">
      <c r="A10046" s="15"/>
      <c r="B10046" s="103" t="s">
        <v>3758</v>
      </c>
      <c r="C10046" s="149">
        <v>290875.13892254996</v>
      </c>
      <c r="D10046" s="127">
        <f t="shared" si="156"/>
        <v>290875.13892254996</v>
      </c>
      <c r="E10046" s="3"/>
    </row>
    <row r="10047" spans="1:5" ht="15.75" customHeight="1" x14ac:dyDescent="0.25">
      <c r="A10047" s="15"/>
      <c r="B10047" s="103" t="s">
        <v>3759</v>
      </c>
      <c r="C10047" s="149">
        <v>290875.13892254996</v>
      </c>
      <c r="D10047" s="127">
        <f t="shared" si="156"/>
        <v>290875.13892254996</v>
      </c>
      <c r="E10047" s="3"/>
    </row>
    <row r="10048" spans="1:5" ht="15.75" customHeight="1" x14ac:dyDescent="0.25">
      <c r="A10048" s="15"/>
      <c r="B10048" s="103" t="s">
        <v>3760</v>
      </c>
      <c r="C10048" s="149">
        <v>290875.13892254996</v>
      </c>
      <c r="D10048" s="127">
        <f t="shared" si="156"/>
        <v>290875.13892254996</v>
      </c>
      <c r="E10048" s="3"/>
    </row>
    <row r="10049" spans="1:5" ht="15.75" customHeight="1" x14ac:dyDescent="0.25">
      <c r="A10049" s="15"/>
      <c r="B10049" s="103" t="s">
        <v>3761</v>
      </c>
      <c r="C10049" s="149">
        <v>290875.13892254996</v>
      </c>
      <c r="D10049" s="127">
        <f t="shared" si="156"/>
        <v>290875.13892254996</v>
      </c>
      <c r="E10049" s="3"/>
    </row>
    <row r="10050" spans="1:5" ht="15.75" customHeight="1" x14ac:dyDescent="0.25">
      <c r="A10050" s="15"/>
      <c r="B10050" s="103" t="s">
        <v>3762</v>
      </c>
      <c r="C10050" s="149">
        <v>290875.13892254996</v>
      </c>
      <c r="D10050" s="127">
        <f t="shared" si="156"/>
        <v>290875.13892254996</v>
      </c>
      <c r="E10050" s="3"/>
    </row>
    <row r="10051" spans="1:5" ht="15.75" customHeight="1" x14ac:dyDescent="0.25">
      <c r="A10051" s="15"/>
      <c r="B10051" s="103" t="s">
        <v>3763</v>
      </c>
      <c r="C10051" s="149">
        <v>290875.13892254996</v>
      </c>
      <c r="D10051" s="127">
        <f t="shared" si="156"/>
        <v>290875.13892254996</v>
      </c>
      <c r="E10051" s="3"/>
    </row>
    <row r="10052" spans="1:5" ht="15.75" customHeight="1" x14ac:dyDescent="0.25">
      <c r="A10052" s="15"/>
      <c r="B10052" s="103" t="s">
        <v>3764</v>
      </c>
      <c r="C10052" s="149">
        <v>290875.13892254996</v>
      </c>
      <c r="D10052" s="127">
        <f t="shared" si="156"/>
        <v>290875.13892254996</v>
      </c>
      <c r="E10052" s="3"/>
    </row>
    <row r="10053" spans="1:5" ht="15.75" customHeight="1" x14ac:dyDescent="0.25">
      <c r="A10053" s="15"/>
      <c r="B10053" s="103" t="s">
        <v>3765</v>
      </c>
      <c r="C10053" s="149">
        <v>290875.13892254996</v>
      </c>
      <c r="D10053" s="127">
        <f t="shared" si="156"/>
        <v>290875.13892254996</v>
      </c>
      <c r="E10053" s="3"/>
    </row>
    <row r="10054" spans="1:5" ht="15.75" customHeight="1" x14ac:dyDescent="0.25">
      <c r="A10054" s="15"/>
      <c r="B10054" s="103" t="s">
        <v>3766</v>
      </c>
      <c r="C10054" s="149">
        <v>290875.13892254996</v>
      </c>
      <c r="D10054" s="127">
        <f t="shared" si="156"/>
        <v>290875.13892254996</v>
      </c>
      <c r="E10054" s="3"/>
    </row>
    <row r="10055" spans="1:5" ht="15.75" customHeight="1" x14ac:dyDescent="0.25">
      <c r="A10055" s="15"/>
      <c r="B10055" s="103" t="s">
        <v>3767</v>
      </c>
      <c r="C10055" s="149">
        <v>290875.13892254996</v>
      </c>
      <c r="D10055" s="127">
        <f t="shared" si="156"/>
        <v>290875.13892254996</v>
      </c>
      <c r="E10055" s="3"/>
    </row>
    <row r="10056" spans="1:5" ht="15.75" customHeight="1" x14ac:dyDescent="0.25">
      <c r="A10056" s="15"/>
      <c r="B10056" s="100" t="s">
        <v>529</v>
      </c>
      <c r="C10056" s="149">
        <v>389026.87754384999</v>
      </c>
      <c r="D10056" s="127">
        <f t="shared" si="156"/>
        <v>389026.87754384999</v>
      </c>
      <c r="E10056" s="3"/>
    </row>
    <row r="10057" spans="1:5" ht="15.75" customHeight="1" x14ac:dyDescent="0.25">
      <c r="A10057" s="15"/>
      <c r="B10057" s="103" t="s">
        <v>3429</v>
      </c>
      <c r="C10057" s="149">
        <v>106386.26611339999</v>
      </c>
      <c r="D10057" s="127">
        <f t="shared" si="156"/>
        <v>106386.26611339999</v>
      </c>
      <c r="E10057" s="3"/>
    </row>
    <row r="10058" spans="1:5" ht="15.75" customHeight="1" x14ac:dyDescent="0.25">
      <c r="A10058" s="15"/>
      <c r="B10058" s="103" t="s">
        <v>3768</v>
      </c>
      <c r="C10058" s="149">
        <v>934623.65854129998</v>
      </c>
      <c r="D10058" s="127">
        <f t="shared" si="156"/>
        <v>934623.65854129998</v>
      </c>
      <c r="E10058" s="3"/>
    </row>
    <row r="10059" spans="1:5" ht="15.75" customHeight="1" x14ac:dyDescent="0.25">
      <c r="A10059" s="15"/>
      <c r="B10059" s="103" t="s">
        <v>3769</v>
      </c>
      <c r="C10059" s="149">
        <v>934623.65854129998</v>
      </c>
      <c r="D10059" s="127">
        <f t="shared" si="156"/>
        <v>934623.65854129998</v>
      </c>
      <c r="E10059" s="3"/>
    </row>
    <row r="10060" spans="1:5" ht="15.75" customHeight="1" x14ac:dyDescent="0.25">
      <c r="A10060" s="15"/>
      <c r="B10060" s="103" t="s">
        <v>3770</v>
      </c>
      <c r="C10060" s="149">
        <v>77423.128628300008</v>
      </c>
      <c r="D10060" s="127">
        <f t="shared" si="156"/>
        <v>77423.128628300008</v>
      </c>
      <c r="E10060" s="3"/>
    </row>
    <row r="10061" spans="1:5" ht="15.75" customHeight="1" x14ac:dyDescent="0.25">
      <c r="A10061" s="15"/>
      <c r="B10061" s="103" t="s">
        <v>3771</v>
      </c>
      <c r="C10061" s="149">
        <v>77423.128628300008</v>
      </c>
      <c r="D10061" s="127">
        <f t="shared" si="156"/>
        <v>77423.128628300008</v>
      </c>
      <c r="E10061" s="3"/>
    </row>
    <row r="10062" spans="1:5" ht="15.75" customHeight="1" x14ac:dyDescent="0.25">
      <c r="A10062" s="15"/>
      <c r="B10062" s="103" t="s">
        <v>3505</v>
      </c>
      <c r="C10062" s="149">
        <v>81878.986789599992</v>
      </c>
      <c r="D10062" s="127">
        <f t="shared" si="156"/>
        <v>81878.986789599992</v>
      </c>
      <c r="E10062" s="3"/>
    </row>
    <row r="10063" spans="1:5" ht="15.75" customHeight="1" x14ac:dyDescent="0.25">
      <c r="A10063" s="15"/>
      <c r="B10063" s="103" t="s">
        <v>3772</v>
      </c>
      <c r="C10063" s="149">
        <v>77423.128628300008</v>
      </c>
      <c r="D10063" s="127">
        <f t="shared" ref="D10063:D10125" si="157">C10063</f>
        <v>77423.128628300008</v>
      </c>
      <c r="E10063" s="3"/>
    </row>
    <row r="10064" spans="1:5" ht="15.75" customHeight="1" x14ac:dyDescent="0.25">
      <c r="A10064" s="15"/>
      <c r="B10064" s="103" t="s">
        <v>3773</v>
      </c>
      <c r="C10064" s="149">
        <v>77423.128628300008</v>
      </c>
      <c r="D10064" s="127">
        <f t="shared" si="157"/>
        <v>77423.128628300008</v>
      </c>
      <c r="E10064" s="3"/>
    </row>
    <row r="10065" spans="1:5" ht="15.75" customHeight="1" x14ac:dyDescent="0.25">
      <c r="A10065" s="15"/>
      <c r="B10065" s="103" t="s">
        <v>3774</v>
      </c>
      <c r="C10065" s="149">
        <v>77423.128628300008</v>
      </c>
      <c r="D10065" s="127">
        <f t="shared" si="157"/>
        <v>77423.128628300008</v>
      </c>
      <c r="E10065" s="3"/>
    </row>
    <row r="10066" spans="1:5" ht="15.75" customHeight="1" x14ac:dyDescent="0.25">
      <c r="A10066" s="15"/>
      <c r="B10066" s="103" t="s">
        <v>3775</v>
      </c>
      <c r="C10066" s="149">
        <v>77423.128628300008</v>
      </c>
      <c r="D10066" s="127">
        <f t="shared" si="157"/>
        <v>77423.128628300008</v>
      </c>
      <c r="E10066" s="3"/>
    </row>
    <row r="10067" spans="1:5" ht="15.75" customHeight="1" x14ac:dyDescent="0.25">
      <c r="A10067" s="15"/>
      <c r="B10067" s="103" t="s">
        <v>3776</v>
      </c>
      <c r="C10067" s="149">
        <v>77423.128628300008</v>
      </c>
      <c r="D10067" s="127">
        <f t="shared" si="157"/>
        <v>77423.128628300008</v>
      </c>
      <c r="E10067" s="3"/>
    </row>
    <row r="10068" spans="1:5" ht="15.75" customHeight="1" x14ac:dyDescent="0.25">
      <c r="A10068" s="15"/>
      <c r="B10068" s="103" t="s">
        <v>3777</v>
      </c>
      <c r="C10068" s="149">
        <v>77423.128628300008</v>
      </c>
      <c r="D10068" s="127">
        <f t="shared" si="157"/>
        <v>77423.128628300008</v>
      </c>
      <c r="E10068" s="3"/>
    </row>
    <row r="10069" spans="1:5" ht="15.75" customHeight="1" x14ac:dyDescent="0.25">
      <c r="A10069" s="15"/>
      <c r="B10069" s="103" t="s">
        <v>3778</v>
      </c>
      <c r="C10069" s="149">
        <v>77423.128628300008</v>
      </c>
      <c r="D10069" s="127">
        <f t="shared" si="157"/>
        <v>77423.128628300008</v>
      </c>
      <c r="E10069" s="3"/>
    </row>
    <row r="10070" spans="1:5" ht="15.75" customHeight="1" x14ac:dyDescent="0.25">
      <c r="A10070" s="15"/>
      <c r="B10070" s="103" t="s">
        <v>3779</v>
      </c>
      <c r="C10070" s="149">
        <v>41018.244194199993</v>
      </c>
      <c r="D10070" s="127">
        <f t="shared" si="157"/>
        <v>41018.244194199993</v>
      </c>
      <c r="E10070" s="3"/>
    </row>
    <row r="10071" spans="1:5" ht="15.75" customHeight="1" x14ac:dyDescent="0.25">
      <c r="A10071" s="15"/>
      <c r="B10071" s="103" t="s">
        <v>3698</v>
      </c>
      <c r="C10071" s="149">
        <v>41018.244194199993</v>
      </c>
      <c r="D10071" s="127">
        <f t="shared" si="157"/>
        <v>41018.244194199993</v>
      </c>
      <c r="E10071" s="3"/>
    </row>
    <row r="10072" spans="1:5" ht="15.75" customHeight="1" x14ac:dyDescent="0.25">
      <c r="A10072" s="15"/>
      <c r="B10072" s="103" t="s">
        <v>3780</v>
      </c>
      <c r="C10072" s="149">
        <v>354155.33147994999</v>
      </c>
      <c r="D10072" s="127">
        <f t="shared" si="157"/>
        <v>354155.33147994999</v>
      </c>
      <c r="E10072" s="3"/>
    </row>
    <row r="10073" spans="1:5" ht="15.75" customHeight="1" x14ac:dyDescent="0.25">
      <c r="A10073" s="43"/>
      <c r="B10073" s="35" t="s">
        <v>3781</v>
      </c>
      <c r="C10073" s="93"/>
      <c r="D10073" s="93"/>
      <c r="E10073" s="3"/>
    </row>
    <row r="10074" spans="1:5" ht="15.75" customHeight="1" x14ac:dyDescent="0.25">
      <c r="A10074" s="7" t="s">
        <v>0</v>
      </c>
      <c r="B10074" s="101" t="s">
        <v>1</v>
      </c>
      <c r="C10074" s="91" t="s">
        <v>4330</v>
      </c>
      <c r="D10074" s="126" t="s">
        <v>4331</v>
      </c>
      <c r="E10074" s="3"/>
    </row>
    <row r="10075" spans="1:5" ht="15.75" customHeight="1" x14ac:dyDescent="0.25">
      <c r="A10075" s="7"/>
      <c r="B10075" s="43" t="s">
        <v>3</v>
      </c>
      <c r="C10075" s="91"/>
      <c r="D10075" s="126"/>
      <c r="E10075" s="3"/>
    </row>
    <row r="10076" spans="1:5" ht="15.75" customHeight="1" x14ac:dyDescent="0.25">
      <c r="A10076" s="13">
        <v>1</v>
      </c>
      <c r="B10076" s="102" t="s">
        <v>4</v>
      </c>
      <c r="C10076" s="91"/>
      <c r="D10076" s="126"/>
      <c r="E10076" s="3"/>
    </row>
    <row r="10077" spans="1:5" ht="15.75" customHeight="1" x14ac:dyDescent="0.25">
      <c r="A10077" s="14"/>
      <c r="B10077" s="103" t="s">
        <v>755</v>
      </c>
      <c r="C10077" s="149">
        <v>98871.51024204999</v>
      </c>
      <c r="D10077" s="127">
        <f t="shared" si="157"/>
        <v>98871.51024204999</v>
      </c>
      <c r="E10077" s="3"/>
    </row>
    <row r="10078" spans="1:5" ht="15.75" customHeight="1" x14ac:dyDescent="0.25">
      <c r="A10078" s="14"/>
      <c r="B10078" s="103" t="s">
        <v>83</v>
      </c>
      <c r="C10078" s="149">
        <v>459571.23084144999</v>
      </c>
      <c r="D10078" s="127">
        <f t="shared" si="157"/>
        <v>459571.23084144999</v>
      </c>
      <c r="E10078" s="3"/>
    </row>
    <row r="10079" spans="1:5" ht="15.75" customHeight="1" x14ac:dyDescent="0.25">
      <c r="A10079" s="14"/>
      <c r="B10079" s="103" t="s">
        <v>543</v>
      </c>
      <c r="C10079" s="149">
        <v>448953.24765655003</v>
      </c>
      <c r="D10079" s="127">
        <f t="shared" si="157"/>
        <v>448953.24765655003</v>
      </c>
      <c r="E10079" s="3"/>
    </row>
    <row r="10080" spans="1:5" ht="15.75" customHeight="1" x14ac:dyDescent="0.25">
      <c r="A10080" s="14"/>
      <c r="B10080" s="103" t="s">
        <v>84</v>
      </c>
      <c r="C10080" s="149">
        <v>165605.96264030001</v>
      </c>
      <c r="D10080" s="127">
        <f t="shared" si="157"/>
        <v>165605.96264030001</v>
      </c>
      <c r="E10080" s="3"/>
    </row>
    <row r="10081" spans="1:5" ht="15.75" customHeight="1" x14ac:dyDescent="0.25">
      <c r="A10081" s="14"/>
      <c r="B10081" s="103" t="s">
        <v>544</v>
      </c>
      <c r="C10081" s="149">
        <v>369269.02643084998</v>
      </c>
      <c r="D10081" s="127">
        <f t="shared" si="157"/>
        <v>369269.02643084998</v>
      </c>
      <c r="E10081" s="3"/>
    </row>
    <row r="10082" spans="1:5" ht="15.75" customHeight="1" x14ac:dyDescent="0.25">
      <c r="A10082" s="14"/>
      <c r="B10082" s="103" t="s">
        <v>545</v>
      </c>
      <c r="C10082" s="149">
        <v>448953.24765655003</v>
      </c>
      <c r="D10082" s="127">
        <f t="shared" si="157"/>
        <v>448953.24765655003</v>
      </c>
      <c r="E10082" s="3"/>
    </row>
    <row r="10083" spans="1:5" ht="15.75" customHeight="1" x14ac:dyDescent="0.25">
      <c r="A10083" s="14"/>
      <c r="B10083" s="100" t="s">
        <v>319</v>
      </c>
      <c r="C10083" s="149">
        <v>129296.26969349998</v>
      </c>
      <c r="D10083" s="127">
        <f t="shared" si="157"/>
        <v>129296.26969349998</v>
      </c>
      <c r="E10083" s="3"/>
    </row>
    <row r="10084" spans="1:5" ht="15.75" customHeight="1" x14ac:dyDescent="0.25">
      <c r="A10084" s="14"/>
      <c r="B10084" s="103" t="s">
        <v>546</v>
      </c>
      <c r="C10084" s="149">
        <v>448953.24765655003</v>
      </c>
      <c r="D10084" s="127">
        <f t="shared" si="157"/>
        <v>448953.24765655003</v>
      </c>
      <c r="E10084" s="3"/>
    </row>
    <row r="10085" spans="1:5" ht="15.75" customHeight="1" x14ac:dyDescent="0.25">
      <c r="A10085" s="14"/>
      <c r="B10085" s="103" t="s">
        <v>547</v>
      </c>
      <c r="C10085" s="149">
        <v>1997468.7896163</v>
      </c>
      <c r="D10085" s="127">
        <f t="shared" si="157"/>
        <v>1997468.7896163</v>
      </c>
      <c r="E10085" s="3"/>
    </row>
    <row r="10086" spans="1:5" ht="15.75" customHeight="1" x14ac:dyDescent="0.25">
      <c r="A10086" s="14"/>
      <c r="B10086" s="103" t="s">
        <v>548</v>
      </c>
      <c r="C10086" s="149">
        <v>774263.29185659997</v>
      </c>
      <c r="D10086" s="127">
        <f t="shared" si="157"/>
        <v>774263.29185659997</v>
      </c>
      <c r="E10086" s="3"/>
    </row>
    <row r="10087" spans="1:5" ht="15.75" customHeight="1" x14ac:dyDescent="0.25">
      <c r="A10087" s="14"/>
      <c r="B10087" s="103" t="s">
        <v>549</v>
      </c>
      <c r="C10087" s="149">
        <v>3864427.3499422497</v>
      </c>
      <c r="D10087" s="127">
        <f t="shared" si="157"/>
        <v>3864427.3499422497</v>
      </c>
      <c r="E10087" s="3"/>
    </row>
    <row r="10088" spans="1:5" ht="15.75" customHeight="1" x14ac:dyDescent="0.25">
      <c r="A10088" s="14"/>
      <c r="B10088" s="103" t="s">
        <v>89</v>
      </c>
      <c r="C10088" s="149">
        <v>3864427.3499422497</v>
      </c>
      <c r="D10088" s="127">
        <f t="shared" si="157"/>
        <v>3864427.3499422497</v>
      </c>
      <c r="E10088" s="3"/>
    </row>
    <row r="10089" spans="1:5" ht="15.75" customHeight="1" x14ac:dyDescent="0.25">
      <c r="A10089" s="14"/>
      <c r="B10089" s="103" t="s">
        <v>550</v>
      </c>
      <c r="C10089" s="149">
        <v>174392.52656735</v>
      </c>
      <c r="D10089" s="127">
        <f t="shared" si="157"/>
        <v>174392.52656735</v>
      </c>
      <c r="E10089" s="3"/>
    </row>
    <row r="10090" spans="1:5" ht="15.75" customHeight="1" x14ac:dyDescent="0.25">
      <c r="A10090" s="14"/>
      <c r="B10090" s="103" t="s">
        <v>551</v>
      </c>
      <c r="C10090" s="149">
        <v>174392.52656735</v>
      </c>
      <c r="D10090" s="127">
        <f t="shared" si="157"/>
        <v>174392.52656735</v>
      </c>
      <c r="E10090" s="3"/>
    </row>
    <row r="10091" spans="1:5" ht="15.75" customHeight="1" x14ac:dyDescent="0.25">
      <c r="A10091" s="14"/>
      <c r="B10091" s="103" t="s">
        <v>552</v>
      </c>
      <c r="C10091" s="149">
        <v>714751.79327370005</v>
      </c>
      <c r="D10091" s="127">
        <f t="shared" si="157"/>
        <v>714751.79327370005</v>
      </c>
      <c r="E10091" s="3"/>
    </row>
    <row r="10092" spans="1:5" ht="15.75" customHeight="1" x14ac:dyDescent="0.25">
      <c r="A10092" s="14"/>
      <c r="B10092" s="103" t="s">
        <v>553</v>
      </c>
      <c r="C10092" s="149">
        <v>714751.79327370005</v>
      </c>
      <c r="D10092" s="127">
        <f t="shared" si="157"/>
        <v>714751.79327370005</v>
      </c>
      <c r="E10092" s="3"/>
    </row>
    <row r="10093" spans="1:5" ht="15.75" customHeight="1" x14ac:dyDescent="0.25">
      <c r="A10093" s="14"/>
      <c r="B10093" s="103" t="s">
        <v>554</v>
      </c>
      <c r="C10093" s="149">
        <v>652842.26945665001</v>
      </c>
      <c r="D10093" s="127">
        <f t="shared" si="157"/>
        <v>652842.26945665001</v>
      </c>
      <c r="E10093" s="3"/>
    </row>
    <row r="10094" spans="1:5" ht="15.75" customHeight="1" x14ac:dyDescent="0.25">
      <c r="A10094" s="14"/>
      <c r="B10094" s="103" t="s">
        <v>555</v>
      </c>
      <c r="C10094" s="149">
        <v>1435550.48944125</v>
      </c>
      <c r="D10094" s="127">
        <f t="shared" si="157"/>
        <v>1435550.48944125</v>
      </c>
      <c r="E10094" s="3"/>
    </row>
    <row r="10095" spans="1:5" ht="15.75" customHeight="1" x14ac:dyDescent="0.25">
      <c r="A10095" s="14"/>
      <c r="B10095" s="103" t="s">
        <v>94</v>
      </c>
      <c r="C10095" s="149">
        <v>213547.87126854999</v>
      </c>
      <c r="D10095" s="127">
        <f t="shared" si="157"/>
        <v>213547.87126854999</v>
      </c>
      <c r="E10095" s="3"/>
    </row>
    <row r="10096" spans="1:5" ht="15.75" customHeight="1" x14ac:dyDescent="0.25">
      <c r="A10096" s="14"/>
      <c r="B10096" s="103" t="s">
        <v>556</v>
      </c>
      <c r="C10096" s="149">
        <v>213547.87126854999</v>
      </c>
      <c r="D10096" s="127">
        <f t="shared" si="157"/>
        <v>213547.87126854999</v>
      </c>
      <c r="E10096" s="3"/>
    </row>
    <row r="10097" spans="1:5" ht="15.75" customHeight="1" x14ac:dyDescent="0.25">
      <c r="A10097" s="14"/>
      <c r="B10097" s="103" t="s">
        <v>95</v>
      </c>
      <c r="C10097" s="149">
        <v>815127.71184845001</v>
      </c>
      <c r="D10097" s="127">
        <f t="shared" si="157"/>
        <v>815127.71184845001</v>
      </c>
      <c r="E10097" s="3"/>
    </row>
    <row r="10098" spans="1:5" ht="15.75" customHeight="1" x14ac:dyDescent="0.25">
      <c r="A10098" s="14"/>
      <c r="B10098" s="103" t="s">
        <v>557</v>
      </c>
      <c r="C10098" s="149">
        <v>815127.71184845001</v>
      </c>
      <c r="D10098" s="127">
        <f t="shared" si="157"/>
        <v>815127.71184845001</v>
      </c>
      <c r="E10098" s="3"/>
    </row>
    <row r="10099" spans="1:5" ht="15.75" customHeight="1" x14ac:dyDescent="0.25">
      <c r="A10099" s="14"/>
      <c r="B10099" s="103" t="s">
        <v>97</v>
      </c>
      <c r="C10099" s="149">
        <v>652842.26945665001</v>
      </c>
      <c r="D10099" s="127">
        <f t="shared" si="157"/>
        <v>652842.26945665001</v>
      </c>
      <c r="E10099" s="3"/>
    </row>
    <row r="10100" spans="1:5" ht="15.75" customHeight="1" x14ac:dyDescent="0.25">
      <c r="A10100" s="14"/>
      <c r="B10100" s="103" t="s">
        <v>98</v>
      </c>
      <c r="C10100" s="149">
        <v>448953.24765655003</v>
      </c>
      <c r="D10100" s="127">
        <f t="shared" si="157"/>
        <v>448953.24765655003</v>
      </c>
      <c r="E10100" s="3"/>
    </row>
    <row r="10101" spans="1:5" ht="15.75" customHeight="1" x14ac:dyDescent="0.25">
      <c r="A10101" s="14"/>
      <c r="B10101" s="103" t="s">
        <v>558</v>
      </c>
      <c r="C10101" s="149">
        <v>448953.24765655003</v>
      </c>
      <c r="D10101" s="127">
        <f t="shared" si="157"/>
        <v>448953.24765655003</v>
      </c>
      <c r="E10101" s="3"/>
    </row>
    <row r="10102" spans="1:5" ht="15.75" customHeight="1" x14ac:dyDescent="0.25">
      <c r="A10102" s="14"/>
      <c r="B10102" s="103" t="s">
        <v>559</v>
      </c>
      <c r="C10102" s="149">
        <v>448953.24765655003</v>
      </c>
      <c r="D10102" s="127">
        <f t="shared" si="157"/>
        <v>448953.24765655003</v>
      </c>
      <c r="E10102" s="3"/>
    </row>
    <row r="10103" spans="1:5" ht="15.75" customHeight="1" x14ac:dyDescent="0.25">
      <c r="A10103" s="14"/>
      <c r="B10103" s="103" t="s">
        <v>560</v>
      </c>
      <c r="C10103" s="149">
        <v>512660.68427209998</v>
      </c>
      <c r="D10103" s="127">
        <f t="shared" si="157"/>
        <v>512660.68427209998</v>
      </c>
      <c r="E10103" s="3"/>
    </row>
    <row r="10104" spans="1:5" ht="15.75" customHeight="1" x14ac:dyDescent="0.25">
      <c r="A10104" s="14"/>
      <c r="B10104" s="103" t="s">
        <v>561</v>
      </c>
      <c r="C10104" s="149">
        <v>72109.766242149999</v>
      </c>
      <c r="D10104" s="127">
        <f t="shared" si="157"/>
        <v>72109.766242149999</v>
      </c>
      <c r="E10104" s="3"/>
    </row>
    <row r="10105" spans="1:5" ht="15.75" customHeight="1" x14ac:dyDescent="0.25">
      <c r="A10105" s="14"/>
      <c r="B10105" s="103" t="s">
        <v>562</v>
      </c>
      <c r="C10105" s="149">
        <v>186625.57950399999</v>
      </c>
      <c r="D10105" s="127">
        <f t="shared" si="157"/>
        <v>186625.57950399999</v>
      </c>
      <c r="E10105" s="3"/>
    </row>
    <row r="10106" spans="1:5" ht="15.75" customHeight="1" x14ac:dyDescent="0.25">
      <c r="A10106" s="14"/>
      <c r="B10106" s="103" t="s">
        <v>563</v>
      </c>
      <c r="C10106" s="149">
        <v>1435550.48944125</v>
      </c>
      <c r="D10106" s="127">
        <f t="shared" si="157"/>
        <v>1435550.48944125</v>
      </c>
      <c r="E10106" s="3"/>
    </row>
    <row r="10107" spans="1:5" ht="15.75" customHeight="1" x14ac:dyDescent="0.25">
      <c r="A10107" s="14"/>
      <c r="B10107" s="103" t="s">
        <v>102</v>
      </c>
      <c r="C10107" s="149">
        <v>1000256.1756460001</v>
      </c>
      <c r="D10107" s="127">
        <f t="shared" si="157"/>
        <v>1000256.1756460001</v>
      </c>
      <c r="E10107" s="3"/>
    </row>
    <row r="10108" spans="1:5" ht="15.75" customHeight="1" x14ac:dyDescent="0.25">
      <c r="A10108" s="14"/>
      <c r="B10108" s="103" t="s">
        <v>103</v>
      </c>
      <c r="C10108" s="149">
        <v>186625.57950399999</v>
      </c>
      <c r="D10108" s="127">
        <f t="shared" si="157"/>
        <v>186625.57950399999</v>
      </c>
      <c r="E10108" s="3"/>
    </row>
    <row r="10109" spans="1:5" ht="15.75" customHeight="1" x14ac:dyDescent="0.25">
      <c r="A10109" s="14"/>
      <c r="B10109" s="103" t="s">
        <v>564</v>
      </c>
      <c r="C10109" s="149">
        <v>188498.3682764</v>
      </c>
      <c r="D10109" s="127">
        <f t="shared" si="157"/>
        <v>188498.3682764</v>
      </c>
      <c r="E10109" s="3"/>
    </row>
    <row r="10110" spans="1:5" ht="15.75" customHeight="1" x14ac:dyDescent="0.25">
      <c r="A10110" s="14"/>
      <c r="B10110" s="103" t="s">
        <v>565</v>
      </c>
      <c r="C10110" s="149">
        <v>321070.19260225003</v>
      </c>
      <c r="D10110" s="127">
        <f t="shared" si="157"/>
        <v>321070.19260225003</v>
      </c>
      <c r="E10110" s="3"/>
    </row>
    <row r="10111" spans="1:5" ht="15.75" customHeight="1" x14ac:dyDescent="0.25">
      <c r="A10111" s="14"/>
      <c r="B10111" s="103" t="s">
        <v>566</v>
      </c>
      <c r="C10111" s="149">
        <v>321070.19260225003</v>
      </c>
      <c r="D10111" s="127">
        <f t="shared" si="157"/>
        <v>321070.19260225003</v>
      </c>
      <c r="E10111" s="3"/>
    </row>
    <row r="10112" spans="1:5" ht="15.75" customHeight="1" x14ac:dyDescent="0.25">
      <c r="A10112" s="14"/>
      <c r="B10112" s="103" t="s">
        <v>567</v>
      </c>
      <c r="C10112" s="149">
        <v>188498.3682764</v>
      </c>
      <c r="D10112" s="127">
        <f t="shared" si="157"/>
        <v>188498.3682764</v>
      </c>
      <c r="E10112" s="3"/>
    </row>
    <row r="10113" spans="1:5" ht="15.75" customHeight="1" x14ac:dyDescent="0.25">
      <c r="A10113" s="14"/>
      <c r="B10113" s="103" t="s">
        <v>568</v>
      </c>
      <c r="C10113" s="149">
        <v>714751.79327370005</v>
      </c>
      <c r="D10113" s="127">
        <f t="shared" si="157"/>
        <v>714751.79327370005</v>
      </c>
      <c r="E10113" s="3"/>
    </row>
    <row r="10114" spans="1:5" ht="15.75" customHeight="1" x14ac:dyDescent="0.25">
      <c r="A10114" s="14"/>
      <c r="B10114" s="103" t="s">
        <v>569</v>
      </c>
      <c r="C10114" s="149">
        <v>321070.19260225003</v>
      </c>
      <c r="D10114" s="127">
        <f t="shared" si="157"/>
        <v>321070.19260225003</v>
      </c>
      <c r="E10114" s="3"/>
    </row>
    <row r="10115" spans="1:5" ht="15.75" customHeight="1" x14ac:dyDescent="0.25">
      <c r="A10115" s="14"/>
      <c r="B10115" s="103" t="s">
        <v>105</v>
      </c>
      <c r="C10115" s="149">
        <v>108814.1470507</v>
      </c>
      <c r="D10115" s="127">
        <f t="shared" si="157"/>
        <v>108814.1470507</v>
      </c>
      <c r="E10115" s="3"/>
    </row>
    <row r="10116" spans="1:5" ht="15.75" customHeight="1" x14ac:dyDescent="0.25">
      <c r="A10116" s="14"/>
      <c r="B10116" s="103" t="s">
        <v>570</v>
      </c>
      <c r="C10116" s="149">
        <v>174392.52656735</v>
      </c>
      <c r="D10116" s="127">
        <f t="shared" si="157"/>
        <v>174392.52656735</v>
      </c>
      <c r="E10116" s="3"/>
    </row>
    <row r="10117" spans="1:5" ht="15.75" customHeight="1" x14ac:dyDescent="0.25">
      <c r="A10117" s="14"/>
      <c r="B10117" s="103" t="s">
        <v>109</v>
      </c>
      <c r="C10117" s="149">
        <v>122431.18537194999</v>
      </c>
      <c r="D10117" s="127">
        <f t="shared" si="157"/>
        <v>122431.18537194999</v>
      </c>
      <c r="E10117" s="3"/>
    </row>
    <row r="10118" spans="1:5" ht="15.75" customHeight="1" x14ac:dyDescent="0.25">
      <c r="A10118" s="14"/>
      <c r="B10118" s="103" t="s">
        <v>571</v>
      </c>
      <c r="C10118" s="149">
        <v>448953.24765655003</v>
      </c>
      <c r="D10118" s="127">
        <f t="shared" si="157"/>
        <v>448953.24765655003</v>
      </c>
      <c r="E10118" s="3"/>
    </row>
    <row r="10119" spans="1:5" ht="15.75" customHeight="1" x14ac:dyDescent="0.25">
      <c r="A10119" s="14"/>
      <c r="B10119" s="103" t="s">
        <v>572</v>
      </c>
      <c r="C10119" s="149">
        <v>572172.18285500002</v>
      </c>
      <c r="D10119" s="127">
        <f t="shared" si="157"/>
        <v>572172.18285500002</v>
      </c>
      <c r="E10119" s="3"/>
    </row>
    <row r="10120" spans="1:5" ht="15.75" customHeight="1" x14ac:dyDescent="0.25">
      <c r="A10120" s="14"/>
      <c r="B10120" s="103" t="s">
        <v>573</v>
      </c>
      <c r="C10120" s="149">
        <v>98871.51024204999</v>
      </c>
      <c r="D10120" s="127">
        <f t="shared" si="157"/>
        <v>98871.51024204999</v>
      </c>
      <c r="E10120" s="3"/>
    </row>
    <row r="10121" spans="1:5" ht="15.75" customHeight="1" x14ac:dyDescent="0.25">
      <c r="A10121" s="14"/>
      <c r="B10121" s="103" t="s">
        <v>574</v>
      </c>
      <c r="C10121" s="149">
        <v>98871.51024204999</v>
      </c>
      <c r="D10121" s="127">
        <f t="shared" si="157"/>
        <v>98871.51024204999</v>
      </c>
      <c r="E10121" s="3"/>
    </row>
    <row r="10122" spans="1:5" ht="15.75" customHeight="1" x14ac:dyDescent="0.25">
      <c r="A10122" s="14"/>
      <c r="B10122" s="103" t="s">
        <v>575</v>
      </c>
      <c r="C10122" s="149">
        <v>98871.51024204999</v>
      </c>
      <c r="D10122" s="127">
        <f t="shared" si="157"/>
        <v>98871.51024204999</v>
      </c>
      <c r="E10122" s="3"/>
    </row>
    <row r="10123" spans="1:5" ht="15.75" customHeight="1" x14ac:dyDescent="0.25">
      <c r="A10123" s="14"/>
      <c r="B10123" s="103" t="s">
        <v>576</v>
      </c>
      <c r="C10123" s="149">
        <v>98871.51024204999</v>
      </c>
      <c r="D10123" s="127">
        <f t="shared" si="157"/>
        <v>98871.51024204999</v>
      </c>
      <c r="E10123" s="3"/>
    </row>
    <row r="10124" spans="1:5" ht="15.75" customHeight="1" x14ac:dyDescent="0.25">
      <c r="A10124" s="14"/>
      <c r="B10124" s="103" t="s">
        <v>577</v>
      </c>
      <c r="C10124" s="149">
        <v>98871.51024204999</v>
      </c>
      <c r="D10124" s="127">
        <f t="shared" si="157"/>
        <v>98871.51024204999</v>
      </c>
      <c r="E10124" s="3"/>
    </row>
    <row r="10125" spans="1:5" ht="15.75" customHeight="1" x14ac:dyDescent="0.25">
      <c r="A10125" s="14"/>
      <c r="B10125" s="103" t="s">
        <v>578</v>
      </c>
      <c r="C10125" s="149">
        <v>652842.26945665001</v>
      </c>
      <c r="D10125" s="127">
        <f t="shared" si="157"/>
        <v>652842.26945665001</v>
      </c>
      <c r="E10125" s="3"/>
    </row>
    <row r="10126" spans="1:5" ht="15.75" customHeight="1" x14ac:dyDescent="0.25">
      <c r="A10126" s="4" t="s">
        <v>0</v>
      </c>
      <c r="B10126" s="101" t="s">
        <v>62</v>
      </c>
      <c r="C10126" s="91" t="s">
        <v>4330</v>
      </c>
      <c r="D10126" s="126" t="s">
        <v>4331</v>
      </c>
      <c r="E10126" s="3"/>
    </row>
    <row r="10127" spans="1:5" ht="15.75" customHeight="1" x14ac:dyDescent="0.25">
      <c r="A10127" s="4"/>
      <c r="B10127" s="102" t="s">
        <v>3</v>
      </c>
      <c r="C10127" s="91"/>
      <c r="D10127" s="126"/>
      <c r="E10127" s="3"/>
    </row>
    <row r="10128" spans="1:5" ht="15.75" customHeight="1" x14ac:dyDescent="0.25">
      <c r="A10128" s="13">
        <v>2</v>
      </c>
      <c r="B10128" s="104" t="s">
        <v>7</v>
      </c>
      <c r="C10128" s="91"/>
      <c r="D10128" s="126"/>
      <c r="E10128" s="3"/>
    </row>
    <row r="10129" spans="1:5" ht="15.75" customHeight="1" x14ac:dyDescent="0.25">
      <c r="A10129" s="14"/>
      <c r="B10129" s="100" t="s">
        <v>113</v>
      </c>
      <c r="C10129" s="149">
        <v>162728.19463809999</v>
      </c>
      <c r="D10129" s="127">
        <f t="shared" ref="D10129:D10190" si="158">C10129</f>
        <v>162728.19463809999</v>
      </c>
      <c r="E10129" s="3"/>
    </row>
    <row r="10130" spans="1:5" ht="15.75" customHeight="1" x14ac:dyDescent="0.25">
      <c r="A10130" s="14"/>
      <c r="B10130" s="100" t="s">
        <v>114</v>
      </c>
      <c r="C10130" s="149">
        <v>162728.19463809999</v>
      </c>
      <c r="D10130" s="127">
        <f t="shared" si="158"/>
        <v>162728.19463809999</v>
      </c>
      <c r="E10130" s="3"/>
    </row>
    <row r="10131" spans="1:5" ht="15.75" customHeight="1" x14ac:dyDescent="0.25">
      <c r="A10131" s="14"/>
      <c r="B10131" s="100" t="s">
        <v>1678</v>
      </c>
      <c r="C10131" s="149">
        <v>364024.17169300001</v>
      </c>
      <c r="D10131" s="127">
        <f t="shared" si="158"/>
        <v>364024.17169300001</v>
      </c>
      <c r="E10131" s="3"/>
    </row>
    <row r="10132" spans="1:5" ht="15.75" customHeight="1" x14ac:dyDescent="0.25">
      <c r="A10132" s="14"/>
      <c r="B10132" s="100" t="s">
        <v>758</v>
      </c>
      <c r="C10132" s="149">
        <v>1073438.9170869</v>
      </c>
      <c r="D10132" s="127">
        <f t="shared" si="158"/>
        <v>1073438.9170869</v>
      </c>
      <c r="E10132" s="3"/>
    </row>
    <row r="10133" spans="1:5" ht="15.75" customHeight="1" x14ac:dyDescent="0.25">
      <c r="A10133" s="14"/>
      <c r="B10133" s="103" t="s">
        <v>1679</v>
      </c>
      <c r="C10133" s="149">
        <v>994140.85254574998</v>
      </c>
      <c r="D10133" s="127">
        <f t="shared" si="158"/>
        <v>994140.85254574998</v>
      </c>
      <c r="E10133" s="3"/>
    </row>
    <row r="10134" spans="1:5" ht="15.75" customHeight="1" x14ac:dyDescent="0.25">
      <c r="A10134" s="14"/>
      <c r="B10134" s="103" t="s">
        <v>1680</v>
      </c>
      <c r="C10134" s="149">
        <v>994140.85254574998</v>
      </c>
      <c r="D10134" s="127">
        <f t="shared" si="158"/>
        <v>994140.85254574998</v>
      </c>
      <c r="E10134" s="3"/>
    </row>
    <row r="10135" spans="1:5" ht="15.75" customHeight="1" x14ac:dyDescent="0.25">
      <c r="A10135" s="14"/>
      <c r="B10135" s="100" t="s">
        <v>119</v>
      </c>
      <c r="C10135" s="149">
        <v>1403367.7295456002</v>
      </c>
      <c r="D10135" s="127">
        <f t="shared" si="158"/>
        <v>1403367.7295456002</v>
      </c>
      <c r="E10135" s="3"/>
    </row>
    <row r="10136" spans="1:5" ht="15.75" customHeight="1" x14ac:dyDescent="0.25">
      <c r="A10136" s="14"/>
      <c r="B10136" s="100" t="s">
        <v>38</v>
      </c>
      <c r="C10136" s="149">
        <v>1403367.7295456002</v>
      </c>
      <c r="D10136" s="127">
        <f t="shared" si="158"/>
        <v>1403367.7295456002</v>
      </c>
      <c r="E10136" s="3"/>
    </row>
    <row r="10137" spans="1:5" ht="15.75" customHeight="1" x14ac:dyDescent="0.25">
      <c r="A10137" s="14"/>
      <c r="B10137" s="100" t="s">
        <v>1681</v>
      </c>
      <c r="C10137" s="149">
        <v>98986.853288049999</v>
      </c>
      <c r="D10137" s="127">
        <f t="shared" si="158"/>
        <v>98986.853288049999</v>
      </c>
      <c r="E10137" s="3"/>
    </row>
    <row r="10138" spans="1:5" ht="15.75" customHeight="1" x14ac:dyDescent="0.25">
      <c r="A10138" s="14"/>
      <c r="B10138" s="100" t="s">
        <v>123</v>
      </c>
      <c r="C10138" s="149">
        <v>98986.853288049999</v>
      </c>
      <c r="D10138" s="127">
        <f t="shared" si="158"/>
        <v>98986.853288049999</v>
      </c>
      <c r="E10138" s="3"/>
    </row>
    <row r="10139" spans="1:5" ht="15.75" customHeight="1" x14ac:dyDescent="0.25">
      <c r="A10139" s="14"/>
      <c r="B10139" s="100" t="s">
        <v>124</v>
      </c>
      <c r="C10139" s="149">
        <v>174312.96760150002</v>
      </c>
      <c r="D10139" s="127">
        <f t="shared" si="158"/>
        <v>174312.96760150002</v>
      </c>
      <c r="E10139" s="3"/>
    </row>
    <row r="10140" spans="1:5" ht="15.75" customHeight="1" x14ac:dyDescent="0.25">
      <c r="A10140" s="14"/>
      <c r="B10140" s="100" t="s">
        <v>125</v>
      </c>
      <c r="C10140" s="149">
        <v>174312.96760150002</v>
      </c>
      <c r="D10140" s="127">
        <f t="shared" si="158"/>
        <v>174312.96760150002</v>
      </c>
      <c r="E10140" s="3"/>
    </row>
    <row r="10141" spans="1:5" ht="15.75" customHeight="1" x14ac:dyDescent="0.25">
      <c r="A10141" s="14"/>
      <c r="B10141" s="100" t="s">
        <v>582</v>
      </c>
      <c r="C10141" s="149">
        <v>59100.513494750005</v>
      </c>
      <c r="D10141" s="127">
        <f t="shared" si="158"/>
        <v>59100.513494750005</v>
      </c>
      <c r="E10141" s="3"/>
    </row>
    <row r="10142" spans="1:5" ht="15.75" customHeight="1" x14ac:dyDescent="0.25">
      <c r="A10142" s="14"/>
      <c r="B10142" s="100" t="s">
        <v>1682</v>
      </c>
      <c r="C10142" s="149">
        <v>281382.53742235003</v>
      </c>
      <c r="D10142" s="127">
        <f t="shared" si="158"/>
        <v>281382.53742235003</v>
      </c>
      <c r="E10142" s="3"/>
    </row>
    <row r="10143" spans="1:5" ht="15.75" customHeight="1" x14ac:dyDescent="0.25">
      <c r="A10143" s="14"/>
      <c r="B10143" s="100" t="s">
        <v>1683</v>
      </c>
      <c r="C10143" s="149">
        <v>281382.53742235003</v>
      </c>
      <c r="D10143" s="127">
        <f t="shared" si="158"/>
        <v>281382.53742235003</v>
      </c>
      <c r="E10143" s="3"/>
    </row>
    <row r="10144" spans="1:5" ht="15.75" customHeight="1" x14ac:dyDescent="0.25">
      <c r="A10144" s="14"/>
      <c r="B10144" s="100" t="s">
        <v>3782</v>
      </c>
      <c r="C10144" s="149">
        <v>518233.41685114999</v>
      </c>
      <c r="D10144" s="127">
        <f t="shared" si="158"/>
        <v>518233.41685114999</v>
      </c>
      <c r="E10144" s="3"/>
    </row>
    <row r="10145" spans="1:5" ht="15.75" customHeight="1" x14ac:dyDescent="0.25">
      <c r="A10145" s="14"/>
      <c r="B10145" s="100" t="s">
        <v>2131</v>
      </c>
      <c r="C10145" s="149">
        <v>518233.41685114999</v>
      </c>
      <c r="D10145" s="127">
        <f t="shared" si="158"/>
        <v>518233.41685114999</v>
      </c>
      <c r="E10145" s="3"/>
    </row>
    <row r="10146" spans="1:5" ht="15.75" customHeight="1" x14ac:dyDescent="0.25">
      <c r="A10146" s="14"/>
      <c r="B10146" s="100" t="s">
        <v>3783</v>
      </c>
      <c r="C10146" s="149">
        <v>1325857.8593123499</v>
      </c>
      <c r="D10146" s="127">
        <f t="shared" si="158"/>
        <v>1325857.8593123499</v>
      </c>
      <c r="E10146" s="3"/>
    </row>
    <row r="10147" spans="1:5" ht="15.75" customHeight="1" x14ac:dyDescent="0.25">
      <c r="A10147" s="14"/>
      <c r="B10147" s="100" t="s">
        <v>763</v>
      </c>
      <c r="C10147" s="149">
        <v>98986.853288049999</v>
      </c>
      <c r="D10147" s="127">
        <f t="shared" si="158"/>
        <v>98986.853288049999</v>
      </c>
      <c r="E10147" s="3"/>
    </row>
    <row r="10148" spans="1:5" ht="15.75" customHeight="1" x14ac:dyDescent="0.25">
      <c r="A10148" s="14"/>
      <c r="B10148" s="100" t="s">
        <v>764</v>
      </c>
      <c r="C10148" s="149">
        <v>199124.24662585001</v>
      </c>
      <c r="D10148" s="127">
        <f t="shared" si="158"/>
        <v>199124.24662585001</v>
      </c>
      <c r="E10148" s="3"/>
    </row>
    <row r="10149" spans="1:5" ht="15.75" customHeight="1" x14ac:dyDescent="0.25">
      <c r="A10149" s="14"/>
      <c r="B10149" s="100" t="s">
        <v>1958</v>
      </c>
      <c r="C10149" s="149">
        <v>2311001.4733532998</v>
      </c>
      <c r="D10149" s="127">
        <f t="shared" si="158"/>
        <v>2311001.4733532998</v>
      </c>
      <c r="E10149" s="3"/>
    </row>
    <row r="10150" spans="1:5" ht="15.75" customHeight="1" x14ac:dyDescent="0.25">
      <c r="A10150" s="14"/>
      <c r="B10150" s="100" t="s">
        <v>131</v>
      </c>
      <c r="C10150" s="149">
        <v>2311001.4733532998</v>
      </c>
      <c r="D10150" s="127">
        <f t="shared" si="158"/>
        <v>2311001.4733532998</v>
      </c>
      <c r="E10150" s="3"/>
    </row>
    <row r="10151" spans="1:5" ht="15.75" customHeight="1" x14ac:dyDescent="0.25">
      <c r="A10151" s="14"/>
      <c r="B10151" s="100" t="s">
        <v>589</v>
      </c>
      <c r="C10151" s="149">
        <v>298111.09991389996</v>
      </c>
      <c r="D10151" s="127">
        <f t="shared" si="158"/>
        <v>298111.09991389996</v>
      </c>
      <c r="E10151" s="3"/>
    </row>
    <row r="10152" spans="1:5" ht="15.75" customHeight="1" x14ac:dyDescent="0.25">
      <c r="A10152" s="14"/>
      <c r="B10152" s="100" t="s">
        <v>590</v>
      </c>
      <c r="C10152" s="149">
        <v>298111.09991389996</v>
      </c>
      <c r="D10152" s="127">
        <f t="shared" si="158"/>
        <v>298111.09991389996</v>
      </c>
      <c r="E10152" s="3"/>
    </row>
    <row r="10153" spans="1:5" ht="15.75" customHeight="1" x14ac:dyDescent="0.25">
      <c r="A10153" s="14"/>
      <c r="B10153" s="100" t="s">
        <v>133</v>
      </c>
      <c r="C10153" s="149">
        <v>150923.43781060001</v>
      </c>
      <c r="D10153" s="127">
        <f t="shared" si="158"/>
        <v>150923.43781060001</v>
      </c>
      <c r="E10153" s="3"/>
    </row>
    <row r="10154" spans="1:5" ht="15.75" customHeight="1" x14ac:dyDescent="0.25">
      <c r="A10154" s="14"/>
      <c r="B10154" s="100" t="s">
        <v>134</v>
      </c>
      <c r="C10154" s="149">
        <v>150923.43781060001</v>
      </c>
      <c r="D10154" s="127">
        <f t="shared" si="158"/>
        <v>150923.43781060001</v>
      </c>
      <c r="E10154" s="3"/>
    </row>
    <row r="10155" spans="1:5" ht="15.75" customHeight="1" x14ac:dyDescent="0.25">
      <c r="A10155" s="14"/>
      <c r="B10155" s="100" t="s">
        <v>3784</v>
      </c>
      <c r="C10155" s="149">
        <v>695723.15969520004</v>
      </c>
      <c r="D10155" s="127">
        <f t="shared" si="158"/>
        <v>695723.15969520004</v>
      </c>
      <c r="E10155" s="3"/>
    </row>
    <row r="10156" spans="1:5" ht="15.75" customHeight="1" x14ac:dyDescent="0.25">
      <c r="A10156" s="14"/>
      <c r="B10156" s="100" t="s">
        <v>3785</v>
      </c>
      <c r="C10156" s="149">
        <v>695723.15969520004</v>
      </c>
      <c r="D10156" s="127">
        <f t="shared" si="158"/>
        <v>695723.15969520004</v>
      </c>
      <c r="E10156" s="3"/>
    </row>
    <row r="10157" spans="1:5" ht="15.75" customHeight="1" x14ac:dyDescent="0.25">
      <c r="A10157" s="4" t="s">
        <v>0</v>
      </c>
      <c r="B10157" s="101" t="s">
        <v>63</v>
      </c>
      <c r="C10157" s="91" t="s">
        <v>4330</v>
      </c>
      <c r="D10157" s="126" t="s">
        <v>4331</v>
      </c>
      <c r="E10157" s="3"/>
    </row>
    <row r="10158" spans="1:5" ht="15.75" customHeight="1" x14ac:dyDescent="0.25">
      <c r="A10158" s="4"/>
      <c r="B10158" s="102" t="s">
        <v>3</v>
      </c>
      <c r="C10158" s="91"/>
      <c r="D10158" s="126"/>
      <c r="E10158" s="3"/>
    </row>
    <row r="10159" spans="1:5" ht="15.75" customHeight="1" x14ac:dyDescent="0.25">
      <c r="A10159" s="13">
        <v>3</v>
      </c>
      <c r="B10159" s="104" t="s">
        <v>9</v>
      </c>
      <c r="C10159" s="91"/>
      <c r="D10159" s="126"/>
      <c r="E10159" s="3"/>
    </row>
    <row r="10160" spans="1:5" ht="15.75" customHeight="1" x14ac:dyDescent="0.25">
      <c r="A10160" s="14"/>
      <c r="B10160" s="100" t="s">
        <v>1688</v>
      </c>
      <c r="C10160" s="149">
        <v>2429691.3419869998</v>
      </c>
      <c r="D10160" s="127">
        <f t="shared" si="158"/>
        <v>2429691.3419869998</v>
      </c>
      <c r="E10160" s="3"/>
    </row>
    <row r="10161" spans="1:5" ht="15.75" customHeight="1" x14ac:dyDescent="0.25">
      <c r="A10161" s="14"/>
      <c r="B10161" s="100" t="s">
        <v>595</v>
      </c>
      <c r="C10161" s="149">
        <v>298111.09991389996</v>
      </c>
      <c r="D10161" s="127">
        <f t="shared" si="158"/>
        <v>298111.09991389996</v>
      </c>
      <c r="E10161" s="3"/>
    </row>
    <row r="10162" spans="1:5" ht="15.75" customHeight="1" x14ac:dyDescent="0.25">
      <c r="A10162" s="14"/>
      <c r="B10162" s="100" t="s">
        <v>1689</v>
      </c>
      <c r="C10162" s="149">
        <v>298111.09991389996</v>
      </c>
      <c r="D10162" s="127">
        <f t="shared" si="158"/>
        <v>298111.09991389996</v>
      </c>
      <c r="E10162" s="3"/>
    </row>
    <row r="10163" spans="1:5" ht="15.75" customHeight="1" x14ac:dyDescent="0.25">
      <c r="A10163" s="14"/>
      <c r="B10163" s="100" t="s">
        <v>1549</v>
      </c>
      <c r="C10163" s="149">
        <v>79634.554854400005</v>
      </c>
      <c r="D10163" s="127">
        <f t="shared" si="158"/>
        <v>79634.554854400005</v>
      </c>
      <c r="E10163" s="3"/>
    </row>
    <row r="10164" spans="1:5" ht="15.75" customHeight="1" x14ac:dyDescent="0.25">
      <c r="A10164" s="14"/>
      <c r="B10164" s="100" t="s">
        <v>1690</v>
      </c>
      <c r="C10164" s="149">
        <v>79634.554854400005</v>
      </c>
      <c r="D10164" s="127">
        <f t="shared" si="158"/>
        <v>79634.554854400005</v>
      </c>
      <c r="E10164" s="3"/>
    </row>
    <row r="10165" spans="1:5" ht="15.75" customHeight="1" x14ac:dyDescent="0.25">
      <c r="A10165" s="14"/>
      <c r="B10165" s="100" t="s">
        <v>147</v>
      </c>
      <c r="C10165" s="149">
        <v>3537335.1750737</v>
      </c>
      <c r="D10165" s="127">
        <f t="shared" si="158"/>
        <v>3537335.1750737</v>
      </c>
      <c r="E10165" s="3"/>
    </row>
    <row r="10166" spans="1:5" ht="15.75" customHeight="1" x14ac:dyDescent="0.25">
      <c r="A10166" s="14"/>
      <c r="B10166" s="100" t="s">
        <v>148</v>
      </c>
      <c r="C10166" s="149">
        <v>3537335.1750737</v>
      </c>
      <c r="D10166" s="127">
        <f t="shared" si="158"/>
        <v>3537335.1750737</v>
      </c>
      <c r="E10166" s="3"/>
    </row>
    <row r="10167" spans="1:5" ht="15.75" customHeight="1" x14ac:dyDescent="0.25">
      <c r="A10167" s="14"/>
      <c r="B10167" s="100" t="s">
        <v>596</v>
      </c>
      <c r="C10167" s="149">
        <v>2760593.8672676003</v>
      </c>
      <c r="D10167" s="127">
        <f t="shared" si="158"/>
        <v>2760593.8672676003</v>
      </c>
      <c r="E10167" s="3"/>
    </row>
    <row r="10168" spans="1:5" ht="15.75" customHeight="1" x14ac:dyDescent="0.25">
      <c r="A10168" s="14"/>
      <c r="B10168" s="103" t="s">
        <v>150</v>
      </c>
      <c r="C10168" s="149">
        <v>825746.81403304986</v>
      </c>
      <c r="D10168" s="127">
        <f t="shared" si="158"/>
        <v>825746.81403304986</v>
      </c>
      <c r="E10168" s="3"/>
    </row>
    <row r="10169" spans="1:5" ht="15.75" customHeight="1" x14ac:dyDescent="0.25">
      <c r="A10169" s="14"/>
      <c r="B10169" s="100" t="s">
        <v>1691</v>
      </c>
      <c r="C10169" s="149">
        <v>150923.43781060001</v>
      </c>
      <c r="D10169" s="127">
        <f t="shared" si="158"/>
        <v>150923.43781060001</v>
      </c>
      <c r="E10169" s="3"/>
    </row>
    <row r="10170" spans="1:5" ht="15.75" customHeight="1" x14ac:dyDescent="0.25">
      <c r="A10170" s="14"/>
      <c r="B10170" s="100" t="s">
        <v>1692</v>
      </c>
      <c r="C10170" s="149">
        <v>150923.43781060001</v>
      </c>
      <c r="D10170" s="127">
        <f t="shared" si="158"/>
        <v>150923.43781060001</v>
      </c>
      <c r="E10170" s="3"/>
    </row>
    <row r="10171" spans="1:5" ht="15.75" customHeight="1" x14ac:dyDescent="0.25">
      <c r="A10171" s="14"/>
      <c r="B10171" s="100" t="s">
        <v>1693</v>
      </c>
      <c r="C10171" s="149">
        <v>150923.43781060001</v>
      </c>
      <c r="D10171" s="127">
        <f t="shared" si="158"/>
        <v>150923.43781060001</v>
      </c>
      <c r="E10171" s="3"/>
    </row>
    <row r="10172" spans="1:5" ht="15.75" customHeight="1" x14ac:dyDescent="0.25">
      <c r="A10172" s="14"/>
      <c r="B10172" s="100" t="s">
        <v>1694</v>
      </c>
      <c r="C10172" s="149">
        <v>414474.08928835002</v>
      </c>
      <c r="D10172" s="127">
        <f t="shared" si="158"/>
        <v>414474.08928835002</v>
      </c>
      <c r="E10172" s="3"/>
    </row>
    <row r="10173" spans="1:5" ht="15.75" customHeight="1" x14ac:dyDescent="0.25">
      <c r="A10173" s="14"/>
      <c r="B10173" s="100" t="s">
        <v>1695</v>
      </c>
      <c r="C10173" s="149">
        <v>414474.08928835002</v>
      </c>
      <c r="D10173" s="127">
        <f t="shared" si="158"/>
        <v>414474.08928835002</v>
      </c>
      <c r="E10173" s="3"/>
    </row>
    <row r="10174" spans="1:5" ht="15.75" customHeight="1" x14ac:dyDescent="0.25">
      <c r="A10174" s="14"/>
      <c r="B10174" s="100" t="s">
        <v>1696</v>
      </c>
      <c r="C10174" s="149">
        <v>414474.08928835002</v>
      </c>
      <c r="D10174" s="127">
        <f t="shared" si="158"/>
        <v>414474.08928835002</v>
      </c>
      <c r="E10174" s="3"/>
    </row>
    <row r="10175" spans="1:5" ht="15.75" customHeight="1" x14ac:dyDescent="0.25">
      <c r="A10175" s="14"/>
      <c r="B10175" s="100" t="s">
        <v>154</v>
      </c>
      <c r="C10175" s="149">
        <v>1123139.27567205</v>
      </c>
      <c r="D10175" s="127">
        <f t="shared" si="158"/>
        <v>1123139.27567205</v>
      </c>
      <c r="E10175" s="3"/>
    </row>
    <row r="10176" spans="1:5" ht="15.75" customHeight="1" x14ac:dyDescent="0.25">
      <c r="A10176" s="14"/>
      <c r="B10176" s="100" t="s">
        <v>155</v>
      </c>
      <c r="C10176" s="149">
        <v>794699.55942195002</v>
      </c>
      <c r="D10176" s="127">
        <f t="shared" si="158"/>
        <v>794699.55942195002</v>
      </c>
      <c r="E10176" s="3"/>
    </row>
    <row r="10177" spans="1:5" ht="15.75" customHeight="1" x14ac:dyDescent="0.25">
      <c r="A10177" s="14"/>
      <c r="B10177" s="100" t="s">
        <v>768</v>
      </c>
      <c r="C10177" s="149">
        <v>743223.20075640001</v>
      </c>
      <c r="D10177" s="127">
        <f t="shared" si="158"/>
        <v>743223.20075640001</v>
      </c>
      <c r="E10177" s="3"/>
    </row>
    <row r="10178" spans="1:5" ht="15.75" customHeight="1" x14ac:dyDescent="0.25">
      <c r="A10178" s="14"/>
      <c r="B10178" s="100" t="s">
        <v>157</v>
      </c>
      <c r="C10178" s="149">
        <v>265050.20124764997</v>
      </c>
      <c r="D10178" s="127">
        <f t="shared" si="158"/>
        <v>265050.20124764997</v>
      </c>
      <c r="E10178" s="3"/>
    </row>
    <row r="10179" spans="1:5" ht="15.75" customHeight="1" x14ac:dyDescent="0.25">
      <c r="A10179" s="14"/>
      <c r="B10179" s="100" t="s">
        <v>1961</v>
      </c>
      <c r="C10179" s="149">
        <v>199124.24662585001</v>
      </c>
      <c r="D10179" s="127">
        <f t="shared" si="158"/>
        <v>199124.24662585001</v>
      </c>
      <c r="E10179" s="3"/>
    </row>
    <row r="10180" spans="1:5" ht="15.75" customHeight="1" x14ac:dyDescent="0.25">
      <c r="A10180" s="14"/>
      <c r="B10180" s="100" t="s">
        <v>597</v>
      </c>
      <c r="C10180" s="149">
        <v>98986.853288049999</v>
      </c>
      <c r="D10180" s="127">
        <f t="shared" si="158"/>
        <v>98986.853288049999</v>
      </c>
      <c r="E10180" s="3"/>
    </row>
    <row r="10181" spans="1:5" ht="15.75" customHeight="1" x14ac:dyDescent="0.25">
      <c r="A10181" s="14"/>
      <c r="B10181" s="100" t="s">
        <v>598</v>
      </c>
      <c r="C10181" s="149">
        <v>98986.853288049999</v>
      </c>
      <c r="D10181" s="127">
        <f t="shared" si="158"/>
        <v>98986.853288049999</v>
      </c>
      <c r="E10181" s="3"/>
    </row>
    <row r="10182" spans="1:5" ht="15.75" customHeight="1" x14ac:dyDescent="0.25">
      <c r="A10182" s="14"/>
      <c r="B10182" s="100" t="s">
        <v>599</v>
      </c>
      <c r="C10182" s="149">
        <v>98986.853288049999</v>
      </c>
      <c r="D10182" s="127">
        <f t="shared" si="158"/>
        <v>98986.853288049999</v>
      </c>
      <c r="E10182" s="3"/>
    </row>
    <row r="10183" spans="1:5" ht="15.75" customHeight="1" x14ac:dyDescent="0.25">
      <c r="A10183" s="14"/>
      <c r="B10183" s="100" t="s">
        <v>600</v>
      </c>
      <c r="C10183" s="149">
        <v>98986.853288049999</v>
      </c>
      <c r="D10183" s="127">
        <f t="shared" si="158"/>
        <v>98986.853288049999</v>
      </c>
      <c r="E10183" s="3"/>
    </row>
    <row r="10184" spans="1:5" ht="15.75" customHeight="1" x14ac:dyDescent="0.25">
      <c r="A10184" s="14"/>
      <c r="B10184" s="100" t="s">
        <v>602</v>
      </c>
      <c r="C10184" s="149">
        <v>98986.853288049999</v>
      </c>
      <c r="D10184" s="127">
        <f t="shared" si="158"/>
        <v>98986.853288049999</v>
      </c>
      <c r="E10184" s="3"/>
    </row>
    <row r="10185" spans="1:5" ht="15.75" customHeight="1" x14ac:dyDescent="0.25">
      <c r="A10185" s="14"/>
      <c r="B10185" s="100" t="s">
        <v>165</v>
      </c>
      <c r="C10185" s="149">
        <v>579349.71675945004</v>
      </c>
      <c r="D10185" s="127">
        <f t="shared" si="158"/>
        <v>579349.71675945004</v>
      </c>
      <c r="E10185" s="3"/>
    </row>
    <row r="10186" spans="1:5" ht="15.75" customHeight="1" x14ac:dyDescent="0.25">
      <c r="A10186" s="14"/>
      <c r="B10186" s="100" t="s">
        <v>678</v>
      </c>
      <c r="C10186" s="149">
        <v>111748.89317864999</v>
      </c>
      <c r="D10186" s="127">
        <f t="shared" si="158"/>
        <v>111748.89317864999</v>
      </c>
      <c r="E10186" s="3"/>
    </row>
    <row r="10187" spans="1:5" ht="15.75" customHeight="1" x14ac:dyDescent="0.25">
      <c r="A10187" s="14"/>
      <c r="B10187" s="100" t="s">
        <v>604</v>
      </c>
      <c r="C10187" s="149">
        <v>579349.71675945004</v>
      </c>
      <c r="D10187" s="127">
        <f t="shared" si="158"/>
        <v>579349.71675945004</v>
      </c>
      <c r="E10187" s="3"/>
    </row>
    <row r="10188" spans="1:5" ht="15.75" customHeight="1" x14ac:dyDescent="0.25">
      <c r="A10188" s="14"/>
      <c r="B10188" s="100" t="s">
        <v>1697</v>
      </c>
      <c r="C10188" s="149">
        <v>298111.09991389996</v>
      </c>
      <c r="D10188" s="127">
        <f t="shared" si="158"/>
        <v>298111.09991389996</v>
      </c>
      <c r="E10188" s="3"/>
    </row>
    <row r="10189" spans="1:5" ht="15.75" customHeight="1" x14ac:dyDescent="0.25">
      <c r="A10189" s="14"/>
      <c r="B10189" s="100" t="s">
        <v>1698</v>
      </c>
      <c r="C10189" s="149">
        <v>162728.19463809999</v>
      </c>
      <c r="D10189" s="127">
        <f t="shared" si="158"/>
        <v>162728.19463809999</v>
      </c>
      <c r="E10189" s="3"/>
    </row>
    <row r="10190" spans="1:5" ht="15.75" customHeight="1" x14ac:dyDescent="0.25">
      <c r="A10190" s="14"/>
      <c r="B10190" s="100" t="s">
        <v>1699</v>
      </c>
      <c r="C10190" s="149">
        <v>19473.939439500002</v>
      </c>
      <c r="D10190" s="127">
        <f t="shared" si="158"/>
        <v>19473.939439500002</v>
      </c>
      <c r="E10190" s="3"/>
    </row>
    <row r="10191" spans="1:5" ht="15.75" customHeight="1" x14ac:dyDescent="0.25">
      <c r="A10191" s="14"/>
      <c r="B10191" s="100" t="s">
        <v>1700</v>
      </c>
      <c r="C10191" s="149">
        <v>25805.7425262</v>
      </c>
      <c r="D10191" s="127">
        <f t="shared" ref="D10191:D10254" si="159">C10191</f>
        <v>25805.7425262</v>
      </c>
      <c r="E10191" s="3"/>
    </row>
    <row r="10192" spans="1:5" ht="15.75" customHeight="1" x14ac:dyDescent="0.25">
      <c r="A10192" s="14"/>
      <c r="B10192" s="100" t="s">
        <v>3786</v>
      </c>
      <c r="C10192" s="149">
        <v>364024.17169300001</v>
      </c>
      <c r="D10192" s="127">
        <f t="shared" si="159"/>
        <v>364024.17169300001</v>
      </c>
      <c r="E10192" s="3"/>
    </row>
    <row r="10193" spans="1:5" ht="15.75" customHeight="1" x14ac:dyDescent="0.25">
      <c r="A10193" s="14"/>
      <c r="B10193" s="100" t="s">
        <v>56</v>
      </c>
      <c r="C10193" s="149">
        <v>298111.09991389996</v>
      </c>
      <c r="D10193" s="127">
        <f t="shared" si="159"/>
        <v>298111.09991389996</v>
      </c>
      <c r="E10193" s="3"/>
    </row>
    <row r="10194" spans="1:5" ht="15.75" customHeight="1" x14ac:dyDescent="0.25">
      <c r="A10194" s="14"/>
      <c r="B10194" s="100" t="s">
        <v>1702</v>
      </c>
      <c r="C10194" s="149">
        <v>298111.09991389996</v>
      </c>
      <c r="D10194" s="127">
        <f t="shared" si="159"/>
        <v>298111.09991389996</v>
      </c>
      <c r="E10194" s="3"/>
    </row>
    <row r="10195" spans="1:5" ht="15.75" customHeight="1" x14ac:dyDescent="0.25">
      <c r="A10195" s="14"/>
      <c r="B10195" s="100" t="s">
        <v>180</v>
      </c>
      <c r="C10195" s="149">
        <v>298111.09991389996</v>
      </c>
      <c r="D10195" s="127">
        <f t="shared" si="159"/>
        <v>298111.09991389996</v>
      </c>
      <c r="E10195" s="3"/>
    </row>
    <row r="10196" spans="1:5" ht="15.75" customHeight="1" x14ac:dyDescent="0.25">
      <c r="A10196" s="14"/>
      <c r="B10196" s="100" t="s">
        <v>2289</v>
      </c>
      <c r="C10196" s="149">
        <v>298111.09991389996</v>
      </c>
      <c r="D10196" s="127">
        <f t="shared" si="159"/>
        <v>298111.09991389996</v>
      </c>
      <c r="E10196" s="3"/>
    </row>
    <row r="10197" spans="1:5" ht="15.75" customHeight="1" x14ac:dyDescent="0.25">
      <c r="A10197" s="14"/>
      <c r="B10197" s="100" t="s">
        <v>611</v>
      </c>
      <c r="C10197" s="149">
        <v>298111.09991389996</v>
      </c>
      <c r="D10197" s="127">
        <f t="shared" si="159"/>
        <v>298111.09991389996</v>
      </c>
      <c r="E10197" s="3"/>
    </row>
    <row r="10198" spans="1:5" ht="15.75" customHeight="1" x14ac:dyDescent="0.25">
      <c r="A10198" s="14"/>
      <c r="B10198" s="100" t="s">
        <v>1703</v>
      </c>
      <c r="C10198" s="149">
        <v>298111.09991389996</v>
      </c>
      <c r="D10198" s="127">
        <f t="shared" si="159"/>
        <v>298111.09991389996</v>
      </c>
      <c r="E10198" s="3"/>
    </row>
    <row r="10199" spans="1:5" ht="15.75" customHeight="1" x14ac:dyDescent="0.25">
      <c r="A10199" s="14"/>
      <c r="B10199" s="100" t="s">
        <v>1704</v>
      </c>
      <c r="C10199" s="149">
        <v>398557.88846965</v>
      </c>
      <c r="D10199" s="127">
        <f t="shared" si="159"/>
        <v>398557.88846965</v>
      </c>
      <c r="E10199" s="3"/>
    </row>
    <row r="10200" spans="1:5" ht="15.75" customHeight="1" x14ac:dyDescent="0.25">
      <c r="A10200" s="14"/>
      <c r="B10200" s="100" t="s">
        <v>772</v>
      </c>
      <c r="C10200" s="149">
        <v>79634.554854400005</v>
      </c>
      <c r="D10200" s="127">
        <f t="shared" si="159"/>
        <v>79634.554854400005</v>
      </c>
      <c r="E10200" s="3"/>
    </row>
    <row r="10201" spans="1:5" ht="15.75" customHeight="1" x14ac:dyDescent="0.25">
      <c r="A10201" s="14"/>
      <c r="B10201" s="100" t="s">
        <v>773</v>
      </c>
      <c r="C10201" s="149">
        <v>79634.554854400005</v>
      </c>
      <c r="D10201" s="127">
        <f t="shared" si="159"/>
        <v>79634.554854400005</v>
      </c>
      <c r="E10201" s="3"/>
    </row>
    <row r="10202" spans="1:5" ht="15.75" customHeight="1" x14ac:dyDescent="0.25">
      <c r="A10202" s="14"/>
      <c r="B10202" s="100" t="s">
        <v>1705</v>
      </c>
      <c r="C10202" s="149">
        <v>79634.554854400005</v>
      </c>
      <c r="D10202" s="127">
        <f t="shared" si="159"/>
        <v>79634.554854400005</v>
      </c>
      <c r="E10202" s="3"/>
    </row>
    <row r="10203" spans="1:5" ht="15.75" customHeight="1" x14ac:dyDescent="0.25">
      <c r="A10203" s="14"/>
      <c r="B10203" s="100" t="s">
        <v>1706</v>
      </c>
      <c r="C10203" s="149">
        <v>79634.554854400005</v>
      </c>
      <c r="D10203" s="127">
        <f t="shared" si="159"/>
        <v>79634.554854400005</v>
      </c>
      <c r="E10203" s="3"/>
    </row>
    <row r="10204" spans="1:5" ht="15.75" customHeight="1" x14ac:dyDescent="0.25">
      <c r="A10204" s="13" t="s">
        <v>0</v>
      </c>
      <c r="B10204" s="101" t="s">
        <v>195</v>
      </c>
      <c r="C10204" s="91" t="s">
        <v>4330</v>
      </c>
      <c r="D10204" s="126" t="s">
        <v>4331</v>
      </c>
      <c r="E10204" s="3"/>
    </row>
    <row r="10205" spans="1:5" ht="15.75" customHeight="1" x14ac:dyDescent="0.25">
      <c r="A10205" s="13"/>
      <c r="B10205" s="102" t="s">
        <v>3</v>
      </c>
      <c r="C10205" s="91"/>
      <c r="D10205" s="126"/>
      <c r="E10205" s="3"/>
    </row>
    <row r="10206" spans="1:5" ht="15.75" customHeight="1" x14ac:dyDescent="0.25">
      <c r="A10206" s="4">
        <v>4</v>
      </c>
      <c r="B10206" s="104" t="s">
        <v>10</v>
      </c>
      <c r="C10206" s="91"/>
      <c r="D10206" s="126"/>
      <c r="E10206" s="3"/>
    </row>
    <row r="10207" spans="1:5" ht="15.75" customHeight="1" x14ac:dyDescent="0.25">
      <c r="A10207" s="15"/>
      <c r="B10207" s="100" t="s">
        <v>199</v>
      </c>
      <c r="C10207" s="149">
        <v>108909.10421754999</v>
      </c>
      <c r="D10207" s="127">
        <f t="shared" si="159"/>
        <v>108909.10421754999</v>
      </c>
      <c r="E10207" s="3"/>
    </row>
    <row r="10208" spans="1:5" ht="15.75" customHeight="1" x14ac:dyDescent="0.25">
      <c r="A10208" s="15"/>
      <c r="B10208" s="100" t="s">
        <v>3787</v>
      </c>
      <c r="C10208" s="149">
        <v>298111.09991389996</v>
      </c>
      <c r="D10208" s="127">
        <f t="shared" si="159"/>
        <v>298111.09991389996</v>
      </c>
      <c r="E10208" s="3"/>
    </row>
    <row r="10209" spans="1:5" ht="15.75" customHeight="1" x14ac:dyDescent="0.25">
      <c r="A10209" s="15"/>
      <c r="B10209" s="100" t="s">
        <v>1962</v>
      </c>
      <c r="C10209" s="149">
        <v>958573.04820094991</v>
      </c>
      <c r="D10209" s="127">
        <f t="shared" si="159"/>
        <v>958573.04820094991</v>
      </c>
      <c r="E10209" s="3"/>
    </row>
    <row r="10210" spans="1:5" ht="15.75" customHeight="1" x14ac:dyDescent="0.25">
      <c r="A10210" s="15"/>
      <c r="B10210" s="100" t="s">
        <v>372</v>
      </c>
      <c r="C10210" s="149">
        <v>79634.554854400005</v>
      </c>
      <c r="D10210" s="127">
        <f t="shared" si="159"/>
        <v>79634.554854400005</v>
      </c>
      <c r="E10210" s="3"/>
    </row>
    <row r="10211" spans="1:5" ht="15.75" customHeight="1" x14ac:dyDescent="0.25">
      <c r="A10211" s="15"/>
      <c r="B10211" s="100" t="s">
        <v>78</v>
      </c>
      <c r="C10211" s="149">
        <v>79634.554854400005</v>
      </c>
      <c r="D10211" s="127">
        <f t="shared" si="159"/>
        <v>79634.554854400005</v>
      </c>
      <c r="E10211" s="3"/>
    </row>
    <row r="10212" spans="1:5" ht="15.75" customHeight="1" x14ac:dyDescent="0.25">
      <c r="A10212" s="15"/>
      <c r="B10212" s="100" t="s">
        <v>1709</v>
      </c>
      <c r="C10212" s="149">
        <v>79634.554854400005</v>
      </c>
      <c r="D10212" s="127">
        <f t="shared" si="159"/>
        <v>79634.554854400005</v>
      </c>
      <c r="E10212" s="3"/>
    </row>
    <row r="10213" spans="1:5" ht="15.75" customHeight="1" x14ac:dyDescent="0.25">
      <c r="A10213" s="15"/>
      <c r="B10213" s="100" t="s">
        <v>917</v>
      </c>
      <c r="C10213" s="149">
        <v>79634.554854400005</v>
      </c>
      <c r="D10213" s="127">
        <f t="shared" si="159"/>
        <v>79634.554854400005</v>
      </c>
      <c r="E10213" s="3"/>
    </row>
    <row r="10214" spans="1:5" ht="15.75" customHeight="1" x14ac:dyDescent="0.25">
      <c r="A10214" s="15"/>
      <c r="B10214" s="100" t="s">
        <v>1710</v>
      </c>
      <c r="C10214" s="149">
        <v>79634.554854400005</v>
      </c>
      <c r="D10214" s="127">
        <f t="shared" si="159"/>
        <v>79634.554854400005</v>
      </c>
      <c r="E10214" s="3"/>
    </row>
    <row r="10215" spans="1:5" ht="15.75" customHeight="1" x14ac:dyDescent="0.25">
      <c r="A10215" s="15"/>
      <c r="B10215" s="100" t="s">
        <v>3788</v>
      </c>
      <c r="C10215" s="149">
        <v>2318679.1536681503</v>
      </c>
      <c r="D10215" s="127">
        <f t="shared" si="159"/>
        <v>2318679.1536681503</v>
      </c>
      <c r="E10215" s="3"/>
    </row>
    <row r="10216" spans="1:5" ht="15.75" customHeight="1" x14ac:dyDescent="0.25">
      <c r="A10216" s="15"/>
      <c r="B10216" s="100" t="s">
        <v>3789</v>
      </c>
      <c r="C10216" s="149">
        <v>2318679.1536681503</v>
      </c>
      <c r="D10216" s="127">
        <f t="shared" si="159"/>
        <v>2318679.1536681503</v>
      </c>
      <c r="E10216" s="3"/>
    </row>
    <row r="10217" spans="1:5" ht="15.75" customHeight="1" x14ac:dyDescent="0.25">
      <c r="A10217" s="15"/>
      <c r="B10217" s="100" t="s">
        <v>1966</v>
      </c>
      <c r="C10217" s="149">
        <v>161589.0693417</v>
      </c>
      <c r="D10217" s="127">
        <f t="shared" si="159"/>
        <v>161589.0693417</v>
      </c>
      <c r="E10217" s="3"/>
    </row>
    <row r="10218" spans="1:5" ht="15.75" customHeight="1" x14ac:dyDescent="0.25">
      <c r="A10218" s="15"/>
      <c r="B10218" s="100" t="s">
        <v>208</v>
      </c>
      <c r="C10218" s="149">
        <v>528883.52106589999</v>
      </c>
      <c r="D10218" s="127">
        <f t="shared" si="159"/>
        <v>528883.52106589999</v>
      </c>
      <c r="E10218" s="3"/>
    </row>
    <row r="10219" spans="1:5" ht="15.75" customHeight="1" x14ac:dyDescent="0.25">
      <c r="A10219" s="15"/>
      <c r="B10219" s="100" t="s">
        <v>1711</v>
      </c>
      <c r="C10219" s="149">
        <v>414474.08928835002</v>
      </c>
      <c r="D10219" s="127">
        <f t="shared" si="159"/>
        <v>414474.08928835002</v>
      </c>
      <c r="E10219" s="3"/>
    </row>
    <row r="10220" spans="1:5" ht="15.75" customHeight="1" x14ac:dyDescent="0.25">
      <c r="A10220" s="15"/>
      <c r="B10220" s="100" t="s">
        <v>1712</v>
      </c>
      <c r="C10220" s="149">
        <v>414474.08928835002</v>
      </c>
      <c r="D10220" s="127">
        <f t="shared" si="159"/>
        <v>414474.08928835002</v>
      </c>
      <c r="E10220" s="3"/>
    </row>
    <row r="10221" spans="1:5" ht="15.75" customHeight="1" x14ac:dyDescent="0.25">
      <c r="A10221" s="15"/>
      <c r="B10221" s="100" t="s">
        <v>209</v>
      </c>
      <c r="C10221" s="149">
        <v>414474.08928835002</v>
      </c>
      <c r="D10221" s="127">
        <f t="shared" si="159"/>
        <v>414474.08928835002</v>
      </c>
      <c r="E10221" s="3"/>
    </row>
    <row r="10222" spans="1:5" ht="15.75" customHeight="1" x14ac:dyDescent="0.25">
      <c r="A10222" s="15"/>
      <c r="B10222" s="100" t="s">
        <v>776</v>
      </c>
      <c r="C10222" s="149">
        <v>1123139.27567205</v>
      </c>
      <c r="D10222" s="127">
        <f t="shared" si="159"/>
        <v>1123139.27567205</v>
      </c>
      <c r="E10222" s="3"/>
    </row>
    <row r="10223" spans="1:5" ht="15.75" customHeight="1" x14ac:dyDescent="0.25">
      <c r="A10223" s="15"/>
      <c r="B10223" s="100" t="s">
        <v>1714</v>
      </c>
      <c r="C10223" s="149">
        <v>199124.24662585001</v>
      </c>
      <c r="D10223" s="127">
        <f t="shared" si="159"/>
        <v>199124.24662585001</v>
      </c>
      <c r="E10223" s="3"/>
    </row>
    <row r="10224" spans="1:5" ht="15.75" customHeight="1" x14ac:dyDescent="0.25">
      <c r="A10224" s="15"/>
      <c r="B10224" s="100" t="s">
        <v>617</v>
      </c>
      <c r="C10224" s="149">
        <v>994140.85254574998</v>
      </c>
      <c r="D10224" s="127">
        <f t="shared" si="159"/>
        <v>994140.85254574998</v>
      </c>
      <c r="E10224" s="3"/>
    </row>
    <row r="10225" spans="1:5" ht="15.75" customHeight="1" x14ac:dyDescent="0.25">
      <c r="A10225" s="15"/>
      <c r="B10225" s="100" t="s">
        <v>1715</v>
      </c>
      <c r="C10225" s="149">
        <v>794699.55942195002</v>
      </c>
      <c r="D10225" s="127">
        <f t="shared" si="159"/>
        <v>794699.55942195002</v>
      </c>
      <c r="E10225" s="3"/>
    </row>
    <row r="10226" spans="1:5" ht="15.75" customHeight="1" x14ac:dyDescent="0.25">
      <c r="A10226" s="15"/>
      <c r="B10226" s="100" t="s">
        <v>39</v>
      </c>
      <c r="C10226" s="149">
        <v>4127496.4968054998</v>
      </c>
      <c r="D10226" s="127">
        <f t="shared" si="159"/>
        <v>4127496.4968054998</v>
      </c>
      <c r="E10226" s="3"/>
    </row>
    <row r="10227" spans="1:5" ht="15.75" customHeight="1" x14ac:dyDescent="0.25">
      <c r="A10227" s="15"/>
      <c r="B10227" s="100" t="s">
        <v>1716</v>
      </c>
      <c r="C10227" s="149">
        <v>364024.17169300001</v>
      </c>
      <c r="D10227" s="127">
        <f t="shared" si="159"/>
        <v>364024.17169300001</v>
      </c>
      <c r="E10227" s="3"/>
    </row>
    <row r="10228" spans="1:5" ht="15.75" customHeight="1" x14ac:dyDescent="0.25">
      <c r="A10228" s="15"/>
      <c r="B10228" s="100" t="s">
        <v>3790</v>
      </c>
      <c r="C10228" s="149">
        <v>154911.98311679999</v>
      </c>
      <c r="D10228" s="127">
        <f t="shared" si="159"/>
        <v>154911.98311679999</v>
      </c>
      <c r="E10228" s="3"/>
    </row>
    <row r="10229" spans="1:5" ht="15.75" customHeight="1" x14ac:dyDescent="0.25">
      <c r="A10229" s="15"/>
      <c r="B10229" s="100" t="s">
        <v>215</v>
      </c>
      <c r="C10229" s="149">
        <v>4622765.3933415506</v>
      </c>
      <c r="D10229" s="127">
        <f t="shared" si="159"/>
        <v>4622765.3933415506</v>
      </c>
      <c r="E10229" s="3"/>
    </row>
    <row r="10230" spans="1:5" ht="15.75" customHeight="1" x14ac:dyDescent="0.25">
      <c r="A10230" s="15"/>
      <c r="B10230" s="100" t="s">
        <v>2067</v>
      </c>
      <c r="C10230" s="149">
        <v>1403367.7295456002</v>
      </c>
      <c r="D10230" s="127">
        <f t="shared" si="159"/>
        <v>1403367.7295456002</v>
      </c>
      <c r="E10230" s="3"/>
    </row>
    <row r="10231" spans="1:5" ht="15.75" customHeight="1" x14ac:dyDescent="0.25">
      <c r="A10231" s="15"/>
      <c r="B10231" s="100" t="s">
        <v>217</v>
      </c>
      <c r="C10231" s="149">
        <v>5777332.8248363007</v>
      </c>
      <c r="D10231" s="127">
        <f t="shared" si="159"/>
        <v>5777332.8248363007</v>
      </c>
      <c r="E10231" s="3"/>
    </row>
    <row r="10232" spans="1:5" ht="15.75" customHeight="1" x14ac:dyDescent="0.25">
      <c r="A10232" s="15"/>
      <c r="B10232" s="100" t="s">
        <v>1719</v>
      </c>
      <c r="C10232" s="149">
        <v>150923.43781060001</v>
      </c>
      <c r="D10232" s="127">
        <f t="shared" si="159"/>
        <v>150923.43781060001</v>
      </c>
      <c r="E10232" s="3"/>
    </row>
    <row r="10233" spans="1:5" ht="15.75" customHeight="1" x14ac:dyDescent="0.25">
      <c r="A10233" s="15"/>
      <c r="B10233" s="100" t="s">
        <v>1720</v>
      </c>
      <c r="C10233" s="149">
        <v>414474.08928835002</v>
      </c>
      <c r="D10233" s="127">
        <f t="shared" si="159"/>
        <v>414474.08928835002</v>
      </c>
      <c r="E10233" s="3"/>
    </row>
    <row r="10234" spans="1:5" ht="15.75" customHeight="1" x14ac:dyDescent="0.25">
      <c r="A10234" s="15"/>
      <c r="B10234" s="100" t="s">
        <v>783</v>
      </c>
      <c r="C10234" s="149">
        <v>298111.09991389996</v>
      </c>
      <c r="D10234" s="127">
        <f t="shared" si="159"/>
        <v>298111.09991389996</v>
      </c>
      <c r="E10234" s="3"/>
    </row>
    <row r="10235" spans="1:5" ht="15.75" customHeight="1" x14ac:dyDescent="0.25">
      <c r="A10235" s="15"/>
      <c r="B10235" s="100" t="s">
        <v>220</v>
      </c>
      <c r="C10235" s="149">
        <v>298111.09991389996</v>
      </c>
      <c r="D10235" s="127">
        <f t="shared" si="159"/>
        <v>298111.09991389996</v>
      </c>
      <c r="E10235" s="3"/>
    </row>
    <row r="10236" spans="1:5" ht="15.75" customHeight="1" x14ac:dyDescent="0.25">
      <c r="A10236" s="15"/>
      <c r="B10236" s="100" t="s">
        <v>621</v>
      </c>
      <c r="C10236" s="149">
        <v>1152295.3593105501</v>
      </c>
      <c r="D10236" s="127">
        <f t="shared" si="159"/>
        <v>1152295.3593105501</v>
      </c>
      <c r="E10236" s="3"/>
    </row>
    <row r="10237" spans="1:5" ht="15.75" customHeight="1" x14ac:dyDescent="0.25">
      <c r="A10237" s="15"/>
      <c r="B10237" s="100" t="s">
        <v>1721</v>
      </c>
      <c r="C10237" s="149">
        <v>30952.866508200001</v>
      </c>
      <c r="D10237" s="127">
        <f t="shared" si="159"/>
        <v>30952.866508200001</v>
      </c>
      <c r="E10237" s="3"/>
    </row>
    <row r="10238" spans="1:5" ht="15.75" customHeight="1" x14ac:dyDescent="0.25">
      <c r="A10238" s="15"/>
      <c r="B10238" s="100" t="s">
        <v>1178</v>
      </c>
      <c r="C10238" s="149">
        <v>30952.866508200001</v>
      </c>
      <c r="D10238" s="127">
        <f t="shared" si="159"/>
        <v>30952.866508200001</v>
      </c>
      <c r="E10238" s="3"/>
    </row>
    <row r="10239" spans="1:5" ht="15.75" customHeight="1" x14ac:dyDescent="0.25">
      <c r="A10239" s="15"/>
      <c r="B10239" s="100" t="s">
        <v>787</v>
      </c>
      <c r="C10239" s="149">
        <v>346621.30394709995</v>
      </c>
      <c r="D10239" s="127">
        <f t="shared" si="159"/>
        <v>346621.30394709995</v>
      </c>
      <c r="E10239" s="3"/>
    </row>
    <row r="10240" spans="1:5" ht="15.75" customHeight="1" x14ac:dyDescent="0.25">
      <c r="A10240" s="15"/>
      <c r="B10240" s="100" t="s">
        <v>788</v>
      </c>
      <c r="C10240" s="149">
        <v>364024.17169300001</v>
      </c>
      <c r="D10240" s="127">
        <f t="shared" si="159"/>
        <v>364024.17169300001</v>
      </c>
      <c r="E10240" s="3"/>
    </row>
    <row r="10241" spans="1:5" ht="15.75" customHeight="1" x14ac:dyDescent="0.25">
      <c r="A10241" s="15"/>
      <c r="B10241" s="100" t="s">
        <v>224</v>
      </c>
      <c r="C10241" s="149">
        <v>1073438.9170869</v>
      </c>
      <c r="D10241" s="127">
        <f t="shared" si="159"/>
        <v>1073438.9170869</v>
      </c>
      <c r="E10241" s="3"/>
    </row>
    <row r="10242" spans="1:5" ht="15.75" customHeight="1" x14ac:dyDescent="0.25">
      <c r="A10242" s="15"/>
      <c r="B10242" s="100" t="s">
        <v>225</v>
      </c>
      <c r="C10242" s="149">
        <v>3864427.3499422497</v>
      </c>
      <c r="D10242" s="127">
        <f t="shared" si="159"/>
        <v>3864427.3499422497</v>
      </c>
      <c r="E10242" s="3"/>
    </row>
    <row r="10243" spans="1:5" ht="15.75" customHeight="1" x14ac:dyDescent="0.25">
      <c r="A10243" s="15"/>
      <c r="B10243" s="100" t="s">
        <v>227</v>
      </c>
      <c r="C10243" s="149">
        <v>627859.92079264997</v>
      </c>
      <c r="D10243" s="127">
        <f t="shared" si="159"/>
        <v>627859.92079264997</v>
      </c>
      <c r="E10243" s="3"/>
    </row>
    <row r="10244" spans="1:5" ht="15.75" customHeight="1" x14ac:dyDescent="0.25">
      <c r="A10244" s="15"/>
      <c r="B10244" s="100" t="s">
        <v>1722</v>
      </c>
      <c r="C10244" s="149">
        <v>1073438.9170869</v>
      </c>
      <c r="D10244" s="127">
        <f t="shared" si="159"/>
        <v>1073438.9170869</v>
      </c>
      <c r="E10244" s="3"/>
    </row>
    <row r="10245" spans="1:5" ht="15.75" customHeight="1" x14ac:dyDescent="0.25">
      <c r="A10245" s="15"/>
      <c r="B10245" s="100" t="s">
        <v>3791</v>
      </c>
      <c r="C10245" s="149">
        <v>150923.43781060001</v>
      </c>
      <c r="D10245" s="127">
        <f t="shared" si="159"/>
        <v>150923.43781060001</v>
      </c>
      <c r="E10245" s="3"/>
    </row>
    <row r="10246" spans="1:5" ht="15.75" customHeight="1" x14ac:dyDescent="0.25">
      <c r="A10246" s="15"/>
      <c r="B10246" s="100" t="s">
        <v>1723</v>
      </c>
      <c r="C10246" s="149">
        <v>695723.15969520004</v>
      </c>
      <c r="D10246" s="127">
        <f t="shared" si="159"/>
        <v>695723.15969520004</v>
      </c>
      <c r="E10246" s="3"/>
    </row>
    <row r="10247" spans="1:5" ht="15.75" customHeight="1" x14ac:dyDescent="0.25">
      <c r="A10247" s="15"/>
      <c r="B10247" s="100" t="s">
        <v>1723</v>
      </c>
      <c r="C10247" s="149">
        <v>695723.15969520004</v>
      </c>
      <c r="D10247" s="127">
        <f t="shared" si="159"/>
        <v>695723.15969520004</v>
      </c>
      <c r="E10247" s="3"/>
    </row>
    <row r="10248" spans="1:5" ht="15.75" customHeight="1" x14ac:dyDescent="0.25">
      <c r="A10248" s="15"/>
      <c r="B10248" s="100" t="s">
        <v>3792</v>
      </c>
      <c r="C10248" s="149">
        <v>695723.15969520004</v>
      </c>
      <c r="D10248" s="127">
        <f t="shared" si="159"/>
        <v>695723.15969520004</v>
      </c>
      <c r="E10248" s="3"/>
    </row>
    <row r="10249" spans="1:5" ht="15.75" customHeight="1" x14ac:dyDescent="0.25">
      <c r="A10249" s="15"/>
      <c r="B10249" s="100" t="s">
        <v>1726</v>
      </c>
      <c r="C10249" s="149">
        <v>695723.15969520004</v>
      </c>
      <c r="D10249" s="127">
        <f t="shared" si="159"/>
        <v>695723.15969520004</v>
      </c>
      <c r="E10249" s="3"/>
    </row>
    <row r="10250" spans="1:5" ht="15.75" customHeight="1" x14ac:dyDescent="0.25">
      <c r="A10250" s="15"/>
      <c r="B10250" s="100" t="s">
        <v>1727</v>
      </c>
      <c r="C10250" s="149">
        <v>98986.853288049999</v>
      </c>
      <c r="D10250" s="127">
        <f t="shared" si="159"/>
        <v>98986.853288049999</v>
      </c>
      <c r="E10250" s="3"/>
    </row>
    <row r="10251" spans="1:5" ht="15.75" customHeight="1" x14ac:dyDescent="0.25">
      <c r="A10251" s="15"/>
      <c r="B10251" s="100" t="s">
        <v>1728</v>
      </c>
      <c r="C10251" s="149">
        <v>98986.853288049999</v>
      </c>
      <c r="D10251" s="127">
        <f t="shared" si="159"/>
        <v>98986.853288049999</v>
      </c>
      <c r="E10251" s="3"/>
    </row>
    <row r="10252" spans="1:5" ht="15.75" customHeight="1" x14ac:dyDescent="0.25">
      <c r="A10252" s="15"/>
      <c r="B10252" s="100" t="s">
        <v>630</v>
      </c>
      <c r="C10252" s="149">
        <v>462984.29332155001</v>
      </c>
      <c r="D10252" s="127">
        <f t="shared" si="159"/>
        <v>462984.29332155001</v>
      </c>
      <c r="E10252" s="3"/>
    </row>
    <row r="10253" spans="1:5" ht="15.75" customHeight="1" x14ac:dyDescent="0.25">
      <c r="A10253" s="15"/>
      <c r="B10253" s="100" t="s">
        <v>1729</v>
      </c>
      <c r="C10253" s="149">
        <v>298111.09991389996</v>
      </c>
      <c r="D10253" s="127">
        <f t="shared" si="159"/>
        <v>298111.09991389996</v>
      </c>
      <c r="E10253" s="3"/>
    </row>
    <row r="10254" spans="1:5" ht="15.75" customHeight="1" x14ac:dyDescent="0.25">
      <c r="A10254" s="15"/>
      <c r="B10254" s="100" t="s">
        <v>1730</v>
      </c>
      <c r="C10254" s="149">
        <v>298111.09991389996</v>
      </c>
      <c r="D10254" s="127">
        <f t="shared" si="159"/>
        <v>298111.09991389996</v>
      </c>
      <c r="E10254" s="3"/>
    </row>
    <row r="10255" spans="1:5" ht="15.75" customHeight="1" x14ac:dyDescent="0.25">
      <c r="A10255" s="15"/>
      <c r="B10255" s="100" t="s">
        <v>792</v>
      </c>
      <c r="C10255" s="149">
        <v>298111.09991389996</v>
      </c>
      <c r="D10255" s="127">
        <f t="shared" ref="D10255:D10318" si="160">C10255</f>
        <v>298111.09991389996</v>
      </c>
      <c r="E10255" s="3"/>
    </row>
    <row r="10256" spans="1:5" ht="15.75" customHeight="1" x14ac:dyDescent="0.25">
      <c r="A10256" s="15"/>
      <c r="B10256" s="100" t="s">
        <v>793</v>
      </c>
      <c r="C10256" s="149">
        <v>331717.00676660001</v>
      </c>
      <c r="D10256" s="127">
        <f t="shared" si="160"/>
        <v>331717.00676660001</v>
      </c>
      <c r="E10256" s="3"/>
    </row>
    <row r="10257" spans="1:5" ht="15.75" customHeight="1" x14ac:dyDescent="0.25">
      <c r="A10257" s="15"/>
      <c r="B10257" s="100" t="s">
        <v>1731</v>
      </c>
      <c r="C10257" s="149">
        <v>298111.09991389996</v>
      </c>
      <c r="D10257" s="127">
        <f t="shared" si="160"/>
        <v>298111.09991389996</v>
      </c>
      <c r="E10257" s="3"/>
    </row>
    <row r="10258" spans="1:5" ht="15.75" customHeight="1" x14ac:dyDescent="0.25">
      <c r="A10258" s="15"/>
      <c r="B10258" s="100" t="s">
        <v>1732</v>
      </c>
      <c r="C10258" s="149">
        <v>298111.09991389996</v>
      </c>
      <c r="D10258" s="127">
        <f t="shared" si="160"/>
        <v>298111.09991389996</v>
      </c>
      <c r="E10258" s="3"/>
    </row>
    <row r="10259" spans="1:5" ht="15.75" customHeight="1" x14ac:dyDescent="0.25">
      <c r="A10259" s="15"/>
      <c r="B10259" s="100" t="s">
        <v>231</v>
      </c>
      <c r="C10259" s="149">
        <v>331717.00676660001</v>
      </c>
      <c r="D10259" s="127">
        <f t="shared" si="160"/>
        <v>331717.00676660001</v>
      </c>
      <c r="E10259" s="3"/>
    </row>
    <row r="10260" spans="1:5" ht="15.75" customHeight="1" x14ac:dyDescent="0.25">
      <c r="A10260" s="15"/>
      <c r="B10260" s="100" t="s">
        <v>232</v>
      </c>
      <c r="C10260" s="149">
        <v>331717.00676660001</v>
      </c>
      <c r="D10260" s="127">
        <f t="shared" si="160"/>
        <v>331717.00676660001</v>
      </c>
      <c r="E10260" s="3"/>
    </row>
    <row r="10261" spans="1:5" ht="15.75" customHeight="1" x14ac:dyDescent="0.25">
      <c r="A10261" s="15"/>
      <c r="B10261" s="100" t="s">
        <v>1733</v>
      </c>
      <c r="C10261" s="149">
        <v>298111.09991389996</v>
      </c>
      <c r="D10261" s="127">
        <f t="shared" si="160"/>
        <v>298111.09991389996</v>
      </c>
      <c r="E10261" s="3"/>
    </row>
    <row r="10262" spans="1:5" ht="15.75" customHeight="1" x14ac:dyDescent="0.25">
      <c r="A10262" s="15"/>
      <c r="B10262" s="100" t="s">
        <v>233</v>
      </c>
      <c r="C10262" s="149">
        <v>331717.00676660001</v>
      </c>
      <c r="D10262" s="127">
        <f t="shared" si="160"/>
        <v>331717.00676660001</v>
      </c>
      <c r="E10262" s="3"/>
    </row>
    <row r="10263" spans="1:5" ht="15.75" customHeight="1" x14ac:dyDescent="0.25">
      <c r="A10263" s="15"/>
      <c r="B10263" s="100" t="s">
        <v>795</v>
      </c>
      <c r="C10263" s="149">
        <v>298111.09991389996</v>
      </c>
      <c r="D10263" s="127">
        <f t="shared" si="160"/>
        <v>298111.09991389996</v>
      </c>
      <c r="E10263" s="3"/>
    </row>
    <row r="10264" spans="1:5" ht="15.75" customHeight="1" x14ac:dyDescent="0.25">
      <c r="A10264" s="15"/>
      <c r="B10264" s="100" t="s">
        <v>1734</v>
      </c>
      <c r="C10264" s="149">
        <v>298111.09991389996</v>
      </c>
      <c r="D10264" s="127">
        <f t="shared" si="160"/>
        <v>298111.09991389996</v>
      </c>
      <c r="E10264" s="3"/>
    </row>
    <row r="10265" spans="1:5" ht="15.75" customHeight="1" x14ac:dyDescent="0.25">
      <c r="A10265" s="15"/>
      <c r="B10265" s="100" t="s">
        <v>234</v>
      </c>
      <c r="C10265" s="149">
        <v>298111.09991389996</v>
      </c>
      <c r="D10265" s="127">
        <f t="shared" si="160"/>
        <v>298111.09991389996</v>
      </c>
      <c r="E10265" s="3"/>
    </row>
    <row r="10266" spans="1:5" ht="15.75" customHeight="1" x14ac:dyDescent="0.25">
      <c r="A10266" s="15"/>
      <c r="B10266" s="100" t="s">
        <v>632</v>
      </c>
      <c r="C10266" s="149">
        <v>794699.55942195002</v>
      </c>
      <c r="D10266" s="127">
        <f t="shared" si="160"/>
        <v>794699.55942195002</v>
      </c>
      <c r="E10266" s="3"/>
    </row>
    <row r="10267" spans="1:5" ht="15.75" customHeight="1" x14ac:dyDescent="0.25">
      <c r="A10267" s="15"/>
      <c r="B10267" s="100" t="s">
        <v>236</v>
      </c>
      <c r="C10267" s="149">
        <v>938732.60152034997</v>
      </c>
      <c r="D10267" s="127">
        <f t="shared" si="160"/>
        <v>938732.60152034997</v>
      </c>
      <c r="E10267" s="3"/>
    </row>
    <row r="10268" spans="1:5" ht="15.75" customHeight="1" x14ac:dyDescent="0.25">
      <c r="A10268" s="15"/>
      <c r="B10268" s="100" t="s">
        <v>633</v>
      </c>
      <c r="C10268" s="149">
        <v>743223.20075640001</v>
      </c>
      <c r="D10268" s="127">
        <f t="shared" si="160"/>
        <v>743223.20075640001</v>
      </c>
      <c r="E10268" s="3"/>
    </row>
    <row r="10269" spans="1:5" ht="15.75" customHeight="1" x14ac:dyDescent="0.25">
      <c r="A10269" s="15"/>
      <c r="B10269" s="100" t="s">
        <v>1735</v>
      </c>
      <c r="C10269" s="149">
        <v>743223.20075640001</v>
      </c>
      <c r="D10269" s="127">
        <f t="shared" si="160"/>
        <v>743223.20075640001</v>
      </c>
      <c r="E10269" s="3"/>
    </row>
    <row r="10270" spans="1:5" ht="15.75" customHeight="1" x14ac:dyDescent="0.25">
      <c r="A10270" s="15"/>
      <c r="B10270" s="100" t="s">
        <v>1737</v>
      </c>
      <c r="C10270" s="149">
        <v>743223.20075640001</v>
      </c>
      <c r="D10270" s="127">
        <f t="shared" si="160"/>
        <v>743223.20075640001</v>
      </c>
      <c r="E10270" s="3"/>
    </row>
    <row r="10271" spans="1:5" ht="15.75" customHeight="1" x14ac:dyDescent="0.25">
      <c r="A10271" s="15"/>
      <c r="B10271" s="100" t="s">
        <v>1738</v>
      </c>
      <c r="C10271" s="149">
        <v>743223.20075640001</v>
      </c>
      <c r="D10271" s="127">
        <f t="shared" si="160"/>
        <v>743223.20075640001</v>
      </c>
      <c r="E10271" s="3"/>
    </row>
    <row r="10272" spans="1:5" ht="15.75" customHeight="1" x14ac:dyDescent="0.25">
      <c r="A10272" s="15"/>
      <c r="B10272" s="100" t="s">
        <v>1078</v>
      </c>
      <c r="C10272" s="149">
        <v>32284.603214499999</v>
      </c>
      <c r="D10272" s="127">
        <f t="shared" si="160"/>
        <v>32284.603214499999</v>
      </c>
      <c r="E10272" s="3"/>
    </row>
    <row r="10273" spans="1:5" ht="15.75" customHeight="1" x14ac:dyDescent="0.25">
      <c r="A10273" s="15"/>
      <c r="B10273" s="100" t="s">
        <v>639</v>
      </c>
      <c r="C10273" s="149">
        <v>59100.513494750005</v>
      </c>
      <c r="D10273" s="127">
        <f t="shared" si="160"/>
        <v>59100.513494750005</v>
      </c>
      <c r="E10273" s="3"/>
    </row>
    <row r="10274" spans="1:5" ht="15.75" customHeight="1" x14ac:dyDescent="0.25">
      <c r="A10274" s="15"/>
      <c r="B10274" s="100" t="s">
        <v>1739</v>
      </c>
      <c r="C10274" s="149">
        <v>59100.513494750005</v>
      </c>
      <c r="D10274" s="127">
        <f t="shared" si="160"/>
        <v>59100.513494750005</v>
      </c>
      <c r="E10274" s="3"/>
    </row>
    <row r="10275" spans="1:5" ht="15.75" customHeight="1" x14ac:dyDescent="0.25">
      <c r="A10275" s="15"/>
      <c r="B10275" s="100" t="s">
        <v>12</v>
      </c>
      <c r="C10275" s="149">
        <v>464426.55413245002</v>
      </c>
      <c r="D10275" s="127">
        <f t="shared" si="160"/>
        <v>464426.55413245002</v>
      </c>
      <c r="E10275" s="3"/>
    </row>
    <row r="10276" spans="1:5" ht="15.75" customHeight="1" x14ac:dyDescent="0.25">
      <c r="A10276" s="15"/>
      <c r="B10276" s="100" t="s">
        <v>13</v>
      </c>
      <c r="C10276" s="149">
        <v>357449.0196459</v>
      </c>
      <c r="D10276" s="127">
        <f t="shared" si="160"/>
        <v>357449.0196459</v>
      </c>
      <c r="E10276" s="3"/>
    </row>
    <row r="10277" spans="1:5" ht="15.75" customHeight="1" x14ac:dyDescent="0.25">
      <c r="A10277" s="15"/>
      <c r="B10277" s="100" t="s">
        <v>168</v>
      </c>
      <c r="C10277" s="149">
        <v>579349.71675945004</v>
      </c>
      <c r="D10277" s="127">
        <f t="shared" si="160"/>
        <v>579349.71675945004</v>
      </c>
      <c r="E10277" s="3"/>
    </row>
    <row r="10278" spans="1:5" ht="15.75" customHeight="1" x14ac:dyDescent="0.25">
      <c r="A10278" s="15"/>
      <c r="B10278" s="100" t="s">
        <v>245</v>
      </c>
      <c r="C10278" s="149">
        <v>743223.20075640001</v>
      </c>
      <c r="D10278" s="127">
        <f t="shared" si="160"/>
        <v>743223.20075640001</v>
      </c>
      <c r="E10278" s="3"/>
    </row>
    <row r="10279" spans="1:5" ht="15.75" customHeight="1" x14ac:dyDescent="0.25">
      <c r="A10279" s="15"/>
      <c r="B10279" s="100" t="s">
        <v>1189</v>
      </c>
      <c r="C10279" s="149">
        <v>579349.71675945004</v>
      </c>
      <c r="D10279" s="127">
        <f t="shared" si="160"/>
        <v>579349.71675945004</v>
      </c>
      <c r="E10279" s="3"/>
    </row>
    <row r="10280" spans="1:5" ht="15.75" customHeight="1" x14ac:dyDescent="0.25">
      <c r="A10280" s="15"/>
      <c r="B10280" s="100" t="s">
        <v>808</v>
      </c>
      <c r="C10280" s="149">
        <v>1656255.3031069499</v>
      </c>
      <c r="D10280" s="127">
        <f t="shared" si="160"/>
        <v>1656255.3031069499</v>
      </c>
      <c r="E10280" s="3"/>
    </row>
    <row r="10281" spans="1:5" ht="15.75" customHeight="1" x14ac:dyDescent="0.25">
      <c r="A10281" s="15"/>
      <c r="B10281" s="100" t="s">
        <v>1740</v>
      </c>
      <c r="C10281" s="149">
        <v>1617228.4807815501</v>
      </c>
      <c r="D10281" s="127">
        <f t="shared" si="160"/>
        <v>1617228.4807815501</v>
      </c>
      <c r="E10281" s="3"/>
    </row>
    <row r="10282" spans="1:5" ht="15.75" customHeight="1" x14ac:dyDescent="0.25">
      <c r="A10282" s="15"/>
      <c r="B10282" s="100" t="s">
        <v>1741</v>
      </c>
      <c r="C10282" s="149">
        <v>1617228.4807815501</v>
      </c>
      <c r="D10282" s="127">
        <f t="shared" si="160"/>
        <v>1617228.4807815501</v>
      </c>
      <c r="E10282" s="3"/>
    </row>
    <row r="10283" spans="1:5" ht="15.75" customHeight="1" x14ac:dyDescent="0.25">
      <c r="A10283" s="15"/>
      <c r="B10283" s="100" t="s">
        <v>1742</v>
      </c>
      <c r="C10283" s="149">
        <v>1617228.4807815501</v>
      </c>
      <c r="D10283" s="127">
        <f t="shared" si="160"/>
        <v>1617228.4807815501</v>
      </c>
      <c r="E10283" s="3"/>
    </row>
    <row r="10284" spans="1:5" ht="15.75" customHeight="1" x14ac:dyDescent="0.25">
      <c r="A10284" s="15"/>
      <c r="B10284" s="100" t="s">
        <v>3793</v>
      </c>
      <c r="C10284" s="149">
        <v>364024.17169300001</v>
      </c>
      <c r="D10284" s="127">
        <f t="shared" si="160"/>
        <v>364024.17169300001</v>
      </c>
      <c r="E10284" s="3"/>
    </row>
    <row r="10285" spans="1:5" ht="15.75" customHeight="1" x14ac:dyDescent="0.25">
      <c r="A10285" s="15"/>
      <c r="B10285" s="100" t="s">
        <v>3794</v>
      </c>
      <c r="C10285" s="149">
        <v>364024.17169300001</v>
      </c>
      <c r="D10285" s="127">
        <f t="shared" si="160"/>
        <v>364024.17169300001</v>
      </c>
      <c r="E10285" s="3"/>
    </row>
    <row r="10286" spans="1:5" ht="15.75" customHeight="1" x14ac:dyDescent="0.25">
      <c r="A10286" s="15"/>
      <c r="B10286" s="100" t="s">
        <v>1746</v>
      </c>
      <c r="C10286" s="149">
        <v>364024.17169300001</v>
      </c>
      <c r="D10286" s="127">
        <f t="shared" si="160"/>
        <v>364024.17169300001</v>
      </c>
      <c r="E10286" s="3"/>
    </row>
    <row r="10287" spans="1:5" ht="15.75" customHeight="1" x14ac:dyDescent="0.25">
      <c r="A10287" s="15"/>
      <c r="B10287" s="100" t="s">
        <v>1747</v>
      </c>
      <c r="C10287" s="149">
        <v>579349.71675945004</v>
      </c>
      <c r="D10287" s="127">
        <f t="shared" si="160"/>
        <v>579349.71675945004</v>
      </c>
      <c r="E10287" s="3"/>
    </row>
    <row r="10288" spans="1:5" ht="15.75" customHeight="1" x14ac:dyDescent="0.25">
      <c r="A10288" s="15"/>
      <c r="B10288" s="100" t="s">
        <v>1748</v>
      </c>
      <c r="C10288" s="149">
        <v>579349.71675945004</v>
      </c>
      <c r="D10288" s="127">
        <f t="shared" si="160"/>
        <v>579349.71675945004</v>
      </c>
      <c r="E10288" s="3"/>
    </row>
    <row r="10289" spans="1:5" ht="15.75" customHeight="1" x14ac:dyDescent="0.25">
      <c r="A10289" s="15"/>
      <c r="B10289" s="100" t="s">
        <v>389</v>
      </c>
      <c r="C10289" s="149">
        <v>59100.513494750005</v>
      </c>
      <c r="D10289" s="127">
        <f t="shared" si="160"/>
        <v>59100.513494750005</v>
      </c>
      <c r="E10289" s="3"/>
    </row>
    <row r="10290" spans="1:5" ht="15.75" customHeight="1" x14ac:dyDescent="0.25">
      <c r="A10290" s="15"/>
      <c r="B10290" s="100" t="s">
        <v>1749</v>
      </c>
      <c r="C10290" s="149">
        <v>59100.513494750005</v>
      </c>
      <c r="D10290" s="127">
        <f t="shared" si="160"/>
        <v>59100.513494750005</v>
      </c>
      <c r="E10290" s="3"/>
    </row>
    <row r="10291" spans="1:5" ht="15.75" customHeight="1" x14ac:dyDescent="0.25">
      <c r="A10291" s="15"/>
      <c r="B10291" s="100" t="s">
        <v>1750</v>
      </c>
      <c r="C10291" s="149">
        <v>59100.513494750005</v>
      </c>
      <c r="D10291" s="127">
        <f t="shared" si="160"/>
        <v>59100.513494750005</v>
      </c>
      <c r="E10291" s="3"/>
    </row>
    <row r="10292" spans="1:5" ht="15.75" customHeight="1" x14ac:dyDescent="0.25">
      <c r="A10292" s="15"/>
      <c r="B10292" s="100" t="s">
        <v>1751</v>
      </c>
      <c r="C10292" s="149">
        <v>59100.513494750005</v>
      </c>
      <c r="D10292" s="127">
        <f t="shared" si="160"/>
        <v>59100.513494750005</v>
      </c>
      <c r="E10292" s="3"/>
    </row>
    <row r="10293" spans="1:5" ht="15.75" customHeight="1" x14ac:dyDescent="0.25">
      <c r="A10293" s="15"/>
      <c r="B10293" s="100" t="s">
        <v>1753</v>
      </c>
      <c r="C10293" s="149">
        <v>162728.19463809999</v>
      </c>
      <c r="D10293" s="127">
        <f t="shared" si="160"/>
        <v>162728.19463809999</v>
      </c>
      <c r="E10293" s="3"/>
    </row>
    <row r="10294" spans="1:5" ht="15.75" customHeight="1" x14ac:dyDescent="0.25">
      <c r="A10294" s="15"/>
      <c r="B10294" s="100" t="s">
        <v>257</v>
      </c>
      <c r="C10294" s="149">
        <v>59100.513494750005</v>
      </c>
      <c r="D10294" s="127">
        <f t="shared" si="160"/>
        <v>59100.513494750005</v>
      </c>
      <c r="E10294" s="3"/>
    </row>
    <row r="10295" spans="1:5" ht="15.75" customHeight="1" x14ac:dyDescent="0.25">
      <c r="A10295" s="15"/>
      <c r="B10295" s="100" t="s">
        <v>1757</v>
      </c>
      <c r="C10295" s="149">
        <v>150923.43781060001</v>
      </c>
      <c r="D10295" s="127">
        <f t="shared" si="160"/>
        <v>150923.43781060001</v>
      </c>
      <c r="E10295" s="3"/>
    </row>
    <row r="10296" spans="1:5" ht="15.75" customHeight="1" x14ac:dyDescent="0.25">
      <c r="A10296" s="15"/>
      <c r="B10296" s="100" t="s">
        <v>1758</v>
      </c>
      <c r="C10296" s="149">
        <v>150923.43781060001</v>
      </c>
      <c r="D10296" s="127">
        <f t="shared" si="160"/>
        <v>150923.43781060001</v>
      </c>
      <c r="E10296" s="3"/>
    </row>
    <row r="10297" spans="1:5" ht="15.75" customHeight="1" x14ac:dyDescent="0.25">
      <c r="A10297" s="15"/>
      <c r="B10297" s="100" t="s">
        <v>1759</v>
      </c>
      <c r="C10297" s="149">
        <v>150923.43781060001</v>
      </c>
      <c r="D10297" s="127">
        <f t="shared" si="160"/>
        <v>150923.43781060001</v>
      </c>
      <c r="E10297" s="3"/>
    </row>
    <row r="10298" spans="1:5" ht="15.75" customHeight="1" x14ac:dyDescent="0.25">
      <c r="A10298" s="15"/>
      <c r="B10298" s="100" t="s">
        <v>3795</v>
      </c>
      <c r="C10298" s="149">
        <v>150923.43781060001</v>
      </c>
      <c r="D10298" s="127">
        <f t="shared" si="160"/>
        <v>150923.43781060001</v>
      </c>
      <c r="E10298" s="3"/>
    </row>
    <row r="10299" spans="1:5" ht="15.75" customHeight="1" x14ac:dyDescent="0.25">
      <c r="A10299" s="15"/>
      <c r="B10299" s="100" t="s">
        <v>647</v>
      </c>
      <c r="C10299" s="149">
        <v>794699.55942195002</v>
      </c>
      <c r="D10299" s="127">
        <f t="shared" si="160"/>
        <v>794699.55942195002</v>
      </c>
      <c r="E10299" s="3"/>
    </row>
    <row r="10300" spans="1:5" ht="15.75" customHeight="1" x14ac:dyDescent="0.25">
      <c r="A10300" s="15"/>
      <c r="B10300" s="100" t="s">
        <v>1761</v>
      </c>
      <c r="C10300" s="149">
        <v>150923.43781060001</v>
      </c>
      <c r="D10300" s="127">
        <f t="shared" si="160"/>
        <v>150923.43781060001</v>
      </c>
      <c r="E10300" s="3"/>
    </row>
    <row r="10301" spans="1:5" ht="15.75" customHeight="1" x14ac:dyDescent="0.25">
      <c r="A10301" s="15"/>
      <c r="B10301" s="100" t="s">
        <v>1762</v>
      </c>
      <c r="C10301" s="149">
        <v>150923.43781060001</v>
      </c>
      <c r="D10301" s="127">
        <f t="shared" si="160"/>
        <v>150923.43781060001</v>
      </c>
      <c r="E10301" s="3"/>
    </row>
    <row r="10302" spans="1:5" ht="15.75" customHeight="1" x14ac:dyDescent="0.25">
      <c r="A10302" s="15"/>
      <c r="B10302" s="100" t="s">
        <v>1763</v>
      </c>
      <c r="C10302" s="149">
        <v>150923.43781060001</v>
      </c>
      <c r="D10302" s="127">
        <f t="shared" si="160"/>
        <v>150923.43781060001</v>
      </c>
      <c r="E10302" s="3"/>
    </row>
    <row r="10303" spans="1:5" ht="15.75" customHeight="1" x14ac:dyDescent="0.25">
      <c r="A10303" s="15"/>
      <c r="B10303" s="100" t="s">
        <v>814</v>
      </c>
      <c r="C10303" s="149">
        <v>907789.43300955009</v>
      </c>
      <c r="D10303" s="127">
        <f t="shared" si="160"/>
        <v>907789.43300955009</v>
      </c>
      <c r="E10303" s="3"/>
    </row>
    <row r="10304" spans="1:5" ht="15.75" customHeight="1" x14ac:dyDescent="0.25">
      <c r="A10304" s="15"/>
      <c r="B10304" s="100" t="s">
        <v>1764</v>
      </c>
      <c r="C10304" s="149">
        <v>1073438.9170869</v>
      </c>
      <c r="D10304" s="127">
        <f t="shared" si="160"/>
        <v>1073438.9170869</v>
      </c>
      <c r="E10304" s="3"/>
    </row>
    <row r="10305" spans="1:5" ht="15.75" customHeight="1" x14ac:dyDescent="0.25">
      <c r="A10305" s="15"/>
      <c r="B10305" s="100" t="s">
        <v>1766</v>
      </c>
      <c r="C10305" s="149">
        <v>279919.05387355003</v>
      </c>
      <c r="D10305" s="127">
        <f t="shared" si="160"/>
        <v>279919.05387355003</v>
      </c>
      <c r="E10305" s="3"/>
    </row>
    <row r="10306" spans="1:5" ht="15.75" customHeight="1" x14ac:dyDescent="0.25">
      <c r="A10306" s="15"/>
      <c r="B10306" s="100" t="s">
        <v>1046</v>
      </c>
      <c r="C10306" s="149">
        <v>579349.71675945004</v>
      </c>
      <c r="D10306" s="127">
        <f t="shared" si="160"/>
        <v>579349.71675945004</v>
      </c>
      <c r="E10306" s="3"/>
    </row>
    <row r="10307" spans="1:5" ht="15.75" customHeight="1" x14ac:dyDescent="0.25">
      <c r="A10307" s="15"/>
      <c r="B10307" s="100" t="s">
        <v>1768</v>
      </c>
      <c r="C10307" s="149">
        <v>25805.7425262</v>
      </c>
      <c r="D10307" s="127">
        <f t="shared" si="160"/>
        <v>25805.7425262</v>
      </c>
      <c r="E10307" s="3"/>
    </row>
    <row r="10308" spans="1:5" ht="15.75" customHeight="1" x14ac:dyDescent="0.25">
      <c r="A10308" s="15"/>
      <c r="B10308" s="100" t="s">
        <v>1598</v>
      </c>
      <c r="C10308" s="149">
        <v>298111.09991389996</v>
      </c>
      <c r="D10308" s="127">
        <f t="shared" si="160"/>
        <v>298111.09991389996</v>
      </c>
      <c r="E10308" s="3"/>
    </row>
    <row r="10309" spans="1:5" ht="15.75" customHeight="1" x14ac:dyDescent="0.25">
      <c r="A10309" s="15"/>
      <c r="B10309" s="100" t="s">
        <v>653</v>
      </c>
      <c r="C10309" s="149">
        <v>298111.09991389996</v>
      </c>
      <c r="D10309" s="127">
        <f t="shared" si="160"/>
        <v>298111.09991389996</v>
      </c>
      <c r="E10309" s="3"/>
    </row>
    <row r="10310" spans="1:5" ht="15.75" customHeight="1" x14ac:dyDescent="0.25">
      <c r="A10310" s="15"/>
      <c r="B10310" s="100" t="s">
        <v>268</v>
      </c>
      <c r="C10310" s="149">
        <v>364024.17169300001</v>
      </c>
      <c r="D10310" s="127">
        <f t="shared" si="160"/>
        <v>364024.17169300001</v>
      </c>
      <c r="E10310" s="3"/>
    </row>
    <row r="10311" spans="1:5" ht="15.75" customHeight="1" x14ac:dyDescent="0.25">
      <c r="A10311" s="15"/>
      <c r="B10311" s="100" t="s">
        <v>1769</v>
      </c>
      <c r="C10311" s="149">
        <v>364024.17169300001</v>
      </c>
      <c r="D10311" s="127">
        <f t="shared" si="160"/>
        <v>364024.17169300001</v>
      </c>
      <c r="E10311" s="3"/>
    </row>
    <row r="10312" spans="1:5" ht="15.75" customHeight="1" x14ac:dyDescent="0.25">
      <c r="A10312" s="15"/>
      <c r="B10312" s="100" t="s">
        <v>1771</v>
      </c>
      <c r="C10312" s="149">
        <v>364024.17169300001</v>
      </c>
      <c r="D10312" s="127">
        <f t="shared" si="160"/>
        <v>364024.17169300001</v>
      </c>
      <c r="E10312" s="3"/>
    </row>
    <row r="10313" spans="1:5" ht="15.75" customHeight="1" x14ac:dyDescent="0.25">
      <c r="A10313" s="15"/>
      <c r="B10313" s="100" t="s">
        <v>3796</v>
      </c>
      <c r="C10313" s="149">
        <v>364024.17169300001</v>
      </c>
      <c r="D10313" s="127">
        <f t="shared" si="160"/>
        <v>364024.17169300001</v>
      </c>
      <c r="E10313" s="3"/>
    </row>
    <row r="10314" spans="1:5" ht="15.75" customHeight="1" x14ac:dyDescent="0.25">
      <c r="A10314" s="15"/>
      <c r="B10314" s="100" t="s">
        <v>1575</v>
      </c>
      <c r="C10314" s="149">
        <v>364024.17169300001</v>
      </c>
      <c r="D10314" s="127">
        <f t="shared" si="160"/>
        <v>364024.17169300001</v>
      </c>
      <c r="E10314" s="3"/>
    </row>
    <row r="10315" spans="1:5" ht="15.75" customHeight="1" x14ac:dyDescent="0.25">
      <c r="A10315" s="15"/>
      <c r="B10315" s="100" t="s">
        <v>1576</v>
      </c>
      <c r="C10315" s="149">
        <v>364024.17169300001</v>
      </c>
      <c r="D10315" s="127">
        <f t="shared" si="160"/>
        <v>364024.17169300001</v>
      </c>
      <c r="E10315" s="3"/>
    </row>
    <row r="10316" spans="1:5" ht="15.75" customHeight="1" x14ac:dyDescent="0.25">
      <c r="A10316" s="15"/>
      <c r="B10316" s="100" t="s">
        <v>1774</v>
      </c>
      <c r="C10316" s="149">
        <v>231718.24984034998</v>
      </c>
      <c r="D10316" s="127">
        <f t="shared" si="160"/>
        <v>231718.24984034998</v>
      </c>
      <c r="E10316" s="3"/>
    </row>
    <row r="10317" spans="1:5" ht="15.75" customHeight="1" x14ac:dyDescent="0.25">
      <c r="A10317" s="15"/>
      <c r="B10317" s="100" t="s">
        <v>56</v>
      </c>
      <c r="C10317" s="149">
        <v>298111.09991389996</v>
      </c>
      <c r="D10317" s="127">
        <f t="shared" si="160"/>
        <v>298111.09991389996</v>
      </c>
      <c r="E10317" s="3"/>
    </row>
    <row r="10318" spans="1:5" ht="15.75" customHeight="1" x14ac:dyDescent="0.25">
      <c r="A10318" s="15"/>
      <c r="B10318" s="100" t="s">
        <v>660</v>
      </c>
      <c r="C10318" s="149">
        <v>298111.09991389996</v>
      </c>
      <c r="D10318" s="127">
        <f t="shared" si="160"/>
        <v>298111.09991389996</v>
      </c>
      <c r="E10318" s="3"/>
    </row>
    <row r="10319" spans="1:5" ht="15.75" customHeight="1" x14ac:dyDescent="0.25">
      <c r="A10319" s="15"/>
      <c r="B10319" s="100" t="s">
        <v>1775</v>
      </c>
      <c r="C10319" s="149">
        <v>298111.09991389996</v>
      </c>
      <c r="D10319" s="127">
        <f t="shared" ref="D10319:D10382" si="161">C10319</f>
        <v>298111.09991389996</v>
      </c>
      <c r="E10319" s="3"/>
    </row>
    <row r="10320" spans="1:5" ht="15.75" customHeight="1" x14ac:dyDescent="0.25">
      <c r="A10320" s="15"/>
      <c r="B10320" s="100" t="s">
        <v>1776</v>
      </c>
      <c r="C10320" s="149">
        <v>298111.09991389996</v>
      </c>
      <c r="D10320" s="127">
        <f t="shared" si="161"/>
        <v>298111.09991389996</v>
      </c>
      <c r="E10320" s="3"/>
    </row>
    <row r="10321" spans="1:5" ht="15.75" customHeight="1" x14ac:dyDescent="0.25">
      <c r="A10321" s="15"/>
      <c r="B10321" s="100" t="s">
        <v>15</v>
      </c>
      <c r="C10321" s="149">
        <v>828029.8132015001</v>
      </c>
      <c r="D10321" s="127">
        <f t="shared" si="161"/>
        <v>828029.8132015001</v>
      </c>
      <c r="E10321" s="3"/>
    </row>
    <row r="10322" spans="1:5" ht="15.75" customHeight="1" x14ac:dyDescent="0.25">
      <c r="A10322" s="15"/>
      <c r="B10322" s="100" t="s">
        <v>3797</v>
      </c>
      <c r="C10322" s="149">
        <v>1403367.7295456002</v>
      </c>
      <c r="D10322" s="127">
        <f t="shared" si="161"/>
        <v>1403367.7295456002</v>
      </c>
      <c r="E10322" s="3"/>
    </row>
    <row r="10323" spans="1:5" ht="15.75" customHeight="1" x14ac:dyDescent="0.25">
      <c r="A10323" s="15"/>
      <c r="B10323" s="100" t="s">
        <v>1777</v>
      </c>
      <c r="C10323" s="149">
        <v>794699.55942195002</v>
      </c>
      <c r="D10323" s="127">
        <f t="shared" si="161"/>
        <v>794699.55942195002</v>
      </c>
      <c r="E10323" s="3"/>
    </row>
    <row r="10324" spans="1:5" ht="15.75" customHeight="1" x14ac:dyDescent="0.25">
      <c r="A10324" s="15"/>
      <c r="B10324" s="100" t="s">
        <v>274</v>
      </c>
      <c r="C10324" s="149">
        <v>528883.52106589999</v>
      </c>
      <c r="D10324" s="127">
        <f t="shared" si="161"/>
        <v>528883.52106589999</v>
      </c>
      <c r="E10324" s="3"/>
    </row>
    <row r="10325" spans="1:5" ht="15.75" customHeight="1" x14ac:dyDescent="0.25">
      <c r="A10325" s="15"/>
      <c r="B10325" s="100" t="s">
        <v>830</v>
      </c>
      <c r="C10325" s="149">
        <v>364024.17169300001</v>
      </c>
      <c r="D10325" s="127">
        <f t="shared" si="161"/>
        <v>364024.17169300001</v>
      </c>
      <c r="E10325" s="3"/>
    </row>
    <row r="10326" spans="1:5" ht="15.75" customHeight="1" x14ac:dyDescent="0.25">
      <c r="A10326" s="15"/>
      <c r="B10326" s="100" t="s">
        <v>1778</v>
      </c>
      <c r="C10326" s="149">
        <v>298111.09991389996</v>
      </c>
      <c r="D10326" s="127">
        <f t="shared" si="161"/>
        <v>298111.09991389996</v>
      </c>
      <c r="E10326" s="3"/>
    </row>
    <row r="10327" spans="1:5" ht="15.75" customHeight="1" x14ac:dyDescent="0.25">
      <c r="A10327" s="15"/>
      <c r="B10327" s="100" t="s">
        <v>1779</v>
      </c>
      <c r="C10327" s="149">
        <v>298111.09991389996</v>
      </c>
      <c r="D10327" s="127">
        <f t="shared" si="161"/>
        <v>298111.09991389996</v>
      </c>
      <c r="E10327" s="3"/>
    </row>
    <row r="10328" spans="1:5" ht="15.75" customHeight="1" x14ac:dyDescent="0.25">
      <c r="A10328" s="15"/>
      <c r="B10328" s="100" t="s">
        <v>832</v>
      </c>
      <c r="C10328" s="149">
        <v>298111.09991389996</v>
      </c>
      <c r="D10328" s="127">
        <f t="shared" si="161"/>
        <v>298111.09991389996</v>
      </c>
      <c r="E10328" s="3"/>
    </row>
    <row r="10329" spans="1:5" ht="15.75" customHeight="1" x14ac:dyDescent="0.25">
      <c r="A10329" s="15"/>
      <c r="B10329" s="100" t="s">
        <v>276</v>
      </c>
      <c r="C10329" s="149">
        <v>462984.29332155001</v>
      </c>
      <c r="D10329" s="127">
        <f t="shared" si="161"/>
        <v>462984.29332155001</v>
      </c>
      <c r="E10329" s="3"/>
    </row>
    <row r="10330" spans="1:5" ht="15.75" customHeight="1" x14ac:dyDescent="0.25">
      <c r="A10330" s="15"/>
      <c r="B10330" s="100" t="s">
        <v>1780</v>
      </c>
      <c r="C10330" s="149">
        <v>462984.29332155001</v>
      </c>
      <c r="D10330" s="127">
        <f t="shared" si="161"/>
        <v>462984.29332155001</v>
      </c>
      <c r="E10330" s="3"/>
    </row>
    <row r="10331" spans="1:5" ht="15.75" customHeight="1" x14ac:dyDescent="0.25">
      <c r="A10331" s="15"/>
      <c r="B10331" s="100" t="s">
        <v>3798</v>
      </c>
      <c r="C10331" s="149">
        <v>462984.29332155001</v>
      </c>
      <c r="D10331" s="127">
        <f t="shared" si="161"/>
        <v>462984.29332155001</v>
      </c>
      <c r="E10331" s="3"/>
    </row>
    <row r="10332" spans="1:5" ht="15.75" customHeight="1" x14ac:dyDescent="0.25">
      <c r="A10332" s="15"/>
      <c r="B10332" s="100" t="s">
        <v>12</v>
      </c>
      <c r="C10332" s="149">
        <v>464426.55413245002</v>
      </c>
      <c r="D10332" s="127">
        <f t="shared" si="161"/>
        <v>464426.55413245002</v>
      </c>
      <c r="E10332" s="3"/>
    </row>
    <row r="10333" spans="1:5" ht="15.75" customHeight="1" x14ac:dyDescent="0.25">
      <c r="A10333" s="15"/>
      <c r="B10333" s="100" t="s">
        <v>1783</v>
      </c>
      <c r="C10333" s="149">
        <v>462984.29332155001</v>
      </c>
      <c r="D10333" s="127">
        <f t="shared" si="161"/>
        <v>462984.29332155001</v>
      </c>
      <c r="E10333" s="3"/>
    </row>
    <row r="10334" spans="1:5" ht="15.75" customHeight="1" x14ac:dyDescent="0.25">
      <c r="A10334" s="15"/>
      <c r="B10334" s="100" t="s">
        <v>280</v>
      </c>
      <c r="C10334" s="149">
        <v>462984.29332155001</v>
      </c>
      <c r="D10334" s="127">
        <f t="shared" si="161"/>
        <v>462984.29332155001</v>
      </c>
      <c r="E10334" s="3"/>
    </row>
    <row r="10335" spans="1:5" ht="15.75" customHeight="1" x14ac:dyDescent="0.25">
      <c r="A10335" s="15"/>
      <c r="B10335" s="100" t="s">
        <v>281</v>
      </c>
      <c r="C10335" s="149">
        <v>462984.29332155001</v>
      </c>
      <c r="D10335" s="127">
        <f t="shared" si="161"/>
        <v>462984.29332155001</v>
      </c>
      <c r="E10335" s="3"/>
    </row>
    <row r="10336" spans="1:5" ht="15.75" customHeight="1" x14ac:dyDescent="0.25">
      <c r="A10336" s="15"/>
      <c r="B10336" s="100" t="s">
        <v>1786</v>
      </c>
      <c r="C10336" s="149">
        <v>398557.88846965</v>
      </c>
      <c r="D10336" s="127">
        <f t="shared" si="161"/>
        <v>398557.88846965</v>
      </c>
      <c r="E10336" s="3"/>
    </row>
    <row r="10337" spans="1:5" ht="15.75" customHeight="1" x14ac:dyDescent="0.25">
      <c r="A10337" s="15"/>
      <c r="B10337" s="100" t="s">
        <v>283</v>
      </c>
      <c r="C10337" s="149">
        <v>245772.12023000003</v>
      </c>
      <c r="D10337" s="127">
        <f t="shared" si="161"/>
        <v>245772.12023000003</v>
      </c>
      <c r="E10337" s="3"/>
    </row>
    <row r="10338" spans="1:5" ht="15.75" customHeight="1" x14ac:dyDescent="0.25">
      <c r="A10338" s="15"/>
      <c r="B10338" s="100" t="s">
        <v>284</v>
      </c>
      <c r="C10338" s="149">
        <v>398557.88846965</v>
      </c>
      <c r="D10338" s="127">
        <f t="shared" si="161"/>
        <v>398557.88846965</v>
      </c>
      <c r="E10338" s="3"/>
    </row>
    <row r="10339" spans="1:5" ht="15.75" customHeight="1" x14ac:dyDescent="0.25">
      <c r="A10339" s="15"/>
      <c r="B10339" s="100" t="s">
        <v>288</v>
      </c>
      <c r="C10339" s="149">
        <v>398557.88846965</v>
      </c>
      <c r="D10339" s="127">
        <f t="shared" si="161"/>
        <v>398557.88846965</v>
      </c>
      <c r="E10339" s="3"/>
    </row>
    <row r="10340" spans="1:5" ht="15.75" customHeight="1" x14ac:dyDescent="0.25">
      <c r="A10340" s="15"/>
      <c r="B10340" s="100" t="s">
        <v>1787</v>
      </c>
      <c r="C10340" s="149">
        <v>398557.88846965</v>
      </c>
      <c r="D10340" s="127">
        <f t="shared" si="161"/>
        <v>398557.88846965</v>
      </c>
      <c r="E10340" s="3"/>
    </row>
    <row r="10341" spans="1:5" ht="15.75" customHeight="1" x14ac:dyDescent="0.25">
      <c r="A10341" s="15"/>
      <c r="B10341" s="100" t="s">
        <v>289</v>
      </c>
      <c r="C10341" s="149">
        <v>907789.43300955009</v>
      </c>
      <c r="D10341" s="127">
        <f t="shared" si="161"/>
        <v>907789.43300955009</v>
      </c>
      <c r="E10341" s="3"/>
    </row>
    <row r="10342" spans="1:5" ht="15.75" customHeight="1" x14ac:dyDescent="0.25">
      <c r="A10342" s="15"/>
      <c r="B10342" s="100" t="s">
        <v>292</v>
      </c>
      <c r="C10342" s="149">
        <v>79634.554854400005</v>
      </c>
      <c r="D10342" s="127">
        <f t="shared" si="161"/>
        <v>79634.554854400005</v>
      </c>
      <c r="E10342" s="3"/>
    </row>
    <row r="10343" spans="1:5" ht="15.75" customHeight="1" x14ac:dyDescent="0.25">
      <c r="A10343" s="15"/>
      <c r="B10343" s="100" t="s">
        <v>1790</v>
      </c>
      <c r="C10343" s="149">
        <v>398557.88846965</v>
      </c>
      <c r="D10343" s="127">
        <f t="shared" si="161"/>
        <v>398557.88846965</v>
      </c>
      <c r="E10343" s="3"/>
    </row>
    <row r="10344" spans="1:5" ht="15.75" customHeight="1" x14ac:dyDescent="0.25">
      <c r="A10344" s="15"/>
      <c r="B10344" s="100" t="s">
        <v>1791</v>
      </c>
      <c r="C10344" s="149">
        <v>398557.88846965</v>
      </c>
      <c r="D10344" s="127">
        <f t="shared" si="161"/>
        <v>398557.88846965</v>
      </c>
      <c r="E10344" s="3"/>
    </row>
    <row r="10345" spans="1:5" ht="15.75" customHeight="1" x14ac:dyDescent="0.25">
      <c r="A10345" s="15"/>
      <c r="B10345" s="100" t="s">
        <v>1796</v>
      </c>
      <c r="C10345" s="149">
        <v>398557.88846965</v>
      </c>
      <c r="D10345" s="127">
        <f t="shared" si="161"/>
        <v>398557.88846965</v>
      </c>
      <c r="E10345" s="3"/>
    </row>
    <row r="10346" spans="1:5" ht="15.75" customHeight="1" x14ac:dyDescent="0.25">
      <c r="A10346" s="15"/>
      <c r="B10346" s="100" t="s">
        <v>3799</v>
      </c>
      <c r="C10346" s="149">
        <v>398557.88846965</v>
      </c>
      <c r="D10346" s="127">
        <f t="shared" si="161"/>
        <v>398557.88846965</v>
      </c>
      <c r="E10346" s="3"/>
    </row>
    <row r="10347" spans="1:5" ht="15.75" customHeight="1" x14ac:dyDescent="0.25">
      <c r="A10347" s="15"/>
      <c r="B10347" s="100" t="s">
        <v>295</v>
      </c>
      <c r="C10347" s="149">
        <v>398557.88846965</v>
      </c>
      <c r="D10347" s="127">
        <f t="shared" si="161"/>
        <v>398557.88846965</v>
      </c>
      <c r="E10347" s="3"/>
    </row>
    <row r="10348" spans="1:5" ht="15.75" customHeight="1" x14ac:dyDescent="0.25">
      <c r="A10348" s="15"/>
      <c r="B10348" s="100" t="s">
        <v>1799</v>
      </c>
      <c r="C10348" s="149">
        <v>398557.88846965</v>
      </c>
      <c r="D10348" s="127">
        <f t="shared" si="161"/>
        <v>398557.88846965</v>
      </c>
      <c r="E10348" s="3"/>
    </row>
    <row r="10349" spans="1:5" ht="15.75" customHeight="1" x14ac:dyDescent="0.25">
      <c r="A10349" s="15"/>
      <c r="B10349" s="100" t="s">
        <v>1800</v>
      </c>
      <c r="C10349" s="149">
        <v>398557.88846965</v>
      </c>
      <c r="D10349" s="127">
        <f t="shared" si="161"/>
        <v>398557.88846965</v>
      </c>
      <c r="E10349" s="3"/>
    </row>
    <row r="10350" spans="1:5" ht="15.75" customHeight="1" x14ac:dyDescent="0.25">
      <c r="A10350" s="15"/>
      <c r="B10350" s="100" t="s">
        <v>846</v>
      </c>
      <c r="C10350" s="149">
        <v>398557.88846965</v>
      </c>
      <c r="D10350" s="127">
        <f t="shared" si="161"/>
        <v>398557.88846965</v>
      </c>
      <c r="E10350" s="3"/>
    </row>
    <row r="10351" spans="1:5" ht="15.75" customHeight="1" x14ac:dyDescent="0.25">
      <c r="A10351" s="15"/>
      <c r="B10351" s="100" t="s">
        <v>484</v>
      </c>
      <c r="C10351" s="149">
        <v>30952.866508200001</v>
      </c>
      <c r="D10351" s="127">
        <f t="shared" si="161"/>
        <v>30952.866508200001</v>
      </c>
      <c r="E10351" s="3"/>
    </row>
    <row r="10352" spans="1:5" ht="15.75" customHeight="1" x14ac:dyDescent="0.25">
      <c r="A10352" s="15"/>
      <c r="B10352" s="100" t="s">
        <v>1801</v>
      </c>
      <c r="C10352" s="149">
        <v>150923.43781060001</v>
      </c>
      <c r="D10352" s="127">
        <f t="shared" si="161"/>
        <v>150923.43781060001</v>
      </c>
      <c r="E10352" s="3"/>
    </row>
    <row r="10353" spans="1:5" ht="15.75" customHeight="1" x14ac:dyDescent="0.25">
      <c r="A10353" s="13" t="s">
        <v>0</v>
      </c>
      <c r="B10353" s="101" t="s">
        <v>851</v>
      </c>
      <c r="C10353" s="91" t="s">
        <v>4330</v>
      </c>
      <c r="D10353" s="126" t="s">
        <v>4331</v>
      </c>
      <c r="E10353" s="3"/>
    </row>
    <row r="10354" spans="1:5" ht="15.75" customHeight="1" x14ac:dyDescent="0.25">
      <c r="A10354" s="13"/>
      <c r="B10354" s="102" t="s">
        <v>3</v>
      </c>
      <c r="C10354" s="91"/>
      <c r="D10354" s="126"/>
      <c r="E10354" s="3"/>
    </row>
    <row r="10355" spans="1:5" ht="15.75" customHeight="1" x14ac:dyDescent="0.25">
      <c r="A10355" s="13">
        <v>5</v>
      </c>
      <c r="B10355" s="104" t="s">
        <v>1803</v>
      </c>
      <c r="C10355" s="91"/>
      <c r="D10355" s="126"/>
      <c r="E10355" s="3"/>
    </row>
    <row r="10356" spans="1:5" ht="15.75" customHeight="1" x14ac:dyDescent="0.25">
      <c r="A10356" s="14"/>
      <c r="B10356" s="100" t="s">
        <v>853</v>
      </c>
      <c r="C10356" s="149">
        <v>108909.10421754999</v>
      </c>
      <c r="D10356" s="127">
        <f t="shared" si="161"/>
        <v>108909.10421754999</v>
      </c>
      <c r="E10356" s="3"/>
    </row>
    <row r="10357" spans="1:5" ht="15.75" customHeight="1" x14ac:dyDescent="0.25">
      <c r="A10357" s="14"/>
      <c r="B10357" s="103" t="s">
        <v>314</v>
      </c>
      <c r="C10357" s="149">
        <v>79634.554854400005</v>
      </c>
      <c r="D10357" s="127">
        <f t="shared" si="161"/>
        <v>79634.554854400005</v>
      </c>
      <c r="E10357" s="3"/>
    </row>
    <row r="10358" spans="1:5" ht="15.75" customHeight="1" x14ac:dyDescent="0.25">
      <c r="A10358" s="14"/>
      <c r="B10358" s="103" t="s">
        <v>1804</v>
      </c>
      <c r="C10358" s="149">
        <v>1617228.4807815501</v>
      </c>
      <c r="D10358" s="127">
        <f t="shared" si="161"/>
        <v>1617228.4807815501</v>
      </c>
      <c r="E10358" s="3"/>
    </row>
    <row r="10359" spans="1:5" ht="15.75" customHeight="1" x14ac:dyDescent="0.25">
      <c r="A10359" s="14"/>
      <c r="B10359" s="103" t="s">
        <v>1301</v>
      </c>
      <c r="C10359" s="149">
        <v>30952.866508200001</v>
      </c>
      <c r="D10359" s="127">
        <f t="shared" si="161"/>
        <v>30952.866508200001</v>
      </c>
      <c r="E10359" s="3"/>
    </row>
    <row r="10360" spans="1:5" ht="15.75" customHeight="1" x14ac:dyDescent="0.25">
      <c r="A10360" s="14"/>
      <c r="B10360" s="103" t="s">
        <v>1805</v>
      </c>
      <c r="C10360" s="149">
        <v>825804.47120989999</v>
      </c>
      <c r="D10360" s="127">
        <f t="shared" si="161"/>
        <v>825804.47120989999</v>
      </c>
      <c r="E10360" s="3"/>
    </row>
    <row r="10361" spans="1:5" ht="15.75" customHeight="1" x14ac:dyDescent="0.25">
      <c r="A10361" s="14"/>
      <c r="B10361" s="103" t="s">
        <v>857</v>
      </c>
      <c r="C10361" s="149">
        <v>1617228.4807815501</v>
      </c>
      <c r="D10361" s="127">
        <f t="shared" si="161"/>
        <v>1617228.4807815501</v>
      </c>
      <c r="E10361" s="3"/>
    </row>
    <row r="10362" spans="1:5" ht="15.75" customHeight="1" x14ac:dyDescent="0.25">
      <c r="A10362" s="14"/>
      <c r="B10362" s="100" t="s">
        <v>858</v>
      </c>
      <c r="C10362" s="149">
        <v>3630897.5789541001</v>
      </c>
      <c r="D10362" s="127">
        <f t="shared" si="161"/>
        <v>3630897.5789541001</v>
      </c>
      <c r="E10362" s="3"/>
    </row>
    <row r="10363" spans="1:5" ht="15.75" customHeight="1" x14ac:dyDescent="0.25">
      <c r="A10363" s="14"/>
      <c r="B10363" s="103" t="s">
        <v>1806</v>
      </c>
      <c r="C10363" s="149">
        <v>695723.15969520004</v>
      </c>
      <c r="D10363" s="127">
        <f t="shared" si="161"/>
        <v>695723.15969520004</v>
      </c>
      <c r="E10363" s="3"/>
    </row>
    <row r="10364" spans="1:5" ht="15.75" customHeight="1" x14ac:dyDescent="0.25">
      <c r="A10364" s="14"/>
      <c r="B10364" s="103" t="s">
        <v>1807</v>
      </c>
      <c r="C10364" s="149">
        <v>579349.71675945004</v>
      </c>
      <c r="D10364" s="127">
        <f t="shared" si="161"/>
        <v>579349.71675945004</v>
      </c>
      <c r="E10364" s="3"/>
    </row>
    <row r="10365" spans="1:5" ht="15.75" customHeight="1" x14ac:dyDescent="0.25">
      <c r="A10365" s="14"/>
      <c r="B10365" s="100" t="s">
        <v>861</v>
      </c>
      <c r="C10365" s="149">
        <v>3630897.5789541001</v>
      </c>
      <c r="D10365" s="127">
        <f t="shared" si="161"/>
        <v>3630897.5789541001</v>
      </c>
      <c r="E10365" s="3"/>
    </row>
    <row r="10366" spans="1:5" ht="15.75" customHeight="1" x14ac:dyDescent="0.25">
      <c r="A10366" s="14"/>
      <c r="B10366" s="103" t="s">
        <v>5</v>
      </c>
      <c r="C10366" s="149">
        <v>298111.09991389996</v>
      </c>
      <c r="D10366" s="127">
        <f t="shared" si="161"/>
        <v>298111.09991389996</v>
      </c>
      <c r="E10366" s="3"/>
    </row>
    <row r="10367" spans="1:5" ht="15.75" customHeight="1" x14ac:dyDescent="0.25">
      <c r="A10367" s="14"/>
      <c r="B10367" s="103" t="s">
        <v>1808</v>
      </c>
      <c r="C10367" s="149">
        <v>743223.20075640001</v>
      </c>
      <c r="D10367" s="127">
        <f t="shared" si="161"/>
        <v>743223.20075640001</v>
      </c>
      <c r="E10367" s="3"/>
    </row>
    <row r="10368" spans="1:5" ht="15.75" customHeight="1" x14ac:dyDescent="0.25">
      <c r="A10368" s="14"/>
      <c r="B10368" s="103" t="s">
        <v>1809</v>
      </c>
      <c r="C10368" s="149">
        <v>743223.20075640001</v>
      </c>
      <c r="D10368" s="127">
        <f t="shared" si="161"/>
        <v>743223.20075640001</v>
      </c>
      <c r="E10368" s="3"/>
    </row>
    <row r="10369" spans="1:5" ht="15.75" customHeight="1" x14ac:dyDescent="0.25">
      <c r="A10369" s="14"/>
      <c r="B10369" s="100" t="s">
        <v>863</v>
      </c>
      <c r="C10369" s="149">
        <v>298111.09991389996</v>
      </c>
      <c r="D10369" s="127">
        <f t="shared" si="161"/>
        <v>298111.09991389996</v>
      </c>
      <c r="E10369" s="3"/>
    </row>
    <row r="10370" spans="1:5" ht="15.75" customHeight="1" x14ac:dyDescent="0.25">
      <c r="A10370" s="14"/>
      <c r="B10370" s="103" t="s">
        <v>1810</v>
      </c>
      <c r="C10370" s="149">
        <v>364024.17169300001</v>
      </c>
      <c r="D10370" s="127">
        <f t="shared" si="161"/>
        <v>364024.17169300001</v>
      </c>
      <c r="E10370" s="3"/>
    </row>
    <row r="10371" spans="1:5" ht="15.75" customHeight="1" x14ac:dyDescent="0.25">
      <c r="A10371" s="14"/>
      <c r="B10371" s="100" t="s">
        <v>868</v>
      </c>
      <c r="C10371" s="149">
        <v>364024.17169300001</v>
      </c>
      <c r="D10371" s="127">
        <f t="shared" si="161"/>
        <v>364024.17169300001</v>
      </c>
      <c r="E10371" s="3"/>
    </row>
    <row r="10372" spans="1:5" ht="15.75" customHeight="1" x14ac:dyDescent="0.25">
      <c r="A10372" s="14"/>
      <c r="B10372" s="100" t="s">
        <v>869</v>
      </c>
      <c r="C10372" s="149">
        <v>364024.17169300001</v>
      </c>
      <c r="D10372" s="127">
        <f t="shared" si="161"/>
        <v>364024.17169300001</v>
      </c>
      <c r="E10372" s="3"/>
    </row>
    <row r="10373" spans="1:5" ht="15.75" customHeight="1" x14ac:dyDescent="0.25">
      <c r="A10373" s="14"/>
      <c r="B10373" s="100" t="s">
        <v>870</v>
      </c>
      <c r="C10373" s="149">
        <v>364024.17169300001</v>
      </c>
      <c r="D10373" s="127">
        <f t="shared" si="161"/>
        <v>364024.17169300001</v>
      </c>
      <c r="E10373" s="3"/>
    </row>
    <row r="10374" spans="1:5" ht="15.75" customHeight="1" x14ac:dyDescent="0.25">
      <c r="A10374" s="14"/>
      <c r="B10374" s="100" t="s">
        <v>873</v>
      </c>
      <c r="C10374" s="149">
        <v>364024.17169300001</v>
      </c>
      <c r="D10374" s="127">
        <f t="shared" si="161"/>
        <v>364024.17169300001</v>
      </c>
      <c r="E10374" s="3"/>
    </row>
    <row r="10375" spans="1:5" ht="15.75" customHeight="1" x14ac:dyDescent="0.25">
      <c r="A10375" s="14"/>
      <c r="B10375" s="100" t="s">
        <v>389</v>
      </c>
      <c r="C10375" s="149">
        <v>59100.513494750005</v>
      </c>
      <c r="D10375" s="127">
        <f t="shared" si="161"/>
        <v>59100.513494750005</v>
      </c>
      <c r="E10375" s="3"/>
    </row>
    <row r="10376" spans="1:5" ht="15.75" customHeight="1" x14ac:dyDescent="0.25">
      <c r="A10376" s="14"/>
      <c r="B10376" s="103" t="s">
        <v>1811</v>
      </c>
      <c r="C10376" s="149">
        <v>59100.513494750005</v>
      </c>
      <c r="D10376" s="127">
        <f t="shared" si="161"/>
        <v>59100.513494750005</v>
      </c>
      <c r="E10376" s="3"/>
    </row>
    <row r="10377" spans="1:5" ht="15.75" customHeight="1" x14ac:dyDescent="0.25">
      <c r="A10377" s="14"/>
      <c r="B10377" s="103" t="s">
        <v>1812</v>
      </c>
      <c r="C10377" s="149">
        <v>59100.513494750005</v>
      </c>
      <c r="D10377" s="127">
        <f t="shared" si="161"/>
        <v>59100.513494750005</v>
      </c>
      <c r="E10377" s="3"/>
    </row>
    <row r="10378" spans="1:5" ht="15.75" customHeight="1" x14ac:dyDescent="0.25">
      <c r="A10378" s="14"/>
      <c r="B10378" s="103" t="s">
        <v>1813</v>
      </c>
      <c r="C10378" s="149">
        <v>150923.43781060001</v>
      </c>
      <c r="D10378" s="127">
        <f t="shared" si="161"/>
        <v>150923.43781060001</v>
      </c>
      <c r="E10378" s="3"/>
    </row>
    <row r="10379" spans="1:5" ht="15.75" customHeight="1" x14ac:dyDescent="0.25">
      <c r="A10379" s="14"/>
      <c r="B10379" s="100" t="s">
        <v>3800</v>
      </c>
      <c r="C10379" s="149">
        <v>4127496.4968054998</v>
      </c>
      <c r="D10379" s="127">
        <f t="shared" si="161"/>
        <v>4127496.4968054998</v>
      </c>
      <c r="E10379" s="3"/>
    </row>
    <row r="10380" spans="1:5" ht="15.75" customHeight="1" x14ac:dyDescent="0.25">
      <c r="A10380" s="14"/>
      <c r="B10380" s="100" t="s">
        <v>3801</v>
      </c>
      <c r="C10380" s="149">
        <v>4127496.4968054998</v>
      </c>
      <c r="D10380" s="127">
        <f t="shared" si="161"/>
        <v>4127496.4968054998</v>
      </c>
      <c r="E10380" s="3"/>
    </row>
    <row r="10381" spans="1:5" ht="15.75" customHeight="1" x14ac:dyDescent="0.25">
      <c r="A10381" s="14"/>
      <c r="B10381" s="100" t="s">
        <v>874</v>
      </c>
      <c r="C10381" s="149">
        <v>41721.943344899999</v>
      </c>
      <c r="D10381" s="127">
        <f t="shared" si="161"/>
        <v>41721.943344899999</v>
      </c>
      <c r="E10381" s="3"/>
    </row>
    <row r="10382" spans="1:5" ht="15.75" customHeight="1" x14ac:dyDescent="0.25">
      <c r="A10382" s="14"/>
      <c r="B10382" s="100" t="s">
        <v>1249</v>
      </c>
      <c r="C10382" s="149">
        <v>579349.71675945004</v>
      </c>
      <c r="D10382" s="127">
        <f t="shared" si="161"/>
        <v>579349.71675945004</v>
      </c>
      <c r="E10382" s="3"/>
    </row>
    <row r="10383" spans="1:5" ht="15.75" customHeight="1" x14ac:dyDescent="0.25">
      <c r="A10383" s="14"/>
      <c r="B10383" s="100" t="s">
        <v>1814</v>
      </c>
      <c r="C10383" s="149">
        <v>19473.939439500002</v>
      </c>
      <c r="D10383" s="127">
        <f t="shared" ref="D10383:D10446" si="162">C10383</f>
        <v>19473.939439500002</v>
      </c>
      <c r="E10383" s="3"/>
    </row>
    <row r="10384" spans="1:5" ht="15.75" customHeight="1" x14ac:dyDescent="0.25">
      <c r="A10384" s="14"/>
      <c r="B10384" s="103" t="s">
        <v>1815</v>
      </c>
      <c r="C10384" s="149">
        <v>364024.17169300001</v>
      </c>
      <c r="D10384" s="127">
        <f t="shared" si="162"/>
        <v>364024.17169300001</v>
      </c>
      <c r="E10384" s="3"/>
    </row>
    <row r="10385" spans="1:5" ht="15.75" customHeight="1" x14ac:dyDescent="0.25">
      <c r="A10385" s="14"/>
      <c r="B10385" s="103" t="s">
        <v>1816</v>
      </c>
      <c r="C10385" s="149">
        <v>298111.09991389996</v>
      </c>
      <c r="D10385" s="127">
        <f t="shared" si="162"/>
        <v>298111.09991389996</v>
      </c>
      <c r="E10385" s="3"/>
    </row>
    <row r="10386" spans="1:5" ht="15.75" customHeight="1" x14ac:dyDescent="0.25">
      <c r="A10386" s="14"/>
      <c r="B10386" s="103" t="s">
        <v>1817</v>
      </c>
      <c r="C10386" s="149">
        <v>298111.09991389996</v>
      </c>
      <c r="D10386" s="127">
        <f t="shared" si="162"/>
        <v>298111.09991389996</v>
      </c>
      <c r="E10386" s="3"/>
    </row>
    <row r="10387" spans="1:5" ht="15.75" customHeight="1" x14ac:dyDescent="0.25">
      <c r="A10387" s="14"/>
      <c r="B10387" s="100" t="s">
        <v>880</v>
      </c>
      <c r="C10387" s="149">
        <v>1239502.2650465001</v>
      </c>
      <c r="D10387" s="127">
        <f t="shared" si="162"/>
        <v>1239502.2650465001</v>
      </c>
      <c r="E10387" s="3"/>
    </row>
    <row r="10388" spans="1:5" ht="15.75" customHeight="1" x14ac:dyDescent="0.25">
      <c r="A10388" s="14"/>
      <c r="B10388" s="100" t="s">
        <v>881</v>
      </c>
      <c r="C10388" s="149">
        <v>364024.17169300001</v>
      </c>
      <c r="D10388" s="127">
        <f t="shared" si="162"/>
        <v>364024.17169300001</v>
      </c>
      <c r="E10388" s="3"/>
    </row>
    <row r="10389" spans="1:5" ht="15.75" customHeight="1" x14ac:dyDescent="0.25">
      <c r="A10389" s="14"/>
      <c r="B10389" s="100" t="s">
        <v>882</v>
      </c>
      <c r="C10389" s="149">
        <v>398557.88846965</v>
      </c>
      <c r="D10389" s="127">
        <f t="shared" si="162"/>
        <v>398557.88846965</v>
      </c>
      <c r="E10389" s="3"/>
    </row>
    <row r="10390" spans="1:5" ht="15.75" customHeight="1" x14ac:dyDescent="0.25">
      <c r="A10390" s="14"/>
      <c r="B10390" s="100" t="s">
        <v>883</v>
      </c>
      <c r="C10390" s="149">
        <v>579349.71675945004</v>
      </c>
      <c r="D10390" s="127">
        <f t="shared" si="162"/>
        <v>579349.71675945004</v>
      </c>
      <c r="E10390" s="3"/>
    </row>
    <row r="10391" spans="1:5" ht="15.75" customHeight="1" x14ac:dyDescent="0.25">
      <c r="A10391" s="14"/>
      <c r="B10391" s="100" t="s">
        <v>1818</v>
      </c>
      <c r="C10391" s="149">
        <v>462984.29332155001</v>
      </c>
      <c r="D10391" s="127">
        <f t="shared" si="162"/>
        <v>462984.29332155001</v>
      </c>
      <c r="E10391" s="3"/>
    </row>
    <row r="10392" spans="1:5" ht="15.75" customHeight="1" x14ac:dyDescent="0.25">
      <c r="A10392" s="14"/>
      <c r="B10392" s="100" t="s">
        <v>1252</v>
      </c>
      <c r="C10392" s="149">
        <v>462984.29332155001</v>
      </c>
      <c r="D10392" s="127">
        <f t="shared" si="162"/>
        <v>462984.29332155001</v>
      </c>
      <c r="E10392" s="3"/>
    </row>
    <row r="10393" spans="1:5" ht="15.75" customHeight="1" x14ac:dyDescent="0.25">
      <c r="A10393" s="14"/>
      <c r="B10393" s="100" t="s">
        <v>6</v>
      </c>
      <c r="C10393" s="149">
        <v>462984.29332155001</v>
      </c>
      <c r="D10393" s="127">
        <f t="shared" si="162"/>
        <v>462984.29332155001</v>
      </c>
      <c r="E10393" s="3"/>
    </row>
    <row r="10394" spans="1:5" ht="15.75" customHeight="1" x14ac:dyDescent="0.25">
      <c r="A10394" s="14"/>
      <c r="B10394" s="100" t="s">
        <v>58</v>
      </c>
      <c r="C10394" s="149">
        <v>695723.15969520004</v>
      </c>
      <c r="D10394" s="127">
        <f t="shared" si="162"/>
        <v>695723.15969520004</v>
      </c>
      <c r="E10394" s="3"/>
    </row>
    <row r="10395" spans="1:5" ht="15.75" customHeight="1" x14ac:dyDescent="0.25">
      <c r="A10395" s="14"/>
      <c r="B10395" s="100" t="s">
        <v>1819</v>
      </c>
      <c r="C10395" s="149">
        <v>30952.866508200001</v>
      </c>
      <c r="D10395" s="127">
        <f t="shared" si="162"/>
        <v>30952.866508200001</v>
      </c>
      <c r="E10395" s="3"/>
    </row>
    <row r="10396" spans="1:5" ht="15.75" customHeight="1" x14ac:dyDescent="0.25">
      <c r="A10396" s="14"/>
      <c r="B10396" s="103" t="s">
        <v>1820</v>
      </c>
      <c r="C10396" s="149">
        <v>79634.554854400005</v>
      </c>
      <c r="D10396" s="127">
        <f t="shared" si="162"/>
        <v>79634.554854400005</v>
      </c>
      <c r="E10396" s="3"/>
    </row>
    <row r="10397" spans="1:5" ht="15.75" customHeight="1" x14ac:dyDescent="0.25">
      <c r="A10397" s="14"/>
      <c r="B10397" s="103" t="s">
        <v>1822</v>
      </c>
      <c r="C10397" s="149">
        <v>398557.88846965</v>
      </c>
      <c r="D10397" s="127">
        <f t="shared" si="162"/>
        <v>398557.88846965</v>
      </c>
      <c r="E10397" s="3"/>
    </row>
    <row r="10398" spans="1:5" ht="15.75" customHeight="1" x14ac:dyDescent="0.25">
      <c r="A10398" s="13" t="s">
        <v>0</v>
      </c>
      <c r="B10398" s="101" t="s">
        <v>66</v>
      </c>
      <c r="C10398" s="91" t="s">
        <v>4330</v>
      </c>
      <c r="D10398" s="126" t="s">
        <v>4331</v>
      </c>
      <c r="E10398" s="3"/>
    </row>
    <row r="10399" spans="1:5" ht="15.75" customHeight="1" x14ac:dyDescent="0.25">
      <c r="A10399" s="13"/>
      <c r="B10399" s="102" t="s">
        <v>3</v>
      </c>
      <c r="C10399" s="91"/>
      <c r="D10399" s="126"/>
      <c r="E10399" s="3"/>
    </row>
    <row r="10400" spans="1:5" ht="15.75" customHeight="1" x14ac:dyDescent="0.25">
      <c r="A10400" s="13">
        <v>6</v>
      </c>
      <c r="B10400" s="104" t="s">
        <v>1823</v>
      </c>
      <c r="C10400" s="91"/>
      <c r="D10400" s="126"/>
      <c r="E10400" s="3"/>
    </row>
    <row r="10401" spans="1:5" ht="15.75" customHeight="1" x14ac:dyDescent="0.25">
      <c r="A10401" s="14"/>
      <c r="B10401" s="100" t="s">
        <v>1824</v>
      </c>
      <c r="C10401" s="149">
        <v>79634.554854400005</v>
      </c>
      <c r="D10401" s="127">
        <f t="shared" si="162"/>
        <v>79634.554854400005</v>
      </c>
      <c r="E10401" s="3"/>
    </row>
    <row r="10402" spans="1:5" ht="15.75" customHeight="1" x14ac:dyDescent="0.25">
      <c r="A10402" s="14"/>
      <c r="B10402" s="100" t="s">
        <v>1825</v>
      </c>
      <c r="C10402" s="149">
        <v>79634.554854400005</v>
      </c>
      <c r="D10402" s="127">
        <f t="shared" si="162"/>
        <v>79634.554854400005</v>
      </c>
      <c r="E10402" s="3"/>
    </row>
    <row r="10403" spans="1:5" ht="15.75" customHeight="1" x14ac:dyDescent="0.25">
      <c r="A10403" s="14"/>
      <c r="B10403" s="103" t="s">
        <v>428</v>
      </c>
      <c r="C10403" s="149">
        <v>79634.554854400005</v>
      </c>
      <c r="D10403" s="127">
        <f t="shared" si="162"/>
        <v>79634.554854400005</v>
      </c>
      <c r="E10403" s="3"/>
    </row>
    <row r="10404" spans="1:5" ht="15.75" customHeight="1" x14ac:dyDescent="0.25">
      <c r="A10404" s="14"/>
      <c r="B10404" s="100" t="s">
        <v>300</v>
      </c>
      <c r="C10404" s="149">
        <v>3630897.5789541001</v>
      </c>
      <c r="D10404" s="127">
        <f t="shared" si="162"/>
        <v>3630897.5789541001</v>
      </c>
      <c r="E10404" s="3"/>
    </row>
    <row r="10405" spans="1:5" ht="15.75" customHeight="1" x14ac:dyDescent="0.25">
      <c r="A10405" s="14"/>
      <c r="B10405" s="100" t="s">
        <v>1966</v>
      </c>
      <c r="C10405" s="149">
        <v>161589.0693417</v>
      </c>
      <c r="D10405" s="127">
        <f t="shared" si="162"/>
        <v>161589.0693417</v>
      </c>
      <c r="E10405" s="3"/>
    </row>
    <row r="10406" spans="1:5" ht="15.75" customHeight="1" x14ac:dyDescent="0.25">
      <c r="A10406" s="14"/>
      <c r="B10406" s="100" t="s">
        <v>903</v>
      </c>
      <c r="C10406" s="149">
        <v>3467521.5012528999</v>
      </c>
      <c r="D10406" s="127">
        <f t="shared" si="162"/>
        <v>3467521.5012528999</v>
      </c>
      <c r="E10406" s="3"/>
    </row>
    <row r="10407" spans="1:5" ht="15.75" customHeight="1" x14ac:dyDescent="0.25">
      <c r="A10407" s="14"/>
      <c r="B10407" s="100" t="s">
        <v>1301</v>
      </c>
      <c r="C10407" s="149">
        <v>30952.866508200001</v>
      </c>
      <c r="D10407" s="127">
        <f t="shared" si="162"/>
        <v>30952.866508200001</v>
      </c>
      <c r="E10407" s="3"/>
    </row>
    <row r="10408" spans="1:5" ht="15.75" customHeight="1" x14ac:dyDescent="0.25">
      <c r="A10408" s="14"/>
      <c r="B10408" s="100" t="s">
        <v>1826</v>
      </c>
      <c r="C10408" s="149">
        <v>414474.08928835002</v>
      </c>
      <c r="D10408" s="127">
        <f t="shared" si="162"/>
        <v>414474.08928835002</v>
      </c>
      <c r="E10408" s="3"/>
    </row>
    <row r="10409" spans="1:5" ht="15.75" customHeight="1" x14ac:dyDescent="0.25">
      <c r="A10409" s="14"/>
      <c r="B10409" s="100" t="s">
        <v>1580</v>
      </c>
      <c r="C10409" s="149">
        <v>1981562.0476924998</v>
      </c>
      <c r="D10409" s="127">
        <f t="shared" si="162"/>
        <v>1981562.0476924998</v>
      </c>
      <c r="E10409" s="3"/>
    </row>
    <row r="10410" spans="1:5" ht="15.75" customHeight="1" x14ac:dyDescent="0.25">
      <c r="A10410" s="14"/>
      <c r="B10410" s="100" t="s">
        <v>302</v>
      </c>
      <c r="C10410" s="149">
        <v>2097974.3352203998</v>
      </c>
      <c r="D10410" s="127">
        <f t="shared" si="162"/>
        <v>2097974.3352203998</v>
      </c>
      <c r="E10410" s="3"/>
    </row>
    <row r="10411" spans="1:5" ht="15.75" customHeight="1" x14ac:dyDescent="0.25">
      <c r="A10411" s="14"/>
      <c r="B10411" s="103" t="s">
        <v>1559</v>
      </c>
      <c r="C10411" s="149">
        <v>98986.853288049999</v>
      </c>
      <c r="D10411" s="127">
        <f t="shared" si="162"/>
        <v>98986.853288049999</v>
      </c>
      <c r="E10411" s="3"/>
    </row>
    <row r="10412" spans="1:5" ht="15.75" customHeight="1" x14ac:dyDescent="0.25">
      <c r="A10412" s="14"/>
      <c r="B10412" s="100" t="s">
        <v>904</v>
      </c>
      <c r="C10412" s="149">
        <v>414474.08928835002</v>
      </c>
      <c r="D10412" s="127">
        <f t="shared" si="162"/>
        <v>414474.08928835002</v>
      </c>
      <c r="E10412" s="3"/>
    </row>
    <row r="10413" spans="1:5" ht="15.75" customHeight="1" x14ac:dyDescent="0.25">
      <c r="A10413" s="14"/>
      <c r="B10413" s="100" t="s">
        <v>1581</v>
      </c>
      <c r="C10413" s="149">
        <v>414474.08928835002</v>
      </c>
      <c r="D10413" s="127">
        <f t="shared" si="162"/>
        <v>414474.08928835002</v>
      </c>
      <c r="E10413" s="3"/>
    </row>
    <row r="10414" spans="1:5" ht="15.75" customHeight="1" x14ac:dyDescent="0.25">
      <c r="A10414" s="14"/>
      <c r="B10414" s="100" t="s">
        <v>905</v>
      </c>
      <c r="C10414" s="149">
        <v>386310.77630600001</v>
      </c>
      <c r="D10414" s="127">
        <f t="shared" si="162"/>
        <v>386310.77630600001</v>
      </c>
      <c r="E10414" s="3"/>
    </row>
    <row r="10415" spans="1:5" ht="15.75" customHeight="1" x14ac:dyDescent="0.25">
      <c r="A10415" s="14"/>
      <c r="B10415" s="100" t="s">
        <v>19</v>
      </c>
      <c r="C10415" s="149">
        <v>386310.77630600001</v>
      </c>
      <c r="D10415" s="127">
        <f t="shared" si="162"/>
        <v>386310.77630600001</v>
      </c>
      <c r="E10415" s="3"/>
    </row>
    <row r="10416" spans="1:5" ht="15.75" customHeight="1" x14ac:dyDescent="0.25">
      <c r="A10416" s="14"/>
      <c r="B10416" s="103" t="s">
        <v>1827</v>
      </c>
      <c r="C10416" s="149">
        <v>743223.20075640001</v>
      </c>
      <c r="D10416" s="127">
        <f t="shared" si="162"/>
        <v>743223.20075640001</v>
      </c>
      <c r="E10416" s="3"/>
    </row>
    <row r="10417" spans="1:5" ht="15.75" customHeight="1" x14ac:dyDescent="0.25">
      <c r="A10417" s="14"/>
      <c r="B10417" s="100" t="s">
        <v>412</v>
      </c>
      <c r="C10417" s="149">
        <v>98986.853288049999</v>
      </c>
      <c r="D10417" s="127">
        <f t="shared" si="162"/>
        <v>98986.853288049999</v>
      </c>
      <c r="E10417" s="3"/>
    </row>
    <row r="10418" spans="1:5" ht="15.75" customHeight="1" x14ac:dyDescent="0.25">
      <c r="A10418" s="14"/>
      <c r="B10418" s="100" t="s">
        <v>46</v>
      </c>
      <c r="C10418" s="149">
        <v>743223.20075640001</v>
      </c>
      <c r="D10418" s="127">
        <f t="shared" si="162"/>
        <v>743223.20075640001</v>
      </c>
      <c r="E10418" s="3"/>
    </row>
    <row r="10419" spans="1:5" ht="15.75" customHeight="1" x14ac:dyDescent="0.25">
      <c r="A10419" s="14"/>
      <c r="B10419" s="100" t="s">
        <v>3802</v>
      </c>
      <c r="C10419" s="149">
        <v>2760593.8672676003</v>
      </c>
      <c r="D10419" s="127">
        <f t="shared" si="162"/>
        <v>2760593.8672676003</v>
      </c>
      <c r="E10419" s="3"/>
    </row>
    <row r="10420" spans="1:5" ht="15.75" customHeight="1" x14ac:dyDescent="0.25">
      <c r="A10420" s="14"/>
      <c r="B10420" s="100" t="s">
        <v>1828</v>
      </c>
      <c r="C10420" s="149">
        <v>579349.71675945004</v>
      </c>
      <c r="D10420" s="127">
        <f t="shared" si="162"/>
        <v>579349.71675945004</v>
      </c>
      <c r="E10420" s="3"/>
    </row>
    <row r="10421" spans="1:5" ht="15.75" customHeight="1" x14ac:dyDescent="0.25">
      <c r="A10421" s="14"/>
      <c r="B10421" s="100" t="s">
        <v>1829</v>
      </c>
      <c r="C10421" s="149">
        <v>1073438.9170869</v>
      </c>
      <c r="D10421" s="127">
        <f t="shared" si="162"/>
        <v>1073438.9170869</v>
      </c>
      <c r="E10421" s="3"/>
    </row>
    <row r="10422" spans="1:5" ht="15.75" customHeight="1" x14ac:dyDescent="0.25">
      <c r="A10422" s="14"/>
      <c r="B10422" s="100" t="s">
        <v>1830</v>
      </c>
      <c r="C10422" s="149">
        <v>25805.7425262</v>
      </c>
      <c r="D10422" s="127">
        <f t="shared" si="162"/>
        <v>25805.7425262</v>
      </c>
      <c r="E10422" s="3"/>
    </row>
    <row r="10423" spans="1:5" ht="15.75" customHeight="1" x14ac:dyDescent="0.25">
      <c r="A10423" s="14"/>
      <c r="B10423" s="100" t="s">
        <v>1831</v>
      </c>
      <c r="C10423" s="149">
        <v>25805.7425262</v>
      </c>
      <c r="D10423" s="127">
        <f t="shared" si="162"/>
        <v>25805.7425262</v>
      </c>
      <c r="E10423" s="3"/>
    </row>
    <row r="10424" spans="1:5" ht="15.75" customHeight="1" x14ac:dyDescent="0.25">
      <c r="A10424" s="14"/>
      <c r="B10424" s="100" t="s">
        <v>308</v>
      </c>
      <c r="C10424" s="149">
        <v>25805.7425262</v>
      </c>
      <c r="D10424" s="127">
        <f t="shared" si="162"/>
        <v>25805.7425262</v>
      </c>
      <c r="E10424" s="3"/>
    </row>
    <row r="10425" spans="1:5" ht="15.75" customHeight="1" x14ac:dyDescent="0.25">
      <c r="A10425" s="14"/>
      <c r="B10425" s="100" t="s">
        <v>1832</v>
      </c>
      <c r="C10425" s="149">
        <v>364024.17169300001</v>
      </c>
      <c r="D10425" s="127">
        <f t="shared" si="162"/>
        <v>364024.17169300001</v>
      </c>
      <c r="E10425" s="3"/>
    </row>
    <row r="10426" spans="1:5" ht="15.75" customHeight="1" x14ac:dyDescent="0.25">
      <c r="A10426" s="14"/>
      <c r="B10426" s="100" t="s">
        <v>1833</v>
      </c>
      <c r="C10426" s="149">
        <v>364024.17169300001</v>
      </c>
      <c r="D10426" s="127">
        <f t="shared" si="162"/>
        <v>364024.17169300001</v>
      </c>
      <c r="E10426" s="3"/>
    </row>
    <row r="10427" spans="1:5" ht="15.75" customHeight="1" x14ac:dyDescent="0.25">
      <c r="A10427" s="14"/>
      <c r="B10427" s="100" t="s">
        <v>1582</v>
      </c>
      <c r="C10427" s="149">
        <v>298111.09991389996</v>
      </c>
      <c r="D10427" s="127">
        <f t="shared" si="162"/>
        <v>298111.09991389996</v>
      </c>
      <c r="E10427" s="3"/>
    </row>
    <row r="10428" spans="1:5" ht="15.75" customHeight="1" x14ac:dyDescent="0.25">
      <c r="A10428" s="14"/>
      <c r="B10428" s="100" t="s">
        <v>911</v>
      </c>
      <c r="C10428" s="149">
        <v>298111.09991389996</v>
      </c>
      <c r="D10428" s="127">
        <f t="shared" si="162"/>
        <v>298111.09991389996</v>
      </c>
      <c r="E10428" s="3"/>
    </row>
    <row r="10429" spans="1:5" ht="15.75" customHeight="1" x14ac:dyDescent="0.25">
      <c r="A10429" s="14"/>
      <c r="B10429" s="100" t="s">
        <v>311</v>
      </c>
      <c r="C10429" s="149">
        <v>79617.545102549993</v>
      </c>
      <c r="D10429" s="127">
        <f t="shared" si="162"/>
        <v>79617.545102549993</v>
      </c>
      <c r="E10429" s="3"/>
    </row>
    <row r="10430" spans="1:5" ht="15.75" customHeight="1" x14ac:dyDescent="0.25">
      <c r="A10430" s="14"/>
      <c r="B10430" s="103" t="s">
        <v>484</v>
      </c>
      <c r="C10430" s="149">
        <v>30952.866508200001</v>
      </c>
      <c r="D10430" s="127">
        <f t="shared" si="162"/>
        <v>30952.866508200001</v>
      </c>
      <c r="E10430" s="3"/>
    </row>
    <row r="10431" spans="1:5" ht="15.75" customHeight="1" x14ac:dyDescent="0.25">
      <c r="A10431" s="14"/>
      <c r="B10431" s="100" t="s">
        <v>1834</v>
      </c>
      <c r="C10431" s="149">
        <v>30952.866508200001</v>
      </c>
      <c r="D10431" s="127">
        <f t="shared" si="162"/>
        <v>30952.866508200001</v>
      </c>
      <c r="E10431" s="3"/>
    </row>
    <row r="10432" spans="1:5" ht="15.75" customHeight="1" x14ac:dyDescent="0.25">
      <c r="A10432" s="14"/>
      <c r="B10432" s="100" t="s">
        <v>312</v>
      </c>
      <c r="C10432" s="149">
        <v>528883.52106589999</v>
      </c>
      <c r="D10432" s="127">
        <f t="shared" si="162"/>
        <v>528883.52106589999</v>
      </c>
      <c r="E10432" s="3"/>
    </row>
    <row r="10433" spans="1:5" ht="15.75" customHeight="1" x14ac:dyDescent="0.25">
      <c r="A10433" s="13" t="s">
        <v>0</v>
      </c>
      <c r="B10433" s="101" t="s">
        <v>67</v>
      </c>
      <c r="C10433" s="91" t="s">
        <v>4330</v>
      </c>
      <c r="D10433" s="126" t="s">
        <v>4331</v>
      </c>
      <c r="E10433" s="3"/>
    </row>
    <row r="10434" spans="1:5" ht="15.75" customHeight="1" x14ac:dyDescent="0.25">
      <c r="A10434" s="13"/>
      <c r="B10434" s="102" t="s">
        <v>3</v>
      </c>
      <c r="C10434" s="91"/>
      <c r="D10434" s="126"/>
      <c r="E10434" s="3"/>
    </row>
    <row r="10435" spans="1:5" ht="15.75" customHeight="1" x14ac:dyDescent="0.25">
      <c r="A10435" s="13">
        <v>7</v>
      </c>
      <c r="B10435" s="104" t="s">
        <v>1639</v>
      </c>
      <c r="C10435" s="91"/>
      <c r="D10435" s="126"/>
      <c r="E10435" s="3"/>
    </row>
    <row r="10436" spans="1:5" ht="15.75" customHeight="1" x14ac:dyDescent="0.25">
      <c r="A10436" s="14"/>
      <c r="B10436" s="100" t="s">
        <v>1835</v>
      </c>
      <c r="C10436" s="149">
        <v>79634.554854400005</v>
      </c>
      <c r="D10436" s="127">
        <f t="shared" si="162"/>
        <v>79634.554854400005</v>
      </c>
      <c r="E10436" s="3"/>
    </row>
    <row r="10437" spans="1:5" ht="15.75" customHeight="1" x14ac:dyDescent="0.25">
      <c r="A10437" s="14"/>
      <c r="B10437" s="100" t="s">
        <v>1836</v>
      </c>
      <c r="C10437" s="149">
        <v>79634.554854400005</v>
      </c>
      <c r="D10437" s="127">
        <f t="shared" si="162"/>
        <v>79634.554854400005</v>
      </c>
      <c r="E10437" s="3"/>
    </row>
    <row r="10438" spans="1:5" ht="15.75" customHeight="1" x14ac:dyDescent="0.25">
      <c r="A10438" s="14"/>
      <c r="B10438" s="100" t="s">
        <v>1825</v>
      </c>
      <c r="C10438" s="149">
        <v>79634.554854400005</v>
      </c>
      <c r="D10438" s="127">
        <f t="shared" si="162"/>
        <v>79634.554854400005</v>
      </c>
      <c r="E10438" s="3"/>
    </row>
    <row r="10439" spans="1:5" ht="15.75" customHeight="1" x14ac:dyDescent="0.25">
      <c r="A10439" s="14"/>
      <c r="B10439" s="100" t="s">
        <v>1837</v>
      </c>
      <c r="C10439" s="149">
        <v>79634.554854400005</v>
      </c>
      <c r="D10439" s="127">
        <f t="shared" si="162"/>
        <v>79634.554854400005</v>
      </c>
      <c r="E10439" s="3"/>
    </row>
    <row r="10440" spans="1:5" ht="15.75" customHeight="1" x14ac:dyDescent="0.25">
      <c r="A10440" s="14"/>
      <c r="B10440" s="100" t="s">
        <v>921</v>
      </c>
      <c r="C10440" s="149">
        <v>199124.24662585001</v>
      </c>
      <c r="D10440" s="127">
        <f t="shared" si="162"/>
        <v>199124.24662585001</v>
      </c>
      <c r="E10440" s="3"/>
    </row>
    <row r="10441" spans="1:5" ht="15.75" customHeight="1" x14ac:dyDescent="0.25">
      <c r="A10441" s="14"/>
      <c r="B10441" s="100" t="s">
        <v>1301</v>
      </c>
      <c r="C10441" s="149">
        <v>30952.866508200001</v>
      </c>
      <c r="D10441" s="127">
        <f t="shared" si="162"/>
        <v>30952.866508200001</v>
      </c>
      <c r="E10441" s="3"/>
    </row>
    <row r="10442" spans="1:5" ht="15.75" customHeight="1" x14ac:dyDescent="0.25">
      <c r="A10442" s="14"/>
      <c r="B10442" s="100" t="s">
        <v>1838</v>
      </c>
      <c r="C10442" s="149">
        <v>414474.08928835002</v>
      </c>
      <c r="D10442" s="127">
        <f t="shared" si="162"/>
        <v>414474.08928835002</v>
      </c>
      <c r="E10442" s="3"/>
    </row>
    <row r="10443" spans="1:5" ht="15.75" customHeight="1" x14ac:dyDescent="0.25">
      <c r="A10443" s="14"/>
      <c r="B10443" s="100" t="s">
        <v>320</v>
      </c>
      <c r="C10443" s="149">
        <v>5281754.5235182</v>
      </c>
      <c r="D10443" s="127">
        <f t="shared" si="162"/>
        <v>5281754.5235182</v>
      </c>
      <c r="E10443" s="3"/>
    </row>
    <row r="10444" spans="1:5" ht="15.75" customHeight="1" x14ac:dyDescent="0.25">
      <c r="A10444" s="14"/>
      <c r="B10444" s="100" t="s">
        <v>922</v>
      </c>
      <c r="C10444" s="149">
        <v>1239502.2650465001</v>
      </c>
      <c r="D10444" s="127">
        <f t="shared" si="162"/>
        <v>1239502.2650465001</v>
      </c>
      <c r="E10444" s="3"/>
    </row>
    <row r="10445" spans="1:5" ht="15.75" customHeight="1" x14ac:dyDescent="0.25">
      <c r="A10445" s="14"/>
      <c r="B10445" s="100" t="s">
        <v>321</v>
      </c>
      <c r="C10445" s="149">
        <v>627859.92079264997</v>
      </c>
      <c r="D10445" s="127">
        <f t="shared" si="162"/>
        <v>627859.92079264997</v>
      </c>
      <c r="E10445" s="3"/>
    </row>
    <row r="10446" spans="1:5" ht="15.75" customHeight="1" x14ac:dyDescent="0.25">
      <c r="A10446" s="14"/>
      <c r="B10446" s="100" t="s">
        <v>1839</v>
      </c>
      <c r="C10446" s="149">
        <v>98986.853288049999</v>
      </c>
      <c r="D10446" s="127">
        <f t="shared" si="162"/>
        <v>98986.853288049999</v>
      </c>
      <c r="E10446" s="3"/>
    </row>
    <row r="10447" spans="1:5" ht="15.75" customHeight="1" x14ac:dyDescent="0.25">
      <c r="A10447" s="14"/>
      <c r="B10447" s="100" t="s">
        <v>1840</v>
      </c>
      <c r="C10447" s="149">
        <v>1239502.2650465001</v>
      </c>
      <c r="D10447" s="127">
        <f t="shared" ref="D10447:D10510" si="163">C10447</f>
        <v>1239502.2650465001</v>
      </c>
      <c r="E10447" s="3"/>
    </row>
    <row r="10448" spans="1:5" ht="15.75" customHeight="1" x14ac:dyDescent="0.25">
      <c r="A10448" s="14"/>
      <c r="B10448" s="100" t="s">
        <v>324</v>
      </c>
      <c r="C10448" s="149">
        <v>579349.71675945004</v>
      </c>
      <c r="D10448" s="127">
        <f t="shared" si="163"/>
        <v>579349.71675945004</v>
      </c>
      <c r="E10448" s="3"/>
    </row>
    <row r="10449" spans="1:5" ht="15.75" customHeight="1" x14ac:dyDescent="0.25">
      <c r="A10449" s="14"/>
      <c r="B10449" s="100" t="s">
        <v>677</v>
      </c>
      <c r="C10449" s="149">
        <v>579349.71675945004</v>
      </c>
      <c r="D10449" s="127">
        <f t="shared" si="163"/>
        <v>579349.71675945004</v>
      </c>
      <c r="E10449" s="3"/>
    </row>
    <row r="10450" spans="1:5" ht="15.75" customHeight="1" x14ac:dyDescent="0.25">
      <c r="A10450" s="14"/>
      <c r="B10450" s="100" t="s">
        <v>1841</v>
      </c>
      <c r="C10450" s="149">
        <v>743223.20075640001</v>
      </c>
      <c r="D10450" s="127">
        <f t="shared" si="163"/>
        <v>743223.20075640001</v>
      </c>
      <c r="E10450" s="3"/>
    </row>
    <row r="10451" spans="1:5" ht="15.75" customHeight="1" x14ac:dyDescent="0.25">
      <c r="A10451" s="14"/>
      <c r="B10451" s="100" t="s">
        <v>1842</v>
      </c>
      <c r="C10451" s="149">
        <v>743223.20075640001</v>
      </c>
      <c r="D10451" s="127">
        <f t="shared" si="163"/>
        <v>743223.20075640001</v>
      </c>
      <c r="E10451" s="3"/>
    </row>
    <row r="10452" spans="1:5" ht="15.75" customHeight="1" x14ac:dyDescent="0.25">
      <c r="A10452" s="14"/>
      <c r="B10452" s="100" t="s">
        <v>328</v>
      </c>
      <c r="C10452" s="149">
        <v>743223.20075640001</v>
      </c>
      <c r="D10452" s="127">
        <f t="shared" si="163"/>
        <v>743223.20075640001</v>
      </c>
      <c r="E10452" s="3"/>
    </row>
    <row r="10453" spans="1:5" ht="15.75" customHeight="1" x14ac:dyDescent="0.25">
      <c r="A10453" s="14"/>
      <c r="B10453" s="100" t="s">
        <v>328</v>
      </c>
      <c r="C10453" s="149">
        <v>743223.20075640001</v>
      </c>
      <c r="D10453" s="127">
        <f t="shared" si="163"/>
        <v>743223.20075640001</v>
      </c>
      <c r="E10453" s="3"/>
    </row>
    <row r="10454" spans="1:5" ht="15.75" customHeight="1" x14ac:dyDescent="0.25">
      <c r="A10454" s="14"/>
      <c r="B10454" s="100" t="s">
        <v>331</v>
      </c>
      <c r="C10454" s="149">
        <v>743223.20075640001</v>
      </c>
      <c r="D10454" s="127">
        <f t="shared" si="163"/>
        <v>743223.20075640001</v>
      </c>
      <c r="E10454" s="3"/>
    </row>
    <row r="10455" spans="1:5" ht="15.75" customHeight="1" x14ac:dyDescent="0.25">
      <c r="A10455" s="14"/>
      <c r="B10455" s="100" t="s">
        <v>332</v>
      </c>
      <c r="C10455" s="149">
        <v>743223.20075640001</v>
      </c>
      <c r="D10455" s="127">
        <f t="shared" si="163"/>
        <v>743223.20075640001</v>
      </c>
      <c r="E10455" s="3"/>
    </row>
    <row r="10456" spans="1:5" ht="15.75" customHeight="1" x14ac:dyDescent="0.25">
      <c r="A10456" s="14"/>
      <c r="B10456" s="100" t="s">
        <v>333</v>
      </c>
      <c r="C10456" s="149">
        <v>743223.20075640001</v>
      </c>
      <c r="D10456" s="127">
        <f t="shared" si="163"/>
        <v>743223.20075640001</v>
      </c>
      <c r="E10456" s="3"/>
    </row>
    <row r="10457" spans="1:5" ht="15.75" customHeight="1" x14ac:dyDescent="0.25">
      <c r="A10457" s="14"/>
      <c r="B10457" s="100" t="s">
        <v>334</v>
      </c>
      <c r="C10457" s="149">
        <v>743223.20075640001</v>
      </c>
      <c r="D10457" s="127">
        <f t="shared" si="163"/>
        <v>743223.20075640001</v>
      </c>
      <c r="E10457" s="3"/>
    </row>
    <row r="10458" spans="1:5" ht="15.75" customHeight="1" x14ac:dyDescent="0.25">
      <c r="A10458" s="14"/>
      <c r="B10458" s="100" t="s">
        <v>335</v>
      </c>
      <c r="C10458" s="149">
        <v>743223.20075640001</v>
      </c>
      <c r="D10458" s="127">
        <f t="shared" si="163"/>
        <v>743223.20075640001</v>
      </c>
      <c r="E10458" s="3"/>
    </row>
    <row r="10459" spans="1:5" ht="15.75" customHeight="1" x14ac:dyDescent="0.25">
      <c r="A10459" s="14"/>
      <c r="B10459" s="100" t="s">
        <v>412</v>
      </c>
      <c r="C10459" s="149">
        <v>98986.853288049999</v>
      </c>
      <c r="D10459" s="127">
        <f t="shared" si="163"/>
        <v>98986.853288049999</v>
      </c>
      <c r="E10459" s="3"/>
    </row>
    <row r="10460" spans="1:5" ht="15.75" customHeight="1" x14ac:dyDescent="0.25">
      <c r="A10460" s="14"/>
      <c r="B10460" s="100" t="s">
        <v>1843</v>
      </c>
      <c r="C10460" s="149">
        <v>41721.943344899999</v>
      </c>
      <c r="D10460" s="127">
        <f t="shared" si="163"/>
        <v>41721.943344899999</v>
      </c>
      <c r="E10460" s="3"/>
    </row>
    <row r="10461" spans="1:5" ht="15.75" customHeight="1" x14ac:dyDescent="0.25">
      <c r="A10461" s="14"/>
      <c r="B10461" s="100" t="s">
        <v>46</v>
      </c>
      <c r="C10461" s="149">
        <v>743223.20075640001</v>
      </c>
      <c r="D10461" s="127">
        <f t="shared" si="163"/>
        <v>743223.20075640001</v>
      </c>
      <c r="E10461" s="3"/>
    </row>
    <row r="10462" spans="1:5" ht="15.75" customHeight="1" x14ac:dyDescent="0.25">
      <c r="A10462" s="14"/>
      <c r="B10462" s="100" t="s">
        <v>1844</v>
      </c>
      <c r="C10462" s="149">
        <v>528883.52106589999</v>
      </c>
      <c r="D10462" s="127">
        <f t="shared" si="163"/>
        <v>528883.52106589999</v>
      </c>
      <c r="E10462" s="3"/>
    </row>
    <row r="10463" spans="1:5" ht="15.75" customHeight="1" x14ac:dyDescent="0.25">
      <c r="A10463" s="14"/>
      <c r="B10463" s="100" t="s">
        <v>1845</v>
      </c>
      <c r="C10463" s="149">
        <v>528883.52106589999</v>
      </c>
      <c r="D10463" s="127">
        <f t="shared" si="163"/>
        <v>528883.52106589999</v>
      </c>
      <c r="E10463" s="3"/>
    </row>
    <row r="10464" spans="1:5" ht="15.75" customHeight="1" x14ac:dyDescent="0.25">
      <c r="A10464" s="14"/>
      <c r="B10464" s="100" t="s">
        <v>1846</v>
      </c>
      <c r="C10464" s="149">
        <v>528883.52106589999</v>
      </c>
      <c r="D10464" s="127">
        <f t="shared" si="163"/>
        <v>528883.52106589999</v>
      </c>
      <c r="E10464" s="3"/>
    </row>
    <row r="10465" spans="1:5" ht="15.75" customHeight="1" x14ac:dyDescent="0.25">
      <c r="A10465" s="14"/>
      <c r="B10465" s="100" t="s">
        <v>389</v>
      </c>
      <c r="C10465" s="149">
        <v>59100.513494750005</v>
      </c>
      <c r="D10465" s="127">
        <f t="shared" si="163"/>
        <v>59100.513494750005</v>
      </c>
      <c r="E10465" s="3"/>
    </row>
    <row r="10466" spans="1:5" ht="15.75" customHeight="1" x14ac:dyDescent="0.25">
      <c r="A10466" s="14"/>
      <c r="B10466" s="100" t="s">
        <v>346</v>
      </c>
      <c r="C10466" s="149">
        <v>59100.513494750005</v>
      </c>
      <c r="D10466" s="127">
        <f t="shared" si="163"/>
        <v>59100.513494750005</v>
      </c>
      <c r="E10466" s="3"/>
    </row>
    <row r="10467" spans="1:5" ht="15.75" customHeight="1" x14ac:dyDescent="0.25">
      <c r="A10467" s="14"/>
      <c r="B10467" s="100" t="s">
        <v>1847</v>
      </c>
      <c r="C10467" s="149">
        <v>579349.71675945004</v>
      </c>
      <c r="D10467" s="127">
        <f t="shared" si="163"/>
        <v>579349.71675945004</v>
      </c>
      <c r="E10467" s="3"/>
    </row>
    <row r="10468" spans="1:5" ht="15.75" customHeight="1" x14ac:dyDescent="0.25">
      <c r="A10468" s="14"/>
      <c r="B10468" s="100" t="s">
        <v>1848</v>
      </c>
      <c r="C10468" s="149">
        <v>150923.43781060001</v>
      </c>
      <c r="D10468" s="127">
        <f t="shared" si="163"/>
        <v>150923.43781060001</v>
      </c>
      <c r="E10468" s="3"/>
    </row>
    <row r="10469" spans="1:5" ht="15.75" customHeight="1" x14ac:dyDescent="0.25">
      <c r="A10469" s="14"/>
      <c r="B10469" s="100" t="s">
        <v>1849</v>
      </c>
      <c r="C10469" s="149">
        <v>1073438.9170869</v>
      </c>
      <c r="D10469" s="127">
        <f t="shared" si="163"/>
        <v>1073438.9170869</v>
      </c>
      <c r="E10469" s="3"/>
    </row>
    <row r="10470" spans="1:5" ht="15.75" customHeight="1" x14ac:dyDescent="0.25">
      <c r="A10470" s="14"/>
      <c r="B10470" s="100" t="s">
        <v>1850</v>
      </c>
      <c r="C10470" s="149">
        <v>1073438.9170869</v>
      </c>
      <c r="D10470" s="127">
        <f t="shared" si="163"/>
        <v>1073438.9170869</v>
      </c>
      <c r="E10470" s="3"/>
    </row>
    <row r="10471" spans="1:5" ht="15.75" customHeight="1" x14ac:dyDescent="0.25">
      <c r="A10471" s="14"/>
      <c r="B10471" s="100" t="s">
        <v>352</v>
      </c>
      <c r="C10471" s="149">
        <v>579349.71675945004</v>
      </c>
      <c r="D10471" s="127">
        <f t="shared" si="163"/>
        <v>579349.71675945004</v>
      </c>
      <c r="E10471" s="3"/>
    </row>
    <row r="10472" spans="1:5" ht="15.75" customHeight="1" x14ac:dyDescent="0.25">
      <c r="A10472" s="14"/>
      <c r="B10472" s="100" t="s">
        <v>1851</v>
      </c>
      <c r="C10472" s="149">
        <v>414474.08928835002</v>
      </c>
      <c r="D10472" s="127">
        <f t="shared" si="163"/>
        <v>414474.08928835002</v>
      </c>
      <c r="E10472" s="3"/>
    </row>
    <row r="10473" spans="1:5" ht="15.75" customHeight="1" x14ac:dyDescent="0.25">
      <c r="A10473" s="14"/>
      <c r="B10473" s="100" t="s">
        <v>1852</v>
      </c>
      <c r="C10473" s="149">
        <v>25805.7425262</v>
      </c>
      <c r="D10473" s="127">
        <f t="shared" si="163"/>
        <v>25805.7425262</v>
      </c>
      <c r="E10473" s="3"/>
    </row>
    <row r="10474" spans="1:5" ht="15.75" customHeight="1" x14ac:dyDescent="0.25">
      <c r="A10474" s="14"/>
      <c r="B10474" s="100" t="s">
        <v>1853</v>
      </c>
      <c r="C10474" s="149">
        <v>25805.7425262</v>
      </c>
      <c r="D10474" s="127">
        <f t="shared" si="163"/>
        <v>25805.7425262</v>
      </c>
      <c r="E10474" s="3"/>
    </row>
    <row r="10475" spans="1:5" ht="15.75" customHeight="1" x14ac:dyDescent="0.25">
      <c r="A10475" s="14"/>
      <c r="B10475" s="100" t="s">
        <v>1106</v>
      </c>
      <c r="C10475" s="149">
        <v>364024.17169300001</v>
      </c>
      <c r="D10475" s="127">
        <f t="shared" si="163"/>
        <v>364024.17169300001</v>
      </c>
      <c r="E10475" s="3"/>
    </row>
    <row r="10476" spans="1:5" ht="15.75" customHeight="1" x14ac:dyDescent="0.25">
      <c r="A10476" s="14"/>
      <c r="B10476" s="100" t="s">
        <v>1854</v>
      </c>
      <c r="C10476" s="149">
        <v>364024.17169300001</v>
      </c>
      <c r="D10476" s="127">
        <f t="shared" si="163"/>
        <v>364024.17169300001</v>
      </c>
      <c r="E10476" s="3"/>
    </row>
    <row r="10477" spans="1:5" ht="15.75" customHeight="1" x14ac:dyDescent="0.25">
      <c r="A10477" s="14"/>
      <c r="B10477" s="100" t="s">
        <v>1602</v>
      </c>
      <c r="C10477" s="149">
        <v>364024.17169300001</v>
      </c>
      <c r="D10477" s="127">
        <f t="shared" si="163"/>
        <v>364024.17169300001</v>
      </c>
      <c r="E10477" s="3"/>
    </row>
    <row r="10478" spans="1:5" ht="15.75" customHeight="1" x14ac:dyDescent="0.25">
      <c r="A10478" s="14"/>
      <c r="B10478" s="100" t="s">
        <v>1855</v>
      </c>
      <c r="C10478" s="149">
        <v>1617228.4807815501</v>
      </c>
      <c r="D10478" s="127">
        <f t="shared" si="163"/>
        <v>1617228.4807815501</v>
      </c>
      <c r="E10478" s="3"/>
    </row>
    <row r="10479" spans="1:5" ht="15.75" customHeight="1" x14ac:dyDescent="0.25">
      <c r="A10479" s="14"/>
      <c r="B10479" s="100" t="s">
        <v>1856</v>
      </c>
      <c r="C10479" s="149">
        <v>1239502.2650465001</v>
      </c>
      <c r="D10479" s="127">
        <f t="shared" si="163"/>
        <v>1239502.2650465001</v>
      </c>
      <c r="E10479" s="3"/>
    </row>
    <row r="10480" spans="1:5" ht="15.75" customHeight="1" x14ac:dyDescent="0.25">
      <c r="A10480" s="14"/>
      <c r="B10480" s="100" t="s">
        <v>1582</v>
      </c>
      <c r="C10480" s="149">
        <v>298111.09991389996</v>
      </c>
      <c r="D10480" s="127">
        <f t="shared" si="163"/>
        <v>298111.09991389996</v>
      </c>
      <c r="E10480" s="3"/>
    </row>
    <row r="10481" spans="1:5" ht="15.75" customHeight="1" x14ac:dyDescent="0.25">
      <c r="A10481" s="14"/>
      <c r="B10481" s="100" t="s">
        <v>2190</v>
      </c>
      <c r="C10481" s="149">
        <v>1617228.4807815501</v>
      </c>
      <c r="D10481" s="127">
        <f t="shared" si="163"/>
        <v>1617228.4807815501</v>
      </c>
      <c r="E10481" s="3"/>
    </row>
    <row r="10482" spans="1:5" ht="15.75" customHeight="1" x14ac:dyDescent="0.25">
      <c r="A10482" s="14"/>
      <c r="B10482" s="100" t="s">
        <v>1858</v>
      </c>
      <c r="C10482" s="149">
        <v>79634.554854400005</v>
      </c>
      <c r="D10482" s="127">
        <f t="shared" si="163"/>
        <v>79634.554854400005</v>
      </c>
      <c r="E10482" s="3"/>
    </row>
    <row r="10483" spans="1:5" ht="15.75" customHeight="1" x14ac:dyDescent="0.25">
      <c r="A10483" s="14"/>
      <c r="B10483" s="100" t="s">
        <v>1859</v>
      </c>
      <c r="C10483" s="149">
        <v>79634.554854400005</v>
      </c>
      <c r="D10483" s="127">
        <f t="shared" si="163"/>
        <v>79634.554854400005</v>
      </c>
      <c r="E10483" s="3"/>
    </row>
    <row r="10484" spans="1:5" ht="15.75" customHeight="1" x14ac:dyDescent="0.25">
      <c r="A10484" s="14"/>
      <c r="B10484" s="100" t="s">
        <v>1439</v>
      </c>
      <c r="C10484" s="149">
        <v>30952.866508200001</v>
      </c>
      <c r="D10484" s="127">
        <f t="shared" si="163"/>
        <v>30952.866508200001</v>
      </c>
      <c r="E10484" s="3"/>
    </row>
    <row r="10485" spans="1:5" ht="15.75" customHeight="1" x14ac:dyDescent="0.25">
      <c r="A10485" s="14"/>
      <c r="B10485" s="100" t="s">
        <v>1860</v>
      </c>
      <c r="C10485" s="149">
        <v>30952.866508200001</v>
      </c>
      <c r="D10485" s="127">
        <f t="shared" si="163"/>
        <v>30952.866508200001</v>
      </c>
      <c r="E10485" s="3"/>
    </row>
    <row r="10486" spans="1:5" ht="15.75" customHeight="1" x14ac:dyDescent="0.25">
      <c r="A10486" s="13" t="s">
        <v>0</v>
      </c>
      <c r="B10486" s="101" t="s">
        <v>65</v>
      </c>
      <c r="C10486" s="91" t="s">
        <v>4330</v>
      </c>
      <c r="D10486" s="126" t="s">
        <v>4331</v>
      </c>
      <c r="E10486" s="3"/>
    </row>
    <row r="10487" spans="1:5" ht="15.75" customHeight="1" x14ac:dyDescent="0.25">
      <c r="A10487" s="13"/>
      <c r="B10487" s="102" t="s">
        <v>3</v>
      </c>
      <c r="C10487" s="91"/>
      <c r="D10487" s="126"/>
      <c r="E10487" s="3"/>
    </row>
    <row r="10488" spans="1:5" ht="15.75" customHeight="1" x14ac:dyDescent="0.25">
      <c r="A10488" s="13">
        <v>8</v>
      </c>
      <c r="B10488" s="104" t="s">
        <v>953</v>
      </c>
      <c r="C10488" s="91"/>
      <c r="D10488" s="126"/>
      <c r="E10488" s="3"/>
    </row>
    <row r="10489" spans="1:5" ht="15.75" customHeight="1" x14ac:dyDescent="0.25">
      <c r="A10489" s="14"/>
      <c r="B10489" s="100" t="s">
        <v>1861</v>
      </c>
      <c r="C10489" s="149">
        <v>162728.19463809999</v>
      </c>
      <c r="D10489" s="127">
        <f t="shared" si="163"/>
        <v>162728.19463809999</v>
      </c>
      <c r="E10489" s="3"/>
    </row>
    <row r="10490" spans="1:5" ht="15.75" customHeight="1" x14ac:dyDescent="0.25">
      <c r="A10490" s="14"/>
      <c r="B10490" s="100" t="s">
        <v>955</v>
      </c>
      <c r="C10490" s="149">
        <v>199124.24662585001</v>
      </c>
      <c r="D10490" s="127">
        <f t="shared" si="163"/>
        <v>199124.24662585001</v>
      </c>
      <c r="E10490" s="3"/>
    </row>
    <row r="10491" spans="1:5" ht="15.75" customHeight="1" x14ac:dyDescent="0.25">
      <c r="A10491" s="14"/>
      <c r="B10491" s="100" t="s">
        <v>956</v>
      </c>
      <c r="C10491" s="149">
        <v>199124.24662585001</v>
      </c>
      <c r="D10491" s="127">
        <f t="shared" si="163"/>
        <v>199124.24662585001</v>
      </c>
      <c r="E10491" s="3"/>
    </row>
    <row r="10492" spans="1:5" ht="15.75" customHeight="1" x14ac:dyDescent="0.25">
      <c r="A10492" s="14"/>
      <c r="B10492" s="103" t="s">
        <v>957</v>
      </c>
      <c r="C10492" s="149">
        <v>7428165.4718043497</v>
      </c>
      <c r="D10492" s="127">
        <f t="shared" si="163"/>
        <v>7428165.4718043497</v>
      </c>
      <c r="E10492" s="3"/>
    </row>
    <row r="10493" spans="1:5" ht="15.75" customHeight="1" x14ac:dyDescent="0.25">
      <c r="A10493" s="14"/>
      <c r="B10493" s="100" t="s">
        <v>958</v>
      </c>
      <c r="C10493" s="149">
        <v>1239502.2650465001</v>
      </c>
      <c r="D10493" s="127">
        <f t="shared" si="163"/>
        <v>1239502.2650465001</v>
      </c>
      <c r="E10493" s="3"/>
    </row>
    <row r="10494" spans="1:5" ht="15.75" customHeight="1" x14ac:dyDescent="0.25">
      <c r="A10494" s="14"/>
      <c r="B10494" s="100" t="s">
        <v>963</v>
      </c>
      <c r="C10494" s="149">
        <v>5777332.8248363007</v>
      </c>
      <c r="D10494" s="127">
        <f t="shared" si="163"/>
        <v>5777332.8248363007</v>
      </c>
      <c r="E10494" s="3"/>
    </row>
    <row r="10495" spans="1:5" ht="15.75" customHeight="1" x14ac:dyDescent="0.25">
      <c r="A10495" s="14"/>
      <c r="B10495" s="100" t="s">
        <v>862</v>
      </c>
      <c r="C10495" s="149">
        <v>298111.09991389996</v>
      </c>
      <c r="D10495" s="127">
        <f t="shared" si="163"/>
        <v>298111.09991389996</v>
      </c>
      <c r="E10495" s="3"/>
    </row>
    <row r="10496" spans="1:5" ht="15.75" customHeight="1" x14ac:dyDescent="0.25">
      <c r="A10496" s="14"/>
      <c r="B10496" s="100" t="s">
        <v>964</v>
      </c>
      <c r="C10496" s="149">
        <v>298111.09991389996</v>
      </c>
      <c r="D10496" s="127">
        <f t="shared" si="163"/>
        <v>298111.09991389996</v>
      </c>
      <c r="E10496" s="3"/>
    </row>
    <row r="10497" spans="1:5" ht="15.75" customHeight="1" x14ac:dyDescent="0.25">
      <c r="A10497" s="14"/>
      <c r="B10497" s="100" t="s">
        <v>3803</v>
      </c>
      <c r="C10497" s="149">
        <v>364024.17169300001</v>
      </c>
      <c r="D10497" s="127">
        <f t="shared" si="163"/>
        <v>364024.17169300001</v>
      </c>
      <c r="E10497" s="3"/>
    </row>
    <row r="10498" spans="1:5" ht="15.75" customHeight="1" x14ac:dyDescent="0.25">
      <c r="A10498" s="14"/>
      <c r="B10498" s="100" t="s">
        <v>53</v>
      </c>
      <c r="C10498" s="149">
        <v>364024.17169300001</v>
      </c>
      <c r="D10498" s="127">
        <f t="shared" si="163"/>
        <v>364024.17169300001</v>
      </c>
      <c r="E10498" s="3"/>
    </row>
    <row r="10499" spans="1:5" ht="15.75" customHeight="1" x14ac:dyDescent="0.25">
      <c r="A10499" s="14"/>
      <c r="B10499" s="100" t="s">
        <v>389</v>
      </c>
      <c r="C10499" s="149">
        <v>59100.513494750005</v>
      </c>
      <c r="D10499" s="127">
        <f t="shared" si="163"/>
        <v>59100.513494750005</v>
      </c>
      <c r="E10499" s="3"/>
    </row>
    <row r="10500" spans="1:5" ht="15.75" customHeight="1" x14ac:dyDescent="0.25">
      <c r="A10500" s="14"/>
      <c r="B10500" s="100" t="s">
        <v>1864</v>
      </c>
      <c r="C10500" s="149">
        <v>25805.7425262</v>
      </c>
      <c r="D10500" s="127">
        <f t="shared" si="163"/>
        <v>25805.7425262</v>
      </c>
      <c r="E10500" s="3"/>
    </row>
    <row r="10501" spans="1:5" ht="15.75" customHeight="1" x14ac:dyDescent="0.25">
      <c r="A10501" s="14"/>
      <c r="B10501" s="100" t="s">
        <v>71</v>
      </c>
      <c r="C10501" s="149">
        <v>907789.43300955009</v>
      </c>
      <c r="D10501" s="127">
        <f t="shared" si="163"/>
        <v>907789.43300955009</v>
      </c>
      <c r="E10501" s="3"/>
    </row>
    <row r="10502" spans="1:5" ht="15.75" customHeight="1" x14ac:dyDescent="0.25">
      <c r="A10502" s="14"/>
      <c r="B10502" s="100" t="s">
        <v>970</v>
      </c>
      <c r="C10502" s="149">
        <v>298111.09991389996</v>
      </c>
      <c r="D10502" s="127">
        <f t="shared" si="163"/>
        <v>298111.09991389996</v>
      </c>
      <c r="E10502" s="3"/>
    </row>
    <row r="10503" spans="1:5" ht="15.75" customHeight="1" x14ac:dyDescent="0.25">
      <c r="A10503" s="14"/>
      <c r="B10503" s="100" t="s">
        <v>29</v>
      </c>
      <c r="C10503" s="149">
        <v>1239502.2650465001</v>
      </c>
      <c r="D10503" s="127">
        <f t="shared" si="163"/>
        <v>1239502.2650465001</v>
      </c>
      <c r="E10503" s="3"/>
    </row>
    <row r="10504" spans="1:5" ht="15.75" customHeight="1" x14ac:dyDescent="0.25">
      <c r="A10504" s="14"/>
      <c r="B10504" s="100" t="s">
        <v>972</v>
      </c>
      <c r="C10504" s="149">
        <v>364024.17169300001</v>
      </c>
      <c r="D10504" s="127">
        <f t="shared" si="163"/>
        <v>364024.17169300001</v>
      </c>
      <c r="E10504" s="3"/>
    </row>
    <row r="10505" spans="1:5" ht="15.75" customHeight="1" x14ac:dyDescent="0.25">
      <c r="A10505" s="14"/>
      <c r="B10505" s="103" t="s">
        <v>1865</v>
      </c>
      <c r="C10505" s="149">
        <v>298111.09991389996</v>
      </c>
      <c r="D10505" s="127">
        <f t="shared" si="163"/>
        <v>298111.09991389996</v>
      </c>
      <c r="E10505" s="3"/>
    </row>
    <row r="10506" spans="1:5" ht="15.75" customHeight="1" x14ac:dyDescent="0.25">
      <c r="A10506" s="13" t="s">
        <v>0</v>
      </c>
      <c r="B10506" s="101" t="s">
        <v>64</v>
      </c>
      <c r="C10506" s="91" t="s">
        <v>4330</v>
      </c>
      <c r="D10506" s="126" t="s">
        <v>4331</v>
      </c>
      <c r="E10506" s="3"/>
    </row>
    <row r="10507" spans="1:5" ht="15.75" customHeight="1" x14ac:dyDescent="0.25">
      <c r="A10507" s="13"/>
      <c r="B10507" s="102" t="s">
        <v>3</v>
      </c>
      <c r="C10507" s="91"/>
      <c r="D10507" s="126"/>
      <c r="E10507" s="3"/>
    </row>
    <row r="10508" spans="1:5" ht="15.75" customHeight="1" x14ac:dyDescent="0.25">
      <c r="A10508" s="13">
        <v>9</v>
      </c>
      <c r="B10508" s="104" t="s">
        <v>540</v>
      </c>
      <c r="C10508" s="91"/>
      <c r="D10508" s="126"/>
      <c r="E10508" s="3"/>
    </row>
    <row r="10509" spans="1:5" ht="15.75" customHeight="1" x14ac:dyDescent="0.25">
      <c r="A10509" s="14"/>
      <c r="B10509" s="100" t="s">
        <v>314</v>
      </c>
      <c r="C10509" s="149">
        <v>79634.554854400005</v>
      </c>
      <c r="D10509" s="127">
        <f t="shared" si="163"/>
        <v>79634.554854400005</v>
      </c>
      <c r="E10509" s="3"/>
    </row>
    <row r="10510" spans="1:5" ht="15.75" customHeight="1" x14ac:dyDescent="0.25">
      <c r="A10510" s="14"/>
      <c r="B10510" s="100" t="s">
        <v>1453</v>
      </c>
      <c r="C10510" s="149">
        <v>150923.43781060001</v>
      </c>
      <c r="D10510" s="127">
        <f t="shared" si="163"/>
        <v>150923.43781060001</v>
      </c>
      <c r="E10510" s="3"/>
    </row>
    <row r="10511" spans="1:5" ht="15.75" customHeight="1" x14ac:dyDescent="0.25">
      <c r="A10511" s="14"/>
      <c r="B10511" s="100" t="s">
        <v>1866</v>
      </c>
      <c r="C10511" s="149">
        <v>298111.09991389996</v>
      </c>
      <c r="D10511" s="127">
        <f t="shared" ref="D10511:D10574" si="164">C10511</f>
        <v>298111.09991389996</v>
      </c>
      <c r="E10511" s="3"/>
    </row>
    <row r="10512" spans="1:5" ht="15.75" customHeight="1" x14ac:dyDescent="0.25">
      <c r="A10512" s="14"/>
      <c r="B10512" s="100" t="s">
        <v>412</v>
      </c>
      <c r="C10512" s="149">
        <v>98986.853288049999</v>
      </c>
      <c r="D10512" s="127">
        <f t="shared" si="164"/>
        <v>98986.853288049999</v>
      </c>
      <c r="E10512" s="3"/>
    </row>
    <row r="10513" spans="1:5" ht="15.75" customHeight="1" x14ac:dyDescent="0.25">
      <c r="A10513" s="14"/>
      <c r="B10513" s="100" t="s">
        <v>975</v>
      </c>
      <c r="C10513" s="149">
        <v>743223.20075640001</v>
      </c>
      <c r="D10513" s="127">
        <f t="shared" si="164"/>
        <v>743223.20075640001</v>
      </c>
      <c r="E10513" s="3"/>
    </row>
    <row r="10514" spans="1:5" ht="15.75" customHeight="1" x14ac:dyDescent="0.25">
      <c r="A10514" s="14"/>
      <c r="B10514" s="100" t="s">
        <v>976</v>
      </c>
      <c r="C10514" s="149">
        <v>111748.89317864999</v>
      </c>
      <c r="D10514" s="127">
        <f t="shared" si="164"/>
        <v>111748.89317864999</v>
      </c>
      <c r="E10514" s="3"/>
    </row>
    <row r="10515" spans="1:5" ht="15.75" customHeight="1" x14ac:dyDescent="0.25">
      <c r="A10515" s="14"/>
      <c r="B10515" s="100" t="s">
        <v>978</v>
      </c>
      <c r="C10515" s="149">
        <v>579349.71675945004</v>
      </c>
      <c r="D10515" s="127">
        <f t="shared" si="164"/>
        <v>579349.71675945004</v>
      </c>
      <c r="E10515" s="3"/>
    </row>
    <row r="10516" spans="1:5" ht="15.75" customHeight="1" x14ac:dyDescent="0.25">
      <c r="A10516" s="14"/>
      <c r="B10516" s="100" t="s">
        <v>979</v>
      </c>
      <c r="C10516" s="149">
        <v>579349.71675945004</v>
      </c>
      <c r="D10516" s="127">
        <f t="shared" si="164"/>
        <v>579349.71675945004</v>
      </c>
      <c r="E10516" s="3"/>
    </row>
    <row r="10517" spans="1:5" ht="15.75" customHeight="1" x14ac:dyDescent="0.25">
      <c r="A10517" s="14"/>
      <c r="B10517" s="100" t="s">
        <v>414</v>
      </c>
      <c r="C10517" s="149">
        <v>1155733.2836686</v>
      </c>
      <c r="D10517" s="127">
        <f t="shared" si="164"/>
        <v>1155733.2836686</v>
      </c>
      <c r="E10517" s="3"/>
    </row>
    <row r="10518" spans="1:5" ht="15.75" customHeight="1" x14ac:dyDescent="0.25">
      <c r="A10518" s="14"/>
      <c r="B10518" s="100" t="s">
        <v>1648</v>
      </c>
      <c r="C10518" s="149">
        <v>364024.17169300001</v>
      </c>
      <c r="D10518" s="127">
        <f t="shared" si="164"/>
        <v>364024.17169300001</v>
      </c>
      <c r="E10518" s="3"/>
    </row>
    <row r="10519" spans="1:5" ht="15.75" customHeight="1" x14ac:dyDescent="0.25">
      <c r="A10519" s="14"/>
      <c r="B10519" s="100" t="s">
        <v>1867</v>
      </c>
      <c r="C10519" s="149">
        <v>364024.17169300001</v>
      </c>
      <c r="D10519" s="127">
        <f t="shared" si="164"/>
        <v>364024.17169300001</v>
      </c>
      <c r="E10519" s="3"/>
    </row>
    <row r="10520" spans="1:5" ht="15.75" customHeight="1" x14ac:dyDescent="0.25">
      <c r="A10520" s="14"/>
      <c r="B10520" s="100" t="s">
        <v>417</v>
      </c>
      <c r="C10520" s="149">
        <v>298111.09991389996</v>
      </c>
      <c r="D10520" s="127">
        <f t="shared" si="164"/>
        <v>298111.09991389996</v>
      </c>
      <c r="E10520" s="3"/>
    </row>
    <row r="10521" spans="1:5" ht="15.75" customHeight="1" x14ac:dyDescent="0.25">
      <c r="A10521" s="14"/>
      <c r="B10521" s="100" t="s">
        <v>982</v>
      </c>
      <c r="C10521" s="149">
        <v>298111.09991389996</v>
      </c>
      <c r="D10521" s="127">
        <f t="shared" si="164"/>
        <v>298111.09991389996</v>
      </c>
      <c r="E10521" s="3"/>
    </row>
    <row r="10522" spans="1:5" ht="15.75" customHeight="1" x14ac:dyDescent="0.25">
      <c r="A10522" s="14"/>
      <c r="B10522" s="100" t="s">
        <v>983</v>
      </c>
      <c r="C10522" s="149">
        <v>298111.09991389996</v>
      </c>
      <c r="D10522" s="127">
        <f t="shared" si="164"/>
        <v>298111.09991389996</v>
      </c>
      <c r="E10522" s="3"/>
    </row>
    <row r="10523" spans="1:5" ht="15.75" customHeight="1" x14ac:dyDescent="0.25">
      <c r="A10523" s="14"/>
      <c r="B10523" s="100" t="s">
        <v>422</v>
      </c>
      <c r="C10523" s="149">
        <v>79617.545102549993</v>
      </c>
      <c r="D10523" s="127">
        <f t="shared" si="164"/>
        <v>79617.545102549993</v>
      </c>
      <c r="E10523" s="3"/>
    </row>
    <row r="10524" spans="1:5" ht="15.75" customHeight="1" x14ac:dyDescent="0.25">
      <c r="A10524" s="14"/>
      <c r="B10524" s="100" t="s">
        <v>484</v>
      </c>
      <c r="C10524" s="149">
        <v>30952.866508200001</v>
      </c>
      <c r="D10524" s="127">
        <f t="shared" si="164"/>
        <v>30952.866508200001</v>
      </c>
      <c r="E10524" s="3"/>
    </row>
    <row r="10525" spans="1:5" ht="15.75" customHeight="1" x14ac:dyDescent="0.25">
      <c r="A10525" s="14"/>
      <c r="B10525" s="100" t="s">
        <v>984</v>
      </c>
      <c r="C10525" s="149">
        <v>30952.866508200001</v>
      </c>
      <c r="D10525" s="127">
        <f t="shared" si="164"/>
        <v>30952.866508200001</v>
      </c>
      <c r="E10525" s="3"/>
    </row>
    <row r="10526" spans="1:5" ht="15.75" customHeight="1" x14ac:dyDescent="0.25">
      <c r="A10526" s="14"/>
      <c r="B10526" s="100" t="s">
        <v>424</v>
      </c>
      <c r="C10526" s="149">
        <v>30952.866508200001</v>
      </c>
      <c r="D10526" s="127">
        <f t="shared" si="164"/>
        <v>30952.866508200001</v>
      </c>
      <c r="E10526" s="3"/>
    </row>
    <row r="10527" spans="1:5" ht="15.75" customHeight="1" x14ac:dyDescent="0.25">
      <c r="A10527" s="14"/>
      <c r="B10527" s="103" t="s">
        <v>425</v>
      </c>
      <c r="C10527" s="149">
        <v>1628128.1902431003</v>
      </c>
      <c r="D10527" s="127">
        <f t="shared" si="164"/>
        <v>1628128.1902431003</v>
      </c>
      <c r="E10527" s="3"/>
    </row>
    <row r="10528" spans="1:5" ht="15.75" customHeight="1" x14ac:dyDescent="0.25">
      <c r="A10528" s="13" t="s">
        <v>0</v>
      </c>
      <c r="B10528" s="101" t="s">
        <v>426</v>
      </c>
      <c r="C10528" s="91" t="s">
        <v>4330</v>
      </c>
      <c r="D10528" s="126" t="s">
        <v>4331</v>
      </c>
      <c r="E10528" s="3"/>
    </row>
    <row r="10529" spans="1:5" ht="15.75" customHeight="1" x14ac:dyDescent="0.25">
      <c r="A10529" s="13"/>
      <c r="B10529" s="102" t="s">
        <v>3</v>
      </c>
      <c r="C10529" s="91"/>
      <c r="D10529" s="126"/>
      <c r="E10529" s="3"/>
    </row>
    <row r="10530" spans="1:5" ht="15.75" customHeight="1" x14ac:dyDescent="0.25">
      <c r="A10530" s="13">
        <v>10</v>
      </c>
      <c r="B10530" s="104" t="s">
        <v>1868</v>
      </c>
      <c r="C10530" s="91"/>
      <c r="D10530" s="126"/>
      <c r="E10530" s="3"/>
    </row>
    <row r="10531" spans="1:5" ht="15.75" customHeight="1" x14ac:dyDescent="0.25">
      <c r="A10531" s="14"/>
      <c r="B10531" s="100" t="s">
        <v>1869</v>
      </c>
      <c r="C10531" s="149">
        <v>298111.09991389996</v>
      </c>
      <c r="D10531" s="127">
        <f t="shared" si="164"/>
        <v>298111.09991389996</v>
      </c>
      <c r="E10531" s="3"/>
    </row>
    <row r="10532" spans="1:5" ht="15.75" customHeight="1" x14ac:dyDescent="0.25">
      <c r="A10532" s="14"/>
      <c r="B10532" s="100" t="s">
        <v>1870</v>
      </c>
      <c r="C10532" s="149">
        <v>79634.554854400005</v>
      </c>
      <c r="D10532" s="127">
        <f t="shared" si="164"/>
        <v>79634.554854400005</v>
      </c>
      <c r="E10532" s="3"/>
    </row>
    <row r="10533" spans="1:5" ht="15.75" customHeight="1" x14ac:dyDescent="0.25">
      <c r="A10533" s="14"/>
      <c r="B10533" s="100" t="s">
        <v>1825</v>
      </c>
      <c r="C10533" s="149">
        <v>79634.554854400005</v>
      </c>
      <c r="D10533" s="127">
        <f t="shared" si="164"/>
        <v>79634.554854400005</v>
      </c>
      <c r="E10533" s="3"/>
    </row>
    <row r="10534" spans="1:5" ht="15.75" customHeight="1" x14ac:dyDescent="0.25">
      <c r="A10534" s="14"/>
      <c r="B10534" s="100" t="s">
        <v>429</v>
      </c>
      <c r="C10534" s="149">
        <v>1325857.8593123499</v>
      </c>
      <c r="D10534" s="127">
        <f t="shared" si="164"/>
        <v>1325857.8593123499</v>
      </c>
      <c r="E10534" s="3"/>
    </row>
    <row r="10535" spans="1:5" ht="15.75" customHeight="1" x14ac:dyDescent="0.25">
      <c r="A10535" s="14"/>
      <c r="B10535" s="100" t="s">
        <v>715</v>
      </c>
      <c r="C10535" s="149">
        <v>660179.27994654991</v>
      </c>
      <c r="D10535" s="127">
        <f t="shared" si="164"/>
        <v>660179.27994654991</v>
      </c>
      <c r="E10535" s="3"/>
    </row>
    <row r="10536" spans="1:5" ht="15.75" customHeight="1" x14ac:dyDescent="0.25">
      <c r="A10536" s="14"/>
      <c r="B10536" s="100" t="s">
        <v>1872</v>
      </c>
      <c r="C10536" s="149">
        <v>2871100.9741004505</v>
      </c>
      <c r="D10536" s="127">
        <f t="shared" si="164"/>
        <v>2871100.9741004505</v>
      </c>
      <c r="E10536" s="3"/>
    </row>
    <row r="10537" spans="1:5" ht="15.75" customHeight="1" x14ac:dyDescent="0.25">
      <c r="A10537" s="14"/>
      <c r="B10537" s="100" t="s">
        <v>1873</v>
      </c>
      <c r="C10537" s="149">
        <v>79617.545102549993</v>
      </c>
      <c r="D10537" s="127">
        <f t="shared" si="164"/>
        <v>79617.545102549993</v>
      </c>
      <c r="E10537" s="3"/>
    </row>
    <row r="10538" spans="1:5" ht="15.75" customHeight="1" x14ac:dyDescent="0.25">
      <c r="A10538" s="14"/>
      <c r="B10538" s="100" t="s">
        <v>1874</v>
      </c>
      <c r="C10538" s="149">
        <v>77301.2915584</v>
      </c>
      <c r="D10538" s="127">
        <f t="shared" si="164"/>
        <v>77301.2915584</v>
      </c>
      <c r="E10538" s="3"/>
    </row>
    <row r="10539" spans="1:5" ht="15.75" customHeight="1" x14ac:dyDescent="0.25">
      <c r="A10539" s="14"/>
      <c r="B10539" s="100" t="s">
        <v>435</v>
      </c>
      <c r="C10539" s="149">
        <v>77301.2915584</v>
      </c>
      <c r="D10539" s="127">
        <f t="shared" si="164"/>
        <v>77301.2915584</v>
      </c>
      <c r="E10539" s="3"/>
    </row>
    <row r="10540" spans="1:5" ht="15.75" customHeight="1" x14ac:dyDescent="0.25">
      <c r="A10540" s="14"/>
      <c r="B10540" s="100" t="s">
        <v>989</v>
      </c>
      <c r="C10540" s="149">
        <v>77301.2915584</v>
      </c>
      <c r="D10540" s="127">
        <f t="shared" si="164"/>
        <v>77301.2915584</v>
      </c>
      <c r="E10540" s="3"/>
    </row>
    <row r="10541" spans="1:5" ht="15.75" customHeight="1" x14ac:dyDescent="0.25">
      <c r="A10541" s="14"/>
      <c r="B10541" s="100" t="s">
        <v>1875</v>
      </c>
      <c r="C10541" s="149">
        <v>298111.09991389996</v>
      </c>
      <c r="D10541" s="127">
        <f t="shared" si="164"/>
        <v>298111.09991389996</v>
      </c>
      <c r="E10541" s="3"/>
    </row>
    <row r="10542" spans="1:5" ht="15.75" customHeight="1" x14ac:dyDescent="0.25">
      <c r="A10542" s="14"/>
      <c r="B10542" s="100" t="s">
        <v>439</v>
      </c>
      <c r="C10542" s="149">
        <v>79617.545102549993</v>
      </c>
      <c r="D10542" s="127">
        <f t="shared" si="164"/>
        <v>79617.545102549993</v>
      </c>
      <c r="E10542" s="3"/>
    </row>
    <row r="10543" spans="1:5" ht="15.75" customHeight="1" x14ac:dyDescent="0.25">
      <c r="A10543" s="14"/>
      <c r="B10543" s="100" t="s">
        <v>440</v>
      </c>
      <c r="C10543" s="149">
        <v>79617.545102549993</v>
      </c>
      <c r="D10543" s="127">
        <f t="shared" si="164"/>
        <v>79617.545102549993</v>
      </c>
      <c r="E10543" s="3"/>
    </row>
    <row r="10544" spans="1:5" ht="15.75" customHeight="1" x14ac:dyDescent="0.25">
      <c r="A10544" s="14"/>
      <c r="B10544" s="100" t="s">
        <v>1876</v>
      </c>
      <c r="C10544" s="149">
        <v>16224.386178000001</v>
      </c>
      <c r="D10544" s="127">
        <f t="shared" si="164"/>
        <v>16224.386178000001</v>
      </c>
      <c r="E10544" s="3"/>
    </row>
    <row r="10545" spans="1:5" ht="15.75" customHeight="1" x14ac:dyDescent="0.25">
      <c r="A10545" s="14"/>
      <c r="B10545" s="100" t="s">
        <v>1877</v>
      </c>
      <c r="C10545" s="149">
        <v>66702.250073549993</v>
      </c>
      <c r="D10545" s="127">
        <f t="shared" si="164"/>
        <v>66702.250073549993</v>
      </c>
      <c r="E10545" s="3"/>
    </row>
    <row r="10546" spans="1:5" ht="15.75" customHeight="1" x14ac:dyDescent="0.25">
      <c r="A10546" s="14"/>
      <c r="B10546" s="100" t="s">
        <v>1878</v>
      </c>
      <c r="C10546" s="149">
        <v>132744.27939499999</v>
      </c>
      <c r="D10546" s="127">
        <f t="shared" si="164"/>
        <v>132744.27939499999</v>
      </c>
      <c r="E10546" s="3"/>
    </row>
    <row r="10547" spans="1:5" ht="15.75" customHeight="1" x14ac:dyDescent="0.25">
      <c r="A10547" s="14"/>
      <c r="B10547" s="100" t="s">
        <v>1879</v>
      </c>
      <c r="C10547" s="149">
        <v>462984.29332155001</v>
      </c>
      <c r="D10547" s="127">
        <f t="shared" si="164"/>
        <v>462984.29332155001</v>
      </c>
      <c r="E10547" s="3"/>
    </row>
    <row r="10548" spans="1:5" ht="15.75" customHeight="1" x14ac:dyDescent="0.25">
      <c r="A10548" s="14"/>
      <c r="B10548" s="100" t="s">
        <v>1880</v>
      </c>
      <c r="C10548" s="149">
        <v>462984.29332155001</v>
      </c>
      <c r="D10548" s="127">
        <f t="shared" si="164"/>
        <v>462984.29332155001</v>
      </c>
      <c r="E10548" s="3"/>
    </row>
    <row r="10549" spans="1:5" ht="15.75" customHeight="1" x14ac:dyDescent="0.25">
      <c r="A10549" s="14"/>
      <c r="B10549" s="100" t="s">
        <v>444</v>
      </c>
      <c r="C10549" s="149">
        <v>199124.24662585001</v>
      </c>
      <c r="D10549" s="127">
        <f t="shared" si="164"/>
        <v>199124.24662585001</v>
      </c>
      <c r="E10549" s="3"/>
    </row>
    <row r="10550" spans="1:5" ht="15.75" customHeight="1" x14ac:dyDescent="0.25">
      <c r="A10550" s="14"/>
      <c r="B10550" s="100" t="s">
        <v>620</v>
      </c>
      <c r="C10550" s="149">
        <v>199124.24662585001</v>
      </c>
      <c r="D10550" s="127">
        <f t="shared" si="164"/>
        <v>199124.24662585001</v>
      </c>
      <c r="E10550" s="3"/>
    </row>
    <row r="10551" spans="1:5" ht="15.75" customHeight="1" x14ac:dyDescent="0.25">
      <c r="A10551" s="14"/>
      <c r="B10551" s="100" t="s">
        <v>448</v>
      </c>
      <c r="C10551" s="149">
        <v>298111.09991389996</v>
      </c>
      <c r="D10551" s="127">
        <f t="shared" si="164"/>
        <v>298111.09991389996</v>
      </c>
      <c r="E10551" s="3"/>
    </row>
    <row r="10552" spans="1:5" ht="15.75" customHeight="1" x14ac:dyDescent="0.25">
      <c r="A10552" s="14"/>
      <c r="B10552" s="100" t="s">
        <v>449</v>
      </c>
      <c r="C10552" s="149">
        <v>528883.52106589999</v>
      </c>
      <c r="D10552" s="127">
        <f t="shared" si="164"/>
        <v>528883.52106589999</v>
      </c>
      <c r="E10552" s="3"/>
    </row>
    <row r="10553" spans="1:5" ht="15.75" customHeight="1" x14ac:dyDescent="0.25">
      <c r="A10553" s="14"/>
      <c r="B10553" s="100" t="s">
        <v>3804</v>
      </c>
      <c r="C10553" s="149">
        <v>858115.80608390004</v>
      </c>
      <c r="D10553" s="127">
        <f t="shared" si="164"/>
        <v>858115.80608390004</v>
      </c>
      <c r="E10553" s="3"/>
    </row>
    <row r="10554" spans="1:5" ht="15.75" customHeight="1" x14ac:dyDescent="0.25">
      <c r="A10554" s="14"/>
      <c r="B10554" s="100" t="s">
        <v>451</v>
      </c>
      <c r="C10554" s="149">
        <v>528883.52106589999</v>
      </c>
      <c r="D10554" s="127">
        <f t="shared" si="164"/>
        <v>528883.52106589999</v>
      </c>
      <c r="E10554" s="3"/>
    </row>
    <row r="10555" spans="1:5" ht="15.75" customHeight="1" x14ac:dyDescent="0.25">
      <c r="A10555" s="14"/>
      <c r="B10555" s="100" t="s">
        <v>1882</v>
      </c>
      <c r="C10555" s="149">
        <v>695723.15969520004</v>
      </c>
      <c r="D10555" s="127">
        <f t="shared" si="164"/>
        <v>695723.15969520004</v>
      </c>
      <c r="E10555" s="3"/>
    </row>
    <row r="10556" spans="1:5" ht="15.75" customHeight="1" x14ac:dyDescent="0.25">
      <c r="A10556" s="14"/>
      <c r="B10556" s="100" t="s">
        <v>412</v>
      </c>
      <c r="C10556" s="149">
        <v>98986.853288049999</v>
      </c>
      <c r="D10556" s="127">
        <f t="shared" si="164"/>
        <v>98986.853288049999</v>
      </c>
      <c r="E10556" s="3"/>
    </row>
    <row r="10557" spans="1:5" ht="15.75" customHeight="1" x14ac:dyDescent="0.25">
      <c r="A10557" s="14"/>
      <c r="B10557" s="103" t="s">
        <v>455</v>
      </c>
      <c r="C10557" s="149">
        <v>5777332.8248363007</v>
      </c>
      <c r="D10557" s="127">
        <f t="shared" si="164"/>
        <v>5777332.8248363007</v>
      </c>
      <c r="E10557" s="3"/>
    </row>
    <row r="10558" spans="1:5" ht="15.75" customHeight="1" x14ac:dyDescent="0.25">
      <c r="A10558" s="14"/>
      <c r="B10558" s="100" t="s">
        <v>725</v>
      </c>
      <c r="C10558" s="149">
        <v>25805.7425262</v>
      </c>
      <c r="D10558" s="127">
        <f t="shared" si="164"/>
        <v>25805.7425262</v>
      </c>
      <c r="E10558" s="3"/>
    </row>
    <row r="10559" spans="1:5" ht="15.75" customHeight="1" x14ac:dyDescent="0.25">
      <c r="A10559" s="14"/>
      <c r="B10559" s="100" t="s">
        <v>456</v>
      </c>
      <c r="C10559" s="149">
        <v>41721.943344899999</v>
      </c>
      <c r="D10559" s="127">
        <f t="shared" si="164"/>
        <v>41721.943344899999</v>
      </c>
      <c r="E10559" s="3"/>
    </row>
    <row r="10560" spans="1:5" ht="15.75" customHeight="1" x14ac:dyDescent="0.25">
      <c r="A10560" s="14"/>
      <c r="B10560" s="100" t="s">
        <v>726</v>
      </c>
      <c r="C10560" s="149">
        <v>25805.7425262</v>
      </c>
      <c r="D10560" s="127">
        <f t="shared" si="164"/>
        <v>25805.7425262</v>
      </c>
      <c r="E10560" s="3"/>
    </row>
    <row r="10561" spans="1:5" ht="15.75" customHeight="1" x14ac:dyDescent="0.25">
      <c r="A10561" s="14"/>
      <c r="B10561" s="100" t="s">
        <v>1884</v>
      </c>
      <c r="C10561" s="149">
        <v>25805.7425262</v>
      </c>
      <c r="D10561" s="127">
        <f t="shared" si="164"/>
        <v>25805.7425262</v>
      </c>
      <c r="E10561" s="3"/>
    </row>
    <row r="10562" spans="1:5" ht="15.75" customHeight="1" x14ac:dyDescent="0.25">
      <c r="A10562" s="14"/>
      <c r="B10562" s="100" t="s">
        <v>20</v>
      </c>
      <c r="C10562" s="149">
        <v>414474.08928835002</v>
      </c>
      <c r="D10562" s="127">
        <f t="shared" si="164"/>
        <v>414474.08928835002</v>
      </c>
      <c r="E10562" s="3"/>
    </row>
    <row r="10563" spans="1:5" ht="15.75" customHeight="1" x14ac:dyDescent="0.25">
      <c r="A10563" s="14"/>
      <c r="B10563" s="100" t="s">
        <v>457</v>
      </c>
      <c r="C10563" s="149">
        <v>414474.08928835002</v>
      </c>
      <c r="D10563" s="127">
        <f t="shared" si="164"/>
        <v>414474.08928835002</v>
      </c>
      <c r="E10563" s="3"/>
    </row>
    <row r="10564" spans="1:5" ht="15.75" customHeight="1" x14ac:dyDescent="0.25">
      <c r="A10564" s="14"/>
      <c r="B10564" s="100" t="s">
        <v>1886</v>
      </c>
      <c r="C10564" s="149">
        <v>414474.08928835002</v>
      </c>
      <c r="D10564" s="127">
        <f t="shared" si="164"/>
        <v>414474.08928835002</v>
      </c>
      <c r="E10564" s="3"/>
    </row>
    <row r="10565" spans="1:5" ht="15.75" customHeight="1" x14ac:dyDescent="0.25">
      <c r="A10565" s="14"/>
      <c r="B10565" s="100" t="s">
        <v>1887</v>
      </c>
      <c r="C10565" s="149">
        <v>414474.08928835002</v>
      </c>
      <c r="D10565" s="127">
        <f t="shared" si="164"/>
        <v>414474.08928835002</v>
      </c>
      <c r="E10565" s="3"/>
    </row>
    <row r="10566" spans="1:5" ht="15.75" customHeight="1" x14ac:dyDescent="0.25">
      <c r="A10566" s="14"/>
      <c r="B10566" s="100" t="s">
        <v>1888</v>
      </c>
      <c r="C10566" s="149">
        <v>414474.08928835002</v>
      </c>
      <c r="D10566" s="127">
        <f t="shared" si="164"/>
        <v>414474.08928835002</v>
      </c>
      <c r="E10566" s="3"/>
    </row>
    <row r="10567" spans="1:5" ht="15.75" customHeight="1" x14ac:dyDescent="0.25">
      <c r="A10567" s="14"/>
      <c r="B10567" s="100" t="s">
        <v>1889</v>
      </c>
      <c r="C10567" s="149">
        <v>414474.08928835002</v>
      </c>
      <c r="D10567" s="127">
        <f t="shared" si="164"/>
        <v>414474.08928835002</v>
      </c>
      <c r="E10567" s="3"/>
    </row>
    <row r="10568" spans="1:5" ht="15.75" customHeight="1" x14ac:dyDescent="0.25">
      <c r="A10568" s="14"/>
      <c r="B10568" s="100" t="s">
        <v>2043</v>
      </c>
      <c r="C10568" s="149">
        <v>691106.63421799999</v>
      </c>
      <c r="D10568" s="127">
        <f t="shared" si="164"/>
        <v>691106.63421799999</v>
      </c>
      <c r="E10568" s="3"/>
    </row>
    <row r="10569" spans="1:5" ht="15.75" customHeight="1" x14ac:dyDescent="0.25">
      <c r="A10569" s="14"/>
      <c r="B10569" s="100" t="s">
        <v>1891</v>
      </c>
      <c r="C10569" s="149">
        <v>298111.09991389996</v>
      </c>
      <c r="D10569" s="127">
        <f t="shared" si="164"/>
        <v>298111.09991389996</v>
      </c>
      <c r="E10569" s="3"/>
    </row>
    <row r="10570" spans="1:5" ht="15.75" customHeight="1" x14ac:dyDescent="0.25">
      <c r="A10570" s="14"/>
      <c r="B10570" s="100" t="s">
        <v>1892</v>
      </c>
      <c r="C10570" s="149">
        <v>298111.09991389996</v>
      </c>
      <c r="D10570" s="127">
        <f t="shared" si="164"/>
        <v>298111.09991389996</v>
      </c>
      <c r="E10570" s="3"/>
    </row>
    <row r="10571" spans="1:5" ht="15.75" customHeight="1" x14ac:dyDescent="0.25">
      <c r="A10571" s="14"/>
      <c r="B10571" s="100" t="s">
        <v>1893</v>
      </c>
      <c r="C10571" s="149">
        <v>298111.09991389996</v>
      </c>
      <c r="D10571" s="127">
        <f t="shared" si="164"/>
        <v>298111.09991389996</v>
      </c>
      <c r="E10571" s="3"/>
    </row>
    <row r="10572" spans="1:5" ht="15.75" customHeight="1" x14ac:dyDescent="0.25">
      <c r="A10572" s="14"/>
      <c r="B10572" s="100" t="s">
        <v>1894</v>
      </c>
      <c r="C10572" s="149">
        <v>1024152.4223839999</v>
      </c>
      <c r="D10572" s="127">
        <f t="shared" si="164"/>
        <v>1024152.4223839999</v>
      </c>
      <c r="E10572" s="3"/>
    </row>
    <row r="10573" spans="1:5" ht="15.75" customHeight="1" x14ac:dyDescent="0.25">
      <c r="A10573" s="14"/>
      <c r="B10573" s="100" t="s">
        <v>465</v>
      </c>
      <c r="C10573" s="149">
        <v>3016220.9932400002</v>
      </c>
      <c r="D10573" s="127">
        <f t="shared" si="164"/>
        <v>3016220.9932400002</v>
      </c>
      <c r="E10573" s="3"/>
    </row>
    <row r="10574" spans="1:5" ht="15.75" customHeight="1" x14ac:dyDescent="0.25">
      <c r="A10574" s="14"/>
      <c r="B10574" s="100" t="s">
        <v>466</v>
      </c>
      <c r="C10574" s="149">
        <v>199124.24662585001</v>
      </c>
      <c r="D10574" s="127">
        <f t="shared" si="164"/>
        <v>199124.24662585001</v>
      </c>
      <c r="E10574" s="3"/>
    </row>
    <row r="10575" spans="1:5" ht="15.75" customHeight="1" x14ac:dyDescent="0.25">
      <c r="A10575" s="14"/>
      <c r="B10575" s="100" t="s">
        <v>1896</v>
      </c>
      <c r="C10575" s="149">
        <v>199124.24662585001</v>
      </c>
      <c r="D10575" s="127">
        <f t="shared" ref="D10575:D10638" si="165">C10575</f>
        <v>199124.24662585001</v>
      </c>
      <c r="E10575" s="3"/>
    </row>
    <row r="10576" spans="1:5" ht="15.75" customHeight="1" x14ac:dyDescent="0.25">
      <c r="A10576" s="14"/>
      <c r="B10576" s="100" t="s">
        <v>70</v>
      </c>
      <c r="C10576" s="149">
        <v>1073438.9170869</v>
      </c>
      <c r="D10576" s="127">
        <f t="shared" si="165"/>
        <v>1073438.9170869</v>
      </c>
      <c r="E10576" s="3"/>
    </row>
    <row r="10577" spans="1:5" ht="15.75" customHeight="1" x14ac:dyDescent="0.25">
      <c r="A10577" s="14"/>
      <c r="B10577" s="100" t="s">
        <v>469</v>
      </c>
      <c r="C10577" s="149">
        <v>298111.09991389996</v>
      </c>
      <c r="D10577" s="127">
        <f t="shared" si="165"/>
        <v>298111.09991389996</v>
      </c>
      <c r="E10577" s="3"/>
    </row>
    <row r="10578" spans="1:5" ht="15.75" customHeight="1" x14ac:dyDescent="0.25">
      <c r="A10578" s="14"/>
      <c r="B10578" s="100" t="s">
        <v>1897</v>
      </c>
      <c r="C10578" s="149">
        <v>298111.09991389996</v>
      </c>
      <c r="D10578" s="127">
        <f t="shared" si="165"/>
        <v>298111.09991389996</v>
      </c>
      <c r="E10578" s="3"/>
    </row>
    <row r="10579" spans="1:5" ht="15.75" customHeight="1" x14ac:dyDescent="0.25">
      <c r="A10579" s="14"/>
      <c r="B10579" s="100" t="s">
        <v>1898</v>
      </c>
      <c r="C10579" s="149">
        <v>298111.09991389996</v>
      </c>
      <c r="D10579" s="127">
        <f t="shared" si="165"/>
        <v>298111.09991389996</v>
      </c>
      <c r="E10579" s="3"/>
    </row>
    <row r="10580" spans="1:5" ht="15.75" customHeight="1" x14ac:dyDescent="0.25">
      <c r="A10580" s="14"/>
      <c r="B10580" s="100" t="s">
        <v>1899</v>
      </c>
      <c r="C10580" s="149">
        <v>298111.09991389996</v>
      </c>
      <c r="D10580" s="127">
        <f t="shared" si="165"/>
        <v>298111.09991389996</v>
      </c>
      <c r="E10580" s="3"/>
    </row>
    <row r="10581" spans="1:5" ht="15.75" customHeight="1" x14ac:dyDescent="0.25">
      <c r="A10581" s="14"/>
      <c r="B10581" s="100" t="s">
        <v>735</v>
      </c>
      <c r="C10581" s="149">
        <v>25805.7425262</v>
      </c>
      <c r="D10581" s="127">
        <f t="shared" si="165"/>
        <v>25805.7425262</v>
      </c>
      <c r="E10581" s="3"/>
    </row>
    <row r="10582" spans="1:5" ht="15.75" customHeight="1" x14ac:dyDescent="0.25">
      <c r="A10582" s="14"/>
      <c r="B10582" s="100" t="s">
        <v>1900</v>
      </c>
      <c r="C10582" s="149">
        <v>25805.7425262</v>
      </c>
      <c r="D10582" s="127">
        <f t="shared" si="165"/>
        <v>25805.7425262</v>
      </c>
      <c r="E10582" s="3"/>
    </row>
    <row r="10583" spans="1:5" ht="15.75" customHeight="1" x14ac:dyDescent="0.25">
      <c r="A10583" s="14"/>
      <c r="B10583" s="100" t="s">
        <v>473</v>
      </c>
      <c r="C10583" s="149">
        <v>43195.325737200001</v>
      </c>
      <c r="D10583" s="127">
        <f t="shared" si="165"/>
        <v>43195.325737200001</v>
      </c>
      <c r="E10583" s="3"/>
    </row>
    <row r="10584" spans="1:5" ht="15.75" customHeight="1" x14ac:dyDescent="0.25">
      <c r="A10584" s="14"/>
      <c r="B10584" s="103" t="s">
        <v>474</v>
      </c>
      <c r="C10584" s="149">
        <v>1617228.4807815501</v>
      </c>
      <c r="D10584" s="127">
        <f t="shared" si="165"/>
        <v>1617228.4807815501</v>
      </c>
      <c r="E10584" s="3"/>
    </row>
    <row r="10585" spans="1:5" ht="15.75" customHeight="1" x14ac:dyDescent="0.25">
      <c r="A10585" s="14"/>
      <c r="B10585" s="100" t="s">
        <v>1901</v>
      </c>
      <c r="C10585" s="149">
        <v>1239502.2650465001</v>
      </c>
      <c r="D10585" s="127">
        <f t="shared" si="165"/>
        <v>1239502.2650465001</v>
      </c>
      <c r="E10585" s="3"/>
    </row>
    <row r="10586" spans="1:5" ht="15.75" customHeight="1" x14ac:dyDescent="0.25">
      <c r="A10586" s="14"/>
      <c r="B10586" s="100" t="s">
        <v>1902</v>
      </c>
      <c r="C10586" s="149">
        <v>1239502.2650465001</v>
      </c>
      <c r="D10586" s="127">
        <f t="shared" si="165"/>
        <v>1239502.2650465001</v>
      </c>
      <c r="E10586" s="3"/>
    </row>
    <row r="10587" spans="1:5" ht="15.75" customHeight="1" x14ac:dyDescent="0.25">
      <c r="A10587" s="14"/>
      <c r="B10587" s="100" t="s">
        <v>37</v>
      </c>
      <c r="C10587" s="149">
        <v>1239502.2650465001</v>
      </c>
      <c r="D10587" s="127">
        <f t="shared" si="165"/>
        <v>1239502.2650465001</v>
      </c>
      <c r="E10587" s="3"/>
    </row>
    <row r="10588" spans="1:5" ht="15.75" customHeight="1" x14ac:dyDescent="0.25">
      <c r="A10588" s="14"/>
      <c r="B10588" s="100" t="s">
        <v>22</v>
      </c>
      <c r="C10588" s="149">
        <v>1239502.2650465001</v>
      </c>
      <c r="D10588" s="127">
        <f t="shared" si="165"/>
        <v>1239502.2650465001</v>
      </c>
      <c r="E10588" s="3"/>
    </row>
    <row r="10589" spans="1:5" ht="15.75" customHeight="1" x14ac:dyDescent="0.25">
      <c r="A10589" s="14"/>
      <c r="B10589" s="100" t="s">
        <v>1903</v>
      </c>
      <c r="C10589" s="149">
        <v>298111.09991389996</v>
      </c>
      <c r="D10589" s="127">
        <f t="shared" si="165"/>
        <v>298111.09991389996</v>
      </c>
      <c r="E10589" s="3"/>
    </row>
    <row r="10590" spans="1:5" ht="15.75" customHeight="1" x14ac:dyDescent="0.25">
      <c r="A10590" s="14"/>
      <c r="B10590" s="100" t="s">
        <v>1904</v>
      </c>
      <c r="C10590" s="149">
        <v>298111.09991389996</v>
      </c>
      <c r="D10590" s="127">
        <f t="shared" si="165"/>
        <v>298111.09991389996</v>
      </c>
      <c r="E10590" s="3"/>
    </row>
    <row r="10591" spans="1:5" ht="15.75" customHeight="1" x14ac:dyDescent="0.25">
      <c r="A10591" s="14"/>
      <c r="B10591" s="100" t="s">
        <v>476</v>
      </c>
      <c r="C10591" s="149">
        <v>298111.09991389996</v>
      </c>
      <c r="D10591" s="127">
        <f t="shared" si="165"/>
        <v>298111.09991389996</v>
      </c>
      <c r="E10591" s="3"/>
    </row>
    <row r="10592" spans="1:5" ht="15.75" customHeight="1" x14ac:dyDescent="0.25">
      <c r="A10592" s="14"/>
      <c r="B10592" s="100" t="s">
        <v>1905</v>
      </c>
      <c r="C10592" s="149">
        <v>98986.853288049999</v>
      </c>
      <c r="D10592" s="127">
        <f t="shared" si="165"/>
        <v>98986.853288049999</v>
      </c>
      <c r="E10592" s="3"/>
    </row>
    <row r="10593" spans="1:5" ht="15.75" customHeight="1" x14ac:dyDescent="0.25">
      <c r="A10593" s="14"/>
      <c r="B10593" s="100" t="s">
        <v>1906</v>
      </c>
      <c r="C10593" s="149">
        <v>398557.88846965</v>
      </c>
      <c r="D10593" s="127">
        <f t="shared" si="165"/>
        <v>398557.88846965</v>
      </c>
      <c r="E10593" s="3"/>
    </row>
    <row r="10594" spans="1:5" ht="15.75" customHeight="1" x14ac:dyDescent="0.25">
      <c r="A10594" s="14"/>
      <c r="B10594" s="100" t="s">
        <v>479</v>
      </c>
      <c r="C10594" s="149">
        <v>36422.778865200002</v>
      </c>
      <c r="D10594" s="127">
        <f t="shared" si="165"/>
        <v>36422.778865200002</v>
      </c>
      <c r="E10594" s="3"/>
    </row>
    <row r="10595" spans="1:5" ht="15.75" customHeight="1" x14ac:dyDescent="0.25">
      <c r="A10595" s="14"/>
      <c r="B10595" s="100" t="s">
        <v>1907</v>
      </c>
      <c r="C10595" s="149">
        <v>79617.545102549993</v>
      </c>
      <c r="D10595" s="127">
        <f t="shared" si="165"/>
        <v>79617.545102549993</v>
      </c>
      <c r="E10595" s="3"/>
    </row>
    <row r="10596" spans="1:5" ht="15.75" customHeight="1" x14ac:dyDescent="0.25">
      <c r="A10596" s="14"/>
      <c r="B10596" s="100" t="s">
        <v>1908</v>
      </c>
      <c r="C10596" s="149">
        <v>79617.545102549993</v>
      </c>
      <c r="D10596" s="127">
        <f t="shared" si="165"/>
        <v>79617.545102549993</v>
      </c>
      <c r="E10596" s="3"/>
    </row>
    <row r="10597" spans="1:5" ht="15.75" customHeight="1" x14ac:dyDescent="0.25">
      <c r="A10597" s="14"/>
      <c r="B10597" s="100" t="s">
        <v>484</v>
      </c>
      <c r="C10597" s="149">
        <v>30952.866508200001</v>
      </c>
      <c r="D10597" s="127">
        <f t="shared" si="165"/>
        <v>30952.866508200001</v>
      </c>
      <c r="E10597" s="3"/>
    </row>
    <row r="10598" spans="1:5" ht="15.75" customHeight="1" x14ac:dyDescent="0.25">
      <c r="A10598" s="14"/>
      <c r="B10598" s="100" t="s">
        <v>2048</v>
      </c>
      <c r="C10598" s="149">
        <v>8582436.3861417994</v>
      </c>
      <c r="D10598" s="127">
        <f t="shared" si="165"/>
        <v>8582436.3861417994</v>
      </c>
      <c r="E10598" s="3"/>
    </row>
    <row r="10599" spans="1:5" ht="15.75" customHeight="1" x14ac:dyDescent="0.25">
      <c r="A10599" s="14"/>
      <c r="B10599" s="100" t="s">
        <v>1909</v>
      </c>
      <c r="C10599" s="149">
        <v>1617228.4807815501</v>
      </c>
      <c r="D10599" s="127">
        <f t="shared" si="165"/>
        <v>1617228.4807815501</v>
      </c>
      <c r="E10599" s="3"/>
    </row>
    <row r="10600" spans="1:5" ht="15.75" customHeight="1" x14ac:dyDescent="0.25">
      <c r="A10600" s="14"/>
      <c r="B10600" s="100" t="s">
        <v>3805</v>
      </c>
      <c r="C10600" s="149">
        <v>2476663.8450553999</v>
      </c>
      <c r="D10600" s="127">
        <f t="shared" si="165"/>
        <v>2476663.8450553999</v>
      </c>
      <c r="E10600" s="3"/>
    </row>
    <row r="10601" spans="1:5" ht="15.75" customHeight="1" x14ac:dyDescent="0.25">
      <c r="A10601" s="14"/>
      <c r="B10601" s="100" t="s">
        <v>1910</v>
      </c>
      <c r="C10601" s="149">
        <v>743223.20075640001</v>
      </c>
      <c r="D10601" s="127">
        <f t="shared" si="165"/>
        <v>743223.20075640001</v>
      </c>
      <c r="E10601" s="3"/>
    </row>
    <row r="10602" spans="1:5" ht="15.75" customHeight="1" x14ac:dyDescent="0.25">
      <c r="A10602" s="14"/>
      <c r="B10602" s="100" t="s">
        <v>1911</v>
      </c>
      <c r="C10602" s="149">
        <v>6273622.3426877009</v>
      </c>
      <c r="D10602" s="127">
        <f t="shared" si="165"/>
        <v>6273622.3426877009</v>
      </c>
      <c r="E10602" s="3"/>
    </row>
    <row r="10603" spans="1:5" ht="15.75" customHeight="1" x14ac:dyDescent="0.25">
      <c r="A10603" s="4" t="s">
        <v>0</v>
      </c>
      <c r="B10603" s="101" t="s">
        <v>488</v>
      </c>
      <c r="C10603" s="91" t="s">
        <v>4330</v>
      </c>
      <c r="D10603" s="126" t="s">
        <v>4331</v>
      </c>
      <c r="E10603" s="3"/>
    </row>
    <row r="10604" spans="1:5" ht="15.75" customHeight="1" x14ac:dyDescent="0.25">
      <c r="A10604" s="4"/>
      <c r="B10604" s="102" t="s">
        <v>3</v>
      </c>
      <c r="C10604" s="91"/>
      <c r="D10604" s="126"/>
      <c r="E10604" s="3"/>
    </row>
    <row r="10605" spans="1:5" ht="15.75" customHeight="1" x14ac:dyDescent="0.25">
      <c r="A10605" s="4">
        <v>11</v>
      </c>
      <c r="B10605" s="104" t="s">
        <v>1651</v>
      </c>
      <c r="C10605" s="91"/>
      <c r="D10605" s="126"/>
      <c r="E10605" s="3"/>
    </row>
    <row r="10606" spans="1:5" ht="15.75" customHeight="1" x14ac:dyDescent="0.25">
      <c r="A10606" s="15"/>
      <c r="B10606" s="100" t="s">
        <v>1913</v>
      </c>
      <c r="C10606" s="149">
        <v>66702.250073549993</v>
      </c>
      <c r="D10606" s="127">
        <f t="shared" si="165"/>
        <v>66702.250073549993</v>
      </c>
      <c r="E10606" s="3"/>
    </row>
    <row r="10607" spans="1:5" ht="15.75" customHeight="1" x14ac:dyDescent="0.25">
      <c r="A10607" s="15"/>
      <c r="B10607" s="100" t="s">
        <v>490</v>
      </c>
      <c r="C10607" s="149">
        <v>162728.19463809999</v>
      </c>
      <c r="D10607" s="127">
        <f t="shared" si="165"/>
        <v>162728.19463809999</v>
      </c>
      <c r="E10607" s="3"/>
    </row>
    <row r="10608" spans="1:5" ht="15.75" customHeight="1" x14ac:dyDescent="0.25">
      <c r="A10608" s="15"/>
      <c r="B10608" s="100" t="s">
        <v>78</v>
      </c>
      <c r="C10608" s="149">
        <v>79634.554854400005</v>
      </c>
      <c r="D10608" s="127">
        <f t="shared" si="165"/>
        <v>79634.554854400005</v>
      </c>
      <c r="E10608" s="3"/>
    </row>
    <row r="10609" spans="1:5" ht="15.75" customHeight="1" x14ac:dyDescent="0.25">
      <c r="A10609" s="15"/>
      <c r="B10609" s="100" t="s">
        <v>1027</v>
      </c>
      <c r="C10609" s="149">
        <v>1656255.3031069499</v>
      </c>
      <c r="D10609" s="127">
        <f t="shared" si="165"/>
        <v>1656255.3031069499</v>
      </c>
      <c r="E10609" s="3"/>
    </row>
    <row r="10610" spans="1:5" ht="15.75" customHeight="1" x14ac:dyDescent="0.25">
      <c r="A10610" s="15"/>
      <c r="B10610" s="100" t="s">
        <v>492</v>
      </c>
      <c r="C10610" s="149">
        <v>1403367.7295456002</v>
      </c>
      <c r="D10610" s="127">
        <f t="shared" si="165"/>
        <v>1403367.7295456002</v>
      </c>
      <c r="E10610" s="3"/>
    </row>
    <row r="10611" spans="1:5" ht="15.75" customHeight="1" x14ac:dyDescent="0.25">
      <c r="A10611" s="15"/>
      <c r="B10611" s="100" t="s">
        <v>1916</v>
      </c>
      <c r="C10611" s="149">
        <v>1155733.2836686</v>
      </c>
      <c r="D10611" s="127">
        <f t="shared" si="165"/>
        <v>1155733.2836686</v>
      </c>
      <c r="E10611" s="3"/>
    </row>
    <row r="10612" spans="1:5" ht="15.75" customHeight="1" x14ac:dyDescent="0.25">
      <c r="A10612" s="15"/>
      <c r="B10612" s="100" t="s">
        <v>1917</v>
      </c>
      <c r="C10612" s="149">
        <v>199124.24662585001</v>
      </c>
      <c r="D10612" s="127">
        <f t="shared" si="165"/>
        <v>199124.24662585001</v>
      </c>
      <c r="E10612" s="3"/>
    </row>
    <row r="10613" spans="1:5" ht="15.75" customHeight="1" x14ac:dyDescent="0.25">
      <c r="A10613" s="15"/>
      <c r="B10613" s="100" t="s">
        <v>1919</v>
      </c>
      <c r="C10613" s="149">
        <v>199124.24662585001</v>
      </c>
      <c r="D10613" s="127">
        <f t="shared" si="165"/>
        <v>199124.24662585001</v>
      </c>
      <c r="E10613" s="3"/>
    </row>
    <row r="10614" spans="1:5" ht="15.75" customHeight="1" x14ac:dyDescent="0.25">
      <c r="A10614" s="15"/>
      <c r="B10614" s="100" t="s">
        <v>1920</v>
      </c>
      <c r="C10614" s="149">
        <v>199124.24662585001</v>
      </c>
      <c r="D10614" s="127">
        <f t="shared" si="165"/>
        <v>199124.24662585001</v>
      </c>
      <c r="E10614" s="3"/>
    </row>
    <row r="10615" spans="1:5" ht="15.75" customHeight="1" x14ac:dyDescent="0.25">
      <c r="A10615" s="15"/>
      <c r="B10615" s="100" t="s">
        <v>1921</v>
      </c>
      <c r="C10615" s="149">
        <v>199124.24662585001</v>
      </c>
      <c r="D10615" s="127">
        <f t="shared" si="165"/>
        <v>199124.24662585001</v>
      </c>
      <c r="E10615" s="3"/>
    </row>
    <row r="10616" spans="1:5" ht="15.75" customHeight="1" x14ac:dyDescent="0.25">
      <c r="A10616" s="15"/>
      <c r="B10616" s="100" t="s">
        <v>1922</v>
      </c>
      <c r="C10616" s="149">
        <v>199124.24662585001</v>
      </c>
      <c r="D10616" s="127">
        <f t="shared" si="165"/>
        <v>199124.24662585001</v>
      </c>
      <c r="E10616" s="3"/>
    </row>
    <row r="10617" spans="1:5" ht="15.75" customHeight="1" x14ac:dyDescent="0.25">
      <c r="A10617" s="15"/>
      <c r="B10617" s="100" t="s">
        <v>1030</v>
      </c>
      <c r="C10617" s="149">
        <v>199124.24662585001</v>
      </c>
      <c r="D10617" s="127">
        <f t="shared" si="165"/>
        <v>199124.24662585001</v>
      </c>
      <c r="E10617" s="3"/>
    </row>
    <row r="10618" spans="1:5" ht="15.75" customHeight="1" x14ac:dyDescent="0.25">
      <c r="A10618" s="15"/>
      <c r="B10618" s="100" t="s">
        <v>1923</v>
      </c>
      <c r="C10618" s="149">
        <v>199124.24662585001</v>
      </c>
      <c r="D10618" s="127">
        <f t="shared" si="165"/>
        <v>199124.24662585001</v>
      </c>
      <c r="E10618" s="3"/>
    </row>
    <row r="10619" spans="1:5" ht="15.75" customHeight="1" x14ac:dyDescent="0.25">
      <c r="A10619" s="15"/>
      <c r="B10619" s="100" t="s">
        <v>1301</v>
      </c>
      <c r="C10619" s="149">
        <v>30952.866508200001</v>
      </c>
      <c r="D10619" s="127">
        <f t="shared" si="165"/>
        <v>30952.866508200001</v>
      </c>
      <c r="E10619" s="3"/>
    </row>
    <row r="10620" spans="1:5" ht="15.75" customHeight="1" x14ac:dyDescent="0.25">
      <c r="A10620" s="15"/>
      <c r="B10620" s="100" t="s">
        <v>1035</v>
      </c>
      <c r="C10620" s="149">
        <v>199124.24662585001</v>
      </c>
      <c r="D10620" s="127">
        <f t="shared" si="165"/>
        <v>199124.24662585001</v>
      </c>
      <c r="E10620" s="3"/>
    </row>
    <row r="10621" spans="1:5" ht="15.75" customHeight="1" x14ac:dyDescent="0.25">
      <c r="A10621" s="15"/>
      <c r="B10621" s="100" t="s">
        <v>499</v>
      </c>
      <c r="C10621" s="149">
        <v>1617228.4807815501</v>
      </c>
      <c r="D10621" s="127">
        <f t="shared" si="165"/>
        <v>1617228.4807815501</v>
      </c>
      <c r="E10621" s="3"/>
    </row>
    <row r="10622" spans="1:5" ht="15.75" customHeight="1" x14ac:dyDescent="0.25">
      <c r="A10622" s="15"/>
      <c r="B10622" s="100" t="s">
        <v>1036</v>
      </c>
      <c r="C10622" s="149">
        <v>1617228.4807815501</v>
      </c>
      <c r="D10622" s="127">
        <f t="shared" si="165"/>
        <v>1617228.4807815501</v>
      </c>
      <c r="E10622" s="3"/>
    </row>
    <row r="10623" spans="1:5" ht="15.75" customHeight="1" x14ac:dyDescent="0.25">
      <c r="A10623" s="15"/>
      <c r="B10623" s="100" t="s">
        <v>744</v>
      </c>
      <c r="C10623" s="149">
        <v>743223.20075640001</v>
      </c>
      <c r="D10623" s="127">
        <f t="shared" si="165"/>
        <v>743223.20075640001</v>
      </c>
      <c r="E10623" s="3"/>
    </row>
    <row r="10624" spans="1:5" ht="15.75" customHeight="1" x14ac:dyDescent="0.25">
      <c r="A10624" s="15"/>
      <c r="B10624" s="100" t="s">
        <v>500</v>
      </c>
      <c r="C10624" s="149">
        <v>743223.20075640001</v>
      </c>
      <c r="D10624" s="127">
        <f t="shared" si="165"/>
        <v>743223.20075640001</v>
      </c>
      <c r="E10624" s="3"/>
    </row>
    <row r="10625" spans="1:5" ht="15.75" customHeight="1" x14ac:dyDescent="0.25">
      <c r="A10625" s="15"/>
      <c r="B10625" s="100" t="s">
        <v>1924</v>
      </c>
      <c r="C10625" s="149">
        <v>695723.15969520004</v>
      </c>
      <c r="D10625" s="127">
        <f t="shared" si="165"/>
        <v>695723.15969520004</v>
      </c>
      <c r="E10625" s="3"/>
    </row>
    <row r="10626" spans="1:5" ht="15.75" customHeight="1" x14ac:dyDescent="0.25">
      <c r="A10626" s="15"/>
      <c r="B10626" s="100" t="s">
        <v>1925</v>
      </c>
      <c r="C10626" s="149">
        <v>695723.15969520004</v>
      </c>
      <c r="D10626" s="127">
        <f t="shared" si="165"/>
        <v>695723.15969520004</v>
      </c>
      <c r="E10626" s="3"/>
    </row>
    <row r="10627" spans="1:5" ht="15.75" customHeight="1" x14ac:dyDescent="0.25">
      <c r="A10627" s="15"/>
      <c r="B10627" s="100" t="s">
        <v>1926</v>
      </c>
      <c r="C10627" s="149">
        <v>695723.15969520004</v>
      </c>
      <c r="D10627" s="127">
        <f t="shared" si="165"/>
        <v>695723.15969520004</v>
      </c>
      <c r="E10627" s="3"/>
    </row>
    <row r="10628" spans="1:5" ht="15.75" customHeight="1" x14ac:dyDescent="0.25">
      <c r="A10628" s="15"/>
      <c r="B10628" s="100" t="s">
        <v>501</v>
      </c>
      <c r="C10628" s="149">
        <v>1123139.27567205</v>
      </c>
      <c r="D10628" s="127">
        <f t="shared" si="165"/>
        <v>1123139.27567205</v>
      </c>
      <c r="E10628" s="3"/>
    </row>
    <row r="10629" spans="1:5" ht="15.75" customHeight="1" x14ac:dyDescent="0.25">
      <c r="A10629" s="15"/>
      <c r="B10629" s="100" t="s">
        <v>502</v>
      </c>
      <c r="C10629" s="149">
        <v>958573.04820094991</v>
      </c>
      <c r="D10629" s="127">
        <f t="shared" si="165"/>
        <v>958573.04820094991</v>
      </c>
      <c r="E10629" s="3"/>
    </row>
    <row r="10630" spans="1:5" ht="15.75" customHeight="1" x14ac:dyDescent="0.25">
      <c r="A10630" s="15"/>
      <c r="B10630" s="100" t="s">
        <v>1928</v>
      </c>
      <c r="C10630" s="149">
        <v>579349.71675945004</v>
      </c>
      <c r="D10630" s="127">
        <f t="shared" si="165"/>
        <v>579349.71675945004</v>
      </c>
      <c r="E10630" s="3"/>
    </row>
    <row r="10631" spans="1:5" ht="15.75" customHeight="1" x14ac:dyDescent="0.25">
      <c r="A10631" s="15"/>
      <c r="B10631" s="100" t="s">
        <v>1929</v>
      </c>
      <c r="C10631" s="149">
        <v>579349.71675945004</v>
      </c>
      <c r="D10631" s="127">
        <f t="shared" si="165"/>
        <v>579349.71675945004</v>
      </c>
      <c r="E10631" s="3"/>
    </row>
    <row r="10632" spans="1:5" ht="15.75" customHeight="1" x14ac:dyDescent="0.25">
      <c r="A10632" s="15"/>
      <c r="B10632" s="100" t="s">
        <v>1930</v>
      </c>
      <c r="C10632" s="149">
        <v>579349.71675945004</v>
      </c>
      <c r="D10632" s="127">
        <f t="shared" si="165"/>
        <v>579349.71675945004</v>
      </c>
      <c r="E10632" s="3"/>
    </row>
    <row r="10633" spans="1:5" ht="15.75" customHeight="1" x14ac:dyDescent="0.25">
      <c r="A10633" s="15"/>
      <c r="B10633" s="100" t="s">
        <v>1931</v>
      </c>
      <c r="C10633" s="149">
        <v>579349.71675945004</v>
      </c>
      <c r="D10633" s="127">
        <f t="shared" si="165"/>
        <v>579349.71675945004</v>
      </c>
      <c r="E10633" s="3"/>
    </row>
    <row r="10634" spans="1:5" ht="15.75" customHeight="1" x14ac:dyDescent="0.25">
      <c r="A10634" s="15"/>
      <c r="B10634" s="100" t="s">
        <v>507</v>
      </c>
      <c r="C10634" s="149">
        <v>199124.24662585001</v>
      </c>
      <c r="D10634" s="127">
        <f t="shared" si="165"/>
        <v>199124.24662585001</v>
      </c>
      <c r="E10634" s="3"/>
    </row>
    <row r="10635" spans="1:5" ht="15.75" customHeight="1" x14ac:dyDescent="0.25">
      <c r="A10635" s="15"/>
      <c r="B10635" s="100" t="s">
        <v>508</v>
      </c>
      <c r="C10635" s="149">
        <v>173644.90906944999</v>
      </c>
      <c r="D10635" s="127">
        <f t="shared" si="165"/>
        <v>173644.90906944999</v>
      </c>
      <c r="E10635" s="3"/>
    </row>
    <row r="10636" spans="1:5" ht="15.75" customHeight="1" x14ac:dyDescent="0.25">
      <c r="A10636" s="15"/>
      <c r="B10636" s="100" t="s">
        <v>509</v>
      </c>
      <c r="C10636" s="149">
        <v>579349.71675945004</v>
      </c>
      <c r="D10636" s="127">
        <f t="shared" si="165"/>
        <v>579349.71675945004</v>
      </c>
      <c r="E10636" s="3"/>
    </row>
    <row r="10637" spans="1:5" ht="15.75" customHeight="1" x14ac:dyDescent="0.25">
      <c r="A10637" s="15"/>
      <c r="B10637" s="100" t="s">
        <v>510</v>
      </c>
      <c r="C10637" s="149">
        <v>907789.43300955009</v>
      </c>
      <c r="D10637" s="127">
        <f t="shared" si="165"/>
        <v>907789.43300955009</v>
      </c>
      <c r="E10637" s="3"/>
    </row>
    <row r="10638" spans="1:5" ht="15.75" customHeight="1" x14ac:dyDescent="0.25">
      <c r="A10638" s="15"/>
      <c r="B10638" s="100" t="s">
        <v>511</v>
      </c>
      <c r="C10638" s="149">
        <v>579349.71675945004</v>
      </c>
      <c r="D10638" s="127">
        <f t="shared" si="165"/>
        <v>579349.71675945004</v>
      </c>
      <c r="E10638" s="3"/>
    </row>
    <row r="10639" spans="1:5" ht="15.75" customHeight="1" x14ac:dyDescent="0.25">
      <c r="A10639" s="15"/>
      <c r="B10639" s="100" t="s">
        <v>512</v>
      </c>
      <c r="C10639" s="149">
        <v>579349.71675945004</v>
      </c>
      <c r="D10639" s="127">
        <f t="shared" ref="D10639:D10702" si="166">C10639</f>
        <v>579349.71675945004</v>
      </c>
      <c r="E10639" s="3"/>
    </row>
    <row r="10640" spans="1:5" ht="15.75" customHeight="1" x14ac:dyDescent="0.25">
      <c r="A10640" s="15"/>
      <c r="B10640" s="100" t="s">
        <v>1245</v>
      </c>
      <c r="C10640" s="149">
        <v>59100.513494750005</v>
      </c>
      <c r="D10640" s="127">
        <f t="shared" si="166"/>
        <v>59100.513494750005</v>
      </c>
      <c r="E10640" s="3"/>
    </row>
    <row r="10641" spans="1:5" ht="15.75" customHeight="1" x14ac:dyDescent="0.25">
      <c r="A10641" s="15"/>
      <c r="B10641" s="100" t="s">
        <v>514</v>
      </c>
      <c r="C10641" s="149">
        <v>364024.17169300001</v>
      </c>
      <c r="D10641" s="127">
        <f t="shared" si="166"/>
        <v>364024.17169300001</v>
      </c>
      <c r="E10641" s="3"/>
    </row>
    <row r="10642" spans="1:5" ht="15.75" customHeight="1" x14ac:dyDescent="0.25">
      <c r="A10642" s="15"/>
      <c r="B10642" s="100" t="s">
        <v>348</v>
      </c>
      <c r="C10642" s="149">
        <v>41721.943344899999</v>
      </c>
      <c r="D10642" s="127">
        <f t="shared" si="166"/>
        <v>41721.943344899999</v>
      </c>
      <c r="E10642" s="3"/>
    </row>
    <row r="10643" spans="1:5" ht="15.75" customHeight="1" x14ac:dyDescent="0.25">
      <c r="A10643" s="15"/>
      <c r="B10643" s="100" t="s">
        <v>24</v>
      </c>
      <c r="C10643" s="149">
        <v>1403367.7295456002</v>
      </c>
      <c r="D10643" s="127">
        <f t="shared" si="166"/>
        <v>1403367.7295456002</v>
      </c>
      <c r="E10643" s="3"/>
    </row>
    <row r="10644" spans="1:5" ht="15.75" customHeight="1" x14ac:dyDescent="0.25">
      <c r="A10644" s="15"/>
      <c r="B10644" s="100" t="s">
        <v>25</v>
      </c>
      <c r="C10644" s="149">
        <v>743223.20075640001</v>
      </c>
      <c r="D10644" s="127">
        <f t="shared" si="166"/>
        <v>743223.20075640001</v>
      </c>
      <c r="E10644" s="3"/>
    </row>
    <row r="10645" spans="1:5" ht="15.75" customHeight="1" x14ac:dyDescent="0.25">
      <c r="A10645" s="15"/>
      <c r="B10645" s="100" t="s">
        <v>26</v>
      </c>
      <c r="C10645" s="149">
        <v>579349.71675945004</v>
      </c>
      <c r="D10645" s="127">
        <f t="shared" si="166"/>
        <v>579349.71675945004</v>
      </c>
      <c r="E10645" s="3"/>
    </row>
    <row r="10646" spans="1:5" ht="15.75" customHeight="1" x14ac:dyDescent="0.25">
      <c r="A10646" s="15"/>
      <c r="B10646" s="100" t="s">
        <v>27</v>
      </c>
      <c r="C10646" s="149">
        <v>462984.29332155001</v>
      </c>
      <c r="D10646" s="127">
        <f t="shared" si="166"/>
        <v>462984.29332155001</v>
      </c>
      <c r="E10646" s="3"/>
    </row>
    <row r="10647" spans="1:5" ht="15.75" customHeight="1" x14ac:dyDescent="0.25">
      <c r="A10647" s="15"/>
      <c r="B10647" s="100" t="s">
        <v>1933</v>
      </c>
      <c r="C10647" s="149">
        <v>579349.71675945004</v>
      </c>
      <c r="D10647" s="127">
        <f t="shared" si="166"/>
        <v>579349.71675945004</v>
      </c>
      <c r="E10647" s="3"/>
    </row>
    <row r="10648" spans="1:5" ht="15.75" customHeight="1" x14ac:dyDescent="0.25">
      <c r="A10648" s="15"/>
      <c r="B10648" s="100" t="s">
        <v>1934</v>
      </c>
      <c r="C10648" s="149">
        <v>150923.43781060001</v>
      </c>
      <c r="D10648" s="127">
        <f t="shared" si="166"/>
        <v>150923.43781060001</v>
      </c>
      <c r="E10648" s="3"/>
    </row>
    <row r="10649" spans="1:5" ht="15.75" customHeight="1" x14ac:dyDescent="0.25">
      <c r="A10649" s="15"/>
      <c r="B10649" s="100" t="s">
        <v>748</v>
      </c>
      <c r="C10649" s="149">
        <v>25805.7425262</v>
      </c>
      <c r="D10649" s="127">
        <f t="shared" si="166"/>
        <v>25805.7425262</v>
      </c>
      <c r="E10649" s="3"/>
    </row>
    <row r="10650" spans="1:5" ht="15.75" customHeight="1" x14ac:dyDescent="0.25">
      <c r="A10650" s="15"/>
      <c r="B10650" s="100" t="s">
        <v>56</v>
      </c>
      <c r="C10650" s="149">
        <v>298111.09991389996</v>
      </c>
      <c r="D10650" s="127">
        <f t="shared" si="166"/>
        <v>298111.09991389996</v>
      </c>
      <c r="E10650" s="3"/>
    </row>
    <row r="10651" spans="1:5" ht="15.75" customHeight="1" x14ac:dyDescent="0.25">
      <c r="A10651" s="15"/>
      <c r="B10651" s="100" t="s">
        <v>519</v>
      </c>
      <c r="C10651" s="149">
        <v>414474.08928835002</v>
      </c>
      <c r="D10651" s="127">
        <f t="shared" si="166"/>
        <v>414474.08928835002</v>
      </c>
      <c r="E10651" s="3"/>
    </row>
    <row r="10652" spans="1:5" ht="15.75" customHeight="1" x14ac:dyDescent="0.25">
      <c r="A10652" s="15"/>
      <c r="B10652" s="100" t="s">
        <v>749</v>
      </c>
      <c r="C10652" s="149">
        <v>743223.20075640001</v>
      </c>
      <c r="D10652" s="127">
        <f t="shared" si="166"/>
        <v>743223.20075640001</v>
      </c>
      <c r="E10652" s="3"/>
    </row>
    <row r="10653" spans="1:5" ht="15.75" customHeight="1" x14ac:dyDescent="0.25">
      <c r="A10653" s="15"/>
      <c r="B10653" s="100" t="s">
        <v>521</v>
      </c>
      <c r="C10653" s="149">
        <v>298111.09991389996</v>
      </c>
      <c r="D10653" s="127">
        <f t="shared" si="166"/>
        <v>298111.09991389996</v>
      </c>
      <c r="E10653" s="3"/>
    </row>
    <row r="10654" spans="1:5" ht="15.75" customHeight="1" x14ac:dyDescent="0.25">
      <c r="A10654" s="15"/>
      <c r="B10654" s="100" t="s">
        <v>1935</v>
      </c>
      <c r="C10654" s="149">
        <v>298111.09991389996</v>
      </c>
      <c r="D10654" s="127">
        <f t="shared" si="166"/>
        <v>298111.09991389996</v>
      </c>
      <c r="E10654" s="3"/>
    </row>
    <row r="10655" spans="1:5" ht="15.75" customHeight="1" x14ac:dyDescent="0.25">
      <c r="A10655" s="15"/>
      <c r="B10655" s="100" t="s">
        <v>1936</v>
      </c>
      <c r="C10655" s="149">
        <v>298111.09991389996</v>
      </c>
      <c r="D10655" s="127">
        <f t="shared" si="166"/>
        <v>298111.09991389996</v>
      </c>
      <c r="E10655" s="3"/>
    </row>
    <row r="10656" spans="1:5" ht="15.75" customHeight="1" x14ac:dyDescent="0.25">
      <c r="A10656" s="15"/>
      <c r="B10656" s="100" t="s">
        <v>1937</v>
      </c>
      <c r="C10656" s="149">
        <v>298111.09991389996</v>
      </c>
      <c r="D10656" s="127">
        <f t="shared" si="166"/>
        <v>298111.09991389996</v>
      </c>
      <c r="E10656" s="3"/>
    </row>
    <row r="10657" spans="1:5" ht="15.75" customHeight="1" x14ac:dyDescent="0.25">
      <c r="A10657" s="15"/>
      <c r="B10657" s="100" t="s">
        <v>523</v>
      </c>
      <c r="C10657" s="149">
        <v>298111.09991389996</v>
      </c>
      <c r="D10657" s="127">
        <f t="shared" si="166"/>
        <v>298111.09991389996</v>
      </c>
      <c r="E10657" s="3"/>
    </row>
    <row r="10658" spans="1:5" ht="15.75" customHeight="1" x14ac:dyDescent="0.25">
      <c r="A10658" s="15"/>
      <c r="B10658" s="100" t="s">
        <v>1938</v>
      </c>
      <c r="C10658" s="149">
        <v>298111.09991389996</v>
      </c>
      <c r="D10658" s="127">
        <f t="shared" si="166"/>
        <v>298111.09991389996</v>
      </c>
      <c r="E10658" s="3"/>
    </row>
    <row r="10659" spans="1:5" ht="15.75" customHeight="1" x14ac:dyDescent="0.25">
      <c r="A10659" s="15"/>
      <c r="B10659" s="100" t="s">
        <v>1939</v>
      </c>
      <c r="C10659" s="149">
        <v>298111.09991389996</v>
      </c>
      <c r="D10659" s="127">
        <f t="shared" si="166"/>
        <v>298111.09991389996</v>
      </c>
      <c r="E10659" s="3"/>
    </row>
    <row r="10660" spans="1:5" ht="15.75" customHeight="1" x14ac:dyDescent="0.25">
      <c r="A10660" s="15"/>
      <c r="B10660" s="100" t="s">
        <v>1940</v>
      </c>
      <c r="C10660" s="149">
        <v>298111.09991389996</v>
      </c>
      <c r="D10660" s="127">
        <f t="shared" si="166"/>
        <v>298111.09991389996</v>
      </c>
      <c r="E10660" s="3"/>
    </row>
    <row r="10661" spans="1:5" ht="15.75" customHeight="1" x14ac:dyDescent="0.25">
      <c r="A10661" s="15"/>
      <c r="B10661" s="100" t="s">
        <v>524</v>
      </c>
      <c r="C10661" s="149">
        <v>1617228.4807815501</v>
      </c>
      <c r="D10661" s="127">
        <f t="shared" si="166"/>
        <v>1617228.4807815501</v>
      </c>
      <c r="E10661" s="3"/>
    </row>
    <row r="10662" spans="1:5" ht="15.75" customHeight="1" x14ac:dyDescent="0.25">
      <c r="A10662" s="15"/>
      <c r="B10662" s="100" t="s">
        <v>525</v>
      </c>
      <c r="C10662" s="149">
        <v>2318679.1536681503</v>
      </c>
      <c r="D10662" s="127">
        <f t="shared" si="166"/>
        <v>2318679.1536681503</v>
      </c>
      <c r="E10662" s="3"/>
    </row>
    <row r="10663" spans="1:5" ht="15.75" customHeight="1" x14ac:dyDescent="0.25">
      <c r="A10663" s="15"/>
      <c r="B10663" s="100" t="s">
        <v>1942</v>
      </c>
      <c r="C10663" s="149">
        <v>462984.29332155001</v>
      </c>
      <c r="D10663" s="127">
        <f t="shared" si="166"/>
        <v>462984.29332155001</v>
      </c>
      <c r="E10663" s="3"/>
    </row>
    <row r="10664" spans="1:5" ht="15.75" customHeight="1" x14ac:dyDescent="0.25">
      <c r="A10664" s="15"/>
      <c r="B10664" s="100" t="s">
        <v>1530</v>
      </c>
      <c r="C10664" s="149">
        <v>462984.29332155001</v>
      </c>
      <c r="D10664" s="127">
        <f t="shared" si="166"/>
        <v>462984.29332155001</v>
      </c>
      <c r="E10664" s="3"/>
    </row>
    <row r="10665" spans="1:5" ht="15.75" customHeight="1" x14ac:dyDescent="0.25">
      <c r="A10665" s="15"/>
      <c r="B10665" s="100" t="s">
        <v>1064</v>
      </c>
      <c r="C10665" s="149">
        <v>462984.29332155001</v>
      </c>
      <c r="D10665" s="127">
        <f t="shared" si="166"/>
        <v>462984.29332155001</v>
      </c>
      <c r="E10665" s="3"/>
    </row>
    <row r="10666" spans="1:5" ht="15.75" customHeight="1" x14ac:dyDescent="0.25">
      <c r="A10666" s="15"/>
      <c r="B10666" s="100" t="s">
        <v>527</v>
      </c>
      <c r="C10666" s="149">
        <v>462984.29332155001</v>
      </c>
      <c r="D10666" s="127">
        <f t="shared" si="166"/>
        <v>462984.29332155001</v>
      </c>
      <c r="E10666" s="3"/>
    </row>
    <row r="10667" spans="1:5" ht="15.75" customHeight="1" x14ac:dyDescent="0.25">
      <c r="A10667" s="15"/>
      <c r="B10667" s="100" t="s">
        <v>529</v>
      </c>
      <c r="C10667" s="149">
        <v>464426.55413245002</v>
      </c>
      <c r="D10667" s="127">
        <f t="shared" si="166"/>
        <v>464426.55413245002</v>
      </c>
      <c r="E10667" s="3"/>
    </row>
    <row r="10668" spans="1:5" ht="15.75" customHeight="1" x14ac:dyDescent="0.25">
      <c r="A10668" s="15"/>
      <c r="B10668" s="100" t="s">
        <v>1067</v>
      </c>
      <c r="C10668" s="149">
        <v>398557.88846965</v>
      </c>
      <c r="D10668" s="127">
        <f t="shared" si="166"/>
        <v>398557.88846965</v>
      </c>
      <c r="E10668" s="3"/>
    </row>
    <row r="10669" spans="1:5" ht="15.75" customHeight="1" x14ac:dyDescent="0.25">
      <c r="A10669" s="15"/>
      <c r="B10669" s="100" t="s">
        <v>1943</v>
      </c>
      <c r="C10669" s="149">
        <v>398557.88846965</v>
      </c>
      <c r="D10669" s="127">
        <f t="shared" si="166"/>
        <v>398557.88846965</v>
      </c>
      <c r="E10669" s="3"/>
    </row>
    <row r="10670" spans="1:5" ht="15.75" customHeight="1" x14ac:dyDescent="0.25">
      <c r="A10670" s="15"/>
      <c r="B10670" s="100" t="s">
        <v>1944</v>
      </c>
      <c r="C10670" s="149">
        <v>579349.71675945004</v>
      </c>
      <c r="D10670" s="127">
        <f t="shared" si="166"/>
        <v>579349.71675945004</v>
      </c>
      <c r="E10670" s="3"/>
    </row>
    <row r="10671" spans="1:5" ht="15.75" customHeight="1" x14ac:dyDescent="0.25">
      <c r="A10671" s="15"/>
      <c r="B10671" s="100" t="s">
        <v>1945</v>
      </c>
      <c r="C10671" s="149">
        <v>579349.71675945004</v>
      </c>
      <c r="D10671" s="127">
        <f t="shared" si="166"/>
        <v>579349.71675945004</v>
      </c>
      <c r="E10671" s="3"/>
    </row>
    <row r="10672" spans="1:5" ht="15.75" customHeight="1" x14ac:dyDescent="0.25">
      <c r="A10672" s="15"/>
      <c r="B10672" s="100" t="s">
        <v>1946</v>
      </c>
      <c r="C10672" s="149">
        <v>79634.554854400005</v>
      </c>
      <c r="D10672" s="127">
        <f t="shared" si="166"/>
        <v>79634.554854400005</v>
      </c>
      <c r="E10672" s="3"/>
    </row>
    <row r="10673" spans="1:5" ht="15.75" customHeight="1" x14ac:dyDescent="0.25">
      <c r="A10673" s="15"/>
      <c r="B10673" s="100" t="s">
        <v>530</v>
      </c>
      <c r="C10673" s="149">
        <v>79634.554854400005</v>
      </c>
      <c r="D10673" s="127">
        <f t="shared" si="166"/>
        <v>79634.554854400005</v>
      </c>
      <c r="E10673" s="3"/>
    </row>
    <row r="10674" spans="1:5" ht="15.75" customHeight="1" x14ac:dyDescent="0.25">
      <c r="A10674" s="15"/>
      <c r="B10674" s="100" t="s">
        <v>2055</v>
      </c>
      <c r="C10674" s="149">
        <v>79634.554854400005</v>
      </c>
      <c r="D10674" s="127">
        <f t="shared" si="166"/>
        <v>79634.554854400005</v>
      </c>
      <c r="E10674" s="3"/>
    </row>
    <row r="10675" spans="1:5" ht="15.75" customHeight="1" x14ac:dyDescent="0.25">
      <c r="A10675" s="15"/>
      <c r="B10675" s="100" t="s">
        <v>2056</v>
      </c>
      <c r="C10675" s="149">
        <v>79634.554854400005</v>
      </c>
      <c r="D10675" s="127">
        <f t="shared" si="166"/>
        <v>79634.554854400005</v>
      </c>
      <c r="E10675" s="3"/>
    </row>
    <row r="10676" spans="1:5" ht="15.75" customHeight="1" x14ac:dyDescent="0.25">
      <c r="A10676" s="43"/>
      <c r="B10676" s="35" t="s">
        <v>3806</v>
      </c>
      <c r="C10676" s="93"/>
      <c r="D10676" s="93"/>
      <c r="E10676" s="3"/>
    </row>
    <row r="10677" spans="1:5" ht="15.75" customHeight="1" x14ac:dyDescent="0.25">
      <c r="A10677" s="7" t="s">
        <v>0</v>
      </c>
      <c r="B10677" s="101" t="s">
        <v>1</v>
      </c>
      <c r="C10677" s="91" t="s">
        <v>4330</v>
      </c>
      <c r="D10677" s="126" t="s">
        <v>4331</v>
      </c>
      <c r="E10677" s="3"/>
    </row>
    <row r="10678" spans="1:5" ht="15.75" customHeight="1" x14ac:dyDescent="0.25">
      <c r="A10678" s="7"/>
      <c r="B10678" s="43" t="s">
        <v>3</v>
      </c>
      <c r="C10678" s="91"/>
      <c r="D10678" s="126"/>
      <c r="E10678" s="3"/>
    </row>
    <row r="10679" spans="1:5" ht="15.75" customHeight="1" x14ac:dyDescent="0.25">
      <c r="A10679" s="13">
        <v>1</v>
      </c>
      <c r="B10679" s="102" t="s">
        <v>4</v>
      </c>
      <c r="C10679" s="91"/>
      <c r="D10679" s="126"/>
      <c r="E10679" s="3"/>
    </row>
    <row r="10680" spans="1:5" ht="15.75" customHeight="1" x14ac:dyDescent="0.25">
      <c r="A10680" s="14"/>
      <c r="B10680" s="103" t="s">
        <v>1069</v>
      </c>
      <c r="C10680" s="149">
        <v>135740.71875</v>
      </c>
      <c r="D10680" s="127">
        <f t="shared" si="166"/>
        <v>135740.71875</v>
      </c>
      <c r="E10680" s="3"/>
    </row>
    <row r="10681" spans="1:5" ht="15.75" customHeight="1" x14ac:dyDescent="0.25">
      <c r="A10681" s="14"/>
      <c r="B10681" s="103" t="s">
        <v>1070</v>
      </c>
      <c r="C10681" s="149">
        <v>135740.71875</v>
      </c>
      <c r="D10681" s="127">
        <f t="shared" si="166"/>
        <v>135740.71875</v>
      </c>
      <c r="E10681" s="3"/>
    </row>
    <row r="10682" spans="1:5" ht="15.75" customHeight="1" x14ac:dyDescent="0.25">
      <c r="A10682" s="14"/>
      <c r="B10682" s="103" t="s">
        <v>1071</v>
      </c>
      <c r="C10682" s="149">
        <v>207826.5412678</v>
      </c>
      <c r="D10682" s="127">
        <f t="shared" si="166"/>
        <v>207826.5412678</v>
      </c>
      <c r="E10682" s="3"/>
    </row>
    <row r="10683" spans="1:5" ht="15.75" customHeight="1" x14ac:dyDescent="0.25">
      <c r="A10683" s="14"/>
      <c r="B10683" s="103" t="s">
        <v>314</v>
      </c>
      <c r="C10683" s="149">
        <v>98996.952977649999</v>
      </c>
      <c r="D10683" s="127">
        <f t="shared" si="166"/>
        <v>98996.952977649999</v>
      </c>
      <c r="E10683" s="3"/>
    </row>
    <row r="10684" spans="1:5" ht="15.75" customHeight="1" x14ac:dyDescent="0.25">
      <c r="A10684" s="14"/>
      <c r="B10684" s="103" t="s">
        <v>1072</v>
      </c>
      <c r="C10684" s="149">
        <v>327172.05423174996</v>
      </c>
      <c r="D10684" s="127">
        <f t="shared" si="166"/>
        <v>327172.05423174996</v>
      </c>
      <c r="E10684" s="3"/>
    </row>
    <row r="10685" spans="1:5" ht="15.75" customHeight="1" x14ac:dyDescent="0.25">
      <c r="A10685" s="14"/>
      <c r="B10685" s="103" t="s">
        <v>1073</v>
      </c>
      <c r="C10685" s="149">
        <v>577407.5452236</v>
      </c>
      <c r="D10685" s="127">
        <f t="shared" si="166"/>
        <v>577407.5452236</v>
      </c>
      <c r="E10685" s="3"/>
    </row>
    <row r="10686" spans="1:5" ht="15.75" customHeight="1" x14ac:dyDescent="0.25">
      <c r="A10686" s="14"/>
      <c r="B10686" s="103" t="s">
        <v>3807</v>
      </c>
      <c r="C10686" s="149">
        <v>577407.5452236</v>
      </c>
      <c r="D10686" s="127">
        <f t="shared" si="166"/>
        <v>577407.5452236</v>
      </c>
      <c r="E10686" s="3"/>
    </row>
    <row r="10687" spans="1:5" ht="15.75" customHeight="1" x14ac:dyDescent="0.25">
      <c r="A10687" s="14"/>
      <c r="B10687" s="103" t="s">
        <v>543</v>
      </c>
      <c r="C10687" s="149">
        <v>577407.5452236</v>
      </c>
      <c r="D10687" s="127">
        <f t="shared" si="166"/>
        <v>577407.5452236</v>
      </c>
      <c r="E10687" s="3"/>
    </row>
    <row r="10688" spans="1:5" ht="15.75" customHeight="1" x14ac:dyDescent="0.25">
      <c r="A10688" s="14"/>
      <c r="B10688" s="103" t="s">
        <v>84</v>
      </c>
      <c r="C10688" s="149">
        <v>165605.96264030001</v>
      </c>
      <c r="D10688" s="127">
        <f t="shared" si="166"/>
        <v>165605.96264030001</v>
      </c>
      <c r="E10688" s="3"/>
    </row>
    <row r="10689" spans="1:5" ht="15.75" customHeight="1" x14ac:dyDescent="0.25">
      <c r="A10689" s="14"/>
      <c r="B10689" s="103" t="s">
        <v>1074</v>
      </c>
      <c r="C10689" s="149">
        <v>842073.54564514989</v>
      </c>
      <c r="D10689" s="127">
        <f t="shared" si="166"/>
        <v>842073.54564514989</v>
      </c>
      <c r="E10689" s="3"/>
    </row>
    <row r="10690" spans="1:5" ht="15.75" customHeight="1" x14ac:dyDescent="0.25">
      <c r="A10690" s="14"/>
      <c r="B10690" s="103" t="s">
        <v>3808</v>
      </c>
      <c r="C10690" s="149">
        <v>7854233.0278229993</v>
      </c>
      <c r="D10690" s="127">
        <f t="shared" si="166"/>
        <v>7854233.0278229993</v>
      </c>
      <c r="E10690" s="3"/>
    </row>
    <row r="10691" spans="1:5" ht="15.75" customHeight="1" x14ac:dyDescent="0.25">
      <c r="A10691" s="14"/>
      <c r="B10691" s="103" t="s">
        <v>1075</v>
      </c>
      <c r="C10691" s="149">
        <v>7854233.0278229993</v>
      </c>
      <c r="D10691" s="127">
        <f t="shared" si="166"/>
        <v>7854233.0278229993</v>
      </c>
      <c r="E10691" s="3"/>
    </row>
    <row r="10692" spans="1:5" ht="15.75" customHeight="1" x14ac:dyDescent="0.25">
      <c r="A10692" s="14"/>
      <c r="B10692" s="103" t="s">
        <v>1076</v>
      </c>
      <c r="C10692" s="149">
        <v>2906253.2886660001</v>
      </c>
      <c r="D10692" s="127">
        <f t="shared" si="166"/>
        <v>2906253.2886660001</v>
      </c>
      <c r="E10692" s="3"/>
    </row>
    <row r="10693" spans="1:5" ht="15.75" customHeight="1" x14ac:dyDescent="0.25">
      <c r="A10693" s="14"/>
      <c r="B10693" s="103" t="s">
        <v>3809</v>
      </c>
      <c r="C10693" s="149">
        <v>2906253.2886660001</v>
      </c>
      <c r="D10693" s="127">
        <f t="shared" si="166"/>
        <v>2906253.2886660001</v>
      </c>
      <c r="E10693" s="3"/>
    </row>
    <row r="10694" spans="1:5" ht="15.75" customHeight="1" x14ac:dyDescent="0.25">
      <c r="A10694" s="14"/>
      <c r="B10694" s="103" t="s">
        <v>1078</v>
      </c>
      <c r="C10694" s="149">
        <v>66010.917304150003</v>
      </c>
      <c r="D10694" s="127">
        <f t="shared" si="166"/>
        <v>66010.917304150003</v>
      </c>
      <c r="E10694" s="3"/>
    </row>
    <row r="10695" spans="1:5" ht="15.75" customHeight="1" x14ac:dyDescent="0.25">
      <c r="A10695" s="14"/>
      <c r="B10695" s="103" t="s">
        <v>1079</v>
      </c>
      <c r="C10695" s="149">
        <v>821738.82969360007</v>
      </c>
      <c r="D10695" s="127">
        <f t="shared" si="166"/>
        <v>821738.82969360007</v>
      </c>
      <c r="E10695" s="3"/>
    </row>
    <row r="10696" spans="1:5" ht="15.75" customHeight="1" x14ac:dyDescent="0.25">
      <c r="A10696" s="14"/>
      <c r="B10696" s="103" t="s">
        <v>1080</v>
      </c>
      <c r="C10696" s="149">
        <v>821738.82969360007</v>
      </c>
      <c r="D10696" s="127">
        <f t="shared" si="166"/>
        <v>821738.82969360007</v>
      </c>
      <c r="E10696" s="3"/>
    </row>
    <row r="10697" spans="1:5" ht="15.75" customHeight="1" x14ac:dyDescent="0.25">
      <c r="A10697" s="14"/>
      <c r="B10697" s="103" t="s">
        <v>3810</v>
      </c>
      <c r="C10697" s="149">
        <v>680628.48295714997</v>
      </c>
      <c r="D10697" s="127">
        <f t="shared" si="166"/>
        <v>680628.48295714997</v>
      </c>
      <c r="E10697" s="3"/>
    </row>
    <row r="10698" spans="1:5" ht="15.75" customHeight="1" x14ac:dyDescent="0.25">
      <c r="A10698" s="14"/>
      <c r="B10698" s="103" t="s">
        <v>1083</v>
      </c>
      <c r="C10698" s="149">
        <v>349879.77709684998</v>
      </c>
      <c r="D10698" s="127">
        <f t="shared" si="166"/>
        <v>349879.77709684998</v>
      </c>
      <c r="E10698" s="3"/>
    </row>
    <row r="10699" spans="1:5" ht="15.75" customHeight="1" x14ac:dyDescent="0.25">
      <c r="A10699" s="14"/>
      <c r="B10699" s="103" t="s">
        <v>1084</v>
      </c>
      <c r="C10699" s="149">
        <v>472492.54168934998</v>
      </c>
      <c r="D10699" s="127">
        <f t="shared" si="166"/>
        <v>472492.54168934998</v>
      </c>
      <c r="E10699" s="3"/>
    </row>
    <row r="10700" spans="1:5" ht="15.75" customHeight="1" x14ac:dyDescent="0.25">
      <c r="A10700" s="14"/>
      <c r="B10700" s="103" t="s">
        <v>3811</v>
      </c>
      <c r="C10700" s="149">
        <v>740933.35369235009</v>
      </c>
      <c r="D10700" s="127">
        <f t="shared" si="166"/>
        <v>740933.35369235009</v>
      </c>
      <c r="E10700" s="3"/>
    </row>
    <row r="10701" spans="1:5" ht="15.75" customHeight="1" x14ac:dyDescent="0.25">
      <c r="A10701" s="14"/>
      <c r="B10701" s="103" t="s">
        <v>3812</v>
      </c>
      <c r="C10701" s="149">
        <v>740933.35369235009</v>
      </c>
      <c r="D10701" s="127">
        <f t="shared" si="166"/>
        <v>740933.35369235009</v>
      </c>
      <c r="E10701" s="3"/>
    </row>
    <row r="10702" spans="1:5" ht="15.75" customHeight="1" x14ac:dyDescent="0.25">
      <c r="A10702" s="14"/>
      <c r="B10702" s="103" t="s">
        <v>3813</v>
      </c>
      <c r="C10702" s="149">
        <v>781846.39756860002</v>
      </c>
      <c r="D10702" s="127">
        <f t="shared" si="166"/>
        <v>781846.39756860002</v>
      </c>
      <c r="E10702" s="3"/>
    </row>
    <row r="10703" spans="1:5" ht="15.75" customHeight="1" x14ac:dyDescent="0.25">
      <c r="A10703" s="14"/>
      <c r="B10703" s="103" t="s">
        <v>1086</v>
      </c>
      <c r="C10703" s="149">
        <v>84897.662677099986</v>
      </c>
      <c r="D10703" s="127">
        <f t="shared" ref="D10703:D10766" si="167">C10703</f>
        <v>84897.662677099986</v>
      </c>
      <c r="E10703" s="3"/>
    </row>
    <row r="10704" spans="1:5" ht="15.75" customHeight="1" x14ac:dyDescent="0.25">
      <c r="A10704" s="14"/>
      <c r="B10704" s="103" t="s">
        <v>1087</v>
      </c>
      <c r="C10704" s="149">
        <v>84897.662677099986</v>
      </c>
      <c r="D10704" s="127">
        <f t="shared" si="167"/>
        <v>84897.662677099986</v>
      </c>
      <c r="E10704" s="3"/>
    </row>
    <row r="10705" spans="1:5" ht="15.75" customHeight="1" x14ac:dyDescent="0.25">
      <c r="A10705" s="14"/>
      <c r="B10705" s="103" t="s">
        <v>1088</v>
      </c>
      <c r="C10705" s="149">
        <v>1317835.81742995</v>
      </c>
      <c r="D10705" s="127">
        <f t="shared" si="167"/>
        <v>1317835.81742995</v>
      </c>
      <c r="E10705" s="3"/>
    </row>
    <row r="10706" spans="1:5" ht="15.75" customHeight="1" x14ac:dyDescent="0.25">
      <c r="A10706" s="14"/>
      <c r="B10706" s="103" t="s">
        <v>3814</v>
      </c>
      <c r="C10706" s="149">
        <v>1317835.81742995</v>
      </c>
      <c r="D10706" s="127">
        <f t="shared" si="167"/>
        <v>1317835.81742995</v>
      </c>
      <c r="E10706" s="3"/>
    </row>
    <row r="10707" spans="1:5" ht="15.75" customHeight="1" x14ac:dyDescent="0.25">
      <c r="A10707" s="14"/>
      <c r="B10707" s="103" t="s">
        <v>3815</v>
      </c>
      <c r="C10707" s="149">
        <v>1317835.81742995</v>
      </c>
      <c r="D10707" s="127">
        <f t="shared" si="167"/>
        <v>1317835.81742995</v>
      </c>
      <c r="E10707" s="3"/>
    </row>
    <row r="10708" spans="1:5" ht="15.75" customHeight="1" x14ac:dyDescent="0.25">
      <c r="A10708" s="14"/>
      <c r="B10708" s="103" t="s">
        <v>1091</v>
      </c>
      <c r="C10708" s="149">
        <v>216576.56555079998</v>
      </c>
      <c r="D10708" s="127">
        <f t="shared" si="167"/>
        <v>216576.56555079998</v>
      </c>
      <c r="E10708" s="3"/>
    </row>
    <row r="10709" spans="1:5" ht="15.75" customHeight="1" x14ac:dyDescent="0.25">
      <c r="A10709" s="14"/>
      <c r="B10709" s="103" t="s">
        <v>103</v>
      </c>
      <c r="C10709" s="149">
        <v>216576.56555079998</v>
      </c>
      <c r="D10709" s="127">
        <f t="shared" si="167"/>
        <v>216576.56555079998</v>
      </c>
      <c r="E10709" s="3"/>
    </row>
    <row r="10710" spans="1:5" ht="15.75" customHeight="1" x14ac:dyDescent="0.25">
      <c r="A10710" s="14"/>
      <c r="B10710" s="103" t="s">
        <v>1094</v>
      </c>
      <c r="C10710" s="149">
        <v>190292.18627510002</v>
      </c>
      <c r="D10710" s="127">
        <f t="shared" si="167"/>
        <v>190292.18627510002</v>
      </c>
      <c r="E10710" s="3"/>
    </row>
    <row r="10711" spans="1:5" ht="15.75" customHeight="1" x14ac:dyDescent="0.25">
      <c r="A10711" s="14"/>
      <c r="B10711" s="103" t="s">
        <v>1095</v>
      </c>
      <c r="C10711" s="149">
        <v>257102.48198635003</v>
      </c>
      <c r="D10711" s="127">
        <f t="shared" si="167"/>
        <v>257102.48198635003</v>
      </c>
      <c r="E10711" s="3"/>
    </row>
    <row r="10712" spans="1:5" ht="15.75" customHeight="1" x14ac:dyDescent="0.25">
      <c r="A10712" s="14"/>
      <c r="B10712" s="103" t="s">
        <v>1096</v>
      </c>
      <c r="C10712" s="149">
        <v>257102.48198635003</v>
      </c>
      <c r="D10712" s="127">
        <f t="shared" si="167"/>
        <v>257102.48198635003</v>
      </c>
      <c r="E10712" s="3"/>
    </row>
    <row r="10713" spans="1:5" ht="15.75" customHeight="1" x14ac:dyDescent="0.25">
      <c r="A10713" s="14"/>
      <c r="B10713" s="103" t="s">
        <v>1097</v>
      </c>
      <c r="C10713" s="149">
        <v>257102.48198635003</v>
      </c>
      <c r="D10713" s="127">
        <f t="shared" si="167"/>
        <v>257102.48198635003</v>
      </c>
      <c r="E10713" s="3"/>
    </row>
    <row r="10714" spans="1:5" ht="15.75" customHeight="1" x14ac:dyDescent="0.25">
      <c r="A10714" s="14"/>
      <c r="B10714" s="103" t="s">
        <v>1099</v>
      </c>
      <c r="C10714" s="149">
        <v>257102.48198635003</v>
      </c>
      <c r="D10714" s="127">
        <f t="shared" si="167"/>
        <v>257102.48198635003</v>
      </c>
      <c r="E10714" s="3"/>
    </row>
    <row r="10715" spans="1:5" ht="15.75" customHeight="1" x14ac:dyDescent="0.25">
      <c r="A10715" s="14"/>
      <c r="B10715" s="103" t="s">
        <v>353</v>
      </c>
      <c r="C10715" s="149">
        <v>108981.6335699</v>
      </c>
      <c r="D10715" s="127">
        <f t="shared" si="167"/>
        <v>108981.6335699</v>
      </c>
      <c r="E10715" s="3"/>
    </row>
    <row r="10716" spans="1:5" ht="15.75" customHeight="1" x14ac:dyDescent="0.25">
      <c r="A10716" s="14"/>
      <c r="B10716" s="103" t="s">
        <v>1100</v>
      </c>
      <c r="C10716" s="149">
        <v>108981.6335699</v>
      </c>
      <c r="D10716" s="127">
        <f t="shared" si="167"/>
        <v>108981.6335699</v>
      </c>
      <c r="E10716" s="3"/>
    </row>
    <row r="10717" spans="1:5" ht="15.75" customHeight="1" x14ac:dyDescent="0.25">
      <c r="A10717" s="14"/>
      <c r="B10717" s="103" t="s">
        <v>1102</v>
      </c>
      <c r="C10717" s="149">
        <v>108981.6335699</v>
      </c>
      <c r="D10717" s="127">
        <f t="shared" si="167"/>
        <v>108981.6335699</v>
      </c>
      <c r="E10717" s="3"/>
    </row>
    <row r="10718" spans="1:5" ht="15.75" customHeight="1" x14ac:dyDescent="0.25">
      <c r="A10718" s="14"/>
      <c r="B10718" s="103" t="s">
        <v>1106</v>
      </c>
      <c r="C10718" s="149">
        <v>420021.67784850002</v>
      </c>
      <c r="D10718" s="127">
        <f t="shared" si="167"/>
        <v>420021.67784850002</v>
      </c>
      <c r="E10718" s="3"/>
    </row>
    <row r="10719" spans="1:5" ht="15.75" customHeight="1" x14ac:dyDescent="0.25">
      <c r="A10719" s="14"/>
      <c r="B10719" s="103" t="s">
        <v>1107</v>
      </c>
      <c r="C10719" s="149">
        <v>210121.82074065</v>
      </c>
      <c r="D10719" s="127">
        <f t="shared" si="167"/>
        <v>210121.82074065</v>
      </c>
      <c r="E10719" s="3"/>
    </row>
    <row r="10720" spans="1:5" ht="15.75" customHeight="1" x14ac:dyDescent="0.25">
      <c r="A10720" s="14"/>
      <c r="B10720" s="103" t="s">
        <v>1108</v>
      </c>
      <c r="C10720" s="149">
        <v>536494.49656530004</v>
      </c>
      <c r="D10720" s="127">
        <f t="shared" si="167"/>
        <v>536494.49656530004</v>
      </c>
      <c r="E10720" s="3"/>
    </row>
    <row r="10721" spans="1:5" ht="15.75" customHeight="1" x14ac:dyDescent="0.25">
      <c r="A10721" s="14"/>
      <c r="B10721" s="103" t="s">
        <v>1112</v>
      </c>
      <c r="C10721" s="149">
        <v>98996.952977649999</v>
      </c>
      <c r="D10721" s="127">
        <f t="shared" si="167"/>
        <v>98996.952977649999</v>
      </c>
      <c r="E10721" s="3"/>
    </row>
    <row r="10722" spans="1:5" ht="15.75" customHeight="1" x14ac:dyDescent="0.25">
      <c r="A10722" s="14"/>
      <c r="B10722" s="103" t="s">
        <v>739</v>
      </c>
      <c r="C10722" s="149">
        <v>98996.952977649999</v>
      </c>
      <c r="D10722" s="127">
        <f t="shared" si="167"/>
        <v>98996.952977649999</v>
      </c>
      <c r="E10722" s="3"/>
    </row>
    <row r="10723" spans="1:5" ht="15.75" customHeight="1" x14ac:dyDescent="0.25">
      <c r="A10723" s="14"/>
      <c r="B10723" s="103" t="s">
        <v>1113</v>
      </c>
      <c r="C10723" s="149">
        <v>99021.250573700003</v>
      </c>
      <c r="D10723" s="127">
        <f t="shared" si="167"/>
        <v>99021.250573700003</v>
      </c>
      <c r="E10723" s="3"/>
    </row>
    <row r="10724" spans="1:5" ht="15.75" customHeight="1" x14ac:dyDescent="0.25">
      <c r="A10724" s="14"/>
      <c r="B10724" s="103" t="s">
        <v>1114</v>
      </c>
      <c r="C10724" s="149">
        <v>1049900.08691295</v>
      </c>
      <c r="D10724" s="127">
        <f t="shared" si="167"/>
        <v>1049900.08691295</v>
      </c>
      <c r="E10724" s="3"/>
    </row>
    <row r="10725" spans="1:5" ht="15.75" customHeight="1" x14ac:dyDescent="0.25">
      <c r="A10725" s="14"/>
      <c r="B10725" s="103" t="s">
        <v>1116</v>
      </c>
      <c r="C10725" s="149">
        <v>64515.011456350003</v>
      </c>
      <c r="D10725" s="127">
        <f t="shared" si="167"/>
        <v>64515.011456350003</v>
      </c>
      <c r="E10725" s="3"/>
    </row>
    <row r="10726" spans="1:5" ht="15.75" customHeight="1" x14ac:dyDescent="0.25">
      <c r="A10726" s="14"/>
      <c r="B10726" s="103" t="s">
        <v>1117</v>
      </c>
      <c r="C10726" s="149">
        <v>64515.011456350003</v>
      </c>
      <c r="D10726" s="127">
        <f t="shared" si="167"/>
        <v>64515.011456350003</v>
      </c>
      <c r="E10726" s="3"/>
    </row>
    <row r="10727" spans="1:5" ht="15.75" customHeight="1" x14ac:dyDescent="0.25">
      <c r="A10727" s="4" t="s">
        <v>0</v>
      </c>
      <c r="B10727" s="101" t="s">
        <v>62</v>
      </c>
      <c r="C10727" s="91" t="s">
        <v>4330</v>
      </c>
      <c r="D10727" s="126" t="s">
        <v>4331</v>
      </c>
      <c r="E10727" s="3"/>
    </row>
    <row r="10728" spans="1:5" ht="15.75" customHeight="1" x14ac:dyDescent="0.25">
      <c r="A10728" s="4"/>
      <c r="B10728" s="102" t="s">
        <v>3</v>
      </c>
      <c r="C10728" s="91"/>
      <c r="D10728" s="126"/>
      <c r="E10728" s="3"/>
    </row>
    <row r="10729" spans="1:5" ht="15.75" customHeight="1" x14ac:dyDescent="0.25">
      <c r="A10729" s="13">
        <v>2</v>
      </c>
      <c r="B10729" s="104" t="s">
        <v>7</v>
      </c>
      <c r="C10729" s="91"/>
      <c r="D10729" s="126"/>
      <c r="E10729" s="3"/>
    </row>
    <row r="10730" spans="1:5" ht="15.75" customHeight="1" x14ac:dyDescent="0.25">
      <c r="A10730" s="14"/>
      <c r="B10730" s="100" t="s">
        <v>314</v>
      </c>
      <c r="C10730" s="149">
        <v>80738.799878100006</v>
      </c>
      <c r="D10730" s="127">
        <f t="shared" si="167"/>
        <v>80738.799878100006</v>
      </c>
      <c r="E10730" s="3"/>
    </row>
    <row r="10731" spans="1:5" ht="15.75" customHeight="1" x14ac:dyDescent="0.25">
      <c r="A10731" s="14"/>
      <c r="B10731" s="100" t="s">
        <v>758</v>
      </c>
      <c r="C10731" s="149">
        <v>610455.21195749997</v>
      </c>
      <c r="D10731" s="127">
        <f t="shared" si="167"/>
        <v>610455.21195749997</v>
      </c>
      <c r="E10731" s="3"/>
    </row>
    <row r="10732" spans="1:5" ht="15.75" customHeight="1" x14ac:dyDescent="0.25">
      <c r="A10732" s="14"/>
      <c r="B10732" s="100" t="s">
        <v>1120</v>
      </c>
      <c r="C10732" s="149">
        <v>93644.559499399998</v>
      </c>
      <c r="D10732" s="127">
        <f t="shared" si="167"/>
        <v>93644.559499399998</v>
      </c>
      <c r="E10732" s="3"/>
    </row>
    <row r="10733" spans="1:5" ht="15.75" customHeight="1" x14ac:dyDescent="0.25">
      <c r="A10733" s="14"/>
      <c r="B10733" s="100" t="s">
        <v>1121</v>
      </c>
      <c r="C10733" s="149">
        <v>93644.559499399998</v>
      </c>
      <c r="D10733" s="127">
        <f t="shared" si="167"/>
        <v>93644.559499399998</v>
      </c>
      <c r="E10733" s="3"/>
    </row>
    <row r="10734" spans="1:5" ht="15.75" customHeight="1" x14ac:dyDescent="0.25">
      <c r="A10734" s="14"/>
      <c r="B10734" s="100" t="s">
        <v>3816</v>
      </c>
      <c r="C10734" s="149">
        <v>4429663.9084561495</v>
      </c>
      <c r="D10734" s="127">
        <f t="shared" si="167"/>
        <v>4429663.9084561495</v>
      </c>
      <c r="E10734" s="3"/>
    </row>
    <row r="10735" spans="1:5" ht="15.75" customHeight="1" x14ac:dyDescent="0.25">
      <c r="A10735" s="14"/>
      <c r="B10735" s="100" t="s">
        <v>1122</v>
      </c>
      <c r="C10735" s="149">
        <v>341226.94319805002</v>
      </c>
      <c r="D10735" s="127">
        <f t="shared" si="167"/>
        <v>341226.94319805002</v>
      </c>
      <c r="E10735" s="3"/>
    </row>
    <row r="10736" spans="1:5" ht="15.75" customHeight="1" x14ac:dyDescent="0.25">
      <c r="A10736" s="14"/>
      <c r="B10736" s="100" t="s">
        <v>1123</v>
      </c>
      <c r="C10736" s="149">
        <v>232751.52446000002</v>
      </c>
      <c r="D10736" s="127">
        <f t="shared" si="167"/>
        <v>232751.52446000002</v>
      </c>
      <c r="E10736" s="3"/>
    </row>
    <row r="10737" spans="1:5" ht="15.75" customHeight="1" x14ac:dyDescent="0.25">
      <c r="A10737" s="14"/>
      <c r="B10737" s="100" t="s">
        <v>1124</v>
      </c>
      <c r="C10737" s="149">
        <v>483453.41357040004</v>
      </c>
      <c r="D10737" s="127">
        <f t="shared" si="167"/>
        <v>483453.41357040004</v>
      </c>
      <c r="E10737" s="3"/>
    </row>
    <row r="10738" spans="1:5" ht="15.75" customHeight="1" x14ac:dyDescent="0.25">
      <c r="A10738" s="14"/>
      <c r="B10738" s="100" t="s">
        <v>1126</v>
      </c>
      <c r="C10738" s="149">
        <v>1299039.75407115</v>
      </c>
      <c r="D10738" s="127">
        <f t="shared" si="167"/>
        <v>1299039.75407115</v>
      </c>
      <c r="E10738" s="3"/>
    </row>
    <row r="10739" spans="1:5" ht="15.75" customHeight="1" x14ac:dyDescent="0.25">
      <c r="A10739" s="14"/>
      <c r="B10739" s="100" t="s">
        <v>1127</v>
      </c>
      <c r="C10739" s="149">
        <v>1299039.75407115</v>
      </c>
      <c r="D10739" s="127">
        <f t="shared" si="167"/>
        <v>1299039.75407115</v>
      </c>
      <c r="E10739" s="3"/>
    </row>
    <row r="10740" spans="1:5" ht="15.75" customHeight="1" x14ac:dyDescent="0.25">
      <c r="A10740" s="14"/>
      <c r="B10740" s="103" t="s">
        <v>1131</v>
      </c>
      <c r="C10740" s="149">
        <v>2431621.7927183001</v>
      </c>
      <c r="D10740" s="127">
        <f t="shared" si="167"/>
        <v>2431621.7927183001</v>
      </c>
      <c r="E10740" s="3"/>
    </row>
    <row r="10741" spans="1:5" ht="15.75" customHeight="1" x14ac:dyDescent="0.25">
      <c r="A10741" s="14"/>
      <c r="B10741" s="103" t="s">
        <v>1130</v>
      </c>
      <c r="C10741" s="149">
        <v>2431621.7927183001</v>
      </c>
      <c r="D10741" s="127">
        <f t="shared" si="167"/>
        <v>2431621.7927183001</v>
      </c>
      <c r="E10741" s="3"/>
    </row>
    <row r="10742" spans="1:5" ht="15.75" customHeight="1" x14ac:dyDescent="0.25">
      <c r="A10742" s="14"/>
      <c r="B10742" s="100" t="s">
        <v>1132</v>
      </c>
      <c r="C10742" s="149">
        <v>3864427.3499422497</v>
      </c>
      <c r="D10742" s="127">
        <f t="shared" si="167"/>
        <v>3864427.3499422497</v>
      </c>
      <c r="E10742" s="3"/>
    </row>
    <row r="10743" spans="1:5" ht="15.75" customHeight="1" x14ac:dyDescent="0.25">
      <c r="A10743" s="14"/>
      <c r="B10743" s="100" t="s">
        <v>3783</v>
      </c>
      <c r="C10743" s="149">
        <v>1634572.66320985</v>
      </c>
      <c r="D10743" s="127">
        <f t="shared" si="167"/>
        <v>1634572.66320985</v>
      </c>
      <c r="E10743" s="3"/>
    </row>
    <row r="10744" spans="1:5" ht="15.75" customHeight="1" x14ac:dyDescent="0.25">
      <c r="A10744" s="14"/>
      <c r="B10744" s="100" t="s">
        <v>1137</v>
      </c>
      <c r="C10744" s="149">
        <v>68657.930900649997</v>
      </c>
      <c r="D10744" s="127">
        <f t="shared" si="167"/>
        <v>68657.930900649997</v>
      </c>
      <c r="E10744" s="3"/>
    </row>
    <row r="10745" spans="1:5" ht="15.75" customHeight="1" x14ac:dyDescent="0.25">
      <c r="A10745" s="14"/>
      <c r="B10745" s="100" t="s">
        <v>1138</v>
      </c>
      <c r="C10745" s="149">
        <v>434190.08311770001</v>
      </c>
      <c r="D10745" s="127">
        <f t="shared" si="167"/>
        <v>434190.08311770001</v>
      </c>
      <c r="E10745" s="3"/>
    </row>
    <row r="10746" spans="1:5" ht="15.75" customHeight="1" x14ac:dyDescent="0.25">
      <c r="A10746" s="14"/>
      <c r="B10746" s="100" t="s">
        <v>1139</v>
      </c>
      <c r="C10746" s="149">
        <v>434190.08311770001</v>
      </c>
      <c r="D10746" s="127">
        <f t="shared" si="167"/>
        <v>434190.08311770001</v>
      </c>
      <c r="E10746" s="3"/>
    </row>
    <row r="10747" spans="1:5" ht="15.75" customHeight="1" x14ac:dyDescent="0.25">
      <c r="A10747" s="14"/>
      <c r="B10747" s="100" t="s">
        <v>1142</v>
      </c>
      <c r="C10747" s="149">
        <v>308374.79057840002</v>
      </c>
      <c r="D10747" s="127">
        <f t="shared" si="167"/>
        <v>308374.79057840002</v>
      </c>
      <c r="E10747" s="3"/>
    </row>
    <row r="10748" spans="1:5" ht="15.75" customHeight="1" x14ac:dyDescent="0.25">
      <c r="A10748" s="14"/>
      <c r="B10748" s="100" t="s">
        <v>1143</v>
      </c>
      <c r="C10748" s="149">
        <v>308374.79057840002</v>
      </c>
      <c r="D10748" s="127">
        <f t="shared" si="167"/>
        <v>308374.79057840002</v>
      </c>
      <c r="E10748" s="3"/>
    </row>
    <row r="10749" spans="1:5" ht="15.75" customHeight="1" x14ac:dyDescent="0.25">
      <c r="A10749" s="14"/>
      <c r="B10749" s="100" t="s">
        <v>1144</v>
      </c>
      <c r="C10749" s="149">
        <v>308374.79057840002</v>
      </c>
      <c r="D10749" s="127">
        <f t="shared" si="167"/>
        <v>308374.79057840002</v>
      </c>
      <c r="E10749" s="3"/>
    </row>
    <row r="10750" spans="1:5" ht="15.75" customHeight="1" x14ac:dyDescent="0.25">
      <c r="A10750" s="14"/>
      <c r="B10750" s="100" t="s">
        <v>1145</v>
      </c>
      <c r="C10750" s="149">
        <v>308374.79057840002</v>
      </c>
      <c r="D10750" s="127">
        <f t="shared" si="167"/>
        <v>308374.79057840002</v>
      </c>
      <c r="E10750" s="3"/>
    </row>
    <row r="10751" spans="1:5" ht="15.75" customHeight="1" x14ac:dyDescent="0.25">
      <c r="A10751" s="14"/>
      <c r="B10751" s="100" t="s">
        <v>3817</v>
      </c>
      <c r="C10751" s="149">
        <v>1898565.8469596</v>
      </c>
      <c r="D10751" s="127">
        <f t="shared" si="167"/>
        <v>1898565.8469596</v>
      </c>
      <c r="E10751" s="3"/>
    </row>
    <row r="10752" spans="1:5" ht="15.75" customHeight="1" x14ac:dyDescent="0.25">
      <c r="A10752" s="14"/>
      <c r="B10752" s="100" t="s">
        <v>3818</v>
      </c>
      <c r="C10752" s="149">
        <v>1898565.8469596</v>
      </c>
      <c r="D10752" s="127">
        <f t="shared" si="167"/>
        <v>1898565.8469596</v>
      </c>
      <c r="E10752" s="3"/>
    </row>
    <row r="10753" spans="1:5" ht="15.75" customHeight="1" x14ac:dyDescent="0.25">
      <c r="A10753" s="14"/>
      <c r="B10753" s="100" t="s">
        <v>1148</v>
      </c>
      <c r="C10753" s="149">
        <v>420021.67784850002</v>
      </c>
      <c r="D10753" s="127">
        <f t="shared" si="167"/>
        <v>420021.67784850002</v>
      </c>
      <c r="E10753" s="3"/>
    </row>
    <row r="10754" spans="1:5" ht="15.75" customHeight="1" x14ac:dyDescent="0.25">
      <c r="A10754" s="14"/>
      <c r="B10754" s="100" t="s">
        <v>1149</v>
      </c>
      <c r="C10754" s="149">
        <v>420021.67784850002</v>
      </c>
      <c r="D10754" s="127">
        <f t="shared" si="167"/>
        <v>420021.67784850002</v>
      </c>
      <c r="E10754" s="3"/>
    </row>
    <row r="10755" spans="1:5" ht="15.75" customHeight="1" x14ac:dyDescent="0.25">
      <c r="A10755" s="14"/>
      <c r="B10755" s="100" t="s">
        <v>3784</v>
      </c>
      <c r="C10755" s="149">
        <v>696534.48366320005</v>
      </c>
      <c r="D10755" s="127">
        <f t="shared" si="167"/>
        <v>696534.48366320005</v>
      </c>
      <c r="E10755" s="3"/>
    </row>
    <row r="10756" spans="1:5" ht="15.75" customHeight="1" x14ac:dyDescent="0.25">
      <c r="A10756" s="14"/>
      <c r="B10756" s="100" t="s">
        <v>3785</v>
      </c>
      <c r="C10756" s="149">
        <v>696534.48366320005</v>
      </c>
      <c r="D10756" s="127">
        <f t="shared" si="167"/>
        <v>696534.48366320005</v>
      </c>
      <c r="E10756" s="3"/>
    </row>
    <row r="10757" spans="1:5" ht="15.75" customHeight="1" x14ac:dyDescent="0.25">
      <c r="A10757" s="14"/>
      <c r="B10757" s="100" t="s">
        <v>1150</v>
      </c>
      <c r="C10757" s="149">
        <v>833278.89527155005</v>
      </c>
      <c r="D10757" s="127">
        <f t="shared" si="167"/>
        <v>833278.89527155005</v>
      </c>
      <c r="E10757" s="3"/>
    </row>
    <row r="10758" spans="1:5" ht="15.75" customHeight="1" x14ac:dyDescent="0.25">
      <c r="A10758" s="14"/>
      <c r="B10758" s="100" t="s">
        <v>484</v>
      </c>
      <c r="C10758" s="149">
        <v>52545.694724249995</v>
      </c>
      <c r="D10758" s="127">
        <f t="shared" si="167"/>
        <v>52545.694724249995</v>
      </c>
      <c r="E10758" s="3"/>
    </row>
    <row r="10759" spans="1:5" ht="15.75" customHeight="1" x14ac:dyDescent="0.25">
      <c r="A10759" s="14"/>
      <c r="B10759" s="100" t="s">
        <v>1153</v>
      </c>
      <c r="C10759" s="149">
        <v>52545.694724249995</v>
      </c>
      <c r="D10759" s="127">
        <f t="shared" si="167"/>
        <v>52545.694724249995</v>
      </c>
      <c r="E10759" s="3"/>
    </row>
    <row r="10760" spans="1:5" ht="15.75" customHeight="1" x14ac:dyDescent="0.25">
      <c r="A10760" s="14"/>
      <c r="B10760" s="100" t="s">
        <v>3819</v>
      </c>
      <c r="C10760" s="149">
        <v>243394.32648440002</v>
      </c>
      <c r="D10760" s="127">
        <f t="shared" si="167"/>
        <v>243394.32648440002</v>
      </c>
      <c r="E10760" s="3"/>
    </row>
    <row r="10761" spans="1:5" ht="15.75" customHeight="1" x14ac:dyDescent="0.25">
      <c r="A10761" s="14"/>
      <c r="B10761" s="100" t="s">
        <v>3820</v>
      </c>
      <c r="C10761" s="149">
        <v>243394.32648440002</v>
      </c>
      <c r="D10761" s="127">
        <f t="shared" si="167"/>
        <v>243394.32648440002</v>
      </c>
      <c r="E10761" s="3"/>
    </row>
    <row r="10762" spans="1:5" ht="15.75" customHeight="1" x14ac:dyDescent="0.25">
      <c r="A10762" s="4" t="s">
        <v>0</v>
      </c>
      <c r="B10762" s="101" t="s">
        <v>63</v>
      </c>
      <c r="C10762" s="91" t="s">
        <v>4330</v>
      </c>
      <c r="D10762" s="126" t="s">
        <v>4331</v>
      </c>
      <c r="E10762" s="3"/>
    </row>
    <row r="10763" spans="1:5" ht="15.75" customHeight="1" x14ac:dyDescent="0.25">
      <c r="A10763" s="4"/>
      <c r="B10763" s="102" t="s">
        <v>3</v>
      </c>
      <c r="C10763" s="91"/>
      <c r="D10763" s="126"/>
      <c r="E10763" s="3"/>
    </row>
    <row r="10764" spans="1:5" ht="15.75" customHeight="1" x14ac:dyDescent="0.25">
      <c r="A10764" s="13">
        <v>3</v>
      </c>
      <c r="B10764" s="104" t="s">
        <v>9</v>
      </c>
      <c r="C10764" s="91"/>
      <c r="D10764" s="126"/>
      <c r="E10764" s="3"/>
    </row>
    <row r="10765" spans="1:5" ht="15.75" customHeight="1" x14ac:dyDescent="0.25">
      <c r="A10765" s="14"/>
      <c r="B10765" s="100" t="s">
        <v>1688</v>
      </c>
      <c r="C10765" s="149">
        <v>3163824.72853265</v>
      </c>
      <c r="D10765" s="127">
        <f t="shared" si="167"/>
        <v>3163824.72853265</v>
      </c>
      <c r="E10765" s="3"/>
    </row>
    <row r="10766" spans="1:5" ht="15.75" customHeight="1" x14ac:dyDescent="0.25">
      <c r="A10766" s="14"/>
      <c r="B10766" s="100" t="s">
        <v>616</v>
      </c>
      <c r="C10766" s="149">
        <v>80738.799878100006</v>
      </c>
      <c r="D10766" s="127">
        <f t="shared" si="167"/>
        <v>80738.799878100006</v>
      </c>
      <c r="E10766" s="3"/>
    </row>
    <row r="10767" spans="1:5" ht="15.75" customHeight="1" x14ac:dyDescent="0.25">
      <c r="A10767" s="14"/>
      <c r="B10767" s="100" t="s">
        <v>1154</v>
      </c>
      <c r="C10767" s="149">
        <v>7524968.02743595</v>
      </c>
      <c r="D10767" s="127">
        <f t="shared" ref="D10767:D10830" si="168">C10767</f>
        <v>7524968.02743595</v>
      </c>
      <c r="E10767" s="3"/>
    </row>
    <row r="10768" spans="1:5" ht="15.75" customHeight="1" x14ac:dyDescent="0.25">
      <c r="A10768" s="14"/>
      <c r="B10768" s="100" t="s">
        <v>1155</v>
      </c>
      <c r="C10768" s="149">
        <v>265098.59559365001</v>
      </c>
      <c r="D10768" s="127">
        <f t="shared" si="168"/>
        <v>265098.59559365001</v>
      </c>
      <c r="E10768" s="3"/>
    </row>
    <row r="10769" spans="1:5" ht="15.75" customHeight="1" x14ac:dyDescent="0.25">
      <c r="A10769" s="14"/>
      <c r="B10769" s="100" t="s">
        <v>3821</v>
      </c>
      <c r="C10769" s="149">
        <v>6860604.2768126503</v>
      </c>
      <c r="D10769" s="127">
        <f t="shared" si="168"/>
        <v>6860604.2768126503</v>
      </c>
      <c r="E10769" s="3"/>
    </row>
    <row r="10770" spans="1:5" ht="15.75" customHeight="1" x14ac:dyDescent="0.25">
      <c r="A10770" s="14"/>
      <c r="B10770" s="100" t="s">
        <v>3822</v>
      </c>
      <c r="C10770" s="149">
        <v>1748673.2783975</v>
      </c>
      <c r="D10770" s="127">
        <f t="shared" si="168"/>
        <v>1748673.2783975</v>
      </c>
      <c r="E10770" s="3"/>
    </row>
    <row r="10771" spans="1:5" ht="15.75" customHeight="1" x14ac:dyDescent="0.25">
      <c r="A10771" s="14"/>
      <c r="B10771" s="100" t="s">
        <v>1158</v>
      </c>
      <c r="C10771" s="149">
        <v>175594.16282134998</v>
      </c>
      <c r="D10771" s="127">
        <f t="shared" si="168"/>
        <v>175594.16282134998</v>
      </c>
      <c r="E10771" s="3"/>
    </row>
    <row r="10772" spans="1:5" ht="15.75" customHeight="1" x14ac:dyDescent="0.25">
      <c r="A10772" s="14"/>
      <c r="B10772" s="100" t="s">
        <v>1159</v>
      </c>
      <c r="C10772" s="149">
        <v>137930.91745615</v>
      </c>
      <c r="D10772" s="127">
        <f t="shared" si="168"/>
        <v>137930.91745615</v>
      </c>
      <c r="E10772" s="3"/>
    </row>
    <row r="10773" spans="1:5" ht="15.75" customHeight="1" x14ac:dyDescent="0.25">
      <c r="A10773" s="14"/>
      <c r="B10773" s="100" t="s">
        <v>1160</v>
      </c>
      <c r="C10773" s="149">
        <v>137930.91745615</v>
      </c>
      <c r="D10773" s="127">
        <f t="shared" si="168"/>
        <v>137930.91745615</v>
      </c>
      <c r="E10773" s="3"/>
    </row>
    <row r="10774" spans="1:5" ht="15.75" customHeight="1" x14ac:dyDescent="0.25">
      <c r="A10774" s="14"/>
      <c r="B10774" s="103" t="s">
        <v>1161</v>
      </c>
      <c r="C10774" s="149">
        <v>201262.21578190001</v>
      </c>
      <c r="D10774" s="127">
        <f t="shared" si="168"/>
        <v>201262.21578190001</v>
      </c>
      <c r="E10774" s="3"/>
    </row>
    <row r="10775" spans="1:5" ht="15.75" customHeight="1" x14ac:dyDescent="0.25">
      <c r="A10775" s="14"/>
      <c r="B10775" s="100" t="s">
        <v>1162</v>
      </c>
      <c r="C10775" s="149">
        <v>599845.94644974999</v>
      </c>
      <c r="D10775" s="127">
        <f t="shared" si="168"/>
        <v>599845.94644974999</v>
      </c>
      <c r="E10775" s="3"/>
    </row>
    <row r="10776" spans="1:5" ht="15.75" customHeight="1" x14ac:dyDescent="0.25">
      <c r="A10776" s="14"/>
      <c r="B10776" s="100" t="s">
        <v>1163</v>
      </c>
      <c r="C10776" s="149">
        <v>360611.08530265</v>
      </c>
      <c r="D10776" s="127">
        <f t="shared" si="168"/>
        <v>360611.08530265</v>
      </c>
      <c r="E10776" s="3"/>
    </row>
    <row r="10777" spans="1:5" ht="15.75" customHeight="1" x14ac:dyDescent="0.25">
      <c r="A10777" s="14"/>
      <c r="B10777" s="100" t="s">
        <v>1164</v>
      </c>
      <c r="C10777" s="149">
        <v>170267.53502849999</v>
      </c>
      <c r="D10777" s="127">
        <f t="shared" si="168"/>
        <v>170267.53502849999</v>
      </c>
      <c r="E10777" s="3"/>
    </row>
    <row r="10778" spans="1:5" ht="15.75" customHeight="1" x14ac:dyDescent="0.25">
      <c r="A10778" s="14"/>
      <c r="B10778" s="100" t="s">
        <v>1165</v>
      </c>
      <c r="C10778" s="149">
        <v>949837.31268334994</v>
      </c>
      <c r="D10778" s="127">
        <f t="shared" si="168"/>
        <v>949837.31268334994</v>
      </c>
      <c r="E10778" s="3"/>
    </row>
    <row r="10779" spans="1:5" ht="15.75" customHeight="1" x14ac:dyDescent="0.25">
      <c r="A10779" s="14"/>
      <c r="B10779" s="100" t="s">
        <v>1166</v>
      </c>
      <c r="C10779" s="149">
        <v>4969580.39080685</v>
      </c>
      <c r="D10779" s="127">
        <f t="shared" si="168"/>
        <v>4969580.39080685</v>
      </c>
      <c r="E10779" s="3"/>
    </row>
    <row r="10780" spans="1:5" ht="15.75" customHeight="1" x14ac:dyDescent="0.25">
      <c r="A10780" s="14"/>
      <c r="B10780" s="100" t="s">
        <v>1167</v>
      </c>
      <c r="C10780" s="149">
        <v>4969580.39080685</v>
      </c>
      <c r="D10780" s="127">
        <f t="shared" si="168"/>
        <v>4969580.39080685</v>
      </c>
      <c r="E10780" s="3"/>
    </row>
    <row r="10781" spans="1:5" ht="15.75" customHeight="1" x14ac:dyDescent="0.25">
      <c r="A10781" s="14"/>
      <c r="B10781" s="100" t="s">
        <v>3823</v>
      </c>
      <c r="C10781" s="149">
        <v>80738.799878100006</v>
      </c>
      <c r="D10781" s="127">
        <f t="shared" si="168"/>
        <v>80738.799878100006</v>
      </c>
      <c r="E10781" s="3"/>
    </row>
    <row r="10782" spans="1:5" ht="15.75" customHeight="1" x14ac:dyDescent="0.25">
      <c r="A10782" s="14"/>
      <c r="B10782" s="100" t="s">
        <v>1169</v>
      </c>
      <c r="C10782" s="149">
        <v>80738.799878100006</v>
      </c>
      <c r="D10782" s="127">
        <f t="shared" si="168"/>
        <v>80738.799878100006</v>
      </c>
      <c r="E10782" s="3"/>
    </row>
    <row r="10783" spans="1:5" ht="15.75" customHeight="1" x14ac:dyDescent="0.25">
      <c r="A10783" s="14"/>
      <c r="B10783" s="100" t="s">
        <v>3824</v>
      </c>
      <c r="C10783" s="149">
        <v>80738.799878100006</v>
      </c>
      <c r="D10783" s="127">
        <f t="shared" si="168"/>
        <v>80738.799878100006</v>
      </c>
      <c r="E10783" s="3"/>
    </row>
    <row r="10784" spans="1:5" ht="15.75" customHeight="1" x14ac:dyDescent="0.25">
      <c r="A10784" s="13" t="s">
        <v>0</v>
      </c>
      <c r="B10784" s="101" t="s">
        <v>195</v>
      </c>
      <c r="C10784" s="91" t="s">
        <v>4330</v>
      </c>
      <c r="D10784" s="126" t="s">
        <v>4331</v>
      </c>
      <c r="E10784" s="3"/>
    </row>
    <row r="10785" spans="1:5" ht="15.75" customHeight="1" x14ac:dyDescent="0.25">
      <c r="A10785" s="13"/>
      <c r="B10785" s="102" t="s">
        <v>3</v>
      </c>
      <c r="C10785" s="91"/>
      <c r="D10785" s="126"/>
      <c r="E10785" s="3"/>
    </row>
    <row r="10786" spans="1:5" ht="15.75" customHeight="1" x14ac:dyDescent="0.25">
      <c r="A10786" s="4">
        <v>4</v>
      </c>
      <c r="B10786" s="104" t="s">
        <v>10</v>
      </c>
      <c r="C10786" s="91"/>
      <c r="D10786" s="126"/>
      <c r="E10786" s="3"/>
    </row>
    <row r="10787" spans="1:5" ht="15.75" customHeight="1" x14ac:dyDescent="0.25">
      <c r="A10787" s="15"/>
      <c r="B10787" s="100" t="s">
        <v>199</v>
      </c>
      <c r="C10787" s="149">
        <v>109550.08200045</v>
      </c>
      <c r="D10787" s="127">
        <f t="shared" si="168"/>
        <v>109550.08200045</v>
      </c>
      <c r="E10787" s="3"/>
    </row>
    <row r="10788" spans="1:5" ht="15.75" customHeight="1" x14ac:dyDescent="0.25">
      <c r="A10788" s="15"/>
      <c r="B10788" s="100" t="s">
        <v>200</v>
      </c>
      <c r="C10788" s="149">
        <v>80758.23891135001</v>
      </c>
      <c r="D10788" s="127">
        <f t="shared" si="168"/>
        <v>80758.23891135001</v>
      </c>
      <c r="E10788" s="3"/>
    </row>
    <row r="10789" spans="1:5" ht="15.75" customHeight="1" x14ac:dyDescent="0.25">
      <c r="A10789" s="15"/>
      <c r="B10789" s="100" t="s">
        <v>201</v>
      </c>
      <c r="C10789" s="149">
        <v>147376.76007145</v>
      </c>
      <c r="D10789" s="127">
        <f t="shared" si="168"/>
        <v>147376.76007145</v>
      </c>
      <c r="E10789" s="3"/>
    </row>
    <row r="10790" spans="1:5" ht="15.75" customHeight="1" x14ac:dyDescent="0.25">
      <c r="A10790" s="15"/>
      <c r="B10790" s="100" t="s">
        <v>3825</v>
      </c>
      <c r="C10790" s="149">
        <v>80738.799878100006</v>
      </c>
      <c r="D10790" s="127">
        <f t="shared" si="168"/>
        <v>80738.799878100006</v>
      </c>
      <c r="E10790" s="3"/>
    </row>
    <row r="10791" spans="1:5" ht="15.75" customHeight="1" x14ac:dyDescent="0.25">
      <c r="A10791" s="15"/>
      <c r="B10791" s="100" t="s">
        <v>3826</v>
      </c>
      <c r="C10791" s="149">
        <v>80738.799878100006</v>
      </c>
      <c r="D10791" s="127">
        <f t="shared" si="168"/>
        <v>80738.799878100006</v>
      </c>
      <c r="E10791" s="3"/>
    </row>
    <row r="10792" spans="1:5" ht="15.75" customHeight="1" x14ac:dyDescent="0.25">
      <c r="A10792" s="15"/>
      <c r="B10792" s="100" t="s">
        <v>774</v>
      </c>
      <c r="C10792" s="149">
        <v>80738.799878100006</v>
      </c>
      <c r="D10792" s="127">
        <f t="shared" si="168"/>
        <v>80738.799878100006</v>
      </c>
      <c r="E10792" s="3"/>
    </row>
    <row r="10793" spans="1:5" ht="15.75" customHeight="1" x14ac:dyDescent="0.25">
      <c r="A10793" s="15"/>
      <c r="B10793" s="100" t="s">
        <v>616</v>
      </c>
      <c r="C10793" s="149">
        <v>80738.799878100006</v>
      </c>
      <c r="D10793" s="127">
        <f t="shared" si="168"/>
        <v>80738.799878100006</v>
      </c>
      <c r="E10793" s="3"/>
    </row>
    <row r="10794" spans="1:5" ht="15.75" customHeight="1" x14ac:dyDescent="0.25">
      <c r="A10794" s="15"/>
      <c r="B10794" s="100" t="s">
        <v>207</v>
      </c>
      <c r="C10794" s="149">
        <v>80738.799878100006</v>
      </c>
      <c r="D10794" s="127">
        <f t="shared" si="168"/>
        <v>80738.799878100006</v>
      </c>
      <c r="E10794" s="3"/>
    </row>
    <row r="10795" spans="1:5" ht="15.75" customHeight="1" x14ac:dyDescent="0.25">
      <c r="A10795" s="15"/>
      <c r="B10795" s="100" t="s">
        <v>11</v>
      </c>
      <c r="C10795" s="149">
        <v>2498245.9040948502</v>
      </c>
      <c r="D10795" s="127">
        <f t="shared" si="168"/>
        <v>2498245.9040948502</v>
      </c>
      <c r="E10795" s="3"/>
    </row>
    <row r="10796" spans="1:5" ht="15.75" customHeight="1" x14ac:dyDescent="0.25">
      <c r="A10796" s="15"/>
      <c r="B10796" s="100" t="s">
        <v>208</v>
      </c>
      <c r="C10796" s="149">
        <v>267275.92580325005</v>
      </c>
      <c r="D10796" s="127">
        <f t="shared" si="168"/>
        <v>267275.92580325005</v>
      </c>
      <c r="E10796" s="3"/>
    </row>
    <row r="10797" spans="1:5" ht="15.75" customHeight="1" x14ac:dyDescent="0.25">
      <c r="A10797" s="15"/>
      <c r="B10797" s="100" t="s">
        <v>209</v>
      </c>
      <c r="C10797" s="149">
        <v>402524.43156380003</v>
      </c>
      <c r="D10797" s="127">
        <f t="shared" si="168"/>
        <v>402524.43156380003</v>
      </c>
      <c r="E10797" s="3"/>
    </row>
    <row r="10798" spans="1:5" ht="15.75" customHeight="1" x14ac:dyDescent="0.25">
      <c r="A10798" s="15"/>
      <c r="B10798" s="100" t="s">
        <v>776</v>
      </c>
      <c r="C10798" s="149">
        <v>1115975.1745460501</v>
      </c>
      <c r="D10798" s="127">
        <f t="shared" si="168"/>
        <v>1115975.1745460501</v>
      </c>
      <c r="E10798" s="3"/>
    </row>
    <row r="10799" spans="1:5" ht="15.75" customHeight="1" x14ac:dyDescent="0.25">
      <c r="A10799" s="15"/>
      <c r="B10799" s="100" t="s">
        <v>617</v>
      </c>
      <c r="C10799" s="149">
        <v>994140.85254574998</v>
      </c>
      <c r="D10799" s="127">
        <f t="shared" si="168"/>
        <v>994140.85254574998</v>
      </c>
      <c r="E10799" s="3"/>
    </row>
    <row r="10800" spans="1:5" ht="15.75" customHeight="1" x14ac:dyDescent="0.25">
      <c r="A10800" s="15"/>
      <c r="B10800" s="100" t="s">
        <v>211</v>
      </c>
      <c r="C10800" s="149">
        <v>1466482.0758269499</v>
      </c>
      <c r="D10800" s="127">
        <f t="shared" si="168"/>
        <v>1466482.0758269499</v>
      </c>
      <c r="E10800" s="3"/>
    </row>
    <row r="10801" spans="1:5" ht="15.75" customHeight="1" x14ac:dyDescent="0.25">
      <c r="A10801" s="15"/>
      <c r="B10801" s="100" t="s">
        <v>39</v>
      </c>
      <c r="C10801" s="149">
        <v>5860011.4673919007</v>
      </c>
      <c r="D10801" s="127">
        <f t="shared" si="168"/>
        <v>5860011.4673919007</v>
      </c>
      <c r="E10801" s="3"/>
    </row>
    <row r="10802" spans="1:5" ht="15.75" customHeight="1" x14ac:dyDescent="0.25">
      <c r="A10802" s="15"/>
      <c r="B10802" s="100" t="s">
        <v>3827</v>
      </c>
      <c r="C10802" s="149">
        <v>154911.98311679999</v>
      </c>
      <c r="D10802" s="127">
        <f t="shared" si="168"/>
        <v>154911.98311679999</v>
      </c>
      <c r="E10802" s="3"/>
    </row>
    <row r="10803" spans="1:5" ht="15.75" customHeight="1" x14ac:dyDescent="0.25">
      <c r="A10803" s="15"/>
      <c r="B10803" s="100" t="s">
        <v>1174</v>
      </c>
      <c r="C10803" s="149">
        <v>766665.23267424991</v>
      </c>
      <c r="D10803" s="127">
        <f t="shared" si="168"/>
        <v>766665.23267424991</v>
      </c>
      <c r="E10803" s="3"/>
    </row>
    <row r="10804" spans="1:5" ht="15.75" customHeight="1" x14ac:dyDescent="0.25">
      <c r="A10804" s="15"/>
      <c r="B10804" s="100" t="s">
        <v>215</v>
      </c>
      <c r="C10804" s="149">
        <v>4662591.7710099006</v>
      </c>
      <c r="D10804" s="127">
        <f t="shared" si="168"/>
        <v>4662591.7710099006</v>
      </c>
      <c r="E10804" s="3"/>
    </row>
    <row r="10805" spans="1:5" ht="15.75" customHeight="1" x14ac:dyDescent="0.25">
      <c r="A10805" s="15"/>
      <c r="B10805" s="100" t="s">
        <v>216</v>
      </c>
      <c r="C10805" s="149">
        <v>1214845.6709934999</v>
      </c>
      <c r="D10805" s="127">
        <f t="shared" si="168"/>
        <v>1214845.6709934999</v>
      </c>
      <c r="E10805" s="3"/>
    </row>
    <row r="10806" spans="1:5" ht="15.75" customHeight="1" x14ac:dyDescent="0.25">
      <c r="A10806" s="15"/>
      <c r="B10806" s="100" t="s">
        <v>217</v>
      </c>
      <c r="C10806" s="149">
        <v>6493214.6527293501</v>
      </c>
      <c r="D10806" s="127">
        <f t="shared" si="168"/>
        <v>6493214.6527293501</v>
      </c>
      <c r="E10806" s="3"/>
    </row>
    <row r="10807" spans="1:5" ht="15.75" customHeight="1" x14ac:dyDescent="0.25">
      <c r="A10807" s="15"/>
      <c r="B10807" s="100" t="s">
        <v>1175</v>
      </c>
      <c r="C10807" s="149">
        <v>734318.16154059989</v>
      </c>
      <c r="D10807" s="127">
        <f t="shared" si="168"/>
        <v>734318.16154059989</v>
      </c>
      <c r="E10807" s="3"/>
    </row>
    <row r="10808" spans="1:5" ht="15.75" customHeight="1" x14ac:dyDescent="0.25">
      <c r="A10808" s="15"/>
      <c r="B10808" s="100" t="s">
        <v>782</v>
      </c>
      <c r="C10808" s="149">
        <v>301409.45536064997</v>
      </c>
      <c r="D10808" s="127">
        <f t="shared" si="168"/>
        <v>301409.45536064997</v>
      </c>
      <c r="E10808" s="3"/>
    </row>
    <row r="10809" spans="1:5" ht="15.75" customHeight="1" x14ac:dyDescent="0.25">
      <c r="A10809" s="15"/>
      <c r="B10809" s="100" t="s">
        <v>220</v>
      </c>
      <c r="C10809" s="149">
        <v>375669.87275544996</v>
      </c>
      <c r="D10809" s="127">
        <f t="shared" si="168"/>
        <v>375669.87275544996</v>
      </c>
      <c r="E10809" s="3"/>
    </row>
    <row r="10810" spans="1:5" ht="15.75" customHeight="1" x14ac:dyDescent="0.25">
      <c r="A10810" s="15"/>
      <c r="B10810" s="100" t="s">
        <v>621</v>
      </c>
      <c r="C10810" s="149">
        <v>1447263.82303685</v>
      </c>
      <c r="D10810" s="127">
        <f t="shared" si="168"/>
        <v>1447263.82303685</v>
      </c>
      <c r="E10810" s="3"/>
    </row>
    <row r="10811" spans="1:5" ht="15.75" customHeight="1" x14ac:dyDescent="0.25">
      <c r="A10811" s="15"/>
      <c r="B10811" s="100" t="s">
        <v>784</v>
      </c>
      <c r="C10811" s="149">
        <v>93644.559499399998</v>
      </c>
      <c r="D10811" s="127">
        <f t="shared" si="168"/>
        <v>93644.559499399998</v>
      </c>
      <c r="E10811" s="3"/>
    </row>
    <row r="10812" spans="1:5" ht="15.75" customHeight="1" x14ac:dyDescent="0.25">
      <c r="A10812" s="15"/>
      <c r="B10812" s="100" t="s">
        <v>787</v>
      </c>
      <c r="C10812" s="149">
        <v>232751.52446000002</v>
      </c>
      <c r="D10812" s="127">
        <f t="shared" si="168"/>
        <v>232751.52446000002</v>
      </c>
      <c r="E10812" s="3"/>
    </row>
    <row r="10813" spans="1:5" ht="15.75" customHeight="1" x14ac:dyDescent="0.25">
      <c r="A10813" s="15"/>
      <c r="B10813" s="100" t="s">
        <v>1179</v>
      </c>
      <c r="C10813" s="149">
        <v>267275.92580325005</v>
      </c>
      <c r="D10813" s="127">
        <f t="shared" si="168"/>
        <v>267275.92580325005</v>
      </c>
      <c r="E10813" s="3"/>
    </row>
    <row r="10814" spans="1:5" ht="15.75" customHeight="1" x14ac:dyDescent="0.25">
      <c r="A10814" s="15"/>
      <c r="B10814" s="100" t="s">
        <v>224</v>
      </c>
      <c r="C10814" s="149">
        <v>849380.67310459993</v>
      </c>
      <c r="D10814" s="127">
        <f t="shared" si="168"/>
        <v>849380.67310459993</v>
      </c>
      <c r="E10814" s="3"/>
    </row>
    <row r="10815" spans="1:5" ht="15.75" customHeight="1" x14ac:dyDescent="0.25">
      <c r="A10815" s="15"/>
      <c r="B10815" s="100" t="s">
        <v>227</v>
      </c>
      <c r="C10815" s="149">
        <v>292634.57876379997</v>
      </c>
      <c r="D10815" s="127">
        <f t="shared" si="168"/>
        <v>292634.57876379997</v>
      </c>
      <c r="E10815" s="3"/>
    </row>
    <row r="10816" spans="1:5" ht="15.75" customHeight="1" x14ac:dyDescent="0.25">
      <c r="A10816" s="15"/>
      <c r="B10816" s="100" t="s">
        <v>229</v>
      </c>
      <c r="C10816" s="149">
        <v>267275.92580325005</v>
      </c>
      <c r="D10816" s="127">
        <f t="shared" si="168"/>
        <v>267275.92580325005</v>
      </c>
      <c r="E10816" s="3"/>
    </row>
    <row r="10817" spans="1:5" ht="15.75" customHeight="1" x14ac:dyDescent="0.25">
      <c r="A10817" s="15"/>
      <c r="B10817" s="100" t="s">
        <v>1180</v>
      </c>
      <c r="C10817" s="149">
        <v>1299039.75407115</v>
      </c>
      <c r="D10817" s="127">
        <f t="shared" si="168"/>
        <v>1299039.75407115</v>
      </c>
      <c r="E10817" s="3"/>
    </row>
    <row r="10818" spans="1:5" ht="15.75" customHeight="1" x14ac:dyDescent="0.25">
      <c r="A10818" s="15"/>
      <c r="B10818" s="100" t="s">
        <v>629</v>
      </c>
      <c r="C10818" s="149">
        <v>967246.02409435005</v>
      </c>
      <c r="D10818" s="127">
        <f t="shared" si="168"/>
        <v>967246.02409435005</v>
      </c>
      <c r="E10818" s="3"/>
    </row>
    <row r="10819" spans="1:5" ht="15.75" customHeight="1" x14ac:dyDescent="0.25">
      <c r="A10819" s="15"/>
      <c r="B10819" s="100" t="s">
        <v>1181</v>
      </c>
      <c r="C10819" s="149">
        <v>801108.16223164997</v>
      </c>
      <c r="D10819" s="127">
        <f t="shared" si="168"/>
        <v>801108.16223164997</v>
      </c>
      <c r="E10819" s="3"/>
    </row>
    <row r="10820" spans="1:5" ht="15.75" customHeight="1" x14ac:dyDescent="0.25">
      <c r="A10820" s="15"/>
      <c r="B10820" s="100" t="s">
        <v>792</v>
      </c>
      <c r="C10820" s="149">
        <v>331717.00676660001</v>
      </c>
      <c r="D10820" s="127">
        <f t="shared" si="168"/>
        <v>331717.00676660001</v>
      </c>
      <c r="E10820" s="3"/>
    </row>
    <row r="10821" spans="1:5" ht="15.75" customHeight="1" x14ac:dyDescent="0.25">
      <c r="A10821" s="15"/>
      <c r="B10821" s="100" t="s">
        <v>793</v>
      </c>
      <c r="C10821" s="149">
        <v>331717.00676660001</v>
      </c>
      <c r="D10821" s="127">
        <f t="shared" si="168"/>
        <v>331717.00676660001</v>
      </c>
      <c r="E10821" s="3"/>
    </row>
    <row r="10822" spans="1:5" ht="15.75" customHeight="1" x14ac:dyDescent="0.25">
      <c r="A10822" s="15"/>
      <c r="B10822" s="100" t="s">
        <v>1182</v>
      </c>
      <c r="C10822" s="149">
        <v>331717.00676660001</v>
      </c>
      <c r="D10822" s="127">
        <f t="shared" si="168"/>
        <v>331717.00676660001</v>
      </c>
      <c r="E10822" s="3"/>
    </row>
    <row r="10823" spans="1:5" ht="15.75" customHeight="1" x14ac:dyDescent="0.25">
      <c r="A10823" s="15"/>
      <c r="B10823" s="100" t="s">
        <v>231</v>
      </c>
      <c r="C10823" s="149">
        <v>331717.00676660001</v>
      </c>
      <c r="D10823" s="127">
        <f t="shared" si="168"/>
        <v>331717.00676660001</v>
      </c>
      <c r="E10823" s="3"/>
    </row>
    <row r="10824" spans="1:5" ht="15.75" customHeight="1" x14ac:dyDescent="0.25">
      <c r="A10824" s="15"/>
      <c r="B10824" s="100" t="s">
        <v>1183</v>
      </c>
      <c r="C10824" s="149">
        <v>331717.00676660001</v>
      </c>
      <c r="D10824" s="127">
        <f t="shared" si="168"/>
        <v>331717.00676660001</v>
      </c>
      <c r="E10824" s="3"/>
    </row>
    <row r="10825" spans="1:5" ht="15.75" customHeight="1" x14ac:dyDescent="0.25">
      <c r="A10825" s="15"/>
      <c r="B10825" s="100" t="s">
        <v>794</v>
      </c>
      <c r="C10825" s="149">
        <v>331717.00676660001</v>
      </c>
      <c r="D10825" s="127">
        <f t="shared" si="168"/>
        <v>331717.00676660001</v>
      </c>
      <c r="E10825" s="3"/>
    </row>
    <row r="10826" spans="1:5" ht="15.75" customHeight="1" x14ac:dyDescent="0.25">
      <c r="A10826" s="15"/>
      <c r="B10826" s="100" t="s">
        <v>232</v>
      </c>
      <c r="C10826" s="149">
        <v>331717.00676660001</v>
      </c>
      <c r="D10826" s="127">
        <f t="shared" si="168"/>
        <v>331717.00676660001</v>
      </c>
      <c r="E10826" s="3"/>
    </row>
    <row r="10827" spans="1:5" ht="15.75" customHeight="1" x14ac:dyDescent="0.25">
      <c r="A10827" s="15"/>
      <c r="B10827" s="100" t="s">
        <v>233</v>
      </c>
      <c r="C10827" s="149">
        <v>331717.00676660001</v>
      </c>
      <c r="D10827" s="127">
        <f t="shared" si="168"/>
        <v>331717.00676660001</v>
      </c>
      <c r="E10827" s="3"/>
    </row>
    <row r="10828" spans="1:5" ht="15.75" customHeight="1" x14ac:dyDescent="0.25">
      <c r="A10828" s="15"/>
      <c r="B10828" s="100" t="s">
        <v>795</v>
      </c>
      <c r="C10828" s="149">
        <v>331717.00676660001</v>
      </c>
      <c r="D10828" s="127">
        <f t="shared" si="168"/>
        <v>331717.00676660001</v>
      </c>
      <c r="E10828" s="3"/>
    </row>
    <row r="10829" spans="1:5" ht="15.75" customHeight="1" x14ac:dyDescent="0.25">
      <c r="A10829" s="15"/>
      <c r="B10829" s="100" t="s">
        <v>234</v>
      </c>
      <c r="C10829" s="149">
        <v>331717.00676660001</v>
      </c>
      <c r="D10829" s="127">
        <f t="shared" si="168"/>
        <v>331717.00676660001</v>
      </c>
      <c r="E10829" s="3"/>
    </row>
    <row r="10830" spans="1:5" ht="15.75" customHeight="1" x14ac:dyDescent="0.25">
      <c r="A10830" s="15"/>
      <c r="B10830" s="100" t="s">
        <v>632</v>
      </c>
      <c r="C10830" s="149">
        <v>801108.16223164997</v>
      </c>
      <c r="D10830" s="127">
        <f t="shared" si="168"/>
        <v>801108.16223164997</v>
      </c>
      <c r="E10830" s="3"/>
    </row>
    <row r="10831" spans="1:5" ht="15.75" customHeight="1" x14ac:dyDescent="0.25">
      <c r="A10831" s="15"/>
      <c r="B10831" s="100" t="s">
        <v>236</v>
      </c>
      <c r="C10831" s="149">
        <v>701156.60413889994</v>
      </c>
      <c r="D10831" s="127">
        <f t="shared" ref="D10831:D10894" si="169">C10831</f>
        <v>701156.60413889994</v>
      </c>
      <c r="E10831" s="3"/>
    </row>
    <row r="10832" spans="1:5" ht="15.75" customHeight="1" x14ac:dyDescent="0.25">
      <c r="A10832" s="15"/>
      <c r="B10832" s="100" t="s">
        <v>1184</v>
      </c>
      <c r="C10832" s="149">
        <v>967246.02409435005</v>
      </c>
      <c r="D10832" s="127">
        <f t="shared" si="169"/>
        <v>967246.02409435005</v>
      </c>
      <c r="E10832" s="3"/>
    </row>
    <row r="10833" spans="1:5" ht="15.75" customHeight="1" x14ac:dyDescent="0.25">
      <c r="A10833" s="15"/>
      <c r="B10833" s="100" t="s">
        <v>1185</v>
      </c>
      <c r="C10833" s="149">
        <v>967246.02409435005</v>
      </c>
      <c r="D10833" s="127">
        <f t="shared" si="169"/>
        <v>967246.02409435005</v>
      </c>
      <c r="E10833" s="3"/>
    </row>
    <row r="10834" spans="1:5" ht="15.75" customHeight="1" x14ac:dyDescent="0.25">
      <c r="A10834" s="15"/>
      <c r="B10834" s="100" t="s">
        <v>634</v>
      </c>
      <c r="C10834" s="149">
        <v>967246.02409435005</v>
      </c>
      <c r="D10834" s="127">
        <f t="shared" si="169"/>
        <v>967246.02409435005</v>
      </c>
      <c r="E10834" s="3"/>
    </row>
    <row r="10835" spans="1:5" ht="15.75" customHeight="1" x14ac:dyDescent="0.25">
      <c r="A10835" s="15"/>
      <c r="B10835" s="100" t="s">
        <v>636</v>
      </c>
      <c r="C10835" s="149">
        <v>967246.02409435005</v>
      </c>
      <c r="D10835" s="127">
        <f t="shared" si="169"/>
        <v>967246.02409435005</v>
      </c>
      <c r="E10835" s="3"/>
    </row>
    <row r="10836" spans="1:5" ht="15.75" customHeight="1" x14ac:dyDescent="0.25">
      <c r="A10836" s="15"/>
      <c r="B10836" s="100" t="s">
        <v>636</v>
      </c>
      <c r="C10836" s="149">
        <v>967246.02409435005</v>
      </c>
      <c r="D10836" s="127">
        <f t="shared" si="169"/>
        <v>967246.02409435005</v>
      </c>
      <c r="E10836" s="3"/>
    </row>
    <row r="10837" spans="1:5" ht="15.75" customHeight="1" x14ac:dyDescent="0.25">
      <c r="A10837" s="15"/>
      <c r="B10837" s="100" t="s">
        <v>1186</v>
      </c>
      <c r="C10837" s="149">
        <v>967246.02409435005</v>
      </c>
      <c r="D10837" s="127">
        <f t="shared" si="169"/>
        <v>967246.02409435005</v>
      </c>
      <c r="E10837" s="3"/>
    </row>
    <row r="10838" spans="1:5" ht="15.75" customHeight="1" x14ac:dyDescent="0.25">
      <c r="A10838" s="15"/>
      <c r="B10838" s="100" t="s">
        <v>1187</v>
      </c>
      <c r="C10838" s="149">
        <v>967246.02409435005</v>
      </c>
      <c r="D10838" s="127">
        <f t="shared" si="169"/>
        <v>967246.02409435005</v>
      </c>
      <c r="E10838" s="3"/>
    </row>
    <row r="10839" spans="1:5" ht="15.75" customHeight="1" x14ac:dyDescent="0.25">
      <c r="A10839" s="15"/>
      <c r="B10839" s="100" t="s">
        <v>1188</v>
      </c>
      <c r="C10839" s="149">
        <v>175594.16282134998</v>
      </c>
      <c r="D10839" s="127">
        <f t="shared" si="169"/>
        <v>175594.16282134998</v>
      </c>
      <c r="E10839" s="3"/>
    </row>
    <row r="10840" spans="1:5" ht="15.75" customHeight="1" x14ac:dyDescent="0.25">
      <c r="A10840" s="15"/>
      <c r="B10840" s="100" t="s">
        <v>639</v>
      </c>
      <c r="C10840" s="149">
        <v>131141.92033214998</v>
      </c>
      <c r="D10840" s="127">
        <f t="shared" si="169"/>
        <v>131141.92033214998</v>
      </c>
      <c r="E10840" s="3"/>
    </row>
    <row r="10841" spans="1:5" ht="15.75" customHeight="1" x14ac:dyDescent="0.25">
      <c r="A10841" s="15"/>
      <c r="B10841" s="100" t="s">
        <v>243</v>
      </c>
      <c r="C10841" s="149">
        <v>131141.92033214998</v>
      </c>
      <c r="D10841" s="127">
        <f t="shared" si="169"/>
        <v>131141.92033214998</v>
      </c>
      <c r="E10841" s="3"/>
    </row>
    <row r="10842" spans="1:5" ht="15.75" customHeight="1" x14ac:dyDescent="0.25">
      <c r="A10842" s="15"/>
      <c r="B10842" s="100" t="s">
        <v>12</v>
      </c>
      <c r="C10842" s="149">
        <v>399673.04613144998</v>
      </c>
      <c r="D10842" s="127">
        <f t="shared" si="169"/>
        <v>399673.04613144998</v>
      </c>
      <c r="E10842" s="3"/>
    </row>
    <row r="10843" spans="1:5" ht="15.75" customHeight="1" x14ac:dyDescent="0.25">
      <c r="A10843" s="15"/>
      <c r="B10843" s="100" t="s">
        <v>13</v>
      </c>
      <c r="C10843" s="149">
        <v>360532.05714435002</v>
      </c>
      <c r="D10843" s="127">
        <f t="shared" si="169"/>
        <v>360532.05714435002</v>
      </c>
      <c r="E10843" s="3"/>
    </row>
    <row r="10844" spans="1:5" ht="15.75" customHeight="1" x14ac:dyDescent="0.25">
      <c r="A10844" s="15"/>
      <c r="B10844" s="100" t="s">
        <v>245</v>
      </c>
      <c r="C10844" s="149">
        <v>749738.51501184993</v>
      </c>
      <c r="D10844" s="127">
        <f t="shared" si="169"/>
        <v>749738.51501184993</v>
      </c>
      <c r="E10844" s="3"/>
    </row>
    <row r="10845" spans="1:5" ht="15.75" customHeight="1" x14ac:dyDescent="0.25">
      <c r="A10845" s="15"/>
      <c r="B10845" s="100" t="s">
        <v>1189</v>
      </c>
      <c r="C10845" s="149">
        <v>615781.83975034999</v>
      </c>
      <c r="D10845" s="127">
        <f t="shared" si="169"/>
        <v>615781.83975034999</v>
      </c>
      <c r="E10845" s="3"/>
    </row>
    <row r="10846" spans="1:5" ht="15.75" customHeight="1" x14ac:dyDescent="0.25">
      <c r="A10846" s="15"/>
      <c r="B10846" s="100" t="s">
        <v>1190</v>
      </c>
      <c r="C10846" s="149">
        <v>267275.92580325005</v>
      </c>
      <c r="D10846" s="127">
        <f t="shared" si="169"/>
        <v>267275.92580325005</v>
      </c>
      <c r="E10846" s="3"/>
    </row>
    <row r="10847" spans="1:5" ht="15.75" customHeight="1" x14ac:dyDescent="0.25">
      <c r="A10847" s="15"/>
      <c r="B10847" s="100" t="s">
        <v>642</v>
      </c>
      <c r="C10847" s="149">
        <v>1416103.2529689502</v>
      </c>
      <c r="D10847" s="127">
        <f t="shared" si="169"/>
        <v>1416103.2529689502</v>
      </c>
      <c r="E10847" s="3"/>
    </row>
    <row r="10848" spans="1:5" ht="15.75" customHeight="1" x14ac:dyDescent="0.25">
      <c r="A10848" s="15"/>
      <c r="B10848" s="100" t="s">
        <v>1191</v>
      </c>
      <c r="C10848" s="149">
        <v>2760593.8672676003</v>
      </c>
      <c r="D10848" s="127">
        <f t="shared" si="169"/>
        <v>2760593.8672676003</v>
      </c>
      <c r="E10848" s="3"/>
    </row>
    <row r="10849" spans="1:5" ht="15.75" customHeight="1" x14ac:dyDescent="0.25">
      <c r="A10849" s="15"/>
      <c r="B10849" s="100" t="s">
        <v>3828</v>
      </c>
      <c r="C10849" s="149">
        <v>147376.76007145</v>
      </c>
      <c r="D10849" s="127">
        <f t="shared" si="169"/>
        <v>147376.76007145</v>
      </c>
      <c r="E10849" s="3"/>
    </row>
    <row r="10850" spans="1:5" ht="15.75" customHeight="1" x14ac:dyDescent="0.25">
      <c r="A10850" s="15"/>
      <c r="B10850" s="100" t="s">
        <v>3829</v>
      </c>
      <c r="C10850" s="149">
        <v>147376.76007145</v>
      </c>
      <c r="D10850" s="127">
        <f t="shared" si="169"/>
        <v>147376.76007145</v>
      </c>
      <c r="E10850" s="3"/>
    </row>
    <row r="10851" spans="1:5" ht="15.75" customHeight="1" x14ac:dyDescent="0.25">
      <c r="A10851" s="15"/>
      <c r="B10851" s="100" t="s">
        <v>1194</v>
      </c>
      <c r="C10851" s="149">
        <v>147376.76007145</v>
      </c>
      <c r="D10851" s="127">
        <f t="shared" si="169"/>
        <v>147376.76007145</v>
      </c>
      <c r="E10851" s="3"/>
    </row>
    <row r="10852" spans="1:5" ht="15.75" customHeight="1" x14ac:dyDescent="0.25">
      <c r="A10852" s="15"/>
      <c r="B10852" s="100" t="s">
        <v>1195</v>
      </c>
      <c r="C10852" s="149">
        <v>147376.76007145</v>
      </c>
      <c r="D10852" s="127">
        <f t="shared" si="169"/>
        <v>147376.76007145</v>
      </c>
      <c r="E10852" s="3"/>
    </row>
    <row r="10853" spans="1:5" ht="15.75" customHeight="1" x14ac:dyDescent="0.25">
      <c r="A10853" s="15"/>
      <c r="B10853" s="100" t="s">
        <v>1196</v>
      </c>
      <c r="C10853" s="149">
        <v>147376.76007145</v>
      </c>
      <c r="D10853" s="127">
        <f t="shared" si="169"/>
        <v>147376.76007145</v>
      </c>
      <c r="E10853" s="3"/>
    </row>
    <row r="10854" spans="1:5" ht="15.75" customHeight="1" x14ac:dyDescent="0.25">
      <c r="A10854" s="15"/>
      <c r="B10854" s="100" t="s">
        <v>249</v>
      </c>
      <c r="C10854" s="149">
        <v>1632619.9376896501</v>
      </c>
      <c r="D10854" s="127">
        <f t="shared" si="169"/>
        <v>1632619.9376896501</v>
      </c>
      <c r="E10854" s="3"/>
    </row>
    <row r="10855" spans="1:5" ht="15.75" customHeight="1" x14ac:dyDescent="0.25">
      <c r="A10855" s="15"/>
      <c r="B10855" s="100" t="s">
        <v>251</v>
      </c>
      <c r="C10855" s="149">
        <v>1632619.9376896501</v>
      </c>
      <c r="D10855" s="127">
        <f t="shared" si="169"/>
        <v>1632619.9376896501</v>
      </c>
      <c r="E10855" s="3"/>
    </row>
    <row r="10856" spans="1:5" ht="15.75" customHeight="1" x14ac:dyDescent="0.25">
      <c r="A10856" s="15"/>
      <c r="B10856" s="100" t="s">
        <v>1198</v>
      </c>
      <c r="C10856" s="149">
        <v>2997624.7621865999</v>
      </c>
      <c r="D10856" s="127">
        <f t="shared" si="169"/>
        <v>2997624.7621865999</v>
      </c>
      <c r="E10856" s="3"/>
    </row>
    <row r="10857" spans="1:5" ht="15.75" customHeight="1" x14ac:dyDescent="0.25">
      <c r="A10857" s="15"/>
      <c r="B10857" s="100" t="s">
        <v>389</v>
      </c>
      <c r="C10857" s="149">
        <v>80763.09747415001</v>
      </c>
      <c r="D10857" s="127">
        <f t="shared" si="169"/>
        <v>80763.09747415001</v>
      </c>
      <c r="E10857" s="3"/>
    </row>
    <row r="10858" spans="1:5" ht="15.75" customHeight="1" x14ac:dyDescent="0.25">
      <c r="A10858" s="15"/>
      <c r="B10858" s="100" t="s">
        <v>1199</v>
      </c>
      <c r="C10858" s="149">
        <v>80763.09747415001</v>
      </c>
      <c r="D10858" s="127">
        <f t="shared" si="169"/>
        <v>80763.09747415001</v>
      </c>
      <c r="E10858" s="3"/>
    </row>
    <row r="10859" spans="1:5" ht="15.75" customHeight="1" x14ac:dyDescent="0.25">
      <c r="A10859" s="15"/>
      <c r="B10859" s="100" t="s">
        <v>257</v>
      </c>
      <c r="C10859" s="149">
        <v>80763.09747415001</v>
      </c>
      <c r="D10859" s="127">
        <f t="shared" si="169"/>
        <v>80763.09747415001</v>
      </c>
      <c r="E10859" s="3"/>
    </row>
    <row r="10860" spans="1:5" ht="15.75" customHeight="1" x14ac:dyDescent="0.25">
      <c r="A10860" s="15"/>
      <c r="B10860" s="100" t="s">
        <v>3830</v>
      </c>
      <c r="C10860" s="149">
        <v>68657.930900649997</v>
      </c>
      <c r="D10860" s="127">
        <f t="shared" si="169"/>
        <v>68657.930900649997</v>
      </c>
      <c r="E10860" s="3"/>
    </row>
    <row r="10861" spans="1:5" ht="15.75" customHeight="1" x14ac:dyDescent="0.25">
      <c r="A10861" s="15"/>
      <c r="B10861" s="100" t="s">
        <v>647</v>
      </c>
      <c r="C10861" s="149">
        <v>681785.09142834996</v>
      </c>
      <c r="D10861" s="127">
        <f t="shared" si="169"/>
        <v>681785.09142834996</v>
      </c>
      <c r="E10861" s="3"/>
    </row>
    <row r="10862" spans="1:5" ht="15.75" customHeight="1" x14ac:dyDescent="0.25">
      <c r="A10862" s="15"/>
      <c r="B10862" s="100" t="s">
        <v>3831</v>
      </c>
      <c r="C10862" s="149">
        <v>154032.69528920003</v>
      </c>
      <c r="D10862" s="127">
        <f t="shared" si="169"/>
        <v>154032.69528920003</v>
      </c>
      <c r="E10862" s="3"/>
    </row>
    <row r="10863" spans="1:5" ht="15.75" customHeight="1" x14ac:dyDescent="0.25">
      <c r="A10863" s="15"/>
      <c r="B10863" s="100" t="s">
        <v>262</v>
      </c>
      <c r="C10863" s="149">
        <v>154032.69528920003</v>
      </c>
      <c r="D10863" s="127">
        <f t="shared" si="169"/>
        <v>154032.69528920003</v>
      </c>
      <c r="E10863" s="3"/>
    </row>
    <row r="10864" spans="1:5" ht="15.75" customHeight="1" x14ac:dyDescent="0.25">
      <c r="A10864" s="15"/>
      <c r="B10864" s="100" t="s">
        <v>263</v>
      </c>
      <c r="C10864" s="149">
        <v>154032.69528920003</v>
      </c>
      <c r="D10864" s="127">
        <f t="shared" si="169"/>
        <v>154032.69528920003</v>
      </c>
      <c r="E10864" s="3"/>
    </row>
    <row r="10865" spans="1:5" ht="15.75" customHeight="1" x14ac:dyDescent="0.25">
      <c r="A10865" s="15"/>
      <c r="B10865" s="100" t="s">
        <v>813</v>
      </c>
      <c r="C10865" s="149">
        <v>154032.69528920003</v>
      </c>
      <c r="D10865" s="127">
        <f t="shared" si="169"/>
        <v>154032.69528920003</v>
      </c>
      <c r="E10865" s="3"/>
    </row>
    <row r="10866" spans="1:5" ht="15.75" customHeight="1" x14ac:dyDescent="0.25">
      <c r="A10866" s="15"/>
      <c r="B10866" s="100" t="s">
        <v>1202</v>
      </c>
      <c r="C10866" s="149">
        <v>247677.25478860002</v>
      </c>
      <c r="D10866" s="127">
        <f t="shared" si="169"/>
        <v>247677.25478860002</v>
      </c>
      <c r="E10866" s="3"/>
    </row>
    <row r="10867" spans="1:5" ht="15.75" customHeight="1" x14ac:dyDescent="0.25">
      <c r="A10867" s="15"/>
      <c r="B10867" s="100" t="s">
        <v>1204</v>
      </c>
      <c r="C10867" s="149">
        <v>434190.08311770001</v>
      </c>
      <c r="D10867" s="127">
        <f t="shared" si="169"/>
        <v>434190.08311770001</v>
      </c>
      <c r="E10867" s="3"/>
    </row>
    <row r="10868" spans="1:5" ht="15.75" customHeight="1" x14ac:dyDescent="0.25">
      <c r="A10868" s="15"/>
      <c r="B10868" s="100" t="s">
        <v>653</v>
      </c>
      <c r="C10868" s="149">
        <v>308374.79057840002</v>
      </c>
      <c r="D10868" s="127">
        <f t="shared" si="169"/>
        <v>308374.79057840002</v>
      </c>
      <c r="E10868" s="3"/>
    </row>
    <row r="10869" spans="1:5" ht="15.75" customHeight="1" x14ac:dyDescent="0.25">
      <c r="A10869" s="15"/>
      <c r="B10869" s="100" t="s">
        <v>1637</v>
      </c>
      <c r="C10869" s="149">
        <v>378032.42610769998</v>
      </c>
      <c r="D10869" s="127">
        <f t="shared" si="169"/>
        <v>378032.42610769998</v>
      </c>
      <c r="E10869" s="3"/>
    </row>
    <row r="10870" spans="1:5" ht="15.75" customHeight="1" x14ac:dyDescent="0.25">
      <c r="A10870" s="15"/>
      <c r="B10870" s="100" t="s">
        <v>3832</v>
      </c>
      <c r="C10870" s="149">
        <v>378032.42610769998</v>
      </c>
      <c r="D10870" s="127">
        <f t="shared" si="169"/>
        <v>378032.42610769998</v>
      </c>
      <c r="E10870" s="3"/>
    </row>
    <row r="10871" spans="1:5" ht="15.75" customHeight="1" x14ac:dyDescent="0.25">
      <c r="A10871" s="15"/>
      <c r="B10871" s="100" t="s">
        <v>3833</v>
      </c>
      <c r="C10871" s="149">
        <v>378032.42610769998</v>
      </c>
      <c r="D10871" s="127">
        <f t="shared" si="169"/>
        <v>378032.42610769998</v>
      </c>
      <c r="E10871" s="3"/>
    </row>
    <row r="10872" spans="1:5" ht="15.75" customHeight="1" x14ac:dyDescent="0.25">
      <c r="A10872" s="15"/>
      <c r="B10872" s="100" t="s">
        <v>3834</v>
      </c>
      <c r="C10872" s="149">
        <v>378032.42610769998</v>
      </c>
      <c r="D10872" s="127">
        <f t="shared" si="169"/>
        <v>378032.42610769998</v>
      </c>
      <c r="E10872" s="3"/>
    </row>
    <row r="10873" spans="1:5" ht="15.75" customHeight="1" x14ac:dyDescent="0.25">
      <c r="A10873" s="15"/>
      <c r="B10873" s="100" t="s">
        <v>3835</v>
      </c>
      <c r="C10873" s="149">
        <v>378032.42610769998</v>
      </c>
      <c r="D10873" s="127">
        <f t="shared" si="169"/>
        <v>378032.42610769998</v>
      </c>
      <c r="E10873" s="3"/>
    </row>
    <row r="10874" spans="1:5" ht="15.75" customHeight="1" x14ac:dyDescent="0.25">
      <c r="A10874" s="15"/>
      <c r="B10874" s="100" t="s">
        <v>3836</v>
      </c>
      <c r="C10874" s="149">
        <v>378032.42610769998</v>
      </c>
      <c r="D10874" s="127">
        <f t="shared" si="169"/>
        <v>378032.42610769998</v>
      </c>
      <c r="E10874" s="3"/>
    </row>
    <row r="10875" spans="1:5" ht="15.75" customHeight="1" x14ac:dyDescent="0.25">
      <c r="A10875" s="15"/>
      <c r="B10875" s="100" t="s">
        <v>3837</v>
      </c>
      <c r="C10875" s="149">
        <v>378032.42610769998</v>
      </c>
      <c r="D10875" s="127">
        <f t="shared" si="169"/>
        <v>378032.42610769998</v>
      </c>
      <c r="E10875" s="3"/>
    </row>
    <row r="10876" spans="1:5" ht="15.75" customHeight="1" x14ac:dyDescent="0.25">
      <c r="A10876" s="15"/>
      <c r="B10876" s="100" t="s">
        <v>1582</v>
      </c>
      <c r="C10876" s="149">
        <v>170267.53502849999</v>
      </c>
      <c r="D10876" s="127">
        <f t="shared" si="169"/>
        <v>170267.53502849999</v>
      </c>
      <c r="E10876" s="3"/>
    </row>
    <row r="10877" spans="1:5" ht="15.75" customHeight="1" x14ac:dyDescent="0.25">
      <c r="A10877" s="15"/>
      <c r="B10877" s="100" t="s">
        <v>660</v>
      </c>
      <c r="C10877" s="149">
        <v>301409.45536064997</v>
      </c>
      <c r="D10877" s="127">
        <f t="shared" si="169"/>
        <v>301409.45536064997</v>
      </c>
      <c r="E10877" s="3"/>
    </row>
    <row r="10878" spans="1:5" ht="15.75" customHeight="1" x14ac:dyDescent="0.25">
      <c r="A10878" s="15"/>
      <c r="B10878" s="100" t="s">
        <v>1214</v>
      </c>
      <c r="C10878" s="149">
        <v>1282794.46077055</v>
      </c>
      <c r="D10878" s="127">
        <f t="shared" si="169"/>
        <v>1282794.46077055</v>
      </c>
      <c r="E10878" s="3"/>
    </row>
    <row r="10879" spans="1:5" ht="15.75" customHeight="1" x14ac:dyDescent="0.25">
      <c r="A10879" s="15"/>
      <c r="B10879" s="100" t="s">
        <v>273</v>
      </c>
      <c r="C10879" s="149">
        <v>496817.8879208999</v>
      </c>
      <c r="D10879" s="127">
        <f t="shared" si="169"/>
        <v>496817.8879208999</v>
      </c>
      <c r="E10879" s="3"/>
    </row>
    <row r="10880" spans="1:5" ht="15.75" customHeight="1" x14ac:dyDescent="0.25">
      <c r="A10880" s="15"/>
      <c r="B10880" s="100" t="s">
        <v>1215</v>
      </c>
      <c r="C10880" s="149">
        <v>1148827.3319477502</v>
      </c>
      <c r="D10880" s="127">
        <f t="shared" si="169"/>
        <v>1148827.3319477502</v>
      </c>
      <c r="E10880" s="3"/>
    </row>
    <row r="10881" spans="1:5" ht="15.75" customHeight="1" x14ac:dyDescent="0.25">
      <c r="A10881" s="15"/>
      <c r="B10881" s="100" t="s">
        <v>274</v>
      </c>
      <c r="C10881" s="149">
        <v>533055.94575870002</v>
      </c>
      <c r="D10881" s="127">
        <f t="shared" si="169"/>
        <v>533055.94575870002</v>
      </c>
      <c r="E10881" s="3"/>
    </row>
    <row r="10882" spans="1:5" ht="15.75" customHeight="1" x14ac:dyDescent="0.25">
      <c r="A10882" s="15"/>
      <c r="B10882" s="100" t="s">
        <v>830</v>
      </c>
      <c r="C10882" s="149">
        <v>533055.94575870002</v>
      </c>
      <c r="D10882" s="127">
        <f t="shared" si="169"/>
        <v>533055.94575870002</v>
      </c>
      <c r="E10882" s="3"/>
    </row>
    <row r="10883" spans="1:5" ht="15.75" customHeight="1" x14ac:dyDescent="0.25">
      <c r="A10883" s="15"/>
      <c r="B10883" s="100" t="s">
        <v>831</v>
      </c>
      <c r="C10883" s="149">
        <v>434190.08311770001</v>
      </c>
      <c r="D10883" s="127">
        <f t="shared" si="169"/>
        <v>434190.08311770001</v>
      </c>
      <c r="E10883" s="3"/>
    </row>
    <row r="10884" spans="1:5" ht="15.75" customHeight="1" x14ac:dyDescent="0.25">
      <c r="A10884" s="15"/>
      <c r="B10884" s="100" t="s">
        <v>834</v>
      </c>
      <c r="C10884" s="149">
        <v>1632619.9376896501</v>
      </c>
      <c r="D10884" s="127">
        <f t="shared" si="169"/>
        <v>1632619.9376896501</v>
      </c>
      <c r="E10884" s="3"/>
    </row>
    <row r="10885" spans="1:5" ht="15.75" customHeight="1" x14ac:dyDescent="0.25">
      <c r="A10885" s="15"/>
      <c r="B10885" s="100" t="s">
        <v>278</v>
      </c>
      <c r="C10885" s="149">
        <v>833278.89527155005</v>
      </c>
      <c r="D10885" s="127">
        <f t="shared" si="169"/>
        <v>833278.89527155005</v>
      </c>
      <c r="E10885" s="3"/>
    </row>
    <row r="10886" spans="1:5" ht="15.75" customHeight="1" x14ac:dyDescent="0.25">
      <c r="A10886" s="15"/>
      <c r="B10886" s="100" t="s">
        <v>1216</v>
      </c>
      <c r="C10886" s="149">
        <v>833278.89527155005</v>
      </c>
      <c r="D10886" s="127">
        <f t="shared" si="169"/>
        <v>833278.89527155005</v>
      </c>
      <c r="E10886" s="3"/>
    </row>
    <row r="10887" spans="1:5" ht="15.75" customHeight="1" x14ac:dyDescent="0.25">
      <c r="A10887" s="15"/>
      <c r="B10887" s="100" t="s">
        <v>1217</v>
      </c>
      <c r="C10887" s="149">
        <v>833278.89527155005</v>
      </c>
      <c r="D10887" s="127">
        <f t="shared" si="169"/>
        <v>833278.89527155005</v>
      </c>
      <c r="E10887" s="3"/>
    </row>
    <row r="10888" spans="1:5" ht="15.75" customHeight="1" x14ac:dyDescent="0.25">
      <c r="A10888" s="15"/>
      <c r="B10888" s="100" t="s">
        <v>280</v>
      </c>
      <c r="C10888" s="149">
        <v>833278.89527155005</v>
      </c>
      <c r="D10888" s="127">
        <f t="shared" si="169"/>
        <v>833278.89527155005</v>
      </c>
      <c r="E10888" s="3"/>
    </row>
    <row r="10889" spans="1:5" ht="15.75" customHeight="1" x14ac:dyDescent="0.25">
      <c r="A10889" s="15"/>
      <c r="B10889" s="100" t="s">
        <v>281</v>
      </c>
      <c r="C10889" s="149">
        <v>833278.89527155005</v>
      </c>
      <c r="D10889" s="127">
        <f t="shared" si="169"/>
        <v>833278.89527155005</v>
      </c>
      <c r="E10889" s="3"/>
    </row>
    <row r="10890" spans="1:5" ht="15.75" customHeight="1" x14ac:dyDescent="0.25">
      <c r="A10890" s="15"/>
      <c r="B10890" s="100" t="s">
        <v>1218</v>
      </c>
      <c r="C10890" s="149">
        <v>833278.89527155005</v>
      </c>
      <c r="D10890" s="127">
        <f t="shared" si="169"/>
        <v>833278.89527155005</v>
      </c>
      <c r="E10890" s="3"/>
    </row>
    <row r="10891" spans="1:5" ht="15.75" customHeight="1" x14ac:dyDescent="0.25">
      <c r="A10891" s="15"/>
      <c r="B10891" s="100" t="s">
        <v>1219</v>
      </c>
      <c r="C10891" s="149">
        <v>833278.89527155005</v>
      </c>
      <c r="D10891" s="127">
        <f t="shared" si="169"/>
        <v>833278.89527155005</v>
      </c>
      <c r="E10891" s="3"/>
    </row>
    <row r="10892" spans="1:5" ht="15.75" customHeight="1" x14ac:dyDescent="0.25">
      <c r="A10892" s="15"/>
      <c r="B10892" s="100" t="s">
        <v>1220</v>
      </c>
      <c r="C10892" s="149">
        <v>247677.25478860002</v>
      </c>
      <c r="D10892" s="127">
        <f t="shared" si="169"/>
        <v>247677.25478860002</v>
      </c>
      <c r="E10892" s="3"/>
    </row>
    <row r="10893" spans="1:5" ht="15.75" customHeight="1" x14ac:dyDescent="0.25">
      <c r="A10893" s="15"/>
      <c r="B10893" s="100" t="s">
        <v>283</v>
      </c>
      <c r="C10893" s="149">
        <v>247677.25478860002</v>
      </c>
      <c r="D10893" s="127">
        <f t="shared" si="169"/>
        <v>247677.25478860002</v>
      </c>
      <c r="E10893" s="3"/>
    </row>
    <row r="10894" spans="1:5" ht="15.75" customHeight="1" x14ac:dyDescent="0.25">
      <c r="A10894" s="15"/>
      <c r="B10894" s="100" t="s">
        <v>1221</v>
      </c>
      <c r="C10894" s="149">
        <v>247677.25478860002</v>
      </c>
      <c r="D10894" s="127">
        <f t="shared" si="169"/>
        <v>247677.25478860002</v>
      </c>
      <c r="E10894" s="3"/>
    </row>
    <row r="10895" spans="1:5" ht="15.75" customHeight="1" x14ac:dyDescent="0.25">
      <c r="A10895" s="15"/>
      <c r="B10895" s="100" t="s">
        <v>1222</v>
      </c>
      <c r="C10895" s="149">
        <v>247677.25478860002</v>
      </c>
      <c r="D10895" s="127">
        <f t="shared" ref="D10895:D10958" si="170">C10895</f>
        <v>247677.25478860002</v>
      </c>
      <c r="E10895" s="3"/>
    </row>
    <row r="10896" spans="1:5" ht="15.75" customHeight="1" x14ac:dyDescent="0.25">
      <c r="A10896" s="15"/>
      <c r="B10896" s="100" t="s">
        <v>289</v>
      </c>
      <c r="C10896" s="149">
        <v>915394.38312595</v>
      </c>
      <c r="D10896" s="127">
        <f t="shared" si="170"/>
        <v>915394.38312595</v>
      </c>
      <c r="E10896" s="3"/>
    </row>
    <row r="10897" spans="1:5" ht="15.75" customHeight="1" x14ac:dyDescent="0.25">
      <c r="A10897" s="15"/>
      <c r="B10897" s="100" t="s">
        <v>58</v>
      </c>
      <c r="C10897" s="149">
        <v>1000098.1814960501</v>
      </c>
      <c r="D10897" s="127">
        <f t="shared" si="170"/>
        <v>1000098.1814960501</v>
      </c>
      <c r="E10897" s="3"/>
    </row>
    <row r="10898" spans="1:5" ht="15.75" customHeight="1" x14ac:dyDescent="0.25">
      <c r="A10898" s="15"/>
      <c r="B10898" s="100" t="s">
        <v>290</v>
      </c>
      <c r="C10898" s="149">
        <v>80738.799878100006</v>
      </c>
      <c r="D10898" s="127">
        <f t="shared" si="170"/>
        <v>80738.799878100006</v>
      </c>
      <c r="E10898" s="3"/>
    </row>
    <row r="10899" spans="1:5" ht="15.75" customHeight="1" x14ac:dyDescent="0.25">
      <c r="A10899" s="15"/>
      <c r="B10899" s="100" t="s">
        <v>842</v>
      </c>
      <c r="C10899" s="149">
        <v>80738.799878100006</v>
      </c>
      <c r="D10899" s="127">
        <f t="shared" si="170"/>
        <v>80738.799878100006</v>
      </c>
      <c r="E10899" s="3"/>
    </row>
    <row r="10900" spans="1:5" ht="15.75" customHeight="1" x14ac:dyDescent="0.25">
      <c r="A10900" s="15"/>
      <c r="B10900" s="100" t="s">
        <v>1225</v>
      </c>
      <c r="C10900" s="149">
        <v>80738.799878100006</v>
      </c>
      <c r="D10900" s="127">
        <f t="shared" si="170"/>
        <v>80738.799878100006</v>
      </c>
      <c r="E10900" s="3"/>
    </row>
    <row r="10901" spans="1:5" ht="15.75" customHeight="1" x14ac:dyDescent="0.25">
      <c r="A10901" s="15"/>
      <c r="B10901" s="100" t="s">
        <v>1226</v>
      </c>
      <c r="C10901" s="149">
        <v>80738.799878100006</v>
      </c>
      <c r="D10901" s="127">
        <f t="shared" si="170"/>
        <v>80738.799878100006</v>
      </c>
      <c r="E10901" s="3"/>
    </row>
    <row r="10902" spans="1:5" ht="15.75" customHeight="1" x14ac:dyDescent="0.25">
      <c r="A10902" s="15"/>
      <c r="B10902" s="100" t="s">
        <v>292</v>
      </c>
      <c r="C10902" s="149">
        <v>80738.799878100006</v>
      </c>
      <c r="D10902" s="127">
        <f t="shared" si="170"/>
        <v>80738.799878100006</v>
      </c>
      <c r="E10902" s="3"/>
    </row>
    <row r="10903" spans="1:5" ht="15.75" customHeight="1" x14ac:dyDescent="0.25">
      <c r="A10903" s="15"/>
      <c r="B10903" s="100" t="s">
        <v>294</v>
      </c>
      <c r="C10903" s="149">
        <v>849380.67310459993</v>
      </c>
      <c r="D10903" s="127">
        <f t="shared" si="170"/>
        <v>849380.67310459993</v>
      </c>
      <c r="E10903" s="3"/>
    </row>
    <row r="10904" spans="1:5" ht="15.75" customHeight="1" x14ac:dyDescent="0.25">
      <c r="A10904" s="15"/>
      <c r="B10904" s="100" t="s">
        <v>295</v>
      </c>
      <c r="C10904" s="149">
        <v>849380.67310459993</v>
      </c>
      <c r="D10904" s="127">
        <f t="shared" si="170"/>
        <v>849380.67310459993</v>
      </c>
      <c r="E10904" s="3"/>
    </row>
    <row r="10905" spans="1:5" ht="15.75" customHeight="1" x14ac:dyDescent="0.25">
      <c r="A10905" s="15"/>
      <c r="B10905" s="100" t="s">
        <v>1227</v>
      </c>
      <c r="C10905" s="149">
        <v>849380.67310459993</v>
      </c>
      <c r="D10905" s="127">
        <f t="shared" si="170"/>
        <v>849380.67310459993</v>
      </c>
      <c r="E10905" s="3"/>
    </row>
    <row r="10906" spans="1:5" ht="15.75" customHeight="1" x14ac:dyDescent="0.25">
      <c r="A10906" s="15"/>
      <c r="B10906" s="100" t="s">
        <v>484</v>
      </c>
      <c r="C10906" s="149">
        <v>52545.694724249995</v>
      </c>
      <c r="D10906" s="127">
        <f t="shared" si="170"/>
        <v>52545.694724249995</v>
      </c>
      <c r="E10906" s="3"/>
    </row>
    <row r="10907" spans="1:5" ht="15.75" customHeight="1" x14ac:dyDescent="0.25">
      <c r="A10907" s="15"/>
      <c r="B10907" s="100" t="s">
        <v>1228</v>
      </c>
      <c r="C10907" s="149">
        <v>52545.694724249995</v>
      </c>
      <c r="D10907" s="127">
        <f t="shared" si="170"/>
        <v>52545.694724249995</v>
      </c>
      <c r="E10907" s="3"/>
    </row>
    <row r="10908" spans="1:5" ht="15.75" customHeight="1" x14ac:dyDescent="0.25">
      <c r="A10908" s="15"/>
      <c r="B10908" s="100" t="s">
        <v>1229</v>
      </c>
      <c r="C10908" s="149">
        <v>375669.87275544996</v>
      </c>
      <c r="D10908" s="127">
        <f t="shared" si="170"/>
        <v>375669.87275544996</v>
      </c>
      <c r="E10908" s="3"/>
    </row>
    <row r="10909" spans="1:5" ht="15.75" customHeight="1" x14ac:dyDescent="0.25">
      <c r="A10909" s="13" t="s">
        <v>0</v>
      </c>
      <c r="B10909" s="101" t="s">
        <v>851</v>
      </c>
      <c r="C10909" s="91" t="s">
        <v>4330</v>
      </c>
      <c r="D10909" s="126" t="s">
        <v>4331</v>
      </c>
      <c r="E10909" s="3"/>
    </row>
    <row r="10910" spans="1:5" ht="15.75" customHeight="1" x14ac:dyDescent="0.25">
      <c r="A10910" s="13"/>
      <c r="B10910" s="102" t="s">
        <v>3</v>
      </c>
      <c r="C10910" s="91"/>
      <c r="D10910" s="126"/>
      <c r="E10910" s="3"/>
    </row>
    <row r="10911" spans="1:5" ht="15.75" customHeight="1" x14ac:dyDescent="0.25">
      <c r="A10911" s="13">
        <v>5</v>
      </c>
      <c r="B10911" s="104" t="s">
        <v>852</v>
      </c>
      <c r="C10911" s="91"/>
      <c r="D10911" s="126"/>
      <c r="E10911" s="3"/>
    </row>
    <row r="10912" spans="1:5" ht="15.75" customHeight="1" x14ac:dyDescent="0.25">
      <c r="A10912" s="14"/>
      <c r="B10912" s="100" t="s">
        <v>1230</v>
      </c>
      <c r="C10912" s="149">
        <v>109550.08200045</v>
      </c>
      <c r="D10912" s="127">
        <f t="shared" si="170"/>
        <v>109550.08200045</v>
      </c>
      <c r="E10912" s="3"/>
    </row>
    <row r="10913" spans="1:5" ht="15.75" customHeight="1" x14ac:dyDescent="0.25">
      <c r="A10913" s="14"/>
      <c r="B10913" s="100" t="s">
        <v>1231</v>
      </c>
      <c r="C10913" s="149">
        <v>109550.08200045</v>
      </c>
      <c r="D10913" s="127">
        <f t="shared" si="170"/>
        <v>109550.08200045</v>
      </c>
      <c r="E10913" s="3"/>
    </row>
    <row r="10914" spans="1:5" ht="15.75" customHeight="1" x14ac:dyDescent="0.25">
      <c r="A10914" s="14"/>
      <c r="B10914" s="100" t="s">
        <v>1232</v>
      </c>
      <c r="C10914" s="149">
        <v>267275.92580325005</v>
      </c>
      <c r="D10914" s="127">
        <f t="shared" si="170"/>
        <v>267275.92580325005</v>
      </c>
      <c r="E10914" s="3"/>
    </row>
    <row r="10915" spans="1:5" ht="15.75" customHeight="1" x14ac:dyDescent="0.25">
      <c r="A10915" s="14"/>
      <c r="B10915" s="100" t="s">
        <v>3838</v>
      </c>
      <c r="C10915" s="149">
        <v>701156.60413889994</v>
      </c>
      <c r="D10915" s="127">
        <f t="shared" si="170"/>
        <v>701156.60413889994</v>
      </c>
      <c r="E10915" s="3"/>
    </row>
    <row r="10916" spans="1:5" ht="15.75" customHeight="1" x14ac:dyDescent="0.25">
      <c r="A10916" s="14"/>
      <c r="B10916" s="103" t="s">
        <v>1233</v>
      </c>
      <c r="C10916" s="149">
        <v>276698.68546319997</v>
      </c>
      <c r="D10916" s="127">
        <f t="shared" si="170"/>
        <v>276698.68546319997</v>
      </c>
      <c r="E10916" s="3"/>
    </row>
    <row r="10917" spans="1:5" ht="15.75" customHeight="1" x14ac:dyDescent="0.25">
      <c r="A10917" s="14"/>
      <c r="B10917" s="100" t="s">
        <v>1234</v>
      </c>
      <c r="C10917" s="149">
        <v>265098.59559365001</v>
      </c>
      <c r="D10917" s="127">
        <f t="shared" si="170"/>
        <v>265098.59559365001</v>
      </c>
      <c r="E10917" s="3"/>
    </row>
    <row r="10918" spans="1:5" ht="15.75" customHeight="1" x14ac:dyDescent="0.25">
      <c r="A10918" s="14"/>
      <c r="B10918" s="100" t="s">
        <v>1235</v>
      </c>
      <c r="C10918" s="149">
        <v>265098.59559365001</v>
      </c>
      <c r="D10918" s="127">
        <f t="shared" si="170"/>
        <v>265098.59559365001</v>
      </c>
      <c r="E10918" s="3"/>
    </row>
    <row r="10919" spans="1:5" ht="15.75" customHeight="1" x14ac:dyDescent="0.25">
      <c r="A10919" s="14"/>
      <c r="B10919" s="100" t="s">
        <v>1236</v>
      </c>
      <c r="C10919" s="149">
        <v>265098.59559365001</v>
      </c>
      <c r="D10919" s="127">
        <f t="shared" si="170"/>
        <v>265098.59559365001</v>
      </c>
      <c r="E10919" s="3"/>
    </row>
    <row r="10920" spans="1:5" ht="15.75" customHeight="1" x14ac:dyDescent="0.25">
      <c r="A10920" s="14"/>
      <c r="B10920" s="100" t="s">
        <v>1237</v>
      </c>
      <c r="C10920" s="149">
        <v>265098.59559365001</v>
      </c>
      <c r="D10920" s="127">
        <f t="shared" si="170"/>
        <v>265098.59559365001</v>
      </c>
      <c r="E10920" s="3"/>
    </row>
    <row r="10921" spans="1:5" ht="15.75" customHeight="1" x14ac:dyDescent="0.25">
      <c r="A10921" s="14"/>
      <c r="B10921" s="100" t="s">
        <v>1238</v>
      </c>
      <c r="C10921" s="149">
        <v>265098.59559365001</v>
      </c>
      <c r="D10921" s="127">
        <f t="shared" si="170"/>
        <v>265098.59559365001</v>
      </c>
      <c r="E10921" s="3"/>
    </row>
    <row r="10922" spans="1:5" ht="15.75" customHeight="1" x14ac:dyDescent="0.25">
      <c r="A10922" s="14"/>
      <c r="B10922" s="100" t="s">
        <v>1239</v>
      </c>
      <c r="C10922" s="149">
        <v>265098.59559365001</v>
      </c>
      <c r="D10922" s="127">
        <f t="shared" si="170"/>
        <v>265098.59559365001</v>
      </c>
      <c r="E10922" s="3"/>
    </row>
    <row r="10923" spans="1:5" ht="15.75" customHeight="1" x14ac:dyDescent="0.25">
      <c r="A10923" s="14"/>
      <c r="B10923" s="100" t="s">
        <v>1240</v>
      </c>
      <c r="C10923" s="149">
        <v>267275.92580325005</v>
      </c>
      <c r="D10923" s="127">
        <f t="shared" si="170"/>
        <v>267275.92580325005</v>
      </c>
      <c r="E10923" s="3"/>
    </row>
    <row r="10924" spans="1:5" ht="15.75" customHeight="1" x14ac:dyDescent="0.25">
      <c r="A10924" s="14"/>
      <c r="B10924" s="100" t="s">
        <v>1241</v>
      </c>
      <c r="C10924" s="149">
        <v>817033.60197095003</v>
      </c>
      <c r="D10924" s="127">
        <f t="shared" si="170"/>
        <v>817033.60197095003</v>
      </c>
      <c r="E10924" s="3"/>
    </row>
    <row r="10925" spans="1:5" ht="15.75" customHeight="1" x14ac:dyDescent="0.25">
      <c r="A10925" s="14"/>
      <c r="B10925" s="103" t="s">
        <v>857</v>
      </c>
      <c r="C10925" s="149">
        <v>4561786.1948067499</v>
      </c>
      <c r="D10925" s="127">
        <f t="shared" si="170"/>
        <v>4561786.1948067499</v>
      </c>
      <c r="E10925" s="3"/>
    </row>
    <row r="10926" spans="1:5" ht="15.75" customHeight="1" x14ac:dyDescent="0.25">
      <c r="A10926" s="14"/>
      <c r="B10926" s="100" t="s">
        <v>858</v>
      </c>
      <c r="C10926" s="149">
        <v>1816626.69719895</v>
      </c>
      <c r="D10926" s="127">
        <f t="shared" si="170"/>
        <v>1816626.69719895</v>
      </c>
      <c r="E10926" s="3"/>
    </row>
    <row r="10927" spans="1:5" ht="15.75" customHeight="1" x14ac:dyDescent="0.25">
      <c r="A10927" s="14"/>
      <c r="B10927" s="100" t="s">
        <v>861</v>
      </c>
      <c r="C10927" s="149">
        <v>1616374.6491711</v>
      </c>
      <c r="D10927" s="127">
        <f t="shared" si="170"/>
        <v>1616374.6491711</v>
      </c>
      <c r="E10927" s="3"/>
    </row>
    <row r="10928" spans="1:5" ht="15.75" customHeight="1" x14ac:dyDescent="0.25">
      <c r="A10928" s="14"/>
      <c r="B10928" s="103" t="s">
        <v>49</v>
      </c>
      <c r="C10928" s="149">
        <v>147376.76007145</v>
      </c>
      <c r="D10928" s="127">
        <f t="shared" si="170"/>
        <v>147376.76007145</v>
      </c>
      <c r="E10928" s="3"/>
    </row>
    <row r="10929" spans="1:5" ht="15.75" customHeight="1" x14ac:dyDescent="0.25">
      <c r="A10929" s="14"/>
      <c r="B10929" s="100" t="s">
        <v>1242</v>
      </c>
      <c r="C10929" s="149">
        <v>283201.36076049996</v>
      </c>
      <c r="D10929" s="127">
        <f t="shared" si="170"/>
        <v>283201.36076049996</v>
      </c>
      <c r="E10929" s="3"/>
    </row>
    <row r="10930" spans="1:5" ht="15.75" customHeight="1" x14ac:dyDescent="0.25">
      <c r="A10930" s="14"/>
      <c r="B10930" s="100" t="s">
        <v>868</v>
      </c>
      <c r="C10930" s="149">
        <v>283201.36076049996</v>
      </c>
      <c r="D10930" s="127">
        <f t="shared" si="170"/>
        <v>283201.36076049996</v>
      </c>
      <c r="E10930" s="3"/>
    </row>
    <row r="10931" spans="1:5" ht="15.75" customHeight="1" x14ac:dyDescent="0.25">
      <c r="A10931" s="14"/>
      <c r="B10931" s="100" t="s">
        <v>869</v>
      </c>
      <c r="C10931" s="149">
        <v>283201.36076049996</v>
      </c>
      <c r="D10931" s="127">
        <f t="shared" si="170"/>
        <v>283201.36076049996</v>
      </c>
      <c r="E10931" s="3"/>
    </row>
    <row r="10932" spans="1:5" ht="15.75" customHeight="1" x14ac:dyDescent="0.25">
      <c r="A10932" s="14"/>
      <c r="B10932" s="100" t="s">
        <v>1243</v>
      </c>
      <c r="C10932" s="149">
        <v>283201.36076049996</v>
      </c>
      <c r="D10932" s="127">
        <f t="shared" si="170"/>
        <v>283201.36076049996</v>
      </c>
      <c r="E10932" s="3"/>
    </row>
    <row r="10933" spans="1:5" ht="15.75" customHeight="1" x14ac:dyDescent="0.25">
      <c r="A10933" s="14"/>
      <c r="B10933" s="100" t="s">
        <v>1244</v>
      </c>
      <c r="C10933" s="149">
        <v>283201.36076049996</v>
      </c>
      <c r="D10933" s="127">
        <f t="shared" si="170"/>
        <v>283201.36076049996</v>
      </c>
      <c r="E10933" s="3"/>
    </row>
    <row r="10934" spans="1:5" ht="15.75" customHeight="1" x14ac:dyDescent="0.25">
      <c r="A10934" s="14"/>
      <c r="B10934" s="103" t="s">
        <v>1245</v>
      </c>
      <c r="C10934" s="149">
        <v>80763.09747415001</v>
      </c>
      <c r="D10934" s="127">
        <f t="shared" si="170"/>
        <v>80763.09747415001</v>
      </c>
      <c r="E10934" s="3"/>
    </row>
    <row r="10935" spans="1:5" ht="15.75" customHeight="1" x14ac:dyDescent="0.25">
      <c r="A10935" s="14"/>
      <c r="B10935" s="103" t="s">
        <v>1246</v>
      </c>
      <c r="C10935" s="149">
        <v>154032.69528920003</v>
      </c>
      <c r="D10935" s="127">
        <f t="shared" si="170"/>
        <v>154032.69528920003</v>
      </c>
      <c r="E10935" s="3"/>
    </row>
    <row r="10936" spans="1:5" ht="15.75" customHeight="1" x14ac:dyDescent="0.25">
      <c r="A10936" s="14"/>
      <c r="B10936" s="100" t="s">
        <v>1247</v>
      </c>
      <c r="C10936" s="149">
        <v>434190.08311770001</v>
      </c>
      <c r="D10936" s="127">
        <f t="shared" si="170"/>
        <v>434190.08311770001</v>
      </c>
      <c r="E10936" s="3"/>
    </row>
    <row r="10937" spans="1:5" ht="15.75" customHeight="1" x14ac:dyDescent="0.25">
      <c r="A10937" s="14"/>
      <c r="B10937" s="100" t="s">
        <v>1248</v>
      </c>
      <c r="C10937" s="149">
        <v>125815.2925393</v>
      </c>
      <c r="D10937" s="127">
        <f t="shared" si="170"/>
        <v>125815.2925393</v>
      </c>
      <c r="E10937" s="3"/>
    </row>
    <row r="10938" spans="1:5" ht="15.75" customHeight="1" x14ac:dyDescent="0.25">
      <c r="A10938" s="14"/>
      <c r="B10938" s="100" t="s">
        <v>1249</v>
      </c>
      <c r="C10938" s="149">
        <v>849380.67310459993</v>
      </c>
      <c r="D10938" s="127">
        <f t="shared" si="170"/>
        <v>849380.67310459993</v>
      </c>
      <c r="E10938" s="3"/>
    </row>
    <row r="10939" spans="1:5" ht="15.75" customHeight="1" x14ac:dyDescent="0.25">
      <c r="A10939" s="14"/>
      <c r="B10939" s="103" t="s">
        <v>910</v>
      </c>
      <c r="C10939" s="149">
        <v>170267.53502849999</v>
      </c>
      <c r="D10939" s="127">
        <f t="shared" si="170"/>
        <v>170267.53502849999</v>
      </c>
      <c r="E10939" s="3"/>
    </row>
    <row r="10940" spans="1:5" ht="15.75" customHeight="1" x14ac:dyDescent="0.25">
      <c r="A10940" s="14"/>
      <c r="B10940" s="103" t="s">
        <v>1250</v>
      </c>
      <c r="C10940" s="149">
        <v>170267.53502849999</v>
      </c>
      <c r="D10940" s="127">
        <f t="shared" si="170"/>
        <v>170267.53502849999</v>
      </c>
      <c r="E10940" s="3"/>
    </row>
    <row r="10941" spans="1:5" ht="15.75" customHeight="1" x14ac:dyDescent="0.25">
      <c r="A10941" s="14"/>
      <c r="B10941" s="100" t="s">
        <v>880</v>
      </c>
      <c r="C10941" s="149">
        <v>1100245.41629275</v>
      </c>
      <c r="D10941" s="127">
        <f t="shared" si="170"/>
        <v>1100245.41629275</v>
      </c>
      <c r="E10941" s="3"/>
    </row>
    <row r="10942" spans="1:5" ht="15.75" customHeight="1" x14ac:dyDescent="0.25">
      <c r="A10942" s="14"/>
      <c r="B10942" s="100" t="s">
        <v>881</v>
      </c>
      <c r="C10942" s="149">
        <v>533055.94575870002</v>
      </c>
      <c r="D10942" s="127">
        <f t="shared" si="170"/>
        <v>533055.94575870002</v>
      </c>
      <c r="E10942" s="3"/>
    </row>
    <row r="10943" spans="1:5" ht="15.75" customHeight="1" x14ac:dyDescent="0.25">
      <c r="A10943" s="14"/>
      <c r="B10943" s="100" t="s">
        <v>882</v>
      </c>
      <c r="C10943" s="149">
        <v>402524.43156380003</v>
      </c>
      <c r="D10943" s="127">
        <f t="shared" si="170"/>
        <v>402524.43156380003</v>
      </c>
      <c r="E10943" s="3"/>
    </row>
    <row r="10944" spans="1:5" ht="15.75" customHeight="1" x14ac:dyDescent="0.25">
      <c r="A10944" s="14"/>
      <c r="B10944" s="100" t="s">
        <v>1251</v>
      </c>
      <c r="C10944" s="149">
        <v>434190.08311770001</v>
      </c>
      <c r="D10944" s="127">
        <f t="shared" si="170"/>
        <v>434190.08311770001</v>
      </c>
      <c r="E10944" s="3"/>
    </row>
    <row r="10945" spans="1:5" ht="15.75" customHeight="1" x14ac:dyDescent="0.25">
      <c r="A10945" s="14"/>
      <c r="B10945" s="100" t="s">
        <v>883</v>
      </c>
      <c r="C10945" s="149">
        <v>833278.89527155005</v>
      </c>
      <c r="D10945" s="127">
        <f t="shared" si="170"/>
        <v>833278.89527155005</v>
      </c>
      <c r="E10945" s="3"/>
    </row>
    <row r="10946" spans="1:5" ht="15.75" customHeight="1" x14ac:dyDescent="0.25">
      <c r="A10946" s="14"/>
      <c r="B10946" s="100" t="s">
        <v>1252</v>
      </c>
      <c r="C10946" s="149">
        <v>833278.89527155005</v>
      </c>
      <c r="D10946" s="127">
        <f t="shared" si="170"/>
        <v>833278.89527155005</v>
      </c>
      <c r="E10946" s="3"/>
    </row>
    <row r="10947" spans="1:5" ht="15.75" customHeight="1" x14ac:dyDescent="0.25">
      <c r="A10947" s="14"/>
      <c r="B10947" s="100" t="s">
        <v>6</v>
      </c>
      <c r="C10947" s="149">
        <v>833278.89527155005</v>
      </c>
      <c r="D10947" s="127">
        <f t="shared" si="170"/>
        <v>833278.89527155005</v>
      </c>
      <c r="E10947" s="3"/>
    </row>
    <row r="10948" spans="1:5" ht="15.75" customHeight="1" x14ac:dyDescent="0.25">
      <c r="A10948" s="14"/>
      <c r="B10948" s="103" t="s">
        <v>1253</v>
      </c>
      <c r="C10948" s="149">
        <v>80738.799878100006</v>
      </c>
      <c r="D10948" s="127">
        <f t="shared" si="170"/>
        <v>80738.799878100006</v>
      </c>
      <c r="E10948" s="3"/>
    </row>
    <row r="10949" spans="1:5" ht="15.75" customHeight="1" x14ac:dyDescent="0.25">
      <c r="A10949" s="14"/>
      <c r="B10949" s="103" t="s">
        <v>888</v>
      </c>
      <c r="C10949" s="149">
        <v>701156.60413889994</v>
      </c>
      <c r="D10949" s="127">
        <f t="shared" si="170"/>
        <v>701156.60413889994</v>
      </c>
      <c r="E10949" s="3"/>
    </row>
    <row r="10950" spans="1:5" ht="15.75" customHeight="1" x14ac:dyDescent="0.25">
      <c r="A10950" s="14"/>
      <c r="B10950" s="100" t="s">
        <v>1254</v>
      </c>
      <c r="C10950" s="149">
        <v>375669.87275544996</v>
      </c>
      <c r="D10950" s="127">
        <f t="shared" si="170"/>
        <v>375669.87275544996</v>
      </c>
      <c r="E10950" s="3"/>
    </row>
    <row r="10951" spans="1:5" ht="15.75" customHeight="1" x14ac:dyDescent="0.25">
      <c r="A10951" s="13" t="s">
        <v>0</v>
      </c>
      <c r="B10951" s="101" t="s">
        <v>1255</v>
      </c>
      <c r="C10951" s="93"/>
      <c r="D10951" s="93"/>
      <c r="E10951" s="3"/>
    </row>
    <row r="10952" spans="1:5" ht="15.75" customHeight="1" x14ac:dyDescent="0.25">
      <c r="A10952" s="13"/>
      <c r="B10952" s="102" t="s">
        <v>3</v>
      </c>
      <c r="C10952" s="91" t="s">
        <v>4330</v>
      </c>
      <c r="D10952" s="126" t="s">
        <v>4331</v>
      </c>
      <c r="E10952" s="3"/>
    </row>
    <row r="10953" spans="1:5" ht="31.5" customHeight="1" x14ac:dyDescent="0.25">
      <c r="A10953" s="13">
        <v>6</v>
      </c>
      <c r="B10953" s="104" t="s">
        <v>1256</v>
      </c>
      <c r="C10953" s="91"/>
      <c r="D10953" s="126"/>
      <c r="E10953" s="3"/>
    </row>
    <row r="10954" spans="1:5" ht="15.75" customHeight="1" x14ac:dyDescent="0.25">
      <c r="A10954" s="14"/>
      <c r="B10954" s="100" t="s">
        <v>372</v>
      </c>
      <c r="C10954" s="91"/>
      <c r="D10954" s="126"/>
      <c r="E10954" s="3"/>
    </row>
    <row r="10955" spans="1:5" ht="15.75" customHeight="1" x14ac:dyDescent="0.25">
      <c r="A10955" s="14"/>
      <c r="B10955" s="100" t="s">
        <v>1258</v>
      </c>
      <c r="C10955" s="149">
        <v>766665.23267424991</v>
      </c>
      <c r="D10955" s="127">
        <f t="shared" si="170"/>
        <v>766665.23267424991</v>
      </c>
      <c r="E10955" s="3"/>
    </row>
    <row r="10956" spans="1:5" ht="15.75" customHeight="1" x14ac:dyDescent="0.25">
      <c r="A10956" s="14"/>
      <c r="B10956" s="100" t="s">
        <v>1259</v>
      </c>
      <c r="C10956" s="149">
        <v>367423.16538199998</v>
      </c>
      <c r="D10956" s="127">
        <f t="shared" si="170"/>
        <v>367423.16538199998</v>
      </c>
      <c r="E10956" s="3"/>
    </row>
    <row r="10957" spans="1:5" ht="15.75" customHeight="1" x14ac:dyDescent="0.25">
      <c r="A10957" s="14"/>
      <c r="B10957" s="100" t="s">
        <v>1260</v>
      </c>
      <c r="C10957" s="149">
        <v>93644.559499399998</v>
      </c>
      <c r="D10957" s="127">
        <f t="shared" si="170"/>
        <v>93644.559499399998</v>
      </c>
      <c r="E10957" s="3"/>
    </row>
    <row r="10958" spans="1:5" ht="15.75" customHeight="1" x14ac:dyDescent="0.25">
      <c r="A10958" s="14"/>
      <c r="B10958" s="100" t="s">
        <v>1261</v>
      </c>
      <c r="C10958" s="149">
        <v>2330001.7302471003</v>
      </c>
      <c r="D10958" s="127">
        <f t="shared" si="170"/>
        <v>2330001.7302471003</v>
      </c>
      <c r="E10958" s="3"/>
    </row>
    <row r="10959" spans="1:5" ht="15.75" customHeight="1" x14ac:dyDescent="0.25">
      <c r="A10959" s="14"/>
      <c r="B10959" s="100" t="s">
        <v>1262</v>
      </c>
      <c r="C10959" s="149">
        <v>7891204.686970151</v>
      </c>
      <c r="D10959" s="127">
        <f t="shared" ref="D10959:D11022" si="171">C10959</f>
        <v>7891204.686970151</v>
      </c>
      <c r="E10959" s="3"/>
    </row>
    <row r="10960" spans="1:5" ht="15.75" customHeight="1" x14ac:dyDescent="0.25">
      <c r="A10960" s="14"/>
      <c r="B10960" s="100" t="s">
        <v>1263</v>
      </c>
      <c r="C10960" s="149">
        <v>1398681.9121639002</v>
      </c>
      <c r="D10960" s="127">
        <f t="shared" si="171"/>
        <v>1398681.9121639002</v>
      </c>
      <c r="E10960" s="3"/>
    </row>
    <row r="10961" spans="1:5" ht="15.75" customHeight="1" x14ac:dyDescent="0.25">
      <c r="A10961" s="14"/>
      <c r="B10961" s="100" t="s">
        <v>1264</v>
      </c>
      <c r="C10961" s="149">
        <v>1015518.5349673001</v>
      </c>
      <c r="D10961" s="127">
        <f t="shared" si="171"/>
        <v>1015518.5349673001</v>
      </c>
      <c r="E10961" s="3"/>
    </row>
    <row r="10962" spans="1:5" ht="15.75" customHeight="1" x14ac:dyDescent="0.25">
      <c r="A10962" s="14"/>
      <c r="B10962" s="100" t="s">
        <v>1265</v>
      </c>
      <c r="C10962" s="149">
        <v>1215617.3326388001</v>
      </c>
      <c r="D10962" s="127">
        <f t="shared" si="171"/>
        <v>1215617.3326388001</v>
      </c>
      <c r="E10962" s="3"/>
    </row>
    <row r="10963" spans="1:5" ht="15.75" customHeight="1" x14ac:dyDescent="0.25">
      <c r="A10963" s="14"/>
      <c r="B10963" s="100" t="s">
        <v>1266</v>
      </c>
      <c r="C10963" s="149">
        <v>1215617.3326388001</v>
      </c>
      <c r="D10963" s="127">
        <f t="shared" si="171"/>
        <v>1215617.3326388001</v>
      </c>
      <c r="E10963" s="3"/>
    </row>
    <row r="10964" spans="1:5" ht="15.75" customHeight="1" x14ac:dyDescent="0.25">
      <c r="A10964" s="14"/>
      <c r="B10964" s="100" t="s">
        <v>1267</v>
      </c>
      <c r="C10964" s="149">
        <v>1166259.1263140999</v>
      </c>
      <c r="D10964" s="127">
        <f t="shared" si="171"/>
        <v>1166259.1263140999</v>
      </c>
      <c r="E10964" s="3"/>
    </row>
    <row r="10965" spans="1:5" ht="15.75" customHeight="1" x14ac:dyDescent="0.25">
      <c r="A10965" s="14"/>
      <c r="B10965" s="100" t="s">
        <v>1268</v>
      </c>
      <c r="C10965" s="149">
        <v>1067393.2636730999</v>
      </c>
      <c r="D10965" s="127">
        <f t="shared" si="171"/>
        <v>1067393.2636730999</v>
      </c>
      <c r="E10965" s="3"/>
    </row>
    <row r="10966" spans="1:5" ht="15.75" customHeight="1" x14ac:dyDescent="0.25">
      <c r="A10966" s="14"/>
      <c r="B10966" s="100" t="s">
        <v>1269</v>
      </c>
      <c r="C10966" s="149">
        <v>1181174.4030814001</v>
      </c>
      <c r="D10966" s="127">
        <f t="shared" si="171"/>
        <v>1181174.4030814001</v>
      </c>
      <c r="E10966" s="3"/>
    </row>
    <row r="10967" spans="1:5" ht="15.75" customHeight="1" x14ac:dyDescent="0.25">
      <c r="A10967" s="14"/>
      <c r="B10967" s="100" t="s">
        <v>412</v>
      </c>
      <c r="C10967" s="149">
        <v>175594.16282134998</v>
      </c>
      <c r="D10967" s="127">
        <f t="shared" si="171"/>
        <v>175594.16282134998</v>
      </c>
      <c r="E10967" s="3"/>
    </row>
    <row r="10968" spans="1:5" ht="15.75" customHeight="1" x14ac:dyDescent="0.25">
      <c r="A10968" s="14"/>
      <c r="B10968" s="100" t="s">
        <v>1270</v>
      </c>
      <c r="C10968" s="149">
        <v>175594.16282134998</v>
      </c>
      <c r="D10968" s="127">
        <f t="shared" si="171"/>
        <v>175594.16282134998</v>
      </c>
      <c r="E10968" s="3"/>
    </row>
    <row r="10969" spans="1:5" ht="15.75" customHeight="1" x14ac:dyDescent="0.25">
      <c r="A10969" s="14"/>
      <c r="B10969" s="100" t="s">
        <v>1271</v>
      </c>
      <c r="C10969" s="149">
        <v>175594.16282134998</v>
      </c>
      <c r="D10969" s="127">
        <f t="shared" si="171"/>
        <v>175594.16282134998</v>
      </c>
      <c r="E10969" s="3"/>
    </row>
    <row r="10970" spans="1:5" ht="15.75" customHeight="1" x14ac:dyDescent="0.25">
      <c r="A10970" s="14"/>
      <c r="B10970" s="100" t="s">
        <v>1272</v>
      </c>
      <c r="C10970" s="149">
        <v>175594.16282134998</v>
      </c>
      <c r="D10970" s="127">
        <f t="shared" si="171"/>
        <v>175594.16282134998</v>
      </c>
      <c r="E10970" s="3"/>
    </row>
    <row r="10971" spans="1:5" ht="15.75" customHeight="1" x14ac:dyDescent="0.25">
      <c r="A10971" s="14"/>
      <c r="B10971" s="100" t="s">
        <v>1273</v>
      </c>
      <c r="C10971" s="149">
        <v>147376.76007145</v>
      </c>
      <c r="D10971" s="127">
        <f t="shared" si="171"/>
        <v>147376.76007145</v>
      </c>
      <c r="E10971" s="3"/>
    </row>
    <row r="10972" spans="1:5" ht="15.75" customHeight="1" x14ac:dyDescent="0.25">
      <c r="A10972" s="14"/>
      <c r="B10972" s="100" t="s">
        <v>389</v>
      </c>
      <c r="C10972" s="149">
        <v>80763.09747415001</v>
      </c>
      <c r="D10972" s="127">
        <f t="shared" si="171"/>
        <v>80763.09747415001</v>
      </c>
      <c r="E10972" s="3"/>
    </row>
    <row r="10973" spans="1:5" ht="15.75" customHeight="1" x14ac:dyDescent="0.25">
      <c r="A10973" s="14"/>
      <c r="B10973" s="100" t="s">
        <v>1274</v>
      </c>
      <c r="C10973" s="149">
        <v>80763.09747415001</v>
      </c>
      <c r="D10973" s="127">
        <f t="shared" si="171"/>
        <v>80763.09747415001</v>
      </c>
      <c r="E10973" s="3"/>
    </row>
    <row r="10974" spans="1:5" ht="15.75" customHeight="1" x14ac:dyDescent="0.25">
      <c r="A10974" s="14"/>
      <c r="B10974" s="100" t="s">
        <v>1275</v>
      </c>
      <c r="C10974" s="149">
        <v>511494.47822654998</v>
      </c>
      <c r="D10974" s="127">
        <f t="shared" si="171"/>
        <v>511494.47822654998</v>
      </c>
      <c r="E10974" s="3"/>
    </row>
    <row r="10975" spans="1:5" ht="15.75" customHeight="1" x14ac:dyDescent="0.25">
      <c r="A10975" s="14"/>
      <c r="B10975" s="100" t="s">
        <v>1276</v>
      </c>
      <c r="C10975" s="149">
        <v>88328.385267849997</v>
      </c>
      <c r="D10975" s="127">
        <f t="shared" si="171"/>
        <v>88328.385267849997</v>
      </c>
      <c r="E10975" s="3"/>
    </row>
    <row r="10976" spans="1:5" ht="15.75" customHeight="1" x14ac:dyDescent="0.25">
      <c r="A10976" s="14"/>
      <c r="B10976" s="100" t="s">
        <v>3839</v>
      </c>
      <c r="C10976" s="149">
        <v>308374.79057840002</v>
      </c>
      <c r="D10976" s="127">
        <f t="shared" si="171"/>
        <v>308374.79057840002</v>
      </c>
      <c r="E10976" s="3"/>
    </row>
    <row r="10977" spans="1:5" ht="15.75" customHeight="1" x14ac:dyDescent="0.25">
      <c r="A10977" s="14"/>
      <c r="B10977" s="100" t="s">
        <v>3840</v>
      </c>
      <c r="C10977" s="149">
        <v>308374.79057840002</v>
      </c>
      <c r="D10977" s="127">
        <f t="shared" si="171"/>
        <v>308374.79057840002</v>
      </c>
      <c r="E10977" s="3"/>
    </row>
    <row r="10978" spans="1:5" ht="15.75" customHeight="1" x14ac:dyDescent="0.25">
      <c r="A10978" s="14"/>
      <c r="B10978" s="100" t="s">
        <v>1279</v>
      </c>
      <c r="C10978" s="149">
        <v>429578.41142125003</v>
      </c>
      <c r="D10978" s="127">
        <f t="shared" si="171"/>
        <v>429578.41142125003</v>
      </c>
      <c r="E10978" s="3"/>
    </row>
    <row r="10979" spans="1:5" ht="15.75" customHeight="1" x14ac:dyDescent="0.25">
      <c r="A10979" s="14"/>
      <c r="B10979" s="100" t="s">
        <v>3841</v>
      </c>
      <c r="C10979" s="149">
        <v>378032.42610769998</v>
      </c>
      <c r="D10979" s="127">
        <f t="shared" si="171"/>
        <v>378032.42610769998</v>
      </c>
      <c r="E10979" s="3"/>
    </row>
    <row r="10980" spans="1:5" ht="15.75" customHeight="1" x14ac:dyDescent="0.25">
      <c r="A10980" s="14"/>
      <c r="B10980" s="100" t="s">
        <v>3842</v>
      </c>
      <c r="C10980" s="149">
        <v>378032.42610769998</v>
      </c>
      <c r="D10980" s="127">
        <f t="shared" si="171"/>
        <v>378032.42610769998</v>
      </c>
      <c r="E10980" s="3"/>
    </row>
    <row r="10981" spans="1:5" ht="15.75" customHeight="1" x14ac:dyDescent="0.25">
      <c r="A10981" s="14"/>
      <c r="B10981" s="100" t="s">
        <v>1282</v>
      </c>
      <c r="C10981" s="149">
        <v>983852.88819544995</v>
      </c>
      <c r="D10981" s="127">
        <f t="shared" si="171"/>
        <v>983852.88819544995</v>
      </c>
      <c r="E10981" s="3"/>
    </row>
    <row r="10982" spans="1:5" ht="15.75" customHeight="1" x14ac:dyDescent="0.25">
      <c r="A10982" s="14"/>
      <c r="B10982" s="100" t="s">
        <v>1283</v>
      </c>
      <c r="C10982" s="149">
        <v>170267.53502849999</v>
      </c>
      <c r="D10982" s="127">
        <f t="shared" si="171"/>
        <v>170267.53502849999</v>
      </c>
      <c r="E10982" s="3"/>
    </row>
    <row r="10983" spans="1:5" ht="15.75" customHeight="1" x14ac:dyDescent="0.25">
      <c r="A10983" s="14"/>
      <c r="B10983" s="100" t="s">
        <v>1284</v>
      </c>
      <c r="C10983" s="149">
        <v>170267.53502849999</v>
      </c>
      <c r="D10983" s="127">
        <f t="shared" si="171"/>
        <v>170267.53502849999</v>
      </c>
      <c r="E10983" s="3"/>
    </row>
    <row r="10984" spans="1:5" ht="15.75" customHeight="1" x14ac:dyDescent="0.25">
      <c r="A10984" s="14"/>
      <c r="B10984" s="100" t="s">
        <v>1285</v>
      </c>
      <c r="C10984" s="149">
        <v>170267.53502849999</v>
      </c>
      <c r="D10984" s="127">
        <f t="shared" si="171"/>
        <v>170267.53502849999</v>
      </c>
      <c r="E10984" s="3"/>
    </row>
    <row r="10985" spans="1:5" ht="15.75" customHeight="1" x14ac:dyDescent="0.25">
      <c r="A10985" s="14"/>
      <c r="B10985" s="100" t="s">
        <v>1286</v>
      </c>
      <c r="C10985" s="149">
        <v>434190.08311770001</v>
      </c>
      <c r="D10985" s="127">
        <f t="shared" si="171"/>
        <v>434190.08311770001</v>
      </c>
      <c r="E10985" s="3"/>
    </row>
    <row r="10986" spans="1:5" ht="15.75" customHeight="1" x14ac:dyDescent="0.25">
      <c r="A10986" s="14"/>
      <c r="B10986" s="100" t="s">
        <v>1287</v>
      </c>
      <c r="C10986" s="149">
        <v>80738.799878100006</v>
      </c>
      <c r="D10986" s="127">
        <f t="shared" si="171"/>
        <v>80738.799878100006</v>
      </c>
      <c r="E10986" s="3"/>
    </row>
    <row r="10987" spans="1:5" ht="15.75" customHeight="1" x14ac:dyDescent="0.25">
      <c r="A10987" s="14"/>
      <c r="B10987" s="100" t="s">
        <v>1288</v>
      </c>
      <c r="C10987" s="149">
        <v>80738.799878100006</v>
      </c>
      <c r="D10987" s="127">
        <f t="shared" si="171"/>
        <v>80738.799878100006</v>
      </c>
      <c r="E10987" s="3"/>
    </row>
    <row r="10988" spans="1:5" ht="15.75" customHeight="1" x14ac:dyDescent="0.25">
      <c r="A10988" s="14"/>
      <c r="B10988" s="100" t="s">
        <v>1289</v>
      </c>
      <c r="C10988" s="149">
        <v>52545.694724249995</v>
      </c>
      <c r="D10988" s="127">
        <f t="shared" si="171"/>
        <v>52545.694724249995</v>
      </c>
      <c r="E10988" s="3"/>
    </row>
    <row r="10989" spans="1:5" ht="15.75" customHeight="1" x14ac:dyDescent="0.25">
      <c r="A10989" s="14"/>
      <c r="B10989" s="100" t="s">
        <v>1290</v>
      </c>
      <c r="C10989" s="149">
        <v>52545.694724249995</v>
      </c>
      <c r="D10989" s="127">
        <f t="shared" si="171"/>
        <v>52545.694724249995</v>
      </c>
      <c r="E10989" s="3"/>
    </row>
    <row r="10990" spans="1:5" ht="15.75" customHeight="1" x14ac:dyDescent="0.25">
      <c r="A10990" s="13" t="s">
        <v>0</v>
      </c>
      <c r="B10990" s="101" t="s">
        <v>67</v>
      </c>
      <c r="C10990" s="91" t="s">
        <v>4330</v>
      </c>
      <c r="D10990" s="126" t="s">
        <v>4331</v>
      </c>
      <c r="E10990" s="3"/>
    </row>
    <row r="10991" spans="1:5" ht="15.75" customHeight="1" x14ac:dyDescent="0.25">
      <c r="A10991" s="13"/>
      <c r="B10991" s="102" t="s">
        <v>3</v>
      </c>
      <c r="C10991" s="91"/>
      <c r="D10991" s="126"/>
      <c r="E10991" s="3"/>
    </row>
    <row r="10992" spans="1:5" ht="31.5" customHeight="1" x14ac:dyDescent="0.25">
      <c r="A10992" s="13">
        <v>7</v>
      </c>
      <c r="B10992" s="104" t="s">
        <v>1291</v>
      </c>
      <c r="C10992" s="91"/>
      <c r="D10992" s="126"/>
      <c r="E10992" s="3"/>
    </row>
    <row r="10993" spans="1:5" ht="15.75" customHeight="1" x14ac:dyDescent="0.25">
      <c r="A10993" s="14"/>
      <c r="B10993" s="100" t="s">
        <v>197</v>
      </c>
      <c r="C10993" s="149">
        <v>109550.08200045</v>
      </c>
      <c r="D10993" s="127">
        <f t="shared" si="171"/>
        <v>109550.08200045</v>
      </c>
      <c r="E10993" s="3"/>
    </row>
    <row r="10994" spans="1:5" ht="15.75" customHeight="1" x14ac:dyDescent="0.25">
      <c r="A10994" s="14"/>
      <c r="B10994" s="100" t="s">
        <v>1292</v>
      </c>
      <c r="C10994" s="149">
        <v>717391.44387819991</v>
      </c>
      <c r="D10994" s="127">
        <f t="shared" si="171"/>
        <v>717391.44387819991</v>
      </c>
      <c r="E10994" s="3"/>
    </row>
    <row r="10995" spans="1:5" ht="15.75" customHeight="1" x14ac:dyDescent="0.25">
      <c r="A10995" s="14"/>
      <c r="B10995" s="100" t="s">
        <v>1293</v>
      </c>
      <c r="C10995" s="149">
        <v>551253.58201550005</v>
      </c>
      <c r="D10995" s="127">
        <f t="shared" si="171"/>
        <v>551253.58201550005</v>
      </c>
      <c r="E10995" s="3"/>
    </row>
    <row r="10996" spans="1:5" ht="15.75" customHeight="1" x14ac:dyDescent="0.25">
      <c r="A10996" s="14"/>
      <c r="B10996" s="100" t="s">
        <v>1294</v>
      </c>
      <c r="C10996" s="149">
        <v>551253.58201550005</v>
      </c>
      <c r="D10996" s="127">
        <f t="shared" si="171"/>
        <v>551253.58201550005</v>
      </c>
      <c r="E10996" s="3"/>
    </row>
    <row r="10997" spans="1:5" ht="15.75" customHeight="1" x14ac:dyDescent="0.25">
      <c r="A10997" s="14"/>
      <c r="B10997" s="100" t="s">
        <v>1295</v>
      </c>
      <c r="C10997" s="149">
        <v>2530592.9800105495</v>
      </c>
      <c r="D10997" s="127">
        <f t="shared" si="171"/>
        <v>2530592.9800105495</v>
      </c>
      <c r="E10997" s="3"/>
    </row>
    <row r="10998" spans="1:5" ht="15.75" customHeight="1" x14ac:dyDescent="0.25">
      <c r="A10998" s="14"/>
      <c r="B10998" s="100" t="s">
        <v>372</v>
      </c>
      <c r="C10998" s="149">
        <v>80738.799878100006</v>
      </c>
      <c r="D10998" s="127">
        <f t="shared" si="171"/>
        <v>80738.799878100006</v>
      </c>
      <c r="E10998" s="3"/>
    </row>
    <row r="10999" spans="1:5" ht="15.75" customHeight="1" x14ac:dyDescent="0.25">
      <c r="A10999" s="14"/>
      <c r="B10999" s="100" t="s">
        <v>1296</v>
      </c>
      <c r="C10999" s="149">
        <v>80738.799878100006</v>
      </c>
      <c r="D10999" s="127">
        <f t="shared" si="171"/>
        <v>80738.799878100006</v>
      </c>
      <c r="E10999" s="3"/>
    </row>
    <row r="11000" spans="1:5" ht="15.75" customHeight="1" x14ac:dyDescent="0.25">
      <c r="A11000" s="14"/>
      <c r="B11000" s="100" t="s">
        <v>616</v>
      </c>
      <c r="C11000" s="149">
        <v>80738.799878100006</v>
      </c>
      <c r="D11000" s="127">
        <f t="shared" si="171"/>
        <v>80738.799878100006</v>
      </c>
      <c r="E11000" s="3"/>
    </row>
    <row r="11001" spans="1:5" ht="15.75" customHeight="1" x14ac:dyDescent="0.25">
      <c r="A11001" s="14"/>
      <c r="B11001" s="100" t="s">
        <v>48</v>
      </c>
      <c r="C11001" s="149">
        <v>80738.799878100006</v>
      </c>
      <c r="D11001" s="127">
        <f t="shared" si="171"/>
        <v>80738.799878100006</v>
      </c>
      <c r="E11001" s="3"/>
    </row>
    <row r="11002" spans="1:5" ht="15.75" customHeight="1" x14ac:dyDescent="0.25">
      <c r="A11002" s="14"/>
      <c r="B11002" s="100" t="s">
        <v>318</v>
      </c>
      <c r="C11002" s="149">
        <v>681785.09142834996</v>
      </c>
      <c r="D11002" s="127">
        <f t="shared" si="171"/>
        <v>681785.09142834996</v>
      </c>
      <c r="E11002" s="3"/>
    </row>
    <row r="11003" spans="1:5" ht="15.75" customHeight="1" x14ac:dyDescent="0.25">
      <c r="A11003" s="14"/>
      <c r="B11003" s="100" t="s">
        <v>1297</v>
      </c>
      <c r="C11003" s="149">
        <v>1416103.2529689502</v>
      </c>
      <c r="D11003" s="127">
        <f t="shared" si="171"/>
        <v>1416103.2529689502</v>
      </c>
      <c r="E11003" s="3"/>
    </row>
    <row r="11004" spans="1:5" ht="15.75" customHeight="1" x14ac:dyDescent="0.25">
      <c r="A11004" s="14"/>
      <c r="B11004" s="100" t="s">
        <v>920</v>
      </c>
      <c r="C11004" s="149">
        <v>402524.43156380003</v>
      </c>
      <c r="D11004" s="127">
        <f t="shared" si="171"/>
        <v>402524.43156380003</v>
      </c>
      <c r="E11004" s="3"/>
    </row>
    <row r="11005" spans="1:5" ht="15.75" customHeight="1" x14ac:dyDescent="0.25">
      <c r="A11005" s="14"/>
      <c r="B11005" s="100" t="s">
        <v>1299</v>
      </c>
      <c r="C11005" s="149">
        <v>402524.43156380003</v>
      </c>
      <c r="D11005" s="127">
        <f t="shared" si="171"/>
        <v>402524.43156380003</v>
      </c>
      <c r="E11005" s="3"/>
    </row>
    <row r="11006" spans="1:5" ht="15.75" customHeight="1" x14ac:dyDescent="0.25">
      <c r="A11006" s="14"/>
      <c r="B11006" s="100" t="s">
        <v>1300</v>
      </c>
      <c r="C11006" s="149">
        <v>402524.43156380003</v>
      </c>
      <c r="D11006" s="127">
        <f t="shared" si="171"/>
        <v>402524.43156380003</v>
      </c>
      <c r="E11006" s="3"/>
    </row>
    <row r="11007" spans="1:5" ht="15.75" customHeight="1" x14ac:dyDescent="0.25">
      <c r="A11007" s="14"/>
      <c r="B11007" s="100" t="s">
        <v>1301</v>
      </c>
      <c r="C11007" s="149">
        <v>93644.559499399998</v>
      </c>
      <c r="D11007" s="127">
        <f t="shared" si="171"/>
        <v>93644.559499399998</v>
      </c>
      <c r="E11007" s="3"/>
    </row>
    <row r="11008" spans="1:5" ht="15.75" customHeight="1" x14ac:dyDescent="0.25">
      <c r="A11008" s="14"/>
      <c r="B11008" s="100" t="s">
        <v>1302</v>
      </c>
      <c r="C11008" s="149">
        <v>93644.559499399998</v>
      </c>
      <c r="D11008" s="127">
        <f t="shared" si="171"/>
        <v>93644.559499399998</v>
      </c>
      <c r="E11008" s="3"/>
    </row>
    <row r="11009" spans="1:5" ht="15.75" customHeight="1" x14ac:dyDescent="0.25">
      <c r="A11009" s="14"/>
      <c r="B11009" s="100" t="s">
        <v>1303</v>
      </c>
      <c r="C11009" s="149">
        <v>276698.68546319997</v>
      </c>
      <c r="D11009" s="127">
        <f t="shared" si="171"/>
        <v>276698.68546319997</v>
      </c>
      <c r="E11009" s="3"/>
    </row>
    <row r="11010" spans="1:5" ht="15.75" customHeight="1" x14ac:dyDescent="0.25">
      <c r="A11010" s="14"/>
      <c r="B11010" s="100" t="s">
        <v>1304</v>
      </c>
      <c r="C11010" s="149">
        <v>283201.36076049996</v>
      </c>
      <c r="D11010" s="127">
        <f t="shared" si="171"/>
        <v>283201.36076049996</v>
      </c>
      <c r="E11010" s="3"/>
    </row>
    <row r="11011" spans="1:5" ht="15.75" customHeight="1" x14ac:dyDescent="0.25">
      <c r="A11011" s="14"/>
      <c r="B11011" s="100" t="s">
        <v>320</v>
      </c>
      <c r="C11011" s="149">
        <v>2399274.7168025998</v>
      </c>
      <c r="D11011" s="127">
        <f t="shared" si="171"/>
        <v>2399274.7168025998</v>
      </c>
      <c r="E11011" s="3"/>
    </row>
    <row r="11012" spans="1:5" ht="15.75" customHeight="1" x14ac:dyDescent="0.25">
      <c r="A11012" s="14"/>
      <c r="B11012" s="100" t="s">
        <v>1305</v>
      </c>
      <c r="C11012" s="149">
        <v>350001.81979490002</v>
      </c>
      <c r="D11012" s="127">
        <f t="shared" si="171"/>
        <v>350001.81979490002</v>
      </c>
      <c r="E11012" s="3"/>
    </row>
    <row r="11013" spans="1:5" ht="15.75" customHeight="1" x14ac:dyDescent="0.25">
      <c r="A11013" s="14"/>
      <c r="B11013" s="100" t="s">
        <v>1306</v>
      </c>
      <c r="C11013" s="149">
        <v>665550.25647110003</v>
      </c>
      <c r="D11013" s="127">
        <f t="shared" si="171"/>
        <v>665550.25647110003</v>
      </c>
      <c r="E11013" s="3"/>
    </row>
    <row r="11014" spans="1:5" ht="15.75" customHeight="1" x14ac:dyDescent="0.25">
      <c r="A11014" s="14"/>
      <c r="B11014" s="100" t="s">
        <v>321</v>
      </c>
      <c r="C11014" s="149">
        <v>216516.6847207</v>
      </c>
      <c r="D11014" s="127">
        <f t="shared" si="171"/>
        <v>216516.6847207</v>
      </c>
      <c r="E11014" s="3"/>
    </row>
    <row r="11015" spans="1:5" ht="15.75" customHeight="1" x14ac:dyDescent="0.25">
      <c r="A11015" s="14"/>
      <c r="B11015" s="100" t="s">
        <v>1308</v>
      </c>
      <c r="C11015" s="149">
        <v>499389.30687100004</v>
      </c>
      <c r="D11015" s="127">
        <f t="shared" si="171"/>
        <v>499389.30687100004</v>
      </c>
      <c r="E11015" s="3"/>
    </row>
    <row r="11016" spans="1:5" ht="15.75" customHeight="1" x14ac:dyDescent="0.25">
      <c r="A11016" s="14"/>
      <c r="B11016" s="100" t="s">
        <v>1559</v>
      </c>
      <c r="C11016" s="149">
        <v>52722.032818</v>
      </c>
      <c r="D11016" s="127">
        <f t="shared" si="171"/>
        <v>52722.032818</v>
      </c>
      <c r="E11016" s="3"/>
    </row>
    <row r="11017" spans="1:5" ht="15.75" customHeight="1" x14ac:dyDescent="0.25">
      <c r="A11017" s="14"/>
      <c r="B11017" s="100" t="s">
        <v>3843</v>
      </c>
      <c r="C11017" s="149">
        <v>52722.032818</v>
      </c>
      <c r="D11017" s="127">
        <f t="shared" si="171"/>
        <v>52722.032818</v>
      </c>
      <c r="E11017" s="3"/>
    </row>
    <row r="11018" spans="1:5" ht="15.75" customHeight="1" x14ac:dyDescent="0.25">
      <c r="A11018" s="14"/>
      <c r="B11018" s="100" t="s">
        <v>3844</v>
      </c>
      <c r="C11018" s="149">
        <v>52722.032818</v>
      </c>
      <c r="D11018" s="127">
        <f t="shared" si="171"/>
        <v>52722.032818</v>
      </c>
      <c r="E11018" s="3"/>
    </row>
    <row r="11019" spans="1:5" ht="15.75" customHeight="1" x14ac:dyDescent="0.25">
      <c r="A11019" s="14"/>
      <c r="B11019" s="100" t="s">
        <v>1312</v>
      </c>
      <c r="C11019" s="149">
        <v>52722.032818</v>
      </c>
      <c r="D11019" s="127">
        <f t="shared" si="171"/>
        <v>52722.032818</v>
      </c>
      <c r="E11019" s="3"/>
    </row>
    <row r="11020" spans="1:5" ht="15.75" customHeight="1" x14ac:dyDescent="0.25">
      <c r="A11020" s="14"/>
      <c r="B11020" s="100" t="s">
        <v>3845</v>
      </c>
      <c r="C11020" s="149">
        <v>52722.032818</v>
      </c>
      <c r="D11020" s="127">
        <f t="shared" si="171"/>
        <v>52722.032818</v>
      </c>
      <c r="E11020" s="3"/>
    </row>
    <row r="11021" spans="1:5" ht="15.75" customHeight="1" x14ac:dyDescent="0.25">
      <c r="A11021" s="14"/>
      <c r="B11021" s="100" t="s">
        <v>1314</v>
      </c>
      <c r="C11021" s="149">
        <v>1083628.1034124</v>
      </c>
      <c r="D11021" s="127">
        <f t="shared" si="171"/>
        <v>1083628.1034124</v>
      </c>
      <c r="E11021" s="3"/>
    </row>
    <row r="11022" spans="1:5" ht="15.75" customHeight="1" x14ac:dyDescent="0.25">
      <c r="A11022" s="14"/>
      <c r="B11022" s="100" t="s">
        <v>32</v>
      </c>
      <c r="C11022" s="149">
        <v>734318.16154059989</v>
      </c>
      <c r="D11022" s="127">
        <f t="shared" si="171"/>
        <v>734318.16154059989</v>
      </c>
      <c r="E11022" s="3"/>
    </row>
    <row r="11023" spans="1:5" ht="15.75" customHeight="1" x14ac:dyDescent="0.25">
      <c r="A11023" s="14"/>
      <c r="B11023" s="100" t="s">
        <v>1315</v>
      </c>
      <c r="C11023" s="149">
        <v>1566782.5705441001</v>
      </c>
      <c r="D11023" s="127">
        <f t="shared" ref="D11023:D11085" si="172">C11023</f>
        <v>1566782.5705441001</v>
      </c>
      <c r="E11023" s="3"/>
    </row>
    <row r="11024" spans="1:5" ht="15.75" customHeight="1" x14ac:dyDescent="0.25">
      <c r="A11024" s="14"/>
      <c r="B11024" s="100" t="s">
        <v>1316</v>
      </c>
      <c r="C11024" s="149">
        <v>734318.16154059989</v>
      </c>
      <c r="D11024" s="127">
        <f t="shared" si="172"/>
        <v>734318.16154059989</v>
      </c>
      <c r="E11024" s="3"/>
    </row>
    <row r="11025" spans="1:5" ht="15.75" customHeight="1" x14ac:dyDescent="0.25">
      <c r="A11025" s="14"/>
      <c r="B11025" s="100" t="s">
        <v>1317</v>
      </c>
      <c r="C11025" s="149">
        <v>801108.16223164997</v>
      </c>
      <c r="D11025" s="127">
        <f t="shared" si="172"/>
        <v>801108.16223164997</v>
      </c>
      <c r="E11025" s="3"/>
    </row>
    <row r="11026" spans="1:5" ht="15.75" customHeight="1" x14ac:dyDescent="0.25">
      <c r="A11026" s="14"/>
      <c r="B11026" s="100" t="s">
        <v>677</v>
      </c>
      <c r="C11026" s="149">
        <v>4928371.7909653494</v>
      </c>
      <c r="D11026" s="127">
        <f t="shared" si="172"/>
        <v>4928371.7909653494</v>
      </c>
      <c r="E11026" s="3"/>
    </row>
    <row r="11027" spans="1:5" ht="15.75" customHeight="1" x14ac:dyDescent="0.25">
      <c r="A11027" s="14"/>
      <c r="B11027" s="100" t="s">
        <v>1318</v>
      </c>
      <c r="C11027" s="149">
        <v>2930834.7614955502</v>
      </c>
      <c r="D11027" s="127">
        <f t="shared" si="172"/>
        <v>2930834.7614955502</v>
      </c>
      <c r="E11027" s="3"/>
    </row>
    <row r="11028" spans="1:5" ht="15.75" customHeight="1" x14ac:dyDescent="0.25">
      <c r="A11028" s="14"/>
      <c r="B11028" s="100" t="s">
        <v>1319</v>
      </c>
      <c r="C11028" s="149">
        <v>2930834.7614955502</v>
      </c>
      <c r="D11028" s="127">
        <f t="shared" si="172"/>
        <v>2930834.7614955502</v>
      </c>
      <c r="E11028" s="3"/>
    </row>
    <row r="11029" spans="1:5" ht="15.75" customHeight="1" x14ac:dyDescent="0.25">
      <c r="A11029" s="14"/>
      <c r="B11029" s="100" t="s">
        <v>1320</v>
      </c>
      <c r="C11029" s="149">
        <v>2697401.8126737499</v>
      </c>
      <c r="D11029" s="127">
        <f t="shared" si="172"/>
        <v>2697401.8126737499</v>
      </c>
      <c r="E11029" s="3"/>
    </row>
    <row r="11030" spans="1:5" ht="15.75" customHeight="1" x14ac:dyDescent="0.25">
      <c r="A11030" s="14"/>
      <c r="B11030" s="100" t="s">
        <v>1321</v>
      </c>
      <c r="C11030" s="149">
        <v>1115975.1745460501</v>
      </c>
      <c r="D11030" s="127">
        <f t="shared" si="172"/>
        <v>1115975.1745460501</v>
      </c>
      <c r="E11030" s="3"/>
    </row>
    <row r="11031" spans="1:5" ht="15.75" customHeight="1" x14ac:dyDescent="0.25">
      <c r="A11031" s="14"/>
      <c r="B11031" s="100" t="s">
        <v>1322</v>
      </c>
      <c r="C11031" s="149">
        <v>967246.02409435005</v>
      </c>
      <c r="D11031" s="127">
        <f t="shared" si="172"/>
        <v>967246.02409435005</v>
      </c>
      <c r="E11031" s="3"/>
    </row>
    <row r="11032" spans="1:5" ht="15.75" customHeight="1" x14ac:dyDescent="0.25">
      <c r="A11032" s="14"/>
      <c r="B11032" s="100" t="s">
        <v>1323</v>
      </c>
      <c r="C11032" s="149">
        <v>967246.02409435005</v>
      </c>
      <c r="D11032" s="127">
        <f t="shared" si="172"/>
        <v>967246.02409435005</v>
      </c>
      <c r="E11032" s="3"/>
    </row>
    <row r="11033" spans="1:5" ht="15.75" customHeight="1" x14ac:dyDescent="0.25">
      <c r="A11033" s="14"/>
      <c r="B11033" s="100" t="s">
        <v>1324</v>
      </c>
      <c r="C11033" s="149">
        <v>967246.02409435005</v>
      </c>
      <c r="D11033" s="127">
        <f t="shared" si="172"/>
        <v>967246.02409435005</v>
      </c>
      <c r="E11033" s="3"/>
    </row>
    <row r="11034" spans="1:5" ht="15.75" customHeight="1" x14ac:dyDescent="0.25">
      <c r="A11034" s="14"/>
      <c r="B11034" s="100" t="s">
        <v>1325</v>
      </c>
      <c r="C11034" s="149">
        <v>967246.02409435005</v>
      </c>
      <c r="D11034" s="127">
        <f t="shared" si="172"/>
        <v>967246.02409435005</v>
      </c>
      <c r="E11034" s="3"/>
    </row>
    <row r="11035" spans="1:5" ht="15.75" customHeight="1" x14ac:dyDescent="0.25">
      <c r="A11035" s="14"/>
      <c r="B11035" s="100" t="s">
        <v>1326</v>
      </c>
      <c r="C11035" s="149">
        <v>967246.02409435005</v>
      </c>
      <c r="D11035" s="127">
        <f t="shared" si="172"/>
        <v>967246.02409435005</v>
      </c>
      <c r="E11035" s="3"/>
    </row>
    <row r="11036" spans="1:5" ht="15.75" customHeight="1" x14ac:dyDescent="0.25">
      <c r="A11036" s="14"/>
      <c r="B11036" s="100" t="s">
        <v>1188</v>
      </c>
      <c r="C11036" s="149">
        <v>175594.16282134998</v>
      </c>
      <c r="D11036" s="127">
        <f t="shared" si="172"/>
        <v>175594.16282134998</v>
      </c>
      <c r="E11036" s="3"/>
    </row>
    <row r="11037" spans="1:5" ht="15.75" customHeight="1" x14ac:dyDescent="0.25">
      <c r="A11037" s="14"/>
      <c r="B11037" s="100" t="s">
        <v>1328</v>
      </c>
      <c r="C11037" s="149">
        <v>175594.16282134998</v>
      </c>
      <c r="D11037" s="127">
        <f t="shared" si="172"/>
        <v>175594.16282134998</v>
      </c>
      <c r="E11037" s="3"/>
    </row>
    <row r="11038" spans="1:5" ht="15.75" customHeight="1" x14ac:dyDescent="0.25">
      <c r="A11038" s="14"/>
      <c r="B11038" s="100" t="s">
        <v>1329</v>
      </c>
      <c r="C11038" s="149">
        <v>175594.16282134998</v>
      </c>
      <c r="D11038" s="127">
        <f t="shared" si="172"/>
        <v>175594.16282134998</v>
      </c>
      <c r="E11038" s="3"/>
    </row>
    <row r="11039" spans="1:5" ht="15.75" customHeight="1" x14ac:dyDescent="0.25">
      <c r="A11039" s="14"/>
      <c r="B11039" s="100" t="s">
        <v>1330</v>
      </c>
      <c r="C11039" s="149">
        <v>137930.91745615</v>
      </c>
      <c r="D11039" s="127">
        <f t="shared" si="172"/>
        <v>137930.91745615</v>
      </c>
      <c r="E11039" s="3"/>
    </row>
    <row r="11040" spans="1:5" ht="15.75" customHeight="1" x14ac:dyDescent="0.25">
      <c r="A11040" s="14"/>
      <c r="B11040" s="100" t="s">
        <v>1331</v>
      </c>
      <c r="C11040" s="149">
        <v>898983.20529290009</v>
      </c>
      <c r="D11040" s="127">
        <f t="shared" si="172"/>
        <v>898983.20529290009</v>
      </c>
      <c r="E11040" s="3"/>
    </row>
    <row r="11041" spans="1:5" ht="15.75" customHeight="1" x14ac:dyDescent="0.25">
      <c r="A11041" s="14"/>
      <c r="B11041" s="100" t="s">
        <v>1332</v>
      </c>
      <c r="C11041" s="149">
        <v>898983.20529290009</v>
      </c>
      <c r="D11041" s="127">
        <f t="shared" si="172"/>
        <v>898983.20529290009</v>
      </c>
      <c r="E11041" s="3"/>
    </row>
    <row r="11042" spans="1:5" ht="15.75" customHeight="1" x14ac:dyDescent="0.25">
      <c r="A11042" s="14"/>
      <c r="B11042" s="100" t="s">
        <v>49</v>
      </c>
      <c r="C11042" s="149">
        <v>147376.76007145</v>
      </c>
      <c r="D11042" s="127">
        <f t="shared" si="172"/>
        <v>147376.76007145</v>
      </c>
      <c r="E11042" s="3"/>
    </row>
    <row r="11043" spans="1:5" ht="15.75" customHeight="1" x14ac:dyDescent="0.25">
      <c r="A11043" s="14"/>
      <c r="B11043" s="100" t="s">
        <v>1333</v>
      </c>
      <c r="C11043" s="149">
        <v>147376.76007145</v>
      </c>
      <c r="D11043" s="127">
        <f t="shared" si="172"/>
        <v>147376.76007145</v>
      </c>
      <c r="E11043" s="3"/>
    </row>
    <row r="11044" spans="1:5" ht="15.75" customHeight="1" x14ac:dyDescent="0.25">
      <c r="A11044" s="14"/>
      <c r="B11044" s="100" t="s">
        <v>1334</v>
      </c>
      <c r="C11044" s="149">
        <v>801108.16223164997</v>
      </c>
      <c r="D11044" s="127">
        <f t="shared" si="172"/>
        <v>801108.16223164997</v>
      </c>
      <c r="E11044" s="3"/>
    </row>
    <row r="11045" spans="1:5" ht="15.75" customHeight="1" x14ac:dyDescent="0.25">
      <c r="A11045" s="14"/>
      <c r="B11045" s="100" t="s">
        <v>1335</v>
      </c>
      <c r="C11045" s="149">
        <v>80763.09747415001</v>
      </c>
      <c r="D11045" s="127">
        <f t="shared" si="172"/>
        <v>80763.09747415001</v>
      </c>
      <c r="E11045" s="3"/>
    </row>
    <row r="11046" spans="1:5" ht="15.75" customHeight="1" x14ac:dyDescent="0.25">
      <c r="A11046" s="14"/>
      <c r="B11046" s="100" t="s">
        <v>346</v>
      </c>
      <c r="C11046" s="149">
        <v>80763.09747415001</v>
      </c>
      <c r="D11046" s="127">
        <f t="shared" si="172"/>
        <v>80763.09747415001</v>
      </c>
      <c r="E11046" s="3"/>
    </row>
    <row r="11047" spans="1:5" ht="15.75" customHeight="1" x14ac:dyDescent="0.25">
      <c r="A11047" s="14"/>
      <c r="B11047" s="100" t="s">
        <v>1336</v>
      </c>
      <c r="C11047" s="149">
        <v>333756.52649429999</v>
      </c>
      <c r="D11047" s="127">
        <f t="shared" si="172"/>
        <v>333756.52649429999</v>
      </c>
      <c r="E11047" s="3"/>
    </row>
    <row r="11048" spans="1:5" ht="15.75" customHeight="1" x14ac:dyDescent="0.25">
      <c r="A11048" s="14"/>
      <c r="B11048" s="100" t="s">
        <v>1337</v>
      </c>
      <c r="C11048" s="149">
        <v>154032.69528920003</v>
      </c>
      <c r="D11048" s="127">
        <f t="shared" si="172"/>
        <v>154032.69528920003</v>
      </c>
      <c r="E11048" s="3"/>
    </row>
    <row r="11049" spans="1:5" ht="15.75" customHeight="1" x14ac:dyDescent="0.25">
      <c r="A11049" s="14"/>
      <c r="B11049" s="100" t="s">
        <v>1338</v>
      </c>
      <c r="C11049" s="149">
        <v>898983.20529290009</v>
      </c>
      <c r="D11049" s="127">
        <f t="shared" si="172"/>
        <v>898983.20529290009</v>
      </c>
      <c r="E11049" s="3"/>
    </row>
    <row r="11050" spans="1:5" ht="15.75" customHeight="1" x14ac:dyDescent="0.25">
      <c r="A11050" s="14"/>
      <c r="B11050" s="100" t="s">
        <v>1339</v>
      </c>
      <c r="C11050" s="149">
        <v>898983.20529290009</v>
      </c>
      <c r="D11050" s="127">
        <f t="shared" si="172"/>
        <v>898983.20529290009</v>
      </c>
      <c r="E11050" s="3"/>
    </row>
    <row r="11051" spans="1:5" ht="15.75" customHeight="1" x14ac:dyDescent="0.25">
      <c r="A11051" s="14"/>
      <c r="B11051" s="100" t="s">
        <v>1340</v>
      </c>
      <c r="C11051" s="149">
        <v>208755.71544100001</v>
      </c>
      <c r="D11051" s="127">
        <f t="shared" si="172"/>
        <v>208755.71544100001</v>
      </c>
      <c r="E11051" s="3"/>
    </row>
    <row r="11052" spans="1:5" ht="15.75" customHeight="1" x14ac:dyDescent="0.25">
      <c r="A11052" s="14"/>
      <c r="B11052" s="100" t="s">
        <v>1341</v>
      </c>
      <c r="C11052" s="149">
        <v>208755.71544100001</v>
      </c>
      <c r="D11052" s="127">
        <f t="shared" si="172"/>
        <v>208755.71544100001</v>
      </c>
      <c r="E11052" s="3"/>
    </row>
    <row r="11053" spans="1:5" ht="15.75" customHeight="1" x14ac:dyDescent="0.25">
      <c r="A11053" s="14"/>
      <c r="B11053" s="100" t="s">
        <v>352</v>
      </c>
      <c r="C11053" s="149">
        <v>434190.08311770001</v>
      </c>
      <c r="D11053" s="127">
        <f t="shared" si="172"/>
        <v>434190.08311770001</v>
      </c>
      <c r="E11053" s="3"/>
    </row>
    <row r="11054" spans="1:5" ht="15.75" customHeight="1" x14ac:dyDescent="0.25">
      <c r="A11054" s="14"/>
      <c r="B11054" s="100" t="s">
        <v>1342</v>
      </c>
      <c r="C11054" s="149">
        <v>58010.2655314</v>
      </c>
      <c r="D11054" s="127">
        <f t="shared" si="172"/>
        <v>58010.2655314</v>
      </c>
      <c r="E11054" s="3"/>
    </row>
    <row r="11055" spans="1:5" ht="15.75" customHeight="1" x14ac:dyDescent="0.25">
      <c r="A11055" s="14"/>
      <c r="B11055" s="100" t="s">
        <v>1343</v>
      </c>
      <c r="C11055" s="149">
        <v>88328.385267849997</v>
      </c>
      <c r="D11055" s="127">
        <f t="shared" si="172"/>
        <v>88328.385267849997</v>
      </c>
      <c r="E11055" s="3"/>
    </row>
    <row r="11056" spans="1:5" ht="15.75" customHeight="1" x14ac:dyDescent="0.25">
      <c r="A11056" s="14"/>
      <c r="B11056" s="100" t="s">
        <v>354</v>
      </c>
      <c r="C11056" s="149">
        <v>88328.385267849997</v>
      </c>
      <c r="D11056" s="127">
        <f t="shared" si="172"/>
        <v>88328.385267849997</v>
      </c>
      <c r="E11056" s="3"/>
    </row>
    <row r="11057" spans="1:5" ht="15.75" customHeight="1" x14ac:dyDescent="0.25">
      <c r="A11057" s="14"/>
      <c r="B11057" s="100" t="s">
        <v>1344</v>
      </c>
      <c r="C11057" s="149">
        <v>88328.385267849997</v>
      </c>
      <c r="D11057" s="127">
        <f t="shared" si="172"/>
        <v>88328.385267849997</v>
      </c>
      <c r="E11057" s="3"/>
    </row>
    <row r="11058" spans="1:5" ht="15.75" customHeight="1" x14ac:dyDescent="0.25">
      <c r="A11058" s="14"/>
      <c r="B11058" s="100" t="s">
        <v>1345</v>
      </c>
      <c r="C11058" s="149">
        <v>88328.385267849997</v>
      </c>
      <c r="D11058" s="127">
        <f t="shared" si="172"/>
        <v>88328.385267849997</v>
      </c>
      <c r="E11058" s="3"/>
    </row>
    <row r="11059" spans="1:5" ht="15.75" customHeight="1" x14ac:dyDescent="0.25">
      <c r="A11059" s="14"/>
      <c r="B11059" s="100" t="s">
        <v>61</v>
      </c>
      <c r="C11059" s="149">
        <v>378032.42610769998</v>
      </c>
      <c r="D11059" s="127">
        <f t="shared" si="172"/>
        <v>378032.42610769998</v>
      </c>
      <c r="E11059" s="3"/>
    </row>
    <row r="11060" spans="1:5" ht="15.75" customHeight="1" x14ac:dyDescent="0.25">
      <c r="A11060" s="14"/>
      <c r="B11060" s="100" t="s">
        <v>3846</v>
      </c>
      <c r="C11060" s="149">
        <v>378032.42610769998</v>
      </c>
      <c r="D11060" s="127">
        <f t="shared" si="172"/>
        <v>378032.42610769998</v>
      </c>
      <c r="E11060" s="3"/>
    </row>
    <row r="11061" spans="1:5" ht="15.75" customHeight="1" x14ac:dyDescent="0.25">
      <c r="A11061" s="14"/>
      <c r="B11061" s="100" t="s">
        <v>3847</v>
      </c>
      <c r="C11061" s="149">
        <v>378032.42610769998</v>
      </c>
      <c r="D11061" s="127">
        <f t="shared" si="172"/>
        <v>378032.42610769998</v>
      </c>
      <c r="E11061" s="3"/>
    </row>
    <row r="11062" spans="1:5" ht="15.75" customHeight="1" x14ac:dyDescent="0.25">
      <c r="A11062" s="14"/>
      <c r="B11062" s="100" t="s">
        <v>3848</v>
      </c>
      <c r="C11062" s="149">
        <v>378032.42610769998</v>
      </c>
      <c r="D11062" s="127">
        <f t="shared" si="172"/>
        <v>378032.42610769998</v>
      </c>
      <c r="E11062" s="3"/>
    </row>
    <row r="11063" spans="1:5" ht="15.75" customHeight="1" x14ac:dyDescent="0.25">
      <c r="A11063" s="14"/>
      <c r="B11063" s="100" t="s">
        <v>3849</v>
      </c>
      <c r="C11063" s="149">
        <v>378032.42610769998</v>
      </c>
      <c r="D11063" s="127">
        <f t="shared" si="172"/>
        <v>378032.42610769998</v>
      </c>
      <c r="E11063" s="3"/>
    </row>
    <row r="11064" spans="1:5" ht="15.75" customHeight="1" x14ac:dyDescent="0.25">
      <c r="A11064" s="14"/>
      <c r="B11064" s="100" t="s">
        <v>3850</v>
      </c>
      <c r="C11064" s="149">
        <v>378032.42610769998</v>
      </c>
      <c r="D11064" s="127">
        <f t="shared" si="172"/>
        <v>378032.42610769998</v>
      </c>
      <c r="E11064" s="3"/>
    </row>
    <row r="11065" spans="1:5" ht="15.75" customHeight="1" x14ac:dyDescent="0.25">
      <c r="A11065" s="14"/>
      <c r="B11065" s="100" t="s">
        <v>3851</v>
      </c>
      <c r="C11065" s="149">
        <v>378032.42610769998</v>
      </c>
      <c r="D11065" s="127">
        <f t="shared" si="172"/>
        <v>378032.42610769998</v>
      </c>
      <c r="E11065" s="3"/>
    </row>
    <row r="11066" spans="1:5" ht="15.75" customHeight="1" x14ac:dyDescent="0.25">
      <c r="A11066" s="14"/>
      <c r="B11066" s="100" t="s">
        <v>3852</v>
      </c>
      <c r="C11066" s="149">
        <v>378032.42610769998</v>
      </c>
      <c r="D11066" s="127">
        <f t="shared" si="172"/>
        <v>378032.42610769998</v>
      </c>
      <c r="E11066" s="3"/>
    </row>
    <row r="11067" spans="1:5" ht="15.75" customHeight="1" x14ac:dyDescent="0.25">
      <c r="A11067" s="14"/>
      <c r="B11067" s="100" t="s">
        <v>1582</v>
      </c>
      <c r="C11067" s="149">
        <v>170267.53502849999</v>
      </c>
      <c r="D11067" s="127">
        <f t="shared" si="172"/>
        <v>170267.53502849999</v>
      </c>
      <c r="E11067" s="3"/>
    </row>
    <row r="11068" spans="1:5" ht="15.75" customHeight="1" x14ac:dyDescent="0.25">
      <c r="A11068" s="14"/>
      <c r="B11068" s="100" t="s">
        <v>3853</v>
      </c>
      <c r="C11068" s="149">
        <v>170267.53502849999</v>
      </c>
      <c r="D11068" s="127">
        <f t="shared" si="172"/>
        <v>170267.53502849999</v>
      </c>
      <c r="E11068" s="3"/>
    </row>
    <row r="11069" spans="1:5" ht="15.75" customHeight="1" x14ac:dyDescent="0.25">
      <c r="A11069" s="14"/>
      <c r="B11069" s="100" t="s">
        <v>3854</v>
      </c>
      <c r="C11069" s="149">
        <v>170267.53502849999</v>
      </c>
      <c r="D11069" s="127">
        <f t="shared" si="172"/>
        <v>170267.53502849999</v>
      </c>
      <c r="E11069" s="3"/>
    </row>
    <row r="11070" spans="1:5" ht="15.75" customHeight="1" x14ac:dyDescent="0.25">
      <c r="A11070" s="14"/>
      <c r="B11070" s="100" t="s">
        <v>3855</v>
      </c>
      <c r="C11070" s="149">
        <v>170267.53502849999</v>
      </c>
      <c r="D11070" s="127">
        <f t="shared" si="172"/>
        <v>170267.53502849999</v>
      </c>
      <c r="E11070" s="3"/>
    </row>
    <row r="11071" spans="1:5" ht="15.75" customHeight="1" x14ac:dyDescent="0.25">
      <c r="A11071" s="14"/>
      <c r="B11071" s="100" t="s">
        <v>22</v>
      </c>
      <c r="C11071" s="149">
        <v>1282794.46077055</v>
      </c>
      <c r="D11071" s="127">
        <f t="shared" si="172"/>
        <v>1282794.46077055</v>
      </c>
      <c r="E11071" s="3"/>
    </row>
    <row r="11072" spans="1:5" ht="15.75" customHeight="1" x14ac:dyDescent="0.25">
      <c r="A11072" s="14"/>
      <c r="B11072" s="100" t="s">
        <v>1362</v>
      </c>
      <c r="C11072" s="149">
        <v>434190.08311770001</v>
      </c>
      <c r="D11072" s="127">
        <f t="shared" si="172"/>
        <v>434190.08311770001</v>
      </c>
      <c r="E11072" s="3"/>
    </row>
    <row r="11073" spans="1:5" ht="15.75" customHeight="1" x14ac:dyDescent="0.25">
      <c r="A11073" s="14"/>
      <c r="B11073" s="100" t="s">
        <v>1363</v>
      </c>
      <c r="C11073" s="149">
        <v>434190.08311770001</v>
      </c>
      <c r="D11073" s="127">
        <f t="shared" si="172"/>
        <v>434190.08311770001</v>
      </c>
      <c r="E11073" s="3"/>
    </row>
    <row r="11074" spans="1:5" ht="15.75" customHeight="1" x14ac:dyDescent="0.25">
      <c r="A11074" s="14"/>
      <c r="B11074" s="100" t="s">
        <v>951</v>
      </c>
      <c r="C11074" s="149">
        <v>434190.08311770001</v>
      </c>
      <c r="D11074" s="127">
        <f t="shared" si="172"/>
        <v>434190.08311770001</v>
      </c>
      <c r="E11074" s="3"/>
    </row>
    <row r="11075" spans="1:5" ht="15.75" customHeight="1" x14ac:dyDescent="0.25">
      <c r="A11075" s="14"/>
      <c r="B11075" s="100" t="s">
        <v>1364</v>
      </c>
      <c r="C11075" s="149">
        <v>333756.52649429999</v>
      </c>
      <c r="D11075" s="127">
        <f t="shared" si="172"/>
        <v>333756.52649429999</v>
      </c>
      <c r="E11075" s="3"/>
    </row>
    <row r="11076" spans="1:5" ht="15.75" customHeight="1" x14ac:dyDescent="0.25">
      <c r="A11076" s="14"/>
      <c r="B11076" s="100" t="s">
        <v>1365</v>
      </c>
      <c r="C11076" s="149">
        <v>80738.799878100006</v>
      </c>
      <c r="D11076" s="127">
        <f t="shared" si="172"/>
        <v>80738.799878100006</v>
      </c>
      <c r="E11076" s="3"/>
    </row>
    <row r="11077" spans="1:5" ht="15.75" customHeight="1" x14ac:dyDescent="0.25">
      <c r="A11077" s="14"/>
      <c r="B11077" s="100" t="s">
        <v>1366</v>
      </c>
      <c r="C11077" s="149">
        <v>80738.799878100006</v>
      </c>
      <c r="D11077" s="127">
        <f t="shared" si="172"/>
        <v>80738.799878100006</v>
      </c>
      <c r="E11077" s="3"/>
    </row>
    <row r="11078" spans="1:5" ht="15.75" customHeight="1" x14ac:dyDescent="0.25">
      <c r="A11078" s="14"/>
      <c r="B11078" s="100" t="s">
        <v>1015</v>
      </c>
      <c r="C11078" s="149">
        <v>80738.799878100006</v>
      </c>
      <c r="D11078" s="127">
        <f t="shared" si="172"/>
        <v>80738.799878100006</v>
      </c>
      <c r="E11078" s="3"/>
    </row>
    <row r="11079" spans="1:5" ht="15.75" customHeight="1" x14ac:dyDescent="0.25">
      <c r="A11079" s="14"/>
      <c r="B11079" s="100" t="s">
        <v>1367</v>
      </c>
      <c r="C11079" s="149">
        <v>80738.799878100006</v>
      </c>
      <c r="D11079" s="127">
        <f t="shared" si="172"/>
        <v>80738.799878100006</v>
      </c>
      <c r="E11079" s="3"/>
    </row>
    <row r="11080" spans="1:5" ht="15.75" customHeight="1" x14ac:dyDescent="0.25">
      <c r="A11080" s="14"/>
      <c r="B11080" s="100" t="s">
        <v>1368</v>
      </c>
      <c r="C11080" s="149">
        <v>80738.799878100006</v>
      </c>
      <c r="D11080" s="127">
        <f t="shared" si="172"/>
        <v>80738.799878100006</v>
      </c>
      <c r="E11080" s="3"/>
    </row>
    <row r="11081" spans="1:5" ht="15.75" customHeight="1" x14ac:dyDescent="0.25">
      <c r="A11081" s="14"/>
      <c r="B11081" s="100" t="s">
        <v>1369</v>
      </c>
      <c r="C11081" s="149">
        <v>80738.799878100006</v>
      </c>
      <c r="D11081" s="127">
        <f t="shared" si="172"/>
        <v>80738.799878100006</v>
      </c>
      <c r="E11081" s="3"/>
    </row>
    <row r="11082" spans="1:5" ht="15.75" customHeight="1" x14ac:dyDescent="0.25">
      <c r="A11082" s="14"/>
      <c r="B11082" s="100" t="s">
        <v>1373</v>
      </c>
      <c r="C11082" s="149">
        <v>52545.694724249995</v>
      </c>
      <c r="D11082" s="127">
        <f t="shared" si="172"/>
        <v>52545.694724249995</v>
      </c>
      <c r="E11082" s="3"/>
    </row>
    <row r="11083" spans="1:5" ht="15.75" customHeight="1" x14ac:dyDescent="0.25">
      <c r="A11083" s="14"/>
      <c r="B11083" s="100" t="s">
        <v>1371</v>
      </c>
      <c r="C11083" s="149">
        <v>52545.694724249995</v>
      </c>
      <c r="D11083" s="127">
        <f t="shared" si="172"/>
        <v>52545.694724249995</v>
      </c>
      <c r="E11083" s="3"/>
    </row>
    <row r="11084" spans="1:5" ht="15.75" customHeight="1" x14ac:dyDescent="0.25">
      <c r="A11084" s="14"/>
      <c r="B11084" s="100" t="s">
        <v>1372</v>
      </c>
      <c r="C11084" s="149">
        <v>52545.694724249995</v>
      </c>
      <c r="D11084" s="127">
        <f t="shared" si="172"/>
        <v>52545.694724249995</v>
      </c>
      <c r="E11084" s="3"/>
    </row>
    <row r="11085" spans="1:5" ht="15.75" customHeight="1" x14ac:dyDescent="0.25">
      <c r="A11085" s="14"/>
      <c r="B11085" s="100" t="s">
        <v>1374</v>
      </c>
      <c r="C11085" s="149">
        <v>551253.58201550005</v>
      </c>
      <c r="D11085" s="127">
        <f t="shared" si="172"/>
        <v>551253.58201550005</v>
      </c>
      <c r="E11085" s="3"/>
    </row>
    <row r="11086" spans="1:5" ht="15.75" customHeight="1" x14ac:dyDescent="0.25">
      <c r="A11086" s="13" t="s">
        <v>0</v>
      </c>
      <c r="B11086" s="101" t="s">
        <v>368</v>
      </c>
      <c r="C11086" s="91" t="s">
        <v>4330</v>
      </c>
      <c r="D11086" s="126" t="s">
        <v>4331</v>
      </c>
      <c r="E11086" s="3"/>
    </row>
    <row r="11087" spans="1:5" ht="15.75" customHeight="1" x14ac:dyDescent="0.25">
      <c r="A11087" s="13"/>
      <c r="B11087" s="102" t="s">
        <v>3</v>
      </c>
      <c r="C11087" s="91"/>
      <c r="D11087" s="126"/>
      <c r="E11087" s="3"/>
    </row>
    <row r="11088" spans="1:5" ht="15.75" customHeight="1" x14ac:dyDescent="0.25">
      <c r="A11088" s="13">
        <v>8</v>
      </c>
      <c r="B11088" s="104" t="s">
        <v>953</v>
      </c>
      <c r="C11088" s="91"/>
      <c r="D11088" s="126"/>
      <c r="E11088" s="3"/>
    </row>
    <row r="11089" spans="1:5" ht="15.75" customHeight="1" x14ac:dyDescent="0.25">
      <c r="A11089" s="14"/>
      <c r="B11089" s="103" t="s">
        <v>3507</v>
      </c>
      <c r="C11089" s="149">
        <v>232927.86733579999</v>
      </c>
      <c r="D11089" s="127">
        <f t="shared" ref="D11089:D11150" si="173">C11089</f>
        <v>232927.86733579999</v>
      </c>
      <c r="E11089" s="3"/>
    </row>
    <row r="11090" spans="1:5" ht="15.75" customHeight="1" x14ac:dyDescent="0.25">
      <c r="A11090" s="14"/>
      <c r="B11090" s="103" t="s">
        <v>3508</v>
      </c>
      <c r="C11090" s="149">
        <v>849380.67310459993</v>
      </c>
      <c r="D11090" s="127">
        <f t="shared" si="173"/>
        <v>849380.67310459993</v>
      </c>
      <c r="E11090" s="3"/>
    </row>
    <row r="11091" spans="1:5" ht="15.75" customHeight="1" x14ac:dyDescent="0.25">
      <c r="A11091" s="14"/>
      <c r="B11091" s="103" t="s">
        <v>3509</v>
      </c>
      <c r="C11091" s="149">
        <v>265098.59559365001</v>
      </c>
      <c r="D11091" s="127">
        <f t="shared" si="173"/>
        <v>265098.59559365001</v>
      </c>
      <c r="E11091" s="3"/>
    </row>
    <row r="11092" spans="1:5" ht="15.75" customHeight="1" x14ac:dyDescent="0.25">
      <c r="A11092" s="14"/>
      <c r="B11092" s="103" t="s">
        <v>376</v>
      </c>
      <c r="C11092" s="149">
        <v>1424855.0466104499</v>
      </c>
      <c r="D11092" s="127">
        <f t="shared" si="173"/>
        <v>1424855.0466104499</v>
      </c>
      <c r="E11092" s="3"/>
    </row>
    <row r="11093" spans="1:5" ht="15.75" customHeight="1" x14ac:dyDescent="0.25">
      <c r="A11093" s="14"/>
      <c r="B11093" s="103" t="s">
        <v>3856</v>
      </c>
      <c r="C11093" s="149">
        <v>407840.60579535004</v>
      </c>
      <c r="D11093" s="127">
        <f t="shared" si="173"/>
        <v>407840.60579535004</v>
      </c>
      <c r="E11093" s="3"/>
    </row>
    <row r="11094" spans="1:5" ht="15.75" customHeight="1" x14ac:dyDescent="0.25">
      <c r="A11094" s="14"/>
      <c r="B11094" s="103" t="s">
        <v>3511</v>
      </c>
      <c r="C11094" s="149">
        <v>203119.68764814999</v>
      </c>
      <c r="D11094" s="127">
        <f t="shared" si="173"/>
        <v>203119.68764814999</v>
      </c>
      <c r="E11094" s="3"/>
    </row>
    <row r="11095" spans="1:5" ht="15.75" customHeight="1" x14ac:dyDescent="0.25">
      <c r="A11095" s="14"/>
      <c r="B11095" s="103" t="s">
        <v>3512</v>
      </c>
      <c r="C11095" s="149">
        <v>360532.05714435002</v>
      </c>
      <c r="D11095" s="127">
        <f t="shared" si="173"/>
        <v>360532.05714435002</v>
      </c>
      <c r="E11095" s="3"/>
    </row>
    <row r="11096" spans="1:5" ht="15.75" customHeight="1" x14ac:dyDescent="0.25">
      <c r="A11096" s="14"/>
      <c r="B11096" s="103" t="s">
        <v>3513</v>
      </c>
      <c r="C11096" s="149">
        <v>276698.68546319997</v>
      </c>
      <c r="D11096" s="127">
        <f t="shared" si="173"/>
        <v>276698.68546319997</v>
      </c>
      <c r="E11096" s="3"/>
    </row>
    <row r="11097" spans="1:5" ht="15.75" customHeight="1" x14ac:dyDescent="0.25">
      <c r="A11097" s="14"/>
      <c r="B11097" s="103" t="s">
        <v>14</v>
      </c>
      <c r="C11097" s="149">
        <v>665550.25647110003</v>
      </c>
      <c r="D11097" s="127">
        <f t="shared" si="173"/>
        <v>665550.25647110003</v>
      </c>
      <c r="E11097" s="3"/>
    </row>
    <row r="11098" spans="1:5" ht="15.75" customHeight="1" x14ac:dyDescent="0.25">
      <c r="A11098" s="14"/>
      <c r="B11098" s="103" t="s">
        <v>3514</v>
      </c>
      <c r="C11098" s="149">
        <v>261650.35157170001</v>
      </c>
      <c r="D11098" s="127">
        <f t="shared" si="173"/>
        <v>261650.35157170001</v>
      </c>
      <c r="E11098" s="3"/>
    </row>
    <row r="11099" spans="1:5" ht="15.75" customHeight="1" x14ac:dyDescent="0.25">
      <c r="A11099" s="14"/>
      <c r="B11099" s="103" t="s">
        <v>3515</v>
      </c>
      <c r="C11099" s="149">
        <v>189662.12591235002</v>
      </c>
      <c r="D11099" s="127">
        <f t="shared" si="173"/>
        <v>189662.12591235002</v>
      </c>
      <c r="E11099" s="3"/>
    </row>
    <row r="11100" spans="1:5" ht="15.75" customHeight="1" x14ac:dyDescent="0.25">
      <c r="A11100" s="14"/>
      <c r="B11100" s="103" t="s">
        <v>3857</v>
      </c>
      <c r="C11100" s="149">
        <v>696534.48366320005</v>
      </c>
      <c r="D11100" s="127">
        <f t="shared" si="173"/>
        <v>696534.48366320005</v>
      </c>
      <c r="E11100" s="3"/>
    </row>
    <row r="11101" spans="1:5" ht="15.75" customHeight="1" x14ac:dyDescent="0.25">
      <c r="A11101" s="14"/>
      <c r="B11101" s="103" t="s">
        <v>382</v>
      </c>
      <c r="C11101" s="149">
        <v>640726.4915142</v>
      </c>
      <c r="D11101" s="127">
        <f t="shared" si="173"/>
        <v>640726.4915142</v>
      </c>
      <c r="E11101" s="3"/>
    </row>
    <row r="11102" spans="1:5" ht="15.75" customHeight="1" x14ac:dyDescent="0.25">
      <c r="A11102" s="14"/>
      <c r="B11102" s="103" t="s">
        <v>3517</v>
      </c>
      <c r="C11102" s="149">
        <v>308374.79057840002</v>
      </c>
      <c r="D11102" s="127">
        <f t="shared" si="173"/>
        <v>308374.79057840002</v>
      </c>
      <c r="E11102" s="3"/>
    </row>
    <row r="11103" spans="1:5" ht="15.75" customHeight="1" x14ac:dyDescent="0.25">
      <c r="A11103" s="14"/>
      <c r="B11103" s="103" t="s">
        <v>3518</v>
      </c>
      <c r="C11103" s="149">
        <v>988498.09162650001</v>
      </c>
      <c r="D11103" s="127">
        <f t="shared" si="173"/>
        <v>988498.09162650001</v>
      </c>
      <c r="E11103" s="3"/>
    </row>
    <row r="11104" spans="1:5" ht="15.75" customHeight="1" x14ac:dyDescent="0.25">
      <c r="A11104" s="14"/>
      <c r="B11104" s="103" t="s">
        <v>3519</v>
      </c>
      <c r="C11104" s="149">
        <v>261650.35157170001</v>
      </c>
      <c r="D11104" s="127">
        <f t="shared" si="173"/>
        <v>261650.35157170001</v>
      </c>
      <c r="E11104" s="3"/>
    </row>
    <row r="11105" spans="1:5" ht="15.75" customHeight="1" x14ac:dyDescent="0.25">
      <c r="A11105" s="14"/>
      <c r="B11105" s="103" t="s">
        <v>3520</v>
      </c>
      <c r="C11105" s="149">
        <v>80763.09747415001</v>
      </c>
      <c r="D11105" s="127">
        <f t="shared" si="173"/>
        <v>80763.09747415001</v>
      </c>
      <c r="E11105" s="3"/>
    </row>
    <row r="11106" spans="1:5" ht="15.75" customHeight="1" x14ac:dyDescent="0.25">
      <c r="A11106" s="14"/>
      <c r="B11106" s="103" t="s">
        <v>3858</v>
      </c>
      <c r="C11106" s="149">
        <v>662423.85056120006</v>
      </c>
      <c r="D11106" s="127">
        <f t="shared" si="173"/>
        <v>662423.85056120006</v>
      </c>
      <c r="E11106" s="3"/>
    </row>
    <row r="11107" spans="1:5" ht="15.75" customHeight="1" x14ac:dyDescent="0.25">
      <c r="A11107" s="14"/>
      <c r="B11107" s="103" t="s">
        <v>57</v>
      </c>
      <c r="C11107" s="149">
        <v>283201.36076049996</v>
      </c>
      <c r="D11107" s="127">
        <f t="shared" si="173"/>
        <v>283201.36076049996</v>
      </c>
      <c r="E11107" s="3"/>
    </row>
    <row r="11108" spans="1:5" ht="15.75" customHeight="1" x14ac:dyDescent="0.25">
      <c r="A11108" s="14"/>
      <c r="B11108" s="103" t="s">
        <v>3521</v>
      </c>
      <c r="C11108" s="149">
        <v>154032.69528920003</v>
      </c>
      <c r="D11108" s="127">
        <f t="shared" si="173"/>
        <v>154032.69528920003</v>
      </c>
      <c r="E11108" s="3"/>
    </row>
    <row r="11109" spans="1:5" ht="15.75" customHeight="1" x14ac:dyDescent="0.25">
      <c r="A11109" s="14"/>
      <c r="B11109" s="103" t="s">
        <v>3522</v>
      </c>
      <c r="C11109" s="149">
        <v>1282794.46077055</v>
      </c>
      <c r="D11109" s="127">
        <f t="shared" si="173"/>
        <v>1282794.46077055</v>
      </c>
      <c r="E11109" s="3"/>
    </row>
    <row r="11110" spans="1:5" ht="15.75" customHeight="1" x14ac:dyDescent="0.25">
      <c r="A11110" s="14"/>
      <c r="B11110" s="103" t="s">
        <v>3429</v>
      </c>
      <c r="C11110" s="149">
        <v>247677.25478860002</v>
      </c>
      <c r="D11110" s="127">
        <f t="shared" si="173"/>
        <v>247677.25478860002</v>
      </c>
      <c r="E11110" s="3"/>
    </row>
    <row r="11111" spans="1:5" ht="15.75" customHeight="1" x14ac:dyDescent="0.25">
      <c r="A11111" s="14"/>
      <c r="B11111" s="103" t="s">
        <v>3315</v>
      </c>
      <c r="C11111" s="149">
        <v>80763.09747415001</v>
      </c>
      <c r="D11111" s="127">
        <f t="shared" si="173"/>
        <v>80763.09747415001</v>
      </c>
      <c r="E11111" s="3"/>
    </row>
    <row r="11112" spans="1:5" ht="15.75" customHeight="1" x14ac:dyDescent="0.25">
      <c r="A11112" s="14"/>
      <c r="B11112" s="103" t="s">
        <v>3523</v>
      </c>
      <c r="C11112" s="149">
        <v>80738.799878100006</v>
      </c>
      <c r="D11112" s="127">
        <f t="shared" si="173"/>
        <v>80738.799878100006</v>
      </c>
      <c r="E11112" s="3"/>
    </row>
    <row r="11113" spans="1:5" ht="15.75" customHeight="1" x14ac:dyDescent="0.25">
      <c r="A11113" s="14"/>
      <c r="B11113" s="103" t="s">
        <v>3524</v>
      </c>
      <c r="C11113" s="149">
        <v>734318.16154059989</v>
      </c>
      <c r="D11113" s="127">
        <f t="shared" si="173"/>
        <v>734318.16154059989</v>
      </c>
      <c r="E11113" s="3"/>
    </row>
    <row r="11114" spans="1:5" ht="15.75" customHeight="1" x14ac:dyDescent="0.25">
      <c r="A11114" s="13" t="s">
        <v>0</v>
      </c>
      <c r="B11114" s="101" t="s">
        <v>64</v>
      </c>
      <c r="C11114" s="91" t="s">
        <v>4330</v>
      </c>
      <c r="D11114" s="126" t="s">
        <v>4331</v>
      </c>
      <c r="E11114" s="3"/>
    </row>
    <row r="11115" spans="1:5" ht="15.75" customHeight="1" x14ac:dyDescent="0.25">
      <c r="A11115" s="13"/>
      <c r="B11115" s="102" t="s">
        <v>3</v>
      </c>
      <c r="C11115" s="91"/>
      <c r="D11115" s="126"/>
      <c r="E11115" s="3"/>
    </row>
    <row r="11116" spans="1:5" ht="15.75" customHeight="1" x14ac:dyDescent="0.25">
      <c r="A11116" s="13">
        <v>9</v>
      </c>
      <c r="B11116" s="104" t="s">
        <v>1447</v>
      </c>
      <c r="C11116" s="91"/>
      <c r="D11116" s="126"/>
      <c r="E11116" s="3"/>
    </row>
    <row r="11117" spans="1:5" ht="15.75" customHeight="1" x14ac:dyDescent="0.25">
      <c r="A11117" s="14"/>
      <c r="B11117" s="100" t="s">
        <v>1448</v>
      </c>
      <c r="C11117" s="149">
        <v>109550.08200045</v>
      </c>
      <c r="D11117" s="127">
        <f t="shared" si="173"/>
        <v>109550.08200045</v>
      </c>
      <c r="E11117" s="3"/>
    </row>
    <row r="11118" spans="1:5" ht="15.75" customHeight="1" x14ac:dyDescent="0.25">
      <c r="A11118" s="14"/>
      <c r="B11118" s="100" t="s">
        <v>1451</v>
      </c>
      <c r="C11118" s="149">
        <v>6159458.1262350511</v>
      </c>
      <c r="D11118" s="127">
        <f t="shared" si="173"/>
        <v>6159458.1262350511</v>
      </c>
      <c r="E11118" s="3"/>
    </row>
    <row r="11119" spans="1:5" ht="15.75" customHeight="1" x14ac:dyDescent="0.25">
      <c r="A11119" s="14"/>
      <c r="B11119" s="100" t="s">
        <v>51</v>
      </c>
      <c r="C11119" s="149">
        <v>10322660.590373948</v>
      </c>
      <c r="D11119" s="127">
        <f t="shared" si="173"/>
        <v>10322660.590373948</v>
      </c>
      <c r="E11119" s="3"/>
    </row>
    <row r="11120" spans="1:5" ht="15.75" customHeight="1" x14ac:dyDescent="0.25">
      <c r="A11120" s="14"/>
      <c r="B11120" s="100" t="s">
        <v>1453</v>
      </c>
      <c r="C11120" s="149">
        <v>1089625.6972237001</v>
      </c>
      <c r="D11120" s="127">
        <f t="shared" si="173"/>
        <v>1089625.6972237001</v>
      </c>
      <c r="E11120" s="3"/>
    </row>
    <row r="11121" spans="1:5" ht="15.75" customHeight="1" x14ac:dyDescent="0.25">
      <c r="A11121" s="14"/>
      <c r="B11121" s="100" t="s">
        <v>3859</v>
      </c>
      <c r="C11121" s="149">
        <v>137930.91745615</v>
      </c>
      <c r="D11121" s="127">
        <f t="shared" si="173"/>
        <v>137930.91745615</v>
      </c>
      <c r="E11121" s="3"/>
    </row>
    <row r="11122" spans="1:5" ht="15.75" customHeight="1" x14ac:dyDescent="0.25">
      <c r="A11122" s="14"/>
      <c r="B11122" s="100" t="s">
        <v>1455</v>
      </c>
      <c r="C11122" s="149">
        <v>333756.52649429999</v>
      </c>
      <c r="D11122" s="127">
        <f t="shared" si="173"/>
        <v>333756.52649429999</v>
      </c>
      <c r="E11122" s="3"/>
    </row>
    <row r="11123" spans="1:5" ht="15.75" customHeight="1" x14ac:dyDescent="0.25">
      <c r="A11123" s="14"/>
      <c r="B11123" s="100" t="s">
        <v>1456</v>
      </c>
      <c r="C11123" s="149">
        <v>1032445.2526297</v>
      </c>
      <c r="D11123" s="127">
        <f t="shared" si="173"/>
        <v>1032445.2526297</v>
      </c>
      <c r="E11123" s="3"/>
    </row>
    <row r="11124" spans="1:5" ht="15.75" customHeight="1" x14ac:dyDescent="0.25">
      <c r="A11124" s="14"/>
      <c r="B11124" s="100" t="s">
        <v>1458</v>
      </c>
      <c r="C11124" s="149">
        <v>247677.25478860002</v>
      </c>
      <c r="D11124" s="127">
        <f t="shared" si="173"/>
        <v>247677.25478860002</v>
      </c>
      <c r="E11124" s="3"/>
    </row>
    <row r="11125" spans="1:5" ht="15.75" customHeight="1" x14ac:dyDescent="0.25">
      <c r="A11125" s="14"/>
      <c r="B11125" s="100" t="s">
        <v>1460</v>
      </c>
      <c r="C11125" s="149">
        <v>308374.79057840002</v>
      </c>
      <c r="D11125" s="127">
        <f t="shared" si="173"/>
        <v>308374.79057840002</v>
      </c>
      <c r="E11125" s="3"/>
    </row>
    <row r="11126" spans="1:5" ht="15.75" customHeight="1" x14ac:dyDescent="0.25">
      <c r="A11126" s="14"/>
      <c r="B11126" s="100" t="s">
        <v>1461</v>
      </c>
      <c r="C11126" s="149">
        <v>308374.79057840002</v>
      </c>
      <c r="D11126" s="127">
        <f t="shared" si="173"/>
        <v>308374.79057840002</v>
      </c>
      <c r="E11126" s="3"/>
    </row>
    <row r="11127" spans="1:5" ht="15.75" customHeight="1" x14ac:dyDescent="0.25">
      <c r="A11127" s="14"/>
      <c r="B11127" s="100" t="s">
        <v>1572</v>
      </c>
      <c r="C11127" s="149">
        <v>308374.79057840002</v>
      </c>
      <c r="D11127" s="127">
        <f t="shared" si="173"/>
        <v>308374.79057840002</v>
      </c>
      <c r="E11127" s="3"/>
    </row>
    <row r="11128" spans="1:5" ht="15.75" customHeight="1" x14ac:dyDescent="0.25">
      <c r="A11128" s="14"/>
      <c r="B11128" s="100" t="s">
        <v>1463</v>
      </c>
      <c r="C11128" s="149">
        <v>378032.42610769998</v>
      </c>
      <c r="D11128" s="127">
        <f t="shared" si="173"/>
        <v>378032.42610769998</v>
      </c>
      <c r="E11128" s="3"/>
    </row>
    <row r="11129" spans="1:5" ht="15.75" customHeight="1" x14ac:dyDescent="0.25">
      <c r="A11129" s="14"/>
      <c r="B11129" s="100" t="s">
        <v>1464</v>
      </c>
      <c r="C11129" s="149">
        <v>434190.08311770001</v>
      </c>
      <c r="D11129" s="127">
        <f t="shared" si="173"/>
        <v>434190.08311770001</v>
      </c>
      <c r="E11129" s="3"/>
    </row>
    <row r="11130" spans="1:5" ht="15.75" customHeight="1" x14ac:dyDescent="0.25">
      <c r="A11130" s="14"/>
      <c r="B11130" s="100" t="s">
        <v>1465</v>
      </c>
      <c r="C11130" s="149">
        <v>413333.11812065006</v>
      </c>
      <c r="D11130" s="127">
        <f t="shared" si="173"/>
        <v>413333.11812065006</v>
      </c>
      <c r="E11130" s="3"/>
    </row>
    <row r="11131" spans="1:5" ht="15.75" customHeight="1" x14ac:dyDescent="0.25">
      <c r="A11131" s="14"/>
      <c r="B11131" s="100" t="s">
        <v>1466</v>
      </c>
      <c r="C11131" s="149">
        <v>333756.52649429999</v>
      </c>
      <c r="D11131" s="127">
        <f t="shared" si="173"/>
        <v>333756.52649429999</v>
      </c>
      <c r="E11131" s="3"/>
    </row>
    <row r="11132" spans="1:5" ht="15.75" customHeight="1" x14ac:dyDescent="0.25">
      <c r="A11132" s="14"/>
      <c r="B11132" s="100" t="s">
        <v>1467</v>
      </c>
      <c r="C11132" s="149">
        <v>80738.799878100006</v>
      </c>
      <c r="D11132" s="127">
        <f t="shared" si="173"/>
        <v>80738.799878100006</v>
      </c>
      <c r="E11132" s="3"/>
    </row>
    <row r="11133" spans="1:5" ht="15.75" customHeight="1" x14ac:dyDescent="0.25">
      <c r="A11133" s="14"/>
      <c r="B11133" s="100" t="s">
        <v>1468</v>
      </c>
      <c r="C11133" s="149">
        <v>80738.799878100006</v>
      </c>
      <c r="D11133" s="127">
        <f t="shared" si="173"/>
        <v>80738.799878100006</v>
      </c>
      <c r="E11133" s="3"/>
    </row>
    <row r="11134" spans="1:5" ht="15.75" customHeight="1" x14ac:dyDescent="0.25">
      <c r="A11134" s="14"/>
      <c r="B11134" s="103" t="s">
        <v>425</v>
      </c>
      <c r="C11134" s="149">
        <v>2997624.7621865999</v>
      </c>
      <c r="D11134" s="127">
        <f t="shared" si="173"/>
        <v>2997624.7621865999</v>
      </c>
      <c r="E11134" s="3"/>
    </row>
    <row r="11135" spans="1:5" ht="15.75" customHeight="1" x14ac:dyDescent="0.25">
      <c r="A11135" s="13" t="s">
        <v>0</v>
      </c>
      <c r="B11135" s="101" t="s">
        <v>426</v>
      </c>
      <c r="C11135" s="91" t="s">
        <v>4330</v>
      </c>
      <c r="D11135" s="126" t="s">
        <v>4331</v>
      </c>
      <c r="E11135" s="3"/>
    </row>
    <row r="11136" spans="1:5" ht="15.75" customHeight="1" x14ac:dyDescent="0.25">
      <c r="A11136" s="13"/>
      <c r="B11136" s="102" t="s">
        <v>3</v>
      </c>
      <c r="C11136" s="91"/>
      <c r="D11136" s="126"/>
      <c r="E11136" s="3"/>
    </row>
    <row r="11137" spans="1:5" ht="15.75" customHeight="1" x14ac:dyDescent="0.25">
      <c r="A11137" s="13">
        <v>10</v>
      </c>
      <c r="B11137" s="104" t="s">
        <v>34</v>
      </c>
      <c r="C11137" s="91"/>
      <c r="D11137" s="126"/>
      <c r="E11137" s="3"/>
    </row>
    <row r="11138" spans="1:5" ht="15.75" customHeight="1" x14ac:dyDescent="0.25">
      <c r="A11138" s="14"/>
      <c r="B11138" s="100" t="s">
        <v>314</v>
      </c>
      <c r="C11138" s="149">
        <v>80738.799878100006</v>
      </c>
      <c r="D11138" s="127">
        <f t="shared" si="173"/>
        <v>80738.799878100006</v>
      </c>
      <c r="E11138" s="3"/>
    </row>
    <row r="11139" spans="1:5" ht="15.75" customHeight="1" x14ac:dyDescent="0.25">
      <c r="A11139" s="14"/>
      <c r="B11139" s="100" t="s">
        <v>429</v>
      </c>
      <c r="C11139" s="149">
        <v>1325857.8593123499</v>
      </c>
      <c r="D11139" s="127">
        <f t="shared" si="173"/>
        <v>1325857.8593123499</v>
      </c>
      <c r="E11139" s="3"/>
    </row>
    <row r="11140" spans="1:5" ht="15.75" customHeight="1" x14ac:dyDescent="0.25">
      <c r="A11140" s="14"/>
      <c r="B11140" s="100" t="s">
        <v>715</v>
      </c>
      <c r="C11140" s="149">
        <v>665550.25647110003</v>
      </c>
      <c r="D11140" s="127">
        <f t="shared" si="173"/>
        <v>665550.25647110003</v>
      </c>
      <c r="E11140" s="3"/>
    </row>
    <row r="11141" spans="1:5" ht="15.75" customHeight="1" x14ac:dyDescent="0.25">
      <c r="A11141" s="14"/>
      <c r="B11141" s="100" t="s">
        <v>1469</v>
      </c>
      <c r="C11141" s="149">
        <v>2871100.9741004505</v>
      </c>
      <c r="D11141" s="127">
        <f t="shared" si="173"/>
        <v>2871100.9741004505</v>
      </c>
      <c r="E11141" s="3"/>
    </row>
    <row r="11142" spans="1:5" ht="15.75" customHeight="1" x14ac:dyDescent="0.25">
      <c r="A11142" s="14"/>
      <c r="B11142" s="100" t="s">
        <v>435</v>
      </c>
      <c r="C11142" s="149">
        <v>77301.2915584</v>
      </c>
      <c r="D11142" s="127">
        <f t="shared" si="173"/>
        <v>77301.2915584</v>
      </c>
      <c r="E11142" s="3"/>
    </row>
    <row r="11143" spans="1:5" ht="15.75" customHeight="1" x14ac:dyDescent="0.25">
      <c r="A11143" s="14"/>
      <c r="B11143" s="100" t="s">
        <v>3860</v>
      </c>
      <c r="C11143" s="149">
        <v>84221.799839449988</v>
      </c>
      <c r="D11143" s="127">
        <f t="shared" si="173"/>
        <v>84221.799839449988</v>
      </c>
      <c r="E11143" s="3"/>
    </row>
    <row r="11144" spans="1:5" ht="15.75" customHeight="1" x14ac:dyDescent="0.25">
      <c r="A11144" s="14"/>
      <c r="B11144" s="100" t="s">
        <v>3861</v>
      </c>
      <c r="C11144" s="149">
        <v>7553999.9116718508</v>
      </c>
      <c r="D11144" s="127">
        <f t="shared" si="173"/>
        <v>7553999.9116718508</v>
      </c>
      <c r="E11144" s="3"/>
    </row>
    <row r="11145" spans="1:5" ht="15.75" customHeight="1" x14ac:dyDescent="0.25">
      <c r="A11145" s="14"/>
      <c r="B11145" s="100" t="s">
        <v>439</v>
      </c>
      <c r="C11145" s="149">
        <v>80763.09747415001</v>
      </c>
      <c r="D11145" s="127">
        <f t="shared" si="173"/>
        <v>80763.09747415001</v>
      </c>
      <c r="E11145" s="3"/>
    </row>
    <row r="11146" spans="1:5" ht="15.75" customHeight="1" x14ac:dyDescent="0.25">
      <c r="A11146" s="14"/>
      <c r="B11146" s="100" t="s">
        <v>440</v>
      </c>
      <c r="C11146" s="149">
        <v>80763.09747415001</v>
      </c>
      <c r="D11146" s="127">
        <f t="shared" si="173"/>
        <v>80763.09747415001</v>
      </c>
      <c r="E11146" s="3"/>
    </row>
    <row r="11147" spans="1:5" ht="15.75" customHeight="1" x14ac:dyDescent="0.25">
      <c r="A11147" s="14"/>
      <c r="B11147" s="100" t="s">
        <v>441</v>
      </c>
      <c r="C11147" s="149">
        <v>179723.8312051</v>
      </c>
      <c r="D11147" s="127">
        <f t="shared" si="173"/>
        <v>179723.8312051</v>
      </c>
      <c r="E11147" s="3"/>
    </row>
    <row r="11148" spans="1:5" ht="15.75" customHeight="1" x14ac:dyDescent="0.25">
      <c r="A11148" s="14"/>
      <c r="B11148" s="100" t="s">
        <v>1470</v>
      </c>
      <c r="C11148" s="149">
        <v>179723.8312051</v>
      </c>
      <c r="D11148" s="127">
        <f t="shared" si="173"/>
        <v>179723.8312051</v>
      </c>
      <c r="E11148" s="3"/>
    </row>
    <row r="11149" spans="1:5" ht="15.75" customHeight="1" x14ac:dyDescent="0.25">
      <c r="A11149" s="14"/>
      <c r="B11149" s="100" t="s">
        <v>442</v>
      </c>
      <c r="C11149" s="149">
        <v>179723.8312051</v>
      </c>
      <c r="D11149" s="127">
        <f t="shared" si="173"/>
        <v>179723.8312051</v>
      </c>
      <c r="E11149" s="3"/>
    </row>
    <row r="11150" spans="1:5" ht="15.75" customHeight="1" x14ac:dyDescent="0.25">
      <c r="A11150" s="14"/>
      <c r="B11150" s="100" t="s">
        <v>443</v>
      </c>
      <c r="C11150" s="149">
        <v>179723.8312051</v>
      </c>
      <c r="D11150" s="127">
        <f t="shared" si="173"/>
        <v>179723.8312051</v>
      </c>
      <c r="E11150" s="3"/>
    </row>
    <row r="11151" spans="1:5" ht="15.75" customHeight="1" x14ac:dyDescent="0.25">
      <c r="A11151" s="14"/>
      <c r="B11151" s="100" t="s">
        <v>55</v>
      </c>
      <c r="C11151" s="149">
        <v>1282794.46077055</v>
      </c>
      <c r="D11151" s="127">
        <f t="shared" ref="D11151:D11214" si="174">C11151</f>
        <v>1282794.46077055</v>
      </c>
      <c r="E11151" s="3"/>
    </row>
    <row r="11152" spans="1:5" ht="15.75" customHeight="1" x14ac:dyDescent="0.25">
      <c r="A11152" s="14"/>
      <c r="B11152" s="100" t="s">
        <v>444</v>
      </c>
      <c r="C11152" s="149">
        <v>301409.45536064997</v>
      </c>
      <c r="D11152" s="127">
        <f t="shared" si="174"/>
        <v>301409.45536064997</v>
      </c>
      <c r="E11152" s="3"/>
    </row>
    <row r="11153" spans="1:5" ht="15.75" customHeight="1" x14ac:dyDescent="0.25">
      <c r="A11153" s="14"/>
      <c r="B11153" s="100" t="s">
        <v>992</v>
      </c>
      <c r="C11153" s="149">
        <v>1067393.2636730999</v>
      </c>
      <c r="D11153" s="127">
        <f t="shared" si="174"/>
        <v>1067393.2636730999</v>
      </c>
      <c r="E11153" s="3"/>
    </row>
    <row r="11154" spans="1:5" ht="15.75" customHeight="1" x14ac:dyDescent="0.25">
      <c r="A11154" s="14"/>
      <c r="B11154" s="100" t="s">
        <v>993</v>
      </c>
      <c r="C11154" s="149">
        <v>1447263.82303685</v>
      </c>
      <c r="D11154" s="127">
        <f t="shared" si="174"/>
        <v>1447263.82303685</v>
      </c>
      <c r="E11154" s="3"/>
    </row>
    <row r="11155" spans="1:5" ht="15.75" customHeight="1" x14ac:dyDescent="0.25">
      <c r="A11155" s="14"/>
      <c r="B11155" s="100" t="s">
        <v>620</v>
      </c>
      <c r="C11155" s="149">
        <v>301409.45536064997</v>
      </c>
      <c r="D11155" s="127">
        <f t="shared" si="174"/>
        <v>301409.45536064997</v>
      </c>
      <c r="E11155" s="3"/>
    </row>
    <row r="11156" spans="1:5" ht="15.75" customHeight="1" x14ac:dyDescent="0.25">
      <c r="A11156" s="14"/>
      <c r="B11156" s="100" t="s">
        <v>448</v>
      </c>
      <c r="C11156" s="149">
        <v>375669.87275544996</v>
      </c>
      <c r="D11156" s="127">
        <f t="shared" si="174"/>
        <v>375669.87275544996</v>
      </c>
      <c r="E11156" s="3"/>
    </row>
    <row r="11157" spans="1:5" ht="15.75" customHeight="1" x14ac:dyDescent="0.25">
      <c r="A11157" s="14"/>
      <c r="B11157" s="100" t="s">
        <v>449</v>
      </c>
      <c r="C11157" s="149">
        <v>483453.41357040004</v>
      </c>
      <c r="D11157" s="127">
        <f t="shared" si="174"/>
        <v>483453.41357040004</v>
      </c>
      <c r="E11157" s="3"/>
    </row>
    <row r="11158" spans="1:5" ht="15.75" customHeight="1" x14ac:dyDescent="0.25">
      <c r="A11158" s="14"/>
      <c r="B11158" s="100" t="s">
        <v>721</v>
      </c>
      <c r="C11158" s="149">
        <v>1115975.1745460501</v>
      </c>
      <c r="D11158" s="127">
        <f t="shared" si="174"/>
        <v>1115975.1745460501</v>
      </c>
      <c r="E11158" s="3"/>
    </row>
    <row r="11159" spans="1:5" ht="15.75" customHeight="1" x14ac:dyDescent="0.25">
      <c r="A11159" s="14"/>
      <c r="B11159" s="100" t="s">
        <v>1471</v>
      </c>
      <c r="C11159" s="149">
        <v>1115975.1745460501</v>
      </c>
      <c r="D11159" s="127">
        <f t="shared" si="174"/>
        <v>1115975.1745460501</v>
      </c>
      <c r="E11159" s="3"/>
    </row>
    <row r="11160" spans="1:5" ht="15.75" customHeight="1" x14ac:dyDescent="0.25">
      <c r="A11160" s="14"/>
      <c r="B11160" s="100" t="s">
        <v>3862</v>
      </c>
      <c r="C11160" s="149">
        <v>1089625.6972237001</v>
      </c>
      <c r="D11160" s="127">
        <f t="shared" si="174"/>
        <v>1089625.6972237001</v>
      </c>
      <c r="E11160" s="3"/>
    </row>
    <row r="11161" spans="1:5" ht="15.75" customHeight="1" x14ac:dyDescent="0.25">
      <c r="A11161" s="14"/>
      <c r="B11161" s="100" t="s">
        <v>451</v>
      </c>
      <c r="C11161" s="149">
        <v>483453.41357040004</v>
      </c>
      <c r="D11161" s="127">
        <f t="shared" si="174"/>
        <v>483453.41357040004</v>
      </c>
      <c r="E11161" s="3"/>
    </row>
    <row r="11162" spans="1:5" ht="15.75" customHeight="1" x14ac:dyDescent="0.25">
      <c r="A11162" s="14"/>
      <c r="B11162" s="100" t="s">
        <v>1473</v>
      </c>
      <c r="C11162" s="149">
        <v>949837.31268334994</v>
      </c>
      <c r="D11162" s="127">
        <f t="shared" si="174"/>
        <v>949837.31268334994</v>
      </c>
      <c r="E11162" s="3"/>
    </row>
    <row r="11163" spans="1:5" ht="15.75" customHeight="1" x14ac:dyDescent="0.25">
      <c r="A11163" s="14"/>
      <c r="B11163" s="100" t="s">
        <v>1474</v>
      </c>
      <c r="C11163" s="149">
        <v>267275.92580325005</v>
      </c>
      <c r="D11163" s="127">
        <f t="shared" si="174"/>
        <v>267275.92580325005</v>
      </c>
      <c r="E11163" s="3"/>
    </row>
    <row r="11164" spans="1:5" ht="15.75" customHeight="1" x14ac:dyDescent="0.25">
      <c r="A11164" s="14"/>
      <c r="B11164" s="100" t="s">
        <v>3863</v>
      </c>
      <c r="C11164" s="149">
        <v>1616374.6491711</v>
      </c>
      <c r="D11164" s="127">
        <f t="shared" si="174"/>
        <v>1616374.6491711</v>
      </c>
      <c r="E11164" s="3"/>
    </row>
    <row r="11165" spans="1:5" ht="15.75" customHeight="1" x14ac:dyDescent="0.25">
      <c r="A11165" s="14"/>
      <c r="B11165" s="100" t="s">
        <v>412</v>
      </c>
      <c r="C11165" s="149">
        <v>175594.16282134998</v>
      </c>
      <c r="D11165" s="127">
        <f t="shared" si="174"/>
        <v>175594.16282134998</v>
      </c>
      <c r="E11165" s="3"/>
    </row>
    <row r="11166" spans="1:5" ht="15.75" customHeight="1" x14ac:dyDescent="0.25">
      <c r="A11166" s="14"/>
      <c r="B11166" s="103" t="s">
        <v>455</v>
      </c>
      <c r="C11166" s="149">
        <v>5594231.44743645</v>
      </c>
      <c r="D11166" s="127">
        <f t="shared" si="174"/>
        <v>5594231.44743645</v>
      </c>
      <c r="E11166" s="3"/>
    </row>
    <row r="11167" spans="1:5" ht="15.75" customHeight="1" x14ac:dyDescent="0.25">
      <c r="A11167" s="14"/>
      <c r="B11167" s="100" t="s">
        <v>725</v>
      </c>
      <c r="C11167" s="149">
        <v>41774.211151399999</v>
      </c>
      <c r="D11167" s="127">
        <f t="shared" si="174"/>
        <v>41774.211151399999</v>
      </c>
      <c r="E11167" s="3"/>
    </row>
    <row r="11168" spans="1:5" ht="15.75" customHeight="1" x14ac:dyDescent="0.25">
      <c r="A11168" s="14"/>
      <c r="B11168" s="100" t="s">
        <v>1475</v>
      </c>
      <c r="C11168" s="149">
        <v>41774.211151399999</v>
      </c>
      <c r="D11168" s="127">
        <f t="shared" si="174"/>
        <v>41774.211151399999</v>
      </c>
      <c r="E11168" s="3"/>
    </row>
    <row r="11169" spans="1:5" ht="15.75" customHeight="1" x14ac:dyDescent="0.25">
      <c r="A11169" s="14"/>
      <c r="B11169" s="100" t="s">
        <v>1476</v>
      </c>
      <c r="C11169" s="149">
        <v>41774.211151399999</v>
      </c>
      <c r="D11169" s="127">
        <f t="shared" si="174"/>
        <v>41774.211151399999</v>
      </c>
      <c r="E11169" s="3"/>
    </row>
    <row r="11170" spans="1:5" ht="15.75" customHeight="1" x14ac:dyDescent="0.25">
      <c r="A11170" s="14"/>
      <c r="B11170" s="100" t="s">
        <v>1477</v>
      </c>
      <c r="C11170" s="149">
        <v>41774.211151399999</v>
      </c>
      <c r="D11170" s="127">
        <f t="shared" si="174"/>
        <v>41774.211151399999</v>
      </c>
      <c r="E11170" s="3"/>
    </row>
    <row r="11171" spans="1:5" ht="15.75" customHeight="1" x14ac:dyDescent="0.25">
      <c r="A11171" s="14"/>
      <c r="B11171" s="100" t="s">
        <v>999</v>
      </c>
      <c r="C11171" s="149">
        <v>179042.40684330004</v>
      </c>
      <c r="D11171" s="127">
        <f t="shared" si="174"/>
        <v>179042.40684330004</v>
      </c>
      <c r="E11171" s="3"/>
    </row>
    <row r="11172" spans="1:5" ht="15.75" customHeight="1" x14ac:dyDescent="0.25">
      <c r="A11172" s="14"/>
      <c r="B11172" s="100" t="s">
        <v>3864</v>
      </c>
      <c r="C11172" s="149">
        <v>665550.25647110003</v>
      </c>
      <c r="D11172" s="127">
        <f t="shared" si="174"/>
        <v>665550.25647110003</v>
      </c>
      <c r="E11172" s="3"/>
    </row>
    <row r="11173" spans="1:5" ht="15.75" customHeight="1" x14ac:dyDescent="0.25">
      <c r="A11173" s="14"/>
      <c r="B11173" s="100" t="s">
        <v>20</v>
      </c>
      <c r="C11173" s="149">
        <v>267275.92580325005</v>
      </c>
      <c r="D11173" s="127">
        <f t="shared" si="174"/>
        <v>267275.92580325005</v>
      </c>
      <c r="E11173" s="3"/>
    </row>
    <row r="11174" spans="1:5" ht="15.75" customHeight="1" x14ac:dyDescent="0.25">
      <c r="A11174" s="14"/>
      <c r="B11174" s="100" t="s">
        <v>459</v>
      </c>
      <c r="C11174" s="149">
        <v>243394.32648440002</v>
      </c>
      <c r="D11174" s="127">
        <f t="shared" si="174"/>
        <v>243394.32648440002</v>
      </c>
      <c r="E11174" s="3"/>
    </row>
    <row r="11175" spans="1:5" ht="15.75" customHeight="1" x14ac:dyDescent="0.25">
      <c r="A11175" s="14"/>
      <c r="B11175" s="100" t="s">
        <v>464</v>
      </c>
      <c r="C11175" s="149">
        <v>801108.16223164997</v>
      </c>
      <c r="D11175" s="127">
        <f t="shared" si="174"/>
        <v>801108.16223164997</v>
      </c>
      <c r="E11175" s="3"/>
    </row>
    <row r="11176" spans="1:5" ht="15.75" customHeight="1" x14ac:dyDescent="0.25">
      <c r="A11176" s="14"/>
      <c r="B11176" s="100" t="s">
        <v>1004</v>
      </c>
      <c r="C11176" s="149">
        <v>2997624.7621865999</v>
      </c>
      <c r="D11176" s="127">
        <f t="shared" si="174"/>
        <v>2997624.7621865999</v>
      </c>
      <c r="E11176" s="3"/>
    </row>
    <row r="11177" spans="1:5" ht="15.75" customHeight="1" x14ac:dyDescent="0.25">
      <c r="A11177" s="14"/>
      <c r="B11177" s="100" t="s">
        <v>465</v>
      </c>
      <c r="C11177" s="149">
        <v>2984727.1368323499</v>
      </c>
      <c r="D11177" s="127">
        <f t="shared" si="174"/>
        <v>2984727.1368323499</v>
      </c>
      <c r="E11177" s="3"/>
    </row>
    <row r="11178" spans="1:5" ht="15.75" customHeight="1" x14ac:dyDescent="0.25">
      <c r="A11178" s="14"/>
      <c r="B11178" s="100" t="s">
        <v>466</v>
      </c>
      <c r="C11178" s="149">
        <v>267275.92580325005</v>
      </c>
      <c r="D11178" s="127">
        <f t="shared" si="174"/>
        <v>267275.92580325005</v>
      </c>
      <c r="E11178" s="3"/>
    </row>
    <row r="11179" spans="1:5" ht="15.75" customHeight="1" x14ac:dyDescent="0.25">
      <c r="A11179" s="14"/>
      <c r="B11179" s="100" t="s">
        <v>1006</v>
      </c>
      <c r="C11179" s="149">
        <v>434190.08311770001</v>
      </c>
      <c r="D11179" s="127">
        <f t="shared" si="174"/>
        <v>434190.08311770001</v>
      </c>
      <c r="E11179" s="3"/>
    </row>
    <row r="11180" spans="1:5" ht="15.75" customHeight="1" x14ac:dyDescent="0.25">
      <c r="A11180" s="14"/>
      <c r="B11180" s="100" t="s">
        <v>70</v>
      </c>
      <c r="C11180" s="149">
        <v>1398681.9121639002</v>
      </c>
      <c r="D11180" s="127">
        <f t="shared" si="174"/>
        <v>1398681.9121639002</v>
      </c>
      <c r="E11180" s="3"/>
    </row>
    <row r="11181" spans="1:5" ht="15.75" customHeight="1" x14ac:dyDescent="0.25">
      <c r="A11181" s="14"/>
      <c r="B11181" s="100" t="s">
        <v>1480</v>
      </c>
      <c r="C11181" s="149">
        <v>516810.6524581</v>
      </c>
      <c r="D11181" s="127">
        <f t="shared" si="174"/>
        <v>516810.6524581</v>
      </c>
      <c r="E11181" s="3"/>
    </row>
    <row r="11182" spans="1:5" ht="15.75" customHeight="1" x14ac:dyDescent="0.25">
      <c r="A11182" s="14"/>
      <c r="B11182" s="100" t="s">
        <v>1481</v>
      </c>
      <c r="C11182" s="149">
        <v>1132592.4922084501</v>
      </c>
      <c r="D11182" s="127">
        <f t="shared" si="174"/>
        <v>1132592.4922084501</v>
      </c>
      <c r="E11182" s="3"/>
    </row>
    <row r="11183" spans="1:5" ht="15.75" customHeight="1" x14ac:dyDescent="0.25">
      <c r="A11183" s="14"/>
      <c r="B11183" s="100" t="s">
        <v>1482</v>
      </c>
      <c r="C11183" s="149">
        <v>516810.6524581</v>
      </c>
      <c r="D11183" s="127">
        <f t="shared" si="174"/>
        <v>516810.6524581</v>
      </c>
      <c r="E11183" s="3"/>
    </row>
    <row r="11184" spans="1:5" ht="15.75" customHeight="1" x14ac:dyDescent="0.25">
      <c r="A11184" s="14"/>
      <c r="B11184" s="100" t="s">
        <v>1483</v>
      </c>
      <c r="C11184" s="149">
        <v>516810.6524581</v>
      </c>
      <c r="D11184" s="127">
        <f t="shared" si="174"/>
        <v>516810.6524581</v>
      </c>
      <c r="E11184" s="3"/>
    </row>
    <row r="11185" spans="1:5" ht="15.75" customHeight="1" x14ac:dyDescent="0.25">
      <c r="A11185" s="14"/>
      <c r="B11185" s="100" t="s">
        <v>1484</v>
      </c>
      <c r="C11185" s="149">
        <v>516810.6524581</v>
      </c>
      <c r="D11185" s="127">
        <f t="shared" si="174"/>
        <v>516810.6524581</v>
      </c>
      <c r="E11185" s="3"/>
    </row>
    <row r="11186" spans="1:5" ht="15.75" customHeight="1" x14ac:dyDescent="0.25">
      <c r="A11186" s="14"/>
      <c r="B11186" s="100" t="s">
        <v>471</v>
      </c>
      <c r="C11186" s="149">
        <v>88328.385267849997</v>
      </c>
      <c r="D11186" s="127">
        <f t="shared" si="174"/>
        <v>88328.385267849997</v>
      </c>
      <c r="E11186" s="3"/>
    </row>
    <row r="11187" spans="1:5" ht="15.75" customHeight="1" x14ac:dyDescent="0.25">
      <c r="A11187" s="14"/>
      <c r="B11187" s="100" t="s">
        <v>473</v>
      </c>
      <c r="C11187" s="149">
        <v>43263.307360000006</v>
      </c>
      <c r="D11187" s="127">
        <f t="shared" si="174"/>
        <v>43263.307360000006</v>
      </c>
      <c r="E11187" s="3"/>
    </row>
    <row r="11188" spans="1:5" ht="15.75" customHeight="1" x14ac:dyDescent="0.25">
      <c r="A11188" s="14"/>
      <c r="B11188" s="103" t="s">
        <v>474</v>
      </c>
      <c r="C11188" s="149">
        <v>771299.98254400003</v>
      </c>
      <c r="D11188" s="127">
        <f t="shared" si="174"/>
        <v>771299.98254400003</v>
      </c>
      <c r="E11188" s="3"/>
    </row>
    <row r="11189" spans="1:5" ht="15.75" customHeight="1" x14ac:dyDescent="0.25">
      <c r="A11189" s="14"/>
      <c r="B11189" s="100" t="s">
        <v>1485</v>
      </c>
      <c r="C11189" s="149">
        <v>170267.53502849999</v>
      </c>
      <c r="D11189" s="127">
        <f t="shared" si="174"/>
        <v>170267.53502849999</v>
      </c>
      <c r="E11189" s="3"/>
    </row>
    <row r="11190" spans="1:5" ht="15.75" customHeight="1" x14ac:dyDescent="0.25">
      <c r="A11190" s="14"/>
      <c r="B11190" s="100" t="s">
        <v>1486</v>
      </c>
      <c r="C11190" s="149">
        <v>170267.53502849999</v>
      </c>
      <c r="D11190" s="127">
        <f t="shared" si="174"/>
        <v>170267.53502849999</v>
      </c>
      <c r="E11190" s="3"/>
    </row>
    <row r="11191" spans="1:5" ht="15.75" customHeight="1" x14ac:dyDescent="0.25">
      <c r="A11191" s="14"/>
      <c r="B11191" s="100" t="s">
        <v>1487</v>
      </c>
      <c r="C11191" s="149">
        <v>434190.08311770001</v>
      </c>
      <c r="D11191" s="127">
        <f t="shared" si="174"/>
        <v>434190.08311770001</v>
      </c>
      <c r="E11191" s="3"/>
    </row>
    <row r="11192" spans="1:5" ht="15.75" customHeight="1" x14ac:dyDescent="0.25">
      <c r="A11192" s="14"/>
      <c r="B11192" s="100" t="s">
        <v>1488</v>
      </c>
      <c r="C11192" s="149">
        <v>434190.08311770001</v>
      </c>
      <c r="D11192" s="127">
        <f t="shared" si="174"/>
        <v>434190.08311770001</v>
      </c>
      <c r="E11192" s="3"/>
    </row>
    <row r="11193" spans="1:5" ht="15.75" customHeight="1" x14ac:dyDescent="0.25">
      <c r="A11193" s="14"/>
      <c r="B11193" s="100" t="s">
        <v>1489</v>
      </c>
      <c r="C11193" s="149">
        <v>434190.08311770001</v>
      </c>
      <c r="D11193" s="127">
        <f t="shared" si="174"/>
        <v>434190.08311770001</v>
      </c>
      <c r="E11193" s="3"/>
    </row>
    <row r="11194" spans="1:5" ht="15.75" customHeight="1" x14ac:dyDescent="0.25">
      <c r="A11194" s="14"/>
      <c r="B11194" s="100" t="s">
        <v>3865</v>
      </c>
      <c r="C11194" s="149">
        <v>988498.09162650001</v>
      </c>
      <c r="D11194" s="127">
        <f t="shared" si="174"/>
        <v>988498.09162650001</v>
      </c>
      <c r="E11194" s="3"/>
    </row>
    <row r="11195" spans="1:5" ht="15.75" customHeight="1" x14ac:dyDescent="0.25">
      <c r="A11195" s="14"/>
      <c r="B11195" s="100" t="s">
        <v>1490</v>
      </c>
      <c r="C11195" s="149">
        <v>833278.89527155005</v>
      </c>
      <c r="D11195" s="127">
        <f t="shared" si="174"/>
        <v>833278.89527155005</v>
      </c>
      <c r="E11195" s="3"/>
    </row>
    <row r="11196" spans="1:5" ht="15.75" customHeight="1" x14ac:dyDescent="0.25">
      <c r="A11196" s="14"/>
      <c r="B11196" s="100" t="s">
        <v>1491</v>
      </c>
      <c r="C11196" s="149">
        <v>833278.89527155005</v>
      </c>
      <c r="D11196" s="127">
        <f t="shared" si="174"/>
        <v>833278.89527155005</v>
      </c>
      <c r="E11196" s="3"/>
    </row>
    <row r="11197" spans="1:5" ht="15.75" customHeight="1" x14ac:dyDescent="0.25">
      <c r="A11197" s="14"/>
      <c r="B11197" s="100" t="s">
        <v>1012</v>
      </c>
      <c r="C11197" s="149">
        <v>833278.89527155005</v>
      </c>
      <c r="D11197" s="127">
        <f t="shared" si="174"/>
        <v>833278.89527155005</v>
      </c>
      <c r="E11197" s="3"/>
    </row>
    <row r="11198" spans="1:5" ht="15.75" customHeight="1" x14ac:dyDescent="0.25">
      <c r="A11198" s="14"/>
      <c r="B11198" s="100" t="s">
        <v>1492</v>
      </c>
      <c r="C11198" s="149">
        <v>833278.89527155005</v>
      </c>
      <c r="D11198" s="127">
        <f t="shared" si="174"/>
        <v>833278.89527155005</v>
      </c>
      <c r="E11198" s="3"/>
    </row>
    <row r="11199" spans="1:5" ht="15.75" customHeight="1" x14ac:dyDescent="0.25">
      <c r="A11199" s="14"/>
      <c r="B11199" s="100" t="s">
        <v>1493</v>
      </c>
      <c r="C11199" s="149">
        <v>109580.4528</v>
      </c>
      <c r="D11199" s="127">
        <f t="shared" si="174"/>
        <v>109580.4528</v>
      </c>
      <c r="E11199" s="3"/>
    </row>
    <row r="11200" spans="1:5" ht="15.75" customHeight="1" x14ac:dyDescent="0.25">
      <c r="A11200" s="14"/>
      <c r="B11200" s="100" t="s">
        <v>479</v>
      </c>
      <c r="C11200" s="149">
        <v>37486.90727145</v>
      </c>
      <c r="D11200" s="127">
        <f t="shared" si="174"/>
        <v>37486.90727145</v>
      </c>
      <c r="E11200" s="3"/>
    </row>
    <row r="11201" spans="1:5" ht="15.75" customHeight="1" x14ac:dyDescent="0.25">
      <c r="A11201" s="14"/>
      <c r="B11201" s="100" t="s">
        <v>1014</v>
      </c>
      <c r="C11201" s="149">
        <v>80738.799878100006</v>
      </c>
      <c r="D11201" s="127">
        <f t="shared" si="174"/>
        <v>80738.799878100006</v>
      </c>
      <c r="E11201" s="3"/>
    </row>
    <row r="11202" spans="1:5" ht="15.75" customHeight="1" x14ac:dyDescent="0.25">
      <c r="A11202" s="14"/>
      <c r="B11202" s="100" t="s">
        <v>481</v>
      </c>
      <c r="C11202" s="149">
        <v>80738.799878100006</v>
      </c>
      <c r="D11202" s="127">
        <f t="shared" si="174"/>
        <v>80738.799878100006</v>
      </c>
      <c r="E11202" s="3"/>
    </row>
    <row r="11203" spans="1:5" ht="15.75" customHeight="1" x14ac:dyDescent="0.25">
      <c r="A11203" s="14"/>
      <c r="B11203" s="100" t="s">
        <v>1017</v>
      </c>
      <c r="C11203" s="149">
        <v>52545.694724249995</v>
      </c>
      <c r="D11203" s="127">
        <f t="shared" si="174"/>
        <v>52545.694724249995</v>
      </c>
      <c r="E11203" s="3"/>
    </row>
    <row r="11204" spans="1:5" ht="15.75" customHeight="1" x14ac:dyDescent="0.25">
      <c r="A11204" s="14"/>
      <c r="B11204" s="100" t="s">
        <v>1496</v>
      </c>
      <c r="C11204" s="149">
        <v>551253.58201550005</v>
      </c>
      <c r="D11204" s="127">
        <f t="shared" si="174"/>
        <v>551253.58201550005</v>
      </c>
      <c r="E11204" s="3"/>
    </row>
    <row r="11205" spans="1:5" ht="15.75" customHeight="1" x14ac:dyDescent="0.25">
      <c r="A11205" s="14"/>
      <c r="B11205" s="100" t="s">
        <v>487</v>
      </c>
      <c r="C11205" s="149">
        <v>3929264.4386131498</v>
      </c>
      <c r="D11205" s="127">
        <f t="shared" si="174"/>
        <v>3929264.4386131498</v>
      </c>
      <c r="E11205" s="3"/>
    </row>
    <row r="11206" spans="1:5" ht="15.75" customHeight="1" x14ac:dyDescent="0.25">
      <c r="A11206" s="7" t="s">
        <v>0</v>
      </c>
      <c r="B11206" s="101" t="s">
        <v>488</v>
      </c>
      <c r="C11206" s="91" t="s">
        <v>4330</v>
      </c>
      <c r="D11206" s="126" t="s">
        <v>4331</v>
      </c>
      <c r="E11206" s="3"/>
    </row>
    <row r="11207" spans="1:5" ht="15.75" customHeight="1" x14ac:dyDescent="0.25">
      <c r="A11207" s="7"/>
      <c r="B11207" s="102" t="s">
        <v>3</v>
      </c>
      <c r="C11207" s="91"/>
      <c r="D11207" s="126"/>
      <c r="E11207" s="3"/>
    </row>
    <row r="11208" spans="1:5" ht="15.75" customHeight="1" x14ac:dyDescent="0.25">
      <c r="A11208" s="4">
        <v>11</v>
      </c>
      <c r="B11208" s="104" t="s">
        <v>1020</v>
      </c>
      <c r="C11208" s="91"/>
      <c r="D11208" s="126"/>
      <c r="E11208" s="3"/>
    </row>
    <row r="11209" spans="1:5" ht="15.75" customHeight="1" x14ac:dyDescent="0.25">
      <c r="A11209" s="15"/>
      <c r="B11209" s="100" t="s">
        <v>1497</v>
      </c>
      <c r="C11209" s="149">
        <v>173738.76158274998</v>
      </c>
      <c r="D11209" s="127">
        <f t="shared" si="174"/>
        <v>173738.76158274998</v>
      </c>
      <c r="E11209" s="3"/>
    </row>
    <row r="11210" spans="1:5" ht="15.75" customHeight="1" x14ac:dyDescent="0.25">
      <c r="A11210" s="15"/>
      <c r="B11210" s="100" t="s">
        <v>1024</v>
      </c>
      <c r="C11210" s="149">
        <v>276018.31315240002</v>
      </c>
      <c r="D11210" s="127">
        <f t="shared" si="174"/>
        <v>276018.31315240002</v>
      </c>
      <c r="E11210" s="3"/>
    </row>
    <row r="11211" spans="1:5" ht="15.75" customHeight="1" x14ac:dyDescent="0.25">
      <c r="A11211" s="15"/>
      <c r="B11211" s="100" t="s">
        <v>1499</v>
      </c>
      <c r="C11211" s="149">
        <v>515664.22497134999</v>
      </c>
      <c r="D11211" s="127">
        <f t="shared" si="174"/>
        <v>515664.22497134999</v>
      </c>
      <c r="E11211" s="3"/>
    </row>
    <row r="11212" spans="1:5" ht="15.75" customHeight="1" x14ac:dyDescent="0.25">
      <c r="A11212" s="15"/>
      <c r="B11212" s="100" t="s">
        <v>1027</v>
      </c>
      <c r="C11212" s="149">
        <v>1656255.3031069499</v>
      </c>
      <c r="D11212" s="127">
        <f t="shared" si="174"/>
        <v>1656255.3031069499</v>
      </c>
      <c r="E11212" s="3"/>
    </row>
    <row r="11213" spans="1:5" ht="15.75" customHeight="1" x14ac:dyDescent="0.25">
      <c r="A11213" s="15"/>
      <c r="B11213" s="100" t="s">
        <v>492</v>
      </c>
      <c r="C11213" s="149">
        <v>1066198.2075198998</v>
      </c>
      <c r="D11213" s="127">
        <f t="shared" si="174"/>
        <v>1066198.2075198998</v>
      </c>
      <c r="E11213" s="3"/>
    </row>
    <row r="11214" spans="1:5" ht="15.75" customHeight="1" x14ac:dyDescent="0.25">
      <c r="A11214" s="15"/>
      <c r="B11214" s="100" t="s">
        <v>1030</v>
      </c>
      <c r="C11214" s="149">
        <v>482619.11185215</v>
      </c>
      <c r="D11214" s="127">
        <f t="shared" si="174"/>
        <v>482619.11185215</v>
      </c>
      <c r="E11214" s="3"/>
    </row>
    <row r="11215" spans="1:5" ht="15.75" customHeight="1" x14ac:dyDescent="0.25">
      <c r="A11215" s="15"/>
      <c r="B11215" s="100" t="s">
        <v>3866</v>
      </c>
      <c r="C11215" s="149">
        <v>997973.93204145005</v>
      </c>
      <c r="D11215" s="127">
        <f t="shared" ref="D11215:D11278" si="175">C11215</f>
        <v>997973.93204145005</v>
      </c>
      <c r="E11215" s="3"/>
    </row>
    <row r="11216" spans="1:5" ht="15.75" customHeight="1" x14ac:dyDescent="0.25">
      <c r="A11216" s="15"/>
      <c r="B11216" s="100" t="s">
        <v>743</v>
      </c>
      <c r="C11216" s="149">
        <v>1272136.9730706001</v>
      </c>
      <c r="D11216" s="127">
        <f t="shared" si="175"/>
        <v>1272136.9730706001</v>
      </c>
      <c r="E11216" s="3"/>
    </row>
    <row r="11217" spans="1:5" ht="15.75" customHeight="1" x14ac:dyDescent="0.25">
      <c r="A11217" s="15"/>
      <c r="B11217" s="100" t="s">
        <v>744</v>
      </c>
      <c r="C11217" s="149">
        <v>568836.55132849992</v>
      </c>
      <c r="D11217" s="127">
        <f t="shared" si="175"/>
        <v>568836.55132849992</v>
      </c>
      <c r="E11217" s="3"/>
    </row>
    <row r="11218" spans="1:5" ht="15.75" customHeight="1" x14ac:dyDescent="0.25">
      <c r="A11218" s="15"/>
      <c r="B11218" s="100" t="s">
        <v>3867</v>
      </c>
      <c r="C11218" s="149">
        <v>860195.70202474995</v>
      </c>
      <c r="D11218" s="127">
        <f t="shared" si="175"/>
        <v>860195.70202474995</v>
      </c>
      <c r="E11218" s="3"/>
    </row>
    <row r="11219" spans="1:5" ht="15.75" customHeight="1" x14ac:dyDescent="0.25">
      <c r="A11219" s="15"/>
      <c r="B11219" s="100" t="s">
        <v>501</v>
      </c>
      <c r="C11219" s="149">
        <v>1753160.2246658499</v>
      </c>
      <c r="D11219" s="127">
        <f t="shared" si="175"/>
        <v>1753160.2246658499</v>
      </c>
      <c r="E11219" s="3"/>
    </row>
    <row r="11220" spans="1:5" ht="15.75" customHeight="1" x14ac:dyDescent="0.25">
      <c r="A11220" s="15"/>
      <c r="B11220" s="100" t="s">
        <v>502</v>
      </c>
      <c r="C11220" s="149">
        <v>687145.10271225008</v>
      </c>
      <c r="D11220" s="127">
        <f t="shared" si="175"/>
        <v>687145.10271225008</v>
      </c>
      <c r="E11220" s="3"/>
    </row>
    <row r="11221" spans="1:5" ht="15.75" customHeight="1" x14ac:dyDescent="0.25">
      <c r="A11221" s="15"/>
      <c r="B11221" s="100" t="s">
        <v>507</v>
      </c>
      <c r="C11221" s="149">
        <v>703978.13523310004</v>
      </c>
      <c r="D11221" s="127">
        <f t="shared" si="175"/>
        <v>703978.13523310004</v>
      </c>
      <c r="E11221" s="3"/>
    </row>
    <row r="11222" spans="1:5" ht="15.75" customHeight="1" x14ac:dyDescent="0.25">
      <c r="A11222" s="15"/>
      <c r="B11222" s="100" t="s">
        <v>1041</v>
      </c>
      <c r="C11222" s="149">
        <v>44357.285322349999</v>
      </c>
      <c r="D11222" s="127">
        <f t="shared" si="175"/>
        <v>44357.285322349999</v>
      </c>
      <c r="E11222" s="3"/>
    </row>
    <row r="11223" spans="1:5" ht="15.75" customHeight="1" x14ac:dyDescent="0.25">
      <c r="A11223" s="15"/>
      <c r="B11223" s="100" t="s">
        <v>510</v>
      </c>
      <c r="C11223" s="149">
        <v>344714.56261969998</v>
      </c>
      <c r="D11223" s="127">
        <f t="shared" si="175"/>
        <v>344714.56261969998</v>
      </c>
      <c r="E11223" s="3"/>
    </row>
    <row r="11224" spans="1:5" ht="15.75" customHeight="1" x14ac:dyDescent="0.25">
      <c r="A11224" s="15"/>
      <c r="B11224" s="100" t="s">
        <v>1514</v>
      </c>
      <c r="C11224" s="149">
        <v>371540.19958964997</v>
      </c>
      <c r="D11224" s="127">
        <f t="shared" si="175"/>
        <v>371540.19958964997</v>
      </c>
      <c r="E11224" s="3"/>
    </row>
    <row r="11225" spans="1:5" ht="15.75" customHeight="1" x14ac:dyDescent="0.25">
      <c r="A11225" s="15"/>
      <c r="B11225" s="100" t="s">
        <v>24</v>
      </c>
      <c r="C11225" s="149">
        <v>1514295.6916177999</v>
      </c>
      <c r="D11225" s="127">
        <f t="shared" si="175"/>
        <v>1514295.6916177999</v>
      </c>
      <c r="E11225" s="3"/>
    </row>
    <row r="11226" spans="1:5" ht="15.75" customHeight="1" x14ac:dyDescent="0.25">
      <c r="A11226" s="15"/>
      <c r="B11226" s="100" t="s">
        <v>25</v>
      </c>
      <c r="C11226" s="149">
        <v>893745.89662995003</v>
      </c>
      <c r="D11226" s="127">
        <f t="shared" si="175"/>
        <v>893745.89662995003</v>
      </c>
      <c r="E11226" s="3"/>
    </row>
    <row r="11227" spans="1:5" ht="15.75" customHeight="1" x14ac:dyDescent="0.25">
      <c r="A11227" s="15"/>
      <c r="B11227" s="100" t="s">
        <v>26</v>
      </c>
      <c r="C11227" s="149">
        <v>703978.13523310004</v>
      </c>
      <c r="D11227" s="127">
        <f t="shared" si="175"/>
        <v>703978.13523310004</v>
      </c>
      <c r="E11227" s="3"/>
    </row>
    <row r="11228" spans="1:5" ht="15.75" customHeight="1" x14ac:dyDescent="0.25">
      <c r="A11228" s="15"/>
      <c r="B11228" s="100" t="s">
        <v>27</v>
      </c>
      <c r="C11228" s="149">
        <v>533185.4149804</v>
      </c>
      <c r="D11228" s="127">
        <f t="shared" si="175"/>
        <v>533185.4149804</v>
      </c>
      <c r="E11228" s="3"/>
    </row>
    <row r="11229" spans="1:5" ht="15.75" customHeight="1" x14ac:dyDescent="0.25">
      <c r="A11229" s="15"/>
      <c r="B11229" s="100" t="s">
        <v>1515</v>
      </c>
      <c r="C11229" s="149">
        <v>215333.08157725001</v>
      </c>
      <c r="D11229" s="127">
        <f t="shared" si="175"/>
        <v>215333.08157725001</v>
      </c>
      <c r="E11229" s="3"/>
    </row>
    <row r="11230" spans="1:5" ht="15.75" customHeight="1" x14ac:dyDescent="0.25">
      <c r="A11230" s="15"/>
      <c r="B11230" s="100" t="s">
        <v>1519</v>
      </c>
      <c r="C11230" s="149">
        <v>448254.43097890005</v>
      </c>
      <c r="D11230" s="127">
        <f t="shared" si="175"/>
        <v>448254.43097890005</v>
      </c>
      <c r="E11230" s="3"/>
    </row>
    <row r="11231" spans="1:5" ht="15.75" customHeight="1" x14ac:dyDescent="0.25">
      <c r="A11231" s="15"/>
      <c r="B11231" s="100" t="s">
        <v>3868</v>
      </c>
      <c r="C11231" s="149">
        <v>877716.89681584993</v>
      </c>
      <c r="D11231" s="127">
        <f t="shared" si="175"/>
        <v>877716.89681584993</v>
      </c>
      <c r="E11231" s="3"/>
    </row>
    <row r="11232" spans="1:5" ht="15.75" customHeight="1" x14ac:dyDescent="0.25">
      <c r="A11232" s="15"/>
      <c r="B11232" s="100" t="s">
        <v>519</v>
      </c>
      <c r="C11232" s="149">
        <v>1563359.3509897999</v>
      </c>
      <c r="D11232" s="127">
        <f t="shared" si="175"/>
        <v>1563359.3509897999</v>
      </c>
      <c r="E11232" s="3"/>
    </row>
    <row r="11233" spans="1:5" ht="15.75" customHeight="1" x14ac:dyDescent="0.25">
      <c r="A11233" s="15"/>
      <c r="B11233" s="100" t="s">
        <v>749</v>
      </c>
      <c r="C11233" s="149">
        <v>550533.98254855012</v>
      </c>
      <c r="D11233" s="127">
        <f t="shared" si="175"/>
        <v>550533.98254855012</v>
      </c>
      <c r="E11233" s="3"/>
    </row>
    <row r="11234" spans="1:5" ht="15.75" customHeight="1" x14ac:dyDescent="0.25">
      <c r="A11234" s="15"/>
      <c r="B11234" s="100" t="s">
        <v>524</v>
      </c>
      <c r="C11234" s="149">
        <v>1514295.6916177999</v>
      </c>
      <c r="D11234" s="127">
        <f t="shared" si="175"/>
        <v>1514295.6916177999</v>
      </c>
      <c r="E11234" s="3"/>
    </row>
    <row r="11235" spans="1:5" ht="15.75" customHeight="1" x14ac:dyDescent="0.25">
      <c r="A11235" s="15"/>
      <c r="B11235" s="100" t="s">
        <v>525</v>
      </c>
      <c r="C11235" s="149">
        <v>1546562.6777601</v>
      </c>
      <c r="D11235" s="127">
        <f t="shared" si="175"/>
        <v>1546562.6777601</v>
      </c>
      <c r="E11235" s="3"/>
    </row>
    <row r="11236" spans="1:5" ht="15.75" customHeight="1" x14ac:dyDescent="0.25">
      <c r="A11236" s="15"/>
      <c r="B11236" s="100" t="s">
        <v>1528</v>
      </c>
      <c r="C11236" s="149">
        <v>860195.70202474995</v>
      </c>
      <c r="D11236" s="127">
        <f t="shared" si="175"/>
        <v>860195.70202474995</v>
      </c>
      <c r="E11236" s="3"/>
    </row>
    <row r="11237" spans="1:5" ht="15.75" customHeight="1" x14ac:dyDescent="0.25">
      <c r="A11237" s="15"/>
      <c r="B11237" s="100" t="s">
        <v>529</v>
      </c>
      <c r="C11237" s="149">
        <v>464426.55413245002</v>
      </c>
      <c r="D11237" s="127">
        <f t="shared" si="175"/>
        <v>464426.55413245002</v>
      </c>
      <c r="E11237" s="3"/>
    </row>
    <row r="11238" spans="1:5" ht="15.75" customHeight="1" x14ac:dyDescent="0.25">
      <c r="A11238" s="15"/>
      <c r="B11238" s="100" t="s">
        <v>1067</v>
      </c>
      <c r="C11238" s="149">
        <v>256306.30755275002</v>
      </c>
      <c r="D11238" s="127">
        <f t="shared" si="175"/>
        <v>256306.30755275002</v>
      </c>
      <c r="E11238" s="3"/>
    </row>
    <row r="11239" spans="1:5" ht="15.75" customHeight="1" x14ac:dyDescent="0.25">
      <c r="A11239" s="43"/>
      <c r="B11239" s="35" t="s">
        <v>3869</v>
      </c>
      <c r="C11239" s="93"/>
      <c r="D11239" s="93"/>
      <c r="E11239" s="3"/>
    </row>
    <row r="11240" spans="1:5" ht="15.75" customHeight="1" x14ac:dyDescent="0.25">
      <c r="A11240" s="7" t="s">
        <v>0</v>
      </c>
      <c r="B11240" s="101" t="s">
        <v>1</v>
      </c>
      <c r="C11240" s="91" t="s">
        <v>4330</v>
      </c>
      <c r="D11240" s="126" t="s">
        <v>4331</v>
      </c>
      <c r="E11240" s="3"/>
    </row>
    <row r="11241" spans="1:5" ht="15.75" customHeight="1" x14ac:dyDescent="0.25">
      <c r="A11241" s="7"/>
      <c r="B11241" s="43" t="s">
        <v>3</v>
      </c>
      <c r="C11241" s="91"/>
      <c r="D11241" s="126"/>
      <c r="E11241" s="3"/>
    </row>
    <row r="11242" spans="1:5" ht="15.75" customHeight="1" x14ac:dyDescent="0.25">
      <c r="A11242" s="13">
        <v>1</v>
      </c>
      <c r="B11242" s="102" t="s">
        <v>4</v>
      </c>
      <c r="C11242" s="91"/>
      <c r="D11242" s="126"/>
      <c r="E11242" s="3"/>
    </row>
    <row r="11243" spans="1:5" ht="15.75" customHeight="1" x14ac:dyDescent="0.25">
      <c r="A11243" s="14"/>
      <c r="B11243" s="103" t="s">
        <v>755</v>
      </c>
      <c r="C11243" s="149">
        <v>101062.02934555001</v>
      </c>
      <c r="D11243" s="127">
        <f t="shared" si="175"/>
        <v>101062.02934555001</v>
      </c>
      <c r="E11243" s="3"/>
    </row>
    <row r="11244" spans="1:5" ht="15.75" customHeight="1" x14ac:dyDescent="0.25">
      <c r="A11244" s="14"/>
      <c r="B11244" s="103" t="s">
        <v>1073</v>
      </c>
      <c r="C11244" s="149">
        <v>470434.35762049997</v>
      </c>
      <c r="D11244" s="127">
        <f t="shared" si="175"/>
        <v>470434.35762049997</v>
      </c>
      <c r="E11244" s="3"/>
    </row>
    <row r="11245" spans="1:5" ht="15.75" customHeight="1" x14ac:dyDescent="0.25">
      <c r="A11245" s="14"/>
      <c r="B11245" s="103" t="s">
        <v>543</v>
      </c>
      <c r="C11245" s="149">
        <v>470434.35762049997</v>
      </c>
      <c r="D11245" s="127">
        <f t="shared" si="175"/>
        <v>470434.35762049997</v>
      </c>
      <c r="E11245" s="3"/>
    </row>
    <row r="11246" spans="1:5" ht="15.75" customHeight="1" x14ac:dyDescent="0.25">
      <c r="A11246" s="14"/>
      <c r="B11246" s="103" t="s">
        <v>84</v>
      </c>
      <c r="C11246" s="149">
        <v>165605.96264030001</v>
      </c>
      <c r="D11246" s="127">
        <f t="shared" si="175"/>
        <v>165605.96264030001</v>
      </c>
      <c r="E11246" s="3"/>
    </row>
    <row r="11247" spans="1:5" ht="15.75" customHeight="1" x14ac:dyDescent="0.25">
      <c r="A11247" s="14"/>
      <c r="B11247" s="103" t="s">
        <v>544</v>
      </c>
      <c r="C11247" s="149">
        <v>454177.96039979998</v>
      </c>
      <c r="D11247" s="127">
        <f t="shared" si="175"/>
        <v>454177.96039979998</v>
      </c>
      <c r="E11247" s="3"/>
    </row>
    <row r="11248" spans="1:5" ht="15.75" customHeight="1" x14ac:dyDescent="0.25">
      <c r="A11248" s="14"/>
      <c r="B11248" s="103" t="s">
        <v>545</v>
      </c>
      <c r="C11248" s="149">
        <v>625989.92473744997</v>
      </c>
      <c r="D11248" s="127">
        <f t="shared" si="175"/>
        <v>625989.92473744997</v>
      </c>
      <c r="E11248" s="3"/>
    </row>
    <row r="11249" spans="1:5" ht="15.75" customHeight="1" x14ac:dyDescent="0.25">
      <c r="A11249" s="14"/>
      <c r="B11249" s="100" t="s">
        <v>319</v>
      </c>
      <c r="C11249" s="149">
        <v>132649.12616410002</v>
      </c>
      <c r="D11249" s="127">
        <f t="shared" si="175"/>
        <v>132649.12616410002</v>
      </c>
      <c r="E11249" s="3"/>
    </row>
    <row r="11250" spans="1:5" ht="15.75" customHeight="1" x14ac:dyDescent="0.25">
      <c r="A11250" s="14"/>
      <c r="B11250" s="103" t="s">
        <v>546</v>
      </c>
      <c r="C11250" s="149">
        <v>333688.18143569998</v>
      </c>
      <c r="D11250" s="127">
        <f t="shared" si="175"/>
        <v>333688.18143569998</v>
      </c>
      <c r="E11250" s="3"/>
    </row>
    <row r="11251" spans="1:5" ht="15.75" customHeight="1" x14ac:dyDescent="0.25">
      <c r="A11251" s="14"/>
      <c r="B11251" s="103" t="s">
        <v>547</v>
      </c>
      <c r="C11251" s="149">
        <v>1022994.3649516499</v>
      </c>
      <c r="D11251" s="127">
        <f t="shared" si="175"/>
        <v>1022994.3649516499</v>
      </c>
      <c r="E11251" s="3"/>
    </row>
    <row r="11252" spans="1:5" ht="15.75" customHeight="1" x14ac:dyDescent="0.25">
      <c r="A11252" s="14"/>
      <c r="B11252" s="103" t="s">
        <v>3870</v>
      </c>
      <c r="C11252" s="149">
        <v>1782173.75402885</v>
      </c>
      <c r="D11252" s="127">
        <f t="shared" si="175"/>
        <v>1782173.75402885</v>
      </c>
      <c r="E11252" s="3"/>
    </row>
    <row r="11253" spans="1:5" ht="15.75" customHeight="1" x14ac:dyDescent="0.25">
      <c r="A11253" s="14"/>
      <c r="B11253" s="103" t="s">
        <v>548</v>
      </c>
      <c r="C11253" s="149">
        <v>664315.85361049999</v>
      </c>
      <c r="D11253" s="127">
        <f t="shared" si="175"/>
        <v>664315.85361049999</v>
      </c>
      <c r="E11253" s="3"/>
    </row>
    <row r="11254" spans="1:5" ht="15.75" customHeight="1" x14ac:dyDescent="0.25">
      <c r="A11254" s="14"/>
      <c r="B11254" s="103" t="s">
        <v>549</v>
      </c>
      <c r="C11254" s="149">
        <v>1771513.9518166999</v>
      </c>
      <c r="D11254" s="127">
        <f t="shared" si="175"/>
        <v>1771513.9518166999</v>
      </c>
      <c r="E11254" s="3"/>
    </row>
    <row r="11255" spans="1:5" ht="15.75" customHeight="1" x14ac:dyDescent="0.25">
      <c r="A11255" s="14"/>
      <c r="B11255" s="103" t="s">
        <v>1076</v>
      </c>
      <c r="C11255" s="149">
        <v>1730517.2555398</v>
      </c>
      <c r="D11255" s="127">
        <f t="shared" si="175"/>
        <v>1730517.2555398</v>
      </c>
      <c r="E11255" s="3"/>
    </row>
    <row r="11256" spans="1:5" ht="15.75" customHeight="1" x14ac:dyDescent="0.25">
      <c r="A11256" s="14"/>
      <c r="B11256" s="103" t="s">
        <v>550</v>
      </c>
      <c r="C11256" s="149">
        <v>163453.15000104997</v>
      </c>
      <c r="D11256" s="127">
        <f t="shared" si="175"/>
        <v>163453.15000104997</v>
      </c>
      <c r="E11256" s="3"/>
    </row>
    <row r="11257" spans="1:5" ht="15.75" customHeight="1" x14ac:dyDescent="0.25">
      <c r="A11257" s="14"/>
      <c r="B11257" s="103" t="s">
        <v>551</v>
      </c>
      <c r="C11257" s="149">
        <v>172162.78030769998</v>
      </c>
      <c r="D11257" s="127">
        <f t="shared" si="175"/>
        <v>172162.78030769998</v>
      </c>
      <c r="E11257" s="3"/>
    </row>
    <row r="11258" spans="1:5" ht="15.75" customHeight="1" x14ac:dyDescent="0.25">
      <c r="A11258" s="14"/>
      <c r="B11258" s="103" t="s">
        <v>552</v>
      </c>
      <c r="C11258" s="149">
        <v>771340.61084079999</v>
      </c>
      <c r="D11258" s="127">
        <f t="shared" si="175"/>
        <v>771340.61084079999</v>
      </c>
      <c r="E11258" s="3"/>
    </row>
    <row r="11259" spans="1:5" ht="15.75" customHeight="1" x14ac:dyDescent="0.25">
      <c r="A11259" s="14"/>
      <c r="B11259" s="103" t="s">
        <v>553</v>
      </c>
      <c r="C11259" s="149">
        <v>771340.61084079999</v>
      </c>
      <c r="D11259" s="127">
        <f t="shared" si="175"/>
        <v>771340.61084079999</v>
      </c>
      <c r="E11259" s="3"/>
    </row>
    <row r="11260" spans="1:5" ht="15.75" customHeight="1" x14ac:dyDescent="0.25">
      <c r="A11260" s="14"/>
      <c r="B11260" s="103" t="s">
        <v>554</v>
      </c>
      <c r="C11260" s="149">
        <v>584694.04770140001</v>
      </c>
      <c r="D11260" s="127">
        <f t="shared" si="175"/>
        <v>584694.04770140001</v>
      </c>
      <c r="E11260" s="3"/>
    </row>
    <row r="11261" spans="1:5" ht="15.75" customHeight="1" x14ac:dyDescent="0.25">
      <c r="A11261" s="14"/>
      <c r="B11261" s="103" t="s">
        <v>555</v>
      </c>
      <c r="C11261" s="149">
        <v>918681.17557580001</v>
      </c>
      <c r="D11261" s="127">
        <f t="shared" si="175"/>
        <v>918681.17557580001</v>
      </c>
      <c r="E11261" s="3"/>
    </row>
    <row r="11262" spans="1:5" ht="15.75" customHeight="1" x14ac:dyDescent="0.25">
      <c r="A11262" s="14"/>
      <c r="B11262" s="103" t="s">
        <v>94</v>
      </c>
      <c r="C11262" s="149">
        <v>636690.29307974991</v>
      </c>
      <c r="D11262" s="127">
        <f t="shared" si="175"/>
        <v>636690.29307974991</v>
      </c>
      <c r="E11262" s="3"/>
    </row>
    <row r="11263" spans="1:5" ht="15.75" customHeight="1" x14ac:dyDescent="0.25">
      <c r="A11263" s="14"/>
      <c r="B11263" s="103" t="s">
        <v>556</v>
      </c>
      <c r="C11263" s="149">
        <v>454177.96039979998</v>
      </c>
      <c r="D11263" s="127">
        <f t="shared" si="175"/>
        <v>454177.96039979998</v>
      </c>
      <c r="E11263" s="3"/>
    </row>
    <row r="11264" spans="1:5" ht="15.75" customHeight="1" x14ac:dyDescent="0.25">
      <c r="A11264" s="14"/>
      <c r="B11264" s="103" t="s">
        <v>95</v>
      </c>
      <c r="C11264" s="149">
        <v>690493.90400445007</v>
      </c>
      <c r="D11264" s="127">
        <f t="shared" si="175"/>
        <v>690493.90400445007</v>
      </c>
      <c r="E11264" s="3"/>
    </row>
    <row r="11265" spans="1:5" ht="15.75" customHeight="1" x14ac:dyDescent="0.25">
      <c r="A11265" s="14"/>
      <c r="B11265" s="103" t="s">
        <v>557</v>
      </c>
      <c r="C11265" s="149">
        <v>690493.90400445007</v>
      </c>
      <c r="D11265" s="127">
        <f t="shared" si="175"/>
        <v>690493.90400445007</v>
      </c>
      <c r="E11265" s="3"/>
    </row>
    <row r="11266" spans="1:5" ht="15.75" customHeight="1" x14ac:dyDescent="0.25">
      <c r="A11266" s="14"/>
      <c r="B11266" s="103" t="s">
        <v>97</v>
      </c>
      <c r="C11266" s="149">
        <v>698750.0320163999</v>
      </c>
      <c r="D11266" s="127">
        <f t="shared" si="175"/>
        <v>698750.0320163999</v>
      </c>
      <c r="E11266" s="3"/>
    </row>
    <row r="11267" spans="1:5" ht="15.75" customHeight="1" x14ac:dyDescent="0.25">
      <c r="A11267" s="14"/>
      <c r="B11267" s="103" t="s">
        <v>98</v>
      </c>
      <c r="C11267" s="149">
        <v>479321.54544364999</v>
      </c>
      <c r="D11267" s="127">
        <f t="shared" si="175"/>
        <v>479321.54544364999</v>
      </c>
      <c r="E11267" s="3"/>
    </row>
    <row r="11268" spans="1:5" ht="15.75" customHeight="1" x14ac:dyDescent="0.25">
      <c r="A11268" s="14"/>
      <c r="B11268" s="103" t="s">
        <v>558</v>
      </c>
      <c r="C11268" s="149">
        <v>479321.54544364999</v>
      </c>
      <c r="D11268" s="127">
        <f t="shared" si="175"/>
        <v>479321.54544364999</v>
      </c>
      <c r="E11268" s="3"/>
    </row>
    <row r="11269" spans="1:5" ht="15.75" customHeight="1" x14ac:dyDescent="0.25">
      <c r="A11269" s="14"/>
      <c r="B11269" s="103" t="s">
        <v>559</v>
      </c>
      <c r="C11269" s="149">
        <v>290804.62281325005</v>
      </c>
      <c r="D11269" s="127">
        <f t="shared" si="175"/>
        <v>290804.62281325005</v>
      </c>
      <c r="E11269" s="3"/>
    </row>
    <row r="11270" spans="1:5" ht="15.75" customHeight="1" x14ac:dyDescent="0.25">
      <c r="A11270" s="14"/>
      <c r="B11270" s="103" t="s">
        <v>560</v>
      </c>
      <c r="C11270" s="149">
        <v>625989.92473744997</v>
      </c>
      <c r="D11270" s="127">
        <f t="shared" si="175"/>
        <v>625989.92473744997</v>
      </c>
      <c r="E11270" s="3"/>
    </row>
    <row r="11271" spans="1:5" ht="15.75" customHeight="1" x14ac:dyDescent="0.25">
      <c r="A11271" s="14"/>
      <c r="B11271" s="103" t="s">
        <v>561</v>
      </c>
      <c r="C11271" s="149">
        <v>101086.3269416</v>
      </c>
      <c r="D11271" s="127">
        <f t="shared" si="175"/>
        <v>101086.3269416</v>
      </c>
      <c r="E11271" s="3"/>
    </row>
    <row r="11272" spans="1:5" ht="15.75" customHeight="1" x14ac:dyDescent="0.25">
      <c r="A11272" s="14"/>
      <c r="B11272" s="103" t="s">
        <v>562</v>
      </c>
      <c r="C11272" s="149">
        <v>86107.179749499992</v>
      </c>
      <c r="D11272" s="127">
        <f t="shared" si="175"/>
        <v>86107.179749499992</v>
      </c>
      <c r="E11272" s="3"/>
    </row>
    <row r="11273" spans="1:5" ht="15.75" customHeight="1" x14ac:dyDescent="0.25">
      <c r="A11273" s="14"/>
      <c r="B11273" s="103" t="s">
        <v>3871</v>
      </c>
      <c r="C11273" s="149">
        <v>918681.17557580001</v>
      </c>
      <c r="D11273" s="127">
        <f t="shared" si="175"/>
        <v>918681.17557580001</v>
      </c>
      <c r="E11273" s="3"/>
    </row>
    <row r="11274" spans="1:5" ht="15.75" customHeight="1" x14ac:dyDescent="0.25">
      <c r="A11274" s="14"/>
      <c r="B11274" s="103" t="s">
        <v>102</v>
      </c>
      <c r="C11274" s="149">
        <v>385670.58277929999</v>
      </c>
      <c r="D11274" s="127">
        <f t="shared" si="175"/>
        <v>385670.58277929999</v>
      </c>
      <c r="E11274" s="3"/>
    </row>
    <row r="11275" spans="1:5" ht="15.75" customHeight="1" x14ac:dyDescent="0.25">
      <c r="A11275" s="14"/>
      <c r="B11275" s="103" t="s">
        <v>103</v>
      </c>
      <c r="C11275" s="149">
        <v>219428.4913548</v>
      </c>
      <c r="D11275" s="127">
        <f t="shared" si="175"/>
        <v>219428.4913548</v>
      </c>
      <c r="E11275" s="3"/>
    </row>
    <row r="11276" spans="1:5" ht="15.75" customHeight="1" x14ac:dyDescent="0.25">
      <c r="A11276" s="14"/>
      <c r="B11276" s="103" t="s">
        <v>564</v>
      </c>
      <c r="C11276" s="149">
        <v>192587.24099159997</v>
      </c>
      <c r="D11276" s="127">
        <f t="shared" si="175"/>
        <v>192587.24099159997</v>
      </c>
      <c r="E11276" s="3"/>
    </row>
    <row r="11277" spans="1:5" ht="15.75" customHeight="1" x14ac:dyDescent="0.25">
      <c r="A11277" s="14"/>
      <c r="B11277" s="103" t="s">
        <v>565</v>
      </c>
      <c r="C11277" s="149">
        <v>192587.24099159997</v>
      </c>
      <c r="D11277" s="127">
        <f t="shared" si="175"/>
        <v>192587.24099159997</v>
      </c>
      <c r="E11277" s="3"/>
    </row>
    <row r="11278" spans="1:5" ht="15.75" customHeight="1" x14ac:dyDescent="0.25">
      <c r="A11278" s="14"/>
      <c r="B11278" s="103" t="s">
        <v>566</v>
      </c>
      <c r="C11278" s="149">
        <v>192587.24099159997</v>
      </c>
      <c r="D11278" s="127">
        <f t="shared" si="175"/>
        <v>192587.24099159997</v>
      </c>
      <c r="E11278" s="3"/>
    </row>
    <row r="11279" spans="1:5" ht="15.75" customHeight="1" x14ac:dyDescent="0.25">
      <c r="A11279" s="14"/>
      <c r="B11279" s="103" t="s">
        <v>567</v>
      </c>
      <c r="C11279" s="149">
        <v>192587.24099159997</v>
      </c>
      <c r="D11279" s="127">
        <f t="shared" ref="D11279:D11342" si="176">C11279</f>
        <v>192587.24099159997</v>
      </c>
      <c r="E11279" s="3"/>
    </row>
    <row r="11280" spans="1:5" ht="15.75" customHeight="1" x14ac:dyDescent="0.25">
      <c r="A11280" s="14"/>
      <c r="B11280" s="103" t="s">
        <v>568</v>
      </c>
      <c r="C11280" s="149">
        <v>543672.81950799993</v>
      </c>
      <c r="D11280" s="127">
        <f t="shared" si="176"/>
        <v>543672.81950799993</v>
      </c>
      <c r="E11280" s="3"/>
    </row>
    <row r="11281" spans="1:5" ht="15.75" customHeight="1" x14ac:dyDescent="0.25">
      <c r="A11281" s="14"/>
      <c r="B11281" s="103" t="s">
        <v>569</v>
      </c>
      <c r="C11281" s="149">
        <v>111070.77799545001</v>
      </c>
      <c r="D11281" s="127">
        <f t="shared" si="176"/>
        <v>111070.77799545001</v>
      </c>
      <c r="E11281" s="3"/>
    </row>
    <row r="11282" spans="1:5" ht="15.75" customHeight="1" x14ac:dyDescent="0.25">
      <c r="A11282" s="14"/>
      <c r="B11282" s="103" t="s">
        <v>105</v>
      </c>
      <c r="C11282" s="149">
        <v>111070.77799545001</v>
      </c>
      <c r="D11282" s="127">
        <f t="shared" si="176"/>
        <v>111070.77799545001</v>
      </c>
      <c r="E11282" s="3"/>
    </row>
    <row r="11283" spans="1:5" ht="15.75" customHeight="1" x14ac:dyDescent="0.25">
      <c r="A11283" s="14"/>
      <c r="B11283" s="103" t="s">
        <v>570</v>
      </c>
      <c r="C11283" s="149">
        <v>385670.58277929999</v>
      </c>
      <c r="D11283" s="127">
        <f t="shared" si="176"/>
        <v>385670.58277929999</v>
      </c>
      <c r="E11283" s="3"/>
    </row>
    <row r="11284" spans="1:5" ht="15.75" customHeight="1" x14ac:dyDescent="0.25">
      <c r="A11284" s="14"/>
      <c r="B11284" s="103" t="s">
        <v>3872</v>
      </c>
      <c r="C11284" s="149">
        <v>1417448.02554355</v>
      </c>
      <c r="D11284" s="127">
        <f t="shared" si="176"/>
        <v>1417448.02554355</v>
      </c>
      <c r="E11284" s="3"/>
    </row>
    <row r="11285" spans="1:5" ht="15.75" customHeight="1" x14ac:dyDescent="0.25">
      <c r="A11285" s="14"/>
      <c r="B11285" s="103" t="s">
        <v>3873</v>
      </c>
      <c r="C11285" s="149">
        <v>1417448.02554355</v>
      </c>
      <c r="D11285" s="127">
        <f t="shared" si="176"/>
        <v>1417448.02554355</v>
      </c>
      <c r="E11285" s="3"/>
    </row>
    <row r="11286" spans="1:5" ht="15.75" customHeight="1" x14ac:dyDescent="0.25">
      <c r="A11286" s="14"/>
      <c r="B11286" s="103" t="s">
        <v>109</v>
      </c>
      <c r="C11286" s="149">
        <v>152083.98190894999</v>
      </c>
      <c r="D11286" s="127">
        <f t="shared" si="176"/>
        <v>152083.98190894999</v>
      </c>
      <c r="E11286" s="3"/>
    </row>
    <row r="11287" spans="1:5" ht="15.75" customHeight="1" x14ac:dyDescent="0.25">
      <c r="A11287" s="14"/>
      <c r="B11287" s="103" t="s">
        <v>571</v>
      </c>
      <c r="C11287" s="149">
        <v>1042439.6742577999</v>
      </c>
      <c r="D11287" s="127">
        <f t="shared" si="176"/>
        <v>1042439.6742577999</v>
      </c>
      <c r="E11287" s="3"/>
    </row>
    <row r="11288" spans="1:5" ht="15.75" customHeight="1" x14ac:dyDescent="0.25">
      <c r="A11288" s="14"/>
      <c r="B11288" s="103" t="s">
        <v>572</v>
      </c>
      <c r="C11288" s="149">
        <v>1042439.6742577999</v>
      </c>
      <c r="D11288" s="127">
        <f t="shared" si="176"/>
        <v>1042439.6742577999</v>
      </c>
      <c r="E11288" s="3"/>
    </row>
    <row r="11289" spans="1:5" ht="15.75" customHeight="1" x14ac:dyDescent="0.25">
      <c r="A11289" s="14"/>
      <c r="B11289" s="103" t="s">
        <v>573</v>
      </c>
      <c r="C11289" s="149">
        <v>101062.02934555001</v>
      </c>
      <c r="D11289" s="127">
        <f t="shared" si="176"/>
        <v>101062.02934555001</v>
      </c>
      <c r="E11289" s="3"/>
    </row>
    <row r="11290" spans="1:5" ht="15.75" customHeight="1" x14ac:dyDescent="0.25">
      <c r="A11290" s="14"/>
      <c r="B11290" s="103" t="s">
        <v>574</v>
      </c>
      <c r="C11290" s="149">
        <v>101062.02934555001</v>
      </c>
      <c r="D11290" s="127">
        <f t="shared" si="176"/>
        <v>101062.02934555001</v>
      </c>
      <c r="E11290" s="3"/>
    </row>
    <row r="11291" spans="1:5" ht="15.75" customHeight="1" x14ac:dyDescent="0.25">
      <c r="A11291" s="14"/>
      <c r="B11291" s="103" t="s">
        <v>575</v>
      </c>
      <c r="C11291" s="149">
        <v>101062.02934555001</v>
      </c>
      <c r="D11291" s="127">
        <f t="shared" si="176"/>
        <v>101062.02934555001</v>
      </c>
      <c r="E11291" s="3"/>
    </row>
    <row r="11292" spans="1:5" ht="15.75" customHeight="1" x14ac:dyDescent="0.25">
      <c r="A11292" s="14"/>
      <c r="B11292" s="103" t="s">
        <v>576</v>
      </c>
      <c r="C11292" s="149">
        <v>101062.02934555001</v>
      </c>
      <c r="D11292" s="127">
        <f t="shared" si="176"/>
        <v>101062.02934555001</v>
      </c>
      <c r="E11292" s="3"/>
    </row>
    <row r="11293" spans="1:5" ht="15.75" customHeight="1" x14ac:dyDescent="0.25">
      <c r="A11293" s="14"/>
      <c r="B11293" s="103" t="s">
        <v>577</v>
      </c>
      <c r="C11293" s="149">
        <v>101062.02934555001</v>
      </c>
      <c r="D11293" s="127">
        <f t="shared" si="176"/>
        <v>101062.02934555001</v>
      </c>
      <c r="E11293" s="3"/>
    </row>
    <row r="11294" spans="1:5" ht="15.75" customHeight="1" x14ac:dyDescent="0.25">
      <c r="A11294" s="14"/>
      <c r="B11294" s="103" t="s">
        <v>578</v>
      </c>
      <c r="C11294" s="149">
        <v>679809.80419625004</v>
      </c>
      <c r="D11294" s="127">
        <f t="shared" si="176"/>
        <v>679809.80419625004</v>
      </c>
      <c r="E11294" s="3"/>
    </row>
    <row r="11295" spans="1:5" ht="15.75" customHeight="1" x14ac:dyDescent="0.25">
      <c r="A11295" s="4" t="s">
        <v>0</v>
      </c>
      <c r="B11295" s="101" t="s">
        <v>62</v>
      </c>
      <c r="C11295" s="91" t="s">
        <v>4330</v>
      </c>
      <c r="D11295" s="126" t="s">
        <v>4331</v>
      </c>
      <c r="E11295" s="3"/>
    </row>
    <row r="11296" spans="1:5" ht="15.75" customHeight="1" x14ac:dyDescent="0.25">
      <c r="A11296" s="4"/>
      <c r="B11296" s="102" t="s">
        <v>3</v>
      </c>
      <c r="C11296" s="91"/>
      <c r="D11296" s="126"/>
      <c r="E11296" s="3"/>
    </row>
    <row r="11297" spans="1:5" ht="15.75" customHeight="1" x14ac:dyDescent="0.25">
      <c r="A11297" s="13">
        <v>2</v>
      </c>
      <c r="B11297" s="104" t="s">
        <v>7</v>
      </c>
      <c r="C11297" s="91"/>
      <c r="D11297" s="126"/>
      <c r="E11297" s="3"/>
    </row>
    <row r="11298" spans="1:5" ht="15.75" customHeight="1" x14ac:dyDescent="0.25">
      <c r="A11298" s="14"/>
      <c r="B11298" s="100" t="s">
        <v>3874</v>
      </c>
      <c r="C11298" s="149">
        <v>304949.03175555001</v>
      </c>
      <c r="D11298" s="127">
        <f t="shared" si="176"/>
        <v>304949.03175555001</v>
      </c>
      <c r="E11298" s="3"/>
    </row>
    <row r="11299" spans="1:5" ht="15.75" customHeight="1" x14ac:dyDescent="0.25">
      <c r="A11299" s="14"/>
      <c r="B11299" s="100" t="s">
        <v>3875</v>
      </c>
      <c r="C11299" s="149">
        <v>304949.03175555001</v>
      </c>
      <c r="D11299" s="127">
        <f t="shared" si="176"/>
        <v>304949.03175555001</v>
      </c>
      <c r="E11299" s="3"/>
    </row>
    <row r="11300" spans="1:5" ht="15.75" customHeight="1" x14ac:dyDescent="0.25">
      <c r="A11300" s="14"/>
      <c r="B11300" s="100" t="s">
        <v>579</v>
      </c>
      <c r="C11300" s="149">
        <v>216570.90360359999</v>
      </c>
      <c r="D11300" s="127">
        <f t="shared" si="176"/>
        <v>216570.90360359999</v>
      </c>
      <c r="E11300" s="3"/>
    </row>
    <row r="11301" spans="1:5" ht="15.75" customHeight="1" x14ac:dyDescent="0.25">
      <c r="A11301" s="14"/>
      <c r="B11301" s="100" t="s">
        <v>3876</v>
      </c>
      <c r="C11301" s="149">
        <v>911099.43274804996</v>
      </c>
      <c r="D11301" s="127">
        <f t="shared" si="176"/>
        <v>911099.43274804996</v>
      </c>
      <c r="E11301" s="3"/>
    </row>
    <row r="11302" spans="1:5" ht="15.75" customHeight="1" x14ac:dyDescent="0.25">
      <c r="A11302" s="14"/>
      <c r="B11302" s="103" t="s">
        <v>3877</v>
      </c>
      <c r="C11302" s="149">
        <v>1705435.6410818999</v>
      </c>
      <c r="D11302" s="127">
        <f t="shared" si="176"/>
        <v>1705435.6410818999</v>
      </c>
      <c r="E11302" s="3"/>
    </row>
    <row r="11303" spans="1:5" ht="15.75" customHeight="1" x14ac:dyDescent="0.25">
      <c r="A11303" s="14"/>
      <c r="B11303" s="103" t="s">
        <v>3878</v>
      </c>
      <c r="C11303" s="149">
        <v>1694847.57918385</v>
      </c>
      <c r="D11303" s="127">
        <f t="shared" si="176"/>
        <v>1694847.57918385</v>
      </c>
      <c r="E11303" s="3"/>
    </row>
    <row r="11304" spans="1:5" ht="15.75" customHeight="1" x14ac:dyDescent="0.25">
      <c r="A11304" s="14"/>
      <c r="B11304" s="100" t="s">
        <v>119</v>
      </c>
      <c r="C11304" s="149">
        <v>690548.21852835</v>
      </c>
      <c r="D11304" s="127">
        <f t="shared" si="176"/>
        <v>690548.21852835</v>
      </c>
      <c r="E11304" s="3"/>
    </row>
    <row r="11305" spans="1:5" ht="15.75" customHeight="1" x14ac:dyDescent="0.25">
      <c r="A11305" s="14"/>
      <c r="B11305" s="100" t="s">
        <v>38</v>
      </c>
      <c r="C11305" s="149">
        <v>759173.24414294993</v>
      </c>
      <c r="D11305" s="127">
        <f t="shared" si="176"/>
        <v>759173.24414294993</v>
      </c>
      <c r="E11305" s="3"/>
    </row>
    <row r="11306" spans="1:5" ht="15.75" customHeight="1" x14ac:dyDescent="0.25">
      <c r="A11306" s="14"/>
      <c r="B11306" s="100" t="s">
        <v>123</v>
      </c>
      <c r="C11306" s="149">
        <v>211260.07092189998</v>
      </c>
      <c r="D11306" s="127">
        <f t="shared" si="176"/>
        <v>211260.07092189998</v>
      </c>
      <c r="E11306" s="3"/>
    </row>
    <row r="11307" spans="1:5" ht="15.75" customHeight="1" x14ac:dyDescent="0.25">
      <c r="A11307" s="14"/>
      <c r="B11307" s="100" t="s">
        <v>124</v>
      </c>
      <c r="C11307" s="149">
        <v>177815.55962169997</v>
      </c>
      <c r="D11307" s="127">
        <f t="shared" si="176"/>
        <v>177815.55962169997</v>
      </c>
      <c r="E11307" s="3"/>
    </row>
    <row r="11308" spans="1:5" ht="15.75" customHeight="1" x14ac:dyDescent="0.25">
      <c r="A11308" s="14"/>
      <c r="B11308" s="100" t="s">
        <v>125</v>
      </c>
      <c r="C11308" s="149">
        <v>177815.55962169997</v>
      </c>
      <c r="D11308" s="127">
        <f t="shared" si="176"/>
        <v>177815.55962169997</v>
      </c>
      <c r="E11308" s="3"/>
    </row>
    <row r="11309" spans="1:5" ht="15.75" customHeight="1" x14ac:dyDescent="0.25">
      <c r="A11309" s="14"/>
      <c r="B11309" s="100" t="s">
        <v>582</v>
      </c>
      <c r="C11309" s="149">
        <v>132754.9146742</v>
      </c>
      <c r="D11309" s="127">
        <f t="shared" si="176"/>
        <v>132754.9146742</v>
      </c>
      <c r="E11309" s="3"/>
    </row>
    <row r="11310" spans="1:5" ht="15.75" customHeight="1" x14ac:dyDescent="0.25">
      <c r="A11310" s="14"/>
      <c r="B11310" s="100" t="s">
        <v>583</v>
      </c>
      <c r="C11310" s="149">
        <v>640836.29694630008</v>
      </c>
      <c r="D11310" s="127">
        <f t="shared" si="176"/>
        <v>640836.29694630008</v>
      </c>
      <c r="E11310" s="3"/>
    </row>
    <row r="11311" spans="1:5" ht="15.75" customHeight="1" x14ac:dyDescent="0.25">
      <c r="A11311" s="14"/>
      <c r="B11311" s="100" t="s">
        <v>1540</v>
      </c>
      <c r="C11311" s="149">
        <v>505037.85407075001</v>
      </c>
      <c r="D11311" s="127">
        <f t="shared" si="176"/>
        <v>505037.85407075001</v>
      </c>
      <c r="E11311" s="3"/>
    </row>
    <row r="11312" spans="1:5" ht="15.75" customHeight="1" x14ac:dyDescent="0.25">
      <c r="A11312" s="14"/>
      <c r="B11312" s="100" t="s">
        <v>2131</v>
      </c>
      <c r="C11312" s="149">
        <v>505037.85407075001</v>
      </c>
      <c r="D11312" s="127">
        <f t="shared" si="176"/>
        <v>505037.85407075001</v>
      </c>
      <c r="E11312" s="3"/>
    </row>
    <row r="11313" spans="1:5" ht="15.75" customHeight="1" x14ac:dyDescent="0.25">
      <c r="A11313" s="14"/>
      <c r="B11313" s="100" t="s">
        <v>3879</v>
      </c>
      <c r="C11313" s="149">
        <v>2207461.9493017001</v>
      </c>
      <c r="D11313" s="127">
        <f t="shared" si="176"/>
        <v>2207461.9493017001</v>
      </c>
      <c r="E11313" s="3"/>
    </row>
    <row r="11314" spans="1:5" ht="15.75" customHeight="1" x14ac:dyDescent="0.25">
      <c r="A11314" s="14"/>
      <c r="B11314" s="100" t="s">
        <v>763</v>
      </c>
      <c r="C11314" s="149">
        <v>1001322.4033722001</v>
      </c>
      <c r="D11314" s="127">
        <f t="shared" si="176"/>
        <v>1001322.4033722001</v>
      </c>
      <c r="E11314" s="3"/>
    </row>
    <row r="11315" spans="1:5" ht="15.75" customHeight="1" x14ac:dyDescent="0.25">
      <c r="A11315" s="14"/>
      <c r="B11315" s="103" t="s">
        <v>3880</v>
      </c>
      <c r="C11315" s="149">
        <v>262589.94583185005</v>
      </c>
      <c r="D11315" s="127">
        <f t="shared" si="176"/>
        <v>262589.94583185005</v>
      </c>
      <c r="E11315" s="3"/>
    </row>
    <row r="11316" spans="1:5" ht="15.75" customHeight="1" x14ac:dyDescent="0.25">
      <c r="A11316" s="14"/>
      <c r="B11316" s="103" t="s">
        <v>3881</v>
      </c>
      <c r="C11316" s="149">
        <v>262589.94583185005</v>
      </c>
      <c r="D11316" s="127">
        <f t="shared" si="176"/>
        <v>262589.94583185005</v>
      </c>
      <c r="E11316" s="3"/>
    </row>
    <row r="11317" spans="1:5" ht="15.75" customHeight="1" x14ac:dyDescent="0.25">
      <c r="A11317" s="14"/>
      <c r="B11317" s="103" t="s">
        <v>3882</v>
      </c>
      <c r="C11317" s="149">
        <v>1443017.41046645</v>
      </c>
      <c r="D11317" s="127">
        <f t="shared" si="176"/>
        <v>1443017.41046645</v>
      </c>
      <c r="E11317" s="3"/>
    </row>
    <row r="11318" spans="1:5" ht="15.75" customHeight="1" x14ac:dyDescent="0.25">
      <c r="A11318" s="14"/>
      <c r="B11318" s="103" t="s">
        <v>3883</v>
      </c>
      <c r="C11318" s="149">
        <v>1434258.0755320999</v>
      </c>
      <c r="D11318" s="127">
        <f t="shared" si="176"/>
        <v>1434258.0755320999</v>
      </c>
      <c r="E11318" s="3"/>
    </row>
    <row r="11319" spans="1:5" ht="15.75" customHeight="1" x14ac:dyDescent="0.25">
      <c r="A11319" s="14"/>
      <c r="B11319" s="100" t="s">
        <v>1631</v>
      </c>
      <c r="C11319" s="149">
        <v>413322.65499524999</v>
      </c>
      <c r="D11319" s="127">
        <f t="shared" si="176"/>
        <v>413322.65499524999</v>
      </c>
      <c r="E11319" s="3"/>
    </row>
    <row r="11320" spans="1:5" ht="15.75" customHeight="1" x14ac:dyDescent="0.25">
      <c r="A11320" s="14"/>
      <c r="B11320" s="100" t="s">
        <v>3884</v>
      </c>
      <c r="C11320" s="149">
        <v>200603.6496191</v>
      </c>
      <c r="D11320" s="127">
        <f t="shared" si="176"/>
        <v>200603.6496191</v>
      </c>
      <c r="E11320" s="3"/>
    </row>
    <row r="11321" spans="1:5" ht="15.75" customHeight="1" x14ac:dyDescent="0.25">
      <c r="A11321" s="14"/>
      <c r="B11321" s="100" t="s">
        <v>3885</v>
      </c>
      <c r="C11321" s="149">
        <v>604457.60380004998</v>
      </c>
      <c r="D11321" s="127">
        <f t="shared" si="176"/>
        <v>604457.60380004998</v>
      </c>
      <c r="E11321" s="3"/>
    </row>
    <row r="11322" spans="1:5" ht="15.75" customHeight="1" x14ac:dyDescent="0.25">
      <c r="A11322" s="14"/>
      <c r="B11322" s="100" t="s">
        <v>3886</v>
      </c>
      <c r="C11322" s="149">
        <v>802218.29874094995</v>
      </c>
      <c r="D11322" s="127">
        <f t="shared" si="176"/>
        <v>802218.29874094995</v>
      </c>
      <c r="E11322" s="3"/>
    </row>
    <row r="11323" spans="1:5" ht="15.75" customHeight="1" x14ac:dyDescent="0.25">
      <c r="A11323" s="14"/>
      <c r="B11323" s="100" t="s">
        <v>1544</v>
      </c>
      <c r="C11323" s="149">
        <v>862742.33082765003</v>
      </c>
      <c r="D11323" s="127">
        <f t="shared" si="176"/>
        <v>862742.33082765003</v>
      </c>
      <c r="E11323" s="3"/>
    </row>
    <row r="11324" spans="1:5" ht="15.75" customHeight="1" x14ac:dyDescent="0.25">
      <c r="A11324" s="14"/>
      <c r="B11324" s="100" t="s">
        <v>2134</v>
      </c>
      <c r="C11324" s="149">
        <v>883128.66422689997</v>
      </c>
      <c r="D11324" s="127">
        <f t="shared" si="176"/>
        <v>883128.66422689997</v>
      </c>
      <c r="E11324" s="3"/>
    </row>
    <row r="11325" spans="1:5" ht="15.75" customHeight="1" x14ac:dyDescent="0.25">
      <c r="A11325" s="14"/>
      <c r="B11325" s="100" t="s">
        <v>593</v>
      </c>
      <c r="C11325" s="149">
        <v>979697.73148520011</v>
      </c>
      <c r="D11325" s="127">
        <f t="shared" si="176"/>
        <v>979697.73148520011</v>
      </c>
      <c r="E11325" s="3"/>
    </row>
    <row r="11326" spans="1:5" ht="15.75" customHeight="1" x14ac:dyDescent="0.25">
      <c r="A11326" s="14"/>
      <c r="B11326" s="100" t="s">
        <v>3819</v>
      </c>
      <c r="C11326" s="149">
        <v>245792.7021732</v>
      </c>
      <c r="D11326" s="127">
        <f t="shared" si="176"/>
        <v>245792.7021732</v>
      </c>
      <c r="E11326" s="3"/>
    </row>
    <row r="11327" spans="1:5" ht="15.75" customHeight="1" x14ac:dyDescent="0.25">
      <c r="A11327" s="14"/>
      <c r="B11327" s="100" t="s">
        <v>3887</v>
      </c>
      <c r="C11327" s="149">
        <v>245792.7021732</v>
      </c>
      <c r="D11327" s="127">
        <f t="shared" si="176"/>
        <v>245792.7021732</v>
      </c>
      <c r="E11327" s="3"/>
    </row>
    <row r="11328" spans="1:5" ht="15.75" customHeight="1" x14ac:dyDescent="0.25">
      <c r="A11328" s="4" t="s">
        <v>0</v>
      </c>
      <c r="B11328" s="101" t="s">
        <v>63</v>
      </c>
      <c r="C11328" s="91" t="s">
        <v>4330</v>
      </c>
      <c r="D11328" s="126" t="s">
        <v>4331</v>
      </c>
      <c r="E11328" s="3"/>
    </row>
    <row r="11329" spans="1:5" ht="15.75" customHeight="1" x14ac:dyDescent="0.25">
      <c r="A11329" s="4"/>
      <c r="B11329" s="102" t="s">
        <v>3</v>
      </c>
      <c r="C11329" s="91"/>
      <c r="D11329" s="126"/>
      <c r="E11329" s="3"/>
    </row>
    <row r="11330" spans="1:5" ht="15.75" customHeight="1" x14ac:dyDescent="0.25">
      <c r="A11330" s="13">
        <v>3</v>
      </c>
      <c r="B11330" s="104" t="s">
        <v>9</v>
      </c>
      <c r="C11330" s="91"/>
      <c r="D11330" s="126"/>
      <c r="E11330" s="3"/>
    </row>
    <row r="11331" spans="1:5" ht="15.75" customHeight="1" x14ac:dyDescent="0.25">
      <c r="A11331" s="14"/>
      <c r="B11331" s="100" t="s">
        <v>1688</v>
      </c>
      <c r="C11331" s="149">
        <v>3702887.2966130497</v>
      </c>
      <c r="D11331" s="127">
        <f t="shared" si="176"/>
        <v>3702887.2966130497</v>
      </c>
      <c r="E11331" s="3"/>
    </row>
    <row r="11332" spans="1:5" ht="15.75" customHeight="1" x14ac:dyDescent="0.25">
      <c r="A11332" s="14"/>
      <c r="B11332" s="100" t="s">
        <v>142</v>
      </c>
      <c r="C11332" s="149">
        <v>312416.53619084996</v>
      </c>
      <c r="D11332" s="127">
        <f t="shared" si="176"/>
        <v>312416.53619084996</v>
      </c>
      <c r="E11332" s="3"/>
    </row>
    <row r="11333" spans="1:5" ht="15.75" customHeight="1" x14ac:dyDescent="0.25">
      <c r="A11333" s="14"/>
      <c r="B11333" s="100" t="s">
        <v>372</v>
      </c>
      <c r="C11333" s="149">
        <v>81937.126953499988</v>
      </c>
      <c r="D11333" s="127">
        <f t="shared" si="176"/>
        <v>81937.126953499988</v>
      </c>
      <c r="E11333" s="3"/>
    </row>
    <row r="11334" spans="1:5" ht="15.75" customHeight="1" x14ac:dyDescent="0.25">
      <c r="A11334" s="14"/>
      <c r="B11334" s="100" t="s">
        <v>147</v>
      </c>
      <c r="C11334" s="149">
        <v>3207687.9836865501</v>
      </c>
      <c r="D11334" s="127">
        <f t="shared" si="176"/>
        <v>3207687.9836865501</v>
      </c>
      <c r="E11334" s="3"/>
    </row>
    <row r="11335" spans="1:5" ht="15.75" customHeight="1" x14ac:dyDescent="0.25">
      <c r="A11335" s="14"/>
      <c r="B11335" s="100" t="s">
        <v>148</v>
      </c>
      <c r="C11335" s="149">
        <v>3207687.9836865501</v>
      </c>
      <c r="D11335" s="127">
        <f t="shared" si="176"/>
        <v>3207687.9836865501</v>
      </c>
      <c r="E11335" s="3"/>
    </row>
    <row r="11336" spans="1:5" ht="15.75" customHeight="1" x14ac:dyDescent="0.25">
      <c r="A11336" s="14"/>
      <c r="B11336" s="100" t="s">
        <v>596</v>
      </c>
      <c r="C11336" s="149">
        <v>2760593.8672676003</v>
      </c>
      <c r="D11336" s="127">
        <f t="shared" si="176"/>
        <v>2760593.8672676003</v>
      </c>
      <c r="E11336" s="3"/>
    </row>
    <row r="11337" spans="1:5" ht="15.75" customHeight="1" x14ac:dyDescent="0.25">
      <c r="A11337" s="14"/>
      <c r="B11337" s="103" t="s">
        <v>150</v>
      </c>
      <c r="C11337" s="149">
        <v>843936.25385614997</v>
      </c>
      <c r="D11337" s="127">
        <f t="shared" si="176"/>
        <v>843936.25385614997</v>
      </c>
      <c r="E11337" s="3"/>
    </row>
    <row r="11338" spans="1:5" ht="15.75" customHeight="1" x14ac:dyDescent="0.25">
      <c r="A11338" s="14"/>
      <c r="B11338" s="100" t="s">
        <v>153</v>
      </c>
      <c r="C11338" s="149">
        <v>1247762.9886084998</v>
      </c>
      <c r="D11338" s="127">
        <f t="shared" si="176"/>
        <v>1247762.9886084998</v>
      </c>
      <c r="E11338" s="3"/>
    </row>
    <row r="11339" spans="1:5" ht="15.75" customHeight="1" x14ac:dyDescent="0.25">
      <c r="A11339" s="14"/>
      <c r="B11339" s="100" t="s">
        <v>3888</v>
      </c>
      <c r="C11339" s="149">
        <v>1148068.8926707001</v>
      </c>
      <c r="D11339" s="127">
        <f t="shared" si="176"/>
        <v>1148068.8926707001</v>
      </c>
      <c r="E11339" s="3"/>
    </row>
    <row r="11340" spans="1:5" ht="15.75" customHeight="1" x14ac:dyDescent="0.25">
      <c r="A11340" s="14"/>
      <c r="B11340" s="100" t="s">
        <v>3889</v>
      </c>
      <c r="C11340" s="149">
        <v>469829.90035344998</v>
      </c>
      <c r="D11340" s="127">
        <f t="shared" si="176"/>
        <v>469829.90035344998</v>
      </c>
      <c r="E11340" s="3"/>
    </row>
    <row r="11341" spans="1:5" ht="15.75" customHeight="1" x14ac:dyDescent="0.25">
      <c r="A11341" s="14"/>
      <c r="B11341" s="100" t="s">
        <v>155</v>
      </c>
      <c r="C11341" s="149">
        <v>811662.70195919997</v>
      </c>
      <c r="D11341" s="127">
        <f t="shared" si="176"/>
        <v>811662.70195919997</v>
      </c>
      <c r="E11341" s="3"/>
    </row>
    <row r="11342" spans="1:5" ht="15.75" customHeight="1" x14ac:dyDescent="0.25">
      <c r="A11342" s="14"/>
      <c r="B11342" s="100" t="s">
        <v>768</v>
      </c>
      <c r="C11342" s="149">
        <v>811662.70195919997</v>
      </c>
      <c r="D11342" s="127">
        <f t="shared" si="176"/>
        <v>811662.70195919997</v>
      </c>
      <c r="E11342" s="3"/>
    </row>
    <row r="11343" spans="1:5" ht="15.75" customHeight="1" x14ac:dyDescent="0.25">
      <c r="A11343" s="14"/>
      <c r="B11343" s="100" t="s">
        <v>3890</v>
      </c>
      <c r="C11343" s="149">
        <v>177815.55962169997</v>
      </c>
      <c r="D11343" s="127">
        <f t="shared" ref="D11343:D11406" si="177">C11343</f>
        <v>177815.55962169997</v>
      </c>
      <c r="E11343" s="3"/>
    </row>
    <row r="11344" spans="1:5" ht="15.75" customHeight="1" x14ac:dyDescent="0.25">
      <c r="A11344" s="14"/>
      <c r="B11344" s="100" t="s">
        <v>598</v>
      </c>
      <c r="C11344" s="149">
        <v>177815.55962169997</v>
      </c>
      <c r="D11344" s="127">
        <f t="shared" si="177"/>
        <v>177815.55962169997</v>
      </c>
      <c r="E11344" s="3"/>
    </row>
    <row r="11345" spans="1:5" ht="15.75" customHeight="1" x14ac:dyDescent="0.25">
      <c r="A11345" s="14"/>
      <c r="B11345" s="100" t="s">
        <v>769</v>
      </c>
      <c r="C11345" s="149">
        <v>177815.55962169997</v>
      </c>
      <c r="D11345" s="127">
        <f t="shared" si="177"/>
        <v>177815.55962169997</v>
      </c>
      <c r="E11345" s="3"/>
    </row>
    <row r="11346" spans="1:5" ht="15.75" customHeight="1" x14ac:dyDescent="0.25">
      <c r="A11346" s="14"/>
      <c r="B11346" s="100" t="s">
        <v>3891</v>
      </c>
      <c r="C11346" s="149">
        <v>177815.55962169997</v>
      </c>
      <c r="D11346" s="127">
        <f t="shared" si="177"/>
        <v>177815.55962169997</v>
      </c>
      <c r="E11346" s="3"/>
    </row>
    <row r="11347" spans="1:5" ht="15.75" customHeight="1" x14ac:dyDescent="0.25">
      <c r="A11347" s="14"/>
      <c r="B11347" s="100" t="s">
        <v>3892</v>
      </c>
      <c r="C11347" s="149">
        <v>187280.61651389999</v>
      </c>
      <c r="D11347" s="127">
        <f t="shared" si="177"/>
        <v>187280.61651389999</v>
      </c>
      <c r="E11347" s="3"/>
    </row>
    <row r="11348" spans="1:5" ht="15.75" customHeight="1" x14ac:dyDescent="0.25">
      <c r="A11348" s="14"/>
      <c r="B11348" s="100" t="s">
        <v>602</v>
      </c>
      <c r="C11348" s="149">
        <v>187280.61651389999</v>
      </c>
      <c r="D11348" s="127">
        <f t="shared" si="177"/>
        <v>187280.61651389999</v>
      </c>
      <c r="E11348" s="3"/>
    </row>
    <row r="11349" spans="1:5" ht="15.75" customHeight="1" x14ac:dyDescent="0.25">
      <c r="A11349" s="14"/>
      <c r="B11349" s="100" t="s">
        <v>165</v>
      </c>
      <c r="C11349" s="149">
        <v>624405.16840065003</v>
      </c>
      <c r="D11349" s="127">
        <f t="shared" si="177"/>
        <v>624405.16840065003</v>
      </c>
      <c r="E11349" s="3"/>
    </row>
    <row r="11350" spans="1:5" ht="15.75" customHeight="1" x14ac:dyDescent="0.25">
      <c r="A11350" s="14"/>
      <c r="B11350" s="100" t="s">
        <v>169</v>
      </c>
      <c r="C11350" s="149">
        <v>624405.16840065003</v>
      </c>
      <c r="D11350" s="127">
        <f t="shared" si="177"/>
        <v>624405.16840065003</v>
      </c>
      <c r="E11350" s="3"/>
    </row>
    <row r="11351" spans="1:5" ht="15.75" customHeight="1" x14ac:dyDescent="0.25">
      <c r="A11351" s="14"/>
      <c r="B11351" s="100" t="s">
        <v>171</v>
      </c>
      <c r="C11351" s="149">
        <v>279860.79894044995</v>
      </c>
      <c r="D11351" s="127">
        <f t="shared" si="177"/>
        <v>279860.79894044995</v>
      </c>
      <c r="E11351" s="3"/>
    </row>
    <row r="11352" spans="1:5" ht="15.75" customHeight="1" x14ac:dyDescent="0.25">
      <c r="A11352" s="14"/>
      <c r="B11352" s="100" t="s">
        <v>172</v>
      </c>
      <c r="C11352" s="149">
        <v>877652.49216645001</v>
      </c>
      <c r="D11352" s="127">
        <f t="shared" si="177"/>
        <v>877652.49216645001</v>
      </c>
      <c r="E11352" s="3"/>
    </row>
    <row r="11353" spans="1:5" ht="15.75" customHeight="1" x14ac:dyDescent="0.25">
      <c r="A11353" s="14"/>
      <c r="B11353" s="100" t="s">
        <v>3893</v>
      </c>
      <c r="C11353" s="149">
        <v>144069.67738345001</v>
      </c>
      <c r="D11353" s="127">
        <f t="shared" si="177"/>
        <v>144069.67738345001</v>
      </c>
      <c r="E11353" s="3"/>
    </row>
    <row r="11354" spans="1:5" ht="15.75" customHeight="1" x14ac:dyDescent="0.25">
      <c r="A11354" s="14"/>
      <c r="B11354" s="100" t="s">
        <v>175</v>
      </c>
      <c r="C11354" s="149">
        <v>89540.331621649995</v>
      </c>
      <c r="D11354" s="127">
        <f t="shared" si="177"/>
        <v>89540.331621649995</v>
      </c>
      <c r="E11354" s="3"/>
    </row>
    <row r="11355" spans="1:5" ht="15.75" customHeight="1" x14ac:dyDescent="0.25">
      <c r="A11355" s="14"/>
      <c r="B11355" s="100" t="s">
        <v>3894</v>
      </c>
      <c r="C11355" s="149">
        <v>187280.61651389999</v>
      </c>
      <c r="D11355" s="127">
        <f t="shared" si="177"/>
        <v>187280.61651389999</v>
      </c>
      <c r="E11355" s="3"/>
    </row>
    <row r="11356" spans="1:5" ht="15.75" customHeight="1" x14ac:dyDescent="0.25">
      <c r="A11356" s="14"/>
      <c r="B11356" s="100" t="s">
        <v>3895</v>
      </c>
      <c r="C11356" s="149">
        <v>413322.65499524999</v>
      </c>
      <c r="D11356" s="127">
        <f t="shared" si="177"/>
        <v>413322.65499524999</v>
      </c>
      <c r="E11356" s="3"/>
    </row>
    <row r="11357" spans="1:5" ht="15.75" customHeight="1" x14ac:dyDescent="0.25">
      <c r="A11357" s="14"/>
      <c r="B11357" s="100" t="s">
        <v>3896</v>
      </c>
      <c r="C11357" s="149">
        <v>367475.26103469997</v>
      </c>
      <c r="D11357" s="127">
        <f t="shared" si="177"/>
        <v>367475.26103469997</v>
      </c>
      <c r="E11357" s="3"/>
    </row>
    <row r="11358" spans="1:5" ht="15.75" customHeight="1" x14ac:dyDescent="0.25">
      <c r="A11358" s="14"/>
      <c r="B11358" s="100" t="s">
        <v>3897</v>
      </c>
      <c r="C11358" s="149">
        <v>367475.26103469997</v>
      </c>
      <c r="D11358" s="127">
        <f t="shared" si="177"/>
        <v>367475.26103469997</v>
      </c>
      <c r="E11358" s="3"/>
    </row>
    <row r="11359" spans="1:5" ht="15.75" customHeight="1" x14ac:dyDescent="0.25">
      <c r="A11359" s="14"/>
      <c r="B11359" s="100" t="s">
        <v>3898</v>
      </c>
      <c r="C11359" s="149">
        <v>413322.65499524999</v>
      </c>
      <c r="D11359" s="127">
        <f t="shared" si="177"/>
        <v>413322.65499524999</v>
      </c>
      <c r="E11359" s="3"/>
    </row>
    <row r="11360" spans="1:5" ht="15.75" customHeight="1" x14ac:dyDescent="0.25">
      <c r="A11360" s="14"/>
      <c r="B11360" s="100" t="s">
        <v>3899</v>
      </c>
      <c r="C11360" s="149">
        <v>367475.26103469997</v>
      </c>
      <c r="D11360" s="127">
        <f t="shared" si="177"/>
        <v>367475.26103469997</v>
      </c>
      <c r="E11360" s="3"/>
    </row>
    <row r="11361" spans="1:5" ht="15.75" customHeight="1" x14ac:dyDescent="0.25">
      <c r="A11361" s="14"/>
      <c r="B11361" s="100" t="s">
        <v>612</v>
      </c>
      <c r="C11361" s="149">
        <v>193784.02824689998</v>
      </c>
      <c r="D11361" s="127">
        <f t="shared" si="177"/>
        <v>193784.02824689998</v>
      </c>
      <c r="E11361" s="3"/>
    </row>
    <row r="11362" spans="1:5" ht="15.75" customHeight="1" x14ac:dyDescent="0.25">
      <c r="A11362" s="14"/>
      <c r="B11362" s="100" t="s">
        <v>1704</v>
      </c>
      <c r="C11362" s="149">
        <v>251078.02261814999</v>
      </c>
      <c r="D11362" s="127">
        <f t="shared" si="177"/>
        <v>251078.02261814999</v>
      </c>
      <c r="E11362" s="3"/>
    </row>
    <row r="11363" spans="1:5" ht="15.75" customHeight="1" x14ac:dyDescent="0.25">
      <c r="A11363" s="14"/>
      <c r="B11363" s="100" t="s">
        <v>3900</v>
      </c>
      <c r="C11363" s="149">
        <v>81961.424549549993</v>
      </c>
      <c r="D11363" s="127">
        <f t="shared" si="177"/>
        <v>81961.424549549993</v>
      </c>
      <c r="E11363" s="3"/>
    </row>
    <row r="11364" spans="1:5" ht="15.75" customHeight="1" x14ac:dyDescent="0.25">
      <c r="A11364" s="14"/>
      <c r="B11364" s="100" t="s">
        <v>3901</v>
      </c>
      <c r="C11364" s="149">
        <v>52656.556989399993</v>
      </c>
      <c r="D11364" s="127">
        <f t="shared" si="177"/>
        <v>52656.556989399993</v>
      </c>
      <c r="E11364" s="3"/>
    </row>
    <row r="11365" spans="1:5" ht="15.75" customHeight="1" x14ac:dyDescent="0.25">
      <c r="A11365" s="13" t="s">
        <v>0</v>
      </c>
      <c r="B11365" s="101" t="s">
        <v>195</v>
      </c>
      <c r="C11365" s="91" t="s">
        <v>4330</v>
      </c>
      <c r="D11365" s="126" t="s">
        <v>4331</v>
      </c>
      <c r="E11365" s="3"/>
    </row>
    <row r="11366" spans="1:5" ht="15.75" customHeight="1" x14ac:dyDescent="0.25">
      <c r="A11366" s="13"/>
      <c r="B11366" s="102" t="s">
        <v>3</v>
      </c>
      <c r="C11366" s="91"/>
      <c r="D11366" s="126"/>
      <c r="E11366" s="3"/>
    </row>
    <row r="11367" spans="1:5" ht="15.75" customHeight="1" x14ac:dyDescent="0.25">
      <c r="A11367" s="4">
        <v>4</v>
      </c>
      <c r="B11367" s="104" t="s">
        <v>10</v>
      </c>
      <c r="C11367" s="91"/>
      <c r="D11367" s="126"/>
      <c r="E11367" s="3"/>
    </row>
    <row r="11368" spans="1:5" ht="15.75" customHeight="1" x14ac:dyDescent="0.25">
      <c r="A11368" s="15"/>
      <c r="B11368" s="100" t="s">
        <v>199</v>
      </c>
      <c r="C11368" s="149">
        <v>111130.98400495001</v>
      </c>
      <c r="D11368" s="127">
        <f t="shared" si="177"/>
        <v>111130.98400495001</v>
      </c>
      <c r="E11368" s="3"/>
    </row>
    <row r="11369" spans="1:5" ht="15.75" customHeight="1" x14ac:dyDescent="0.25">
      <c r="A11369" s="15"/>
      <c r="B11369" s="100" t="s">
        <v>3902</v>
      </c>
      <c r="C11369" s="149">
        <v>111130.98400495001</v>
      </c>
      <c r="D11369" s="127">
        <f t="shared" si="177"/>
        <v>111130.98400495001</v>
      </c>
      <c r="E11369" s="3"/>
    </row>
    <row r="11370" spans="1:5" ht="15.75" customHeight="1" x14ac:dyDescent="0.25">
      <c r="A11370" s="15"/>
      <c r="B11370" s="100" t="s">
        <v>3903</v>
      </c>
      <c r="C11370" s="149">
        <v>270416.40050424996</v>
      </c>
      <c r="D11370" s="127">
        <f t="shared" si="177"/>
        <v>270416.40050424996</v>
      </c>
      <c r="E11370" s="3"/>
    </row>
    <row r="11371" spans="1:5" ht="15.75" customHeight="1" x14ac:dyDescent="0.25">
      <c r="A11371" s="15"/>
      <c r="B11371" s="100" t="s">
        <v>202</v>
      </c>
      <c r="C11371" s="149">
        <v>81937.126953499988</v>
      </c>
      <c r="D11371" s="127">
        <f t="shared" si="177"/>
        <v>81937.126953499988</v>
      </c>
      <c r="E11371" s="3"/>
    </row>
    <row r="11372" spans="1:5" ht="15.75" customHeight="1" x14ac:dyDescent="0.25">
      <c r="A11372" s="15"/>
      <c r="B11372" s="100" t="s">
        <v>3904</v>
      </c>
      <c r="C11372" s="149">
        <v>81937.126953499988</v>
      </c>
      <c r="D11372" s="127">
        <f t="shared" si="177"/>
        <v>81937.126953499988</v>
      </c>
      <c r="E11372" s="3"/>
    </row>
    <row r="11373" spans="1:5" ht="15.75" customHeight="1" x14ac:dyDescent="0.25">
      <c r="A11373" s="15"/>
      <c r="B11373" s="100" t="s">
        <v>616</v>
      </c>
      <c r="C11373" s="149">
        <v>81937.126953499988</v>
      </c>
      <c r="D11373" s="127">
        <f t="shared" si="177"/>
        <v>81937.126953499988</v>
      </c>
      <c r="E11373" s="3"/>
    </row>
    <row r="11374" spans="1:5" ht="15.75" customHeight="1" x14ac:dyDescent="0.25">
      <c r="A11374" s="15"/>
      <c r="B11374" s="100" t="s">
        <v>3905</v>
      </c>
      <c r="C11374" s="149">
        <v>81937.126953499988</v>
      </c>
      <c r="D11374" s="127">
        <f t="shared" si="177"/>
        <v>81937.126953499988</v>
      </c>
      <c r="E11374" s="3"/>
    </row>
    <row r="11375" spans="1:5" ht="15.75" customHeight="1" x14ac:dyDescent="0.25">
      <c r="A11375" s="15"/>
      <c r="B11375" s="100" t="s">
        <v>775</v>
      </c>
      <c r="C11375" s="149">
        <v>81937.126953499988</v>
      </c>
      <c r="D11375" s="127">
        <f t="shared" si="177"/>
        <v>81937.126953499988</v>
      </c>
      <c r="E11375" s="3"/>
    </row>
    <row r="11376" spans="1:5" ht="15.75" customHeight="1" x14ac:dyDescent="0.25">
      <c r="A11376" s="15"/>
      <c r="B11376" s="100" t="s">
        <v>1871</v>
      </c>
      <c r="C11376" s="149">
        <v>81937.126953499988</v>
      </c>
      <c r="D11376" s="127">
        <f t="shared" si="177"/>
        <v>81937.126953499988</v>
      </c>
      <c r="E11376" s="3"/>
    </row>
    <row r="11377" spans="1:5" ht="15.75" customHeight="1" x14ac:dyDescent="0.25">
      <c r="A11377" s="15"/>
      <c r="B11377" s="100" t="s">
        <v>3906</v>
      </c>
      <c r="C11377" s="149">
        <v>3202312.8993810499</v>
      </c>
      <c r="D11377" s="127">
        <f t="shared" si="177"/>
        <v>3202312.8993810499</v>
      </c>
      <c r="E11377" s="3"/>
    </row>
    <row r="11378" spans="1:5" ht="15.75" customHeight="1" x14ac:dyDescent="0.25">
      <c r="A11378" s="15"/>
      <c r="B11378" s="100" t="s">
        <v>3907</v>
      </c>
      <c r="C11378" s="149">
        <v>3202312.8993810499</v>
      </c>
      <c r="D11378" s="127">
        <f t="shared" si="177"/>
        <v>3202312.8993810499</v>
      </c>
      <c r="E11378" s="3"/>
    </row>
    <row r="11379" spans="1:5" ht="15.75" customHeight="1" x14ac:dyDescent="0.25">
      <c r="A11379" s="15"/>
      <c r="B11379" s="100" t="s">
        <v>3908</v>
      </c>
      <c r="C11379" s="149">
        <v>3202312.8993810499</v>
      </c>
      <c r="D11379" s="127">
        <f t="shared" si="177"/>
        <v>3202312.8993810499</v>
      </c>
      <c r="E11379" s="3"/>
    </row>
    <row r="11380" spans="1:5" ht="15.75" customHeight="1" x14ac:dyDescent="0.25">
      <c r="A11380" s="15"/>
      <c r="B11380" s="100" t="s">
        <v>3909</v>
      </c>
      <c r="C11380" s="149">
        <v>3202312.8993810499</v>
      </c>
      <c r="D11380" s="127">
        <f t="shared" si="177"/>
        <v>3202312.8993810499</v>
      </c>
      <c r="E11380" s="3"/>
    </row>
    <row r="11381" spans="1:5" ht="15.75" customHeight="1" x14ac:dyDescent="0.25">
      <c r="A11381" s="15"/>
      <c r="B11381" s="100" t="s">
        <v>68</v>
      </c>
      <c r="C11381" s="149">
        <v>246460.76070524997</v>
      </c>
      <c r="D11381" s="127">
        <f t="shared" si="177"/>
        <v>246460.76070524997</v>
      </c>
      <c r="E11381" s="3"/>
    </row>
    <row r="11382" spans="1:5" ht="15.75" customHeight="1" x14ac:dyDescent="0.25">
      <c r="A11382" s="15"/>
      <c r="B11382" s="100" t="s">
        <v>208</v>
      </c>
      <c r="C11382" s="149">
        <v>270416.40050424996</v>
      </c>
      <c r="D11382" s="127">
        <f t="shared" si="177"/>
        <v>270416.40050424996</v>
      </c>
      <c r="E11382" s="3"/>
    </row>
    <row r="11383" spans="1:5" ht="15.75" customHeight="1" x14ac:dyDescent="0.25">
      <c r="A11383" s="15"/>
      <c r="B11383" s="100" t="s">
        <v>209</v>
      </c>
      <c r="C11383" s="149">
        <v>407303.66629224998</v>
      </c>
      <c r="D11383" s="127">
        <f t="shared" si="177"/>
        <v>407303.66629224998</v>
      </c>
      <c r="E11383" s="3"/>
    </row>
    <row r="11384" spans="1:5" ht="15.75" customHeight="1" x14ac:dyDescent="0.25">
      <c r="A11384" s="15"/>
      <c r="B11384" s="100" t="s">
        <v>3910</v>
      </c>
      <c r="C11384" s="149">
        <v>439550.0083247</v>
      </c>
      <c r="D11384" s="127">
        <f t="shared" si="177"/>
        <v>439550.0083247</v>
      </c>
      <c r="E11384" s="3"/>
    </row>
    <row r="11385" spans="1:5" ht="15.75" customHeight="1" x14ac:dyDescent="0.25">
      <c r="A11385" s="15"/>
      <c r="B11385" s="100" t="s">
        <v>617</v>
      </c>
      <c r="C11385" s="149">
        <v>1325857.8593123499</v>
      </c>
      <c r="D11385" s="127">
        <f t="shared" si="177"/>
        <v>1325857.8593123499</v>
      </c>
      <c r="E11385" s="3"/>
    </row>
    <row r="11386" spans="1:5" ht="15.75" customHeight="1" x14ac:dyDescent="0.25">
      <c r="A11386" s="15"/>
      <c r="B11386" s="100" t="s">
        <v>39</v>
      </c>
      <c r="C11386" s="149">
        <v>2562867.2061765501</v>
      </c>
      <c r="D11386" s="127">
        <f t="shared" si="177"/>
        <v>2562867.2061765501</v>
      </c>
      <c r="E11386" s="3"/>
    </row>
    <row r="11387" spans="1:5" ht="15.75" customHeight="1" x14ac:dyDescent="0.25">
      <c r="A11387" s="15"/>
      <c r="B11387" s="100" t="s">
        <v>3911</v>
      </c>
      <c r="C11387" s="149">
        <v>154911.98311679999</v>
      </c>
      <c r="D11387" s="127">
        <f t="shared" si="177"/>
        <v>154911.98311679999</v>
      </c>
      <c r="E11387" s="3"/>
    </row>
    <row r="11388" spans="1:5" ht="15.75" customHeight="1" x14ac:dyDescent="0.25">
      <c r="A11388" s="15"/>
      <c r="B11388" s="100" t="s">
        <v>3912</v>
      </c>
      <c r="C11388" s="149">
        <v>4723189.5675828494</v>
      </c>
      <c r="D11388" s="127">
        <f t="shared" si="177"/>
        <v>4723189.5675828494</v>
      </c>
      <c r="E11388" s="3"/>
    </row>
    <row r="11389" spans="1:5" ht="15.75" customHeight="1" x14ac:dyDescent="0.25">
      <c r="A11389" s="15"/>
      <c r="B11389" s="100" t="s">
        <v>3913</v>
      </c>
      <c r="C11389" s="149">
        <v>4723189.5675828494</v>
      </c>
      <c r="D11389" s="127">
        <f t="shared" si="177"/>
        <v>4723189.5675828494</v>
      </c>
      <c r="E11389" s="3"/>
    </row>
    <row r="11390" spans="1:5" ht="15.75" customHeight="1" x14ac:dyDescent="0.25">
      <c r="A11390" s="15"/>
      <c r="B11390" s="100" t="s">
        <v>3914</v>
      </c>
      <c r="C11390" s="149">
        <v>1546562.6777601</v>
      </c>
      <c r="D11390" s="127">
        <f t="shared" si="177"/>
        <v>1546562.6777601</v>
      </c>
      <c r="E11390" s="3"/>
    </row>
    <row r="11391" spans="1:5" ht="15.75" customHeight="1" x14ac:dyDescent="0.25">
      <c r="A11391" s="15"/>
      <c r="B11391" s="100" t="s">
        <v>217</v>
      </c>
      <c r="C11391" s="149">
        <v>4890746.2472823495</v>
      </c>
      <c r="D11391" s="127">
        <f t="shared" si="177"/>
        <v>4890746.2472823495</v>
      </c>
      <c r="E11391" s="3"/>
    </row>
    <row r="11392" spans="1:5" ht="15.75" customHeight="1" x14ac:dyDescent="0.25">
      <c r="A11392" s="15"/>
      <c r="B11392" s="100" t="s">
        <v>3915</v>
      </c>
      <c r="C11392" s="149">
        <v>3103316.3098392002</v>
      </c>
      <c r="D11392" s="127">
        <f t="shared" si="177"/>
        <v>3103316.3098392002</v>
      </c>
      <c r="E11392" s="3"/>
    </row>
    <row r="11393" spans="1:5" ht="15.75" customHeight="1" x14ac:dyDescent="0.25">
      <c r="A11393" s="15"/>
      <c r="B11393" s="100" t="s">
        <v>3916</v>
      </c>
      <c r="C11393" s="149">
        <v>407303.66629224998</v>
      </c>
      <c r="D11393" s="127">
        <f t="shared" si="177"/>
        <v>407303.66629224998</v>
      </c>
      <c r="E11393" s="3"/>
    </row>
    <row r="11394" spans="1:5" ht="15.75" customHeight="1" x14ac:dyDescent="0.25">
      <c r="A11394" s="15"/>
      <c r="B11394" s="100" t="s">
        <v>782</v>
      </c>
      <c r="C11394" s="149">
        <v>304949.03175555001</v>
      </c>
      <c r="D11394" s="127">
        <f t="shared" si="177"/>
        <v>304949.03175555001</v>
      </c>
      <c r="E11394" s="3"/>
    </row>
    <row r="11395" spans="1:5" ht="15.75" customHeight="1" x14ac:dyDescent="0.25">
      <c r="A11395" s="15"/>
      <c r="B11395" s="100" t="s">
        <v>3917</v>
      </c>
      <c r="C11395" s="149">
        <v>423272.13491745002</v>
      </c>
      <c r="D11395" s="127">
        <f t="shared" si="177"/>
        <v>423272.13491745002</v>
      </c>
      <c r="E11395" s="3"/>
    </row>
    <row r="11396" spans="1:5" ht="15.75" customHeight="1" x14ac:dyDescent="0.25">
      <c r="A11396" s="15"/>
      <c r="B11396" s="100" t="s">
        <v>220</v>
      </c>
      <c r="C11396" s="149">
        <v>367475.26103469997</v>
      </c>
      <c r="D11396" s="127">
        <f t="shared" si="177"/>
        <v>367475.26103469997</v>
      </c>
      <c r="E11396" s="3"/>
    </row>
    <row r="11397" spans="1:5" ht="15.75" customHeight="1" x14ac:dyDescent="0.25">
      <c r="A11397" s="15"/>
      <c r="B11397" s="100" t="s">
        <v>3918</v>
      </c>
      <c r="C11397" s="149">
        <v>1466514.8663438</v>
      </c>
      <c r="D11397" s="127">
        <f t="shared" si="177"/>
        <v>1466514.8663438</v>
      </c>
      <c r="E11397" s="3"/>
    </row>
    <row r="11398" spans="1:5" ht="15.75" customHeight="1" x14ac:dyDescent="0.25">
      <c r="A11398" s="15"/>
      <c r="B11398" s="100" t="s">
        <v>3919</v>
      </c>
      <c r="C11398" s="149">
        <v>1466514.8663438</v>
      </c>
      <c r="D11398" s="127">
        <f t="shared" si="177"/>
        <v>1466514.8663438</v>
      </c>
      <c r="E11398" s="3"/>
    </row>
    <row r="11399" spans="1:5" ht="15.75" customHeight="1" x14ac:dyDescent="0.25">
      <c r="A11399" s="15"/>
      <c r="B11399" s="100" t="s">
        <v>784</v>
      </c>
      <c r="C11399" s="149">
        <v>94874.247258699994</v>
      </c>
      <c r="D11399" s="127">
        <f t="shared" si="177"/>
        <v>94874.247258699994</v>
      </c>
      <c r="E11399" s="3"/>
    </row>
    <row r="11400" spans="1:5" ht="15.75" customHeight="1" x14ac:dyDescent="0.25">
      <c r="A11400" s="15"/>
      <c r="B11400" s="100" t="s">
        <v>1178</v>
      </c>
      <c r="C11400" s="149">
        <v>106503.26853075001</v>
      </c>
      <c r="D11400" s="127">
        <f t="shared" si="177"/>
        <v>106503.26853075001</v>
      </c>
      <c r="E11400" s="3"/>
    </row>
    <row r="11401" spans="1:5" ht="15.75" customHeight="1" x14ac:dyDescent="0.25">
      <c r="A11401" s="15"/>
      <c r="B11401" s="100" t="s">
        <v>787</v>
      </c>
      <c r="C11401" s="149">
        <v>160347.54600865001</v>
      </c>
      <c r="D11401" s="127">
        <f t="shared" si="177"/>
        <v>160347.54600865001</v>
      </c>
      <c r="E11401" s="3"/>
    </row>
    <row r="11402" spans="1:5" ht="15.75" customHeight="1" x14ac:dyDescent="0.25">
      <c r="A11402" s="15"/>
      <c r="B11402" s="100" t="s">
        <v>788</v>
      </c>
      <c r="C11402" s="149">
        <v>270416.40050424996</v>
      </c>
      <c r="D11402" s="127">
        <f t="shared" si="177"/>
        <v>270416.40050424996</v>
      </c>
      <c r="E11402" s="3"/>
    </row>
    <row r="11403" spans="1:5" ht="15.75" customHeight="1" x14ac:dyDescent="0.25">
      <c r="A11403" s="15"/>
      <c r="B11403" s="100" t="s">
        <v>3920</v>
      </c>
      <c r="C11403" s="149">
        <v>1148068.8926707001</v>
      </c>
      <c r="D11403" s="127">
        <f t="shared" si="177"/>
        <v>1148068.8926707001</v>
      </c>
      <c r="E11403" s="3"/>
    </row>
    <row r="11404" spans="1:5" ht="15.75" customHeight="1" x14ac:dyDescent="0.25">
      <c r="A11404" s="15"/>
      <c r="B11404" s="100" t="s">
        <v>224</v>
      </c>
      <c r="C11404" s="149">
        <v>861374.62832330004</v>
      </c>
      <c r="D11404" s="127">
        <f t="shared" si="177"/>
        <v>861374.62832330004</v>
      </c>
      <c r="E11404" s="3"/>
    </row>
    <row r="11405" spans="1:5" ht="15.75" customHeight="1" x14ac:dyDescent="0.25">
      <c r="A11405" s="15"/>
      <c r="B11405" s="100" t="s">
        <v>225</v>
      </c>
      <c r="C11405" s="149">
        <v>4756120.9731171504</v>
      </c>
      <c r="D11405" s="127">
        <f t="shared" si="177"/>
        <v>4756120.9731171504</v>
      </c>
      <c r="E11405" s="3"/>
    </row>
    <row r="11406" spans="1:5" ht="15.75" customHeight="1" x14ac:dyDescent="0.25">
      <c r="A11406" s="15"/>
      <c r="B11406" s="100" t="s">
        <v>3921</v>
      </c>
      <c r="C11406" s="149">
        <v>1130603.3035570001</v>
      </c>
      <c r="D11406" s="127">
        <f t="shared" si="177"/>
        <v>1130603.3035570001</v>
      </c>
      <c r="E11406" s="3"/>
    </row>
    <row r="11407" spans="1:5" ht="15.75" customHeight="1" x14ac:dyDescent="0.25">
      <c r="A11407" s="15"/>
      <c r="B11407" s="100" t="s">
        <v>227</v>
      </c>
      <c r="C11407" s="149">
        <v>296138.66756564996</v>
      </c>
      <c r="D11407" s="127">
        <f t="shared" ref="D11407:D11470" si="178">C11407</f>
        <v>296138.66756564996</v>
      </c>
      <c r="E11407" s="3"/>
    </row>
    <row r="11408" spans="1:5" ht="15.75" customHeight="1" x14ac:dyDescent="0.25">
      <c r="A11408" s="15"/>
      <c r="B11408" s="100" t="s">
        <v>3922</v>
      </c>
      <c r="C11408" s="149">
        <v>604457.60380004998</v>
      </c>
      <c r="D11408" s="127">
        <f t="shared" si="178"/>
        <v>604457.60380004998</v>
      </c>
      <c r="E11408" s="3"/>
    </row>
    <row r="11409" spans="1:5" ht="15.75" customHeight="1" x14ac:dyDescent="0.25">
      <c r="A11409" s="15"/>
      <c r="B11409" s="100" t="s">
        <v>3923</v>
      </c>
      <c r="C11409" s="149">
        <v>674270.34990315</v>
      </c>
      <c r="D11409" s="127">
        <f t="shared" si="178"/>
        <v>674270.34990315</v>
      </c>
      <c r="E11409" s="3"/>
    </row>
    <row r="11410" spans="1:5" ht="15.75" customHeight="1" x14ac:dyDescent="0.25">
      <c r="A11410" s="15"/>
      <c r="B11410" s="100" t="s">
        <v>3924</v>
      </c>
      <c r="C11410" s="149">
        <v>877652.49216645001</v>
      </c>
      <c r="D11410" s="127">
        <f t="shared" si="178"/>
        <v>877652.49216645001</v>
      </c>
      <c r="E11410" s="3"/>
    </row>
    <row r="11411" spans="1:5" ht="15.75" customHeight="1" x14ac:dyDescent="0.25">
      <c r="A11411" s="15"/>
      <c r="B11411" s="100" t="s">
        <v>791</v>
      </c>
      <c r="C11411" s="149">
        <v>296138.66756564996</v>
      </c>
      <c r="D11411" s="127">
        <f t="shared" si="178"/>
        <v>296138.66756564996</v>
      </c>
      <c r="E11411" s="3"/>
    </row>
    <row r="11412" spans="1:5" ht="15.75" customHeight="1" x14ac:dyDescent="0.25">
      <c r="A11412" s="15"/>
      <c r="B11412" s="100" t="s">
        <v>229</v>
      </c>
      <c r="C11412" s="149">
        <v>270416.40050424996</v>
      </c>
      <c r="D11412" s="127">
        <f t="shared" si="178"/>
        <v>270416.40050424996</v>
      </c>
      <c r="E11412" s="3"/>
    </row>
    <row r="11413" spans="1:5" ht="15.75" customHeight="1" x14ac:dyDescent="0.25">
      <c r="A11413" s="15"/>
      <c r="B11413" s="100" t="s">
        <v>3925</v>
      </c>
      <c r="C11413" s="149">
        <v>387576.08555575</v>
      </c>
      <c r="D11413" s="127">
        <f t="shared" si="178"/>
        <v>387576.08555575</v>
      </c>
      <c r="E11413" s="3"/>
    </row>
    <row r="11414" spans="1:5" ht="15.75" customHeight="1" x14ac:dyDescent="0.25">
      <c r="A11414" s="15"/>
      <c r="B11414" s="100" t="s">
        <v>3926</v>
      </c>
      <c r="C11414" s="149">
        <v>53846.706759299996</v>
      </c>
      <c r="D11414" s="127">
        <f t="shared" si="178"/>
        <v>53846.706759299996</v>
      </c>
      <c r="E11414" s="3"/>
    </row>
    <row r="11415" spans="1:5" ht="15.75" customHeight="1" x14ac:dyDescent="0.25">
      <c r="A11415" s="15"/>
      <c r="B11415" s="100" t="s">
        <v>3927</v>
      </c>
      <c r="C11415" s="149">
        <v>53846.706759299996</v>
      </c>
      <c r="D11415" s="127">
        <f t="shared" si="178"/>
        <v>53846.706759299996</v>
      </c>
      <c r="E11415" s="3"/>
    </row>
    <row r="11416" spans="1:5" ht="15.75" customHeight="1" x14ac:dyDescent="0.25">
      <c r="A11416" s="15"/>
      <c r="B11416" s="100" t="s">
        <v>3928</v>
      </c>
      <c r="C11416" s="149">
        <v>53846.706759299996</v>
      </c>
      <c r="D11416" s="127">
        <f t="shared" si="178"/>
        <v>53846.706759299996</v>
      </c>
      <c r="E11416" s="3"/>
    </row>
    <row r="11417" spans="1:5" ht="15.75" customHeight="1" x14ac:dyDescent="0.25">
      <c r="A11417" s="15"/>
      <c r="B11417" s="100" t="s">
        <v>3929</v>
      </c>
      <c r="C11417" s="149">
        <v>1367583.21704095</v>
      </c>
      <c r="D11417" s="127">
        <f t="shared" si="178"/>
        <v>1367583.21704095</v>
      </c>
      <c r="E11417" s="3"/>
    </row>
    <row r="11418" spans="1:5" ht="15.75" customHeight="1" x14ac:dyDescent="0.25">
      <c r="A11418" s="15"/>
      <c r="B11418" s="100" t="s">
        <v>3930</v>
      </c>
      <c r="C11418" s="149">
        <v>979697.73148520011</v>
      </c>
      <c r="D11418" s="127">
        <f t="shared" si="178"/>
        <v>979697.73148520011</v>
      </c>
      <c r="E11418" s="3"/>
    </row>
    <row r="11419" spans="1:5" ht="15.75" customHeight="1" x14ac:dyDescent="0.25">
      <c r="A11419" s="15"/>
      <c r="B11419" s="100" t="s">
        <v>792</v>
      </c>
      <c r="C11419" s="149">
        <v>331717.00676660001</v>
      </c>
      <c r="D11419" s="127">
        <f t="shared" si="178"/>
        <v>331717.00676660001</v>
      </c>
      <c r="E11419" s="3"/>
    </row>
    <row r="11420" spans="1:5" ht="15.75" customHeight="1" x14ac:dyDescent="0.25">
      <c r="A11420" s="15"/>
      <c r="B11420" s="100" t="s">
        <v>3931</v>
      </c>
      <c r="C11420" s="149">
        <v>331717.00676660001</v>
      </c>
      <c r="D11420" s="127">
        <f t="shared" si="178"/>
        <v>331717.00676660001</v>
      </c>
      <c r="E11420" s="3"/>
    </row>
    <row r="11421" spans="1:5" ht="15.75" customHeight="1" x14ac:dyDescent="0.25">
      <c r="A11421" s="15"/>
      <c r="B11421" s="100" t="s">
        <v>3932</v>
      </c>
      <c r="C11421" s="149">
        <v>331717.00676660001</v>
      </c>
      <c r="D11421" s="127">
        <f t="shared" si="178"/>
        <v>331717.00676660001</v>
      </c>
      <c r="E11421" s="3"/>
    </row>
    <row r="11422" spans="1:5" ht="15.75" customHeight="1" x14ac:dyDescent="0.25">
      <c r="A11422" s="15"/>
      <c r="B11422" s="100" t="s">
        <v>3933</v>
      </c>
      <c r="C11422" s="149">
        <v>331717.00676660001</v>
      </c>
      <c r="D11422" s="127">
        <f t="shared" si="178"/>
        <v>331717.00676660001</v>
      </c>
      <c r="E11422" s="3"/>
    </row>
    <row r="11423" spans="1:5" ht="15.75" customHeight="1" x14ac:dyDescent="0.25">
      <c r="A11423" s="15"/>
      <c r="B11423" s="100" t="s">
        <v>3934</v>
      </c>
      <c r="C11423" s="149">
        <v>331717.00676660001</v>
      </c>
      <c r="D11423" s="127">
        <f t="shared" si="178"/>
        <v>331717.00676660001</v>
      </c>
      <c r="E11423" s="3"/>
    </row>
    <row r="11424" spans="1:5" ht="15.75" customHeight="1" x14ac:dyDescent="0.25">
      <c r="A11424" s="15"/>
      <c r="B11424" s="100" t="s">
        <v>3935</v>
      </c>
      <c r="C11424" s="149">
        <v>331717.00676660001</v>
      </c>
      <c r="D11424" s="127">
        <f t="shared" si="178"/>
        <v>331717.00676660001</v>
      </c>
      <c r="E11424" s="3"/>
    </row>
    <row r="11425" spans="1:5" ht="15.75" customHeight="1" x14ac:dyDescent="0.25">
      <c r="A11425" s="15"/>
      <c r="B11425" s="100" t="s">
        <v>232</v>
      </c>
      <c r="C11425" s="149">
        <v>331717.00676660001</v>
      </c>
      <c r="D11425" s="127">
        <f t="shared" si="178"/>
        <v>331717.00676660001</v>
      </c>
      <c r="E11425" s="3"/>
    </row>
    <row r="11426" spans="1:5" ht="15.75" customHeight="1" x14ac:dyDescent="0.25">
      <c r="A11426" s="15"/>
      <c r="B11426" s="100" t="s">
        <v>631</v>
      </c>
      <c r="C11426" s="149">
        <v>331717.00676660001</v>
      </c>
      <c r="D11426" s="127">
        <f t="shared" si="178"/>
        <v>331717.00676660001</v>
      </c>
      <c r="E11426" s="3"/>
    </row>
    <row r="11427" spans="1:5" ht="15.75" customHeight="1" x14ac:dyDescent="0.25">
      <c r="A11427" s="15"/>
      <c r="B11427" s="100" t="s">
        <v>233</v>
      </c>
      <c r="C11427" s="149">
        <v>331717.00676660001</v>
      </c>
      <c r="D11427" s="127">
        <f t="shared" si="178"/>
        <v>331717.00676660001</v>
      </c>
      <c r="E11427" s="3"/>
    </row>
    <row r="11428" spans="1:5" ht="15.75" customHeight="1" x14ac:dyDescent="0.25">
      <c r="A11428" s="15"/>
      <c r="B11428" s="100" t="s">
        <v>795</v>
      </c>
      <c r="C11428" s="149">
        <v>331717.00676660001</v>
      </c>
      <c r="D11428" s="127">
        <f t="shared" si="178"/>
        <v>331717.00676660001</v>
      </c>
      <c r="E11428" s="3"/>
    </row>
    <row r="11429" spans="1:5" ht="15.75" customHeight="1" x14ac:dyDescent="0.25">
      <c r="A11429" s="15"/>
      <c r="B11429" s="100" t="s">
        <v>234</v>
      </c>
      <c r="C11429" s="149">
        <v>312416.53619084996</v>
      </c>
      <c r="D11429" s="127">
        <f t="shared" si="178"/>
        <v>312416.53619084996</v>
      </c>
      <c r="E11429" s="3"/>
    </row>
    <row r="11430" spans="1:5" ht="15.75" customHeight="1" x14ac:dyDescent="0.25">
      <c r="A11430" s="15"/>
      <c r="B11430" s="100" t="s">
        <v>632</v>
      </c>
      <c r="C11430" s="149">
        <v>811662.70195919997</v>
      </c>
      <c r="D11430" s="127">
        <f t="shared" si="178"/>
        <v>811662.70195919997</v>
      </c>
      <c r="E11430" s="3"/>
    </row>
    <row r="11431" spans="1:5" ht="15.75" customHeight="1" x14ac:dyDescent="0.25">
      <c r="A11431" s="15"/>
      <c r="B11431" s="100" t="s">
        <v>236</v>
      </c>
      <c r="C11431" s="149">
        <v>938732.60152034997</v>
      </c>
      <c r="D11431" s="127">
        <f t="shared" si="178"/>
        <v>938732.60152034997</v>
      </c>
      <c r="E11431" s="3"/>
    </row>
    <row r="11432" spans="1:5" ht="15.75" customHeight="1" x14ac:dyDescent="0.25">
      <c r="A11432" s="15"/>
      <c r="B11432" s="100" t="s">
        <v>633</v>
      </c>
      <c r="C11432" s="149">
        <v>1029721.4871307001</v>
      </c>
      <c r="D11432" s="127">
        <f t="shared" si="178"/>
        <v>1029721.4871307001</v>
      </c>
      <c r="E11432" s="3"/>
    </row>
    <row r="11433" spans="1:5" ht="15.75" customHeight="1" x14ac:dyDescent="0.25">
      <c r="A11433" s="15"/>
      <c r="B11433" s="100" t="s">
        <v>635</v>
      </c>
      <c r="C11433" s="149">
        <v>1029721.4871307001</v>
      </c>
      <c r="D11433" s="127">
        <f t="shared" si="178"/>
        <v>1029721.4871307001</v>
      </c>
      <c r="E11433" s="3"/>
    </row>
    <row r="11434" spans="1:5" ht="15.75" customHeight="1" x14ac:dyDescent="0.25">
      <c r="A11434" s="15"/>
      <c r="B11434" s="100" t="s">
        <v>637</v>
      </c>
      <c r="C11434" s="149">
        <v>1029721.4871307001</v>
      </c>
      <c r="D11434" s="127">
        <f t="shared" si="178"/>
        <v>1029721.4871307001</v>
      </c>
      <c r="E11434" s="3"/>
    </row>
    <row r="11435" spans="1:5" ht="15.75" customHeight="1" x14ac:dyDescent="0.25">
      <c r="A11435" s="15"/>
      <c r="B11435" s="100" t="s">
        <v>638</v>
      </c>
      <c r="C11435" s="149">
        <v>1029721.4871307001</v>
      </c>
      <c r="D11435" s="127">
        <f t="shared" si="178"/>
        <v>1029721.4871307001</v>
      </c>
      <c r="E11435" s="3"/>
    </row>
    <row r="11436" spans="1:5" ht="15.75" customHeight="1" x14ac:dyDescent="0.25">
      <c r="A11436" s="15"/>
      <c r="B11436" s="100" t="s">
        <v>796</v>
      </c>
      <c r="C11436" s="149">
        <v>1148068.8926707001</v>
      </c>
      <c r="D11436" s="127">
        <f t="shared" si="178"/>
        <v>1148068.8926707001</v>
      </c>
      <c r="E11436" s="3"/>
    </row>
    <row r="11437" spans="1:5" ht="15.75" customHeight="1" x14ac:dyDescent="0.25">
      <c r="A11437" s="15"/>
      <c r="B11437" s="100" t="s">
        <v>412</v>
      </c>
      <c r="C11437" s="149">
        <v>177815.55962169997</v>
      </c>
      <c r="D11437" s="127">
        <f t="shared" si="178"/>
        <v>177815.55962169997</v>
      </c>
      <c r="E11437" s="3"/>
    </row>
    <row r="11438" spans="1:5" ht="15.75" customHeight="1" x14ac:dyDescent="0.25">
      <c r="A11438" s="15"/>
      <c r="B11438" s="100" t="s">
        <v>3936</v>
      </c>
      <c r="C11438" s="149">
        <v>177815.55962169997</v>
      </c>
      <c r="D11438" s="127">
        <f t="shared" si="178"/>
        <v>177815.55962169997</v>
      </c>
      <c r="E11438" s="3"/>
    </row>
    <row r="11439" spans="1:5" ht="15.75" customHeight="1" x14ac:dyDescent="0.25">
      <c r="A11439" s="15"/>
      <c r="B11439" s="100" t="s">
        <v>3937</v>
      </c>
      <c r="C11439" s="149">
        <v>106503.26853075001</v>
      </c>
      <c r="D11439" s="127">
        <f t="shared" si="178"/>
        <v>106503.26853075001</v>
      </c>
      <c r="E11439" s="3"/>
    </row>
    <row r="11440" spans="1:5" ht="15.75" customHeight="1" x14ac:dyDescent="0.25">
      <c r="A11440" s="15"/>
      <c r="B11440" s="100" t="s">
        <v>639</v>
      </c>
      <c r="C11440" s="149">
        <v>132754.9146742</v>
      </c>
      <c r="D11440" s="127">
        <f t="shared" si="178"/>
        <v>132754.9146742</v>
      </c>
      <c r="E11440" s="3"/>
    </row>
    <row r="11441" spans="1:5" ht="15.75" customHeight="1" x14ac:dyDescent="0.25">
      <c r="A11441" s="15"/>
      <c r="B11441" s="100" t="s">
        <v>3938</v>
      </c>
      <c r="C11441" s="149">
        <v>132754.9146742</v>
      </c>
      <c r="D11441" s="127">
        <f t="shared" si="178"/>
        <v>132754.9146742</v>
      </c>
      <c r="E11441" s="3"/>
    </row>
    <row r="11442" spans="1:5" ht="15.75" customHeight="1" x14ac:dyDescent="0.25">
      <c r="A11442" s="15"/>
      <c r="B11442" s="100" t="s">
        <v>12</v>
      </c>
      <c r="C11442" s="149">
        <v>262693.17594520003</v>
      </c>
      <c r="D11442" s="127">
        <f t="shared" si="178"/>
        <v>262693.17594520003</v>
      </c>
      <c r="E11442" s="3"/>
    </row>
    <row r="11443" spans="1:5" ht="15.75" customHeight="1" x14ac:dyDescent="0.25">
      <c r="A11443" s="15"/>
      <c r="B11443" s="100" t="s">
        <v>13</v>
      </c>
      <c r="C11443" s="149">
        <v>364754.42556735</v>
      </c>
      <c r="D11443" s="127">
        <f t="shared" si="178"/>
        <v>364754.42556735</v>
      </c>
      <c r="E11443" s="3"/>
    </row>
    <row r="11444" spans="1:5" ht="15.75" customHeight="1" x14ac:dyDescent="0.25">
      <c r="A11444" s="15"/>
      <c r="B11444" s="100" t="s">
        <v>3939</v>
      </c>
      <c r="C11444" s="149">
        <v>464477.51165725006</v>
      </c>
      <c r="D11444" s="127">
        <f t="shared" si="178"/>
        <v>464477.51165725006</v>
      </c>
      <c r="E11444" s="3"/>
    </row>
    <row r="11445" spans="1:5" ht="15.75" customHeight="1" x14ac:dyDescent="0.25">
      <c r="A11445" s="15"/>
      <c r="B11445" s="100" t="s">
        <v>797</v>
      </c>
      <c r="C11445" s="149">
        <v>180980.1741111</v>
      </c>
      <c r="D11445" s="127">
        <f t="shared" si="178"/>
        <v>180980.1741111</v>
      </c>
      <c r="E11445" s="3"/>
    </row>
    <row r="11446" spans="1:5" ht="15.75" customHeight="1" x14ac:dyDescent="0.25">
      <c r="A11446" s="15"/>
      <c r="B11446" s="100" t="s">
        <v>3940</v>
      </c>
      <c r="C11446" s="149">
        <v>240445.90369344997</v>
      </c>
      <c r="D11446" s="127">
        <f t="shared" si="178"/>
        <v>240445.90369344997</v>
      </c>
      <c r="E11446" s="3"/>
    </row>
    <row r="11447" spans="1:5" ht="15.75" customHeight="1" x14ac:dyDescent="0.25">
      <c r="A11447" s="15"/>
      <c r="B11447" s="100" t="s">
        <v>3941</v>
      </c>
      <c r="C11447" s="149">
        <v>759173.24414294993</v>
      </c>
      <c r="D11447" s="127">
        <f t="shared" si="178"/>
        <v>759173.24414294993</v>
      </c>
      <c r="E11447" s="3"/>
    </row>
    <row r="11448" spans="1:5" ht="15.75" customHeight="1" x14ac:dyDescent="0.25">
      <c r="A11448" s="15"/>
      <c r="B11448" s="100" t="s">
        <v>1189</v>
      </c>
      <c r="C11448" s="149">
        <v>624405.16840065003</v>
      </c>
      <c r="D11448" s="127">
        <f t="shared" si="178"/>
        <v>624405.16840065003</v>
      </c>
      <c r="E11448" s="3"/>
    </row>
    <row r="11449" spans="1:5" ht="15.75" customHeight="1" x14ac:dyDescent="0.25">
      <c r="A11449" s="15"/>
      <c r="B11449" s="100" t="s">
        <v>3942</v>
      </c>
      <c r="C11449" s="149">
        <v>407303.66629224998</v>
      </c>
      <c r="D11449" s="127">
        <f t="shared" si="178"/>
        <v>407303.66629224998</v>
      </c>
      <c r="E11449" s="3"/>
    </row>
    <row r="11450" spans="1:5" ht="15.75" customHeight="1" x14ac:dyDescent="0.25">
      <c r="A11450" s="15"/>
      <c r="B11450" s="100" t="s">
        <v>3943</v>
      </c>
      <c r="C11450" s="149">
        <v>407303.66629224998</v>
      </c>
      <c r="D11450" s="127">
        <f t="shared" si="178"/>
        <v>407303.66629224998</v>
      </c>
      <c r="E11450" s="3"/>
    </row>
    <row r="11451" spans="1:5" ht="15.75" customHeight="1" x14ac:dyDescent="0.25">
      <c r="A11451" s="15"/>
      <c r="B11451" s="100" t="s">
        <v>3944</v>
      </c>
      <c r="C11451" s="149">
        <v>407303.66629224998</v>
      </c>
      <c r="D11451" s="127">
        <f t="shared" si="178"/>
        <v>407303.66629224998</v>
      </c>
      <c r="E11451" s="3"/>
    </row>
    <row r="11452" spans="1:5" ht="15.75" customHeight="1" x14ac:dyDescent="0.25">
      <c r="A11452" s="15"/>
      <c r="B11452" s="100" t="s">
        <v>3945</v>
      </c>
      <c r="C11452" s="149">
        <v>407303.66629224998</v>
      </c>
      <c r="D11452" s="127">
        <f t="shared" si="178"/>
        <v>407303.66629224998</v>
      </c>
      <c r="E11452" s="3"/>
    </row>
    <row r="11453" spans="1:5" ht="15.75" customHeight="1" x14ac:dyDescent="0.25">
      <c r="A11453" s="15"/>
      <c r="B11453" s="100" t="s">
        <v>3946</v>
      </c>
      <c r="C11453" s="149">
        <v>407303.66629224998</v>
      </c>
      <c r="D11453" s="127">
        <f t="shared" si="178"/>
        <v>407303.66629224998</v>
      </c>
      <c r="E11453" s="3"/>
    </row>
    <row r="11454" spans="1:5" ht="15.75" customHeight="1" x14ac:dyDescent="0.25">
      <c r="A11454" s="15"/>
      <c r="B11454" s="100" t="s">
        <v>35</v>
      </c>
      <c r="C11454" s="149">
        <v>2056658.6174589</v>
      </c>
      <c r="D11454" s="127">
        <f t="shared" si="178"/>
        <v>2056658.6174589</v>
      </c>
      <c r="E11454" s="3"/>
    </row>
    <row r="11455" spans="1:5" ht="15.75" customHeight="1" x14ac:dyDescent="0.25">
      <c r="A11455" s="15"/>
      <c r="B11455" s="100" t="s">
        <v>3947</v>
      </c>
      <c r="C11455" s="149">
        <v>1080888.9526935501</v>
      </c>
      <c r="D11455" s="127">
        <f t="shared" si="178"/>
        <v>1080888.9526935501</v>
      </c>
      <c r="E11455" s="3"/>
    </row>
    <row r="11456" spans="1:5" ht="15.75" customHeight="1" x14ac:dyDescent="0.25">
      <c r="A11456" s="15"/>
      <c r="B11456" s="100" t="s">
        <v>643</v>
      </c>
      <c r="C11456" s="149">
        <v>1251108.60027335</v>
      </c>
      <c r="D11456" s="127">
        <f t="shared" si="178"/>
        <v>1251108.60027335</v>
      </c>
      <c r="E11456" s="3"/>
    </row>
    <row r="11457" spans="1:5" ht="15.75" customHeight="1" x14ac:dyDescent="0.25">
      <c r="A11457" s="15"/>
      <c r="B11457" s="100" t="s">
        <v>3828</v>
      </c>
      <c r="C11457" s="149">
        <v>148723.38329940001</v>
      </c>
      <c r="D11457" s="127">
        <f t="shared" si="178"/>
        <v>148723.38329940001</v>
      </c>
      <c r="E11457" s="3"/>
    </row>
    <row r="11458" spans="1:5" ht="15.75" customHeight="1" x14ac:dyDescent="0.25">
      <c r="A11458" s="15"/>
      <c r="B11458" s="100" t="s">
        <v>3948</v>
      </c>
      <c r="C11458" s="149">
        <v>148723.38329940001</v>
      </c>
      <c r="D11458" s="127">
        <f t="shared" si="178"/>
        <v>148723.38329940001</v>
      </c>
      <c r="E11458" s="3"/>
    </row>
    <row r="11459" spans="1:5" ht="15.75" customHeight="1" x14ac:dyDescent="0.25">
      <c r="A11459" s="15"/>
      <c r="B11459" s="100" t="s">
        <v>3949</v>
      </c>
      <c r="C11459" s="149">
        <v>148723.38329940001</v>
      </c>
      <c r="D11459" s="127">
        <f t="shared" si="178"/>
        <v>148723.38329940001</v>
      </c>
      <c r="E11459" s="3"/>
    </row>
    <row r="11460" spans="1:5" ht="15.75" customHeight="1" x14ac:dyDescent="0.25">
      <c r="A11460" s="15"/>
      <c r="B11460" s="100" t="s">
        <v>3950</v>
      </c>
      <c r="C11460" s="149">
        <v>148723.38329940001</v>
      </c>
      <c r="D11460" s="127">
        <f t="shared" si="178"/>
        <v>148723.38329940001</v>
      </c>
      <c r="E11460" s="3"/>
    </row>
    <row r="11461" spans="1:5" ht="15.75" customHeight="1" x14ac:dyDescent="0.25">
      <c r="A11461" s="15"/>
      <c r="B11461" s="100" t="s">
        <v>810</v>
      </c>
      <c r="C11461" s="149">
        <v>148723.38329940001</v>
      </c>
      <c r="D11461" s="127">
        <f t="shared" si="178"/>
        <v>148723.38329940001</v>
      </c>
      <c r="E11461" s="3"/>
    </row>
    <row r="11462" spans="1:5" ht="15.75" customHeight="1" x14ac:dyDescent="0.25">
      <c r="A11462" s="15"/>
      <c r="B11462" s="100" t="s">
        <v>811</v>
      </c>
      <c r="C11462" s="149">
        <v>148723.38329940001</v>
      </c>
      <c r="D11462" s="127">
        <f t="shared" si="178"/>
        <v>148723.38329940001</v>
      </c>
      <c r="E11462" s="3"/>
    </row>
    <row r="11463" spans="1:5" ht="15.75" customHeight="1" x14ac:dyDescent="0.25">
      <c r="A11463" s="15"/>
      <c r="B11463" s="100" t="s">
        <v>249</v>
      </c>
      <c r="C11463" s="149">
        <v>1652804.6632779499</v>
      </c>
      <c r="D11463" s="127">
        <f t="shared" si="178"/>
        <v>1652804.6632779499</v>
      </c>
      <c r="E11463" s="3"/>
    </row>
    <row r="11464" spans="1:5" ht="15.75" customHeight="1" x14ac:dyDescent="0.25">
      <c r="A11464" s="15"/>
      <c r="B11464" s="100" t="s">
        <v>251</v>
      </c>
      <c r="C11464" s="149">
        <v>1652804.6632779499</v>
      </c>
      <c r="D11464" s="127">
        <f t="shared" si="178"/>
        <v>1652804.6632779499</v>
      </c>
      <c r="E11464" s="3"/>
    </row>
    <row r="11465" spans="1:5" ht="15.75" customHeight="1" x14ac:dyDescent="0.25">
      <c r="A11465" s="15"/>
      <c r="B11465" s="100" t="s">
        <v>3951</v>
      </c>
      <c r="C11465" s="149">
        <v>304949.03175555001</v>
      </c>
      <c r="D11465" s="127">
        <f t="shared" si="178"/>
        <v>304949.03175555001</v>
      </c>
      <c r="E11465" s="3"/>
    </row>
    <row r="11466" spans="1:5" ht="15.75" customHeight="1" x14ac:dyDescent="0.25">
      <c r="A11466" s="15"/>
      <c r="B11466" s="100" t="s">
        <v>3952</v>
      </c>
      <c r="C11466" s="149">
        <v>304949.03175555001</v>
      </c>
      <c r="D11466" s="127">
        <f t="shared" si="178"/>
        <v>304949.03175555001</v>
      </c>
      <c r="E11466" s="3"/>
    </row>
    <row r="11467" spans="1:5" ht="15.75" customHeight="1" x14ac:dyDescent="0.25">
      <c r="A11467" s="15"/>
      <c r="B11467" s="100" t="s">
        <v>3953</v>
      </c>
      <c r="C11467" s="149">
        <v>304949.03175555001</v>
      </c>
      <c r="D11467" s="127">
        <f t="shared" si="178"/>
        <v>304949.03175555001</v>
      </c>
      <c r="E11467" s="3"/>
    </row>
    <row r="11468" spans="1:5" ht="15.75" customHeight="1" x14ac:dyDescent="0.25">
      <c r="A11468" s="15"/>
      <c r="B11468" s="100" t="s">
        <v>389</v>
      </c>
      <c r="C11468" s="149">
        <v>81961.424549549993</v>
      </c>
      <c r="D11468" s="127">
        <f t="shared" si="178"/>
        <v>81961.424549549993</v>
      </c>
      <c r="E11468" s="3"/>
    </row>
    <row r="11469" spans="1:5" ht="15.75" customHeight="1" x14ac:dyDescent="0.25">
      <c r="A11469" s="15"/>
      <c r="B11469" s="100" t="s">
        <v>3954</v>
      </c>
      <c r="C11469" s="149">
        <v>81961.424549549993</v>
      </c>
      <c r="D11469" s="127">
        <f t="shared" si="178"/>
        <v>81961.424549549993</v>
      </c>
      <c r="E11469" s="3"/>
    </row>
    <row r="11470" spans="1:5" ht="15.75" customHeight="1" x14ac:dyDescent="0.25">
      <c r="A11470" s="15"/>
      <c r="B11470" s="100" t="s">
        <v>3955</v>
      </c>
      <c r="C11470" s="149">
        <v>81961.424549549993</v>
      </c>
      <c r="D11470" s="127">
        <f t="shared" si="178"/>
        <v>81961.424549549993</v>
      </c>
      <c r="E11470" s="3"/>
    </row>
    <row r="11471" spans="1:5" ht="15.75" customHeight="1" x14ac:dyDescent="0.25">
      <c r="A11471" s="15"/>
      <c r="B11471" s="100" t="s">
        <v>254</v>
      </c>
      <c r="C11471" s="149">
        <v>165694.34448840001</v>
      </c>
      <c r="D11471" s="127">
        <f t="shared" ref="D11471:D11534" si="179">C11471</f>
        <v>165694.34448840001</v>
      </c>
      <c r="E11471" s="3"/>
    </row>
    <row r="11472" spans="1:5" ht="15.75" customHeight="1" x14ac:dyDescent="0.25">
      <c r="A11472" s="15"/>
      <c r="B11472" s="100" t="s">
        <v>255</v>
      </c>
      <c r="C11472" s="149">
        <v>81961.424549549993</v>
      </c>
      <c r="D11472" s="127">
        <f t="shared" si="179"/>
        <v>81961.424549549993</v>
      </c>
      <c r="E11472" s="3"/>
    </row>
    <row r="11473" spans="1:5" ht="15.75" customHeight="1" x14ac:dyDescent="0.25">
      <c r="A11473" s="15"/>
      <c r="B11473" s="100" t="s">
        <v>257</v>
      </c>
      <c r="C11473" s="149">
        <v>81961.424549549993</v>
      </c>
      <c r="D11473" s="127">
        <f t="shared" si="179"/>
        <v>81961.424549549993</v>
      </c>
      <c r="E11473" s="3"/>
    </row>
    <row r="11474" spans="1:5" ht="15.75" customHeight="1" x14ac:dyDescent="0.25">
      <c r="A11474" s="15"/>
      <c r="B11474" s="100" t="s">
        <v>3956</v>
      </c>
      <c r="C11474" s="149">
        <v>364105.35655585001</v>
      </c>
      <c r="D11474" s="127">
        <f t="shared" si="179"/>
        <v>364105.35655585001</v>
      </c>
      <c r="E11474" s="3"/>
    </row>
    <row r="11475" spans="1:5" ht="15.75" customHeight="1" x14ac:dyDescent="0.25">
      <c r="A11475" s="15"/>
      <c r="B11475" s="100" t="s">
        <v>3957</v>
      </c>
      <c r="C11475" s="149">
        <v>364105.35655585001</v>
      </c>
      <c r="D11475" s="127">
        <f t="shared" si="179"/>
        <v>364105.35655585001</v>
      </c>
      <c r="E11475" s="3"/>
    </row>
    <row r="11476" spans="1:5" ht="15.75" customHeight="1" x14ac:dyDescent="0.25">
      <c r="A11476" s="15"/>
      <c r="B11476" s="100" t="s">
        <v>3958</v>
      </c>
      <c r="C11476" s="149">
        <v>472478.97979555</v>
      </c>
      <c r="D11476" s="127">
        <f t="shared" si="179"/>
        <v>472478.97979555</v>
      </c>
      <c r="E11476" s="3"/>
    </row>
    <row r="11477" spans="1:5" ht="15.75" customHeight="1" x14ac:dyDescent="0.25">
      <c r="A11477" s="15"/>
      <c r="B11477" s="100" t="s">
        <v>3959</v>
      </c>
      <c r="C11477" s="149">
        <v>472478.97979555</v>
      </c>
      <c r="D11477" s="127">
        <f t="shared" si="179"/>
        <v>472478.97979555</v>
      </c>
      <c r="E11477" s="3"/>
    </row>
    <row r="11478" spans="1:5" ht="15.75" customHeight="1" x14ac:dyDescent="0.25">
      <c r="A11478" s="15"/>
      <c r="B11478" s="100" t="s">
        <v>3960</v>
      </c>
      <c r="C11478" s="149">
        <v>177815.55962169997</v>
      </c>
      <c r="D11478" s="127">
        <f t="shared" si="179"/>
        <v>177815.55962169997</v>
      </c>
      <c r="E11478" s="3"/>
    </row>
    <row r="11479" spans="1:5" ht="15.75" customHeight="1" x14ac:dyDescent="0.25">
      <c r="A11479" s="15"/>
      <c r="B11479" s="100" t="s">
        <v>263</v>
      </c>
      <c r="C11479" s="149">
        <v>156223.2143927</v>
      </c>
      <c r="D11479" s="127">
        <f t="shared" si="179"/>
        <v>156223.2143927</v>
      </c>
      <c r="E11479" s="3"/>
    </row>
    <row r="11480" spans="1:5" ht="15.75" customHeight="1" x14ac:dyDescent="0.25">
      <c r="A11480" s="15"/>
      <c r="B11480" s="100" t="s">
        <v>3961</v>
      </c>
      <c r="C11480" s="149">
        <v>911099.43274804996</v>
      </c>
      <c r="D11480" s="127">
        <f t="shared" si="179"/>
        <v>911099.43274804996</v>
      </c>
      <c r="E11480" s="3"/>
    </row>
    <row r="11481" spans="1:5" ht="15.75" customHeight="1" x14ac:dyDescent="0.25">
      <c r="A11481" s="15"/>
      <c r="B11481" s="100" t="s">
        <v>3962</v>
      </c>
      <c r="C11481" s="149">
        <v>911099.43274804996</v>
      </c>
      <c r="D11481" s="127">
        <f t="shared" si="179"/>
        <v>911099.43274804996</v>
      </c>
      <c r="E11481" s="3"/>
    </row>
    <row r="11482" spans="1:5" ht="15.75" customHeight="1" x14ac:dyDescent="0.25">
      <c r="A11482" s="15"/>
      <c r="B11482" s="100" t="s">
        <v>814</v>
      </c>
      <c r="C11482" s="149">
        <v>911099.43274804996</v>
      </c>
      <c r="D11482" s="127">
        <f t="shared" si="179"/>
        <v>911099.43274804996</v>
      </c>
      <c r="E11482" s="3"/>
    </row>
    <row r="11483" spans="1:5" ht="15.75" customHeight="1" x14ac:dyDescent="0.25">
      <c r="A11483" s="15"/>
      <c r="B11483" s="100" t="s">
        <v>3963</v>
      </c>
      <c r="C11483" s="149">
        <v>439550.0083247</v>
      </c>
      <c r="D11483" s="127">
        <f t="shared" si="179"/>
        <v>439550.0083247</v>
      </c>
      <c r="E11483" s="3"/>
    </row>
    <row r="11484" spans="1:5" ht="15.75" customHeight="1" x14ac:dyDescent="0.25">
      <c r="A11484" s="15"/>
      <c r="B11484" s="100" t="s">
        <v>3964</v>
      </c>
      <c r="C11484" s="149">
        <v>439550.0083247</v>
      </c>
      <c r="D11484" s="127">
        <f t="shared" si="179"/>
        <v>439550.0083247</v>
      </c>
      <c r="E11484" s="3"/>
    </row>
    <row r="11485" spans="1:5" ht="15.75" customHeight="1" x14ac:dyDescent="0.25">
      <c r="A11485" s="15"/>
      <c r="B11485" s="100" t="s">
        <v>3965</v>
      </c>
      <c r="C11485" s="149">
        <v>439550.0083247</v>
      </c>
      <c r="D11485" s="127">
        <f t="shared" si="179"/>
        <v>439550.0083247</v>
      </c>
      <c r="E11485" s="3"/>
    </row>
    <row r="11486" spans="1:5" ht="15.75" customHeight="1" x14ac:dyDescent="0.25">
      <c r="A11486" s="15"/>
      <c r="B11486" s="100" t="s">
        <v>537</v>
      </c>
      <c r="C11486" s="149">
        <v>89540.331621649995</v>
      </c>
      <c r="D11486" s="127">
        <f t="shared" si="179"/>
        <v>89540.331621649995</v>
      </c>
      <c r="E11486" s="3"/>
    </row>
    <row r="11487" spans="1:5" ht="15.75" customHeight="1" x14ac:dyDescent="0.25">
      <c r="A11487" s="15"/>
      <c r="B11487" s="100" t="s">
        <v>817</v>
      </c>
      <c r="C11487" s="149">
        <v>89540.331621649995</v>
      </c>
      <c r="D11487" s="127">
        <f t="shared" si="179"/>
        <v>89540.331621649995</v>
      </c>
      <c r="E11487" s="3"/>
    </row>
    <row r="11488" spans="1:5" ht="15.75" customHeight="1" x14ac:dyDescent="0.25">
      <c r="A11488" s="15"/>
      <c r="B11488" s="100" t="s">
        <v>653</v>
      </c>
      <c r="C11488" s="149">
        <v>312416.53619084996</v>
      </c>
      <c r="D11488" s="127">
        <f t="shared" si="179"/>
        <v>312416.53619084996</v>
      </c>
      <c r="E11488" s="3"/>
    </row>
    <row r="11489" spans="1:5" ht="15.75" customHeight="1" x14ac:dyDescent="0.25">
      <c r="A11489" s="15"/>
      <c r="B11489" s="100" t="s">
        <v>3966</v>
      </c>
      <c r="C11489" s="149">
        <v>367475.26103469997</v>
      </c>
      <c r="D11489" s="127">
        <f t="shared" si="179"/>
        <v>367475.26103469997</v>
      </c>
      <c r="E11489" s="3"/>
    </row>
    <row r="11490" spans="1:5" ht="15.75" customHeight="1" x14ac:dyDescent="0.25">
      <c r="A11490" s="15"/>
      <c r="B11490" s="100" t="s">
        <v>3967</v>
      </c>
      <c r="C11490" s="149">
        <v>367475.26103469997</v>
      </c>
      <c r="D11490" s="127">
        <f t="shared" si="179"/>
        <v>367475.26103469997</v>
      </c>
      <c r="E11490" s="3"/>
    </row>
    <row r="11491" spans="1:5" ht="15.75" customHeight="1" x14ac:dyDescent="0.25">
      <c r="A11491" s="15"/>
      <c r="B11491" s="100" t="s">
        <v>3968</v>
      </c>
      <c r="C11491" s="149">
        <v>367475.26103469997</v>
      </c>
      <c r="D11491" s="127">
        <f t="shared" si="179"/>
        <v>367475.26103469997</v>
      </c>
      <c r="E11491" s="3"/>
    </row>
    <row r="11492" spans="1:5" ht="15.75" customHeight="1" x14ac:dyDescent="0.25">
      <c r="A11492" s="15"/>
      <c r="B11492" s="100" t="s">
        <v>3969</v>
      </c>
      <c r="C11492" s="149">
        <v>367475.26103469997</v>
      </c>
      <c r="D11492" s="127">
        <f t="shared" si="179"/>
        <v>367475.26103469997</v>
      </c>
      <c r="E11492" s="3"/>
    </row>
    <row r="11493" spans="1:5" ht="15.75" customHeight="1" x14ac:dyDescent="0.25">
      <c r="A11493" s="15"/>
      <c r="B11493" s="100" t="s">
        <v>3970</v>
      </c>
      <c r="C11493" s="149">
        <v>367475.26103469997</v>
      </c>
      <c r="D11493" s="127">
        <f t="shared" si="179"/>
        <v>367475.26103469997</v>
      </c>
      <c r="E11493" s="3"/>
    </row>
    <row r="11494" spans="1:5" ht="15.75" customHeight="1" x14ac:dyDescent="0.25">
      <c r="A11494" s="15"/>
      <c r="B11494" s="100" t="s">
        <v>3971</v>
      </c>
      <c r="C11494" s="149">
        <v>367475.26103469997</v>
      </c>
      <c r="D11494" s="127">
        <f t="shared" si="179"/>
        <v>367475.26103469997</v>
      </c>
      <c r="E11494" s="3"/>
    </row>
    <row r="11495" spans="1:5" ht="15.75" customHeight="1" x14ac:dyDescent="0.25">
      <c r="A11495" s="15"/>
      <c r="B11495" s="100" t="s">
        <v>3972</v>
      </c>
      <c r="C11495" s="149">
        <v>367475.26103469997</v>
      </c>
      <c r="D11495" s="127">
        <f t="shared" si="179"/>
        <v>367475.26103469997</v>
      </c>
      <c r="E11495" s="3"/>
    </row>
    <row r="11496" spans="1:5" ht="15.75" customHeight="1" x14ac:dyDescent="0.25">
      <c r="A11496" s="15"/>
      <c r="B11496" s="100" t="s">
        <v>3973</v>
      </c>
      <c r="C11496" s="149">
        <v>367475.26103469997</v>
      </c>
      <c r="D11496" s="127">
        <f t="shared" si="179"/>
        <v>367475.26103469997</v>
      </c>
      <c r="E11496" s="3"/>
    </row>
    <row r="11497" spans="1:5" ht="15.75" customHeight="1" x14ac:dyDescent="0.25">
      <c r="A11497" s="15"/>
      <c r="B11497" s="100" t="s">
        <v>56</v>
      </c>
      <c r="C11497" s="149">
        <v>172190.46837720001</v>
      </c>
      <c r="D11497" s="127">
        <f t="shared" si="179"/>
        <v>172190.46837720001</v>
      </c>
      <c r="E11497" s="3"/>
    </row>
    <row r="11498" spans="1:5" ht="15.75" customHeight="1" x14ac:dyDescent="0.25">
      <c r="A11498" s="15"/>
      <c r="B11498" s="100" t="s">
        <v>660</v>
      </c>
      <c r="C11498" s="149">
        <v>304949.03175555001</v>
      </c>
      <c r="D11498" s="127">
        <f t="shared" si="179"/>
        <v>304949.03175555001</v>
      </c>
      <c r="E11498" s="3"/>
    </row>
    <row r="11499" spans="1:5" ht="15.75" customHeight="1" x14ac:dyDescent="0.25">
      <c r="A11499" s="15"/>
      <c r="B11499" s="100" t="s">
        <v>3974</v>
      </c>
      <c r="C11499" s="149">
        <v>172190.46837720001</v>
      </c>
      <c r="D11499" s="127">
        <f t="shared" si="179"/>
        <v>172190.46837720001</v>
      </c>
      <c r="E11499" s="3"/>
    </row>
    <row r="11500" spans="1:5" ht="15.75" customHeight="1" x14ac:dyDescent="0.25">
      <c r="A11500" s="15"/>
      <c r="B11500" s="100" t="s">
        <v>3975</v>
      </c>
      <c r="C11500" s="149">
        <v>1282669.8692398497</v>
      </c>
      <c r="D11500" s="127">
        <f t="shared" si="179"/>
        <v>1282669.8692398497</v>
      </c>
      <c r="E11500" s="3"/>
    </row>
    <row r="11501" spans="1:5" ht="15.75" customHeight="1" x14ac:dyDescent="0.25">
      <c r="A11501" s="15"/>
      <c r="B11501" s="100" t="s">
        <v>44</v>
      </c>
      <c r="C11501" s="149">
        <v>1282669.8692398497</v>
      </c>
      <c r="D11501" s="127">
        <f t="shared" si="179"/>
        <v>1282669.8692398497</v>
      </c>
      <c r="E11501" s="3"/>
    </row>
    <row r="11502" spans="1:5" ht="15.75" customHeight="1" x14ac:dyDescent="0.25">
      <c r="A11502" s="15"/>
      <c r="B11502" s="100" t="s">
        <v>827</v>
      </c>
      <c r="C11502" s="149">
        <v>1114325.4349318002</v>
      </c>
      <c r="D11502" s="127">
        <f t="shared" si="179"/>
        <v>1114325.4349318002</v>
      </c>
      <c r="E11502" s="3"/>
    </row>
    <row r="11503" spans="1:5" ht="15.75" customHeight="1" x14ac:dyDescent="0.25">
      <c r="A11503" s="15"/>
      <c r="B11503" s="100" t="s">
        <v>3976</v>
      </c>
      <c r="C11503" s="149">
        <v>607106.68324215</v>
      </c>
      <c r="D11503" s="127">
        <f t="shared" si="179"/>
        <v>607106.68324215</v>
      </c>
      <c r="E11503" s="3"/>
    </row>
    <row r="11504" spans="1:5" ht="15.75" customHeight="1" x14ac:dyDescent="0.25">
      <c r="A11504" s="15"/>
      <c r="B11504" s="100" t="s">
        <v>273</v>
      </c>
      <c r="C11504" s="149">
        <v>496817.8879208999</v>
      </c>
      <c r="D11504" s="127">
        <f t="shared" si="179"/>
        <v>496817.8879208999</v>
      </c>
      <c r="E11504" s="3"/>
    </row>
    <row r="11505" spans="1:5" ht="15.75" customHeight="1" x14ac:dyDescent="0.25">
      <c r="A11505" s="15"/>
      <c r="B11505" s="100" t="s">
        <v>828</v>
      </c>
      <c r="C11505" s="149">
        <v>1164346.7612959</v>
      </c>
      <c r="D11505" s="127">
        <f t="shared" si="179"/>
        <v>1164346.7612959</v>
      </c>
      <c r="E11505" s="3"/>
    </row>
    <row r="11506" spans="1:5" ht="15.75" customHeight="1" x14ac:dyDescent="0.25">
      <c r="A11506" s="15"/>
      <c r="B11506" s="100" t="s">
        <v>829</v>
      </c>
      <c r="C11506" s="149">
        <v>1164346.7612959</v>
      </c>
      <c r="D11506" s="127">
        <f t="shared" si="179"/>
        <v>1164346.7612959</v>
      </c>
      <c r="E11506" s="3"/>
    </row>
    <row r="11507" spans="1:5" ht="15.75" customHeight="1" x14ac:dyDescent="0.25">
      <c r="A11507" s="15"/>
      <c r="B11507" s="100" t="s">
        <v>274</v>
      </c>
      <c r="C11507" s="149">
        <v>371607.61693054996</v>
      </c>
      <c r="D11507" s="127">
        <f t="shared" si="179"/>
        <v>371607.61693054996</v>
      </c>
      <c r="E11507" s="3"/>
    </row>
    <row r="11508" spans="1:5" ht="15.75" customHeight="1" x14ac:dyDescent="0.25">
      <c r="A11508" s="15"/>
      <c r="B11508" s="100" t="s">
        <v>830</v>
      </c>
      <c r="C11508" s="149">
        <v>539645.07573794993</v>
      </c>
      <c r="D11508" s="127">
        <f t="shared" si="179"/>
        <v>539645.07573794993</v>
      </c>
      <c r="E11508" s="3"/>
    </row>
    <row r="11509" spans="1:5" ht="15.75" customHeight="1" x14ac:dyDescent="0.25">
      <c r="A11509" s="15"/>
      <c r="B11509" s="100" t="s">
        <v>1362</v>
      </c>
      <c r="C11509" s="149">
        <v>439550.0083247</v>
      </c>
      <c r="D11509" s="127">
        <f t="shared" si="179"/>
        <v>439550.0083247</v>
      </c>
      <c r="E11509" s="3"/>
    </row>
    <row r="11510" spans="1:5" ht="15.75" customHeight="1" x14ac:dyDescent="0.25">
      <c r="A11510" s="15"/>
      <c r="B11510" s="100" t="s">
        <v>3977</v>
      </c>
      <c r="C11510" s="149">
        <v>439550.0083247</v>
      </c>
      <c r="D11510" s="127">
        <f t="shared" si="179"/>
        <v>439550.0083247</v>
      </c>
      <c r="E11510" s="3"/>
    </row>
    <row r="11511" spans="1:5" ht="15.75" customHeight="1" x14ac:dyDescent="0.25">
      <c r="A11511" s="15"/>
      <c r="B11511" s="100" t="s">
        <v>832</v>
      </c>
      <c r="C11511" s="149">
        <v>439550.0083247</v>
      </c>
      <c r="D11511" s="127">
        <f t="shared" si="179"/>
        <v>439550.0083247</v>
      </c>
      <c r="E11511" s="3"/>
    </row>
    <row r="11512" spans="1:5" ht="15.75" customHeight="1" x14ac:dyDescent="0.25">
      <c r="A11512" s="15"/>
      <c r="B11512" s="100" t="s">
        <v>3978</v>
      </c>
      <c r="C11512" s="149">
        <v>439550.0083247</v>
      </c>
      <c r="D11512" s="127">
        <f t="shared" si="179"/>
        <v>439550.0083247</v>
      </c>
      <c r="E11512" s="3"/>
    </row>
    <row r="11513" spans="1:5" ht="15.75" customHeight="1" x14ac:dyDescent="0.25">
      <c r="A11513" s="15"/>
      <c r="B11513" s="100" t="s">
        <v>3979</v>
      </c>
      <c r="C11513" s="149">
        <v>1652804.6632779499</v>
      </c>
      <c r="D11513" s="127">
        <f t="shared" si="179"/>
        <v>1652804.6632779499</v>
      </c>
      <c r="E11513" s="3"/>
    </row>
    <row r="11514" spans="1:5" ht="15.75" customHeight="1" x14ac:dyDescent="0.25">
      <c r="A11514" s="15"/>
      <c r="B11514" s="100" t="s">
        <v>3980</v>
      </c>
      <c r="C11514" s="149">
        <v>1652804.6632779499</v>
      </c>
      <c r="D11514" s="127">
        <f t="shared" si="179"/>
        <v>1652804.6632779499</v>
      </c>
      <c r="E11514" s="3"/>
    </row>
    <row r="11515" spans="1:5" ht="15.75" customHeight="1" x14ac:dyDescent="0.25">
      <c r="A11515" s="15"/>
      <c r="B11515" s="100" t="s">
        <v>3981</v>
      </c>
      <c r="C11515" s="149">
        <v>843909.03920960007</v>
      </c>
      <c r="D11515" s="127">
        <f t="shared" si="179"/>
        <v>843909.03920960007</v>
      </c>
      <c r="E11515" s="3"/>
    </row>
    <row r="11516" spans="1:5" ht="15.75" customHeight="1" x14ac:dyDescent="0.25">
      <c r="A11516" s="15"/>
      <c r="B11516" s="100" t="s">
        <v>276</v>
      </c>
      <c r="C11516" s="149">
        <v>843909.03920960007</v>
      </c>
      <c r="D11516" s="127">
        <f t="shared" si="179"/>
        <v>843909.03920960007</v>
      </c>
      <c r="E11516" s="3"/>
    </row>
    <row r="11517" spans="1:5" ht="15.75" customHeight="1" x14ac:dyDescent="0.25">
      <c r="A11517" s="15"/>
      <c r="B11517" s="100" t="s">
        <v>3982</v>
      </c>
      <c r="C11517" s="149">
        <v>843909.03920960007</v>
      </c>
      <c r="D11517" s="127">
        <f t="shared" si="179"/>
        <v>843909.03920960007</v>
      </c>
      <c r="E11517" s="3"/>
    </row>
    <row r="11518" spans="1:5" ht="15.75" customHeight="1" x14ac:dyDescent="0.25">
      <c r="A11518" s="15"/>
      <c r="B11518" s="100" t="s">
        <v>662</v>
      </c>
      <c r="C11518" s="149">
        <v>843909.03920960007</v>
      </c>
      <c r="D11518" s="127">
        <f t="shared" si="179"/>
        <v>843909.03920960007</v>
      </c>
      <c r="E11518" s="3"/>
    </row>
    <row r="11519" spans="1:5" ht="15.75" customHeight="1" x14ac:dyDescent="0.25">
      <c r="A11519" s="15"/>
      <c r="B11519" s="100" t="s">
        <v>280</v>
      </c>
      <c r="C11519" s="149">
        <v>843909.03920960007</v>
      </c>
      <c r="D11519" s="127">
        <f t="shared" si="179"/>
        <v>843909.03920960007</v>
      </c>
      <c r="E11519" s="3"/>
    </row>
    <row r="11520" spans="1:5" ht="15.75" customHeight="1" x14ac:dyDescent="0.25">
      <c r="A11520" s="15"/>
      <c r="B11520" s="100" t="s">
        <v>281</v>
      </c>
      <c r="C11520" s="149">
        <v>843909.03920960007</v>
      </c>
      <c r="D11520" s="127">
        <f t="shared" si="179"/>
        <v>843909.03920960007</v>
      </c>
      <c r="E11520" s="3"/>
    </row>
    <row r="11521" spans="1:5" ht="15.75" customHeight="1" x14ac:dyDescent="0.25">
      <c r="A11521" s="15"/>
      <c r="B11521" s="100" t="s">
        <v>3983</v>
      </c>
      <c r="C11521" s="149">
        <v>843909.03920960007</v>
      </c>
      <c r="D11521" s="127">
        <f t="shared" si="179"/>
        <v>843909.03920960007</v>
      </c>
      <c r="E11521" s="3"/>
    </row>
    <row r="11522" spans="1:5" ht="15.75" customHeight="1" x14ac:dyDescent="0.25">
      <c r="A11522" s="15"/>
      <c r="B11522" s="100" t="s">
        <v>3984</v>
      </c>
      <c r="C11522" s="149">
        <v>1686523.8186387499</v>
      </c>
      <c r="D11522" s="127">
        <f t="shared" si="179"/>
        <v>1686523.8186387499</v>
      </c>
      <c r="E11522" s="3"/>
    </row>
    <row r="11523" spans="1:5" ht="15.75" customHeight="1" x14ac:dyDescent="0.25">
      <c r="A11523" s="15"/>
      <c r="B11523" s="100" t="s">
        <v>283</v>
      </c>
      <c r="C11523" s="149">
        <v>251078.02261814999</v>
      </c>
      <c r="D11523" s="127">
        <f t="shared" si="179"/>
        <v>251078.02261814999</v>
      </c>
      <c r="E11523" s="3"/>
    </row>
    <row r="11524" spans="1:5" ht="15.75" customHeight="1" x14ac:dyDescent="0.25">
      <c r="A11524" s="15"/>
      <c r="B11524" s="100" t="s">
        <v>284</v>
      </c>
      <c r="C11524" s="149">
        <v>251078.02261814999</v>
      </c>
      <c r="D11524" s="127">
        <f t="shared" si="179"/>
        <v>251078.02261814999</v>
      </c>
      <c r="E11524" s="3"/>
    </row>
    <row r="11525" spans="1:5" ht="15.75" customHeight="1" x14ac:dyDescent="0.25">
      <c r="A11525" s="15"/>
      <c r="B11525" s="100" t="s">
        <v>841</v>
      </c>
      <c r="C11525" s="149">
        <v>251078.02261814999</v>
      </c>
      <c r="D11525" s="127">
        <f t="shared" si="179"/>
        <v>251078.02261814999</v>
      </c>
      <c r="E11525" s="3"/>
    </row>
    <row r="11526" spans="1:5" ht="15.75" customHeight="1" x14ac:dyDescent="0.25">
      <c r="A11526" s="15"/>
      <c r="B11526" s="100" t="s">
        <v>1578</v>
      </c>
      <c r="C11526" s="149">
        <v>270416.40050424996</v>
      </c>
      <c r="D11526" s="127">
        <f t="shared" si="179"/>
        <v>270416.40050424996</v>
      </c>
      <c r="E11526" s="3"/>
    </row>
    <row r="11527" spans="1:5" ht="15.75" customHeight="1" x14ac:dyDescent="0.25">
      <c r="A11527" s="15"/>
      <c r="B11527" s="100" t="s">
        <v>288</v>
      </c>
      <c r="C11527" s="149">
        <v>251078.02261814999</v>
      </c>
      <c r="D11527" s="127">
        <f t="shared" si="179"/>
        <v>251078.02261814999</v>
      </c>
      <c r="E11527" s="3"/>
    </row>
    <row r="11528" spans="1:5" ht="15.75" customHeight="1" x14ac:dyDescent="0.25">
      <c r="A11528" s="15"/>
      <c r="B11528" s="100" t="s">
        <v>3985</v>
      </c>
      <c r="C11528" s="149">
        <v>927530.56129370001</v>
      </c>
      <c r="D11528" s="127">
        <f t="shared" si="179"/>
        <v>927530.56129370001</v>
      </c>
      <c r="E11528" s="3"/>
    </row>
    <row r="11529" spans="1:5" ht="15.75" customHeight="1" x14ac:dyDescent="0.25">
      <c r="A11529" s="15"/>
      <c r="B11529" s="100" t="s">
        <v>3986</v>
      </c>
      <c r="C11529" s="149">
        <v>927530.56129370001</v>
      </c>
      <c r="D11529" s="127">
        <f t="shared" si="179"/>
        <v>927530.56129370001</v>
      </c>
      <c r="E11529" s="3"/>
    </row>
    <row r="11530" spans="1:5" ht="15.75" customHeight="1" x14ac:dyDescent="0.25">
      <c r="A11530" s="15"/>
      <c r="B11530" s="100" t="s">
        <v>3987</v>
      </c>
      <c r="C11530" s="149">
        <v>81937.126953499988</v>
      </c>
      <c r="D11530" s="127">
        <f t="shared" si="179"/>
        <v>81937.126953499988</v>
      </c>
      <c r="E11530" s="3"/>
    </row>
    <row r="11531" spans="1:5" ht="15.75" customHeight="1" x14ac:dyDescent="0.25">
      <c r="A11531" s="15"/>
      <c r="B11531" s="100" t="s">
        <v>844</v>
      </c>
      <c r="C11531" s="149">
        <v>81937.126953499988</v>
      </c>
      <c r="D11531" s="127">
        <f t="shared" si="179"/>
        <v>81937.126953499988</v>
      </c>
      <c r="E11531" s="3"/>
    </row>
    <row r="11532" spans="1:5" ht="15.75" customHeight="1" x14ac:dyDescent="0.25">
      <c r="A11532" s="15"/>
      <c r="B11532" s="100" t="s">
        <v>292</v>
      </c>
      <c r="C11532" s="149">
        <v>81937.126953499988</v>
      </c>
      <c r="D11532" s="127">
        <f t="shared" si="179"/>
        <v>81937.126953499988</v>
      </c>
      <c r="E11532" s="3"/>
    </row>
    <row r="11533" spans="1:5" ht="15.75" customHeight="1" x14ac:dyDescent="0.25">
      <c r="A11533" s="15"/>
      <c r="B11533" s="100" t="s">
        <v>845</v>
      </c>
      <c r="C11533" s="149">
        <v>861374.62832330004</v>
      </c>
      <c r="D11533" s="127">
        <f t="shared" si="179"/>
        <v>861374.62832330004</v>
      </c>
      <c r="E11533" s="3"/>
    </row>
    <row r="11534" spans="1:5" ht="15.75" customHeight="1" x14ac:dyDescent="0.25">
      <c r="A11534" s="15"/>
      <c r="B11534" s="100" t="s">
        <v>3988</v>
      </c>
      <c r="C11534" s="149">
        <v>870819.03154155007</v>
      </c>
      <c r="D11534" s="127">
        <f t="shared" si="179"/>
        <v>870819.03154155007</v>
      </c>
      <c r="E11534" s="3"/>
    </row>
    <row r="11535" spans="1:5" ht="15.75" customHeight="1" x14ac:dyDescent="0.25">
      <c r="A11535" s="15"/>
      <c r="B11535" s="100" t="s">
        <v>3989</v>
      </c>
      <c r="C11535" s="149">
        <v>843909.03920960007</v>
      </c>
      <c r="D11535" s="127">
        <f t="shared" ref="D11535:D11598" si="180">C11535</f>
        <v>843909.03920960007</v>
      </c>
      <c r="E11535" s="3"/>
    </row>
    <row r="11536" spans="1:5" ht="15.75" customHeight="1" x14ac:dyDescent="0.25">
      <c r="A11536" s="15"/>
      <c r="B11536" s="100" t="s">
        <v>3990</v>
      </c>
      <c r="C11536" s="149">
        <v>843909.03920960007</v>
      </c>
      <c r="D11536" s="127">
        <f t="shared" si="180"/>
        <v>843909.03920960007</v>
      </c>
      <c r="E11536" s="3"/>
    </row>
    <row r="11537" spans="1:5" ht="15.75" customHeight="1" x14ac:dyDescent="0.25">
      <c r="A11537" s="15"/>
      <c r="B11537" s="100" t="s">
        <v>295</v>
      </c>
      <c r="C11537" s="149">
        <v>843909.03920960007</v>
      </c>
      <c r="D11537" s="127">
        <f t="shared" si="180"/>
        <v>843909.03920960007</v>
      </c>
      <c r="E11537" s="3"/>
    </row>
    <row r="11538" spans="1:5" ht="15.75" customHeight="1" x14ac:dyDescent="0.25">
      <c r="A11538" s="15"/>
      <c r="B11538" s="100" t="s">
        <v>846</v>
      </c>
      <c r="C11538" s="149">
        <v>870819.03154155007</v>
      </c>
      <c r="D11538" s="127">
        <f t="shared" si="180"/>
        <v>870819.03154155007</v>
      </c>
      <c r="E11538" s="3"/>
    </row>
    <row r="11539" spans="1:5" ht="15.75" customHeight="1" x14ac:dyDescent="0.25">
      <c r="A11539" s="15"/>
      <c r="B11539" s="100" t="s">
        <v>3991</v>
      </c>
      <c r="C11539" s="149">
        <v>870819.03154155007</v>
      </c>
      <c r="D11539" s="127">
        <f t="shared" si="180"/>
        <v>870819.03154155007</v>
      </c>
      <c r="E11539" s="3"/>
    </row>
    <row r="11540" spans="1:5" ht="15.75" customHeight="1" x14ac:dyDescent="0.25">
      <c r="A11540" s="15"/>
      <c r="B11540" s="100" t="s">
        <v>3992</v>
      </c>
      <c r="C11540" s="149">
        <v>203247.87049839998</v>
      </c>
      <c r="D11540" s="127">
        <f t="shared" si="180"/>
        <v>203247.87049839998</v>
      </c>
      <c r="E11540" s="3"/>
    </row>
    <row r="11541" spans="1:5" ht="15.75" customHeight="1" x14ac:dyDescent="0.25">
      <c r="A11541" s="15"/>
      <c r="B11541" s="100" t="s">
        <v>3993</v>
      </c>
      <c r="C11541" s="149">
        <v>52656.556989399993</v>
      </c>
      <c r="D11541" s="127">
        <f t="shared" si="180"/>
        <v>52656.556989399993</v>
      </c>
      <c r="E11541" s="3"/>
    </row>
    <row r="11542" spans="1:5" ht="15.75" customHeight="1" x14ac:dyDescent="0.25">
      <c r="A11542" s="15"/>
      <c r="B11542" s="100" t="s">
        <v>847</v>
      </c>
      <c r="C11542" s="149">
        <v>624405.16840065003</v>
      </c>
      <c r="D11542" s="127">
        <f t="shared" si="180"/>
        <v>624405.16840065003</v>
      </c>
      <c r="E11542" s="3"/>
    </row>
    <row r="11543" spans="1:5" ht="15.75" customHeight="1" x14ac:dyDescent="0.25">
      <c r="A11543" s="13" t="s">
        <v>0</v>
      </c>
      <c r="B11543" s="101" t="s">
        <v>851</v>
      </c>
      <c r="C11543" s="91" t="s">
        <v>4330</v>
      </c>
      <c r="D11543" s="126" t="s">
        <v>4331</v>
      </c>
      <c r="E11543" s="3"/>
    </row>
    <row r="11544" spans="1:5" ht="15.75" customHeight="1" x14ac:dyDescent="0.25">
      <c r="A11544" s="13"/>
      <c r="B11544" s="102" t="s">
        <v>3</v>
      </c>
      <c r="C11544" s="91"/>
      <c r="D11544" s="126"/>
      <c r="E11544" s="3"/>
    </row>
    <row r="11545" spans="1:5" ht="15.75" customHeight="1" x14ac:dyDescent="0.25">
      <c r="A11545" s="13">
        <v>5</v>
      </c>
      <c r="B11545" s="104" t="s">
        <v>852</v>
      </c>
      <c r="C11545" s="91"/>
      <c r="D11545" s="126"/>
      <c r="E11545" s="3"/>
    </row>
    <row r="11546" spans="1:5" ht="15.75" customHeight="1" x14ac:dyDescent="0.25">
      <c r="A11546" s="14"/>
      <c r="B11546" s="100" t="s">
        <v>853</v>
      </c>
      <c r="C11546" s="149">
        <v>111130.98400495001</v>
      </c>
      <c r="D11546" s="127">
        <f t="shared" si="180"/>
        <v>111130.98400495001</v>
      </c>
      <c r="E11546" s="3"/>
    </row>
    <row r="11547" spans="1:5" ht="15.75" customHeight="1" x14ac:dyDescent="0.25">
      <c r="A11547" s="14"/>
      <c r="B11547" s="100" t="s">
        <v>78</v>
      </c>
      <c r="C11547" s="149">
        <v>93556.225471800019</v>
      </c>
      <c r="D11547" s="127">
        <f t="shared" si="180"/>
        <v>93556.225471800019</v>
      </c>
      <c r="E11547" s="3"/>
    </row>
    <row r="11548" spans="1:5" ht="15.75" customHeight="1" x14ac:dyDescent="0.25">
      <c r="A11548" s="14"/>
      <c r="B11548" s="100" t="s">
        <v>855</v>
      </c>
      <c r="C11548" s="149">
        <v>1327755.4095396497</v>
      </c>
      <c r="D11548" s="127">
        <f t="shared" si="180"/>
        <v>1327755.4095396497</v>
      </c>
      <c r="E11548" s="3"/>
    </row>
    <row r="11549" spans="1:5" ht="15.75" customHeight="1" x14ac:dyDescent="0.25">
      <c r="A11549" s="14"/>
      <c r="B11549" s="100" t="s">
        <v>3994</v>
      </c>
      <c r="C11549" s="149">
        <v>421288.25912355003</v>
      </c>
      <c r="D11549" s="127">
        <f t="shared" si="180"/>
        <v>421288.25912355003</v>
      </c>
      <c r="E11549" s="3"/>
    </row>
    <row r="11550" spans="1:5" ht="15.75" customHeight="1" x14ac:dyDescent="0.25">
      <c r="A11550" s="14"/>
      <c r="B11550" s="103" t="s">
        <v>857</v>
      </c>
      <c r="C11550" s="149">
        <v>814541.53635854996</v>
      </c>
      <c r="D11550" s="127">
        <f t="shared" si="180"/>
        <v>814541.53635854996</v>
      </c>
      <c r="E11550" s="3"/>
    </row>
    <row r="11551" spans="1:5" ht="15.75" customHeight="1" x14ac:dyDescent="0.25">
      <c r="A11551" s="14"/>
      <c r="B11551" s="100" t="s">
        <v>858</v>
      </c>
      <c r="C11551" s="149">
        <v>1807022.9321644499</v>
      </c>
      <c r="D11551" s="127">
        <f t="shared" si="180"/>
        <v>1807022.9321644499</v>
      </c>
      <c r="E11551" s="3"/>
    </row>
    <row r="11552" spans="1:5" ht="15.75" customHeight="1" x14ac:dyDescent="0.25">
      <c r="A11552" s="14"/>
      <c r="B11552" s="100" t="s">
        <v>3995</v>
      </c>
      <c r="C11552" s="149">
        <v>2382993.9215628002</v>
      </c>
      <c r="D11552" s="127">
        <f t="shared" si="180"/>
        <v>2382993.9215628002</v>
      </c>
      <c r="E11552" s="3"/>
    </row>
    <row r="11553" spans="1:5" ht="15.75" customHeight="1" x14ac:dyDescent="0.25">
      <c r="A11553" s="14"/>
      <c r="B11553" s="100" t="s">
        <v>861</v>
      </c>
      <c r="C11553" s="149">
        <v>1607634.5141674997</v>
      </c>
      <c r="D11553" s="127">
        <f t="shared" si="180"/>
        <v>1607634.5141674997</v>
      </c>
      <c r="E11553" s="3"/>
    </row>
    <row r="11554" spans="1:5" ht="15.75" customHeight="1" x14ac:dyDescent="0.25">
      <c r="A11554" s="14"/>
      <c r="B11554" s="103" t="s">
        <v>3996</v>
      </c>
      <c r="C11554" s="149">
        <v>929412.67028155003</v>
      </c>
      <c r="D11554" s="127">
        <f t="shared" si="180"/>
        <v>929412.67028155003</v>
      </c>
      <c r="E11554" s="3"/>
    </row>
    <row r="11555" spans="1:5" ht="15.75" customHeight="1" x14ac:dyDescent="0.25">
      <c r="A11555" s="14"/>
      <c r="B11555" s="100" t="s">
        <v>3997</v>
      </c>
      <c r="C11555" s="149">
        <v>271058.47337660001</v>
      </c>
      <c r="D11555" s="127">
        <f t="shared" si="180"/>
        <v>271058.47337660001</v>
      </c>
      <c r="E11555" s="3"/>
    </row>
    <row r="11556" spans="1:5" ht="15.75" customHeight="1" x14ac:dyDescent="0.25">
      <c r="A11556" s="14"/>
      <c r="B11556" s="103" t="s">
        <v>3998</v>
      </c>
      <c r="C11556" s="149">
        <v>244270.46635809998</v>
      </c>
      <c r="D11556" s="127">
        <f t="shared" si="180"/>
        <v>244270.46635809998</v>
      </c>
      <c r="E11556" s="3"/>
    </row>
    <row r="11557" spans="1:5" ht="15.75" customHeight="1" x14ac:dyDescent="0.25">
      <c r="A11557" s="14"/>
      <c r="B11557" s="100" t="s">
        <v>868</v>
      </c>
      <c r="C11557" s="149">
        <v>282033.52881794999</v>
      </c>
      <c r="D11557" s="127">
        <f t="shared" si="180"/>
        <v>282033.52881794999</v>
      </c>
      <c r="E11557" s="3"/>
    </row>
    <row r="11558" spans="1:5" ht="15.75" customHeight="1" x14ac:dyDescent="0.25">
      <c r="A11558" s="14"/>
      <c r="B11558" s="100" t="s">
        <v>869</v>
      </c>
      <c r="C11558" s="149">
        <v>302950.54679890006</v>
      </c>
      <c r="D11558" s="127">
        <f t="shared" si="180"/>
        <v>302950.54679890006</v>
      </c>
      <c r="E11558" s="3"/>
    </row>
    <row r="11559" spans="1:5" ht="15.75" customHeight="1" x14ac:dyDescent="0.25">
      <c r="A11559" s="14"/>
      <c r="B11559" s="100" t="s">
        <v>870</v>
      </c>
      <c r="C11559" s="149">
        <v>306763.68036404997</v>
      </c>
      <c r="D11559" s="127">
        <f t="shared" si="180"/>
        <v>306763.68036404997</v>
      </c>
      <c r="E11559" s="3"/>
    </row>
    <row r="11560" spans="1:5" ht="15.75" customHeight="1" x14ac:dyDescent="0.25">
      <c r="A11560" s="14"/>
      <c r="B11560" s="100" t="s">
        <v>3999</v>
      </c>
      <c r="C11560" s="149">
        <v>304949.03175555001</v>
      </c>
      <c r="D11560" s="127">
        <f t="shared" si="180"/>
        <v>304949.03175555001</v>
      </c>
      <c r="E11560" s="3"/>
    </row>
    <row r="11561" spans="1:5" ht="15.75" customHeight="1" x14ac:dyDescent="0.25">
      <c r="A11561" s="14"/>
      <c r="B11561" s="100" t="s">
        <v>4000</v>
      </c>
      <c r="C11561" s="149">
        <v>304949.03175555001</v>
      </c>
      <c r="D11561" s="127">
        <f t="shared" si="180"/>
        <v>304949.03175555001</v>
      </c>
      <c r="E11561" s="3"/>
    </row>
    <row r="11562" spans="1:5" ht="15.75" customHeight="1" x14ac:dyDescent="0.25">
      <c r="A11562" s="14"/>
      <c r="B11562" s="100" t="s">
        <v>873</v>
      </c>
      <c r="C11562" s="149">
        <v>286694.26912944997</v>
      </c>
      <c r="D11562" s="127">
        <f t="shared" si="180"/>
        <v>286694.26912944997</v>
      </c>
      <c r="E11562" s="3"/>
    </row>
    <row r="11563" spans="1:5" ht="15.75" customHeight="1" x14ac:dyDescent="0.25">
      <c r="A11563" s="14"/>
      <c r="B11563" s="100" t="s">
        <v>389</v>
      </c>
      <c r="C11563" s="149">
        <v>81961.424549549993</v>
      </c>
      <c r="D11563" s="127">
        <f t="shared" si="180"/>
        <v>81961.424549549993</v>
      </c>
      <c r="E11563" s="3"/>
    </row>
    <row r="11564" spans="1:5" ht="15.75" customHeight="1" x14ac:dyDescent="0.25">
      <c r="A11564" s="14"/>
      <c r="B11564" s="100" t="s">
        <v>4001</v>
      </c>
      <c r="C11564" s="149">
        <v>81961.424549549993</v>
      </c>
      <c r="D11564" s="127">
        <f t="shared" si="180"/>
        <v>81961.424549549993</v>
      </c>
      <c r="E11564" s="3"/>
    </row>
    <row r="11565" spans="1:5" ht="15.75" customHeight="1" x14ac:dyDescent="0.25">
      <c r="A11565" s="14"/>
      <c r="B11565" s="100" t="s">
        <v>2044</v>
      </c>
      <c r="C11565" s="149">
        <v>81961.424549549993</v>
      </c>
      <c r="D11565" s="127">
        <f t="shared" si="180"/>
        <v>81961.424549549993</v>
      </c>
      <c r="E11565" s="3"/>
    </row>
    <row r="11566" spans="1:5" ht="15.75" customHeight="1" x14ac:dyDescent="0.25">
      <c r="A11566" s="14"/>
      <c r="B11566" s="100" t="s">
        <v>874</v>
      </c>
      <c r="C11566" s="149">
        <v>127128.60878900001</v>
      </c>
      <c r="D11566" s="127">
        <f t="shared" si="180"/>
        <v>127128.60878900001</v>
      </c>
      <c r="E11566" s="3"/>
    </row>
    <row r="11567" spans="1:5" ht="15.75" customHeight="1" x14ac:dyDescent="0.25">
      <c r="A11567" s="14"/>
      <c r="B11567" s="100" t="s">
        <v>4002</v>
      </c>
      <c r="C11567" s="149">
        <v>861374.62832330004</v>
      </c>
      <c r="D11567" s="127">
        <f t="shared" si="180"/>
        <v>861374.62832330004</v>
      </c>
      <c r="E11567" s="3"/>
    </row>
    <row r="11568" spans="1:5" ht="15.75" customHeight="1" x14ac:dyDescent="0.25">
      <c r="A11568" s="14"/>
      <c r="B11568" s="103" t="s">
        <v>4003</v>
      </c>
      <c r="C11568" s="149">
        <v>312416.53619084996</v>
      </c>
      <c r="D11568" s="127">
        <f t="shared" si="180"/>
        <v>312416.53619084996</v>
      </c>
      <c r="E11568" s="3"/>
    </row>
    <row r="11569" spans="1:5" ht="15.75" customHeight="1" x14ac:dyDescent="0.25">
      <c r="A11569" s="14"/>
      <c r="B11569" s="103" t="s">
        <v>4004</v>
      </c>
      <c r="C11569" s="149">
        <v>312416.53619084996</v>
      </c>
      <c r="D11569" s="127">
        <f t="shared" si="180"/>
        <v>312416.53619084996</v>
      </c>
      <c r="E11569" s="3"/>
    </row>
    <row r="11570" spans="1:5" ht="15.75" customHeight="1" x14ac:dyDescent="0.25">
      <c r="A11570" s="14"/>
      <c r="B11570" s="103" t="s">
        <v>4005</v>
      </c>
      <c r="C11570" s="149">
        <v>367475.26103469997</v>
      </c>
      <c r="D11570" s="127">
        <f t="shared" si="180"/>
        <v>367475.26103469997</v>
      </c>
      <c r="E11570" s="3"/>
    </row>
    <row r="11571" spans="1:5" ht="15.75" customHeight="1" x14ac:dyDescent="0.25">
      <c r="A11571" s="14"/>
      <c r="B11571" s="103" t="s">
        <v>876</v>
      </c>
      <c r="C11571" s="149">
        <v>172190.46837720001</v>
      </c>
      <c r="D11571" s="127">
        <f t="shared" si="180"/>
        <v>172190.46837720001</v>
      </c>
      <c r="E11571" s="3"/>
    </row>
    <row r="11572" spans="1:5" ht="15.75" customHeight="1" x14ac:dyDescent="0.25">
      <c r="A11572" s="14"/>
      <c r="B11572" s="100" t="s">
        <v>880</v>
      </c>
      <c r="C11572" s="149">
        <v>1114325.4349318002</v>
      </c>
      <c r="D11572" s="127">
        <f t="shared" si="180"/>
        <v>1114325.4349318002</v>
      </c>
      <c r="E11572" s="3"/>
    </row>
    <row r="11573" spans="1:5" ht="15.75" customHeight="1" x14ac:dyDescent="0.25">
      <c r="A11573" s="14"/>
      <c r="B11573" s="100" t="s">
        <v>881</v>
      </c>
      <c r="C11573" s="149">
        <v>539645.07573794993</v>
      </c>
      <c r="D11573" s="127">
        <f t="shared" si="180"/>
        <v>539645.07573794993</v>
      </c>
      <c r="E11573" s="3"/>
    </row>
    <row r="11574" spans="1:5" ht="15.75" customHeight="1" x14ac:dyDescent="0.25">
      <c r="A11574" s="14"/>
      <c r="B11574" s="100" t="s">
        <v>882</v>
      </c>
      <c r="C11574" s="149">
        <v>407303.66629224998</v>
      </c>
      <c r="D11574" s="127">
        <f t="shared" si="180"/>
        <v>407303.66629224998</v>
      </c>
      <c r="E11574" s="3"/>
    </row>
    <row r="11575" spans="1:5" ht="15.75" customHeight="1" x14ac:dyDescent="0.25">
      <c r="A11575" s="14"/>
      <c r="B11575" s="100" t="s">
        <v>883</v>
      </c>
      <c r="C11575" s="149">
        <v>843909.03920960007</v>
      </c>
      <c r="D11575" s="127">
        <f t="shared" si="180"/>
        <v>843909.03920960007</v>
      </c>
      <c r="E11575" s="3"/>
    </row>
    <row r="11576" spans="1:5" ht="15.75" customHeight="1" x14ac:dyDescent="0.25">
      <c r="A11576" s="14"/>
      <c r="B11576" s="100" t="s">
        <v>1252</v>
      </c>
      <c r="C11576" s="149">
        <v>843909.03920960007</v>
      </c>
      <c r="D11576" s="127">
        <f t="shared" si="180"/>
        <v>843909.03920960007</v>
      </c>
      <c r="E11576" s="3"/>
    </row>
    <row r="11577" spans="1:5" ht="15.75" customHeight="1" x14ac:dyDescent="0.25">
      <c r="A11577" s="14"/>
      <c r="B11577" s="100" t="s">
        <v>72</v>
      </c>
      <c r="C11577" s="149">
        <v>843909.03920960007</v>
      </c>
      <c r="D11577" s="127">
        <f t="shared" si="180"/>
        <v>843909.03920960007</v>
      </c>
      <c r="E11577" s="3"/>
    </row>
    <row r="11578" spans="1:5" ht="15.75" customHeight="1" x14ac:dyDescent="0.25">
      <c r="A11578" s="14"/>
      <c r="B11578" s="100" t="s">
        <v>58</v>
      </c>
      <c r="C11578" s="149">
        <v>1012433.4555334999</v>
      </c>
      <c r="D11578" s="127">
        <f t="shared" si="180"/>
        <v>1012433.4555334999</v>
      </c>
      <c r="E11578" s="3"/>
    </row>
    <row r="11579" spans="1:5" ht="15.75" customHeight="1" x14ac:dyDescent="0.25">
      <c r="A11579" s="14"/>
      <c r="B11579" s="100" t="s">
        <v>4006</v>
      </c>
      <c r="C11579" s="149">
        <v>81937.126953499988</v>
      </c>
      <c r="D11579" s="127">
        <f t="shared" si="180"/>
        <v>81937.126953499988</v>
      </c>
      <c r="E11579" s="3"/>
    </row>
    <row r="11580" spans="1:5" ht="15.75" customHeight="1" x14ac:dyDescent="0.25">
      <c r="A11580" s="14"/>
      <c r="B11580" s="100" t="s">
        <v>4007</v>
      </c>
      <c r="C11580" s="149">
        <v>870819.03154155007</v>
      </c>
      <c r="D11580" s="127">
        <f t="shared" si="180"/>
        <v>870819.03154155007</v>
      </c>
      <c r="E11580" s="3"/>
    </row>
    <row r="11581" spans="1:5" ht="15.75" customHeight="1" x14ac:dyDescent="0.25">
      <c r="A11581" s="14"/>
      <c r="B11581" s="100" t="s">
        <v>4008</v>
      </c>
      <c r="C11581" s="149">
        <v>870819.03154155007</v>
      </c>
      <c r="D11581" s="127">
        <f t="shared" si="180"/>
        <v>870819.03154155007</v>
      </c>
      <c r="E11581" s="3"/>
    </row>
    <row r="11582" spans="1:5" ht="15.75" customHeight="1" x14ac:dyDescent="0.25">
      <c r="A11582" s="14"/>
      <c r="B11582" s="100" t="s">
        <v>4009</v>
      </c>
      <c r="C11582" s="149">
        <v>380393.67874234996</v>
      </c>
      <c r="D11582" s="127">
        <f t="shared" si="180"/>
        <v>380393.67874234996</v>
      </c>
      <c r="E11582" s="3"/>
    </row>
    <row r="11583" spans="1:5" ht="15.75" customHeight="1" x14ac:dyDescent="0.25">
      <c r="A11583" s="13" t="s">
        <v>0</v>
      </c>
      <c r="B11583" s="101" t="s">
        <v>889</v>
      </c>
      <c r="C11583" s="91" t="s">
        <v>4330</v>
      </c>
      <c r="D11583" s="126" t="s">
        <v>4331</v>
      </c>
      <c r="E11583" s="3"/>
    </row>
    <row r="11584" spans="1:5" ht="15.75" customHeight="1" x14ac:dyDescent="0.25">
      <c r="A11584" s="13"/>
      <c r="B11584" s="102" t="s">
        <v>3</v>
      </c>
      <c r="C11584" s="91"/>
      <c r="D11584" s="126"/>
      <c r="E11584" s="3"/>
    </row>
    <row r="11585" spans="1:5" ht="15.75" customHeight="1" x14ac:dyDescent="0.25">
      <c r="A11585" s="13">
        <v>6</v>
      </c>
      <c r="B11585" s="104" t="s">
        <v>4010</v>
      </c>
      <c r="C11585" s="91"/>
      <c r="D11585" s="126"/>
      <c r="E11585" s="3"/>
    </row>
    <row r="11586" spans="1:5" ht="15.75" customHeight="1" x14ac:dyDescent="0.25">
      <c r="A11586" s="14"/>
      <c r="B11586" s="100" t="s">
        <v>891</v>
      </c>
      <c r="C11586" s="149">
        <v>111130.98400495001</v>
      </c>
      <c r="D11586" s="127">
        <f t="shared" si="180"/>
        <v>111130.98400495001</v>
      </c>
      <c r="E11586" s="3"/>
    </row>
    <row r="11587" spans="1:5" ht="15.75" customHeight="1" x14ac:dyDescent="0.25">
      <c r="A11587" s="14"/>
      <c r="B11587" s="103" t="s">
        <v>892</v>
      </c>
      <c r="C11587" s="149">
        <v>607106.68324215</v>
      </c>
      <c r="D11587" s="127">
        <f t="shared" si="180"/>
        <v>607106.68324215</v>
      </c>
      <c r="E11587" s="3"/>
    </row>
    <row r="11588" spans="1:5" ht="15.75" customHeight="1" x14ac:dyDescent="0.25">
      <c r="A11588" s="14"/>
      <c r="B11588" s="103" t="s">
        <v>4011</v>
      </c>
      <c r="C11588" s="149">
        <v>304949.03175555001</v>
      </c>
      <c r="D11588" s="127">
        <f t="shared" si="180"/>
        <v>304949.03175555001</v>
      </c>
      <c r="E11588" s="3"/>
    </row>
    <row r="11589" spans="1:5" ht="15.75" customHeight="1" x14ac:dyDescent="0.25">
      <c r="A11589" s="14"/>
      <c r="B11589" s="103" t="s">
        <v>893</v>
      </c>
      <c r="C11589" s="149">
        <v>304949.03175555001</v>
      </c>
      <c r="D11589" s="127">
        <f t="shared" si="180"/>
        <v>304949.03175555001</v>
      </c>
      <c r="E11589" s="3"/>
    </row>
    <row r="11590" spans="1:5" ht="15.75" customHeight="1" x14ac:dyDescent="0.25">
      <c r="A11590" s="14"/>
      <c r="B11590" s="103" t="s">
        <v>36</v>
      </c>
      <c r="C11590" s="149">
        <v>281455.84624884999</v>
      </c>
      <c r="D11590" s="127">
        <f t="shared" si="180"/>
        <v>281455.84624884999</v>
      </c>
      <c r="E11590" s="3"/>
    </row>
    <row r="11591" spans="1:5" ht="15.75" customHeight="1" x14ac:dyDescent="0.25">
      <c r="A11591" s="14"/>
      <c r="B11591" s="103" t="s">
        <v>894</v>
      </c>
      <c r="C11591" s="149">
        <v>304949.03175555001</v>
      </c>
      <c r="D11591" s="127">
        <f t="shared" si="180"/>
        <v>304949.03175555001</v>
      </c>
      <c r="E11591" s="3"/>
    </row>
    <row r="11592" spans="1:5" ht="15.75" customHeight="1" x14ac:dyDescent="0.25">
      <c r="A11592" s="14"/>
      <c r="B11592" s="103" t="s">
        <v>895</v>
      </c>
      <c r="C11592" s="149">
        <v>304949.03175555001</v>
      </c>
      <c r="D11592" s="127">
        <f t="shared" si="180"/>
        <v>304949.03175555001</v>
      </c>
      <c r="E11592" s="3"/>
    </row>
    <row r="11593" spans="1:5" ht="15.75" customHeight="1" x14ac:dyDescent="0.25">
      <c r="A11593" s="14"/>
      <c r="B11593" s="103" t="s">
        <v>896</v>
      </c>
      <c r="C11593" s="149">
        <v>304949.03175555001</v>
      </c>
      <c r="D11593" s="127">
        <f t="shared" si="180"/>
        <v>304949.03175555001</v>
      </c>
      <c r="E11593" s="3"/>
    </row>
    <row r="11594" spans="1:5" ht="15.75" customHeight="1" x14ac:dyDescent="0.25">
      <c r="A11594" s="14"/>
      <c r="B11594" s="103" t="s">
        <v>897</v>
      </c>
      <c r="C11594" s="149">
        <v>304949.03175555001</v>
      </c>
      <c r="D11594" s="127">
        <f t="shared" si="180"/>
        <v>304949.03175555001</v>
      </c>
      <c r="E11594" s="3"/>
    </row>
    <row r="11595" spans="1:5" ht="15.75" customHeight="1" x14ac:dyDescent="0.25">
      <c r="A11595" s="14"/>
      <c r="B11595" s="103" t="s">
        <v>898</v>
      </c>
      <c r="C11595" s="149">
        <v>304949.03175555001</v>
      </c>
      <c r="D11595" s="127">
        <f t="shared" si="180"/>
        <v>304949.03175555001</v>
      </c>
      <c r="E11595" s="3"/>
    </row>
    <row r="11596" spans="1:5" ht="15.75" customHeight="1" x14ac:dyDescent="0.25">
      <c r="A11596" s="14"/>
      <c r="B11596" s="103" t="s">
        <v>899</v>
      </c>
      <c r="C11596" s="149">
        <v>439550.0083247</v>
      </c>
      <c r="D11596" s="127">
        <f t="shared" si="180"/>
        <v>439550.0083247</v>
      </c>
      <c r="E11596" s="3"/>
    </row>
    <row r="11597" spans="1:5" ht="15.75" customHeight="1" x14ac:dyDescent="0.25">
      <c r="A11597" s="14"/>
      <c r="B11597" s="103" t="s">
        <v>1608</v>
      </c>
      <c r="C11597" s="149">
        <v>81961.424549549993</v>
      </c>
      <c r="D11597" s="127">
        <f t="shared" si="180"/>
        <v>81961.424549549993</v>
      </c>
      <c r="E11597" s="3"/>
    </row>
    <row r="11598" spans="1:5" ht="15.75" customHeight="1" x14ac:dyDescent="0.25">
      <c r="A11598" s="14"/>
      <c r="B11598" s="103" t="s">
        <v>900</v>
      </c>
      <c r="C11598" s="149">
        <v>1012433.4555334999</v>
      </c>
      <c r="D11598" s="127">
        <f t="shared" si="180"/>
        <v>1012433.4555334999</v>
      </c>
      <c r="E11598" s="3"/>
    </row>
    <row r="11599" spans="1:5" ht="15.75" customHeight="1" x14ac:dyDescent="0.25">
      <c r="A11599" s="14"/>
      <c r="B11599" s="103" t="s">
        <v>901</v>
      </c>
      <c r="C11599" s="149">
        <v>380393.67874234996</v>
      </c>
      <c r="D11599" s="127">
        <f t="shared" ref="D11599:D11662" si="181">C11599</f>
        <v>380393.67874234996</v>
      </c>
      <c r="E11599" s="3"/>
    </row>
    <row r="11600" spans="1:5" ht="15.75" customHeight="1" x14ac:dyDescent="0.25">
      <c r="A11600" s="13" t="s">
        <v>0</v>
      </c>
      <c r="B11600" s="101" t="s">
        <v>66</v>
      </c>
      <c r="C11600" s="91" t="s">
        <v>4330</v>
      </c>
      <c r="D11600" s="126" t="s">
        <v>4331</v>
      </c>
      <c r="E11600" s="3"/>
    </row>
    <row r="11601" spans="1:5" ht="15.75" customHeight="1" x14ac:dyDescent="0.25">
      <c r="A11601" s="13"/>
      <c r="B11601" s="102" t="s">
        <v>3</v>
      </c>
      <c r="C11601" s="91"/>
      <c r="D11601" s="126"/>
      <c r="E11601" s="3"/>
    </row>
    <row r="11602" spans="1:5" ht="15.75" customHeight="1" x14ac:dyDescent="0.25">
      <c r="A11602" s="13">
        <v>7</v>
      </c>
      <c r="B11602" s="104" t="s">
        <v>1579</v>
      </c>
      <c r="C11602" s="91"/>
      <c r="D11602" s="126"/>
      <c r="E11602" s="3"/>
    </row>
    <row r="11603" spans="1:5" ht="15.75" customHeight="1" x14ac:dyDescent="0.25">
      <c r="A11603" s="14"/>
      <c r="B11603" s="100" t="s">
        <v>372</v>
      </c>
      <c r="C11603" s="149">
        <v>81937.126953499988</v>
      </c>
      <c r="D11603" s="127">
        <f t="shared" si="181"/>
        <v>81937.126953499988</v>
      </c>
      <c r="E11603" s="3"/>
    </row>
    <row r="11604" spans="1:5" ht="15.75" customHeight="1" x14ac:dyDescent="0.25">
      <c r="A11604" s="14"/>
      <c r="B11604" s="100" t="s">
        <v>4012</v>
      </c>
      <c r="C11604" s="149">
        <v>81937.126953499988</v>
      </c>
      <c r="D11604" s="127">
        <f t="shared" si="181"/>
        <v>81937.126953499988</v>
      </c>
      <c r="E11604" s="3"/>
    </row>
    <row r="11605" spans="1:5" ht="15.75" customHeight="1" x14ac:dyDescent="0.25">
      <c r="A11605" s="14"/>
      <c r="B11605" s="100" t="s">
        <v>4013</v>
      </c>
      <c r="C11605" s="149">
        <v>1856340.0654616999</v>
      </c>
      <c r="D11605" s="127">
        <f t="shared" si="181"/>
        <v>1856340.0654616999</v>
      </c>
      <c r="E11605" s="3"/>
    </row>
    <row r="11606" spans="1:5" ht="15.75" customHeight="1" x14ac:dyDescent="0.25">
      <c r="A11606" s="14"/>
      <c r="B11606" s="100" t="s">
        <v>4014</v>
      </c>
      <c r="C11606" s="149">
        <v>1367583.21704095</v>
      </c>
      <c r="D11606" s="127">
        <f t="shared" si="181"/>
        <v>1367583.21704095</v>
      </c>
      <c r="E11606" s="3"/>
    </row>
    <row r="11607" spans="1:5" ht="15.75" customHeight="1" x14ac:dyDescent="0.25">
      <c r="A11607" s="14"/>
      <c r="B11607" s="100" t="s">
        <v>4015</v>
      </c>
      <c r="C11607" s="149">
        <v>962565.84474959993</v>
      </c>
      <c r="D11607" s="127">
        <f t="shared" si="181"/>
        <v>962565.84474959993</v>
      </c>
      <c r="E11607" s="3"/>
    </row>
    <row r="11608" spans="1:5" ht="15.75" customHeight="1" x14ac:dyDescent="0.25">
      <c r="A11608" s="14"/>
      <c r="B11608" s="100" t="s">
        <v>1559</v>
      </c>
      <c r="C11608" s="149">
        <v>53846.706759299996</v>
      </c>
      <c r="D11608" s="127">
        <f t="shared" si="181"/>
        <v>53846.706759299996</v>
      </c>
      <c r="E11608" s="3"/>
    </row>
    <row r="11609" spans="1:5" ht="15.75" customHeight="1" x14ac:dyDescent="0.25">
      <c r="A11609" s="14"/>
      <c r="B11609" s="100" t="s">
        <v>904</v>
      </c>
      <c r="C11609" s="149">
        <v>1247762.9886084998</v>
      </c>
      <c r="D11609" s="127">
        <f t="shared" si="181"/>
        <v>1247762.9886084998</v>
      </c>
      <c r="E11609" s="3"/>
    </row>
    <row r="11610" spans="1:5" ht="15.75" customHeight="1" x14ac:dyDescent="0.25">
      <c r="A11610" s="14"/>
      <c r="B11610" s="100" t="s">
        <v>4016</v>
      </c>
      <c r="C11610" s="149">
        <v>1417297.5726864499</v>
      </c>
      <c r="D11610" s="127">
        <f t="shared" si="181"/>
        <v>1417297.5726864499</v>
      </c>
      <c r="E11610" s="3"/>
    </row>
    <row r="11611" spans="1:5" ht="15.75" customHeight="1" x14ac:dyDescent="0.25">
      <c r="A11611" s="14"/>
      <c r="B11611" s="100" t="s">
        <v>4017</v>
      </c>
      <c r="C11611" s="149">
        <v>574119.17947930004</v>
      </c>
      <c r="D11611" s="127">
        <f t="shared" si="181"/>
        <v>574119.17947930004</v>
      </c>
      <c r="E11611" s="3"/>
    </row>
    <row r="11612" spans="1:5" ht="15.75" customHeight="1" x14ac:dyDescent="0.25">
      <c r="A11612" s="14"/>
      <c r="B11612" s="100" t="s">
        <v>4018</v>
      </c>
      <c r="C11612" s="149">
        <v>1197288.6203915002</v>
      </c>
      <c r="D11612" s="127">
        <f t="shared" si="181"/>
        <v>1197288.6203915002</v>
      </c>
      <c r="E11612" s="3"/>
    </row>
    <row r="11613" spans="1:5" ht="15.75" customHeight="1" x14ac:dyDescent="0.25">
      <c r="A11613" s="14"/>
      <c r="B11613" s="100" t="s">
        <v>4019</v>
      </c>
      <c r="C11613" s="149">
        <v>1197288.6203915002</v>
      </c>
      <c r="D11613" s="127">
        <f t="shared" si="181"/>
        <v>1197288.6203915002</v>
      </c>
      <c r="E11613" s="3"/>
    </row>
    <row r="11614" spans="1:5" ht="15.75" customHeight="1" x14ac:dyDescent="0.25">
      <c r="A11614" s="14"/>
      <c r="B11614" s="100" t="s">
        <v>4020</v>
      </c>
      <c r="C11614" s="149">
        <v>1197288.6203915002</v>
      </c>
      <c r="D11614" s="127">
        <f t="shared" si="181"/>
        <v>1197288.6203915002</v>
      </c>
      <c r="E11614" s="3"/>
    </row>
    <row r="11615" spans="1:5" ht="15.75" customHeight="1" x14ac:dyDescent="0.25">
      <c r="A11615" s="14"/>
      <c r="B11615" s="100" t="s">
        <v>4021</v>
      </c>
      <c r="C11615" s="149">
        <v>1097166.82131875</v>
      </c>
      <c r="D11615" s="127">
        <f t="shared" si="181"/>
        <v>1097166.82131875</v>
      </c>
      <c r="E11615" s="3"/>
    </row>
    <row r="11616" spans="1:5" ht="15.75" customHeight="1" x14ac:dyDescent="0.25">
      <c r="A11616" s="14"/>
      <c r="B11616" s="100" t="s">
        <v>4022</v>
      </c>
      <c r="C11616" s="149">
        <v>148723.38329940001</v>
      </c>
      <c r="D11616" s="127">
        <f t="shared" si="181"/>
        <v>148723.38329940001</v>
      </c>
      <c r="E11616" s="3"/>
    </row>
    <row r="11617" spans="1:5" ht="15.75" customHeight="1" x14ac:dyDescent="0.25">
      <c r="A11617" s="14"/>
      <c r="B11617" s="100" t="s">
        <v>306</v>
      </c>
      <c r="C11617" s="149">
        <v>2760593.8672676003</v>
      </c>
      <c r="D11617" s="127">
        <f t="shared" si="181"/>
        <v>2760593.8672676003</v>
      </c>
      <c r="E11617" s="3"/>
    </row>
    <row r="11618" spans="1:5" ht="15.75" customHeight="1" x14ac:dyDescent="0.25">
      <c r="A11618" s="14"/>
      <c r="B11618" s="100" t="s">
        <v>4023</v>
      </c>
      <c r="C11618" s="149">
        <v>177815.55962169997</v>
      </c>
      <c r="D11618" s="127">
        <f t="shared" si="181"/>
        <v>177815.55962169997</v>
      </c>
      <c r="E11618" s="3"/>
    </row>
    <row r="11619" spans="1:5" ht="15.75" customHeight="1" x14ac:dyDescent="0.25">
      <c r="A11619" s="14"/>
      <c r="B11619" s="100" t="s">
        <v>4024</v>
      </c>
      <c r="C11619" s="149">
        <v>177815.55962169997</v>
      </c>
      <c r="D11619" s="127">
        <f t="shared" si="181"/>
        <v>177815.55962169997</v>
      </c>
      <c r="E11619" s="3"/>
    </row>
    <row r="11620" spans="1:5" ht="15.75" customHeight="1" x14ac:dyDescent="0.25">
      <c r="A11620" s="14"/>
      <c r="B11620" s="100" t="s">
        <v>4025</v>
      </c>
      <c r="C11620" s="149">
        <v>211260.07092189998</v>
      </c>
      <c r="D11620" s="127">
        <f t="shared" si="181"/>
        <v>211260.07092189998</v>
      </c>
      <c r="E11620" s="3"/>
    </row>
    <row r="11621" spans="1:5" ht="15.75" customHeight="1" x14ac:dyDescent="0.25">
      <c r="A11621" s="14"/>
      <c r="B11621" s="100" t="s">
        <v>353</v>
      </c>
      <c r="C11621" s="149">
        <v>89540.331621649995</v>
      </c>
      <c r="D11621" s="127">
        <f t="shared" si="181"/>
        <v>89540.331621649995</v>
      </c>
      <c r="E11621" s="3"/>
    </row>
    <row r="11622" spans="1:5" ht="15.75" customHeight="1" x14ac:dyDescent="0.25">
      <c r="A11622" s="14"/>
      <c r="B11622" s="100" t="s">
        <v>2358</v>
      </c>
      <c r="C11622" s="149">
        <v>89540.331621649995</v>
      </c>
      <c r="D11622" s="127">
        <f t="shared" si="181"/>
        <v>89540.331621649995</v>
      </c>
      <c r="E11622" s="3"/>
    </row>
    <row r="11623" spans="1:5" ht="15.75" customHeight="1" x14ac:dyDescent="0.25">
      <c r="A11623" s="14"/>
      <c r="B11623" s="100" t="s">
        <v>1106</v>
      </c>
      <c r="C11623" s="149">
        <v>413322.65499524999</v>
      </c>
      <c r="D11623" s="127">
        <f t="shared" si="181"/>
        <v>413322.65499524999</v>
      </c>
      <c r="E11623" s="3"/>
    </row>
    <row r="11624" spans="1:5" ht="15.75" customHeight="1" x14ac:dyDescent="0.25">
      <c r="A11624" s="14"/>
      <c r="B11624" s="100" t="s">
        <v>4026</v>
      </c>
      <c r="C11624" s="149">
        <v>367475.26103469997</v>
      </c>
      <c r="D11624" s="127">
        <f t="shared" si="181"/>
        <v>367475.26103469997</v>
      </c>
      <c r="E11624" s="3"/>
    </row>
    <row r="11625" spans="1:5" ht="15.75" customHeight="1" x14ac:dyDescent="0.25">
      <c r="A11625" s="14"/>
      <c r="B11625" s="100" t="s">
        <v>2140</v>
      </c>
      <c r="C11625" s="149">
        <v>439550.0083247</v>
      </c>
      <c r="D11625" s="127">
        <f t="shared" si="181"/>
        <v>439550.0083247</v>
      </c>
      <c r="E11625" s="3"/>
    </row>
    <row r="11626" spans="1:5" ht="15.75" customHeight="1" x14ac:dyDescent="0.25">
      <c r="A11626" s="14"/>
      <c r="B11626" s="100" t="s">
        <v>4027</v>
      </c>
      <c r="C11626" s="149">
        <v>843909.03920960007</v>
      </c>
      <c r="D11626" s="127">
        <f t="shared" si="181"/>
        <v>843909.03920960007</v>
      </c>
      <c r="E11626" s="3"/>
    </row>
    <row r="11627" spans="1:5" ht="15.75" customHeight="1" x14ac:dyDescent="0.25">
      <c r="A11627" s="14"/>
      <c r="B11627" s="100" t="s">
        <v>4028</v>
      </c>
      <c r="C11627" s="149">
        <v>439550.0083247</v>
      </c>
      <c r="D11627" s="127">
        <f t="shared" si="181"/>
        <v>439550.0083247</v>
      </c>
      <c r="E11627" s="3"/>
    </row>
    <row r="11628" spans="1:5" ht="15.75" customHeight="1" x14ac:dyDescent="0.25">
      <c r="A11628" s="14"/>
      <c r="B11628" s="100" t="s">
        <v>4029</v>
      </c>
      <c r="C11628" s="149">
        <v>81937.126953499988</v>
      </c>
      <c r="D11628" s="127">
        <f t="shared" si="181"/>
        <v>81937.126953499988</v>
      </c>
      <c r="E11628" s="3"/>
    </row>
    <row r="11629" spans="1:5" ht="15.75" customHeight="1" x14ac:dyDescent="0.25">
      <c r="A11629" s="14"/>
      <c r="B11629" s="100" t="s">
        <v>484</v>
      </c>
      <c r="C11629" s="149">
        <v>52656.556989399993</v>
      </c>
      <c r="D11629" s="127">
        <f t="shared" si="181"/>
        <v>52656.556989399993</v>
      </c>
      <c r="E11629" s="3"/>
    </row>
    <row r="11630" spans="1:5" ht="15.75" customHeight="1" x14ac:dyDescent="0.25">
      <c r="A11630" s="14"/>
      <c r="B11630" s="100" t="s">
        <v>4030</v>
      </c>
      <c r="C11630" s="149">
        <v>624405.16840065003</v>
      </c>
      <c r="D11630" s="127">
        <f t="shared" si="181"/>
        <v>624405.16840065003</v>
      </c>
      <c r="E11630" s="3"/>
    </row>
    <row r="11631" spans="1:5" ht="15.75" customHeight="1" x14ac:dyDescent="0.25">
      <c r="A11631" s="14"/>
      <c r="B11631" s="100" t="s">
        <v>4031</v>
      </c>
      <c r="C11631" s="149">
        <v>549113.77655225003</v>
      </c>
      <c r="D11631" s="127">
        <f t="shared" si="181"/>
        <v>549113.77655225003</v>
      </c>
      <c r="E11631" s="3"/>
    </row>
    <row r="11632" spans="1:5" ht="15.75" customHeight="1" x14ac:dyDescent="0.25">
      <c r="A11632" s="13" t="s">
        <v>0</v>
      </c>
      <c r="B11632" s="101" t="s">
        <v>67</v>
      </c>
      <c r="C11632" s="91" t="s">
        <v>4330</v>
      </c>
      <c r="D11632" s="126" t="s">
        <v>4331</v>
      </c>
      <c r="E11632" s="3"/>
    </row>
    <row r="11633" spans="1:5" ht="15.75" customHeight="1" x14ac:dyDescent="0.25">
      <c r="A11633" s="13"/>
      <c r="B11633" s="102" t="s">
        <v>3</v>
      </c>
      <c r="C11633" s="91"/>
      <c r="D11633" s="126"/>
      <c r="E11633" s="3"/>
    </row>
    <row r="11634" spans="1:5" ht="15.75" customHeight="1" x14ac:dyDescent="0.25">
      <c r="A11634" s="13">
        <v>8</v>
      </c>
      <c r="B11634" s="104" t="s">
        <v>1639</v>
      </c>
      <c r="C11634" s="91"/>
      <c r="D11634" s="126"/>
      <c r="E11634" s="3"/>
    </row>
    <row r="11635" spans="1:5" ht="15.75" customHeight="1" x14ac:dyDescent="0.25">
      <c r="A11635" s="14"/>
      <c r="B11635" s="100" t="s">
        <v>372</v>
      </c>
      <c r="C11635" s="149">
        <v>81937.126953499988</v>
      </c>
      <c r="D11635" s="127">
        <f t="shared" si="181"/>
        <v>81937.126953499988</v>
      </c>
      <c r="E11635" s="3"/>
    </row>
    <row r="11636" spans="1:5" ht="15.75" customHeight="1" x14ac:dyDescent="0.25">
      <c r="A11636" s="14"/>
      <c r="B11636" s="100" t="s">
        <v>1583</v>
      </c>
      <c r="C11636" s="149">
        <v>81937.126953499988</v>
      </c>
      <c r="D11636" s="127">
        <f t="shared" si="181"/>
        <v>81937.126953499988</v>
      </c>
      <c r="E11636" s="3"/>
    </row>
    <row r="11637" spans="1:5" ht="15.75" customHeight="1" x14ac:dyDescent="0.25">
      <c r="A11637" s="14"/>
      <c r="B11637" s="100" t="s">
        <v>1584</v>
      </c>
      <c r="C11637" s="149">
        <v>81937.126953499988</v>
      </c>
      <c r="D11637" s="127">
        <f t="shared" si="181"/>
        <v>81937.126953499988</v>
      </c>
      <c r="E11637" s="3"/>
    </row>
    <row r="11638" spans="1:5" ht="15.75" customHeight="1" x14ac:dyDescent="0.25">
      <c r="A11638" s="14"/>
      <c r="B11638" s="100" t="s">
        <v>1585</v>
      </c>
      <c r="C11638" s="149">
        <v>81937.126953499988</v>
      </c>
      <c r="D11638" s="127">
        <f t="shared" si="181"/>
        <v>81937.126953499988</v>
      </c>
      <c r="E11638" s="3"/>
    </row>
    <row r="11639" spans="1:5" ht="15.75" customHeight="1" x14ac:dyDescent="0.25">
      <c r="A11639" s="14"/>
      <c r="B11639" s="100" t="s">
        <v>1586</v>
      </c>
      <c r="C11639" s="149">
        <v>81937.126953499988</v>
      </c>
      <c r="D11639" s="127">
        <f t="shared" si="181"/>
        <v>81937.126953499988</v>
      </c>
      <c r="E11639" s="3"/>
    </row>
    <row r="11640" spans="1:5" ht="15.75" customHeight="1" x14ac:dyDescent="0.25">
      <c r="A11640" s="14"/>
      <c r="B11640" s="100" t="s">
        <v>916</v>
      </c>
      <c r="C11640" s="149">
        <v>81937.126953499988</v>
      </c>
      <c r="D11640" s="127">
        <f t="shared" si="181"/>
        <v>81937.126953499988</v>
      </c>
      <c r="E11640" s="3"/>
    </row>
    <row r="11641" spans="1:5" ht="15.75" customHeight="1" x14ac:dyDescent="0.25">
      <c r="A11641" s="14"/>
      <c r="B11641" s="100" t="s">
        <v>4032</v>
      </c>
      <c r="C11641" s="149">
        <v>383753.12965989998</v>
      </c>
      <c r="D11641" s="127">
        <f t="shared" si="181"/>
        <v>383753.12965989998</v>
      </c>
      <c r="E11641" s="3"/>
    </row>
    <row r="11642" spans="1:5" ht="15.75" customHeight="1" x14ac:dyDescent="0.25">
      <c r="A11642" s="14"/>
      <c r="B11642" s="100" t="s">
        <v>318</v>
      </c>
      <c r="C11642" s="149">
        <v>776651.71609935001</v>
      </c>
      <c r="D11642" s="127">
        <f t="shared" si="181"/>
        <v>776651.71609935001</v>
      </c>
      <c r="E11642" s="3"/>
    </row>
    <row r="11643" spans="1:5" ht="15.75" customHeight="1" x14ac:dyDescent="0.25">
      <c r="A11643" s="14"/>
      <c r="B11643" s="100" t="s">
        <v>918</v>
      </c>
      <c r="C11643" s="149">
        <v>367475.26103469997</v>
      </c>
      <c r="D11643" s="127">
        <f t="shared" si="181"/>
        <v>367475.26103469997</v>
      </c>
      <c r="E11643" s="3"/>
    </row>
    <row r="11644" spans="1:5" ht="15.75" customHeight="1" x14ac:dyDescent="0.25">
      <c r="A11644" s="14"/>
      <c r="B11644" s="100" t="s">
        <v>919</v>
      </c>
      <c r="C11644" s="149">
        <v>367475.26103469997</v>
      </c>
      <c r="D11644" s="127">
        <f t="shared" si="181"/>
        <v>367475.26103469997</v>
      </c>
      <c r="E11644" s="3"/>
    </row>
    <row r="11645" spans="1:5" ht="15.75" customHeight="1" x14ac:dyDescent="0.25">
      <c r="A11645" s="14"/>
      <c r="B11645" s="100" t="s">
        <v>920</v>
      </c>
      <c r="C11645" s="149">
        <v>407303.66629224998</v>
      </c>
      <c r="D11645" s="127">
        <f t="shared" si="181"/>
        <v>407303.66629224998</v>
      </c>
      <c r="E11645" s="3"/>
    </row>
    <row r="11646" spans="1:5" ht="15.75" customHeight="1" x14ac:dyDescent="0.25">
      <c r="A11646" s="14"/>
      <c r="B11646" s="100" t="s">
        <v>1587</v>
      </c>
      <c r="C11646" s="149">
        <v>407303.66629224998</v>
      </c>
      <c r="D11646" s="127">
        <f t="shared" si="181"/>
        <v>407303.66629224998</v>
      </c>
      <c r="E11646" s="3"/>
    </row>
    <row r="11647" spans="1:5" ht="15.75" customHeight="1" x14ac:dyDescent="0.25">
      <c r="A11647" s="14"/>
      <c r="B11647" s="100" t="s">
        <v>1588</v>
      </c>
      <c r="C11647" s="149">
        <v>407303.66629224998</v>
      </c>
      <c r="D11647" s="127">
        <f t="shared" si="181"/>
        <v>407303.66629224998</v>
      </c>
      <c r="E11647" s="3"/>
    </row>
    <row r="11648" spans="1:5" ht="15.75" customHeight="1" x14ac:dyDescent="0.25">
      <c r="A11648" s="14"/>
      <c r="B11648" s="100" t="s">
        <v>921</v>
      </c>
      <c r="C11648" s="149">
        <v>304949.03175555001</v>
      </c>
      <c r="D11648" s="127">
        <f t="shared" si="181"/>
        <v>304949.03175555001</v>
      </c>
      <c r="E11648" s="3"/>
    </row>
    <row r="11649" spans="1:5" ht="15.75" customHeight="1" x14ac:dyDescent="0.25">
      <c r="A11649" s="14"/>
      <c r="B11649" s="100" t="s">
        <v>1301</v>
      </c>
      <c r="C11649" s="149">
        <v>94874.247258699994</v>
      </c>
      <c r="D11649" s="127">
        <f t="shared" si="181"/>
        <v>94874.247258699994</v>
      </c>
      <c r="E11649" s="3"/>
    </row>
    <row r="11650" spans="1:5" ht="15.75" customHeight="1" x14ac:dyDescent="0.25">
      <c r="A11650" s="14"/>
      <c r="B11650" s="100" t="s">
        <v>320</v>
      </c>
      <c r="C11650" s="149">
        <v>2429728.5989385499</v>
      </c>
      <c r="D11650" s="127">
        <f t="shared" si="181"/>
        <v>2429728.5989385499</v>
      </c>
      <c r="E11650" s="3"/>
    </row>
    <row r="11651" spans="1:5" ht="15.75" customHeight="1" x14ac:dyDescent="0.25">
      <c r="A11651" s="14"/>
      <c r="B11651" s="100" t="s">
        <v>1036</v>
      </c>
      <c r="C11651" s="149">
        <v>489946.99819064996</v>
      </c>
      <c r="D11651" s="127">
        <f t="shared" si="181"/>
        <v>489946.99819064996</v>
      </c>
      <c r="E11651" s="3"/>
    </row>
    <row r="11652" spans="1:5" ht="15.75" customHeight="1" x14ac:dyDescent="0.25">
      <c r="A11652" s="14"/>
      <c r="B11652" s="100" t="s">
        <v>922</v>
      </c>
      <c r="C11652" s="149">
        <v>674270.34990315</v>
      </c>
      <c r="D11652" s="127">
        <f t="shared" si="181"/>
        <v>674270.34990315</v>
      </c>
      <c r="E11652" s="3"/>
    </row>
    <row r="11653" spans="1:5" ht="15.75" customHeight="1" x14ac:dyDescent="0.25">
      <c r="A11653" s="14"/>
      <c r="B11653" s="100" t="s">
        <v>321</v>
      </c>
      <c r="C11653" s="149">
        <v>640836.29694630008</v>
      </c>
      <c r="D11653" s="127">
        <f t="shared" si="181"/>
        <v>640836.29694630008</v>
      </c>
      <c r="E11653" s="3"/>
    </row>
    <row r="11654" spans="1:5" ht="15.75" customHeight="1" x14ac:dyDescent="0.25">
      <c r="A11654" s="14"/>
      <c r="B11654" s="100" t="s">
        <v>1559</v>
      </c>
      <c r="C11654" s="149">
        <v>76634.796756700001</v>
      </c>
      <c r="D11654" s="127">
        <f t="shared" si="181"/>
        <v>76634.796756700001</v>
      </c>
      <c r="E11654" s="3"/>
    </row>
    <row r="11655" spans="1:5" ht="15.75" customHeight="1" x14ac:dyDescent="0.25">
      <c r="A11655" s="14"/>
      <c r="B11655" s="100" t="s">
        <v>926</v>
      </c>
      <c r="C11655" s="149">
        <v>1080888.9526935501</v>
      </c>
      <c r="D11655" s="127">
        <f t="shared" si="181"/>
        <v>1080888.9526935501</v>
      </c>
      <c r="E11655" s="3"/>
    </row>
    <row r="11656" spans="1:5" ht="15.75" customHeight="1" x14ac:dyDescent="0.25">
      <c r="A11656" s="14"/>
      <c r="B11656" s="100" t="s">
        <v>324</v>
      </c>
      <c r="C11656" s="149">
        <v>743204.77551775007</v>
      </c>
      <c r="D11656" s="127">
        <f t="shared" si="181"/>
        <v>743204.77551775007</v>
      </c>
      <c r="E11656" s="3"/>
    </row>
    <row r="11657" spans="1:5" ht="15.75" customHeight="1" x14ac:dyDescent="0.25">
      <c r="A11657" s="14"/>
      <c r="B11657" s="100" t="s">
        <v>1591</v>
      </c>
      <c r="C11657" s="149">
        <v>776651.71609935001</v>
      </c>
      <c r="D11657" s="127">
        <f t="shared" si="181"/>
        <v>776651.71609935001</v>
      </c>
      <c r="E11657" s="3"/>
    </row>
    <row r="11658" spans="1:5" ht="15.75" customHeight="1" x14ac:dyDescent="0.25">
      <c r="A11658" s="14"/>
      <c r="B11658" s="100" t="s">
        <v>1592</v>
      </c>
      <c r="C11658" s="149">
        <v>776651.71609935001</v>
      </c>
      <c r="D11658" s="127">
        <f t="shared" si="181"/>
        <v>776651.71609935001</v>
      </c>
      <c r="E11658" s="3"/>
    </row>
    <row r="11659" spans="1:5" ht="15.75" customHeight="1" x14ac:dyDescent="0.25">
      <c r="A11659" s="14"/>
      <c r="B11659" s="100" t="s">
        <v>677</v>
      </c>
      <c r="C11659" s="149">
        <v>1282669.8692398497</v>
      </c>
      <c r="D11659" s="127">
        <f t="shared" si="181"/>
        <v>1282669.8692398497</v>
      </c>
      <c r="E11659" s="3"/>
    </row>
    <row r="11660" spans="1:5" ht="15.75" customHeight="1" x14ac:dyDescent="0.25">
      <c r="A11660" s="14"/>
      <c r="B11660" s="100" t="s">
        <v>927</v>
      </c>
      <c r="C11660" s="149">
        <v>962565.84474959993</v>
      </c>
      <c r="D11660" s="127">
        <f t="shared" si="181"/>
        <v>962565.84474959993</v>
      </c>
      <c r="E11660" s="3"/>
    </row>
    <row r="11661" spans="1:5" ht="15.75" customHeight="1" x14ac:dyDescent="0.25">
      <c r="A11661" s="14"/>
      <c r="B11661" s="100" t="s">
        <v>327</v>
      </c>
      <c r="C11661" s="149">
        <v>1148068.8926707001</v>
      </c>
      <c r="D11661" s="127">
        <f t="shared" si="181"/>
        <v>1148068.8926707001</v>
      </c>
      <c r="E11661" s="3"/>
    </row>
    <row r="11662" spans="1:5" ht="15.75" customHeight="1" x14ac:dyDescent="0.25">
      <c r="A11662" s="14"/>
      <c r="B11662" s="100" t="s">
        <v>328</v>
      </c>
      <c r="C11662" s="149">
        <v>1148068.8926707001</v>
      </c>
      <c r="D11662" s="127">
        <f t="shared" si="181"/>
        <v>1148068.8926707001</v>
      </c>
      <c r="E11662" s="3"/>
    </row>
    <row r="11663" spans="1:5" ht="15.75" customHeight="1" x14ac:dyDescent="0.25">
      <c r="A11663" s="14"/>
      <c r="B11663" s="100" t="s">
        <v>329</v>
      </c>
      <c r="C11663" s="149">
        <v>1148068.8926707001</v>
      </c>
      <c r="D11663" s="127">
        <f t="shared" ref="D11663:D11726" si="182">C11663</f>
        <v>1148068.8926707001</v>
      </c>
      <c r="E11663" s="3"/>
    </row>
    <row r="11664" spans="1:5" ht="15.75" customHeight="1" x14ac:dyDescent="0.25">
      <c r="A11664" s="14"/>
      <c r="B11664" s="100" t="s">
        <v>331</v>
      </c>
      <c r="C11664" s="149">
        <v>1148068.8926707001</v>
      </c>
      <c r="D11664" s="127">
        <f t="shared" si="182"/>
        <v>1148068.8926707001</v>
      </c>
      <c r="E11664" s="3"/>
    </row>
    <row r="11665" spans="1:5" ht="15.75" customHeight="1" x14ac:dyDescent="0.25">
      <c r="A11665" s="14"/>
      <c r="B11665" s="100" t="s">
        <v>928</v>
      </c>
      <c r="C11665" s="149">
        <v>1148068.8926707001</v>
      </c>
      <c r="D11665" s="127">
        <f t="shared" si="182"/>
        <v>1148068.8926707001</v>
      </c>
      <c r="E11665" s="3"/>
    </row>
    <row r="11666" spans="1:5" ht="15.75" customHeight="1" x14ac:dyDescent="0.25">
      <c r="A11666" s="14"/>
      <c r="B11666" s="100" t="s">
        <v>333</v>
      </c>
      <c r="C11666" s="149">
        <v>1148068.8926707001</v>
      </c>
      <c r="D11666" s="127">
        <f t="shared" si="182"/>
        <v>1148068.8926707001</v>
      </c>
      <c r="E11666" s="3"/>
    </row>
    <row r="11667" spans="1:5" ht="15.75" customHeight="1" x14ac:dyDescent="0.25">
      <c r="A11667" s="14"/>
      <c r="B11667" s="100" t="s">
        <v>334</v>
      </c>
      <c r="C11667" s="149">
        <v>1148068.8926707001</v>
      </c>
      <c r="D11667" s="127">
        <f t="shared" si="182"/>
        <v>1148068.8926707001</v>
      </c>
      <c r="E11667" s="3"/>
    </row>
    <row r="11668" spans="1:5" ht="15.75" customHeight="1" x14ac:dyDescent="0.25">
      <c r="A11668" s="14"/>
      <c r="B11668" s="100" t="s">
        <v>335</v>
      </c>
      <c r="C11668" s="149">
        <v>1148068.8926707001</v>
      </c>
      <c r="D11668" s="127">
        <f t="shared" si="182"/>
        <v>1148068.8926707001</v>
      </c>
      <c r="E11668" s="3"/>
    </row>
    <row r="11669" spans="1:5" ht="15.75" customHeight="1" x14ac:dyDescent="0.25">
      <c r="A11669" s="14"/>
      <c r="B11669" s="100" t="s">
        <v>929</v>
      </c>
      <c r="C11669" s="149">
        <v>1148068.8926707001</v>
      </c>
      <c r="D11669" s="127">
        <f t="shared" si="182"/>
        <v>1148068.8926707001</v>
      </c>
      <c r="E11669" s="3"/>
    </row>
    <row r="11670" spans="1:5" ht="15.75" customHeight="1" x14ac:dyDescent="0.25">
      <c r="A11670" s="14"/>
      <c r="B11670" s="100" t="s">
        <v>930</v>
      </c>
      <c r="C11670" s="149">
        <v>1148068.8926707001</v>
      </c>
      <c r="D11670" s="127">
        <f t="shared" si="182"/>
        <v>1148068.8926707001</v>
      </c>
      <c r="E11670" s="3"/>
    </row>
    <row r="11671" spans="1:5" ht="15.75" customHeight="1" x14ac:dyDescent="0.25">
      <c r="A11671" s="14"/>
      <c r="B11671" s="100" t="s">
        <v>931</v>
      </c>
      <c r="C11671" s="149">
        <v>177815.55962169997</v>
      </c>
      <c r="D11671" s="127">
        <f t="shared" si="182"/>
        <v>177815.55962169997</v>
      </c>
      <c r="E11671" s="3"/>
    </row>
    <row r="11672" spans="1:5" ht="15.75" customHeight="1" x14ac:dyDescent="0.25">
      <c r="A11672" s="14"/>
      <c r="B11672" s="100" t="s">
        <v>46</v>
      </c>
      <c r="C11672" s="149">
        <v>759173.24414294993</v>
      </c>
      <c r="D11672" s="127">
        <f t="shared" si="182"/>
        <v>759173.24414294993</v>
      </c>
      <c r="E11672" s="3"/>
    </row>
    <row r="11673" spans="1:5" ht="15.75" customHeight="1" x14ac:dyDescent="0.25">
      <c r="A11673" s="14"/>
      <c r="B11673" s="100" t="s">
        <v>342</v>
      </c>
      <c r="C11673" s="149">
        <v>911099.43274804996</v>
      </c>
      <c r="D11673" s="127">
        <f t="shared" si="182"/>
        <v>911099.43274804996</v>
      </c>
      <c r="E11673" s="3"/>
    </row>
    <row r="11674" spans="1:5" ht="15.75" customHeight="1" x14ac:dyDescent="0.25">
      <c r="A11674" s="14"/>
      <c r="B11674" s="100" t="s">
        <v>1594</v>
      </c>
      <c r="C11674" s="149">
        <v>911099.43274804996</v>
      </c>
      <c r="D11674" s="127">
        <f t="shared" si="182"/>
        <v>911099.43274804996</v>
      </c>
      <c r="E11674" s="3"/>
    </row>
    <row r="11675" spans="1:5" ht="15.75" customHeight="1" x14ac:dyDescent="0.25">
      <c r="A11675" s="14"/>
      <c r="B11675" s="100" t="s">
        <v>932</v>
      </c>
      <c r="C11675" s="149">
        <v>911099.43274804996</v>
      </c>
      <c r="D11675" s="127">
        <f t="shared" si="182"/>
        <v>911099.43274804996</v>
      </c>
      <c r="E11675" s="3"/>
    </row>
    <row r="11676" spans="1:5" ht="15.75" customHeight="1" x14ac:dyDescent="0.25">
      <c r="A11676" s="14"/>
      <c r="B11676" s="100" t="s">
        <v>49</v>
      </c>
      <c r="C11676" s="149">
        <v>148723.38329940001</v>
      </c>
      <c r="D11676" s="127">
        <f t="shared" si="182"/>
        <v>148723.38329940001</v>
      </c>
      <c r="E11676" s="3"/>
    </row>
    <row r="11677" spans="1:5" ht="15.75" customHeight="1" x14ac:dyDescent="0.25">
      <c r="A11677" s="14"/>
      <c r="B11677" s="100" t="s">
        <v>933</v>
      </c>
      <c r="C11677" s="149">
        <v>81961.424549549993</v>
      </c>
      <c r="D11677" s="127">
        <f t="shared" si="182"/>
        <v>81961.424549549993</v>
      </c>
      <c r="E11677" s="3"/>
    </row>
    <row r="11678" spans="1:5" ht="15.75" customHeight="1" x14ac:dyDescent="0.25">
      <c r="A11678" s="14"/>
      <c r="B11678" s="100" t="s">
        <v>346</v>
      </c>
      <c r="C11678" s="149">
        <v>81961.424549549993</v>
      </c>
      <c r="D11678" s="127">
        <f t="shared" si="182"/>
        <v>81961.424549549993</v>
      </c>
      <c r="E11678" s="3"/>
    </row>
    <row r="11679" spans="1:5" ht="15.75" customHeight="1" x14ac:dyDescent="0.25">
      <c r="A11679" s="14"/>
      <c r="B11679" s="100" t="s">
        <v>935</v>
      </c>
      <c r="C11679" s="149">
        <v>156223.2143927</v>
      </c>
      <c r="D11679" s="127">
        <f t="shared" si="182"/>
        <v>156223.2143927</v>
      </c>
      <c r="E11679" s="3"/>
    </row>
    <row r="11680" spans="1:5" ht="15.75" customHeight="1" x14ac:dyDescent="0.25">
      <c r="A11680" s="14"/>
      <c r="B11680" s="100" t="s">
        <v>936</v>
      </c>
      <c r="C11680" s="149">
        <v>211260.07092189998</v>
      </c>
      <c r="D11680" s="127">
        <f t="shared" si="182"/>
        <v>211260.07092189998</v>
      </c>
      <c r="E11680" s="3"/>
    </row>
    <row r="11681" spans="1:5" ht="15.75" customHeight="1" x14ac:dyDescent="0.25">
      <c r="A11681" s="14"/>
      <c r="B11681" s="100" t="s">
        <v>937</v>
      </c>
      <c r="C11681" s="149">
        <v>211260.07092189998</v>
      </c>
      <c r="D11681" s="127">
        <f t="shared" si="182"/>
        <v>211260.07092189998</v>
      </c>
      <c r="E11681" s="3"/>
    </row>
    <row r="11682" spans="1:5" ht="15.75" customHeight="1" x14ac:dyDescent="0.25">
      <c r="A11682" s="14"/>
      <c r="B11682" s="100" t="s">
        <v>352</v>
      </c>
      <c r="C11682" s="149">
        <v>439550.0083247</v>
      </c>
      <c r="D11682" s="127">
        <f t="shared" si="182"/>
        <v>439550.0083247</v>
      </c>
      <c r="E11682" s="3"/>
    </row>
    <row r="11683" spans="1:5" ht="15.75" customHeight="1" x14ac:dyDescent="0.25">
      <c r="A11683" s="14"/>
      <c r="B11683" s="100" t="s">
        <v>354</v>
      </c>
      <c r="C11683" s="149">
        <v>89540.331621649995</v>
      </c>
      <c r="D11683" s="127">
        <f t="shared" si="182"/>
        <v>89540.331621649995</v>
      </c>
      <c r="E11683" s="3"/>
    </row>
    <row r="11684" spans="1:5" ht="15.75" customHeight="1" x14ac:dyDescent="0.25">
      <c r="A11684" s="14"/>
      <c r="B11684" s="100" t="s">
        <v>938</v>
      </c>
      <c r="C11684" s="149">
        <v>89540.331621649995</v>
      </c>
      <c r="D11684" s="127">
        <f t="shared" si="182"/>
        <v>89540.331621649995</v>
      </c>
      <c r="E11684" s="3"/>
    </row>
    <row r="11685" spans="1:5" ht="15.75" customHeight="1" x14ac:dyDescent="0.25">
      <c r="A11685" s="14"/>
      <c r="B11685" s="100" t="s">
        <v>939</v>
      </c>
      <c r="C11685" s="149">
        <v>89540.331621649995</v>
      </c>
      <c r="D11685" s="127">
        <f t="shared" si="182"/>
        <v>89540.331621649995</v>
      </c>
      <c r="E11685" s="3"/>
    </row>
    <row r="11686" spans="1:5" ht="15.75" customHeight="1" x14ac:dyDescent="0.25">
      <c r="A11686" s="14"/>
      <c r="B11686" s="100" t="s">
        <v>940</v>
      </c>
      <c r="C11686" s="149">
        <v>89540.331621649995</v>
      </c>
      <c r="D11686" s="127">
        <f t="shared" si="182"/>
        <v>89540.331621649995</v>
      </c>
      <c r="E11686" s="3"/>
    </row>
    <row r="11687" spans="1:5" ht="15.75" customHeight="1" x14ac:dyDescent="0.25">
      <c r="A11687" s="14"/>
      <c r="B11687" s="100" t="s">
        <v>1597</v>
      </c>
      <c r="C11687" s="149">
        <v>439550.0083247</v>
      </c>
      <c r="D11687" s="127">
        <f t="shared" si="182"/>
        <v>439550.0083247</v>
      </c>
      <c r="E11687" s="3"/>
    </row>
    <row r="11688" spans="1:5" ht="15.75" customHeight="1" x14ac:dyDescent="0.25">
      <c r="A11688" s="14"/>
      <c r="B11688" s="100" t="s">
        <v>1598</v>
      </c>
      <c r="C11688" s="149">
        <v>312416.53619084996</v>
      </c>
      <c r="D11688" s="127">
        <f t="shared" si="182"/>
        <v>312416.53619084996</v>
      </c>
      <c r="E11688" s="3"/>
    </row>
    <row r="11689" spans="1:5" ht="15.75" customHeight="1" x14ac:dyDescent="0.25">
      <c r="A11689" s="14"/>
      <c r="B11689" s="100" t="s">
        <v>1600</v>
      </c>
      <c r="C11689" s="149">
        <v>172190.46837720001</v>
      </c>
      <c r="D11689" s="127">
        <f t="shared" si="182"/>
        <v>172190.46837720001</v>
      </c>
      <c r="E11689" s="3"/>
    </row>
    <row r="11690" spans="1:5" ht="15.75" customHeight="1" x14ac:dyDescent="0.25">
      <c r="A11690" s="14"/>
      <c r="B11690" s="100" t="s">
        <v>4033</v>
      </c>
      <c r="C11690" s="149">
        <v>413322.65499524999</v>
      </c>
      <c r="D11690" s="127">
        <f t="shared" si="182"/>
        <v>413322.65499524999</v>
      </c>
      <c r="E11690" s="3"/>
    </row>
    <row r="11691" spans="1:5" ht="15.75" customHeight="1" x14ac:dyDescent="0.25">
      <c r="A11691" s="14"/>
      <c r="B11691" s="100" t="s">
        <v>1602</v>
      </c>
      <c r="C11691" s="149">
        <v>413322.65499524999</v>
      </c>
      <c r="D11691" s="127">
        <f t="shared" si="182"/>
        <v>413322.65499524999</v>
      </c>
      <c r="E11691" s="3"/>
    </row>
    <row r="11692" spans="1:5" ht="15.75" customHeight="1" x14ac:dyDescent="0.25">
      <c r="A11692" s="14"/>
      <c r="B11692" s="100" t="s">
        <v>4034</v>
      </c>
      <c r="C11692" s="149">
        <v>413322.65499524999</v>
      </c>
      <c r="D11692" s="127">
        <f t="shared" si="182"/>
        <v>413322.65499524999</v>
      </c>
      <c r="E11692" s="3"/>
    </row>
    <row r="11693" spans="1:5" ht="15.75" customHeight="1" x14ac:dyDescent="0.25">
      <c r="A11693" s="14"/>
      <c r="B11693" s="100" t="s">
        <v>1603</v>
      </c>
      <c r="C11693" s="149">
        <v>367475.26103469997</v>
      </c>
      <c r="D11693" s="127">
        <f t="shared" si="182"/>
        <v>367475.26103469997</v>
      </c>
      <c r="E11693" s="3"/>
    </row>
    <row r="11694" spans="1:5" ht="15.75" customHeight="1" x14ac:dyDescent="0.25">
      <c r="A11694" s="14"/>
      <c r="B11694" s="100" t="s">
        <v>948</v>
      </c>
      <c r="C11694" s="149">
        <v>333731.8032958</v>
      </c>
      <c r="D11694" s="127">
        <f t="shared" si="182"/>
        <v>333731.8032958</v>
      </c>
      <c r="E11694" s="3"/>
    </row>
    <row r="11695" spans="1:5" ht="15.75" customHeight="1" x14ac:dyDescent="0.25">
      <c r="A11695" s="14"/>
      <c r="B11695" s="100" t="s">
        <v>365</v>
      </c>
      <c r="C11695" s="149">
        <v>1417297.5726864499</v>
      </c>
      <c r="D11695" s="127">
        <f t="shared" si="182"/>
        <v>1417297.5726864499</v>
      </c>
      <c r="E11695" s="3"/>
    </row>
    <row r="11696" spans="1:5" ht="15.75" customHeight="1" x14ac:dyDescent="0.25">
      <c r="A11696" s="14"/>
      <c r="B11696" s="100" t="s">
        <v>1605</v>
      </c>
      <c r="C11696" s="149">
        <v>439550.0083247</v>
      </c>
      <c r="D11696" s="127">
        <f t="shared" si="182"/>
        <v>439550.0083247</v>
      </c>
      <c r="E11696" s="3"/>
    </row>
    <row r="11697" spans="1:5" ht="15.75" customHeight="1" x14ac:dyDescent="0.25">
      <c r="A11697" s="14"/>
      <c r="B11697" s="100" t="s">
        <v>1362</v>
      </c>
      <c r="C11697" s="149">
        <v>439550.0083247</v>
      </c>
      <c r="D11697" s="127">
        <f t="shared" si="182"/>
        <v>439550.0083247</v>
      </c>
      <c r="E11697" s="3"/>
    </row>
    <row r="11698" spans="1:5" ht="15.75" customHeight="1" x14ac:dyDescent="0.25">
      <c r="A11698" s="14"/>
      <c r="B11698" s="100" t="s">
        <v>951</v>
      </c>
      <c r="C11698" s="149">
        <v>251078.02261814999</v>
      </c>
      <c r="D11698" s="127">
        <f t="shared" si="182"/>
        <v>251078.02261814999</v>
      </c>
      <c r="E11698" s="3"/>
    </row>
    <row r="11699" spans="1:5" ht="15.75" customHeight="1" x14ac:dyDescent="0.25">
      <c r="A11699" s="14"/>
      <c r="B11699" s="100" t="s">
        <v>952</v>
      </c>
      <c r="C11699" s="149">
        <v>251078.02261814999</v>
      </c>
      <c r="D11699" s="127">
        <f t="shared" si="182"/>
        <v>251078.02261814999</v>
      </c>
      <c r="E11699" s="3"/>
    </row>
    <row r="11700" spans="1:5" ht="15.75" customHeight="1" x14ac:dyDescent="0.25">
      <c r="A11700" s="14"/>
      <c r="B11700" s="100" t="s">
        <v>691</v>
      </c>
      <c r="C11700" s="149">
        <v>337878.0032264</v>
      </c>
      <c r="D11700" s="127">
        <f t="shared" si="182"/>
        <v>337878.0032264</v>
      </c>
      <c r="E11700" s="3"/>
    </row>
    <row r="11701" spans="1:5" ht="15.75" customHeight="1" x14ac:dyDescent="0.25">
      <c r="A11701" s="14"/>
      <c r="B11701" s="100" t="s">
        <v>1608</v>
      </c>
      <c r="C11701" s="149">
        <v>81961.424549549993</v>
      </c>
      <c r="D11701" s="127">
        <f t="shared" si="182"/>
        <v>81961.424549549993</v>
      </c>
      <c r="E11701" s="3"/>
    </row>
    <row r="11702" spans="1:5" ht="15.75" customHeight="1" x14ac:dyDescent="0.25">
      <c r="A11702" s="14"/>
      <c r="B11702" s="100" t="s">
        <v>484</v>
      </c>
      <c r="C11702" s="149">
        <v>52656.556989399993</v>
      </c>
      <c r="D11702" s="127">
        <f t="shared" si="182"/>
        <v>52656.556989399993</v>
      </c>
      <c r="E11702" s="3"/>
    </row>
    <row r="11703" spans="1:5" ht="15.75" customHeight="1" x14ac:dyDescent="0.25">
      <c r="A11703" s="13" t="s">
        <v>0</v>
      </c>
      <c r="B11703" s="101" t="s">
        <v>65</v>
      </c>
      <c r="C11703" s="91" t="s">
        <v>4330</v>
      </c>
      <c r="D11703" s="126" t="s">
        <v>4331</v>
      </c>
      <c r="E11703" s="3"/>
    </row>
    <row r="11704" spans="1:5" ht="15.75" customHeight="1" x14ac:dyDescent="0.25">
      <c r="A11704" s="13"/>
      <c r="B11704" s="102" t="s">
        <v>3</v>
      </c>
      <c r="C11704" s="91"/>
      <c r="D11704" s="126"/>
      <c r="E11704" s="3"/>
    </row>
    <row r="11705" spans="1:5" ht="15.75" customHeight="1" x14ac:dyDescent="0.25">
      <c r="A11705" s="13">
        <v>9</v>
      </c>
      <c r="B11705" s="104" t="s">
        <v>953</v>
      </c>
      <c r="C11705" s="91"/>
      <c r="D11705" s="126"/>
      <c r="E11705" s="3"/>
    </row>
    <row r="11706" spans="1:5" ht="15.75" customHeight="1" x14ac:dyDescent="0.25">
      <c r="A11706" s="14"/>
      <c r="B11706" s="100" t="s">
        <v>197</v>
      </c>
      <c r="C11706" s="149">
        <v>111130.98400495001</v>
      </c>
      <c r="D11706" s="127">
        <f t="shared" si="182"/>
        <v>111130.98400495001</v>
      </c>
      <c r="E11706" s="3"/>
    </row>
    <row r="11707" spans="1:5" ht="15.75" customHeight="1" x14ac:dyDescent="0.25">
      <c r="A11707" s="14"/>
      <c r="B11707" s="100" t="s">
        <v>4035</v>
      </c>
      <c r="C11707" s="149">
        <v>148723.38329940001</v>
      </c>
      <c r="D11707" s="127">
        <f t="shared" si="182"/>
        <v>148723.38329940001</v>
      </c>
      <c r="E11707" s="3"/>
    </row>
    <row r="11708" spans="1:5" ht="15.75" customHeight="1" x14ac:dyDescent="0.25">
      <c r="A11708" s="14"/>
      <c r="B11708" s="100" t="s">
        <v>4036</v>
      </c>
      <c r="C11708" s="149">
        <v>81937.126953499988</v>
      </c>
      <c r="D11708" s="127">
        <f t="shared" si="182"/>
        <v>81937.126953499988</v>
      </c>
      <c r="E11708" s="3"/>
    </row>
    <row r="11709" spans="1:5" ht="15.75" customHeight="1" x14ac:dyDescent="0.25">
      <c r="A11709" s="14"/>
      <c r="B11709" s="100" t="s">
        <v>4037</v>
      </c>
      <c r="C11709" s="149">
        <v>407303.66629224998</v>
      </c>
      <c r="D11709" s="127">
        <f t="shared" si="182"/>
        <v>407303.66629224998</v>
      </c>
      <c r="E11709" s="3"/>
    </row>
    <row r="11710" spans="1:5" ht="15.75" customHeight="1" x14ac:dyDescent="0.25">
      <c r="A11710" s="14"/>
      <c r="B11710" s="100" t="s">
        <v>4038</v>
      </c>
      <c r="C11710" s="149">
        <v>270416.40050424996</v>
      </c>
      <c r="D11710" s="127">
        <f t="shared" si="182"/>
        <v>270416.40050424996</v>
      </c>
      <c r="E11710" s="3"/>
    </row>
    <row r="11711" spans="1:5" ht="15.75" customHeight="1" x14ac:dyDescent="0.25">
      <c r="A11711" s="14"/>
      <c r="B11711" s="100" t="s">
        <v>4039</v>
      </c>
      <c r="C11711" s="149">
        <v>423272.13491745002</v>
      </c>
      <c r="D11711" s="127">
        <f t="shared" si="182"/>
        <v>423272.13491745002</v>
      </c>
      <c r="E11711" s="3"/>
    </row>
    <row r="11712" spans="1:5" ht="15.75" customHeight="1" x14ac:dyDescent="0.25">
      <c r="A11712" s="14"/>
      <c r="B11712" s="100" t="s">
        <v>4040</v>
      </c>
      <c r="C11712" s="149">
        <v>1148068.8926707001</v>
      </c>
      <c r="D11712" s="127">
        <f t="shared" si="182"/>
        <v>1148068.8926707001</v>
      </c>
      <c r="E11712" s="3"/>
    </row>
    <row r="11713" spans="1:5" ht="15.75" customHeight="1" x14ac:dyDescent="0.25">
      <c r="A11713" s="14"/>
      <c r="B11713" s="103" t="s">
        <v>957</v>
      </c>
      <c r="C11713" s="149">
        <v>5296758.0878576003</v>
      </c>
      <c r="D11713" s="127">
        <f t="shared" si="182"/>
        <v>5296758.0878576003</v>
      </c>
      <c r="E11713" s="3"/>
    </row>
    <row r="11714" spans="1:5" ht="15.75" customHeight="1" x14ac:dyDescent="0.25">
      <c r="A11714" s="14"/>
      <c r="B11714" s="100" t="s">
        <v>2025</v>
      </c>
      <c r="C11714" s="149">
        <v>1080888.9526935501</v>
      </c>
      <c r="D11714" s="127">
        <f t="shared" si="182"/>
        <v>1080888.9526935501</v>
      </c>
      <c r="E11714" s="3"/>
    </row>
    <row r="11715" spans="1:5" ht="15.75" customHeight="1" x14ac:dyDescent="0.25">
      <c r="A11715" s="14"/>
      <c r="B11715" s="100" t="s">
        <v>4041</v>
      </c>
      <c r="C11715" s="149">
        <v>607106.68324215</v>
      </c>
      <c r="D11715" s="127">
        <f t="shared" si="182"/>
        <v>607106.68324215</v>
      </c>
      <c r="E11715" s="3"/>
    </row>
    <row r="11716" spans="1:5" ht="15.75" customHeight="1" x14ac:dyDescent="0.25">
      <c r="A11716" s="14"/>
      <c r="B11716" s="100" t="s">
        <v>4042</v>
      </c>
      <c r="C11716" s="149">
        <v>8262640.9200107493</v>
      </c>
      <c r="D11716" s="127">
        <f t="shared" si="182"/>
        <v>8262640.9200107493</v>
      </c>
      <c r="E11716" s="3"/>
    </row>
    <row r="11717" spans="1:5" ht="15.75" customHeight="1" x14ac:dyDescent="0.25">
      <c r="A11717" s="14"/>
      <c r="B11717" s="100" t="s">
        <v>4043</v>
      </c>
      <c r="C11717" s="149">
        <v>2596613.0931968498</v>
      </c>
      <c r="D11717" s="127">
        <f t="shared" si="182"/>
        <v>2596613.0931968498</v>
      </c>
      <c r="E11717" s="3"/>
    </row>
    <row r="11718" spans="1:5" ht="15.75" customHeight="1" x14ac:dyDescent="0.25">
      <c r="A11718" s="14"/>
      <c r="B11718" s="100" t="s">
        <v>4044</v>
      </c>
      <c r="C11718" s="149">
        <v>979697.73148520011</v>
      </c>
      <c r="D11718" s="127">
        <f t="shared" si="182"/>
        <v>979697.73148520011</v>
      </c>
      <c r="E11718" s="3"/>
    </row>
    <row r="11719" spans="1:5" ht="15.75" customHeight="1" x14ac:dyDescent="0.25">
      <c r="A11719" s="14"/>
      <c r="B11719" s="100" t="s">
        <v>4045</v>
      </c>
      <c r="C11719" s="149">
        <v>979697.73148520011</v>
      </c>
      <c r="D11719" s="127">
        <f t="shared" si="182"/>
        <v>979697.73148520011</v>
      </c>
      <c r="E11719" s="3"/>
    </row>
    <row r="11720" spans="1:5" ht="15.75" customHeight="1" x14ac:dyDescent="0.25">
      <c r="A11720" s="14"/>
      <c r="B11720" s="100" t="s">
        <v>4046</v>
      </c>
      <c r="C11720" s="149">
        <v>53846.706759299996</v>
      </c>
      <c r="D11720" s="127">
        <f t="shared" si="182"/>
        <v>53846.706759299996</v>
      </c>
      <c r="E11720" s="3"/>
    </row>
    <row r="11721" spans="1:5" ht="15.75" customHeight="1" x14ac:dyDescent="0.25">
      <c r="A11721" s="14"/>
      <c r="B11721" s="100" t="s">
        <v>4047</v>
      </c>
      <c r="C11721" s="149">
        <v>405003.30350024998</v>
      </c>
      <c r="D11721" s="127">
        <f t="shared" si="182"/>
        <v>405003.30350024998</v>
      </c>
      <c r="E11721" s="3"/>
    </row>
    <row r="11722" spans="1:5" ht="15.75" customHeight="1" x14ac:dyDescent="0.25">
      <c r="A11722" s="14"/>
      <c r="B11722" s="100" t="s">
        <v>4048</v>
      </c>
      <c r="C11722" s="149">
        <v>180980.1741111</v>
      </c>
      <c r="D11722" s="127">
        <f t="shared" si="182"/>
        <v>180980.1741111</v>
      </c>
      <c r="E11722" s="3"/>
    </row>
    <row r="11723" spans="1:5" ht="15.75" customHeight="1" x14ac:dyDescent="0.25">
      <c r="A11723" s="14"/>
      <c r="B11723" s="100" t="s">
        <v>4049</v>
      </c>
      <c r="C11723" s="149">
        <v>6678151.8823474003</v>
      </c>
      <c r="D11723" s="127">
        <f t="shared" si="182"/>
        <v>6678151.8823474003</v>
      </c>
      <c r="E11723" s="3"/>
    </row>
    <row r="11724" spans="1:5" ht="15.75" customHeight="1" x14ac:dyDescent="0.25">
      <c r="A11724" s="14"/>
      <c r="B11724" s="100" t="s">
        <v>4050</v>
      </c>
      <c r="C11724" s="149">
        <v>148723.38329940001</v>
      </c>
      <c r="D11724" s="127">
        <f t="shared" si="182"/>
        <v>148723.38329940001</v>
      </c>
      <c r="E11724" s="3"/>
    </row>
    <row r="11725" spans="1:5" ht="15.75" customHeight="1" x14ac:dyDescent="0.25">
      <c r="A11725" s="14"/>
      <c r="B11725" s="100" t="s">
        <v>4051</v>
      </c>
      <c r="C11725" s="149">
        <v>515524.03439355001</v>
      </c>
      <c r="D11725" s="127">
        <f t="shared" si="182"/>
        <v>515524.03439355001</v>
      </c>
      <c r="E11725" s="3"/>
    </row>
    <row r="11726" spans="1:5" ht="15.75" customHeight="1" x14ac:dyDescent="0.25">
      <c r="A11726" s="14"/>
      <c r="B11726" s="100" t="s">
        <v>53</v>
      </c>
      <c r="C11726" s="149">
        <v>304949.03175555001</v>
      </c>
      <c r="D11726" s="127">
        <f t="shared" si="182"/>
        <v>304949.03175555001</v>
      </c>
      <c r="E11726" s="3"/>
    </row>
    <row r="11727" spans="1:5" ht="15.75" customHeight="1" x14ac:dyDescent="0.25">
      <c r="A11727" s="14"/>
      <c r="B11727" s="100" t="s">
        <v>4052</v>
      </c>
      <c r="C11727" s="149">
        <v>304949.03175555001</v>
      </c>
      <c r="D11727" s="127">
        <f t="shared" ref="D11727:D11790" si="183">C11727</f>
        <v>304949.03175555001</v>
      </c>
      <c r="E11727" s="3"/>
    </row>
    <row r="11728" spans="1:5" ht="15.75" customHeight="1" x14ac:dyDescent="0.25">
      <c r="A11728" s="14"/>
      <c r="B11728" s="100" t="s">
        <v>2027</v>
      </c>
      <c r="C11728" s="149">
        <v>4723189.5675828494</v>
      </c>
      <c r="D11728" s="127">
        <f t="shared" si="183"/>
        <v>4723189.5675828494</v>
      </c>
      <c r="E11728" s="3"/>
    </row>
    <row r="11729" spans="1:5" ht="15.75" customHeight="1" x14ac:dyDescent="0.25">
      <c r="A11729" s="14"/>
      <c r="B11729" s="100" t="s">
        <v>389</v>
      </c>
      <c r="C11729" s="149">
        <v>81961.424549549993</v>
      </c>
      <c r="D11729" s="127">
        <f t="shared" si="183"/>
        <v>81961.424549549993</v>
      </c>
      <c r="E11729" s="3"/>
    </row>
    <row r="11730" spans="1:5" ht="15.75" customHeight="1" x14ac:dyDescent="0.25">
      <c r="A11730" s="14"/>
      <c r="B11730" s="100" t="s">
        <v>4053</v>
      </c>
      <c r="C11730" s="149">
        <v>211260.07092189998</v>
      </c>
      <c r="D11730" s="127">
        <f t="shared" si="183"/>
        <v>211260.07092189998</v>
      </c>
      <c r="E11730" s="3"/>
    </row>
    <row r="11731" spans="1:5" ht="15.75" customHeight="1" x14ac:dyDescent="0.25">
      <c r="A11731" s="14"/>
      <c r="B11731" s="100" t="s">
        <v>353</v>
      </c>
      <c r="C11731" s="149">
        <v>89540.331621649995</v>
      </c>
      <c r="D11731" s="127">
        <f t="shared" si="183"/>
        <v>89540.331621649995</v>
      </c>
      <c r="E11731" s="3"/>
    </row>
    <row r="11732" spans="1:5" ht="15.75" customHeight="1" x14ac:dyDescent="0.25">
      <c r="A11732" s="14"/>
      <c r="B11732" s="100" t="s">
        <v>972</v>
      </c>
      <c r="C11732" s="149">
        <v>539645.07573794993</v>
      </c>
      <c r="D11732" s="127">
        <f t="shared" si="183"/>
        <v>539645.07573794993</v>
      </c>
      <c r="E11732" s="3"/>
    </row>
    <row r="11733" spans="1:5" ht="15.75" customHeight="1" x14ac:dyDescent="0.25">
      <c r="A11733" s="14"/>
      <c r="B11733" s="100" t="s">
        <v>4054</v>
      </c>
      <c r="C11733" s="149">
        <v>439550.0083247</v>
      </c>
      <c r="D11733" s="127">
        <f t="shared" si="183"/>
        <v>439550.0083247</v>
      </c>
      <c r="E11733" s="3"/>
    </row>
    <row r="11734" spans="1:5" ht="15.75" customHeight="1" x14ac:dyDescent="0.25">
      <c r="A11734" s="14"/>
      <c r="B11734" s="100" t="s">
        <v>422</v>
      </c>
      <c r="C11734" s="149">
        <v>81961.424549549993</v>
      </c>
      <c r="D11734" s="127">
        <f t="shared" si="183"/>
        <v>81961.424549549993</v>
      </c>
      <c r="E11734" s="3"/>
    </row>
    <row r="11735" spans="1:5" ht="15.75" customHeight="1" x14ac:dyDescent="0.25">
      <c r="A11735" s="14"/>
      <c r="B11735" s="100" t="s">
        <v>4055</v>
      </c>
      <c r="C11735" s="149">
        <v>81937.126953499988</v>
      </c>
      <c r="D11735" s="127">
        <f t="shared" si="183"/>
        <v>81937.126953499988</v>
      </c>
      <c r="E11735" s="3"/>
    </row>
    <row r="11736" spans="1:5" ht="15.75" customHeight="1" x14ac:dyDescent="0.25">
      <c r="A11736" s="14"/>
      <c r="B11736" s="100" t="s">
        <v>886</v>
      </c>
      <c r="C11736" s="149">
        <v>870819.03154155007</v>
      </c>
      <c r="D11736" s="127">
        <f t="shared" si="183"/>
        <v>870819.03154155007</v>
      </c>
      <c r="E11736" s="3"/>
    </row>
    <row r="11737" spans="1:5" ht="15.75" customHeight="1" x14ac:dyDescent="0.25">
      <c r="A11737" s="13" t="s">
        <v>0</v>
      </c>
      <c r="B11737" s="101" t="s">
        <v>64</v>
      </c>
      <c r="C11737" s="91" t="s">
        <v>4330</v>
      </c>
      <c r="D11737" s="126" t="s">
        <v>4331</v>
      </c>
      <c r="E11737" s="3"/>
    </row>
    <row r="11738" spans="1:5" ht="15.75" customHeight="1" x14ac:dyDescent="0.25">
      <c r="A11738" s="13"/>
      <c r="B11738" s="102" t="s">
        <v>3</v>
      </c>
      <c r="C11738" s="91"/>
      <c r="D11738" s="126"/>
      <c r="E11738" s="3"/>
    </row>
    <row r="11739" spans="1:5" ht="15.75" customHeight="1" x14ac:dyDescent="0.25">
      <c r="A11739" s="13">
        <v>10</v>
      </c>
      <c r="B11739" s="104" t="s">
        <v>1447</v>
      </c>
      <c r="C11739" s="91"/>
      <c r="D11739" s="126"/>
      <c r="E11739" s="3"/>
    </row>
    <row r="11740" spans="1:5" ht="15.75" customHeight="1" x14ac:dyDescent="0.25">
      <c r="A11740" s="14"/>
      <c r="B11740" s="100" t="s">
        <v>372</v>
      </c>
      <c r="C11740" s="149">
        <v>81937.126953499988</v>
      </c>
      <c r="D11740" s="127">
        <f t="shared" si="183"/>
        <v>81937.126953499988</v>
      </c>
      <c r="E11740" s="3"/>
    </row>
    <row r="11741" spans="1:5" ht="15.75" customHeight="1" x14ac:dyDescent="0.25">
      <c r="A11741" s="14"/>
      <c r="B11741" s="100" t="s">
        <v>4056</v>
      </c>
      <c r="C11741" s="149">
        <v>8430326.5572526008</v>
      </c>
      <c r="D11741" s="127">
        <f t="shared" si="183"/>
        <v>8430326.5572526008</v>
      </c>
      <c r="E11741" s="3"/>
    </row>
    <row r="11742" spans="1:5" ht="15.75" customHeight="1" x14ac:dyDescent="0.25">
      <c r="A11742" s="14"/>
      <c r="B11742" s="100" t="s">
        <v>974</v>
      </c>
      <c r="C11742" s="149">
        <v>114500.1520481</v>
      </c>
      <c r="D11742" s="127">
        <f t="shared" si="183"/>
        <v>114500.1520481</v>
      </c>
      <c r="E11742" s="3"/>
    </row>
    <row r="11743" spans="1:5" ht="15.75" customHeight="1" x14ac:dyDescent="0.25">
      <c r="A11743" s="14"/>
      <c r="B11743" s="100" t="s">
        <v>411</v>
      </c>
      <c r="C11743" s="149">
        <v>539645.07573794993</v>
      </c>
      <c r="D11743" s="127">
        <f t="shared" si="183"/>
        <v>539645.07573794993</v>
      </c>
      <c r="E11743" s="3"/>
    </row>
    <row r="11744" spans="1:5" ht="15.75" customHeight="1" x14ac:dyDescent="0.25">
      <c r="A11744" s="14"/>
      <c r="B11744" s="100" t="s">
        <v>412</v>
      </c>
      <c r="C11744" s="149">
        <v>177815.55962169997</v>
      </c>
      <c r="D11744" s="127">
        <f t="shared" si="183"/>
        <v>177815.55962169997</v>
      </c>
      <c r="E11744" s="3"/>
    </row>
    <row r="11745" spans="1:5" ht="15.75" customHeight="1" x14ac:dyDescent="0.25">
      <c r="A11745" s="14"/>
      <c r="B11745" s="100" t="s">
        <v>975</v>
      </c>
      <c r="C11745" s="149">
        <v>656804.76557149994</v>
      </c>
      <c r="D11745" s="127">
        <f t="shared" si="183"/>
        <v>656804.76557149994</v>
      </c>
      <c r="E11745" s="3"/>
    </row>
    <row r="11746" spans="1:5" ht="15.75" customHeight="1" x14ac:dyDescent="0.25">
      <c r="A11746" s="14"/>
      <c r="B11746" s="100" t="s">
        <v>976</v>
      </c>
      <c r="C11746" s="149">
        <v>138760.05456039999</v>
      </c>
      <c r="D11746" s="127">
        <f t="shared" si="183"/>
        <v>138760.05456039999</v>
      </c>
      <c r="E11746" s="3"/>
    </row>
    <row r="11747" spans="1:5" ht="15.75" customHeight="1" x14ac:dyDescent="0.25">
      <c r="A11747" s="14"/>
      <c r="B11747" s="100" t="s">
        <v>414</v>
      </c>
      <c r="C11747" s="149">
        <v>1080888.9526935501</v>
      </c>
      <c r="D11747" s="127">
        <f t="shared" si="183"/>
        <v>1080888.9526935501</v>
      </c>
      <c r="E11747" s="3"/>
    </row>
    <row r="11748" spans="1:5" ht="15.75" customHeight="1" x14ac:dyDescent="0.25">
      <c r="A11748" s="14"/>
      <c r="B11748" s="100" t="s">
        <v>4057</v>
      </c>
      <c r="C11748" s="149">
        <v>413322.65499524999</v>
      </c>
      <c r="D11748" s="127">
        <f t="shared" si="183"/>
        <v>413322.65499524999</v>
      </c>
      <c r="E11748" s="3"/>
    </row>
    <row r="11749" spans="1:5" ht="15.75" customHeight="1" x14ac:dyDescent="0.25">
      <c r="A11749" s="14"/>
      <c r="B11749" s="100" t="s">
        <v>1867</v>
      </c>
      <c r="C11749" s="149">
        <v>367475.26103469997</v>
      </c>
      <c r="D11749" s="127">
        <f t="shared" si="183"/>
        <v>367475.26103469997</v>
      </c>
      <c r="E11749" s="3"/>
    </row>
    <row r="11750" spans="1:5" ht="15.75" customHeight="1" x14ac:dyDescent="0.25">
      <c r="A11750" s="14"/>
      <c r="B11750" s="100" t="s">
        <v>417</v>
      </c>
      <c r="C11750" s="149">
        <v>172190.46837720001</v>
      </c>
      <c r="D11750" s="127">
        <f t="shared" si="183"/>
        <v>172190.46837720001</v>
      </c>
      <c r="E11750" s="3"/>
    </row>
    <row r="11751" spans="1:5" ht="15.75" customHeight="1" x14ac:dyDescent="0.25">
      <c r="A11751" s="14"/>
      <c r="B11751" s="100" t="s">
        <v>982</v>
      </c>
      <c r="C11751" s="149">
        <v>439550.0083247</v>
      </c>
      <c r="D11751" s="127">
        <f t="shared" si="183"/>
        <v>439550.0083247</v>
      </c>
      <c r="E11751" s="3"/>
    </row>
    <row r="11752" spans="1:5" ht="15.75" customHeight="1" x14ac:dyDescent="0.25">
      <c r="A11752" s="14"/>
      <c r="B11752" s="100" t="s">
        <v>983</v>
      </c>
      <c r="C11752" s="149">
        <v>439550.0083247</v>
      </c>
      <c r="D11752" s="127">
        <f t="shared" si="183"/>
        <v>439550.0083247</v>
      </c>
      <c r="E11752" s="3"/>
    </row>
    <row r="11753" spans="1:5" ht="15.75" customHeight="1" x14ac:dyDescent="0.25">
      <c r="A11753" s="14"/>
      <c r="B11753" s="100" t="s">
        <v>1013</v>
      </c>
      <c r="C11753" s="149">
        <v>251078.02261814999</v>
      </c>
      <c r="D11753" s="127">
        <f t="shared" si="183"/>
        <v>251078.02261814999</v>
      </c>
      <c r="E11753" s="3"/>
    </row>
    <row r="11754" spans="1:5" ht="15.75" customHeight="1" x14ac:dyDescent="0.25">
      <c r="A11754" s="14"/>
      <c r="B11754" s="100" t="s">
        <v>422</v>
      </c>
      <c r="C11754" s="149">
        <v>81961.424549549993</v>
      </c>
      <c r="D11754" s="127">
        <f t="shared" si="183"/>
        <v>81961.424549549993</v>
      </c>
      <c r="E11754" s="3"/>
    </row>
    <row r="11755" spans="1:5" ht="15.75" customHeight="1" x14ac:dyDescent="0.25">
      <c r="A11755" s="14"/>
      <c r="B11755" s="100" t="s">
        <v>1439</v>
      </c>
      <c r="C11755" s="149">
        <v>52656.556989399993</v>
      </c>
      <c r="D11755" s="127">
        <f t="shared" si="183"/>
        <v>52656.556989399993</v>
      </c>
      <c r="E11755" s="3"/>
    </row>
    <row r="11756" spans="1:5" ht="15.75" customHeight="1" x14ac:dyDescent="0.25">
      <c r="A11756" s="14"/>
      <c r="B11756" s="100" t="s">
        <v>984</v>
      </c>
      <c r="C11756" s="149">
        <v>52656.556989399993</v>
      </c>
      <c r="D11756" s="127">
        <f t="shared" si="183"/>
        <v>52656.556989399993</v>
      </c>
      <c r="E11756" s="3"/>
    </row>
    <row r="11757" spans="1:5" ht="15.75" customHeight="1" x14ac:dyDescent="0.25">
      <c r="A11757" s="14"/>
      <c r="B11757" s="100" t="s">
        <v>424</v>
      </c>
      <c r="C11757" s="149">
        <v>52656.556989399993</v>
      </c>
      <c r="D11757" s="127">
        <f t="shared" si="183"/>
        <v>52656.556989399993</v>
      </c>
      <c r="E11757" s="3"/>
    </row>
    <row r="11758" spans="1:5" ht="15.75" customHeight="1" x14ac:dyDescent="0.25">
      <c r="A11758" s="14"/>
      <c r="B11758" s="103" t="s">
        <v>425</v>
      </c>
      <c r="C11758" s="149">
        <v>4551548.6763018994</v>
      </c>
      <c r="D11758" s="127">
        <f t="shared" si="183"/>
        <v>4551548.6763018994</v>
      </c>
      <c r="E11758" s="3"/>
    </row>
    <row r="11759" spans="1:5" ht="15.75" customHeight="1" x14ac:dyDescent="0.25">
      <c r="A11759" s="13" t="s">
        <v>0</v>
      </c>
      <c r="B11759" s="101" t="s">
        <v>426</v>
      </c>
      <c r="C11759" s="91" t="s">
        <v>4330</v>
      </c>
      <c r="D11759" s="126" t="s">
        <v>4331</v>
      </c>
      <c r="E11759" s="3"/>
    </row>
    <row r="11760" spans="1:5" ht="15.75" customHeight="1" x14ac:dyDescent="0.25">
      <c r="A11760" s="13"/>
      <c r="B11760" s="102" t="s">
        <v>3</v>
      </c>
      <c r="C11760" s="91"/>
      <c r="D11760" s="126"/>
      <c r="E11760" s="3"/>
    </row>
    <row r="11761" spans="1:5" ht="15.75" customHeight="1" x14ac:dyDescent="0.25">
      <c r="A11761" s="13">
        <v>11</v>
      </c>
      <c r="B11761" s="104" t="s">
        <v>4058</v>
      </c>
      <c r="C11761" s="91"/>
      <c r="D11761" s="126"/>
      <c r="E11761" s="3"/>
    </row>
    <row r="11762" spans="1:5" ht="15.75" customHeight="1" x14ac:dyDescent="0.25">
      <c r="A11762" s="14"/>
      <c r="B11762" s="100" t="s">
        <v>4059</v>
      </c>
      <c r="C11762" s="149">
        <v>2429691.3419869998</v>
      </c>
      <c r="D11762" s="127">
        <f t="shared" si="183"/>
        <v>2429691.3419869998</v>
      </c>
      <c r="E11762" s="3"/>
    </row>
    <row r="11763" spans="1:5" ht="15.75" customHeight="1" x14ac:dyDescent="0.25">
      <c r="A11763" s="14"/>
      <c r="B11763" s="100" t="s">
        <v>4060</v>
      </c>
      <c r="C11763" s="149">
        <v>2429691.3419869998</v>
      </c>
      <c r="D11763" s="127">
        <f t="shared" si="183"/>
        <v>2429691.3419869998</v>
      </c>
      <c r="E11763" s="3"/>
    </row>
    <row r="11764" spans="1:5" ht="15.75" customHeight="1" x14ac:dyDescent="0.25">
      <c r="A11764" s="14"/>
      <c r="B11764" s="100" t="s">
        <v>715</v>
      </c>
      <c r="C11764" s="149">
        <v>674270.34990315</v>
      </c>
      <c r="D11764" s="127">
        <f t="shared" si="183"/>
        <v>674270.34990315</v>
      </c>
      <c r="E11764" s="3"/>
    </row>
    <row r="11765" spans="1:5" ht="15.75" customHeight="1" x14ac:dyDescent="0.25">
      <c r="A11765" s="14"/>
      <c r="B11765" s="100" t="s">
        <v>431</v>
      </c>
      <c r="C11765" s="149">
        <v>111161.35480449999</v>
      </c>
      <c r="D11765" s="127">
        <f t="shared" si="183"/>
        <v>111161.35480449999</v>
      </c>
      <c r="E11765" s="3"/>
    </row>
    <row r="11766" spans="1:5" ht="15.75" customHeight="1" x14ac:dyDescent="0.25">
      <c r="A11766" s="14"/>
      <c r="B11766" s="100" t="s">
        <v>985</v>
      </c>
      <c r="C11766" s="149">
        <v>439550.0083247</v>
      </c>
      <c r="D11766" s="127">
        <f t="shared" si="183"/>
        <v>439550.0083247</v>
      </c>
      <c r="E11766" s="3"/>
    </row>
    <row r="11767" spans="1:5" ht="15.75" customHeight="1" x14ac:dyDescent="0.25">
      <c r="A11767" s="14"/>
      <c r="B11767" s="100" t="s">
        <v>4061</v>
      </c>
      <c r="C11767" s="149">
        <v>523676.60711275006</v>
      </c>
      <c r="D11767" s="127">
        <f t="shared" si="183"/>
        <v>523676.60711275006</v>
      </c>
      <c r="E11767" s="3"/>
    </row>
    <row r="11768" spans="1:5" ht="15.75" customHeight="1" x14ac:dyDescent="0.25">
      <c r="A11768" s="14"/>
      <c r="B11768" s="100" t="s">
        <v>986</v>
      </c>
      <c r="C11768" s="149">
        <v>2871100.9741004505</v>
      </c>
      <c r="D11768" s="127">
        <f t="shared" si="183"/>
        <v>2871100.9741004505</v>
      </c>
      <c r="E11768" s="3"/>
    </row>
    <row r="11769" spans="1:5" ht="15.75" customHeight="1" x14ac:dyDescent="0.25">
      <c r="A11769" s="14"/>
      <c r="B11769" s="100" t="s">
        <v>987</v>
      </c>
      <c r="C11769" s="149">
        <v>2871100.9741004505</v>
      </c>
      <c r="D11769" s="127">
        <f t="shared" si="183"/>
        <v>2871100.9741004505</v>
      </c>
      <c r="E11769" s="3"/>
    </row>
    <row r="11770" spans="1:5" ht="15.75" customHeight="1" x14ac:dyDescent="0.25">
      <c r="A11770" s="14"/>
      <c r="B11770" s="100" t="s">
        <v>716</v>
      </c>
      <c r="C11770" s="149">
        <v>77301.2915584</v>
      </c>
      <c r="D11770" s="127">
        <f t="shared" si="183"/>
        <v>77301.2915584</v>
      </c>
      <c r="E11770" s="3"/>
    </row>
    <row r="11771" spans="1:5" ht="15.75" customHeight="1" x14ac:dyDescent="0.25">
      <c r="A11771" s="14"/>
      <c r="B11771" s="100" t="s">
        <v>434</v>
      </c>
      <c r="C11771" s="149">
        <v>88304.671081899985</v>
      </c>
      <c r="D11771" s="127">
        <f t="shared" si="183"/>
        <v>88304.671081899985</v>
      </c>
      <c r="E11771" s="3"/>
    </row>
    <row r="11772" spans="1:5" ht="15.75" customHeight="1" x14ac:dyDescent="0.25">
      <c r="A11772" s="14"/>
      <c r="B11772" s="100" t="s">
        <v>1618</v>
      </c>
      <c r="C11772" s="149">
        <v>77301.2915584</v>
      </c>
      <c r="D11772" s="127">
        <f t="shared" si="183"/>
        <v>77301.2915584</v>
      </c>
      <c r="E11772" s="3"/>
    </row>
    <row r="11773" spans="1:5" ht="15.75" customHeight="1" x14ac:dyDescent="0.25">
      <c r="A11773" s="14"/>
      <c r="B11773" s="100" t="s">
        <v>435</v>
      </c>
      <c r="C11773" s="149">
        <v>77301.2915584</v>
      </c>
      <c r="D11773" s="127">
        <f t="shared" si="183"/>
        <v>77301.2915584</v>
      </c>
      <c r="E11773" s="3"/>
    </row>
    <row r="11774" spans="1:5" ht="15.75" customHeight="1" x14ac:dyDescent="0.25">
      <c r="A11774" s="14"/>
      <c r="B11774" s="100" t="s">
        <v>439</v>
      </c>
      <c r="C11774" s="149">
        <v>81961.424549549993</v>
      </c>
      <c r="D11774" s="127">
        <f t="shared" si="183"/>
        <v>81961.424549549993</v>
      </c>
      <c r="E11774" s="3"/>
    </row>
    <row r="11775" spans="1:5" ht="15.75" customHeight="1" x14ac:dyDescent="0.25">
      <c r="A11775" s="14"/>
      <c r="B11775" s="100" t="s">
        <v>440</v>
      </c>
      <c r="C11775" s="149">
        <v>81961.424549549993</v>
      </c>
      <c r="D11775" s="127">
        <f t="shared" si="183"/>
        <v>81961.424549549993</v>
      </c>
      <c r="E11775" s="3"/>
    </row>
    <row r="11776" spans="1:5" ht="15.75" customHeight="1" x14ac:dyDescent="0.25">
      <c r="A11776" s="14"/>
      <c r="B11776" s="100" t="s">
        <v>441</v>
      </c>
      <c r="C11776" s="149">
        <v>181972.21311360001</v>
      </c>
      <c r="D11776" s="127">
        <f t="shared" si="183"/>
        <v>181972.21311360001</v>
      </c>
      <c r="E11776" s="3"/>
    </row>
    <row r="11777" spans="1:5" ht="15.75" customHeight="1" x14ac:dyDescent="0.25">
      <c r="A11777" s="14"/>
      <c r="B11777" s="100" t="s">
        <v>4062</v>
      </c>
      <c r="C11777" s="149">
        <v>181972.21311360001</v>
      </c>
      <c r="D11777" s="127">
        <f t="shared" si="183"/>
        <v>181972.21311360001</v>
      </c>
      <c r="E11777" s="3"/>
    </row>
    <row r="11778" spans="1:5" ht="15.75" customHeight="1" x14ac:dyDescent="0.25">
      <c r="A11778" s="14"/>
      <c r="B11778" s="100" t="s">
        <v>4063</v>
      </c>
      <c r="C11778" s="149">
        <v>181972.21311360001</v>
      </c>
      <c r="D11778" s="127">
        <f t="shared" si="183"/>
        <v>181972.21311360001</v>
      </c>
      <c r="E11778" s="3"/>
    </row>
    <row r="11779" spans="1:5" ht="15.75" customHeight="1" x14ac:dyDescent="0.25">
      <c r="A11779" s="14"/>
      <c r="B11779" s="100" t="s">
        <v>442</v>
      </c>
      <c r="C11779" s="149">
        <v>181972.21311360001</v>
      </c>
      <c r="D11779" s="127">
        <f t="shared" si="183"/>
        <v>181972.21311360001</v>
      </c>
      <c r="E11779" s="3"/>
    </row>
    <row r="11780" spans="1:5" ht="15.75" customHeight="1" x14ac:dyDescent="0.25">
      <c r="A11780" s="14"/>
      <c r="B11780" s="100" t="s">
        <v>443</v>
      </c>
      <c r="C11780" s="149">
        <v>181972.21311360001</v>
      </c>
      <c r="D11780" s="127">
        <f t="shared" si="183"/>
        <v>181972.21311360001</v>
      </c>
      <c r="E11780" s="3"/>
    </row>
    <row r="11781" spans="1:5" ht="15.75" customHeight="1" x14ac:dyDescent="0.25">
      <c r="A11781" s="14"/>
      <c r="B11781" s="100" t="s">
        <v>990</v>
      </c>
      <c r="C11781" s="149">
        <v>181972.21311360001</v>
      </c>
      <c r="D11781" s="127">
        <f t="shared" si="183"/>
        <v>181972.21311360001</v>
      </c>
      <c r="E11781" s="3"/>
    </row>
    <row r="11782" spans="1:5" ht="15.75" customHeight="1" x14ac:dyDescent="0.25">
      <c r="A11782" s="14"/>
      <c r="B11782" s="100" t="s">
        <v>991</v>
      </c>
      <c r="C11782" s="149">
        <v>181972.21311360001</v>
      </c>
      <c r="D11782" s="127">
        <f t="shared" si="183"/>
        <v>181972.21311360001</v>
      </c>
      <c r="E11782" s="3"/>
    </row>
    <row r="11783" spans="1:5" ht="15.75" customHeight="1" x14ac:dyDescent="0.25">
      <c r="A11783" s="14"/>
      <c r="B11783" s="100" t="s">
        <v>55</v>
      </c>
      <c r="C11783" s="149">
        <v>911099.43274804996</v>
      </c>
      <c r="D11783" s="127">
        <f t="shared" si="183"/>
        <v>911099.43274804996</v>
      </c>
      <c r="E11783" s="3"/>
    </row>
    <row r="11784" spans="1:5" ht="15.75" customHeight="1" x14ac:dyDescent="0.25">
      <c r="A11784" s="14"/>
      <c r="B11784" s="100" t="s">
        <v>444</v>
      </c>
      <c r="C11784" s="149">
        <v>200603.6496191</v>
      </c>
      <c r="D11784" s="127">
        <f t="shared" si="183"/>
        <v>200603.6496191</v>
      </c>
      <c r="E11784" s="3"/>
    </row>
    <row r="11785" spans="1:5" ht="15.75" customHeight="1" x14ac:dyDescent="0.25">
      <c r="A11785" s="14"/>
      <c r="B11785" s="100" t="s">
        <v>445</v>
      </c>
      <c r="C11785" s="149">
        <v>193784.02824689998</v>
      </c>
      <c r="D11785" s="127">
        <f t="shared" si="183"/>
        <v>193784.02824689998</v>
      </c>
      <c r="E11785" s="3"/>
    </row>
    <row r="11786" spans="1:5" ht="15.75" customHeight="1" x14ac:dyDescent="0.25">
      <c r="A11786" s="14"/>
      <c r="B11786" s="100" t="s">
        <v>992</v>
      </c>
      <c r="C11786" s="149">
        <v>1534457.2577379502</v>
      </c>
      <c r="D11786" s="127">
        <f t="shared" si="183"/>
        <v>1534457.2577379502</v>
      </c>
      <c r="E11786" s="3"/>
    </row>
    <row r="11787" spans="1:5" ht="15.75" customHeight="1" x14ac:dyDescent="0.25">
      <c r="A11787" s="14"/>
      <c r="B11787" s="100" t="s">
        <v>782</v>
      </c>
      <c r="C11787" s="149">
        <v>189635.40381695001</v>
      </c>
      <c r="D11787" s="127">
        <f t="shared" si="183"/>
        <v>189635.40381695001</v>
      </c>
      <c r="E11787" s="3"/>
    </row>
    <row r="11788" spans="1:5" ht="15.75" customHeight="1" x14ac:dyDescent="0.25">
      <c r="A11788" s="14"/>
      <c r="B11788" s="100" t="s">
        <v>448</v>
      </c>
      <c r="C11788" s="149">
        <v>407303.66629224998</v>
      </c>
      <c r="D11788" s="127">
        <f t="shared" si="183"/>
        <v>407303.66629224998</v>
      </c>
      <c r="E11788" s="3"/>
    </row>
    <row r="11789" spans="1:5" ht="15.75" customHeight="1" x14ac:dyDescent="0.25">
      <c r="A11789" s="14"/>
      <c r="B11789" s="100" t="s">
        <v>720</v>
      </c>
      <c r="C11789" s="149">
        <v>1045877.9668337</v>
      </c>
      <c r="D11789" s="127">
        <f t="shared" si="183"/>
        <v>1045877.9668337</v>
      </c>
      <c r="E11789" s="3"/>
    </row>
    <row r="11790" spans="1:5" ht="15.75" customHeight="1" x14ac:dyDescent="0.25">
      <c r="A11790" s="14"/>
      <c r="B11790" s="100" t="s">
        <v>449</v>
      </c>
      <c r="C11790" s="149">
        <v>489946.99819064996</v>
      </c>
      <c r="D11790" s="127">
        <f t="shared" si="183"/>
        <v>489946.99819064996</v>
      </c>
      <c r="E11790" s="3"/>
    </row>
    <row r="11791" spans="1:5" ht="15.75" customHeight="1" x14ac:dyDescent="0.25">
      <c r="A11791" s="14"/>
      <c r="B11791" s="100" t="s">
        <v>4064</v>
      </c>
      <c r="C11791" s="149">
        <v>1417297.5726864499</v>
      </c>
      <c r="D11791" s="127">
        <f t="shared" ref="D11791:D11853" si="184">C11791</f>
        <v>1417297.5726864499</v>
      </c>
      <c r="E11791" s="3"/>
    </row>
    <row r="11792" spans="1:5" ht="15.75" customHeight="1" x14ac:dyDescent="0.25">
      <c r="A11792" s="14"/>
      <c r="B11792" s="100" t="s">
        <v>450</v>
      </c>
      <c r="C11792" s="149">
        <v>1417297.5726864499</v>
      </c>
      <c r="D11792" s="127">
        <f t="shared" si="184"/>
        <v>1417297.5726864499</v>
      </c>
      <c r="E11792" s="3"/>
    </row>
    <row r="11793" spans="1:5" ht="15.75" customHeight="1" x14ac:dyDescent="0.25">
      <c r="A11793" s="14"/>
      <c r="B11793" s="100" t="s">
        <v>722</v>
      </c>
      <c r="C11793" s="149">
        <v>439550.0083247</v>
      </c>
      <c r="D11793" s="127">
        <f t="shared" si="184"/>
        <v>439550.0083247</v>
      </c>
      <c r="E11793" s="3"/>
    </row>
    <row r="11794" spans="1:5" ht="15.75" customHeight="1" x14ac:dyDescent="0.25">
      <c r="A11794" s="14"/>
      <c r="B11794" s="100" t="s">
        <v>451</v>
      </c>
      <c r="C11794" s="149">
        <v>489946.99819064996</v>
      </c>
      <c r="D11794" s="127">
        <f t="shared" si="184"/>
        <v>489946.99819064996</v>
      </c>
      <c r="E11794" s="3"/>
    </row>
    <row r="11795" spans="1:5" ht="15.75" customHeight="1" x14ac:dyDescent="0.25">
      <c r="A11795" s="14"/>
      <c r="B11795" s="100" t="s">
        <v>4065</v>
      </c>
      <c r="C11795" s="149">
        <v>407303.66629224998</v>
      </c>
      <c r="D11795" s="127">
        <f t="shared" si="184"/>
        <v>407303.66629224998</v>
      </c>
      <c r="E11795" s="3"/>
    </row>
    <row r="11796" spans="1:5" ht="15.75" customHeight="1" x14ac:dyDescent="0.25">
      <c r="A11796" s="14"/>
      <c r="B11796" s="100" t="s">
        <v>4066</v>
      </c>
      <c r="C11796" s="149">
        <v>979697.73148520011</v>
      </c>
      <c r="D11796" s="127">
        <f t="shared" si="184"/>
        <v>979697.73148520011</v>
      </c>
      <c r="E11796" s="3"/>
    </row>
    <row r="11797" spans="1:5" ht="15.75" customHeight="1" x14ac:dyDescent="0.25">
      <c r="A11797" s="14"/>
      <c r="B11797" s="100" t="s">
        <v>994</v>
      </c>
      <c r="C11797" s="149">
        <v>979697.73148520011</v>
      </c>
      <c r="D11797" s="127">
        <f t="shared" si="184"/>
        <v>979697.73148520011</v>
      </c>
      <c r="E11797" s="3"/>
    </row>
    <row r="11798" spans="1:5" ht="15.75" customHeight="1" x14ac:dyDescent="0.25">
      <c r="A11798" s="14"/>
      <c r="B11798" s="100" t="s">
        <v>997</v>
      </c>
      <c r="C11798" s="149">
        <v>539645.07573794993</v>
      </c>
      <c r="D11798" s="127">
        <f t="shared" si="184"/>
        <v>539645.07573794993</v>
      </c>
      <c r="E11798" s="3"/>
    </row>
    <row r="11799" spans="1:5" ht="15.75" customHeight="1" x14ac:dyDescent="0.25">
      <c r="A11799" s="14"/>
      <c r="B11799" s="100" t="s">
        <v>998</v>
      </c>
      <c r="C11799" s="149">
        <v>312416.53619084996</v>
      </c>
      <c r="D11799" s="127">
        <f t="shared" si="184"/>
        <v>312416.53619084996</v>
      </c>
      <c r="E11799" s="3"/>
    </row>
    <row r="11800" spans="1:5" ht="15.75" customHeight="1" x14ac:dyDescent="0.25">
      <c r="A11800" s="14"/>
      <c r="B11800" s="103" t="s">
        <v>455</v>
      </c>
      <c r="C11800" s="149">
        <v>4723189.5675828494</v>
      </c>
      <c r="D11800" s="127">
        <f t="shared" si="184"/>
        <v>4723189.5675828494</v>
      </c>
      <c r="E11800" s="3"/>
    </row>
    <row r="11801" spans="1:5" ht="15.75" customHeight="1" x14ac:dyDescent="0.25">
      <c r="A11801" s="14"/>
      <c r="B11801" s="100" t="s">
        <v>725</v>
      </c>
      <c r="C11801" s="149">
        <v>43187.856175100002</v>
      </c>
      <c r="D11801" s="127">
        <f t="shared" si="184"/>
        <v>43187.856175100002</v>
      </c>
      <c r="E11801" s="3"/>
    </row>
    <row r="11802" spans="1:5" ht="15.75" customHeight="1" x14ac:dyDescent="0.25">
      <c r="A11802" s="14"/>
      <c r="B11802" s="100" t="s">
        <v>725</v>
      </c>
      <c r="C11802" s="149">
        <v>43187.856175100002</v>
      </c>
      <c r="D11802" s="127">
        <f t="shared" si="184"/>
        <v>43187.856175100002</v>
      </c>
      <c r="E11802" s="3"/>
    </row>
    <row r="11803" spans="1:5" ht="15.75" customHeight="1" x14ac:dyDescent="0.25">
      <c r="A11803" s="14"/>
      <c r="B11803" s="100" t="s">
        <v>4067</v>
      </c>
      <c r="C11803" s="149">
        <v>43187.856175100002</v>
      </c>
      <c r="D11803" s="127">
        <f t="shared" si="184"/>
        <v>43187.856175100002</v>
      </c>
      <c r="E11803" s="3"/>
    </row>
    <row r="11804" spans="1:5" ht="15.75" customHeight="1" x14ac:dyDescent="0.25">
      <c r="A11804" s="14"/>
      <c r="B11804" s="100" t="s">
        <v>726</v>
      </c>
      <c r="C11804" s="149">
        <v>43187.856175100002</v>
      </c>
      <c r="D11804" s="127">
        <f t="shared" si="184"/>
        <v>43187.856175100002</v>
      </c>
      <c r="E11804" s="3"/>
    </row>
    <row r="11805" spans="1:5" ht="15.75" customHeight="1" x14ac:dyDescent="0.25">
      <c r="A11805" s="14"/>
      <c r="B11805" s="100" t="s">
        <v>999</v>
      </c>
      <c r="C11805" s="149">
        <v>180980.1741111</v>
      </c>
      <c r="D11805" s="127">
        <f t="shared" si="184"/>
        <v>180980.1741111</v>
      </c>
      <c r="E11805" s="3"/>
    </row>
    <row r="11806" spans="1:5" ht="15.75" customHeight="1" x14ac:dyDescent="0.25">
      <c r="A11806" s="14"/>
      <c r="B11806" s="100" t="s">
        <v>4068</v>
      </c>
      <c r="C11806" s="149">
        <v>624405.16840065003</v>
      </c>
      <c r="D11806" s="127">
        <f t="shared" si="184"/>
        <v>624405.16840065003</v>
      </c>
      <c r="E11806" s="3"/>
    </row>
    <row r="11807" spans="1:5" ht="15.75" customHeight="1" x14ac:dyDescent="0.25">
      <c r="A11807" s="14"/>
      <c r="B11807" s="100" t="s">
        <v>457</v>
      </c>
      <c r="C11807" s="149">
        <v>245792.7021732</v>
      </c>
      <c r="D11807" s="127">
        <f t="shared" si="184"/>
        <v>245792.7021732</v>
      </c>
      <c r="E11807" s="3"/>
    </row>
    <row r="11808" spans="1:5" ht="15.75" customHeight="1" x14ac:dyDescent="0.25">
      <c r="A11808" s="14"/>
      <c r="B11808" s="100" t="s">
        <v>458</v>
      </c>
      <c r="C11808" s="149">
        <v>245792.7021732</v>
      </c>
      <c r="D11808" s="127">
        <f t="shared" si="184"/>
        <v>245792.7021732</v>
      </c>
      <c r="E11808" s="3"/>
    </row>
    <row r="11809" spans="1:5" ht="15.75" customHeight="1" x14ac:dyDescent="0.25">
      <c r="A11809" s="14"/>
      <c r="B11809" s="100" t="s">
        <v>459</v>
      </c>
      <c r="C11809" s="149">
        <v>245792.7021732</v>
      </c>
      <c r="D11809" s="127">
        <f t="shared" si="184"/>
        <v>245792.7021732</v>
      </c>
      <c r="E11809" s="3"/>
    </row>
    <row r="11810" spans="1:5" ht="15.75" customHeight="1" x14ac:dyDescent="0.25">
      <c r="A11810" s="14"/>
      <c r="B11810" s="100" t="s">
        <v>1000</v>
      </c>
      <c r="C11810" s="149">
        <v>489946.99819064996</v>
      </c>
      <c r="D11810" s="127">
        <f t="shared" si="184"/>
        <v>489946.99819064996</v>
      </c>
      <c r="E11810" s="3"/>
    </row>
    <row r="11811" spans="1:5" ht="15.75" customHeight="1" x14ac:dyDescent="0.25">
      <c r="A11811" s="14"/>
      <c r="B11811" s="100" t="s">
        <v>1621</v>
      </c>
      <c r="C11811" s="149">
        <v>219514.32437024999</v>
      </c>
      <c r="D11811" s="127">
        <f t="shared" si="184"/>
        <v>219514.32437024999</v>
      </c>
      <c r="E11811" s="3"/>
    </row>
    <row r="11812" spans="1:5" ht="15.75" customHeight="1" x14ac:dyDescent="0.25">
      <c r="A11812" s="14"/>
      <c r="B11812" s="100" t="s">
        <v>1001</v>
      </c>
      <c r="C11812" s="149">
        <v>219514.32437024999</v>
      </c>
      <c r="D11812" s="127">
        <f t="shared" si="184"/>
        <v>219514.32437024999</v>
      </c>
      <c r="E11812" s="3"/>
    </row>
    <row r="11813" spans="1:5" ht="15.75" customHeight="1" x14ac:dyDescent="0.25">
      <c r="A11813" s="14"/>
      <c r="B11813" s="100" t="s">
        <v>1002</v>
      </c>
      <c r="C11813" s="149">
        <v>219514.32437024999</v>
      </c>
      <c r="D11813" s="127">
        <f t="shared" si="184"/>
        <v>219514.32437024999</v>
      </c>
      <c r="E11813" s="3"/>
    </row>
    <row r="11814" spans="1:5" ht="15.75" customHeight="1" x14ac:dyDescent="0.25">
      <c r="A11814" s="14"/>
      <c r="B11814" s="100" t="s">
        <v>1622</v>
      </c>
      <c r="C11814" s="149">
        <v>177815.55962169997</v>
      </c>
      <c r="D11814" s="127">
        <f t="shared" si="184"/>
        <v>177815.55962169997</v>
      </c>
      <c r="E11814" s="3"/>
    </row>
    <row r="11815" spans="1:5" ht="15.75" customHeight="1" x14ac:dyDescent="0.25">
      <c r="A11815" s="14"/>
      <c r="B11815" s="100" t="s">
        <v>4069</v>
      </c>
      <c r="C11815" s="149">
        <v>776651.71609935001</v>
      </c>
      <c r="D11815" s="127">
        <f t="shared" si="184"/>
        <v>776651.71609935001</v>
      </c>
      <c r="E11815" s="3"/>
    </row>
    <row r="11816" spans="1:5" ht="15.75" customHeight="1" x14ac:dyDescent="0.25">
      <c r="A11816" s="14"/>
      <c r="B11816" s="100" t="s">
        <v>463</v>
      </c>
      <c r="C11816" s="149">
        <v>861374.62832330004</v>
      </c>
      <c r="D11816" s="127">
        <f t="shared" si="184"/>
        <v>861374.62832330004</v>
      </c>
      <c r="E11816" s="3"/>
    </row>
    <row r="11817" spans="1:5" ht="15.75" customHeight="1" x14ac:dyDescent="0.25">
      <c r="A11817" s="14"/>
      <c r="B11817" s="100" t="s">
        <v>464</v>
      </c>
      <c r="C11817" s="149">
        <v>861374.62832330004</v>
      </c>
      <c r="D11817" s="127">
        <f t="shared" si="184"/>
        <v>861374.62832330004</v>
      </c>
      <c r="E11817" s="3"/>
    </row>
    <row r="11818" spans="1:5" ht="15.75" customHeight="1" x14ac:dyDescent="0.25">
      <c r="A11818" s="14"/>
      <c r="B11818" s="100" t="s">
        <v>1004</v>
      </c>
      <c r="C11818" s="149">
        <v>4723189.5675828494</v>
      </c>
      <c r="D11818" s="127">
        <f t="shared" si="184"/>
        <v>4723189.5675828494</v>
      </c>
      <c r="E11818" s="3"/>
    </row>
    <row r="11819" spans="1:5" ht="15.75" customHeight="1" x14ac:dyDescent="0.25">
      <c r="A11819" s="14"/>
      <c r="B11819" s="100" t="s">
        <v>465</v>
      </c>
      <c r="C11819" s="149">
        <v>2984041.0356256496</v>
      </c>
      <c r="D11819" s="127">
        <f t="shared" si="184"/>
        <v>2984041.0356256496</v>
      </c>
      <c r="E11819" s="3"/>
    </row>
    <row r="11820" spans="1:5" ht="15.75" customHeight="1" x14ac:dyDescent="0.25">
      <c r="A11820" s="14"/>
      <c r="B11820" s="100" t="s">
        <v>466</v>
      </c>
      <c r="C11820" s="149">
        <v>321226.89559870004</v>
      </c>
      <c r="D11820" s="127">
        <f t="shared" si="184"/>
        <v>321226.89559870004</v>
      </c>
      <c r="E11820" s="3"/>
    </row>
    <row r="11821" spans="1:5" ht="15.75" customHeight="1" x14ac:dyDescent="0.25">
      <c r="A11821" s="14"/>
      <c r="B11821" s="100" t="s">
        <v>4070</v>
      </c>
      <c r="C11821" s="149">
        <v>211260.07092189998</v>
      </c>
      <c r="D11821" s="127">
        <f t="shared" si="184"/>
        <v>211260.07092189998</v>
      </c>
      <c r="E11821" s="3"/>
    </row>
    <row r="11822" spans="1:5" ht="15.75" customHeight="1" x14ac:dyDescent="0.25">
      <c r="A11822" s="14"/>
      <c r="B11822" s="100" t="s">
        <v>467</v>
      </c>
      <c r="C11822" s="149">
        <v>506208.58871765004</v>
      </c>
      <c r="D11822" s="127">
        <f t="shared" si="184"/>
        <v>506208.58871765004</v>
      </c>
      <c r="E11822" s="3"/>
    </row>
    <row r="11823" spans="1:5" ht="15.75" customHeight="1" x14ac:dyDescent="0.25">
      <c r="A11823" s="14"/>
      <c r="B11823" s="100" t="s">
        <v>733</v>
      </c>
      <c r="C11823" s="149">
        <v>506208.58871765004</v>
      </c>
      <c r="D11823" s="127">
        <f t="shared" si="184"/>
        <v>506208.58871765004</v>
      </c>
      <c r="E11823" s="3"/>
    </row>
    <row r="11824" spans="1:5" ht="15.75" customHeight="1" x14ac:dyDescent="0.25">
      <c r="A11824" s="14"/>
      <c r="B11824" s="100" t="s">
        <v>4071</v>
      </c>
      <c r="C11824" s="149">
        <v>270416.40050424996</v>
      </c>
      <c r="D11824" s="127">
        <f t="shared" si="184"/>
        <v>270416.40050424996</v>
      </c>
      <c r="E11824" s="3"/>
    </row>
    <row r="11825" spans="1:5" ht="15.75" customHeight="1" x14ac:dyDescent="0.25">
      <c r="A11825" s="14"/>
      <c r="B11825" s="100" t="s">
        <v>70</v>
      </c>
      <c r="C11825" s="149">
        <v>1534457.2577379502</v>
      </c>
      <c r="D11825" s="127">
        <f t="shared" si="184"/>
        <v>1534457.2577379502</v>
      </c>
      <c r="E11825" s="3"/>
    </row>
    <row r="11826" spans="1:5" ht="15.75" customHeight="1" x14ac:dyDescent="0.25">
      <c r="A11826" s="14"/>
      <c r="B11826" s="100" t="s">
        <v>1007</v>
      </c>
      <c r="C11826" s="149">
        <v>523676.60711275006</v>
      </c>
      <c r="D11826" s="127">
        <f t="shared" si="184"/>
        <v>523676.60711275006</v>
      </c>
      <c r="E11826" s="3"/>
    </row>
    <row r="11827" spans="1:5" ht="15.75" customHeight="1" x14ac:dyDescent="0.25">
      <c r="A11827" s="14"/>
      <c r="B11827" s="100" t="s">
        <v>469</v>
      </c>
      <c r="C11827" s="149">
        <v>523676.60711275006</v>
      </c>
      <c r="D11827" s="127">
        <f t="shared" si="184"/>
        <v>523676.60711275006</v>
      </c>
      <c r="E11827" s="3"/>
    </row>
    <row r="11828" spans="1:5" ht="15.75" customHeight="1" x14ac:dyDescent="0.25">
      <c r="A11828" s="14"/>
      <c r="B11828" s="100" t="s">
        <v>470</v>
      </c>
      <c r="C11828" s="149">
        <v>523676.60711275006</v>
      </c>
      <c r="D11828" s="127">
        <f t="shared" si="184"/>
        <v>523676.60711275006</v>
      </c>
      <c r="E11828" s="3"/>
    </row>
    <row r="11829" spans="1:5" ht="15.75" customHeight="1" x14ac:dyDescent="0.25">
      <c r="A11829" s="14"/>
      <c r="B11829" s="100" t="s">
        <v>1008</v>
      </c>
      <c r="C11829" s="149">
        <v>523676.60711275006</v>
      </c>
      <c r="D11829" s="127">
        <f t="shared" si="184"/>
        <v>523676.60711275006</v>
      </c>
      <c r="E11829" s="3"/>
    </row>
    <row r="11830" spans="1:5" ht="15.75" customHeight="1" x14ac:dyDescent="0.25">
      <c r="A11830" s="14"/>
      <c r="B11830" s="100" t="s">
        <v>471</v>
      </c>
      <c r="C11830" s="149">
        <v>89540.331621649995</v>
      </c>
      <c r="D11830" s="127">
        <f t="shared" si="184"/>
        <v>89540.331621649995</v>
      </c>
      <c r="E11830" s="3"/>
    </row>
    <row r="11831" spans="1:5" ht="15.75" customHeight="1" x14ac:dyDescent="0.25">
      <c r="A11831" s="14"/>
      <c r="B11831" s="100" t="s">
        <v>473</v>
      </c>
      <c r="C11831" s="149">
        <v>44378.005944999997</v>
      </c>
      <c r="D11831" s="127">
        <f t="shared" si="184"/>
        <v>44378.005944999997</v>
      </c>
      <c r="E11831" s="3"/>
    </row>
    <row r="11832" spans="1:5" ht="15.75" customHeight="1" x14ac:dyDescent="0.25">
      <c r="A11832" s="14"/>
      <c r="B11832" s="103" t="s">
        <v>474</v>
      </c>
      <c r="C11832" s="149">
        <v>780773.61365185003</v>
      </c>
      <c r="D11832" s="127">
        <f t="shared" si="184"/>
        <v>780773.61365185003</v>
      </c>
      <c r="E11832" s="3"/>
    </row>
    <row r="11833" spans="1:5" ht="15.75" customHeight="1" x14ac:dyDescent="0.25">
      <c r="A11833" s="14"/>
      <c r="B11833" s="100" t="s">
        <v>1009</v>
      </c>
      <c r="C11833" s="149">
        <v>861374.62832330004</v>
      </c>
      <c r="D11833" s="127">
        <f t="shared" si="184"/>
        <v>861374.62832330004</v>
      </c>
      <c r="E11833" s="3"/>
    </row>
    <row r="11834" spans="1:5" ht="15.75" customHeight="1" x14ac:dyDescent="0.25">
      <c r="A11834" s="14"/>
      <c r="B11834" s="100" t="s">
        <v>1485</v>
      </c>
      <c r="C11834" s="149">
        <v>172190.46837720001</v>
      </c>
      <c r="D11834" s="127">
        <f t="shared" si="184"/>
        <v>172190.46837720001</v>
      </c>
      <c r="E11834" s="3"/>
    </row>
    <row r="11835" spans="1:5" ht="15.75" customHeight="1" x14ac:dyDescent="0.25">
      <c r="A11835" s="14"/>
      <c r="B11835" s="100" t="s">
        <v>1486</v>
      </c>
      <c r="C11835" s="149">
        <v>172190.46837720001</v>
      </c>
      <c r="D11835" s="127">
        <f t="shared" si="184"/>
        <v>172190.46837720001</v>
      </c>
      <c r="E11835" s="3"/>
    </row>
    <row r="11836" spans="1:5" ht="15.75" customHeight="1" x14ac:dyDescent="0.25">
      <c r="A11836" s="14"/>
      <c r="B11836" s="100" t="s">
        <v>22</v>
      </c>
      <c r="C11836" s="149">
        <v>1299632.8013669001</v>
      </c>
      <c r="D11836" s="127">
        <f t="shared" si="184"/>
        <v>1299632.8013669001</v>
      </c>
      <c r="E11836" s="3"/>
    </row>
    <row r="11837" spans="1:5" ht="15.75" customHeight="1" x14ac:dyDescent="0.25">
      <c r="A11837" s="14"/>
      <c r="B11837" s="100" t="s">
        <v>1010</v>
      </c>
      <c r="C11837" s="149">
        <v>439550.0083247</v>
      </c>
      <c r="D11837" s="127">
        <f t="shared" si="184"/>
        <v>439550.0083247</v>
      </c>
      <c r="E11837" s="3"/>
    </row>
    <row r="11838" spans="1:5" ht="15.75" customHeight="1" x14ac:dyDescent="0.25">
      <c r="A11838" s="14"/>
      <c r="B11838" s="100" t="s">
        <v>4072</v>
      </c>
      <c r="C11838" s="149">
        <v>439550.0083247</v>
      </c>
      <c r="D11838" s="127">
        <f t="shared" si="184"/>
        <v>439550.0083247</v>
      </c>
      <c r="E11838" s="3"/>
    </row>
    <row r="11839" spans="1:5" ht="15.75" customHeight="1" x14ac:dyDescent="0.25">
      <c r="A11839" s="14"/>
      <c r="B11839" s="100" t="s">
        <v>1489</v>
      </c>
      <c r="C11839" s="149">
        <v>439550.0083247</v>
      </c>
      <c r="D11839" s="127">
        <f t="shared" si="184"/>
        <v>439550.0083247</v>
      </c>
      <c r="E11839" s="3"/>
    </row>
    <row r="11840" spans="1:5" ht="15.75" customHeight="1" x14ac:dyDescent="0.25">
      <c r="A11840" s="14"/>
      <c r="B11840" s="100" t="s">
        <v>1011</v>
      </c>
      <c r="C11840" s="149">
        <v>439550.0083247</v>
      </c>
      <c r="D11840" s="127">
        <f t="shared" si="184"/>
        <v>439550.0083247</v>
      </c>
      <c r="E11840" s="3"/>
    </row>
    <row r="11841" spans="1:5" ht="15.75" customHeight="1" x14ac:dyDescent="0.25">
      <c r="A11841" s="14"/>
      <c r="B11841" s="100" t="s">
        <v>477</v>
      </c>
      <c r="C11841" s="149">
        <v>927530.56129370001</v>
      </c>
      <c r="D11841" s="127">
        <f t="shared" si="184"/>
        <v>927530.56129370001</v>
      </c>
      <c r="E11841" s="3"/>
    </row>
    <row r="11842" spans="1:5" ht="15.75" customHeight="1" x14ac:dyDescent="0.25">
      <c r="A11842" s="14"/>
      <c r="B11842" s="100" t="s">
        <v>4073</v>
      </c>
      <c r="C11842" s="149">
        <v>4707774.3247580491</v>
      </c>
      <c r="D11842" s="127">
        <f t="shared" si="184"/>
        <v>4707774.3247580491</v>
      </c>
      <c r="E11842" s="3"/>
    </row>
    <row r="11843" spans="1:5" ht="15.75" customHeight="1" x14ac:dyDescent="0.25">
      <c r="A11843" s="14"/>
      <c r="B11843" s="100" t="s">
        <v>4074</v>
      </c>
      <c r="C11843" s="149">
        <v>843909.03920960007</v>
      </c>
      <c r="D11843" s="127">
        <f t="shared" si="184"/>
        <v>843909.03920960007</v>
      </c>
      <c r="E11843" s="3"/>
    </row>
    <row r="11844" spans="1:5" ht="15.75" customHeight="1" x14ac:dyDescent="0.25">
      <c r="A11844" s="14"/>
      <c r="B11844" s="100" t="s">
        <v>4075</v>
      </c>
      <c r="C11844" s="149">
        <v>843909.03920960007</v>
      </c>
      <c r="D11844" s="127">
        <f t="shared" si="184"/>
        <v>843909.03920960007</v>
      </c>
      <c r="E11844" s="3"/>
    </row>
    <row r="11845" spans="1:5" ht="15.75" customHeight="1" x14ac:dyDescent="0.25">
      <c r="A11845" s="14"/>
      <c r="B11845" s="100" t="s">
        <v>54</v>
      </c>
      <c r="C11845" s="149">
        <v>843909.03920960007</v>
      </c>
      <c r="D11845" s="127">
        <f t="shared" si="184"/>
        <v>843909.03920960007</v>
      </c>
      <c r="E11845" s="3"/>
    </row>
    <row r="11846" spans="1:5" ht="15.75" customHeight="1" x14ac:dyDescent="0.25">
      <c r="A11846" s="14"/>
      <c r="B11846" s="100" t="s">
        <v>1013</v>
      </c>
      <c r="C11846" s="149">
        <v>251078.02261814999</v>
      </c>
      <c r="D11846" s="127">
        <f t="shared" si="184"/>
        <v>251078.02261814999</v>
      </c>
      <c r="E11846" s="3"/>
    </row>
    <row r="11847" spans="1:5" ht="15.75" customHeight="1" x14ac:dyDescent="0.25">
      <c r="A11847" s="14"/>
      <c r="B11847" s="100" t="s">
        <v>479</v>
      </c>
      <c r="C11847" s="149">
        <v>37538.935975449996</v>
      </c>
      <c r="D11847" s="127">
        <f t="shared" si="184"/>
        <v>37538.935975449996</v>
      </c>
      <c r="E11847" s="3"/>
    </row>
    <row r="11848" spans="1:5" ht="15.75" customHeight="1" x14ac:dyDescent="0.25">
      <c r="A11848" s="14"/>
      <c r="B11848" s="100" t="s">
        <v>1014</v>
      </c>
      <c r="C11848" s="149">
        <v>81937.126953499988</v>
      </c>
      <c r="D11848" s="127">
        <f t="shared" si="184"/>
        <v>81937.126953499988</v>
      </c>
      <c r="E11848" s="3"/>
    </row>
    <row r="11849" spans="1:5" ht="15.75" customHeight="1" x14ac:dyDescent="0.25">
      <c r="A11849" s="14"/>
      <c r="B11849" s="100" t="s">
        <v>481</v>
      </c>
      <c r="C11849" s="149">
        <v>81937.126953499988</v>
      </c>
      <c r="D11849" s="127">
        <f t="shared" si="184"/>
        <v>81937.126953499988</v>
      </c>
      <c r="E11849" s="3"/>
    </row>
    <row r="11850" spans="1:5" ht="15.75" customHeight="1" x14ac:dyDescent="0.25">
      <c r="A11850" s="14"/>
      <c r="B11850" s="100" t="s">
        <v>1015</v>
      </c>
      <c r="C11850" s="149">
        <v>81937.126953499988</v>
      </c>
      <c r="D11850" s="127">
        <f t="shared" si="184"/>
        <v>81937.126953499988</v>
      </c>
      <c r="E11850" s="3"/>
    </row>
    <row r="11851" spans="1:5" ht="15.75" customHeight="1" x14ac:dyDescent="0.25">
      <c r="A11851" s="14"/>
      <c r="B11851" s="100" t="s">
        <v>1017</v>
      </c>
      <c r="C11851" s="149">
        <v>52656.556989399993</v>
      </c>
      <c r="D11851" s="127">
        <f t="shared" si="184"/>
        <v>52656.556989399993</v>
      </c>
      <c r="E11851" s="3"/>
    </row>
    <row r="11852" spans="1:5" ht="15.75" customHeight="1" x14ac:dyDescent="0.25">
      <c r="A11852" s="14"/>
      <c r="B11852" s="100" t="s">
        <v>1018</v>
      </c>
      <c r="C11852" s="149">
        <v>1012433.4555334999</v>
      </c>
      <c r="D11852" s="127">
        <f t="shared" si="184"/>
        <v>1012433.4555334999</v>
      </c>
      <c r="E11852" s="3"/>
    </row>
    <row r="11853" spans="1:5" ht="15.75" customHeight="1" x14ac:dyDescent="0.25">
      <c r="A11853" s="14"/>
      <c r="B11853" s="100" t="s">
        <v>487</v>
      </c>
      <c r="C11853" s="149">
        <v>3980164.7788630007</v>
      </c>
      <c r="D11853" s="127">
        <f t="shared" si="184"/>
        <v>3980164.7788630007</v>
      </c>
      <c r="E11853" s="3"/>
    </row>
    <row r="11854" spans="1:5" ht="15.75" customHeight="1" x14ac:dyDescent="0.25">
      <c r="A11854" s="4" t="s">
        <v>0</v>
      </c>
      <c r="B11854" s="101" t="s">
        <v>488</v>
      </c>
      <c r="C11854" s="91" t="s">
        <v>4330</v>
      </c>
      <c r="D11854" s="126" t="s">
        <v>4331</v>
      </c>
      <c r="E11854" s="3"/>
    </row>
    <row r="11855" spans="1:5" ht="15.75" customHeight="1" x14ac:dyDescent="0.25">
      <c r="A11855" s="4"/>
      <c r="B11855" s="102" t="s">
        <v>3</v>
      </c>
      <c r="C11855" s="91"/>
      <c r="D11855" s="126"/>
      <c r="E11855" s="3"/>
    </row>
    <row r="11856" spans="1:5" ht="15.75" customHeight="1" x14ac:dyDescent="0.25">
      <c r="A11856" s="4">
        <v>12</v>
      </c>
      <c r="B11856" s="104" t="s">
        <v>1020</v>
      </c>
      <c r="C11856" s="91"/>
      <c r="D11856" s="126"/>
      <c r="E11856" s="3"/>
    </row>
    <row r="11857" spans="1:5" ht="15.75" customHeight="1" x14ac:dyDescent="0.25">
      <c r="A11857" s="15"/>
      <c r="B11857" s="100" t="s">
        <v>4076</v>
      </c>
      <c r="C11857" s="149">
        <v>270416.40050424996</v>
      </c>
      <c r="D11857" s="127">
        <f t="shared" ref="D11857:D11918" si="185">C11857</f>
        <v>270416.40050424996</v>
      </c>
      <c r="E11857" s="3"/>
    </row>
    <row r="11858" spans="1:5" ht="15.75" customHeight="1" x14ac:dyDescent="0.25">
      <c r="A11858" s="15"/>
      <c r="B11858" s="100" t="s">
        <v>4077</v>
      </c>
      <c r="C11858" s="149">
        <v>270416.40050424996</v>
      </c>
      <c r="D11858" s="127">
        <f t="shared" si="185"/>
        <v>270416.40050424996</v>
      </c>
      <c r="E11858" s="3"/>
    </row>
    <row r="11859" spans="1:5" ht="15.75" customHeight="1" x14ac:dyDescent="0.25">
      <c r="A11859" s="15"/>
      <c r="B11859" s="100" t="s">
        <v>4078</v>
      </c>
      <c r="C11859" s="149">
        <v>270416.40050424996</v>
      </c>
      <c r="D11859" s="127">
        <f t="shared" si="185"/>
        <v>270416.40050424996</v>
      </c>
      <c r="E11859" s="3"/>
    </row>
    <row r="11860" spans="1:5" ht="15.75" customHeight="1" x14ac:dyDescent="0.25">
      <c r="A11860" s="15"/>
      <c r="B11860" s="100" t="s">
        <v>4079</v>
      </c>
      <c r="C11860" s="149">
        <v>270416.40050424996</v>
      </c>
      <c r="D11860" s="127">
        <f t="shared" si="185"/>
        <v>270416.40050424996</v>
      </c>
      <c r="E11860" s="3"/>
    </row>
    <row r="11861" spans="1:5" ht="15.75" customHeight="1" x14ac:dyDescent="0.25">
      <c r="A11861" s="15"/>
      <c r="B11861" s="100" t="s">
        <v>1024</v>
      </c>
      <c r="C11861" s="149">
        <v>270416.40050424996</v>
      </c>
      <c r="D11861" s="127">
        <f t="shared" si="185"/>
        <v>270416.40050424996</v>
      </c>
      <c r="E11861" s="3"/>
    </row>
    <row r="11862" spans="1:5" ht="15.75" customHeight="1" x14ac:dyDescent="0.25">
      <c r="A11862" s="15"/>
      <c r="B11862" s="100" t="s">
        <v>372</v>
      </c>
      <c r="C11862" s="149">
        <v>81937.126953499988</v>
      </c>
      <c r="D11862" s="127">
        <f t="shared" si="185"/>
        <v>81937.126953499988</v>
      </c>
      <c r="E11862" s="3"/>
    </row>
    <row r="11863" spans="1:5" ht="15.75" customHeight="1" x14ac:dyDescent="0.25">
      <c r="A11863" s="15"/>
      <c r="B11863" s="100" t="s">
        <v>1026</v>
      </c>
      <c r="C11863" s="149">
        <v>523676.60711275006</v>
      </c>
      <c r="D11863" s="127">
        <f t="shared" si="185"/>
        <v>523676.60711275006</v>
      </c>
      <c r="E11863" s="3"/>
    </row>
    <row r="11864" spans="1:5" ht="15.75" customHeight="1" x14ac:dyDescent="0.25">
      <c r="A11864" s="15"/>
      <c r="B11864" s="100" t="s">
        <v>1027</v>
      </c>
      <c r="C11864" s="149">
        <v>1656255.3031069499</v>
      </c>
      <c r="D11864" s="127">
        <f t="shared" si="185"/>
        <v>1656255.3031069499</v>
      </c>
      <c r="E11864" s="3"/>
    </row>
    <row r="11865" spans="1:5" ht="15.75" customHeight="1" x14ac:dyDescent="0.25">
      <c r="A11865" s="15"/>
      <c r="B11865" s="100" t="s">
        <v>1915</v>
      </c>
      <c r="C11865" s="149">
        <v>111161.35480449999</v>
      </c>
      <c r="D11865" s="127">
        <f t="shared" si="185"/>
        <v>111161.35480449999</v>
      </c>
      <c r="E11865" s="3"/>
    </row>
    <row r="11866" spans="1:5" ht="15.75" customHeight="1" x14ac:dyDescent="0.25">
      <c r="A11866" s="15"/>
      <c r="B11866" s="100" t="s">
        <v>492</v>
      </c>
      <c r="C11866" s="149">
        <v>1045877.9668337</v>
      </c>
      <c r="D11866" s="127">
        <f t="shared" si="185"/>
        <v>1045877.9668337</v>
      </c>
      <c r="E11866" s="3"/>
    </row>
    <row r="11867" spans="1:5" ht="15.75" customHeight="1" x14ac:dyDescent="0.25">
      <c r="A11867" s="15"/>
      <c r="B11867" s="100" t="s">
        <v>1624</v>
      </c>
      <c r="C11867" s="149">
        <v>1181010.7517663003</v>
      </c>
      <c r="D11867" s="127">
        <f t="shared" si="185"/>
        <v>1181010.7517663003</v>
      </c>
      <c r="E11867" s="3"/>
    </row>
    <row r="11868" spans="1:5" ht="15.75" customHeight="1" x14ac:dyDescent="0.25">
      <c r="A11868" s="15"/>
      <c r="B11868" s="100" t="s">
        <v>4080</v>
      </c>
      <c r="C11868" s="149">
        <v>1181010.7517663003</v>
      </c>
      <c r="D11868" s="127">
        <f t="shared" si="185"/>
        <v>1181010.7517663003</v>
      </c>
      <c r="E11868" s="3"/>
    </row>
    <row r="11869" spans="1:5" ht="15.75" customHeight="1" x14ac:dyDescent="0.25">
      <c r="A11869" s="15"/>
      <c r="B11869" s="100" t="s">
        <v>620</v>
      </c>
      <c r="C11869" s="149">
        <v>304949.03175555001</v>
      </c>
      <c r="D11869" s="127">
        <f t="shared" si="185"/>
        <v>304949.03175555001</v>
      </c>
      <c r="E11869" s="3"/>
    </row>
    <row r="11870" spans="1:5" ht="15.75" customHeight="1" x14ac:dyDescent="0.25">
      <c r="A11870" s="15"/>
      <c r="B11870" s="100" t="s">
        <v>1028</v>
      </c>
      <c r="C11870" s="149">
        <v>304949.03175555001</v>
      </c>
      <c r="D11870" s="127">
        <f t="shared" si="185"/>
        <v>304949.03175555001</v>
      </c>
      <c r="E11870" s="3"/>
    </row>
    <row r="11871" spans="1:5" ht="15.75" customHeight="1" x14ac:dyDescent="0.25">
      <c r="A11871" s="15"/>
      <c r="B11871" s="100" t="s">
        <v>4081</v>
      </c>
      <c r="C11871" s="149">
        <v>304949.03175555001</v>
      </c>
      <c r="D11871" s="127">
        <f t="shared" si="185"/>
        <v>304949.03175555001</v>
      </c>
      <c r="E11871" s="3"/>
    </row>
    <row r="11872" spans="1:5" ht="15.75" customHeight="1" x14ac:dyDescent="0.25">
      <c r="A11872" s="15"/>
      <c r="B11872" s="100" t="s">
        <v>1030</v>
      </c>
      <c r="C11872" s="149">
        <v>472478.97979555</v>
      </c>
      <c r="D11872" s="127">
        <f t="shared" si="185"/>
        <v>472478.97979555</v>
      </c>
      <c r="E11872" s="3"/>
    </row>
    <row r="11873" spans="1:5" ht="15.75" customHeight="1" x14ac:dyDescent="0.25">
      <c r="A11873" s="15"/>
      <c r="B11873" s="100" t="s">
        <v>1033</v>
      </c>
      <c r="C11873" s="149">
        <v>234800.15399294998</v>
      </c>
      <c r="D11873" s="127">
        <f t="shared" si="185"/>
        <v>234800.15399294998</v>
      </c>
      <c r="E11873" s="3"/>
    </row>
    <row r="11874" spans="1:5" ht="15.75" customHeight="1" x14ac:dyDescent="0.25">
      <c r="A11874" s="15"/>
      <c r="B11874" s="100" t="s">
        <v>499</v>
      </c>
      <c r="C11874" s="149">
        <v>927530.56129370001</v>
      </c>
      <c r="D11874" s="127">
        <f t="shared" si="185"/>
        <v>927530.56129370001</v>
      </c>
      <c r="E11874" s="3"/>
    </row>
    <row r="11875" spans="1:5" ht="15.75" customHeight="1" x14ac:dyDescent="0.25">
      <c r="A11875" s="15"/>
      <c r="B11875" s="100" t="s">
        <v>743</v>
      </c>
      <c r="C11875" s="149">
        <v>1534457.2577379502</v>
      </c>
      <c r="D11875" s="127">
        <f t="shared" si="185"/>
        <v>1534457.2577379502</v>
      </c>
      <c r="E11875" s="3"/>
    </row>
    <row r="11876" spans="1:5" ht="15.75" customHeight="1" x14ac:dyDescent="0.25">
      <c r="A11876" s="15"/>
      <c r="B11876" s="100" t="s">
        <v>1036</v>
      </c>
      <c r="C11876" s="149">
        <v>489946.99819064996</v>
      </c>
      <c r="D11876" s="127">
        <f t="shared" si="185"/>
        <v>489946.99819064996</v>
      </c>
      <c r="E11876" s="3"/>
    </row>
    <row r="11877" spans="1:5" ht="15.75" customHeight="1" x14ac:dyDescent="0.25">
      <c r="A11877" s="15"/>
      <c r="B11877" s="100" t="s">
        <v>744</v>
      </c>
      <c r="C11877" s="149">
        <v>558711.89056865009</v>
      </c>
      <c r="D11877" s="127">
        <f t="shared" si="185"/>
        <v>558711.89056865009</v>
      </c>
      <c r="E11877" s="3"/>
    </row>
    <row r="11878" spans="1:5" ht="15.75" customHeight="1" x14ac:dyDescent="0.25">
      <c r="A11878" s="15"/>
      <c r="B11878" s="100" t="s">
        <v>500</v>
      </c>
      <c r="C11878" s="149">
        <v>558711.89056865009</v>
      </c>
      <c r="D11878" s="127">
        <f t="shared" si="185"/>
        <v>558711.89056865009</v>
      </c>
      <c r="E11878" s="3"/>
    </row>
    <row r="11879" spans="1:5" ht="15.75" customHeight="1" x14ac:dyDescent="0.25">
      <c r="A11879" s="15"/>
      <c r="B11879" s="100" t="s">
        <v>4082</v>
      </c>
      <c r="C11879" s="149">
        <v>439550.0083247</v>
      </c>
      <c r="D11879" s="127">
        <f t="shared" si="185"/>
        <v>439550.0083247</v>
      </c>
      <c r="E11879" s="3"/>
    </row>
    <row r="11880" spans="1:5" ht="15.75" customHeight="1" x14ac:dyDescent="0.25">
      <c r="A11880" s="15"/>
      <c r="B11880" s="100" t="s">
        <v>4083</v>
      </c>
      <c r="C11880" s="149">
        <v>299612.68205504998</v>
      </c>
      <c r="D11880" s="127">
        <f t="shared" si="185"/>
        <v>299612.68205504998</v>
      </c>
      <c r="E11880" s="3"/>
    </row>
    <row r="11881" spans="1:5" ht="15.75" customHeight="1" x14ac:dyDescent="0.25">
      <c r="A11881" s="15"/>
      <c r="B11881" s="100" t="s">
        <v>1038</v>
      </c>
      <c r="C11881" s="149">
        <v>558711.89056865009</v>
      </c>
      <c r="D11881" s="127">
        <f t="shared" si="185"/>
        <v>558711.89056865009</v>
      </c>
      <c r="E11881" s="3"/>
    </row>
    <row r="11882" spans="1:5" ht="15.75" customHeight="1" x14ac:dyDescent="0.25">
      <c r="A11882" s="15"/>
      <c r="B11882" s="100" t="s">
        <v>501</v>
      </c>
      <c r="C11882" s="149">
        <v>962565.84474959993</v>
      </c>
      <c r="D11882" s="127">
        <f t="shared" si="185"/>
        <v>962565.84474959993</v>
      </c>
      <c r="E11882" s="3"/>
    </row>
    <row r="11883" spans="1:5" ht="15.75" customHeight="1" x14ac:dyDescent="0.25">
      <c r="A11883" s="15"/>
      <c r="B11883" s="100" t="s">
        <v>502</v>
      </c>
      <c r="C11883" s="149">
        <v>674270.34990315</v>
      </c>
      <c r="D11883" s="127">
        <f t="shared" si="185"/>
        <v>674270.34990315</v>
      </c>
      <c r="E11883" s="3"/>
    </row>
    <row r="11884" spans="1:5" ht="15.75" customHeight="1" x14ac:dyDescent="0.25">
      <c r="A11884" s="15"/>
      <c r="B11884" s="100" t="s">
        <v>4084</v>
      </c>
      <c r="C11884" s="149">
        <v>811662.70195919997</v>
      </c>
      <c r="D11884" s="127">
        <f t="shared" si="185"/>
        <v>811662.70195919997</v>
      </c>
      <c r="E11884" s="3"/>
    </row>
    <row r="11885" spans="1:5" ht="15.75" customHeight="1" x14ac:dyDescent="0.25">
      <c r="A11885" s="15"/>
      <c r="B11885" s="100" t="s">
        <v>1039</v>
      </c>
      <c r="C11885" s="149">
        <v>200603.6496191</v>
      </c>
      <c r="D11885" s="127">
        <f t="shared" si="185"/>
        <v>200603.6496191</v>
      </c>
      <c r="E11885" s="3"/>
    </row>
    <row r="11886" spans="1:5" ht="15.75" customHeight="1" x14ac:dyDescent="0.25">
      <c r="A11886" s="15"/>
      <c r="B11886" s="100" t="s">
        <v>507</v>
      </c>
      <c r="C11886" s="149">
        <v>690548.21852835</v>
      </c>
      <c r="D11886" s="127">
        <f t="shared" si="185"/>
        <v>690548.21852835</v>
      </c>
      <c r="E11886" s="3"/>
    </row>
    <row r="11887" spans="1:5" ht="15.75" customHeight="1" x14ac:dyDescent="0.25">
      <c r="A11887" s="15"/>
      <c r="B11887" s="100" t="s">
        <v>4085</v>
      </c>
      <c r="C11887" s="149">
        <v>176281.99513015</v>
      </c>
      <c r="D11887" s="127">
        <f t="shared" si="185"/>
        <v>176281.99513015</v>
      </c>
      <c r="E11887" s="3"/>
    </row>
    <row r="11888" spans="1:5" ht="15.75" customHeight="1" x14ac:dyDescent="0.25">
      <c r="A11888" s="15"/>
      <c r="B11888" s="100" t="s">
        <v>509</v>
      </c>
      <c r="C11888" s="149">
        <v>270416.40050424996</v>
      </c>
      <c r="D11888" s="127">
        <f t="shared" si="185"/>
        <v>270416.40050424996</v>
      </c>
      <c r="E11888" s="3"/>
    </row>
    <row r="11889" spans="1:5" ht="15.75" customHeight="1" x14ac:dyDescent="0.25">
      <c r="A11889" s="15"/>
      <c r="B11889" s="100" t="s">
        <v>510</v>
      </c>
      <c r="C11889" s="149">
        <v>371607.61693054996</v>
      </c>
      <c r="D11889" s="127">
        <f t="shared" si="185"/>
        <v>371607.61693054996</v>
      </c>
      <c r="E11889" s="3"/>
    </row>
    <row r="11890" spans="1:5" ht="15.75" customHeight="1" x14ac:dyDescent="0.25">
      <c r="A11890" s="15"/>
      <c r="B11890" s="100" t="s">
        <v>1042</v>
      </c>
      <c r="C11890" s="149">
        <v>304949.03175555001</v>
      </c>
      <c r="D11890" s="127">
        <f t="shared" si="185"/>
        <v>304949.03175555001</v>
      </c>
      <c r="E11890" s="3"/>
    </row>
    <row r="11891" spans="1:5" ht="15.75" customHeight="1" x14ac:dyDescent="0.25">
      <c r="A11891" s="15"/>
      <c r="B11891" s="100" t="s">
        <v>511</v>
      </c>
      <c r="C11891" s="149">
        <v>539645.07573794993</v>
      </c>
      <c r="D11891" s="127">
        <f t="shared" si="185"/>
        <v>539645.07573794993</v>
      </c>
      <c r="E11891" s="3"/>
    </row>
    <row r="11892" spans="1:5" ht="15.75" customHeight="1" x14ac:dyDescent="0.25">
      <c r="A11892" s="15"/>
      <c r="B11892" s="100" t="s">
        <v>512</v>
      </c>
      <c r="C11892" s="149">
        <v>489946.99819064996</v>
      </c>
      <c r="D11892" s="127">
        <f t="shared" si="185"/>
        <v>489946.99819064996</v>
      </c>
      <c r="E11892" s="3"/>
    </row>
    <row r="11893" spans="1:5" ht="15.75" customHeight="1" x14ac:dyDescent="0.25">
      <c r="A11893" s="15"/>
      <c r="B11893" s="100" t="s">
        <v>4086</v>
      </c>
      <c r="C11893" s="149">
        <v>861374.62832330004</v>
      </c>
      <c r="D11893" s="127">
        <f t="shared" si="185"/>
        <v>861374.62832330004</v>
      </c>
      <c r="E11893" s="3"/>
    </row>
    <row r="11894" spans="1:5" ht="15.75" customHeight="1" x14ac:dyDescent="0.25">
      <c r="A11894" s="15"/>
      <c r="B11894" s="100" t="s">
        <v>1626</v>
      </c>
      <c r="C11894" s="149">
        <v>506208.58871765004</v>
      </c>
      <c r="D11894" s="127">
        <f t="shared" si="185"/>
        <v>506208.58871765004</v>
      </c>
      <c r="E11894" s="3"/>
    </row>
    <row r="11895" spans="1:5" ht="15.75" customHeight="1" x14ac:dyDescent="0.25">
      <c r="A11895" s="15"/>
      <c r="B11895" s="100" t="s">
        <v>4087</v>
      </c>
      <c r="C11895" s="149">
        <v>364105.35655585001</v>
      </c>
      <c r="D11895" s="127">
        <f t="shared" si="185"/>
        <v>364105.35655585001</v>
      </c>
      <c r="E11895" s="3"/>
    </row>
    <row r="11896" spans="1:5" ht="15.75" customHeight="1" x14ac:dyDescent="0.25">
      <c r="A11896" s="15"/>
      <c r="B11896" s="100" t="s">
        <v>514</v>
      </c>
      <c r="C11896" s="149">
        <v>364105.35655585001</v>
      </c>
      <c r="D11896" s="127">
        <f t="shared" si="185"/>
        <v>364105.35655585001</v>
      </c>
      <c r="E11896" s="3"/>
    </row>
    <row r="11897" spans="1:5" ht="15.75" customHeight="1" x14ac:dyDescent="0.25">
      <c r="A11897" s="15"/>
      <c r="B11897" s="100" t="s">
        <v>348</v>
      </c>
      <c r="C11897" s="149">
        <v>156223.2143927</v>
      </c>
      <c r="D11897" s="127">
        <f t="shared" si="185"/>
        <v>156223.2143927</v>
      </c>
      <c r="E11897" s="3"/>
    </row>
    <row r="11898" spans="1:5" ht="15.75" customHeight="1" x14ac:dyDescent="0.25">
      <c r="A11898" s="15"/>
      <c r="B11898" s="100" t="s">
        <v>24</v>
      </c>
      <c r="C11898" s="149">
        <v>1484769.63375195</v>
      </c>
      <c r="D11898" s="127">
        <f t="shared" si="185"/>
        <v>1484769.63375195</v>
      </c>
      <c r="E11898" s="3"/>
    </row>
    <row r="11899" spans="1:5" ht="15.75" customHeight="1" x14ac:dyDescent="0.25">
      <c r="A11899" s="15"/>
      <c r="B11899" s="100" t="s">
        <v>25</v>
      </c>
      <c r="C11899" s="149">
        <v>877652.49216645001</v>
      </c>
      <c r="D11899" s="127">
        <f t="shared" si="185"/>
        <v>877652.49216645001</v>
      </c>
      <c r="E11899" s="3"/>
    </row>
    <row r="11900" spans="1:5" ht="15.75" customHeight="1" x14ac:dyDescent="0.25">
      <c r="A11900" s="15"/>
      <c r="B11900" s="100" t="s">
        <v>26</v>
      </c>
      <c r="C11900" s="149">
        <v>690548.21852835</v>
      </c>
      <c r="D11900" s="127">
        <f t="shared" si="185"/>
        <v>690548.21852835</v>
      </c>
      <c r="E11900" s="3"/>
    </row>
    <row r="11901" spans="1:5" ht="15.75" customHeight="1" x14ac:dyDescent="0.25">
      <c r="A11901" s="15"/>
      <c r="B11901" s="100" t="s">
        <v>27</v>
      </c>
      <c r="C11901" s="149">
        <v>523676.60711275006</v>
      </c>
      <c r="D11901" s="127">
        <f t="shared" si="185"/>
        <v>523676.60711275006</v>
      </c>
      <c r="E11901" s="3"/>
    </row>
    <row r="11902" spans="1:5" ht="15.75" customHeight="1" x14ac:dyDescent="0.25">
      <c r="A11902" s="15"/>
      <c r="B11902" s="100" t="s">
        <v>4088</v>
      </c>
      <c r="C11902" s="149">
        <v>439550.0083247</v>
      </c>
      <c r="D11902" s="127">
        <f t="shared" si="185"/>
        <v>439550.0083247</v>
      </c>
      <c r="E11902" s="3"/>
    </row>
    <row r="11903" spans="1:5" ht="15.75" customHeight="1" x14ac:dyDescent="0.25">
      <c r="A11903" s="15"/>
      <c r="B11903" s="100" t="s">
        <v>1045</v>
      </c>
      <c r="C11903" s="149">
        <v>439550.0083247</v>
      </c>
      <c r="D11903" s="127">
        <f t="shared" si="185"/>
        <v>439550.0083247</v>
      </c>
      <c r="E11903" s="3"/>
    </row>
    <row r="11904" spans="1:5" ht="15.75" customHeight="1" x14ac:dyDescent="0.25">
      <c r="A11904" s="15"/>
      <c r="B11904" s="100" t="s">
        <v>747</v>
      </c>
      <c r="C11904" s="149">
        <v>439550.0083247</v>
      </c>
      <c r="D11904" s="127">
        <f t="shared" si="185"/>
        <v>439550.0083247</v>
      </c>
      <c r="E11904" s="3"/>
    </row>
    <row r="11905" spans="1:5" ht="15.75" customHeight="1" x14ac:dyDescent="0.25">
      <c r="A11905" s="15"/>
      <c r="B11905" s="100" t="s">
        <v>4089</v>
      </c>
      <c r="C11905" s="149">
        <v>439550.0083247</v>
      </c>
      <c r="D11905" s="127">
        <f t="shared" si="185"/>
        <v>439550.0083247</v>
      </c>
      <c r="E11905" s="3"/>
    </row>
    <row r="11906" spans="1:5" ht="15.75" customHeight="1" x14ac:dyDescent="0.25">
      <c r="A11906" s="15"/>
      <c r="B11906" s="100" t="s">
        <v>748</v>
      </c>
      <c r="C11906" s="149">
        <v>89540.331621649995</v>
      </c>
      <c r="D11906" s="127">
        <f t="shared" si="185"/>
        <v>89540.331621649995</v>
      </c>
      <c r="E11906" s="3"/>
    </row>
    <row r="11907" spans="1:5" ht="15.75" customHeight="1" x14ac:dyDescent="0.25">
      <c r="A11907" s="15"/>
      <c r="B11907" s="100" t="s">
        <v>1051</v>
      </c>
      <c r="C11907" s="149">
        <v>270416.40050424996</v>
      </c>
      <c r="D11907" s="127">
        <f t="shared" si="185"/>
        <v>270416.40050424996</v>
      </c>
      <c r="E11907" s="3"/>
    </row>
    <row r="11908" spans="1:5" ht="15.75" customHeight="1" x14ac:dyDescent="0.25">
      <c r="A11908" s="15"/>
      <c r="B11908" s="100" t="s">
        <v>519</v>
      </c>
      <c r="C11908" s="149">
        <v>1534457.2577379502</v>
      </c>
      <c r="D11908" s="127">
        <f t="shared" si="185"/>
        <v>1534457.2577379502</v>
      </c>
      <c r="E11908" s="3"/>
    </row>
    <row r="11909" spans="1:5" ht="15.75" customHeight="1" x14ac:dyDescent="0.25">
      <c r="A11909" s="15"/>
      <c r="B11909" s="100" t="s">
        <v>749</v>
      </c>
      <c r="C11909" s="149">
        <v>539645.07573794993</v>
      </c>
      <c r="D11909" s="127">
        <f t="shared" si="185"/>
        <v>539645.07573794993</v>
      </c>
      <c r="E11909" s="3"/>
    </row>
    <row r="11910" spans="1:5" ht="15.75" customHeight="1" x14ac:dyDescent="0.25">
      <c r="A11910" s="15"/>
      <c r="B11910" s="100" t="s">
        <v>1052</v>
      </c>
      <c r="C11910" s="149">
        <v>439550.0083247</v>
      </c>
      <c r="D11910" s="127">
        <f t="shared" si="185"/>
        <v>439550.0083247</v>
      </c>
      <c r="E11910" s="3"/>
    </row>
    <row r="11911" spans="1:5" ht="15.75" customHeight="1" x14ac:dyDescent="0.25">
      <c r="A11911" s="15"/>
      <c r="B11911" s="100" t="s">
        <v>4090</v>
      </c>
      <c r="C11911" s="149">
        <v>439550.0083247</v>
      </c>
      <c r="D11911" s="127">
        <f t="shared" si="185"/>
        <v>439550.0083247</v>
      </c>
      <c r="E11911" s="3"/>
    </row>
    <row r="11912" spans="1:5" ht="15.75" customHeight="1" x14ac:dyDescent="0.25">
      <c r="A11912" s="15"/>
      <c r="B11912" s="100" t="s">
        <v>4091</v>
      </c>
      <c r="C11912" s="149">
        <v>439550.0083247</v>
      </c>
      <c r="D11912" s="127">
        <f t="shared" si="185"/>
        <v>439550.0083247</v>
      </c>
      <c r="E11912" s="3"/>
    </row>
    <row r="11913" spans="1:5" ht="15.75" customHeight="1" x14ac:dyDescent="0.25">
      <c r="A11913" s="15"/>
      <c r="B11913" s="100" t="s">
        <v>523</v>
      </c>
      <c r="C11913" s="149">
        <v>439550.0083247</v>
      </c>
      <c r="D11913" s="127">
        <f t="shared" si="185"/>
        <v>439550.0083247</v>
      </c>
      <c r="E11913" s="3"/>
    </row>
    <row r="11914" spans="1:5" ht="15.75" customHeight="1" x14ac:dyDescent="0.25">
      <c r="A11914" s="15"/>
      <c r="B11914" s="100" t="s">
        <v>4092</v>
      </c>
      <c r="C11914" s="149">
        <v>439550.0083247</v>
      </c>
      <c r="D11914" s="127">
        <f t="shared" si="185"/>
        <v>439550.0083247</v>
      </c>
      <c r="E11914" s="3"/>
    </row>
    <row r="11915" spans="1:5" ht="15.75" customHeight="1" x14ac:dyDescent="0.25">
      <c r="A11915" s="15"/>
      <c r="B11915" s="100" t="s">
        <v>4093</v>
      </c>
      <c r="C11915" s="149">
        <v>439550.0083247</v>
      </c>
      <c r="D11915" s="127">
        <f t="shared" si="185"/>
        <v>439550.0083247</v>
      </c>
      <c r="E11915" s="3"/>
    </row>
    <row r="11916" spans="1:5" ht="15.75" customHeight="1" x14ac:dyDescent="0.25">
      <c r="A11916" s="15"/>
      <c r="B11916" s="100" t="s">
        <v>4094</v>
      </c>
      <c r="C11916" s="149">
        <v>439550.0083247</v>
      </c>
      <c r="D11916" s="127">
        <f t="shared" si="185"/>
        <v>439550.0083247</v>
      </c>
      <c r="E11916" s="3"/>
    </row>
    <row r="11917" spans="1:5" ht="15.75" customHeight="1" x14ac:dyDescent="0.25">
      <c r="A11917" s="15"/>
      <c r="B11917" s="100" t="s">
        <v>4095</v>
      </c>
      <c r="C11917" s="149">
        <v>439550.0083247</v>
      </c>
      <c r="D11917" s="127">
        <f t="shared" si="185"/>
        <v>439550.0083247</v>
      </c>
      <c r="E11917" s="3"/>
    </row>
    <row r="11918" spans="1:5" ht="15.75" customHeight="1" x14ac:dyDescent="0.25">
      <c r="A11918" s="15"/>
      <c r="B11918" s="100" t="s">
        <v>4096</v>
      </c>
      <c r="C11918" s="149">
        <v>439550.0083247</v>
      </c>
      <c r="D11918" s="127">
        <f t="shared" si="185"/>
        <v>439550.0083247</v>
      </c>
      <c r="E11918" s="3"/>
    </row>
    <row r="11919" spans="1:5" ht="15.75" customHeight="1" x14ac:dyDescent="0.25">
      <c r="A11919" s="15"/>
      <c r="B11919" s="100" t="s">
        <v>4097</v>
      </c>
      <c r="C11919" s="149">
        <v>439550.0083247</v>
      </c>
      <c r="D11919" s="127">
        <f t="shared" ref="D11919:D11982" si="186">C11919</f>
        <v>439550.0083247</v>
      </c>
      <c r="E11919" s="3"/>
    </row>
    <row r="11920" spans="1:5" ht="15.75" customHeight="1" x14ac:dyDescent="0.25">
      <c r="A11920" s="15"/>
      <c r="B11920" s="100" t="s">
        <v>4098</v>
      </c>
      <c r="C11920" s="149">
        <v>439550.0083247</v>
      </c>
      <c r="D11920" s="127">
        <f t="shared" si="186"/>
        <v>439550.0083247</v>
      </c>
      <c r="E11920" s="3"/>
    </row>
    <row r="11921" spans="1:5" ht="15.75" customHeight="1" x14ac:dyDescent="0.25">
      <c r="A11921" s="15"/>
      <c r="B11921" s="100" t="s">
        <v>524</v>
      </c>
      <c r="C11921" s="149">
        <v>1484769.63375195</v>
      </c>
      <c r="D11921" s="127">
        <f t="shared" si="186"/>
        <v>1484769.63375195</v>
      </c>
      <c r="E11921" s="3"/>
    </row>
    <row r="11922" spans="1:5" ht="15.75" customHeight="1" x14ac:dyDescent="0.25">
      <c r="A11922" s="15"/>
      <c r="B11922" s="100" t="s">
        <v>525</v>
      </c>
      <c r="C11922" s="149">
        <v>1546562.6777601</v>
      </c>
      <c r="D11922" s="127">
        <f t="shared" si="186"/>
        <v>1546562.6777601</v>
      </c>
      <c r="E11922" s="3"/>
    </row>
    <row r="11923" spans="1:5" ht="15.75" customHeight="1" x14ac:dyDescent="0.25">
      <c r="A11923" s="15"/>
      <c r="B11923" s="100" t="s">
        <v>4099</v>
      </c>
      <c r="C11923" s="149">
        <v>843909.03920960007</v>
      </c>
      <c r="D11923" s="127">
        <f t="shared" si="186"/>
        <v>843909.03920960007</v>
      </c>
      <c r="E11923" s="3"/>
    </row>
    <row r="11924" spans="1:5" ht="15.75" customHeight="1" x14ac:dyDescent="0.25">
      <c r="A11924" s="15"/>
      <c r="B11924" s="100" t="s">
        <v>4100</v>
      </c>
      <c r="C11924" s="149">
        <v>843909.03920960007</v>
      </c>
      <c r="D11924" s="127">
        <f t="shared" si="186"/>
        <v>843909.03920960007</v>
      </c>
      <c r="E11924" s="3"/>
    </row>
    <row r="11925" spans="1:5" ht="15.75" customHeight="1" x14ac:dyDescent="0.25">
      <c r="A11925" s="15"/>
      <c r="B11925" s="100" t="s">
        <v>1064</v>
      </c>
      <c r="C11925" s="149">
        <v>843909.03920960007</v>
      </c>
      <c r="D11925" s="127">
        <f t="shared" si="186"/>
        <v>843909.03920960007</v>
      </c>
      <c r="E11925" s="3"/>
    </row>
    <row r="11926" spans="1:5" ht="15.75" customHeight="1" x14ac:dyDescent="0.25">
      <c r="A11926" s="15"/>
      <c r="B11926" s="100" t="s">
        <v>527</v>
      </c>
      <c r="C11926" s="149">
        <v>843909.03920960007</v>
      </c>
      <c r="D11926" s="127">
        <f t="shared" si="186"/>
        <v>843909.03920960007</v>
      </c>
      <c r="E11926" s="3"/>
    </row>
    <row r="11927" spans="1:5" ht="15.75" customHeight="1" x14ac:dyDescent="0.25">
      <c r="A11927" s="15"/>
      <c r="B11927" s="100" t="s">
        <v>4101</v>
      </c>
      <c r="C11927" s="149">
        <v>843909.03920960007</v>
      </c>
      <c r="D11927" s="127">
        <f t="shared" si="186"/>
        <v>843909.03920960007</v>
      </c>
      <c r="E11927" s="3"/>
    </row>
    <row r="11928" spans="1:5" ht="15.75" customHeight="1" x14ac:dyDescent="0.25">
      <c r="A11928" s="15"/>
      <c r="B11928" s="100" t="s">
        <v>4102</v>
      </c>
      <c r="C11928" s="149">
        <v>270416.40050424996</v>
      </c>
      <c r="D11928" s="127">
        <f t="shared" si="186"/>
        <v>270416.40050424996</v>
      </c>
      <c r="E11928" s="3"/>
    </row>
    <row r="11929" spans="1:5" ht="15.75" customHeight="1" x14ac:dyDescent="0.25">
      <c r="A11929" s="15"/>
      <c r="B11929" s="100" t="s">
        <v>4103</v>
      </c>
      <c r="C11929" s="149">
        <v>270416.40050424996</v>
      </c>
      <c r="D11929" s="127">
        <f t="shared" si="186"/>
        <v>270416.40050424996</v>
      </c>
      <c r="E11929" s="3"/>
    </row>
    <row r="11930" spans="1:5" ht="15.75" customHeight="1" x14ac:dyDescent="0.25">
      <c r="A11930" s="15"/>
      <c r="B11930" s="100" t="s">
        <v>529</v>
      </c>
      <c r="C11930" s="149">
        <v>464426.55413245002</v>
      </c>
      <c r="D11930" s="127">
        <f t="shared" si="186"/>
        <v>464426.55413245002</v>
      </c>
      <c r="E11930" s="3"/>
    </row>
    <row r="11931" spans="1:5" ht="15.75" customHeight="1" x14ac:dyDescent="0.25">
      <c r="A11931" s="15"/>
      <c r="B11931" s="100" t="s">
        <v>4104</v>
      </c>
      <c r="C11931" s="149">
        <v>251078.02261814999</v>
      </c>
      <c r="D11931" s="127">
        <f t="shared" si="186"/>
        <v>251078.02261814999</v>
      </c>
      <c r="E11931" s="3"/>
    </row>
    <row r="11932" spans="1:5" ht="15.75" customHeight="1" x14ac:dyDescent="0.25">
      <c r="A11932" s="15"/>
      <c r="B11932" s="100" t="s">
        <v>4105</v>
      </c>
      <c r="C11932" s="149">
        <v>251078.02261814999</v>
      </c>
      <c r="D11932" s="127">
        <f t="shared" si="186"/>
        <v>251078.02261814999</v>
      </c>
      <c r="E11932" s="3"/>
    </row>
    <row r="11933" spans="1:5" ht="15.75" customHeight="1" x14ac:dyDescent="0.25">
      <c r="A11933" s="15"/>
      <c r="B11933" s="100" t="s">
        <v>422</v>
      </c>
      <c r="C11933" s="149">
        <v>81961.424549549993</v>
      </c>
      <c r="D11933" s="127">
        <f t="shared" si="186"/>
        <v>81961.424549549993</v>
      </c>
      <c r="E11933" s="3"/>
    </row>
    <row r="11934" spans="1:5" ht="15.75" customHeight="1" x14ac:dyDescent="0.25">
      <c r="A11934" s="15"/>
      <c r="B11934" s="100" t="s">
        <v>530</v>
      </c>
      <c r="C11934" s="149">
        <v>81937.126953499988</v>
      </c>
      <c r="D11934" s="127">
        <f t="shared" si="186"/>
        <v>81937.126953499988</v>
      </c>
      <c r="E11934" s="3"/>
    </row>
    <row r="11935" spans="1:5" ht="15.75" customHeight="1" x14ac:dyDescent="0.25">
      <c r="A11935" s="15"/>
      <c r="B11935" s="100" t="s">
        <v>4106</v>
      </c>
      <c r="C11935" s="149">
        <v>81961.424549549993</v>
      </c>
      <c r="D11935" s="127">
        <f t="shared" si="186"/>
        <v>81961.424549549993</v>
      </c>
      <c r="E11935" s="3"/>
    </row>
    <row r="11936" spans="1:5" ht="15.75" customHeight="1" x14ac:dyDescent="0.25">
      <c r="A11936" s="43"/>
      <c r="B11936" s="35" t="s">
        <v>4107</v>
      </c>
      <c r="C11936" s="93"/>
      <c r="D11936" s="93"/>
      <c r="E11936" s="3"/>
    </row>
    <row r="11937" spans="1:5" ht="15.75" customHeight="1" x14ac:dyDescent="0.25">
      <c r="A11937" s="24" t="s">
        <v>0</v>
      </c>
      <c r="B11937" s="102" t="s">
        <v>1</v>
      </c>
      <c r="C11937" s="91" t="s">
        <v>4330</v>
      </c>
      <c r="D11937" s="126" t="s">
        <v>4331</v>
      </c>
      <c r="E11937" s="3"/>
    </row>
    <row r="11938" spans="1:5" ht="15.75" customHeight="1" x14ac:dyDescent="0.25">
      <c r="A11938" s="24"/>
      <c r="B11938" s="115" t="s">
        <v>3</v>
      </c>
      <c r="C11938" s="91"/>
      <c r="D11938" s="126"/>
      <c r="E11938" s="3"/>
    </row>
    <row r="11939" spans="1:5" ht="15.75" customHeight="1" x14ac:dyDescent="0.25">
      <c r="A11939" s="13">
        <v>1</v>
      </c>
      <c r="B11939" s="104" t="s">
        <v>4</v>
      </c>
      <c r="C11939" s="91"/>
      <c r="D11939" s="126"/>
      <c r="E11939" s="3"/>
    </row>
    <row r="11940" spans="1:5" ht="15.75" customHeight="1" x14ac:dyDescent="0.25">
      <c r="A11940" s="14"/>
      <c r="B11940" s="103" t="s">
        <v>1497</v>
      </c>
      <c r="C11940" s="149">
        <v>193721.33078935</v>
      </c>
      <c r="D11940" s="127">
        <f t="shared" si="186"/>
        <v>193721.33078935</v>
      </c>
      <c r="E11940" s="3"/>
    </row>
    <row r="11941" spans="1:5" ht="15.75" customHeight="1" x14ac:dyDescent="0.25">
      <c r="A11941" s="14"/>
      <c r="B11941" s="103" t="s">
        <v>314</v>
      </c>
      <c r="C11941" s="149">
        <v>86058.622813800001</v>
      </c>
      <c r="D11941" s="127">
        <f t="shared" si="186"/>
        <v>86058.622813800001</v>
      </c>
      <c r="E11941" s="3"/>
    </row>
    <row r="11942" spans="1:5" ht="15.75" customHeight="1" x14ac:dyDescent="0.25">
      <c r="A11942" s="14"/>
      <c r="B11942" s="103" t="s">
        <v>79</v>
      </c>
      <c r="C11942" s="149">
        <v>86169.982412149999</v>
      </c>
      <c r="D11942" s="127">
        <f t="shared" si="186"/>
        <v>86169.982412149999</v>
      </c>
      <c r="E11942" s="3"/>
    </row>
    <row r="11943" spans="1:5" ht="15.75" customHeight="1" x14ac:dyDescent="0.25">
      <c r="A11943" s="14"/>
      <c r="B11943" s="103" t="s">
        <v>4108</v>
      </c>
      <c r="C11943" s="149">
        <v>86169.982412149999</v>
      </c>
      <c r="D11943" s="127">
        <f t="shared" si="186"/>
        <v>86169.982412149999</v>
      </c>
      <c r="E11943" s="3"/>
    </row>
    <row r="11944" spans="1:5" ht="15.75" customHeight="1" x14ac:dyDescent="0.25">
      <c r="A11944" s="14"/>
      <c r="B11944" s="103" t="s">
        <v>80</v>
      </c>
      <c r="C11944" s="149">
        <v>86169.982412149999</v>
      </c>
      <c r="D11944" s="127">
        <f t="shared" si="186"/>
        <v>86169.982412149999</v>
      </c>
      <c r="E11944" s="3"/>
    </row>
    <row r="11945" spans="1:5" ht="15.75" customHeight="1" x14ac:dyDescent="0.25">
      <c r="A11945" s="14"/>
      <c r="B11945" s="103" t="s">
        <v>4109</v>
      </c>
      <c r="C11945" s="149">
        <v>607015.59475375002</v>
      </c>
      <c r="D11945" s="127">
        <f t="shared" si="186"/>
        <v>607015.59475375002</v>
      </c>
      <c r="E11945" s="3"/>
    </row>
    <row r="11946" spans="1:5" ht="15.75" customHeight="1" x14ac:dyDescent="0.25">
      <c r="A11946" s="14"/>
      <c r="B11946" s="103" t="s">
        <v>4110</v>
      </c>
      <c r="C11946" s="149">
        <v>607015.59475375002</v>
      </c>
      <c r="D11946" s="127">
        <f t="shared" si="186"/>
        <v>607015.59475375002</v>
      </c>
      <c r="E11946" s="3"/>
    </row>
    <row r="11947" spans="1:5" ht="15.75" customHeight="1" x14ac:dyDescent="0.25">
      <c r="A11947" s="14"/>
      <c r="B11947" s="103" t="s">
        <v>4111</v>
      </c>
      <c r="C11947" s="149">
        <v>590996.9863342999</v>
      </c>
      <c r="D11947" s="127">
        <f t="shared" si="186"/>
        <v>590996.9863342999</v>
      </c>
      <c r="E11947" s="3"/>
    </row>
    <row r="11948" spans="1:5" ht="15.75" customHeight="1" x14ac:dyDescent="0.25">
      <c r="A11948" s="14"/>
      <c r="B11948" s="103" t="s">
        <v>4112</v>
      </c>
      <c r="C11948" s="149">
        <v>409050.27589335002</v>
      </c>
      <c r="D11948" s="127">
        <f t="shared" si="186"/>
        <v>409050.27589335002</v>
      </c>
      <c r="E11948" s="3"/>
    </row>
    <row r="11949" spans="1:5" ht="15.75" customHeight="1" x14ac:dyDescent="0.25">
      <c r="A11949" s="14"/>
      <c r="B11949" s="103" t="s">
        <v>4113</v>
      </c>
      <c r="C11949" s="149">
        <v>638502.03420184995</v>
      </c>
      <c r="D11949" s="127">
        <f t="shared" si="186"/>
        <v>638502.03420184995</v>
      </c>
      <c r="E11949" s="3"/>
    </row>
    <row r="11950" spans="1:5" ht="15.75" customHeight="1" x14ac:dyDescent="0.25">
      <c r="A11950" s="14"/>
      <c r="B11950" s="103" t="s">
        <v>88</v>
      </c>
      <c r="C11950" s="149">
        <v>863414.17196125002</v>
      </c>
      <c r="D11950" s="127">
        <f t="shared" si="186"/>
        <v>863414.17196125002</v>
      </c>
      <c r="E11950" s="3"/>
    </row>
    <row r="11951" spans="1:5" ht="15.75" customHeight="1" x14ac:dyDescent="0.25">
      <c r="A11951" s="14"/>
      <c r="B11951" s="103" t="s">
        <v>96</v>
      </c>
      <c r="C11951" s="149">
        <v>475215.17042544996</v>
      </c>
      <c r="D11951" s="127">
        <f t="shared" si="186"/>
        <v>475215.17042544996</v>
      </c>
      <c r="E11951" s="3"/>
    </row>
    <row r="11952" spans="1:5" ht="15.75" customHeight="1" x14ac:dyDescent="0.25">
      <c r="A11952" s="14"/>
      <c r="B11952" s="103" t="s">
        <v>97</v>
      </c>
      <c r="C11952" s="149">
        <v>461670.76666165004</v>
      </c>
      <c r="D11952" s="127">
        <f t="shared" si="186"/>
        <v>461670.76666165004</v>
      </c>
      <c r="E11952" s="3"/>
    </row>
    <row r="11953" spans="1:5" ht="15.75" customHeight="1" x14ac:dyDescent="0.25">
      <c r="A11953" s="14"/>
      <c r="B11953" s="103" t="s">
        <v>4114</v>
      </c>
      <c r="C11953" s="149">
        <v>499390.66975524992</v>
      </c>
      <c r="D11953" s="127">
        <f t="shared" si="186"/>
        <v>499390.66975524992</v>
      </c>
      <c r="E11953" s="3"/>
    </row>
    <row r="11954" spans="1:5" ht="15.75" customHeight="1" x14ac:dyDescent="0.25">
      <c r="A11954" s="14"/>
      <c r="B11954" s="103" t="s">
        <v>560</v>
      </c>
      <c r="C11954" s="149">
        <v>580086.88069605001</v>
      </c>
      <c r="D11954" s="127">
        <f t="shared" si="186"/>
        <v>580086.88069605001</v>
      </c>
      <c r="E11954" s="3"/>
    </row>
    <row r="11955" spans="1:5" ht="15.75" customHeight="1" x14ac:dyDescent="0.25">
      <c r="A11955" s="14"/>
      <c r="B11955" s="103" t="s">
        <v>99</v>
      </c>
      <c r="C11955" s="149">
        <v>92918.07388045</v>
      </c>
      <c r="D11955" s="127">
        <f t="shared" si="186"/>
        <v>92918.07388045</v>
      </c>
      <c r="E11955" s="3"/>
    </row>
    <row r="11956" spans="1:5" ht="15.75" customHeight="1" x14ac:dyDescent="0.25">
      <c r="A11956" s="14"/>
      <c r="B11956" s="103" t="s">
        <v>4115</v>
      </c>
      <c r="C11956" s="149">
        <v>581697.87135914993</v>
      </c>
      <c r="D11956" s="127">
        <f t="shared" si="186"/>
        <v>581697.87135914993</v>
      </c>
      <c r="E11956" s="3"/>
    </row>
    <row r="11957" spans="1:5" ht="15.75" customHeight="1" x14ac:dyDescent="0.25">
      <c r="A11957" s="14"/>
      <c r="B11957" s="103" t="s">
        <v>100</v>
      </c>
      <c r="C11957" s="149">
        <v>583584.31766634993</v>
      </c>
      <c r="D11957" s="127">
        <f t="shared" si="186"/>
        <v>583584.31766634993</v>
      </c>
      <c r="E11957" s="3"/>
    </row>
    <row r="11958" spans="1:5" ht="15.75" customHeight="1" x14ac:dyDescent="0.25">
      <c r="A11958" s="14"/>
      <c r="B11958" s="103" t="s">
        <v>101</v>
      </c>
      <c r="C11958" s="149">
        <v>983262.71491175005</v>
      </c>
      <c r="D11958" s="127">
        <f t="shared" si="186"/>
        <v>983262.71491175005</v>
      </c>
      <c r="E11958" s="3"/>
    </row>
    <row r="11959" spans="1:5" ht="15.75" customHeight="1" x14ac:dyDescent="0.25">
      <c r="A11959" s="14"/>
      <c r="B11959" s="103" t="s">
        <v>102</v>
      </c>
      <c r="C11959" s="149">
        <v>362127.69264490006</v>
      </c>
      <c r="D11959" s="127">
        <f t="shared" si="186"/>
        <v>362127.69264490006</v>
      </c>
      <c r="E11959" s="3"/>
    </row>
    <row r="11960" spans="1:5" ht="15.75" customHeight="1" x14ac:dyDescent="0.25">
      <c r="A11960" s="14"/>
      <c r="B11960" s="103" t="s">
        <v>4116</v>
      </c>
      <c r="C11960" s="149">
        <v>171012.69933475001</v>
      </c>
      <c r="D11960" s="127">
        <f t="shared" si="186"/>
        <v>171012.69933475001</v>
      </c>
      <c r="E11960" s="3"/>
    </row>
    <row r="11961" spans="1:5" ht="15.75" customHeight="1" x14ac:dyDescent="0.25">
      <c r="A11961" s="14"/>
      <c r="B11961" s="103" t="s">
        <v>4117</v>
      </c>
      <c r="C11961" s="149">
        <v>174453.75115350002</v>
      </c>
      <c r="D11961" s="127">
        <f t="shared" si="186"/>
        <v>174453.75115350002</v>
      </c>
      <c r="E11961" s="3"/>
    </row>
    <row r="11962" spans="1:5" ht="15.75" customHeight="1" x14ac:dyDescent="0.25">
      <c r="A11962" s="14"/>
      <c r="B11962" s="103" t="s">
        <v>105</v>
      </c>
      <c r="C11962" s="149">
        <v>101161.49598555001</v>
      </c>
      <c r="D11962" s="127">
        <f t="shared" si="186"/>
        <v>101161.49598555001</v>
      </c>
      <c r="E11962" s="3"/>
    </row>
    <row r="11963" spans="1:5" ht="15.75" customHeight="1" x14ac:dyDescent="0.25">
      <c r="A11963" s="14"/>
      <c r="B11963" s="103" t="s">
        <v>4118</v>
      </c>
      <c r="C11963" s="149">
        <v>102320.14161004999</v>
      </c>
      <c r="D11963" s="127">
        <f t="shared" si="186"/>
        <v>102320.14161004999</v>
      </c>
      <c r="E11963" s="3"/>
    </row>
    <row r="11964" spans="1:5" ht="15.75" customHeight="1" x14ac:dyDescent="0.25">
      <c r="A11964" s="14"/>
      <c r="B11964" s="103" t="s">
        <v>106</v>
      </c>
      <c r="C11964" s="149">
        <v>101235.7373118</v>
      </c>
      <c r="D11964" s="127">
        <f t="shared" si="186"/>
        <v>101235.7373118</v>
      </c>
      <c r="E11964" s="3"/>
    </row>
    <row r="11965" spans="1:5" ht="15.75" customHeight="1" x14ac:dyDescent="0.25">
      <c r="A11965" s="14"/>
      <c r="B11965" s="103" t="s">
        <v>4119</v>
      </c>
      <c r="C11965" s="149">
        <v>438256.16936464998</v>
      </c>
      <c r="D11965" s="127">
        <f t="shared" si="186"/>
        <v>438256.16936464998</v>
      </c>
      <c r="E11965" s="3"/>
    </row>
    <row r="11966" spans="1:5" ht="15.75" customHeight="1" x14ac:dyDescent="0.25">
      <c r="A11966" s="14"/>
      <c r="B11966" s="103" t="s">
        <v>111</v>
      </c>
      <c r="C11966" s="149">
        <v>60653.708301550003</v>
      </c>
      <c r="D11966" s="127">
        <f t="shared" si="186"/>
        <v>60653.708301550003</v>
      </c>
      <c r="E11966" s="3"/>
    </row>
    <row r="11967" spans="1:5" ht="15.75" customHeight="1" x14ac:dyDescent="0.25">
      <c r="A11967" s="14"/>
      <c r="B11967" s="103" t="s">
        <v>112</v>
      </c>
      <c r="C11967" s="149">
        <v>60653.708301550003</v>
      </c>
      <c r="D11967" s="127">
        <f t="shared" si="186"/>
        <v>60653.708301550003</v>
      </c>
      <c r="E11967" s="3"/>
    </row>
    <row r="11968" spans="1:5" ht="15.75" customHeight="1" x14ac:dyDescent="0.25">
      <c r="A11968" s="14"/>
      <c r="B11968" s="103" t="s">
        <v>4120</v>
      </c>
      <c r="C11968" s="149">
        <v>389781.86896285001</v>
      </c>
      <c r="D11968" s="127">
        <f t="shared" si="186"/>
        <v>389781.86896285001</v>
      </c>
      <c r="E11968" s="3"/>
    </row>
    <row r="11969" spans="1:5" ht="15.75" customHeight="1" x14ac:dyDescent="0.25">
      <c r="A11969" s="24" t="s">
        <v>0</v>
      </c>
      <c r="B11969" s="102" t="s">
        <v>62</v>
      </c>
      <c r="C11969" s="91" t="s">
        <v>4330</v>
      </c>
      <c r="D11969" s="126" t="s">
        <v>4331</v>
      </c>
      <c r="E11969" s="3"/>
    </row>
    <row r="11970" spans="1:5" ht="15.75" customHeight="1" x14ac:dyDescent="0.25">
      <c r="A11970" s="24"/>
      <c r="B11970" s="116" t="s">
        <v>3</v>
      </c>
      <c r="C11970" s="91"/>
      <c r="D11970" s="126"/>
      <c r="E11970" s="3"/>
    </row>
    <row r="11971" spans="1:5" ht="15.75" customHeight="1" x14ac:dyDescent="0.25">
      <c r="A11971" s="27">
        <v>2</v>
      </c>
      <c r="B11971" s="104" t="s">
        <v>7</v>
      </c>
      <c r="C11971" s="91"/>
      <c r="D11971" s="126"/>
      <c r="E11971" s="3"/>
    </row>
    <row r="11972" spans="1:5" ht="15.75" customHeight="1" x14ac:dyDescent="0.25">
      <c r="A11972" s="28"/>
      <c r="B11972" s="103" t="s">
        <v>113</v>
      </c>
      <c r="C11972" s="149">
        <v>241117.59180145001</v>
      </c>
      <c r="D11972" s="127">
        <f t="shared" si="186"/>
        <v>241117.59180145001</v>
      </c>
      <c r="E11972" s="3"/>
    </row>
    <row r="11973" spans="1:5" ht="15.75" customHeight="1" x14ac:dyDescent="0.25">
      <c r="A11973" s="28"/>
      <c r="B11973" s="103" t="s">
        <v>114</v>
      </c>
      <c r="C11973" s="149">
        <v>241117.59180145001</v>
      </c>
      <c r="D11973" s="127">
        <f t="shared" si="186"/>
        <v>241117.59180145001</v>
      </c>
      <c r="E11973" s="3"/>
    </row>
    <row r="11974" spans="1:5" ht="15.75" customHeight="1" x14ac:dyDescent="0.25">
      <c r="A11974" s="28"/>
      <c r="B11974" s="103" t="s">
        <v>314</v>
      </c>
      <c r="C11974" s="149">
        <v>68645.554955250016</v>
      </c>
      <c r="D11974" s="127">
        <f t="shared" si="186"/>
        <v>68645.554955250016</v>
      </c>
      <c r="E11974" s="3"/>
    </row>
    <row r="11975" spans="1:5" ht="15.75" customHeight="1" x14ac:dyDescent="0.25">
      <c r="A11975" s="28"/>
      <c r="B11975" s="103" t="s">
        <v>2261</v>
      </c>
      <c r="C11975" s="149">
        <v>68682.678009399999</v>
      </c>
      <c r="D11975" s="127">
        <f t="shared" si="186"/>
        <v>68682.678009399999</v>
      </c>
      <c r="E11975" s="3"/>
    </row>
    <row r="11976" spans="1:5" ht="15.75" customHeight="1" x14ac:dyDescent="0.25">
      <c r="A11976" s="28"/>
      <c r="B11976" s="103" t="s">
        <v>579</v>
      </c>
      <c r="C11976" s="149">
        <v>161490.37261174998</v>
      </c>
      <c r="D11976" s="127">
        <f t="shared" si="186"/>
        <v>161490.37261174998</v>
      </c>
      <c r="E11976" s="3"/>
    </row>
    <row r="11977" spans="1:5" ht="15.75" customHeight="1" x14ac:dyDescent="0.25">
      <c r="A11977" s="28"/>
      <c r="B11977" s="103" t="s">
        <v>4121</v>
      </c>
      <c r="C11977" s="149">
        <v>496817.8879208999</v>
      </c>
      <c r="D11977" s="127">
        <f t="shared" si="186"/>
        <v>496817.8879208999</v>
      </c>
      <c r="E11977" s="3"/>
    </row>
    <row r="11978" spans="1:5" ht="15.75" customHeight="1" x14ac:dyDescent="0.25">
      <c r="A11978" s="28"/>
      <c r="B11978" s="103" t="s">
        <v>116</v>
      </c>
      <c r="C11978" s="149">
        <v>877679.66377454996</v>
      </c>
      <c r="D11978" s="127">
        <f t="shared" si="186"/>
        <v>877679.66377454996</v>
      </c>
      <c r="E11978" s="3"/>
    </row>
    <row r="11979" spans="1:5" ht="15.75" customHeight="1" x14ac:dyDescent="0.25">
      <c r="A11979" s="28"/>
      <c r="B11979" s="103" t="s">
        <v>4122</v>
      </c>
      <c r="C11979" s="149">
        <v>994140.85254574998</v>
      </c>
      <c r="D11979" s="127">
        <f t="shared" si="186"/>
        <v>994140.85254574998</v>
      </c>
      <c r="E11979" s="3"/>
    </row>
    <row r="11980" spans="1:5" ht="15.75" customHeight="1" x14ac:dyDescent="0.25">
      <c r="A11980" s="28"/>
      <c r="B11980" s="103" t="s">
        <v>4123</v>
      </c>
      <c r="C11980" s="149">
        <v>994140.85254574998</v>
      </c>
      <c r="D11980" s="127">
        <f t="shared" si="186"/>
        <v>994140.85254574998</v>
      </c>
      <c r="E11980" s="3"/>
    </row>
    <row r="11981" spans="1:5" ht="15.75" customHeight="1" x14ac:dyDescent="0.25">
      <c r="A11981" s="28"/>
      <c r="B11981" s="103" t="s">
        <v>119</v>
      </c>
      <c r="C11981" s="149">
        <v>1214845.6709934999</v>
      </c>
      <c r="D11981" s="127">
        <f t="shared" si="186"/>
        <v>1214845.6709934999</v>
      </c>
      <c r="E11981" s="3"/>
    </row>
    <row r="11982" spans="1:5" ht="15.75" customHeight="1" x14ac:dyDescent="0.25">
      <c r="A11982" s="28"/>
      <c r="B11982" s="103" t="s">
        <v>38</v>
      </c>
      <c r="C11982" s="149">
        <v>1214845.6709934999</v>
      </c>
      <c r="D11982" s="127">
        <f t="shared" si="186"/>
        <v>1214845.6709934999</v>
      </c>
      <c r="E11982" s="3"/>
    </row>
    <row r="11983" spans="1:5" ht="15.75" customHeight="1" x14ac:dyDescent="0.25">
      <c r="A11983" s="28"/>
      <c r="B11983" s="103" t="s">
        <v>4124</v>
      </c>
      <c r="C11983" s="149">
        <v>262729.57212774997</v>
      </c>
      <c r="D11983" s="127">
        <f t="shared" ref="D11983:D12043" si="187">C11983</f>
        <v>262729.57212774997</v>
      </c>
      <c r="E11983" s="3"/>
    </row>
    <row r="11984" spans="1:5" ht="15.75" customHeight="1" x14ac:dyDescent="0.25">
      <c r="A11984" s="28"/>
      <c r="B11984" s="103" t="s">
        <v>4125</v>
      </c>
      <c r="C11984" s="149">
        <v>278696.41007390001</v>
      </c>
      <c r="D11984" s="127">
        <f t="shared" si="187"/>
        <v>278696.41007390001</v>
      </c>
      <c r="E11984" s="3"/>
    </row>
    <row r="11985" spans="1:5" ht="15.75" customHeight="1" x14ac:dyDescent="0.25">
      <c r="A11985" s="28"/>
      <c r="B11985" s="103" t="s">
        <v>123</v>
      </c>
      <c r="C11985" s="149">
        <v>160300.14154700001</v>
      </c>
      <c r="D11985" s="127">
        <f t="shared" si="187"/>
        <v>160300.14154700001</v>
      </c>
      <c r="E11985" s="3"/>
    </row>
    <row r="11986" spans="1:5" ht="15.75" customHeight="1" x14ac:dyDescent="0.25">
      <c r="A11986" s="28"/>
      <c r="B11986" s="103" t="s">
        <v>124</v>
      </c>
      <c r="C11986" s="149">
        <v>164967.29458754999</v>
      </c>
      <c r="D11986" s="127">
        <f t="shared" si="187"/>
        <v>164967.29458754999</v>
      </c>
      <c r="E11986" s="3"/>
    </row>
    <row r="11987" spans="1:5" ht="15.75" customHeight="1" x14ac:dyDescent="0.25">
      <c r="A11987" s="28"/>
      <c r="B11987" s="103" t="s">
        <v>125</v>
      </c>
      <c r="C11987" s="149">
        <v>164967.29458754999</v>
      </c>
      <c r="D11987" s="127">
        <f t="shared" si="187"/>
        <v>164967.29458754999</v>
      </c>
      <c r="E11987" s="3"/>
    </row>
    <row r="11988" spans="1:5" ht="15.75" customHeight="1" x14ac:dyDescent="0.25">
      <c r="A11988" s="28"/>
      <c r="B11988" s="103" t="s">
        <v>582</v>
      </c>
      <c r="C11988" s="149">
        <v>120526.83028750001</v>
      </c>
      <c r="D11988" s="127">
        <f t="shared" si="187"/>
        <v>120526.83028750001</v>
      </c>
      <c r="E11988" s="3"/>
    </row>
    <row r="11989" spans="1:5" ht="15.75" customHeight="1" x14ac:dyDescent="0.25">
      <c r="A11989" s="28"/>
      <c r="B11989" s="103" t="s">
        <v>678</v>
      </c>
      <c r="C11989" s="149">
        <v>131118.62696659999</v>
      </c>
      <c r="D11989" s="127">
        <f t="shared" si="187"/>
        <v>131118.62696659999</v>
      </c>
      <c r="E11989" s="3"/>
    </row>
    <row r="11990" spans="1:5" ht="15.75" customHeight="1" x14ac:dyDescent="0.25">
      <c r="A11990" s="28"/>
      <c r="B11990" s="103" t="s">
        <v>126</v>
      </c>
      <c r="C11990" s="149">
        <v>563381.43463420006</v>
      </c>
      <c r="D11990" s="127">
        <f t="shared" si="187"/>
        <v>563381.43463420006</v>
      </c>
      <c r="E11990" s="3"/>
    </row>
    <row r="11991" spans="1:5" ht="15.75" customHeight="1" x14ac:dyDescent="0.25">
      <c r="A11991" s="28"/>
      <c r="B11991" s="103" t="s">
        <v>583</v>
      </c>
      <c r="C11991" s="149">
        <v>593454.26253294991</v>
      </c>
      <c r="D11991" s="127">
        <f t="shared" si="187"/>
        <v>593454.26253294991</v>
      </c>
      <c r="E11991" s="3"/>
    </row>
    <row r="11992" spans="1:5" ht="15.75" customHeight="1" x14ac:dyDescent="0.25">
      <c r="A11992" s="28"/>
      <c r="B11992" s="103" t="s">
        <v>4126</v>
      </c>
      <c r="C11992" s="149">
        <v>232845.03744774999</v>
      </c>
      <c r="D11992" s="127">
        <f t="shared" si="187"/>
        <v>232845.03744774999</v>
      </c>
      <c r="E11992" s="3"/>
    </row>
    <row r="11993" spans="1:5" ht="15.75" customHeight="1" x14ac:dyDescent="0.25">
      <c r="A11993" s="28"/>
      <c r="B11993" s="103" t="s">
        <v>4127</v>
      </c>
      <c r="C11993" s="149">
        <v>883128.66422689997</v>
      </c>
      <c r="D11993" s="127">
        <f t="shared" si="187"/>
        <v>883128.66422689997</v>
      </c>
      <c r="E11993" s="3"/>
    </row>
    <row r="11994" spans="1:5" ht="15.75" customHeight="1" x14ac:dyDescent="0.25">
      <c r="A11994" s="28"/>
      <c r="B11994" s="103" t="s">
        <v>2266</v>
      </c>
      <c r="C11994" s="149">
        <v>843265.26870950009</v>
      </c>
      <c r="D11994" s="127">
        <f t="shared" si="187"/>
        <v>843265.26870950009</v>
      </c>
      <c r="E11994" s="3"/>
    </row>
    <row r="11995" spans="1:5" ht="15.75" customHeight="1" x14ac:dyDescent="0.25">
      <c r="A11995" s="28"/>
      <c r="B11995" s="103" t="s">
        <v>2268</v>
      </c>
      <c r="C11995" s="149">
        <v>288594.12430485</v>
      </c>
      <c r="D11995" s="127">
        <f t="shared" si="187"/>
        <v>288594.12430485</v>
      </c>
      <c r="E11995" s="3"/>
    </row>
    <row r="11996" spans="1:5" ht="15.75" customHeight="1" x14ac:dyDescent="0.25">
      <c r="A11996" s="28"/>
      <c r="B11996" s="103" t="s">
        <v>1685</v>
      </c>
      <c r="C11996" s="149">
        <v>1236469.0421628999</v>
      </c>
      <c r="D11996" s="127">
        <f t="shared" si="187"/>
        <v>1236469.0421628999</v>
      </c>
      <c r="E11996" s="3"/>
    </row>
    <row r="11997" spans="1:5" ht="15.75" customHeight="1" x14ac:dyDescent="0.25">
      <c r="A11997" s="28"/>
      <c r="B11997" s="103" t="s">
        <v>4128</v>
      </c>
      <c r="C11997" s="149">
        <v>420021.67784850002</v>
      </c>
      <c r="D11997" s="127">
        <f t="shared" si="187"/>
        <v>420021.67784850002</v>
      </c>
      <c r="E11997" s="3"/>
    </row>
    <row r="11998" spans="1:5" ht="15.75" customHeight="1" x14ac:dyDescent="0.25">
      <c r="A11998" s="28"/>
      <c r="B11998" s="103" t="s">
        <v>4129</v>
      </c>
      <c r="C11998" s="149">
        <v>420021.67784850002</v>
      </c>
      <c r="D11998" s="127">
        <f t="shared" si="187"/>
        <v>420021.67784850002</v>
      </c>
      <c r="E11998" s="3"/>
    </row>
    <row r="11999" spans="1:5" ht="15.75" customHeight="1" x14ac:dyDescent="0.25">
      <c r="A11999" s="28"/>
      <c r="B11999" s="103" t="s">
        <v>4130</v>
      </c>
      <c r="C11999" s="149">
        <v>420021.67784850002</v>
      </c>
      <c r="D11999" s="127">
        <f t="shared" si="187"/>
        <v>420021.67784850002</v>
      </c>
      <c r="E11999" s="3"/>
    </row>
    <row r="12000" spans="1:5" ht="15.75" customHeight="1" x14ac:dyDescent="0.25">
      <c r="A12000" s="28"/>
      <c r="B12000" s="103" t="s">
        <v>4131</v>
      </c>
      <c r="C12000" s="149">
        <v>420021.67784850002</v>
      </c>
      <c r="D12000" s="127">
        <f t="shared" si="187"/>
        <v>420021.67784850002</v>
      </c>
      <c r="E12000" s="3"/>
    </row>
    <row r="12001" spans="1:5" ht="15.75" customHeight="1" x14ac:dyDescent="0.25">
      <c r="A12001" s="28"/>
      <c r="B12001" s="103" t="s">
        <v>590</v>
      </c>
      <c r="C12001" s="149">
        <v>158159.59008395</v>
      </c>
      <c r="D12001" s="127">
        <f t="shared" si="187"/>
        <v>158159.59008395</v>
      </c>
      <c r="E12001" s="3"/>
    </row>
    <row r="12002" spans="1:5" ht="15.75" customHeight="1" x14ac:dyDescent="0.25">
      <c r="A12002" s="28"/>
      <c r="B12002" s="103" t="s">
        <v>133</v>
      </c>
      <c r="C12002" s="149">
        <v>743131.85881935002</v>
      </c>
      <c r="D12002" s="127">
        <f t="shared" si="187"/>
        <v>743131.85881935002</v>
      </c>
      <c r="E12002" s="3"/>
    </row>
    <row r="12003" spans="1:5" ht="15.75" customHeight="1" x14ac:dyDescent="0.25">
      <c r="A12003" s="28"/>
      <c r="B12003" s="103" t="s">
        <v>134</v>
      </c>
      <c r="C12003" s="149">
        <v>740962.06033849996</v>
      </c>
      <c r="D12003" s="127">
        <f t="shared" si="187"/>
        <v>740962.06033849996</v>
      </c>
      <c r="E12003" s="3"/>
    </row>
    <row r="12004" spans="1:5" ht="15.75" customHeight="1" x14ac:dyDescent="0.25">
      <c r="A12004" s="28"/>
      <c r="B12004" s="103" t="s">
        <v>766</v>
      </c>
      <c r="C12004" s="149">
        <v>607015.59475375002</v>
      </c>
      <c r="D12004" s="127">
        <f t="shared" si="187"/>
        <v>607015.59475375002</v>
      </c>
      <c r="E12004" s="3"/>
    </row>
    <row r="12005" spans="1:5" ht="15.75" customHeight="1" x14ac:dyDescent="0.25">
      <c r="A12005" s="28"/>
      <c r="B12005" s="103" t="s">
        <v>4132</v>
      </c>
      <c r="C12005" s="149">
        <v>607015.59475375002</v>
      </c>
      <c r="D12005" s="127">
        <f t="shared" si="187"/>
        <v>607015.59475375002</v>
      </c>
      <c r="E12005" s="3"/>
    </row>
    <row r="12006" spans="1:5" ht="15.75" customHeight="1" x14ac:dyDescent="0.25">
      <c r="A12006" s="28"/>
      <c r="B12006" s="103" t="s">
        <v>592</v>
      </c>
      <c r="C12006" s="149">
        <v>114573.9295155</v>
      </c>
      <c r="D12006" s="127">
        <f t="shared" si="187"/>
        <v>114573.9295155</v>
      </c>
      <c r="E12006" s="3"/>
    </row>
    <row r="12007" spans="1:5" ht="15.75" customHeight="1" x14ac:dyDescent="0.25">
      <c r="A12007" s="28"/>
      <c r="B12007" s="103" t="s">
        <v>593</v>
      </c>
      <c r="C12007" s="149">
        <v>929983.38540379994</v>
      </c>
      <c r="D12007" s="127">
        <f t="shared" si="187"/>
        <v>929983.38540379994</v>
      </c>
      <c r="E12007" s="3"/>
    </row>
    <row r="12008" spans="1:5" ht="15.75" customHeight="1" x14ac:dyDescent="0.25">
      <c r="A12008" s="28"/>
      <c r="B12008" s="103" t="s">
        <v>2274</v>
      </c>
      <c r="C12008" s="149">
        <v>48559.133968799993</v>
      </c>
      <c r="D12008" s="127">
        <f t="shared" si="187"/>
        <v>48559.133968799993</v>
      </c>
      <c r="E12008" s="3"/>
    </row>
    <row r="12009" spans="1:5" ht="15.75" customHeight="1" x14ac:dyDescent="0.25">
      <c r="A12009" s="27" t="s">
        <v>0</v>
      </c>
      <c r="B12009" s="102" t="s">
        <v>63</v>
      </c>
      <c r="C12009" s="91" t="s">
        <v>4330</v>
      </c>
      <c r="D12009" s="126" t="s">
        <v>4331</v>
      </c>
      <c r="E12009" s="3"/>
    </row>
    <row r="12010" spans="1:5" ht="15.75" customHeight="1" x14ac:dyDescent="0.25">
      <c r="A12010" s="27"/>
      <c r="B12010" s="116" t="s">
        <v>3</v>
      </c>
      <c r="C12010" s="91"/>
      <c r="D12010" s="126"/>
      <c r="E12010" s="3"/>
    </row>
    <row r="12011" spans="1:5" ht="15.75" customHeight="1" x14ac:dyDescent="0.25">
      <c r="A12011" s="27">
        <v>3</v>
      </c>
      <c r="B12011" s="104" t="s">
        <v>9</v>
      </c>
      <c r="C12011" s="91"/>
      <c r="D12011" s="126"/>
      <c r="E12011" s="3"/>
    </row>
    <row r="12012" spans="1:5" ht="15.75" customHeight="1" x14ac:dyDescent="0.25">
      <c r="A12012" s="28"/>
      <c r="B12012" s="103" t="s">
        <v>4133</v>
      </c>
      <c r="C12012" s="149">
        <v>1662517.4556354</v>
      </c>
      <c r="D12012" s="127">
        <f t="shared" si="187"/>
        <v>1662517.4556354</v>
      </c>
      <c r="E12012" s="3"/>
    </row>
    <row r="12013" spans="1:5" ht="15.75" customHeight="1" x14ac:dyDescent="0.25">
      <c r="A12013" s="28"/>
      <c r="B12013" s="103" t="s">
        <v>4134</v>
      </c>
      <c r="C12013" s="149">
        <v>141355.25122810001</v>
      </c>
      <c r="D12013" s="127">
        <f t="shared" si="187"/>
        <v>141355.25122810001</v>
      </c>
      <c r="E12013" s="3"/>
    </row>
    <row r="12014" spans="1:5" ht="15.75" customHeight="1" x14ac:dyDescent="0.25">
      <c r="A12014" s="28"/>
      <c r="B12014" s="103" t="s">
        <v>4135</v>
      </c>
      <c r="C12014" s="149">
        <v>290816.02322045004</v>
      </c>
      <c r="D12014" s="127">
        <f t="shared" si="187"/>
        <v>290816.02322045004</v>
      </c>
      <c r="E12014" s="3"/>
    </row>
    <row r="12015" spans="1:5" ht="15.75" customHeight="1" x14ac:dyDescent="0.25">
      <c r="A12015" s="28"/>
      <c r="B12015" s="103" t="s">
        <v>4136</v>
      </c>
      <c r="C12015" s="149">
        <v>141355.25122810001</v>
      </c>
      <c r="D12015" s="127">
        <f t="shared" si="187"/>
        <v>141355.25122810001</v>
      </c>
      <c r="E12015" s="3"/>
    </row>
    <row r="12016" spans="1:5" ht="15.75" customHeight="1" x14ac:dyDescent="0.25">
      <c r="A12016" s="28"/>
      <c r="B12016" s="103" t="s">
        <v>4137</v>
      </c>
      <c r="C12016" s="149">
        <v>197224.13321975002</v>
      </c>
      <c r="D12016" s="127">
        <f t="shared" si="187"/>
        <v>197224.13321975002</v>
      </c>
      <c r="E12016" s="3"/>
    </row>
    <row r="12017" spans="1:5" ht="15.75" customHeight="1" x14ac:dyDescent="0.25">
      <c r="A12017" s="28"/>
      <c r="B12017" s="103" t="s">
        <v>147</v>
      </c>
      <c r="C12017" s="149">
        <v>1656255.3031069499</v>
      </c>
      <c r="D12017" s="127">
        <f t="shared" si="187"/>
        <v>1656255.3031069499</v>
      </c>
      <c r="E12017" s="3"/>
    </row>
    <row r="12018" spans="1:5" ht="15.75" customHeight="1" x14ac:dyDescent="0.25">
      <c r="A12018" s="28"/>
      <c r="B12018" s="103" t="s">
        <v>148</v>
      </c>
      <c r="C12018" s="149">
        <v>1656255.3031069499</v>
      </c>
      <c r="D12018" s="127">
        <f t="shared" si="187"/>
        <v>1656255.3031069499</v>
      </c>
      <c r="E12018" s="3"/>
    </row>
    <row r="12019" spans="1:5" ht="15.75" customHeight="1" x14ac:dyDescent="0.25">
      <c r="A12019" s="28"/>
      <c r="B12019" s="103" t="s">
        <v>596</v>
      </c>
      <c r="C12019" s="149">
        <v>2318679.1536681503</v>
      </c>
      <c r="D12019" s="127">
        <f t="shared" si="187"/>
        <v>2318679.1536681503</v>
      </c>
      <c r="E12019" s="3"/>
    </row>
    <row r="12020" spans="1:5" ht="15.75" customHeight="1" x14ac:dyDescent="0.25">
      <c r="A12020" s="28"/>
      <c r="B12020" s="103" t="s">
        <v>3128</v>
      </c>
      <c r="C12020" s="149">
        <v>166799.40246059999</v>
      </c>
      <c r="D12020" s="127">
        <f t="shared" si="187"/>
        <v>166799.40246059999</v>
      </c>
      <c r="E12020" s="3"/>
    </row>
    <row r="12021" spans="1:5" ht="15.75" customHeight="1" x14ac:dyDescent="0.25">
      <c r="A12021" s="28"/>
      <c r="B12021" s="103" t="s">
        <v>4138</v>
      </c>
      <c r="C12021" s="149">
        <v>360642.15906355006</v>
      </c>
      <c r="D12021" s="127">
        <f t="shared" si="187"/>
        <v>360642.15906355006</v>
      </c>
      <c r="E12021" s="3"/>
    </row>
    <row r="12022" spans="1:5" ht="15.75" customHeight="1" x14ac:dyDescent="0.25">
      <c r="A12022" s="28"/>
      <c r="B12022" s="103" t="s">
        <v>4139</v>
      </c>
      <c r="C12022" s="149">
        <v>230034.24683785002</v>
      </c>
      <c r="D12022" s="127">
        <f t="shared" si="187"/>
        <v>230034.24683785002</v>
      </c>
      <c r="E12022" s="3"/>
    </row>
    <row r="12023" spans="1:5" ht="15.75" customHeight="1" x14ac:dyDescent="0.25">
      <c r="A12023" s="28"/>
      <c r="B12023" s="103" t="s">
        <v>155</v>
      </c>
      <c r="C12023" s="149">
        <v>710585.91042530001</v>
      </c>
      <c r="D12023" s="127">
        <f t="shared" si="187"/>
        <v>710585.91042530001</v>
      </c>
      <c r="E12023" s="3"/>
    </row>
    <row r="12024" spans="1:5" ht="15.75" customHeight="1" x14ac:dyDescent="0.25">
      <c r="A12024" s="28"/>
      <c r="B12024" s="103" t="s">
        <v>3129</v>
      </c>
      <c r="C12024" s="149">
        <v>678286.01899695001</v>
      </c>
      <c r="D12024" s="127">
        <f t="shared" si="187"/>
        <v>678286.01899695001</v>
      </c>
      <c r="E12024" s="3"/>
    </row>
    <row r="12025" spans="1:5" ht="15.75" customHeight="1" x14ac:dyDescent="0.25">
      <c r="A12025" s="28"/>
      <c r="B12025" s="103" t="s">
        <v>157</v>
      </c>
      <c r="C12025" s="149">
        <v>262729.57212774997</v>
      </c>
      <c r="D12025" s="127">
        <f t="shared" si="187"/>
        <v>262729.57212774997</v>
      </c>
      <c r="E12025" s="3"/>
    </row>
    <row r="12026" spans="1:5" ht="15.75" customHeight="1" x14ac:dyDescent="0.25">
      <c r="A12026" s="28"/>
      <c r="B12026" s="103" t="s">
        <v>1551</v>
      </c>
      <c r="C12026" s="149">
        <v>525542.4571306</v>
      </c>
      <c r="D12026" s="127">
        <f t="shared" si="187"/>
        <v>525542.4571306</v>
      </c>
      <c r="E12026" s="3"/>
    </row>
    <row r="12027" spans="1:5" ht="15.75" customHeight="1" x14ac:dyDescent="0.25">
      <c r="A12027" s="28"/>
      <c r="B12027" s="103" t="s">
        <v>158</v>
      </c>
      <c r="C12027" s="149">
        <v>525542.4571306</v>
      </c>
      <c r="D12027" s="127">
        <f t="shared" si="187"/>
        <v>525542.4571306</v>
      </c>
      <c r="E12027" s="3"/>
    </row>
    <row r="12028" spans="1:5" ht="15.75" customHeight="1" x14ac:dyDescent="0.25">
      <c r="A12028" s="28"/>
      <c r="B12028" s="103" t="s">
        <v>2137</v>
      </c>
      <c r="C12028" s="149">
        <v>520230.62978249998</v>
      </c>
      <c r="D12028" s="127">
        <f t="shared" si="187"/>
        <v>520230.62978249998</v>
      </c>
      <c r="E12028" s="3"/>
    </row>
    <row r="12029" spans="1:5" ht="15.75" customHeight="1" x14ac:dyDescent="0.25">
      <c r="A12029" s="28"/>
      <c r="B12029" s="103" t="s">
        <v>4140</v>
      </c>
      <c r="C12029" s="149">
        <v>520230.62978249998</v>
      </c>
      <c r="D12029" s="127">
        <f t="shared" si="187"/>
        <v>520230.62978249998</v>
      </c>
      <c r="E12029" s="3"/>
    </row>
    <row r="12030" spans="1:5" ht="15.75" customHeight="1" x14ac:dyDescent="0.25">
      <c r="A12030" s="28"/>
      <c r="B12030" s="103" t="s">
        <v>167</v>
      </c>
      <c r="C12030" s="149">
        <v>129339.59984855002</v>
      </c>
      <c r="D12030" s="127">
        <f t="shared" si="187"/>
        <v>129339.59984855002</v>
      </c>
      <c r="E12030" s="3"/>
    </row>
    <row r="12031" spans="1:5" ht="15.75" customHeight="1" x14ac:dyDescent="0.25">
      <c r="A12031" s="28"/>
      <c r="B12031" s="103" t="s">
        <v>168</v>
      </c>
      <c r="C12031" s="149">
        <v>552501.07812900003</v>
      </c>
      <c r="D12031" s="127">
        <f t="shared" si="187"/>
        <v>552501.07812900003</v>
      </c>
      <c r="E12031" s="3"/>
    </row>
    <row r="12032" spans="1:5" ht="15.75" customHeight="1" x14ac:dyDescent="0.25">
      <c r="A12032" s="28"/>
      <c r="B12032" s="103" t="s">
        <v>4141</v>
      </c>
      <c r="C12032" s="149">
        <v>199041.50281469998</v>
      </c>
      <c r="D12032" s="127">
        <f t="shared" si="187"/>
        <v>199041.50281469998</v>
      </c>
      <c r="E12032" s="3"/>
    </row>
    <row r="12033" spans="1:5" ht="15.75" customHeight="1" x14ac:dyDescent="0.25">
      <c r="A12033" s="28"/>
      <c r="B12033" s="103" t="s">
        <v>174</v>
      </c>
      <c r="C12033" s="149">
        <v>77274.684232200001</v>
      </c>
      <c r="D12033" s="127">
        <f t="shared" si="187"/>
        <v>77274.684232200001</v>
      </c>
      <c r="E12033" s="3"/>
    </row>
    <row r="12034" spans="1:5" ht="15.75" customHeight="1" x14ac:dyDescent="0.25">
      <c r="A12034" s="28"/>
      <c r="B12034" s="103" t="s">
        <v>175</v>
      </c>
      <c r="C12034" s="149">
        <v>77274.684232200001</v>
      </c>
      <c r="D12034" s="127">
        <f t="shared" si="187"/>
        <v>77274.684232200001</v>
      </c>
      <c r="E12034" s="3"/>
    </row>
    <row r="12035" spans="1:5" ht="15.75" customHeight="1" x14ac:dyDescent="0.25">
      <c r="A12035" s="28"/>
      <c r="B12035" s="103" t="s">
        <v>4142</v>
      </c>
      <c r="C12035" s="149">
        <v>344741.09343310003</v>
      </c>
      <c r="D12035" s="127">
        <f t="shared" si="187"/>
        <v>344741.09343310003</v>
      </c>
      <c r="E12035" s="3"/>
    </row>
    <row r="12036" spans="1:5" ht="15.75" customHeight="1" x14ac:dyDescent="0.25">
      <c r="A12036" s="28"/>
      <c r="B12036" s="103" t="s">
        <v>4143</v>
      </c>
      <c r="C12036" s="149">
        <v>159714.31514675001</v>
      </c>
      <c r="D12036" s="127">
        <f t="shared" si="187"/>
        <v>159714.31514675001</v>
      </c>
      <c r="E12036" s="3"/>
    </row>
    <row r="12037" spans="1:5" ht="15.75" customHeight="1" x14ac:dyDescent="0.25">
      <c r="A12037" s="28"/>
      <c r="B12037" s="103" t="s">
        <v>2142</v>
      </c>
      <c r="C12037" s="149">
        <v>72093.588566999999</v>
      </c>
      <c r="D12037" s="127">
        <f t="shared" si="187"/>
        <v>72093.588566999999</v>
      </c>
      <c r="E12037" s="3"/>
    </row>
    <row r="12038" spans="1:5" ht="15.75" customHeight="1" x14ac:dyDescent="0.25">
      <c r="A12038" s="28"/>
      <c r="B12038" s="103" t="s">
        <v>1705</v>
      </c>
      <c r="C12038" s="149">
        <v>72093.588566999999</v>
      </c>
      <c r="D12038" s="127">
        <f t="shared" si="187"/>
        <v>72093.588566999999</v>
      </c>
      <c r="E12038" s="3"/>
    </row>
    <row r="12039" spans="1:5" ht="15.75" customHeight="1" x14ac:dyDescent="0.25">
      <c r="A12039" s="28"/>
      <c r="B12039" s="103" t="s">
        <v>4144</v>
      </c>
      <c r="C12039" s="149">
        <v>770065.9192089499</v>
      </c>
      <c r="D12039" s="127">
        <f t="shared" si="187"/>
        <v>770065.9192089499</v>
      </c>
      <c r="E12039" s="3"/>
    </row>
    <row r="12040" spans="1:5" ht="15.75" customHeight="1" x14ac:dyDescent="0.25">
      <c r="A12040" s="28"/>
      <c r="B12040" s="103" t="s">
        <v>194</v>
      </c>
      <c r="C12040" s="149">
        <v>771881.81593250006</v>
      </c>
      <c r="D12040" s="127">
        <f t="shared" si="187"/>
        <v>771881.81593250006</v>
      </c>
      <c r="E12040" s="3"/>
    </row>
    <row r="12041" spans="1:5" ht="15.75" customHeight="1" x14ac:dyDescent="0.25">
      <c r="A12041" s="28"/>
      <c r="B12041" s="103" t="s">
        <v>2624</v>
      </c>
      <c r="C12041" s="149">
        <v>766603.75463945011</v>
      </c>
      <c r="D12041" s="127">
        <f t="shared" si="187"/>
        <v>766603.75463945011</v>
      </c>
      <c r="E12041" s="3"/>
    </row>
    <row r="12042" spans="1:5" ht="15.75" customHeight="1" x14ac:dyDescent="0.25">
      <c r="A12042" s="28"/>
      <c r="B12042" s="103" t="s">
        <v>2625</v>
      </c>
      <c r="C12042" s="149">
        <v>766603.75463945011</v>
      </c>
      <c r="D12042" s="127">
        <f t="shared" si="187"/>
        <v>766603.75463945011</v>
      </c>
      <c r="E12042" s="3"/>
    </row>
    <row r="12043" spans="1:5" ht="15.75" customHeight="1" x14ac:dyDescent="0.25">
      <c r="A12043" s="28"/>
      <c r="B12043" s="103" t="s">
        <v>3131</v>
      </c>
      <c r="C12043" s="149">
        <v>48559.133968799993</v>
      </c>
      <c r="D12043" s="127">
        <f t="shared" si="187"/>
        <v>48559.133968799993</v>
      </c>
      <c r="E12043" s="3"/>
    </row>
    <row r="12044" spans="1:5" ht="31.5" customHeight="1" x14ac:dyDescent="0.25">
      <c r="A12044" s="29" t="s">
        <v>0</v>
      </c>
      <c r="B12044" s="102" t="s">
        <v>4145</v>
      </c>
      <c r="C12044" s="91" t="s">
        <v>4330</v>
      </c>
      <c r="D12044" s="126" t="s">
        <v>4331</v>
      </c>
      <c r="E12044" s="3"/>
    </row>
    <row r="12045" spans="1:5" ht="15.75" customHeight="1" x14ac:dyDescent="0.25">
      <c r="A12045" s="29"/>
      <c r="B12045" s="116" t="s">
        <v>3</v>
      </c>
      <c r="C12045" s="91"/>
      <c r="D12045" s="126"/>
      <c r="E12045" s="3"/>
    </row>
    <row r="12046" spans="1:5" ht="15.75" customHeight="1" x14ac:dyDescent="0.25">
      <c r="A12046" s="27">
        <v>4</v>
      </c>
      <c r="B12046" s="104" t="s">
        <v>10</v>
      </c>
      <c r="C12046" s="91"/>
      <c r="D12046" s="126"/>
      <c r="E12046" s="3"/>
    </row>
    <row r="12047" spans="1:5" ht="15.75" customHeight="1" x14ac:dyDescent="0.25">
      <c r="A12047" s="28"/>
      <c r="B12047" s="103" t="s">
        <v>197</v>
      </c>
      <c r="C12047" s="149">
        <v>129298.35466729998</v>
      </c>
      <c r="D12047" s="127">
        <f t="shared" ref="D12047:D12110" si="188">C12047</f>
        <v>129298.35466729998</v>
      </c>
      <c r="E12047" s="3"/>
    </row>
    <row r="12048" spans="1:5" ht="15.75" customHeight="1" x14ac:dyDescent="0.25">
      <c r="A12048" s="28"/>
      <c r="B12048" s="103" t="s">
        <v>3206</v>
      </c>
      <c r="C12048" s="149">
        <v>800012.2045006</v>
      </c>
      <c r="D12048" s="127">
        <f t="shared" si="188"/>
        <v>800012.2045006</v>
      </c>
      <c r="E12048" s="3"/>
    </row>
    <row r="12049" spans="1:5" ht="15.75" customHeight="1" x14ac:dyDescent="0.25">
      <c r="A12049" s="28"/>
      <c r="B12049" s="103" t="s">
        <v>4146</v>
      </c>
      <c r="C12049" s="149">
        <v>800012.2045006</v>
      </c>
      <c r="D12049" s="127">
        <f t="shared" si="188"/>
        <v>800012.2045006</v>
      </c>
      <c r="E12049" s="3"/>
    </row>
    <row r="12050" spans="1:5" ht="15.75" customHeight="1" x14ac:dyDescent="0.25">
      <c r="A12050" s="28"/>
      <c r="B12050" s="103" t="s">
        <v>4147</v>
      </c>
      <c r="C12050" s="149">
        <v>800012.2045006</v>
      </c>
      <c r="D12050" s="127">
        <f t="shared" si="188"/>
        <v>800012.2045006</v>
      </c>
      <c r="E12050" s="3"/>
    </row>
    <row r="12051" spans="1:5" ht="15.75" customHeight="1" x14ac:dyDescent="0.25">
      <c r="A12051" s="28"/>
      <c r="B12051" s="103" t="s">
        <v>4148</v>
      </c>
      <c r="C12051" s="149">
        <v>800012.2045006</v>
      </c>
      <c r="D12051" s="127">
        <f t="shared" si="188"/>
        <v>800012.2045006</v>
      </c>
      <c r="E12051" s="3"/>
    </row>
    <row r="12052" spans="1:5" ht="15.75" customHeight="1" x14ac:dyDescent="0.25">
      <c r="A12052" s="28"/>
      <c r="B12052" s="103" t="s">
        <v>3207</v>
      </c>
      <c r="C12052" s="149">
        <v>800012.2045006</v>
      </c>
      <c r="D12052" s="127">
        <f t="shared" si="188"/>
        <v>800012.2045006</v>
      </c>
      <c r="E12052" s="3"/>
    </row>
    <row r="12053" spans="1:5" ht="15.75" customHeight="1" x14ac:dyDescent="0.25">
      <c r="A12053" s="28"/>
      <c r="B12053" s="103" t="s">
        <v>2365</v>
      </c>
      <c r="C12053" s="149">
        <v>68688.330392500007</v>
      </c>
      <c r="D12053" s="127">
        <f t="shared" si="188"/>
        <v>68688.330392500007</v>
      </c>
      <c r="E12053" s="3"/>
    </row>
    <row r="12054" spans="1:5" ht="15.75" customHeight="1" x14ac:dyDescent="0.25">
      <c r="A12054" s="28"/>
      <c r="B12054" s="103" t="s">
        <v>4149</v>
      </c>
      <c r="C12054" s="149">
        <v>301464.63543560001</v>
      </c>
      <c r="D12054" s="127">
        <f t="shared" si="188"/>
        <v>301464.63543560001</v>
      </c>
      <c r="E12054" s="3"/>
    </row>
    <row r="12055" spans="1:5" ht="15.75" customHeight="1" x14ac:dyDescent="0.25">
      <c r="A12055" s="28"/>
      <c r="B12055" s="103" t="s">
        <v>209</v>
      </c>
      <c r="C12055" s="149">
        <v>1084342.3804577002</v>
      </c>
      <c r="D12055" s="127">
        <f t="shared" si="188"/>
        <v>1084342.3804577002</v>
      </c>
      <c r="E12055" s="3"/>
    </row>
    <row r="12056" spans="1:5" ht="15.75" customHeight="1" x14ac:dyDescent="0.25">
      <c r="A12056" s="28"/>
      <c r="B12056" s="103" t="s">
        <v>4150</v>
      </c>
      <c r="C12056" s="149">
        <v>1030580.80853455</v>
      </c>
      <c r="D12056" s="127">
        <f t="shared" si="188"/>
        <v>1030580.80853455</v>
      </c>
      <c r="E12056" s="3"/>
    </row>
    <row r="12057" spans="1:5" ht="15.75" customHeight="1" x14ac:dyDescent="0.25">
      <c r="A12057" s="28"/>
      <c r="B12057" s="103" t="s">
        <v>4151</v>
      </c>
      <c r="C12057" s="149">
        <v>986686.03488910012</v>
      </c>
      <c r="D12057" s="127">
        <f t="shared" si="188"/>
        <v>986686.03488910012</v>
      </c>
      <c r="E12057" s="3"/>
    </row>
    <row r="12058" spans="1:5" ht="15.75" customHeight="1" x14ac:dyDescent="0.25">
      <c r="A12058" s="28"/>
      <c r="B12058" s="103" t="s">
        <v>211</v>
      </c>
      <c r="C12058" s="149">
        <v>2038477.6849027502</v>
      </c>
      <c r="D12058" s="127">
        <f t="shared" si="188"/>
        <v>2038477.6849027502</v>
      </c>
      <c r="E12058" s="3"/>
    </row>
    <row r="12059" spans="1:5" ht="15.75" customHeight="1" x14ac:dyDescent="0.25">
      <c r="A12059" s="28"/>
      <c r="B12059" s="103" t="s">
        <v>39</v>
      </c>
      <c r="C12059" s="149">
        <v>3442488.2572307503</v>
      </c>
      <c r="D12059" s="127">
        <f t="shared" si="188"/>
        <v>3442488.2572307503</v>
      </c>
      <c r="E12059" s="3"/>
    </row>
    <row r="12060" spans="1:5" ht="15.75" customHeight="1" x14ac:dyDescent="0.25">
      <c r="A12060" s="28"/>
      <c r="B12060" s="103" t="s">
        <v>4152</v>
      </c>
      <c r="C12060" s="149">
        <v>748464.27289269993</v>
      </c>
      <c r="D12060" s="127">
        <f t="shared" si="188"/>
        <v>748464.27289269993</v>
      </c>
      <c r="E12060" s="3"/>
    </row>
    <row r="12061" spans="1:5" ht="15.75" customHeight="1" x14ac:dyDescent="0.25">
      <c r="A12061" s="28"/>
      <c r="B12061" s="103" t="s">
        <v>4153</v>
      </c>
      <c r="C12061" s="149">
        <v>154911.98311679999</v>
      </c>
      <c r="D12061" s="127">
        <f t="shared" si="188"/>
        <v>154911.98311679999</v>
      </c>
      <c r="E12061" s="3"/>
    </row>
    <row r="12062" spans="1:5" ht="15.75" customHeight="1" x14ac:dyDescent="0.25">
      <c r="A12062" s="28"/>
      <c r="B12062" s="103" t="s">
        <v>213</v>
      </c>
      <c r="C12062" s="149">
        <v>3508433.5743730003</v>
      </c>
      <c r="D12062" s="127">
        <f t="shared" si="188"/>
        <v>3508433.5743730003</v>
      </c>
      <c r="E12062" s="3"/>
    </row>
    <row r="12063" spans="1:5" ht="15.75" customHeight="1" x14ac:dyDescent="0.25">
      <c r="A12063" s="28"/>
      <c r="B12063" s="103" t="s">
        <v>69</v>
      </c>
      <c r="C12063" s="149">
        <v>669590.57703265001</v>
      </c>
      <c r="D12063" s="127">
        <f t="shared" si="188"/>
        <v>669590.57703265001</v>
      </c>
      <c r="E12063" s="3"/>
    </row>
    <row r="12064" spans="1:5" ht="15.75" customHeight="1" x14ac:dyDescent="0.25">
      <c r="A12064" s="28"/>
      <c r="B12064" s="103" t="s">
        <v>215</v>
      </c>
      <c r="C12064" s="149">
        <v>1215589.2189668498</v>
      </c>
      <c r="D12064" s="127">
        <f t="shared" si="188"/>
        <v>1215589.2189668498</v>
      </c>
      <c r="E12064" s="3"/>
    </row>
    <row r="12065" spans="1:5" ht="15.75" customHeight="1" x14ac:dyDescent="0.25">
      <c r="A12065" s="28"/>
      <c r="B12065" s="103" t="s">
        <v>4154</v>
      </c>
      <c r="C12065" s="149">
        <v>655497.76640984998</v>
      </c>
      <c r="D12065" s="127">
        <f t="shared" si="188"/>
        <v>655497.76640984998</v>
      </c>
      <c r="E12065" s="3"/>
    </row>
    <row r="12066" spans="1:5" ht="15.75" customHeight="1" x14ac:dyDescent="0.25">
      <c r="A12066" s="28"/>
      <c r="B12066" s="103" t="s">
        <v>4155</v>
      </c>
      <c r="C12066" s="149">
        <v>1184593.1514189499</v>
      </c>
      <c r="D12066" s="127">
        <f t="shared" si="188"/>
        <v>1184593.1514189499</v>
      </c>
      <c r="E12066" s="3"/>
    </row>
    <row r="12067" spans="1:5" ht="15.75" customHeight="1" x14ac:dyDescent="0.25">
      <c r="A12067" s="28"/>
      <c r="B12067" s="103" t="s">
        <v>4156</v>
      </c>
      <c r="C12067" s="149">
        <v>1214845.6709934999</v>
      </c>
      <c r="D12067" s="127">
        <f t="shared" si="188"/>
        <v>1214845.6709934999</v>
      </c>
      <c r="E12067" s="3"/>
    </row>
    <row r="12068" spans="1:5" ht="15.75" customHeight="1" x14ac:dyDescent="0.25">
      <c r="A12068" s="28"/>
      <c r="B12068" s="103" t="s">
        <v>217</v>
      </c>
      <c r="C12068" s="149">
        <v>795417.91555590008</v>
      </c>
      <c r="D12068" s="127">
        <f t="shared" si="188"/>
        <v>795417.91555590008</v>
      </c>
      <c r="E12068" s="3"/>
    </row>
    <row r="12069" spans="1:5" ht="15.75" customHeight="1" x14ac:dyDescent="0.25">
      <c r="A12069" s="28"/>
      <c r="B12069" s="103" t="s">
        <v>219</v>
      </c>
      <c r="C12069" s="149">
        <v>304933.15534955001</v>
      </c>
      <c r="D12069" s="127">
        <f t="shared" si="188"/>
        <v>304933.15534955001</v>
      </c>
      <c r="E12069" s="3"/>
    </row>
    <row r="12070" spans="1:5" ht="15.75" customHeight="1" x14ac:dyDescent="0.25">
      <c r="A12070" s="28"/>
      <c r="B12070" s="103" t="s">
        <v>2298</v>
      </c>
      <c r="C12070" s="149">
        <v>321887.30763280002</v>
      </c>
      <c r="D12070" s="127">
        <f t="shared" si="188"/>
        <v>321887.30763280002</v>
      </c>
      <c r="E12070" s="3"/>
    </row>
    <row r="12071" spans="1:5" ht="15.75" customHeight="1" x14ac:dyDescent="0.25">
      <c r="A12071" s="28"/>
      <c r="B12071" s="103" t="s">
        <v>220</v>
      </c>
      <c r="C12071" s="149">
        <v>337881.01591790002</v>
      </c>
      <c r="D12071" s="127">
        <f t="shared" si="188"/>
        <v>337881.01591790002</v>
      </c>
      <c r="E12071" s="3"/>
    </row>
    <row r="12072" spans="1:5" ht="15.75" customHeight="1" x14ac:dyDescent="0.25">
      <c r="A12072" s="28"/>
      <c r="B12072" s="103" t="s">
        <v>621</v>
      </c>
      <c r="C12072" s="149">
        <v>1296229.7333712999</v>
      </c>
      <c r="D12072" s="127">
        <f t="shared" si="188"/>
        <v>1296229.7333712999</v>
      </c>
      <c r="E12072" s="3"/>
    </row>
    <row r="12073" spans="1:5" ht="15.75" customHeight="1" x14ac:dyDescent="0.25">
      <c r="A12073" s="28"/>
      <c r="B12073" s="103" t="s">
        <v>1301</v>
      </c>
      <c r="C12073" s="149">
        <v>88245.90446944999</v>
      </c>
      <c r="D12073" s="127">
        <f t="shared" si="188"/>
        <v>88245.90446944999</v>
      </c>
      <c r="E12073" s="3"/>
    </row>
    <row r="12074" spans="1:5" ht="15.75" customHeight="1" x14ac:dyDescent="0.25">
      <c r="A12074" s="28"/>
      <c r="B12074" s="103" t="s">
        <v>2370</v>
      </c>
      <c r="C12074" s="149">
        <v>222947.72012695001</v>
      </c>
      <c r="D12074" s="127">
        <f t="shared" si="188"/>
        <v>222947.72012695001</v>
      </c>
      <c r="E12074" s="3"/>
    </row>
    <row r="12075" spans="1:5" ht="15.75" customHeight="1" x14ac:dyDescent="0.25">
      <c r="A12075" s="28"/>
      <c r="B12075" s="103" t="s">
        <v>3135</v>
      </c>
      <c r="C12075" s="149">
        <v>222947.72012695001</v>
      </c>
      <c r="D12075" s="127">
        <f t="shared" si="188"/>
        <v>222947.72012695001</v>
      </c>
      <c r="E12075" s="3"/>
    </row>
    <row r="12076" spans="1:5" ht="15.75" customHeight="1" x14ac:dyDescent="0.25">
      <c r="A12076" s="28"/>
      <c r="B12076" s="103" t="s">
        <v>4157</v>
      </c>
      <c r="C12076" s="149">
        <v>965748.60711874999</v>
      </c>
      <c r="D12076" s="127">
        <f t="shared" si="188"/>
        <v>965748.60711874999</v>
      </c>
      <c r="E12076" s="3"/>
    </row>
    <row r="12077" spans="1:5" ht="15.75" customHeight="1" x14ac:dyDescent="0.25">
      <c r="A12077" s="28"/>
      <c r="B12077" s="103" t="s">
        <v>224</v>
      </c>
      <c r="C12077" s="149">
        <v>817129.97940664995</v>
      </c>
      <c r="D12077" s="127">
        <f t="shared" si="188"/>
        <v>817129.97940664995</v>
      </c>
      <c r="E12077" s="3"/>
    </row>
    <row r="12078" spans="1:5" ht="15.75" customHeight="1" x14ac:dyDescent="0.25">
      <c r="A12078" s="28"/>
      <c r="B12078" s="103" t="s">
        <v>225</v>
      </c>
      <c r="C12078" s="149">
        <v>1987972.3098735497</v>
      </c>
      <c r="D12078" s="127">
        <f t="shared" si="188"/>
        <v>1987972.3098735497</v>
      </c>
      <c r="E12078" s="3"/>
    </row>
    <row r="12079" spans="1:5" ht="15.75" customHeight="1" x14ac:dyDescent="0.25">
      <c r="A12079" s="28"/>
      <c r="B12079" s="103" t="s">
        <v>4158</v>
      </c>
      <c r="C12079" s="149">
        <v>251750.39455929998</v>
      </c>
      <c r="D12079" s="127">
        <f t="shared" si="188"/>
        <v>251750.39455929998</v>
      </c>
      <c r="E12079" s="3"/>
    </row>
    <row r="12080" spans="1:5" ht="15.75" customHeight="1" x14ac:dyDescent="0.25">
      <c r="A12080" s="28"/>
      <c r="B12080" s="103" t="s">
        <v>227</v>
      </c>
      <c r="C12080" s="149">
        <v>274501.7201563</v>
      </c>
      <c r="D12080" s="127">
        <f t="shared" si="188"/>
        <v>274501.7201563</v>
      </c>
      <c r="E12080" s="3"/>
    </row>
    <row r="12081" spans="1:5" ht="15.75" customHeight="1" x14ac:dyDescent="0.25">
      <c r="A12081" s="28"/>
      <c r="B12081" s="103" t="s">
        <v>3791</v>
      </c>
      <c r="C12081" s="149">
        <v>262729.57212774997</v>
      </c>
      <c r="D12081" s="127">
        <f t="shared" si="188"/>
        <v>262729.57212774997</v>
      </c>
      <c r="E12081" s="3"/>
    </row>
    <row r="12082" spans="1:5" ht="15.75" customHeight="1" x14ac:dyDescent="0.25">
      <c r="A12082" s="28"/>
      <c r="B12082" s="103" t="s">
        <v>629</v>
      </c>
      <c r="C12082" s="149">
        <v>830513.29981620004</v>
      </c>
      <c r="D12082" s="127">
        <f t="shared" si="188"/>
        <v>830513.29981620004</v>
      </c>
      <c r="E12082" s="3"/>
    </row>
    <row r="12083" spans="1:5" ht="15.75" customHeight="1" x14ac:dyDescent="0.25">
      <c r="A12083" s="28"/>
      <c r="B12083" s="103" t="s">
        <v>2085</v>
      </c>
      <c r="C12083" s="149">
        <v>446967.44469649997</v>
      </c>
      <c r="D12083" s="127">
        <f t="shared" si="188"/>
        <v>446967.44469649997</v>
      </c>
      <c r="E12083" s="3"/>
    </row>
    <row r="12084" spans="1:5" ht="15.75" customHeight="1" x14ac:dyDescent="0.25">
      <c r="A12084" s="28"/>
      <c r="B12084" s="103" t="s">
        <v>4159</v>
      </c>
      <c r="C12084" s="149">
        <v>704029.28403990006</v>
      </c>
      <c r="D12084" s="127">
        <f t="shared" si="188"/>
        <v>704029.28403990006</v>
      </c>
      <c r="E12084" s="3"/>
    </row>
    <row r="12085" spans="1:5" ht="15.75" customHeight="1" x14ac:dyDescent="0.25">
      <c r="A12085" s="28"/>
      <c r="B12085" s="103" t="s">
        <v>793</v>
      </c>
      <c r="C12085" s="149">
        <v>276113.06947315001</v>
      </c>
      <c r="D12085" s="127">
        <f t="shared" si="188"/>
        <v>276113.06947315001</v>
      </c>
      <c r="E12085" s="3"/>
    </row>
    <row r="12086" spans="1:5" ht="15.75" customHeight="1" x14ac:dyDescent="0.25">
      <c r="A12086" s="28"/>
      <c r="B12086" s="103" t="s">
        <v>230</v>
      </c>
      <c r="C12086" s="149">
        <v>276113.06947315001</v>
      </c>
      <c r="D12086" s="127">
        <f t="shared" si="188"/>
        <v>276113.06947315001</v>
      </c>
      <c r="E12086" s="3"/>
    </row>
    <row r="12087" spans="1:5" ht="15.75" customHeight="1" x14ac:dyDescent="0.25">
      <c r="A12087" s="28"/>
      <c r="B12087" s="103" t="s">
        <v>232</v>
      </c>
      <c r="C12087" s="149">
        <v>276113.06947315001</v>
      </c>
      <c r="D12087" s="127">
        <f t="shared" si="188"/>
        <v>276113.06947315001</v>
      </c>
      <c r="E12087" s="3"/>
    </row>
    <row r="12088" spans="1:5" ht="15.75" customHeight="1" x14ac:dyDescent="0.25">
      <c r="A12088" s="28"/>
      <c r="B12088" s="103" t="s">
        <v>4160</v>
      </c>
      <c r="C12088" s="149">
        <v>276113.06947315001</v>
      </c>
      <c r="D12088" s="127">
        <f t="shared" si="188"/>
        <v>276113.06947315001</v>
      </c>
      <c r="E12088" s="3"/>
    </row>
    <row r="12089" spans="1:5" ht="15.75" customHeight="1" x14ac:dyDescent="0.25">
      <c r="A12089" s="28"/>
      <c r="B12089" s="103" t="s">
        <v>4161</v>
      </c>
      <c r="C12089" s="149">
        <v>276113.06947315001</v>
      </c>
      <c r="D12089" s="127">
        <f t="shared" si="188"/>
        <v>276113.06947315001</v>
      </c>
      <c r="E12089" s="3"/>
    </row>
    <row r="12090" spans="1:5" ht="15.75" customHeight="1" x14ac:dyDescent="0.25">
      <c r="A12090" s="28"/>
      <c r="B12090" s="103" t="s">
        <v>233</v>
      </c>
      <c r="C12090" s="149">
        <v>276113.06947315001</v>
      </c>
      <c r="D12090" s="127">
        <f t="shared" si="188"/>
        <v>276113.06947315001</v>
      </c>
      <c r="E12090" s="3"/>
    </row>
    <row r="12091" spans="1:5" ht="15.75" customHeight="1" x14ac:dyDescent="0.25">
      <c r="A12091" s="28"/>
      <c r="B12091" s="103" t="s">
        <v>4162</v>
      </c>
      <c r="C12091" s="149">
        <v>276113.06947315001</v>
      </c>
      <c r="D12091" s="127">
        <f t="shared" si="188"/>
        <v>276113.06947315001</v>
      </c>
      <c r="E12091" s="3"/>
    </row>
    <row r="12092" spans="1:5" ht="15.75" customHeight="1" x14ac:dyDescent="0.25">
      <c r="A12092" s="28"/>
      <c r="B12092" s="103" t="s">
        <v>795</v>
      </c>
      <c r="C12092" s="149">
        <v>276113.06947315001</v>
      </c>
      <c r="D12092" s="127">
        <f t="shared" si="188"/>
        <v>276113.06947315001</v>
      </c>
      <c r="E12092" s="3"/>
    </row>
    <row r="12093" spans="1:5" ht="15.75" customHeight="1" x14ac:dyDescent="0.25">
      <c r="A12093" s="28"/>
      <c r="B12093" s="103" t="s">
        <v>4163</v>
      </c>
      <c r="C12093" s="149">
        <v>276113.06947315001</v>
      </c>
      <c r="D12093" s="127">
        <f t="shared" si="188"/>
        <v>276113.06947315001</v>
      </c>
      <c r="E12093" s="3"/>
    </row>
    <row r="12094" spans="1:5" ht="15.75" customHeight="1" x14ac:dyDescent="0.25">
      <c r="A12094" s="28"/>
      <c r="B12094" s="103" t="s">
        <v>234</v>
      </c>
      <c r="C12094" s="149">
        <v>276113.06947315001</v>
      </c>
      <c r="D12094" s="127">
        <f t="shared" si="188"/>
        <v>276113.06947315001</v>
      </c>
      <c r="E12094" s="3"/>
    </row>
    <row r="12095" spans="1:5" ht="15.75" customHeight="1" x14ac:dyDescent="0.25">
      <c r="A12095" s="28"/>
      <c r="B12095" s="103" t="s">
        <v>4164</v>
      </c>
      <c r="C12095" s="149">
        <v>607015.59475375002</v>
      </c>
      <c r="D12095" s="127">
        <f t="shared" si="188"/>
        <v>607015.59475375002</v>
      </c>
      <c r="E12095" s="3"/>
    </row>
    <row r="12096" spans="1:5" ht="15.75" customHeight="1" x14ac:dyDescent="0.25">
      <c r="A12096" s="28"/>
      <c r="B12096" s="103" t="s">
        <v>4165</v>
      </c>
      <c r="C12096" s="149">
        <v>496817.8879208999</v>
      </c>
      <c r="D12096" s="127">
        <f t="shared" si="188"/>
        <v>496817.8879208999</v>
      </c>
      <c r="E12096" s="3"/>
    </row>
    <row r="12097" spans="1:5" ht="15.75" customHeight="1" x14ac:dyDescent="0.25">
      <c r="A12097" s="28"/>
      <c r="B12097" s="103" t="s">
        <v>3139</v>
      </c>
      <c r="C12097" s="149">
        <v>736278.91612275003</v>
      </c>
      <c r="D12097" s="127">
        <f t="shared" si="188"/>
        <v>736278.91612275003</v>
      </c>
      <c r="E12097" s="3"/>
    </row>
    <row r="12098" spans="1:5" ht="15.75" customHeight="1" x14ac:dyDescent="0.25">
      <c r="A12098" s="28"/>
      <c r="B12098" s="103" t="s">
        <v>243</v>
      </c>
      <c r="C12098" s="149">
        <v>120526.83028750001</v>
      </c>
      <c r="D12098" s="127">
        <f t="shared" si="188"/>
        <v>120526.83028750001</v>
      </c>
      <c r="E12098" s="3"/>
    </row>
    <row r="12099" spans="1:5" ht="15.75" customHeight="1" x14ac:dyDescent="0.25">
      <c r="A12099" s="28"/>
      <c r="B12099" s="103" t="s">
        <v>4166</v>
      </c>
      <c r="C12099" s="149">
        <v>324216.53009655001</v>
      </c>
      <c r="D12099" s="127">
        <f t="shared" si="188"/>
        <v>324216.53009655001</v>
      </c>
      <c r="E12099" s="3"/>
    </row>
    <row r="12100" spans="1:5" ht="15.75" customHeight="1" x14ac:dyDescent="0.25">
      <c r="A12100" s="28"/>
      <c r="B12100" s="103" t="s">
        <v>13</v>
      </c>
      <c r="C12100" s="149">
        <v>308977.85148685001</v>
      </c>
      <c r="D12100" s="127">
        <f t="shared" si="188"/>
        <v>308977.85148685001</v>
      </c>
      <c r="E12100" s="3"/>
    </row>
    <row r="12101" spans="1:5" ht="15.75" customHeight="1" x14ac:dyDescent="0.25">
      <c r="A12101" s="28"/>
      <c r="B12101" s="103" t="s">
        <v>3140</v>
      </c>
      <c r="C12101" s="149">
        <v>166872.92647935002</v>
      </c>
      <c r="D12101" s="127">
        <f t="shared" si="188"/>
        <v>166872.92647935002</v>
      </c>
      <c r="E12101" s="3"/>
    </row>
    <row r="12102" spans="1:5" ht="15.75" customHeight="1" x14ac:dyDescent="0.25">
      <c r="A12102" s="28"/>
      <c r="B12102" s="103" t="s">
        <v>4167</v>
      </c>
      <c r="C12102" s="149">
        <v>121796.85942060001</v>
      </c>
      <c r="D12102" s="127">
        <f t="shared" si="188"/>
        <v>121796.85942060001</v>
      </c>
      <c r="E12102" s="3"/>
    </row>
    <row r="12103" spans="1:5" ht="15.75" customHeight="1" x14ac:dyDescent="0.25">
      <c r="A12103" s="28"/>
      <c r="B12103" s="103" t="s">
        <v>4168</v>
      </c>
      <c r="C12103" s="149">
        <v>690407.17674565013</v>
      </c>
      <c r="D12103" s="127">
        <f t="shared" si="188"/>
        <v>690407.17674565013</v>
      </c>
      <c r="E12103" s="3"/>
    </row>
    <row r="12104" spans="1:5" ht="15.75" customHeight="1" x14ac:dyDescent="0.25">
      <c r="A12104" s="28"/>
      <c r="B12104" s="103" t="s">
        <v>1189</v>
      </c>
      <c r="C12104" s="149">
        <v>577579.70858770004</v>
      </c>
      <c r="D12104" s="127">
        <f t="shared" si="188"/>
        <v>577579.70858770004</v>
      </c>
      <c r="E12104" s="3"/>
    </row>
    <row r="12105" spans="1:5" ht="15.75" customHeight="1" x14ac:dyDescent="0.25">
      <c r="A12105" s="28"/>
      <c r="B12105" s="103" t="s">
        <v>2320</v>
      </c>
      <c r="C12105" s="149">
        <v>994140.85254574998</v>
      </c>
      <c r="D12105" s="127">
        <f t="shared" si="188"/>
        <v>994140.85254574998</v>
      </c>
      <c r="E12105" s="3"/>
    </row>
    <row r="12106" spans="1:5" ht="15.75" customHeight="1" x14ac:dyDescent="0.25">
      <c r="A12106" s="28"/>
      <c r="B12106" s="103" t="s">
        <v>249</v>
      </c>
      <c r="C12106" s="149">
        <v>994140.85254574998</v>
      </c>
      <c r="D12106" s="127">
        <f t="shared" si="188"/>
        <v>994140.85254574998</v>
      </c>
      <c r="E12106" s="3"/>
    </row>
    <row r="12107" spans="1:5" ht="15.75" customHeight="1" x14ac:dyDescent="0.25">
      <c r="A12107" s="28"/>
      <c r="B12107" s="103" t="s">
        <v>3142</v>
      </c>
      <c r="C12107" s="149">
        <v>994140.85254574998</v>
      </c>
      <c r="D12107" s="127">
        <f t="shared" si="188"/>
        <v>994140.85254574998</v>
      </c>
      <c r="E12107" s="3"/>
    </row>
    <row r="12108" spans="1:5" ht="15.75" customHeight="1" x14ac:dyDescent="0.25">
      <c r="A12108" s="28"/>
      <c r="B12108" s="103" t="s">
        <v>3143</v>
      </c>
      <c r="C12108" s="149">
        <v>994140.85254574998</v>
      </c>
      <c r="D12108" s="127">
        <f t="shared" si="188"/>
        <v>994140.85254574998</v>
      </c>
      <c r="E12108" s="3"/>
    </row>
    <row r="12109" spans="1:5" ht="15.75" customHeight="1" x14ac:dyDescent="0.25">
      <c r="A12109" s="28"/>
      <c r="B12109" s="103" t="s">
        <v>251</v>
      </c>
      <c r="C12109" s="149">
        <v>994140.85254574998</v>
      </c>
      <c r="D12109" s="127">
        <f t="shared" si="188"/>
        <v>994140.85254574998</v>
      </c>
      <c r="E12109" s="3"/>
    </row>
    <row r="12110" spans="1:5" ht="15.75" customHeight="1" x14ac:dyDescent="0.25">
      <c r="A12110" s="28"/>
      <c r="B12110" s="103" t="s">
        <v>4169</v>
      </c>
      <c r="C12110" s="149">
        <v>216491.90413759998</v>
      </c>
      <c r="D12110" s="127">
        <f t="shared" si="188"/>
        <v>216491.90413759998</v>
      </c>
      <c r="E12110" s="3"/>
    </row>
    <row r="12111" spans="1:5" ht="15.75" customHeight="1" x14ac:dyDescent="0.25">
      <c r="A12111" s="28"/>
      <c r="B12111" s="103" t="s">
        <v>4170</v>
      </c>
      <c r="C12111" s="149">
        <v>233565.90415795002</v>
      </c>
      <c r="D12111" s="127">
        <f t="shared" ref="D12111:D12174" si="189">C12111</f>
        <v>233565.90415795002</v>
      </c>
      <c r="E12111" s="3"/>
    </row>
    <row r="12112" spans="1:5" ht="15.75" customHeight="1" x14ac:dyDescent="0.25">
      <c r="A12112" s="28"/>
      <c r="B12112" s="103" t="s">
        <v>389</v>
      </c>
      <c r="C12112" s="149">
        <v>74309.242125300007</v>
      </c>
      <c r="D12112" s="127">
        <f t="shared" si="189"/>
        <v>74309.242125300007</v>
      </c>
      <c r="E12112" s="3"/>
    </row>
    <row r="12113" spans="1:5" ht="15.75" customHeight="1" x14ac:dyDescent="0.25">
      <c r="A12113" s="28"/>
      <c r="B12113" s="103" t="s">
        <v>2323</v>
      </c>
      <c r="C12113" s="149">
        <v>76700.774700550013</v>
      </c>
      <c r="D12113" s="127">
        <f t="shared" si="189"/>
        <v>76700.774700550013</v>
      </c>
      <c r="E12113" s="3"/>
    </row>
    <row r="12114" spans="1:5" ht="15.75" customHeight="1" x14ac:dyDescent="0.25">
      <c r="A12114" s="28"/>
      <c r="B12114" s="103" t="s">
        <v>254</v>
      </c>
      <c r="C12114" s="149">
        <v>76700.774700550013</v>
      </c>
      <c r="D12114" s="127">
        <f t="shared" si="189"/>
        <v>76700.774700550013</v>
      </c>
      <c r="E12114" s="3"/>
    </row>
    <row r="12115" spans="1:5" ht="15.75" customHeight="1" x14ac:dyDescent="0.25">
      <c r="A12115" s="28"/>
      <c r="B12115" s="103" t="s">
        <v>255</v>
      </c>
      <c r="C12115" s="149">
        <v>76700.774700550013</v>
      </c>
      <c r="D12115" s="127">
        <f t="shared" si="189"/>
        <v>76700.774700550013</v>
      </c>
      <c r="E12115" s="3"/>
    </row>
    <row r="12116" spans="1:5" ht="15.75" customHeight="1" x14ac:dyDescent="0.25">
      <c r="A12116" s="28"/>
      <c r="B12116" s="103" t="s">
        <v>4171</v>
      </c>
      <c r="C12116" s="149">
        <v>166773.96673664998</v>
      </c>
      <c r="D12116" s="127">
        <f t="shared" si="189"/>
        <v>166773.96673664998</v>
      </c>
      <c r="E12116" s="3"/>
    </row>
    <row r="12117" spans="1:5" ht="15.75" customHeight="1" x14ac:dyDescent="0.25">
      <c r="A12117" s="28"/>
      <c r="B12117" s="103" t="s">
        <v>4172</v>
      </c>
      <c r="C12117" s="149">
        <v>166773.96673664998</v>
      </c>
      <c r="D12117" s="127">
        <f t="shared" si="189"/>
        <v>166773.96673664998</v>
      </c>
      <c r="E12117" s="3"/>
    </row>
    <row r="12118" spans="1:5" ht="15.75" customHeight="1" x14ac:dyDescent="0.25">
      <c r="A12118" s="28"/>
      <c r="B12118" s="103" t="s">
        <v>4173</v>
      </c>
      <c r="C12118" s="149">
        <v>163382.35175079998</v>
      </c>
      <c r="D12118" s="127">
        <f t="shared" si="189"/>
        <v>163382.35175079998</v>
      </c>
      <c r="E12118" s="3"/>
    </row>
    <row r="12119" spans="1:5" ht="15.75" customHeight="1" x14ac:dyDescent="0.25">
      <c r="A12119" s="28"/>
      <c r="B12119" s="103" t="s">
        <v>3214</v>
      </c>
      <c r="C12119" s="149">
        <v>143999.83076114999</v>
      </c>
      <c r="D12119" s="127">
        <f t="shared" si="189"/>
        <v>143999.83076114999</v>
      </c>
      <c r="E12119" s="3"/>
    </row>
    <row r="12120" spans="1:5" ht="15.75" customHeight="1" x14ac:dyDescent="0.25">
      <c r="A12120" s="28"/>
      <c r="B12120" s="103" t="s">
        <v>4174</v>
      </c>
      <c r="C12120" s="149">
        <v>838012.65748654993</v>
      </c>
      <c r="D12120" s="127">
        <f t="shared" si="189"/>
        <v>838012.65748654993</v>
      </c>
      <c r="E12120" s="3"/>
    </row>
    <row r="12121" spans="1:5" ht="15.75" customHeight="1" x14ac:dyDescent="0.25">
      <c r="A12121" s="28"/>
      <c r="B12121" s="103" t="s">
        <v>4175</v>
      </c>
      <c r="C12121" s="149">
        <v>822331.76700220001</v>
      </c>
      <c r="D12121" s="127">
        <f t="shared" si="189"/>
        <v>822331.76700220001</v>
      </c>
      <c r="E12121" s="3"/>
    </row>
    <row r="12122" spans="1:5" ht="15.75" customHeight="1" x14ac:dyDescent="0.25">
      <c r="A12122" s="28"/>
      <c r="B12122" s="103" t="s">
        <v>4176</v>
      </c>
      <c r="C12122" s="149">
        <v>836519.16179195</v>
      </c>
      <c r="D12122" s="127">
        <f t="shared" si="189"/>
        <v>836519.16179195</v>
      </c>
      <c r="E12122" s="3"/>
    </row>
    <row r="12123" spans="1:5" ht="15.75" customHeight="1" x14ac:dyDescent="0.25">
      <c r="A12123" s="28"/>
      <c r="B12123" s="103" t="s">
        <v>3216</v>
      </c>
      <c r="C12123" s="149">
        <v>662423.85056120006</v>
      </c>
      <c r="D12123" s="127">
        <f t="shared" si="189"/>
        <v>662423.85056120006</v>
      </c>
      <c r="E12123" s="3"/>
    </row>
    <row r="12124" spans="1:5" ht="15.75" customHeight="1" x14ac:dyDescent="0.25">
      <c r="A12124" s="28"/>
      <c r="B12124" s="103" t="s">
        <v>4177</v>
      </c>
      <c r="C12124" s="149">
        <v>662423.85056120006</v>
      </c>
      <c r="D12124" s="127">
        <f t="shared" si="189"/>
        <v>662423.85056120006</v>
      </c>
      <c r="E12124" s="3"/>
    </row>
    <row r="12125" spans="1:5" ht="15.75" customHeight="1" x14ac:dyDescent="0.25">
      <c r="A12125" s="28"/>
      <c r="B12125" s="103" t="s">
        <v>4178</v>
      </c>
      <c r="C12125" s="149">
        <v>662423.85056120006</v>
      </c>
      <c r="D12125" s="127">
        <f t="shared" si="189"/>
        <v>662423.85056120006</v>
      </c>
      <c r="E12125" s="3"/>
    </row>
    <row r="12126" spans="1:5" ht="15.75" customHeight="1" x14ac:dyDescent="0.25">
      <c r="A12126" s="28"/>
      <c r="B12126" s="103" t="s">
        <v>4179</v>
      </c>
      <c r="C12126" s="149">
        <v>662423.85056120006</v>
      </c>
      <c r="D12126" s="127">
        <f t="shared" si="189"/>
        <v>662423.85056120006</v>
      </c>
      <c r="E12126" s="3"/>
    </row>
    <row r="12127" spans="1:5" ht="15.75" customHeight="1" x14ac:dyDescent="0.25">
      <c r="A12127" s="28"/>
      <c r="B12127" s="103" t="s">
        <v>3217</v>
      </c>
      <c r="C12127" s="149">
        <v>662423.85056120006</v>
      </c>
      <c r="D12127" s="127">
        <f t="shared" si="189"/>
        <v>662423.85056120006</v>
      </c>
      <c r="E12127" s="3"/>
    </row>
    <row r="12128" spans="1:5" ht="15.75" customHeight="1" x14ac:dyDescent="0.25">
      <c r="A12128" s="28"/>
      <c r="B12128" s="103" t="s">
        <v>4180</v>
      </c>
      <c r="C12128" s="149">
        <v>341161.24261309998</v>
      </c>
      <c r="D12128" s="127">
        <f t="shared" si="189"/>
        <v>341161.24261309998</v>
      </c>
      <c r="E12128" s="3"/>
    </row>
    <row r="12129" spans="1:5" ht="15.75" customHeight="1" x14ac:dyDescent="0.25">
      <c r="A12129" s="28"/>
      <c r="B12129" s="103" t="s">
        <v>4181</v>
      </c>
      <c r="C12129" s="149">
        <v>339352.72459270002</v>
      </c>
      <c r="D12129" s="127">
        <f t="shared" si="189"/>
        <v>339352.72459270002</v>
      </c>
      <c r="E12129" s="3"/>
    </row>
    <row r="12130" spans="1:5" ht="15.75" customHeight="1" x14ac:dyDescent="0.25">
      <c r="A12130" s="28"/>
      <c r="B12130" s="103" t="s">
        <v>4182</v>
      </c>
      <c r="C12130" s="149">
        <v>235733.5124599</v>
      </c>
      <c r="D12130" s="127">
        <f t="shared" si="189"/>
        <v>235733.5124599</v>
      </c>
      <c r="E12130" s="3"/>
    </row>
    <row r="12131" spans="1:5" ht="15.75" customHeight="1" x14ac:dyDescent="0.25">
      <c r="A12131" s="28"/>
      <c r="B12131" s="103" t="s">
        <v>4183</v>
      </c>
      <c r="C12131" s="149">
        <v>235733.5124599</v>
      </c>
      <c r="D12131" s="127">
        <f t="shared" si="189"/>
        <v>235733.5124599</v>
      </c>
      <c r="E12131" s="3"/>
    </row>
    <row r="12132" spans="1:5" ht="15.75" customHeight="1" x14ac:dyDescent="0.25">
      <c r="A12132" s="28"/>
      <c r="B12132" s="103" t="s">
        <v>3144</v>
      </c>
      <c r="C12132" s="149">
        <v>235733.5124599</v>
      </c>
      <c r="D12132" s="127">
        <f t="shared" si="189"/>
        <v>235733.5124599</v>
      </c>
      <c r="E12132" s="3"/>
    </row>
    <row r="12133" spans="1:5" ht="15.75" customHeight="1" x14ac:dyDescent="0.25">
      <c r="A12133" s="28"/>
      <c r="B12133" s="103" t="s">
        <v>4184</v>
      </c>
      <c r="C12133" s="149">
        <v>235733.5124599</v>
      </c>
      <c r="D12133" s="127">
        <f t="shared" si="189"/>
        <v>235733.5124599</v>
      </c>
      <c r="E12133" s="3"/>
    </row>
    <row r="12134" spans="1:5" ht="15.75" customHeight="1" x14ac:dyDescent="0.25">
      <c r="A12134" s="28"/>
      <c r="B12134" s="103" t="s">
        <v>4185</v>
      </c>
      <c r="C12134" s="149">
        <v>235771.95057779999</v>
      </c>
      <c r="D12134" s="127">
        <f t="shared" si="189"/>
        <v>235771.95057779999</v>
      </c>
      <c r="E12134" s="3"/>
    </row>
    <row r="12135" spans="1:5" ht="15.75" customHeight="1" x14ac:dyDescent="0.25">
      <c r="A12135" s="28"/>
      <c r="B12135" s="103" t="s">
        <v>4186</v>
      </c>
      <c r="C12135" s="149">
        <v>411390.97049504996</v>
      </c>
      <c r="D12135" s="127">
        <f t="shared" si="189"/>
        <v>411390.97049504996</v>
      </c>
      <c r="E12135" s="3"/>
    </row>
    <row r="12136" spans="1:5" ht="15.75" customHeight="1" x14ac:dyDescent="0.25">
      <c r="A12136" s="28"/>
      <c r="B12136" s="103" t="s">
        <v>2329</v>
      </c>
      <c r="C12136" s="149">
        <v>806509.03613280004</v>
      </c>
      <c r="D12136" s="127">
        <f t="shared" si="189"/>
        <v>806509.03613280004</v>
      </c>
      <c r="E12136" s="3"/>
    </row>
    <row r="12137" spans="1:5" ht="15.75" customHeight="1" x14ac:dyDescent="0.25">
      <c r="A12137" s="28"/>
      <c r="B12137" s="103" t="s">
        <v>3145</v>
      </c>
      <c r="C12137" s="149">
        <v>82660.6333553</v>
      </c>
      <c r="D12137" s="127">
        <f t="shared" si="189"/>
        <v>82660.6333553</v>
      </c>
      <c r="E12137" s="3"/>
    </row>
    <row r="12138" spans="1:5" ht="15.75" customHeight="1" x14ac:dyDescent="0.25">
      <c r="A12138" s="28"/>
      <c r="B12138" s="103" t="s">
        <v>4187</v>
      </c>
      <c r="C12138" s="149">
        <v>82007.06921680001</v>
      </c>
      <c r="D12138" s="127">
        <f t="shared" si="189"/>
        <v>82007.06921680001</v>
      </c>
      <c r="E12138" s="3"/>
    </row>
    <row r="12139" spans="1:5" ht="15.75" customHeight="1" x14ac:dyDescent="0.25">
      <c r="A12139" s="28"/>
      <c r="B12139" s="103" t="s">
        <v>4188</v>
      </c>
      <c r="C12139" s="149">
        <v>82667.414302200006</v>
      </c>
      <c r="D12139" s="127">
        <f t="shared" si="189"/>
        <v>82667.414302200006</v>
      </c>
      <c r="E12139" s="3"/>
    </row>
    <row r="12140" spans="1:5" ht="15.75" customHeight="1" x14ac:dyDescent="0.25">
      <c r="A12140" s="28"/>
      <c r="B12140" s="103" t="s">
        <v>3147</v>
      </c>
      <c r="C12140" s="149">
        <v>82660.6333553</v>
      </c>
      <c r="D12140" s="127">
        <f t="shared" si="189"/>
        <v>82660.6333553</v>
      </c>
      <c r="E12140" s="3"/>
    </row>
    <row r="12141" spans="1:5" ht="15.75" customHeight="1" x14ac:dyDescent="0.25">
      <c r="A12141" s="28"/>
      <c r="B12141" s="103" t="s">
        <v>653</v>
      </c>
      <c r="C12141" s="149">
        <v>290789.97061205003</v>
      </c>
      <c r="D12141" s="127">
        <f t="shared" si="189"/>
        <v>290789.97061205003</v>
      </c>
      <c r="E12141" s="3"/>
    </row>
    <row r="12142" spans="1:5" ht="15.75" customHeight="1" x14ac:dyDescent="0.25">
      <c r="A12142" s="28"/>
      <c r="B12142" s="103" t="s">
        <v>4189</v>
      </c>
      <c r="C12142" s="149">
        <v>312465.35613930004</v>
      </c>
      <c r="D12142" s="127">
        <f t="shared" si="189"/>
        <v>312465.35613930004</v>
      </c>
      <c r="E12142" s="3"/>
    </row>
    <row r="12143" spans="1:5" ht="15.75" customHeight="1" x14ac:dyDescent="0.25">
      <c r="A12143" s="28"/>
      <c r="B12143" s="103" t="s">
        <v>268</v>
      </c>
      <c r="C12143" s="149">
        <v>313519.6096123</v>
      </c>
      <c r="D12143" s="127">
        <f t="shared" si="189"/>
        <v>313519.6096123</v>
      </c>
      <c r="E12143" s="3"/>
    </row>
    <row r="12144" spans="1:5" ht="15.75" customHeight="1" x14ac:dyDescent="0.25">
      <c r="A12144" s="28"/>
      <c r="B12144" s="103" t="s">
        <v>50</v>
      </c>
      <c r="C12144" s="149">
        <v>312465.35613930004</v>
      </c>
      <c r="D12144" s="127">
        <f t="shared" si="189"/>
        <v>312465.35613930004</v>
      </c>
      <c r="E12144" s="3"/>
    </row>
    <row r="12145" spans="1:5" ht="15.75" customHeight="1" x14ac:dyDescent="0.25">
      <c r="A12145" s="28"/>
      <c r="B12145" s="103" t="s">
        <v>4190</v>
      </c>
      <c r="C12145" s="149">
        <v>313519.6096123</v>
      </c>
      <c r="D12145" s="127">
        <f t="shared" si="189"/>
        <v>313519.6096123</v>
      </c>
      <c r="E12145" s="3"/>
    </row>
    <row r="12146" spans="1:5" ht="15.75" customHeight="1" x14ac:dyDescent="0.25">
      <c r="A12146" s="28"/>
      <c r="B12146" s="103" t="s">
        <v>4191</v>
      </c>
      <c r="C12146" s="149">
        <v>313519.6096123</v>
      </c>
      <c r="D12146" s="127">
        <f t="shared" si="189"/>
        <v>313519.6096123</v>
      </c>
      <c r="E12146" s="3"/>
    </row>
    <row r="12147" spans="1:5" ht="15.75" customHeight="1" x14ac:dyDescent="0.25">
      <c r="A12147" s="28"/>
      <c r="B12147" s="103" t="s">
        <v>4192</v>
      </c>
      <c r="C12147" s="149">
        <v>312465.35613930004</v>
      </c>
      <c r="D12147" s="127">
        <f t="shared" si="189"/>
        <v>312465.35613930004</v>
      </c>
      <c r="E12147" s="3"/>
    </row>
    <row r="12148" spans="1:5" ht="15.75" customHeight="1" x14ac:dyDescent="0.25">
      <c r="A12148" s="28"/>
      <c r="B12148" s="103" t="s">
        <v>4193</v>
      </c>
      <c r="C12148" s="149">
        <v>308962.38155509997</v>
      </c>
      <c r="D12148" s="127">
        <f t="shared" si="189"/>
        <v>308962.38155509997</v>
      </c>
      <c r="E12148" s="3"/>
    </row>
    <row r="12149" spans="1:5" ht="15.75" customHeight="1" x14ac:dyDescent="0.25">
      <c r="A12149" s="28"/>
      <c r="B12149" s="103" t="s">
        <v>2336</v>
      </c>
      <c r="C12149" s="149">
        <v>637401.34224129992</v>
      </c>
      <c r="D12149" s="127">
        <f t="shared" si="189"/>
        <v>637401.34224129992</v>
      </c>
      <c r="E12149" s="3"/>
    </row>
    <row r="12150" spans="1:5" ht="15.75" customHeight="1" x14ac:dyDescent="0.25">
      <c r="A12150" s="28"/>
      <c r="B12150" s="103" t="s">
        <v>2337</v>
      </c>
      <c r="C12150" s="149">
        <v>637401.34224129992</v>
      </c>
      <c r="D12150" s="127">
        <f t="shared" si="189"/>
        <v>637401.34224129992</v>
      </c>
      <c r="E12150" s="3"/>
    </row>
    <row r="12151" spans="1:5" ht="15.75" customHeight="1" x14ac:dyDescent="0.25">
      <c r="A12151" s="28"/>
      <c r="B12151" s="103" t="s">
        <v>4194</v>
      </c>
      <c r="C12151" s="149">
        <v>628698.54070205009</v>
      </c>
      <c r="D12151" s="127">
        <f t="shared" si="189"/>
        <v>628698.54070205009</v>
      </c>
      <c r="E12151" s="3"/>
    </row>
    <row r="12152" spans="1:5" ht="15.75" customHeight="1" x14ac:dyDescent="0.25">
      <c r="A12152" s="28"/>
      <c r="B12152" s="103" t="s">
        <v>910</v>
      </c>
      <c r="C12152" s="149">
        <v>159553.3943822</v>
      </c>
      <c r="D12152" s="127">
        <f t="shared" si="189"/>
        <v>159553.3943822</v>
      </c>
      <c r="E12152" s="3"/>
    </row>
    <row r="12153" spans="1:5" ht="15.75" customHeight="1" x14ac:dyDescent="0.25">
      <c r="A12153" s="28"/>
      <c r="B12153" s="103" t="s">
        <v>1577</v>
      </c>
      <c r="C12153" s="149">
        <v>254506.30158135004</v>
      </c>
      <c r="D12153" s="127">
        <f t="shared" si="189"/>
        <v>254506.30158135004</v>
      </c>
      <c r="E12153" s="3"/>
    </row>
    <row r="12154" spans="1:5" ht="15.75" customHeight="1" x14ac:dyDescent="0.25">
      <c r="A12154" s="28"/>
      <c r="B12154" s="103" t="s">
        <v>15</v>
      </c>
      <c r="C12154" s="149">
        <v>607015.59475375002</v>
      </c>
      <c r="D12154" s="127">
        <f t="shared" si="189"/>
        <v>607015.59475375002</v>
      </c>
      <c r="E12154" s="3"/>
    </row>
    <row r="12155" spans="1:5" ht="15.75" customHeight="1" x14ac:dyDescent="0.25">
      <c r="A12155" s="28"/>
      <c r="B12155" s="103" t="s">
        <v>1215</v>
      </c>
      <c r="C12155" s="149">
        <v>1103696.6012754501</v>
      </c>
      <c r="D12155" s="127">
        <f t="shared" si="189"/>
        <v>1103696.6012754501</v>
      </c>
      <c r="E12155" s="3"/>
    </row>
    <row r="12156" spans="1:5" ht="15.75" customHeight="1" x14ac:dyDescent="0.25">
      <c r="A12156" s="28"/>
      <c r="B12156" s="103" t="s">
        <v>274</v>
      </c>
      <c r="C12156" s="149">
        <v>525542.4571306</v>
      </c>
      <c r="D12156" s="127">
        <f t="shared" si="189"/>
        <v>525542.4571306</v>
      </c>
      <c r="E12156" s="3"/>
    </row>
    <row r="12157" spans="1:5" ht="15.75" customHeight="1" x14ac:dyDescent="0.25">
      <c r="A12157" s="28"/>
      <c r="B12157" s="103" t="s">
        <v>830</v>
      </c>
      <c r="C12157" s="149">
        <v>525542.4571306</v>
      </c>
      <c r="D12157" s="127">
        <f t="shared" si="189"/>
        <v>525542.4571306</v>
      </c>
      <c r="E12157" s="3"/>
    </row>
    <row r="12158" spans="1:5" ht="15.75" customHeight="1" x14ac:dyDescent="0.25">
      <c r="A12158" s="28"/>
      <c r="B12158" s="103" t="s">
        <v>4195</v>
      </c>
      <c r="C12158" s="149">
        <v>759129.84703920002</v>
      </c>
      <c r="D12158" s="127">
        <f t="shared" si="189"/>
        <v>759129.84703920002</v>
      </c>
      <c r="E12158" s="3"/>
    </row>
    <row r="12159" spans="1:5" ht="15.75" customHeight="1" x14ac:dyDescent="0.25">
      <c r="A12159" s="28"/>
      <c r="B12159" s="103" t="s">
        <v>276</v>
      </c>
      <c r="C12159" s="149">
        <v>804219.47599175002</v>
      </c>
      <c r="D12159" s="127">
        <f t="shared" si="189"/>
        <v>804219.47599175002</v>
      </c>
      <c r="E12159" s="3"/>
    </row>
    <row r="12160" spans="1:5" ht="15.75" customHeight="1" x14ac:dyDescent="0.25">
      <c r="A12160" s="28"/>
      <c r="B12160" s="103" t="s">
        <v>2341</v>
      </c>
      <c r="C12160" s="149">
        <v>804219.47599175002</v>
      </c>
      <c r="D12160" s="127">
        <f t="shared" si="189"/>
        <v>804219.47599175002</v>
      </c>
      <c r="E12160" s="3"/>
    </row>
    <row r="12161" spans="1:5" ht="15.75" customHeight="1" x14ac:dyDescent="0.25">
      <c r="A12161" s="28"/>
      <c r="B12161" s="103" t="s">
        <v>4196</v>
      </c>
      <c r="C12161" s="149">
        <v>804219.47599175002</v>
      </c>
      <c r="D12161" s="127">
        <f t="shared" si="189"/>
        <v>804219.47599175002</v>
      </c>
      <c r="E12161" s="3"/>
    </row>
    <row r="12162" spans="1:5" ht="15.75" customHeight="1" x14ac:dyDescent="0.25">
      <c r="A12162" s="28"/>
      <c r="B12162" s="103" t="s">
        <v>4197</v>
      </c>
      <c r="C12162" s="149">
        <v>804219.47599175002</v>
      </c>
      <c r="D12162" s="127">
        <f t="shared" si="189"/>
        <v>804219.47599175002</v>
      </c>
      <c r="E12162" s="3"/>
    </row>
    <row r="12163" spans="1:5" ht="15.75" customHeight="1" x14ac:dyDescent="0.25">
      <c r="A12163" s="28"/>
      <c r="B12163" s="103" t="s">
        <v>280</v>
      </c>
      <c r="C12163" s="149">
        <v>804219.47599175002</v>
      </c>
      <c r="D12163" s="127">
        <f t="shared" si="189"/>
        <v>804219.47599175002</v>
      </c>
      <c r="E12163" s="3"/>
    </row>
    <row r="12164" spans="1:5" ht="15.75" customHeight="1" x14ac:dyDescent="0.25">
      <c r="A12164" s="28"/>
      <c r="B12164" s="103" t="s">
        <v>281</v>
      </c>
      <c r="C12164" s="149">
        <v>804219.47599175002</v>
      </c>
      <c r="D12164" s="127">
        <f t="shared" si="189"/>
        <v>804219.47599175002</v>
      </c>
      <c r="E12164" s="3"/>
    </row>
    <row r="12165" spans="1:5" ht="15.75" customHeight="1" x14ac:dyDescent="0.25">
      <c r="A12165" s="28"/>
      <c r="B12165" s="103" t="s">
        <v>4198</v>
      </c>
      <c r="C12165" s="149">
        <v>792798.37483664998</v>
      </c>
      <c r="D12165" s="127">
        <f t="shared" si="189"/>
        <v>792798.37483664998</v>
      </c>
      <c r="E12165" s="3"/>
    </row>
    <row r="12166" spans="1:5" ht="15.75" customHeight="1" x14ac:dyDescent="0.25">
      <c r="A12166" s="28"/>
      <c r="B12166" s="103" t="s">
        <v>283</v>
      </c>
      <c r="C12166" s="149">
        <v>235733.5124599</v>
      </c>
      <c r="D12166" s="127">
        <f t="shared" si="189"/>
        <v>235733.5124599</v>
      </c>
      <c r="E12166" s="3"/>
    </row>
    <row r="12167" spans="1:5" ht="15.75" customHeight="1" x14ac:dyDescent="0.25">
      <c r="A12167" s="28"/>
      <c r="B12167" s="103" t="s">
        <v>284</v>
      </c>
      <c r="C12167" s="149">
        <v>235733.5124599</v>
      </c>
      <c r="D12167" s="127">
        <f t="shared" si="189"/>
        <v>235733.5124599</v>
      </c>
      <c r="E12167" s="3"/>
    </row>
    <row r="12168" spans="1:5" ht="15.75" customHeight="1" x14ac:dyDescent="0.25">
      <c r="A12168" s="28"/>
      <c r="B12168" s="103" t="s">
        <v>2165</v>
      </c>
      <c r="C12168" s="149">
        <v>235733.5124599</v>
      </c>
      <c r="D12168" s="127">
        <f t="shared" si="189"/>
        <v>235733.5124599</v>
      </c>
      <c r="E12168" s="3"/>
    </row>
    <row r="12169" spans="1:5" ht="15.75" customHeight="1" x14ac:dyDescent="0.25">
      <c r="A12169" s="28"/>
      <c r="B12169" s="103" t="s">
        <v>288</v>
      </c>
      <c r="C12169" s="149">
        <v>235733.5124599</v>
      </c>
      <c r="D12169" s="127">
        <f t="shared" si="189"/>
        <v>235733.5124599</v>
      </c>
      <c r="E12169" s="3"/>
    </row>
    <row r="12170" spans="1:5" ht="15.75" customHeight="1" x14ac:dyDescent="0.25">
      <c r="A12170" s="28"/>
      <c r="B12170" s="103" t="s">
        <v>291</v>
      </c>
      <c r="C12170" s="149">
        <v>72093.588566999999</v>
      </c>
      <c r="D12170" s="127">
        <f t="shared" si="189"/>
        <v>72093.588566999999</v>
      </c>
      <c r="E12170" s="3"/>
    </row>
    <row r="12171" spans="1:5" ht="15.75" customHeight="1" x14ac:dyDescent="0.25">
      <c r="A12171" s="28"/>
      <c r="B12171" s="103" t="s">
        <v>292</v>
      </c>
      <c r="C12171" s="149">
        <v>71975.448021749995</v>
      </c>
      <c r="D12171" s="127">
        <f t="shared" si="189"/>
        <v>71975.448021749995</v>
      </c>
      <c r="E12171" s="3"/>
    </row>
    <row r="12172" spans="1:5" ht="15.75" customHeight="1" x14ac:dyDescent="0.25">
      <c r="A12172" s="28"/>
      <c r="B12172" s="103" t="s">
        <v>885</v>
      </c>
      <c r="C12172" s="149">
        <v>72086.807620099993</v>
      </c>
      <c r="D12172" s="127">
        <f t="shared" si="189"/>
        <v>72086.807620099993</v>
      </c>
      <c r="E12172" s="3"/>
    </row>
    <row r="12173" spans="1:5" ht="15.75" customHeight="1" x14ac:dyDescent="0.25">
      <c r="A12173" s="28"/>
      <c r="B12173" s="103" t="s">
        <v>3152</v>
      </c>
      <c r="C12173" s="149">
        <v>580006.73353804997</v>
      </c>
      <c r="D12173" s="127">
        <f t="shared" si="189"/>
        <v>580006.73353804997</v>
      </c>
      <c r="E12173" s="3"/>
    </row>
    <row r="12174" spans="1:5" ht="15.75" customHeight="1" x14ac:dyDescent="0.25">
      <c r="A12174" s="28"/>
      <c r="B12174" s="103" t="s">
        <v>2344</v>
      </c>
      <c r="C12174" s="149">
        <v>775443.97316749999</v>
      </c>
      <c r="D12174" s="127">
        <f t="shared" si="189"/>
        <v>775443.97316749999</v>
      </c>
      <c r="E12174" s="3"/>
    </row>
    <row r="12175" spans="1:5" ht="15.75" customHeight="1" x14ac:dyDescent="0.25">
      <c r="A12175" s="28"/>
      <c r="B12175" s="103" t="s">
        <v>297</v>
      </c>
      <c r="C12175" s="149">
        <v>732180.85708949994</v>
      </c>
      <c r="D12175" s="127">
        <f t="shared" ref="D12175:D12238" si="190">C12175</f>
        <v>732180.85708949994</v>
      </c>
      <c r="E12175" s="3"/>
    </row>
    <row r="12176" spans="1:5" ht="15.75" customHeight="1" x14ac:dyDescent="0.25">
      <c r="A12176" s="28"/>
      <c r="B12176" s="103" t="s">
        <v>3221</v>
      </c>
      <c r="C12176" s="149">
        <v>985457.12182190013</v>
      </c>
      <c r="D12176" s="127">
        <f t="shared" si="190"/>
        <v>985457.12182190013</v>
      </c>
      <c r="E12176" s="3"/>
    </row>
    <row r="12177" spans="1:5" ht="15.75" customHeight="1" x14ac:dyDescent="0.25">
      <c r="A12177" s="28"/>
      <c r="B12177" s="103" t="s">
        <v>73</v>
      </c>
      <c r="C12177" s="149">
        <v>985457.12182190013</v>
      </c>
      <c r="D12177" s="127">
        <f t="shared" si="190"/>
        <v>985457.12182190013</v>
      </c>
      <c r="E12177" s="3"/>
    </row>
    <row r="12178" spans="1:5" ht="15.75" customHeight="1" x14ac:dyDescent="0.25">
      <c r="A12178" s="28"/>
      <c r="B12178" s="103" t="s">
        <v>4199</v>
      </c>
      <c r="C12178" s="149">
        <v>437474.27891439997</v>
      </c>
      <c r="D12178" s="127">
        <f t="shared" si="190"/>
        <v>437474.27891439997</v>
      </c>
      <c r="E12178" s="3"/>
    </row>
    <row r="12179" spans="1:5" ht="15.75" customHeight="1" x14ac:dyDescent="0.25">
      <c r="A12179" s="29" t="s">
        <v>0</v>
      </c>
      <c r="B12179" s="102" t="s">
        <v>66</v>
      </c>
      <c r="C12179" s="91" t="s">
        <v>4330</v>
      </c>
      <c r="D12179" s="126" t="s">
        <v>4331</v>
      </c>
      <c r="E12179" s="3"/>
    </row>
    <row r="12180" spans="1:5" ht="15.75" customHeight="1" x14ac:dyDescent="0.25">
      <c r="A12180" s="29"/>
      <c r="B12180" s="116" t="s">
        <v>3</v>
      </c>
      <c r="C12180" s="91"/>
      <c r="D12180" s="126"/>
      <c r="E12180" s="3"/>
    </row>
    <row r="12181" spans="1:5" ht="15.75" customHeight="1" x14ac:dyDescent="0.25">
      <c r="A12181" s="29">
        <v>5</v>
      </c>
      <c r="B12181" s="104" t="s">
        <v>1579</v>
      </c>
      <c r="C12181" s="91"/>
      <c r="D12181" s="126"/>
      <c r="E12181" s="3"/>
    </row>
    <row r="12182" spans="1:5" ht="15.75" customHeight="1" x14ac:dyDescent="0.25">
      <c r="A12182" s="30"/>
      <c r="B12182" s="103" t="s">
        <v>2364</v>
      </c>
      <c r="C12182" s="149">
        <v>139998.0057021</v>
      </c>
      <c r="D12182" s="127">
        <f t="shared" si="190"/>
        <v>139998.0057021</v>
      </c>
      <c r="E12182" s="3"/>
    </row>
    <row r="12183" spans="1:5" ht="15.75" customHeight="1" x14ac:dyDescent="0.25">
      <c r="A12183" s="30"/>
      <c r="B12183" s="103" t="s">
        <v>372</v>
      </c>
      <c r="C12183" s="149">
        <v>68608.436683149994</v>
      </c>
      <c r="D12183" s="127">
        <f t="shared" si="190"/>
        <v>68608.436683149994</v>
      </c>
      <c r="E12183" s="3"/>
    </row>
    <row r="12184" spans="1:5" ht="15.75" customHeight="1" x14ac:dyDescent="0.25">
      <c r="A12184" s="30"/>
      <c r="B12184" s="103" t="s">
        <v>2347</v>
      </c>
      <c r="C12184" s="149">
        <v>68682.678009399999</v>
      </c>
      <c r="D12184" s="127">
        <f t="shared" si="190"/>
        <v>68682.678009399999</v>
      </c>
      <c r="E12184" s="3"/>
    </row>
    <row r="12185" spans="1:5" ht="15.75" customHeight="1" x14ac:dyDescent="0.25">
      <c r="A12185" s="30"/>
      <c r="B12185" s="103" t="s">
        <v>2348</v>
      </c>
      <c r="C12185" s="149">
        <v>68682.678009399999</v>
      </c>
      <c r="D12185" s="127">
        <f t="shared" si="190"/>
        <v>68682.678009399999</v>
      </c>
      <c r="E12185" s="3"/>
    </row>
    <row r="12186" spans="1:5" ht="15.75" customHeight="1" x14ac:dyDescent="0.25">
      <c r="A12186" s="30"/>
      <c r="B12186" s="103" t="s">
        <v>903</v>
      </c>
      <c r="C12186" s="149">
        <v>1004887.9080421999</v>
      </c>
      <c r="D12186" s="127">
        <f t="shared" si="190"/>
        <v>1004887.9080421999</v>
      </c>
      <c r="E12186" s="3"/>
    </row>
    <row r="12187" spans="1:5" ht="15.75" customHeight="1" x14ac:dyDescent="0.25">
      <c r="A12187" s="30"/>
      <c r="B12187" s="103" t="s">
        <v>4200</v>
      </c>
      <c r="C12187" s="149">
        <v>188371.22313100001</v>
      </c>
      <c r="D12187" s="127">
        <f t="shared" si="190"/>
        <v>188371.22313100001</v>
      </c>
      <c r="E12187" s="3"/>
    </row>
    <row r="12188" spans="1:5" ht="15.75" customHeight="1" x14ac:dyDescent="0.25">
      <c r="A12188" s="30"/>
      <c r="B12188" s="103" t="s">
        <v>2350</v>
      </c>
      <c r="C12188" s="149">
        <v>852811.22832360002</v>
      </c>
      <c r="D12188" s="127">
        <f t="shared" si="190"/>
        <v>852811.22832360002</v>
      </c>
      <c r="E12188" s="3"/>
    </row>
    <row r="12189" spans="1:5" ht="15.75" customHeight="1" x14ac:dyDescent="0.25">
      <c r="A12189" s="30"/>
      <c r="B12189" s="103" t="s">
        <v>1301</v>
      </c>
      <c r="C12189" s="149">
        <v>88245.90446944999</v>
      </c>
      <c r="D12189" s="127">
        <f t="shared" si="190"/>
        <v>88245.90446944999</v>
      </c>
      <c r="E12189" s="3"/>
    </row>
    <row r="12190" spans="1:5" ht="15.75" customHeight="1" x14ac:dyDescent="0.25">
      <c r="A12190" s="30"/>
      <c r="B12190" s="103" t="s">
        <v>4201</v>
      </c>
      <c r="C12190" s="149">
        <v>224013.27836614999</v>
      </c>
      <c r="D12190" s="127">
        <f t="shared" si="190"/>
        <v>224013.27836614999</v>
      </c>
      <c r="E12190" s="3"/>
    </row>
    <row r="12191" spans="1:5" ht="15.75" customHeight="1" x14ac:dyDescent="0.25">
      <c r="A12191" s="30"/>
      <c r="B12191" s="103" t="s">
        <v>4202</v>
      </c>
      <c r="C12191" s="149">
        <v>417855.37026414997</v>
      </c>
      <c r="D12191" s="127">
        <f t="shared" si="190"/>
        <v>417855.37026414997</v>
      </c>
      <c r="E12191" s="3"/>
    </row>
    <row r="12192" spans="1:5" ht="15.75" customHeight="1" x14ac:dyDescent="0.25">
      <c r="A12192" s="30"/>
      <c r="B12192" s="103" t="s">
        <v>4203</v>
      </c>
      <c r="C12192" s="149">
        <v>479187.7867231</v>
      </c>
      <c r="D12192" s="127">
        <f t="shared" si="190"/>
        <v>479187.7867231</v>
      </c>
      <c r="E12192" s="3"/>
    </row>
    <row r="12193" spans="1:5" ht="15.75" customHeight="1" x14ac:dyDescent="0.25">
      <c r="A12193" s="30"/>
      <c r="B12193" s="103" t="s">
        <v>4204</v>
      </c>
      <c r="C12193" s="149">
        <v>479187.7867231</v>
      </c>
      <c r="D12193" s="127">
        <f t="shared" si="190"/>
        <v>479187.7867231</v>
      </c>
      <c r="E12193" s="3"/>
    </row>
    <row r="12194" spans="1:5" ht="15.75" customHeight="1" x14ac:dyDescent="0.25">
      <c r="A12194" s="30"/>
      <c r="B12194" s="103" t="s">
        <v>4205</v>
      </c>
      <c r="C12194" s="149">
        <v>383641.76527949999</v>
      </c>
      <c r="D12194" s="127">
        <f t="shared" si="190"/>
        <v>383641.76527949999</v>
      </c>
      <c r="E12194" s="3"/>
    </row>
    <row r="12195" spans="1:5" ht="15.75" customHeight="1" x14ac:dyDescent="0.25">
      <c r="A12195" s="30"/>
      <c r="B12195" s="103" t="s">
        <v>4206</v>
      </c>
      <c r="C12195" s="149">
        <v>387554.07377960003</v>
      </c>
      <c r="D12195" s="127">
        <f t="shared" si="190"/>
        <v>387554.07377960003</v>
      </c>
      <c r="E12195" s="3"/>
    </row>
    <row r="12196" spans="1:5" ht="15.75" customHeight="1" x14ac:dyDescent="0.25">
      <c r="A12196" s="30"/>
      <c r="B12196" s="103" t="s">
        <v>4207</v>
      </c>
      <c r="C12196" s="149">
        <v>417855.37026414997</v>
      </c>
      <c r="D12196" s="127">
        <f t="shared" si="190"/>
        <v>417855.37026414997</v>
      </c>
      <c r="E12196" s="3"/>
    </row>
    <row r="12197" spans="1:5" ht="15.75" customHeight="1" x14ac:dyDescent="0.25">
      <c r="A12197" s="30"/>
      <c r="B12197" s="103" t="s">
        <v>3155</v>
      </c>
      <c r="C12197" s="149">
        <v>386310.77630600001</v>
      </c>
      <c r="D12197" s="127">
        <f t="shared" si="190"/>
        <v>386310.77630600001</v>
      </c>
      <c r="E12197" s="3"/>
    </row>
    <row r="12198" spans="1:5" ht="15.75" customHeight="1" x14ac:dyDescent="0.25">
      <c r="A12198" s="30"/>
      <c r="B12198" s="103" t="s">
        <v>2351</v>
      </c>
      <c r="C12198" s="149">
        <v>386310.77630600001</v>
      </c>
      <c r="D12198" s="127">
        <f t="shared" si="190"/>
        <v>386310.77630600001</v>
      </c>
      <c r="E12198" s="3"/>
    </row>
    <row r="12199" spans="1:5" ht="15.75" customHeight="1" x14ac:dyDescent="0.25">
      <c r="A12199" s="30"/>
      <c r="B12199" s="103" t="s">
        <v>998</v>
      </c>
      <c r="C12199" s="149">
        <v>291984.79244480003</v>
      </c>
      <c r="D12199" s="127">
        <f t="shared" si="190"/>
        <v>291984.79244480003</v>
      </c>
      <c r="E12199" s="3"/>
    </row>
    <row r="12200" spans="1:5" ht="15.75" customHeight="1" x14ac:dyDescent="0.25">
      <c r="A12200" s="30"/>
      <c r="B12200" s="103" t="s">
        <v>4208</v>
      </c>
      <c r="C12200" s="149">
        <v>246362.15005219998</v>
      </c>
      <c r="D12200" s="127">
        <f t="shared" si="190"/>
        <v>246362.15005219998</v>
      </c>
      <c r="E12200" s="3"/>
    </row>
    <row r="12201" spans="1:5" ht="15.75" customHeight="1" x14ac:dyDescent="0.25">
      <c r="A12201" s="30"/>
      <c r="B12201" s="103" t="s">
        <v>3802</v>
      </c>
      <c r="C12201" s="149">
        <v>1325857.8593123499</v>
      </c>
      <c r="D12201" s="127">
        <f t="shared" si="190"/>
        <v>1325857.8593123499</v>
      </c>
      <c r="E12201" s="3"/>
    </row>
    <row r="12202" spans="1:5" ht="15.75" customHeight="1" x14ac:dyDescent="0.25">
      <c r="A12202" s="30"/>
      <c r="B12202" s="103" t="s">
        <v>2356</v>
      </c>
      <c r="C12202" s="149">
        <v>235771.95057779999</v>
      </c>
      <c r="D12202" s="127">
        <f t="shared" si="190"/>
        <v>235771.95057779999</v>
      </c>
      <c r="E12202" s="3"/>
    </row>
    <row r="12203" spans="1:5" ht="15.75" customHeight="1" x14ac:dyDescent="0.25">
      <c r="A12203" s="30"/>
      <c r="B12203" s="103" t="s">
        <v>4209</v>
      </c>
      <c r="C12203" s="149">
        <v>235733.5124599</v>
      </c>
      <c r="D12203" s="127">
        <f t="shared" si="190"/>
        <v>235733.5124599</v>
      </c>
      <c r="E12203" s="3"/>
    </row>
    <row r="12204" spans="1:5" ht="15.75" customHeight="1" x14ac:dyDescent="0.25">
      <c r="A12204" s="30"/>
      <c r="B12204" s="103" t="s">
        <v>4210</v>
      </c>
      <c r="C12204" s="149">
        <v>235771.95057779999</v>
      </c>
      <c r="D12204" s="127">
        <f t="shared" si="190"/>
        <v>235771.95057779999</v>
      </c>
      <c r="E12204" s="3"/>
    </row>
    <row r="12205" spans="1:5" ht="15.75" customHeight="1" x14ac:dyDescent="0.25">
      <c r="A12205" s="30"/>
      <c r="B12205" s="103" t="s">
        <v>4184</v>
      </c>
      <c r="C12205" s="149">
        <v>235771.95057779999</v>
      </c>
      <c r="D12205" s="127">
        <f t="shared" si="190"/>
        <v>235771.95057779999</v>
      </c>
      <c r="E12205" s="3"/>
    </row>
    <row r="12206" spans="1:5" ht="15.75" customHeight="1" x14ac:dyDescent="0.25">
      <c r="A12206" s="30"/>
      <c r="B12206" s="103" t="s">
        <v>2358</v>
      </c>
      <c r="C12206" s="149">
        <v>82667.414302200006</v>
      </c>
      <c r="D12206" s="127">
        <f t="shared" si="190"/>
        <v>82667.414302200006</v>
      </c>
      <c r="E12206" s="3"/>
    </row>
    <row r="12207" spans="1:5" ht="15.75" customHeight="1" x14ac:dyDescent="0.25">
      <c r="A12207" s="30"/>
      <c r="B12207" s="103" t="s">
        <v>4211</v>
      </c>
      <c r="C12207" s="149">
        <v>82660.6333553</v>
      </c>
      <c r="D12207" s="127">
        <f t="shared" si="190"/>
        <v>82660.6333553</v>
      </c>
      <c r="E12207" s="3"/>
    </row>
    <row r="12208" spans="1:5" ht="15.75" customHeight="1" x14ac:dyDescent="0.25">
      <c r="A12208" s="30"/>
      <c r="B12208" s="103" t="s">
        <v>4212</v>
      </c>
      <c r="C12208" s="149">
        <v>82660.6333553</v>
      </c>
      <c r="D12208" s="127">
        <f t="shared" si="190"/>
        <v>82660.6333553</v>
      </c>
      <c r="E12208" s="3"/>
    </row>
    <row r="12209" spans="1:5" ht="15.75" customHeight="1" x14ac:dyDescent="0.25">
      <c r="A12209" s="30"/>
      <c r="B12209" s="103" t="s">
        <v>8</v>
      </c>
      <c r="C12209" s="149">
        <v>82660.6333553</v>
      </c>
      <c r="D12209" s="127">
        <f t="shared" si="190"/>
        <v>82660.6333553</v>
      </c>
      <c r="E12209" s="3"/>
    </row>
    <row r="12210" spans="1:5" ht="15.75" customHeight="1" x14ac:dyDescent="0.25">
      <c r="A12210" s="30"/>
      <c r="B12210" s="103" t="s">
        <v>4213</v>
      </c>
      <c r="C12210" s="149">
        <v>321108.26728435</v>
      </c>
      <c r="D12210" s="127">
        <f t="shared" si="190"/>
        <v>321108.26728435</v>
      </c>
      <c r="E12210" s="3"/>
    </row>
    <row r="12211" spans="1:5" ht="15.75" customHeight="1" x14ac:dyDescent="0.25">
      <c r="A12211" s="30"/>
      <c r="B12211" s="103" t="s">
        <v>4214</v>
      </c>
      <c r="C12211" s="149">
        <v>312465.35613930004</v>
      </c>
      <c r="D12211" s="127">
        <f t="shared" si="190"/>
        <v>312465.35613930004</v>
      </c>
      <c r="E12211" s="3"/>
    </row>
    <row r="12212" spans="1:5" ht="15.75" customHeight="1" x14ac:dyDescent="0.25">
      <c r="A12212" s="30"/>
      <c r="B12212" s="103" t="s">
        <v>4215</v>
      </c>
      <c r="C12212" s="149">
        <v>312465.35613930004</v>
      </c>
      <c r="D12212" s="127">
        <f t="shared" si="190"/>
        <v>312465.35613930004</v>
      </c>
      <c r="E12212" s="3"/>
    </row>
    <row r="12213" spans="1:5" ht="15.75" customHeight="1" x14ac:dyDescent="0.25">
      <c r="A12213" s="30"/>
      <c r="B12213" s="103" t="s">
        <v>484</v>
      </c>
      <c r="C12213" s="149">
        <v>48559.133968799993</v>
      </c>
      <c r="D12213" s="127">
        <f t="shared" si="190"/>
        <v>48559.133968799993</v>
      </c>
      <c r="E12213" s="3"/>
    </row>
    <row r="12214" spans="1:5" ht="15.75" customHeight="1" x14ac:dyDescent="0.25">
      <c r="A12214" s="30"/>
      <c r="B12214" s="103" t="s">
        <v>2363</v>
      </c>
      <c r="C12214" s="149">
        <v>48556.872059149995</v>
      </c>
      <c r="D12214" s="127">
        <f t="shared" si="190"/>
        <v>48556.872059149995</v>
      </c>
      <c r="E12214" s="3"/>
    </row>
    <row r="12215" spans="1:5" ht="15.75" customHeight="1" x14ac:dyDescent="0.25">
      <c r="A12215" s="29" t="s">
        <v>0</v>
      </c>
      <c r="B12215" s="102" t="s">
        <v>67</v>
      </c>
      <c r="C12215" s="91" t="s">
        <v>4330</v>
      </c>
      <c r="D12215" s="126" t="s">
        <v>4331</v>
      </c>
      <c r="E12215" s="3"/>
    </row>
    <row r="12216" spans="1:5" ht="15.75" customHeight="1" x14ac:dyDescent="0.25">
      <c r="A12216" s="29"/>
      <c r="B12216" s="116" t="s">
        <v>3</v>
      </c>
      <c r="C12216" s="91"/>
      <c r="D12216" s="126"/>
      <c r="E12216" s="3"/>
    </row>
    <row r="12217" spans="1:5" ht="15.75" customHeight="1" x14ac:dyDescent="0.25">
      <c r="A12217" s="29">
        <v>6</v>
      </c>
      <c r="B12217" s="104" t="s">
        <v>2021</v>
      </c>
      <c r="C12217" s="91"/>
      <c r="D12217" s="126"/>
      <c r="E12217" s="3"/>
    </row>
    <row r="12218" spans="1:5" ht="15.75" customHeight="1" x14ac:dyDescent="0.25">
      <c r="A12218" s="30"/>
      <c r="B12218" s="103" t="s">
        <v>314</v>
      </c>
      <c r="C12218" s="149">
        <v>68571.318411050001</v>
      </c>
      <c r="D12218" s="127">
        <f t="shared" si="190"/>
        <v>68571.318411050001</v>
      </c>
      <c r="E12218" s="3"/>
    </row>
    <row r="12219" spans="1:5" ht="15.75" customHeight="1" x14ac:dyDescent="0.25">
      <c r="A12219" s="30"/>
      <c r="B12219" s="103" t="s">
        <v>315</v>
      </c>
      <c r="C12219" s="149">
        <v>68682.678009399999</v>
      </c>
      <c r="D12219" s="127">
        <f t="shared" si="190"/>
        <v>68682.678009399999</v>
      </c>
      <c r="E12219" s="3"/>
    </row>
    <row r="12220" spans="1:5" ht="15.75" customHeight="1" x14ac:dyDescent="0.25">
      <c r="A12220" s="30"/>
      <c r="B12220" s="103" t="s">
        <v>2365</v>
      </c>
      <c r="C12220" s="149">
        <v>68682.678009399999</v>
      </c>
      <c r="D12220" s="127">
        <f t="shared" si="190"/>
        <v>68682.678009399999</v>
      </c>
      <c r="E12220" s="3"/>
    </row>
    <row r="12221" spans="1:5" ht="15.75" customHeight="1" x14ac:dyDescent="0.25">
      <c r="A12221" s="30"/>
      <c r="B12221" s="103" t="s">
        <v>3158</v>
      </c>
      <c r="C12221" s="149">
        <v>68682.678009399999</v>
      </c>
      <c r="D12221" s="127">
        <f t="shared" si="190"/>
        <v>68682.678009399999</v>
      </c>
      <c r="E12221" s="3"/>
    </row>
    <row r="12222" spans="1:5" ht="15.75" customHeight="1" x14ac:dyDescent="0.25">
      <c r="A12222" s="30"/>
      <c r="B12222" s="103" t="s">
        <v>3159</v>
      </c>
      <c r="C12222" s="149">
        <v>68682.678009399999</v>
      </c>
      <c r="D12222" s="127">
        <f t="shared" si="190"/>
        <v>68682.678009399999</v>
      </c>
      <c r="E12222" s="3"/>
    </row>
    <row r="12223" spans="1:5" ht="15.75" customHeight="1" x14ac:dyDescent="0.25">
      <c r="A12223" s="30"/>
      <c r="B12223" s="103" t="s">
        <v>4216</v>
      </c>
      <c r="C12223" s="149">
        <v>368083.27614695003</v>
      </c>
      <c r="D12223" s="127">
        <f t="shared" si="190"/>
        <v>368083.27614695003</v>
      </c>
      <c r="E12223" s="3"/>
    </row>
    <row r="12224" spans="1:5" ht="15.75" customHeight="1" x14ac:dyDescent="0.25">
      <c r="A12224" s="30"/>
      <c r="B12224" s="103" t="s">
        <v>2369</v>
      </c>
      <c r="C12224" s="149">
        <v>166773.96673664998</v>
      </c>
      <c r="D12224" s="127">
        <f t="shared" si="190"/>
        <v>166773.96673664998</v>
      </c>
      <c r="E12224" s="3"/>
    </row>
    <row r="12225" spans="1:5" ht="15.75" customHeight="1" x14ac:dyDescent="0.25">
      <c r="A12225" s="30"/>
      <c r="B12225" s="103" t="s">
        <v>42</v>
      </c>
      <c r="C12225" s="149">
        <v>316531.34196319996</v>
      </c>
      <c r="D12225" s="127">
        <f t="shared" si="190"/>
        <v>316531.34196319996</v>
      </c>
      <c r="E12225" s="3"/>
    </row>
    <row r="12226" spans="1:5" ht="15.75" customHeight="1" x14ac:dyDescent="0.25">
      <c r="A12226" s="30"/>
      <c r="B12226" s="103" t="s">
        <v>673</v>
      </c>
      <c r="C12226" s="149">
        <v>427220.60186260002</v>
      </c>
      <c r="D12226" s="127">
        <f t="shared" si="190"/>
        <v>427220.60186260002</v>
      </c>
      <c r="E12226" s="3"/>
    </row>
    <row r="12227" spans="1:5" ht="15.75" customHeight="1" x14ac:dyDescent="0.25">
      <c r="A12227" s="30"/>
      <c r="B12227" s="103" t="s">
        <v>1301</v>
      </c>
      <c r="C12227" s="149">
        <v>88245.90446944999</v>
      </c>
      <c r="D12227" s="127">
        <f t="shared" si="190"/>
        <v>88245.90446944999</v>
      </c>
      <c r="E12227" s="3"/>
    </row>
    <row r="12228" spans="1:5" ht="15.75" customHeight="1" x14ac:dyDescent="0.25">
      <c r="A12228" s="30"/>
      <c r="B12228" s="103" t="s">
        <v>2370</v>
      </c>
      <c r="C12228" s="149">
        <v>222947.72012695001</v>
      </c>
      <c r="D12228" s="127">
        <f t="shared" si="190"/>
        <v>222947.72012695001</v>
      </c>
      <c r="E12228" s="3"/>
    </row>
    <row r="12229" spans="1:5" ht="15.75" customHeight="1" x14ac:dyDescent="0.25">
      <c r="A12229" s="30"/>
      <c r="B12229" s="103" t="s">
        <v>4217</v>
      </c>
      <c r="C12229" s="149">
        <v>294898.32061689999</v>
      </c>
      <c r="D12229" s="127">
        <f t="shared" si="190"/>
        <v>294898.32061689999</v>
      </c>
      <c r="E12229" s="3"/>
    </row>
    <row r="12230" spans="1:5" ht="15.75" customHeight="1" x14ac:dyDescent="0.25">
      <c r="A12230" s="30"/>
      <c r="B12230" s="103" t="s">
        <v>320</v>
      </c>
      <c r="C12230" s="149">
        <v>1511677.72761005</v>
      </c>
      <c r="D12230" s="127">
        <f t="shared" si="190"/>
        <v>1511677.72761005</v>
      </c>
      <c r="E12230" s="3"/>
    </row>
    <row r="12231" spans="1:5" ht="15.75" customHeight="1" x14ac:dyDescent="0.25">
      <c r="A12231" s="30"/>
      <c r="B12231" s="103" t="s">
        <v>4218</v>
      </c>
      <c r="C12231" s="149">
        <v>283353.28170694999</v>
      </c>
      <c r="D12231" s="127">
        <f t="shared" si="190"/>
        <v>283353.28170694999</v>
      </c>
      <c r="E12231" s="3"/>
    </row>
    <row r="12232" spans="1:5" ht="15.75" customHeight="1" x14ac:dyDescent="0.25">
      <c r="A12232" s="30"/>
      <c r="B12232" s="103" t="s">
        <v>4219</v>
      </c>
      <c r="C12232" s="149">
        <v>387554.07377960003</v>
      </c>
      <c r="D12232" s="127">
        <f t="shared" si="190"/>
        <v>387554.07377960003</v>
      </c>
      <c r="E12232" s="3"/>
    </row>
    <row r="12233" spans="1:5" ht="15.75" customHeight="1" x14ac:dyDescent="0.25">
      <c r="A12233" s="30"/>
      <c r="B12233" s="103" t="s">
        <v>322</v>
      </c>
      <c r="C12233" s="149">
        <v>588880.23991614999</v>
      </c>
      <c r="D12233" s="127">
        <f t="shared" si="190"/>
        <v>588880.23991614999</v>
      </c>
      <c r="E12233" s="3"/>
    </row>
    <row r="12234" spans="1:5" ht="15.75" customHeight="1" x14ac:dyDescent="0.25">
      <c r="A12234" s="30"/>
      <c r="B12234" s="103" t="s">
        <v>2184</v>
      </c>
      <c r="C12234" s="149">
        <v>2093288.5943514998</v>
      </c>
      <c r="D12234" s="127">
        <f t="shared" si="190"/>
        <v>2093288.5943514998</v>
      </c>
      <c r="E12234" s="3"/>
    </row>
    <row r="12235" spans="1:5" ht="15.75" customHeight="1" x14ac:dyDescent="0.25">
      <c r="A12235" s="30"/>
      <c r="B12235" s="103" t="s">
        <v>1320</v>
      </c>
      <c r="C12235" s="149">
        <v>1123222.6985343001</v>
      </c>
      <c r="D12235" s="127">
        <f t="shared" si="190"/>
        <v>1123222.6985343001</v>
      </c>
      <c r="E12235" s="3"/>
    </row>
    <row r="12236" spans="1:5" ht="15.75" customHeight="1" x14ac:dyDescent="0.25">
      <c r="A12236" s="30"/>
      <c r="B12236" s="103" t="s">
        <v>1842</v>
      </c>
      <c r="C12236" s="149">
        <v>736278.91612275003</v>
      </c>
      <c r="D12236" s="127">
        <f t="shared" si="190"/>
        <v>736278.91612275003</v>
      </c>
      <c r="E12236" s="3"/>
    </row>
    <row r="12237" spans="1:5" ht="15.75" customHeight="1" x14ac:dyDescent="0.25">
      <c r="A12237" s="30"/>
      <c r="B12237" s="103" t="s">
        <v>3161</v>
      </c>
      <c r="C12237" s="149">
        <v>736278.91612275003</v>
      </c>
      <c r="D12237" s="127">
        <f t="shared" si="190"/>
        <v>736278.91612275003</v>
      </c>
      <c r="E12237" s="3"/>
    </row>
    <row r="12238" spans="1:5" ht="15.75" customHeight="1" x14ac:dyDescent="0.25">
      <c r="A12238" s="30"/>
      <c r="B12238" s="103" t="s">
        <v>329</v>
      </c>
      <c r="C12238" s="149">
        <v>736278.91612275003</v>
      </c>
      <c r="D12238" s="127">
        <f t="shared" si="190"/>
        <v>736278.91612275003</v>
      </c>
      <c r="E12238" s="3"/>
    </row>
    <row r="12239" spans="1:5" ht="15.75" customHeight="1" x14ac:dyDescent="0.25">
      <c r="A12239" s="30"/>
      <c r="B12239" s="103" t="s">
        <v>3162</v>
      </c>
      <c r="C12239" s="149">
        <v>736278.91612275003</v>
      </c>
      <c r="D12239" s="127">
        <f t="shared" ref="D12239:D12302" si="191">C12239</f>
        <v>736278.91612275003</v>
      </c>
      <c r="E12239" s="3"/>
    </row>
    <row r="12240" spans="1:5" ht="15.75" customHeight="1" x14ac:dyDescent="0.25">
      <c r="A12240" s="30"/>
      <c r="B12240" s="103" t="s">
        <v>331</v>
      </c>
      <c r="C12240" s="149">
        <v>736278.91612275003</v>
      </c>
      <c r="D12240" s="127">
        <f t="shared" si="191"/>
        <v>736278.91612275003</v>
      </c>
      <c r="E12240" s="3"/>
    </row>
    <row r="12241" spans="1:5" ht="15.75" customHeight="1" x14ac:dyDescent="0.25">
      <c r="A12241" s="30"/>
      <c r="B12241" s="103" t="s">
        <v>332</v>
      </c>
      <c r="C12241" s="149">
        <v>736278.91612275003</v>
      </c>
      <c r="D12241" s="127">
        <f t="shared" si="191"/>
        <v>736278.91612275003</v>
      </c>
      <c r="E12241" s="3"/>
    </row>
    <row r="12242" spans="1:5" ht="15.75" customHeight="1" x14ac:dyDescent="0.25">
      <c r="A12242" s="30"/>
      <c r="B12242" s="103" t="s">
        <v>333</v>
      </c>
      <c r="C12242" s="149">
        <v>736278.91612275003</v>
      </c>
      <c r="D12242" s="127">
        <f t="shared" si="191"/>
        <v>736278.91612275003</v>
      </c>
      <c r="E12242" s="3"/>
    </row>
    <row r="12243" spans="1:5" ht="15.75" customHeight="1" x14ac:dyDescent="0.25">
      <c r="A12243" s="30"/>
      <c r="B12243" s="103" t="s">
        <v>4220</v>
      </c>
      <c r="C12243" s="149">
        <v>324216.53009655001</v>
      </c>
      <c r="D12243" s="127">
        <f t="shared" si="191"/>
        <v>324216.53009655001</v>
      </c>
      <c r="E12243" s="3"/>
    </row>
    <row r="12244" spans="1:5" ht="15.75" customHeight="1" x14ac:dyDescent="0.25">
      <c r="A12244" s="30"/>
      <c r="B12244" s="103" t="s">
        <v>4221</v>
      </c>
      <c r="C12244" s="149">
        <v>324216.53009655001</v>
      </c>
      <c r="D12244" s="127">
        <f t="shared" si="191"/>
        <v>324216.53009655001</v>
      </c>
      <c r="E12244" s="3"/>
    </row>
    <row r="12245" spans="1:5" ht="15.75" customHeight="1" x14ac:dyDescent="0.25">
      <c r="A12245" s="30"/>
      <c r="B12245" s="103" t="s">
        <v>4222</v>
      </c>
      <c r="C12245" s="149">
        <v>324216.53009655001</v>
      </c>
      <c r="D12245" s="127">
        <f t="shared" si="191"/>
        <v>324216.53009655001</v>
      </c>
      <c r="E12245" s="3"/>
    </row>
    <row r="12246" spans="1:5" ht="15.75" customHeight="1" x14ac:dyDescent="0.25">
      <c r="A12246" s="30"/>
      <c r="B12246" s="103" t="s">
        <v>4223</v>
      </c>
      <c r="C12246" s="149">
        <v>125098.01714864999</v>
      </c>
      <c r="D12246" s="127">
        <f t="shared" si="191"/>
        <v>125098.01714864999</v>
      </c>
      <c r="E12246" s="3"/>
    </row>
    <row r="12247" spans="1:5" ht="15.75" customHeight="1" x14ac:dyDescent="0.25">
      <c r="A12247" s="30"/>
      <c r="B12247" s="103" t="s">
        <v>2376</v>
      </c>
      <c r="C12247" s="149">
        <v>482605.44953529997</v>
      </c>
      <c r="D12247" s="127">
        <f t="shared" si="191"/>
        <v>482605.44953529997</v>
      </c>
      <c r="E12247" s="3"/>
    </row>
    <row r="12248" spans="1:5" ht="15.75" customHeight="1" x14ac:dyDescent="0.25">
      <c r="A12248" s="30"/>
      <c r="B12248" s="103" t="s">
        <v>347</v>
      </c>
      <c r="C12248" s="149">
        <v>480409.59844604996</v>
      </c>
      <c r="D12248" s="127">
        <f t="shared" si="191"/>
        <v>480409.59844604996</v>
      </c>
      <c r="E12248" s="3"/>
    </row>
    <row r="12249" spans="1:5" ht="15.75" customHeight="1" x14ac:dyDescent="0.25">
      <c r="A12249" s="30"/>
      <c r="B12249" s="103" t="s">
        <v>4224</v>
      </c>
      <c r="C12249" s="149">
        <v>235733.5124599</v>
      </c>
      <c r="D12249" s="127">
        <f t="shared" si="191"/>
        <v>235733.5124599</v>
      </c>
      <c r="E12249" s="3"/>
    </row>
    <row r="12250" spans="1:5" ht="15.75" customHeight="1" x14ac:dyDescent="0.25">
      <c r="A12250" s="30"/>
      <c r="B12250" s="103" t="s">
        <v>4225</v>
      </c>
      <c r="C12250" s="149">
        <v>235733.5124599</v>
      </c>
      <c r="D12250" s="127">
        <f t="shared" si="191"/>
        <v>235733.5124599</v>
      </c>
      <c r="E12250" s="3"/>
    </row>
    <row r="12251" spans="1:5" ht="15.75" customHeight="1" x14ac:dyDescent="0.25">
      <c r="A12251" s="30"/>
      <c r="B12251" s="103" t="s">
        <v>4226</v>
      </c>
      <c r="C12251" s="149">
        <v>82660.6333553</v>
      </c>
      <c r="D12251" s="127">
        <f t="shared" si="191"/>
        <v>82660.6333553</v>
      </c>
      <c r="E12251" s="3"/>
    </row>
    <row r="12252" spans="1:5" ht="15.75" customHeight="1" x14ac:dyDescent="0.25">
      <c r="A12252" s="30"/>
      <c r="B12252" s="103" t="s">
        <v>4227</v>
      </c>
      <c r="C12252" s="149">
        <v>82660.6333553</v>
      </c>
      <c r="D12252" s="127">
        <f t="shared" si="191"/>
        <v>82660.6333553</v>
      </c>
      <c r="E12252" s="3"/>
    </row>
    <row r="12253" spans="1:5" ht="15.75" customHeight="1" x14ac:dyDescent="0.25">
      <c r="A12253" s="30"/>
      <c r="B12253" s="103" t="s">
        <v>3164</v>
      </c>
      <c r="C12253" s="149">
        <v>82667.414302200006</v>
      </c>
      <c r="D12253" s="127">
        <f t="shared" si="191"/>
        <v>82667.414302200006</v>
      </c>
      <c r="E12253" s="3"/>
    </row>
    <row r="12254" spans="1:5" ht="15.75" customHeight="1" x14ac:dyDescent="0.25">
      <c r="A12254" s="30"/>
      <c r="B12254" s="103" t="s">
        <v>4228</v>
      </c>
      <c r="C12254" s="149">
        <v>82660.6333553</v>
      </c>
      <c r="D12254" s="127">
        <f t="shared" si="191"/>
        <v>82660.6333553</v>
      </c>
      <c r="E12254" s="3"/>
    </row>
    <row r="12255" spans="1:5" ht="15.75" customHeight="1" x14ac:dyDescent="0.25">
      <c r="A12255" s="30"/>
      <c r="B12255" s="103" t="s">
        <v>2379</v>
      </c>
      <c r="C12255" s="149">
        <v>82660.6333553</v>
      </c>
      <c r="D12255" s="127">
        <f t="shared" si="191"/>
        <v>82660.6333553</v>
      </c>
      <c r="E12255" s="3"/>
    </row>
    <row r="12256" spans="1:5" ht="15.75" customHeight="1" x14ac:dyDescent="0.25">
      <c r="A12256" s="30"/>
      <c r="B12256" s="103" t="s">
        <v>61</v>
      </c>
      <c r="C12256" s="149">
        <v>312465.35613930004</v>
      </c>
      <c r="D12256" s="127">
        <f t="shared" si="191"/>
        <v>312465.35613930004</v>
      </c>
      <c r="E12256" s="3"/>
    </row>
    <row r="12257" spans="1:5" ht="15.75" customHeight="1" x14ac:dyDescent="0.25">
      <c r="A12257" s="30"/>
      <c r="B12257" s="103" t="s">
        <v>365</v>
      </c>
      <c r="C12257" s="149">
        <v>810996.97706755006</v>
      </c>
      <c r="D12257" s="127">
        <f t="shared" si="191"/>
        <v>810996.97706755006</v>
      </c>
      <c r="E12257" s="3"/>
    </row>
    <row r="12258" spans="1:5" ht="15.75" customHeight="1" x14ac:dyDescent="0.25">
      <c r="A12258" s="30"/>
      <c r="B12258" s="103" t="s">
        <v>910</v>
      </c>
      <c r="C12258" s="149">
        <v>159701.87703469998</v>
      </c>
      <c r="D12258" s="127">
        <f t="shared" si="191"/>
        <v>159701.87703469998</v>
      </c>
      <c r="E12258" s="3"/>
    </row>
    <row r="12259" spans="1:5" ht="15.75" customHeight="1" x14ac:dyDescent="0.25">
      <c r="A12259" s="30"/>
      <c r="B12259" s="103" t="s">
        <v>3169</v>
      </c>
      <c r="C12259" s="149">
        <v>735541.85739124997</v>
      </c>
      <c r="D12259" s="127">
        <f t="shared" si="191"/>
        <v>735541.85739124997</v>
      </c>
      <c r="E12259" s="3"/>
    </row>
    <row r="12260" spans="1:5" ht="15.75" customHeight="1" x14ac:dyDescent="0.25">
      <c r="A12260" s="29" t="s">
        <v>0</v>
      </c>
      <c r="B12260" s="102" t="s">
        <v>368</v>
      </c>
      <c r="C12260" s="91" t="s">
        <v>4330</v>
      </c>
      <c r="D12260" s="126" t="s">
        <v>4331</v>
      </c>
      <c r="E12260" s="3"/>
    </row>
    <row r="12261" spans="1:5" ht="15.75" customHeight="1" x14ac:dyDescent="0.25">
      <c r="A12261" s="29"/>
      <c r="B12261" s="116" t="s">
        <v>3</v>
      </c>
      <c r="C12261" s="91"/>
      <c r="D12261" s="126"/>
      <c r="E12261" s="3"/>
    </row>
    <row r="12262" spans="1:5" ht="15.75" customHeight="1" x14ac:dyDescent="0.25">
      <c r="A12262" s="13"/>
      <c r="B12262" s="104" t="s">
        <v>694</v>
      </c>
      <c r="C12262" s="91"/>
      <c r="D12262" s="126"/>
      <c r="E12262" s="3"/>
    </row>
    <row r="12263" spans="1:5" ht="15.75" customHeight="1" x14ac:dyDescent="0.25">
      <c r="A12263" s="30">
        <v>7</v>
      </c>
      <c r="B12263" s="103" t="s">
        <v>3170</v>
      </c>
      <c r="C12263" s="149">
        <v>139998.0057021</v>
      </c>
      <c r="D12263" s="127">
        <f t="shared" si="191"/>
        <v>139998.0057021</v>
      </c>
      <c r="E12263" s="3"/>
    </row>
    <row r="12264" spans="1:5" ht="15.75" customHeight="1" x14ac:dyDescent="0.25">
      <c r="A12264" s="30"/>
      <c r="B12264" s="103" t="s">
        <v>74</v>
      </c>
      <c r="C12264" s="149">
        <v>1520455.6551548</v>
      </c>
      <c r="D12264" s="127">
        <f t="shared" si="191"/>
        <v>1520455.6551548</v>
      </c>
      <c r="E12264" s="3"/>
    </row>
    <row r="12265" spans="1:5" ht="15.75" customHeight="1" x14ac:dyDescent="0.25">
      <c r="A12265" s="30"/>
      <c r="B12265" s="103" t="s">
        <v>2387</v>
      </c>
      <c r="C12265" s="149">
        <v>526200.31554999994</v>
      </c>
      <c r="D12265" s="127">
        <f t="shared" si="191"/>
        <v>526200.31554999994</v>
      </c>
      <c r="E12265" s="3"/>
    </row>
    <row r="12266" spans="1:5" ht="15.75" customHeight="1" x14ac:dyDescent="0.25">
      <c r="A12266" s="30"/>
      <c r="B12266" s="103" t="s">
        <v>4229</v>
      </c>
      <c r="C12266" s="149">
        <v>526200.31554999994</v>
      </c>
      <c r="D12266" s="127">
        <f t="shared" si="191"/>
        <v>526200.31554999994</v>
      </c>
      <c r="E12266" s="3"/>
    </row>
    <row r="12267" spans="1:5" ht="15.75" customHeight="1" x14ac:dyDescent="0.25">
      <c r="A12267" s="30"/>
      <c r="B12267" s="103" t="s">
        <v>4230</v>
      </c>
      <c r="C12267" s="149">
        <v>131230.99079544999</v>
      </c>
      <c r="D12267" s="127">
        <f t="shared" si="191"/>
        <v>131230.99079544999</v>
      </c>
      <c r="E12267" s="3"/>
    </row>
    <row r="12268" spans="1:5" ht="15.75" customHeight="1" x14ac:dyDescent="0.25">
      <c r="A12268" s="30"/>
      <c r="B12268" s="103" t="s">
        <v>2388</v>
      </c>
      <c r="C12268" s="149">
        <v>254458.65801720001</v>
      </c>
      <c r="D12268" s="127">
        <f t="shared" si="191"/>
        <v>254458.65801720001</v>
      </c>
      <c r="E12268" s="3"/>
    </row>
    <row r="12269" spans="1:5" ht="15.75" customHeight="1" x14ac:dyDescent="0.25">
      <c r="A12269" s="30"/>
      <c r="B12269" s="103" t="s">
        <v>2389</v>
      </c>
      <c r="C12269" s="149">
        <v>319632.06826460001</v>
      </c>
      <c r="D12269" s="127">
        <f t="shared" si="191"/>
        <v>319632.06826460001</v>
      </c>
      <c r="E12269" s="3"/>
    </row>
    <row r="12270" spans="1:5" ht="15.75" customHeight="1" x14ac:dyDescent="0.25">
      <c r="A12270" s="30"/>
      <c r="B12270" s="103" t="s">
        <v>2390</v>
      </c>
      <c r="C12270" s="149">
        <v>773234.23022300005</v>
      </c>
      <c r="D12270" s="127">
        <f t="shared" si="191"/>
        <v>773234.23022300005</v>
      </c>
      <c r="E12270" s="3"/>
    </row>
    <row r="12271" spans="1:5" ht="15.75" customHeight="1" x14ac:dyDescent="0.25">
      <c r="A12271" s="30"/>
      <c r="B12271" s="103" t="s">
        <v>2393</v>
      </c>
      <c r="C12271" s="149">
        <v>435988.32451265003</v>
      </c>
      <c r="D12271" s="127">
        <f t="shared" si="191"/>
        <v>435988.32451265003</v>
      </c>
      <c r="E12271" s="3"/>
    </row>
    <row r="12272" spans="1:5" ht="15.75" customHeight="1" x14ac:dyDescent="0.25">
      <c r="A12272" s="30"/>
      <c r="B12272" s="103" t="s">
        <v>2395</v>
      </c>
      <c r="C12272" s="149">
        <v>570738.85013144999</v>
      </c>
      <c r="D12272" s="127">
        <f t="shared" si="191"/>
        <v>570738.85013144999</v>
      </c>
      <c r="E12272" s="3"/>
    </row>
    <row r="12273" spans="1:5" ht="15.75" customHeight="1" x14ac:dyDescent="0.25">
      <c r="A12273" s="30"/>
      <c r="B12273" s="103" t="s">
        <v>3171</v>
      </c>
      <c r="C12273" s="149">
        <v>707446.94685209997</v>
      </c>
      <c r="D12273" s="127">
        <f t="shared" si="191"/>
        <v>707446.94685209997</v>
      </c>
      <c r="E12273" s="3"/>
    </row>
    <row r="12274" spans="1:5" ht="15.75" customHeight="1" x14ac:dyDescent="0.25">
      <c r="A12274" s="30"/>
      <c r="B12274" s="103" t="s">
        <v>4231</v>
      </c>
      <c r="C12274" s="149">
        <v>199003.81547865001</v>
      </c>
      <c r="D12274" s="127">
        <f t="shared" si="191"/>
        <v>199003.81547865001</v>
      </c>
      <c r="E12274" s="3"/>
    </row>
    <row r="12275" spans="1:5" ht="15.75" customHeight="1" x14ac:dyDescent="0.25">
      <c r="A12275" s="30"/>
      <c r="B12275" s="103" t="s">
        <v>4232</v>
      </c>
      <c r="C12275" s="149">
        <v>103634.8781286</v>
      </c>
      <c r="D12275" s="127">
        <f t="shared" si="191"/>
        <v>103634.8781286</v>
      </c>
      <c r="E12275" s="3"/>
    </row>
    <row r="12276" spans="1:5" ht="15.75" customHeight="1" x14ac:dyDescent="0.25">
      <c r="A12276" s="30"/>
      <c r="B12276" s="103" t="s">
        <v>4233</v>
      </c>
      <c r="C12276" s="149">
        <v>130575.8724907</v>
      </c>
      <c r="D12276" s="127">
        <f t="shared" si="191"/>
        <v>130575.8724907</v>
      </c>
      <c r="E12276" s="3"/>
    </row>
    <row r="12277" spans="1:5" ht="15.75" customHeight="1" x14ac:dyDescent="0.25">
      <c r="A12277" s="30"/>
      <c r="B12277" s="103" t="s">
        <v>4234</v>
      </c>
      <c r="C12277" s="149">
        <v>104292.42571475</v>
      </c>
      <c r="D12277" s="127">
        <f t="shared" si="191"/>
        <v>104292.42571475</v>
      </c>
      <c r="E12277" s="3"/>
    </row>
    <row r="12278" spans="1:5" ht="15.75" customHeight="1" x14ac:dyDescent="0.25">
      <c r="A12278" s="30"/>
      <c r="B12278" s="103" t="s">
        <v>4235</v>
      </c>
      <c r="C12278" s="149">
        <v>263810.96373449999</v>
      </c>
      <c r="D12278" s="127">
        <f t="shared" si="191"/>
        <v>263810.96373449999</v>
      </c>
      <c r="E12278" s="3"/>
    </row>
    <row r="12279" spans="1:5" ht="15.75" customHeight="1" x14ac:dyDescent="0.25">
      <c r="A12279" s="30"/>
      <c r="B12279" s="103" t="s">
        <v>382</v>
      </c>
      <c r="C12279" s="149">
        <v>632095.27248139994</v>
      </c>
      <c r="D12279" s="127">
        <f t="shared" si="191"/>
        <v>632095.27248139994</v>
      </c>
      <c r="E12279" s="3"/>
    </row>
    <row r="12280" spans="1:5" ht="15.75" customHeight="1" x14ac:dyDescent="0.25">
      <c r="A12280" s="30"/>
      <c r="B12280" s="103" t="s">
        <v>383</v>
      </c>
      <c r="C12280" s="149">
        <v>198995.67164750001</v>
      </c>
      <c r="D12280" s="127">
        <f t="shared" si="191"/>
        <v>198995.67164750001</v>
      </c>
      <c r="E12280" s="3"/>
    </row>
    <row r="12281" spans="1:5" ht="15.75" customHeight="1" x14ac:dyDescent="0.25">
      <c r="A12281" s="30"/>
      <c r="B12281" s="103" t="s">
        <v>2396</v>
      </c>
      <c r="C12281" s="149">
        <v>420021.67784850002</v>
      </c>
      <c r="D12281" s="127">
        <f t="shared" si="191"/>
        <v>420021.67784850002</v>
      </c>
      <c r="E12281" s="3"/>
    </row>
    <row r="12282" spans="1:5" ht="15.75" customHeight="1" x14ac:dyDescent="0.25">
      <c r="A12282" s="30"/>
      <c r="B12282" s="103" t="s">
        <v>4236</v>
      </c>
      <c r="C12282" s="149">
        <v>184289.46610620001</v>
      </c>
      <c r="D12282" s="127">
        <f t="shared" si="191"/>
        <v>184289.46610620001</v>
      </c>
      <c r="E12282" s="3"/>
    </row>
    <row r="12283" spans="1:5" ht="15.75" customHeight="1" x14ac:dyDescent="0.25">
      <c r="A12283" s="30"/>
      <c r="B12283" s="103" t="s">
        <v>1612</v>
      </c>
      <c r="C12283" s="149">
        <v>184289.46610620001</v>
      </c>
      <c r="D12283" s="127">
        <f t="shared" si="191"/>
        <v>184289.46610620001</v>
      </c>
      <c r="E12283" s="3"/>
    </row>
    <row r="12284" spans="1:5" ht="15.75" customHeight="1" x14ac:dyDescent="0.25">
      <c r="A12284" s="30"/>
      <c r="B12284" s="103" t="s">
        <v>4237</v>
      </c>
      <c r="C12284" s="149">
        <v>184289.46610620001</v>
      </c>
      <c r="D12284" s="127">
        <f t="shared" si="191"/>
        <v>184289.46610620001</v>
      </c>
      <c r="E12284" s="3"/>
    </row>
    <row r="12285" spans="1:5" ht="15.75" customHeight="1" x14ac:dyDescent="0.25">
      <c r="A12285" s="30"/>
      <c r="B12285" s="103" t="s">
        <v>390</v>
      </c>
      <c r="C12285" s="149">
        <v>74235.000799050002</v>
      </c>
      <c r="D12285" s="127">
        <f t="shared" si="191"/>
        <v>74235.000799050002</v>
      </c>
      <c r="E12285" s="3"/>
    </row>
    <row r="12286" spans="1:5" ht="15.75" customHeight="1" x14ac:dyDescent="0.25">
      <c r="A12286" s="30"/>
      <c r="B12286" s="103" t="s">
        <v>393</v>
      </c>
      <c r="C12286" s="149">
        <v>312317.35647384997</v>
      </c>
      <c r="D12286" s="127">
        <f t="shared" si="191"/>
        <v>312317.35647384997</v>
      </c>
      <c r="E12286" s="3"/>
    </row>
    <row r="12287" spans="1:5" ht="15.75" customHeight="1" x14ac:dyDescent="0.25">
      <c r="A12287" s="30"/>
      <c r="B12287" s="103" t="s">
        <v>395</v>
      </c>
      <c r="C12287" s="149">
        <v>524419.92554770003</v>
      </c>
      <c r="D12287" s="127">
        <f t="shared" si="191"/>
        <v>524419.92554770003</v>
      </c>
      <c r="E12287" s="3"/>
    </row>
    <row r="12288" spans="1:5" ht="15.75" customHeight="1" x14ac:dyDescent="0.25">
      <c r="A12288" s="30"/>
      <c r="B12288" s="103" t="s">
        <v>4238</v>
      </c>
      <c r="C12288" s="149">
        <v>695815.92190110008</v>
      </c>
      <c r="D12288" s="127">
        <f t="shared" si="191"/>
        <v>695815.92190110008</v>
      </c>
      <c r="E12288" s="3"/>
    </row>
    <row r="12289" spans="1:5" ht="15.75" customHeight="1" x14ac:dyDescent="0.25">
      <c r="A12289" s="30"/>
      <c r="B12289" s="103" t="s">
        <v>4239</v>
      </c>
      <c r="C12289" s="149">
        <v>695815.92190110008</v>
      </c>
      <c r="D12289" s="127">
        <f t="shared" si="191"/>
        <v>695815.92190110008</v>
      </c>
      <c r="E12289" s="3"/>
    </row>
    <row r="12290" spans="1:5" ht="15.75" customHeight="1" x14ac:dyDescent="0.25">
      <c r="A12290" s="13" t="s">
        <v>0</v>
      </c>
      <c r="B12290" s="43" t="s">
        <v>64</v>
      </c>
      <c r="C12290" s="91" t="s">
        <v>4330</v>
      </c>
      <c r="D12290" s="126" t="s">
        <v>4331</v>
      </c>
      <c r="E12290" s="3"/>
    </row>
    <row r="12291" spans="1:5" ht="15.75" customHeight="1" x14ac:dyDescent="0.25">
      <c r="A12291" s="29">
        <v>8</v>
      </c>
      <c r="B12291" s="116" t="s">
        <v>3</v>
      </c>
      <c r="C12291" s="91"/>
      <c r="D12291" s="126"/>
      <c r="E12291" s="3"/>
    </row>
    <row r="12292" spans="1:5" ht="15.75" customHeight="1" x14ac:dyDescent="0.25">
      <c r="A12292" s="29"/>
      <c r="B12292" s="104" t="s">
        <v>4240</v>
      </c>
      <c r="C12292" s="91"/>
      <c r="D12292" s="126"/>
      <c r="E12292" s="3"/>
    </row>
    <row r="12293" spans="1:5" ht="15.75" customHeight="1" x14ac:dyDescent="0.25">
      <c r="A12293" s="30"/>
      <c r="B12293" s="103" t="s">
        <v>372</v>
      </c>
      <c r="C12293" s="149">
        <v>68682.678009399999</v>
      </c>
      <c r="D12293" s="127">
        <f t="shared" si="191"/>
        <v>68682.678009399999</v>
      </c>
      <c r="E12293" s="3"/>
    </row>
    <row r="12294" spans="1:5" ht="15.75" customHeight="1" x14ac:dyDescent="0.25">
      <c r="A12294" s="30"/>
      <c r="B12294" s="103" t="s">
        <v>4241</v>
      </c>
      <c r="C12294" s="149">
        <v>3480282.9194769999</v>
      </c>
      <c r="D12294" s="127">
        <f t="shared" si="191"/>
        <v>3480282.9194769999</v>
      </c>
      <c r="E12294" s="3"/>
    </row>
    <row r="12295" spans="1:5" ht="15.75" customHeight="1" x14ac:dyDescent="0.25">
      <c r="A12295" s="30"/>
      <c r="B12295" s="103" t="s">
        <v>411</v>
      </c>
      <c r="C12295" s="149">
        <v>509609.90648294997</v>
      </c>
      <c r="D12295" s="127">
        <f t="shared" si="191"/>
        <v>509609.90648294997</v>
      </c>
      <c r="E12295" s="3"/>
    </row>
    <row r="12296" spans="1:5" ht="15.75" customHeight="1" x14ac:dyDescent="0.25">
      <c r="A12296" s="30"/>
      <c r="B12296" s="103" t="s">
        <v>4242</v>
      </c>
      <c r="C12296" s="149">
        <v>313519.6096123</v>
      </c>
      <c r="D12296" s="127">
        <f t="shared" si="191"/>
        <v>313519.6096123</v>
      </c>
      <c r="E12296" s="3"/>
    </row>
    <row r="12297" spans="1:5" ht="15.75" customHeight="1" x14ac:dyDescent="0.25">
      <c r="A12297" s="30"/>
      <c r="B12297" s="103" t="s">
        <v>1617</v>
      </c>
      <c r="C12297" s="149">
        <v>313519.6096123</v>
      </c>
      <c r="D12297" s="127">
        <f t="shared" si="191"/>
        <v>313519.6096123</v>
      </c>
      <c r="E12297" s="3"/>
    </row>
    <row r="12298" spans="1:5" ht="15.75" customHeight="1" x14ac:dyDescent="0.25">
      <c r="A12298" s="30"/>
      <c r="B12298" s="103" t="s">
        <v>417</v>
      </c>
      <c r="C12298" s="149">
        <v>159714.31514675001</v>
      </c>
      <c r="D12298" s="127">
        <f t="shared" si="191"/>
        <v>159714.31514675001</v>
      </c>
      <c r="E12298" s="3"/>
    </row>
    <row r="12299" spans="1:5" ht="15.75" customHeight="1" x14ac:dyDescent="0.25">
      <c r="A12299" s="30"/>
      <c r="B12299" s="103" t="s">
        <v>714</v>
      </c>
      <c r="C12299" s="149">
        <v>231614.09679135002</v>
      </c>
      <c r="D12299" s="127">
        <f t="shared" si="191"/>
        <v>231614.09679135002</v>
      </c>
      <c r="E12299" s="3"/>
    </row>
    <row r="12300" spans="1:5" ht="15.75" customHeight="1" x14ac:dyDescent="0.25">
      <c r="A12300" s="30"/>
      <c r="B12300" s="103" t="s">
        <v>423</v>
      </c>
      <c r="C12300" s="149">
        <v>48559.133968799993</v>
      </c>
      <c r="D12300" s="127">
        <f t="shared" si="191"/>
        <v>48559.133968799993</v>
      </c>
      <c r="E12300" s="3"/>
    </row>
    <row r="12301" spans="1:5" ht="15.75" customHeight="1" x14ac:dyDescent="0.25">
      <c r="A12301" s="30"/>
      <c r="B12301" s="103" t="s">
        <v>424</v>
      </c>
      <c r="C12301" s="149">
        <v>48559.133968799993</v>
      </c>
      <c r="D12301" s="127">
        <f t="shared" si="191"/>
        <v>48559.133968799993</v>
      </c>
      <c r="E12301" s="3"/>
    </row>
    <row r="12302" spans="1:5" ht="15.75" customHeight="1" x14ac:dyDescent="0.25">
      <c r="A12302" s="30"/>
      <c r="B12302" s="103" t="s">
        <v>425</v>
      </c>
      <c r="C12302" s="149">
        <v>2322655.4521443001</v>
      </c>
      <c r="D12302" s="127">
        <f t="shared" si="191"/>
        <v>2322655.4521443001</v>
      </c>
      <c r="E12302" s="3"/>
    </row>
    <row r="12303" spans="1:5" ht="15.75" customHeight="1" x14ac:dyDescent="0.25">
      <c r="A12303" s="13" t="s">
        <v>0</v>
      </c>
      <c r="B12303" s="102" t="s">
        <v>426</v>
      </c>
      <c r="C12303" s="91" t="s">
        <v>4330</v>
      </c>
      <c r="D12303" s="126" t="s">
        <v>4331</v>
      </c>
      <c r="E12303" s="3"/>
    </row>
    <row r="12304" spans="1:5" ht="15.75" customHeight="1" x14ac:dyDescent="0.25">
      <c r="A12304" s="29"/>
      <c r="B12304" s="116" t="s">
        <v>3</v>
      </c>
      <c r="C12304" s="91"/>
      <c r="D12304" s="126"/>
      <c r="E12304" s="3"/>
    </row>
    <row r="12305" spans="1:5" ht="15.75" customHeight="1" x14ac:dyDescent="0.25">
      <c r="A12305" s="29">
        <v>9</v>
      </c>
      <c r="B12305" s="104" t="s">
        <v>2194</v>
      </c>
      <c r="C12305" s="91"/>
      <c r="D12305" s="126"/>
      <c r="E12305" s="3"/>
    </row>
    <row r="12306" spans="1:5" ht="15.75" customHeight="1" x14ac:dyDescent="0.25">
      <c r="A12306" s="30"/>
      <c r="B12306" s="103" t="s">
        <v>2405</v>
      </c>
      <c r="C12306" s="149">
        <v>133482.7440492</v>
      </c>
      <c r="D12306" s="127">
        <f t="shared" ref="D12306:D12366" si="192">C12306</f>
        <v>133482.7440492</v>
      </c>
      <c r="E12306" s="3"/>
    </row>
    <row r="12307" spans="1:5" ht="15.75" customHeight="1" x14ac:dyDescent="0.25">
      <c r="A12307" s="30"/>
      <c r="B12307" s="103" t="s">
        <v>314</v>
      </c>
      <c r="C12307" s="149">
        <v>68571.318411050001</v>
      </c>
      <c r="D12307" s="127">
        <f t="shared" si="192"/>
        <v>68571.318411050001</v>
      </c>
      <c r="E12307" s="3"/>
    </row>
    <row r="12308" spans="1:5" ht="15.75" customHeight="1" x14ac:dyDescent="0.25">
      <c r="A12308" s="30"/>
      <c r="B12308" s="103" t="s">
        <v>428</v>
      </c>
      <c r="C12308" s="149">
        <v>68682.678009399999</v>
      </c>
      <c r="D12308" s="127">
        <f t="shared" si="192"/>
        <v>68682.678009399999</v>
      </c>
      <c r="E12308" s="3"/>
    </row>
    <row r="12309" spans="1:5" ht="15.75" customHeight="1" x14ac:dyDescent="0.25">
      <c r="A12309" s="30"/>
      <c r="B12309" s="103" t="s">
        <v>917</v>
      </c>
      <c r="C12309" s="149">
        <v>68682.678009399999</v>
      </c>
      <c r="D12309" s="127">
        <f t="shared" si="192"/>
        <v>68682.678009399999</v>
      </c>
      <c r="E12309" s="3"/>
    </row>
    <row r="12310" spans="1:5" ht="15.75" customHeight="1" x14ac:dyDescent="0.25">
      <c r="A12310" s="30"/>
      <c r="B12310" s="103" t="s">
        <v>429</v>
      </c>
      <c r="C12310" s="149">
        <v>1325857.8593123499</v>
      </c>
      <c r="D12310" s="127">
        <f t="shared" si="192"/>
        <v>1325857.8593123499</v>
      </c>
      <c r="E12310" s="3"/>
    </row>
    <row r="12311" spans="1:5" ht="15.75" customHeight="1" x14ac:dyDescent="0.25">
      <c r="A12311" s="30"/>
      <c r="B12311" s="103" t="s">
        <v>715</v>
      </c>
      <c r="C12311" s="149">
        <v>656696.36128005001</v>
      </c>
      <c r="D12311" s="127">
        <f t="shared" si="192"/>
        <v>656696.36128005001</v>
      </c>
      <c r="E12311" s="3"/>
    </row>
    <row r="12312" spans="1:5" ht="15.75" customHeight="1" x14ac:dyDescent="0.25">
      <c r="A12312" s="30"/>
      <c r="B12312" s="103" t="s">
        <v>432</v>
      </c>
      <c r="C12312" s="149">
        <v>2760593.8672676003</v>
      </c>
      <c r="D12312" s="127">
        <f t="shared" si="192"/>
        <v>2760593.8672676003</v>
      </c>
      <c r="E12312" s="3"/>
    </row>
    <row r="12313" spans="1:5" ht="15.75" customHeight="1" x14ac:dyDescent="0.25">
      <c r="A12313" s="30"/>
      <c r="B12313" s="103" t="s">
        <v>4243</v>
      </c>
      <c r="C12313" s="149">
        <v>77301.2915584</v>
      </c>
      <c r="D12313" s="127">
        <f t="shared" si="192"/>
        <v>77301.2915584</v>
      </c>
      <c r="E12313" s="3"/>
    </row>
    <row r="12314" spans="1:5" ht="15.75" customHeight="1" x14ac:dyDescent="0.25">
      <c r="A12314" s="30"/>
      <c r="B12314" s="103" t="s">
        <v>435</v>
      </c>
      <c r="C12314" s="149">
        <v>68528.877717299998</v>
      </c>
      <c r="D12314" s="127">
        <f t="shared" si="192"/>
        <v>68528.877717299998</v>
      </c>
      <c r="E12314" s="3"/>
    </row>
    <row r="12315" spans="1:5" ht="15.75" customHeight="1" x14ac:dyDescent="0.25">
      <c r="A12315" s="30"/>
      <c r="B12315" s="103" t="s">
        <v>4244</v>
      </c>
      <c r="C12315" s="149">
        <v>77301.2915584</v>
      </c>
      <c r="D12315" s="127">
        <f t="shared" si="192"/>
        <v>77301.2915584</v>
      </c>
      <c r="E12315" s="3"/>
    </row>
    <row r="12316" spans="1:5" ht="15.75" customHeight="1" x14ac:dyDescent="0.25">
      <c r="A12316" s="30"/>
      <c r="B12316" s="103" t="s">
        <v>438</v>
      </c>
      <c r="C12316" s="149">
        <v>3197080.0619348502</v>
      </c>
      <c r="D12316" s="127">
        <f t="shared" si="192"/>
        <v>3197080.0619348502</v>
      </c>
      <c r="E12316" s="3"/>
    </row>
    <row r="12317" spans="1:5" ht="15.75" customHeight="1" x14ac:dyDescent="0.25">
      <c r="A12317" s="30"/>
      <c r="B12317" s="103" t="s">
        <v>439</v>
      </c>
      <c r="C12317" s="149">
        <v>75368.158097049993</v>
      </c>
      <c r="D12317" s="127">
        <f t="shared" si="192"/>
        <v>75368.158097049993</v>
      </c>
      <c r="E12317" s="3"/>
    </row>
    <row r="12318" spans="1:5" ht="15.75" customHeight="1" x14ac:dyDescent="0.25">
      <c r="A12318" s="30"/>
      <c r="B12318" s="103" t="s">
        <v>440</v>
      </c>
      <c r="C12318" s="149">
        <v>74281.094979000001</v>
      </c>
      <c r="D12318" s="127">
        <f t="shared" si="192"/>
        <v>74281.094979000001</v>
      </c>
      <c r="E12318" s="3"/>
    </row>
    <row r="12319" spans="1:5" ht="15.75" customHeight="1" x14ac:dyDescent="0.25">
      <c r="A12319" s="30"/>
      <c r="B12319" s="103" t="s">
        <v>441</v>
      </c>
      <c r="C12319" s="149">
        <v>170916.75228354998</v>
      </c>
      <c r="D12319" s="127">
        <f t="shared" si="192"/>
        <v>170916.75228354998</v>
      </c>
      <c r="E12319" s="3"/>
    </row>
    <row r="12320" spans="1:5" ht="15.75" customHeight="1" x14ac:dyDescent="0.25">
      <c r="A12320" s="30"/>
      <c r="B12320" s="103" t="s">
        <v>442</v>
      </c>
      <c r="C12320" s="149">
        <v>165723.4863011</v>
      </c>
      <c r="D12320" s="127">
        <f t="shared" si="192"/>
        <v>165723.4863011</v>
      </c>
      <c r="E12320" s="3"/>
    </row>
    <row r="12321" spans="1:5" ht="15.75" customHeight="1" x14ac:dyDescent="0.25">
      <c r="A12321" s="30"/>
      <c r="B12321" s="103" t="s">
        <v>443</v>
      </c>
      <c r="C12321" s="149">
        <v>165723.4863011</v>
      </c>
      <c r="D12321" s="127">
        <f t="shared" si="192"/>
        <v>165723.4863011</v>
      </c>
      <c r="E12321" s="3"/>
    </row>
    <row r="12322" spans="1:5" ht="15.75" customHeight="1" x14ac:dyDescent="0.25">
      <c r="A12322" s="30"/>
      <c r="B12322" s="103" t="s">
        <v>55</v>
      </c>
      <c r="C12322" s="149">
        <v>695832.44388385001</v>
      </c>
      <c r="D12322" s="127">
        <f t="shared" si="192"/>
        <v>695832.44388385001</v>
      </c>
      <c r="E12322" s="3"/>
    </row>
    <row r="12323" spans="1:5" ht="15.75" customHeight="1" x14ac:dyDescent="0.25">
      <c r="A12323" s="30"/>
      <c r="B12323" s="103" t="s">
        <v>444</v>
      </c>
      <c r="C12323" s="149">
        <v>188371.22313100001</v>
      </c>
      <c r="D12323" s="127">
        <f t="shared" si="192"/>
        <v>188371.22313100001</v>
      </c>
      <c r="E12323" s="3"/>
    </row>
    <row r="12324" spans="1:5" ht="15.75" customHeight="1" x14ac:dyDescent="0.25">
      <c r="A12324" s="30"/>
      <c r="B12324" s="103" t="s">
        <v>445</v>
      </c>
      <c r="C12324" s="149">
        <v>184289.46610620001</v>
      </c>
      <c r="D12324" s="127">
        <f t="shared" si="192"/>
        <v>184289.46610620001</v>
      </c>
      <c r="E12324" s="3"/>
    </row>
    <row r="12325" spans="1:5" ht="15.75" customHeight="1" x14ac:dyDescent="0.25">
      <c r="A12325" s="30"/>
      <c r="B12325" s="103" t="s">
        <v>620</v>
      </c>
      <c r="C12325" s="149">
        <v>188371.22313100001</v>
      </c>
      <c r="D12325" s="127">
        <f t="shared" si="192"/>
        <v>188371.22313100001</v>
      </c>
      <c r="E12325" s="3"/>
    </row>
    <row r="12326" spans="1:5" ht="15.75" customHeight="1" x14ac:dyDescent="0.25">
      <c r="A12326" s="30"/>
      <c r="B12326" s="103" t="s">
        <v>446</v>
      </c>
      <c r="C12326" s="149">
        <v>188371.22313100001</v>
      </c>
      <c r="D12326" s="127">
        <f t="shared" si="192"/>
        <v>188371.22313100001</v>
      </c>
      <c r="E12326" s="3"/>
    </row>
    <row r="12327" spans="1:5" ht="15.75" customHeight="1" x14ac:dyDescent="0.25">
      <c r="A12327" s="30"/>
      <c r="B12327" s="103" t="s">
        <v>447</v>
      </c>
      <c r="C12327" s="149">
        <v>188371.22313100001</v>
      </c>
      <c r="D12327" s="127">
        <f t="shared" si="192"/>
        <v>188371.22313100001</v>
      </c>
      <c r="E12327" s="3"/>
    </row>
    <row r="12328" spans="1:5" ht="15.75" customHeight="1" x14ac:dyDescent="0.25">
      <c r="A12328" s="30"/>
      <c r="B12328" s="103" t="s">
        <v>448</v>
      </c>
      <c r="C12328" s="149">
        <v>341254.72690854996</v>
      </c>
      <c r="D12328" s="127">
        <f t="shared" si="192"/>
        <v>341254.72690854996</v>
      </c>
      <c r="E12328" s="3"/>
    </row>
    <row r="12329" spans="1:5" ht="15.75" customHeight="1" x14ac:dyDescent="0.25">
      <c r="A12329" s="30"/>
      <c r="B12329" s="103" t="s">
        <v>720</v>
      </c>
      <c r="C12329" s="149">
        <v>986653.86125670013</v>
      </c>
      <c r="D12329" s="127">
        <f t="shared" si="192"/>
        <v>986653.86125670013</v>
      </c>
      <c r="E12329" s="3"/>
    </row>
    <row r="12330" spans="1:5" ht="15.75" customHeight="1" x14ac:dyDescent="0.25">
      <c r="A12330" s="30"/>
      <c r="B12330" s="103" t="s">
        <v>449</v>
      </c>
      <c r="C12330" s="149">
        <v>466401.98960810003</v>
      </c>
      <c r="D12330" s="127">
        <f t="shared" si="192"/>
        <v>466401.98960810003</v>
      </c>
      <c r="E12330" s="3"/>
    </row>
    <row r="12331" spans="1:5" ht="15.75" customHeight="1" x14ac:dyDescent="0.25">
      <c r="A12331" s="30"/>
      <c r="B12331" s="103" t="s">
        <v>450</v>
      </c>
      <c r="C12331" s="149">
        <v>967308.99412875006</v>
      </c>
      <c r="D12331" s="127">
        <f t="shared" si="192"/>
        <v>967308.99412875006</v>
      </c>
      <c r="E12331" s="3"/>
    </row>
    <row r="12332" spans="1:5" ht="15.75" customHeight="1" x14ac:dyDescent="0.25">
      <c r="A12332" s="30"/>
      <c r="B12332" s="103" t="s">
        <v>451</v>
      </c>
      <c r="C12332" s="149">
        <v>466401.98960810003</v>
      </c>
      <c r="D12332" s="127">
        <f t="shared" si="192"/>
        <v>466401.98960810003</v>
      </c>
      <c r="E12332" s="3"/>
    </row>
    <row r="12333" spans="1:5" ht="15.75" customHeight="1" x14ac:dyDescent="0.25">
      <c r="A12333" s="30"/>
      <c r="B12333" s="103" t="s">
        <v>452</v>
      </c>
      <c r="C12333" s="149">
        <v>387554.07377960003</v>
      </c>
      <c r="D12333" s="127">
        <f t="shared" si="192"/>
        <v>387554.07377960003</v>
      </c>
      <c r="E12333" s="3"/>
    </row>
    <row r="12334" spans="1:5" ht="15.75" customHeight="1" x14ac:dyDescent="0.25">
      <c r="A12334" s="30"/>
      <c r="B12334" s="103" t="s">
        <v>4245</v>
      </c>
      <c r="C12334" s="149">
        <v>281389.48574100004</v>
      </c>
      <c r="D12334" s="127">
        <f t="shared" si="192"/>
        <v>281389.48574100004</v>
      </c>
      <c r="E12334" s="3"/>
    </row>
    <row r="12335" spans="1:5" ht="15.75" customHeight="1" x14ac:dyDescent="0.25">
      <c r="A12335" s="30"/>
      <c r="B12335" s="103" t="s">
        <v>997</v>
      </c>
      <c r="C12335" s="149">
        <v>281404.23836525</v>
      </c>
      <c r="D12335" s="127">
        <f t="shared" si="192"/>
        <v>281404.23836525</v>
      </c>
      <c r="E12335" s="3"/>
    </row>
    <row r="12336" spans="1:5" ht="15.75" customHeight="1" x14ac:dyDescent="0.25">
      <c r="A12336" s="30"/>
      <c r="B12336" s="103" t="s">
        <v>453</v>
      </c>
      <c r="C12336" s="149">
        <v>276113.06947315001</v>
      </c>
      <c r="D12336" s="127">
        <f t="shared" si="192"/>
        <v>276113.06947315001</v>
      </c>
      <c r="E12336" s="3"/>
    </row>
    <row r="12337" spans="1:5" ht="15.75" customHeight="1" x14ac:dyDescent="0.25">
      <c r="A12337" s="30"/>
      <c r="B12337" s="103" t="s">
        <v>454</v>
      </c>
      <c r="C12337" s="149">
        <v>276113.06947315001</v>
      </c>
      <c r="D12337" s="127">
        <f t="shared" si="192"/>
        <v>276113.06947315001</v>
      </c>
      <c r="E12337" s="3"/>
    </row>
    <row r="12338" spans="1:5" ht="15.75" customHeight="1" x14ac:dyDescent="0.25">
      <c r="A12338" s="30"/>
      <c r="B12338" s="103" t="s">
        <v>412</v>
      </c>
      <c r="C12338" s="149">
        <v>164967.29458754999</v>
      </c>
      <c r="D12338" s="127">
        <f t="shared" si="192"/>
        <v>164967.29458754999</v>
      </c>
      <c r="E12338" s="3"/>
    </row>
    <row r="12339" spans="1:5" ht="15.75" customHeight="1" x14ac:dyDescent="0.25">
      <c r="A12339" s="30"/>
      <c r="B12339" s="103" t="s">
        <v>455</v>
      </c>
      <c r="C12339" s="149">
        <v>1876960.1215547</v>
      </c>
      <c r="D12339" s="127">
        <f t="shared" si="192"/>
        <v>1876960.1215547</v>
      </c>
      <c r="E12339" s="3"/>
    </row>
    <row r="12340" spans="1:5" ht="15.75" customHeight="1" x14ac:dyDescent="0.25">
      <c r="A12340" s="30"/>
      <c r="B12340" s="103" t="s">
        <v>727</v>
      </c>
      <c r="C12340" s="149">
        <v>743084.09570394992</v>
      </c>
      <c r="D12340" s="127">
        <f t="shared" si="192"/>
        <v>743084.09570394992</v>
      </c>
      <c r="E12340" s="3"/>
    </row>
    <row r="12341" spans="1:5" ht="15.75" customHeight="1" x14ac:dyDescent="0.25">
      <c r="A12341" s="30"/>
      <c r="B12341" s="103" t="s">
        <v>457</v>
      </c>
      <c r="C12341" s="149">
        <v>257054.29805055002</v>
      </c>
      <c r="D12341" s="127">
        <f t="shared" si="192"/>
        <v>257054.29805055002</v>
      </c>
      <c r="E12341" s="3"/>
    </row>
    <row r="12342" spans="1:5" ht="15.75" customHeight="1" x14ac:dyDescent="0.25">
      <c r="A12342" s="30"/>
      <c r="B12342" s="103" t="s">
        <v>458</v>
      </c>
      <c r="C12342" s="149">
        <v>233565.90415795002</v>
      </c>
      <c r="D12342" s="127">
        <f t="shared" si="192"/>
        <v>233565.90415795002</v>
      </c>
      <c r="E12342" s="3"/>
    </row>
    <row r="12343" spans="1:5" ht="15.75" customHeight="1" x14ac:dyDescent="0.25">
      <c r="A12343" s="30"/>
      <c r="B12343" s="103" t="s">
        <v>459</v>
      </c>
      <c r="C12343" s="149">
        <v>233565.90415795002</v>
      </c>
      <c r="D12343" s="127">
        <f t="shared" si="192"/>
        <v>233565.90415795002</v>
      </c>
      <c r="E12343" s="3"/>
    </row>
    <row r="12344" spans="1:5" ht="15.75" customHeight="1" x14ac:dyDescent="0.25">
      <c r="A12344" s="30"/>
      <c r="B12344" s="103" t="s">
        <v>461</v>
      </c>
      <c r="C12344" s="149">
        <v>168384.01533590001</v>
      </c>
      <c r="D12344" s="127">
        <f t="shared" si="192"/>
        <v>168384.01533590001</v>
      </c>
      <c r="E12344" s="3"/>
    </row>
    <row r="12345" spans="1:5" ht="15.75" customHeight="1" x14ac:dyDescent="0.25">
      <c r="A12345" s="30"/>
      <c r="B12345" s="103" t="s">
        <v>462</v>
      </c>
      <c r="C12345" s="149">
        <v>168384.01533590001</v>
      </c>
      <c r="D12345" s="127">
        <f t="shared" si="192"/>
        <v>168384.01533590001</v>
      </c>
      <c r="E12345" s="3"/>
    </row>
    <row r="12346" spans="1:5" ht="15.75" customHeight="1" x14ac:dyDescent="0.25">
      <c r="A12346" s="30"/>
      <c r="B12346" s="103" t="s">
        <v>463</v>
      </c>
      <c r="C12346" s="149">
        <v>432715.3713155</v>
      </c>
      <c r="D12346" s="127">
        <f t="shared" si="192"/>
        <v>432715.3713155</v>
      </c>
      <c r="E12346" s="3"/>
    </row>
    <row r="12347" spans="1:5" ht="15.75" customHeight="1" x14ac:dyDescent="0.25">
      <c r="A12347" s="30"/>
      <c r="B12347" s="103" t="s">
        <v>464</v>
      </c>
      <c r="C12347" s="149">
        <v>434146.70514214993</v>
      </c>
      <c r="D12347" s="127">
        <f t="shared" si="192"/>
        <v>434146.70514214993</v>
      </c>
      <c r="E12347" s="3"/>
    </row>
    <row r="12348" spans="1:5" ht="15.75" customHeight="1" x14ac:dyDescent="0.25">
      <c r="A12348" s="30"/>
      <c r="B12348" s="103" t="s">
        <v>2408</v>
      </c>
      <c r="C12348" s="149">
        <v>39755.522033499998</v>
      </c>
      <c r="D12348" s="127">
        <f t="shared" si="192"/>
        <v>39755.522033499998</v>
      </c>
      <c r="E12348" s="3"/>
    </row>
    <row r="12349" spans="1:5" ht="15.75" customHeight="1" x14ac:dyDescent="0.25">
      <c r="A12349" s="30"/>
      <c r="B12349" s="103" t="s">
        <v>2409</v>
      </c>
      <c r="C12349" s="149">
        <v>39755.522033499998</v>
      </c>
      <c r="D12349" s="127">
        <f t="shared" si="192"/>
        <v>39755.522033499998</v>
      </c>
      <c r="E12349" s="3"/>
    </row>
    <row r="12350" spans="1:5" ht="15.75" customHeight="1" x14ac:dyDescent="0.25">
      <c r="A12350" s="30"/>
      <c r="B12350" s="103" t="s">
        <v>465</v>
      </c>
      <c r="C12350" s="149">
        <v>883128.66422689997</v>
      </c>
      <c r="D12350" s="127">
        <f t="shared" si="192"/>
        <v>883128.66422689997</v>
      </c>
      <c r="E12350" s="3"/>
    </row>
    <row r="12351" spans="1:5" ht="15.75" customHeight="1" x14ac:dyDescent="0.25">
      <c r="A12351" s="30"/>
      <c r="B12351" s="103" t="s">
        <v>730</v>
      </c>
      <c r="C12351" s="149">
        <v>76700.774700550013</v>
      </c>
      <c r="D12351" s="127">
        <f t="shared" si="192"/>
        <v>76700.774700550013</v>
      </c>
      <c r="E12351" s="3"/>
    </row>
    <row r="12352" spans="1:5" ht="15.75" customHeight="1" x14ac:dyDescent="0.25">
      <c r="A12352" s="30"/>
      <c r="B12352" s="103" t="s">
        <v>1895</v>
      </c>
      <c r="C12352" s="149">
        <v>76700.774700550013</v>
      </c>
      <c r="D12352" s="127">
        <f t="shared" si="192"/>
        <v>76700.774700550013</v>
      </c>
      <c r="E12352" s="3"/>
    </row>
    <row r="12353" spans="1:5" ht="15.75" customHeight="1" x14ac:dyDescent="0.25">
      <c r="A12353" s="30"/>
      <c r="B12353" s="103" t="s">
        <v>731</v>
      </c>
      <c r="C12353" s="149">
        <v>319632.06826460001</v>
      </c>
      <c r="D12353" s="127">
        <f t="shared" si="192"/>
        <v>319632.06826460001</v>
      </c>
      <c r="E12353" s="3"/>
    </row>
    <row r="12354" spans="1:5" ht="15.75" customHeight="1" x14ac:dyDescent="0.25">
      <c r="A12354" s="30"/>
      <c r="B12354" s="103" t="s">
        <v>466</v>
      </c>
      <c r="C12354" s="149">
        <v>249214.12367670002</v>
      </c>
      <c r="D12354" s="127">
        <f t="shared" si="192"/>
        <v>249214.12367670002</v>
      </c>
      <c r="E12354" s="3"/>
    </row>
    <row r="12355" spans="1:5" ht="15.75" customHeight="1" x14ac:dyDescent="0.25">
      <c r="A12355" s="30"/>
      <c r="B12355" s="103" t="s">
        <v>468</v>
      </c>
      <c r="C12355" s="149">
        <v>257054.29805055002</v>
      </c>
      <c r="D12355" s="127">
        <f t="shared" si="192"/>
        <v>257054.29805055002</v>
      </c>
      <c r="E12355" s="3"/>
    </row>
    <row r="12356" spans="1:5" ht="15.75" customHeight="1" x14ac:dyDescent="0.25">
      <c r="A12356" s="30"/>
      <c r="B12356" s="103" t="s">
        <v>70</v>
      </c>
      <c r="C12356" s="149">
        <v>935790.6823174</v>
      </c>
      <c r="D12356" s="127">
        <f t="shared" si="192"/>
        <v>935790.6823174</v>
      </c>
      <c r="E12356" s="3"/>
    </row>
    <row r="12357" spans="1:5" ht="15.75" customHeight="1" x14ac:dyDescent="0.25">
      <c r="A12357" s="30"/>
      <c r="B12357" s="103" t="s">
        <v>469</v>
      </c>
      <c r="C12357" s="149">
        <v>420021.67784850002</v>
      </c>
      <c r="D12357" s="127">
        <f t="shared" si="192"/>
        <v>420021.67784850002</v>
      </c>
      <c r="E12357" s="3"/>
    </row>
    <row r="12358" spans="1:5" ht="15.75" customHeight="1" x14ac:dyDescent="0.25">
      <c r="A12358" s="30"/>
      <c r="B12358" s="103" t="s">
        <v>470</v>
      </c>
      <c r="C12358" s="149">
        <v>420021.67784850002</v>
      </c>
      <c r="D12358" s="127">
        <f t="shared" si="192"/>
        <v>420021.67784850002</v>
      </c>
      <c r="E12358" s="3"/>
    </row>
    <row r="12359" spans="1:5" ht="15.75" customHeight="1" x14ac:dyDescent="0.25">
      <c r="A12359" s="30"/>
      <c r="B12359" s="103" t="s">
        <v>471</v>
      </c>
      <c r="C12359" s="149">
        <v>82660.6333553</v>
      </c>
      <c r="D12359" s="127">
        <f t="shared" si="192"/>
        <v>82660.6333553</v>
      </c>
      <c r="E12359" s="3"/>
    </row>
    <row r="12360" spans="1:5" ht="15.75" customHeight="1" x14ac:dyDescent="0.25">
      <c r="A12360" s="30"/>
      <c r="B12360" s="103" t="s">
        <v>472</v>
      </c>
      <c r="C12360" s="149">
        <v>82660.6333553</v>
      </c>
      <c r="D12360" s="127">
        <f t="shared" si="192"/>
        <v>82660.6333553</v>
      </c>
      <c r="E12360" s="3"/>
    </row>
    <row r="12361" spans="1:5" ht="15.75" customHeight="1" x14ac:dyDescent="0.25">
      <c r="A12361" s="30"/>
      <c r="B12361" s="103" t="s">
        <v>473</v>
      </c>
      <c r="C12361" s="149">
        <v>40965.407323750005</v>
      </c>
      <c r="D12361" s="127">
        <f t="shared" si="192"/>
        <v>40965.407323750005</v>
      </c>
      <c r="E12361" s="3"/>
    </row>
    <row r="12362" spans="1:5" ht="15.75" customHeight="1" x14ac:dyDescent="0.25">
      <c r="A12362" s="30"/>
      <c r="B12362" s="103" t="s">
        <v>474</v>
      </c>
      <c r="C12362" s="149">
        <v>631952.73869909998</v>
      </c>
      <c r="D12362" s="127">
        <f t="shared" si="192"/>
        <v>631952.73869909998</v>
      </c>
      <c r="E12362" s="3"/>
    </row>
    <row r="12363" spans="1:5" ht="15.75" customHeight="1" x14ac:dyDescent="0.25">
      <c r="A12363" s="30"/>
      <c r="B12363" s="103" t="s">
        <v>1485</v>
      </c>
      <c r="C12363" s="149">
        <v>159714.31514675001</v>
      </c>
      <c r="D12363" s="127">
        <f t="shared" si="192"/>
        <v>159714.31514675001</v>
      </c>
      <c r="E12363" s="3"/>
    </row>
    <row r="12364" spans="1:5" ht="15.75" customHeight="1" x14ac:dyDescent="0.25">
      <c r="A12364" s="30"/>
      <c r="B12364" s="103" t="s">
        <v>1486</v>
      </c>
      <c r="C12364" s="149">
        <v>159714.31514675001</v>
      </c>
      <c r="D12364" s="127">
        <f t="shared" si="192"/>
        <v>159714.31514675001</v>
      </c>
      <c r="E12364" s="3"/>
    </row>
    <row r="12365" spans="1:5" ht="15.75" customHeight="1" x14ac:dyDescent="0.25">
      <c r="A12365" s="30"/>
      <c r="B12365" s="103" t="s">
        <v>3192</v>
      </c>
      <c r="C12365" s="149">
        <v>359477.81801749999</v>
      </c>
      <c r="D12365" s="127">
        <f t="shared" si="192"/>
        <v>359477.81801749999</v>
      </c>
      <c r="E12365" s="3"/>
    </row>
    <row r="12366" spans="1:5" ht="15.75" customHeight="1" x14ac:dyDescent="0.25">
      <c r="A12366" s="30"/>
      <c r="B12366" s="103" t="s">
        <v>2410</v>
      </c>
      <c r="C12366" s="149">
        <v>359477.81801749999</v>
      </c>
      <c r="D12366" s="127">
        <f t="shared" si="192"/>
        <v>359477.81801749999</v>
      </c>
      <c r="E12366" s="3"/>
    </row>
    <row r="12367" spans="1:5" ht="15.75" customHeight="1" x14ac:dyDescent="0.25">
      <c r="A12367" s="30"/>
      <c r="B12367" s="103" t="s">
        <v>476</v>
      </c>
      <c r="C12367" s="149">
        <v>359477.81801749999</v>
      </c>
      <c r="D12367" s="127">
        <f t="shared" ref="D12367:D12430" si="193">C12367</f>
        <v>359477.81801749999</v>
      </c>
      <c r="E12367" s="3"/>
    </row>
    <row r="12368" spans="1:5" ht="15.75" customHeight="1" x14ac:dyDescent="0.25">
      <c r="A12368" s="30"/>
      <c r="B12368" s="103" t="s">
        <v>477</v>
      </c>
      <c r="C12368" s="149">
        <v>747218.98608630011</v>
      </c>
      <c r="D12368" s="127">
        <f t="shared" si="193"/>
        <v>747218.98608630011</v>
      </c>
      <c r="E12368" s="3"/>
    </row>
    <row r="12369" spans="1:5" ht="15.75" customHeight="1" x14ac:dyDescent="0.25">
      <c r="A12369" s="30"/>
      <c r="B12369" s="103" t="s">
        <v>4246</v>
      </c>
      <c r="C12369" s="149">
        <v>804219.47599175002</v>
      </c>
      <c r="D12369" s="127">
        <f t="shared" si="193"/>
        <v>804219.47599175002</v>
      </c>
      <c r="E12369" s="3"/>
    </row>
    <row r="12370" spans="1:5" ht="15.75" customHeight="1" x14ac:dyDescent="0.25">
      <c r="A12370" s="30"/>
      <c r="B12370" s="103" t="s">
        <v>479</v>
      </c>
      <c r="C12370" s="149">
        <v>34491.237826500001</v>
      </c>
      <c r="D12370" s="127">
        <f t="shared" si="193"/>
        <v>34491.237826500001</v>
      </c>
      <c r="E12370" s="3"/>
    </row>
    <row r="12371" spans="1:5" ht="15.75" customHeight="1" x14ac:dyDescent="0.25">
      <c r="A12371" s="30"/>
      <c r="B12371" s="103" t="s">
        <v>1608</v>
      </c>
      <c r="C12371" s="149">
        <v>72086.807620099993</v>
      </c>
      <c r="D12371" s="127">
        <f t="shared" si="193"/>
        <v>72086.807620099993</v>
      </c>
      <c r="E12371" s="3"/>
    </row>
    <row r="12372" spans="1:5" ht="15.75" customHeight="1" x14ac:dyDescent="0.25">
      <c r="A12372" s="30"/>
      <c r="B12372" s="103" t="s">
        <v>481</v>
      </c>
      <c r="C12372" s="149">
        <v>72086.807620099993</v>
      </c>
      <c r="D12372" s="127">
        <f t="shared" si="193"/>
        <v>72086.807620099993</v>
      </c>
      <c r="E12372" s="3"/>
    </row>
    <row r="12373" spans="1:5" ht="15.75" customHeight="1" x14ac:dyDescent="0.25">
      <c r="A12373" s="30"/>
      <c r="B12373" s="103" t="s">
        <v>482</v>
      </c>
      <c r="C12373" s="149">
        <v>72086.807620099993</v>
      </c>
      <c r="D12373" s="127">
        <f t="shared" si="193"/>
        <v>72086.807620099993</v>
      </c>
      <c r="E12373" s="3"/>
    </row>
    <row r="12374" spans="1:5" ht="15.75" customHeight="1" x14ac:dyDescent="0.25">
      <c r="A12374" s="30"/>
      <c r="B12374" s="103" t="s">
        <v>739</v>
      </c>
      <c r="C12374" s="149">
        <v>72086.807620099993</v>
      </c>
      <c r="D12374" s="127">
        <f t="shared" si="193"/>
        <v>72086.807620099993</v>
      </c>
      <c r="E12374" s="3"/>
    </row>
    <row r="12375" spans="1:5" ht="15.75" customHeight="1" x14ac:dyDescent="0.25">
      <c r="A12375" s="30"/>
      <c r="B12375" s="103" t="s">
        <v>4247</v>
      </c>
      <c r="C12375" s="149">
        <v>72093.588566999999</v>
      </c>
      <c r="D12375" s="127">
        <f t="shared" si="193"/>
        <v>72093.588566999999</v>
      </c>
      <c r="E12375" s="3"/>
    </row>
    <row r="12376" spans="1:5" ht="15.75" customHeight="1" x14ac:dyDescent="0.25">
      <c r="A12376" s="30"/>
      <c r="B12376" s="103" t="s">
        <v>4248</v>
      </c>
      <c r="C12376" s="149">
        <v>72086.807620099993</v>
      </c>
      <c r="D12376" s="127">
        <f t="shared" si="193"/>
        <v>72086.807620099993</v>
      </c>
      <c r="E12376" s="3"/>
    </row>
    <row r="12377" spans="1:5" ht="15.75" customHeight="1" x14ac:dyDescent="0.25">
      <c r="A12377" s="30"/>
      <c r="B12377" s="103" t="s">
        <v>1016</v>
      </c>
      <c r="C12377" s="149">
        <v>72086.807620099993</v>
      </c>
      <c r="D12377" s="127">
        <f t="shared" si="193"/>
        <v>72086.807620099993</v>
      </c>
      <c r="E12377" s="3"/>
    </row>
    <row r="12378" spans="1:5" ht="15.75" customHeight="1" x14ac:dyDescent="0.25">
      <c r="A12378" s="30"/>
      <c r="B12378" s="103" t="s">
        <v>484</v>
      </c>
      <c r="C12378" s="149">
        <v>48559.133968799993</v>
      </c>
      <c r="D12378" s="127">
        <f t="shared" si="193"/>
        <v>48559.133968799993</v>
      </c>
      <c r="E12378" s="3"/>
    </row>
    <row r="12379" spans="1:5" ht="15.75" customHeight="1" x14ac:dyDescent="0.25">
      <c r="A12379" s="30"/>
      <c r="B12379" s="103" t="s">
        <v>2412</v>
      </c>
      <c r="C12379" s="149">
        <v>48556.872059149995</v>
      </c>
      <c r="D12379" s="127">
        <f t="shared" si="193"/>
        <v>48556.872059149995</v>
      </c>
      <c r="E12379" s="3"/>
    </row>
    <row r="12380" spans="1:5" ht="15.75" customHeight="1" x14ac:dyDescent="0.25">
      <c r="A12380" s="30"/>
      <c r="B12380" s="103" t="s">
        <v>486</v>
      </c>
      <c r="C12380" s="149">
        <v>48556.872059149995</v>
      </c>
      <c r="D12380" s="127">
        <f t="shared" si="193"/>
        <v>48556.872059149995</v>
      </c>
      <c r="E12380" s="3"/>
    </row>
    <row r="12381" spans="1:5" ht="15.75" customHeight="1" x14ac:dyDescent="0.25">
      <c r="A12381" s="30"/>
      <c r="B12381" s="103" t="s">
        <v>1019</v>
      </c>
      <c r="C12381" s="149">
        <v>777342.19766385003</v>
      </c>
      <c r="D12381" s="127">
        <f t="shared" si="193"/>
        <v>777342.19766385003</v>
      </c>
      <c r="E12381" s="3"/>
    </row>
    <row r="12382" spans="1:5" ht="15.75" customHeight="1" x14ac:dyDescent="0.25">
      <c r="A12382" s="30"/>
      <c r="B12382" s="103" t="s">
        <v>487</v>
      </c>
      <c r="C12382" s="149">
        <v>3611543.6402773</v>
      </c>
      <c r="D12382" s="127">
        <f t="shared" si="193"/>
        <v>3611543.6402773</v>
      </c>
      <c r="E12382" s="3"/>
    </row>
    <row r="12383" spans="1:5" ht="15.75" customHeight="1" x14ac:dyDescent="0.25">
      <c r="A12383" s="13" t="s">
        <v>0</v>
      </c>
      <c r="B12383" s="102" t="s">
        <v>488</v>
      </c>
      <c r="C12383" s="91" t="s">
        <v>4330</v>
      </c>
      <c r="D12383" s="126" t="s">
        <v>4331</v>
      </c>
      <c r="E12383" s="3"/>
    </row>
    <row r="12384" spans="1:5" ht="15.75" customHeight="1" x14ac:dyDescent="0.25">
      <c r="A12384" s="13"/>
      <c r="B12384" s="116" t="s">
        <v>3</v>
      </c>
      <c r="C12384" s="91"/>
      <c r="D12384" s="126"/>
      <c r="E12384" s="3"/>
    </row>
    <row r="12385" spans="1:5" ht="15.75" customHeight="1" x14ac:dyDescent="0.25">
      <c r="A12385" s="4">
        <v>10</v>
      </c>
      <c r="B12385" s="104" t="s">
        <v>1020</v>
      </c>
      <c r="C12385" s="91"/>
      <c r="D12385" s="126"/>
      <c r="E12385" s="3"/>
    </row>
    <row r="12386" spans="1:5" ht="15.75" customHeight="1" x14ac:dyDescent="0.25">
      <c r="A12386" s="15"/>
      <c r="B12386" s="103" t="s">
        <v>1912</v>
      </c>
      <c r="C12386" s="149">
        <v>39755.522033499998</v>
      </c>
      <c r="D12386" s="127">
        <f t="shared" si="193"/>
        <v>39755.522033499998</v>
      </c>
      <c r="E12386" s="3"/>
    </row>
    <row r="12387" spans="1:5" ht="15.75" customHeight="1" x14ac:dyDescent="0.25">
      <c r="A12387" s="15"/>
      <c r="B12387" s="103" t="s">
        <v>1497</v>
      </c>
      <c r="C12387" s="149">
        <v>160400.82282769997</v>
      </c>
      <c r="D12387" s="127">
        <f t="shared" si="193"/>
        <v>160400.82282769997</v>
      </c>
      <c r="E12387" s="3"/>
    </row>
    <row r="12388" spans="1:5" ht="15.75" customHeight="1" x14ac:dyDescent="0.25">
      <c r="A12388" s="15"/>
      <c r="B12388" s="103" t="s">
        <v>314</v>
      </c>
      <c r="C12388" s="149">
        <v>68571.318411050001</v>
      </c>
      <c r="D12388" s="127">
        <f t="shared" si="193"/>
        <v>68571.318411050001</v>
      </c>
      <c r="E12388" s="3"/>
    </row>
    <row r="12389" spans="1:5" ht="15.75" customHeight="1" x14ac:dyDescent="0.25">
      <c r="A12389" s="15"/>
      <c r="B12389" s="103" t="s">
        <v>741</v>
      </c>
      <c r="C12389" s="149">
        <v>450075.70750870003</v>
      </c>
      <c r="D12389" s="127">
        <f t="shared" si="193"/>
        <v>450075.70750870003</v>
      </c>
      <c r="E12389" s="3"/>
    </row>
    <row r="12390" spans="1:5" ht="15.75" customHeight="1" x14ac:dyDescent="0.25">
      <c r="A12390" s="15"/>
      <c r="B12390" s="103" t="s">
        <v>2122</v>
      </c>
      <c r="C12390" s="149">
        <v>1005560.629073</v>
      </c>
      <c r="D12390" s="127">
        <f t="shared" si="193"/>
        <v>1005560.629073</v>
      </c>
      <c r="E12390" s="3"/>
    </row>
    <row r="12391" spans="1:5" ht="15.75" customHeight="1" x14ac:dyDescent="0.25">
      <c r="A12391" s="15"/>
      <c r="B12391" s="103" t="s">
        <v>3175</v>
      </c>
      <c r="C12391" s="149">
        <v>5161270.2773859501</v>
      </c>
      <c r="D12391" s="127">
        <f t="shared" si="193"/>
        <v>5161270.2773859501</v>
      </c>
      <c r="E12391" s="3"/>
    </row>
    <row r="12392" spans="1:5" ht="15.75" customHeight="1" x14ac:dyDescent="0.25">
      <c r="A12392" s="15"/>
      <c r="B12392" s="103" t="s">
        <v>493</v>
      </c>
      <c r="C12392" s="149">
        <v>593454.26253294991</v>
      </c>
      <c r="D12392" s="127">
        <f t="shared" si="193"/>
        <v>593454.26253294991</v>
      </c>
      <c r="E12392" s="3"/>
    </row>
    <row r="12393" spans="1:5" ht="15.75" customHeight="1" x14ac:dyDescent="0.25">
      <c r="A12393" s="15"/>
      <c r="B12393" s="103" t="s">
        <v>782</v>
      </c>
      <c r="C12393" s="149">
        <v>188371.22313100001</v>
      </c>
      <c r="D12393" s="127">
        <f t="shared" si="193"/>
        <v>188371.22313100001</v>
      </c>
      <c r="E12393" s="3"/>
    </row>
    <row r="12394" spans="1:5" ht="15.75" customHeight="1" x14ac:dyDescent="0.25">
      <c r="A12394" s="15"/>
      <c r="B12394" s="103" t="s">
        <v>495</v>
      </c>
      <c r="C12394" s="149">
        <v>188371.22313100001</v>
      </c>
      <c r="D12394" s="127">
        <f t="shared" si="193"/>
        <v>188371.22313100001</v>
      </c>
      <c r="E12394" s="3"/>
    </row>
    <row r="12395" spans="1:5" ht="15.75" customHeight="1" x14ac:dyDescent="0.25">
      <c r="A12395" s="15"/>
      <c r="B12395" s="103" t="s">
        <v>496</v>
      </c>
      <c r="C12395" s="149">
        <v>188371.22313100001</v>
      </c>
      <c r="D12395" s="127">
        <f t="shared" si="193"/>
        <v>188371.22313100001</v>
      </c>
      <c r="E12395" s="3"/>
    </row>
    <row r="12396" spans="1:5" ht="15.75" customHeight="1" x14ac:dyDescent="0.25">
      <c r="A12396" s="15"/>
      <c r="B12396" s="103" t="s">
        <v>1029</v>
      </c>
      <c r="C12396" s="149">
        <v>437469.67858229997</v>
      </c>
      <c r="D12396" s="127">
        <f t="shared" si="193"/>
        <v>437469.67858229997</v>
      </c>
      <c r="E12396" s="3"/>
    </row>
    <row r="12397" spans="1:5" ht="15.75" customHeight="1" x14ac:dyDescent="0.25">
      <c r="A12397" s="15"/>
      <c r="B12397" s="103" t="s">
        <v>498</v>
      </c>
      <c r="C12397" s="149">
        <v>443542.24537349999</v>
      </c>
      <c r="D12397" s="127">
        <f t="shared" si="193"/>
        <v>443542.24537349999</v>
      </c>
      <c r="E12397" s="3"/>
    </row>
    <row r="12398" spans="1:5" ht="15.75" customHeight="1" x14ac:dyDescent="0.25">
      <c r="A12398" s="15"/>
      <c r="B12398" s="103" t="s">
        <v>3178</v>
      </c>
      <c r="C12398" s="149">
        <v>437469.67858229997</v>
      </c>
      <c r="D12398" s="127">
        <f t="shared" si="193"/>
        <v>437469.67858229997</v>
      </c>
      <c r="E12398" s="3"/>
    </row>
    <row r="12399" spans="1:5" ht="15.75" customHeight="1" x14ac:dyDescent="0.25">
      <c r="A12399" s="15"/>
      <c r="B12399" s="103" t="s">
        <v>4249</v>
      </c>
      <c r="C12399" s="149">
        <v>5439911.2013336997</v>
      </c>
      <c r="D12399" s="127">
        <f t="shared" si="193"/>
        <v>5439911.2013336997</v>
      </c>
      <c r="E12399" s="3"/>
    </row>
    <row r="12400" spans="1:5" ht="15.75" customHeight="1" x14ac:dyDescent="0.25">
      <c r="A12400" s="15"/>
      <c r="B12400" s="103" t="s">
        <v>3179</v>
      </c>
      <c r="C12400" s="149">
        <v>284001.60471864999</v>
      </c>
      <c r="D12400" s="127">
        <f t="shared" si="193"/>
        <v>284001.60471864999</v>
      </c>
      <c r="E12400" s="3"/>
    </row>
    <row r="12401" spans="1:5" ht="15.75" customHeight="1" x14ac:dyDescent="0.25">
      <c r="A12401" s="15"/>
      <c r="B12401" s="103" t="s">
        <v>4250</v>
      </c>
      <c r="C12401" s="149">
        <v>88245.90446944999</v>
      </c>
      <c r="D12401" s="127">
        <f t="shared" si="193"/>
        <v>88245.90446944999</v>
      </c>
      <c r="E12401" s="3"/>
    </row>
    <row r="12402" spans="1:5" ht="15.75" customHeight="1" x14ac:dyDescent="0.25">
      <c r="A12402" s="15"/>
      <c r="B12402" s="103" t="s">
        <v>4251</v>
      </c>
      <c r="C12402" s="149">
        <v>530871.27988439996</v>
      </c>
      <c r="D12402" s="127">
        <f t="shared" si="193"/>
        <v>530871.27988439996</v>
      </c>
      <c r="E12402" s="3"/>
    </row>
    <row r="12403" spans="1:5" ht="15.75" customHeight="1" x14ac:dyDescent="0.25">
      <c r="A12403" s="15"/>
      <c r="B12403" s="103" t="s">
        <v>3182</v>
      </c>
      <c r="C12403" s="149">
        <v>818347.41077179997</v>
      </c>
      <c r="D12403" s="127">
        <f t="shared" si="193"/>
        <v>818347.41077179997</v>
      </c>
      <c r="E12403" s="3"/>
    </row>
    <row r="12404" spans="1:5" ht="15.75" customHeight="1" x14ac:dyDescent="0.25">
      <c r="A12404" s="15"/>
      <c r="B12404" s="103" t="s">
        <v>4252</v>
      </c>
      <c r="C12404" s="149">
        <v>736346.00350220001</v>
      </c>
      <c r="D12404" s="127">
        <f t="shared" si="193"/>
        <v>736346.00350220001</v>
      </c>
      <c r="E12404" s="3"/>
    </row>
    <row r="12405" spans="1:5" ht="15.75" customHeight="1" x14ac:dyDescent="0.25">
      <c r="A12405" s="15"/>
      <c r="B12405" s="103" t="s">
        <v>3183</v>
      </c>
      <c r="C12405" s="149">
        <v>332435.85545170004</v>
      </c>
      <c r="D12405" s="127">
        <f t="shared" si="193"/>
        <v>332435.85545170004</v>
      </c>
      <c r="E12405" s="3"/>
    </row>
    <row r="12406" spans="1:5" ht="15.75" customHeight="1" x14ac:dyDescent="0.25">
      <c r="A12406" s="15"/>
      <c r="B12406" s="103" t="s">
        <v>499</v>
      </c>
      <c r="C12406" s="149">
        <v>878967.47256955004</v>
      </c>
      <c r="D12406" s="127">
        <f t="shared" si="193"/>
        <v>878967.47256955004</v>
      </c>
      <c r="E12406" s="3"/>
    </row>
    <row r="12407" spans="1:5" ht="15.75" customHeight="1" x14ac:dyDescent="0.25">
      <c r="A12407" s="15"/>
      <c r="B12407" s="103" t="s">
        <v>4253</v>
      </c>
      <c r="C12407" s="149">
        <v>979786.42416654993</v>
      </c>
      <c r="D12407" s="127">
        <f t="shared" si="193"/>
        <v>979786.42416654993</v>
      </c>
      <c r="E12407" s="3"/>
    </row>
    <row r="12408" spans="1:5" ht="15.75" customHeight="1" x14ac:dyDescent="0.25">
      <c r="A12408" s="15"/>
      <c r="B12408" s="103" t="s">
        <v>500</v>
      </c>
      <c r="C12408" s="149">
        <v>533024.98198495002</v>
      </c>
      <c r="D12408" s="127">
        <f t="shared" si="193"/>
        <v>533024.98198495002</v>
      </c>
      <c r="E12408" s="3"/>
    </row>
    <row r="12409" spans="1:5" ht="15.75" customHeight="1" x14ac:dyDescent="0.25">
      <c r="A12409" s="15"/>
      <c r="B12409" s="103" t="s">
        <v>4254</v>
      </c>
      <c r="C12409" s="149">
        <v>417855.37026414997</v>
      </c>
      <c r="D12409" s="127">
        <f t="shared" si="193"/>
        <v>417855.37026414997</v>
      </c>
      <c r="E12409" s="3"/>
    </row>
    <row r="12410" spans="1:5" ht="15.75" customHeight="1" x14ac:dyDescent="0.25">
      <c r="A12410" s="15"/>
      <c r="B12410" s="103" t="s">
        <v>3186</v>
      </c>
      <c r="C12410" s="149">
        <v>806328.92500160006</v>
      </c>
      <c r="D12410" s="127">
        <f t="shared" si="193"/>
        <v>806328.92500160006</v>
      </c>
      <c r="E12410" s="3"/>
    </row>
    <row r="12411" spans="1:5" ht="15.75" customHeight="1" x14ac:dyDescent="0.25">
      <c r="A12411" s="15"/>
      <c r="B12411" s="103" t="s">
        <v>502</v>
      </c>
      <c r="C12411" s="149">
        <v>656696.36128005001</v>
      </c>
      <c r="D12411" s="127">
        <f t="shared" si="193"/>
        <v>656696.36128005001</v>
      </c>
      <c r="E12411" s="3"/>
    </row>
    <row r="12412" spans="1:5" ht="15.75" customHeight="1" x14ac:dyDescent="0.25">
      <c r="A12412" s="15"/>
      <c r="B12412" s="103" t="s">
        <v>4255</v>
      </c>
      <c r="C12412" s="149">
        <v>600958.09620210005</v>
      </c>
      <c r="D12412" s="127">
        <f t="shared" si="193"/>
        <v>600958.09620210005</v>
      </c>
      <c r="E12412" s="3"/>
    </row>
    <row r="12413" spans="1:5" ht="15.75" customHeight="1" x14ac:dyDescent="0.25">
      <c r="A12413" s="15"/>
      <c r="B12413" s="103" t="s">
        <v>2050</v>
      </c>
      <c r="C12413" s="149">
        <v>257130.42828654996</v>
      </c>
      <c r="D12413" s="127">
        <f t="shared" si="193"/>
        <v>257130.42828654996</v>
      </c>
      <c r="E12413" s="3"/>
    </row>
    <row r="12414" spans="1:5" ht="15.75" customHeight="1" x14ac:dyDescent="0.25">
      <c r="A12414" s="15"/>
      <c r="B12414" s="103" t="s">
        <v>2051</v>
      </c>
      <c r="C12414" s="149">
        <v>257130.42828654996</v>
      </c>
      <c r="D12414" s="127">
        <f t="shared" si="193"/>
        <v>257130.42828654996</v>
      </c>
      <c r="E12414" s="3"/>
    </row>
    <row r="12415" spans="1:5" ht="15.75" customHeight="1" x14ac:dyDescent="0.25">
      <c r="A12415" s="15"/>
      <c r="B12415" s="103" t="s">
        <v>4256</v>
      </c>
      <c r="C12415" s="149">
        <v>482605.44953529997</v>
      </c>
      <c r="D12415" s="127">
        <f t="shared" si="193"/>
        <v>482605.44953529997</v>
      </c>
      <c r="E12415" s="3"/>
    </row>
    <row r="12416" spans="1:5" ht="15.75" customHeight="1" x14ac:dyDescent="0.25">
      <c r="A12416" s="15"/>
      <c r="B12416" s="103" t="s">
        <v>4257</v>
      </c>
      <c r="C12416" s="149">
        <v>394452.79025879997</v>
      </c>
      <c r="D12416" s="127">
        <f t="shared" si="193"/>
        <v>394452.79025879997</v>
      </c>
      <c r="E12416" s="3"/>
    </row>
    <row r="12417" spans="1:5" ht="15.75" customHeight="1" x14ac:dyDescent="0.25">
      <c r="A12417" s="15"/>
      <c r="B12417" s="103" t="s">
        <v>4258</v>
      </c>
      <c r="C12417" s="149">
        <v>811675.73782749998</v>
      </c>
      <c r="D12417" s="127">
        <f t="shared" si="193"/>
        <v>811675.73782749998</v>
      </c>
      <c r="E12417" s="3"/>
    </row>
    <row r="12418" spans="1:5" ht="15.75" customHeight="1" x14ac:dyDescent="0.25">
      <c r="A12418" s="15"/>
      <c r="B12418" s="103" t="s">
        <v>4259</v>
      </c>
      <c r="C12418" s="149">
        <v>811675.73782749998</v>
      </c>
      <c r="D12418" s="127">
        <f t="shared" si="193"/>
        <v>811675.73782749998</v>
      </c>
      <c r="E12418" s="3"/>
    </row>
    <row r="12419" spans="1:5" ht="15.75" customHeight="1" x14ac:dyDescent="0.25">
      <c r="A12419" s="15"/>
      <c r="B12419" s="103" t="s">
        <v>3198</v>
      </c>
      <c r="C12419" s="149">
        <v>189677.70583125</v>
      </c>
      <c r="D12419" s="127">
        <f t="shared" si="193"/>
        <v>189677.70583125</v>
      </c>
      <c r="E12419" s="3"/>
    </row>
    <row r="12420" spans="1:5" ht="15.75" customHeight="1" x14ac:dyDescent="0.25">
      <c r="A12420" s="15"/>
      <c r="B12420" s="103" t="s">
        <v>4260</v>
      </c>
      <c r="C12420" s="149">
        <v>584638.38942144997</v>
      </c>
      <c r="D12420" s="127">
        <f t="shared" si="193"/>
        <v>584638.38942144997</v>
      </c>
      <c r="E12420" s="3"/>
    </row>
    <row r="12421" spans="1:5" ht="15.75" customHeight="1" x14ac:dyDescent="0.25">
      <c r="A12421" s="15"/>
      <c r="B12421" s="103" t="s">
        <v>4261</v>
      </c>
      <c r="C12421" s="149">
        <v>584638.38942144997</v>
      </c>
      <c r="D12421" s="127">
        <f t="shared" si="193"/>
        <v>584638.38942144997</v>
      </c>
      <c r="E12421" s="3"/>
    </row>
    <row r="12422" spans="1:5" ht="15.75" customHeight="1" x14ac:dyDescent="0.25">
      <c r="A12422" s="15"/>
      <c r="B12422" s="103" t="s">
        <v>4262</v>
      </c>
      <c r="C12422" s="149">
        <v>593430.54356494988</v>
      </c>
      <c r="D12422" s="127">
        <f t="shared" si="193"/>
        <v>593430.54356494988</v>
      </c>
      <c r="E12422" s="3"/>
    </row>
    <row r="12423" spans="1:5" ht="15.75" customHeight="1" x14ac:dyDescent="0.25">
      <c r="A12423" s="15"/>
      <c r="B12423" s="103" t="s">
        <v>509</v>
      </c>
      <c r="C12423" s="149">
        <v>257054.29805055002</v>
      </c>
      <c r="D12423" s="127">
        <f t="shared" si="193"/>
        <v>257054.29805055002</v>
      </c>
      <c r="E12423" s="3"/>
    </row>
    <row r="12424" spans="1:5" ht="15.75" customHeight="1" x14ac:dyDescent="0.25">
      <c r="A12424" s="15"/>
      <c r="B12424" s="103" t="s">
        <v>510</v>
      </c>
      <c r="C12424" s="149">
        <v>257054.29805055002</v>
      </c>
      <c r="D12424" s="127">
        <f t="shared" si="193"/>
        <v>257054.29805055002</v>
      </c>
      <c r="E12424" s="3"/>
    </row>
    <row r="12425" spans="1:5" ht="15.75" customHeight="1" x14ac:dyDescent="0.25">
      <c r="A12425" s="15"/>
      <c r="B12425" s="103" t="s">
        <v>4114</v>
      </c>
      <c r="C12425" s="149">
        <v>400348.93766140001</v>
      </c>
      <c r="D12425" s="127">
        <f t="shared" si="193"/>
        <v>400348.93766140001</v>
      </c>
      <c r="E12425" s="3"/>
    </row>
    <row r="12426" spans="1:5" ht="15.75" customHeight="1" x14ac:dyDescent="0.25">
      <c r="A12426" s="15"/>
      <c r="B12426" s="103" t="s">
        <v>513</v>
      </c>
      <c r="C12426" s="149">
        <v>337788.21067354997</v>
      </c>
      <c r="D12426" s="127">
        <f t="shared" si="193"/>
        <v>337788.21067354997</v>
      </c>
      <c r="E12426" s="3"/>
    </row>
    <row r="12427" spans="1:5" ht="15.75" customHeight="1" x14ac:dyDescent="0.25">
      <c r="A12427" s="15"/>
      <c r="B12427" s="103" t="s">
        <v>514</v>
      </c>
      <c r="C12427" s="149">
        <v>344690.28893390001</v>
      </c>
      <c r="D12427" s="127">
        <f t="shared" si="193"/>
        <v>344690.28893390001</v>
      </c>
      <c r="E12427" s="3"/>
    </row>
    <row r="12428" spans="1:5" ht="15.75" customHeight="1" x14ac:dyDescent="0.25">
      <c r="A12428" s="15"/>
      <c r="B12428" s="103" t="s">
        <v>348</v>
      </c>
      <c r="C12428" s="149">
        <v>143993.0450322</v>
      </c>
      <c r="D12428" s="127">
        <f t="shared" si="193"/>
        <v>143993.0450322</v>
      </c>
      <c r="E12428" s="3"/>
    </row>
    <row r="12429" spans="1:5" ht="15.75" customHeight="1" x14ac:dyDescent="0.25">
      <c r="A12429" s="15"/>
      <c r="B12429" s="103" t="s">
        <v>24</v>
      </c>
      <c r="C12429" s="149">
        <v>1394515.25940545</v>
      </c>
      <c r="D12429" s="127">
        <f t="shared" si="193"/>
        <v>1394515.25940545</v>
      </c>
      <c r="E12429" s="3"/>
    </row>
    <row r="12430" spans="1:5" ht="15.75" customHeight="1" x14ac:dyDescent="0.25">
      <c r="A12430" s="15"/>
      <c r="B12430" s="103" t="s">
        <v>25</v>
      </c>
      <c r="C12430" s="149">
        <v>815075.12364460004</v>
      </c>
      <c r="D12430" s="127">
        <f t="shared" si="193"/>
        <v>815075.12364460004</v>
      </c>
      <c r="E12430" s="3"/>
    </row>
    <row r="12431" spans="1:5" ht="15.75" customHeight="1" x14ac:dyDescent="0.25">
      <c r="A12431" s="15"/>
      <c r="B12431" s="103" t="s">
        <v>26</v>
      </c>
      <c r="C12431" s="149">
        <v>650212.65159304999</v>
      </c>
      <c r="D12431" s="127">
        <f t="shared" ref="D12431:D12494" si="194">C12431</f>
        <v>650212.65159304999</v>
      </c>
      <c r="E12431" s="3"/>
    </row>
    <row r="12432" spans="1:5" ht="15.75" customHeight="1" x14ac:dyDescent="0.25">
      <c r="A12432" s="15"/>
      <c r="B12432" s="103" t="s">
        <v>27</v>
      </c>
      <c r="C12432" s="149">
        <v>492105.82186675002</v>
      </c>
      <c r="D12432" s="127">
        <f t="shared" si="194"/>
        <v>492105.82186675002</v>
      </c>
      <c r="E12432" s="3"/>
    </row>
    <row r="12433" spans="1:5" ht="15.75" customHeight="1" x14ac:dyDescent="0.25">
      <c r="A12433" s="15"/>
      <c r="B12433" s="103" t="s">
        <v>515</v>
      </c>
      <c r="C12433" s="149">
        <v>235771.95057779999</v>
      </c>
      <c r="D12433" s="127">
        <f t="shared" si="194"/>
        <v>235771.95057779999</v>
      </c>
      <c r="E12433" s="3"/>
    </row>
    <row r="12434" spans="1:5" ht="15.75" customHeight="1" x14ac:dyDescent="0.25">
      <c r="A12434" s="15"/>
      <c r="B12434" s="103" t="s">
        <v>516</v>
      </c>
      <c r="C12434" s="149">
        <v>479187.7867231</v>
      </c>
      <c r="D12434" s="127">
        <f t="shared" si="194"/>
        <v>479187.7867231</v>
      </c>
      <c r="E12434" s="3"/>
    </row>
    <row r="12435" spans="1:5" ht="15.75" customHeight="1" x14ac:dyDescent="0.25">
      <c r="A12435" s="15"/>
      <c r="B12435" s="103" t="s">
        <v>517</v>
      </c>
      <c r="C12435" s="149">
        <v>417855.37026414997</v>
      </c>
      <c r="D12435" s="127">
        <f t="shared" si="194"/>
        <v>417855.37026414997</v>
      </c>
      <c r="E12435" s="3"/>
    </row>
    <row r="12436" spans="1:5" ht="15.75" customHeight="1" x14ac:dyDescent="0.25">
      <c r="A12436" s="15"/>
      <c r="B12436" s="103" t="s">
        <v>3191</v>
      </c>
      <c r="C12436" s="149">
        <v>82660.6333553</v>
      </c>
      <c r="D12436" s="127">
        <f t="shared" si="194"/>
        <v>82660.6333553</v>
      </c>
      <c r="E12436" s="3"/>
    </row>
    <row r="12437" spans="1:5" ht="15.75" customHeight="1" x14ac:dyDescent="0.25">
      <c r="A12437" s="15"/>
      <c r="B12437" s="103" t="s">
        <v>748</v>
      </c>
      <c r="C12437" s="149">
        <v>80844.736631750013</v>
      </c>
      <c r="D12437" s="127">
        <f t="shared" si="194"/>
        <v>80844.736631750013</v>
      </c>
      <c r="E12437" s="3"/>
    </row>
    <row r="12438" spans="1:5" ht="15.75" customHeight="1" x14ac:dyDescent="0.25">
      <c r="A12438" s="15"/>
      <c r="B12438" s="103" t="s">
        <v>749</v>
      </c>
      <c r="C12438" s="149">
        <v>525542.4571306</v>
      </c>
      <c r="D12438" s="127">
        <f t="shared" si="194"/>
        <v>525542.4571306</v>
      </c>
      <c r="E12438" s="3"/>
    </row>
    <row r="12439" spans="1:5" ht="15.75" customHeight="1" x14ac:dyDescent="0.25">
      <c r="A12439" s="15"/>
      <c r="B12439" s="103" t="s">
        <v>3192</v>
      </c>
      <c r="C12439" s="149">
        <v>359477.81801749999</v>
      </c>
      <c r="D12439" s="127">
        <f t="shared" si="194"/>
        <v>359477.81801749999</v>
      </c>
      <c r="E12439" s="3"/>
    </row>
    <row r="12440" spans="1:5" ht="15.75" customHeight="1" x14ac:dyDescent="0.25">
      <c r="A12440" s="15"/>
      <c r="B12440" s="103" t="s">
        <v>4119</v>
      </c>
      <c r="C12440" s="149">
        <v>359477.81801749999</v>
      </c>
      <c r="D12440" s="127">
        <f t="shared" si="194"/>
        <v>359477.81801749999</v>
      </c>
      <c r="E12440" s="3"/>
    </row>
    <row r="12441" spans="1:5" ht="15.75" customHeight="1" x14ac:dyDescent="0.25">
      <c r="A12441" s="15"/>
      <c r="B12441" s="103" t="s">
        <v>522</v>
      </c>
      <c r="C12441" s="149">
        <v>359477.81801749999</v>
      </c>
      <c r="D12441" s="127">
        <f t="shared" si="194"/>
        <v>359477.81801749999</v>
      </c>
      <c r="E12441" s="3"/>
    </row>
    <row r="12442" spans="1:5" ht="15.75" customHeight="1" x14ac:dyDescent="0.25">
      <c r="A12442" s="15"/>
      <c r="B12442" s="103" t="s">
        <v>523</v>
      </c>
      <c r="C12442" s="149">
        <v>359477.81801749999</v>
      </c>
      <c r="D12442" s="127">
        <f t="shared" si="194"/>
        <v>359477.81801749999</v>
      </c>
      <c r="E12442" s="3"/>
    </row>
    <row r="12443" spans="1:5" ht="15.75" customHeight="1" x14ac:dyDescent="0.25">
      <c r="A12443" s="15"/>
      <c r="B12443" s="103" t="s">
        <v>1054</v>
      </c>
      <c r="C12443" s="149">
        <v>359477.81801749999</v>
      </c>
      <c r="D12443" s="127">
        <f t="shared" si="194"/>
        <v>359477.81801749999</v>
      </c>
      <c r="E12443" s="3"/>
    </row>
    <row r="12444" spans="1:5" ht="15.75" customHeight="1" x14ac:dyDescent="0.25">
      <c r="A12444" s="15"/>
      <c r="B12444" s="103" t="s">
        <v>525</v>
      </c>
      <c r="C12444" s="149">
        <v>1435550.48944125</v>
      </c>
      <c r="D12444" s="127">
        <f t="shared" si="194"/>
        <v>1435550.48944125</v>
      </c>
      <c r="E12444" s="3"/>
    </row>
    <row r="12445" spans="1:5" ht="15.75" customHeight="1" x14ac:dyDescent="0.25">
      <c r="A12445" s="15"/>
      <c r="B12445" s="103" t="s">
        <v>4263</v>
      </c>
      <c r="C12445" s="149">
        <v>804219.47599175002</v>
      </c>
      <c r="D12445" s="127">
        <f t="shared" si="194"/>
        <v>804219.47599175002</v>
      </c>
      <c r="E12445" s="3"/>
    </row>
    <row r="12446" spans="1:5" ht="15.75" customHeight="1" x14ac:dyDescent="0.25">
      <c r="A12446" s="15"/>
      <c r="B12446" s="103" t="s">
        <v>3200</v>
      </c>
      <c r="C12446" s="149">
        <v>757960.13575100002</v>
      </c>
      <c r="D12446" s="127">
        <f t="shared" si="194"/>
        <v>757960.13575100002</v>
      </c>
      <c r="E12446" s="3"/>
    </row>
    <row r="12447" spans="1:5" ht="15.75" customHeight="1" x14ac:dyDescent="0.25">
      <c r="A12447" s="15"/>
      <c r="B12447" s="103" t="s">
        <v>528</v>
      </c>
      <c r="C12447" s="149">
        <v>804219.47599175002</v>
      </c>
      <c r="D12447" s="127">
        <f t="shared" si="194"/>
        <v>804219.47599175002</v>
      </c>
      <c r="E12447" s="3"/>
    </row>
    <row r="12448" spans="1:5" ht="15.75" customHeight="1" x14ac:dyDescent="0.25">
      <c r="A12448" s="15"/>
      <c r="B12448" s="103" t="s">
        <v>4264</v>
      </c>
      <c r="C12448" s="149">
        <v>637337.30580974999</v>
      </c>
      <c r="D12448" s="127">
        <f t="shared" si="194"/>
        <v>637337.30580974999</v>
      </c>
      <c r="E12448" s="3"/>
    </row>
    <row r="12449" spans="1:5" ht="15.75" customHeight="1" x14ac:dyDescent="0.25">
      <c r="A12449" s="15"/>
      <c r="B12449" s="103" t="s">
        <v>422</v>
      </c>
      <c r="C12449" s="149">
        <v>72086.807620099993</v>
      </c>
      <c r="D12449" s="127">
        <f t="shared" si="194"/>
        <v>72086.807620099993</v>
      </c>
      <c r="E12449" s="3"/>
    </row>
    <row r="12450" spans="1:5" ht="15.75" customHeight="1" x14ac:dyDescent="0.25">
      <c r="A12450" s="15"/>
      <c r="B12450" s="103" t="s">
        <v>530</v>
      </c>
      <c r="C12450" s="149">
        <v>72086.807620099993</v>
      </c>
      <c r="D12450" s="127">
        <f t="shared" si="194"/>
        <v>72086.807620099993</v>
      </c>
      <c r="E12450" s="3"/>
    </row>
    <row r="12451" spans="1:5" ht="15.75" customHeight="1" x14ac:dyDescent="0.25">
      <c r="A12451" s="43"/>
      <c r="B12451" s="35" t="s">
        <v>4265</v>
      </c>
      <c r="C12451" s="93"/>
      <c r="D12451" s="93"/>
      <c r="E12451" s="3"/>
    </row>
    <row r="12452" spans="1:5" ht="15.75" customHeight="1" x14ac:dyDescent="0.25">
      <c r="A12452" s="2" t="s">
        <v>52</v>
      </c>
      <c r="B12452" s="43" t="s">
        <v>3</v>
      </c>
      <c r="C12452" s="91" t="s">
        <v>4330</v>
      </c>
      <c r="D12452" s="126" t="s">
        <v>4331</v>
      </c>
      <c r="E12452" s="3"/>
    </row>
    <row r="12453" spans="1:5" ht="15.75" customHeight="1" x14ac:dyDescent="0.25">
      <c r="A12453" s="31"/>
      <c r="B12453" s="43"/>
      <c r="C12453" s="91"/>
      <c r="D12453" s="126"/>
      <c r="E12453" s="3"/>
    </row>
    <row r="12454" spans="1:5" ht="15.75" customHeight="1" x14ac:dyDescent="0.25">
      <c r="A12454" s="27">
        <v>1</v>
      </c>
      <c r="B12454" s="102" t="s">
        <v>4266</v>
      </c>
      <c r="C12454" s="91"/>
      <c r="D12454" s="126"/>
      <c r="E12454" s="3"/>
    </row>
    <row r="12455" spans="1:5" ht="15.75" customHeight="1" x14ac:dyDescent="0.25">
      <c r="A12455" s="28"/>
      <c r="B12455" s="100" t="s">
        <v>4267</v>
      </c>
      <c r="C12455" s="149">
        <v>709711.15242754994</v>
      </c>
      <c r="D12455" s="127">
        <f t="shared" si="194"/>
        <v>709711.15242754994</v>
      </c>
      <c r="E12455" s="3"/>
    </row>
    <row r="12456" spans="1:5" ht="15.75" customHeight="1" x14ac:dyDescent="0.25">
      <c r="A12456" s="28"/>
      <c r="B12456" s="100" t="s">
        <v>4268</v>
      </c>
      <c r="C12456" s="149">
        <v>705421.11184999999</v>
      </c>
      <c r="D12456" s="127">
        <f t="shared" si="194"/>
        <v>705421.11184999999</v>
      </c>
      <c r="E12456" s="3"/>
    </row>
    <row r="12457" spans="1:5" ht="15.75" customHeight="1" x14ac:dyDescent="0.25">
      <c r="A12457" s="28"/>
      <c r="B12457" s="100" t="s">
        <v>4269</v>
      </c>
      <c r="C12457" s="149">
        <v>711357.82196570002</v>
      </c>
      <c r="D12457" s="127">
        <f t="shared" si="194"/>
        <v>711357.82196570002</v>
      </c>
      <c r="E12457" s="3"/>
    </row>
    <row r="12458" spans="1:5" ht="15.75" customHeight="1" x14ac:dyDescent="0.25">
      <c r="A12458" s="28"/>
      <c r="B12458" s="100" t="s">
        <v>4270</v>
      </c>
      <c r="C12458" s="149">
        <v>711357.82196570002</v>
      </c>
      <c r="D12458" s="127">
        <f t="shared" si="194"/>
        <v>711357.82196570002</v>
      </c>
      <c r="E12458" s="3"/>
    </row>
    <row r="12459" spans="1:5" ht="15.75" customHeight="1" x14ac:dyDescent="0.25">
      <c r="A12459" s="28"/>
      <c r="B12459" s="100" t="s">
        <v>4271</v>
      </c>
      <c r="C12459" s="149">
        <v>711357.82196570002</v>
      </c>
      <c r="D12459" s="127">
        <f t="shared" si="194"/>
        <v>711357.82196570002</v>
      </c>
      <c r="E12459" s="3"/>
    </row>
    <row r="12460" spans="1:5" ht="15.75" customHeight="1" x14ac:dyDescent="0.25">
      <c r="A12460" s="28"/>
      <c r="B12460" s="100" t="s">
        <v>4272</v>
      </c>
      <c r="C12460" s="149">
        <v>711357.82196570002</v>
      </c>
      <c r="D12460" s="127">
        <f t="shared" si="194"/>
        <v>711357.82196570002</v>
      </c>
      <c r="E12460" s="3"/>
    </row>
    <row r="12461" spans="1:5" ht="15.75" customHeight="1" x14ac:dyDescent="0.25">
      <c r="A12461" s="28"/>
      <c r="B12461" s="100" t="s">
        <v>4273</v>
      </c>
      <c r="C12461" s="149">
        <v>705387.44621799991</v>
      </c>
      <c r="D12461" s="127">
        <f t="shared" si="194"/>
        <v>705387.44621799991</v>
      </c>
      <c r="E12461" s="3"/>
    </row>
    <row r="12462" spans="1:5" ht="15.75" customHeight="1" x14ac:dyDescent="0.25">
      <c r="A12462" s="28"/>
      <c r="B12462" s="100" t="s">
        <v>4274</v>
      </c>
      <c r="C12462" s="149">
        <v>689804.3794005001</v>
      </c>
      <c r="D12462" s="127">
        <f t="shared" si="194"/>
        <v>689804.3794005001</v>
      </c>
      <c r="E12462" s="3"/>
    </row>
    <row r="12463" spans="1:5" ht="15.75" customHeight="1" x14ac:dyDescent="0.25">
      <c r="A12463" s="28"/>
      <c r="B12463" s="100" t="s">
        <v>4275</v>
      </c>
      <c r="C12463" s="149">
        <v>689804.3794005001</v>
      </c>
      <c r="D12463" s="127">
        <f t="shared" si="194"/>
        <v>689804.3794005001</v>
      </c>
      <c r="E12463" s="3"/>
    </row>
    <row r="12464" spans="1:5" ht="15.75" customHeight="1" x14ac:dyDescent="0.25">
      <c r="A12464" s="28"/>
      <c r="B12464" s="100" t="s">
        <v>4276</v>
      </c>
      <c r="C12464" s="149">
        <v>740063.60317889997</v>
      </c>
      <c r="D12464" s="127">
        <f t="shared" si="194"/>
        <v>740063.60317889997</v>
      </c>
      <c r="E12464" s="3"/>
    </row>
    <row r="12465" spans="1:5" ht="15.75" customHeight="1" x14ac:dyDescent="0.25">
      <c r="A12465" s="28"/>
      <c r="B12465" s="100" t="s">
        <v>4277</v>
      </c>
      <c r="C12465" s="149">
        <v>740063.60317889997</v>
      </c>
      <c r="D12465" s="127">
        <f t="shared" si="194"/>
        <v>740063.60317889997</v>
      </c>
      <c r="E12465" s="3"/>
    </row>
    <row r="12466" spans="1:5" ht="15.75" customHeight="1" x14ac:dyDescent="0.25">
      <c r="A12466" s="43"/>
      <c r="B12466" s="35" t="s">
        <v>4278</v>
      </c>
      <c r="C12466" s="93"/>
      <c r="D12466" s="93"/>
      <c r="E12466" s="3"/>
    </row>
    <row r="12467" spans="1:5" ht="15.75" customHeight="1" x14ac:dyDescent="0.25">
      <c r="A12467" s="2" t="s">
        <v>52</v>
      </c>
      <c r="B12467" s="43" t="s">
        <v>3</v>
      </c>
      <c r="C12467" s="91" t="s">
        <v>4330</v>
      </c>
      <c r="D12467" s="126" t="s">
        <v>4331</v>
      </c>
      <c r="E12467" s="3"/>
    </row>
    <row r="12468" spans="1:5" ht="15.75" customHeight="1" x14ac:dyDescent="0.25">
      <c r="A12468" s="31"/>
      <c r="B12468" s="43"/>
      <c r="C12468" s="91"/>
      <c r="D12468" s="126"/>
      <c r="E12468" s="3"/>
    </row>
    <row r="12469" spans="1:5" ht="15.75" customHeight="1" x14ac:dyDescent="0.25">
      <c r="A12469" s="27">
        <v>1</v>
      </c>
      <c r="B12469" s="102" t="s">
        <v>4279</v>
      </c>
      <c r="C12469" s="91"/>
      <c r="D12469" s="126"/>
      <c r="E12469" s="3"/>
    </row>
    <row r="12470" spans="1:5" ht="15.75" customHeight="1" x14ac:dyDescent="0.25">
      <c r="A12470" s="28"/>
      <c r="B12470" s="100" t="s">
        <v>4280</v>
      </c>
      <c r="C12470" s="149">
        <v>670018.5706487</v>
      </c>
      <c r="D12470" s="127">
        <f t="shared" si="194"/>
        <v>670018.5706487</v>
      </c>
      <c r="E12470" s="3"/>
    </row>
    <row r="12471" spans="1:5" ht="15.75" customHeight="1" x14ac:dyDescent="0.25">
      <c r="A12471" s="28"/>
      <c r="B12471" s="100" t="s">
        <v>4281</v>
      </c>
      <c r="C12471" s="149">
        <v>133184.09099905001</v>
      </c>
      <c r="D12471" s="127">
        <f t="shared" si="194"/>
        <v>133184.09099905001</v>
      </c>
      <c r="E12471" s="3"/>
    </row>
    <row r="12472" spans="1:5" ht="15.75" customHeight="1" x14ac:dyDescent="0.25">
      <c r="A12472" s="28"/>
      <c r="B12472" s="100" t="s">
        <v>4282</v>
      </c>
      <c r="C12472" s="149">
        <v>670018.5706487</v>
      </c>
      <c r="D12472" s="127">
        <f t="shared" si="194"/>
        <v>670018.5706487</v>
      </c>
      <c r="E12472" s="3"/>
    </row>
    <row r="12473" spans="1:5" ht="15.75" customHeight="1" x14ac:dyDescent="0.25">
      <c r="A12473" s="28"/>
      <c r="B12473" s="100" t="s">
        <v>4283</v>
      </c>
      <c r="C12473" s="149">
        <v>133184.09099905001</v>
      </c>
      <c r="D12473" s="127">
        <f t="shared" si="194"/>
        <v>133184.09099905001</v>
      </c>
      <c r="E12473" s="3"/>
    </row>
    <row r="12474" spans="1:5" ht="15.75" customHeight="1" x14ac:dyDescent="0.25">
      <c r="A12474" s="28"/>
      <c r="B12474" s="100" t="s">
        <v>4284</v>
      </c>
      <c r="C12474" s="149">
        <v>670018.5706487</v>
      </c>
      <c r="D12474" s="127">
        <f t="shared" si="194"/>
        <v>670018.5706487</v>
      </c>
      <c r="E12474" s="3"/>
    </row>
    <row r="12475" spans="1:5" ht="15.75" customHeight="1" x14ac:dyDescent="0.25">
      <c r="A12475" s="28"/>
      <c r="B12475" s="100" t="s">
        <v>4285</v>
      </c>
      <c r="C12475" s="149">
        <v>133184.09099905001</v>
      </c>
      <c r="D12475" s="127">
        <f t="shared" si="194"/>
        <v>133184.09099905001</v>
      </c>
      <c r="E12475" s="3"/>
    </row>
    <row r="12476" spans="1:5" ht="15.75" customHeight="1" x14ac:dyDescent="0.25">
      <c r="A12476" s="28"/>
      <c r="B12476" s="100" t="s">
        <v>4286</v>
      </c>
      <c r="C12476" s="149">
        <v>670018.5706487</v>
      </c>
      <c r="D12476" s="127">
        <f t="shared" si="194"/>
        <v>670018.5706487</v>
      </c>
      <c r="E12476" s="3"/>
    </row>
    <row r="12477" spans="1:5" ht="15.75" customHeight="1" x14ac:dyDescent="0.25">
      <c r="A12477" s="28"/>
      <c r="B12477" s="100" t="s">
        <v>4287</v>
      </c>
      <c r="C12477" s="149">
        <v>175896.49016485002</v>
      </c>
      <c r="D12477" s="127">
        <f t="shared" si="194"/>
        <v>175896.49016485002</v>
      </c>
      <c r="E12477" s="3"/>
    </row>
    <row r="12478" spans="1:5" ht="15.75" customHeight="1" x14ac:dyDescent="0.25">
      <c r="A12478" s="28"/>
      <c r="B12478" s="100" t="s">
        <v>4288</v>
      </c>
      <c r="C12478" s="149">
        <v>511289.02221670002</v>
      </c>
      <c r="D12478" s="127">
        <f t="shared" si="194"/>
        <v>511289.02221670002</v>
      </c>
      <c r="E12478" s="3"/>
    </row>
    <row r="12479" spans="1:5" ht="15.75" customHeight="1" x14ac:dyDescent="0.25">
      <c r="A12479" s="28"/>
      <c r="B12479" s="100" t="s">
        <v>4289</v>
      </c>
      <c r="C12479" s="149">
        <v>130637.21091785001</v>
      </c>
      <c r="D12479" s="127">
        <f t="shared" si="194"/>
        <v>130637.21091785001</v>
      </c>
      <c r="E12479" s="3"/>
    </row>
    <row r="12480" spans="1:5" ht="15.75" customHeight="1" x14ac:dyDescent="0.25">
      <c r="A12480" s="28"/>
      <c r="B12480" s="100" t="s">
        <v>4290</v>
      </c>
      <c r="C12480" s="149">
        <v>511289.02221670002</v>
      </c>
      <c r="D12480" s="127">
        <f t="shared" si="194"/>
        <v>511289.02221670002</v>
      </c>
      <c r="E12480" s="3"/>
    </row>
    <row r="12481" spans="1:5" ht="15.75" customHeight="1" x14ac:dyDescent="0.25">
      <c r="A12481" s="28"/>
      <c r="B12481" s="100" t="s">
        <v>4291</v>
      </c>
      <c r="C12481" s="149">
        <v>130637.21091785001</v>
      </c>
      <c r="D12481" s="127">
        <f t="shared" si="194"/>
        <v>130637.21091785001</v>
      </c>
      <c r="E12481" s="3"/>
    </row>
    <row r="12482" spans="1:5" ht="15.75" customHeight="1" x14ac:dyDescent="0.25">
      <c r="A12482" s="28"/>
      <c r="B12482" s="106" t="s">
        <v>4292</v>
      </c>
      <c r="C12482" s="149">
        <v>144055.29658975001</v>
      </c>
      <c r="D12482" s="127">
        <f t="shared" si="194"/>
        <v>144055.29658975001</v>
      </c>
      <c r="E12482" s="3"/>
    </row>
    <row r="12483" spans="1:5" ht="15.75" customHeight="1" x14ac:dyDescent="0.25">
      <c r="A12483" s="28"/>
      <c r="B12483" s="100" t="s">
        <v>4293</v>
      </c>
      <c r="C12483" s="149">
        <v>548812.98840549996</v>
      </c>
      <c r="D12483" s="127">
        <f t="shared" si="194"/>
        <v>548812.98840549996</v>
      </c>
      <c r="E12483" s="3"/>
    </row>
    <row r="12484" spans="1:5" ht="15.75" customHeight="1" x14ac:dyDescent="0.25">
      <c r="A12484" s="28"/>
      <c r="B12484" s="100" t="s">
        <v>4294</v>
      </c>
      <c r="C12484" s="149">
        <v>511432.66543460003</v>
      </c>
      <c r="D12484" s="127">
        <f t="shared" si="194"/>
        <v>511432.66543460003</v>
      </c>
      <c r="E12484" s="3"/>
    </row>
    <row r="12485" spans="1:5" ht="15.75" customHeight="1" x14ac:dyDescent="0.25">
      <c r="A12485" s="28"/>
      <c r="B12485" s="100" t="s">
        <v>4295</v>
      </c>
      <c r="C12485" s="149">
        <v>487112.52516745002</v>
      </c>
      <c r="D12485" s="127">
        <f t="shared" si="194"/>
        <v>487112.52516745002</v>
      </c>
      <c r="E12485" s="3"/>
    </row>
    <row r="12486" spans="1:5" ht="15.75" customHeight="1" x14ac:dyDescent="0.25">
      <c r="A12486" s="28"/>
      <c r="B12486" s="100" t="s">
        <v>4296</v>
      </c>
      <c r="C12486" s="149">
        <v>663485.34355739993</v>
      </c>
      <c r="D12486" s="127">
        <f t="shared" si="194"/>
        <v>663485.34355739993</v>
      </c>
      <c r="E12486" s="3"/>
    </row>
    <row r="12487" spans="1:5" ht="15.75" customHeight="1" x14ac:dyDescent="0.25">
      <c r="A12487" s="28"/>
      <c r="B12487" s="100" t="s">
        <v>4297</v>
      </c>
      <c r="C12487" s="149">
        <v>670018.5706487</v>
      </c>
      <c r="D12487" s="127">
        <f t="shared" si="194"/>
        <v>670018.5706487</v>
      </c>
      <c r="E12487" s="3"/>
    </row>
    <row r="12488" spans="1:5" ht="15.75" customHeight="1" x14ac:dyDescent="0.25">
      <c r="A12488" s="28"/>
      <c r="B12488" s="100" t="s">
        <v>4298</v>
      </c>
      <c r="C12488" s="149">
        <v>670018.5706487</v>
      </c>
      <c r="D12488" s="127">
        <f t="shared" si="194"/>
        <v>670018.5706487</v>
      </c>
      <c r="E12488" s="3"/>
    </row>
    <row r="12489" spans="1:5" ht="15.75" customHeight="1" x14ac:dyDescent="0.25">
      <c r="A12489" s="28"/>
      <c r="B12489" s="100" t="s">
        <v>4299</v>
      </c>
      <c r="C12489" s="149">
        <v>389930.10832230002</v>
      </c>
      <c r="D12489" s="127">
        <f t="shared" si="194"/>
        <v>389930.10832230002</v>
      </c>
      <c r="E12489" s="3"/>
    </row>
    <row r="12490" spans="1:5" ht="15.75" customHeight="1" x14ac:dyDescent="0.25">
      <c r="A12490" s="28"/>
      <c r="B12490" s="100" t="s">
        <v>4300</v>
      </c>
      <c r="C12490" s="149">
        <v>670018.5706487</v>
      </c>
      <c r="D12490" s="127">
        <f t="shared" si="194"/>
        <v>670018.5706487</v>
      </c>
      <c r="E12490" s="3"/>
    </row>
    <row r="12491" spans="1:5" ht="15.75" customHeight="1" x14ac:dyDescent="0.25">
      <c r="A12491" s="28"/>
      <c r="B12491" s="100" t="s">
        <v>4301</v>
      </c>
      <c r="C12491" s="149">
        <v>670018.5706487</v>
      </c>
      <c r="D12491" s="127">
        <f t="shared" si="194"/>
        <v>670018.5706487</v>
      </c>
      <c r="E12491" s="3"/>
    </row>
    <row r="12492" spans="1:5" ht="15.75" customHeight="1" x14ac:dyDescent="0.25">
      <c r="A12492" s="28"/>
      <c r="B12492" s="100" t="s">
        <v>4302</v>
      </c>
      <c r="C12492" s="149">
        <v>627102.71916565008</v>
      </c>
      <c r="D12492" s="127">
        <f t="shared" si="194"/>
        <v>627102.71916565008</v>
      </c>
      <c r="E12492" s="3"/>
    </row>
    <row r="12493" spans="1:5" ht="15.75" customHeight="1" x14ac:dyDescent="0.25">
      <c r="A12493" s="28"/>
      <c r="B12493" s="100" t="s">
        <v>4303</v>
      </c>
      <c r="C12493" s="149">
        <v>670018.5706487</v>
      </c>
      <c r="D12493" s="127">
        <f t="shared" si="194"/>
        <v>670018.5706487</v>
      </c>
      <c r="E12493" s="3"/>
    </row>
    <row r="12494" spans="1:5" ht="15.75" customHeight="1" x14ac:dyDescent="0.25">
      <c r="A12494" s="28"/>
      <c r="B12494" s="100" t="s">
        <v>4304</v>
      </c>
      <c r="C12494" s="149">
        <v>670018.5706487</v>
      </c>
      <c r="D12494" s="127">
        <f t="shared" si="194"/>
        <v>670018.5706487</v>
      </c>
      <c r="E12494" s="3"/>
    </row>
    <row r="12495" spans="1:5" ht="15.75" customHeight="1" x14ac:dyDescent="0.25">
      <c r="A12495" s="28"/>
      <c r="B12495" s="100" t="s">
        <v>4305</v>
      </c>
      <c r="C12495" s="149">
        <v>670018.5706487</v>
      </c>
      <c r="D12495" s="127">
        <f t="shared" ref="D12495:D12558" si="195">C12495</f>
        <v>670018.5706487</v>
      </c>
      <c r="E12495" s="3"/>
    </row>
    <row r="12496" spans="1:5" ht="15.75" customHeight="1" x14ac:dyDescent="0.25">
      <c r="A12496" s="43"/>
      <c r="B12496" s="35" t="s">
        <v>4306</v>
      </c>
      <c r="C12496" s="93"/>
      <c r="D12496" s="93"/>
      <c r="E12496" s="3"/>
    </row>
    <row r="12497" spans="1:5" ht="15.75" customHeight="1" x14ac:dyDescent="0.25">
      <c r="A12497" s="2" t="s">
        <v>52</v>
      </c>
      <c r="B12497" s="43" t="s">
        <v>3</v>
      </c>
      <c r="C12497" s="91" t="s">
        <v>4330</v>
      </c>
      <c r="D12497" s="126" t="s">
        <v>4331</v>
      </c>
      <c r="E12497" s="3"/>
    </row>
    <row r="12498" spans="1:5" ht="15.75" customHeight="1" x14ac:dyDescent="0.25">
      <c r="A12498" s="31"/>
      <c r="B12498" s="43"/>
      <c r="C12498" s="91"/>
      <c r="D12498" s="126"/>
      <c r="E12498" s="3"/>
    </row>
    <row r="12499" spans="1:5" ht="15.75" customHeight="1" x14ac:dyDescent="0.25">
      <c r="A12499" s="27">
        <v>1</v>
      </c>
      <c r="B12499" s="102" t="s">
        <v>4307</v>
      </c>
      <c r="C12499" s="91"/>
      <c r="D12499" s="126"/>
      <c r="E12499" s="3"/>
    </row>
    <row r="12500" spans="1:5" ht="15.75" customHeight="1" x14ac:dyDescent="0.25">
      <c r="A12500" s="28"/>
      <c r="B12500" s="110" t="s">
        <v>75</v>
      </c>
      <c r="C12500" s="149">
        <v>54950.522076450005</v>
      </c>
      <c r="D12500" s="127">
        <f t="shared" si="195"/>
        <v>54950.522076450005</v>
      </c>
      <c r="E12500" s="3"/>
    </row>
    <row r="12501" spans="1:5" ht="15.75" customHeight="1" x14ac:dyDescent="0.25">
      <c r="A12501" s="28"/>
      <c r="B12501" s="110" t="s">
        <v>4308</v>
      </c>
      <c r="C12501" s="149">
        <v>54950.522076450005</v>
      </c>
      <c r="D12501" s="127">
        <f t="shared" si="195"/>
        <v>54950.522076450005</v>
      </c>
      <c r="E12501" s="3"/>
    </row>
    <row r="12502" spans="1:5" ht="15.75" customHeight="1" x14ac:dyDescent="0.25">
      <c r="A12502" s="43"/>
      <c r="B12502" s="35" t="s">
        <v>4309</v>
      </c>
      <c r="C12502" s="93"/>
      <c r="D12502" s="93"/>
      <c r="E12502" s="3"/>
    </row>
    <row r="12503" spans="1:5" ht="15.75" customHeight="1" x14ac:dyDescent="0.25">
      <c r="A12503" s="2" t="s">
        <v>52</v>
      </c>
      <c r="B12503" s="43" t="s">
        <v>4310</v>
      </c>
      <c r="C12503" s="91" t="s">
        <v>4330</v>
      </c>
      <c r="D12503" s="126" t="s">
        <v>4331</v>
      </c>
      <c r="E12503" s="3"/>
    </row>
    <row r="12504" spans="1:5" ht="15.75" customHeight="1" x14ac:dyDescent="0.25">
      <c r="A12504" s="31"/>
      <c r="B12504" s="43"/>
      <c r="C12504" s="91"/>
      <c r="D12504" s="126"/>
      <c r="E12504" s="3"/>
    </row>
    <row r="12505" spans="1:5" ht="15.75" customHeight="1" x14ac:dyDescent="0.25">
      <c r="A12505" s="27">
        <v>1</v>
      </c>
      <c r="B12505" s="43" t="s">
        <v>4311</v>
      </c>
      <c r="C12505" s="91"/>
      <c r="D12505" s="126"/>
      <c r="E12505" s="3"/>
    </row>
    <row r="12506" spans="1:5" ht="15.75" customHeight="1" x14ac:dyDescent="0.25">
      <c r="A12506" s="28"/>
      <c r="B12506" s="109" t="s">
        <v>4312</v>
      </c>
      <c r="C12506" s="149">
        <v>94962.465361399998</v>
      </c>
      <c r="D12506" s="127">
        <f t="shared" si="195"/>
        <v>94962.465361399998</v>
      </c>
      <c r="E12506" s="3"/>
    </row>
    <row r="12507" spans="1:5" ht="15.75" customHeight="1" x14ac:dyDescent="0.25">
      <c r="A12507" s="28"/>
      <c r="B12507" s="109" t="s">
        <v>4313</v>
      </c>
      <c r="C12507" s="149">
        <v>94962.465361399998</v>
      </c>
      <c r="D12507" s="127">
        <f t="shared" si="195"/>
        <v>94962.465361399998</v>
      </c>
      <c r="E12507" s="3"/>
    </row>
    <row r="12508" spans="1:5" ht="15.75" customHeight="1" x14ac:dyDescent="0.25">
      <c r="A12508" s="28"/>
      <c r="B12508" s="109" t="s">
        <v>4314</v>
      </c>
      <c r="C12508" s="149">
        <v>94962.465361399998</v>
      </c>
      <c r="D12508" s="127">
        <f t="shared" si="195"/>
        <v>94962.465361399998</v>
      </c>
      <c r="E12508" s="3"/>
    </row>
    <row r="12509" spans="1:5" ht="15.75" customHeight="1" x14ac:dyDescent="0.25">
      <c r="A12509" s="28"/>
      <c r="B12509" s="109" t="s">
        <v>4315</v>
      </c>
      <c r="C12509" s="149">
        <v>94962.465361399998</v>
      </c>
      <c r="D12509" s="127">
        <f t="shared" si="195"/>
        <v>94962.465361399998</v>
      </c>
      <c r="E12509" s="3"/>
    </row>
    <row r="12510" spans="1:5" ht="15.75" customHeight="1" x14ac:dyDescent="0.25">
      <c r="A12510" s="43"/>
      <c r="B12510" s="35" t="s">
        <v>4316</v>
      </c>
      <c r="C12510" s="93"/>
      <c r="D12510" s="93"/>
      <c r="E12510" s="3"/>
    </row>
    <row r="12511" spans="1:5" ht="31.5" customHeight="1" x14ac:dyDescent="0.25">
      <c r="A12511" s="151" t="s">
        <v>0</v>
      </c>
      <c r="B12511" s="35" t="s">
        <v>1</v>
      </c>
      <c r="C12511" s="91" t="s">
        <v>4330</v>
      </c>
      <c r="D12511" s="126" t="s">
        <v>4331</v>
      </c>
      <c r="E12511" s="3"/>
    </row>
    <row r="12512" spans="1:5" x14ac:dyDescent="0.25">
      <c r="A12512" s="151"/>
      <c r="B12512" s="43" t="s">
        <v>3</v>
      </c>
      <c r="C12512" s="91"/>
      <c r="D12512" s="126"/>
      <c r="E12512" s="3"/>
    </row>
    <row r="12513" spans="1:5" x14ac:dyDescent="0.25">
      <c r="A12513" s="13">
        <v>1</v>
      </c>
      <c r="B12513" s="43" t="s">
        <v>4</v>
      </c>
      <c r="C12513" s="91"/>
      <c r="D12513" s="126"/>
      <c r="E12513" s="3"/>
    </row>
    <row r="12514" spans="1:5" x14ac:dyDescent="0.25">
      <c r="A12514" s="14"/>
      <c r="B12514" s="110" t="s">
        <v>2419</v>
      </c>
      <c r="C12514" s="149">
        <v>178858.35964360001</v>
      </c>
      <c r="D12514" s="127">
        <f t="shared" si="195"/>
        <v>178858.35964360001</v>
      </c>
      <c r="E12514" s="3"/>
    </row>
    <row r="12515" spans="1:5" x14ac:dyDescent="0.25">
      <c r="A12515" s="14"/>
      <c r="B12515" s="110" t="s">
        <v>2420</v>
      </c>
      <c r="C12515" s="149">
        <v>178858.35964360001</v>
      </c>
      <c r="D12515" s="127">
        <f t="shared" si="195"/>
        <v>178858.35964360001</v>
      </c>
      <c r="E12515" s="3"/>
    </row>
    <row r="12516" spans="1:5" x14ac:dyDescent="0.25">
      <c r="A12516" s="14"/>
      <c r="B12516" s="110" t="s">
        <v>2421</v>
      </c>
      <c r="C12516" s="149">
        <v>178858.35964360001</v>
      </c>
      <c r="D12516" s="127">
        <f t="shared" si="195"/>
        <v>178858.35964360001</v>
      </c>
      <c r="E12516" s="3"/>
    </row>
    <row r="12517" spans="1:5" x14ac:dyDescent="0.25">
      <c r="A12517" s="14"/>
      <c r="B12517" s="110" t="s">
        <v>2422</v>
      </c>
      <c r="C12517" s="149">
        <v>178858.35964360001</v>
      </c>
      <c r="D12517" s="127">
        <f t="shared" si="195"/>
        <v>178858.35964360001</v>
      </c>
      <c r="E12517" s="3"/>
    </row>
    <row r="12518" spans="1:5" x14ac:dyDescent="0.25">
      <c r="A12518" s="14"/>
      <c r="B12518" s="110" t="s">
        <v>2423</v>
      </c>
      <c r="C12518" s="149">
        <v>178858.35964360001</v>
      </c>
      <c r="D12518" s="127">
        <f t="shared" si="195"/>
        <v>178858.35964360001</v>
      </c>
      <c r="E12518" s="3"/>
    </row>
    <row r="12519" spans="1:5" x14ac:dyDescent="0.25">
      <c r="A12519" s="14"/>
      <c r="B12519" s="110" t="s">
        <v>2424</v>
      </c>
      <c r="C12519" s="149">
        <v>178858.35964360001</v>
      </c>
      <c r="D12519" s="127">
        <f t="shared" si="195"/>
        <v>178858.35964360001</v>
      </c>
      <c r="E12519" s="3"/>
    </row>
    <row r="12520" spans="1:5" x14ac:dyDescent="0.25">
      <c r="A12520" s="14"/>
      <c r="B12520" s="110" t="s">
        <v>2425</v>
      </c>
      <c r="C12520" s="149">
        <v>492848.20291979995</v>
      </c>
      <c r="D12520" s="127">
        <f t="shared" si="195"/>
        <v>492848.20291979995</v>
      </c>
      <c r="E12520" s="3"/>
    </row>
    <row r="12521" spans="1:5" x14ac:dyDescent="0.25">
      <c r="A12521" s="14"/>
      <c r="B12521" s="110" t="s">
        <v>2426</v>
      </c>
      <c r="C12521" s="149">
        <v>492848.20291979995</v>
      </c>
      <c r="D12521" s="127">
        <f t="shared" si="195"/>
        <v>492848.20291979995</v>
      </c>
      <c r="E12521" s="3"/>
    </row>
    <row r="12522" spans="1:5" x14ac:dyDescent="0.25">
      <c r="A12522" s="14"/>
      <c r="B12522" s="110" t="s">
        <v>2427</v>
      </c>
      <c r="C12522" s="149">
        <v>132051.58360030001</v>
      </c>
      <c r="D12522" s="127">
        <f t="shared" si="195"/>
        <v>132051.58360030001</v>
      </c>
      <c r="E12522" s="3"/>
    </row>
    <row r="12523" spans="1:5" x14ac:dyDescent="0.25">
      <c r="A12523" s="14"/>
      <c r="B12523" s="110" t="s">
        <v>2428</v>
      </c>
      <c r="C12523" s="149">
        <v>132051.58360030001</v>
      </c>
      <c r="D12523" s="127">
        <f t="shared" si="195"/>
        <v>132051.58360030001</v>
      </c>
      <c r="E12523" s="3"/>
    </row>
    <row r="12524" spans="1:5" x14ac:dyDescent="0.25">
      <c r="A12524" s="14"/>
      <c r="B12524" s="110" t="s">
        <v>2429</v>
      </c>
      <c r="C12524" s="149">
        <v>492848.20291979995</v>
      </c>
      <c r="D12524" s="127">
        <f t="shared" si="195"/>
        <v>492848.20291979995</v>
      </c>
      <c r="E12524" s="3"/>
    </row>
    <row r="12525" spans="1:5" x14ac:dyDescent="0.25">
      <c r="A12525" s="14"/>
      <c r="B12525" s="110" t="s">
        <v>2430</v>
      </c>
      <c r="C12525" s="149">
        <v>599956.44848230004</v>
      </c>
      <c r="D12525" s="127">
        <f t="shared" si="195"/>
        <v>599956.44848230004</v>
      </c>
      <c r="E12525" s="3"/>
    </row>
    <row r="12526" spans="1:5" x14ac:dyDescent="0.25">
      <c r="A12526" s="14"/>
      <c r="B12526" s="110" t="s">
        <v>2431</v>
      </c>
      <c r="C12526" s="149">
        <v>599956.44848230004</v>
      </c>
      <c r="D12526" s="127">
        <f t="shared" si="195"/>
        <v>599956.44848230004</v>
      </c>
      <c r="E12526" s="3"/>
    </row>
    <row r="12527" spans="1:5" x14ac:dyDescent="0.25">
      <c r="A12527" s="14"/>
      <c r="B12527" s="110" t="s">
        <v>2432</v>
      </c>
      <c r="C12527" s="149">
        <v>599956.44848230004</v>
      </c>
      <c r="D12527" s="127">
        <f t="shared" si="195"/>
        <v>599956.44848230004</v>
      </c>
      <c r="E12527" s="3"/>
    </row>
    <row r="12528" spans="1:5" x14ac:dyDescent="0.25">
      <c r="A12528" s="14"/>
      <c r="B12528" s="110" t="s">
        <v>2433</v>
      </c>
      <c r="C12528" s="149">
        <v>492848.20291979995</v>
      </c>
      <c r="D12528" s="127">
        <f t="shared" si="195"/>
        <v>492848.20291979995</v>
      </c>
      <c r="E12528" s="3"/>
    </row>
    <row r="12529" spans="1:5" x14ac:dyDescent="0.25">
      <c r="A12529" s="14"/>
      <c r="B12529" s="110" t="s">
        <v>2434</v>
      </c>
      <c r="C12529" s="149">
        <v>599956.44848230004</v>
      </c>
      <c r="D12529" s="127">
        <f t="shared" si="195"/>
        <v>599956.44848230004</v>
      </c>
      <c r="E12529" s="3"/>
    </row>
    <row r="12530" spans="1:5" x14ac:dyDescent="0.25">
      <c r="A12530" s="14"/>
      <c r="B12530" s="109" t="s">
        <v>2435</v>
      </c>
      <c r="C12530" s="149">
        <v>2667160.060019</v>
      </c>
      <c r="D12530" s="127">
        <f t="shared" si="195"/>
        <v>2667160.060019</v>
      </c>
      <c r="E12530" s="3"/>
    </row>
    <row r="12531" spans="1:5" x14ac:dyDescent="0.25">
      <c r="A12531" s="14"/>
      <c r="B12531" s="110" t="s">
        <v>2436</v>
      </c>
      <c r="C12531" s="149">
        <v>1145983.9713504</v>
      </c>
      <c r="D12531" s="127">
        <f t="shared" si="195"/>
        <v>1145983.9713504</v>
      </c>
      <c r="E12531" s="3"/>
    </row>
    <row r="12532" spans="1:5" x14ac:dyDescent="0.25">
      <c r="A12532" s="14"/>
      <c r="B12532" s="109" t="s">
        <v>1664</v>
      </c>
      <c r="C12532" s="149">
        <v>1034549.2212328</v>
      </c>
      <c r="D12532" s="127">
        <f t="shared" si="195"/>
        <v>1034549.2212328</v>
      </c>
      <c r="E12532" s="3"/>
    </row>
    <row r="12533" spans="1:5" x14ac:dyDescent="0.25">
      <c r="A12533" s="14"/>
      <c r="B12533" s="110" t="s">
        <v>2437</v>
      </c>
      <c r="C12533" s="149">
        <v>2166367.0319381999</v>
      </c>
      <c r="D12533" s="127">
        <f t="shared" si="195"/>
        <v>2166367.0319381999</v>
      </c>
      <c r="E12533" s="3"/>
    </row>
    <row r="12534" spans="1:5" x14ac:dyDescent="0.25">
      <c r="A12534" s="14"/>
      <c r="B12534" s="110" t="s">
        <v>2438</v>
      </c>
      <c r="C12534" s="149">
        <v>2166367.0319381999</v>
      </c>
      <c r="D12534" s="127">
        <f t="shared" si="195"/>
        <v>2166367.0319381999</v>
      </c>
      <c r="E12534" s="3"/>
    </row>
    <row r="12535" spans="1:5" x14ac:dyDescent="0.25">
      <c r="A12535" s="14"/>
      <c r="B12535" s="110" t="s">
        <v>2439</v>
      </c>
      <c r="C12535" s="149">
        <v>492848.20291979995</v>
      </c>
      <c r="D12535" s="127">
        <f t="shared" si="195"/>
        <v>492848.20291979995</v>
      </c>
      <c r="E12535" s="3"/>
    </row>
    <row r="12536" spans="1:5" x14ac:dyDescent="0.25">
      <c r="A12536" s="14"/>
      <c r="B12536" s="110" t="s">
        <v>2440</v>
      </c>
      <c r="C12536" s="149">
        <v>218867.10410110001</v>
      </c>
      <c r="D12536" s="127">
        <f t="shared" si="195"/>
        <v>218867.10410110001</v>
      </c>
      <c r="E12536" s="3"/>
    </row>
    <row r="12537" spans="1:5" x14ac:dyDescent="0.25">
      <c r="A12537" s="14"/>
      <c r="B12537" s="110" t="s">
        <v>2441</v>
      </c>
      <c r="C12537" s="149">
        <v>955352.84915979998</v>
      </c>
      <c r="D12537" s="127">
        <f t="shared" si="195"/>
        <v>955352.84915979998</v>
      </c>
      <c r="E12537" s="3"/>
    </row>
    <row r="12538" spans="1:5" x14ac:dyDescent="0.25">
      <c r="A12538" s="14"/>
      <c r="B12538" s="110" t="s">
        <v>2442</v>
      </c>
      <c r="C12538" s="149">
        <v>955352.84915979998</v>
      </c>
      <c r="D12538" s="127">
        <f t="shared" si="195"/>
        <v>955352.84915979998</v>
      </c>
      <c r="E12538" s="3"/>
    </row>
    <row r="12539" spans="1:5" x14ac:dyDescent="0.25">
      <c r="A12539" s="14"/>
      <c r="B12539" s="110" t="s">
        <v>2443</v>
      </c>
      <c r="C12539" s="149">
        <v>683803.43353139993</v>
      </c>
      <c r="D12539" s="127">
        <f t="shared" si="195"/>
        <v>683803.43353139993</v>
      </c>
      <c r="E12539" s="3"/>
    </row>
    <row r="12540" spans="1:5" x14ac:dyDescent="0.25">
      <c r="A12540" s="14"/>
      <c r="B12540" s="110" t="s">
        <v>2444</v>
      </c>
      <c r="C12540" s="149">
        <v>1497590.7197341998</v>
      </c>
      <c r="D12540" s="127">
        <f t="shared" si="195"/>
        <v>1497590.7197341998</v>
      </c>
      <c r="E12540" s="3"/>
    </row>
    <row r="12541" spans="1:5" x14ac:dyDescent="0.25">
      <c r="A12541" s="14"/>
      <c r="B12541" s="110" t="s">
        <v>2445</v>
      </c>
      <c r="C12541" s="149">
        <v>1083594.0743900998</v>
      </c>
      <c r="D12541" s="127">
        <f t="shared" si="195"/>
        <v>1083594.0743900998</v>
      </c>
      <c r="E12541" s="3"/>
    </row>
    <row r="12542" spans="1:5" x14ac:dyDescent="0.25">
      <c r="A12542" s="14"/>
      <c r="B12542" s="110" t="s">
        <v>2446</v>
      </c>
      <c r="C12542" s="149">
        <v>1083594.0743900998</v>
      </c>
      <c r="D12542" s="127">
        <f t="shared" si="195"/>
        <v>1083594.0743900998</v>
      </c>
      <c r="E12542" s="3"/>
    </row>
    <row r="12543" spans="1:5" x14ac:dyDescent="0.25">
      <c r="A12543" s="14"/>
      <c r="B12543" s="110" t="s">
        <v>2447</v>
      </c>
      <c r="C12543" s="149">
        <v>492848.20291979995</v>
      </c>
      <c r="D12543" s="127">
        <f t="shared" si="195"/>
        <v>492848.20291979995</v>
      </c>
      <c r="E12543" s="3"/>
    </row>
    <row r="12544" spans="1:5" x14ac:dyDescent="0.25">
      <c r="A12544" s="14"/>
      <c r="B12544" s="109" t="s">
        <v>2448</v>
      </c>
      <c r="C12544" s="149">
        <v>1087941.2850215</v>
      </c>
      <c r="D12544" s="127">
        <f t="shared" si="195"/>
        <v>1087941.2850215</v>
      </c>
      <c r="E12544" s="3"/>
    </row>
    <row r="12545" spans="1:5" x14ac:dyDescent="0.25">
      <c r="A12545" s="14"/>
      <c r="B12545" s="109" t="s">
        <v>557</v>
      </c>
      <c r="C12545" s="149">
        <v>1087941.2850215</v>
      </c>
      <c r="D12545" s="127">
        <f t="shared" si="195"/>
        <v>1087941.2850215</v>
      </c>
      <c r="E12545" s="3"/>
    </row>
    <row r="12546" spans="1:5" x14ac:dyDescent="0.25">
      <c r="A12546" s="14"/>
      <c r="B12546" s="110" t="s">
        <v>2449</v>
      </c>
      <c r="C12546" s="149">
        <v>218867.10410110001</v>
      </c>
      <c r="D12546" s="127">
        <f t="shared" si="195"/>
        <v>218867.10410110001</v>
      </c>
      <c r="E12546" s="3"/>
    </row>
    <row r="12547" spans="1:5" x14ac:dyDescent="0.25">
      <c r="A12547" s="14"/>
      <c r="B12547" s="110" t="s">
        <v>2450</v>
      </c>
      <c r="C12547" s="149">
        <v>599956.44848230004</v>
      </c>
      <c r="D12547" s="127">
        <f t="shared" si="195"/>
        <v>599956.44848230004</v>
      </c>
      <c r="E12547" s="3"/>
    </row>
    <row r="12548" spans="1:5" x14ac:dyDescent="0.25">
      <c r="A12548" s="14"/>
      <c r="B12548" s="110" t="s">
        <v>2451</v>
      </c>
      <c r="C12548" s="149">
        <v>599956.44848230004</v>
      </c>
      <c r="D12548" s="127">
        <f t="shared" si="195"/>
        <v>599956.44848230004</v>
      </c>
      <c r="E12548" s="3"/>
    </row>
    <row r="12549" spans="1:5" x14ac:dyDescent="0.25">
      <c r="A12549" s="14"/>
      <c r="B12549" s="110" t="s">
        <v>2452</v>
      </c>
      <c r="C12549" s="149">
        <v>599956.44848230004</v>
      </c>
      <c r="D12549" s="127">
        <f t="shared" si="195"/>
        <v>599956.44848230004</v>
      </c>
      <c r="E12549" s="3"/>
    </row>
    <row r="12550" spans="1:5" x14ac:dyDescent="0.25">
      <c r="A12550" s="14"/>
      <c r="B12550" s="110" t="s">
        <v>2453</v>
      </c>
      <c r="C12550" s="149">
        <v>599956.44848230004</v>
      </c>
      <c r="D12550" s="127">
        <f t="shared" si="195"/>
        <v>599956.44848230004</v>
      </c>
      <c r="E12550" s="3"/>
    </row>
    <row r="12551" spans="1:5" x14ac:dyDescent="0.25">
      <c r="A12551" s="14"/>
      <c r="B12551" s="110" t="s">
        <v>2454</v>
      </c>
      <c r="C12551" s="149">
        <v>599956.44848230004</v>
      </c>
      <c r="D12551" s="127">
        <f t="shared" si="195"/>
        <v>599956.44848230004</v>
      </c>
      <c r="E12551" s="3"/>
    </row>
    <row r="12552" spans="1:5" x14ac:dyDescent="0.25">
      <c r="A12552" s="14"/>
      <c r="B12552" s="110" t="s">
        <v>2455</v>
      </c>
      <c r="C12552" s="149">
        <v>599956.44848230004</v>
      </c>
      <c r="D12552" s="127">
        <f t="shared" si="195"/>
        <v>599956.44848230004</v>
      </c>
      <c r="E12552" s="3"/>
    </row>
    <row r="12553" spans="1:5" x14ac:dyDescent="0.25">
      <c r="A12553" s="14"/>
      <c r="B12553" s="110" t="s">
        <v>2456</v>
      </c>
      <c r="C12553" s="149">
        <v>955352.84915979998</v>
      </c>
      <c r="D12553" s="127">
        <f t="shared" si="195"/>
        <v>955352.84915979998</v>
      </c>
      <c r="E12553" s="3"/>
    </row>
    <row r="12554" spans="1:5" x14ac:dyDescent="0.25">
      <c r="A12554" s="14"/>
      <c r="B12554" s="110" t="s">
        <v>2457</v>
      </c>
      <c r="C12554" s="149">
        <v>249037.76078089999</v>
      </c>
      <c r="D12554" s="127">
        <f t="shared" si="195"/>
        <v>249037.76078089999</v>
      </c>
      <c r="E12554" s="3"/>
    </row>
    <row r="12555" spans="1:5" x14ac:dyDescent="0.25">
      <c r="A12555" s="14"/>
      <c r="B12555" s="110" t="s">
        <v>2458</v>
      </c>
      <c r="C12555" s="149">
        <v>249037.76078089999</v>
      </c>
      <c r="D12555" s="127">
        <f t="shared" si="195"/>
        <v>249037.76078089999</v>
      </c>
      <c r="E12555" s="3"/>
    </row>
    <row r="12556" spans="1:5" x14ac:dyDescent="0.25">
      <c r="A12556" s="14"/>
      <c r="B12556" s="110" t="s">
        <v>2459</v>
      </c>
      <c r="C12556" s="149">
        <v>249037.76078089999</v>
      </c>
      <c r="D12556" s="127">
        <f t="shared" si="195"/>
        <v>249037.76078089999</v>
      </c>
      <c r="E12556" s="3"/>
    </row>
    <row r="12557" spans="1:5" x14ac:dyDescent="0.25">
      <c r="A12557" s="14"/>
      <c r="B12557" s="110" t="s">
        <v>2460</v>
      </c>
      <c r="C12557" s="149">
        <v>249037.76078089999</v>
      </c>
      <c r="D12557" s="127">
        <f t="shared" si="195"/>
        <v>249037.76078089999</v>
      </c>
      <c r="E12557" s="3"/>
    </row>
    <row r="12558" spans="1:5" x14ac:dyDescent="0.25">
      <c r="A12558" s="14"/>
      <c r="B12558" s="110" t="s">
        <v>2461</v>
      </c>
      <c r="C12558" s="149">
        <v>249037.76078089999</v>
      </c>
      <c r="D12558" s="127">
        <f t="shared" si="195"/>
        <v>249037.76078089999</v>
      </c>
      <c r="E12558" s="3"/>
    </row>
    <row r="12559" spans="1:5" x14ac:dyDescent="0.25">
      <c r="A12559" s="14"/>
      <c r="B12559" s="110" t="s">
        <v>2462</v>
      </c>
      <c r="C12559" s="149">
        <v>249037.76078089999</v>
      </c>
      <c r="D12559" s="127">
        <f t="shared" ref="D12559:D12622" si="196">C12559</f>
        <v>249037.76078089999</v>
      </c>
      <c r="E12559" s="3"/>
    </row>
    <row r="12560" spans="1:5" x14ac:dyDescent="0.25">
      <c r="A12560" s="14"/>
      <c r="B12560" s="110" t="s">
        <v>2463</v>
      </c>
      <c r="C12560" s="149">
        <v>249037.76078089999</v>
      </c>
      <c r="D12560" s="127">
        <f t="shared" si="196"/>
        <v>249037.76078089999</v>
      </c>
      <c r="E12560" s="3"/>
    </row>
    <row r="12561" spans="1:5" x14ac:dyDescent="0.25">
      <c r="A12561" s="14"/>
      <c r="B12561" s="110" t="s">
        <v>2464</v>
      </c>
      <c r="C12561" s="149">
        <v>249037.76078089999</v>
      </c>
      <c r="D12561" s="127">
        <f t="shared" si="196"/>
        <v>249037.76078089999</v>
      </c>
      <c r="E12561" s="3"/>
    </row>
    <row r="12562" spans="1:5" x14ac:dyDescent="0.25">
      <c r="A12562" s="14"/>
      <c r="B12562" s="110" t="s">
        <v>2465</v>
      </c>
      <c r="C12562" s="149">
        <v>249037.76078089999</v>
      </c>
      <c r="D12562" s="127">
        <f t="shared" si="196"/>
        <v>249037.76078089999</v>
      </c>
      <c r="E12562" s="3"/>
    </row>
    <row r="12563" spans="1:5" x14ac:dyDescent="0.25">
      <c r="A12563" s="14"/>
      <c r="B12563" s="110" t="s">
        <v>2466</v>
      </c>
      <c r="C12563" s="149">
        <v>249037.76078089999</v>
      </c>
      <c r="D12563" s="127">
        <f t="shared" si="196"/>
        <v>249037.76078089999</v>
      </c>
      <c r="E12563" s="3"/>
    </row>
    <row r="12564" spans="1:5" x14ac:dyDescent="0.25">
      <c r="A12564" s="14"/>
      <c r="B12564" s="110" t="s">
        <v>2467</v>
      </c>
      <c r="C12564" s="149">
        <v>249037.76078089999</v>
      </c>
      <c r="D12564" s="127">
        <f t="shared" si="196"/>
        <v>249037.76078089999</v>
      </c>
      <c r="E12564" s="3"/>
    </row>
    <row r="12565" spans="1:5" x14ac:dyDescent="0.25">
      <c r="A12565" s="14"/>
      <c r="B12565" s="110" t="s">
        <v>2468</v>
      </c>
      <c r="C12565" s="149">
        <v>249037.76078089999</v>
      </c>
      <c r="D12565" s="127">
        <f t="shared" si="196"/>
        <v>249037.76078089999</v>
      </c>
      <c r="E12565" s="3"/>
    </row>
    <row r="12566" spans="1:5" x14ac:dyDescent="0.25">
      <c r="A12566" s="14"/>
      <c r="B12566" s="110" t="s">
        <v>2469</v>
      </c>
      <c r="C12566" s="149">
        <v>2043294.1341812997</v>
      </c>
      <c r="D12566" s="127">
        <f t="shared" si="196"/>
        <v>2043294.1341812997</v>
      </c>
      <c r="E12566" s="3"/>
    </row>
    <row r="12567" spans="1:5" x14ac:dyDescent="0.25">
      <c r="A12567" s="14"/>
      <c r="B12567" s="110" t="s">
        <v>2470</v>
      </c>
      <c r="C12567" s="149">
        <v>2043294.1341812997</v>
      </c>
      <c r="D12567" s="127">
        <f t="shared" si="196"/>
        <v>2043294.1341812997</v>
      </c>
      <c r="E12567" s="3"/>
    </row>
    <row r="12568" spans="1:5" x14ac:dyDescent="0.25">
      <c r="A12568" s="14"/>
      <c r="B12568" s="110" t="s">
        <v>2470</v>
      </c>
      <c r="C12568" s="149">
        <v>2043294.1341812997</v>
      </c>
      <c r="D12568" s="127">
        <f t="shared" si="196"/>
        <v>2043294.1341812997</v>
      </c>
      <c r="E12568" s="3"/>
    </row>
    <row r="12569" spans="1:5" x14ac:dyDescent="0.25">
      <c r="A12569" s="14"/>
      <c r="B12569" s="110" t="s">
        <v>2471</v>
      </c>
      <c r="C12569" s="149">
        <v>1770710.8530884499</v>
      </c>
      <c r="D12569" s="127">
        <f t="shared" si="196"/>
        <v>1770710.8530884499</v>
      </c>
      <c r="E12569" s="3"/>
    </row>
    <row r="12570" spans="1:5" x14ac:dyDescent="0.25">
      <c r="A12570" s="14"/>
      <c r="B12570" s="110" t="s">
        <v>2472</v>
      </c>
      <c r="C12570" s="149">
        <v>462504.64624000003</v>
      </c>
      <c r="D12570" s="127">
        <f t="shared" si="196"/>
        <v>462504.64624000003</v>
      </c>
      <c r="E12570" s="3"/>
    </row>
    <row r="12571" spans="1:5" x14ac:dyDescent="0.25">
      <c r="A12571" s="14"/>
      <c r="B12571" s="110" t="s">
        <v>2473</v>
      </c>
      <c r="C12571" s="149">
        <v>462504.64624000003</v>
      </c>
      <c r="D12571" s="127">
        <f t="shared" si="196"/>
        <v>462504.64624000003</v>
      </c>
      <c r="E12571" s="3"/>
    </row>
    <row r="12572" spans="1:5" x14ac:dyDescent="0.25">
      <c r="A12572" s="14"/>
      <c r="B12572" s="110" t="s">
        <v>2474</v>
      </c>
      <c r="C12572" s="149">
        <v>462504.64624000003</v>
      </c>
      <c r="D12572" s="127">
        <f t="shared" si="196"/>
        <v>462504.64624000003</v>
      </c>
      <c r="E12572" s="3"/>
    </row>
    <row r="12573" spans="1:5" x14ac:dyDescent="0.25">
      <c r="A12573" s="14"/>
      <c r="B12573" s="110" t="s">
        <v>2475</v>
      </c>
      <c r="C12573" s="149">
        <v>462504.64624000003</v>
      </c>
      <c r="D12573" s="127">
        <f t="shared" si="196"/>
        <v>462504.64624000003</v>
      </c>
      <c r="E12573" s="3"/>
    </row>
    <row r="12574" spans="1:5" x14ac:dyDescent="0.25">
      <c r="A12574" s="14"/>
      <c r="B12574" s="110" t="s">
        <v>2476</v>
      </c>
      <c r="C12574" s="149">
        <v>462504.64624000003</v>
      </c>
      <c r="D12574" s="127">
        <f t="shared" si="196"/>
        <v>462504.64624000003</v>
      </c>
      <c r="E12574" s="3"/>
    </row>
    <row r="12575" spans="1:5" x14ac:dyDescent="0.25">
      <c r="A12575" s="14"/>
      <c r="B12575" s="110" t="s">
        <v>2477</v>
      </c>
      <c r="C12575" s="149">
        <v>492848.20291979995</v>
      </c>
      <c r="D12575" s="127">
        <f t="shared" si="196"/>
        <v>492848.20291979995</v>
      </c>
      <c r="E12575" s="3"/>
    </row>
    <row r="12576" spans="1:5" x14ac:dyDescent="0.25">
      <c r="A12576" s="14"/>
      <c r="B12576" s="110" t="s">
        <v>2478</v>
      </c>
      <c r="C12576" s="149">
        <v>43838.240591599999</v>
      </c>
      <c r="D12576" s="127">
        <f t="shared" si="196"/>
        <v>43838.240591599999</v>
      </c>
      <c r="E12576" s="3"/>
    </row>
    <row r="12577" spans="1:5" x14ac:dyDescent="0.25">
      <c r="A12577" s="14"/>
      <c r="B12577" s="110" t="s">
        <v>2479</v>
      </c>
      <c r="C12577" s="149">
        <v>492848.20291979995</v>
      </c>
      <c r="D12577" s="127">
        <f t="shared" si="196"/>
        <v>492848.20291979995</v>
      </c>
      <c r="E12577" s="3"/>
    </row>
    <row r="12578" spans="1:5" x14ac:dyDescent="0.25">
      <c r="A12578" s="14"/>
      <c r="B12578" s="110" t="s">
        <v>2480</v>
      </c>
      <c r="C12578" s="149">
        <v>382447.31348460005</v>
      </c>
      <c r="D12578" s="127">
        <f t="shared" si="196"/>
        <v>382447.31348460005</v>
      </c>
      <c r="E12578" s="3"/>
    </row>
    <row r="12579" spans="1:5" x14ac:dyDescent="0.25">
      <c r="A12579" s="14"/>
      <c r="B12579" s="110" t="s">
        <v>2481</v>
      </c>
      <c r="C12579" s="149">
        <v>382447.31348460005</v>
      </c>
      <c r="D12579" s="127">
        <f t="shared" si="196"/>
        <v>382447.31348460005</v>
      </c>
      <c r="E12579" s="3"/>
    </row>
    <row r="12580" spans="1:5" x14ac:dyDescent="0.25">
      <c r="A12580" s="14"/>
      <c r="B12580" s="110" t="s">
        <v>2482</v>
      </c>
      <c r="C12580" s="149">
        <v>2043294.1341812997</v>
      </c>
      <c r="D12580" s="127">
        <f t="shared" si="196"/>
        <v>2043294.1341812997</v>
      </c>
      <c r="E12580" s="3"/>
    </row>
    <row r="12581" spans="1:5" x14ac:dyDescent="0.25">
      <c r="A12581" s="14"/>
      <c r="B12581" s="110" t="s">
        <v>2483</v>
      </c>
      <c r="C12581" s="149">
        <v>249037.76078089999</v>
      </c>
      <c r="D12581" s="127">
        <f t="shared" si="196"/>
        <v>249037.76078089999</v>
      </c>
      <c r="E12581" s="3"/>
    </row>
    <row r="12582" spans="1:5" x14ac:dyDescent="0.25">
      <c r="A12582" s="14"/>
      <c r="B12582" s="110" t="s">
        <v>2484</v>
      </c>
      <c r="C12582" s="149">
        <v>492848.20291979995</v>
      </c>
      <c r="D12582" s="127">
        <f t="shared" si="196"/>
        <v>492848.20291979995</v>
      </c>
      <c r="E12582" s="3"/>
    </row>
    <row r="12583" spans="1:5" x14ac:dyDescent="0.25">
      <c r="A12583" s="14"/>
      <c r="B12583" s="110" t="s">
        <v>2485</v>
      </c>
      <c r="C12583" s="149">
        <v>492848.20291979995</v>
      </c>
      <c r="D12583" s="127">
        <f t="shared" si="196"/>
        <v>492848.20291979995</v>
      </c>
      <c r="E12583" s="3"/>
    </row>
    <row r="12584" spans="1:5" x14ac:dyDescent="0.25">
      <c r="A12584" s="14"/>
      <c r="B12584" s="110" t="s">
        <v>2486</v>
      </c>
      <c r="C12584" s="149">
        <v>492848.20291979995</v>
      </c>
      <c r="D12584" s="127">
        <f t="shared" si="196"/>
        <v>492848.20291979995</v>
      </c>
      <c r="E12584" s="3"/>
    </row>
    <row r="12585" spans="1:5" x14ac:dyDescent="0.25">
      <c r="A12585" s="14"/>
      <c r="B12585" s="110" t="s">
        <v>2487</v>
      </c>
      <c r="C12585" s="149">
        <v>492848.20291979995</v>
      </c>
      <c r="D12585" s="127">
        <f t="shared" si="196"/>
        <v>492848.20291979995</v>
      </c>
      <c r="E12585" s="3"/>
    </row>
    <row r="12586" spans="1:5" x14ac:dyDescent="0.25">
      <c r="A12586" s="14"/>
      <c r="B12586" s="110" t="s">
        <v>2488</v>
      </c>
      <c r="C12586" s="149">
        <v>762999.80082235008</v>
      </c>
      <c r="D12586" s="127">
        <f t="shared" si="196"/>
        <v>762999.80082235008</v>
      </c>
      <c r="E12586" s="3"/>
    </row>
    <row r="12587" spans="1:5" x14ac:dyDescent="0.25">
      <c r="A12587" s="14"/>
      <c r="B12587" s="110" t="s">
        <v>2489</v>
      </c>
      <c r="C12587" s="149">
        <v>762999.80082235008</v>
      </c>
      <c r="D12587" s="127">
        <f t="shared" si="196"/>
        <v>762999.80082235008</v>
      </c>
      <c r="E12587" s="3"/>
    </row>
    <row r="12588" spans="1:5" x14ac:dyDescent="0.25">
      <c r="A12588" s="14"/>
      <c r="B12588" s="110" t="s">
        <v>2490</v>
      </c>
      <c r="C12588" s="149">
        <v>762999.80082235008</v>
      </c>
      <c r="D12588" s="127">
        <f t="shared" si="196"/>
        <v>762999.80082235008</v>
      </c>
      <c r="E12588" s="3"/>
    </row>
    <row r="12589" spans="1:5" x14ac:dyDescent="0.25">
      <c r="A12589" s="14"/>
      <c r="B12589" s="110" t="s">
        <v>2491</v>
      </c>
      <c r="C12589" s="149">
        <v>762999.80082235008</v>
      </c>
      <c r="D12589" s="127">
        <f t="shared" si="196"/>
        <v>762999.80082235008</v>
      </c>
      <c r="E12589" s="3"/>
    </row>
    <row r="12590" spans="1:5" x14ac:dyDescent="0.25">
      <c r="A12590" s="14"/>
      <c r="B12590" s="110" t="s">
        <v>2492</v>
      </c>
      <c r="C12590" s="149">
        <v>762999.80082235008</v>
      </c>
      <c r="D12590" s="127">
        <f t="shared" si="196"/>
        <v>762999.80082235008</v>
      </c>
      <c r="E12590" s="3"/>
    </row>
    <row r="12591" spans="1:5" x14ac:dyDescent="0.25">
      <c r="A12591" s="14"/>
      <c r="B12591" s="110" t="s">
        <v>2493</v>
      </c>
      <c r="C12591" s="149">
        <v>762999.80082235008</v>
      </c>
      <c r="D12591" s="127">
        <f t="shared" si="196"/>
        <v>762999.80082235008</v>
      </c>
      <c r="E12591" s="3"/>
    </row>
    <row r="12592" spans="1:5" x14ac:dyDescent="0.25">
      <c r="A12592" s="14"/>
      <c r="B12592" s="110" t="s">
        <v>2494</v>
      </c>
      <c r="C12592" s="149">
        <v>657826.23002915003</v>
      </c>
      <c r="D12592" s="127">
        <f t="shared" si="196"/>
        <v>657826.23002915003</v>
      </c>
      <c r="E12592" s="3"/>
    </row>
    <row r="12593" spans="1:5" x14ac:dyDescent="0.25">
      <c r="A12593" s="14"/>
      <c r="B12593" s="110" t="s">
        <v>2495</v>
      </c>
      <c r="C12593" s="149">
        <v>132051.58360030001</v>
      </c>
      <c r="D12593" s="127">
        <f t="shared" si="196"/>
        <v>132051.58360030001</v>
      </c>
      <c r="E12593" s="3"/>
    </row>
    <row r="12594" spans="1:5" x14ac:dyDescent="0.25">
      <c r="A12594" s="14"/>
      <c r="B12594" s="110" t="s">
        <v>2496</v>
      </c>
      <c r="C12594" s="149">
        <v>132051.58360030001</v>
      </c>
      <c r="D12594" s="127">
        <f t="shared" si="196"/>
        <v>132051.58360030001</v>
      </c>
      <c r="E12594" s="3"/>
    </row>
    <row r="12595" spans="1:5" x14ac:dyDescent="0.25">
      <c r="A12595" s="14"/>
      <c r="B12595" s="110" t="s">
        <v>2497</v>
      </c>
      <c r="C12595" s="149">
        <v>132051.58360030001</v>
      </c>
      <c r="D12595" s="127">
        <f t="shared" si="196"/>
        <v>132051.58360030001</v>
      </c>
      <c r="E12595" s="3"/>
    </row>
    <row r="12596" spans="1:5" x14ac:dyDescent="0.25">
      <c r="A12596" s="14"/>
      <c r="B12596" s="110" t="s">
        <v>2498</v>
      </c>
      <c r="C12596" s="149">
        <v>657826.23002915003</v>
      </c>
      <c r="D12596" s="127">
        <f t="shared" si="196"/>
        <v>657826.23002915003</v>
      </c>
      <c r="E12596" s="3"/>
    </row>
    <row r="12597" spans="1:5" x14ac:dyDescent="0.25">
      <c r="A12597" s="14"/>
      <c r="B12597" s="110" t="s">
        <v>2499</v>
      </c>
      <c r="C12597" s="149">
        <v>657826.23002915003</v>
      </c>
      <c r="D12597" s="127">
        <f t="shared" si="196"/>
        <v>657826.23002915003</v>
      </c>
      <c r="E12597" s="3"/>
    </row>
    <row r="12598" spans="1:5" x14ac:dyDescent="0.25">
      <c r="A12598" s="14"/>
      <c r="B12598" s="110" t="s">
        <v>2500</v>
      </c>
      <c r="C12598" s="149">
        <v>657826.23002915003</v>
      </c>
      <c r="D12598" s="127">
        <f t="shared" si="196"/>
        <v>657826.23002915003</v>
      </c>
      <c r="E12598" s="3"/>
    </row>
    <row r="12599" spans="1:5" x14ac:dyDescent="0.25">
      <c r="A12599" s="14"/>
      <c r="B12599" s="110" t="s">
        <v>2501</v>
      </c>
      <c r="C12599" s="149">
        <v>657826.23002915003</v>
      </c>
      <c r="D12599" s="127">
        <f t="shared" si="196"/>
        <v>657826.23002915003</v>
      </c>
      <c r="E12599" s="3"/>
    </row>
    <row r="12600" spans="1:5" x14ac:dyDescent="0.25">
      <c r="A12600" s="14"/>
      <c r="B12600" s="110" t="s">
        <v>2502</v>
      </c>
      <c r="C12600" s="149">
        <v>657826.23002915003</v>
      </c>
      <c r="D12600" s="127">
        <f t="shared" si="196"/>
        <v>657826.23002915003</v>
      </c>
      <c r="E12600" s="3"/>
    </row>
    <row r="12601" spans="1:5" x14ac:dyDescent="0.25">
      <c r="A12601" s="14"/>
      <c r="B12601" s="110" t="s">
        <v>2503</v>
      </c>
      <c r="C12601" s="149">
        <v>657826.23002915003</v>
      </c>
      <c r="D12601" s="127">
        <f t="shared" si="196"/>
        <v>657826.23002915003</v>
      </c>
      <c r="E12601" s="3"/>
    </row>
    <row r="12602" spans="1:5" x14ac:dyDescent="0.25">
      <c r="A12602" s="14"/>
      <c r="B12602" s="110" t="s">
        <v>2504</v>
      </c>
      <c r="C12602" s="149">
        <v>657826.23002915003</v>
      </c>
      <c r="D12602" s="127">
        <f t="shared" si="196"/>
        <v>657826.23002915003</v>
      </c>
      <c r="E12602" s="3"/>
    </row>
    <row r="12603" spans="1:5" x14ac:dyDescent="0.25">
      <c r="A12603" s="14"/>
      <c r="B12603" s="110" t="s">
        <v>2505</v>
      </c>
      <c r="C12603" s="149">
        <v>50423.53311905</v>
      </c>
      <c r="D12603" s="127">
        <f t="shared" si="196"/>
        <v>50423.53311905</v>
      </c>
      <c r="E12603" s="3"/>
    </row>
    <row r="12604" spans="1:5" x14ac:dyDescent="0.25">
      <c r="A12604" s="14"/>
      <c r="B12604" s="110" t="s">
        <v>2506</v>
      </c>
      <c r="C12604" s="149">
        <v>3538626.0755072501</v>
      </c>
      <c r="D12604" s="127">
        <f t="shared" si="196"/>
        <v>3538626.0755072501</v>
      </c>
      <c r="E12604" s="3"/>
    </row>
    <row r="12605" spans="1:5" x14ac:dyDescent="0.25">
      <c r="A12605" s="14"/>
      <c r="B12605" s="110" t="s">
        <v>2507</v>
      </c>
      <c r="C12605" s="149">
        <v>870108.04638484993</v>
      </c>
      <c r="D12605" s="127">
        <f t="shared" si="196"/>
        <v>870108.04638484993</v>
      </c>
      <c r="E12605" s="3"/>
    </row>
    <row r="12606" spans="1:5" ht="31.5" customHeight="1" x14ac:dyDescent="0.25">
      <c r="A12606" s="4" t="s">
        <v>0</v>
      </c>
      <c r="B12606" s="35" t="s">
        <v>62</v>
      </c>
      <c r="C12606" s="91" t="s">
        <v>4330</v>
      </c>
      <c r="D12606" s="126" t="s">
        <v>4331</v>
      </c>
      <c r="E12606" s="3"/>
    </row>
    <row r="12607" spans="1:5" x14ac:dyDescent="0.25">
      <c r="A12607" s="4"/>
      <c r="B12607" s="43" t="s">
        <v>3</v>
      </c>
      <c r="C12607" s="91"/>
      <c r="D12607" s="126"/>
      <c r="E12607" s="3"/>
    </row>
    <row r="12608" spans="1:5" x14ac:dyDescent="0.25">
      <c r="A12608" s="13">
        <v>2</v>
      </c>
      <c r="B12608" s="111" t="s">
        <v>7</v>
      </c>
      <c r="C12608" s="91"/>
      <c r="D12608" s="126"/>
      <c r="E12608" s="3"/>
    </row>
    <row r="12609" spans="1:5" x14ac:dyDescent="0.25">
      <c r="A12609" s="14"/>
      <c r="B12609" s="109" t="s">
        <v>2508</v>
      </c>
      <c r="C12609" s="149">
        <v>378657.66119090002</v>
      </c>
      <c r="D12609" s="127">
        <f t="shared" si="196"/>
        <v>378657.66119090002</v>
      </c>
      <c r="E12609" s="3"/>
    </row>
    <row r="12610" spans="1:5" x14ac:dyDescent="0.25">
      <c r="A12610" s="14"/>
      <c r="B12610" s="109" t="s">
        <v>2509</v>
      </c>
      <c r="C12610" s="149">
        <v>378657.66119090002</v>
      </c>
      <c r="D12610" s="127">
        <f t="shared" si="196"/>
        <v>378657.66119090002</v>
      </c>
      <c r="E12610" s="3"/>
    </row>
    <row r="12611" spans="1:5" x14ac:dyDescent="0.25">
      <c r="A12611" s="14"/>
      <c r="B12611" s="109" t="s">
        <v>2510</v>
      </c>
      <c r="C12611" s="149">
        <v>101708.02692050001</v>
      </c>
      <c r="D12611" s="127">
        <f t="shared" si="196"/>
        <v>101708.02692050001</v>
      </c>
      <c r="E12611" s="3"/>
    </row>
    <row r="12612" spans="1:5" x14ac:dyDescent="0.25">
      <c r="A12612" s="14"/>
      <c r="B12612" s="109" t="s">
        <v>115</v>
      </c>
      <c r="C12612" s="149">
        <v>758234.93510765</v>
      </c>
      <c r="D12612" s="127">
        <f t="shared" si="196"/>
        <v>758234.93510765</v>
      </c>
      <c r="E12612" s="3"/>
    </row>
    <row r="12613" spans="1:5" x14ac:dyDescent="0.25">
      <c r="A12613" s="14"/>
      <c r="B12613" s="109" t="s">
        <v>2511</v>
      </c>
      <c r="C12613" s="149">
        <v>191492.08287300001</v>
      </c>
      <c r="D12613" s="127">
        <f t="shared" si="196"/>
        <v>191492.08287300001</v>
      </c>
      <c r="E12613" s="3"/>
    </row>
    <row r="12614" spans="1:5" x14ac:dyDescent="0.25">
      <c r="A12614" s="14"/>
      <c r="B12614" s="109" t="s">
        <v>2512</v>
      </c>
      <c r="C12614" s="149">
        <v>191492.08287300001</v>
      </c>
      <c r="D12614" s="127">
        <f t="shared" si="196"/>
        <v>191492.08287300001</v>
      </c>
      <c r="E12614" s="3"/>
    </row>
    <row r="12615" spans="1:5" x14ac:dyDescent="0.25">
      <c r="A12615" s="14"/>
      <c r="B12615" s="109" t="s">
        <v>2513</v>
      </c>
      <c r="C12615" s="149">
        <v>378657.66119090002</v>
      </c>
      <c r="D12615" s="127">
        <f t="shared" si="196"/>
        <v>378657.66119090002</v>
      </c>
      <c r="E12615" s="3"/>
    </row>
    <row r="12616" spans="1:5" x14ac:dyDescent="0.25">
      <c r="A12616" s="14"/>
      <c r="B12616" s="109" t="s">
        <v>2514</v>
      </c>
      <c r="C12616" s="149">
        <v>378657.66119090002</v>
      </c>
      <c r="D12616" s="127">
        <f t="shared" si="196"/>
        <v>378657.66119090002</v>
      </c>
      <c r="E12616" s="3"/>
    </row>
    <row r="12617" spans="1:5" x14ac:dyDescent="0.25">
      <c r="A12617" s="14"/>
      <c r="B12617" s="109" t="s">
        <v>2515</v>
      </c>
      <c r="C12617" s="149">
        <v>378657.66119090002</v>
      </c>
      <c r="D12617" s="127">
        <f t="shared" si="196"/>
        <v>378657.66119090002</v>
      </c>
      <c r="E12617" s="3"/>
    </row>
    <row r="12618" spans="1:5" x14ac:dyDescent="0.25">
      <c r="A12618" s="14"/>
      <c r="B12618" s="109" t="s">
        <v>2516</v>
      </c>
      <c r="C12618" s="149">
        <v>378657.66119090002</v>
      </c>
      <c r="D12618" s="127">
        <f t="shared" si="196"/>
        <v>378657.66119090002</v>
      </c>
      <c r="E12618" s="3"/>
    </row>
    <row r="12619" spans="1:5" x14ac:dyDescent="0.25">
      <c r="A12619" s="14"/>
      <c r="B12619" s="109" t="s">
        <v>2517</v>
      </c>
      <c r="C12619" s="149">
        <v>378657.66119090002</v>
      </c>
      <c r="D12619" s="127">
        <f t="shared" si="196"/>
        <v>378657.66119090002</v>
      </c>
      <c r="E12619" s="3"/>
    </row>
    <row r="12620" spans="1:5" x14ac:dyDescent="0.25">
      <c r="A12620" s="14"/>
      <c r="B12620" s="109" t="s">
        <v>2518</v>
      </c>
      <c r="C12620" s="149">
        <v>378657.66119090002</v>
      </c>
      <c r="D12620" s="127">
        <f t="shared" si="196"/>
        <v>378657.66119090002</v>
      </c>
      <c r="E12620" s="3"/>
    </row>
    <row r="12621" spans="1:5" x14ac:dyDescent="0.25">
      <c r="A12621" s="14"/>
      <c r="B12621" s="109" t="s">
        <v>117</v>
      </c>
      <c r="C12621" s="149">
        <v>2006041.1813351</v>
      </c>
      <c r="D12621" s="127">
        <f t="shared" si="196"/>
        <v>2006041.1813351</v>
      </c>
      <c r="E12621" s="3"/>
    </row>
    <row r="12622" spans="1:5" x14ac:dyDescent="0.25">
      <c r="A12622" s="14"/>
      <c r="B12622" s="109" t="s">
        <v>2519</v>
      </c>
      <c r="C12622" s="149">
        <v>1160512.0901419499</v>
      </c>
      <c r="D12622" s="127">
        <f t="shared" si="196"/>
        <v>1160512.0901419499</v>
      </c>
      <c r="E12622" s="3"/>
    </row>
    <row r="12623" spans="1:5" x14ac:dyDescent="0.25">
      <c r="A12623" s="14"/>
      <c r="B12623" s="109" t="s">
        <v>2520</v>
      </c>
      <c r="C12623" s="149">
        <v>1160512.0901419499</v>
      </c>
      <c r="D12623" s="127">
        <f t="shared" ref="D12623:D12686" si="197">C12623</f>
        <v>1160512.0901419499</v>
      </c>
      <c r="E12623" s="3"/>
    </row>
    <row r="12624" spans="1:5" x14ac:dyDescent="0.25">
      <c r="A12624" s="14"/>
      <c r="B12624" s="109" t="s">
        <v>2521</v>
      </c>
      <c r="C12624" s="149">
        <v>378657.66119090002</v>
      </c>
      <c r="D12624" s="127">
        <f t="shared" si="197"/>
        <v>378657.66119090002</v>
      </c>
      <c r="E12624" s="3"/>
    </row>
    <row r="12625" spans="1:5" x14ac:dyDescent="0.25">
      <c r="A12625" s="14"/>
      <c r="B12625" s="109" t="s">
        <v>2522</v>
      </c>
      <c r="C12625" s="149">
        <v>141068.55453600001</v>
      </c>
      <c r="D12625" s="127">
        <f t="shared" si="197"/>
        <v>141068.55453600001</v>
      </c>
      <c r="E12625" s="3"/>
    </row>
    <row r="12626" spans="1:5" x14ac:dyDescent="0.25">
      <c r="A12626" s="14"/>
      <c r="B12626" s="109" t="s">
        <v>2523</v>
      </c>
      <c r="C12626" s="149">
        <v>943043.23435140005</v>
      </c>
      <c r="D12626" s="127">
        <f t="shared" si="197"/>
        <v>943043.23435140005</v>
      </c>
      <c r="E12626" s="3"/>
    </row>
    <row r="12627" spans="1:5" x14ac:dyDescent="0.25">
      <c r="A12627" s="14"/>
      <c r="B12627" s="109" t="s">
        <v>2524</v>
      </c>
      <c r="C12627" s="149">
        <v>191492.08287300001</v>
      </c>
      <c r="D12627" s="127">
        <f t="shared" si="197"/>
        <v>191492.08287300001</v>
      </c>
      <c r="E12627" s="3"/>
    </row>
    <row r="12628" spans="1:5" x14ac:dyDescent="0.25">
      <c r="A12628" s="14"/>
      <c r="B12628" s="109" t="s">
        <v>2525</v>
      </c>
      <c r="C12628" s="149">
        <v>301032.01162580005</v>
      </c>
      <c r="D12628" s="127">
        <f t="shared" si="197"/>
        <v>301032.01162580005</v>
      </c>
      <c r="E12628" s="3"/>
    </row>
    <row r="12629" spans="1:5" x14ac:dyDescent="0.25">
      <c r="A12629" s="14"/>
      <c r="B12629" s="109" t="s">
        <v>2526</v>
      </c>
      <c r="C12629" s="149">
        <v>301032.01162580005</v>
      </c>
      <c r="D12629" s="127">
        <f t="shared" si="197"/>
        <v>301032.01162580005</v>
      </c>
      <c r="E12629" s="3"/>
    </row>
    <row r="12630" spans="1:5" x14ac:dyDescent="0.25">
      <c r="A12630" s="14"/>
      <c r="B12630" s="109" t="s">
        <v>2527</v>
      </c>
      <c r="C12630" s="149">
        <v>301032.01162580005</v>
      </c>
      <c r="D12630" s="127">
        <f t="shared" si="197"/>
        <v>301032.01162580005</v>
      </c>
      <c r="E12630" s="3"/>
    </row>
    <row r="12631" spans="1:5" x14ac:dyDescent="0.25">
      <c r="A12631" s="14"/>
      <c r="B12631" s="109" t="s">
        <v>2528</v>
      </c>
      <c r="C12631" s="149">
        <v>301032.01162580005</v>
      </c>
      <c r="D12631" s="127">
        <f t="shared" si="197"/>
        <v>301032.01162580005</v>
      </c>
      <c r="E12631" s="3"/>
    </row>
    <row r="12632" spans="1:5" x14ac:dyDescent="0.25">
      <c r="A12632" s="14"/>
      <c r="B12632" s="109" t="s">
        <v>2529</v>
      </c>
      <c r="C12632" s="149">
        <v>1934294.8546376002</v>
      </c>
      <c r="D12632" s="127">
        <f t="shared" si="197"/>
        <v>1934294.8546376002</v>
      </c>
      <c r="E12632" s="3"/>
    </row>
    <row r="12633" spans="1:5" x14ac:dyDescent="0.25">
      <c r="A12633" s="14"/>
      <c r="B12633" s="109" t="s">
        <v>2530</v>
      </c>
      <c r="C12633" s="149">
        <v>5233970.0622209003</v>
      </c>
      <c r="D12633" s="127">
        <f t="shared" si="197"/>
        <v>5233970.0622209003</v>
      </c>
      <c r="E12633" s="3"/>
    </row>
    <row r="12634" spans="1:5" x14ac:dyDescent="0.25">
      <c r="A12634" s="14"/>
      <c r="B12634" s="109" t="s">
        <v>2531</v>
      </c>
      <c r="C12634" s="149">
        <v>191492.08287300001</v>
      </c>
      <c r="D12634" s="127">
        <f t="shared" si="197"/>
        <v>191492.08287300001</v>
      </c>
      <c r="E12634" s="3"/>
    </row>
    <row r="12635" spans="1:5" x14ac:dyDescent="0.25">
      <c r="A12635" s="14"/>
      <c r="B12635" s="109" t="s">
        <v>2532</v>
      </c>
      <c r="C12635" s="149">
        <v>191492.08287300001</v>
      </c>
      <c r="D12635" s="127">
        <f t="shared" si="197"/>
        <v>191492.08287300001</v>
      </c>
      <c r="E12635" s="3"/>
    </row>
    <row r="12636" spans="1:5" x14ac:dyDescent="0.25">
      <c r="A12636" s="14"/>
      <c r="B12636" s="109" t="s">
        <v>2533</v>
      </c>
      <c r="C12636" s="149">
        <v>378657.66119090002</v>
      </c>
      <c r="D12636" s="127">
        <f t="shared" si="197"/>
        <v>378657.66119090002</v>
      </c>
      <c r="E12636" s="3"/>
    </row>
    <row r="12637" spans="1:5" x14ac:dyDescent="0.25">
      <c r="A12637" s="14"/>
      <c r="B12637" s="109" t="s">
        <v>2534</v>
      </c>
      <c r="C12637" s="149">
        <v>378657.66119090002</v>
      </c>
      <c r="D12637" s="127">
        <f t="shared" si="197"/>
        <v>378657.66119090002</v>
      </c>
      <c r="E12637" s="3"/>
    </row>
    <row r="12638" spans="1:5" x14ac:dyDescent="0.25">
      <c r="A12638" s="14"/>
      <c r="B12638" s="109" t="s">
        <v>2535</v>
      </c>
      <c r="C12638" s="149">
        <v>378657.66119090002</v>
      </c>
      <c r="D12638" s="127">
        <f t="shared" si="197"/>
        <v>378657.66119090002</v>
      </c>
      <c r="E12638" s="3"/>
    </row>
    <row r="12639" spans="1:5" x14ac:dyDescent="0.25">
      <c r="A12639" s="14"/>
      <c r="B12639" s="109" t="s">
        <v>2536</v>
      </c>
      <c r="C12639" s="149">
        <v>378657.66119090002</v>
      </c>
      <c r="D12639" s="127">
        <f t="shared" si="197"/>
        <v>378657.66119090002</v>
      </c>
      <c r="E12639" s="3"/>
    </row>
    <row r="12640" spans="1:5" x14ac:dyDescent="0.25">
      <c r="A12640" s="14"/>
      <c r="B12640" s="109" t="s">
        <v>2537</v>
      </c>
      <c r="C12640" s="149">
        <v>378657.66119090002</v>
      </c>
      <c r="D12640" s="127">
        <f t="shared" si="197"/>
        <v>378657.66119090002</v>
      </c>
      <c r="E12640" s="3"/>
    </row>
    <row r="12641" spans="1:5" x14ac:dyDescent="0.25">
      <c r="A12641" s="14"/>
      <c r="B12641" s="109" t="s">
        <v>1958</v>
      </c>
      <c r="C12641" s="149">
        <v>2929865.4047117</v>
      </c>
      <c r="D12641" s="127">
        <f t="shared" si="197"/>
        <v>2929865.4047117</v>
      </c>
      <c r="E12641" s="3"/>
    </row>
    <row r="12642" spans="1:5" x14ac:dyDescent="0.25">
      <c r="A12642" s="14"/>
      <c r="B12642" s="109" t="s">
        <v>131</v>
      </c>
      <c r="C12642" s="149">
        <v>2929865.4047117</v>
      </c>
      <c r="D12642" s="127">
        <f t="shared" si="197"/>
        <v>2929865.4047117</v>
      </c>
      <c r="E12642" s="3"/>
    </row>
    <row r="12643" spans="1:5" x14ac:dyDescent="0.25">
      <c r="A12643" s="14"/>
      <c r="B12643" s="109" t="s">
        <v>1959</v>
      </c>
      <c r="C12643" s="149">
        <v>618801.50294689997</v>
      </c>
      <c r="D12643" s="127">
        <f t="shared" si="197"/>
        <v>618801.50294689997</v>
      </c>
      <c r="E12643" s="3"/>
    </row>
    <row r="12644" spans="1:5" x14ac:dyDescent="0.25">
      <c r="A12644" s="14"/>
      <c r="B12644" s="109" t="s">
        <v>2271</v>
      </c>
      <c r="C12644" s="149">
        <v>618801.50294689997</v>
      </c>
      <c r="D12644" s="127">
        <f t="shared" si="197"/>
        <v>618801.50294689997</v>
      </c>
      <c r="E12644" s="3"/>
    </row>
    <row r="12645" spans="1:5" x14ac:dyDescent="0.25">
      <c r="A12645" s="14"/>
      <c r="B12645" s="109" t="s">
        <v>2538</v>
      </c>
      <c r="C12645" s="149">
        <v>587109.97663044999</v>
      </c>
      <c r="D12645" s="127">
        <f t="shared" si="197"/>
        <v>587109.97663044999</v>
      </c>
      <c r="E12645" s="3"/>
    </row>
    <row r="12646" spans="1:5" x14ac:dyDescent="0.25">
      <c r="A12646" s="14"/>
      <c r="B12646" s="109" t="s">
        <v>2539</v>
      </c>
      <c r="C12646" s="149">
        <v>38650.770572050002</v>
      </c>
      <c r="D12646" s="127">
        <f t="shared" si="197"/>
        <v>38650.770572050002</v>
      </c>
      <c r="E12646" s="3"/>
    </row>
    <row r="12647" spans="1:5" x14ac:dyDescent="0.25">
      <c r="A12647" s="14"/>
      <c r="B12647" s="109" t="s">
        <v>2540</v>
      </c>
      <c r="C12647" s="149">
        <v>38650.770572050002</v>
      </c>
      <c r="D12647" s="127">
        <f t="shared" si="197"/>
        <v>38650.770572050002</v>
      </c>
      <c r="E12647" s="3"/>
    </row>
    <row r="12648" spans="1:5" ht="31.5" customHeight="1" x14ac:dyDescent="0.25">
      <c r="A12648" s="4" t="s">
        <v>0</v>
      </c>
      <c r="B12648" s="35" t="s">
        <v>63</v>
      </c>
      <c r="C12648" s="91" t="s">
        <v>4330</v>
      </c>
      <c r="D12648" s="126" t="s">
        <v>4331</v>
      </c>
      <c r="E12648" s="3"/>
    </row>
    <row r="12649" spans="1:5" x14ac:dyDescent="0.25">
      <c r="A12649" s="4"/>
      <c r="B12649" s="43" t="s">
        <v>3</v>
      </c>
      <c r="C12649" s="91"/>
      <c r="D12649" s="126"/>
      <c r="E12649" s="3"/>
    </row>
    <row r="12650" spans="1:5" x14ac:dyDescent="0.25">
      <c r="A12650" s="13">
        <v>3</v>
      </c>
      <c r="B12650" s="111" t="s">
        <v>9</v>
      </c>
      <c r="C12650" s="91"/>
      <c r="D12650" s="126"/>
      <c r="E12650" s="3"/>
    </row>
    <row r="12651" spans="1:5" x14ac:dyDescent="0.25">
      <c r="A12651" s="14"/>
      <c r="B12651" s="110" t="s">
        <v>2419</v>
      </c>
      <c r="C12651" s="149">
        <v>138100.01430225</v>
      </c>
      <c r="D12651" s="127">
        <f t="shared" si="197"/>
        <v>138100.01430225</v>
      </c>
      <c r="E12651" s="3"/>
    </row>
    <row r="12652" spans="1:5" x14ac:dyDescent="0.25">
      <c r="A12652" s="14"/>
      <c r="B12652" s="110" t="s">
        <v>2541</v>
      </c>
      <c r="C12652" s="149">
        <v>138100.01430225</v>
      </c>
      <c r="D12652" s="127">
        <f t="shared" si="197"/>
        <v>138100.01430225</v>
      </c>
      <c r="E12652" s="3"/>
    </row>
    <row r="12653" spans="1:5" x14ac:dyDescent="0.25">
      <c r="A12653" s="14"/>
      <c r="B12653" s="110" t="s">
        <v>2542</v>
      </c>
      <c r="C12653" s="149">
        <v>138100.01430225</v>
      </c>
      <c r="D12653" s="127">
        <f t="shared" si="197"/>
        <v>138100.01430225</v>
      </c>
      <c r="E12653" s="3"/>
    </row>
    <row r="12654" spans="1:5" x14ac:dyDescent="0.25">
      <c r="A12654" s="14"/>
      <c r="B12654" s="110" t="s">
        <v>2543</v>
      </c>
      <c r="C12654" s="149">
        <v>206557.48929270002</v>
      </c>
      <c r="D12654" s="127">
        <f t="shared" si="197"/>
        <v>206557.48929270002</v>
      </c>
      <c r="E12654" s="3"/>
    </row>
    <row r="12655" spans="1:5" x14ac:dyDescent="0.25">
      <c r="A12655" s="14"/>
      <c r="B12655" s="110" t="s">
        <v>2544</v>
      </c>
      <c r="C12655" s="149">
        <v>6278934.0673332</v>
      </c>
      <c r="D12655" s="127">
        <f t="shared" si="197"/>
        <v>6278934.0673332</v>
      </c>
      <c r="E12655" s="3"/>
    </row>
    <row r="12656" spans="1:5" x14ac:dyDescent="0.25">
      <c r="A12656" s="14"/>
      <c r="B12656" s="110" t="s">
        <v>2545</v>
      </c>
      <c r="C12656" s="149">
        <v>378657.66119090002</v>
      </c>
      <c r="D12656" s="127">
        <f t="shared" si="197"/>
        <v>378657.66119090002</v>
      </c>
      <c r="E12656" s="3"/>
    </row>
    <row r="12657" spans="1:5" x14ac:dyDescent="0.25">
      <c r="A12657" s="14"/>
      <c r="B12657" s="110" t="s">
        <v>2546</v>
      </c>
      <c r="C12657" s="149">
        <v>378657.66119090002</v>
      </c>
      <c r="D12657" s="127">
        <f t="shared" si="197"/>
        <v>378657.66119090002</v>
      </c>
      <c r="E12657" s="3"/>
    </row>
    <row r="12658" spans="1:5" x14ac:dyDescent="0.25">
      <c r="A12658" s="14"/>
      <c r="B12658" s="110" t="s">
        <v>2547</v>
      </c>
      <c r="C12658" s="149">
        <v>378657.66119090002</v>
      </c>
      <c r="D12658" s="127">
        <f t="shared" si="197"/>
        <v>378657.66119090002</v>
      </c>
      <c r="E12658" s="3"/>
    </row>
    <row r="12659" spans="1:5" x14ac:dyDescent="0.25">
      <c r="A12659" s="14"/>
      <c r="B12659" s="110" t="s">
        <v>2548</v>
      </c>
      <c r="C12659" s="149">
        <v>378657.66119090002</v>
      </c>
      <c r="D12659" s="127">
        <f t="shared" si="197"/>
        <v>378657.66119090002</v>
      </c>
      <c r="E12659" s="3"/>
    </row>
    <row r="12660" spans="1:5" x14ac:dyDescent="0.25">
      <c r="A12660" s="14"/>
      <c r="B12660" s="110" t="s">
        <v>2549</v>
      </c>
      <c r="C12660" s="149">
        <v>378657.66119090002</v>
      </c>
      <c r="D12660" s="127">
        <f t="shared" si="197"/>
        <v>378657.66119090002</v>
      </c>
      <c r="E12660" s="3"/>
    </row>
    <row r="12661" spans="1:5" x14ac:dyDescent="0.25">
      <c r="A12661" s="14"/>
      <c r="B12661" s="109" t="s">
        <v>1549</v>
      </c>
      <c r="C12661" s="149">
        <v>101708.02692050001</v>
      </c>
      <c r="D12661" s="127">
        <f t="shared" si="197"/>
        <v>101708.02692050001</v>
      </c>
      <c r="E12661" s="3"/>
    </row>
    <row r="12662" spans="1:5" x14ac:dyDescent="0.25">
      <c r="A12662" s="14"/>
      <c r="B12662" s="110" t="s">
        <v>2550</v>
      </c>
      <c r="C12662" s="149">
        <v>101708.02692050001</v>
      </c>
      <c r="D12662" s="127">
        <f t="shared" si="197"/>
        <v>101708.02692050001</v>
      </c>
      <c r="E12662" s="3"/>
    </row>
    <row r="12663" spans="1:5" x14ac:dyDescent="0.25">
      <c r="A12663" s="14"/>
      <c r="B12663" s="110" t="s">
        <v>2428</v>
      </c>
      <c r="C12663" s="149">
        <v>101708.02692050001</v>
      </c>
      <c r="D12663" s="127">
        <f t="shared" si="197"/>
        <v>101708.02692050001</v>
      </c>
      <c r="E12663" s="3"/>
    </row>
    <row r="12664" spans="1:5" x14ac:dyDescent="0.25">
      <c r="A12664" s="14"/>
      <c r="B12664" s="110" t="s">
        <v>2551</v>
      </c>
      <c r="C12664" s="149">
        <v>525774.6464288499</v>
      </c>
      <c r="D12664" s="127">
        <f t="shared" si="197"/>
        <v>525774.6464288499</v>
      </c>
      <c r="E12664" s="3"/>
    </row>
    <row r="12665" spans="1:5" x14ac:dyDescent="0.25">
      <c r="A12665" s="14"/>
      <c r="B12665" s="109" t="s">
        <v>147</v>
      </c>
      <c r="C12665" s="149">
        <v>3077040.41534435</v>
      </c>
      <c r="D12665" s="127">
        <f t="shared" si="197"/>
        <v>3077040.41534435</v>
      </c>
      <c r="E12665" s="3"/>
    </row>
    <row r="12666" spans="1:5" x14ac:dyDescent="0.25">
      <c r="A12666" s="14"/>
      <c r="B12666" s="109" t="s">
        <v>148</v>
      </c>
      <c r="C12666" s="149">
        <v>3077040.41534435</v>
      </c>
      <c r="D12666" s="127">
        <f t="shared" si="197"/>
        <v>3077040.41534435</v>
      </c>
      <c r="E12666" s="3"/>
    </row>
    <row r="12667" spans="1:5" x14ac:dyDescent="0.25">
      <c r="A12667" s="14"/>
      <c r="B12667" s="110" t="s">
        <v>2552</v>
      </c>
      <c r="C12667" s="149">
        <v>41406.562183349997</v>
      </c>
      <c r="D12667" s="127">
        <f t="shared" si="197"/>
        <v>41406.562183349997</v>
      </c>
      <c r="E12667" s="3"/>
    </row>
    <row r="12668" spans="1:5" x14ac:dyDescent="0.25">
      <c r="A12668" s="14"/>
      <c r="B12668" s="110" t="s">
        <v>2553</v>
      </c>
      <c r="C12668" s="149">
        <v>2166367.0319381999</v>
      </c>
      <c r="D12668" s="127">
        <f t="shared" si="197"/>
        <v>2166367.0319381999</v>
      </c>
      <c r="E12668" s="3"/>
    </row>
    <row r="12669" spans="1:5" x14ac:dyDescent="0.25">
      <c r="A12669" s="14"/>
      <c r="B12669" s="110" t="s">
        <v>2554</v>
      </c>
      <c r="C12669" s="149">
        <v>2166367.0319381999</v>
      </c>
      <c r="D12669" s="127">
        <f t="shared" si="197"/>
        <v>2166367.0319381999</v>
      </c>
      <c r="E12669" s="3"/>
    </row>
    <row r="12670" spans="1:5" x14ac:dyDescent="0.25">
      <c r="A12670" s="14"/>
      <c r="B12670" s="110" t="s">
        <v>2555</v>
      </c>
      <c r="C12670" s="149">
        <v>2166367.0319381999</v>
      </c>
      <c r="D12670" s="127">
        <f t="shared" si="197"/>
        <v>2166367.0319381999</v>
      </c>
      <c r="E12670" s="3"/>
    </row>
    <row r="12671" spans="1:5" x14ac:dyDescent="0.25">
      <c r="A12671" s="14"/>
      <c r="B12671" s="110" t="s">
        <v>2556</v>
      </c>
      <c r="C12671" s="149">
        <v>378657.66119090002</v>
      </c>
      <c r="D12671" s="127">
        <f t="shared" si="197"/>
        <v>378657.66119090002</v>
      </c>
      <c r="E12671" s="3"/>
    </row>
    <row r="12672" spans="1:5" x14ac:dyDescent="0.25">
      <c r="A12672" s="14"/>
      <c r="B12672" s="110" t="s">
        <v>2557</v>
      </c>
      <c r="C12672" s="149">
        <v>378657.66119090002</v>
      </c>
      <c r="D12672" s="127">
        <f t="shared" si="197"/>
        <v>378657.66119090002</v>
      </c>
      <c r="E12672" s="3"/>
    </row>
    <row r="12673" spans="1:5" x14ac:dyDescent="0.25">
      <c r="A12673" s="14"/>
      <c r="B12673" s="110" t="s">
        <v>2558</v>
      </c>
      <c r="C12673" s="149">
        <v>378657.66119090002</v>
      </c>
      <c r="D12673" s="127">
        <f t="shared" si="197"/>
        <v>378657.66119090002</v>
      </c>
      <c r="E12673" s="3"/>
    </row>
    <row r="12674" spans="1:5" x14ac:dyDescent="0.25">
      <c r="A12674" s="14"/>
      <c r="B12674" s="110" t="s">
        <v>2559</v>
      </c>
      <c r="C12674" s="149">
        <v>378657.66119090002</v>
      </c>
      <c r="D12674" s="127">
        <f t="shared" si="197"/>
        <v>378657.66119090002</v>
      </c>
      <c r="E12674" s="3"/>
    </row>
    <row r="12675" spans="1:5" x14ac:dyDescent="0.25">
      <c r="A12675" s="14"/>
      <c r="B12675" s="110" t="s">
        <v>2560</v>
      </c>
      <c r="C12675" s="149">
        <v>378657.66119090002</v>
      </c>
      <c r="D12675" s="127">
        <f t="shared" si="197"/>
        <v>378657.66119090002</v>
      </c>
      <c r="E12675" s="3"/>
    </row>
    <row r="12676" spans="1:5" x14ac:dyDescent="0.25">
      <c r="A12676" s="14"/>
      <c r="B12676" s="110" t="s">
        <v>2561</v>
      </c>
      <c r="C12676" s="149">
        <v>3769629.8944167499</v>
      </c>
      <c r="D12676" s="127">
        <f t="shared" si="197"/>
        <v>3769629.8944167499</v>
      </c>
      <c r="E12676" s="3"/>
    </row>
    <row r="12677" spans="1:5" x14ac:dyDescent="0.25">
      <c r="A12677" s="14"/>
      <c r="B12677" s="110" t="s">
        <v>2562</v>
      </c>
      <c r="C12677" s="149">
        <v>461643.68555759999</v>
      </c>
      <c r="D12677" s="127">
        <f t="shared" si="197"/>
        <v>461643.68555759999</v>
      </c>
      <c r="E12677" s="3"/>
    </row>
    <row r="12678" spans="1:5" x14ac:dyDescent="0.25">
      <c r="A12678" s="14"/>
      <c r="B12678" s="110" t="s">
        <v>2563</v>
      </c>
      <c r="C12678" s="149">
        <v>525774.6464288499</v>
      </c>
      <c r="D12678" s="127">
        <f t="shared" si="197"/>
        <v>525774.6464288499</v>
      </c>
      <c r="E12678" s="3"/>
    </row>
    <row r="12679" spans="1:5" x14ac:dyDescent="0.25">
      <c r="A12679" s="14"/>
      <c r="B12679" s="110" t="s">
        <v>2564</v>
      </c>
      <c r="C12679" s="149">
        <v>525774.6464288499</v>
      </c>
      <c r="D12679" s="127">
        <f t="shared" si="197"/>
        <v>525774.6464288499</v>
      </c>
      <c r="E12679" s="3"/>
    </row>
    <row r="12680" spans="1:5" x14ac:dyDescent="0.25">
      <c r="A12680" s="14"/>
      <c r="B12680" s="110" t="s">
        <v>2565</v>
      </c>
      <c r="C12680" s="149">
        <v>525774.6464288499</v>
      </c>
      <c r="D12680" s="127">
        <f t="shared" si="197"/>
        <v>525774.6464288499</v>
      </c>
      <c r="E12680" s="3"/>
    </row>
    <row r="12681" spans="1:5" x14ac:dyDescent="0.25">
      <c r="A12681" s="14"/>
      <c r="B12681" s="110" t="s">
        <v>2566</v>
      </c>
      <c r="C12681" s="149">
        <v>525774.6464288499</v>
      </c>
      <c r="D12681" s="127">
        <f t="shared" si="197"/>
        <v>525774.6464288499</v>
      </c>
      <c r="E12681" s="3"/>
    </row>
    <row r="12682" spans="1:5" x14ac:dyDescent="0.25">
      <c r="A12682" s="14"/>
      <c r="B12682" s="110" t="s">
        <v>2567</v>
      </c>
      <c r="C12682" s="149">
        <v>525774.6464288499</v>
      </c>
      <c r="D12682" s="127">
        <f t="shared" si="197"/>
        <v>525774.6464288499</v>
      </c>
      <c r="E12682" s="3"/>
    </row>
    <row r="12683" spans="1:5" x14ac:dyDescent="0.25">
      <c r="A12683" s="14"/>
      <c r="B12683" s="110" t="s">
        <v>2568</v>
      </c>
      <c r="C12683" s="149">
        <v>378657.66119090002</v>
      </c>
      <c r="D12683" s="127">
        <f t="shared" si="197"/>
        <v>378657.66119090002</v>
      </c>
      <c r="E12683" s="3"/>
    </row>
    <row r="12684" spans="1:5" x14ac:dyDescent="0.25">
      <c r="A12684" s="14"/>
      <c r="B12684" s="110" t="s">
        <v>2569</v>
      </c>
      <c r="C12684" s="149">
        <v>378657.66119090002</v>
      </c>
      <c r="D12684" s="127">
        <f t="shared" si="197"/>
        <v>378657.66119090002</v>
      </c>
      <c r="E12684" s="3"/>
    </row>
    <row r="12685" spans="1:5" x14ac:dyDescent="0.25">
      <c r="A12685" s="14"/>
      <c r="B12685" s="110" t="s">
        <v>2570</v>
      </c>
      <c r="C12685" s="149">
        <v>378657.66119090002</v>
      </c>
      <c r="D12685" s="127">
        <f t="shared" si="197"/>
        <v>378657.66119090002</v>
      </c>
      <c r="E12685" s="3"/>
    </row>
    <row r="12686" spans="1:5" x14ac:dyDescent="0.25">
      <c r="A12686" s="14"/>
      <c r="B12686" s="110" t="s">
        <v>2571</v>
      </c>
      <c r="C12686" s="149">
        <v>378657.66119090002</v>
      </c>
      <c r="D12686" s="127">
        <f t="shared" si="197"/>
        <v>378657.66119090002</v>
      </c>
      <c r="E12686" s="3"/>
    </row>
    <row r="12687" spans="1:5" x14ac:dyDescent="0.25">
      <c r="A12687" s="14"/>
      <c r="B12687" s="110" t="s">
        <v>2572</v>
      </c>
      <c r="C12687" s="149">
        <v>378657.66119090002</v>
      </c>
      <c r="D12687" s="127">
        <f t="shared" ref="D12687:D12750" si="198">C12687</f>
        <v>378657.66119090002</v>
      </c>
      <c r="E12687" s="3"/>
    </row>
    <row r="12688" spans="1:5" x14ac:dyDescent="0.25">
      <c r="A12688" s="14"/>
      <c r="B12688" s="110" t="s">
        <v>2573</v>
      </c>
      <c r="C12688" s="149">
        <v>2707753.5107122501</v>
      </c>
      <c r="D12688" s="127">
        <f t="shared" si="198"/>
        <v>2707753.5107122501</v>
      </c>
      <c r="E12688" s="3"/>
    </row>
    <row r="12689" spans="1:5" x14ac:dyDescent="0.25">
      <c r="A12689" s="14"/>
      <c r="B12689" s="110" t="s">
        <v>2574</v>
      </c>
      <c r="C12689" s="149">
        <v>1423794.5663031999</v>
      </c>
      <c r="D12689" s="127">
        <f t="shared" si="198"/>
        <v>1423794.5663031999</v>
      </c>
      <c r="E12689" s="3"/>
    </row>
    <row r="12690" spans="1:5" x14ac:dyDescent="0.25">
      <c r="A12690" s="14"/>
      <c r="B12690" s="110" t="s">
        <v>2575</v>
      </c>
      <c r="C12690" s="149">
        <v>881880.80414979998</v>
      </c>
      <c r="D12690" s="127">
        <f t="shared" si="198"/>
        <v>881880.80414979998</v>
      </c>
      <c r="E12690" s="3"/>
    </row>
    <row r="12691" spans="1:5" x14ac:dyDescent="0.25">
      <c r="A12691" s="14"/>
      <c r="B12691" s="110" t="s">
        <v>155</v>
      </c>
      <c r="C12691" s="149">
        <v>1007174.2000047001</v>
      </c>
      <c r="D12691" s="127">
        <f t="shared" si="198"/>
        <v>1007174.2000047001</v>
      </c>
      <c r="E12691" s="3"/>
    </row>
    <row r="12692" spans="1:5" x14ac:dyDescent="0.25">
      <c r="A12692" s="14"/>
      <c r="B12692" s="110" t="s">
        <v>2576</v>
      </c>
      <c r="C12692" s="149">
        <v>1007174.2000047001</v>
      </c>
      <c r="D12692" s="127">
        <f t="shared" si="198"/>
        <v>1007174.2000047001</v>
      </c>
      <c r="E12692" s="3"/>
    </row>
    <row r="12693" spans="1:5" x14ac:dyDescent="0.25">
      <c r="A12693" s="14"/>
      <c r="B12693" s="110" t="s">
        <v>2577</v>
      </c>
      <c r="C12693" s="149">
        <v>74181.797271399992</v>
      </c>
      <c r="D12693" s="127">
        <f t="shared" si="198"/>
        <v>74181.797271399992</v>
      </c>
      <c r="E12693" s="3"/>
    </row>
    <row r="12694" spans="1:5" x14ac:dyDescent="0.25">
      <c r="A12694" s="14"/>
      <c r="B12694" s="110" t="s">
        <v>2578</v>
      </c>
      <c r="C12694" s="149">
        <v>294233.97525795002</v>
      </c>
      <c r="D12694" s="127">
        <f t="shared" si="198"/>
        <v>294233.97525795002</v>
      </c>
      <c r="E12694" s="3"/>
    </row>
    <row r="12695" spans="1:5" x14ac:dyDescent="0.25">
      <c r="A12695" s="14"/>
      <c r="B12695" s="110" t="s">
        <v>165</v>
      </c>
      <c r="C12695" s="149">
        <v>734763.81891184999</v>
      </c>
      <c r="D12695" s="127">
        <f t="shared" si="198"/>
        <v>734763.81891184999</v>
      </c>
      <c r="E12695" s="3"/>
    </row>
    <row r="12696" spans="1:5" x14ac:dyDescent="0.25">
      <c r="A12696" s="14"/>
      <c r="B12696" s="110" t="s">
        <v>2579</v>
      </c>
      <c r="C12696" s="149">
        <v>734763.81891184999</v>
      </c>
      <c r="D12696" s="127">
        <f t="shared" si="198"/>
        <v>734763.81891184999</v>
      </c>
      <c r="E12696" s="3"/>
    </row>
    <row r="12697" spans="1:5" x14ac:dyDescent="0.25">
      <c r="A12697" s="14"/>
      <c r="B12697" s="110" t="s">
        <v>2580</v>
      </c>
      <c r="C12697" s="149">
        <v>734763.81891184999</v>
      </c>
      <c r="D12697" s="127">
        <f t="shared" si="198"/>
        <v>734763.81891184999</v>
      </c>
      <c r="E12697" s="3"/>
    </row>
    <row r="12698" spans="1:5" x14ac:dyDescent="0.25">
      <c r="A12698" s="14"/>
      <c r="B12698" s="110" t="s">
        <v>2581</v>
      </c>
      <c r="C12698" s="149">
        <v>734763.81891184999</v>
      </c>
      <c r="D12698" s="127">
        <f t="shared" si="198"/>
        <v>734763.81891184999</v>
      </c>
      <c r="E12698" s="3"/>
    </row>
    <row r="12699" spans="1:5" x14ac:dyDescent="0.25">
      <c r="A12699" s="14"/>
      <c r="B12699" s="110" t="s">
        <v>2582</v>
      </c>
      <c r="C12699" s="149">
        <v>141068.55453600001</v>
      </c>
      <c r="D12699" s="127">
        <f t="shared" si="198"/>
        <v>141068.55453600001</v>
      </c>
      <c r="E12699" s="3"/>
    </row>
    <row r="12700" spans="1:5" x14ac:dyDescent="0.25">
      <c r="A12700" s="14"/>
      <c r="B12700" s="110" t="s">
        <v>2583</v>
      </c>
      <c r="C12700" s="149">
        <v>141068.55453600001</v>
      </c>
      <c r="D12700" s="127">
        <f t="shared" si="198"/>
        <v>141068.55453600001</v>
      </c>
      <c r="E12700" s="3"/>
    </row>
    <row r="12701" spans="1:5" x14ac:dyDescent="0.25">
      <c r="A12701" s="14"/>
      <c r="B12701" s="110" t="s">
        <v>2584</v>
      </c>
      <c r="C12701" s="149">
        <v>141068.55453600001</v>
      </c>
      <c r="D12701" s="127">
        <f t="shared" si="198"/>
        <v>141068.55453600001</v>
      </c>
      <c r="E12701" s="3"/>
    </row>
    <row r="12702" spans="1:5" x14ac:dyDescent="0.25">
      <c r="A12702" s="14"/>
      <c r="B12702" s="110" t="s">
        <v>2585</v>
      </c>
      <c r="C12702" s="149">
        <v>141068.55453600001</v>
      </c>
      <c r="D12702" s="127">
        <f t="shared" si="198"/>
        <v>141068.55453600001</v>
      </c>
      <c r="E12702" s="3"/>
    </row>
    <row r="12703" spans="1:5" x14ac:dyDescent="0.25">
      <c r="A12703" s="14"/>
      <c r="B12703" s="110" t="s">
        <v>2585</v>
      </c>
      <c r="C12703" s="149">
        <v>141068.55453600001</v>
      </c>
      <c r="D12703" s="127">
        <f t="shared" si="198"/>
        <v>141068.55453600001</v>
      </c>
      <c r="E12703" s="3"/>
    </row>
    <row r="12704" spans="1:5" x14ac:dyDescent="0.25">
      <c r="A12704" s="14"/>
      <c r="B12704" s="110" t="s">
        <v>2586</v>
      </c>
      <c r="C12704" s="149">
        <v>734763.81891184999</v>
      </c>
      <c r="D12704" s="127">
        <f t="shared" si="198"/>
        <v>734763.81891184999</v>
      </c>
      <c r="E12704" s="3"/>
    </row>
    <row r="12705" spans="1:5" x14ac:dyDescent="0.25">
      <c r="A12705" s="14"/>
      <c r="B12705" s="110" t="s">
        <v>168</v>
      </c>
      <c r="C12705" s="149">
        <v>734763.81891184999</v>
      </c>
      <c r="D12705" s="127">
        <f t="shared" si="198"/>
        <v>734763.81891184999</v>
      </c>
      <c r="E12705" s="3"/>
    </row>
    <row r="12706" spans="1:5" x14ac:dyDescent="0.25">
      <c r="A12706" s="14"/>
      <c r="B12706" s="110" t="s">
        <v>2587</v>
      </c>
      <c r="C12706" s="149">
        <v>734763.81891184999</v>
      </c>
      <c r="D12706" s="127">
        <f t="shared" si="198"/>
        <v>734763.81891184999</v>
      </c>
      <c r="E12706" s="3"/>
    </row>
    <row r="12707" spans="1:5" x14ac:dyDescent="0.25">
      <c r="A12707" s="14"/>
      <c r="B12707" s="113" t="s">
        <v>2588</v>
      </c>
      <c r="C12707" s="149">
        <v>669274.88415515004</v>
      </c>
      <c r="D12707" s="127">
        <f t="shared" si="198"/>
        <v>669274.88415515004</v>
      </c>
      <c r="E12707" s="3"/>
    </row>
    <row r="12708" spans="1:5" x14ac:dyDescent="0.25">
      <c r="A12708" s="14"/>
      <c r="B12708" s="110" t="s">
        <v>2589</v>
      </c>
      <c r="C12708" s="149">
        <v>669274.88415515004</v>
      </c>
      <c r="D12708" s="127">
        <f t="shared" si="198"/>
        <v>669274.88415515004</v>
      </c>
      <c r="E12708" s="3"/>
    </row>
    <row r="12709" spans="1:5" x14ac:dyDescent="0.25">
      <c r="A12709" s="14"/>
      <c r="B12709" s="110" t="s">
        <v>2590</v>
      </c>
      <c r="C12709" s="149">
        <v>294233.97525795002</v>
      </c>
      <c r="D12709" s="127">
        <f t="shared" si="198"/>
        <v>294233.97525795002</v>
      </c>
      <c r="E12709" s="3"/>
    </row>
    <row r="12710" spans="1:5" x14ac:dyDescent="0.25">
      <c r="A12710" s="14"/>
      <c r="B12710" s="110" t="s">
        <v>2591</v>
      </c>
      <c r="C12710" s="149">
        <v>734763.81891184999</v>
      </c>
      <c r="D12710" s="127">
        <f t="shared" si="198"/>
        <v>734763.81891184999</v>
      </c>
      <c r="E12710" s="3"/>
    </row>
    <row r="12711" spans="1:5" x14ac:dyDescent="0.25">
      <c r="A12711" s="14"/>
      <c r="B12711" s="110" t="s">
        <v>2592</v>
      </c>
      <c r="C12711" s="149">
        <v>734763.81891184999</v>
      </c>
      <c r="D12711" s="127">
        <f t="shared" si="198"/>
        <v>734763.81891184999</v>
      </c>
      <c r="E12711" s="3"/>
    </row>
    <row r="12712" spans="1:5" x14ac:dyDescent="0.25">
      <c r="A12712" s="14"/>
      <c r="B12712" s="110" t="s">
        <v>2593</v>
      </c>
      <c r="C12712" s="149">
        <v>1216163.3677056499</v>
      </c>
      <c r="D12712" s="127">
        <f t="shared" si="198"/>
        <v>1216163.3677056499</v>
      </c>
      <c r="E12712" s="3"/>
    </row>
    <row r="12713" spans="1:5" x14ac:dyDescent="0.25">
      <c r="A12713" s="14"/>
      <c r="B12713" s="110" t="s">
        <v>2594</v>
      </c>
      <c r="C12713" s="149">
        <v>191492.08287300001</v>
      </c>
      <c r="D12713" s="127">
        <f t="shared" si="198"/>
        <v>191492.08287300001</v>
      </c>
      <c r="E12713" s="3"/>
    </row>
    <row r="12714" spans="1:5" x14ac:dyDescent="0.25">
      <c r="A12714" s="14"/>
      <c r="B12714" s="110" t="s">
        <v>2595</v>
      </c>
      <c r="C12714" s="149">
        <v>191492.08287300001</v>
      </c>
      <c r="D12714" s="127">
        <f t="shared" si="198"/>
        <v>191492.08287300001</v>
      </c>
      <c r="E12714" s="3"/>
    </row>
    <row r="12715" spans="1:5" x14ac:dyDescent="0.25">
      <c r="A12715" s="14"/>
      <c r="B12715" s="110" t="s">
        <v>2596</v>
      </c>
      <c r="C12715" s="149">
        <v>191492.08287300001</v>
      </c>
      <c r="D12715" s="127">
        <f t="shared" si="198"/>
        <v>191492.08287300001</v>
      </c>
      <c r="E12715" s="3"/>
    </row>
    <row r="12716" spans="1:5" x14ac:dyDescent="0.25">
      <c r="A12716" s="14"/>
      <c r="B12716" s="110" t="s">
        <v>2597</v>
      </c>
      <c r="C12716" s="149">
        <v>191492.08287300001</v>
      </c>
      <c r="D12716" s="127">
        <f t="shared" si="198"/>
        <v>191492.08287300001</v>
      </c>
      <c r="E12716" s="3"/>
    </row>
    <row r="12717" spans="1:5" x14ac:dyDescent="0.25">
      <c r="A12717" s="14"/>
      <c r="B12717" s="110" t="s">
        <v>2598</v>
      </c>
      <c r="C12717" s="149">
        <v>191492.08287300001</v>
      </c>
      <c r="D12717" s="127">
        <f t="shared" si="198"/>
        <v>191492.08287300001</v>
      </c>
      <c r="E12717" s="3"/>
    </row>
    <row r="12718" spans="1:5" x14ac:dyDescent="0.25">
      <c r="A12718" s="14"/>
      <c r="B12718" s="110" t="s">
        <v>2599</v>
      </c>
      <c r="C12718" s="149">
        <v>191492.08287300001</v>
      </c>
      <c r="D12718" s="127">
        <f t="shared" si="198"/>
        <v>191492.08287300001</v>
      </c>
      <c r="E12718" s="3"/>
    </row>
    <row r="12719" spans="1:5" x14ac:dyDescent="0.25">
      <c r="A12719" s="14"/>
      <c r="B12719" s="110" t="s">
        <v>2464</v>
      </c>
      <c r="C12719" s="149">
        <v>191492.08287300001</v>
      </c>
      <c r="D12719" s="127">
        <f t="shared" si="198"/>
        <v>191492.08287300001</v>
      </c>
      <c r="E12719" s="3"/>
    </row>
    <row r="12720" spans="1:5" x14ac:dyDescent="0.25">
      <c r="A12720" s="14"/>
      <c r="B12720" s="110" t="s">
        <v>2466</v>
      </c>
      <c r="C12720" s="149">
        <v>191492.08287300001</v>
      </c>
      <c r="D12720" s="127">
        <f t="shared" si="198"/>
        <v>191492.08287300001</v>
      </c>
      <c r="E12720" s="3"/>
    </row>
    <row r="12721" spans="1:5" x14ac:dyDescent="0.25">
      <c r="A12721" s="14"/>
      <c r="B12721" s="110" t="s">
        <v>2468</v>
      </c>
      <c r="C12721" s="149">
        <v>191492.08287300001</v>
      </c>
      <c r="D12721" s="127">
        <f t="shared" si="198"/>
        <v>191492.08287300001</v>
      </c>
      <c r="E12721" s="3"/>
    </row>
    <row r="12722" spans="1:5" x14ac:dyDescent="0.25">
      <c r="A12722" s="14"/>
      <c r="B12722" s="110" t="s">
        <v>2600</v>
      </c>
      <c r="C12722" s="149">
        <v>191492.08287300001</v>
      </c>
      <c r="D12722" s="127">
        <f t="shared" si="198"/>
        <v>191492.08287300001</v>
      </c>
      <c r="E12722" s="3"/>
    </row>
    <row r="12723" spans="1:5" x14ac:dyDescent="0.25">
      <c r="A12723" s="14"/>
      <c r="B12723" s="110" t="s">
        <v>2601</v>
      </c>
      <c r="C12723" s="149">
        <v>191492.08287300001</v>
      </c>
      <c r="D12723" s="127">
        <f t="shared" si="198"/>
        <v>191492.08287300001</v>
      </c>
      <c r="E12723" s="3"/>
    </row>
    <row r="12724" spans="1:5" x14ac:dyDescent="0.25">
      <c r="A12724" s="14"/>
      <c r="B12724" s="110" t="s">
        <v>2602</v>
      </c>
      <c r="C12724" s="149">
        <v>126003.14811630001</v>
      </c>
      <c r="D12724" s="127">
        <f t="shared" si="198"/>
        <v>126003.14811630001</v>
      </c>
      <c r="E12724" s="3"/>
    </row>
    <row r="12725" spans="1:5" x14ac:dyDescent="0.25">
      <c r="A12725" s="14"/>
      <c r="B12725" s="109" t="s">
        <v>171</v>
      </c>
      <c r="C12725" s="149">
        <v>378657.66119090002</v>
      </c>
      <c r="D12725" s="127">
        <f t="shared" si="198"/>
        <v>378657.66119090002</v>
      </c>
      <c r="E12725" s="3"/>
    </row>
    <row r="12726" spans="1:5" x14ac:dyDescent="0.25">
      <c r="A12726" s="14"/>
      <c r="B12726" s="110" t="s">
        <v>2603</v>
      </c>
      <c r="C12726" s="149">
        <v>378657.66119090002</v>
      </c>
      <c r="D12726" s="127">
        <f t="shared" si="198"/>
        <v>378657.66119090002</v>
      </c>
      <c r="E12726" s="3"/>
    </row>
    <row r="12727" spans="1:5" x14ac:dyDescent="0.25">
      <c r="A12727" s="14"/>
      <c r="B12727" s="109" t="s">
        <v>172</v>
      </c>
      <c r="C12727" s="149">
        <v>1571772.5170056</v>
      </c>
      <c r="D12727" s="127">
        <f t="shared" si="198"/>
        <v>1571772.5170056</v>
      </c>
      <c r="E12727" s="3"/>
    </row>
    <row r="12728" spans="1:5" x14ac:dyDescent="0.25">
      <c r="A12728" s="14"/>
      <c r="B12728" s="110" t="s">
        <v>2604</v>
      </c>
      <c r="C12728" s="149">
        <v>1361922.3838402</v>
      </c>
      <c r="D12728" s="127">
        <f t="shared" si="198"/>
        <v>1361922.3838402</v>
      </c>
      <c r="E12728" s="3"/>
    </row>
    <row r="12729" spans="1:5" x14ac:dyDescent="0.25">
      <c r="A12729" s="14"/>
      <c r="B12729" s="110" t="s">
        <v>2605</v>
      </c>
      <c r="C12729" s="149">
        <v>734763.81891184999</v>
      </c>
      <c r="D12729" s="127">
        <f t="shared" si="198"/>
        <v>734763.81891184999</v>
      </c>
      <c r="E12729" s="3"/>
    </row>
    <row r="12730" spans="1:5" x14ac:dyDescent="0.25">
      <c r="A12730" s="14"/>
      <c r="B12730" s="110" t="s">
        <v>2606</v>
      </c>
      <c r="C12730" s="149">
        <v>1465201.1284865499</v>
      </c>
      <c r="D12730" s="127">
        <f t="shared" si="198"/>
        <v>1465201.1284865499</v>
      </c>
      <c r="E12730" s="3"/>
    </row>
    <row r="12731" spans="1:5" x14ac:dyDescent="0.25">
      <c r="A12731" s="14"/>
      <c r="B12731" s="110" t="s">
        <v>2607</v>
      </c>
      <c r="C12731" s="149">
        <v>33960.308973500003</v>
      </c>
      <c r="D12731" s="127">
        <f t="shared" si="198"/>
        <v>33960.308973500003</v>
      </c>
      <c r="E12731" s="3"/>
    </row>
    <row r="12732" spans="1:5" x14ac:dyDescent="0.25">
      <c r="A12732" s="14"/>
      <c r="B12732" s="110" t="s">
        <v>2608</v>
      </c>
      <c r="C12732" s="149">
        <v>33960.308973500003</v>
      </c>
      <c r="D12732" s="127">
        <f t="shared" si="198"/>
        <v>33960.308973500003</v>
      </c>
      <c r="E12732" s="3"/>
    </row>
    <row r="12733" spans="1:5" x14ac:dyDescent="0.25">
      <c r="A12733" s="14"/>
      <c r="B12733" s="110" t="s">
        <v>2609</v>
      </c>
      <c r="C12733" s="149">
        <v>1571772.5170056</v>
      </c>
      <c r="D12733" s="127">
        <f t="shared" si="198"/>
        <v>1571772.5170056</v>
      </c>
      <c r="E12733" s="3"/>
    </row>
    <row r="12734" spans="1:5" x14ac:dyDescent="0.25">
      <c r="A12734" s="14"/>
      <c r="B12734" s="109" t="s">
        <v>2610</v>
      </c>
      <c r="C12734" s="149">
        <v>378657.66119090002</v>
      </c>
      <c r="D12734" s="127">
        <f t="shared" si="198"/>
        <v>378657.66119090002</v>
      </c>
      <c r="E12734" s="3"/>
    </row>
    <row r="12735" spans="1:5" x14ac:dyDescent="0.25">
      <c r="A12735" s="14"/>
      <c r="B12735" s="110" t="s">
        <v>2611</v>
      </c>
      <c r="C12735" s="149">
        <v>378657.66119090002</v>
      </c>
      <c r="D12735" s="127">
        <f t="shared" si="198"/>
        <v>378657.66119090002</v>
      </c>
      <c r="E12735" s="3"/>
    </row>
    <row r="12736" spans="1:5" x14ac:dyDescent="0.25">
      <c r="A12736" s="14"/>
      <c r="B12736" s="110" t="s">
        <v>2612</v>
      </c>
      <c r="C12736" s="149">
        <v>378657.66119090002</v>
      </c>
      <c r="D12736" s="127">
        <f t="shared" si="198"/>
        <v>378657.66119090002</v>
      </c>
      <c r="E12736" s="3"/>
    </row>
    <row r="12737" spans="1:5" x14ac:dyDescent="0.25">
      <c r="A12737" s="14"/>
      <c r="B12737" s="110" t="s">
        <v>2613</v>
      </c>
      <c r="C12737" s="149">
        <v>378657.66119090002</v>
      </c>
      <c r="D12737" s="127">
        <f t="shared" si="198"/>
        <v>378657.66119090002</v>
      </c>
      <c r="E12737" s="3"/>
    </row>
    <row r="12738" spans="1:5" x14ac:dyDescent="0.25">
      <c r="A12738" s="14"/>
      <c r="B12738" s="109" t="s">
        <v>2614</v>
      </c>
      <c r="C12738" s="149">
        <v>378657.66119090002</v>
      </c>
      <c r="D12738" s="127">
        <f t="shared" si="198"/>
        <v>378657.66119090002</v>
      </c>
      <c r="E12738" s="3"/>
    </row>
    <row r="12739" spans="1:5" x14ac:dyDescent="0.25">
      <c r="A12739" s="14"/>
      <c r="B12739" s="110" t="s">
        <v>2615</v>
      </c>
      <c r="C12739" s="149">
        <v>587109.97663044999</v>
      </c>
      <c r="D12739" s="127">
        <f t="shared" si="198"/>
        <v>587109.97663044999</v>
      </c>
      <c r="E12739" s="3"/>
    </row>
    <row r="12740" spans="1:5" x14ac:dyDescent="0.25">
      <c r="A12740" s="14"/>
      <c r="B12740" s="110" t="s">
        <v>2616</v>
      </c>
      <c r="C12740" s="149">
        <v>587109.97663044999</v>
      </c>
      <c r="D12740" s="127">
        <f t="shared" si="198"/>
        <v>587109.97663044999</v>
      </c>
      <c r="E12740" s="3"/>
    </row>
    <row r="12741" spans="1:5" x14ac:dyDescent="0.25">
      <c r="A12741" s="14"/>
      <c r="B12741" s="110" t="s">
        <v>2617</v>
      </c>
      <c r="C12741" s="149">
        <v>587109.97663044999</v>
      </c>
      <c r="D12741" s="127">
        <f t="shared" si="198"/>
        <v>587109.97663044999</v>
      </c>
      <c r="E12741" s="3"/>
    </row>
    <row r="12742" spans="1:5" x14ac:dyDescent="0.25">
      <c r="A12742" s="14"/>
      <c r="B12742" s="109" t="s">
        <v>1555</v>
      </c>
      <c r="C12742" s="149">
        <v>101708.02692050001</v>
      </c>
      <c r="D12742" s="127">
        <f t="shared" si="198"/>
        <v>101708.02692050001</v>
      </c>
      <c r="E12742" s="3"/>
    </row>
    <row r="12743" spans="1:5" x14ac:dyDescent="0.25">
      <c r="A12743" s="14"/>
      <c r="B12743" s="110" t="s">
        <v>2618</v>
      </c>
      <c r="C12743" s="149">
        <v>101708.02692050001</v>
      </c>
      <c r="D12743" s="127">
        <f t="shared" si="198"/>
        <v>101708.02692050001</v>
      </c>
      <c r="E12743" s="3"/>
    </row>
    <row r="12744" spans="1:5" x14ac:dyDescent="0.25">
      <c r="A12744" s="14"/>
      <c r="B12744" s="110" t="s">
        <v>2619</v>
      </c>
      <c r="C12744" s="149">
        <v>101708.02692050001</v>
      </c>
      <c r="D12744" s="127">
        <f t="shared" si="198"/>
        <v>101708.02692050001</v>
      </c>
      <c r="E12744" s="3"/>
    </row>
    <row r="12745" spans="1:5" x14ac:dyDescent="0.25">
      <c r="A12745" s="14"/>
      <c r="B12745" s="110" t="s">
        <v>2620</v>
      </c>
      <c r="C12745" s="149">
        <v>101708.02692050001</v>
      </c>
      <c r="D12745" s="127">
        <f t="shared" si="198"/>
        <v>101708.02692050001</v>
      </c>
      <c r="E12745" s="3"/>
    </row>
    <row r="12746" spans="1:5" x14ac:dyDescent="0.25">
      <c r="A12746" s="14"/>
      <c r="B12746" s="110" t="s">
        <v>2621</v>
      </c>
      <c r="C12746" s="149">
        <v>101708.02692050001</v>
      </c>
      <c r="D12746" s="127">
        <f t="shared" si="198"/>
        <v>101708.02692050001</v>
      </c>
      <c r="E12746" s="3"/>
    </row>
    <row r="12747" spans="1:5" x14ac:dyDescent="0.25">
      <c r="A12747" s="14"/>
      <c r="B12747" s="110" t="s">
        <v>2622</v>
      </c>
      <c r="C12747" s="149">
        <v>101708.02692050001</v>
      </c>
      <c r="D12747" s="127">
        <f t="shared" si="198"/>
        <v>101708.02692050001</v>
      </c>
      <c r="E12747" s="3"/>
    </row>
    <row r="12748" spans="1:5" x14ac:dyDescent="0.25">
      <c r="A12748" s="14"/>
      <c r="B12748" s="110" t="s">
        <v>2623</v>
      </c>
      <c r="C12748" s="149">
        <v>506342.89161365002</v>
      </c>
      <c r="D12748" s="127">
        <f t="shared" si="198"/>
        <v>506342.89161365002</v>
      </c>
      <c r="E12748" s="3"/>
    </row>
    <row r="12749" spans="1:5" x14ac:dyDescent="0.25">
      <c r="A12749" s="14"/>
      <c r="B12749" s="109" t="s">
        <v>2624</v>
      </c>
      <c r="C12749" s="149">
        <v>506342.89161365002</v>
      </c>
      <c r="D12749" s="127">
        <f t="shared" si="198"/>
        <v>506342.89161365002</v>
      </c>
      <c r="E12749" s="3"/>
    </row>
    <row r="12750" spans="1:5" x14ac:dyDescent="0.25">
      <c r="A12750" s="14"/>
      <c r="B12750" s="109" t="s">
        <v>2625</v>
      </c>
      <c r="C12750" s="149">
        <v>506342.89161365002</v>
      </c>
      <c r="D12750" s="127">
        <f t="shared" si="198"/>
        <v>506342.89161365002</v>
      </c>
      <c r="E12750" s="3"/>
    </row>
    <row r="12751" spans="1:5" x14ac:dyDescent="0.25">
      <c r="A12751" s="14"/>
      <c r="B12751" s="110" t="s">
        <v>2626</v>
      </c>
      <c r="C12751" s="149">
        <v>506342.89161365002</v>
      </c>
      <c r="D12751" s="127">
        <f t="shared" ref="D12751:D12814" si="199">C12751</f>
        <v>506342.89161365002</v>
      </c>
      <c r="E12751" s="3"/>
    </row>
    <row r="12752" spans="1:5" x14ac:dyDescent="0.25">
      <c r="A12752" s="14"/>
      <c r="B12752" s="110" t="s">
        <v>2627</v>
      </c>
      <c r="C12752" s="149">
        <v>38650.770572050002</v>
      </c>
      <c r="D12752" s="127">
        <f t="shared" si="199"/>
        <v>38650.770572050002</v>
      </c>
      <c r="E12752" s="3"/>
    </row>
    <row r="12753" spans="1:5" x14ac:dyDescent="0.25">
      <c r="A12753" s="14"/>
      <c r="B12753" s="110" t="s">
        <v>2505</v>
      </c>
      <c r="C12753" s="149">
        <v>38650.770572050002</v>
      </c>
      <c r="D12753" s="127">
        <f t="shared" si="199"/>
        <v>38650.770572050002</v>
      </c>
      <c r="E12753" s="3"/>
    </row>
    <row r="12754" spans="1:5" x14ac:dyDescent="0.25">
      <c r="A12754" s="14"/>
      <c r="B12754" s="110" t="s">
        <v>2628</v>
      </c>
      <c r="C12754" s="149">
        <v>38650.770572050002</v>
      </c>
      <c r="D12754" s="127">
        <f t="shared" si="199"/>
        <v>38650.770572050002</v>
      </c>
      <c r="E12754" s="3"/>
    </row>
    <row r="12755" spans="1:5" x14ac:dyDescent="0.25">
      <c r="A12755" s="14"/>
      <c r="B12755" s="110" t="s">
        <v>2629</v>
      </c>
      <c r="C12755" s="149">
        <v>38650.770572050002</v>
      </c>
      <c r="D12755" s="127">
        <f t="shared" si="199"/>
        <v>38650.770572050002</v>
      </c>
      <c r="E12755" s="3"/>
    </row>
    <row r="12756" spans="1:5" x14ac:dyDescent="0.25">
      <c r="A12756" s="14"/>
      <c r="B12756" s="110" t="s">
        <v>2630</v>
      </c>
      <c r="C12756" s="149">
        <v>38650.770572050002</v>
      </c>
      <c r="D12756" s="127">
        <f t="shared" si="199"/>
        <v>38650.770572050002</v>
      </c>
      <c r="E12756" s="3"/>
    </row>
    <row r="12757" spans="1:5" x14ac:dyDescent="0.25">
      <c r="A12757" s="14"/>
      <c r="B12757" s="110" t="s">
        <v>2631</v>
      </c>
      <c r="C12757" s="149">
        <v>38650.770572050002</v>
      </c>
      <c r="D12757" s="127">
        <f t="shared" si="199"/>
        <v>38650.770572050002</v>
      </c>
      <c r="E12757" s="3"/>
    </row>
    <row r="12758" spans="1:5" ht="31.5" customHeight="1" x14ac:dyDescent="0.25">
      <c r="A12758" s="13" t="s">
        <v>0</v>
      </c>
      <c r="B12758" s="35" t="s">
        <v>195</v>
      </c>
      <c r="C12758" s="91" t="s">
        <v>4330</v>
      </c>
      <c r="D12758" s="126" t="s">
        <v>4331</v>
      </c>
      <c r="E12758" s="3"/>
    </row>
    <row r="12759" spans="1:5" x14ac:dyDescent="0.25">
      <c r="A12759" s="13"/>
      <c r="B12759" s="43" t="s">
        <v>3</v>
      </c>
      <c r="C12759" s="91"/>
      <c r="D12759" s="126"/>
      <c r="E12759" s="3"/>
    </row>
    <row r="12760" spans="1:5" x14ac:dyDescent="0.25">
      <c r="A12760" s="4">
        <v>4</v>
      </c>
      <c r="B12760" s="111" t="s">
        <v>10</v>
      </c>
      <c r="C12760" s="91"/>
      <c r="D12760" s="126"/>
      <c r="E12760" s="3"/>
    </row>
    <row r="12761" spans="1:5" x14ac:dyDescent="0.25">
      <c r="A12761" s="15"/>
      <c r="B12761" s="110" t="s">
        <v>2632</v>
      </c>
      <c r="C12761" s="149">
        <v>669274.88415515004</v>
      </c>
      <c r="D12761" s="127">
        <f t="shared" si="199"/>
        <v>669274.88415515004</v>
      </c>
      <c r="E12761" s="3"/>
    </row>
    <row r="12762" spans="1:5" x14ac:dyDescent="0.25">
      <c r="A12762" s="15"/>
      <c r="B12762" s="110" t="s">
        <v>2633</v>
      </c>
      <c r="C12762" s="149">
        <v>85244.802774950003</v>
      </c>
      <c r="D12762" s="127">
        <f t="shared" si="199"/>
        <v>85244.802774950003</v>
      </c>
      <c r="E12762" s="3"/>
    </row>
    <row r="12763" spans="1:5" x14ac:dyDescent="0.25">
      <c r="A12763" s="15"/>
      <c r="B12763" s="110" t="s">
        <v>2634</v>
      </c>
      <c r="C12763" s="149">
        <v>378657.66119090002</v>
      </c>
      <c r="D12763" s="127">
        <f t="shared" si="199"/>
        <v>378657.66119090002</v>
      </c>
      <c r="E12763" s="3"/>
    </row>
    <row r="12764" spans="1:5" x14ac:dyDescent="0.25">
      <c r="A12764" s="15"/>
      <c r="B12764" s="110" t="s">
        <v>2635</v>
      </c>
      <c r="C12764" s="149">
        <v>378657.66119090002</v>
      </c>
      <c r="D12764" s="127">
        <f t="shared" si="199"/>
        <v>378657.66119090002</v>
      </c>
      <c r="E12764" s="3"/>
    </row>
    <row r="12765" spans="1:5" x14ac:dyDescent="0.25">
      <c r="A12765" s="15"/>
      <c r="B12765" s="110" t="s">
        <v>2636</v>
      </c>
      <c r="C12765" s="149">
        <v>378657.66119090002</v>
      </c>
      <c r="D12765" s="127">
        <f t="shared" si="199"/>
        <v>378657.66119090002</v>
      </c>
      <c r="E12765" s="3"/>
    </row>
    <row r="12766" spans="1:5" x14ac:dyDescent="0.25">
      <c r="A12766" s="15"/>
      <c r="B12766" s="110" t="s">
        <v>2637</v>
      </c>
      <c r="C12766" s="149">
        <v>378657.66119090002</v>
      </c>
      <c r="D12766" s="127">
        <f t="shared" si="199"/>
        <v>378657.66119090002</v>
      </c>
      <c r="E12766" s="3"/>
    </row>
    <row r="12767" spans="1:5" x14ac:dyDescent="0.25">
      <c r="A12767" s="15"/>
      <c r="B12767" s="110" t="s">
        <v>2638</v>
      </c>
      <c r="C12767" s="149">
        <v>378657.66119090002</v>
      </c>
      <c r="D12767" s="127">
        <f t="shared" si="199"/>
        <v>378657.66119090002</v>
      </c>
      <c r="E12767" s="3"/>
    </row>
    <row r="12768" spans="1:5" x14ac:dyDescent="0.25">
      <c r="A12768" s="15"/>
      <c r="B12768" s="110" t="s">
        <v>2639</v>
      </c>
      <c r="C12768" s="149">
        <v>378657.66119090002</v>
      </c>
      <c r="D12768" s="127">
        <f t="shared" si="199"/>
        <v>378657.66119090002</v>
      </c>
      <c r="E12768" s="3"/>
    </row>
    <row r="12769" spans="1:5" x14ac:dyDescent="0.25">
      <c r="A12769" s="15"/>
      <c r="B12769" s="110" t="s">
        <v>2640</v>
      </c>
      <c r="C12769" s="149">
        <v>101708.02692050001</v>
      </c>
      <c r="D12769" s="127">
        <f t="shared" si="199"/>
        <v>101708.02692050001</v>
      </c>
      <c r="E12769" s="3"/>
    </row>
    <row r="12770" spans="1:5" x14ac:dyDescent="0.25">
      <c r="A12770" s="15"/>
      <c r="B12770" s="110" t="s">
        <v>2641</v>
      </c>
      <c r="C12770" s="149">
        <v>101708.02692050001</v>
      </c>
      <c r="D12770" s="127">
        <f t="shared" si="199"/>
        <v>101708.02692050001</v>
      </c>
      <c r="E12770" s="3"/>
    </row>
    <row r="12771" spans="1:5" x14ac:dyDescent="0.25">
      <c r="A12771" s="15"/>
      <c r="B12771" s="110" t="s">
        <v>2642</v>
      </c>
      <c r="C12771" s="149">
        <v>101708.02692050001</v>
      </c>
      <c r="D12771" s="127">
        <f t="shared" si="199"/>
        <v>101708.02692050001</v>
      </c>
      <c r="E12771" s="3"/>
    </row>
    <row r="12772" spans="1:5" x14ac:dyDescent="0.25">
      <c r="A12772" s="15"/>
      <c r="B12772" s="110" t="s">
        <v>2643</v>
      </c>
      <c r="C12772" s="149">
        <v>101708.02692050001</v>
      </c>
      <c r="D12772" s="127">
        <f t="shared" si="199"/>
        <v>101708.02692050001</v>
      </c>
      <c r="E12772" s="3"/>
    </row>
    <row r="12773" spans="1:5" x14ac:dyDescent="0.25">
      <c r="A12773" s="15"/>
      <c r="B12773" s="110" t="s">
        <v>2644</v>
      </c>
      <c r="C12773" s="149">
        <v>101708.02692050001</v>
      </c>
      <c r="D12773" s="127">
        <f t="shared" si="199"/>
        <v>101708.02692050001</v>
      </c>
      <c r="E12773" s="3"/>
    </row>
    <row r="12774" spans="1:5" x14ac:dyDescent="0.25">
      <c r="A12774" s="15"/>
      <c r="B12774" s="110" t="s">
        <v>2645</v>
      </c>
      <c r="C12774" s="149">
        <v>101708.02692050001</v>
      </c>
      <c r="D12774" s="127">
        <f t="shared" si="199"/>
        <v>101708.02692050001</v>
      </c>
      <c r="E12774" s="3"/>
    </row>
    <row r="12775" spans="1:5" x14ac:dyDescent="0.25">
      <c r="A12775" s="15"/>
      <c r="B12775" s="110" t="s">
        <v>2646</v>
      </c>
      <c r="C12775" s="149">
        <v>101708.02692050001</v>
      </c>
      <c r="D12775" s="127">
        <f t="shared" si="199"/>
        <v>101708.02692050001</v>
      </c>
      <c r="E12775" s="3"/>
    </row>
    <row r="12776" spans="1:5" x14ac:dyDescent="0.25">
      <c r="A12776" s="15"/>
      <c r="B12776" s="110" t="s">
        <v>2647</v>
      </c>
      <c r="C12776" s="149">
        <v>2243782.0561110498</v>
      </c>
      <c r="D12776" s="127">
        <f t="shared" si="199"/>
        <v>2243782.0561110498</v>
      </c>
      <c r="E12776" s="3"/>
    </row>
    <row r="12777" spans="1:5" x14ac:dyDescent="0.25">
      <c r="A12777" s="15"/>
      <c r="B12777" s="110" t="s">
        <v>2648</v>
      </c>
      <c r="C12777" s="149">
        <v>2243782.0561110498</v>
      </c>
      <c r="D12777" s="127">
        <f t="shared" si="199"/>
        <v>2243782.0561110498</v>
      </c>
      <c r="E12777" s="3"/>
    </row>
    <row r="12778" spans="1:5" x14ac:dyDescent="0.25">
      <c r="A12778" s="15"/>
      <c r="B12778" s="110" t="s">
        <v>2649</v>
      </c>
      <c r="C12778" s="149">
        <v>2243782.0561110498</v>
      </c>
      <c r="D12778" s="127">
        <f t="shared" si="199"/>
        <v>2243782.0561110498</v>
      </c>
      <c r="E12778" s="3"/>
    </row>
    <row r="12779" spans="1:5" x14ac:dyDescent="0.25">
      <c r="A12779" s="15"/>
      <c r="B12779" s="110" t="s">
        <v>68</v>
      </c>
      <c r="C12779" s="149">
        <v>197213.8180649</v>
      </c>
      <c r="D12779" s="127">
        <f t="shared" si="199"/>
        <v>197213.8180649</v>
      </c>
      <c r="E12779" s="3"/>
    </row>
    <row r="12780" spans="1:5" x14ac:dyDescent="0.25">
      <c r="A12780" s="15"/>
      <c r="B12780" s="110" t="s">
        <v>208</v>
      </c>
      <c r="C12780" s="149">
        <v>669274.88415515004</v>
      </c>
      <c r="D12780" s="127">
        <f t="shared" si="199"/>
        <v>669274.88415515004</v>
      </c>
      <c r="E12780" s="3"/>
    </row>
    <row r="12781" spans="1:5" x14ac:dyDescent="0.25">
      <c r="A12781" s="15"/>
      <c r="B12781" s="110" t="s">
        <v>2650</v>
      </c>
      <c r="C12781" s="149">
        <v>525774.6464288499</v>
      </c>
      <c r="D12781" s="127">
        <f t="shared" si="199"/>
        <v>525774.6464288499</v>
      </c>
      <c r="E12781" s="3"/>
    </row>
    <row r="12782" spans="1:5" x14ac:dyDescent="0.25">
      <c r="A12782" s="15"/>
      <c r="B12782" s="110" t="s">
        <v>2651</v>
      </c>
      <c r="C12782" s="149">
        <v>108510.6781668</v>
      </c>
      <c r="D12782" s="127">
        <f t="shared" si="199"/>
        <v>108510.6781668</v>
      </c>
      <c r="E12782" s="3"/>
    </row>
    <row r="12783" spans="1:5" x14ac:dyDescent="0.25">
      <c r="A12783" s="15"/>
      <c r="B12783" s="110" t="s">
        <v>2652</v>
      </c>
      <c r="C12783" s="149">
        <v>1361922.3838402</v>
      </c>
      <c r="D12783" s="127">
        <f t="shared" si="199"/>
        <v>1361922.3838402</v>
      </c>
      <c r="E12783" s="3"/>
    </row>
    <row r="12784" spans="1:5" x14ac:dyDescent="0.25">
      <c r="A12784" s="15"/>
      <c r="B12784" s="117" t="s">
        <v>2653</v>
      </c>
      <c r="C12784" s="149">
        <v>635962.79202365002</v>
      </c>
      <c r="D12784" s="127">
        <f t="shared" si="199"/>
        <v>635962.79202365002</v>
      </c>
      <c r="E12784" s="3"/>
    </row>
    <row r="12785" spans="1:5" x14ac:dyDescent="0.25">
      <c r="A12785" s="15"/>
      <c r="B12785" s="110" t="s">
        <v>2654</v>
      </c>
      <c r="C12785" s="149">
        <v>669274.88415515004</v>
      </c>
      <c r="D12785" s="127">
        <f t="shared" si="199"/>
        <v>669274.88415515004</v>
      </c>
      <c r="E12785" s="3"/>
    </row>
    <row r="12786" spans="1:5" x14ac:dyDescent="0.25">
      <c r="A12786" s="15"/>
      <c r="B12786" s="110" t="s">
        <v>2655</v>
      </c>
      <c r="C12786" s="149">
        <v>669274.88415515004</v>
      </c>
      <c r="D12786" s="127">
        <f t="shared" si="199"/>
        <v>669274.88415515004</v>
      </c>
      <c r="E12786" s="3"/>
    </row>
    <row r="12787" spans="1:5" x14ac:dyDescent="0.25">
      <c r="A12787" s="15"/>
      <c r="B12787" s="110" t="s">
        <v>2656</v>
      </c>
      <c r="C12787" s="149">
        <v>669274.88415515004</v>
      </c>
      <c r="D12787" s="127">
        <f t="shared" si="199"/>
        <v>669274.88415515004</v>
      </c>
      <c r="E12787" s="3"/>
    </row>
    <row r="12788" spans="1:5" x14ac:dyDescent="0.25">
      <c r="A12788" s="15"/>
      <c r="B12788" s="110" t="s">
        <v>2657</v>
      </c>
      <c r="C12788" s="149">
        <v>669274.88415515004</v>
      </c>
      <c r="D12788" s="127">
        <f t="shared" si="199"/>
        <v>669274.88415515004</v>
      </c>
      <c r="E12788" s="3"/>
    </row>
    <row r="12789" spans="1:5" x14ac:dyDescent="0.25">
      <c r="A12789" s="15"/>
      <c r="B12789" s="110" t="s">
        <v>2658</v>
      </c>
      <c r="C12789" s="149">
        <v>669274.88415515004</v>
      </c>
      <c r="D12789" s="127">
        <f t="shared" si="199"/>
        <v>669274.88415515004</v>
      </c>
      <c r="E12789" s="3"/>
    </row>
    <row r="12790" spans="1:5" x14ac:dyDescent="0.25">
      <c r="A12790" s="15"/>
      <c r="B12790" s="110" t="s">
        <v>2659</v>
      </c>
      <c r="C12790" s="149">
        <v>669274.88415515004</v>
      </c>
      <c r="D12790" s="127">
        <f t="shared" si="199"/>
        <v>669274.88415515004</v>
      </c>
      <c r="E12790" s="3"/>
    </row>
    <row r="12791" spans="1:5" x14ac:dyDescent="0.25">
      <c r="A12791" s="15"/>
      <c r="B12791" s="110" t="s">
        <v>2660</v>
      </c>
      <c r="C12791" s="149">
        <v>669274.88415515004</v>
      </c>
      <c r="D12791" s="127">
        <f t="shared" si="199"/>
        <v>669274.88415515004</v>
      </c>
      <c r="E12791" s="3"/>
    </row>
    <row r="12792" spans="1:5" x14ac:dyDescent="0.25">
      <c r="A12792" s="15"/>
      <c r="B12792" s="110" t="s">
        <v>2661</v>
      </c>
      <c r="C12792" s="149">
        <v>669274.88415515004</v>
      </c>
      <c r="D12792" s="127">
        <f t="shared" si="199"/>
        <v>669274.88415515004</v>
      </c>
      <c r="E12792" s="3"/>
    </row>
    <row r="12793" spans="1:5" x14ac:dyDescent="0.25">
      <c r="A12793" s="15"/>
      <c r="B12793" s="110" t="s">
        <v>2662</v>
      </c>
      <c r="C12793" s="149">
        <v>669274.88415515004</v>
      </c>
      <c r="D12793" s="127">
        <f t="shared" si="199"/>
        <v>669274.88415515004</v>
      </c>
      <c r="E12793" s="3"/>
    </row>
    <row r="12794" spans="1:5" x14ac:dyDescent="0.25">
      <c r="A12794" s="15"/>
      <c r="B12794" s="110" t="s">
        <v>2663</v>
      </c>
      <c r="C12794" s="149">
        <v>669274.88415515004</v>
      </c>
      <c r="D12794" s="127">
        <f t="shared" si="199"/>
        <v>669274.88415515004</v>
      </c>
      <c r="E12794" s="3"/>
    </row>
    <row r="12795" spans="1:5" x14ac:dyDescent="0.25">
      <c r="A12795" s="15"/>
      <c r="B12795" s="110" t="s">
        <v>2664</v>
      </c>
      <c r="C12795" s="149">
        <v>669274.88415515004</v>
      </c>
      <c r="D12795" s="127">
        <f t="shared" si="199"/>
        <v>669274.88415515004</v>
      </c>
      <c r="E12795" s="3"/>
    </row>
    <row r="12796" spans="1:5" x14ac:dyDescent="0.25">
      <c r="A12796" s="15"/>
      <c r="B12796" s="110" t="s">
        <v>2665</v>
      </c>
      <c r="C12796" s="149">
        <v>669274.88415515004</v>
      </c>
      <c r="D12796" s="127">
        <f t="shared" si="199"/>
        <v>669274.88415515004</v>
      </c>
      <c r="E12796" s="3"/>
    </row>
    <row r="12797" spans="1:5" x14ac:dyDescent="0.25">
      <c r="A12797" s="15"/>
      <c r="B12797" s="110" t="s">
        <v>2666</v>
      </c>
      <c r="C12797" s="149">
        <v>669274.88415515004</v>
      </c>
      <c r="D12797" s="127">
        <f t="shared" si="199"/>
        <v>669274.88415515004</v>
      </c>
      <c r="E12797" s="3"/>
    </row>
    <row r="12798" spans="1:5" x14ac:dyDescent="0.25">
      <c r="A12798" s="15"/>
      <c r="B12798" s="110" t="s">
        <v>2667</v>
      </c>
      <c r="C12798" s="149">
        <v>669274.88415515004</v>
      </c>
      <c r="D12798" s="127">
        <f t="shared" si="199"/>
        <v>669274.88415515004</v>
      </c>
      <c r="E12798" s="3"/>
    </row>
    <row r="12799" spans="1:5" x14ac:dyDescent="0.25">
      <c r="A12799" s="15"/>
      <c r="B12799" s="110" t="s">
        <v>2668</v>
      </c>
      <c r="C12799" s="149">
        <v>669274.88415515004</v>
      </c>
      <c r="D12799" s="127">
        <f t="shared" si="199"/>
        <v>669274.88415515004</v>
      </c>
      <c r="E12799" s="3"/>
    </row>
    <row r="12800" spans="1:5" x14ac:dyDescent="0.25">
      <c r="A12800" s="15"/>
      <c r="B12800" s="110" t="s">
        <v>2669</v>
      </c>
      <c r="C12800" s="149">
        <v>4604916.66636365</v>
      </c>
      <c r="D12800" s="127">
        <f t="shared" si="199"/>
        <v>4604916.66636365</v>
      </c>
      <c r="E12800" s="3"/>
    </row>
    <row r="12801" spans="1:5" x14ac:dyDescent="0.25">
      <c r="A12801" s="15"/>
      <c r="B12801" s="110" t="s">
        <v>2670</v>
      </c>
      <c r="C12801" s="149">
        <v>4604916.66636365</v>
      </c>
      <c r="D12801" s="127">
        <f t="shared" si="199"/>
        <v>4604916.66636365</v>
      </c>
      <c r="E12801" s="3"/>
    </row>
    <row r="12802" spans="1:5" x14ac:dyDescent="0.25">
      <c r="A12802" s="15"/>
      <c r="B12802" s="110" t="s">
        <v>2671</v>
      </c>
      <c r="C12802" s="149">
        <v>378657.66119090002</v>
      </c>
      <c r="D12802" s="127">
        <f t="shared" si="199"/>
        <v>378657.66119090002</v>
      </c>
      <c r="E12802" s="3"/>
    </row>
    <row r="12803" spans="1:5" x14ac:dyDescent="0.25">
      <c r="A12803" s="15"/>
      <c r="B12803" s="110" t="s">
        <v>2672</v>
      </c>
      <c r="C12803" s="149">
        <v>4255491.9349215003</v>
      </c>
      <c r="D12803" s="127">
        <f t="shared" si="199"/>
        <v>4255491.9349215003</v>
      </c>
      <c r="E12803" s="3"/>
    </row>
    <row r="12804" spans="1:5" x14ac:dyDescent="0.25">
      <c r="A12804" s="15"/>
      <c r="B12804" s="110" t="s">
        <v>2673</v>
      </c>
      <c r="C12804" s="149">
        <v>1820597.5339460999</v>
      </c>
      <c r="D12804" s="127">
        <f t="shared" si="199"/>
        <v>1820597.5339460999</v>
      </c>
      <c r="E12804" s="3"/>
    </row>
    <row r="12805" spans="1:5" x14ac:dyDescent="0.25">
      <c r="A12805" s="15"/>
      <c r="B12805" s="110" t="s">
        <v>2674</v>
      </c>
      <c r="C12805" s="149">
        <v>525774.6464288499</v>
      </c>
      <c r="D12805" s="127">
        <f t="shared" si="199"/>
        <v>525774.6464288499</v>
      </c>
      <c r="E12805" s="3"/>
    </row>
    <row r="12806" spans="1:5" x14ac:dyDescent="0.25">
      <c r="A12806" s="15"/>
      <c r="B12806" s="110" t="s">
        <v>2675</v>
      </c>
      <c r="C12806" s="149">
        <v>525774.6464288499</v>
      </c>
      <c r="D12806" s="127">
        <f t="shared" si="199"/>
        <v>525774.6464288499</v>
      </c>
      <c r="E12806" s="3"/>
    </row>
    <row r="12807" spans="1:5" x14ac:dyDescent="0.25">
      <c r="A12807" s="15"/>
      <c r="B12807" s="110" t="s">
        <v>2676</v>
      </c>
      <c r="C12807" s="149">
        <v>525774.6464288499</v>
      </c>
      <c r="D12807" s="127">
        <f t="shared" si="199"/>
        <v>525774.6464288499</v>
      </c>
      <c r="E12807" s="3"/>
    </row>
    <row r="12808" spans="1:5" x14ac:dyDescent="0.25">
      <c r="A12808" s="15"/>
      <c r="B12808" s="110" t="s">
        <v>2677</v>
      </c>
      <c r="C12808" s="149">
        <v>525774.6464288499</v>
      </c>
      <c r="D12808" s="127">
        <f t="shared" si="199"/>
        <v>525774.6464288499</v>
      </c>
      <c r="E12808" s="3"/>
    </row>
    <row r="12809" spans="1:5" x14ac:dyDescent="0.25">
      <c r="A12809" s="15"/>
      <c r="B12809" s="110" t="s">
        <v>2678</v>
      </c>
      <c r="C12809" s="149">
        <v>525774.6464288499</v>
      </c>
      <c r="D12809" s="127">
        <f t="shared" si="199"/>
        <v>525774.6464288499</v>
      </c>
      <c r="E12809" s="3"/>
    </row>
    <row r="12810" spans="1:5" x14ac:dyDescent="0.25">
      <c r="A12810" s="15"/>
      <c r="B12810" s="110" t="s">
        <v>2679</v>
      </c>
      <c r="C12810" s="149">
        <v>525774.6464288499</v>
      </c>
      <c r="D12810" s="127">
        <f t="shared" si="199"/>
        <v>525774.6464288499</v>
      </c>
      <c r="E12810" s="3"/>
    </row>
    <row r="12811" spans="1:5" x14ac:dyDescent="0.25">
      <c r="A12811" s="15"/>
      <c r="B12811" s="110" t="s">
        <v>2680</v>
      </c>
      <c r="C12811" s="149">
        <v>525774.6464288499</v>
      </c>
      <c r="D12811" s="127">
        <f t="shared" si="199"/>
        <v>525774.6464288499</v>
      </c>
      <c r="E12811" s="3"/>
    </row>
    <row r="12812" spans="1:5" x14ac:dyDescent="0.25">
      <c r="A12812" s="15"/>
      <c r="B12812" s="110" t="s">
        <v>2681</v>
      </c>
      <c r="C12812" s="149">
        <v>525774.6464288499</v>
      </c>
      <c r="D12812" s="127">
        <f t="shared" si="199"/>
        <v>525774.6464288499</v>
      </c>
      <c r="E12812" s="3"/>
    </row>
    <row r="12813" spans="1:5" x14ac:dyDescent="0.25">
      <c r="A12813" s="15"/>
      <c r="B12813" s="110" t="s">
        <v>2682</v>
      </c>
      <c r="C12813" s="149">
        <v>378657.66119090002</v>
      </c>
      <c r="D12813" s="127">
        <f t="shared" si="199"/>
        <v>378657.66119090002</v>
      </c>
      <c r="E12813" s="3"/>
    </row>
    <row r="12814" spans="1:5" x14ac:dyDescent="0.25">
      <c r="A12814" s="15"/>
      <c r="B12814" s="117" t="s">
        <v>2683</v>
      </c>
      <c r="C12814" s="149">
        <v>301032.01162580005</v>
      </c>
      <c r="D12814" s="127">
        <f t="shared" si="199"/>
        <v>301032.01162580005</v>
      </c>
      <c r="E12814" s="3"/>
    </row>
    <row r="12815" spans="1:5" x14ac:dyDescent="0.25">
      <c r="A12815" s="15"/>
      <c r="B12815" s="110" t="s">
        <v>2684</v>
      </c>
      <c r="C12815" s="149">
        <v>2513417.9336311496</v>
      </c>
      <c r="D12815" s="127">
        <f t="shared" ref="D12815:D12878" si="200">C12815</f>
        <v>2513417.9336311496</v>
      </c>
      <c r="E12815" s="3"/>
    </row>
    <row r="12816" spans="1:5" x14ac:dyDescent="0.25">
      <c r="A12816" s="15"/>
      <c r="B12816" s="110" t="s">
        <v>229</v>
      </c>
      <c r="C12816" s="149">
        <v>191492.08287300001</v>
      </c>
      <c r="D12816" s="127">
        <f t="shared" si="200"/>
        <v>191492.08287300001</v>
      </c>
      <c r="E12816" s="3"/>
    </row>
    <row r="12817" spans="1:5" x14ac:dyDescent="0.25">
      <c r="A12817" s="15"/>
      <c r="B12817" s="110" t="s">
        <v>2685</v>
      </c>
      <c r="C12817" s="149">
        <v>881880.80414979998</v>
      </c>
      <c r="D12817" s="127">
        <f t="shared" si="200"/>
        <v>881880.80414979998</v>
      </c>
      <c r="E12817" s="3"/>
    </row>
    <row r="12818" spans="1:5" x14ac:dyDescent="0.25">
      <c r="A12818" s="15"/>
      <c r="B12818" s="110" t="s">
        <v>2686</v>
      </c>
      <c r="C12818" s="149">
        <v>881880.80414979998</v>
      </c>
      <c r="D12818" s="127">
        <f t="shared" si="200"/>
        <v>881880.80414979998</v>
      </c>
      <c r="E12818" s="3"/>
    </row>
    <row r="12819" spans="1:5" x14ac:dyDescent="0.25">
      <c r="A12819" s="15"/>
      <c r="B12819" s="110" t="s">
        <v>2687</v>
      </c>
      <c r="C12819" s="149">
        <v>881880.80414979998</v>
      </c>
      <c r="D12819" s="127">
        <f t="shared" si="200"/>
        <v>881880.80414979998</v>
      </c>
      <c r="E12819" s="3"/>
    </row>
    <row r="12820" spans="1:5" x14ac:dyDescent="0.25">
      <c r="A12820" s="15"/>
      <c r="B12820" s="110" t="s">
        <v>2688</v>
      </c>
      <c r="C12820" s="149">
        <v>881880.80414979998</v>
      </c>
      <c r="D12820" s="127">
        <f t="shared" si="200"/>
        <v>881880.80414979998</v>
      </c>
      <c r="E12820" s="3"/>
    </row>
    <row r="12821" spans="1:5" x14ac:dyDescent="0.25">
      <c r="A12821" s="15"/>
      <c r="B12821" s="110" t="s">
        <v>2689</v>
      </c>
      <c r="C12821" s="149">
        <v>881880.80414979998</v>
      </c>
      <c r="D12821" s="127">
        <f t="shared" si="200"/>
        <v>881880.80414979998</v>
      </c>
      <c r="E12821" s="3"/>
    </row>
    <row r="12822" spans="1:5" x14ac:dyDescent="0.25">
      <c r="A12822" s="15"/>
      <c r="B12822" s="110" t="s">
        <v>2690</v>
      </c>
      <c r="C12822" s="149">
        <v>881880.80414979998</v>
      </c>
      <c r="D12822" s="127">
        <f t="shared" si="200"/>
        <v>881880.80414979998</v>
      </c>
      <c r="E12822" s="3"/>
    </row>
    <row r="12823" spans="1:5" x14ac:dyDescent="0.25">
      <c r="A12823" s="15"/>
      <c r="B12823" s="110" t="s">
        <v>2691</v>
      </c>
      <c r="C12823" s="149">
        <v>6657097.2155460492</v>
      </c>
      <c r="D12823" s="127">
        <f t="shared" si="200"/>
        <v>6657097.2155460492</v>
      </c>
      <c r="E12823" s="3"/>
    </row>
    <row r="12824" spans="1:5" x14ac:dyDescent="0.25">
      <c r="A12824" s="15"/>
      <c r="B12824" s="110" t="s">
        <v>2692</v>
      </c>
      <c r="C12824" s="149">
        <v>2166367.0319381999</v>
      </c>
      <c r="D12824" s="127">
        <f t="shared" si="200"/>
        <v>2166367.0319381999</v>
      </c>
      <c r="E12824" s="3"/>
    </row>
    <row r="12825" spans="1:5" x14ac:dyDescent="0.25">
      <c r="A12825" s="15"/>
      <c r="B12825" s="110" t="s">
        <v>2693</v>
      </c>
      <c r="C12825" s="149">
        <v>525774.6464288499</v>
      </c>
      <c r="D12825" s="127">
        <f t="shared" si="200"/>
        <v>525774.6464288499</v>
      </c>
      <c r="E12825" s="3"/>
    </row>
    <row r="12826" spans="1:5" x14ac:dyDescent="0.25">
      <c r="A12826" s="15"/>
      <c r="B12826" s="110" t="s">
        <v>632</v>
      </c>
      <c r="C12826" s="149">
        <v>580180.44325150002</v>
      </c>
      <c r="D12826" s="127">
        <f t="shared" si="200"/>
        <v>580180.44325150002</v>
      </c>
      <c r="E12826" s="3"/>
    </row>
    <row r="12827" spans="1:5" x14ac:dyDescent="0.25">
      <c r="A12827" s="15"/>
      <c r="B12827" s="110" t="s">
        <v>2694</v>
      </c>
      <c r="C12827" s="149">
        <v>1242504.5282513499</v>
      </c>
      <c r="D12827" s="127">
        <f t="shared" si="200"/>
        <v>1242504.5282513499</v>
      </c>
      <c r="E12827" s="3"/>
    </row>
    <row r="12828" spans="1:5" x14ac:dyDescent="0.25">
      <c r="A12828" s="15"/>
      <c r="B12828" s="110" t="s">
        <v>2695</v>
      </c>
      <c r="C12828" s="149">
        <v>1007174.2000047001</v>
      </c>
      <c r="D12828" s="127">
        <f t="shared" si="200"/>
        <v>1007174.2000047001</v>
      </c>
      <c r="E12828" s="3"/>
    </row>
    <row r="12829" spans="1:5" x14ac:dyDescent="0.25">
      <c r="A12829" s="15"/>
      <c r="B12829" s="110" t="s">
        <v>2696</v>
      </c>
      <c r="C12829" s="149">
        <v>1007174.2000047001</v>
      </c>
      <c r="D12829" s="127">
        <f t="shared" si="200"/>
        <v>1007174.2000047001</v>
      </c>
      <c r="E12829" s="3"/>
    </row>
    <row r="12830" spans="1:5" x14ac:dyDescent="0.25">
      <c r="A12830" s="15"/>
      <c r="B12830" s="110" t="s">
        <v>2697</v>
      </c>
      <c r="C12830" s="149">
        <v>1007174.2000047001</v>
      </c>
      <c r="D12830" s="127">
        <f t="shared" si="200"/>
        <v>1007174.2000047001</v>
      </c>
      <c r="E12830" s="3"/>
    </row>
    <row r="12831" spans="1:5" x14ac:dyDescent="0.25">
      <c r="A12831" s="15"/>
      <c r="B12831" s="110" t="s">
        <v>2698</v>
      </c>
      <c r="C12831" s="149">
        <v>1007174.2000047001</v>
      </c>
      <c r="D12831" s="127">
        <f t="shared" si="200"/>
        <v>1007174.2000047001</v>
      </c>
      <c r="E12831" s="3"/>
    </row>
    <row r="12832" spans="1:5" x14ac:dyDescent="0.25">
      <c r="A12832" s="15"/>
      <c r="B12832" s="110" t="s">
        <v>2699</v>
      </c>
      <c r="C12832" s="149">
        <v>1007174.2000047001</v>
      </c>
      <c r="D12832" s="127">
        <f t="shared" si="200"/>
        <v>1007174.2000047001</v>
      </c>
      <c r="E12832" s="3"/>
    </row>
    <row r="12833" spans="1:5" x14ac:dyDescent="0.25">
      <c r="A12833" s="15"/>
      <c r="B12833" s="110" t="s">
        <v>2700</v>
      </c>
      <c r="C12833" s="149">
        <v>1007174.2000047001</v>
      </c>
      <c r="D12833" s="127">
        <f t="shared" si="200"/>
        <v>1007174.2000047001</v>
      </c>
      <c r="E12833" s="3"/>
    </row>
    <row r="12834" spans="1:5" x14ac:dyDescent="0.25">
      <c r="A12834" s="15"/>
      <c r="B12834" s="110" t="s">
        <v>2701</v>
      </c>
      <c r="C12834" s="149">
        <v>1007174.2000047001</v>
      </c>
      <c r="D12834" s="127">
        <f t="shared" si="200"/>
        <v>1007174.2000047001</v>
      </c>
      <c r="E12834" s="3"/>
    </row>
    <row r="12835" spans="1:5" x14ac:dyDescent="0.25">
      <c r="A12835" s="15"/>
      <c r="B12835" s="110" t="s">
        <v>2702</v>
      </c>
      <c r="C12835" s="149">
        <v>1007174.2000047001</v>
      </c>
      <c r="D12835" s="127">
        <f t="shared" si="200"/>
        <v>1007174.2000047001</v>
      </c>
      <c r="E12835" s="3"/>
    </row>
    <row r="12836" spans="1:5" x14ac:dyDescent="0.25">
      <c r="A12836" s="15"/>
      <c r="B12836" s="110" t="s">
        <v>2703</v>
      </c>
      <c r="C12836" s="149">
        <v>1007174.2000047001</v>
      </c>
      <c r="D12836" s="127">
        <f t="shared" si="200"/>
        <v>1007174.2000047001</v>
      </c>
      <c r="E12836" s="3"/>
    </row>
    <row r="12837" spans="1:5" x14ac:dyDescent="0.25">
      <c r="A12837" s="15"/>
      <c r="B12837" s="110" t="s">
        <v>236</v>
      </c>
      <c r="C12837" s="149">
        <v>657746.67584535002</v>
      </c>
      <c r="D12837" s="127">
        <f t="shared" si="200"/>
        <v>657746.67584535002</v>
      </c>
      <c r="E12837" s="3"/>
    </row>
    <row r="12838" spans="1:5" x14ac:dyDescent="0.25">
      <c r="A12838" s="15"/>
      <c r="B12838" s="110" t="s">
        <v>2704</v>
      </c>
      <c r="C12838" s="149">
        <v>1007174.2000047001</v>
      </c>
      <c r="D12838" s="127">
        <f t="shared" si="200"/>
        <v>1007174.2000047001</v>
      </c>
      <c r="E12838" s="3"/>
    </row>
    <row r="12839" spans="1:5" x14ac:dyDescent="0.25">
      <c r="A12839" s="15"/>
      <c r="B12839" s="110" t="s">
        <v>2705</v>
      </c>
      <c r="C12839" s="149">
        <v>1007174.2000047001</v>
      </c>
      <c r="D12839" s="127">
        <f t="shared" si="200"/>
        <v>1007174.2000047001</v>
      </c>
      <c r="E12839" s="3"/>
    </row>
    <row r="12840" spans="1:5" x14ac:dyDescent="0.25">
      <c r="A12840" s="15"/>
      <c r="B12840" s="110" t="s">
        <v>2706</v>
      </c>
      <c r="C12840" s="149">
        <v>943043.23435140005</v>
      </c>
      <c r="D12840" s="127">
        <f t="shared" si="200"/>
        <v>943043.23435140005</v>
      </c>
      <c r="E12840" s="3"/>
    </row>
    <row r="12841" spans="1:5" x14ac:dyDescent="0.25">
      <c r="A12841" s="15"/>
      <c r="B12841" s="110" t="s">
        <v>2707</v>
      </c>
      <c r="C12841" s="149">
        <v>943043.23435140005</v>
      </c>
      <c r="D12841" s="127">
        <f t="shared" si="200"/>
        <v>943043.23435140005</v>
      </c>
      <c r="E12841" s="3"/>
    </row>
    <row r="12842" spans="1:5" x14ac:dyDescent="0.25">
      <c r="A12842" s="15"/>
      <c r="B12842" s="110" t="s">
        <v>2708</v>
      </c>
      <c r="C12842" s="149">
        <v>378657.66119090002</v>
      </c>
      <c r="D12842" s="127">
        <f t="shared" si="200"/>
        <v>378657.66119090002</v>
      </c>
      <c r="E12842" s="3"/>
    </row>
    <row r="12843" spans="1:5" x14ac:dyDescent="0.25">
      <c r="A12843" s="15"/>
      <c r="B12843" s="110" t="s">
        <v>2709</v>
      </c>
      <c r="C12843" s="149">
        <v>378657.66119090002</v>
      </c>
      <c r="D12843" s="127">
        <f t="shared" si="200"/>
        <v>378657.66119090002</v>
      </c>
      <c r="E12843" s="3"/>
    </row>
    <row r="12844" spans="1:5" x14ac:dyDescent="0.25">
      <c r="A12844" s="15"/>
      <c r="B12844" s="110" t="s">
        <v>2710</v>
      </c>
      <c r="C12844" s="149">
        <v>378657.66119090002</v>
      </c>
      <c r="D12844" s="127">
        <f t="shared" si="200"/>
        <v>378657.66119090002</v>
      </c>
      <c r="E12844" s="3"/>
    </row>
    <row r="12845" spans="1:5" x14ac:dyDescent="0.25">
      <c r="A12845" s="15"/>
      <c r="B12845" s="110" t="s">
        <v>2711</v>
      </c>
      <c r="C12845" s="149">
        <v>378657.66119090002</v>
      </c>
      <c r="D12845" s="127">
        <f t="shared" si="200"/>
        <v>378657.66119090002</v>
      </c>
      <c r="E12845" s="3"/>
    </row>
    <row r="12846" spans="1:5" x14ac:dyDescent="0.25">
      <c r="A12846" s="15"/>
      <c r="B12846" s="110" t="s">
        <v>2712</v>
      </c>
      <c r="C12846" s="149">
        <v>74181.797271399992</v>
      </c>
      <c r="D12846" s="127">
        <f t="shared" si="200"/>
        <v>74181.797271399992</v>
      </c>
      <c r="E12846" s="3"/>
    </row>
    <row r="12847" spans="1:5" x14ac:dyDescent="0.25">
      <c r="A12847" s="15"/>
      <c r="B12847" s="110" t="s">
        <v>2713</v>
      </c>
      <c r="C12847" s="149">
        <v>74181.797271399992</v>
      </c>
      <c r="D12847" s="127">
        <f t="shared" si="200"/>
        <v>74181.797271399992</v>
      </c>
      <c r="E12847" s="3"/>
    </row>
    <row r="12848" spans="1:5" x14ac:dyDescent="0.25">
      <c r="A12848" s="15"/>
      <c r="B12848" s="110" t="s">
        <v>12</v>
      </c>
      <c r="C12848" s="149">
        <v>387053.4340673</v>
      </c>
      <c r="D12848" s="127">
        <f t="shared" si="200"/>
        <v>387053.4340673</v>
      </c>
      <c r="E12848" s="3"/>
    </row>
    <row r="12849" spans="1:5" x14ac:dyDescent="0.25">
      <c r="A12849" s="15"/>
      <c r="B12849" s="110" t="s">
        <v>13</v>
      </c>
      <c r="C12849" s="149">
        <v>473953.30036599998</v>
      </c>
      <c r="D12849" s="127">
        <f t="shared" si="200"/>
        <v>473953.30036599998</v>
      </c>
      <c r="E12849" s="3"/>
    </row>
    <row r="12850" spans="1:5" x14ac:dyDescent="0.25">
      <c r="A12850" s="15"/>
      <c r="B12850" s="110" t="s">
        <v>2714</v>
      </c>
      <c r="C12850" s="149">
        <v>294233.97525795002</v>
      </c>
      <c r="D12850" s="127">
        <f t="shared" si="200"/>
        <v>294233.97525795002</v>
      </c>
      <c r="E12850" s="3"/>
    </row>
    <row r="12851" spans="1:5" x14ac:dyDescent="0.25">
      <c r="A12851" s="15"/>
      <c r="B12851" s="110" t="s">
        <v>2715</v>
      </c>
      <c r="C12851" s="149">
        <v>294233.97525795002</v>
      </c>
      <c r="D12851" s="127">
        <f t="shared" si="200"/>
        <v>294233.97525795002</v>
      </c>
      <c r="E12851" s="3"/>
    </row>
    <row r="12852" spans="1:5" x14ac:dyDescent="0.25">
      <c r="A12852" s="15"/>
      <c r="B12852" s="110" t="s">
        <v>2716</v>
      </c>
      <c r="C12852" s="149">
        <v>168443.57098205001</v>
      </c>
      <c r="D12852" s="127">
        <f t="shared" si="200"/>
        <v>168443.57098205001</v>
      </c>
      <c r="E12852" s="3"/>
    </row>
    <row r="12853" spans="1:5" x14ac:dyDescent="0.25">
      <c r="A12853" s="15"/>
      <c r="B12853" s="110" t="s">
        <v>2717</v>
      </c>
      <c r="C12853" s="149">
        <v>168443.57098205001</v>
      </c>
      <c r="D12853" s="127">
        <f t="shared" si="200"/>
        <v>168443.57098205001</v>
      </c>
      <c r="E12853" s="3"/>
    </row>
    <row r="12854" spans="1:5" x14ac:dyDescent="0.25">
      <c r="A12854" s="15"/>
      <c r="B12854" s="110" t="s">
        <v>2718</v>
      </c>
      <c r="C12854" s="149">
        <v>734763.81891184999</v>
      </c>
      <c r="D12854" s="127">
        <f t="shared" si="200"/>
        <v>734763.81891184999</v>
      </c>
      <c r="E12854" s="3"/>
    </row>
    <row r="12855" spans="1:5" x14ac:dyDescent="0.25">
      <c r="A12855" s="15"/>
      <c r="B12855" s="110" t="s">
        <v>2719</v>
      </c>
      <c r="C12855" s="149">
        <v>734763.81891184999</v>
      </c>
      <c r="D12855" s="127">
        <f t="shared" si="200"/>
        <v>734763.81891184999</v>
      </c>
      <c r="E12855" s="3"/>
    </row>
    <row r="12856" spans="1:5" x14ac:dyDescent="0.25">
      <c r="A12856" s="15"/>
      <c r="B12856" s="110" t="s">
        <v>2720</v>
      </c>
      <c r="C12856" s="149">
        <v>734763.81891184999</v>
      </c>
      <c r="D12856" s="127">
        <f t="shared" si="200"/>
        <v>734763.81891184999</v>
      </c>
      <c r="E12856" s="3"/>
    </row>
    <row r="12857" spans="1:5" x14ac:dyDescent="0.25">
      <c r="A12857" s="15"/>
      <c r="B12857" s="110" t="s">
        <v>2721</v>
      </c>
      <c r="C12857" s="149">
        <v>734763.81891184999</v>
      </c>
      <c r="D12857" s="127">
        <f t="shared" si="200"/>
        <v>734763.81891184999</v>
      </c>
      <c r="E12857" s="3"/>
    </row>
    <row r="12858" spans="1:5" x14ac:dyDescent="0.25">
      <c r="A12858" s="15"/>
      <c r="B12858" s="110" t="s">
        <v>2722</v>
      </c>
      <c r="C12858" s="149">
        <v>734763.81891184999</v>
      </c>
      <c r="D12858" s="127">
        <f t="shared" si="200"/>
        <v>734763.81891184999</v>
      </c>
      <c r="E12858" s="3"/>
    </row>
    <row r="12859" spans="1:5" x14ac:dyDescent="0.25">
      <c r="A12859" s="15"/>
      <c r="B12859" s="110" t="s">
        <v>2723</v>
      </c>
      <c r="C12859" s="149">
        <v>734763.81891184999</v>
      </c>
      <c r="D12859" s="127">
        <f t="shared" si="200"/>
        <v>734763.81891184999</v>
      </c>
      <c r="E12859" s="3"/>
    </row>
    <row r="12860" spans="1:5" x14ac:dyDescent="0.25">
      <c r="A12860" s="15"/>
      <c r="B12860" s="110" t="s">
        <v>2724</v>
      </c>
      <c r="C12860" s="149">
        <v>1007174.2000047001</v>
      </c>
      <c r="D12860" s="127">
        <f t="shared" si="200"/>
        <v>1007174.2000047001</v>
      </c>
      <c r="E12860" s="3"/>
    </row>
    <row r="12861" spans="1:5" x14ac:dyDescent="0.25">
      <c r="A12861" s="15"/>
      <c r="B12861" s="110" t="s">
        <v>2725</v>
      </c>
      <c r="C12861" s="149">
        <v>1007174.2000047001</v>
      </c>
      <c r="D12861" s="127">
        <f t="shared" si="200"/>
        <v>1007174.2000047001</v>
      </c>
      <c r="E12861" s="3"/>
    </row>
    <row r="12862" spans="1:5" x14ac:dyDescent="0.25">
      <c r="A12862" s="15"/>
      <c r="B12862" s="110" t="s">
        <v>2726</v>
      </c>
      <c r="C12862" s="149">
        <v>1007174.2000047001</v>
      </c>
      <c r="D12862" s="127">
        <f t="shared" si="200"/>
        <v>1007174.2000047001</v>
      </c>
      <c r="E12862" s="3"/>
    </row>
    <row r="12863" spans="1:5" x14ac:dyDescent="0.25">
      <c r="A12863" s="15"/>
      <c r="B12863" s="110" t="s">
        <v>2727</v>
      </c>
      <c r="C12863" s="149">
        <v>1934294.8546376002</v>
      </c>
      <c r="D12863" s="127">
        <f t="shared" si="200"/>
        <v>1934294.8546376002</v>
      </c>
      <c r="E12863" s="3"/>
    </row>
    <row r="12864" spans="1:5" x14ac:dyDescent="0.25">
      <c r="A12864" s="15"/>
      <c r="B12864" s="110" t="s">
        <v>2728</v>
      </c>
      <c r="C12864" s="149">
        <v>1298652.3836513499</v>
      </c>
      <c r="D12864" s="127">
        <f t="shared" si="200"/>
        <v>1298652.3836513499</v>
      </c>
      <c r="E12864" s="3"/>
    </row>
    <row r="12865" spans="1:5" x14ac:dyDescent="0.25">
      <c r="A12865" s="15"/>
      <c r="B12865" s="110" t="s">
        <v>2729</v>
      </c>
      <c r="C12865" s="149">
        <v>461643.68555759999</v>
      </c>
      <c r="D12865" s="127">
        <f t="shared" si="200"/>
        <v>461643.68555759999</v>
      </c>
      <c r="E12865" s="3"/>
    </row>
    <row r="12866" spans="1:5" x14ac:dyDescent="0.25">
      <c r="A12866" s="15"/>
      <c r="B12866" s="110" t="s">
        <v>2730</v>
      </c>
      <c r="C12866" s="149">
        <v>943043.23435140005</v>
      </c>
      <c r="D12866" s="127">
        <f t="shared" si="200"/>
        <v>943043.23435140005</v>
      </c>
      <c r="E12866" s="3"/>
    </row>
    <row r="12867" spans="1:5" x14ac:dyDescent="0.25">
      <c r="A12867" s="15"/>
      <c r="B12867" s="117" t="s">
        <v>2731</v>
      </c>
      <c r="C12867" s="149">
        <v>184906.79512759999</v>
      </c>
      <c r="D12867" s="127">
        <f t="shared" si="200"/>
        <v>184906.79512759999</v>
      </c>
      <c r="E12867" s="3"/>
    </row>
    <row r="12868" spans="1:5" x14ac:dyDescent="0.25">
      <c r="A12868" s="15"/>
      <c r="B12868" s="117" t="s">
        <v>2732</v>
      </c>
      <c r="C12868" s="149">
        <v>184906.79512759999</v>
      </c>
      <c r="D12868" s="127">
        <f t="shared" si="200"/>
        <v>184906.79512759999</v>
      </c>
      <c r="E12868" s="3"/>
    </row>
    <row r="12869" spans="1:5" x14ac:dyDescent="0.25">
      <c r="A12869" s="15"/>
      <c r="B12869" s="117" t="s">
        <v>2733</v>
      </c>
      <c r="C12869" s="149">
        <v>734763.81891184999</v>
      </c>
      <c r="D12869" s="127">
        <f t="shared" si="200"/>
        <v>734763.81891184999</v>
      </c>
      <c r="E12869" s="3"/>
    </row>
    <row r="12870" spans="1:5" x14ac:dyDescent="0.25">
      <c r="A12870" s="15"/>
      <c r="B12870" s="110" t="s">
        <v>2734</v>
      </c>
      <c r="C12870" s="149">
        <v>191492.08287300001</v>
      </c>
      <c r="D12870" s="127">
        <f t="shared" si="200"/>
        <v>191492.08287300001</v>
      </c>
      <c r="E12870" s="3"/>
    </row>
    <row r="12871" spans="1:5" x14ac:dyDescent="0.25">
      <c r="A12871" s="15"/>
      <c r="B12871" s="110" t="s">
        <v>2735</v>
      </c>
      <c r="C12871" s="149">
        <v>191492.08287300001</v>
      </c>
      <c r="D12871" s="127">
        <f t="shared" si="200"/>
        <v>191492.08287300001</v>
      </c>
      <c r="E12871" s="3"/>
    </row>
    <row r="12872" spans="1:5" x14ac:dyDescent="0.25">
      <c r="A12872" s="15"/>
      <c r="B12872" s="110" t="s">
        <v>2736</v>
      </c>
      <c r="C12872" s="149">
        <v>191492.08287300001</v>
      </c>
      <c r="D12872" s="127">
        <f t="shared" si="200"/>
        <v>191492.08287300001</v>
      </c>
      <c r="E12872" s="3"/>
    </row>
    <row r="12873" spans="1:5" x14ac:dyDescent="0.25">
      <c r="A12873" s="15"/>
      <c r="B12873" s="110" t="s">
        <v>2737</v>
      </c>
      <c r="C12873" s="149">
        <v>191492.08287300001</v>
      </c>
      <c r="D12873" s="127">
        <f t="shared" si="200"/>
        <v>191492.08287300001</v>
      </c>
      <c r="E12873" s="3"/>
    </row>
    <row r="12874" spans="1:5" x14ac:dyDescent="0.25">
      <c r="A12874" s="15"/>
      <c r="B12874" s="110" t="s">
        <v>2738</v>
      </c>
      <c r="C12874" s="149">
        <v>191492.08287300001</v>
      </c>
      <c r="D12874" s="127">
        <f t="shared" si="200"/>
        <v>191492.08287300001</v>
      </c>
      <c r="E12874" s="3"/>
    </row>
    <row r="12875" spans="1:5" x14ac:dyDescent="0.25">
      <c r="A12875" s="15"/>
      <c r="B12875" s="110" t="s">
        <v>2739</v>
      </c>
      <c r="C12875" s="149">
        <v>191492.08287300001</v>
      </c>
      <c r="D12875" s="127">
        <f t="shared" si="200"/>
        <v>191492.08287300001</v>
      </c>
      <c r="E12875" s="3"/>
    </row>
    <row r="12876" spans="1:5" x14ac:dyDescent="0.25">
      <c r="A12876" s="15"/>
      <c r="B12876" s="110" t="s">
        <v>2740</v>
      </c>
      <c r="C12876" s="149">
        <v>191492.08287300001</v>
      </c>
      <c r="D12876" s="127">
        <f t="shared" si="200"/>
        <v>191492.08287300001</v>
      </c>
      <c r="E12876" s="3"/>
    </row>
    <row r="12877" spans="1:5" x14ac:dyDescent="0.25">
      <c r="A12877" s="15"/>
      <c r="B12877" s="110" t="s">
        <v>2465</v>
      </c>
      <c r="C12877" s="149">
        <v>191492.08287300001</v>
      </c>
      <c r="D12877" s="127">
        <f t="shared" si="200"/>
        <v>191492.08287300001</v>
      </c>
      <c r="E12877" s="3"/>
    </row>
    <row r="12878" spans="1:5" x14ac:dyDescent="0.25">
      <c r="A12878" s="15"/>
      <c r="B12878" s="110" t="s">
        <v>2741</v>
      </c>
      <c r="C12878" s="149">
        <v>191492.08287300001</v>
      </c>
      <c r="D12878" s="127">
        <f t="shared" si="200"/>
        <v>191492.08287300001</v>
      </c>
      <c r="E12878" s="3"/>
    </row>
    <row r="12879" spans="1:5" x14ac:dyDescent="0.25">
      <c r="A12879" s="15"/>
      <c r="B12879" s="110" t="s">
        <v>2742</v>
      </c>
      <c r="C12879" s="149">
        <v>191492.08287300001</v>
      </c>
      <c r="D12879" s="127">
        <f t="shared" ref="D12879:D12942" si="201">C12879</f>
        <v>191492.08287300001</v>
      </c>
      <c r="E12879" s="3"/>
    </row>
    <row r="12880" spans="1:5" x14ac:dyDescent="0.25">
      <c r="A12880" s="15"/>
      <c r="B12880" s="110" t="s">
        <v>2743</v>
      </c>
      <c r="C12880" s="149">
        <v>191492.08287300001</v>
      </c>
      <c r="D12880" s="127">
        <f t="shared" si="201"/>
        <v>191492.08287300001</v>
      </c>
      <c r="E12880" s="3"/>
    </row>
    <row r="12881" spans="1:5" x14ac:dyDescent="0.25">
      <c r="A12881" s="15"/>
      <c r="B12881" s="110" t="s">
        <v>2744</v>
      </c>
      <c r="C12881" s="149">
        <v>191492.08287300001</v>
      </c>
      <c r="D12881" s="127">
        <f t="shared" si="201"/>
        <v>191492.08287300001</v>
      </c>
      <c r="E12881" s="3"/>
    </row>
    <row r="12882" spans="1:5" x14ac:dyDescent="0.25">
      <c r="A12882" s="15"/>
      <c r="B12882" s="110" t="s">
        <v>2745</v>
      </c>
      <c r="C12882" s="149">
        <v>191492.08287300001</v>
      </c>
      <c r="D12882" s="127">
        <f t="shared" si="201"/>
        <v>191492.08287300001</v>
      </c>
      <c r="E12882" s="3"/>
    </row>
    <row r="12883" spans="1:5" x14ac:dyDescent="0.25">
      <c r="A12883" s="15"/>
      <c r="B12883" s="110" t="s">
        <v>2746</v>
      </c>
      <c r="C12883" s="149">
        <v>191492.08287300001</v>
      </c>
      <c r="D12883" s="127">
        <f t="shared" si="201"/>
        <v>191492.08287300001</v>
      </c>
      <c r="E12883" s="3"/>
    </row>
    <row r="12884" spans="1:5" x14ac:dyDescent="0.25">
      <c r="A12884" s="15"/>
      <c r="B12884" s="110" t="s">
        <v>2747</v>
      </c>
      <c r="C12884" s="149">
        <v>191492.08287300001</v>
      </c>
      <c r="D12884" s="127">
        <f t="shared" si="201"/>
        <v>191492.08287300001</v>
      </c>
      <c r="E12884" s="3"/>
    </row>
    <row r="12885" spans="1:5" x14ac:dyDescent="0.25">
      <c r="A12885" s="15"/>
      <c r="B12885" s="110" t="s">
        <v>2748</v>
      </c>
      <c r="C12885" s="149">
        <v>191492.08287300001</v>
      </c>
      <c r="D12885" s="127">
        <f t="shared" si="201"/>
        <v>191492.08287300001</v>
      </c>
      <c r="E12885" s="3"/>
    </row>
    <row r="12886" spans="1:5" x14ac:dyDescent="0.25">
      <c r="A12886" s="15"/>
      <c r="B12886" s="110" t="s">
        <v>2749</v>
      </c>
      <c r="C12886" s="149">
        <v>191492.08287300001</v>
      </c>
      <c r="D12886" s="127">
        <f t="shared" si="201"/>
        <v>191492.08287300001</v>
      </c>
      <c r="E12886" s="3"/>
    </row>
    <row r="12887" spans="1:5" x14ac:dyDescent="0.25">
      <c r="A12887" s="15"/>
      <c r="B12887" s="110" t="s">
        <v>2750</v>
      </c>
      <c r="C12887" s="149">
        <v>191492.08287300001</v>
      </c>
      <c r="D12887" s="127">
        <f t="shared" si="201"/>
        <v>191492.08287300001</v>
      </c>
      <c r="E12887" s="3"/>
    </row>
    <row r="12888" spans="1:5" x14ac:dyDescent="0.25">
      <c r="A12888" s="15"/>
      <c r="B12888" s="110" t="s">
        <v>2751</v>
      </c>
      <c r="C12888" s="149">
        <v>191492.08287300001</v>
      </c>
      <c r="D12888" s="127">
        <f t="shared" si="201"/>
        <v>191492.08287300001</v>
      </c>
      <c r="E12888" s="3"/>
    </row>
    <row r="12889" spans="1:5" x14ac:dyDescent="0.25">
      <c r="A12889" s="15"/>
      <c r="B12889" s="110" t="s">
        <v>2752</v>
      </c>
      <c r="C12889" s="149">
        <v>191492.08287300001</v>
      </c>
      <c r="D12889" s="127">
        <f t="shared" si="201"/>
        <v>191492.08287300001</v>
      </c>
      <c r="E12889" s="3"/>
    </row>
    <row r="12890" spans="1:5" x14ac:dyDescent="0.25">
      <c r="A12890" s="15"/>
      <c r="B12890" s="110" t="s">
        <v>2753</v>
      </c>
      <c r="C12890" s="149">
        <v>191492.08287300001</v>
      </c>
      <c r="D12890" s="127">
        <f t="shared" si="201"/>
        <v>191492.08287300001</v>
      </c>
      <c r="E12890" s="3"/>
    </row>
    <row r="12891" spans="1:5" x14ac:dyDescent="0.25">
      <c r="A12891" s="15"/>
      <c r="B12891" s="110" t="s">
        <v>2754</v>
      </c>
      <c r="C12891" s="149">
        <v>1571772.5170056</v>
      </c>
      <c r="D12891" s="127">
        <f t="shared" si="201"/>
        <v>1571772.5170056</v>
      </c>
      <c r="E12891" s="3"/>
    </row>
    <row r="12892" spans="1:5" x14ac:dyDescent="0.25">
      <c r="A12892" s="15"/>
      <c r="B12892" s="110" t="s">
        <v>2755</v>
      </c>
      <c r="C12892" s="149">
        <v>1571772.5170056</v>
      </c>
      <c r="D12892" s="127">
        <f t="shared" si="201"/>
        <v>1571772.5170056</v>
      </c>
      <c r="E12892" s="3"/>
    </row>
    <row r="12893" spans="1:5" x14ac:dyDescent="0.25">
      <c r="A12893" s="15"/>
      <c r="B12893" s="110" t="s">
        <v>2756</v>
      </c>
      <c r="C12893" s="149">
        <v>1571772.5170056</v>
      </c>
      <c r="D12893" s="127">
        <f t="shared" si="201"/>
        <v>1571772.5170056</v>
      </c>
      <c r="E12893" s="3"/>
    </row>
    <row r="12894" spans="1:5" x14ac:dyDescent="0.25">
      <c r="A12894" s="15"/>
      <c r="B12894" s="110" t="s">
        <v>2757</v>
      </c>
      <c r="C12894" s="149">
        <v>1361922.3838402</v>
      </c>
      <c r="D12894" s="127">
        <f t="shared" si="201"/>
        <v>1361922.3838402</v>
      </c>
      <c r="E12894" s="3"/>
    </row>
    <row r="12895" spans="1:5" x14ac:dyDescent="0.25">
      <c r="A12895" s="15"/>
      <c r="B12895" s="110" t="s">
        <v>2758</v>
      </c>
      <c r="C12895" s="149">
        <v>1361922.3838402</v>
      </c>
      <c r="D12895" s="127">
        <f t="shared" si="201"/>
        <v>1361922.3838402</v>
      </c>
      <c r="E12895" s="3"/>
    </row>
    <row r="12896" spans="1:5" x14ac:dyDescent="0.25">
      <c r="A12896" s="15"/>
      <c r="B12896" s="110" t="s">
        <v>2759</v>
      </c>
      <c r="C12896" s="149">
        <v>355933.25772095</v>
      </c>
      <c r="D12896" s="127">
        <f t="shared" si="201"/>
        <v>355933.25772095</v>
      </c>
      <c r="E12896" s="3"/>
    </row>
    <row r="12897" spans="1:5" x14ac:dyDescent="0.25">
      <c r="A12897" s="15"/>
      <c r="B12897" s="110" t="s">
        <v>2760</v>
      </c>
      <c r="C12897" s="149">
        <v>355933.25772095</v>
      </c>
      <c r="D12897" s="127">
        <f t="shared" si="201"/>
        <v>355933.25772095</v>
      </c>
      <c r="E12897" s="3"/>
    </row>
    <row r="12898" spans="1:5" x14ac:dyDescent="0.25">
      <c r="A12898" s="15"/>
      <c r="B12898" s="110" t="s">
        <v>2761</v>
      </c>
      <c r="C12898" s="149">
        <v>734763.81891184999</v>
      </c>
      <c r="D12898" s="127">
        <f t="shared" si="201"/>
        <v>734763.81891184999</v>
      </c>
      <c r="E12898" s="3"/>
    </row>
    <row r="12899" spans="1:5" x14ac:dyDescent="0.25">
      <c r="A12899" s="15"/>
      <c r="B12899" s="110" t="s">
        <v>2762</v>
      </c>
      <c r="C12899" s="149">
        <v>5233970.0622209003</v>
      </c>
      <c r="D12899" s="127">
        <f t="shared" si="201"/>
        <v>5233970.0622209003</v>
      </c>
      <c r="E12899" s="3"/>
    </row>
    <row r="12900" spans="1:5" x14ac:dyDescent="0.25">
      <c r="A12900" s="15"/>
      <c r="B12900" s="110" t="s">
        <v>2763</v>
      </c>
      <c r="C12900" s="149">
        <v>734763.81891184999</v>
      </c>
      <c r="D12900" s="127">
        <f t="shared" si="201"/>
        <v>734763.81891184999</v>
      </c>
      <c r="E12900" s="3"/>
    </row>
    <row r="12901" spans="1:5" x14ac:dyDescent="0.25">
      <c r="A12901" s="15"/>
      <c r="B12901" s="110" t="s">
        <v>2764</v>
      </c>
      <c r="C12901" s="149">
        <v>33960.308973500003</v>
      </c>
      <c r="D12901" s="127">
        <f t="shared" si="201"/>
        <v>33960.308973500003</v>
      </c>
      <c r="E12901" s="3"/>
    </row>
    <row r="12902" spans="1:5" x14ac:dyDescent="0.25">
      <c r="A12902" s="15"/>
      <c r="B12902" s="110" t="s">
        <v>2765</v>
      </c>
      <c r="C12902" s="149">
        <v>33960.308973500003</v>
      </c>
      <c r="D12902" s="127">
        <f t="shared" si="201"/>
        <v>33960.308973500003</v>
      </c>
      <c r="E12902" s="3"/>
    </row>
    <row r="12903" spans="1:5" x14ac:dyDescent="0.25">
      <c r="A12903" s="15"/>
      <c r="B12903" s="110" t="s">
        <v>2766</v>
      </c>
      <c r="C12903" s="149">
        <v>33960.308973500003</v>
      </c>
      <c r="D12903" s="127">
        <f t="shared" si="201"/>
        <v>33960.308973500003</v>
      </c>
      <c r="E12903" s="3"/>
    </row>
    <row r="12904" spans="1:5" x14ac:dyDescent="0.25">
      <c r="A12904" s="15"/>
      <c r="B12904" s="110" t="s">
        <v>2767</v>
      </c>
      <c r="C12904" s="149">
        <v>33960.308973500003</v>
      </c>
      <c r="D12904" s="127">
        <f t="shared" si="201"/>
        <v>33960.308973500003</v>
      </c>
      <c r="E12904" s="3"/>
    </row>
    <row r="12905" spans="1:5" x14ac:dyDescent="0.25">
      <c r="A12905" s="15"/>
      <c r="B12905" s="110" t="s">
        <v>2768</v>
      </c>
      <c r="C12905" s="149">
        <v>33960.308973500003</v>
      </c>
      <c r="D12905" s="127">
        <f t="shared" si="201"/>
        <v>33960.308973500003</v>
      </c>
      <c r="E12905" s="3"/>
    </row>
    <row r="12906" spans="1:5" x14ac:dyDescent="0.25">
      <c r="A12906" s="15"/>
      <c r="B12906" s="110" t="s">
        <v>2769</v>
      </c>
      <c r="C12906" s="149">
        <v>33960.308973500003</v>
      </c>
      <c r="D12906" s="127">
        <f t="shared" si="201"/>
        <v>33960.308973500003</v>
      </c>
      <c r="E12906" s="3"/>
    </row>
    <row r="12907" spans="1:5" x14ac:dyDescent="0.25">
      <c r="A12907" s="15"/>
      <c r="B12907" s="110" t="s">
        <v>2770</v>
      </c>
      <c r="C12907" s="149">
        <v>33960.308973500003</v>
      </c>
      <c r="D12907" s="127">
        <f t="shared" si="201"/>
        <v>33960.308973500003</v>
      </c>
      <c r="E12907" s="3"/>
    </row>
    <row r="12908" spans="1:5" x14ac:dyDescent="0.25">
      <c r="A12908" s="15"/>
      <c r="B12908" s="110" t="s">
        <v>2771</v>
      </c>
      <c r="C12908" s="149">
        <v>378657.66119090002</v>
      </c>
      <c r="D12908" s="127">
        <f t="shared" si="201"/>
        <v>378657.66119090002</v>
      </c>
      <c r="E12908" s="3"/>
    </row>
    <row r="12909" spans="1:5" x14ac:dyDescent="0.25">
      <c r="A12909" s="15"/>
      <c r="B12909" s="110" t="s">
        <v>2772</v>
      </c>
      <c r="C12909" s="149">
        <v>378657.66119090002</v>
      </c>
      <c r="D12909" s="127">
        <f t="shared" si="201"/>
        <v>378657.66119090002</v>
      </c>
      <c r="E12909" s="3"/>
    </row>
    <row r="12910" spans="1:5" x14ac:dyDescent="0.25">
      <c r="A12910" s="15"/>
      <c r="B12910" s="110" t="s">
        <v>2773</v>
      </c>
      <c r="C12910" s="149">
        <v>378657.66119090002</v>
      </c>
      <c r="D12910" s="127">
        <f t="shared" si="201"/>
        <v>378657.66119090002</v>
      </c>
      <c r="E12910" s="3"/>
    </row>
    <row r="12911" spans="1:5" x14ac:dyDescent="0.25">
      <c r="A12911" s="15"/>
      <c r="B12911" s="110" t="s">
        <v>2774</v>
      </c>
      <c r="C12911" s="149">
        <v>2051450.1444345999</v>
      </c>
      <c r="D12911" s="127">
        <f t="shared" si="201"/>
        <v>2051450.1444345999</v>
      </c>
      <c r="E12911" s="3"/>
    </row>
    <row r="12912" spans="1:5" x14ac:dyDescent="0.25">
      <c r="A12912" s="15"/>
      <c r="B12912" s="110" t="s">
        <v>2775</v>
      </c>
      <c r="C12912" s="149">
        <v>2051450.1444345999</v>
      </c>
      <c r="D12912" s="127">
        <f t="shared" si="201"/>
        <v>2051450.1444345999</v>
      </c>
      <c r="E12912" s="3"/>
    </row>
    <row r="12913" spans="1:5" x14ac:dyDescent="0.25">
      <c r="A12913" s="15"/>
      <c r="B12913" s="110" t="s">
        <v>2776</v>
      </c>
      <c r="C12913" s="149">
        <v>378657.66119090002</v>
      </c>
      <c r="D12913" s="127">
        <f t="shared" si="201"/>
        <v>378657.66119090002</v>
      </c>
      <c r="E12913" s="3"/>
    </row>
    <row r="12914" spans="1:5" x14ac:dyDescent="0.25">
      <c r="A12914" s="15"/>
      <c r="B12914" s="110" t="s">
        <v>2777</v>
      </c>
      <c r="C12914" s="149">
        <v>1571772.5170056</v>
      </c>
      <c r="D12914" s="127">
        <f t="shared" si="201"/>
        <v>1571772.5170056</v>
      </c>
      <c r="E12914" s="3"/>
    </row>
    <row r="12915" spans="1:5" x14ac:dyDescent="0.25">
      <c r="A12915" s="15"/>
      <c r="B12915" s="110" t="s">
        <v>2778</v>
      </c>
      <c r="C12915" s="149">
        <v>1571772.5170056</v>
      </c>
      <c r="D12915" s="127">
        <f t="shared" si="201"/>
        <v>1571772.5170056</v>
      </c>
      <c r="E12915" s="3"/>
    </row>
    <row r="12916" spans="1:5" x14ac:dyDescent="0.25">
      <c r="A12916" s="15"/>
      <c r="B12916" s="110" t="s">
        <v>273</v>
      </c>
      <c r="C12916" s="149">
        <v>348108.26595090004</v>
      </c>
      <c r="D12916" s="127">
        <f t="shared" si="201"/>
        <v>348108.26595090004</v>
      </c>
      <c r="E12916" s="3"/>
    </row>
    <row r="12917" spans="1:5" x14ac:dyDescent="0.25">
      <c r="A12917" s="15"/>
      <c r="B12917" s="110" t="s">
        <v>2779</v>
      </c>
      <c r="C12917" s="149">
        <v>1779727.8288062001</v>
      </c>
      <c r="D12917" s="127">
        <f t="shared" si="201"/>
        <v>1779727.8288062001</v>
      </c>
      <c r="E12917" s="3"/>
    </row>
    <row r="12918" spans="1:5" x14ac:dyDescent="0.25">
      <c r="A12918" s="15"/>
      <c r="B12918" s="110" t="s">
        <v>274</v>
      </c>
      <c r="C12918" s="149">
        <v>461643.68555759999</v>
      </c>
      <c r="D12918" s="127">
        <f t="shared" si="201"/>
        <v>461643.68555759999</v>
      </c>
      <c r="E12918" s="3"/>
    </row>
    <row r="12919" spans="1:5" x14ac:dyDescent="0.25">
      <c r="A12919" s="15"/>
      <c r="B12919" s="110" t="s">
        <v>830</v>
      </c>
      <c r="C12919" s="149">
        <v>461643.68555759999</v>
      </c>
      <c r="D12919" s="127">
        <f t="shared" si="201"/>
        <v>461643.68555759999</v>
      </c>
      <c r="E12919" s="3"/>
    </row>
    <row r="12920" spans="1:5" x14ac:dyDescent="0.25">
      <c r="A12920" s="15"/>
      <c r="B12920" s="110" t="s">
        <v>2780</v>
      </c>
      <c r="C12920" s="149">
        <v>461643.68555759999</v>
      </c>
      <c r="D12920" s="127">
        <f t="shared" si="201"/>
        <v>461643.68555759999</v>
      </c>
      <c r="E12920" s="3"/>
    </row>
    <row r="12921" spans="1:5" x14ac:dyDescent="0.25">
      <c r="A12921" s="15"/>
      <c r="B12921" s="110" t="s">
        <v>2781</v>
      </c>
      <c r="C12921" s="149">
        <v>587109.97663044999</v>
      </c>
      <c r="D12921" s="127">
        <f t="shared" si="201"/>
        <v>587109.97663044999</v>
      </c>
      <c r="E12921" s="3"/>
    </row>
    <row r="12922" spans="1:5" x14ac:dyDescent="0.25">
      <c r="A12922" s="15"/>
      <c r="B12922" s="110" t="s">
        <v>2782</v>
      </c>
      <c r="C12922" s="149">
        <v>587109.97663044999</v>
      </c>
      <c r="D12922" s="127">
        <f t="shared" si="201"/>
        <v>587109.97663044999</v>
      </c>
      <c r="E12922" s="3"/>
    </row>
    <row r="12923" spans="1:5" x14ac:dyDescent="0.25">
      <c r="A12923" s="15"/>
      <c r="B12923" s="117" t="s">
        <v>2783</v>
      </c>
      <c r="C12923" s="149">
        <v>1047395.6883025999</v>
      </c>
      <c r="D12923" s="127">
        <f t="shared" si="201"/>
        <v>1047395.6883025999</v>
      </c>
      <c r="E12923" s="3"/>
    </row>
    <row r="12924" spans="1:5" x14ac:dyDescent="0.25">
      <c r="A12924" s="15"/>
      <c r="B12924" s="110" t="s">
        <v>2784</v>
      </c>
      <c r="C12924" s="149">
        <v>587109.97663044999</v>
      </c>
      <c r="D12924" s="127">
        <f t="shared" si="201"/>
        <v>587109.97663044999</v>
      </c>
      <c r="E12924" s="3"/>
    </row>
    <row r="12925" spans="1:5" x14ac:dyDescent="0.25">
      <c r="A12925" s="15"/>
      <c r="B12925" s="110" t="s">
        <v>2785</v>
      </c>
      <c r="C12925" s="149">
        <v>378657.66119090002</v>
      </c>
      <c r="D12925" s="127">
        <f t="shared" si="201"/>
        <v>378657.66119090002</v>
      </c>
      <c r="E12925" s="3"/>
    </row>
    <row r="12926" spans="1:5" x14ac:dyDescent="0.25">
      <c r="A12926" s="15"/>
      <c r="B12926" s="110" t="s">
        <v>292</v>
      </c>
      <c r="C12926" s="149">
        <v>101708.02692050001</v>
      </c>
      <c r="D12926" s="127">
        <f t="shared" si="201"/>
        <v>101708.02692050001</v>
      </c>
      <c r="E12926" s="3"/>
    </row>
    <row r="12927" spans="1:5" x14ac:dyDescent="0.25">
      <c r="A12927" s="15"/>
      <c r="B12927" s="110" t="s">
        <v>2786</v>
      </c>
      <c r="C12927" s="149">
        <v>101708.02692050001</v>
      </c>
      <c r="D12927" s="127">
        <f t="shared" si="201"/>
        <v>101708.02692050001</v>
      </c>
      <c r="E12927" s="3"/>
    </row>
    <row r="12928" spans="1:5" x14ac:dyDescent="0.25">
      <c r="A12928" s="15"/>
      <c r="B12928" s="110" t="s">
        <v>2787</v>
      </c>
      <c r="C12928" s="149">
        <v>506342.89161365002</v>
      </c>
      <c r="D12928" s="127">
        <f t="shared" si="201"/>
        <v>506342.89161365002</v>
      </c>
      <c r="E12928" s="3"/>
    </row>
    <row r="12929" spans="1:5" x14ac:dyDescent="0.25">
      <c r="A12929" s="15"/>
      <c r="B12929" s="110" t="s">
        <v>2788</v>
      </c>
      <c r="C12929" s="149">
        <v>506342.89161365002</v>
      </c>
      <c r="D12929" s="127">
        <f t="shared" si="201"/>
        <v>506342.89161365002</v>
      </c>
      <c r="E12929" s="3"/>
    </row>
    <row r="12930" spans="1:5" x14ac:dyDescent="0.25">
      <c r="A12930" s="15"/>
      <c r="B12930" s="110" t="s">
        <v>2789</v>
      </c>
      <c r="C12930" s="149">
        <v>38650.770572050002</v>
      </c>
      <c r="D12930" s="127">
        <f t="shared" si="201"/>
        <v>38650.770572050002</v>
      </c>
      <c r="E12930" s="3"/>
    </row>
    <row r="12931" spans="1:5" ht="31.5" customHeight="1" x14ac:dyDescent="0.25">
      <c r="A12931" s="13" t="s">
        <v>0</v>
      </c>
      <c r="B12931" s="35" t="s">
        <v>66</v>
      </c>
      <c r="C12931" s="91" t="s">
        <v>4330</v>
      </c>
      <c r="D12931" s="126" t="s">
        <v>4331</v>
      </c>
      <c r="E12931" s="3"/>
    </row>
    <row r="12932" spans="1:5" x14ac:dyDescent="0.25">
      <c r="A12932" s="13"/>
      <c r="B12932" s="43" t="s">
        <v>3</v>
      </c>
      <c r="C12932" s="91"/>
      <c r="D12932" s="126"/>
      <c r="E12932" s="3"/>
    </row>
    <row r="12933" spans="1:5" x14ac:dyDescent="0.25">
      <c r="A12933" s="13">
        <v>5</v>
      </c>
      <c r="B12933" s="111" t="s">
        <v>18</v>
      </c>
      <c r="C12933" s="91"/>
      <c r="D12933" s="126"/>
      <c r="E12933" s="3"/>
    </row>
    <row r="12934" spans="1:5" x14ac:dyDescent="0.25">
      <c r="A12934" s="14"/>
      <c r="B12934" s="110" t="s">
        <v>2790</v>
      </c>
      <c r="C12934" s="149">
        <v>101708.02692050001</v>
      </c>
      <c r="D12934" s="127">
        <f t="shared" si="201"/>
        <v>101708.02692050001</v>
      </c>
      <c r="E12934" s="3"/>
    </row>
    <row r="12935" spans="1:5" x14ac:dyDescent="0.25">
      <c r="A12935" s="14"/>
      <c r="B12935" s="110" t="s">
        <v>2791</v>
      </c>
      <c r="C12935" s="149">
        <v>101708.02692050001</v>
      </c>
      <c r="D12935" s="127">
        <f t="shared" si="201"/>
        <v>101708.02692050001</v>
      </c>
      <c r="E12935" s="3"/>
    </row>
    <row r="12936" spans="1:5" x14ac:dyDescent="0.25">
      <c r="A12936" s="14"/>
      <c r="B12936" s="110" t="s">
        <v>2792</v>
      </c>
      <c r="C12936" s="149">
        <v>101708.02692050001</v>
      </c>
      <c r="D12936" s="127">
        <f t="shared" si="201"/>
        <v>101708.02692050001</v>
      </c>
      <c r="E12936" s="3"/>
    </row>
    <row r="12937" spans="1:5" x14ac:dyDescent="0.25">
      <c r="A12937" s="14"/>
      <c r="B12937" s="110" t="s">
        <v>2793</v>
      </c>
      <c r="C12937" s="149">
        <v>101708.02692050001</v>
      </c>
      <c r="D12937" s="127">
        <f t="shared" si="201"/>
        <v>101708.02692050001</v>
      </c>
      <c r="E12937" s="3"/>
    </row>
    <row r="12938" spans="1:5" x14ac:dyDescent="0.25">
      <c r="A12938" s="14"/>
      <c r="B12938" s="110" t="s">
        <v>2794</v>
      </c>
      <c r="C12938" s="149">
        <v>525774.6464288499</v>
      </c>
      <c r="D12938" s="127">
        <f t="shared" si="201"/>
        <v>525774.6464288499</v>
      </c>
      <c r="E12938" s="3"/>
    </row>
    <row r="12939" spans="1:5" x14ac:dyDescent="0.25">
      <c r="A12939" s="14"/>
      <c r="B12939" s="110" t="s">
        <v>2795</v>
      </c>
      <c r="C12939" s="149">
        <v>669274.88415515004</v>
      </c>
      <c r="D12939" s="127">
        <f t="shared" si="201"/>
        <v>669274.88415515004</v>
      </c>
      <c r="E12939" s="3"/>
    </row>
    <row r="12940" spans="1:5" x14ac:dyDescent="0.25">
      <c r="A12940" s="14"/>
      <c r="B12940" s="110" t="s">
        <v>2796</v>
      </c>
      <c r="C12940" s="149">
        <v>6278934.0673332</v>
      </c>
      <c r="D12940" s="127">
        <f t="shared" si="201"/>
        <v>6278934.0673332</v>
      </c>
      <c r="E12940" s="3"/>
    </row>
    <row r="12941" spans="1:5" x14ac:dyDescent="0.25">
      <c r="A12941" s="14"/>
      <c r="B12941" s="110" t="s">
        <v>2797</v>
      </c>
      <c r="C12941" s="149">
        <v>1361922.3838402</v>
      </c>
      <c r="D12941" s="127">
        <f t="shared" si="201"/>
        <v>1361922.3838402</v>
      </c>
      <c r="E12941" s="3"/>
    </row>
    <row r="12942" spans="1:5" x14ac:dyDescent="0.25">
      <c r="A12942" s="14"/>
      <c r="B12942" s="110" t="s">
        <v>2798</v>
      </c>
      <c r="C12942" s="149">
        <v>525774.6464288499</v>
      </c>
      <c r="D12942" s="127">
        <f t="shared" si="201"/>
        <v>525774.6464288499</v>
      </c>
      <c r="E12942" s="3"/>
    </row>
    <row r="12943" spans="1:5" x14ac:dyDescent="0.25">
      <c r="A12943" s="14"/>
      <c r="B12943" s="110" t="s">
        <v>2799</v>
      </c>
      <c r="C12943" s="149">
        <v>525774.6464288499</v>
      </c>
      <c r="D12943" s="127">
        <f t="shared" ref="D12943:D13006" si="202">C12943</f>
        <v>525774.6464288499</v>
      </c>
      <c r="E12943" s="3"/>
    </row>
    <row r="12944" spans="1:5" x14ac:dyDescent="0.25">
      <c r="A12944" s="14"/>
      <c r="B12944" s="110" t="s">
        <v>2800</v>
      </c>
      <c r="C12944" s="149">
        <v>525774.6464288499</v>
      </c>
      <c r="D12944" s="127">
        <f t="shared" si="202"/>
        <v>525774.6464288499</v>
      </c>
      <c r="E12944" s="3"/>
    </row>
    <row r="12945" spans="1:5" x14ac:dyDescent="0.25">
      <c r="A12945" s="14"/>
      <c r="B12945" s="110" t="s">
        <v>2801</v>
      </c>
      <c r="C12945" s="149">
        <v>525774.6464288499</v>
      </c>
      <c r="D12945" s="127">
        <f t="shared" si="202"/>
        <v>525774.6464288499</v>
      </c>
      <c r="E12945" s="3"/>
    </row>
    <row r="12946" spans="1:5" x14ac:dyDescent="0.25">
      <c r="A12946" s="14"/>
      <c r="B12946" s="110" t="s">
        <v>2802</v>
      </c>
      <c r="C12946" s="149">
        <v>1934294.8546376002</v>
      </c>
      <c r="D12946" s="127">
        <f t="shared" si="202"/>
        <v>1934294.8546376002</v>
      </c>
      <c r="E12946" s="3"/>
    </row>
    <row r="12947" spans="1:5" x14ac:dyDescent="0.25">
      <c r="A12947" s="14"/>
      <c r="B12947" s="110" t="s">
        <v>2803</v>
      </c>
      <c r="C12947" s="149">
        <v>402277.1550343</v>
      </c>
      <c r="D12947" s="127">
        <f t="shared" si="202"/>
        <v>402277.1550343</v>
      </c>
      <c r="E12947" s="3"/>
    </row>
    <row r="12948" spans="1:5" x14ac:dyDescent="0.25">
      <c r="A12948" s="14"/>
      <c r="B12948" s="110" t="s">
        <v>2804</v>
      </c>
      <c r="C12948" s="149">
        <v>402277.1550343</v>
      </c>
      <c r="D12948" s="127">
        <f t="shared" si="202"/>
        <v>402277.1550343</v>
      </c>
      <c r="E12948" s="3"/>
    </row>
    <row r="12949" spans="1:5" x14ac:dyDescent="0.25">
      <c r="A12949" s="14"/>
      <c r="B12949" s="110" t="s">
        <v>2805</v>
      </c>
      <c r="C12949" s="149">
        <v>943043.23435140005</v>
      </c>
      <c r="D12949" s="127">
        <f t="shared" si="202"/>
        <v>943043.23435140005</v>
      </c>
      <c r="E12949" s="3"/>
    </row>
    <row r="12950" spans="1:5" x14ac:dyDescent="0.25">
      <c r="A12950" s="14"/>
      <c r="B12950" s="110" t="s">
        <v>2806</v>
      </c>
      <c r="C12950" s="149">
        <v>943043.23435140005</v>
      </c>
      <c r="D12950" s="127">
        <f t="shared" si="202"/>
        <v>943043.23435140005</v>
      </c>
      <c r="E12950" s="3"/>
    </row>
    <row r="12951" spans="1:5" x14ac:dyDescent="0.25">
      <c r="A12951" s="14"/>
      <c r="B12951" s="110" t="s">
        <v>2807</v>
      </c>
      <c r="C12951" s="149">
        <v>943043.23435140005</v>
      </c>
      <c r="D12951" s="127">
        <f t="shared" si="202"/>
        <v>943043.23435140005</v>
      </c>
      <c r="E12951" s="3"/>
    </row>
    <row r="12952" spans="1:5" x14ac:dyDescent="0.25">
      <c r="A12952" s="14"/>
      <c r="B12952" s="110" t="s">
        <v>2808</v>
      </c>
      <c r="C12952" s="149">
        <v>943043.23435140005</v>
      </c>
      <c r="D12952" s="127">
        <f t="shared" si="202"/>
        <v>943043.23435140005</v>
      </c>
      <c r="E12952" s="3"/>
    </row>
    <row r="12953" spans="1:5" x14ac:dyDescent="0.25">
      <c r="A12953" s="14"/>
      <c r="B12953" s="110" t="s">
        <v>2809</v>
      </c>
      <c r="C12953" s="149">
        <v>943043.23435140005</v>
      </c>
      <c r="D12953" s="127">
        <f t="shared" si="202"/>
        <v>943043.23435140005</v>
      </c>
      <c r="E12953" s="3"/>
    </row>
    <row r="12954" spans="1:5" x14ac:dyDescent="0.25">
      <c r="A12954" s="14"/>
      <c r="B12954" s="110" t="s">
        <v>2810</v>
      </c>
      <c r="C12954" s="149">
        <v>734763.81891184999</v>
      </c>
      <c r="D12954" s="127">
        <f t="shared" si="202"/>
        <v>734763.81891184999</v>
      </c>
      <c r="E12954" s="3"/>
    </row>
    <row r="12955" spans="1:5" x14ac:dyDescent="0.25">
      <c r="A12955" s="14"/>
      <c r="B12955" s="117" t="s">
        <v>46</v>
      </c>
      <c r="C12955" s="149">
        <v>943043.23435140005</v>
      </c>
      <c r="D12955" s="127">
        <f t="shared" si="202"/>
        <v>943043.23435140005</v>
      </c>
      <c r="E12955" s="3"/>
    </row>
    <row r="12956" spans="1:5" x14ac:dyDescent="0.25">
      <c r="A12956" s="14"/>
      <c r="B12956" s="110" t="s">
        <v>306</v>
      </c>
      <c r="C12956" s="149">
        <v>2398439.2044567503</v>
      </c>
      <c r="D12956" s="127">
        <f t="shared" si="202"/>
        <v>2398439.2044567503</v>
      </c>
      <c r="E12956" s="3"/>
    </row>
    <row r="12957" spans="1:5" x14ac:dyDescent="0.25">
      <c r="A12957" s="14"/>
      <c r="B12957" s="110" t="s">
        <v>2811</v>
      </c>
      <c r="C12957" s="149">
        <v>191492.08287300001</v>
      </c>
      <c r="D12957" s="127">
        <f t="shared" si="202"/>
        <v>191492.08287300001</v>
      </c>
      <c r="E12957" s="3"/>
    </row>
    <row r="12958" spans="1:5" x14ac:dyDescent="0.25">
      <c r="A12958" s="14"/>
      <c r="B12958" s="110" t="s">
        <v>2812</v>
      </c>
      <c r="C12958" s="149">
        <v>191492.08287300001</v>
      </c>
      <c r="D12958" s="127">
        <f t="shared" si="202"/>
        <v>191492.08287300001</v>
      </c>
      <c r="E12958" s="3"/>
    </row>
    <row r="12959" spans="1:5" x14ac:dyDescent="0.25">
      <c r="A12959" s="14"/>
      <c r="B12959" s="110" t="s">
        <v>2813</v>
      </c>
      <c r="C12959" s="149">
        <v>1151535.3984133999</v>
      </c>
      <c r="D12959" s="127">
        <f t="shared" si="202"/>
        <v>1151535.3984133999</v>
      </c>
      <c r="E12959" s="3"/>
    </row>
    <row r="12960" spans="1:5" x14ac:dyDescent="0.25">
      <c r="A12960" s="14"/>
      <c r="B12960" s="110" t="s">
        <v>2814</v>
      </c>
      <c r="C12960" s="149">
        <v>1361922.3838402</v>
      </c>
      <c r="D12960" s="127">
        <f t="shared" si="202"/>
        <v>1361922.3838402</v>
      </c>
      <c r="E12960" s="3"/>
    </row>
    <row r="12961" spans="1:5" x14ac:dyDescent="0.25">
      <c r="A12961" s="14"/>
      <c r="B12961" s="110" t="s">
        <v>2815</v>
      </c>
      <c r="C12961" s="149">
        <v>1361922.3838402</v>
      </c>
      <c r="D12961" s="127">
        <f t="shared" si="202"/>
        <v>1361922.3838402</v>
      </c>
      <c r="E12961" s="3"/>
    </row>
    <row r="12962" spans="1:5" x14ac:dyDescent="0.25">
      <c r="A12962" s="14"/>
      <c r="B12962" s="110" t="s">
        <v>2816</v>
      </c>
      <c r="C12962" s="149">
        <v>33960.308973500003</v>
      </c>
      <c r="D12962" s="127">
        <f t="shared" si="202"/>
        <v>33960.308973500003</v>
      </c>
      <c r="E12962" s="3"/>
    </row>
    <row r="12963" spans="1:5" x14ac:dyDescent="0.25">
      <c r="A12963" s="14"/>
      <c r="B12963" s="110" t="s">
        <v>2817</v>
      </c>
      <c r="C12963" s="149">
        <v>33960.308973500003</v>
      </c>
      <c r="D12963" s="127">
        <f t="shared" si="202"/>
        <v>33960.308973500003</v>
      </c>
      <c r="E12963" s="3"/>
    </row>
    <row r="12964" spans="1:5" x14ac:dyDescent="0.25">
      <c r="A12964" s="14"/>
      <c r="B12964" s="110" t="s">
        <v>2818</v>
      </c>
      <c r="C12964" s="149">
        <v>38650.770572050002</v>
      </c>
      <c r="D12964" s="127">
        <f t="shared" si="202"/>
        <v>38650.770572050002</v>
      </c>
      <c r="E12964" s="3"/>
    </row>
    <row r="12965" spans="1:5" x14ac:dyDescent="0.25">
      <c r="A12965" s="14"/>
      <c r="B12965" s="110" t="s">
        <v>2819</v>
      </c>
      <c r="C12965" s="149">
        <v>38650.770572050002</v>
      </c>
      <c r="D12965" s="127">
        <f t="shared" si="202"/>
        <v>38650.770572050002</v>
      </c>
      <c r="E12965" s="3"/>
    </row>
    <row r="12966" spans="1:5" ht="31.5" customHeight="1" x14ac:dyDescent="0.25">
      <c r="A12966" s="13" t="s">
        <v>0</v>
      </c>
      <c r="B12966" s="35" t="s">
        <v>67</v>
      </c>
      <c r="C12966" s="91" t="s">
        <v>4330</v>
      </c>
      <c r="D12966" s="126" t="s">
        <v>4331</v>
      </c>
      <c r="E12966" s="3"/>
    </row>
    <row r="12967" spans="1:5" x14ac:dyDescent="0.25">
      <c r="A12967" s="13"/>
      <c r="B12967" s="43" t="s">
        <v>3</v>
      </c>
      <c r="C12967" s="91"/>
      <c r="D12967" s="126"/>
      <c r="E12967" s="3"/>
    </row>
    <row r="12968" spans="1:5" x14ac:dyDescent="0.25">
      <c r="A12968" s="13">
        <v>6</v>
      </c>
      <c r="B12968" s="111" t="s">
        <v>1639</v>
      </c>
      <c r="C12968" s="91"/>
      <c r="D12968" s="126"/>
      <c r="E12968" s="3"/>
    </row>
    <row r="12969" spans="1:5" x14ac:dyDescent="0.25">
      <c r="A12969" s="14"/>
      <c r="B12969" s="110" t="s">
        <v>2820</v>
      </c>
      <c r="C12969" s="149">
        <v>101708.02692050001</v>
      </c>
      <c r="D12969" s="127">
        <f t="shared" si="202"/>
        <v>101708.02692050001</v>
      </c>
      <c r="E12969" s="3"/>
    </row>
    <row r="12970" spans="1:5" x14ac:dyDescent="0.25">
      <c r="A12970" s="14"/>
      <c r="B12970" s="110" t="s">
        <v>2821</v>
      </c>
      <c r="C12970" s="149">
        <v>101708.02692050001</v>
      </c>
      <c r="D12970" s="127">
        <f t="shared" si="202"/>
        <v>101708.02692050001</v>
      </c>
      <c r="E12970" s="3"/>
    </row>
    <row r="12971" spans="1:5" x14ac:dyDescent="0.25">
      <c r="A12971" s="14"/>
      <c r="B12971" s="110" t="s">
        <v>2822</v>
      </c>
      <c r="C12971" s="149">
        <v>101708.02692050001</v>
      </c>
      <c r="D12971" s="127">
        <f t="shared" si="202"/>
        <v>101708.02692050001</v>
      </c>
      <c r="E12971" s="3"/>
    </row>
    <row r="12972" spans="1:5" x14ac:dyDescent="0.25">
      <c r="A12972" s="14"/>
      <c r="B12972" s="110" t="s">
        <v>2823</v>
      </c>
      <c r="C12972" s="149">
        <v>101708.02692050001</v>
      </c>
      <c r="D12972" s="127">
        <f t="shared" si="202"/>
        <v>101708.02692050001</v>
      </c>
      <c r="E12972" s="3"/>
    </row>
    <row r="12973" spans="1:5" x14ac:dyDescent="0.25">
      <c r="A12973" s="14"/>
      <c r="B12973" s="110" t="s">
        <v>2824</v>
      </c>
      <c r="C12973" s="149">
        <v>101708.02692050001</v>
      </c>
      <c r="D12973" s="127">
        <f t="shared" si="202"/>
        <v>101708.02692050001</v>
      </c>
      <c r="E12973" s="3"/>
    </row>
    <row r="12974" spans="1:5" x14ac:dyDescent="0.25">
      <c r="A12974" s="14"/>
      <c r="B12974" s="110" t="s">
        <v>2825</v>
      </c>
      <c r="C12974" s="149">
        <v>101708.02692050001</v>
      </c>
      <c r="D12974" s="127">
        <f t="shared" si="202"/>
        <v>101708.02692050001</v>
      </c>
      <c r="E12974" s="3"/>
    </row>
    <row r="12975" spans="1:5" x14ac:dyDescent="0.25">
      <c r="A12975" s="14"/>
      <c r="B12975" s="110" t="s">
        <v>2826</v>
      </c>
      <c r="C12975" s="149">
        <v>101708.02692050001</v>
      </c>
      <c r="D12975" s="127">
        <f t="shared" si="202"/>
        <v>101708.02692050001</v>
      </c>
      <c r="E12975" s="3"/>
    </row>
    <row r="12976" spans="1:5" x14ac:dyDescent="0.25">
      <c r="A12976" s="14"/>
      <c r="B12976" s="110" t="s">
        <v>2827</v>
      </c>
      <c r="C12976" s="149">
        <v>101708.02692050001</v>
      </c>
      <c r="D12976" s="127">
        <f t="shared" si="202"/>
        <v>101708.02692050001</v>
      </c>
      <c r="E12976" s="3"/>
    </row>
    <row r="12977" spans="1:5" x14ac:dyDescent="0.25">
      <c r="A12977" s="14"/>
      <c r="B12977" s="110" t="s">
        <v>2828</v>
      </c>
      <c r="C12977" s="149">
        <v>101708.02692050001</v>
      </c>
      <c r="D12977" s="127">
        <f t="shared" si="202"/>
        <v>101708.02692050001</v>
      </c>
      <c r="E12977" s="3"/>
    </row>
    <row r="12978" spans="1:5" x14ac:dyDescent="0.25">
      <c r="A12978" s="14"/>
      <c r="B12978" s="110" t="s">
        <v>2829</v>
      </c>
      <c r="C12978" s="149">
        <v>525774.6464288499</v>
      </c>
      <c r="D12978" s="127">
        <f t="shared" si="202"/>
        <v>525774.6464288499</v>
      </c>
      <c r="E12978" s="3"/>
    </row>
    <row r="12979" spans="1:5" x14ac:dyDescent="0.25">
      <c r="A12979" s="14"/>
      <c r="B12979" s="110" t="s">
        <v>2830</v>
      </c>
      <c r="C12979" s="149">
        <v>525774.6464288499</v>
      </c>
      <c r="D12979" s="127">
        <f t="shared" si="202"/>
        <v>525774.6464288499</v>
      </c>
      <c r="E12979" s="3"/>
    </row>
    <row r="12980" spans="1:5" x14ac:dyDescent="0.25">
      <c r="A12980" s="14"/>
      <c r="B12980" s="110" t="s">
        <v>2831</v>
      </c>
      <c r="C12980" s="149">
        <v>525774.6464288499</v>
      </c>
      <c r="D12980" s="127">
        <f t="shared" si="202"/>
        <v>525774.6464288499</v>
      </c>
      <c r="E12980" s="3"/>
    </row>
    <row r="12981" spans="1:5" x14ac:dyDescent="0.25">
      <c r="A12981" s="14"/>
      <c r="B12981" s="110" t="s">
        <v>2832</v>
      </c>
      <c r="C12981" s="149">
        <v>525774.6464288499</v>
      </c>
      <c r="D12981" s="127">
        <f t="shared" si="202"/>
        <v>525774.6464288499</v>
      </c>
      <c r="E12981" s="3"/>
    </row>
    <row r="12982" spans="1:5" x14ac:dyDescent="0.25">
      <c r="A12982" s="14"/>
      <c r="B12982" s="110" t="s">
        <v>2833</v>
      </c>
      <c r="C12982" s="149">
        <v>378657.66119090002</v>
      </c>
      <c r="D12982" s="127">
        <f t="shared" si="202"/>
        <v>378657.66119090002</v>
      </c>
      <c r="E12982" s="3"/>
    </row>
    <row r="12983" spans="1:5" x14ac:dyDescent="0.25">
      <c r="A12983" s="14"/>
      <c r="B12983" s="110" t="s">
        <v>2834</v>
      </c>
      <c r="C12983" s="149">
        <v>378657.66119090002</v>
      </c>
      <c r="D12983" s="127">
        <f t="shared" si="202"/>
        <v>378657.66119090002</v>
      </c>
      <c r="E12983" s="3"/>
    </row>
    <row r="12984" spans="1:5" x14ac:dyDescent="0.25">
      <c r="A12984" s="14"/>
      <c r="B12984" s="110" t="s">
        <v>2835</v>
      </c>
      <c r="C12984" s="149">
        <v>378657.66119090002</v>
      </c>
      <c r="D12984" s="127">
        <f t="shared" si="202"/>
        <v>378657.66119090002</v>
      </c>
      <c r="E12984" s="3"/>
    </row>
    <row r="12985" spans="1:5" x14ac:dyDescent="0.25">
      <c r="A12985" s="14"/>
      <c r="B12985" s="110" t="s">
        <v>2836</v>
      </c>
      <c r="C12985" s="149">
        <v>378657.66119090002</v>
      </c>
      <c r="D12985" s="127">
        <f t="shared" si="202"/>
        <v>378657.66119090002</v>
      </c>
      <c r="E12985" s="3"/>
    </row>
    <row r="12986" spans="1:5" x14ac:dyDescent="0.25">
      <c r="A12986" s="14"/>
      <c r="B12986" s="110" t="s">
        <v>2837</v>
      </c>
      <c r="C12986" s="149">
        <v>378657.66119090002</v>
      </c>
      <c r="D12986" s="127">
        <f t="shared" si="202"/>
        <v>378657.66119090002</v>
      </c>
      <c r="E12986" s="3"/>
    </row>
    <row r="12987" spans="1:5" x14ac:dyDescent="0.25">
      <c r="A12987" s="14"/>
      <c r="B12987" s="109" t="s">
        <v>320</v>
      </c>
      <c r="C12987" s="149">
        <v>6636128.3885078002</v>
      </c>
      <c r="D12987" s="127">
        <f t="shared" si="202"/>
        <v>6636128.3885078002</v>
      </c>
      <c r="E12987" s="3"/>
    </row>
    <row r="12988" spans="1:5" x14ac:dyDescent="0.25">
      <c r="A12988" s="14"/>
      <c r="B12988" s="110" t="s">
        <v>2838</v>
      </c>
      <c r="C12988" s="149">
        <v>6698634.333664</v>
      </c>
      <c r="D12988" s="127">
        <f t="shared" si="202"/>
        <v>6698634.333664</v>
      </c>
      <c r="E12988" s="3"/>
    </row>
    <row r="12989" spans="1:5" x14ac:dyDescent="0.25">
      <c r="A12989" s="14"/>
      <c r="B12989" s="110" t="s">
        <v>2839</v>
      </c>
      <c r="C12989" s="149">
        <v>5862486.6010346999</v>
      </c>
      <c r="D12989" s="127">
        <f t="shared" si="202"/>
        <v>5862486.6010346999</v>
      </c>
      <c r="E12989" s="3"/>
    </row>
    <row r="12990" spans="1:5" x14ac:dyDescent="0.25">
      <c r="A12990" s="14"/>
      <c r="B12990" s="110" t="s">
        <v>2840</v>
      </c>
      <c r="C12990" s="149">
        <v>6636128.3885078002</v>
      </c>
      <c r="D12990" s="127">
        <f t="shared" si="202"/>
        <v>6636128.3885078002</v>
      </c>
      <c r="E12990" s="3"/>
    </row>
    <row r="12991" spans="1:5" x14ac:dyDescent="0.25">
      <c r="A12991" s="14"/>
      <c r="B12991" s="110" t="s">
        <v>2841</v>
      </c>
      <c r="C12991" s="149">
        <v>1361922.3838402</v>
      </c>
      <c r="D12991" s="127">
        <f t="shared" si="202"/>
        <v>1361922.3838402</v>
      </c>
      <c r="E12991" s="3"/>
    </row>
    <row r="12992" spans="1:5" x14ac:dyDescent="0.25">
      <c r="A12992" s="14"/>
      <c r="B12992" s="110" t="s">
        <v>2842</v>
      </c>
      <c r="C12992" s="149">
        <v>943043.23435140005</v>
      </c>
      <c r="D12992" s="127">
        <f t="shared" si="202"/>
        <v>943043.23435140005</v>
      </c>
      <c r="E12992" s="3"/>
    </row>
    <row r="12993" spans="1:5" x14ac:dyDescent="0.25">
      <c r="A12993" s="14"/>
      <c r="B12993" s="110" t="s">
        <v>2843</v>
      </c>
      <c r="C12993" s="149">
        <v>943043.23435140005</v>
      </c>
      <c r="D12993" s="127">
        <f t="shared" si="202"/>
        <v>943043.23435140005</v>
      </c>
      <c r="E12993" s="3"/>
    </row>
    <row r="12994" spans="1:5" x14ac:dyDescent="0.25">
      <c r="A12994" s="14"/>
      <c r="B12994" s="110" t="s">
        <v>2844</v>
      </c>
      <c r="C12994" s="149">
        <v>943043.23435140005</v>
      </c>
      <c r="D12994" s="127">
        <f t="shared" si="202"/>
        <v>943043.23435140005</v>
      </c>
      <c r="E12994" s="3"/>
    </row>
    <row r="12995" spans="1:5" x14ac:dyDescent="0.25">
      <c r="A12995" s="14"/>
      <c r="B12995" s="110" t="s">
        <v>2845</v>
      </c>
      <c r="C12995" s="149">
        <v>943043.23435140005</v>
      </c>
      <c r="D12995" s="127">
        <f t="shared" si="202"/>
        <v>943043.23435140005</v>
      </c>
      <c r="E12995" s="3"/>
    </row>
    <row r="12996" spans="1:5" x14ac:dyDescent="0.25">
      <c r="A12996" s="14"/>
      <c r="B12996" s="110" t="s">
        <v>2846</v>
      </c>
      <c r="C12996" s="149">
        <v>943043.23435140005</v>
      </c>
      <c r="D12996" s="127">
        <f t="shared" si="202"/>
        <v>943043.23435140005</v>
      </c>
      <c r="E12996" s="3"/>
    </row>
    <row r="12997" spans="1:5" x14ac:dyDescent="0.25">
      <c r="A12997" s="14"/>
      <c r="B12997" s="110" t="s">
        <v>2847</v>
      </c>
      <c r="C12997" s="149">
        <v>943043.23435140005</v>
      </c>
      <c r="D12997" s="127">
        <f t="shared" si="202"/>
        <v>943043.23435140005</v>
      </c>
      <c r="E12997" s="3"/>
    </row>
    <row r="12998" spans="1:5" x14ac:dyDescent="0.25">
      <c r="A12998" s="14"/>
      <c r="B12998" s="110" t="s">
        <v>2848</v>
      </c>
      <c r="C12998" s="149">
        <v>943043.23435140005</v>
      </c>
      <c r="D12998" s="127">
        <f t="shared" si="202"/>
        <v>943043.23435140005</v>
      </c>
      <c r="E12998" s="3"/>
    </row>
    <row r="12999" spans="1:5" x14ac:dyDescent="0.25">
      <c r="A12999" s="14"/>
      <c r="B12999" s="110" t="s">
        <v>2849</v>
      </c>
      <c r="C12999" s="149">
        <v>943043.23435140005</v>
      </c>
      <c r="D12999" s="127">
        <f t="shared" si="202"/>
        <v>943043.23435140005</v>
      </c>
      <c r="E12999" s="3"/>
    </row>
    <row r="13000" spans="1:5" x14ac:dyDescent="0.25">
      <c r="A13000" s="14"/>
      <c r="B13000" s="110" t="s">
        <v>2850</v>
      </c>
      <c r="C13000" s="149">
        <v>943043.23435140005</v>
      </c>
      <c r="D13000" s="127">
        <f t="shared" si="202"/>
        <v>943043.23435140005</v>
      </c>
      <c r="E13000" s="3"/>
    </row>
    <row r="13001" spans="1:5" x14ac:dyDescent="0.25">
      <c r="A13001" s="14"/>
      <c r="B13001" s="110" t="s">
        <v>2851</v>
      </c>
      <c r="C13001" s="149">
        <v>669274.88415515004</v>
      </c>
      <c r="D13001" s="127">
        <f t="shared" si="202"/>
        <v>669274.88415515004</v>
      </c>
      <c r="E13001" s="3"/>
    </row>
    <row r="13002" spans="1:5" x14ac:dyDescent="0.25">
      <c r="A13002" s="14"/>
      <c r="B13002" s="110" t="s">
        <v>2852</v>
      </c>
      <c r="C13002" s="149">
        <v>294233.97525795002</v>
      </c>
      <c r="D13002" s="127">
        <f t="shared" si="202"/>
        <v>294233.97525795002</v>
      </c>
      <c r="E13002" s="3"/>
    </row>
    <row r="13003" spans="1:5" x14ac:dyDescent="0.25">
      <c r="A13003" s="14"/>
      <c r="B13003" s="110" t="s">
        <v>2853</v>
      </c>
      <c r="C13003" s="149">
        <v>168443.57098205001</v>
      </c>
      <c r="D13003" s="127">
        <f t="shared" si="202"/>
        <v>168443.57098205001</v>
      </c>
      <c r="E13003" s="3"/>
    </row>
    <row r="13004" spans="1:5" x14ac:dyDescent="0.25">
      <c r="A13004" s="14"/>
      <c r="B13004" s="110" t="s">
        <v>2854</v>
      </c>
      <c r="C13004" s="149">
        <v>168443.57098205001</v>
      </c>
      <c r="D13004" s="127">
        <f t="shared" si="202"/>
        <v>168443.57098205001</v>
      </c>
      <c r="E13004" s="3"/>
    </row>
    <row r="13005" spans="1:5" x14ac:dyDescent="0.25">
      <c r="A13005" s="14"/>
      <c r="B13005" s="110" t="s">
        <v>2855</v>
      </c>
      <c r="C13005" s="149">
        <v>669274.88415515004</v>
      </c>
      <c r="D13005" s="127">
        <f t="shared" si="202"/>
        <v>669274.88415515004</v>
      </c>
      <c r="E13005" s="3"/>
    </row>
    <row r="13006" spans="1:5" x14ac:dyDescent="0.25">
      <c r="A13006" s="14"/>
      <c r="B13006" s="110" t="s">
        <v>2856</v>
      </c>
      <c r="C13006" s="149">
        <v>669274.88415515004</v>
      </c>
      <c r="D13006" s="127">
        <f t="shared" si="202"/>
        <v>669274.88415515004</v>
      </c>
      <c r="E13006" s="3"/>
    </row>
    <row r="13007" spans="1:5" x14ac:dyDescent="0.25">
      <c r="A13007" s="14"/>
      <c r="B13007" s="110" t="s">
        <v>2857</v>
      </c>
      <c r="C13007" s="149">
        <v>669274.88415515004</v>
      </c>
      <c r="D13007" s="127">
        <f t="shared" ref="D13007:D13070" si="203">C13007</f>
        <v>669274.88415515004</v>
      </c>
      <c r="E13007" s="3"/>
    </row>
    <row r="13008" spans="1:5" x14ac:dyDescent="0.25">
      <c r="A13008" s="14"/>
      <c r="B13008" s="110" t="s">
        <v>2858</v>
      </c>
      <c r="C13008" s="149">
        <v>1151535.3984133999</v>
      </c>
      <c r="D13008" s="127">
        <f t="shared" si="203"/>
        <v>1151535.3984133999</v>
      </c>
      <c r="E13008" s="3"/>
    </row>
    <row r="13009" spans="1:5" x14ac:dyDescent="0.25">
      <c r="A13009" s="14"/>
      <c r="B13009" s="110" t="s">
        <v>2859</v>
      </c>
      <c r="C13009" s="149">
        <v>378657.66119090002</v>
      </c>
      <c r="D13009" s="127">
        <f t="shared" si="203"/>
        <v>378657.66119090002</v>
      </c>
      <c r="E13009" s="3"/>
    </row>
    <row r="13010" spans="1:5" x14ac:dyDescent="0.25">
      <c r="A13010" s="14"/>
      <c r="B13010" s="110" t="s">
        <v>2860</v>
      </c>
      <c r="C13010" s="149">
        <v>1027639.82028435</v>
      </c>
      <c r="D13010" s="127">
        <f t="shared" si="203"/>
        <v>1027639.82028435</v>
      </c>
      <c r="E13010" s="3"/>
    </row>
    <row r="13011" spans="1:5" x14ac:dyDescent="0.25">
      <c r="A13011" s="14"/>
      <c r="B13011" s="110" t="s">
        <v>2531</v>
      </c>
      <c r="C13011" s="149">
        <v>191492.08287300001</v>
      </c>
      <c r="D13011" s="127">
        <f t="shared" si="203"/>
        <v>191492.08287300001</v>
      </c>
      <c r="E13011" s="3"/>
    </row>
    <row r="13012" spans="1:5" x14ac:dyDescent="0.25">
      <c r="A13012" s="14"/>
      <c r="B13012" s="110" t="s">
        <v>2861</v>
      </c>
      <c r="C13012" s="149">
        <v>191492.08287300001</v>
      </c>
      <c r="D13012" s="127">
        <f t="shared" si="203"/>
        <v>191492.08287300001</v>
      </c>
      <c r="E13012" s="3"/>
    </row>
    <row r="13013" spans="1:5" x14ac:dyDescent="0.25">
      <c r="A13013" s="14"/>
      <c r="B13013" s="110" t="s">
        <v>2862</v>
      </c>
      <c r="C13013" s="149">
        <v>191492.08287300001</v>
      </c>
      <c r="D13013" s="127">
        <f t="shared" si="203"/>
        <v>191492.08287300001</v>
      </c>
      <c r="E13013" s="3"/>
    </row>
    <row r="13014" spans="1:5" x14ac:dyDescent="0.25">
      <c r="A13014" s="14"/>
      <c r="B13014" s="110" t="s">
        <v>2863</v>
      </c>
      <c r="C13014" s="149">
        <v>1151535.3984133999</v>
      </c>
      <c r="D13014" s="127">
        <f t="shared" si="203"/>
        <v>1151535.3984133999</v>
      </c>
      <c r="E13014" s="3"/>
    </row>
    <row r="13015" spans="1:5" x14ac:dyDescent="0.25">
      <c r="A13015" s="14"/>
      <c r="B13015" s="110" t="s">
        <v>2864</v>
      </c>
      <c r="C13015" s="149">
        <v>294233.97525795002</v>
      </c>
      <c r="D13015" s="127">
        <f t="shared" si="203"/>
        <v>294233.97525795002</v>
      </c>
      <c r="E13015" s="3"/>
    </row>
    <row r="13016" spans="1:5" x14ac:dyDescent="0.25">
      <c r="A13016" s="14"/>
      <c r="B13016" s="110" t="s">
        <v>2865</v>
      </c>
      <c r="C13016" s="149">
        <v>1361922.3838402</v>
      </c>
      <c r="D13016" s="127">
        <f t="shared" si="203"/>
        <v>1361922.3838402</v>
      </c>
      <c r="E13016" s="3"/>
    </row>
    <row r="13017" spans="1:5" x14ac:dyDescent="0.25">
      <c r="A13017" s="14"/>
      <c r="B13017" s="110" t="s">
        <v>2866</v>
      </c>
      <c r="C13017" s="149">
        <v>33960.308973500003</v>
      </c>
      <c r="D13017" s="127">
        <f t="shared" si="203"/>
        <v>33960.308973500003</v>
      </c>
      <c r="E13017" s="3"/>
    </row>
    <row r="13018" spans="1:5" x14ac:dyDescent="0.25">
      <c r="A13018" s="14"/>
      <c r="B13018" s="110" t="s">
        <v>2867</v>
      </c>
      <c r="C13018" s="149">
        <v>33960.308973500003</v>
      </c>
      <c r="D13018" s="127">
        <f t="shared" si="203"/>
        <v>33960.308973500003</v>
      </c>
      <c r="E13018" s="3"/>
    </row>
    <row r="13019" spans="1:5" x14ac:dyDescent="0.25">
      <c r="A13019" s="14"/>
      <c r="B13019" s="110" t="s">
        <v>2868</v>
      </c>
      <c r="C13019" s="149">
        <v>33960.308973500003</v>
      </c>
      <c r="D13019" s="127">
        <f t="shared" si="203"/>
        <v>33960.308973500003</v>
      </c>
      <c r="E13019" s="3"/>
    </row>
    <row r="13020" spans="1:5" x14ac:dyDescent="0.25">
      <c r="A13020" s="14"/>
      <c r="B13020" s="110" t="s">
        <v>2869</v>
      </c>
      <c r="C13020" s="149">
        <v>378657.66119090002</v>
      </c>
      <c r="D13020" s="127">
        <f t="shared" si="203"/>
        <v>378657.66119090002</v>
      </c>
      <c r="E13020" s="3"/>
    </row>
    <row r="13021" spans="1:5" x14ac:dyDescent="0.25">
      <c r="A13021" s="14"/>
      <c r="B13021" s="110" t="s">
        <v>2870</v>
      </c>
      <c r="C13021" s="149">
        <v>378657.66119090002</v>
      </c>
      <c r="D13021" s="127">
        <f t="shared" si="203"/>
        <v>378657.66119090002</v>
      </c>
      <c r="E13021" s="3"/>
    </row>
    <row r="13022" spans="1:5" x14ac:dyDescent="0.25">
      <c r="A13022" s="14"/>
      <c r="B13022" s="110" t="s">
        <v>2871</v>
      </c>
      <c r="C13022" s="149">
        <v>461643.68555759999</v>
      </c>
      <c r="D13022" s="127">
        <f t="shared" si="203"/>
        <v>461643.68555759999</v>
      </c>
      <c r="E13022" s="3"/>
    </row>
    <row r="13023" spans="1:5" x14ac:dyDescent="0.25">
      <c r="A13023" s="14"/>
      <c r="B13023" s="110" t="s">
        <v>2872</v>
      </c>
      <c r="C13023" s="149">
        <v>1088802.2504859499</v>
      </c>
      <c r="D13023" s="127">
        <f t="shared" si="203"/>
        <v>1088802.2504859499</v>
      </c>
      <c r="E13023" s="3"/>
    </row>
    <row r="13024" spans="1:5" ht="31.5" customHeight="1" x14ac:dyDescent="0.25">
      <c r="A13024" s="13" t="s">
        <v>0</v>
      </c>
      <c r="B13024" s="35" t="s">
        <v>65</v>
      </c>
      <c r="C13024" s="91" t="s">
        <v>4330</v>
      </c>
      <c r="D13024" s="126" t="s">
        <v>4331</v>
      </c>
      <c r="E13024" s="3"/>
    </row>
    <row r="13025" spans="1:5" x14ac:dyDescent="0.25">
      <c r="A13025" s="13"/>
      <c r="B13025" s="43" t="s">
        <v>3</v>
      </c>
      <c r="C13025" s="91"/>
      <c r="D13025" s="126"/>
      <c r="E13025" s="3"/>
    </row>
    <row r="13026" spans="1:5" x14ac:dyDescent="0.25">
      <c r="A13026" s="13">
        <v>7</v>
      </c>
      <c r="B13026" s="111" t="s">
        <v>2873</v>
      </c>
      <c r="C13026" s="91"/>
      <c r="D13026" s="126"/>
      <c r="E13026" s="3"/>
    </row>
    <row r="13027" spans="1:5" x14ac:dyDescent="0.25">
      <c r="A13027" s="14"/>
      <c r="B13027" s="110" t="s">
        <v>2874</v>
      </c>
      <c r="C13027" s="149">
        <v>138100.01430225</v>
      </c>
      <c r="D13027" s="127">
        <f t="shared" si="203"/>
        <v>138100.01430225</v>
      </c>
      <c r="E13027" s="3"/>
    </row>
    <row r="13028" spans="1:5" x14ac:dyDescent="0.25">
      <c r="A13028" s="14"/>
      <c r="B13028" s="110" t="s">
        <v>2875</v>
      </c>
      <c r="C13028" s="149">
        <v>1007174.2000047001</v>
      </c>
      <c r="D13028" s="127">
        <f t="shared" si="203"/>
        <v>1007174.2000047001</v>
      </c>
      <c r="E13028" s="3"/>
    </row>
    <row r="13029" spans="1:5" x14ac:dyDescent="0.25">
      <c r="A13029" s="14"/>
      <c r="B13029" s="110" t="s">
        <v>2876</v>
      </c>
      <c r="C13029" s="149">
        <v>1007174.2000047001</v>
      </c>
      <c r="D13029" s="127">
        <f t="shared" si="203"/>
        <v>1007174.2000047001</v>
      </c>
      <c r="E13029" s="3"/>
    </row>
    <row r="13030" spans="1:5" x14ac:dyDescent="0.25">
      <c r="A13030" s="14"/>
      <c r="B13030" s="110" t="s">
        <v>2877</v>
      </c>
      <c r="C13030" s="149">
        <v>378657.66119090002</v>
      </c>
      <c r="D13030" s="127">
        <f t="shared" si="203"/>
        <v>378657.66119090002</v>
      </c>
      <c r="E13030" s="3"/>
    </row>
    <row r="13031" spans="1:5" x14ac:dyDescent="0.25">
      <c r="A13031" s="14"/>
      <c r="B13031" s="110" t="s">
        <v>2878</v>
      </c>
      <c r="C13031" s="149">
        <v>378657.66119090002</v>
      </c>
      <c r="D13031" s="127">
        <f t="shared" si="203"/>
        <v>378657.66119090002</v>
      </c>
      <c r="E13031" s="3"/>
    </row>
    <row r="13032" spans="1:5" x14ac:dyDescent="0.25">
      <c r="A13032" s="14"/>
      <c r="B13032" s="110" t="s">
        <v>2879</v>
      </c>
      <c r="C13032" s="149">
        <v>378657.66119090002</v>
      </c>
      <c r="D13032" s="127">
        <f t="shared" si="203"/>
        <v>378657.66119090002</v>
      </c>
      <c r="E13032" s="3"/>
    </row>
    <row r="13033" spans="1:5" x14ac:dyDescent="0.25">
      <c r="A13033" s="14"/>
      <c r="B13033" s="110" t="s">
        <v>2880</v>
      </c>
      <c r="C13033" s="149">
        <v>628516.53881379997</v>
      </c>
      <c r="D13033" s="127">
        <f t="shared" si="203"/>
        <v>628516.53881379997</v>
      </c>
      <c r="E13033" s="3"/>
    </row>
    <row r="13034" spans="1:5" x14ac:dyDescent="0.25">
      <c r="A13034" s="14"/>
      <c r="B13034" s="110" t="s">
        <v>2881</v>
      </c>
      <c r="C13034" s="149">
        <v>628516.53881379997</v>
      </c>
      <c r="D13034" s="127">
        <f t="shared" si="203"/>
        <v>628516.53881379997</v>
      </c>
      <c r="E13034" s="3"/>
    </row>
    <row r="13035" spans="1:5" x14ac:dyDescent="0.25">
      <c r="A13035" s="14"/>
      <c r="B13035" s="110" t="s">
        <v>2882</v>
      </c>
      <c r="C13035" s="149">
        <v>943043.23435140005</v>
      </c>
      <c r="D13035" s="127">
        <f t="shared" si="203"/>
        <v>943043.23435140005</v>
      </c>
      <c r="E13035" s="3"/>
    </row>
    <row r="13036" spans="1:5" x14ac:dyDescent="0.25">
      <c r="A13036" s="14"/>
      <c r="B13036" s="110" t="s">
        <v>2883</v>
      </c>
      <c r="C13036" s="149">
        <v>1779727.8288062001</v>
      </c>
      <c r="D13036" s="127">
        <f t="shared" si="203"/>
        <v>1779727.8288062001</v>
      </c>
      <c r="E13036" s="3"/>
    </row>
    <row r="13037" spans="1:5" x14ac:dyDescent="0.25">
      <c r="A13037" s="14"/>
      <c r="B13037" s="110" t="s">
        <v>2884</v>
      </c>
      <c r="C13037" s="149">
        <v>6698634.333664</v>
      </c>
      <c r="D13037" s="127">
        <f t="shared" si="203"/>
        <v>6698634.333664</v>
      </c>
      <c r="E13037" s="3"/>
    </row>
    <row r="13038" spans="1:5" x14ac:dyDescent="0.25">
      <c r="A13038" s="14"/>
      <c r="B13038" s="110" t="s">
        <v>2885</v>
      </c>
      <c r="C13038" s="149">
        <v>881880.80414979998</v>
      </c>
      <c r="D13038" s="127">
        <f t="shared" si="203"/>
        <v>881880.80414979998</v>
      </c>
      <c r="E13038" s="3"/>
    </row>
    <row r="13039" spans="1:5" x14ac:dyDescent="0.25">
      <c r="A13039" s="14"/>
      <c r="B13039" s="110" t="s">
        <v>2886</v>
      </c>
      <c r="C13039" s="149">
        <v>881880.80414979998</v>
      </c>
      <c r="D13039" s="127">
        <f t="shared" si="203"/>
        <v>881880.80414979998</v>
      </c>
      <c r="E13039" s="3"/>
    </row>
    <row r="13040" spans="1:5" x14ac:dyDescent="0.25">
      <c r="A13040" s="14"/>
      <c r="B13040" s="110" t="s">
        <v>2887</v>
      </c>
      <c r="C13040" s="149">
        <v>1007174.2000047001</v>
      </c>
      <c r="D13040" s="127">
        <f t="shared" si="203"/>
        <v>1007174.2000047001</v>
      </c>
      <c r="E13040" s="3"/>
    </row>
    <row r="13041" spans="1:5" x14ac:dyDescent="0.25">
      <c r="A13041" s="14"/>
      <c r="B13041" s="110" t="s">
        <v>2888</v>
      </c>
      <c r="C13041" s="149">
        <v>1007174.2000047001</v>
      </c>
      <c r="D13041" s="127">
        <f t="shared" si="203"/>
        <v>1007174.2000047001</v>
      </c>
      <c r="E13041" s="3"/>
    </row>
    <row r="13042" spans="1:5" x14ac:dyDescent="0.25">
      <c r="A13042" s="14"/>
      <c r="B13042" s="110" t="s">
        <v>2889</v>
      </c>
      <c r="C13042" s="149">
        <v>836684.58967275009</v>
      </c>
      <c r="D13042" s="127">
        <f t="shared" si="203"/>
        <v>836684.58967275009</v>
      </c>
      <c r="E13042" s="3"/>
    </row>
    <row r="13043" spans="1:5" x14ac:dyDescent="0.25">
      <c r="A13043" s="14"/>
      <c r="B13043" s="110" t="s">
        <v>2890</v>
      </c>
      <c r="C13043" s="149">
        <v>1151535.3984133999</v>
      </c>
      <c r="D13043" s="127">
        <f t="shared" si="203"/>
        <v>1151535.3984133999</v>
      </c>
      <c r="E13043" s="3"/>
    </row>
    <row r="13044" spans="1:5" x14ac:dyDescent="0.25">
      <c r="A13044" s="14"/>
      <c r="B13044" s="110" t="s">
        <v>2396</v>
      </c>
      <c r="C13044" s="149">
        <v>464144.35460120003</v>
      </c>
      <c r="D13044" s="127">
        <f t="shared" si="203"/>
        <v>464144.35460120003</v>
      </c>
      <c r="E13044" s="3"/>
    </row>
    <row r="13045" spans="1:5" x14ac:dyDescent="0.25">
      <c r="A13045" s="14"/>
      <c r="B13045" s="110" t="s">
        <v>2891</v>
      </c>
      <c r="C13045" s="149">
        <v>461643.68555759999</v>
      </c>
      <c r="D13045" s="127">
        <f t="shared" si="203"/>
        <v>461643.68555759999</v>
      </c>
      <c r="E13045" s="3"/>
    </row>
    <row r="13046" spans="1:5" x14ac:dyDescent="0.25">
      <c r="A13046" s="14"/>
      <c r="B13046" s="110" t="s">
        <v>2892</v>
      </c>
      <c r="C13046" s="149">
        <v>461643.68555759999</v>
      </c>
      <c r="D13046" s="127">
        <f t="shared" si="203"/>
        <v>461643.68555759999</v>
      </c>
      <c r="E13046" s="3"/>
    </row>
    <row r="13047" spans="1:5" x14ac:dyDescent="0.25">
      <c r="A13047" s="14"/>
      <c r="B13047" s="110" t="s">
        <v>2893</v>
      </c>
      <c r="C13047" s="149">
        <v>461643.68555759999</v>
      </c>
      <c r="D13047" s="127">
        <f t="shared" si="203"/>
        <v>461643.68555759999</v>
      </c>
      <c r="E13047" s="3"/>
    </row>
    <row r="13048" spans="1:5" x14ac:dyDescent="0.25">
      <c r="A13048" s="14"/>
      <c r="B13048" s="110" t="s">
        <v>390</v>
      </c>
      <c r="C13048" s="149">
        <v>74181.797271399992</v>
      </c>
      <c r="D13048" s="127">
        <f t="shared" si="203"/>
        <v>74181.797271399992</v>
      </c>
      <c r="E13048" s="3"/>
    </row>
    <row r="13049" spans="1:5" x14ac:dyDescent="0.25">
      <c r="A13049" s="14"/>
      <c r="B13049" s="110" t="s">
        <v>2894</v>
      </c>
      <c r="C13049" s="149">
        <v>191492.08287300001</v>
      </c>
      <c r="D13049" s="127">
        <f t="shared" si="203"/>
        <v>191492.08287300001</v>
      </c>
      <c r="E13049" s="3"/>
    </row>
    <row r="13050" spans="1:5" x14ac:dyDescent="0.25">
      <c r="A13050" s="14"/>
      <c r="B13050" s="110" t="s">
        <v>2895</v>
      </c>
      <c r="C13050" s="149">
        <v>191492.08287300001</v>
      </c>
      <c r="D13050" s="127">
        <f t="shared" si="203"/>
        <v>191492.08287300001</v>
      </c>
      <c r="E13050" s="3"/>
    </row>
    <row r="13051" spans="1:5" x14ac:dyDescent="0.25">
      <c r="A13051" s="14"/>
      <c r="B13051" s="110" t="s">
        <v>2865</v>
      </c>
      <c r="C13051" s="149">
        <v>1361922.3838402</v>
      </c>
      <c r="D13051" s="127">
        <f t="shared" si="203"/>
        <v>1361922.3838402</v>
      </c>
      <c r="E13051" s="3"/>
    </row>
    <row r="13052" spans="1:5" x14ac:dyDescent="0.25">
      <c r="A13052" s="14"/>
      <c r="B13052" s="110" t="s">
        <v>2896</v>
      </c>
      <c r="C13052" s="149">
        <v>1361922.3838402</v>
      </c>
      <c r="D13052" s="127">
        <f t="shared" si="203"/>
        <v>1361922.3838402</v>
      </c>
      <c r="E13052" s="3"/>
    </row>
    <row r="13053" spans="1:5" x14ac:dyDescent="0.25">
      <c r="A13053" s="14"/>
      <c r="B13053" s="110" t="s">
        <v>2897</v>
      </c>
      <c r="C13053" s="149">
        <v>191492.08287300001</v>
      </c>
      <c r="D13053" s="127">
        <f t="shared" si="203"/>
        <v>191492.08287300001</v>
      </c>
      <c r="E13053" s="3"/>
    </row>
    <row r="13054" spans="1:5" x14ac:dyDescent="0.25">
      <c r="A13054" s="14"/>
      <c r="B13054" s="110" t="s">
        <v>2898</v>
      </c>
      <c r="C13054" s="149">
        <v>1571772.5170056</v>
      </c>
      <c r="D13054" s="127">
        <f t="shared" si="203"/>
        <v>1571772.5170056</v>
      </c>
      <c r="E13054" s="3"/>
    </row>
    <row r="13055" spans="1:5" x14ac:dyDescent="0.25">
      <c r="A13055" s="14"/>
      <c r="B13055" s="110" t="s">
        <v>2899</v>
      </c>
      <c r="C13055" s="149">
        <v>378657.66119090002</v>
      </c>
      <c r="D13055" s="127">
        <f t="shared" si="203"/>
        <v>378657.66119090002</v>
      </c>
      <c r="E13055" s="3"/>
    </row>
    <row r="13056" spans="1:5" x14ac:dyDescent="0.25">
      <c r="A13056" s="14"/>
      <c r="B13056" s="110" t="s">
        <v>2900</v>
      </c>
      <c r="C13056" s="149">
        <v>378657.66119090002</v>
      </c>
      <c r="D13056" s="127">
        <f t="shared" si="203"/>
        <v>378657.66119090002</v>
      </c>
      <c r="E13056" s="3"/>
    </row>
    <row r="13057" spans="1:5" x14ac:dyDescent="0.25">
      <c r="A13057" s="14"/>
      <c r="B13057" s="110" t="s">
        <v>2901</v>
      </c>
      <c r="C13057" s="149">
        <v>101708.02692050001</v>
      </c>
      <c r="D13057" s="127">
        <f t="shared" si="203"/>
        <v>101708.02692050001</v>
      </c>
      <c r="E13057" s="3"/>
    </row>
    <row r="13058" spans="1:5" x14ac:dyDescent="0.25">
      <c r="A13058" s="14"/>
      <c r="B13058" s="110" t="s">
        <v>2495</v>
      </c>
      <c r="C13058" s="149">
        <v>101708.02692050001</v>
      </c>
      <c r="D13058" s="127">
        <f t="shared" si="203"/>
        <v>101708.02692050001</v>
      </c>
      <c r="E13058" s="3"/>
    </row>
    <row r="13059" spans="1:5" x14ac:dyDescent="0.25">
      <c r="A13059" s="14"/>
      <c r="B13059" s="110" t="s">
        <v>2902</v>
      </c>
      <c r="C13059" s="149">
        <v>101708.02692050001</v>
      </c>
      <c r="D13059" s="127">
        <f t="shared" si="203"/>
        <v>101708.02692050001</v>
      </c>
      <c r="E13059" s="3"/>
    </row>
    <row r="13060" spans="1:5" x14ac:dyDescent="0.25">
      <c r="A13060" s="14"/>
      <c r="B13060" s="110" t="s">
        <v>2903</v>
      </c>
      <c r="C13060" s="149">
        <v>101708.02692050001</v>
      </c>
      <c r="D13060" s="127">
        <f t="shared" si="203"/>
        <v>101708.02692050001</v>
      </c>
      <c r="E13060" s="3"/>
    </row>
    <row r="13061" spans="1:5" x14ac:dyDescent="0.25">
      <c r="A13061" s="14"/>
      <c r="B13061" s="110" t="s">
        <v>2904</v>
      </c>
      <c r="C13061" s="149">
        <v>101708.02692050001</v>
      </c>
      <c r="D13061" s="127">
        <f t="shared" si="203"/>
        <v>101708.02692050001</v>
      </c>
      <c r="E13061" s="3"/>
    </row>
    <row r="13062" spans="1:5" x14ac:dyDescent="0.25">
      <c r="A13062" s="14"/>
      <c r="B13062" s="110" t="s">
        <v>2905</v>
      </c>
      <c r="C13062" s="149">
        <v>38650.770572050002</v>
      </c>
      <c r="D13062" s="127">
        <f t="shared" si="203"/>
        <v>38650.770572050002</v>
      </c>
      <c r="E13062" s="3"/>
    </row>
    <row r="13063" spans="1:5" x14ac:dyDescent="0.25">
      <c r="A13063" s="14"/>
      <c r="B13063" s="110" t="s">
        <v>2906</v>
      </c>
      <c r="C13063" s="149">
        <v>6066894.4453389999</v>
      </c>
      <c r="D13063" s="127">
        <f t="shared" si="203"/>
        <v>6066894.4453389999</v>
      </c>
      <c r="E13063" s="3"/>
    </row>
    <row r="13064" spans="1:5" x14ac:dyDescent="0.25">
      <c r="A13064" s="14"/>
      <c r="B13064" s="110" t="s">
        <v>2907</v>
      </c>
      <c r="C13064" s="149">
        <v>191492.08287300001</v>
      </c>
      <c r="D13064" s="127">
        <f t="shared" si="203"/>
        <v>191492.08287300001</v>
      </c>
      <c r="E13064" s="3"/>
    </row>
    <row r="13065" spans="1:5" x14ac:dyDescent="0.25">
      <c r="A13065" s="14"/>
      <c r="B13065" s="110" t="s">
        <v>2908</v>
      </c>
      <c r="C13065" s="149">
        <v>3350102.5280859498</v>
      </c>
      <c r="D13065" s="127">
        <f t="shared" si="203"/>
        <v>3350102.5280859498</v>
      </c>
      <c r="E13065" s="3"/>
    </row>
    <row r="13066" spans="1:5" ht="31.5" customHeight="1" x14ac:dyDescent="0.25">
      <c r="A13066" s="13" t="s">
        <v>0</v>
      </c>
      <c r="B13066" s="35" t="s">
        <v>64</v>
      </c>
      <c r="C13066" s="91" t="s">
        <v>4330</v>
      </c>
      <c r="D13066" s="126" t="s">
        <v>4331</v>
      </c>
      <c r="E13066" s="3"/>
    </row>
    <row r="13067" spans="1:5" x14ac:dyDescent="0.25">
      <c r="A13067" s="13"/>
      <c r="B13067" s="43" t="s">
        <v>3</v>
      </c>
      <c r="C13067" s="91"/>
      <c r="D13067" s="126"/>
      <c r="E13067" s="3"/>
    </row>
    <row r="13068" spans="1:5" x14ac:dyDescent="0.25">
      <c r="A13068" s="13">
        <v>8</v>
      </c>
      <c r="B13068" s="111" t="s">
        <v>540</v>
      </c>
      <c r="C13068" s="91"/>
      <c r="D13068" s="126"/>
      <c r="E13068" s="3"/>
    </row>
    <row r="13069" spans="1:5" x14ac:dyDescent="0.25">
      <c r="A13069" s="14"/>
      <c r="B13069" s="109" t="s">
        <v>405</v>
      </c>
      <c r="C13069" s="149">
        <v>6636128.3885078002</v>
      </c>
      <c r="D13069" s="127">
        <f t="shared" si="203"/>
        <v>6636128.3885078002</v>
      </c>
      <c r="E13069" s="3"/>
    </row>
    <row r="13070" spans="1:5" x14ac:dyDescent="0.25">
      <c r="A13070" s="14"/>
      <c r="B13070" s="109" t="s">
        <v>406</v>
      </c>
      <c r="C13070" s="149">
        <v>252654.51307460002</v>
      </c>
      <c r="D13070" s="127">
        <f t="shared" si="203"/>
        <v>252654.51307460002</v>
      </c>
      <c r="E13070" s="3"/>
    </row>
    <row r="13071" spans="1:5" x14ac:dyDescent="0.25">
      <c r="A13071" s="14"/>
      <c r="B13071" s="109" t="s">
        <v>407</v>
      </c>
      <c r="C13071" s="149">
        <v>252654.51307460002</v>
      </c>
      <c r="D13071" s="127">
        <f t="shared" ref="D13071:D13134" si="204">C13071</f>
        <v>252654.51307460002</v>
      </c>
      <c r="E13071" s="3"/>
    </row>
    <row r="13072" spans="1:5" x14ac:dyDescent="0.25">
      <c r="A13072" s="14"/>
      <c r="B13072" s="118" t="s">
        <v>2909</v>
      </c>
      <c r="C13072" s="149">
        <v>810343.43390910001</v>
      </c>
      <c r="D13072" s="127">
        <f t="shared" si="204"/>
        <v>810343.43390910001</v>
      </c>
      <c r="E13072" s="3"/>
    </row>
    <row r="13073" spans="1:5" x14ac:dyDescent="0.25">
      <c r="A13073" s="14"/>
      <c r="B13073" s="109" t="s">
        <v>707</v>
      </c>
      <c r="C13073" s="149">
        <v>252654.51307460002</v>
      </c>
      <c r="D13073" s="127">
        <f t="shared" si="204"/>
        <v>252654.51307460002</v>
      </c>
      <c r="E13073" s="3"/>
    </row>
    <row r="13074" spans="1:5" x14ac:dyDescent="0.25">
      <c r="A13074" s="14"/>
      <c r="B13074" s="109" t="s">
        <v>409</v>
      </c>
      <c r="C13074" s="149">
        <v>132912.54428269999</v>
      </c>
      <c r="D13074" s="127">
        <f t="shared" si="204"/>
        <v>132912.54428269999</v>
      </c>
      <c r="E13074" s="3"/>
    </row>
    <row r="13075" spans="1:5" x14ac:dyDescent="0.25">
      <c r="A13075" s="14"/>
      <c r="B13075" s="109" t="s">
        <v>410</v>
      </c>
      <c r="C13075" s="149">
        <v>132912.54428269999</v>
      </c>
      <c r="D13075" s="127">
        <f t="shared" si="204"/>
        <v>132912.54428269999</v>
      </c>
      <c r="E13075" s="3"/>
    </row>
    <row r="13076" spans="1:5" x14ac:dyDescent="0.25">
      <c r="A13076" s="14"/>
      <c r="B13076" s="109" t="s">
        <v>412</v>
      </c>
      <c r="C13076" s="149">
        <v>126003.14811630001</v>
      </c>
      <c r="D13076" s="127">
        <f t="shared" si="204"/>
        <v>126003.14811630001</v>
      </c>
      <c r="E13076" s="3"/>
    </row>
    <row r="13077" spans="1:5" x14ac:dyDescent="0.25">
      <c r="A13077" s="14"/>
      <c r="B13077" s="109" t="s">
        <v>413</v>
      </c>
      <c r="C13077" s="149">
        <v>774275.55494834995</v>
      </c>
      <c r="D13077" s="127">
        <f t="shared" si="204"/>
        <v>774275.55494834995</v>
      </c>
      <c r="E13077" s="3"/>
    </row>
    <row r="13078" spans="1:5" x14ac:dyDescent="0.25">
      <c r="A13078" s="14"/>
      <c r="B13078" s="109" t="s">
        <v>414</v>
      </c>
      <c r="C13078" s="149">
        <v>1465201.1284865499</v>
      </c>
      <c r="D13078" s="127">
        <f t="shared" si="204"/>
        <v>1465201.1284865499</v>
      </c>
      <c r="E13078" s="3"/>
    </row>
    <row r="13079" spans="1:5" x14ac:dyDescent="0.25">
      <c r="A13079" s="14"/>
      <c r="B13079" s="109" t="s">
        <v>1616</v>
      </c>
      <c r="C13079" s="149">
        <v>294263.48528849997</v>
      </c>
      <c r="D13079" s="127">
        <f t="shared" si="204"/>
        <v>294263.48528849997</v>
      </c>
      <c r="E13079" s="3"/>
    </row>
    <row r="13080" spans="1:5" x14ac:dyDescent="0.25">
      <c r="A13080" s="14"/>
      <c r="B13080" s="109" t="s">
        <v>2910</v>
      </c>
      <c r="C13080" s="149">
        <v>294263.48528849997</v>
      </c>
      <c r="D13080" s="127">
        <f t="shared" si="204"/>
        <v>294263.48528849997</v>
      </c>
      <c r="E13080" s="3"/>
    </row>
    <row r="13081" spans="1:5" x14ac:dyDescent="0.25">
      <c r="A13081" s="14"/>
      <c r="B13081" s="109" t="s">
        <v>417</v>
      </c>
      <c r="C13081" s="149">
        <v>378657.66119090002</v>
      </c>
      <c r="D13081" s="127">
        <f t="shared" si="204"/>
        <v>378657.66119090002</v>
      </c>
      <c r="E13081" s="3"/>
    </row>
    <row r="13082" spans="1:5" x14ac:dyDescent="0.25">
      <c r="A13082" s="14"/>
      <c r="B13082" s="118" t="s">
        <v>2911</v>
      </c>
      <c r="C13082" s="149">
        <v>301032.01162580005</v>
      </c>
      <c r="D13082" s="127">
        <f t="shared" si="204"/>
        <v>301032.01162580005</v>
      </c>
      <c r="E13082" s="3"/>
    </row>
    <row r="13083" spans="1:5" x14ac:dyDescent="0.25">
      <c r="A13083" s="14"/>
      <c r="B13083" s="109" t="s">
        <v>418</v>
      </c>
      <c r="C13083" s="149">
        <v>475351.11809184996</v>
      </c>
      <c r="D13083" s="127">
        <f t="shared" si="204"/>
        <v>475351.11809184996</v>
      </c>
      <c r="E13083" s="3"/>
    </row>
    <row r="13084" spans="1:5" x14ac:dyDescent="0.25">
      <c r="A13084" s="14"/>
      <c r="B13084" s="109" t="s">
        <v>419</v>
      </c>
      <c r="C13084" s="149">
        <v>378657.66119090002</v>
      </c>
      <c r="D13084" s="127">
        <f t="shared" si="204"/>
        <v>378657.66119090002</v>
      </c>
      <c r="E13084" s="3"/>
    </row>
    <row r="13085" spans="1:5" x14ac:dyDescent="0.25">
      <c r="A13085" s="14"/>
      <c r="B13085" s="109" t="s">
        <v>420</v>
      </c>
      <c r="C13085" s="149">
        <v>378657.66119090002</v>
      </c>
      <c r="D13085" s="127">
        <f t="shared" si="204"/>
        <v>378657.66119090002</v>
      </c>
      <c r="E13085" s="3"/>
    </row>
    <row r="13086" spans="1:5" x14ac:dyDescent="0.25">
      <c r="A13086" s="14"/>
      <c r="B13086" s="109" t="s">
        <v>714</v>
      </c>
      <c r="C13086" s="149">
        <v>506342.89161365002</v>
      </c>
      <c r="D13086" s="127">
        <f t="shared" si="204"/>
        <v>506342.89161365002</v>
      </c>
      <c r="E13086" s="3"/>
    </row>
    <row r="13087" spans="1:5" x14ac:dyDescent="0.25">
      <c r="A13087" s="14"/>
      <c r="B13087" s="109" t="s">
        <v>421</v>
      </c>
      <c r="C13087" s="149">
        <v>81628.05048125</v>
      </c>
      <c r="D13087" s="127">
        <f t="shared" si="204"/>
        <v>81628.05048125</v>
      </c>
      <c r="E13087" s="3"/>
    </row>
    <row r="13088" spans="1:5" x14ac:dyDescent="0.25">
      <c r="A13088" s="14"/>
      <c r="B13088" s="109" t="s">
        <v>422</v>
      </c>
      <c r="C13088" s="149">
        <v>101708.02692050001</v>
      </c>
      <c r="D13088" s="127">
        <f t="shared" si="204"/>
        <v>101708.02692050001</v>
      </c>
      <c r="E13088" s="3"/>
    </row>
    <row r="13089" spans="1:5" x14ac:dyDescent="0.25">
      <c r="A13089" s="14"/>
      <c r="B13089" s="109" t="s">
        <v>423</v>
      </c>
      <c r="C13089" s="149">
        <v>38650.770572050002</v>
      </c>
      <c r="D13089" s="127">
        <f t="shared" si="204"/>
        <v>38650.770572050002</v>
      </c>
      <c r="E13089" s="3"/>
    </row>
    <row r="13090" spans="1:5" x14ac:dyDescent="0.25">
      <c r="A13090" s="14"/>
      <c r="B13090" s="109" t="s">
        <v>424</v>
      </c>
      <c r="C13090" s="149">
        <v>38650.770572050002</v>
      </c>
      <c r="D13090" s="127">
        <f t="shared" si="204"/>
        <v>38650.770572050002</v>
      </c>
      <c r="E13090" s="3"/>
    </row>
    <row r="13091" spans="1:5" x14ac:dyDescent="0.25">
      <c r="A13091" s="14"/>
      <c r="B13091" s="109" t="s">
        <v>425</v>
      </c>
      <c r="C13091" s="149">
        <v>2051450.1444345999</v>
      </c>
      <c r="D13091" s="127">
        <f t="shared" si="204"/>
        <v>2051450.1444345999</v>
      </c>
      <c r="E13091" s="3"/>
    </row>
    <row r="13092" spans="1:5" ht="31.5" customHeight="1" x14ac:dyDescent="0.25">
      <c r="A13092" s="13" t="s">
        <v>0</v>
      </c>
      <c r="B13092" s="35" t="s">
        <v>426</v>
      </c>
      <c r="C13092" s="91" t="s">
        <v>4330</v>
      </c>
      <c r="D13092" s="126" t="s">
        <v>4331</v>
      </c>
      <c r="E13092" s="3"/>
    </row>
    <row r="13093" spans="1:5" x14ac:dyDescent="0.25">
      <c r="A13093" s="13"/>
      <c r="B13093" s="43" t="s">
        <v>3</v>
      </c>
      <c r="C13093" s="91"/>
      <c r="D13093" s="126"/>
      <c r="E13093" s="3"/>
    </row>
    <row r="13094" spans="1:5" x14ac:dyDescent="0.25">
      <c r="A13094" s="13">
        <v>9</v>
      </c>
      <c r="B13094" s="111" t="s">
        <v>1649</v>
      </c>
      <c r="C13094" s="91"/>
      <c r="D13094" s="126"/>
      <c r="E13094" s="3"/>
    </row>
    <row r="13095" spans="1:5" x14ac:dyDescent="0.25">
      <c r="A13095" s="14"/>
      <c r="B13095" s="110" t="s">
        <v>2912</v>
      </c>
      <c r="C13095" s="149">
        <v>138100.01430225</v>
      </c>
      <c r="D13095" s="127">
        <f t="shared" si="204"/>
        <v>138100.01430225</v>
      </c>
      <c r="E13095" s="3"/>
    </row>
    <row r="13096" spans="1:5" x14ac:dyDescent="0.25">
      <c r="A13096" s="14"/>
      <c r="B13096" s="110" t="s">
        <v>2913</v>
      </c>
      <c r="C13096" s="149">
        <v>138100.01430225</v>
      </c>
      <c r="D13096" s="127">
        <f t="shared" si="204"/>
        <v>138100.01430225</v>
      </c>
      <c r="E13096" s="3"/>
    </row>
    <row r="13097" spans="1:5" x14ac:dyDescent="0.25">
      <c r="A13097" s="14"/>
      <c r="B13097" s="110" t="s">
        <v>2914</v>
      </c>
      <c r="C13097" s="149">
        <v>85244.802774950003</v>
      </c>
      <c r="D13097" s="127">
        <f t="shared" si="204"/>
        <v>85244.802774950003</v>
      </c>
      <c r="E13097" s="3"/>
    </row>
    <row r="13098" spans="1:5" x14ac:dyDescent="0.25">
      <c r="A13098" s="14"/>
      <c r="B13098" s="110" t="s">
        <v>2915</v>
      </c>
      <c r="C13098" s="149">
        <v>378657.66119090002</v>
      </c>
      <c r="D13098" s="127">
        <f t="shared" si="204"/>
        <v>378657.66119090002</v>
      </c>
      <c r="E13098" s="3"/>
    </row>
    <row r="13099" spans="1:5" x14ac:dyDescent="0.25">
      <c r="A13099" s="14"/>
      <c r="B13099" s="110" t="s">
        <v>2916</v>
      </c>
      <c r="C13099" s="149">
        <v>378657.66119090002</v>
      </c>
      <c r="D13099" s="127">
        <f t="shared" si="204"/>
        <v>378657.66119090002</v>
      </c>
      <c r="E13099" s="3"/>
    </row>
    <row r="13100" spans="1:5" x14ac:dyDescent="0.25">
      <c r="A13100" s="14"/>
      <c r="B13100" s="110" t="s">
        <v>2917</v>
      </c>
      <c r="C13100" s="149">
        <v>101708.02692050001</v>
      </c>
      <c r="D13100" s="127">
        <f t="shared" si="204"/>
        <v>101708.02692050001</v>
      </c>
      <c r="E13100" s="3"/>
    </row>
    <row r="13101" spans="1:5" x14ac:dyDescent="0.25">
      <c r="A13101" s="14"/>
      <c r="B13101" s="110" t="s">
        <v>2918</v>
      </c>
      <c r="C13101" s="149">
        <v>101708.02692050001</v>
      </c>
      <c r="D13101" s="127">
        <f t="shared" si="204"/>
        <v>101708.02692050001</v>
      </c>
      <c r="E13101" s="3"/>
    </row>
    <row r="13102" spans="1:5" x14ac:dyDescent="0.25">
      <c r="A13102" s="14"/>
      <c r="B13102" s="110" t="s">
        <v>2919</v>
      </c>
      <c r="C13102" s="149">
        <v>101708.02692050001</v>
      </c>
      <c r="D13102" s="127">
        <f t="shared" si="204"/>
        <v>101708.02692050001</v>
      </c>
      <c r="E13102" s="3"/>
    </row>
    <row r="13103" spans="1:5" x14ac:dyDescent="0.25">
      <c r="A13103" s="14"/>
      <c r="B13103" s="110" t="s">
        <v>715</v>
      </c>
      <c r="C13103" s="149">
        <v>836684.58967275009</v>
      </c>
      <c r="D13103" s="127">
        <f t="shared" si="204"/>
        <v>836684.58967275009</v>
      </c>
      <c r="E13103" s="3"/>
    </row>
    <row r="13104" spans="1:5" x14ac:dyDescent="0.25">
      <c r="A13104" s="14"/>
      <c r="B13104" s="110" t="s">
        <v>2920</v>
      </c>
      <c r="C13104" s="149">
        <v>252654.51307460002</v>
      </c>
      <c r="D13104" s="127">
        <f t="shared" si="204"/>
        <v>252654.51307460002</v>
      </c>
      <c r="E13104" s="3"/>
    </row>
    <row r="13105" spans="1:5" x14ac:dyDescent="0.25">
      <c r="A13105" s="14"/>
      <c r="B13105" s="110" t="s">
        <v>2921</v>
      </c>
      <c r="C13105" s="149">
        <v>2452389.1714822501</v>
      </c>
      <c r="D13105" s="127">
        <f t="shared" si="204"/>
        <v>2452389.1714822501</v>
      </c>
      <c r="E13105" s="3"/>
    </row>
    <row r="13106" spans="1:5" x14ac:dyDescent="0.25">
      <c r="A13106" s="14"/>
      <c r="B13106" s="110" t="s">
        <v>2922</v>
      </c>
      <c r="C13106" s="149">
        <v>1558058.7495382</v>
      </c>
      <c r="D13106" s="127">
        <f t="shared" si="204"/>
        <v>1558058.7495382</v>
      </c>
      <c r="E13106" s="3"/>
    </row>
    <row r="13107" spans="1:5" x14ac:dyDescent="0.25">
      <c r="A13107" s="14"/>
      <c r="B13107" s="110" t="s">
        <v>2923</v>
      </c>
      <c r="C13107" s="149">
        <v>58786.106401750003</v>
      </c>
      <c r="D13107" s="127">
        <f t="shared" si="204"/>
        <v>58786.106401750003</v>
      </c>
      <c r="E13107" s="3"/>
    </row>
    <row r="13108" spans="1:5" x14ac:dyDescent="0.25">
      <c r="A13108" s="14"/>
      <c r="B13108" s="109" t="s">
        <v>2924</v>
      </c>
      <c r="C13108" s="149">
        <v>101708.02692050001</v>
      </c>
      <c r="D13108" s="127">
        <f t="shared" si="204"/>
        <v>101708.02692050001</v>
      </c>
      <c r="E13108" s="3"/>
    </row>
    <row r="13109" spans="1:5" x14ac:dyDescent="0.25">
      <c r="A13109" s="14"/>
      <c r="B13109" s="109" t="s">
        <v>440</v>
      </c>
      <c r="C13109" s="149">
        <v>101708.02692050001</v>
      </c>
      <c r="D13109" s="127">
        <f t="shared" si="204"/>
        <v>101708.02692050001</v>
      </c>
      <c r="E13109" s="3"/>
    </row>
    <row r="13110" spans="1:5" x14ac:dyDescent="0.25">
      <c r="A13110" s="14"/>
      <c r="B13110" s="110" t="s">
        <v>2925</v>
      </c>
      <c r="C13110" s="149">
        <v>126003.14811630001</v>
      </c>
      <c r="D13110" s="127">
        <f t="shared" si="204"/>
        <v>126003.14811630001</v>
      </c>
      <c r="E13110" s="3"/>
    </row>
    <row r="13111" spans="1:5" x14ac:dyDescent="0.25">
      <c r="A13111" s="14"/>
      <c r="B13111" s="110" t="s">
        <v>2926</v>
      </c>
      <c r="C13111" s="149">
        <v>126003.14811630001</v>
      </c>
      <c r="D13111" s="127">
        <f t="shared" si="204"/>
        <v>126003.14811630001</v>
      </c>
      <c r="E13111" s="3"/>
    </row>
    <row r="13112" spans="1:5" x14ac:dyDescent="0.25">
      <c r="A13112" s="14"/>
      <c r="B13112" s="110" t="s">
        <v>2927</v>
      </c>
      <c r="C13112" s="149">
        <v>126003.14811630001</v>
      </c>
      <c r="D13112" s="127">
        <f t="shared" si="204"/>
        <v>126003.14811630001</v>
      </c>
      <c r="E13112" s="3"/>
    </row>
    <row r="13113" spans="1:5" x14ac:dyDescent="0.25">
      <c r="A13113" s="14"/>
      <c r="B13113" s="110" t="s">
        <v>2928</v>
      </c>
      <c r="C13113" s="149">
        <v>378657.66119090002</v>
      </c>
      <c r="D13113" s="127">
        <f t="shared" si="204"/>
        <v>378657.66119090002</v>
      </c>
      <c r="E13113" s="3"/>
    </row>
    <row r="13114" spans="1:5" x14ac:dyDescent="0.25">
      <c r="A13114" s="14"/>
      <c r="B13114" s="110" t="s">
        <v>2929</v>
      </c>
      <c r="C13114" s="149">
        <v>126003.14811630001</v>
      </c>
      <c r="D13114" s="127">
        <f t="shared" si="204"/>
        <v>126003.14811630001</v>
      </c>
      <c r="E13114" s="3"/>
    </row>
    <row r="13115" spans="1:5" x14ac:dyDescent="0.25">
      <c r="A13115" s="14"/>
      <c r="B13115" s="110" t="s">
        <v>2930</v>
      </c>
      <c r="C13115" s="149">
        <v>1779727.8288062001</v>
      </c>
      <c r="D13115" s="127">
        <f t="shared" si="204"/>
        <v>1779727.8288062001</v>
      </c>
      <c r="E13115" s="3"/>
    </row>
    <row r="13116" spans="1:5" x14ac:dyDescent="0.25">
      <c r="A13116" s="14"/>
      <c r="B13116" s="110" t="s">
        <v>2931</v>
      </c>
      <c r="C13116" s="149">
        <v>734763.81891184999</v>
      </c>
      <c r="D13116" s="127">
        <f t="shared" si="204"/>
        <v>734763.81891184999</v>
      </c>
      <c r="E13116" s="3"/>
    </row>
    <row r="13117" spans="1:5" x14ac:dyDescent="0.25">
      <c r="A13117" s="14"/>
      <c r="B13117" s="110" t="s">
        <v>2932</v>
      </c>
      <c r="C13117" s="149">
        <v>461643.68555759999</v>
      </c>
      <c r="D13117" s="127">
        <f t="shared" si="204"/>
        <v>461643.68555759999</v>
      </c>
      <c r="E13117" s="3"/>
    </row>
    <row r="13118" spans="1:5" x14ac:dyDescent="0.25">
      <c r="A13118" s="14"/>
      <c r="B13118" s="110" t="s">
        <v>2933</v>
      </c>
      <c r="C13118" s="149">
        <v>881880.80414979998</v>
      </c>
      <c r="D13118" s="127">
        <f t="shared" si="204"/>
        <v>881880.80414979998</v>
      </c>
      <c r="E13118" s="3"/>
    </row>
    <row r="13119" spans="1:5" x14ac:dyDescent="0.25">
      <c r="A13119" s="14"/>
      <c r="B13119" s="110" t="s">
        <v>2934</v>
      </c>
      <c r="C13119" s="149">
        <v>881880.80414979998</v>
      </c>
      <c r="D13119" s="127">
        <f t="shared" si="204"/>
        <v>881880.80414979998</v>
      </c>
      <c r="E13119" s="3"/>
    </row>
    <row r="13120" spans="1:5" x14ac:dyDescent="0.25">
      <c r="A13120" s="14"/>
      <c r="B13120" s="110" t="s">
        <v>2935</v>
      </c>
      <c r="C13120" s="149">
        <v>881880.80414979998</v>
      </c>
      <c r="D13120" s="127">
        <f t="shared" si="204"/>
        <v>881880.80414979998</v>
      </c>
      <c r="E13120" s="3"/>
    </row>
    <row r="13121" spans="1:5" x14ac:dyDescent="0.25">
      <c r="A13121" s="14"/>
      <c r="B13121" s="110" t="s">
        <v>2936</v>
      </c>
      <c r="C13121" s="149">
        <v>252654.51307460002</v>
      </c>
      <c r="D13121" s="127">
        <f t="shared" si="204"/>
        <v>252654.51307460002</v>
      </c>
      <c r="E13121" s="3"/>
    </row>
    <row r="13122" spans="1:5" x14ac:dyDescent="0.25">
      <c r="A13122" s="14"/>
      <c r="B13122" s="110" t="s">
        <v>2937</v>
      </c>
      <c r="C13122" s="149">
        <v>1007174.2000047001</v>
      </c>
      <c r="D13122" s="127">
        <f t="shared" si="204"/>
        <v>1007174.2000047001</v>
      </c>
      <c r="E13122" s="3"/>
    </row>
    <row r="13123" spans="1:5" x14ac:dyDescent="0.25">
      <c r="A13123" s="14"/>
      <c r="B13123" s="110" t="s">
        <v>2938</v>
      </c>
      <c r="C13123" s="149">
        <v>378657.66119090002</v>
      </c>
      <c r="D13123" s="127">
        <f t="shared" si="204"/>
        <v>378657.66119090002</v>
      </c>
      <c r="E13123" s="3"/>
    </row>
    <row r="13124" spans="1:5" x14ac:dyDescent="0.25">
      <c r="A13124" s="14"/>
      <c r="B13124" s="110" t="s">
        <v>2939</v>
      </c>
      <c r="C13124" s="149">
        <v>378657.66119090002</v>
      </c>
      <c r="D13124" s="127">
        <f t="shared" si="204"/>
        <v>378657.66119090002</v>
      </c>
      <c r="E13124" s="3"/>
    </row>
    <row r="13125" spans="1:5" x14ac:dyDescent="0.25">
      <c r="A13125" s="14"/>
      <c r="B13125" s="110" t="s">
        <v>2940</v>
      </c>
      <c r="C13125" s="149">
        <v>378657.66119090002</v>
      </c>
      <c r="D13125" s="127">
        <f t="shared" si="204"/>
        <v>378657.66119090002</v>
      </c>
      <c r="E13125" s="3"/>
    </row>
    <row r="13126" spans="1:5" x14ac:dyDescent="0.25">
      <c r="A13126" s="14"/>
      <c r="B13126" s="110" t="s">
        <v>2941</v>
      </c>
      <c r="C13126" s="149">
        <v>378657.66119090002</v>
      </c>
      <c r="D13126" s="127">
        <f t="shared" si="204"/>
        <v>378657.66119090002</v>
      </c>
      <c r="E13126" s="3"/>
    </row>
    <row r="13127" spans="1:5" x14ac:dyDescent="0.25">
      <c r="A13127" s="14"/>
      <c r="B13127" s="110" t="s">
        <v>2942</v>
      </c>
      <c r="C13127" s="149">
        <v>378657.66119090002</v>
      </c>
      <c r="D13127" s="127">
        <f t="shared" si="204"/>
        <v>378657.66119090002</v>
      </c>
      <c r="E13127" s="3"/>
    </row>
    <row r="13128" spans="1:5" x14ac:dyDescent="0.25">
      <c r="A13128" s="14"/>
      <c r="B13128" s="110" t="s">
        <v>2943</v>
      </c>
      <c r="C13128" s="149">
        <v>378657.66119090002</v>
      </c>
      <c r="D13128" s="127">
        <f t="shared" si="204"/>
        <v>378657.66119090002</v>
      </c>
      <c r="E13128" s="3"/>
    </row>
    <row r="13129" spans="1:5" x14ac:dyDescent="0.25">
      <c r="A13129" s="14"/>
      <c r="B13129" s="110" t="s">
        <v>2944</v>
      </c>
      <c r="C13129" s="149">
        <v>378657.66119090002</v>
      </c>
      <c r="D13129" s="127">
        <f t="shared" si="204"/>
        <v>378657.66119090002</v>
      </c>
      <c r="E13129" s="3"/>
    </row>
    <row r="13130" spans="1:5" x14ac:dyDescent="0.25">
      <c r="A13130" s="14"/>
      <c r="B13130" s="110" t="s">
        <v>2945</v>
      </c>
      <c r="C13130" s="149">
        <v>378657.66119090002</v>
      </c>
      <c r="D13130" s="127">
        <f t="shared" si="204"/>
        <v>378657.66119090002</v>
      </c>
      <c r="E13130" s="3"/>
    </row>
    <row r="13131" spans="1:5" x14ac:dyDescent="0.25">
      <c r="A13131" s="14"/>
      <c r="B13131" s="110" t="s">
        <v>2946</v>
      </c>
      <c r="C13131" s="149">
        <v>378657.66119090002</v>
      </c>
      <c r="D13131" s="127">
        <f t="shared" si="204"/>
        <v>378657.66119090002</v>
      </c>
      <c r="E13131" s="3"/>
    </row>
    <row r="13132" spans="1:5" x14ac:dyDescent="0.25">
      <c r="A13132" s="14"/>
      <c r="B13132" s="110" t="s">
        <v>2947</v>
      </c>
      <c r="C13132" s="149">
        <v>126003.14811630001</v>
      </c>
      <c r="D13132" s="127">
        <f t="shared" si="204"/>
        <v>126003.14811630001</v>
      </c>
      <c r="E13132" s="3"/>
    </row>
    <row r="13133" spans="1:5" x14ac:dyDescent="0.25">
      <c r="A13133" s="14"/>
      <c r="B13133" s="110" t="s">
        <v>2948</v>
      </c>
      <c r="C13133" s="149">
        <v>5255771.9260228006</v>
      </c>
      <c r="D13133" s="127">
        <f t="shared" si="204"/>
        <v>5255771.9260228006</v>
      </c>
      <c r="E13133" s="3"/>
    </row>
    <row r="13134" spans="1:5" x14ac:dyDescent="0.25">
      <c r="A13134" s="14"/>
      <c r="B13134" s="110" t="s">
        <v>2949</v>
      </c>
      <c r="C13134" s="149">
        <v>31095.653993950003</v>
      </c>
      <c r="D13134" s="127">
        <f t="shared" si="204"/>
        <v>31095.653993950003</v>
      </c>
      <c r="E13134" s="3"/>
    </row>
    <row r="13135" spans="1:5" x14ac:dyDescent="0.25">
      <c r="A13135" s="14"/>
      <c r="B13135" s="110" t="s">
        <v>2950</v>
      </c>
      <c r="C13135" s="149">
        <v>31095.653993950003</v>
      </c>
      <c r="D13135" s="127">
        <f t="shared" ref="D13135:D13198" si="205">C13135</f>
        <v>31095.653993950003</v>
      </c>
      <c r="E13135" s="3"/>
    </row>
    <row r="13136" spans="1:5" x14ac:dyDescent="0.25">
      <c r="A13136" s="14"/>
      <c r="B13136" s="110" t="s">
        <v>2951</v>
      </c>
      <c r="C13136" s="149">
        <v>31095.653993950003</v>
      </c>
      <c r="D13136" s="127">
        <f t="shared" si="205"/>
        <v>31095.653993950003</v>
      </c>
      <c r="E13136" s="3"/>
    </row>
    <row r="13137" spans="1:5" x14ac:dyDescent="0.25">
      <c r="A13137" s="14"/>
      <c r="B13137" s="110" t="s">
        <v>2952</v>
      </c>
      <c r="C13137" s="149">
        <v>168443.57098205001</v>
      </c>
      <c r="D13137" s="127">
        <f t="shared" si="205"/>
        <v>168443.57098205001</v>
      </c>
      <c r="E13137" s="3"/>
    </row>
    <row r="13138" spans="1:5" x14ac:dyDescent="0.25">
      <c r="A13138" s="14"/>
      <c r="B13138" s="110" t="s">
        <v>2953</v>
      </c>
      <c r="C13138" s="149">
        <v>168443.57098205001</v>
      </c>
      <c r="D13138" s="127">
        <f t="shared" si="205"/>
        <v>168443.57098205001</v>
      </c>
      <c r="E13138" s="3"/>
    </row>
    <row r="13139" spans="1:5" x14ac:dyDescent="0.25">
      <c r="A13139" s="14"/>
      <c r="B13139" s="110" t="s">
        <v>2954</v>
      </c>
      <c r="C13139" s="149">
        <v>525774.6464288499</v>
      </c>
      <c r="D13139" s="127">
        <f t="shared" si="205"/>
        <v>525774.6464288499</v>
      </c>
      <c r="E13139" s="3"/>
    </row>
    <row r="13140" spans="1:5" x14ac:dyDescent="0.25">
      <c r="A13140" s="14"/>
      <c r="B13140" s="110" t="s">
        <v>2955</v>
      </c>
      <c r="C13140" s="149">
        <v>525774.6464288499</v>
      </c>
      <c r="D13140" s="127">
        <f t="shared" si="205"/>
        <v>525774.6464288499</v>
      </c>
      <c r="E13140" s="3"/>
    </row>
    <row r="13141" spans="1:5" x14ac:dyDescent="0.25">
      <c r="A13141" s="14"/>
      <c r="B13141" s="110" t="s">
        <v>2956</v>
      </c>
      <c r="C13141" s="149">
        <v>525774.6464288499</v>
      </c>
      <c r="D13141" s="127">
        <f t="shared" si="205"/>
        <v>525774.6464288499</v>
      </c>
      <c r="E13141" s="3"/>
    </row>
    <row r="13142" spans="1:5" x14ac:dyDescent="0.25">
      <c r="A13142" s="14"/>
      <c r="B13142" s="110" t="s">
        <v>2957</v>
      </c>
      <c r="C13142" s="149">
        <v>378657.66119090002</v>
      </c>
      <c r="D13142" s="127">
        <f t="shared" si="205"/>
        <v>378657.66119090002</v>
      </c>
      <c r="E13142" s="3"/>
    </row>
    <row r="13143" spans="1:5" x14ac:dyDescent="0.25">
      <c r="A13143" s="14"/>
      <c r="B13143" s="110" t="s">
        <v>2958</v>
      </c>
      <c r="C13143" s="149">
        <v>1007174.2000047001</v>
      </c>
      <c r="D13143" s="127">
        <f t="shared" si="205"/>
        <v>1007174.2000047001</v>
      </c>
      <c r="E13143" s="3"/>
    </row>
    <row r="13144" spans="1:5" x14ac:dyDescent="0.25">
      <c r="A13144" s="14"/>
      <c r="B13144" s="110" t="s">
        <v>2959</v>
      </c>
      <c r="C13144" s="149">
        <v>1007174.2000047001</v>
      </c>
      <c r="D13144" s="127">
        <f t="shared" si="205"/>
        <v>1007174.2000047001</v>
      </c>
      <c r="E13144" s="3"/>
    </row>
    <row r="13145" spans="1:5" x14ac:dyDescent="0.25">
      <c r="A13145" s="14"/>
      <c r="B13145" s="110" t="s">
        <v>2960</v>
      </c>
      <c r="C13145" s="149">
        <v>525774.6464288499</v>
      </c>
      <c r="D13145" s="127">
        <f t="shared" si="205"/>
        <v>525774.6464288499</v>
      </c>
      <c r="E13145" s="3"/>
    </row>
    <row r="13146" spans="1:5" x14ac:dyDescent="0.25">
      <c r="A13146" s="14"/>
      <c r="B13146" s="110" t="s">
        <v>2961</v>
      </c>
      <c r="C13146" s="149">
        <v>525774.6464288499</v>
      </c>
      <c r="D13146" s="127">
        <f t="shared" si="205"/>
        <v>525774.6464288499</v>
      </c>
      <c r="E13146" s="3"/>
    </row>
    <row r="13147" spans="1:5" x14ac:dyDescent="0.25">
      <c r="A13147" s="14"/>
      <c r="B13147" s="110" t="s">
        <v>2962</v>
      </c>
      <c r="C13147" s="149">
        <v>378657.66119090002</v>
      </c>
      <c r="D13147" s="127">
        <f t="shared" si="205"/>
        <v>378657.66119090002</v>
      </c>
      <c r="E13147" s="3"/>
    </row>
    <row r="13148" spans="1:5" x14ac:dyDescent="0.25">
      <c r="A13148" s="14"/>
      <c r="B13148" s="110" t="s">
        <v>2963</v>
      </c>
      <c r="C13148" s="149">
        <v>126003.14811630001</v>
      </c>
      <c r="D13148" s="127">
        <f t="shared" si="205"/>
        <v>126003.14811630001</v>
      </c>
      <c r="E13148" s="3"/>
    </row>
    <row r="13149" spans="1:5" x14ac:dyDescent="0.25">
      <c r="A13149" s="14"/>
      <c r="B13149" s="110" t="s">
        <v>2964</v>
      </c>
      <c r="C13149" s="149">
        <v>628516.53881379997</v>
      </c>
      <c r="D13149" s="127">
        <f t="shared" si="205"/>
        <v>628516.53881379997</v>
      </c>
      <c r="E13149" s="3"/>
    </row>
    <row r="13150" spans="1:5" x14ac:dyDescent="0.25">
      <c r="A13150" s="14"/>
      <c r="B13150" s="110" t="s">
        <v>2965</v>
      </c>
      <c r="C13150" s="149">
        <v>2513417.9336311496</v>
      </c>
      <c r="D13150" s="127">
        <f t="shared" si="205"/>
        <v>2513417.9336311496</v>
      </c>
      <c r="E13150" s="3"/>
    </row>
    <row r="13151" spans="1:5" x14ac:dyDescent="0.25">
      <c r="A13151" s="14"/>
      <c r="B13151" s="110" t="s">
        <v>2966</v>
      </c>
      <c r="C13151" s="149">
        <v>734763.81891184999</v>
      </c>
      <c r="D13151" s="127">
        <f t="shared" si="205"/>
        <v>734763.81891184999</v>
      </c>
      <c r="E13151" s="3"/>
    </row>
    <row r="13152" spans="1:5" x14ac:dyDescent="0.25">
      <c r="A13152" s="14"/>
      <c r="B13152" s="110" t="s">
        <v>2967</v>
      </c>
      <c r="C13152" s="149">
        <v>1007174.2000047001</v>
      </c>
      <c r="D13152" s="127">
        <f t="shared" si="205"/>
        <v>1007174.2000047001</v>
      </c>
      <c r="E13152" s="3"/>
    </row>
    <row r="13153" spans="1:5" x14ac:dyDescent="0.25">
      <c r="A13153" s="14"/>
      <c r="B13153" s="110" t="s">
        <v>2968</v>
      </c>
      <c r="C13153" s="149">
        <v>1007174.2000047001</v>
      </c>
      <c r="D13153" s="127">
        <f t="shared" si="205"/>
        <v>1007174.2000047001</v>
      </c>
      <c r="E13153" s="3"/>
    </row>
    <row r="13154" spans="1:5" x14ac:dyDescent="0.25">
      <c r="A13154" s="14"/>
      <c r="B13154" s="109" t="s">
        <v>2969</v>
      </c>
      <c r="C13154" s="149">
        <v>378657.66119090002</v>
      </c>
      <c r="D13154" s="127">
        <f t="shared" si="205"/>
        <v>378657.66119090002</v>
      </c>
      <c r="E13154" s="3"/>
    </row>
    <row r="13155" spans="1:5" x14ac:dyDescent="0.25">
      <c r="A13155" s="14"/>
      <c r="B13155" s="110" t="s">
        <v>2970</v>
      </c>
      <c r="C13155" s="149">
        <v>378657.66119090002</v>
      </c>
      <c r="D13155" s="127">
        <f t="shared" si="205"/>
        <v>378657.66119090002</v>
      </c>
      <c r="E13155" s="3"/>
    </row>
    <row r="13156" spans="1:5" x14ac:dyDescent="0.25">
      <c r="A13156" s="14"/>
      <c r="B13156" s="110" t="s">
        <v>2971</v>
      </c>
      <c r="C13156" s="149">
        <v>1298652.3836513499</v>
      </c>
      <c r="D13156" s="127">
        <f t="shared" si="205"/>
        <v>1298652.3836513499</v>
      </c>
      <c r="E13156" s="3"/>
    </row>
    <row r="13157" spans="1:5" x14ac:dyDescent="0.25">
      <c r="A13157" s="14"/>
      <c r="B13157" s="109" t="s">
        <v>2972</v>
      </c>
      <c r="C13157" s="149">
        <v>734763.81891184999</v>
      </c>
      <c r="D13157" s="127">
        <f t="shared" si="205"/>
        <v>734763.81891184999</v>
      </c>
      <c r="E13157" s="3"/>
    </row>
    <row r="13158" spans="1:5" x14ac:dyDescent="0.25">
      <c r="A13158" s="14"/>
      <c r="B13158" s="109" t="s">
        <v>2973</v>
      </c>
      <c r="C13158" s="149">
        <v>734763.81891184999</v>
      </c>
      <c r="D13158" s="127">
        <f t="shared" si="205"/>
        <v>734763.81891184999</v>
      </c>
      <c r="E13158" s="3"/>
    </row>
    <row r="13159" spans="1:5" x14ac:dyDescent="0.25">
      <c r="A13159" s="14"/>
      <c r="B13159" s="110" t="s">
        <v>2974</v>
      </c>
      <c r="C13159" s="149">
        <v>734763.81891184999</v>
      </c>
      <c r="D13159" s="127">
        <f t="shared" si="205"/>
        <v>734763.81891184999</v>
      </c>
      <c r="E13159" s="3"/>
    </row>
    <row r="13160" spans="1:5" x14ac:dyDescent="0.25">
      <c r="A13160" s="14"/>
      <c r="B13160" s="110" t="s">
        <v>2975</v>
      </c>
      <c r="C13160" s="149">
        <v>943043.23435140005</v>
      </c>
      <c r="D13160" s="127">
        <f t="shared" si="205"/>
        <v>943043.23435140005</v>
      </c>
      <c r="E13160" s="3"/>
    </row>
    <row r="13161" spans="1:5" x14ac:dyDescent="0.25">
      <c r="A13161" s="14"/>
      <c r="B13161" s="109" t="s">
        <v>2408</v>
      </c>
      <c r="C13161" s="149">
        <v>31095.653993950003</v>
      </c>
      <c r="D13161" s="127">
        <f t="shared" si="205"/>
        <v>31095.653993950003</v>
      </c>
      <c r="E13161" s="3"/>
    </row>
    <row r="13162" spans="1:5" x14ac:dyDescent="0.25">
      <c r="A13162" s="14"/>
      <c r="B13162" s="109" t="s">
        <v>2976</v>
      </c>
      <c r="C13162" s="149">
        <v>31095.653993950003</v>
      </c>
      <c r="D13162" s="127">
        <f t="shared" si="205"/>
        <v>31095.653993950003</v>
      </c>
      <c r="E13162" s="3"/>
    </row>
    <row r="13163" spans="1:5" x14ac:dyDescent="0.25">
      <c r="A13163" s="14"/>
      <c r="B13163" s="110" t="s">
        <v>2977</v>
      </c>
      <c r="C13163" s="149">
        <v>191492.08287300001</v>
      </c>
      <c r="D13163" s="127">
        <f t="shared" si="205"/>
        <v>191492.08287300001</v>
      </c>
      <c r="E13163" s="3"/>
    </row>
    <row r="13164" spans="1:5" x14ac:dyDescent="0.25">
      <c r="A13164" s="14"/>
      <c r="B13164" s="110" t="s">
        <v>2978</v>
      </c>
      <c r="C13164" s="149">
        <v>1027639.82028435</v>
      </c>
      <c r="D13164" s="127">
        <f t="shared" si="205"/>
        <v>1027639.82028435</v>
      </c>
      <c r="E13164" s="3"/>
    </row>
    <row r="13165" spans="1:5" x14ac:dyDescent="0.25">
      <c r="A13165" s="14"/>
      <c r="B13165" s="110" t="s">
        <v>2979</v>
      </c>
      <c r="C13165" s="149">
        <v>191492.08287300001</v>
      </c>
      <c r="D13165" s="127">
        <f t="shared" si="205"/>
        <v>191492.08287300001</v>
      </c>
      <c r="E13165" s="3"/>
    </row>
    <row r="13166" spans="1:5" x14ac:dyDescent="0.25">
      <c r="A13166" s="14"/>
      <c r="B13166" s="110" t="s">
        <v>2980</v>
      </c>
      <c r="C13166" s="149">
        <v>191492.08287300001</v>
      </c>
      <c r="D13166" s="127">
        <f t="shared" si="205"/>
        <v>191492.08287300001</v>
      </c>
      <c r="E13166" s="3"/>
    </row>
    <row r="13167" spans="1:5" x14ac:dyDescent="0.25">
      <c r="A13167" s="14"/>
      <c r="B13167" s="110" t="s">
        <v>2981</v>
      </c>
      <c r="C13167" s="149">
        <v>191492.08287300001</v>
      </c>
      <c r="D13167" s="127">
        <f t="shared" si="205"/>
        <v>191492.08287300001</v>
      </c>
      <c r="E13167" s="3"/>
    </row>
    <row r="13168" spans="1:5" x14ac:dyDescent="0.25">
      <c r="A13168" s="14"/>
      <c r="B13168" s="110" t="s">
        <v>2464</v>
      </c>
      <c r="C13168" s="149">
        <v>191492.08287300001</v>
      </c>
      <c r="D13168" s="127">
        <f t="shared" si="205"/>
        <v>191492.08287300001</v>
      </c>
      <c r="E13168" s="3"/>
    </row>
    <row r="13169" spans="1:5" x14ac:dyDescent="0.25">
      <c r="A13169" s="14"/>
      <c r="B13169" s="110" t="s">
        <v>2744</v>
      </c>
      <c r="C13169" s="149">
        <v>191492.08287300001</v>
      </c>
      <c r="D13169" s="127">
        <f t="shared" si="205"/>
        <v>191492.08287300001</v>
      </c>
      <c r="E13169" s="3"/>
    </row>
    <row r="13170" spans="1:5" x14ac:dyDescent="0.25">
      <c r="A13170" s="14"/>
      <c r="B13170" s="110" t="s">
        <v>2982</v>
      </c>
      <c r="C13170" s="149">
        <v>191492.08287300001</v>
      </c>
      <c r="D13170" s="127">
        <f t="shared" si="205"/>
        <v>191492.08287300001</v>
      </c>
      <c r="E13170" s="3"/>
    </row>
    <row r="13171" spans="1:5" x14ac:dyDescent="0.25">
      <c r="A13171" s="14"/>
      <c r="B13171" s="110" t="s">
        <v>2983</v>
      </c>
      <c r="C13171" s="149">
        <v>191492.08287300001</v>
      </c>
      <c r="D13171" s="127">
        <f t="shared" si="205"/>
        <v>191492.08287300001</v>
      </c>
      <c r="E13171" s="3"/>
    </row>
    <row r="13172" spans="1:5" x14ac:dyDescent="0.25">
      <c r="A13172" s="14"/>
      <c r="B13172" s="110" t="s">
        <v>2984</v>
      </c>
      <c r="C13172" s="149">
        <v>191492.08287300001</v>
      </c>
      <c r="D13172" s="127">
        <f t="shared" si="205"/>
        <v>191492.08287300001</v>
      </c>
      <c r="E13172" s="3"/>
    </row>
    <row r="13173" spans="1:5" x14ac:dyDescent="0.25">
      <c r="A13173" s="14"/>
      <c r="B13173" s="110" t="s">
        <v>2985</v>
      </c>
      <c r="C13173" s="149">
        <v>355933.25772095</v>
      </c>
      <c r="D13173" s="127">
        <f t="shared" si="205"/>
        <v>355933.25772095</v>
      </c>
      <c r="E13173" s="3"/>
    </row>
    <row r="13174" spans="1:5" x14ac:dyDescent="0.25">
      <c r="A13174" s="14"/>
      <c r="B13174" s="110" t="s">
        <v>2986</v>
      </c>
      <c r="C13174" s="149">
        <v>355933.25772095</v>
      </c>
      <c r="D13174" s="127">
        <f t="shared" si="205"/>
        <v>355933.25772095</v>
      </c>
      <c r="E13174" s="3"/>
    </row>
    <row r="13175" spans="1:5" x14ac:dyDescent="0.25">
      <c r="A13175" s="14"/>
      <c r="B13175" s="110" t="s">
        <v>2987</v>
      </c>
      <c r="C13175" s="149">
        <v>355933.25772095</v>
      </c>
      <c r="D13175" s="127">
        <f t="shared" si="205"/>
        <v>355933.25772095</v>
      </c>
      <c r="E13175" s="3"/>
    </row>
    <row r="13176" spans="1:5" x14ac:dyDescent="0.25">
      <c r="A13176" s="14"/>
      <c r="B13176" s="110" t="s">
        <v>2988</v>
      </c>
      <c r="C13176" s="149">
        <v>355933.25772095</v>
      </c>
      <c r="D13176" s="127">
        <f t="shared" si="205"/>
        <v>355933.25772095</v>
      </c>
      <c r="E13176" s="3"/>
    </row>
    <row r="13177" spans="1:5" x14ac:dyDescent="0.25">
      <c r="A13177" s="14"/>
      <c r="B13177" s="110" t="s">
        <v>2989</v>
      </c>
      <c r="C13177" s="149">
        <v>355933.25772095</v>
      </c>
      <c r="D13177" s="127">
        <f t="shared" si="205"/>
        <v>355933.25772095</v>
      </c>
      <c r="E13177" s="3"/>
    </row>
    <row r="13178" spans="1:5" x14ac:dyDescent="0.25">
      <c r="A13178" s="14"/>
      <c r="B13178" s="110" t="s">
        <v>2990</v>
      </c>
      <c r="C13178" s="149">
        <v>355933.25772095</v>
      </c>
      <c r="D13178" s="127">
        <f t="shared" si="205"/>
        <v>355933.25772095</v>
      </c>
      <c r="E13178" s="3"/>
    </row>
    <row r="13179" spans="1:5" x14ac:dyDescent="0.25">
      <c r="A13179" s="14"/>
      <c r="B13179" s="110" t="s">
        <v>2991</v>
      </c>
      <c r="C13179" s="149">
        <v>355933.25772095</v>
      </c>
      <c r="D13179" s="127">
        <f t="shared" si="205"/>
        <v>355933.25772095</v>
      </c>
      <c r="E13179" s="3"/>
    </row>
    <row r="13180" spans="1:5" x14ac:dyDescent="0.25">
      <c r="A13180" s="14"/>
      <c r="B13180" s="109" t="s">
        <v>2992</v>
      </c>
      <c r="C13180" s="149">
        <v>355933.25772095</v>
      </c>
      <c r="D13180" s="127">
        <f t="shared" si="205"/>
        <v>355933.25772095</v>
      </c>
      <c r="E13180" s="3"/>
    </row>
    <row r="13181" spans="1:5" x14ac:dyDescent="0.25">
      <c r="A13181" s="14"/>
      <c r="B13181" s="110" t="s">
        <v>2993</v>
      </c>
      <c r="C13181" s="149">
        <v>355933.25772095</v>
      </c>
      <c r="D13181" s="127">
        <f t="shared" si="205"/>
        <v>355933.25772095</v>
      </c>
      <c r="E13181" s="3"/>
    </row>
    <row r="13182" spans="1:5" x14ac:dyDescent="0.25">
      <c r="A13182" s="14"/>
      <c r="B13182" s="110" t="s">
        <v>2994</v>
      </c>
      <c r="C13182" s="149">
        <v>734763.81891184999</v>
      </c>
      <c r="D13182" s="127">
        <f t="shared" si="205"/>
        <v>734763.81891184999</v>
      </c>
      <c r="E13182" s="3"/>
    </row>
    <row r="13183" spans="1:5" x14ac:dyDescent="0.25">
      <c r="A13183" s="14"/>
      <c r="B13183" s="110" t="s">
        <v>2995</v>
      </c>
      <c r="C13183" s="149">
        <v>734763.81891184999</v>
      </c>
      <c r="D13183" s="127">
        <f t="shared" si="205"/>
        <v>734763.81891184999</v>
      </c>
      <c r="E13183" s="3"/>
    </row>
    <row r="13184" spans="1:5" x14ac:dyDescent="0.25">
      <c r="A13184" s="14"/>
      <c r="B13184" s="110" t="s">
        <v>2996</v>
      </c>
      <c r="C13184" s="149">
        <v>1361922.3838402</v>
      </c>
      <c r="D13184" s="127">
        <f t="shared" si="205"/>
        <v>1361922.3838402</v>
      </c>
      <c r="E13184" s="3"/>
    </row>
    <row r="13185" spans="1:5" x14ac:dyDescent="0.25">
      <c r="A13185" s="14"/>
      <c r="B13185" s="110" t="s">
        <v>2997</v>
      </c>
      <c r="C13185" s="149">
        <v>1361922.3838402</v>
      </c>
      <c r="D13185" s="127">
        <f t="shared" si="205"/>
        <v>1361922.3838402</v>
      </c>
      <c r="E13185" s="3"/>
    </row>
    <row r="13186" spans="1:5" x14ac:dyDescent="0.25">
      <c r="A13186" s="14"/>
      <c r="B13186" s="110" t="s">
        <v>2998</v>
      </c>
      <c r="C13186" s="149">
        <v>252654.51307460002</v>
      </c>
      <c r="D13186" s="127">
        <f t="shared" si="205"/>
        <v>252654.51307460002</v>
      </c>
      <c r="E13186" s="3"/>
    </row>
    <row r="13187" spans="1:5" x14ac:dyDescent="0.25">
      <c r="A13187" s="14"/>
      <c r="B13187" s="109" t="s">
        <v>470</v>
      </c>
      <c r="C13187" s="149">
        <v>378657.66119090002</v>
      </c>
      <c r="D13187" s="127">
        <f t="shared" si="205"/>
        <v>378657.66119090002</v>
      </c>
      <c r="E13187" s="3"/>
    </row>
    <row r="13188" spans="1:5" x14ac:dyDescent="0.25">
      <c r="A13188" s="14"/>
      <c r="B13188" s="110" t="s">
        <v>2999</v>
      </c>
      <c r="C13188" s="149">
        <v>378657.66119090002</v>
      </c>
      <c r="D13188" s="127">
        <f t="shared" si="205"/>
        <v>378657.66119090002</v>
      </c>
      <c r="E13188" s="3"/>
    </row>
    <row r="13189" spans="1:5" x14ac:dyDescent="0.25">
      <c r="A13189" s="14"/>
      <c r="B13189" s="110" t="s">
        <v>3000</v>
      </c>
      <c r="C13189" s="149">
        <v>378657.66119090002</v>
      </c>
      <c r="D13189" s="127">
        <f t="shared" si="205"/>
        <v>378657.66119090002</v>
      </c>
      <c r="E13189" s="3"/>
    </row>
    <row r="13190" spans="1:5" x14ac:dyDescent="0.25">
      <c r="A13190" s="14"/>
      <c r="B13190" s="110" t="s">
        <v>3001</v>
      </c>
      <c r="C13190" s="149">
        <v>33960.308973500003</v>
      </c>
      <c r="D13190" s="127">
        <f t="shared" si="205"/>
        <v>33960.308973500003</v>
      </c>
      <c r="E13190" s="3"/>
    </row>
    <row r="13191" spans="1:5" x14ac:dyDescent="0.25">
      <c r="A13191" s="14"/>
      <c r="B13191" s="110" t="s">
        <v>3002</v>
      </c>
      <c r="C13191" s="149">
        <v>33960.308973500003</v>
      </c>
      <c r="D13191" s="127">
        <f t="shared" si="205"/>
        <v>33960.308973500003</v>
      </c>
      <c r="E13191" s="3"/>
    </row>
    <row r="13192" spans="1:5" x14ac:dyDescent="0.25">
      <c r="A13192" s="14"/>
      <c r="B13192" s="109" t="s">
        <v>473</v>
      </c>
      <c r="C13192" s="149">
        <v>54253.029253149994</v>
      </c>
      <c r="D13192" s="127">
        <f t="shared" si="205"/>
        <v>54253.029253149994</v>
      </c>
      <c r="E13192" s="3"/>
    </row>
    <row r="13193" spans="1:5" x14ac:dyDescent="0.25">
      <c r="A13193" s="14"/>
      <c r="B13193" s="109" t="s">
        <v>474</v>
      </c>
      <c r="C13193" s="149">
        <v>2051450.1444345999</v>
      </c>
      <c r="D13193" s="127">
        <f t="shared" si="205"/>
        <v>2051450.1444345999</v>
      </c>
      <c r="E13193" s="3"/>
    </row>
    <row r="13194" spans="1:5" x14ac:dyDescent="0.25">
      <c r="A13194" s="14"/>
      <c r="B13194" s="110" t="s">
        <v>3003</v>
      </c>
      <c r="C13194" s="149">
        <v>1571772.5170056</v>
      </c>
      <c r="D13194" s="127">
        <f t="shared" si="205"/>
        <v>1571772.5170056</v>
      </c>
      <c r="E13194" s="3"/>
    </row>
    <row r="13195" spans="1:5" x14ac:dyDescent="0.25">
      <c r="A13195" s="14"/>
      <c r="B13195" s="110" t="s">
        <v>3004</v>
      </c>
      <c r="C13195" s="149">
        <v>378657.66119090002</v>
      </c>
      <c r="D13195" s="127">
        <f t="shared" si="205"/>
        <v>378657.66119090002</v>
      </c>
      <c r="E13195" s="3"/>
    </row>
    <row r="13196" spans="1:5" x14ac:dyDescent="0.25">
      <c r="A13196" s="14"/>
      <c r="B13196" s="110" t="s">
        <v>3005</v>
      </c>
      <c r="C13196" s="149">
        <v>378657.66119090002</v>
      </c>
      <c r="D13196" s="127">
        <f t="shared" si="205"/>
        <v>378657.66119090002</v>
      </c>
      <c r="E13196" s="3"/>
    </row>
    <row r="13197" spans="1:5" x14ac:dyDescent="0.25">
      <c r="A13197" s="14"/>
      <c r="B13197" s="110" t="s">
        <v>3006</v>
      </c>
      <c r="C13197" s="149">
        <v>378657.66119090002</v>
      </c>
      <c r="D13197" s="127">
        <f t="shared" si="205"/>
        <v>378657.66119090002</v>
      </c>
      <c r="E13197" s="3"/>
    </row>
    <row r="13198" spans="1:5" x14ac:dyDescent="0.25">
      <c r="A13198" s="14"/>
      <c r="B13198" s="110" t="s">
        <v>3007</v>
      </c>
      <c r="C13198" s="149">
        <v>378657.66119090002</v>
      </c>
      <c r="D13198" s="127">
        <f t="shared" si="205"/>
        <v>378657.66119090002</v>
      </c>
      <c r="E13198" s="3"/>
    </row>
    <row r="13199" spans="1:5" x14ac:dyDescent="0.25">
      <c r="A13199" s="14"/>
      <c r="B13199" s="110" t="s">
        <v>3008</v>
      </c>
      <c r="C13199" s="149">
        <v>378657.66119090002</v>
      </c>
      <c r="D13199" s="127">
        <f t="shared" ref="D13199:D13262" si="206">C13199</f>
        <v>378657.66119090002</v>
      </c>
      <c r="E13199" s="3"/>
    </row>
    <row r="13200" spans="1:5" x14ac:dyDescent="0.25">
      <c r="A13200" s="14"/>
      <c r="B13200" s="110" t="s">
        <v>3009</v>
      </c>
      <c r="C13200" s="149">
        <v>378657.66119090002</v>
      </c>
      <c r="D13200" s="127">
        <f t="shared" si="206"/>
        <v>378657.66119090002</v>
      </c>
      <c r="E13200" s="3"/>
    </row>
    <row r="13201" spans="1:5" x14ac:dyDescent="0.25">
      <c r="A13201" s="14"/>
      <c r="B13201" s="110" t="s">
        <v>3010</v>
      </c>
      <c r="C13201" s="149">
        <v>378657.66119090002</v>
      </c>
      <c r="D13201" s="127">
        <f t="shared" si="206"/>
        <v>378657.66119090002</v>
      </c>
      <c r="E13201" s="3"/>
    </row>
    <row r="13202" spans="1:5" x14ac:dyDescent="0.25">
      <c r="A13202" s="14"/>
      <c r="B13202" s="110" t="s">
        <v>3011</v>
      </c>
      <c r="C13202" s="149">
        <v>378657.66119090002</v>
      </c>
      <c r="D13202" s="127">
        <f t="shared" si="206"/>
        <v>378657.66119090002</v>
      </c>
      <c r="E13202" s="3"/>
    </row>
    <row r="13203" spans="1:5" x14ac:dyDescent="0.25">
      <c r="A13203" s="14"/>
      <c r="B13203" s="110" t="s">
        <v>3012</v>
      </c>
      <c r="C13203" s="149">
        <v>587109.97663044999</v>
      </c>
      <c r="D13203" s="127">
        <f t="shared" si="206"/>
        <v>587109.97663044999</v>
      </c>
      <c r="E13203" s="3"/>
    </row>
    <row r="13204" spans="1:5" x14ac:dyDescent="0.25">
      <c r="A13204" s="14"/>
      <c r="B13204" s="109" t="s">
        <v>479</v>
      </c>
      <c r="C13204" s="149">
        <v>12308.620142</v>
      </c>
      <c r="D13204" s="127">
        <f t="shared" si="206"/>
        <v>12308.620142</v>
      </c>
      <c r="E13204" s="3"/>
    </row>
    <row r="13205" spans="1:5" x14ac:dyDescent="0.25">
      <c r="A13205" s="14"/>
      <c r="B13205" s="110" t="s">
        <v>3013</v>
      </c>
      <c r="C13205" s="149">
        <v>101708.02692050001</v>
      </c>
      <c r="D13205" s="127">
        <f t="shared" si="206"/>
        <v>101708.02692050001</v>
      </c>
      <c r="E13205" s="3"/>
    </row>
    <row r="13206" spans="1:5" x14ac:dyDescent="0.25">
      <c r="A13206" s="14"/>
      <c r="B13206" s="110" t="s">
        <v>3014</v>
      </c>
      <c r="C13206" s="149">
        <v>101708.02692050001</v>
      </c>
      <c r="D13206" s="127">
        <f t="shared" si="206"/>
        <v>101708.02692050001</v>
      </c>
      <c r="E13206" s="3"/>
    </row>
    <row r="13207" spans="1:5" x14ac:dyDescent="0.25">
      <c r="A13207" s="14"/>
      <c r="B13207" s="110" t="s">
        <v>3015</v>
      </c>
      <c r="C13207" s="149">
        <v>101708.02692050001</v>
      </c>
      <c r="D13207" s="127">
        <f t="shared" si="206"/>
        <v>101708.02692050001</v>
      </c>
      <c r="E13207" s="3"/>
    </row>
    <row r="13208" spans="1:5" x14ac:dyDescent="0.25">
      <c r="A13208" s="14"/>
      <c r="B13208" s="110" t="s">
        <v>2904</v>
      </c>
      <c r="C13208" s="149">
        <v>101708.02692050001</v>
      </c>
      <c r="D13208" s="127">
        <f t="shared" si="206"/>
        <v>101708.02692050001</v>
      </c>
      <c r="E13208" s="3"/>
    </row>
    <row r="13209" spans="1:5" x14ac:dyDescent="0.25">
      <c r="A13209" s="14"/>
      <c r="B13209" s="110" t="s">
        <v>3016</v>
      </c>
      <c r="C13209" s="149">
        <v>506342.89161365002</v>
      </c>
      <c r="D13209" s="127">
        <f t="shared" si="206"/>
        <v>506342.89161365002</v>
      </c>
      <c r="E13209" s="3"/>
    </row>
    <row r="13210" spans="1:5" x14ac:dyDescent="0.25">
      <c r="A13210" s="14"/>
      <c r="B13210" s="110" t="s">
        <v>3017</v>
      </c>
      <c r="C13210" s="149">
        <v>506342.89161365002</v>
      </c>
      <c r="D13210" s="127">
        <f t="shared" si="206"/>
        <v>506342.89161365002</v>
      </c>
      <c r="E13210" s="3"/>
    </row>
    <row r="13211" spans="1:5" x14ac:dyDescent="0.25">
      <c r="A13211" s="14"/>
      <c r="B13211" s="110" t="s">
        <v>3018</v>
      </c>
      <c r="C13211" s="149">
        <v>38650.770572050002</v>
      </c>
      <c r="D13211" s="127">
        <f t="shared" si="206"/>
        <v>38650.770572050002</v>
      </c>
      <c r="E13211" s="3"/>
    </row>
    <row r="13212" spans="1:5" x14ac:dyDescent="0.25">
      <c r="A13212" s="14"/>
      <c r="B13212" s="110" t="s">
        <v>3019</v>
      </c>
      <c r="C13212" s="149">
        <v>4604916.66636365</v>
      </c>
      <c r="D13212" s="127">
        <f t="shared" si="206"/>
        <v>4604916.66636365</v>
      </c>
      <c r="E13212" s="3"/>
    </row>
    <row r="13213" spans="1:5" x14ac:dyDescent="0.25">
      <c r="A13213" s="14"/>
      <c r="B13213" s="110" t="s">
        <v>3020</v>
      </c>
      <c r="C13213" s="149">
        <v>2051450.1444345999</v>
      </c>
      <c r="D13213" s="127">
        <f t="shared" si="206"/>
        <v>2051450.1444345999</v>
      </c>
      <c r="E13213" s="3"/>
    </row>
    <row r="13214" spans="1:5" x14ac:dyDescent="0.25">
      <c r="A13214" s="14"/>
      <c r="B13214" s="110" t="s">
        <v>3021</v>
      </c>
      <c r="C13214" s="149">
        <v>669274.88415515004</v>
      </c>
      <c r="D13214" s="127">
        <f t="shared" si="206"/>
        <v>669274.88415515004</v>
      </c>
      <c r="E13214" s="3"/>
    </row>
    <row r="13215" spans="1:5" x14ac:dyDescent="0.25">
      <c r="A13215" s="14"/>
      <c r="B13215" s="110" t="s">
        <v>3022</v>
      </c>
      <c r="C13215" s="149">
        <v>881880.80414979998</v>
      </c>
      <c r="D13215" s="127">
        <f t="shared" si="206"/>
        <v>881880.80414979998</v>
      </c>
      <c r="E13215" s="3"/>
    </row>
    <row r="13216" spans="1:5" x14ac:dyDescent="0.25">
      <c r="A13216" s="14"/>
      <c r="B13216" s="110" t="s">
        <v>3023</v>
      </c>
      <c r="C13216" s="149">
        <v>669274.88415515004</v>
      </c>
      <c r="D13216" s="127">
        <f t="shared" si="206"/>
        <v>669274.88415515004</v>
      </c>
      <c r="E13216" s="3"/>
    </row>
    <row r="13217" spans="1:5" x14ac:dyDescent="0.25">
      <c r="A13217" s="14"/>
      <c r="B13217" s="109" t="s">
        <v>487</v>
      </c>
      <c r="C13217" s="149">
        <v>6698634.333664</v>
      </c>
      <c r="D13217" s="127">
        <f t="shared" si="206"/>
        <v>6698634.333664</v>
      </c>
      <c r="E13217" s="3"/>
    </row>
    <row r="13218" spans="1:5" ht="15.75" customHeight="1" x14ac:dyDescent="0.25">
      <c r="A13218" s="4" t="s">
        <v>0</v>
      </c>
      <c r="B13218" s="35" t="s">
        <v>488</v>
      </c>
      <c r="C13218" s="91" t="s">
        <v>4330</v>
      </c>
      <c r="D13218" s="126" t="s">
        <v>4331</v>
      </c>
      <c r="E13218" s="3"/>
    </row>
    <row r="13219" spans="1:5" x14ac:dyDescent="0.25">
      <c r="A13219" s="4"/>
      <c r="B13219" s="43" t="s">
        <v>3</v>
      </c>
      <c r="C13219" s="91"/>
      <c r="D13219" s="126"/>
      <c r="E13219" s="3"/>
    </row>
    <row r="13220" spans="1:5" x14ac:dyDescent="0.25">
      <c r="A13220" s="4">
        <v>10</v>
      </c>
      <c r="B13220" s="111" t="s">
        <v>1651</v>
      </c>
      <c r="C13220" s="91"/>
      <c r="D13220" s="126"/>
      <c r="E13220" s="3"/>
    </row>
    <row r="13221" spans="1:5" x14ac:dyDescent="0.25">
      <c r="A13221" s="15"/>
      <c r="B13221" s="110" t="s">
        <v>1912</v>
      </c>
      <c r="C13221" s="149">
        <v>53716.176991749999</v>
      </c>
      <c r="D13221" s="127">
        <f t="shared" si="206"/>
        <v>53716.176991749999</v>
      </c>
      <c r="E13221" s="3"/>
    </row>
    <row r="13222" spans="1:5" x14ac:dyDescent="0.25">
      <c r="A13222" s="15"/>
      <c r="B13222" s="110" t="s">
        <v>3024</v>
      </c>
      <c r="C13222" s="149">
        <v>1007174.2000047001</v>
      </c>
      <c r="D13222" s="127">
        <f t="shared" si="206"/>
        <v>1007174.2000047001</v>
      </c>
      <c r="E13222" s="3"/>
    </row>
    <row r="13223" spans="1:5" x14ac:dyDescent="0.25">
      <c r="A13223" s="15"/>
      <c r="B13223" s="110" t="s">
        <v>2425</v>
      </c>
      <c r="C13223" s="149">
        <v>378657.66119090002</v>
      </c>
      <c r="D13223" s="127">
        <f t="shared" si="206"/>
        <v>378657.66119090002</v>
      </c>
      <c r="E13223" s="3"/>
    </row>
    <row r="13224" spans="1:5" x14ac:dyDescent="0.25">
      <c r="A13224" s="15"/>
      <c r="B13224" s="110" t="s">
        <v>2425</v>
      </c>
      <c r="C13224" s="149">
        <v>378657.66119090002</v>
      </c>
      <c r="D13224" s="127">
        <f t="shared" si="206"/>
        <v>378657.66119090002</v>
      </c>
      <c r="E13224" s="3"/>
    </row>
    <row r="13225" spans="1:5" x14ac:dyDescent="0.25">
      <c r="A13225" s="15"/>
      <c r="B13225" s="110" t="s">
        <v>3025</v>
      </c>
      <c r="C13225" s="149">
        <v>378657.66119090002</v>
      </c>
      <c r="D13225" s="127">
        <f t="shared" si="206"/>
        <v>378657.66119090002</v>
      </c>
      <c r="E13225" s="3"/>
    </row>
    <row r="13226" spans="1:5" x14ac:dyDescent="0.25">
      <c r="A13226" s="15"/>
      <c r="B13226" s="110" t="s">
        <v>3026</v>
      </c>
      <c r="C13226" s="149">
        <v>525774.6464288499</v>
      </c>
      <c r="D13226" s="127">
        <f t="shared" si="206"/>
        <v>525774.6464288499</v>
      </c>
      <c r="E13226" s="3"/>
    </row>
    <row r="13227" spans="1:5" x14ac:dyDescent="0.25">
      <c r="A13227" s="15"/>
      <c r="B13227" s="110" t="s">
        <v>3027</v>
      </c>
      <c r="C13227" s="149">
        <v>1160512.0901419499</v>
      </c>
      <c r="D13227" s="127">
        <f t="shared" si="206"/>
        <v>1160512.0901419499</v>
      </c>
      <c r="E13227" s="3"/>
    </row>
    <row r="13228" spans="1:5" x14ac:dyDescent="0.25">
      <c r="A13228" s="15"/>
      <c r="B13228" s="110" t="s">
        <v>3028</v>
      </c>
      <c r="C13228" s="149">
        <v>314526.69553759997</v>
      </c>
      <c r="D13228" s="127">
        <f t="shared" si="206"/>
        <v>314526.69553759997</v>
      </c>
      <c r="E13228" s="3"/>
    </row>
    <row r="13229" spans="1:5" x14ac:dyDescent="0.25">
      <c r="A13229" s="15"/>
      <c r="B13229" s="110" t="s">
        <v>492</v>
      </c>
      <c r="C13229" s="149">
        <v>1779727.8288062001</v>
      </c>
      <c r="D13229" s="127">
        <f t="shared" si="206"/>
        <v>1779727.8288062001</v>
      </c>
      <c r="E13229" s="3"/>
    </row>
    <row r="13230" spans="1:5" x14ac:dyDescent="0.25">
      <c r="A13230" s="15"/>
      <c r="B13230" s="110" t="s">
        <v>3029</v>
      </c>
      <c r="C13230" s="149">
        <v>378657.66119090002</v>
      </c>
      <c r="D13230" s="127">
        <f t="shared" si="206"/>
        <v>378657.66119090002</v>
      </c>
      <c r="E13230" s="3"/>
    </row>
    <row r="13231" spans="1:5" x14ac:dyDescent="0.25">
      <c r="A13231" s="15"/>
      <c r="B13231" s="110" t="s">
        <v>3030</v>
      </c>
      <c r="C13231" s="149">
        <v>795926.24911345006</v>
      </c>
      <c r="D13231" s="127">
        <f t="shared" si="206"/>
        <v>795926.24911345006</v>
      </c>
      <c r="E13231" s="3"/>
    </row>
    <row r="13232" spans="1:5" x14ac:dyDescent="0.25">
      <c r="A13232" s="15"/>
      <c r="B13232" s="110" t="s">
        <v>3031</v>
      </c>
      <c r="C13232" s="149">
        <v>795926.24911345006</v>
      </c>
      <c r="D13232" s="127">
        <f t="shared" si="206"/>
        <v>795926.24911345006</v>
      </c>
      <c r="E13232" s="3"/>
    </row>
    <row r="13233" spans="1:5" x14ac:dyDescent="0.25">
      <c r="A13233" s="15"/>
      <c r="B13233" s="110" t="s">
        <v>3032</v>
      </c>
      <c r="C13233" s="149">
        <v>943043.23435140005</v>
      </c>
      <c r="D13233" s="127">
        <f t="shared" si="206"/>
        <v>943043.23435140005</v>
      </c>
      <c r="E13233" s="3"/>
    </row>
    <row r="13234" spans="1:5" x14ac:dyDescent="0.25">
      <c r="A13234" s="15"/>
      <c r="B13234" s="110" t="s">
        <v>3033</v>
      </c>
      <c r="C13234" s="149">
        <v>943043.23435140005</v>
      </c>
      <c r="D13234" s="127">
        <f t="shared" si="206"/>
        <v>943043.23435140005</v>
      </c>
      <c r="E13234" s="3"/>
    </row>
    <row r="13235" spans="1:5" x14ac:dyDescent="0.25">
      <c r="A13235" s="15"/>
      <c r="B13235" s="110" t="s">
        <v>3034</v>
      </c>
      <c r="C13235" s="149">
        <v>943043.23435140005</v>
      </c>
      <c r="D13235" s="127">
        <f t="shared" si="206"/>
        <v>943043.23435140005</v>
      </c>
      <c r="E13235" s="3"/>
    </row>
    <row r="13236" spans="1:5" x14ac:dyDescent="0.25">
      <c r="A13236" s="15"/>
      <c r="B13236" s="110" t="s">
        <v>3035</v>
      </c>
      <c r="C13236" s="149">
        <v>943043.23435140005</v>
      </c>
      <c r="D13236" s="127">
        <f t="shared" si="206"/>
        <v>943043.23435140005</v>
      </c>
      <c r="E13236" s="3"/>
    </row>
    <row r="13237" spans="1:5" x14ac:dyDescent="0.25">
      <c r="A13237" s="15"/>
      <c r="B13237" s="110" t="s">
        <v>3036</v>
      </c>
      <c r="C13237" s="149">
        <v>1465201.1284865499</v>
      </c>
      <c r="D13237" s="127">
        <f t="shared" si="206"/>
        <v>1465201.1284865499</v>
      </c>
      <c r="E13237" s="3"/>
    </row>
    <row r="13238" spans="1:5" x14ac:dyDescent="0.25">
      <c r="A13238" s="15"/>
      <c r="B13238" s="110" t="s">
        <v>3037</v>
      </c>
      <c r="C13238" s="149">
        <v>1465201.1284865499</v>
      </c>
      <c r="D13238" s="127">
        <f t="shared" si="206"/>
        <v>1465201.1284865499</v>
      </c>
      <c r="E13238" s="3"/>
    </row>
    <row r="13239" spans="1:5" x14ac:dyDescent="0.25">
      <c r="A13239" s="15"/>
      <c r="B13239" s="110" t="s">
        <v>3038</v>
      </c>
      <c r="C13239" s="149">
        <v>1465201.1284865499</v>
      </c>
      <c r="D13239" s="127">
        <f t="shared" si="206"/>
        <v>1465201.1284865499</v>
      </c>
      <c r="E13239" s="3"/>
    </row>
    <row r="13240" spans="1:5" x14ac:dyDescent="0.25">
      <c r="A13240" s="15"/>
      <c r="B13240" s="110" t="s">
        <v>3039</v>
      </c>
      <c r="C13240" s="149">
        <v>587109.97663044999</v>
      </c>
      <c r="D13240" s="127">
        <f t="shared" si="206"/>
        <v>587109.97663044999</v>
      </c>
      <c r="E13240" s="3"/>
    </row>
    <row r="13241" spans="1:5" x14ac:dyDescent="0.25">
      <c r="A13241" s="15"/>
      <c r="B13241" s="110" t="s">
        <v>3040</v>
      </c>
      <c r="C13241" s="149">
        <v>587109.97663044999</v>
      </c>
      <c r="D13241" s="127">
        <f t="shared" si="206"/>
        <v>587109.97663044999</v>
      </c>
      <c r="E13241" s="3"/>
    </row>
    <row r="13242" spans="1:5" x14ac:dyDescent="0.25">
      <c r="A13242" s="15"/>
      <c r="B13242" s="110" t="s">
        <v>3041</v>
      </c>
      <c r="C13242" s="149">
        <v>587109.97663044999</v>
      </c>
      <c r="D13242" s="127">
        <f t="shared" si="206"/>
        <v>587109.97663044999</v>
      </c>
      <c r="E13242" s="3"/>
    </row>
    <row r="13243" spans="1:5" x14ac:dyDescent="0.25">
      <c r="A13243" s="15"/>
      <c r="B13243" s="110" t="s">
        <v>3042</v>
      </c>
      <c r="C13243" s="149">
        <v>587109.97663044999</v>
      </c>
      <c r="D13243" s="127">
        <f t="shared" si="206"/>
        <v>587109.97663044999</v>
      </c>
      <c r="E13243" s="3"/>
    </row>
    <row r="13244" spans="1:5" x14ac:dyDescent="0.25">
      <c r="A13244" s="15"/>
      <c r="B13244" s="110" t="s">
        <v>3043</v>
      </c>
      <c r="C13244" s="149">
        <v>587109.97663044999</v>
      </c>
      <c r="D13244" s="127">
        <f t="shared" si="206"/>
        <v>587109.97663044999</v>
      </c>
      <c r="E13244" s="3"/>
    </row>
    <row r="13245" spans="1:5" x14ac:dyDescent="0.25">
      <c r="A13245" s="15"/>
      <c r="B13245" s="110" t="s">
        <v>3044</v>
      </c>
      <c r="C13245" s="149">
        <v>587109.97663044999</v>
      </c>
      <c r="D13245" s="127">
        <f t="shared" si="206"/>
        <v>587109.97663044999</v>
      </c>
      <c r="E13245" s="3"/>
    </row>
    <row r="13246" spans="1:5" x14ac:dyDescent="0.25">
      <c r="A13246" s="15"/>
      <c r="B13246" s="110" t="s">
        <v>3045</v>
      </c>
      <c r="C13246" s="149">
        <v>587109.97663044999</v>
      </c>
      <c r="D13246" s="127">
        <f t="shared" si="206"/>
        <v>587109.97663044999</v>
      </c>
      <c r="E13246" s="3"/>
    </row>
    <row r="13247" spans="1:5" x14ac:dyDescent="0.25">
      <c r="A13247" s="15"/>
      <c r="B13247" s="110" t="s">
        <v>2569</v>
      </c>
      <c r="C13247" s="149">
        <v>378657.66119090002</v>
      </c>
      <c r="D13247" s="127">
        <f t="shared" si="206"/>
        <v>378657.66119090002</v>
      </c>
      <c r="E13247" s="3"/>
    </row>
    <row r="13248" spans="1:5" x14ac:dyDescent="0.25">
      <c r="A13248" s="15"/>
      <c r="B13248" s="110" t="s">
        <v>3046</v>
      </c>
      <c r="C13248" s="149">
        <v>378657.66119090002</v>
      </c>
      <c r="D13248" s="127">
        <f t="shared" si="206"/>
        <v>378657.66119090002</v>
      </c>
      <c r="E13248" s="3"/>
    </row>
    <row r="13249" spans="1:5" x14ac:dyDescent="0.25">
      <c r="A13249" s="15"/>
      <c r="B13249" s="110" t="s">
        <v>3047</v>
      </c>
      <c r="C13249" s="149">
        <v>378657.66119090002</v>
      </c>
      <c r="D13249" s="127">
        <f t="shared" si="206"/>
        <v>378657.66119090002</v>
      </c>
      <c r="E13249" s="3"/>
    </row>
    <row r="13250" spans="1:5" x14ac:dyDescent="0.25">
      <c r="A13250" s="15"/>
      <c r="B13250" s="110" t="s">
        <v>3048</v>
      </c>
      <c r="C13250" s="149">
        <v>1047395.6883025999</v>
      </c>
      <c r="D13250" s="127">
        <f t="shared" si="206"/>
        <v>1047395.6883025999</v>
      </c>
      <c r="E13250" s="3"/>
    </row>
    <row r="13251" spans="1:5" x14ac:dyDescent="0.25">
      <c r="A13251" s="15"/>
      <c r="B13251" s="110" t="s">
        <v>3049</v>
      </c>
      <c r="C13251" s="149">
        <v>1423794.5663031999</v>
      </c>
      <c r="D13251" s="127">
        <f t="shared" si="206"/>
        <v>1423794.5663031999</v>
      </c>
      <c r="E13251" s="3"/>
    </row>
    <row r="13252" spans="1:5" x14ac:dyDescent="0.25">
      <c r="A13252" s="15"/>
      <c r="B13252" s="110" t="s">
        <v>3050</v>
      </c>
      <c r="C13252" s="149">
        <v>881880.80414979998</v>
      </c>
      <c r="D13252" s="127">
        <f t="shared" si="206"/>
        <v>881880.80414979998</v>
      </c>
      <c r="E13252" s="3"/>
    </row>
    <row r="13253" spans="1:5" x14ac:dyDescent="0.25">
      <c r="A13253" s="15"/>
      <c r="B13253" s="110" t="s">
        <v>3051</v>
      </c>
      <c r="C13253" s="149">
        <v>881880.80414979998</v>
      </c>
      <c r="D13253" s="127">
        <f t="shared" si="206"/>
        <v>881880.80414979998</v>
      </c>
      <c r="E13253" s="3"/>
    </row>
    <row r="13254" spans="1:5" x14ac:dyDescent="0.25">
      <c r="A13254" s="15"/>
      <c r="B13254" s="110" t="s">
        <v>3052</v>
      </c>
      <c r="C13254" s="149">
        <v>881880.80414979998</v>
      </c>
      <c r="D13254" s="127">
        <f t="shared" si="206"/>
        <v>881880.80414979998</v>
      </c>
      <c r="E13254" s="3"/>
    </row>
    <row r="13255" spans="1:5" x14ac:dyDescent="0.25">
      <c r="A13255" s="15"/>
      <c r="B13255" s="110" t="s">
        <v>3053</v>
      </c>
      <c r="C13255" s="149">
        <v>881880.80414979998</v>
      </c>
      <c r="D13255" s="127">
        <f t="shared" si="206"/>
        <v>881880.80414979998</v>
      </c>
      <c r="E13255" s="3"/>
    </row>
    <row r="13256" spans="1:5" x14ac:dyDescent="0.25">
      <c r="A13256" s="15"/>
      <c r="B13256" s="110" t="s">
        <v>3054</v>
      </c>
      <c r="C13256" s="149">
        <v>881880.80414979998</v>
      </c>
      <c r="D13256" s="127">
        <f t="shared" si="206"/>
        <v>881880.80414979998</v>
      </c>
      <c r="E13256" s="3"/>
    </row>
    <row r="13257" spans="1:5" x14ac:dyDescent="0.25">
      <c r="A13257" s="15"/>
      <c r="B13257" s="110" t="s">
        <v>3055</v>
      </c>
      <c r="C13257" s="149">
        <v>461643.68555759999</v>
      </c>
      <c r="D13257" s="127">
        <f t="shared" si="206"/>
        <v>461643.68555759999</v>
      </c>
      <c r="E13257" s="3"/>
    </row>
    <row r="13258" spans="1:5" x14ac:dyDescent="0.25">
      <c r="A13258" s="15"/>
      <c r="B13258" s="110" t="s">
        <v>501</v>
      </c>
      <c r="C13258" s="149">
        <v>1423794.5663031999</v>
      </c>
      <c r="D13258" s="127">
        <f t="shared" si="206"/>
        <v>1423794.5663031999</v>
      </c>
      <c r="E13258" s="3"/>
    </row>
    <row r="13259" spans="1:5" x14ac:dyDescent="0.25">
      <c r="A13259" s="15"/>
      <c r="B13259" s="110" t="s">
        <v>3056</v>
      </c>
      <c r="C13259" s="149">
        <v>314526.69553759997</v>
      </c>
      <c r="D13259" s="127">
        <f t="shared" si="206"/>
        <v>314526.69553759997</v>
      </c>
      <c r="E13259" s="3"/>
    </row>
    <row r="13260" spans="1:5" x14ac:dyDescent="0.25">
      <c r="A13260" s="15"/>
      <c r="B13260" s="110" t="s">
        <v>3057</v>
      </c>
      <c r="C13260" s="149">
        <v>314526.69553759997</v>
      </c>
      <c r="D13260" s="127">
        <f t="shared" si="206"/>
        <v>314526.69553759997</v>
      </c>
      <c r="E13260" s="3"/>
    </row>
    <row r="13261" spans="1:5" x14ac:dyDescent="0.25">
      <c r="A13261" s="15"/>
      <c r="B13261" s="110" t="s">
        <v>3058</v>
      </c>
      <c r="C13261" s="149">
        <v>314526.69553759997</v>
      </c>
      <c r="D13261" s="127">
        <f t="shared" si="206"/>
        <v>314526.69553759997</v>
      </c>
      <c r="E13261" s="3"/>
    </row>
    <row r="13262" spans="1:5" x14ac:dyDescent="0.25">
      <c r="A13262" s="15"/>
      <c r="B13262" s="110" t="s">
        <v>3059</v>
      </c>
      <c r="C13262" s="149">
        <v>314526.69553759997</v>
      </c>
      <c r="D13262" s="127">
        <f t="shared" si="206"/>
        <v>314526.69553759997</v>
      </c>
      <c r="E13262" s="3"/>
    </row>
    <row r="13263" spans="1:5" x14ac:dyDescent="0.25">
      <c r="A13263" s="15"/>
      <c r="B13263" s="110" t="s">
        <v>502</v>
      </c>
      <c r="C13263" s="149">
        <v>1216163.3677056499</v>
      </c>
      <c r="D13263" s="127">
        <f t="shared" ref="D13263:D13326" si="207">C13263</f>
        <v>1216163.3677056499</v>
      </c>
      <c r="E13263" s="3"/>
    </row>
    <row r="13264" spans="1:5" x14ac:dyDescent="0.25">
      <c r="A13264" s="15"/>
      <c r="B13264" s="110" t="s">
        <v>3060</v>
      </c>
      <c r="C13264" s="149">
        <v>795926.24911345006</v>
      </c>
      <c r="D13264" s="127">
        <f t="shared" si="207"/>
        <v>795926.24911345006</v>
      </c>
      <c r="E13264" s="3"/>
    </row>
    <row r="13265" spans="1:5" x14ac:dyDescent="0.25">
      <c r="A13265" s="15"/>
      <c r="B13265" s="110" t="s">
        <v>3061</v>
      </c>
      <c r="C13265" s="149">
        <v>378657.66119090002</v>
      </c>
      <c r="D13265" s="127">
        <f t="shared" si="207"/>
        <v>378657.66119090002</v>
      </c>
      <c r="E13265" s="3"/>
    </row>
    <row r="13266" spans="1:5" x14ac:dyDescent="0.25">
      <c r="A13266" s="15"/>
      <c r="B13266" s="110" t="s">
        <v>3062</v>
      </c>
      <c r="C13266" s="149">
        <v>294233.97525795002</v>
      </c>
      <c r="D13266" s="127">
        <f t="shared" si="207"/>
        <v>294233.97525795002</v>
      </c>
      <c r="E13266" s="3"/>
    </row>
    <row r="13267" spans="1:5" x14ac:dyDescent="0.25">
      <c r="A13267" s="15"/>
      <c r="B13267" s="110" t="s">
        <v>3063</v>
      </c>
      <c r="C13267" s="149">
        <v>294233.97525795002</v>
      </c>
      <c r="D13267" s="127">
        <f t="shared" si="207"/>
        <v>294233.97525795002</v>
      </c>
      <c r="E13267" s="3"/>
    </row>
    <row r="13268" spans="1:5" x14ac:dyDescent="0.25">
      <c r="A13268" s="15"/>
      <c r="B13268" s="110" t="s">
        <v>3064</v>
      </c>
      <c r="C13268" s="149">
        <v>294233.97525795002</v>
      </c>
      <c r="D13268" s="127">
        <f t="shared" si="207"/>
        <v>294233.97525795002</v>
      </c>
      <c r="E13268" s="3"/>
    </row>
    <row r="13269" spans="1:5" x14ac:dyDescent="0.25">
      <c r="A13269" s="15"/>
      <c r="B13269" s="110" t="s">
        <v>3065</v>
      </c>
      <c r="C13269" s="149">
        <v>294233.97525795002</v>
      </c>
      <c r="D13269" s="127">
        <f t="shared" si="207"/>
        <v>294233.97525795002</v>
      </c>
      <c r="E13269" s="3"/>
    </row>
    <row r="13270" spans="1:5" x14ac:dyDescent="0.25">
      <c r="A13270" s="15"/>
      <c r="B13270" s="110" t="s">
        <v>3066</v>
      </c>
      <c r="C13270" s="149">
        <v>734763.81891184999</v>
      </c>
      <c r="D13270" s="127">
        <f t="shared" si="207"/>
        <v>734763.81891184999</v>
      </c>
      <c r="E13270" s="3"/>
    </row>
    <row r="13271" spans="1:5" x14ac:dyDescent="0.25">
      <c r="A13271" s="15"/>
      <c r="B13271" s="110" t="s">
        <v>507</v>
      </c>
      <c r="C13271" s="149">
        <v>252654.51307460002</v>
      </c>
      <c r="D13271" s="127">
        <f t="shared" si="207"/>
        <v>252654.51307460002</v>
      </c>
      <c r="E13271" s="3"/>
    </row>
    <row r="13272" spans="1:5" x14ac:dyDescent="0.25">
      <c r="A13272" s="15"/>
      <c r="B13272" s="110" t="s">
        <v>3067</v>
      </c>
      <c r="C13272" s="149">
        <v>876156.48186884995</v>
      </c>
      <c r="D13272" s="127">
        <f t="shared" si="207"/>
        <v>876156.48186884995</v>
      </c>
      <c r="E13272" s="3"/>
    </row>
    <row r="13273" spans="1:5" x14ac:dyDescent="0.25">
      <c r="A13273" s="15"/>
      <c r="B13273" s="110" t="s">
        <v>3068</v>
      </c>
      <c r="C13273" s="149">
        <v>876156.48186884995</v>
      </c>
      <c r="D13273" s="127">
        <f t="shared" si="207"/>
        <v>876156.48186884995</v>
      </c>
      <c r="E13273" s="3"/>
    </row>
    <row r="13274" spans="1:5" x14ac:dyDescent="0.25">
      <c r="A13274" s="15"/>
      <c r="B13274" s="110" t="s">
        <v>3069</v>
      </c>
      <c r="C13274" s="149">
        <v>1007174.2000047001</v>
      </c>
      <c r="D13274" s="127">
        <f t="shared" si="207"/>
        <v>1007174.2000047001</v>
      </c>
      <c r="E13274" s="3"/>
    </row>
    <row r="13275" spans="1:5" x14ac:dyDescent="0.25">
      <c r="A13275" s="15"/>
      <c r="B13275" s="110" t="s">
        <v>3070</v>
      </c>
      <c r="C13275" s="149">
        <v>1007174.2000047001</v>
      </c>
      <c r="D13275" s="127">
        <f t="shared" si="207"/>
        <v>1007174.2000047001</v>
      </c>
      <c r="E13275" s="3"/>
    </row>
    <row r="13276" spans="1:5" x14ac:dyDescent="0.25">
      <c r="A13276" s="15"/>
      <c r="B13276" s="110" t="s">
        <v>3071</v>
      </c>
      <c r="C13276" s="149">
        <v>1007174.2000047001</v>
      </c>
      <c r="D13276" s="127">
        <f t="shared" si="207"/>
        <v>1007174.2000047001</v>
      </c>
      <c r="E13276" s="3"/>
    </row>
    <row r="13277" spans="1:5" x14ac:dyDescent="0.25">
      <c r="A13277" s="15"/>
      <c r="B13277" s="110" t="s">
        <v>3072</v>
      </c>
      <c r="C13277" s="149">
        <v>1007174.2000047001</v>
      </c>
      <c r="D13277" s="127">
        <f t="shared" si="207"/>
        <v>1007174.2000047001</v>
      </c>
      <c r="E13277" s="3"/>
    </row>
    <row r="13278" spans="1:5" x14ac:dyDescent="0.25">
      <c r="A13278" s="15"/>
      <c r="B13278" s="110" t="s">
        <v>3073</v>
      </c>
      <c r="C13278" s="149">
        <v>1007174.2000047001</v>
      </c>
      <c r="D13278" s="127">
        <f t="shared" si="207"/>
        <v>1007174.2000047001</v>
      </c>
      <c r="E13278" s="3"/>
    </row>
    <row r="13279" spans="1:5" x14ac:dyDescent="0.25">
      <c r="A13279" s="15"/>
      <c r="B13279" s="110" t="s">
        <v>3074</v>
      </c>
      <c r="C13279" s="149">
        <v>1171788.27485265</v>
      </c>
      <c r="D13279" s="127">
        <f t="shared" si="207"/>
        <v>1171788.27485265</v>
      </c>
      <c r="E13279" s="3"/>
    </row>
    <row r="13280" spans="1:5" x14ac:dyDescent="0.25">
      <c r="A13280" s="15"/>
      <c r="B13280" s="110" t="s">
        <v>3075</v>
      </c>
      <c r="C13280" s="149">
        <v>378657.66119090002</v>
      </c>
      <c r="D13280" s="127">
        <f t="shared" si="207"/>
        <v>378657.66119090002</v>
      </c>
      <c r="E13280" s="3"/>
    </row>
    <row r="13281" spans="1:5" x14ac:dyDescent="0.25">
      <c r="A13281" s="15"/>
      <c r="B13281" s="110" t="s">
        <v>2975</v>
      </c>
      <c r="C13281" s="149">
        <v>943043.23435140005</v>
      </c>
      <c r="D13281" s="127">
        <f t="shared" si="207"/>
        <v>943043.23435140005</v>
      </c>
      <c r="E13281" s="3"/>
    </row>
    <row r="13282" spans="1:5" x14ac:dyDescent="0.25">
      <c r="A13282" s="15"/>
      <c r="B13282" s="110" t="s">
        <v>3076</v>
      </c>
      <c r="C13282" s="149">
        <v>378657.66119090002</v>
      </c>
      <c r="D13282" s="127">
        <f t="shared" si="207"/>
        <v>378657.66119090002</v>
      </c>
      <c r="E13282" s="3"/>
    </row>
    <row r="13283" spans="1:5" x14ac:dyDescent="0.25">
      <c r="A13283" s="15"/>
      <c r="B13283" s="110" t="s">
        <v>3077</v>
      </c>
      <c r="C13283" s="149">
        <v>734763.81891184999</v>
      </c>
      <c r="D13283" s="127">
        <f t="shared" si="207"/>
        <v>734763.81891184999</v>
      </c>
      <c r="E13283" s="3"/>
    </row>
    <row r="13284" spans="1:5" x14ac:dyDescent="0.25">
      <c r="A13284" s="15"/>
      <c r="B13284" s="110" t="s">
        <v>2461</v>
      </c>
      <c r="C13284" s="149">
        <v>191492.08287300001</v>
      </c>
      <c r="D13284" s="127">
        <f t="shared" si="207"/>
        <v>191492.08287300001</v>
      </c>
      <c r="E13284" s="3"/>
    </row>
    <row r="13285" spans="1:5" x14ac:dyDescent="0.25">
      <c r="A13285" s="15"/>
      <c r="B13285" s="110" t="s">
        <v>3078</v>
      </c>
      <c r="C13285" s="149">
        <v>191492.08287300001</v>
      </c>
      <c r="D13285" s="127">
        <f t="shared" si="207"/>
        <v>191492.08287300001</v>
      </c>
      <c r="E13285" s="3"/>
    </row>
    <row r="13286" spans="1:5" x14ac:dyDescent="0.25">
      <c r="A13286" s="15"/>
      <c r="B13286" s="110" t="s">
        <v>3079</v>
      </c>
      <c r="C13286" s="149">
        <v>191492.08287300001</v>
      </c>
      <c r="D13286" s="127">
        <f t="shared" si="207"/>
        <v>191492.08287300001</v>
      </c>
      <c r="E13286" s="3"/>
    </row>
    <row r="13287" spans="1:5" x14ac:dyDescent="0.25">
      <c r="A13287" s="15"/>
      <c r="B13287" s="110" t="s">
        <v>3080</v>
      </c>
      <c r="C13287" s="149">
        <v>191492.08287300001</v>
      </c>
      <c r="D13287" s="127">
        <f t="shared" si="207"/>
        <v>191492.08287300001</v>
      </c>
      <c r="E13287" s="3"/>
    </row>
    <row r="13288" spans="1:5" x14ac:dyDescent="0.25">
      <c r="A13288" s="15"/>
      <c r="B13288" s="110" t="s">
        <v>3081</v>
      </c>
      <c r="C13288" s="149">
        <v>191492.08287300001</v>
      </c>
      <c r="D13288" s="127">
        <f t="shared" si="207"/>
        <v>191492.08287300001</v>
      </c>
      <c r="E13288" s="3"/>
    </row>
    <row r="13289" spans="1:5" x14ac:dyDescent="0.25">
      <c r="A13289" s="15"/>
      <c r="B13289" s="110" t="s">
        <v>2465</v>
      </c>
      <c r="C13289" s="149">
        <v>191492.08287300001</v>
      </c>
      <c r="D13289" s="127">
        <f t="shared" si="207"/>
        <v>191492.08287300001</v>
      </c>
      <c r="E13289" s="3"/>
    </row>
    <row r="13290" spans="1:5" x14ac:dyDescent="0.25">
      <c r="A13290" s="15"/>
      <c r="B13290" s="110" t="s">
        <v>2466</v>
      </c>
      <c r="C13290" s="149">
        <v>191492.08287300001</v>
      </c>
      <c r="D13290" s="127">
        <f t="shared" si="207"/>
        <v>191492.08287300001</v>
      </c>
      <c r="E13290" s="3"/>
    </row>
    <row r="13291" spans="1:5" x14ac:dyDescent="0.25">
      <c r="A13291" s="15"/>
      <c r="B13291" s="110" t="s">
        <v>24</v>
      </c>
      <c r="C13291" s="149">
        <v>1779727.8288062001</v>
      </c>
      <c r="D13291" s="127">
        <f t="shared" si="207"/>
        <v>1779727.8288062001</v>
      </c>
      <c r="E13291" s="3"/>
    </row>
    <row r="13292" spans="1:5" x14ac:dyDescent="0.25">
      <c r="A13292" s="15"/>
      <c r="B13292" s="110" t="s">
        <v>25</v>
      </c>
      <c r="C13292" s="149">
        <v>943043.23435140005</v>
      </c>
      <c r="D13292" s="127">
        <f t="shared" si="207"/>
        <v>943043.23435140005</v>
      </c>
      <c r="E13292" s="3"/>
    </row>
    <row r="13293" spans="1:5" x14ac:dyDescent="0.25">
      <c r="A13293" s="15"/>
      <c r="B13293" s="110" t="s">
        <v>26</v>
      </c>
      <c r="C13293" s="149">
        <v>734763.81891184999</v>
      </c>
      <c r="D13293" s="127">
        <f t="shared" si="207"/>
        <v>734763.81891184999</v>
      </c>
      <c r="E13293" s="3"/>
    </row>
    <row r="13294" spans="1:5" x14ac:dyDescent="0.25">
      <c r="A13294" s="15"/>
      <c r="B13294" s="110" t="s">
        <v>27</v>
      </c>
      <c r="C13294" s="149">
        <v>587109.97663044999</v>
      </c>
      <c r="D13294" s="127">
        <f t="shared" si="207"/>
        <v>587109.97663044999</v>
      </c>
      <c r="E13294" s="3"/>
    </row>
    <row r="13295" spans="1:5" x14ac:dyDescent="0.25">
      <c r="A13295" s="15"/>
      <c r="B13295" s="110" t="s">
        <v>3082</v>
      </c>
      <c r="C13295" s="149">
        <v>1361922.3838402</v>
      </c>
      <c r="D13295" s="127">
        <f t="shared" si="207"/>
        <v>1361922.3838402</v>
      </c>
      <c r="E13295" s="3"/>
    </row>
    <row r="13296" spans="1:5" x14ac:dyDescent="0.25">
      <c r="A13296" s="15"/>
      <c r="B13296" s="110" t="s">
        <v>3083</v>
      </c>
      <c r="C13296" s="149">
        <v>1361922.3838402</v>
      </c>
      <c r="D13296" s="127">
        <f t="shared" si="207"/>
        <v>1361922.3838402</v>
      </c>
      <c r="E13296" s="3"/>
    </row>
    <row r="13297" spans="1:5" x14ac:dyDescent="0.25">
      <c r="A13297" s="15"/>
      <c r="B13297" s="110" t="s">
        <v>3084</v>
      </c>
      <c r="C13297" s="149">
        <v>1361922.3838402</v>
      </c>
      <c r="D13297" s="127">
        <f t="shared" si="207"/>
        <v>1361922.3838402</v>
      </c>
      <c r="E13297" s="3"/>
    </row>
    <row r="13298" spans="1:5" x14ac:dyDescent="0.25">
      <c r="A13298" s="15"/>
      <c r="B13298" s="110" t="s">
        <v>3085</v>
      </c>
      <c r="C13298" s="149">
        <v>1361922.3838402</v>
      </c>
      <c r="D13298" s="127">
        <f t="shared" si="207"/>
        <v>1361922.3838402</v>
      </c>
      <c r="E13298" s="3"/>
    </row>
    <row r="13299" spans="1:5" x14ac:dyDescent="0.25">
      <c r="A13299" s="15"/>
      <c r="B13299" s="110" t="s">
        <v>3086</v>
      </c>
      <c r="C13299" s="149">
        <v>1361922.3838402</v>
      </c>
      <c r="D13299" s="127">
        <f t="shared" si="207"/>
        <v>1361922.3838402</v>
      </c>
      <c r="E13299" s="3"/>
    </row>
    <row r="13300" spans="1:5" x14ac:dyDescent="0.25">
      <c r="A13300" s="15"/>
      <c r="B13300" s="110" t="s">
        <v>3087</v>
      </c>
      <c r="C13300" s="149">
        <v>1361922.3838402</v>
      </c>
      <c r="D13300" s="127">
        <f t="shared" si="207"/>
        <v>1361922.3838402</v>
      </c>
      <c r="E13300" s="3"/>
    </row>
    <row r="13301" spans="1:5" x14ac:dyDescent="0.25">
      <c r="A13301" s="15"/>
      <c r="B13301" s="110" t="s">
        <v>3088</v>
      </c>
      <c r="C13301" s="149">
        <v>355933.25772095</v>
      </c>
      <c r="D13301" s="127">
        <f t="shared" si="207"/>
        <v>355933.25772095</v>
      </c>
      <c r="E13301" s="3"/>
    </row>
    <row r="13302" spans="1:5" x14ac:dyDescent="0.25">
      <c r="A13302" s="15"/>
      <c r="B13302" s="110" t="s">
        <v>3089</v>
      </c>
      <c r="C13302" s="149">
        <v>355933.25772095</v>
      </c>
      <c r="D13302" s="127">
        <f t="shared" si="207"/>
        <v>355933.25772095</v>
      </c>
      <c r="E13302" s="3"/>
    </row>
    <row r="13303" spans="1:5" x14ac:dyDescent="0.25">
      <c r="A13303" s="15"/>
      <c r="B13303" s="110" t="s">
        <v>3090</v>
      </c>
      <c r="C13303" s="149">
        <v>355933.25772095</v>
      </c>
      <c r="D13303" s="127">
        <f t="shared" si="207"/>
        <v>355933.25772095</v>
      </c>
      <c r="E13303" s="3"/>
    </row>
    <row r="13304" spans="1:5" x14ac:dyDescent="0.25">
      <c r="A13304" s="15"/>
      <c r="B13304" s="110" t="s">
        <v>3091</v>
      </c>
      <c r="C13304" s="149">
        <v>355933.25772095</v>
      </c>
      <c r="D13304" s="127">
        <f t="shared" si="207"/>
        <v>355933.25772095</v>
      </c>
      <c r="E13304" s="3"/>
    </row>
    <row r="13305" spans="1:5" x14ac:dyDescent="0.25">
      <c r="A13305" s="15"/>
      <c r="B13305" s="110" t="s">
        <v>3092</v>
      </c>
      <c r="C13305" s="149">
        <v>355933.25772095</v>
      </c>
      <c r="D13305" s="127">
        <f t="shared" si="207"/>
        <v>355933.25772095</v>
      </c>
      <c r="E13305" s="3"/>
    </row>
    <row r="13306" spans="1:5" x14ac:dyDescent="0.25">
      <c r="A13306" s="15"/>
      <c r="B13306" s="110" t="s">
        <v>3093</v>
      </c>
      <c r="C13306" s="149">
        <v>355933.25772095</v>
      </c>
      <c r="D13306" s="127">
        <f t="shared" si="207"/>
        <v>355933.25772095</v>
      </c>
      <c r="E13306" s="3"/>
    </row>
    <row r="13307" spans="1:5" x14ac:dyDescent="0.25">
      <c r="A13307" s="15"/>
      <c r="B13307" s="110" t="s">
        <v>3094</v>
      </c>
      <c r="C13307" s="149">
        <v>734763.81891184999</v>
      </c>
      <c r="D13307" s="127">
        <f t="shared" si="207"/>
        <v>734763.81891184999</v>
      </c>
      <c r="E13307" s="3"/>
    </row>
    <row r="13308" spans="1:5" x14ac:dyDescent="0.25">
      <c r="A13308" s="15"/>
      <c r="B13308" s="110" t="s">
        <v>3095</v>
      </c>
      <c r="C13308" s="149">
        <v>734763.81891184999</v>
      </c>
      <c r="D13308" s="127">
        <f t="shared" si="207"/>
        <v>734763.81891184999</v>
      </c>
      <c r="E13308" s="3"/>
    </row>
    <row r="13309" spans="1:5" x14ac:dyDescent="0.25">
      <c r="A13309" s="15"/>
      <c r="B13309" s="110" t="s">
        <v>3096</v>
      </c>
      <c r="C13309" s="149">
        <v>734763.81891184999</v>
      </c>
      <c r="D13309" s="127">
        <f t="shared" si="207"/>
        <v>734763.81891184999</v>
      </c>
      <c r="E13309" s="3"/>
    </row>
    <row r="13310" spans="1:5" x14ac:dyDescent="0.25">
      <c r="A13310" s="15"/>
      <c r="B13310" s="110" t="s">
        <v>3097</v>
      </c>
      <c r="C13310" s="149">
        <v>734763.81891184999</v>
      </c>
      <c r="D13310" s="127">
        <f t="shared" si="207"/>
        <v>734763.81891184999</v>
      </c>
      <c r="E13310" s="3"/>
    </row>
    <row r="13311" spans="1:5" x14ac:dyDescent="0.25">
      <c r="A13311" s="15"/>
      <c r="B13311" s="110" t="s">
        <v>3098</v>
      </c>
      <c r="C13311" s="149">
        <v>25464.8399187</v>
      </c>
      <c r="D13311" s="127">
        <f t="shared" si="207"/>
        <v>25464.8399187</v>
      </c>
      <c r="E13311" s="3"/>
    </row>
    <row r="13312" spans="1:5" x14ac:dyDescent="0.25">
      <c r="A13312" s="15"/>
      <c r="B13312" s="110" t="s">
        <v>3099</v>
      </c>
      <c r="C13312" s="149">
        <v>33960.308973500003</v>
      </c>
      <c r="D13312" s="127">
        <f t="shared" si="207"/>
        <v>33960.308973500003</v>
      </c>
      <c r="E13312" s="3"/>
    </row>
    <row r="13313" spans="1:5" x14ac:dyDescent="0.25">
      <c r="A13313" s="15"/>
      <c r="B13313" s="110" t="s">
        <v>3100</v>
      </c>
      <c r="C13313" s="149">
        <v>378657.66119090002</v>
      </c>
      <c r="D13313" s="127">
        <f t="shared" si="207"/>
        <v>378657.66119090002</v>
      </c>
      <c r="E13313" s="3"/>
    </row>
    <row r="13314" spans="1:5" x14ac:dyDescent="0.25">
      <c r="A13314" s="15"/>
      <c r="B13314" s="110" t="s">
        <v>3101</v>
      </c>
      <c r="C13314" s="149">
        <v>378657.66119090002</v>
      </c>
      <c r="D13314" s="127">
        <f t="shared" si="207"/>
        <v>378657.66119090002</v>
      </c>
      <c r="E13314" s="3"/>
    </row>
    <row r="13315" spans="1:5" x14ac:dyDescent="0.25">
      <c r="A13315" s="15"/>
      <c r="B13315" s="110" t="s">
        <v>519</v>
      </c>
      <c r="C13315" s="149">
        <v>525774.6464288499</v>
      </c>
      <c r="D13315" s="127">
        <f t="shared" si="207"/>
        <v>525774.6464288499</v>
      </c>
      <c r="E13315" s="3"/>
    </row>
    <row r="13316" spans="1:5" x14ac:dyDescent="0.25">
      <c r="A13316" s="15"/>
      <c r="B13316" s="110" t="s">
        <v>749</v>
      </c>
      <c r="C13316" s="149">
        <v>943043.23435140005</v>
      </c>
      <c r="D13316" s="127">
        <f t="shared" si="207"/>
        <v>943043.23435140005</v>
      </c>
      <c r="E13316" s="3"/>
    </row>
    <row r="13317" spans="1:5" x14ac:dyDescent="0.25">
      <c r="A13317" s="15"/>
      <c r="B13317" s="110" t="s">
        <v>3102</v>
      </c>
      <c r="C13317" s="149">
        <v>669274.88415515004</v>
      </c>
      <c r="D13317" s="127">
        <f t="shared" si="207"/>
        <v>669274.88415515004</v>
      </c>
      <c r="E13317" s="3"/>
    </row>
    <row r="13318" spans="1:5" x14ac:dyDescent="0.25">
      <c r="A13318" s="15"/>
      <c r="B13318" s="110" t="s">
        <v>3103</v>
      </c>
      <c r="C13318" s="149">
        <v>378657.66119090002</v>
      </c>
      <c r="D13318" s="127">
        <f t="shared" si="207"/>
        <v>378657.66119090002</v>
      </c>
      <c r="E13318" s="3"/>
    </row>
    <row r="13319" spans="1:5" x14ac:dyDescent="0.25">
      <c r="A13319" s="15"/>
      <c r="B13319" s="110" t="s">
        <v>3104</v>
      </c>
      <c r="C13319" s="149">
        <v>378657.66119090002</v>
      </c>
      <c r="D13319" s="127">
        <f t="shared" si="207"/>
        <v>378657.66119090002</v>
      </c>
      <c r="E13319" s="3"/>
    </row>
    <row r="13320" spans="1:5" x14ac:dyDescent="0.25">
      <c r="A13320" s="15"/>
      <c r="B13320" s="110" t="s">
        <v>3105</v>
      </c>
      <c r="C13320" s="149">
        <v>378657.66119090002</v>
      </c>
      <c r="D13320" s="127">
        <f t="shared" si="207"/>
        <v>378657.66119090002</v>
      </c>
      <c r="E13320" s="3"/>
    </row>
    <row r="13321" spans="1:5" x14ac:dyDescent="0.25">
      <c r="A13321" s="15"/>
      <c r="B13321" s="110" t="s">
        <v>3106</v>
      </c>
      <c r="C13321" s="149">
        <v>378657.66119090002</v>
      </c>
      <c r="D13321" s="127">
        <f t="shared" si="207"/>
        <v>378657.66119090002</v>
      </c>
      <c r="E13321" s="3"/>
    </row>
    <row r="13322" spans="1:5" x14ac:dyDescent="0.25">
      <c r="A13322" s="15"/>
      <c r="B13322" s="110" t="s">
        <v>3107</v>
      </c>
      <c r="C13322" s="149">
        <v>378657.66119090002</v>
      </c>
      <c r="D13322" s="127">
        <f t="shared" si="207"/>
        <v>378657.66119090002</v>
      </c>
      <c r="E13322" s="3"/>
    </row>
    <row r="13323" spans="1:5" x14ac:dyDescent="0.25">
      <c r="A13323" s="15"/>
      <c r="B13323" s="110" t="s">
        <v>3108</v>
      </c>
      <c r="C13323" s="149">
        <v>378657.66119090002</v>
      </c>
      <c r="D13323" s="127">
        <f t="shared" si="207"/>
        <v>378657.66119090002</v>
      </c>
      <c r="E13323" s="3"/>
    </row>
    <row r="13324" spans="1:5" x14ac:dyDescent="0.25">
      <c r="A13324" s="15"/>
      <c r="B13324" s="110" t="s">
        <v>524</v>
      </c>
      <c r="C13324" s="149">
        <v>1392908.37586355</v>
      </c>
      <c r="D13324" s="127">
        <f t="shared" si="207"/>
        <v>1392908.37586355</v>
      </c>
      <c r="E13324" s="3"/>
    </row>
    <row r="13325" spans="1:5" x14ac:dyDescent="0.25">
      <c r="A13325" s="15"/>
      <c r="B13325" s="110" t="s">
        <v>3109</v>
      </c>
      <c r="C13325" s="149">
        <v>2398439.2044567503</v>
      </c>
      <c r="D13325" s="127">
        <f t="shared" si="207"/>
        <v>2398439.2044567503</v>
      </c>
      <c r="E13325" s="3"/>
    </row>
    <row r="13326" spans="1:5" x14ac:dyDescent="0.25">
      <c r="A13326" s="15"/>
      <c r="B13326" s="110" t="s">
        <v>3110</v>
      </c>
      <c r="C13326" s="149">
        <v>587109.97663044999</v>
      </c>
      <c r="D13326" s="127">
        <f t="shared" si="207"/>
        <v>587109.97663044999</v>
      </c>
      <c r="E13326" s="3"/>
    </row>
    <row r="13327" spans="1:5" x14ac:dyDescent="0.25">
      <c r="A13327" s="15"/>
      <c r="B13327" s="110" t="s">
        <v>3111</v>
      </c>
      <c r="C13327" s="149">
        <v>587109.97663044999</v>
      </c>
      <c r="D13327" s="127">
        <f t="shared" ref="D13327:D13390" si="208">C13327</f>
        <v>587109.97663044999</v>
      </c>
      <c r="E13327" s="3"/>
    </row>
    <row r="13328" spans="1:5" x14ac:dyDescent="0.25">
      <c r="A13328" s="15"/>
      <c r="B13328" s="110" t="s">
        <v>529</v>
      </c>
      <c r="C13328" s="149">
        <v>325359.13928245002</v>
      </c>
      <c r="D13328" s="127">
        <f t="shared" si="208"/>
        <v>325359.13928245002</v>
      </c>
      <c r="E13328" s="3"/>
    </row>
    <row r="13329" spans="1:5" x14ac:dyDescent="0.25">
      <c r="A13329" s="15"/>
      <c r="B13329" s="110" t="s">
        <v>3112</v>
      </c>
      <c r="C13329" s="149">
        <v>506342.89161365002</v>
      </c>
      <c r="D13329" s="127">
        <f t="shared" si="208"/>
        <v>506342.89161365002</v>
      </c>
      <c r="E13329" s="3"/>
    </row>
    <row r="13330" spans="1:5" x14ac:dyDescent="0.25">
      <c r="A13330" s="15"/>
      <c r="B13330" s="110" t="s">
        <v>3113</v>
      </c>
      <c r="C13330" s="149">
        <v>101708.02692050001</v>
      </c>
      <c r="D13330" s="127">
        <f t="shared" si="208"/>
        <v>101708.02692050001</v>
      </c>
      <c r="E13330" s="3"/>
    </row>
    <row r="13331" spans="1:5" x14ac:dyDescent="0.25">
      <c r="A13331" s="15"/>
      <c r="B13331" s="110" t="s">
        <v>2620</v>
      </c>
      <c r="C13331" s="149">
        <v>101708.02692050001</v>
      </c>
      <c r="D13331" s="127">
        <f t="shared" si="208"/>
        <v>101708.02692050001</v>
      </c>
      <c r="E13331" s="3"/>
    </row>
    <row r="13332" spans="1:5" x14ac:dyDescent="0.25">
      <c r="A13332" s="15"/>
      <c r="B13332" s="110" t="s">
        <v>3114</v>
      </c>
      <c r="C13332" s="149">
        <v>101708.02692050001</v>
      </c>
      <c r="D13332" s="127">
        <f t="shared" si="208"/>
        <v>101708.02692050001</v>
      </c>
      <c r="E13332" s="3"/>
    </row>
    <row r="13333" spans="1:5" x14ac:dyDescent="0.25">
      <c r="A13333" s="15"/>
      <c r="B13333" s="110" t="s">
        <v>3115</v>
      </c>
      <c r="C13333" s="149">
        <v>101708.02692050001</v>
      </c>
      <c r="D13333" s="127">
        <f t="shared" si="208"/>
        <v>101708.02692050001</v>
      </c>
      <c r="E13333" s="3"/>
    </row>
    <row r="13334" spans="1:5" x14ac:dyDescent="0.25">
      <c r="A13334" s="15"/>
      <c r="B13334" s="110" t="s">
        <v>3116</v>
      </c>
      <c r="C13334" s="149">
        <v>506342.89161365002</v>
      </c>
      <c r="D13334" s="127">
        <f t="shared" si="208"/>
        <v>506342.89161365002</v>
      </c>
      <c r="E13334" s="3"/>
    </row>
    <row r="13335" spans="1:5" x14ac:dyDescent="0.25">
      <c r="A13335" s="15"/>
      <c r="B13335" s="110" t="s">
        <v>3117</v>
      </c>
      <c r="C13335" s="149">
        <v>38650.770572050002</v>
      </c>
      <c r="D13335" s="127">
        <f t="shared" si="208"/>
        <v>38650.770572050002</v>
      </c>
      <c r="E13335" s="3"/>
    </row>
    <row r="13336" spans="1:5" x14ac:dyDescent="0.25">
      <c r="A13336" s="15"/>
      <c r="B13336" s="110" t="s">
        <v>3118</v>
      </c>
      <c r="C13336" s="149">
        <v>38650.770572050002</v>
      </c>
      <c r="D13336" s="127">
        <f t="shared" si="208"/>
        <v>38650.770572050002</v>
      </c>
      <c r="E13336" s="3"/>
    </row>
    <row r="13337" spans="1:5" ht="15.75" customHeight="1" x14ac:dyDescent="0.25">
      <c r="A13337" s="43"/>
      <c r="B13337" s="35" t="s">
        <v>4319</v>
      </c>
      <c r="C13337" s="93"/>
      <c r="D13337" s="93"/>
      <c r="E13337" s="3"/>
    </row>
    <row r="13338" spans="1:5" ht="31.5" customHeight="1" x14ac:dyDescent="0.25">
      <c r="A13338" s="7" t="s">
        <v>0</v>
      </c>
      <c r="B13338" s="101" t="s">
        <v>1</v>
      </c>
      <c r="C13338" s="91" t="s">
        <v>4330</v>
      </c>
      <c r="D13338" s="126" t="s">
        <v>4331</v>
      </c>
      <c r="E13338" s="3"/>
    </row>
    <row r="13339" spans="1:5" x14ac:dyDescent="0.25">
      <c r="A13339" s="7"/>
      <c r="B13339" s="43" t="s">
        <v>3</v>
      </c>
      <c r="C13339" s="91"/>
      <c r="D13339" s="126"/>
      <c r="E13339" s="3"/>
    </row>
    <row r="13340" spans="1:5" x14ac:dyDescent="0.25">
      <c r="A13340" s="13">
        <v>1</v>
      </c>
      <c r="B13340" s="102" t="s">
        <v>4</v>
      </c>
      <c r="C13340" s="91"/>
      <c r="D13340" s="126"/>
      <c r="E13340" s="3"/>
    </row>
    <row r="13341" spans="1:5" x14ac:dyDescent="0.25">
      <c r="A13341" s="14"/>
      <c r="B13341" s="112" t="s">
        <v>2419</v>
      </c>
      <c r="C13341" s="149">
        <v>91982.8</v>
      </c>
      <c r="D13341" s="127">
        <f t="shared" si="208"/>
        <v>91982.8</v>
      </c>
      <c r="E13341" s="3"/>
    </row>
    <row r="13342" spans="1:5" x14ac:dyDescent="0.25">
      <c r="A13342" s="14"/>
      <c r="B13342" s="112" t="s">
        <v>2420</v>
      </c>
      <c r="C13342" s="149">
        <v>91982.8</v>
      </c>
      <c r="D13342" s="127">
        <f t="shared" si="208"/>
        <v>91982.8</v>
      </c>
      <c r="E13342" s="3"/>
    </row>
    <row r="13343" spans="1:5" x14ac:dyDescent="0.25">
      <c r="A13343" s="14"/>
      <c r="B13343" s="112" t="s">
        <v>2421</v>
      </c>
      <c r="C13343" s="149">
        <v>91982.8</v>
      </c>
      <c r="D13343" s="127">
        <f t="shared" si="208"/>
        <v>91982.8</v>
      </c>
      <c r="E13343" s="3"/>
    </row>
    <row r="13344" spans="1:5" x14ac:dyDescent="0.25">
      <c r="A13344" s="14"/>
      <c r="B13344" s="112" t="s">
        <v>2422</v>
      </c>
      <c r="C13344" s="149">
        <v>91982.8</v>
      </c>
      <c r="D13344" s="127">
        <f t="shared" si="208"/>
        <v>91982.8</v>
      </c>
      <c r="E13344" s="3"/>
    </row>
    <row r="13345" spans="1:5" x14ac:dyDescent="0.25">
      <c r="A13345" s="14"/>
      <c r="B13345" s="112" t="s">
        <v>2423</v>
      </c>
      <c r="C13345" s="149">
        <v>91982.8</v>
      </c>
      <c r="D13345" s="127">
        <f t="shared" si="208"/>
        <v>91982.8</v>
      </c>
      <c r="E13345" s="3"/>
    </row>
    <row r="13346" spans="1:5" x14ac:dyDescent="0.25">
      <c r="A13346" s="14"/>
      <c r="B13346" s="112" t="s">
        <v>2424</v>
      </c>
      <c r="C13346" s="149">
        <v>91982.8</v>
      </c>
      <c r="D13346" s="127">
        <f t="shared" si="208"/>
        <v>91982.8</v>
      </c>
      <c r="E13346" s="3"/>
    </row>
    <row r="13347" spans="1:5" x14ac:dyDescent="0.25">
      <c r="A13347" s="14"/>
      <c r="B13347" s="112" t="s">
        <v>2425</v>
      </c>
      <c r="C13347" s="149">
        <v>252779.8</v>
      </c>
      <c r="D13347" s="127">
        <f t="shared" si="208"/>
        <v>252779.8</v>
      </c>
      <c r="E13347" s="3"/>
    </row>
    <row r="13348" spans="1:5" x14ac:dyDescent="0.25">
      <c r="A13348" s="14"/>
      <c r="B13348" s="112" t="s">
        <v>2426</v>
      </c>
      <c r="C13348" s="149">
        <v>252779.8</v>
      </c>
      <c r="D13348" s="127">
        <f t="shared" si="208"/>
        <v>252779.8</v>
      </c>
      <c r="E13348" s="3"/>
    </row>
    <row r="13349" spans="1:5" x14ac:dyDescent="0.25">
      <c r="A13349" s="14"/>
      <c r="B13349" s="112" t="s">
        <v>2427</v>
      </c>
      <c r="C13349" s="149">
        <v>68122.600000000006</v>
      </c>
      <c r="D13349" s="127">
        <f t="shared" si="208"/>
        <v>68122.600000000006</v>
      </c>
      <c r="E13349" s="3"/>
    </row>
    <row r="13350" spans="1:5" x14ac:dyDescent="0.25">
      <c r="A13350" s="14"/>
      <c r="B13350" s="112" t="s">
        <v>2428</v>
      </c>
      <c r="C13350" s="149">
        <v>68122.600000000006</v>
      </c>
      <c r="D13350" s="127">
        <f t="shared" si="208"/>
        <v>68122.600000000006</v>
      </c>
      <c r="E13350" s="3"/>
    </row>
    <row r="13351" spans="1:5" x14ac:dyDescent="0.25">
      <c r="A13351" s="14"/>
      <c r="B13351" s="112" t="s">
        <v>2429</v>
      </c>
      <c r="C13351" s="149">
        <v>252779.8</v>
      </c>
      <c r="D13351" s="127">
        <f t="shared" si="208"/>
        <v>252779.8</v>
      </c>
      <c r="E13351" s="3"/>
    </row>
    <row r="13352" spans="1:5" x14ac:dyDescent="0.25">
      <c r="A13352" s="14"/>
      <c r="B13352" s="112" t="s">
        <v>2430</v>
      </c>
      <c r="C13352" s="149">
        <v>308453.59999999998</v>
      </c>
      <c r="D13352" s="127">
        <f t="shared" si="208"/>
        <v>308453.59999999998</v>
      </c>
      <c r="E13352" s="3"/>
    </row>
    <row r="13353" spans="1:5" x14ac:dyDescent="0.25">
      <c r="A13353" s="14"/>
      <c r="B13353" s="112" t="s">
        <v>2431</v>
      </c>
      <c r="C13353" s="149">
        <v>308453.59999999998</v>
      </c>
      <c r="D13353" s="127">
        <f t="shared" si="208"/>
        <v>308453.59999999998</v>
      </c>
      <c r="E13353" s="3"/>
    </row>
    <row r="13354" spans="1:5" x14ac:dyDescent="0.25">
      <c r="A13354" s="14"/>
      <c r="B13354" s="112" t="s">
        <v>2432</v>
      </c>
      <c r="C13354" s="149">
        <v>308453.59999999998</v>
      </c>
      <c r="D13354" s="127">
        <f t="shared" si="208"/>
        <v>308453.59999999998</v>
      </c>
      <c r="E13354" s="3"/>
    </row>
    <row r="13355" spans="1:5" x14ac:dyDescent="0.25">
      <c r="A13355" s="14"/>
      <c r="B13355" s="112" t="s">
        <v>2433</v>
      </c>
      <c r="C13355" s="149">
        <v>252779.8</v>
      </c>
      <c r="D13355" s="127">
        <f t="shared" si="208"/>
        <v>252779.8</v>
      </c>
      <c r="E13355" s="3"/>
    </row>
    <row r="13356" spans="1:5" x14ac:dyDescent="0.25">
      <c r="A13356" s="14"/>
      <c r="B13356" s="112" t="s">
        <v>2434</v>
      </c>
      <c r="C13356" s="149">
        <v>308453.59999999998</v>
      </c>
      <c r="D13356" s="127">
        <f t="shared" si="208"/>
        <v>308453.59999999998</v>
      </c>
      <c r="E13356" s="3"/>
    </row>
    <row r="13357" spans="1:5" x14ac:dyDescent="0.25">
      <c r="A13357" s="14"/>
      <c r="B13357" s="109" t="s">
        <v>2435</v>
      </c>
      <c r="C13357" s="149">
        <v>1369713.8</v>
      </c>
      <c r="D13357" s="127">
        <f t="shared" si="208"/>
        <v>1369713.8</v>
      </c>
      <c r="E13357" s="3"/>
    </row>
    <row r="13358" spans="1:5" x14ac:dyDescent="0.25">
      <c r="A13358" s="14"/>
      <c r="B13358" s="112" t="s">
        <v>2436</v>
      </c>
      <c r="C13358" s="149">
        <v>588551.6</v>
      </c>
      <c r="D13358" s="127">
        <f t="shared" si="208"/>
        <v>588551.6</v>
      </c>
      <c r="E13358" s="3"/>
    </row>
    <row r="13359" spans="1:5" x14ac:dyDescent="0.25">
      <c r="A13359" s="14"/>
      <c r="B13359" s="109" t="s">
        <v>1664</v>
      </c>
      <c r="C13359" s="149">
        <v>531148.80000000005</v>
      </c>
      <c r="D13359" s="127">
        <f t="shared" si="208"/>
        <v>531148.80000000005</v>
      </c>
      <c r="E13359" s="3"/>
    </row>
    <row r="13360" spans="1:5" x14ac:dyDescent="0.25">
      <c r="A13360" s="14"/>
      <c r="B13360" s="112" t="s">
        <v>2437</v>
      </c>
      <c r="C13360" s="149">
        <v>1598633.4</v>
      </c>
      <c r="D13360" s="127">
        <f t="shared" si="208"/>
        <v>1598633.4</v>
      </c>
      <c r="E13360" s="3"/>
    </row>
    <row r="13361" spans="1:5" x14ac:dyDescent="0.25">
      <c r="A13361" s="14"/>
      <c r="B13361" s="112" t="s">
        <v>2438</v>
      </c>
      <c r="C13361" s="149">
        <v>1598633.4</v>
      </c>
      <c r="D13361" s="127">
        <f t="shared" si="208"/>
        <v>1598633.4</v>
      </c>
      <c r="E13361" s="3"/>
    </row>
    <row r="13362" spans="1:5" x14ac:dyDescent="0.25">
      <c r="A13362" s="14"/>
      <c r="B13362" s="112" t="s">
        <v>2439</v>
      </c>
      <c r="C13362" s="149">
        <v>252779.8</v>
      </c>
      <c r="D13362" s="127">
        <f t="shared" si="208"/>
        <v>252779.8</v>
      </c>
      <c r="E13362" s="3"/>
    </row>
    <row r="13363" spans="1:5" x14ac:dyDescent="0.25">
      <c r="A13363" s="14"/>
      <c r="B13363" s="112" t="s">
        <v>2440</v>
      </c>
      <c r="C13363" s="149">
        <v>112385</v>
      </c>
      <c r="D13363" s="127">
        <f t="shared" si="208"/>
        <v>112385</v>
      </c>
      <c r="E13363" s="3"/>
    </row>
    <row r="13364" spans="1:5" x14ac:dyDescent="0.25">
      <c r="A13364" s="14"/>
      <c r="B13364" s="112" t="s">
        <v>2441</v>
      </c>
      <c r="C13364" s="149">
        <v>490690.2</v>
      </c>
      <c r="D13364" s="127">
        <f t="shared" si="208"/>
        <v>490690.2</v>
      </c>
      <c r="E13364" s="3"/>
    </row>
    <row r="13365" spans="1:5" x14ac:dyDescent="0.25">
      <c r="A13365" s="14"/>
      <c r="B13365" s="112" t="s">
        <v>2442</v>
      </c>
      <c r="C13365" s="149">
        <v>490690.2</v>
      </c>
      <c r="D13365" s="127">
        <f t="shared" si="208"/>
        <v>490690.2</v>
      </c>
      <c r="E13365" s="3"/>
    </row>
    <row r="13366" spans="1:5" x14ac:dyDescent="0.25">
      <c r="A13366" s="14"/>
      <c r="B13366" s="112" t="s">
        <v>2443</v>
      </c>
      <c r="C13366" s="149">
        <v>350987</v>
      </c>
      <c r="D13366" s="127">
        <f t="shared" si="208"/>
        <v>350987</v>
      </c>
      <c r="E13366" s="3"/>
    </row>
    <row r="13367" spans="1:5" x14ac:dyDescent="0.25">
      <c r="A13367" s="14"/>
      <c r="B13367" s="112" t="s">
        <v>2444</v>
      </c>
      <c r="C13367" s="149">
        <v>769059.2</v>
      </c>
      <c r="D13367" s="127">
        <f t="shared" si="208"/>
        <v>769059.2</v>
      </c>
      <c r="E13367" s="3"/>
    </row>
    <row r="13368" spans="1:5" x14ac:dyDescent="0.25">
      <c r="A13368" s="14"/>
      <c r="B13368" s="112" t="s">
        <v>2445</v>
      </c>
      <c r="C13368" s="149">
        <v>685721.4</v>
      </c>
      <c r="D13368" s="127">
        <f t="shared" si="208"/>
        <v>685721.4</v>
      </c>
      <c r="E13368" s="3"/>
    </row>
    <row r="13369" spans="1:5" x14ac:dyDescent="0.25">
      <c r="A13369" s="14"/>
      <c r="B13369" s="112" t="s">
        <v>2446</v>
      </c>
      <c r="C13369" s="149">
        <v>685721.4</v>
      </c>
      <c r="D13369" s="127">
        <f t="shared" si="208"/>
        <v>685721.4</v>
      </c>
      <c r="E13369" s="3"/>
    </row>
    <row r="13370" spans="1:5" x14ac:dyDescent="0.25">
      <c r="A13370" s="14"/>
      <c r="B13370" s="112" t="s">
        <v>2447</v>
      </c>
      <c r="C13370" s="149">
        <v>252779.8</v>
      </c>
      <c r="D13370" s="127">
        <f t="shared" si="208"/>
        <v>252779.8</v>
      </c>
      <c r="E13370" s="3"/>
    </row>
    <row r="13371" spans="1:5" x14ac:dyDescent="0.25">
      <c r="A13371" s="14"/>
      <c r="B13371" s="109" t="s">
        <v>2448</v>
      </c>
      <c r="C13371" s="149">
        <v>559158.6</v>
      </c>
      <c r="D13371" s="127">
        <f t="shared" si="208"/>
        <v>559158.6</v>
      </c>
      <c r="E13371" s="3"/>
    </row>
    <row r="13372" spans="1:5" x14ac:dyDescent="0.25">
      <c r="A13372" s="14"/>
      <c r="B13372" s="109" t="s">
        <v>557</v>
      </c>
      <c r="C13372" s="149">
        <v>559158.6</v>
      </c>
      <c r="D13372" s="127">
        <f t="shared" si="208"/>
        <v>559158.6</v>
      </c>
      <c r="E13372" s="3"/>
    </row>
    <row r="13373" spans="1:5" x14ac:dyDescent="0.25">
      <c r="A13373" s="14"/>
      <c r="B13373" s="112" t="s">
        <v>2449</v>
      </c>
      <c r="C13373" s="149">
        <v>112385</v>
      </c>
      <c r="D13373" s="127">
        <f t="shared" si="208"/>
        <v>112385</v>
      </c>
      <c r="E13373" s="3"/>
    </row>
    <row r="13374" spans="1:5" x14ac:dyDescent="0.25">
      <c r="A13374" s="14"/>
      <c r="B13374" s="112" t="s">
        <v>2450</v>
      </c>
      <c r="C13374" s="149">
        <v>308453.59999999998</v>
      </c>
      <c r="D13374" s="127">
        <f t="shared" si="208"/>
        <v>308453.59999999998</v>
      </c>
      <c r="E13374" s="3"/>
    </row>
    <row r="13375" spans="1:5" x14ac:dyDescent="0.25">
      <c r="A13375" s="14"/>
      <c r="B13375" s="112" t="s">
        <v>2451</v>
      </c>
      <c r="C13375" s="149">
        <v>308453.59999999998</v>
      </c>
      <c r="D13375" s="127">
        <f t="shared" si="208"/>
        <v>308453.59999999998</v>
      </c>
      <c r="E13375" s="3"/>
    </row>
    <row r="13376" spans="1:5" x14ac:dyDescent="0.25">
      <c r="A13376" s="14"/>
      <c r="B13376" s="112" t="s">
        <v>2452</v>
      </c>
      <c r="C13376" s="149">
        <v>308453.59999999998</v>
      </c>
      <c r="D13376" s="127">
        <f t="shared" si="208"/>
        <v>308453.59999999998</v>
      </c>
      <c r="E13376" s="3"/>
    </row>
    <row r="13377" spans="1:5" x14ac:dyDescent="0.25">
      <c r="A13377" s="14"/>
      <c r="B13377" s="112" t="s">
        <v>2453</v>
      </c>
      <c r="C13377" s="149">
        <v>308453.59999999998</v>
      </c>
      <c r="D13377" s="127">
        <f t="shared" si="208"/>
        <v>308453.59999999998</v>
      </c>
      <c r="E13377" s="3"/>
    </row>
    <row r="13378" spans="1:5" x14ac:dyDescent="0.25">
      <c r="A13378" s="14"/>
      <c r="B13378" s="112" t="s">
        <v>2454</v>
      </c>
      <c r="C13378" s="149">
        <v>308453.59999999998</v>
      </c>
      <c r="D13378" s="127">
        <f t="shared" si="208"/>
        <v>308453.59999999998</v>
      </c>
      <c r="E13378" s="3"/>
    </row>
    <row r="13379" spans="1:5" x14ac:dyDescent="0.25">
      <c r="A13379" s="14"/>
      <c r="B13379" s="112" t="s">
        <v>2455</v>
      </c>
      <c r="C13379" s="149">
        <v>308453.59999999998</v>
      </c>
      <c r="D13379" s="127">
        <f t="shared" si="208"/>
        <v>308453.59999999998</v>
      </c>
      <c r="E13379" s="3"/>
    </row>
    <row r="13380" spans="1:5" x14ac:dyDescent="0.25">
      <c r="A13380" s="14"/>
      <c r="B13380" s="112" t="s">
        <v>2456</v>
      </c>
      <c r="C13380" s="149">
        <v>490690.2</v>
      </c>
      <c r="D13380" s="127">
        <f t="shared" si="208"/>
        <v>490690.2</v>
      </c>
      <c r="E13380" s="3"/>
    </row>
    <row r="13381" spans="1:5" x14ac:dyDescent="0.25">
      <c r="A13381" s="14"/>
      <c r="B13381" s="112" t="s">
        <v>2457</v>
      </c>
      <c r="C13381" s="149">
        <v>128291.8</v>
      </c>
      <c r="D13381" s="127">
        <f t="shared" si="208"/>
        <v>128291.8</v>
      </c>
      <c r="E13381" s="3"/>
    </row>
    <row r="13382" spans="1:5" x14ac:dyDescent="0.25">
      <c r="A13382" s="14"/>
      <c r="B13382" s="112" t="s">
        <v>2458</v>
      </c>
      <c r="C13382" s="149">
        <v>128291.8</v>
      </c>
      <c r="D13382" s="127">
        <f t="shared" si="208"/>
        <v>128291.8</v>
      </c>
      <c r="E13382" s="3"/>
    </row>
    <row r="13383" spans="1:5" x14ac:dyDescent="0.25">
      <c r="A13383" s="14"/>
      <c r="B13383" s="112" t="s">
        <v>2459</v>
      </c>
      <c r="C13383" s="149">
        <v>128291.8</v>
      </c>
      <c r="D13383" s="127">
        <f t="shared" si="208"/>
        <v>128291.8</v>
      </c>
      <c r="E13383" s="3"/>
    </row>
    <row r="13384" spans="1:5" x14ac:dyDescent="0.25">
      <c r="A13384" s="14"/>
      <c r="B13384" s="112" t="s">
        <v>2460</v>
      </c>
      <c r="C13384" s="149">
        <v>128291.8</v>
      </c>
      <c r="D13384" s="127">
        <f t="shared" si="208"/>
        <v>128291.8</v>
      </c>
      <c r="E13384" s="3"/>
    </row>
    <row r="13385" spans="1:5" x14ac:dyDescent="0.25">
      <c r="A13385" s="14"/>
      <c r="B13385" s="112" t="s">
        <v>2461</v>
      </c>
      <c r="C13385" s="149">
        <v>128291.8</v>
      </c>
      <c r="D13385" s="127">
        <f t="shared" si="208"/>
        <v>128291.8</v>
      </c>
      <c r="E13385" s="3"/>
    </row>
    <row r="13386" spans="1:5" x14ac:dyDescent="0.25">
      <c r="A13386" s="14"/>
      <c r="B13386" s="112" t="s">
        <v>2462</v>
      </c>
      <c r="C13386" s="149">
        <v>128291.8</v>
      </c>
      <c r="D13386" s="127">
        <f t="shared" si="208"/>
        <v>128291.8</v>
      </c>
      <c r="E13386" s="3"/>
    </row>
    <row r="13387" spans="1:5" x14ac:dyDescent="0.25">
      <c r="A13387" s="14"/>
      <c r="B13387" s="112" t="s">
        <v>2463</v>
      </c>
      <c r="C13387" s="149">
        <v>128291.8</v>
      </c>
      <c r="D13387" s="127">
        <f t="shared" si="208"/>
        <v>128291.8</v>
      </c>
      <c r="E13387" s="3"/>
    </row>
    <row r="13388" spans="1:5" x14ac:dyDescent="0.25">
      <c r="A13388" s="14"/>
      <c r="B13388" s="112" t="s">
        <v>2464</v>
      </c>
      <c r="C13388" s="149">
        <v>128291.8</v>
      </c>
      <c r="D13388" s="127">
        <f t="shared" si="208"/>
        <v>128291.8</v>
      </c>
      <c r="E13388" s="3"/>
    </row>
    <row r="13389" spans="1:5" x14ac:dyDescent="0.25">
      <c r="A13389" s="14"/>
      <c r="B13389" s="112" t="s">
        <v>2465</v>
      </c>
      <c r="C13389" s="149">
        <v>128291.8</v>
      </c>
      <c r="D13389" s="127">
        <f t="shared" si="208"/>
        <v>128291.8</v>
      </c>
      <c r="E13389" s="3"/>
    </row>
    <row r="13390" spans="1:5" x14ac:dyDescent="0.25">
      <c r="A13390" s="14"/>
      <c r="B13390" s="112" t="s">
        <v>2466</v>
      </c>
      <c r="C13390" s="149">
        <v>128291.8</v>
      </c>
      <c r="D13390" s="127">
        <f t="shared" si="208"/>
        <v>128291.8</v>
      </c>
      <c r="E13390" s="3"/>
    </row>
    <row r="13391" spans="1:5" x14ac:dyDescent="0.25">
      <c r="A13391" s="14"/>
      <c r="B13391" s="112" t="s">
        <v>2467</v>
      </c>
      <c r="C13391" s="149">
        <v>128291.8</v>
      </c>
      <c r="D13391" s="127">
        <f t="shared" ref="D13391:D13454" si="209">C13391</f>
        <v>128291.8</v>
      </c>
      <c r="E13391" s="3"/>
    </row>
    <row r="13392" spans="1:5" x14ac:dyDescent="0.25">
      <c r="A13392" s="14"/>
      <c r="B13392" s="112" t="s">
        <v>2468</v>
      </c>
      <c r="C13392" s="149">
        <v>128291.8</v>
      </c>
      <c r="D13392" s="127">
        <f t="shared" si="209"/>
        <v>128291.8</v>
      </c>
      <c r="E13392" s="3"/>
    </row>
    <row r="13393" spans="1:5" x14ac:dyDescent="0.25">
      <c r="A13393" s="14"/>
      <c r="B13393" s="112" t="s">
        <v>2469</v>
      </c>
      <c r="C13393" s="149">
        <v>1049157.2</v>
      </c>
      <c r="D13393" s="127">
        <f t="shared" si="209"/>
        <v>1049157.2</v>
      </c>
      <c r="E13393" s="3"/>
    </row>
    <row r="13394" spans="1:5" x14ac:dyDescent="0.25">
      <c r="A13394" s="14"/>
      <c r="B13394" s="112" t="s">
        <v>2470</v>
      </c>
      <c r="C13394" s="149">
        <v>1049157.2</v>
      </c>
      <c r="D13394" s="127">
        <f t="shared" si="209"/>
        <v>1049157.2</v>
      </c>
      <c r="E13394" s="3"/>
    </row>
    <row r="13395" spans="1:5" x14ac:dyDescent="0.25">
      <c r="A13395" s="14"/>
      <c r="B13395" s="112" t="s">
        <v>2470</v>
      </c>
      <c r="C13395" s="149">
        <v>1084774.6000000001</v>
      </c>
      <c r="D13395" s="127">
        <f t="shared" si="209"/>
        <v>1084774.6000000001</v>
      </c>
      <c r="E13395" s="3"/>
    </row>
    <row r="13396" spans="1:5" x14ac:dyDescent="0.25">
      <c r="A13396" s="14"/>
      <c r="B13396" s="112" t="s">
        <v>2471</v>
      </c>
      <c r="C13396" s="149">
        <v>909108.2</v>
      </c>
      <c r="D13396" s="127">
        <f t="shared" si="209"/>
        <v>909108.2</v>
      </c>
      <c r="E13396" s="3"/>
    </row>
    <row r="13397" spans="1:5" x14ac:dyDescent="0.25">
      <c r="A13397" s="14"/>
      <c r="B13397" s="112" t="s">
        <v>2472</v>
      </c>
      <c r="C13397" s="149">
        <v>236873</v>
      </c>
      <c r="D13397" s="127">
        <f t="shared" si="209"/>
        <v>236873</v>
      </c>
      <c r="E13397" s="3"/>
    </row>
    <row r="13398" spans="1:5" x14ac:dyDescent="0.25">
      <c r="A13398" s="14"/>
      <c r="B13398" s="112" t="s">
        <v>2473</v>
      </c>
      <c r="C13398" s="149">
        <v>236873</v>
      </c>
      <c r="D13398" s="127">
        <f t="shared" si="209"/>
        <v>236873</v>
      </c>
      <c r="E13398" s="3"/>
    </row>
    <row r="13399" spans="1:5" x14ac:dyDescent="0.25">
      <c r="A13399" s="14"/>
      <c r="B13399" s="112" t="s">
        <v>2474</v>
      </c>
      <c r="C13399" s="149">
        <v>236873</v>
      </c>
      <c r="D13399" s="127">
        <f t="shared" si="209"/>
        <v>236873</v>
      </c>
      <c r="E13399" s="3"/>
    </row>
    <row r="13400" spans="1:5" x14ac:dyDescent="0.25">
      <c r="A13400" s="14"/>
      <c r="B13400" s="112" t="s">
        <v>2475</v>
      </c>
      <c r="C13400" s="149">
        <v>236873</v>
      </c>
      <c r="D13400" s="127">
        <f t="shared" si="209"/>
        <v>236873</v>
      </c>
      <c r="E13400" s="3"/>
    </row>
    <row r="13401" spans="1:5" x14ac:dyDescent="0.25">
      <c r="A13401" s="14"/>
      <c r="B13401" s="112" t="s">
        <v>2476</v>
      </c>
      <c r="C13401" s="149">
        <v>236873</v>
      </c>
      <c r="D13401" s="127">
        <f t="shared" si="209"/>
        <v>236873</v>
      </c>
      <c r="E13401" s="3"/>
    </row>
    <row r="13402" spans="1:5" x14ac:dyDescent="0.25">
      <c r="A13402" s="14"/>
      <c r="B13402" s="112" t="s">
        <v>2477</v>
      </c>
      <c r="C13402" s="149">
        <v>252779.8</v>
      </c>
      <c r="D13402" s="127">
        <f t="shared" si="209"/>
        <v>252779.8</v>
      </c>
      <c r="E13402" s="3"/>
    </row>
    <row r="13403" spans="1:5" x14ac:dyDescent="0.25">
      <c r="A13403" s="14"/>
      <c r="B13403" s="112" t="s">
        <v>2478</v>
      </c>
      <c r="C13403" s="149">
        <v>22131.200000000001</v>
      </c>
      <c r="D13403" s="127">
        <f t="shared" si="209"/>
        <v>22131.200000000001</v>
      </c>
      <c r="E13403" s="3"/>
    </row>
    <row r="13404" spans="1:5" x14ac:dyDescent="0.25">
      <c r="A13404" s="14"/>
      <c r="B13404" s="112" t="s">
        <v>2479</v>
      </c>
      <c r="C13404" s="149">
        <v>252779.8</v>
      </c>
      <c r="D13404" s="127">
        <f t="shared" si="209"/>
        <v>252779.8</v>
      </c>
      <c r="E13404" s="3"/>
    </row>
    <row r="13405" spans="1:5" x14ac:dyDescent="0.25">
      <c r="A13405" s="14"/>
      <c r="B13405" s="112" t="s">
        <v>2480</v>
      </c>
      <c r="C13405" s="149">
        <v>196414.4</v>
      </c>
      <c r="D13405" s="127">
        <f t="shared" si="209"/>
        <v>196414.4</v>
      </c>
      <c r="E13405" s="3"/>
    </row>
    <row r="13406" spans="1:5" x14ac:dyDescent="0.25">
      <c r="A13406" s="14"/>
      <c r="B13406" s="112" t="s">
        <v>2481</v>
      </c>
      <c r="C13406" s="149">
        <v>196414.4</v>
      </c>
      <c r="D13406" s="127">
        <f t="shared" si="209"/>
        <v>196414.4</v>
      </c>
      <c r="E13406" s="3"/>
    </row>
    <row r="13407" spans="1:5" x14ac:dyDescent="0.25">
      <c r="A13407" s="14"/>
      <c r="B13407" s="112" t="s">
        <v>2482</v>
      </c>
      <c r="C13407" s="149">
        <v>1049157.2</v>
      </c>
      <c r="D13407" s="127">
        <f t="shared" si="209"/>
        <v>1049157.2</v>
      </c>
      <c r="E13407" s="3"/>
    </row>
    <row r="13408" spans="1:5" x14ac:dyDescent="0.25">
      <c r="A13408" s="14"/>
      <c r="B13408" s="112" t="s">
        <v>2483</v>
      </c>
      <c r="C13408" s="149">
        <v>128291.8</v>
      </c>
      <c r="D13408" s="127">
        <f t="shared" si="209"/>
        <v>128291.8</v>
      </c>
      <c r="E13408" s="3"/>
    </row>
    <row r="13409" spans="1:5" x14ac:dyDescent="0.25">
      <c r="A13409" s="14"/>
      <c r="B13409" s="112" t="s">
        <v>2484</v>
      </c>
      <c r="C13409" s="149">
        <v>252779.8</v>
      </c>
      <c r="D13409" s="127">
        <f t="shared" si="209"/>
        <v>252779.8</v>
      </c>
      <c r="E13409" s="3"/>
    </row>
    <row r="13410" spans="1:5" x14ac:dyDescent="0.25">
      <c r="A13410" s="14"/>
      <c r="B13410" s="112" t="s">
        <v>2485</v>
      </c>
      <c r="C13410" s="149">
        <v>252779.8</v>
      </c>
      <c r="D13410" s="127">
        <f t="shared" si="209"/>
        <v>252779.8</v>
      </c>
      <c r="E13410" s="3"/>
    </row>
    <row r="13411" spans="1:5" x14ac:dyDescent="0.25">
      <c r="A13411" s="14"/>
      <c r="B13411" s="112" t="s">
        <v>2486</v>
      </c>
      <c r="C13411" s="149">
        <v>252779.8</v>
      </c>
      <c r="D13411" s="127">
        <f t="shared" si="209"/>
        <v>252779.8</v>
      </c>
      <c r="E13411" s="3"/>
    </row>
    <row r="13412" spans="1:5" x14ac:dyDescent="0.25">
      <c r="A13412" s="14"/>
      <c r="B13412" s="112" t="s">
        <v>2487</v>
      </c>
      <c r="C13412" s="149">
        <v>252779.8</v>
      </c>
      <c r="D13412" s="127">
        <f t="shared" si="209"/>
        <v>252779.8</v>
      </c>
      <c r="E13412" s="3"/>
    </row>
    <row r="13413" spans="1:5" x14ac:dyDescent="0.25">
      <c r="A13413" s="14"/>
      <c r="B13413" s="112" t="s">
        <v>2488</v>
      </c>
      <c r="C13413" s="149">
        <v>392137.2</v>
      </c>
      <c r="D13413" s="127">
        <f t="shared" si="209"/>
        <v>392137.2</v>
      </c>
      <c r="E13413" s="3"/>
    </row>
    <row r="13414" spans="1:5" x14ac:dyDescent="0.25">
      <c r="A13414" s="14"/>
      <c r="B13414" s="112" t="s">
        <v>2489</v>
      </c>
      <c r="C13414" s="149">
        <v>392137.2</v>
      </c>
      <c r="D13414" s="127">
        <f t="shared" si="209"/>
        <v>392137.2</v>
      </c>
      <c r="E13414" s="3"/>
    </row>
    <row r="13415" spans="1:5" x14ac:dyDescent="0.25">
      <c r="A13415" s="14"/>
      <c r="B13415" s="112" t="s">
        <v>2490</v>
      </c>
      <c r="C13415" s="149">
        <v>392137.2</v>
      </c>
      <c r="D13415" s="127">
        <f t="shared" si="209"/>
        <v>392137.2</v>
      </c>
      <c r="E13415" s="3"/>
    </row>
    <row r="13416" spans="1:5" x14ac:dyDescent="0.25">
      <c r="A13416" s="14"/>
      <c r="B13416" s="112" t="s">
        <v>2491</v>
      </c>
      <c r="C13416" s="149">
        <v>392137.2</v>
      </c>
      <c r="D13416" s="127">
        <f t="shared" si="209"/>
        <v>392137.2</v>
      </c>
      <c r="E13416" s="3"/>
    </row>
    <row r="13417" spans="1:5" x14ac:dyDescent="0.25">
      <c r="A13417" s="14"/>
      <c r="B13417" s="112" t="s">
        <v>2492</v>
      </c>
      <c r="C13417" s="149">
        <v>392137.2</v>
      </c>
      <c r="D13417" s="127">
        <f t="shared" si="209"/>
        <v>392137.2</v>
      </c>
      <c r="E13417" s="3"/>
    </row>
    <row r="13418" spans="1:5" x14ac:dyDescent="0.25">
      <c r="A13418" s="14"/>
      <c r="B13418" s="112" t="s">
        <v>2493</v>
      </c>
      <c r="C13418" s="149">
        <v>392137.2</v>
      </c>
      <c r="D13418" s="127">
        <f t="shared" si="209"/>
        <v>392137.2</v>
      </c>
      <c r="E13418" s="3"/>
    </row>
    <row r="13419" spans="1:5" x14ac:dyDescent="0.25">
      <c r="A13419" s="14"/>
      <c r="B13419" s="112" t="s">
        <v>2494</v>
      </c>
      <c r="C13419" s="149">
        <v>338192.4</v>
      </c>
      <c r="D13419" s="127">
        <f t="shared" si="209"/>
        <v>338192.4</v>
      </c>
      <c r="E13419" s="3"/>
    </row>
    <row r="13420" spans="1:5" x14ac:dyDescent="0.25">
      <c r="A13420" s="14"/>
      <c r="B13420" s="112" t="s">
        <v>2495</v>
      </c>
      <c r="C13420" s="149">
        <v>68122.600000000006</v>
      </c>
      <c r="D13420" s="127">
        <f t="shared" si="209"/>
        <v>68122.600000000006</v>
      </c>
      <c r="E13420" s="3"/>
    </row>
    <row r="13421" spans="1:5" x14ac:dyDescent="0.25">
      <c r="A13421" s="14"/>
      <c r="B13421" s="112" t="s">
        <v>2496</v>
      </c>
      <c r="C13421" s="149">
        <v>68122.600000000006</v>
      </c>
      <c r="D13421" s="127">
        <f t="shared" si="209"/>
        <v>68122.600000000006</v>
      </c>
      <c r="E13421" s="3"/>
    </row>
    <row r="13422" spans="1:5" x14ac:dyDescent="0.25">
      <c r="A13422" s="14"/>
      <c r="B13422" s="112" t="s">
        <v>2497</v>
      </c>
      <c r="C13422" s="149">
        <v>68122.600000000006</v>
      </c>
      <c r="D13422" s="127">
        <f t="shared" si="209"/>
        <v>68122.600000000006</v>
      </c>
      <c r="E13422" s="3"/>
    </row>
    <row r="13423" spans="1:5" x14ac:dyDescent="0.25">
      <c r="A13423" s="14"/>
      <c r="B13423" s="112" t="s">
        <v>2498</v>
      </c>
      <c r="C13423" s="149">
        <v>338192.4</v>
      </c>
      <c r="D13423" s="127">
        <f t="shared" si="209"/>
        <v>338192.4</v>
      </c>
      <c r="E13423" s="3"/>
    </row>
    <row r="13424" spans="1:5" x14ac:dyDescent="0.25">
      <c r="A13424" s="14"/>
      <c r="B13424" s="112" t="s">
        <v>2499</v>
      </c>
      <c r="C13424" s="149">
        <v>338192.4</v>
      </c>
      <c r="D13424" s="127">
        <f t="shared" si="209"/>
        <v>338192.4</v>
      </c>
      <c r="E13424" s="3"/>
    </row>
    <row r="13425" spans="1:5" x14ac:dyDescent="0.25">
      <c r="A13425" s="14"/>
      <c r="B13425" s="112" t="s">
        <v>2500</v>
      </c>
      <c r="C13425" s="149">
        <v>338192.4</v>
      </c>
      <c r="D13425" s="127">
        <f t="shared" si="209"/>
        <v>338192.4</v>
      </c>
      <c r="E13425" s="3"/>
    </row>
    <row r="13426" spans="1:5" x14ac:dyDescent="0.25">
      <c r="A13426" s="14"/>
      <c r="B13426" s="112" t="s">
        <v>2501</v>
      </c>
      <c r="C13426" s="149">
        <v>338192.4</v>
      </c>
      <c r="D13426" s="127">
        <f t="shared" si="209"/>
        <v>338192.4</v>
      </c>
      <c r="E13426" s="3"/>
    </row>
    <row r="13427" spans="1:5" x14ac:dyDescent="0.25">
      <c r="A13427" s="14"/>
      <c r="B13427" s="112" t="s">
        <v>2502</v>
      </c>
      <c r="C13427" s="149">
        <v>338192.4</v>
      </c>
      <c r="D13427" s="127">
        <f t="shared" si="209"/>
        <v>338192.4</v>
      </c>
      <c r="E13427" s="3"/>
    </row>
    <row r="13428" spans="1:5" x14ac:dyDescent="0.25">
      <c r="A13428" s="14"/>
      <c r="B13428" s="112" t="s">
        <v>2503</v>
      </c>
      <c r="C13428" s="149">
        <v>338192.4</v>
      </c>
      <c r="D13428" s="127">
        <f t="shared" si="209"/>
        <v>338192.4</v>
      </c>
      <c r="E13428" s="3"/>
    </row>
    <row r="13429" spans="1:5" x14ac:dyDescent="0.25">
      <c r="A13429" s="14"/>
      <c r="B13429" s="112" t="s">
        <v>2504</v>
      </c>
      <c r="C13429" s="149">
        <v>338192.4</v>
      </c>
      <c r="D13429" s="127">
        <f t="shared" si="209"/>
        <v>338192.4</v>
      </c>
      <c r="E13429" s="3"/>
    </row>
    <row r="13430" spans="1:5" x14ac:dyDescent="0.25">
      <c r="A13430" s="14"/>
      <c r="B13430" s="112" t="s">
        <v>2505</v>
      </c>
      <c r="C13430" s="149">
        <v>25935</v>
      </c>
      <c r="D13430" s="127">
        <f t="shared" si="209"/>
        <v>25935</v>
      </c>
      <c r="E13430" s="3"/>
    </row>
    <row r="13431" spans="1:5" x14ac:dyDescent="0.25">
      <c r="A13431" s="14"/>
      <c r="B13431" s="112" t="s">
        <v>2506</v>
      </c>
      <c r="C13431" s="149">
        <v>1816833.2</v>
      </c>
      <c r="D13431" s="127">
        <f t="shared" si="209"/>
        <v>1816833.2</v>
      </c>
      <c r="E13431" s="3"/>
    </row>
    <row r="13432" spans="1:5" x14ac:dyDescent="0.25">
      <c r="A13432" s="14"/>
      <c r="B13432" s="112" t="s">
        <v>2507</v>
      </c>
      <c r="C13432" s="149">
        <v>447119.4</v>
      </c>
      <c r="D13432" s="127">
        <f t="shared" si="209"/>
        <v>447119.4</v>
      </c>
      <c r="E13432" s="3"/>
    </row>
    <row r="13433" spans="1:5" ht="15.75" customHeight="1" x14ac:dyDescent="0.25">
      <c r="A13433" s="4" t="s">
        <v>0</v>
      </c>
      <c r="B13433" s="101" t="s">
        <v>62</v>
      </c>
      <c r="C13433" s="91" t="s">
        <v>4330</v>
      </c>
      <c r="D13433" s="126" t="s">
        <v>4331</v>
      </c>
      <c r="E13433" s="3"/>
    </row>
    <row r="13434" spans="1:5" x14ac:dyDescent="0.25">
      <c r="A13434" s="4"/>
      <c r="B13434" s="102" t="s">
        <v>3</v>
      </c>
      <c r="C13434" s="91"/>
      <c r="D13434" s="126"/>
      <c r="E13434" s="3"/>
    </row>
    <row r="13435" spans="1:5" x14ac:dyDescent="0.25">
      <c r="A13435" s="13">
        <v>2</v>
      </c>
      <c r="B13435" s="104" t="s">
        <v>7</v>
      </c>
      <c r="C13435" s="91"/>
      <c r="D13435" s="126"/>
      <c r="E13435" s="3"/>
    </row>
    <row r="13436" spans="1:5" x14ac:dyDescent="0.25">
      <c r="A13436" s="14"/>
      <c r="B13436" s="105" t="s">
        <v>2508</v>
      </c>
      <c r="C13436" s="149">
        <v>202293</v>
      </c>
      <c r="D13436" s="127">
        <f t="shared" si="209"/>
        <v>202293</v>
      </c>
      <c r="E13436" s="3"/>
    </row>
    <row r="13437" spans="1:5" x14ac:dyDescent="0.25">
      <c r="A13437" s="14"/>
      <c r="B13437" s="105" t="s">
        <v>2509</v>
      </c>
      <c r="C13437" s="149">
        <v>202293</v>
      </c>
      <c r="D13437" s="127">
        <f t="shared" si="209"/>
        <v>202293</v>
      </c>
      <c r="E13437" s="3"/>
    </row>
    <row r="13438" spans="1:5" x14ac:dyDescent="0.25">
      <c r="A13438" s="14"/>
      <c r="B13438" s="105" t="s">
        <v>2510</v>
      </c>
      <c r="C13438" s="149">
        <v>53944.800000000003</v>
      </c>
      <c r="D13438" s="127">
        <f t="shared" si="209"/>
        <v>53944.800000000003</v>
      </c>
      <c r="E13438" s="3"/>
    </row>
    <row r="13439" spans="1:5" x14ac:dyDescent="0.25">
      <c r="A13439" s="14"/>
      <c r="B13439" s="109" t="s">
        <v>115</v>
      </c>
      <c r="C13439" s="149">
        <v>485503.2</v>
      </c>
      <c r="D13439" s="127">
        <f t="shared" si="209"/>
        <v>485503.2</v>
      </c>
      <c r="E13439" s="3"/>
    </row>
    <row r="13440" spans="1:5" x14ac:dyDescent="0.25">
      <c r="A13440" s="14"/>
      <c r="B13440" s="105" t="s">
        <v>2511</v>
      </c>
      <c r="C13440" s="149">
        <v>102702.6</v>
      </c>
      <c r="D13440" s="127">
        <f t="shared" si="209"/>
        <v>102702.6</v>
      </c>
      <c r="E13440" s="3"/>
    </row>
    <row r="13441" spans="1:5" x14ac:dyDescent="0.25">
      <c r="A13441" s="14"/>
      <c r="B13441" s="105" t="s">
        <v>2512</v>
      </c>
      <c r="C13441" s="149">
        <v>102702.6</v>
      </c>
      <c r="D13441" s="127">
        <f t="shared" si="209"/>
        <v>102702.6</v>
      </c>
      <c r="E13441" s="3"/>
    </row>
    <row r="13442" spans="1:5" x14ac:dyDescent="0.25">
      <c r="A13442" s="14"/>
      <c r="B13442" s="105" t="s">
        <v>2513</v>
      </c>
      <c r="C13442" s="149">
        <v>202293</v>
      </c>
      <c r="D13442" s="127">
        <f t="shared" si="209"/>
        <v>202293</v>
      </c>
      <c r="E13442" s="3"/>
    </row>
    <row r="13443" spans="1:5" x14ac:dyDescent="0.25">
      <c r="A13443" s="14"/>
      <c r="B13443" s="105" t="s">
        <v>2514</v>
      </c>
      <c r="C13443" s="149">
        <v>202293</v>
      </c>
      <c r="D13443" s="127">
        <f t="shared" si="209"/>
        <v>202293</v>
      </c>
      <c r="E13443" s="3"/>
    </row>
    <row r="13444" spans="1:5" x14ac:dyDescent="0.25">
      <c r="A13444" s="14"/>
      <c r="B13444" s="105" t="s">
        <v>2515</v>
      </c>
      <c r="C13444" s="149">
        <v>202293</v>
      </c>
      <c r="D13444" s="127">
        <f t="shared" si="209"/>
        <v>202293</v>
      </c>
      <c r="E13444" s="3"/>
    </row>
    <row r="13445" spans="1:5" x14ac:dyDescent="0.25">
      <c r="A13445" s="14"/>
      <c r="B13445" s="105" t="s">
        <v>2516</v>
      </c>
      <c r="C13445" s="149">
        <v>202293</v>
      </c>
      <c r="D13445" s="127">
        <f t="shared" si="209"/>
        <v>202293</v>
      </c>
      <c r="E13445" s="3"/>
    </row>
    <row r="13446" spans="1:5" x14ac:dyDescent="0.25">
      <c r="A13446" s="14"/>
      <c r="B13446" s="105" t="s">
        <v>2517</v>
      </c>
      <c r="C13446" s="149">
        <v>202293</v>
      </c>
      <c r="D13446" s="127">
        <f t="shared" si="209"/>
        <v>202293</v>
      </c>
      <c r="E13446" s="3"/>
    </row>
    <row r="13447" spans="1:5" x14ac:dyDescent="0.25">
      <c r="A13447" s="14"/>
      <c r="B13447" s="105" t="s">
        <v>2518</v>
      </c>
      <c r="C13447" s="149">
        <v>202293</v>
      </c>
      <c r="D13447" s="127">
        <f t="shared" si="209"/>
        <v>202293</v>
      </c>
      <c r="E13447" s="3"/>
    </row>
    <row r="13448" spans="1:5" x14ac:dyDescent="0.25">
      <c r="A13448" s="14"/>
      <c r="B13448" s="109" t="s">
        <v>117</v>
      </c>
      <c r="C13448" s="149">
        <v>856546.6</v>
      </c>
      <c r="D13448" s="127">
        <f t="shared" si="209"/>
        <v>856546.6</v>
      </c>
      <c r="E13448" s="3"/>
    </row>
    <row r="13449" spans="1:5" x14ac:dyDescent="0.25">
      <c r="A13449" s="14"/>
      <c r="B13449" s="105" t="s">
        <v>2519</v>
      </c>
      <c r="C13449" s="149">
        <v>856546.6</v>
      </c>
      <c r="D13449" s="127">
        <f t="shared" si="209"/>
        <v>856546.6</v>
      </c>
      <c r="E13449" s="3"/>
    </row>
    <row r="13450" spans="1:5" x14ac:dyDescent="0.25">
      <c r="A13450" s="14"/>
      <c r="B13450" s="105" t="s">
        <v>2520</v>
      </c>
      <c r="C13450" s="149">
        <v>856546.6</v>
      </c>
      <c r="D13450" s="127">
        <f t="shared" si="209"/>
        <v>856546.6</v>
      </c>
      <c r="E13450" s="3"/>
    </row>
    <row r="13451" spans="1:5" x14ac:dyDescent="0.25">
      <c r="A13451" s="14"/>
      <c r="B13451" s="105" t="s">
        <v>2521</v>
      </c>
      <c r="C13451" s="149">
        <v>202293</v>
      </c>
      <c r="D13451" s="127">
        <f t="shared" si="209"/>
        <v>202293</v>
      </c>
      <c r="E13451" s="3"/>
    </row>
    <row r="13452" spans="1:5" x14ac:dyDescent="0.25">
      <c r="A13452" s="14"/>
      <c r="B13452" s="105" t="s">
        <v>2522</v>
      </c>
      <c r="C13452" s="149">
        <v>75730.2</v>
      </c>
      <c r="D13452" s="127">
        <f t="shared" si="209"/>
        <v>75730.2</v>
      </c>
      <c r="E13452" s="3"/>
    </row>
    <row r="13453" spans="1:5" x14ac:dyDescent="0.25">
      <c r="A13453" s="14"/>
      <c r="B13453" s="105" t="s">
        <v>2523</v>
      </c>
      <c r="C13453" s="149">
        <v>503484.8</v>
      </c>
      <c r="D13453" s="127">
        <f t="shared" si="209"/>
        <v>503484.8</v>
      </c>
      <c r="E13453" s="3"/>
    </row>
    <row r="13454" spans="1:5" x14ac:dyDescent="0.25">
      <c r="A13454" s="14"/>
      <c r="B13454" s="105" t="s">
        <v>2524</v>
      </c>
      <c r="C13454" s="149">
        <v>102702.6</v>
      </c>
      <c r="D13454" s="127">
        <f t="shared" si="209"/>
        <v>102702.6</v>
      </c>
      <c r="E13454" s="3"/>
    </row>
    <row r="13455" spans="1:5" x14ac:dyDescent="0.25">
      <c r="A13455" s="14"/>
      <c r="B13455" s="109" t="s">
        <v>2525</v>
      </c>
      <c r="C13455" s="149">
        <v>183965.6</v>
      </c>
      <c r="D13455" s="127">
        <f t="shared" ref="D13455:D13518" si="210">C13455</f>
        <v>183965.6</v>
      </c>
      <c r="E13455" s="3"/>
    </row>
    <row r="13456" spans="1:5" x14ac:dyDescent="0.25">
      <c r="A13456" s="14"/>
      <c r="B13456" s="109" t="s">
        <v>2526</v>
      </c>
      <c r="C13456" s="149">
        <v>183965.6</v>
      </c>
      <c r="D13456" s="127">
        <f t="shared" si="210"/>
        <v>183965.6</v>
      </c>
      <c r="E13456" s="3"/>
    </row>
    <row r="13457" spans="1:5" x14ac:dyDescent="0.25">
      <c r="A13457" s="14"/>
      <c r="B13457" s="109" t="s">
        <v>2527</v>
      </c>
      <c r="C13457" s="149">
        <v>183965.6</v>
      </c>
      <c r="D13457" s="127">
        <f t="shared" si="210"/>
        <v>183965.6</v>
      </c>
      <c r="E13457" s="3"/>
    </row>
    <row r="13458" spans="1:5" x14ac:dyDescent="0.25">
      <c r="A13458" s="14"/>
      <c r="B13458" s="109" t="s">
        <v>2528</v>
      </c>
      <c r="C13458" s="149">
        <v>183965.6</v>
      </c>
      <c r="D13458" s="127">
        <f t="shared" si="210"/>
        <v>183965.6</v>
      </c>
      <c r="E13458" s="3"/>
    </row>
    <row r="13459" spans="1:5" x14ac:dyDescent="0.25">
      <c r="A13459" s="14"/>
      <c r="B13459" s="105" t="s">
        <v>2529</v>
      </c>
      <c r="C13459" s="149">
        <v>970314.8</v>
      </c>
      <c r="D13459" s="127">
        <f t="shared" si="210"/>
        <v>970314.8</v>
      </c>
      <c r="E13459" s="3"/>
    </row>
    <row r="13460" spans="1:5" x14ac:dyDescent="0.25">
      <c r="A13460" s="14"/>
      <c r="B13460" s="105" t="s">
        <v>2530</v>
      </c>
      <c r="C13460" s="149">
        <v>1427808.2</v>
      </c>
      <c r="D13460" s="127">
        <f t="shared" si="210"/>
        <v>1427808.2</v>
      </c>
      <c r="E13460" s="3"/>
    </row>
    <row r="13461" spans="1:5" x14ac:dyDescent="0.25">
      <c r="A13461" s="14"/>
      <c r="B13461" s="105" t="s">
        <v>2531</v>
      </c>
      <c r="C13461" s="149">
        <v>102702.6</v>
      </c>
      <c r="D13461" s="127">
        <f t="shared" si="210"/>
        <v>102702.6</v>
      </c>
      <c r="E13461" s="3"/>
    </row>
    <row r="13462" spans="1:5" x14ac:dyDescent="0.25">
      <c r="A13462" s="14"/>
      <c r="B13462" s="105" t="s">
        <v>2532</v>
      </c>
      <c r="C13462" s="149">
        <v>102702.6</v>
      </c>
      <c r="D13462" s="127">
        <f t="shared" si="210"/>
        <v>102702.6</v>
      </c>
      <c r="E13462" s="3"/>
    </row>
    <row r="13463" spans="1:5" x14ac:dyDescent="0.25">
      <c r="A13463" s="14"/>
      <c r="B13463" s="105" t="s">
        <v>2533</v>
      </c>
      <c r="C13463" s="149">
        <v>202293</v>
      </c>
      <c r="D13463" s="127">
        <f t="shared" si="210"/>
        <v>202293</v>
      </c>
      <c r="E13463" s="3"/>
    </row>
    <row r="13464" spans="1:5" x14ac:dyDescent="0.25">
      <c r="A13464" s="14"/>
      <c r="B13464" s="105" t="s">
        <v>2534</v>
      </c>
      <c r="C13464" s="149">
        <v>202293</v>
      </c>
      <c r="D13464" s="127">
        <f t="shared" si="210"/>
        <v>202293</v>
      </c>
      <c r="E13464" s="3"/>
    </row>
    <row r="13465" spans="1:5" x14ac:dyDescent="0.25">
      <c r="A13465" s="14"/>
      <c r="B13465" s="105" t="s">
        <v>2535</v>
      </c>
      <c r="C13465" s="149">
        <v>202293</v>
      </c>
      <c r="D13465" s="127">
        <f t="shared" si="210"/>
        <v>202293</v>
      </c>
      <c r="E13465" s="3"/>
    </row>
    <row r="13466" spans="1:5" x14ac:dyDescent="0.25">
      <c r="A13466" s="14"/>
      <c r="B13466" s="105" t="s">
        <v>2536</v>
      </c>
      <c r="C13466" s="149">
        <v>202293</v>
      </c>
      <c r="D13466" s="127">
        <f t="shared" si="210"/>
        <v>202293</v>
      </c>
      <c r="E13466" s="3"/>
    </row>
    <row r="13467" spans="1:5" x14ac:dyDescent="0.25">
      <c r="A13467" s="14"/>
      <c r="B13467" s="105" t="s">
        <v>2537</v>
      </c>
      <c r="C13467" s="149">
        <v>202293</v>
      </c>
      <c r="D13467" s="127">
        <f t="shared" si="210"/>
        <v>202293</v>
      </c>
      <c r="E13467" s="3"/>
    </row>
    <row r="13468" spans="1:5" x14ac:dyDescent="0.25">
      <c r="A13468" s="14"/>
      <c r="B13468" s="105" t="s">
        <v>1958</v>
      </c>
      <c r="C13468" s="149">
        <v>1564399.2</v>
      </c>
      <c r="D13468" s="127">
        <f t="shared" si="210"/>
        <v>1564399.2</v>
      </c>
      <c r="E13468" s="3"/>
    </row>
    <row r="13469" spans="1:5" x14ac:dyDescent="0.25">
      <c r="A13469" s="14"/>
      <c r="B13469" s="105" t="s">
        <v>131</v>
      </c>
      <c r="C13469" s="149">
        <v>1564399.2</v>
      </c>
      <c r="D13469" s="127">
        <f t="shared" si="210"/>
        <v>1564399.2</v>
      </c>
      <c r="E13469" s="3"/>
    </row>
    <row r="13470" spans="1:5" x14ac:dyDescent="0.25">
      <c r="A13470" s="14"/>
      <c r="B13470" s="109" t="s">
        <v>1959</v>
      </c>
      <c r="C13470" s="149">
        <v>456456</v>
      </c>
      <c r="D13470" s="127">
        <f t="shared" si="210"/>
        <v>456456</v>
      </c>
      <c r="E13470" s="3"/>
    </row>
    <row r="13471" spans="1:5" x14ac:dyDescent="0.25">
      <c r="A13471" s="14"/>
      <c r="B13471" s="109" t="s">
        <v>2271</v>
      </c>
      <c r="C13471" s="149">
        <v>456456</v>
      </c>
      <c r="D13471" s="127">
        <f t="shared" si="210"/>
        <v>456456</v>
      </c>
      <c r="E13471" s="3"/>
    </row>
    <row r="13472" spans="1:5" x14ac:dyDescent="0.25">
      <c r="A13472" s="14"/>
      <c r="B13472" s="105" t="s">
        <v>2538</v>
      </c>
      <c r="C13472" s="149">
        <v>313640.59999999998</v>
      </c>
      <c r="D13472" s="127">
        <f t="shared" si="210"/>
        <v>313640.59999999998</v>
      </c>
      <c r="E13472" s="3"/>
    </row>
    <row r="13473" spans="1:5" x14ac:dyDescent="0.25">
      <c r="A13473" s="14"/>
      <c r="B13473" s="105" t="s">
        <v>2539</v>
      </c>
      <c r="C13473" s="149">
        <v>20402.2</v>
      </c>
      <c r="D13473" s="127">
        <f t="shared" si="210"/>
        <v>20402.2</v>
      </c>
      <c r="E13473" s="3"/>
    </row>
    <row r="13474" spans="1:5" x14ac:dyDescent="0.25">
      <c r="A13474" s="14"/>
      <c r="B13474" s="105" t="s">
        <v>2540</v>
      </c>
      <c r="C13474" s="149">
        <v>20402.2</v>
      </c>
      <c r="D13474" s="127">
        <f t="shared" si="210"/>
        <v>20402.2</v>
      </c>
      <c r="E13474" s="3"/>
    </row>
    <row r="13475" spans="1:5" ht="15.75" customHeight="1" x14ac:dyDescent="0.25">
      <c r="A13475" s="4" t="s">
        <v>0</v>
      </c>
      <c r="B13475" s="101" t="s">
        <v>63</v>
      </c>
      <c r="C13475" s="91" t="s">
        <v>4330</v>
      </c>
      <c r="D13475" s="126" t="s">
        <v>4331</v>
      </c>
      <c r="E13475" s="3"/>
    </row>
    <row r="13476" spans="1:5" x14ac:dyDescent="0.25">
      <c r="A13476" s="4"/>
      <c r="B13476" s="102" t="s">
        <v>3</v>
      </c>
      <c r="C13476" s="91"/>
      <c r="D13476" s="126"/>
      <c r="E13476" s="3"/>
    </row>
    <row r="13477" spans="1:5" x14ac:dyDescent="0.25">
      <c r="A13477" s="13">
        <v>3</v>
      </c>
      <c r="B13477" s="104" t="s">
        <v>9</v>
      </c>
      <c r="C13477" s="91"/>
      <c r="D13477" s="126"/>
      <c r="E13477" s="3"/>
    </row>
    <row r="13478" spans="1:5" x14ac:dyDescent="0.25">
      <c r="A13478" s="14"/>
      <c r="B13478" s="112" t="s">
        <v>2419</v>
      </c>
      <c r="C13478" s="149">
        <v>73655.399999999994</v>
      </c>
      <c r="D13478" s="127">
        <f t="shared" si="210"/>
        <v>73655.399999999994</v>
      </c>
      <c r="E13478" s="3"/>
    </row>
    <row r="13479" spans="1:5" x14ac:dyDescent="0.25">
      <c r="A13479" s="14"/>
      <c r="B13479" s="112" t="s">
        <v>2541</v>
      </c>
      <c r="C13479" s="149">
        <v>73655.399999999994</v>
      </c>
      <c r="D13479" s="127">
        <f t="shared" si="210"/>
        <v>73655.399999999994</v>
      </c>
      <c r="E13479" s="3"/>
    </row>
    <row r="13480" spans="1:5" x14ac:dyDescent="0.25">
      <c r="A13480" s="14"/>
      <c r="B13480" s="112" t="s">
        <v>2542</v>
      </c>
      <c r="C13480" s="149">
        <v>73655.399999999994</v>
      </c>
      <c r="D13480" s="127">
        <f t="shared" si="210"/>
        <v>73655.399999999994</v>
      </c>
      <c r="E13480" s="3"/>
    </row>
    <row r="13481" spans="1:5" x14ac:dyDescent="0.25">
      <c r="A13481" s="14"/>
      <c r="B13481" s="112" t="s">
        <v>2543</v>
      </c>
      <c r="C13481" s="149">
        <v>110656</v>
      </c>
      <c r="D13481" s="127">
        <f t="shared" si="210"/>
        <v>110656</v>
      </c>
      <c r="E13481" s="3"/>
    </row>
    <row r="13482" spans="1:5" x14ac:dyDescent="0.25">
      <c r="A13482" s="14"/>
      <c r="B13482" s="112" t="s">
        <v>2544</v>
      </c>
      <c r="C13482" s="149">
        <v>3352876.8</v>
      </c>
      <c r="D13482" s="127">
        <f t="shared" si="210"/>
        <v>3352876.8</v>
      </c>
      <c r="E13482" s="3"/>
    </row>
    <row r="13483" spans="1:5" x14ac:dyDescent="0.25">
      <c r="A13483" s="14"/>
      <c r="B13483" s="112" t="s">
        <v>2545</v>
      </c>
      <c r="C13483" s="149">
        <v>202293</v>
      </c>
      <c r="D13483" s="127">
        <f t="shared" si="210"/>
        <v>202293</v>
      </c>
      <c r="E13483" s="3"/>
    </row>
    <row r="13484" spans="1:5" x14ac:dyDescent="0.25">
      <c r="A13484" s="14"/>
      <c r="B13484" s="112" t="s">
        <v>2546</v>
      </c>
      <c r="C13484" s="149">
        <v>202293</v>
      </c>
      <c r="D13484" s="127">
        <f t="shared" si="210"/>
        <v>202293</v>
      </c>
      <c r="E13484" s="3"/>
    </row>
    <row r="13485" spans="1:5" x14ac:dyDescent="0.25">
      <c r="A13485" s="14"/>
      <c r="B13485" s="112" t="s">
        <v>2547</v>
      </c>
      <c r="C13485" s="149">
        <v>202293</v>
      </c>
      <c r="D13485" s="127">
        <f t="shared" si="210"/>
        <v>202293</v>
      </c>
      <c r="E13485" s="3"/>
    </row>
    <row r="13486" spans="1:5" x14ac:dyDescent="0.25">
      <c r="A13486" s="14"/>
      <c r="B13486" s="112" t="s">
        <v>2548</v>
      </c>
      <c r="C13486" s="149">
        <v>202293</v>
      </c>
      <c r="D13486" s="127">
        <f t="shared" si="210"/>
        <v>202293</v>
      </c>
      <c r="E13486" s="3"/>
    </row>
    <row r="13487" spans="1:5" x14ac:dyDescent="0.25">
      <c r="A13487" s="14"/>
      <c r="B13487" s="112" t="s">
        <v>2549</v>
      </c>
      <c r="C13487" s="149">
        <v>202293</v>
      </c>
      <c r="D13487" s="127">
        <f t="shared" si="210"/>
        <v>202293</v>
      </c>
      <c r="E13487" s="3"/>
    </row>
    <row r="13488" spans="1:5" x14ac:dyDescent="0.25">
      <c r="A13488" s="14"/>
      <c r="B13488" s="109" t="s">
        <v>1549</v>
      </c>
      <c r="C13488" s="149">
        <v>53944.800000000003</v>
      </c>
      <c r="D13488" s="127">
        <f t="shared" si="210"/>
        <v>53944.800000000003</v>
      </c>
      <c r="E13488" s="3"/>
    </row>
    <row r="13489" spans="1:5" x14ac:dyDescent="0.25">
      <c r="A13489" s="14"/>
      <c r="B13489" s="112" t="s">
        <v>2550</v>
      </c>
      <c r="C13489" s="149">
        <v>53944.800000000003</v>
      </c>
      <c r="D13489" s="127">
        <f t="shared" si="210"/>
        <v>53944.800000000003</v>
      </c>
      <c r="E13489" s="3"/>
    </row>
    <row r="13490" spans="1:5" x14ac:dyDescent="0.25">
      <c r="A13490" s="14"/>
      <c r="B13490" s="112" t="s">
        <v>2428</v>
      </c>
      <c r="C13490" s="149">
        <v>53944.800000000003</v>
      </c>
      <c r="D13490" s="127">
        <f t="shared" si="210"/>
        <v>53944.800000000003</v>
      </c>
      <c r="E13490" s="3"/>
    </row>
    <row r="13491" spans="1:5" x14ac:dyDescent="0.25">
      <c r="A13491" s="14"/>
      <c r="B13491" s="112" t="s">
        <v>2551</v>
      </c>
      <c r="C13491" s="149">
        <v>280789.59999999998</v>
      </c>
      <c r="D13491" s="127">
        <f t="shared" si="210"/>
        <v>280789.59999999998</v>
      </c>
      <c r="E13491" s="3"/>
    </row>
    <row r="13492" spans="1:5" x14ac:dyDescent="0.25">
      <c r="A13492" s="14"/>
      <c r="B13492" s="109" t="s">
        <v>147</v>
      </c>
      <c r="C13492" s="149">
        <v>2216923.7999999998</v>
      </c>
      <c r="D13492" s="127">
        <f t="shared" si="210"/>
        <v>2216923.7999999998</v>
      </c>
      <c r="E13492" s="3"/>
    </row>
    <row r="13493" spans="1:5" x14ac:dyDescent="0.25">
      <c r="A13493" s="14"/>
      <c r="B13493" s="109" t="s">
        <v>148</v>
      </c>
      <c r="C13493" s="149">
        <v>2216923.7999999998</v>
      </c>
      <c r="D13493" s="127">
        <f t="shared" si="210"/>
        <v>2216923.7999999998</v>
      </c>
      <c r="E13493" s="3"/>
    </row>
    <row r="13494" spans="1:5" x14ac:dyDescent="0.25">
      <c r="A13494" s="14"/>
      <c r="B13494" s="112" t="s">
        <v>2552</v>
      </c>
      <c r="C13494" s="149">
        <v>22131.200000000001</v>
      </c>
      <c r="D13494" s="127">
        <f t="shared" si="210"/>
        <v>22131.200000000001</v>
      </c>
      <c r="E13494" s="3"/>
    </row>
    <row r="13495" spans="1:5" x14ac:dyDescent="0.25">
      <c r="A13495" s="14"/>
      <c r="B13495" s="112" t="s">
        <v>2553</v>
      </c>
      <c r="C13495" s="149">
        <v>1598633.4</v>
      </c>
      <c r="D13495" s="127">
        <f t="shared" si="210"/>
        <v>1598633.4</v>
      </c>
      <c r="E13495" s="3"/>
    </row>
    <row r="13496" spans="1:5" x14ac:dyDescent="0.25">
      <c r="A13496" s="14"/>
      <c r="B13496" s="112" t="s">
        <v>2554</v>
      </c>
      <c r="C13496" s="149">
        <v>1598633.4</v>
      </c>
      <c r="D13496" s="127">
        <f t="shared" si="210"/>
        <v>1598633.4</v>
      </c>
      <c r="E13496" s="3"/>
    </row>
    <row r="13497" spans="1:5" x14ac:dyDescent="0.25">
      <c r="A13497" s="14"/>
      <c r="B13497" s="112" t="s">
        <v>2555</v>
      </c>
      <c r="C13497" s="149">
        <v>1598633.4</v>
      </c>
      <c r="D13497" s="127">
        <f t="shared" si="210"/>
        <v>1598633.4</v>
      </c>
      <c r="E13497" s="3"/>
    </row>
    <row r="13498" spans="1:5" x14ac:dyDescent="0.25">
      <c r="A13498" s="14"/>
      <c r="B13498" s="112" t="s">
        <v>2556</v>
      </c>
      <c r="C13498" s="149">
        <v>202293</v>
      </c>
      <c r="D13498" s="127">
        <f t="shared" si="210"/>
        <v>202293</v>
      </c>
      <c r="E13498" s="3"/>
    </row>
    <row r="13499" spans="1:5" x14ac:dyDescent="0.25">
      <c r="A13499" s="14"/>
      <c r="B13499" s="112" t="s">
        <v>2557</v>
      </c>
      <c r="C13499" s="149">
        <v>202293</v>
      </c>
      <c r="D13499" s="127">
        <f t="shared" si="210"/>
        <v>202293</v>
      </c>
      <c r="E13499" s="3"/>
    </row>
    <row r="13500" spans="1:5" x14ac:dyDescent="0.25">
      <c r="A13500" s="14"/>
      <c r="B13500" s="112" t="s">
        <v>2558</v>
      </c>
      <c r="C13500" s="149">
        <v>202293</v>
      </c>
      <c r="D13500" s="127">
        <f t="shared" si="210"/>
        <v>202293</v>
      </c>
      <c r="E13500" s="3"/>
    </row>
    <row r="13501" spans="1:5" x14ac:dyDescent="0.25">
      <c r="A13501" s="14"/>
      <c r="B13501" s="112" t="s">
        <v>2559</v>
      </c>
      <c r="C13501" s="149">
        <v>202293</v>
      </c>
      <c r="D13501" s="127">
        <f t="shared" si="210"/>
        <v>202293</v>
      </c>
      <c r="E13501" s="3"/>
    </row>
    <row r="13502" spans="1:5" x14ac:dyDescent="0.25">
      <c r="A13502" s="14"/>
      <c r="B13502" s="112" t="s">
        <v>2560</v>
      </c>
      <c r="C13502" s="149">
        <v>202293</v>
      </c>
      <c r="D13502" s="127">
        <f t="shared" si="210"/>
        <v>202293</v>
      </c>
      <c r="E13502" s="3"/>
    </row>
    <row r="13503" spans="1:5" x14ac:dyDescent="0.25">
      <c r="A13503" s="14"/>
      <c r="B13503" s="112" t="s">
        <v>2561</v>
      </c>
      <c r="C13503" s="149">
        <v>2012556</v>
      </c>
      <c r="D13503" s="127">
        <f t="shared" si="210"/>
        <v>2012556</v>
      </c>
      <c r="E13503" s="3"/>
    </row>
    <row r="13504" spans="1:5" x14ac:dyDescent="0.25">
      <c r="A13504" s="14"/>
      <c r="B13504" s="112" t="s">
        <v>2562</v>
      </c>
      <c r="C13504" s="149">
        <v>246555.4</v>
      </c>
      <c r="D13504" s="127">
        <f t="shared" si="210"/>
        <v>246555.4</v>
      </c>
      <c r="E13504" s="3"/>
    </row>
    <row r="13505" spans="1:5" x14ac:dyDescent="0.25">
      <c r="A13505" s="14"/>
      <c r="B13505" s="112" t="s">
        <v>2563</v>
      </c>
      <c r="C13505" s="149">
        <v>280789.59999999998</v>
      </c>
      <c r="D13505" s="127">
        <f t="shared" si="210"/>
        <v>280789.59999999998</v>
      </c>
      <c r="E13505" s="3"/>
    </row>
    <row r="13506" spans="1:5" x14ac:dyDescent="0.25">
      <c r="A13506" s="14"/>
      <c r="B13506" s="112" t="s">
        <v>2564</v>
      </c>
      <c r="C13506" s="149">
        <v>280789.59999999998</v>
      </c>
      <c r="D13506" s="127">
        <f t="shared" si="210"/>
        <v>280789.59999999998</v>
      </c>
      <c r="E13506" s="3"/>
    </row>
    <row r="13507" spans="1:5" x14ac:dyDescent="0.25">
      <c r="A13507" s="14"/>
      <c r="B13507" s="112" t="s">
        <v>2565</v>
      </c>
      <c r="C13507" s="149">
        <v>280789.59999999998</v>
      </c>
      <c r="D13507" s="127">
        <f t="shared" si="210"/>
        <v>280789.59999999998</v>
      </c>
      <c r="E13507" s="3"/>
    </row>
    <row r="13508" spans="1:5" x14ac:dyDescent="0.25">
      <c r="A13508" s="14"/>
      <c r="B13508" s="112" t="s">
        <v>2566</v>
      </c>
      <c r="C13508" s="149">
        <v>280789.59999999998</v>
      </c>
      <c r="D13508" s="127">
        <f t="shared" si="210"/>
        <v>280789.59999999998</v>
      </c>
      <c r="E13508" s="3"/>
    </row>
    <row r="13509" spans="1:5" x14ac:dyDescent="0.25">
      <c r="A13509" s="14"/>
      <c r="B13509" s="112" t="s">
        <v>2567</v>
      </c>
      <c r="C13509" s="149">
        <v>280789.59999999998</v>
      </c>
      <c r="D13509" s="127">
        <f t="shared" si="210"/>
        <v>280789.59999999998</v>
      </c>
      <c r="E13509" s="3"/>
    </row>
    <row r="13510" spans="1:5" x14ac:dyDescent="0.25">
      <c r="A13510" s="14"/>
      <c r="B13510" s="112" t="s">
        <v>2568</v>
      </c>
      <c r="C13510" s="149">
        <v>202293</v>
      </c>
      <c r="D13510" s="127">
        <f t="shared" si="210"/>
        <v>202293</v>
      </c>
      <c r="E13510" s="3"/>
    </row>
    <row r="13511" spans="1:5" x14ac:dyDescent="0.25">
      <c r="A13511" s="14"/>
      <c r="B13511" s="112" t="s">
        <v>2569</v>
      </c>
      <c r="C13511" s="149">
        <v>202293</v>
      </c>
      <c r="D13511" s="127">
        <f t="shared" si="210"/>
        <v>202293</v>
      </c>
      <c r="E13511" s="3"/>
    </row>
    <row r="13512" spans="1:5" x14ac:dyDescent="0.25">
      <c r="A13512" s="14"/>
      <c r="B13512" s="112" t="s">
        <v>2570</v>
      </c>
      <c r="C13512" s="149">
        <v>202293</v>
      </c>
      <c r="D13512" s="127">
        <f t="shared" si="210"/>
        <v>202293</v>
      </c>
      <c r="E13512" s="3"/>
    </row>
    <row r="13513" spans="1:5" x14ac:dyDescent="0.25">
      <c r="A13513" s="14"/>
      <c r="B13513" s="112" t="s">
        <v>2571</v>
      </c>
      <c r="C13513" s="149">
        <v>202293</v>
      </c>
      <c r="D13513" s="127">
        <f t="shared" si="210"/>
        <v>202293</v>
      </c>
      <c r="E13513" s="3"/>
    </row>
    <row r="13514" spans="1:5" x14ac:dyDescent="0.25">
      <c r="A13514" s="14"/>
      <c r="B13514" s="112" t="s">
        <v>2572</v>
      </c>
      <c r="C13514" s="149">
        <v>202293</v>
      </c>
      <c r="D13514" s="127">
        <f t="shared" si="210"/>
        <v>202293</v>
      </c>
      <c r="E13514" s="3"/>
    </row>
    <row r="13515" spans="1:5" x14ac:dyDescent="0.25">
      <c r="A13515" s="14"/>
      <c r="B13515" s="112" t="s">
        <v>2573</v>
      </c>
      <c r="C13515" s="149">
        <v>1427808.2</v>
      </c>
      <c r="D13515" s="127">
        <f t="shared" si="210"/>
        <v>1427808.2</v>
      </c>
      <c r="E13515" s="3"/>
    </row>
    <row r="13516" spans="1:5" x14ac:dyDescent="0.25">
      <c r="A13516" s="14"/>
      <c r="B13516" s="112" t="s">
        <v>2574</v>
      </c>
      <c r="C13516" s="149">
        <v>760760</v>
      </c>
      <c r="D13516" s="127">
        <f t="shared" si="210"/>
        <v>760760</v>
      </c>
      <c r="E13516" s="3"/>
    </row>
    <row r="13517" spans="1:5" x14ac:dyDescent="0.25">
      <c r="A13517" s="14"/>
      <c r="B13517" s="112" t="s">
        <v>2575</v>
      </c>
      <c r="C13517" s="149">
        <v>470288</v>
      </c>
      <c r="D13517" s="127">
        <f t="shared" si="210"/>
        <v>470288</v>
      </c>
      <c r="E13517" s="3"/>
    </row>
    <row r="13518" spans="1:5" x14ac:dyDescent="0.25">
      <c r="A13518" s="14"/>
      <c r="B13518" s="100" t="s">
        <v>155</v>
      </c>
      <c r="C13518" s="149">
        <v>538064.80000000005</v>
      </c>
      <c r="D13518" s="127">
        <f t="shared" si="210"/>
        <v>538064.80000000005</v>
      </c>
      <c r="E13518" s="3"/>
    </row>
    <row r="13519" spans="1:5" x14ac:dyDescent="0.25">
      <c r="A13519" s="14"/>
      <c r="B13519" s="112" t="s">
        <v>2576</v>
      </c>
      <c r="C13519" s="149">
        <v>538064.80000000005</v>
      </c>
      <c r="D13519" s="127">
        <f t="shared" ref="D13519:D13582" si="211">C13519</f>
        <v>538064.80000000005</v>
      </c>
      <c r="E13519" s="3"/>
    </row>
    <row r="13520" spans="1:5" x14ac:dyDescent="0.25">
      <c r="A13520" s="14"/>
      <c r="B13520" s="112" t="s">
        <v>2577</v>
      </c>
      <c r="C13520" s="149">
        <v>39767</v>
      </c>
      <c r="D13520" s="127">
        <f t="shared" si="211"/>
        <v>39767</v>
      </c>
      <c r="E13520" s="3"/>
    </row>
    <row r="13521" spans="1:5" x14ac:dyDescent="0.25">
      <c r="A13521" s="14"/>
      <c r="B13521" s="112" t="s">
        <v>2578</v>
      </c>
      <c r="C13521" s="149">
        <v>156993.20000000001</v>
      </c>
      <c r="D13521" s="127">
        <f t="shared" si="211"/>
        <v>156993.20000000001</v>
      </c>
      <c r="E13521" s="3"/>
    </row>
    <row r="13522" spans="1:5" x14ac:dyDescent="0.25">
      <c r="A13522" s="14"/>
      <c r="B13522" s="100" t="s">
        <v>165</v>
      </c>
      <c r="C13522" s="149">
        <v>392828.8</v>
      </c>
      <c r="D13522" s="127">
        <f t="shared" si="211"/>
        <v>392828.8</v>
      </c>
      <c r="E13522" s="3"/>
    </row>
    <row r="13523" spans="1:5" x14ac:dyDescent="0.25">
      <c r="A13523" s="14"/>
      <c r="B13523" s="112" t="s">
        <v>2579</v>
      </c>
      <c r="C13523" s="149">
        <v>392828.8</v>
      </c>
      <c r="D13523" s="127">
        <f t="shared" si="211"/>
        <v>392828.8</v>
      </c>
      <c r="E13523" s="3"/>
    </row>
    <row r="13524" spans="1:5" x14ac:dyDescent="0.25">
      <c r="A13524" s="14"/>
      <c r="B13524" s="112" t="s">
        <v>2580</v>
      </c>
      <c r="C13524" s="149">
        <v>392828.8</v>
      </c>
      <c r="D13524" s="127">
        <f t="shared" si="211"/>
        <v>392828.8</v>
      </c>
      <c r="E13524" s="3"/>
    </row>
    <row r="13525" spans="1:5" x14ac:dyDescent="0.25">
      <c r="A13525" s="14"/>
      <c r="B13525" s="112" t="s">
        <v>2581</v>
      </c>
      <c r="C13525" s="149">
        <v>392828.8</v>
      </c>
      <c r="D13525" s="127">
        <f t="shared" si="211"/>
        <v>392828.8</v>
      </c>
      <c r="E13525" s="3"/>
    </row>
    <row r="13526" spans="1:5" x14ac:dyDescent="0.25">
      <c r="A13526" s="14"/>
      <c r="B13526" s="112" t="s">
        <v>2582</v>
      </c>
      <c r="C13526" s="149">
        <v>75730.2</v>
      </c>
      <c r="D13526" s="127">
        <f t="shared" si="211"/>
        <v>75730.2</v>
      </c>
      <c r="E13526" s="3"/>
    </row>
    <row r="13527" spans="1:5" x14ac:dyDescent="0.25">
      <c r="A13527" s="14"/>
      <c r="B13527" s="112" t="s">
        <v>2583</v>
      </c>
      <c r="C13527" s="149">
        <v>75730.2</v>
      </c>
      <c r="D13527" s="127">
        <f t="shared" si="211"/>
        <v>75730.2</v>
      </c>
      <c r="E13527" s="3"/>
    </row>
    <row r="13528" spans="1:5" x14ac:dyDescent="0.25">
      <c r="A13528" s="14"/>
      <c r="B13528" s="112" t="s">
        <v>2584</v>
      </c>
      <c r="C13528" s="149">
        <v>75730.2</v>
      </c>
      <c r="D13528" s="127">
        <f t="shared" si="211"/>
        <v>75730.2</v>
      </c>
      <c r="E13528" s="3"/>
    </row>
    <row r="13529" spans="1:5" x14ac:dyDescent="0.25">
      <c r="A13529" s="14"/>
      <c r="B13529" s="112" t="s">
        <v>2585</v>
      </c>
      <c r="C13529" s="149">
        <v>75730.2</v>
      </c>
      <c r="D13529" s="127">
        <f t="shared" si="211"/>
        <v>75730.2</v>
      </c>
      <c r="E13529" s="3"/>
    </row>
    <row r="13530" spans="1:5" x14ac:dyDescent="0.25">
      <c r="A13530" s="14"/>
      <c r="B13530" s="112" t="s">
        <v>2585</v>
      </c>
      <c r="C13530" s="149">
        <v>75730.2</v>
      </c>
      <c r="D13530" s="127">
        <f t="shared" si="211"/>
        <v>75730.2</v>
      </c>
      <c r="E13530" s="3"/>
    </row>
    <row r="13531" spans="1:5" x14ac:dyDescent="0.25">
      <c r="A13531" s="14"/>
      <c r="B13531" s="112" t="s">
        <v>2586</v>
      </c>
      <c r="C13531" s="149">
        <v>392828.8</v>
      </c>
      <c r="D13531" s="127">
        <f t="shared" si="211"/>
        <v>392828.8</v>
      </c>
      <c r="E13531" s="3"/>
    </row>
    <row r="13532" spans="1:5" x14ac:dyDescent="0.25">
      <c r="A13532" s="14"/>
      <c r="B13532" s="100" t="s">
        <v>168</v>
      </c>
      <c r="C13532" s="149">
        <v>392828.8</v>
      </c>
      <c r="D13532" s="127">
        <f t="shared" si="211"/>
        <v>392828.8</v>
      </c>
      <c r="E13532" s="3"/>
    </row>
    <row r="13533" spans="1:5" x14ac:dyDescent="0.25">
      <c r="A13533" s="14"/>
      <c r="B13533" s="112" t="s">
        <v>2587</v>
      </c>
      <c r="C13533" s="149">
        <v>392828.8</v>
      </c>
      <c r="D13533" s="127">
        <f t="shared" si="211"/>
        <v>392828.8</v>
      </c>
      <c r="E13533" s="3"/>
    </row>
    <row r="13534" spans="1:5" x14ac:dyDescent="0.25">
      <c r="A13534" s="14"/>
      <c r="B13534" s="113" t="s">
        <v>2588</v>
      </c>
      <c r="C13534" s="149">
        <v>357557.2</v>
      </c>
      <c r="D13534" s="127">
        <f t="shared" si="211"/>
        <v>357557.2</v>
      </c>
      <c r="E13534" s="3"/>
    </row>
    <row r="13535" spans="1:5" x14ac:dyDescent="0.25">
      <c r="A13535" s="14"/>
      <c r="B13535" s="112" t="s">
        <v>2589</v>
      </c>
      <c r="C13535" s="149">
        <v>357557.2</v>
      </c>
      <c r="D13535" s="127">
        <f t="shared" si="211"/>
        <v>357557.2</v>
      </c>
      <c r="E13535" s="3"/>
    </row>
    <row r="13536" spans="1:5" x14ac:dyDescent="0.25">
      <c r="A13536" s="14"/>
      <c r="B13536" s="112" t="s">
        <v>2590</v>
      </c>
      <c r="C13536" s="149">
        <v>156993.20000000001</v>
      </c>
      <c r="D13536" s="127">
        <f t="shared" si="211"/>
        <v>156993.20000000001</v>
      </c>
      <c r="E13536" s="3"/>
    </row>
    <row r="13537" spans="1:5" x14ac:dyDescent="0.25">
      <c r="A13537" s="14"/>
      <c r="B13537" s="112" t="s">
        <v>2591</v>
      </c>
      <c r="C13537" s="149">
        <v>392828.8</v>
      </c>
      <c r="D13537" s="127">
        <f t="shared" si="211"/>
        <v>392828.8</v>
      </c>
      <c r="E13537" s="3"/>
    </row>
    <row r="13538" spans="1:5" x14ac:dyDescent="0.25">
      <c r="A13538" s="14"/>
      <c r="B13538" s="112" t="s">
        <v>2592</v>
      </c>
      <c r="C13538" s="149">
        <v>392828.8</v>
      </c>
      <c r="D13538" s="127">
        <f t="shared" si="211"/>
        <v>392828.8</v>
      </c>
      <c r="E13538" s="3"/>
    </row>
    <row r="13539" spans="1:5" x14ac:dyDescent="0.25">
      <c r="A13539" s="14"/>
      <c r="B13539" s="112" t="s">
        <v>2593</v>
      </c>
      <c r="C13539" s="149">
        <v>649412.4</v>
      </c>
      <c r="D13539" s="127">
        <f t="shared" si="211"/>
        <v>649412.4</v>
      </c>
      <c r="E13539" s="3"/>
    </row>
    <row r="13540" spans="1:5" x14ac:dyDescent="0.25">
      <c r="A13540" s="14"/>
      <c r="B13540" s="112" t="s">
        <v>2594</v>
      </c>
      <c r="C13540" s="149">
        <v>102702.6</v>
      </c>
      <c r="D13540" s="127">
        <f t="shared" si="211"/>
        <v>102702.6</v>
      </c>
      <c r="E13540" s="3"/>
    </row>
    <row r="13541" spans="1:5" x14ac:dyDescent="0.25">
      <c r="A13541" s="14"/>
      <c r="B13541" s="112" t="s">
        <v>2595</v>
      </c>
      <c r="C13541" s="149">
        <v>102702.6</v>
      </c>
      <c r="D13541" s="127">
        <f t="shared" si="211"/>
        <v>102702.6</v>
      </c>
      <c r="E13541" s="3"/>
    </row>
    <row r="13542" spans="1:5" x14ac:dyDescent="0.25">
      <c r="A13542" s="14"/>
      <c r="B13542" s="112" t="s">
        <v>2596</v>
      </c>
      <c r="C13542" s="149">
        <v>102702.6</v>
      </c>
      <c r="D13542" s="127">
        <f t="shared" si="211"/>
        <v>102702.6</v>
      </c>
      <c r="E13542" s="3"/>
    </row>
    <row r="13543" spans="1:5" x14ac:dyDescent="0.25">
      <c r="A13543" s="14"/>
      <c r="B13543" s="112" t="s">
        <v>2597</v>
      </c>
      <c r="C13543" s="149">
        <v>102702.6</v>
      </c>
      <c r="D13543" s="127">
        <f t="shared" si="211"/>
        <v>102702.6</v>
      </c>
      <c r="E13543" s="3"/>
    </row>
    <row r="13544" spans="1:5" x14ac:dyDescent="0.25">
      <c r="A13544" s="14"/>
      <c r="B13544" s="112" t="s">
        <v>2598</v>
      </c>
      <c r="C13544" s="149">
        <v>102702.6</v>
      </c>
      <c r="D13544" s="127">
        <f t="shared" si="211"/>
        <v>102702.6</v>
      </c>
      <c r="E13544" s="3"/>
    </row>
    <row r="13545" spans="1:5" x14ac:dyDescent="0.25">
      <c r="A13545" s="14"/>
      <c r="B13545" s="112" t="s">
        <v>2599</v>
      </c>
      <c r="C13545" s="149">
        <v>102702.6</v>
      </c>
      <c r="D13545" s="127">
        <f t="shared" si="211"/>
        <v>102702.6</v>
      </c>
      <c r="E13545" s="3"/>
    </row>
    <row r="13546" spans="1:5" x14ac:dyDescent="0.25">
      <c r="A13546" s="14"/>
      <c r="B13546" s="112" t="s">
        <v>2464</v>
      </c>
      <c r="C13546" s="149">
        <v>102702.6</v>
      </c>
      <c r="D13546" s="127">
        <f t="shared" si="211"/>
        <v>102702.6</v>
      </c>
      <c r="E13546" s="3"/>
    </row>
    <row r="13547" spans="1:5" x14ac:dyDescent="0.25">
      <c r="A13547" s="14"/>
      <c r="B13547" s="112" t="s">
        <v>2466</v>
      </c>
      <c r="C13547" s="149">
        <v>102702.6</v>
      </c>
      <c r="D13547" s="127">
        <f t="shared" si="211"/>
        <v>102702.6</v>
      </c>
      <c r="E13547" s="3"/>
    </row>
    <row r="13548" spans="1:5" x14ac:dyDescent="0.25">
      <c r="A13548" s="14"/>
      <c r="B13548" s="112" t="s">
        <v>2468</v>
      </c>
      <c r="C13548" s="149">
        <v>102702.6</v>
      </c>
      <c r="D13548" s="127">
        <f t="shared" si="211"/>
        <v>102702.6</v>
      </c>
      <c r="E13548" s="3"/>
    </row>
    <row r="13549" spans="1:5" x14ac:dyDescent="0.25">
      <c r="A13549" s="14"/>
      <c r="B13549" s="112" t="s">
        <v>2600</v>
      </c>
      <c r="C13549" s="149">
        <v>102702.6</v>
      </c>
      <c r="D13549" s="127">
        <f t="shared" si="211"/>
        <v>102702.6</v>
      </c>
      <c r="E13549" s="3"/>
    </row>
    <row r="13550" spans="1:5" x14ac:dyDescent="0.25">
      <c r="A13550" s="14"/>
      <c r="B13550" s="112" t="s">
        <v>2601</v>
      </c>
      <c r="C13550" s="149">
        <v>102702.6</v>
      </c>
      <c r="D13550" s="127">
        <f t="shared" si="211"/>
        <v>102702.6</v>
      </c>
      <c r="E13550" s="3"/>
    </row>
    <row r="13551" spans="1:5" x14ac:dyDescent="0.25">
      <c r="A13551" s="14"/>
      <c r="B13551" s="112" t="s">
        <v>2602</v>
      </c>
      <c r="C13551" s="149">
        <v>67776.800000000003</v>
      </c>
      <c r="D13551" s="127">
        <f t="shared" si="211"/>
        <v>67776.800000000003</v>
      </c>
      <c r="E13551" s="3"/>
    </row>
    <row r="13552" spans="1:5" x14ac:dyDescent="0.25">
      <c r="A13552" s="14"/>
      <c r="B13552" s="109" t="s">
        <v>171</v>
      </c>
      <c r="C13552" s="149">
        <v>202293</v>
      </c>
      <c r="D13552" s="127">
        <f t="shared" si="211"/>
        <v>202293</v>
      </c>
      <c r="E13552" s="3"/>
    </row>
    <row r="13553" spans="1:5" x14ac:dyDescent="0.25">
      <c r="A13553" s="14"/>
      <c r="B13553" s="112" t="s">
        <v>2603</v>
      </c>
      <c r="C13553" s="149">
        <v>202293</v>
      </c>
      <c r="D13553" s="127">
        <f t="shared" si="211"/>
        <v>202293</v>
      </c>
      <c r="E13553" s="3"/>
    </row>
    <row r="13554" spans="1:5" x14ac:dyDescent="0.25">
      <c r="A13554" s="14"/>
      <c r="B13554" s="109" t="s">
        <v>172</v>
      </c>
      <c r="C13554" s="149">
        <v>839256.6</v>
      </c>
      <c r="D13554" s="127">
        <f t="shared" si="211"/>
        <v>839256.6</v>
      </c>
      <c r="E13554" s="3"/>
    </row>
    <row r="13555" spans="1:5" x14ac:dyDescent="0.25">
      <c r="A13555" s="14"/>
      <c r="B13555" s="112" t="s">
        <v>2604</v>
      </c>
      <c r="C13555" s="149">
        <v>727217.4</v>
      </c>
      <c r="D13555" s="127">
        <f t="shared" si="211"/>
        <v>727217.4</v>
      </c>
      <c r="E13555" s="3"/>
    </row>
    <row r="13556" spans="1:5" x14ac:dyDescent="0.25">
      <c r="A13556" s="14"/>
      <c r="B13556" s="112" t="s">
        <v>2605</v>
      </c>
      <c r="C13556" s="149">
        <v>392828.8</v>
      </c>
      <c r="D13556" s="127">
        <f t="shared" si="211"/>
        <v>392828.8</v>
      </c>
      <c r="E13556" s="3"/>
    </row>
    <row r="13557" spans="1:5" x14ac:dyDescent="0.25">
      <c r="A13557" s="14"/>
      <c r="B13557" s="112" t="s">
        <v>2606</v>
      </c>
      <c r="C13557" s="149">
        <v>782545.4</v>
      </c>
      <c r="D13557" s="127">
        <f t="shared" si="211"/>
        <v>782545.4</v>
      </c>
      <c r="E13557" s="3"/>
    </row>
    <row r="13558" spans="1:5" x14ac:dyDescent="0.25">
      <c r="A13558" s="14"/>
      <c r="B13558" s="112" t="s">
        <v>2607</v>
      </c>
      <c r="C13558" s="149">
        <v>17981.599999999999</v>
      </c>
      <c r="D13558" s="127">
        <f t="shared" si="211"/>
        <v>17981.599999999999</v>
      </c>
      <c r="E13558" s="3"/>
    </row>
    <row r="13559" spans="1:5" x14ac:dyDescent="0.25">
      <c r="A13559" s="14"/>
      <c r="B13559" s="112" t="s">
        <v>2608</v>
      </c>
      <c r="C13559" s="149">
        <v>17981.599999999999</v>
      </c>
      <c r="D13559" s="127">
        <f t="shared" si="211"/>
        <v>17981.599999999999</v>
      </c>
      <c r="E13559" s="3"/>
    </row>
    <row r="13560" spans="1:5" x14ac:dyDescent="0.25">
      <c r="A13560" s="14"/>
      <c r="B13560" s="112" t="s">
        <v>2609</v>
      </c>
      <c r="C13560" s="149">
        <v>627972.80000000005</v>
      </c>
      <c r="D13560" s="127">
        <f t="shared" si="211"/>
        <v>627972.80000000005</v>
      </c>
      <c r="E13560" s="3"/>
    </row>
    <row r="13561" spans="1:5" x14ac:dyDescent="0.25">
      <c r="A13561" s="14"/>
      <c r="B13561" s="113" t="s">
        <v>2610</v>
      </c>
      <c r="C13561" s="149">
        <v>202293</v>
      </c>
      <c r="D13561" s="127">
        <f t="shared" si="211"/>
        <v>202293</v>
      </c>
      <c r="E13561" s="3"/>
    </row>
    <row r="13562" spans="1:5" x14ac:dyDescent="0.25">
      <c r="A13562" s="14"/>
      <c r="B13562" s="112" t="s">
        <v>2611</v>
      </c>
      <c r="C13562" s="149">
        <v>202293</v>
      </c>
      <c r="D13562" s="127">
        <f t="shared" si="211"/>
        <v>202293</v>
      </c>
      <c r="E13562" s="3"/>
    </row>
    <row r="13563" spans="1:5" x14ac:dyDescent="0.25">
      <c r="A13563" s="14"/>
      <c r="B13563" s="112" t="s">
        <v>2612</v>
      </c>
      <c r="C13563" s="149">
        <v>202293</v>
      </c>
      <c r="D13563" s="127">
        <f t="shared" si="211"/>
        <v>202293</v>
      </c>
      <c r="E13563" s="3"/>
    </row>
    <row r="13564" spans="1:5" x14ac:dyDescent="0.25">
      <c r="A13564" s="14"/>
      <c r="B13564" s="112" t="s">
        <v>2613</v>
      </c>
      <c r="C13564" s="149">
        <v>202293</v>
      </c>
      <c r="D13564" s="127">
        <f t="shared" si="211"/>
        <v>202293</v>
      </c>
      <c r="E13564" s="3"/>
    </row>
    <row r="13565" spans="1:5" x14ac:dyDescent="0.25">
      <c r="A13565" s="14"/>
      <c r="B13565" s="113" t="s">
        <v>2614</v>
      </c>
      <c r="C13565" s="149">
        <v>202293</v>
      </c>
      <c r="D13565" s="127">
        <f t="shared" si="211"/>
        <v>202293</v>
      </c>
      <c r="E13565" s="3"/>
    </row>
    <row r="13566" spans="1:5" x14ac:dyDescent="0.25">
      <c r="A13566" s="14"/>
      <c r="B13566" s="112" t="s">
        <v>2615</v>
      </c>
      <c r="C13566" s="149">
        <v>313640.59999999998</v>
      </c>
      <c r="D13566" s="127">
        <f t="shared" si="211"/>
        <v>313640.59999999998</v>
      </c>
      <c r="E13566" s="3"/>
    </row>
    <row r="13567" spans="1:5" x14ac:dyDescent="0.25">
      <c r="A13567" s="14"/>
      <c r="B13567" s="112" t="s">
        <v>2616</v>
      </c>
      <c r="C13567" s="149">
        <v>313640.59999999998</v>
      </c>
      <c r="D13567" s="127">
        <f t="shared" si="211"/>
        <v>313640.59999999998</v>
      </c>
      <c r="E13567" s="3"/>
    </row>
    <row r="13568" spans="1:5" x14ac:dyDescent="0.25">
      <c r="A13568" s="14"/>
      <c r="B13568" s="112" t="s">
        <v>2617</v>
      </c>
      <c r="C13568" s="149">
        <v>313640.59999999998</v>
      </c>
      <c r="D13568" s="127">
        <f t="shared" si="211"/>
        <v>313640.59999999998</v>
      </c>
      <c r="E13568" s="3"/>
    </row>
    <row r="13569" spans="1:5" x14ac:dyDescent="0.25">
      <c r="A13569" s="14"/>
      <c r="B13569" s="109" t="s">
        <v>1555</v>
      </c>
      <c r="C13569" s="149">
        <v>53944.800000000003</v>
      </c>
      <c r="D13569" s="127">
        <f t="shared" si="211"/>
        <v>53944.800000000003</v>
      </c>
      <c r="E13569" s="3"/>
    </row>
    <row r="13570" spans="1:5" x14ac:dyDescent="0.25">
      <c r="A13570" s="14"/>
      <c r="B13570" s="112" t="s">
        <v>2618</v>
      </c>
      <c r="C13570" s="149">
        <v>53944.800000000003</v>
      </c>
      <c r="D13570" s="127">
        <f t="shared" si="211"/>
        <v>53944.800000000003</v>
      </c>
      <c r="E13570" s="3"/>
    </row>
    <row r="13571" spans="1:5" x14ac:dyDescent="0.25">
      <c r="A13571" s="14"/>
      <c r="B13571" s="112" t="s">
        <v>2619</v>
      </c>
      <c r="C13571" s="149">
        <v>53944.800000000003</v>
      </c>
      <c r="D13571" s="127">
        <f t="shared" si="211"/>
        <v>53944.800000000003</v>
      </c>
      <c r="E13571" s="3"/>
    </row>
    <row r="13572" spans="1:5" x14ac:dyDescent="0.25">
      <c r="A13572" s="14"/>
      <c r="B13572" s="112" t="s">
        <v>2620</v>
      </c>
      <c r="C13572" s="149">
        <v>53944.800000000003</v>
      </c>
      <c r="D13572" s="127">
        <f t="shared" si="211"/>
        <v>53944.800000000003</v>
      </c>
      <c r="E13572" s="3"/>
    </row>
    <row r="13573" spans="1:5" x14ac:dyDescent="0.25">
      <c r="A13573" s="14"/>
      <c r="B13573" s="112" t="s">
        <v>2621</v>
      </c>
      <c r="C13573" s="149">
        <v>53944.800000000003</v>
      </c>
      <c r="D13573" s="127">
        <f t="shared" si="211"/>
        <v>53944.800000000003</v>
      </c>
      <c r="E13573" s="3"/>
    </row>
    <row r="13574" spans="1:5" x14ac:dyDescent="0.25">
      <c r="A13574" s="14"/>
      <c r="B13574" s="112" t="s">
        <v>2622</v>
      </c>
      <c r="C13574" s="149">
        <v>53944.800000000003</v>
      </c>
      <c r="D13574" s="127">
        <f t="shared" si="211"/>
        <v>53944.800000000003</v>
      </c>
      <c r="E13574" s="3"/>
    </row>
    <row r="13575" spans="1:5" x14ac:dyDescent="0.25">
      <c r="A13575" s="14"/>
      <c r="B13575" s="112" t="s">
        <v>2623</v>
      </c>
      <c r="C13575" s="149">
        <v>270069.8</v>
      </c>
      <c r="D13575" s="127">
        <f t="shared" si="211"/>
        <v>270069.8</v>
      </c>
      <c r="E13575" s="3"/>
    </row>
    <row r="13576" spans="1:5" x14ac:dyDescent="0.25">
      <c r="A13576" s="14"/>
      <c r="B13576" s="109" t="s">
        <v>2624</v>
      </c>
      <c r="C13576" s="149">
        <v>270069.8</v>
      </c>
      <c r="D13576" s="127">
        <f t="shared" si="211"/>
        <v>270069.8</v>
      </c>
      <c r="E13576" s="3"/>
    </row>
    <row r="13577" spans="1:5" x14ac:dyDescent="0.25">
      <c r="A13577" s="14"/>
      <c r="B13577" s="109" t="s">
        <v>2625</v>
      </c>
      <c r="C13577" s="149">
        <v>270069.8</v>
      </c>
      <c r="D13577" s="127">
        <f t="shared" si="211"/>
        <v>270069.8</v>
      </c>
      <c r="E13577" s="3"/>
    </row>
    <row r="13578" spans="1:5" x14ac:dyDescent="0.25">
      <c r="A13578" s="14"/>
      <c r="B13578" s="112" t="s">
        <v>2626</v>
      </c>
      <c r="C13578" s="149">
        <v>270069.8</v>
      </c>
      <c r="D13578" s="127">
        <f t="shared" si="211"/>
        <v>270069.8</v>
      </c>
      <c r="E13578" s="3"/>
    </row>
    <row r="13579" spans="1:5" x14ac:dyDescent="0.25">
      <c r="A13579" s="14"/>
      <c r="B13579" s="112" t="s">
        <v>2627</v>
      </c>
      <c r="C13579" s="149">
        <v>20402.2</v>
      </c>
      <c r="D13579" s="127">
        <f t="shared" si="211"/>
        <v>20402.2</v>
      </c>
      <c r="E13579" s="3"/>
    </row>
    <row r="13580" spans="1:5" x14ac:dyDescent="0.25">
      <c r="A13580" s="14"/>
      <c r="B13580" s="112" t="s">
        <v>2505</v>
      </c>
      <c r="C13580" s="149">
        <v>20402.2</v>
      </c>
      <c r="D13580" s="127">
        <f t="shared" si="211"/>
        <v>20402.2</v>
      </c>
      <c r="E13580" s="3"/>
    </row>
    <row r="13581" spans="1:5" x14ac:dyDescent="0.25">
      <c r="A13581" s="14"/>
      <c r="B13581" s="112" t="s">
        <v>2628</v>
      </c>
      <c r="C13581" s="149">
        <v>20402.2</v>
      </c>
      <c r="D13581" s="127">
        <f t="shared" si="211"/>
        <v>20402.2</v>
      </c>
      <c r="E13581" s="3"/>
    </row>
    <row r="13582" spans="1:5" x14ac:dyDescent="0.25">
      <c r="A13582" s="14"/>
      <c r="B13582" s="112" t="s">
        <v>2629</v>
      </c>
      <c r="C13582" s="149">
        <v>20402.2</v>
      </c>
      <c r="D13582" s="127">
        <f t="shared" si="211"/>
        <v>20402.2</v>
      </c>
      <c r="E13582" s="3"/>
    </row>
    <row r="13583" spans="1:5" x14ac:dyDescent="0.25">
      <c r="A13583" s="14"/>
      <c r="B13583" s="112" t="s">
        <v>2630</v>
      </c>
      <c r="C13583" s="149">
        <v>20402.2</v>
      </c>
      <c r="D13583" s="127">
        <f t="shared" ref="D13583:D13646" si="212">C13583</f>
        <v>20402.2</v>
      </c>
      <c r="E13583" s="3"/>
    </row>
    <row r="13584" spans="1:5" x14ac:dyDescent="0.25">
      <c r="A13584" s="14"/>
      <c r="B13584" s="112" t="s">
        <v>2631</v>
      </c>
      <c r="C13584" s="149">
        <v>20402.2</v>
      </c>
      <c r="D13584" s="127">
        <f t="shared" si="212"/>
        <v>20402.2</v>
      </c>
      <c r="E13584" s="3"/>
    </row>
    <row r="13585" spans="1:5" ht="15.75" customHeight="1" x14ac:dyDescent="0.25">
      <c r="A13585" s="13" t="s">
        <v>0</v>
      </c>
      <c r="B13585" s="101" t="s">
        <v>195</v>
      </c>
      <c r="C13585" s="91" t="s">
        <v>4330</v>
      </c>
      <c r="D13585" s="126" t="s">
        <v>4331</v>
      </c>
      <c r="E13585" s="3"/>
    </row>
    <row r="13586" spans="1:5" x14ac:dyDescent="0.25">
      <c r="A13586" s="13"/>
      <c r="B13586" s="102" t="s">
        <v>3</v>
      </c>
      <c r="C13586" s="91"/>
      <c r="D13586" s="126"/>
      <c r="E13586" s="3"/>
    </row>
    <row r="13587" spans="1:5" x14ac:dyDescent="0.25">
      <c r="A13587" s="4">
        <v>4</v>
      </c>
      <c r="B13587" s="104" t="s">
        <v>10</v>
      </c>
      <c r="C13587" s="91"/>
      <c r="D13587" s="126"/>
      <c r="E13587" s="3"/>
    </row>
    <row r="13588" spans="1:5" x14ac:dyDescent="0.25">
      <c r="A13588" s="15"/>
      <c r="B13588" s="112" t="s">
        <v>2632</v>
      </c>
      <c r="C13588" s="149">
        <v>357557.2</v>
      </c>
      <c r="D13588" s="127">
        <f t="shared" si="212"/>
        <v>357557.2</v>
      </c>
      <c r="E13588" s="3"/>
    </row>
    <row r="13589" spans="1:5" x14ac:dyDescent="0.25">
      <c r="A13589" s="15"/>
      <c r="B13589" s="112" t="s">
        <v>2633</v>
      </c>
      <c r="C13589" s="149">
        <v>45299.8</v>
      </c>
      <c r="D13589" s="127">
        <f t="shared" si="212"/>
        <v>45299.8</v>
      </c>
      <c r="E13589" s="3"/>
    </row>
    <row r="13590" spans="1:5" x14ac:dyDescent="0.25">
      <c r="A13590" s="15"/>
      <c r="B13590" s="112" t="s">
        <v>2634</v>
      </c>
      <c r="C13590" s="149">
        <v>202293</v>
      </c>
      <c r="D13590" s="127">
        <f t="shared" si="212"/>
        <v>202293</v>
      </c>
      <c r="E13590" s="3"/>
    </row>
    <row r="13591" spans="1:5" x14ac:dyDescent="0.25">
      <c r="A13591" s="15"/>
      <c r="B13591" s="112" t="s">
        <v>2635</v>
      </c>
      <c r="C13591" s="149">
        <v>202293</v>
      </c>
      <c r="D13591" s="127">
        <f t="shared" si="212"/>
        <v>202293</v>
      </c>
      <c r="E13591" s="3"/>
    </row>
    <row r="13592" spans="1:5" x14ac:dyDescent="0.25">
      <c r="A13592" s="15"/>
      <c r="B13592" s="112" t="s">
        <v>2636</v>
      </c>
      <c r="C13592" s="149">
        <v>202293</v>
      </c>
      <c r="D13592" s="127">
        <f t="shared" si="212"/>
        <v>202293</v>
      </c>
      <c r="E13592" s="3"/>
    </row>
    <row r="13593" spans="1:5" x14ac:dyDescent="0.25">
      <c r="A13593" s="15"/>
      <c r="B13593" s="112" t="s">
        <v>2637</v>
      </c>
      <c r="C13593" s="149">
        <v>202293</v>
      </c>
      <c r="D13593" s="127">
        <f t="shared" si="212"/>
        <v>202293</v>
      </c>
      <c r="E13593" s="3"/>
    </row>
    <row r="13594" spans="1:5" x14ac:dyDescent="0.25">
      <c r="A13594" s="15"/>
      <c r="B13594" s="112" t="s">
        <v>2638</v>
      </c>
      <c r="C13594" s="149">
        <v>202293</v>
      </c>
      <c r="D13594" s="127">
        <f t="shared" si="212"/>
        <v>202293</v>
      </c>
      <c r="E13594" s="3"/>
    </row>
    <row r="13595" spans="1:5" x14ac:dyDescent="0.25">
      <c r="A13595" s="15"/>
      <c r="B13595" s="112" t="s">
        <v>2639</v>
      </c>
      <c r="C13595" s="149">
        <v>202293</v>
      </c>
      <c r="D13595" s="127">
        <f t="shared" si="212"/>
        <v>202293</v>
      </c>
      <c r="E13595" s="3"/>
    </row>
    <row r="13596" spans="1:5" x14ac:dyDescent="0.25">
      <c r="A13596" s="15"/>
      <c r="B13596" s="112" t="s">
        <v>2640</v>
      </c>
      <c r="C13596" s="149">
        <v>53944.800000000003</v>
      </c>
      <c r="D13596" s="127">
        <f t="shared" si="212"/>
        <v>53944.800000000003</v>
      </c>
      <c r="E13596" s="3"/>
    </row>
    <row r="13597" spans="1:5" x14ac:dyDescent="0.25">
      <c r="A13597" s="15"/>
      <c r="B13597" s="112" t="s">
        <v>2641</v>
      </c>
      <c r="C13597" s="149">
        <v>53944.800000000003</v>
      </c>
      <c r="D13597" s="127">
        <f t="shared" si="212"/>
        <v>53944.800000000003</v>
      </c>
      <c r="E13597" s="3"/>
    </row>
    <row r="13598" spans="1:5" x14ac:dyDescent="0.25">
      <c r="A13598" s="15"/>
      <c r="B13598" s="112" t="s">
        <v>2642</v>
      </c>
      <c r="C13598" s="149">
        <v>53944.800000000003</v>
      </c>
      <c r="D13598" s="127">
        <f t="shared" si="212"/>
        <v>53944.800000000003</v>
      </c>
      <c r="E13598" s="3"/>
    </row>
    <row r="13599" spans="1:5" x14ac:dyDescent="0.25">
      <c r="A13599" s="15"/>
      <c r="B13599" s="112" t="s">
        <v>2643</v>
      </c>
      <c r="C13599" s="149">
        <v>53944.800000000003</v>
      </c>
      <c r="D13599" s="127">
        <f t="shared" si="212"/>
        <v>53944.800000000003</v>
      </c>
      <c r="E13599" s="3"/>
    </row>
    <row r="13600" spans="1:5" x14ac:dyDescent="0.25">
      <c r="A13600" s="15"/>
      <c r="B13600" s="112" t="s">
        <v>2644</v>
      </c>
      <c r="C13600" s="149">
        <v>53944.800000000003</v>
      </c>
      <c r="D13600" s="127">
        <f t="shared" si="212"/>
        <v>53944.800000000003</v>
      </c>
      <c r="E13600" s="3"/>
    </row>
    <row r="13601" spans="1:5" x14ac:dyDescent="0.25">
      <c r="A13601" s="15"/>
      <c r="B13601" s="112" t="s">
        <v>2645</v>
      </c>
      <c r="C13601" s="149">
        <v>53944.800000000003</v>
      </c>
      <c r="D13601" s="127">
        <f t="shared" si="212"/>
        <v>53944.800000000003</v>
      </c>
      <c r="E13601" s="3"/>
    </row>
    <row r="13602" spans="1:5" x14ac:dyDescent="0.25">
      <c r="A13602" s="15"/>
      <c r="B13602" s="112" t="s">
        <v>2646</v>
      </c>
      <c r="C13602" s="149">
        <v>53944.800000000003</v>
      </c>
      <c r="D13602" s="127">
        <f t="shared" si="212"/>
        <v>53944.800000000003</v>
      </c>
      <c r="E13602" s="3"/>
    </row>
    <row r="13603" spans="1:5" x14ac:dyDescent="0.25">
      <c r="A13603" s="15"/>
      <c r="B13603" s="112" t="s">
        <v>2647</v>
      </c>
      <c r="C13603" s="149">
        <v>1598633.4</v>
      </c>
      <c r="D13603" s="127">
        <f t="shared" si="212"/>
        <v>1598633.4</v>
      </c>
      <c r="E13603" s="3"/>
    </row>
    <row r="13604" spans="1:5" x14ac:dyDescent="0.25">
      <c r="A13604" s="15"/>
      <c r="B13604" s="112" t="s">
        <v>2648</v>
      </c>
      <c r="C13604" s="149">
        <v>1598633.4</v>
      </c>
      <c r="D13604" s="127">
        <f t="shared" si="212"/>
        <v>1598633.4</v>
      </c>
      <c r="E13604" s="3"/>
    </row>
    <row r="13605" spans="1:5" x14ac:dyDescent="0.25">
      <c r="A13605" s="15"/>
      <c r="B13605" s="112" t="s">
        <v>2649</v>
      </c>
      <c r="C13605" s="149">
        <v>1598633.4</v>
      </c>
      <c r="D13605" s="127">
        <f t="shared" si="212"/>
        <v>1598633.4</v>
      </c>
      <c r="E13605" s="3"/>
    </row>
    <row r="13606" spans="1:5" x14ac:dyDescent="0.25">
      <c r="A13606" s="15"/>
      <c r="B13606" s="112" t="s">
        <v>68</v>
      </c>
      <c r="C13606" s="149">
        <v>145236</v>
      </c>
      <c r="D13606" s="127">
        <f t="shared" si="212"/>
        <v>145236</v>
      </c>
      <c r="E13606" s="3"/>
    </row>
    <row r="13607" spans="1:5" x14ac:dyDescent="0.25">
      <c r="A13607" s="15"/>
      <c r="B13607" s="100" t="s">
        <v>208</v>
      </c>
      <c r="C13607" s="149">
        <v>357557.2</v>
      </c>
      <c r="D13607" s="127">
        <f t="shared" si="212"/>
        <v>357557.2</v>
      </c>
      <c r="E13607" s="3"/>
    </row>
    <row r="13608" spans="1:5" x14ac:dyDescent="0.25">
      <c r="A13608" s="15"/>
      <c r="B13608" s="112" t="s">
        <v>2650</v>
      </c>
      <c r="C13608" s="149">
        <v>280789.59999999998</v>
      </c>
      <c r="D13608" s="127">
        <f t="shared" si="212"/>
        <v>280789.59999999998</v>
      </c>
      <c r="E13608" s="3"/>
    </row>
    <row r="13609" spans="1:5" x14ac:dyDescent="0.25">
      <c r="A13609" s="15"/>
      <c r="B13609" s="112" t="s">
        <v>2651</v>
      </c>
      <c r="C13609" s="149">
        <v>79879.8</v>
      </c>
      <c r="D13609" s="127">
        <f t="shared" si="212"/>
        <v>79879.8</v>
      </c>
      <c r="E13609" s="3"/>
    </row>
    <row r="13610" spans="1:5" x14ac:dyDescent="0.25">
      <c r="A13610" s="15"/>
      <c r="B13610" s="112" t="s">
        <v>2652</v>
      </c>
      <c r="C13610" s="149">
        <v>727217.4</v>
      </c>
      <c r="D13610" s="127">
        <f t="shared" si="212"/>
        <v>727217.4</v>
      </c>
      <c r="E13610" s="3"/>
    </row>
    <row r="13611" spans="1:5" x14ac:dyDescent="0.25">
      <c r="A13611" s="15"/>
      <c r="B13611" s="114" t="s">
        <v>2653</v>
      </c>
      <c r="C13611" s="149">
        <v>373118.2</v>
      </c>
      <c r="D13611" s="127">
        <f t="shared" si="212"/>
        <v>373118.2</v>
      </c>
      <c r="E13611" s="3"/>
    </row>
    <row r="13612" spans="1:5" x14ac:dyDescent="0.25">
      <c r="A13612" s="15"/>
      <c r="B13612" s="112" t="s">
        <v>2654</v>
      </c>
      <c r="C13612" s="149">
        <v>357557.2</v>
      </c>
      <c r="D13612" s="127">
        <f t="shared" si="212"/>
        <v>357557.2</v>
      </c>
      <c r="E13612" s="3"/>
    </row>
    <row r="13613" spans="1:5" x14ac:dyDescent="0.25">
      <c r="A13613" s="15"/>
      <c r="B13613" s="112" t="s">
        <v>2655</v>
      </c>
      <c r="C13613" s="149">
        <v>357557.2</v>
      </c>
      <c r="D13613" s="127">
        <f t="shared" si="212"/>
        <v>357557.2</v>
      </c>
      <c r="E13613" s="3"/>
    </row>
    <row r="13614" spans="1:5" x14ac:dyDescent="0.25">
      <c r="A13614" s="15"/>
      <c r="B13614" s="112" t="s">
        <v>2656</v>
      </c>
      <c r="C13614" s="149">
        <v>357557.2</v>
      </c>
      <c r="D13614" s="127">
        <f t="shared" si="212"/>
        <v>357557.2</v>
      </c>
      <c r="E13614" s="3"/>
    </row>
    <row r="13615" spans="1:5" x14ac:dyDescent="0.25">
      <c r="A13615" s="15"/>
      <c r="B13615" s="112" t="s">
        <v>2657</v>
      </c>
      <c r="C13615" s="149">
        <v>357557.2</v>
      </c>
      <c r="D13615" s="127">
        <f t="shared" si="212"/>
        <v>357557.2</v>
      </c>
      <c r="E13615" s="3"/>
    </row>
    <row r="13616" spans="1:5" x14ac:dyDescent="0.25">
      <c r="A13616" s="15"/>
      <c r="B13616" s="112" t="s">
        <v>2658</v>
      </c>
      <c r="C13616" s="149">
        <v>357557.2</v>
      </c>
      <c r="D13616" s="127">
        <f t="shared" si="212"/>
        <v>357557.2</v>
      </c>
      <c r="E13616" s="3"/>
    </row>
    <row r="13617" spans="1:5" x14ac:dyDescent="0.25">
      <c r="A13617" s="15"/>
      <c r="B13617" s="112" t="s">
        <v>2659</v>
      </c>
      <c r="C13617" s="149">
        <v>357557.2</v>
      </c>
      <c r="D13617" s="127">
        <f t="shared" si="212"/>
        <v>357557.2</v>
      </c>
      <c r="E13617" s="3"/>
    </row>
    <row r="13618" spans="1:5" x14ac:dyDescent="0.25">
      <c r="A13618" s="15"/>
      <c r="B13618" s="112" t="s">
        <v>2660</v>
      </c>
      <c r="C13618" s="149">
        <v>357557.2</v>
      </c>
      <c r="D13618" s="127">
        <f t="shared" si="212"/>
        <v>357557.2</v>
      </c>
      <c r="E13618" s="3"/>
    </row>
    <row r="13619" spans="1:5" x14ac:dyDescent="0.25">
      <c r="A13619" s="15"/>
      <c r="B13619" s="112" t="s">
        <v>2661</v>
      </c>
      <c r="C13619" s="149">
        <v>357557.2</v>
      </c>
      <c r="D13619" s="127">
        <f t="shared" si="212"/>
        <v>357557.2</v>
      </c>
      <c r="E13619" s="3"/>
    </row>
    <row r="13620" spans="1:5" x14ac:dyDescent="0.25">
      <c r="A13620" s="15"/>
      <c r="B13620" s="112" t="s">
        <v>2662</v>
      </c>
      <c r="C13620" s="149">
        <v>357557.2</v>
      </c>
      <c r="D13620" s="127">
        <f t="shared" si="212"/>
        <v>357557.2</v>
      </c>
      <c r="E13620" s="3"/>
    </row>
    <row r="13621" spans="1:5" x14ac:dyDescent="0.25">
      <c r="A13621" s="15"/>
      <c r="B13621" s="112" t="s">
        <v>2663</v>
      </c>
      <c r="C13621" s="149">
        <v>357557.2</v>
      </c>
      <c r="D13621" s="127">
        <f t="shared" si="212"/>
        <v>357557.2</v>
      </c>
      <c r="E13621" s="3"/>
    </row>
    <row r="13622" spans="1:5" x14ac:dyDescent="0.25">
      <c r="A13622" s="15"/>
      <c r="B13622" s="112" t="s">
        <v>2664</v>
      </c>
      <c r="C13622" s="149">
        <v>357557.2</v>
      </c>
      <c r="D13622" s="127">
        <f t="shared" si="212"/>
        <v>357557.2</v>
      </c>
      <c r="E13622" s="3"/>
    </row>
    <row r="13623" spans="1:5" x14ac:dyDescent="0.25">
      <c r="A13623" s="15"/>
      <c r="B13623" s="112" t="s">
        <v>2665</v>
      </c>
      <c r="C13623" s="149">
        <v>357557.2</v>
      </c>
      <c r="D13623" s="127">
        <f t="shared" si="212"/>
        <v>357557.2</v>
      </c>
      <c r="E13623" s="3"/>
    </row>
    <row r="13624" spans="1:5" x14ac:dyDescent="0.25">
      <c r="A13624" s="15"/>
      <c r="B13624" s="112" t="s">
        <v>2666</v>
      </c>
      <c r="C13624" s="149">
        <v>357557.2</v>
      </c>
      <c r="D13624" s="127">
        <f t="shared" si="212"/>
        <v>357557.2</v>
      </c>
      <c r="E13624" s="3"/>
    </row>
    <row r="13625" spans="1:5" x14ac:dyDescent="0.25">
      <c r="A13625" s="15"/>
      <c r="B13625" s="112" t="s">
        <v>2667</v>
      </c>
      <c r="C13625" s="149">
        <v>357557.2</v>
      </c>
      <c r="D13625" s="127">
        <f t="shared" si="212"/>
        <v>357557.2</v>
      </c>
      <c r="E13625" s="3"/>
    </row>
    <row r="13626" spans="1:5" x14ac:dyDescent="0.25">
      <c r="A13626" s="15"/>
      <c r="B13626" s="112" t="s">
        <v>2668</v>
      </c>
      <c r="C13626" s="149">
        <v>357557.2</v>
      </c>
      <c r="D13626" s="127">
        <f t="shared" si="212"/>
        <v>357557.2</v>
      </c>
      <c r="E13626" s="3"/>
    </row>
    <row r="13627" spans="1:5" x14ac:dyDescent="0.25">
      <c r="A13627" s="15"/>
      <c r="B13627" s="112" t="s">
        <v>2669</v>
      </c>
      <c r="C13627" s="149">
        <v>2458638</v>
      </c>
      <c r="D13627" s="127">
        <f t="shared" si="212"/>
        <v>2458638</v>
      </c>
      <c r="E13627" s="3"/>
    </row>
    <row r="13628" spans="1:5" x14ac:dyDescent="0.25">
      <c r="A13628" s="15"/>
      <c r="B13628" s="112" t="s">
        <v>2670</v>
      </c>
      <c r="C13628" s="149">
        <v>2458638</v>
      </c>
      <c r="D13628" s="127">
        <f t="shared" si="212"/>
        <v>2458638</v>
      </c>
      <c r="E13628" s="3"/>
    </row>
    <row r="13629" spans="1:5" x14ac:dyDescent="0.25">
      <c r="A13629" s="15"/>
      <c r="B13629" s="112" t="s">
        <v>2671</v>
      </c>
      <c r="C13629" s="149">
        <v>202293</v>
      </c>
      <c r="D13629" s="127">
        <f t="shared" si="212"/>
        <v>202293</v>
      </c>
      <c r="E13629" s="3"/>
    </row>
    <row r="13630" spans="1:5" x14ac:dyDescent="0.25">
      <c r="A13630" s="15"/>
      <c r="B13630" s="112" t="s">
        <v>2672</v>
      </c>
      <c r="C13630" s="149">
        <v>2569294</v>
      </c>
      <c r="D13630" s="127">
        <f t="shared" si="212"/>
        <v>2569294</v>
      </c>
      <c r="E13630" s="3"/>
    </row>
    <row r="13631" spans="1:5" x14ac:dyDescent="0.25">
      <c r="A13631" s="15"/>
      <c r="B13631" s="112" t="s">
        <v>2673</v>
      </c>
      <c r="C13631" s="149">
        <v>852051.2</v>
      </c>
      <c r="D13631" s="127">
        <f t="shared" si="212"/>
        <v>852051.2</v>
      </c>
      <c r="E13631" s="3"/>
    </row>
    <row r="13632" spans="1:5" x14ac:dyDescent="0.25">
      <c r="A13632" s="15"/>
      <c r="B13632" s="112" t="s">
        <v>2674</v>
      </c>
      <c r="C13632" s="149">
        <v>280789.59999999998</v>
      </c>
      <c r="D13632" s="127">
        <f t="shared" si="212"/>
        <v>280789.59999999998</v>
      </c>
      <c r="E13632" s="3"/>
    </row>
    <row r="13633" spans="1:5" x14ac:dyDescent="0.25">
      <c r="A13633" s="15"/>
      <c r="B13633" s="112" t="s">
        <v>2675</v>
      </c>
      <c r="C13633" s="149">
        <v>280789.59999999998</v>
      </c>
      <c r="D13633" s="127">
        <f t="shared" si="212"/>
        <v>280789.59999999998</v>
      </c>
      <c r="E13633" s="3"/>
    </row>
    <row r="13634" spans="1:5" x14ac:dyDescent="0.25">
      <c r="A13634" s="15"/>
      <c r="B13634" s="112" t="s">
        <v>2676</v>
      </c>
      <c r="C13634" s="149">
        <v>280789.59999999998</v>
      </c>
      <c r="D13634" s="127">
        <f t="shared" si="212"/>
        <v>280789.59999999998</v>
      </c>
      <c r="E13634" s="3"/>
    </row>
    <row r="13635" spans="1:5" x14ac:dyDescent="0.25">
      <c r="A13635" s="15"/>
      <c r="B13635" s="112" t="s">
        <v>2677</v>
      </c>
      <c r="C13635" s="149">
        <v>280789.59999999998</v>
      </c>
      <c r="D13635" s="127">
        <f t="shared" si="212"/>
        <v>280789.59999999998</v>
      </c>
      <c r="E13635" s="3"/>
    </row>
    <row r="13636" spans="1:5" x14ac:dyDescent="0.25">
      <c r="A13636" s="15"/>
      <c r="B13636" s="112" t="s">
        <v>2678</v>
      </c>
      <c r="C13636" s="149">
        <v>280789.59999999998</v>
      </c>
      <c r="D13636" s="127">
        <f t="shared" si="212"/>
        <v>280789.59999999998</v>
      </c>
      <c r="E13636" s="3"/>
    </row>
    <row r="13637" spans="1:5" x14ac:dyDescent="0.25">
      <c r="A13637" s="15"/>
      <c r="B13637" s="112" t="s">
        <v>2679</v>
      </c>
      <c r="C13637" s="149">
        <v>280789.59999999998</v>
      </c>
      <c r="D13637" s="127">
        <f t="shared" si="212"/>
        <v>280789.59999999998</v>
      </c>
      <c r="E13637" s="3"/>
    </row>
    <row r="13638" spans="1:5" x14ac:dyDescent="0.25">
      <c r="A13638" s="15"/>
      <c r="B13638" s="112" t="s">
        <v>2680</v>
      </c>
      <c r="C13638" s="149">
        <v>280789.59999999998</v>
      </c>
      <c r="D13638" s="127">
        <f t="shared" si="212"/>
        <v>280789.59999999998</v>
      </c>
      <c r="E13638" s="3"/>
    </row>
    <row r="13639" spans="1:5" x14ac:dyDescent="0.25">
      <c r="A13639" s="15"/>
      <c r="B13639" s="112" t="s">
        <v>2681</v>
      </c>
      <c r="C13639" s="149">
        <v>280789.59999999998</v>
      </c>
      <c r="D13639" s="127">
        <f t="shared" si="212"/>
        <v>280789.59999999998</v>
      </c>
      <c r="E13639" s="3"/>
    </row>
    <row r="13640" spans="1:5" x14ac:dyDescent="0.25">
      <c r="A13640" s="15"/>
      <c r="B13640" s="112" t="s">
        <v>2682</v>
      </c>
      <c r="C13640" s="149">
        <v>211283.8</v>
      </c>
      <c r="D13640" s="127">
        <f t="shared" si="212"/>
        <v>211283.8</v>
      </c>
      <c r="E13640" s="3"/>
    </row>
    <row r="13641" spans="1:5" x14ac:dyDescent="0.25">
      <c r="A13641" s="15"/>
      <c r="B13641" s="114" t="s">
        <v>2683</v>
      </c>
      <c r="C13641" s="149">
        <v>170133.6</v>
      </c>
      <c r="D13641" s="127">
        <f t="shared" si="212"/>
        <v>170133.6</v>
      </c>
      <c r="E13641" s="3"/>
    </row>
    <row r="13642" spans="1:5" x14ac:dyDescent="0.25">
      <c r="A13642" s="15"/>
      <c r="B13642" s="112" t="s">
        <v>2684</v>
      </c>
      <c r="C13642" s="149">
        <v>1341704</v>
      </c>
      <c r="D13642" s="127">
        <f t="shared" si="212"/>
        <v>1341704</v>
      </c>
      <c r="E13642" s="3"/>
    </row>
    <row r="13643" spans="1:5" x14ac:dyDescent="0.25">
      <c r="A13643" s="15"/>
      <c r="B13643" s="100" t="s">
        <v>229</v>
      </c>
      <c r="C13643" s="149">
        <v>102702.6</v>
      </c>
      <c r="D13643" s="127">
        <f t="shared" si="212"/>
        <v>102702.6</v>
      </c>
      <c r="E13643" s="3"/>
    </row>
    <row r="13644" spans="1:5" x14ac:dyDescent="0.25">
      <c r="A13644" s="15"/>
      <c r="B13644" s="112" t="s">
        <v>2685</v>
      </c>
      <c r="C13644" s="149">
        <v>470288</v>
      </c>
      <c r="D13644" s="127">
        <f t="shared" si="212"/>
        <v>470288</v>
      </c>
      <c r="E13644" s="3"/>
    </row>
    <row r="13645" spans="1:5" x14ac:dyDescent="0.25">
      <c r="A13645" s="15"/>
      <c r="B13645" s="112" t="s">
        <v>2686</v>
      </c>
      <c r="C13645" s="149">
        <v>470288</v>
      </c>
      <c r="D13645" s="127">
        <f t="shared" si="212"/>
        <v>470288</v>
      </c>
      <c r="E13645" s="3"/>
    </row>
    <row r="13646" spans="1:5" x14ac:dyDescent="0.25">
      <c r="A13646" s="15"/>
      <c r="B13646" s="112" t="s">
        <v>2687</v>
      </c>
      <c r="C13646" s="149">
        <v>470288</v>
      </c>
      <c r="D13646" s="127">
        <f t="shared" si="212"/>
        <v>470288</v>
      </c>
      <c r="E13646" s="3"/>
    </row>
    <row r="13647" spans="1:5" x14ac:dyDescent="0.25">
      <c r="A13647" s="15"/>
      <c r="B13647" s="112" t="s">
        <v>2688</v>
      </c>
      <c r="C13647" s="149">
        <v>470288</v>
      </c>
      <c r="D13647" s="127">
        <f t="shared" ref="D13647:D13710" si="213">C13647</f>
        <v>470288</v>
      </c>
      <c r="E13647" s="3"/>
    </row>
    <row r="13648" spans="1:5" x14ac:dyDescent="0.25">
      <c r="A13648" s="15"/>
      <c r="B13648" s="112" t="s">
        <v>2689</v>
      </c>
      <c r="C13648" s="149">
        <v>470288</v>
      </c>
      <c r="D13648" s="127">
        <f t="shared" si="213"/>
        <v>470288</v>
      </c>
      <c r="E13648" s="3"/>
    </row>
    <row r="13649" spans="1:5" x14ac:dyDescent="0.25">
      <c r="A13649" s="15"/>
      <c r="B13649" s="112" t="s">
        <v>2690</v>
      </c>
      <c r="C13649" s="149">
        <v>470288</v>
      </c>
      <c r="D13649" s="127">
        <f t="shared" si="213"/>
        <v>470288</v>
      </c>
      <c r="E13649" s="3"/>
    </row>
    <row r="13650" spans="1:5" x14ac:dyDescent="0.25">
      <c r="A13650" s="15"/>
      <c r="B13650" s="112" t="s">
        <v>2691</v>
      </c>
      <c r="C13650" s="149">
        <v>2740465</v>
      </c>
      <c r="D13650" s="127">
        <f t="shared" si="213"/>
        <v>2740465</v>
      </c>
      <c r="E13650" s="3"/>
    </row>
    <row r="13651" spans="1:5" x14ac:dyDescent="0.25">
      <c r="A13651" s="15"/>
      <c r="B13651" s="112" t="s">
        <v>2692</v>
      </c>
      <c r="C13651" s="149">
        <v>1427808.2</v>
      </c>
      <c r="D13651" s="127">
        <f t="shared" si="213"/>
        <v>1427808.2</v>
      </c>
      <c r="E13651" s="3"/>
    </row>
    <row r="13652" spans="1:5" x14ac:dyDescent="0.25">
      <c r="A13652" s="15"/>
      <c r="B13652" s="112" t="s">
        <v>2693</v>
      </c>
      <c r="C13652" s="149">
        <v>280789.59999999998</v>
      </c>
      <c r="D13652" s="127">
        <f t="shared" si="213"/>
        <v>280789.59999999998</v>
      </c>
      <c r="E13652" s="3"/>
    </row>
    <row r="13653" spans="1:5" x14ac:dyDescent="0.25">
      <c r="A13653" s="15"/>
      <c r="B13653" s="100" t="s">
        <v>632</v>
      </c>
      <c r="C13653" s="149">
        <v>427754.6</v>
      </c>
      <c r="D13653" s="127">
        <f t="shared" si="213"/>
        <v>427754.6</v>
      </c>
      <c r="E13653" s="3"/>
    </row>
    <row r="13654" spans="1:5" x14ac:dyDescent="0.25">
      <c r="A13654" s="15"/>
      <c r="B13654" s="112" t="s">
        <v>2694</v>
      </c>
      <c r="C13654" s="149">
        <v>663590.19999999995</v>
      </c>
      <c r="D13654" s="127">
        <f t="shared" si="213"/>
        <v>663590.19999999995</v>
      </c>
      <c r="E13654" s="3"/>
    </row>
    <row r="13655" spans="1:5" x14ac:dyDescent="0.25">
      <c r="A13655" s="15"/>
      <c r="B13655" s="112" t="s">
        <v>2695</v>
      </c>
      <c r="C13655" s="149">
        <v>538064.80000000005</v>
      </c>
      <c r="D13655" s="127">
        <f t="shared" si="213"/>
        <v>538064.80000000005</v>
      </c>
      <c r="E13655" s="3"/>
    </row>
    <row r="13656" spans="1:5" x14ac:dyDescent="0.25">
      <c r="A13656" s="15"/>
      <c r="B13656" s="112" t="s">
        <v>2696</v>
      </c>
      <c r="C13656" s="149">
        <v>538064.80000000005</v>
      </c>
      <c r="D13656" s="127">
        <f t="shared" si="213"/>
        <v>538064.80000000005</v>
      </c>
      <c r="E13656" s="3"/>
    </row>
    <row r="13657" spans="1:5" x14ac:dyDescent="0.25">
      <c r="A13657" s="15"/>
      <c r="B13657" s="112" t="s">
        <v>2697</v>
      </c>
      <c r="C13657" s="149">
        <v>538064.80000000005</v>
      </c>
      <c r="D13657" s="127">
        <f t="shared" si="213"/>
        <v>538064.80000000005</v>
      </c>
      <c r="E13657" s="3"/>
    </row>
    <row r="13658" spans="1:5" x14ac:dyDescent="0.25">
      <c r="A13658" s="15"/>
      <c r="B13658" s="112" t="s">
        <v>2698</v>
      </c>
      <c r="C13658" s="149">
        <v>538064.80000000005</v>
      </c>
      <c r="D13658" s="127">
        <f t="shared" si="213"/>
        <v>538064.80000000005</v>
      </c>
      <c r="E13658" s="3"/>
    </row>
    <row r="13659" spans="1:5" x14ac:dyDescent="0.25">
      <c r="A13659" s="15"/>
      <c r="B13659" s="112" t="s">
        <v>2699</v>
      </c>
      <c r="C13659" s="149">
        <v>538064.80000000005</v>
      </c>
      <c r="D13659" s="127">
        <f t="shared" si="213"/>
        <v>538064.80000000005</v>
      </c>
      <c r="E13659" s="3"/>
    </row>
    <row r="13660" spans="1:5" x14ac:dyDescent="0.25">
      <c r="A13660" s="15"/>
      <c r="B13660" s="112" t="s">
        <v>2700</v>
      </c>
      <c r="C13660" s="149">
        <v>538064.80000000005</v>
      </c>
      <c r="D13660" s="127">
        <f t="shared" si="213"/>
        <v>538064.80000000005</v>
      </c>
      <c r="E13660" s="3"/>
    </row>
    <row r="13661" spans="1:5" x14ac:dyDescent="0.25">
      <c r="A13661" s="15"/>
      <c r="B13661" s="112" t="s">
        <v>2701</v>
      </c>
      <c r="C13661" s="149">
        <v>538064.80000000005</v>
      </c>
      <c r="D13661" s="127">
        <f t="shared" si="213"/>
        <v>538064.80000000005</v>
      </c>
      <c r="E13661" s="3"/>
    </row>
    <row r="13662" spans="1:5" x14ac:dyDescent="0.25">
      <c r="A13662" s="15"/>
      <c r="B13662" s="112" t="s">
        <v>2702</v>
      </c>
      <c r="C13662" s="149">
        <v>538064.80000000005</v>
      </c>
      <c r="D13662" s="127">
        <f t="shared" si="213"/>
        <v>538064.80000000005</v>
      </c>
      <c r="E13662" s="3"/>
    </row>
    <row r="13663" spans="1:5" x14ac:dyDescent="0.25">
      <c r="A13663" s="15"/>
      <c r="B13663" s="112" t="s">
        <v>2703</v>
      </c>
      <c r="C13663" s="149">
        <v>538064.80000000005</v>
      </c>
      <c r="D13663" s="127">
        <f t="shared" si="213"/>
        <v>538064.80000000005</v>
      </c>
      <c r="E13663" s="3"/>
    </row>
    <row r="13664" spans="1:5" x14ac:dyDescent="0.25">
      <c r="A13664" s="15"/>
      <c r="B13664" s="100" t="s">
        <v>236</v>
      </c>
      <c r="C13664" s="149">
        <v>485503.2</v>
      </c>
      <c r="D13664" s="127">
        <f t="shared" si="213"/>
        <v>485503.2</v>
      </c>
      <c r="E13664" s="3"/>
    </row>
    <row r="13665" spans="1:5" x14ac:dyDescent="0.25">
      <c r="A13665" s="15"/>
      <c r="B13665" s="112" t="s">
        <v>2704</v>
      </c>
      <c r="C13665" s="149">
        <v>538064.80000000005</v>
      </c>
      <c r="D13665" s="127">
        <f t="shared" si="213"/>
        <v>538064.80000000005</v>
      </c>
      <c r="E13665" s="3"/>
    </row>
    <row r="13666" spans="1:5" x14ac:dyDescent="0.25">
      <c r="A13666" s="15"/>
      <c r="B13666" s="112" t="s">
        <v>2705</v>
      </c>
      <c r="C13666" s="149">
        <v>538064.80000000005</v>
      </c>
      <c r="D13666" s="127">
        <f t="shared" si="213"/>
        <v>538064.80000000005</v>
      </c>
      <c r="E13666" s="3"/>
    </row>
    <row r="13667" spans="1:5" x14ac:dyDescent="0.25">
      <c r="A13667" s="15"/>
      <c r="B13667" s="112" t="s">
        <v>2706</v>
      </c>
      <c r="C13667" s="149">
        <v>503484.8</v>
      </c>
      <c r="D13667" s="127">
        <f t="shared" si="213"/>
        <v>503484.8</v>
      </c>
      <c r="E13667" s="3"/>
    </row>
    <row r="13668" spans="1:5" x14ac:dyDescent="0.25">
      <c r="A13668" s="15"/>
      <c r="B13668" s="112" t="s">
        <v>2707</v>
      </c>
      <c r="C13668" s="149">
        <v>503484.8</v>
      </c>
      <c r="D13668" s="127">
        <f t="shared" si="213"/>
        <v>503484.8</v>
      </c>
      <c r="E13668" s="3"/>
    </row>
    <row r="13669" spans="1:5" x14ac:dyDescent="0.25">
      <c r="A13669" s="15"/>
      <c r="B13669" s="112" t="s">
        <v>2708</v>
      </c>
      <c r="C13669" s="149">
        <v>202293</v>
      </c>
      <c r="D13669" s="127">
        <f t="shared" si="213"/>
        <v>202293</v>
      </c>
      <c r="E13669" s="3"/>
    </row>
    <row r="13670" spans="1:5" x14ac:dyDescent="0.25">
      <c r="A13670" s="15"/>
      <c r="B13670" s="112" t="s">
        <v>2709</v>
      </c>
      <c r="C13670" s="149">
        <v>202293</v>
      </c>
      <c r="D13670" s="127">
        <f t="shared" si="213"/>
        <v>202293</v>
      </c>
      <c r="E13670" s="3"/>
    </row>
    <row r="13671" spans="1:5" x14ac:dyDescent="0.25">
      <c r="A13671" s="15"/>
      <c r="B13671" s="112" t="s">
        <v>2710</v>
      </c>
      <c r="C13671" s="149">
        <v>202293</v>
      </c>
      <c r="D13671" s="127">
        <f t="shared" si="213"/>
        <v>202293</v>
      </c>
      <c r="E13671" s="3"/>
    </row>
    <row r="13672" spans="1:5" x14ac:dyDescent="0.25">
      <c r="A13672" s="15"/>
      <c r="B13672" s="112" t="s">
        <v>2711</v>
      </c>
      <c r="C13672" s="149">
        <v>202293</v>
      </c>
      <c r="D13672" s="127">
        <f t="shared" si="213"/>
        <v>202293</v>
      </c>
      <c r="E13672" s="3"/>
    </row>
    <row r="13673" spans="1:5" x14ac:dyDescent="0.25">
      <c r="A13673" s="15"/>
      <c r="B13673" s="112" t="s">
        <v>2712</v>
      </c>
      <c r="C13673" s="149">
        <v>39767</v>
      </c>
      <c r="D13673" s="127">
        <f t="shared" si="213"/>
        <v>39767</v>
      </c>
      <c r="E13673" s="3"/>
    </row>
    <row r="13674" spans="1:5" x14ac:dyDescent="0.25">
      <c r="A13674" s="15"/>
      <c r="B13674" s="112" t="s">
        <v>2713</v>
      </c>
      <c r="C13674" s="149">
        <v>39767</v>
      </c>
      <c r="D13674" s="127">
        <f t="shared" si="213"/>
        <v>39767</v>
      </c>
      <c r="E13674" s="3"/>
    </row>
    <row r="13675" spans="1:5" x14ac:dyDescent="0.25">
      <c r="A13675" s="15"/>
      <c r="B13675" s="100" t="s">
        <v>12</v>
      </c>
      <c r="C13675" s="149">
        <v>256583.6</v>
      </c>
      <c r="D13675" s="127">
        <f t="shared" si="213"/>
        <v>256583.6</v>
      </c>
      <c r="E13675" s="3"/>
    </row>
    <row r="13676" spans="1:5" x14ac:dyDescent="0.25">
      <c r="A13676" s="15"/>
      <c r="B13676" s="100" t="s">
        <v>13</v>
      </c>
      <c r="C13676" s="149">
        <v>244480.6</v>
      </c>
      <c r="D13676" s="127">
        <f t="shared" si="213"/>
        <v>244480.6</v>
      </c>
      <c r="E13676" s="3"/>
    </row>
    <row r="13677" spans="1:5" x14ac:dyDescent="0.25">
      <c r="A13677" s="15"/>
      <c r="B13677" s="112" t="s">
        <v>2714</v>
      </c>
      <c r="C13677" s="149">
        <v>156993.20000000001</v>
      </c>
      <c r="D13677" s="127">
        <f t="shared" si="213"/>
        <v>156993.20000000001</v>
      </c>
      <c r="E13677" s="3"/>
    </row>
    <row r="13678" spans="1:5" x14ac:dyDescent="0.25">
      <c r="A13678" s="15"/>
      <c r="B13678" s="112" t="s">
        <v>2715</v>
      </c>
      <c r="C13678" s="149">
        <v>156993.20000000001</v>
      </c>
      <c r="D13678" s="127">
        <f t="shared" si="213"/>
        <v>156993.20000000001</v>
      </c>
      <c r="E13678" s="3"/>
    </row>
    <row r="13679" spans="1:5" x14ac:dyDescent="0.25">
      <c r="A13679" s="15"/>
      <c r="B13679" s="112" t="s">
        <v>2716</v>
      </c>
      <c r="C13679" s="149">
        <v>89562.2</v>
      </c>
      <c r="D13679" s="127">
        <f t="shared" si="213"/>
        <v>89562.2</v>
      </c>
      <c r="E13679" s="3"/>
    </row>
    <row r="13680" spans="1:5" x14ac:dyDescent="0.25">
      <c r="A13680" s="15"/>
      <c r="B13680" s="112" t="s">
        <v>2717</v>
      </c>
      <c r="C13680" s="149">
        <v>89562.2</v>
      </c>
      <c r="D13680" s="127">
        <f t="shared" si="213"/>
        <v>89562.2</v>
      </c>
      <c r="E13680" s="3"/>
    </row>
    <row r="13681" spans="1:5" x14ac:dyDescent="0.25">
      <c r="A13681" s="15"/>
      <c r="B13681" s="112" t="s">
        <v>2718</v>
      </c>
      <c r="C13681" s="149">
        <v>392828.8</v>
      </c>
      <c r="D13681" s="127">
        <f t="shared" si="213"/>
        <v>392828.8</v>
      </c>
      <c r="E13681" s="3"/>
    </row>
    <row r="13682" spans="1:5" x14ac:dyDescent="0.25">
      <c r="A13682" s="15"/>
      <c r="B13682" s="112" t="s">
        <v>2719</v>
      </c>
      <c r="C13682" s="149">
        <v>392828.8</v>
      </c>
      <c r="D13682" s="127">
        <f t="shared" si="213"/>
        <v>392828.8</v>
      </c>
      <c r="E13682" s="3"/>
    </row>
    <row r="13683" spans="1:5" x14ac:dyDescent="0.25">
      <c r="A13683" s="15"/>
      <c r="B13683" s="112" t="s">
        <v>2720</v>
      </c>
      <c r="C13683" s="149">
        <v>392828.8</v>
      </c>
      <c r="D13683" s="127">
        <f t="shared" si="213"/>
        <v>392828.8</v>
      </c>
      <c r="E13683" s="3"/>
    </row>
    <row r="13684" spans="1:5" x14ac:dyDescent="0.25">
      <c r="A13684" s="15"/>
      <c r="B13684" s="112" t="s">
        <v>2721</v>
      </c>
      <c r="C13684" s="149">
        <v>392828.8</v>
      </c>
      <c r="D13684" s="127">
        <f t="shared" si="213"/>
        <v>392828.8</v>
      </c>
      <c r="E13684" s="3"/>
    </row>
    <row r="13685" spans="1:5" x14ac:dyDescent="0.25">
      <c r="A13685" s="15"/>
      <c r="B13685" s="112" t="s">
        <v>2722</v>
      </c>
      <c r="C13685" s="149">
        <v>392828.8</v>
      </c>
      <c r="D13685" s="127">
        <f t="shared" si="213"/>
        <v>392828.8</v>
      </c>
      <c r="E13685" s="3"/>
    </row>
    <row r="13686" spans="1:5" x14ac:dyDescent="0.25">
      <c r="A13686" s="15"/>
      <c r="B13686" s="112" t="s">
        <v>2723</v>
      </c>
      <c r="C13686" s="149">
        <v>392828.8</v>
      </c>
      <c r="D13686" s="127">
        <f t="shared" si="213"/>
        <v>392828.8</v>
      </c>
      <c r="E13686" s="3"/>
    </row>
    <row r="13687" spans="1:5" x14ac:dyDescent="0.25">
      <c r="A13687" s="15"/>
      <c r="B13687" s="112" t="s">
        <v>2724</v>
      </c>
      <c r="C13687" s="149">
        <v>538064.80000000005</v>
      </c>
      <c r="D13687" s="127">
        <f t="shared" si="213"/>
        <v>538064.80000000005</v>
      </c>
      <c r="E13687" s="3"/>
    </row>
    <row r="13688" spans="1:5" x14ac:dyDescent="0.25">
      <c r="A13688" s="15"/>
      <c r="B13688" s="112" t="s">
        <v>2725</v>
      </c>
      <c r="C13688" s="149">
        <v>538064.80000000005</v>
      </c>
      <c r="D13688" s="127">
        <f t="shared" si="213"/>
        <v>538064.80000000005</v>
      </c>
      <c r="E13688" s="3"/>
    </row>
    <row r="13689" spans="1:5" x14ac:dyDescent="0.25">
      <c r="A13689" s="15"/>
      <c r="B13689" s="112" t="s">
        <v>2726</v>
      </c>
      <c r="C13689" s="149">
        <v>538064.80000000005</v>
      </c>
      <c r="D13689" s="127">
        <f t="shared" si="213"/>
        <v>538064.80000000005</v>
      </c>
      <c r="E13689" s="3"/>
    </row>
    <row r="13690" spans="1:5" x14ac:dyDescent="0.25">
      <c r="A13690" s="15"/>
      <c r="B13690" s="112" t="s">
        <v>2727</v>
      </c>
      <c r="C13690" s="149">
        <v>856546.6</v>
      </c>
      <c r="D13690" s="127">
        <f t="shared" si="213"/>
        <v>856546.6</v>
      </c>
      <c r="E13690" s="3"/>
    </row>
    <row r="13691" spans="1:5" x14ac:dyDescent="0.25">
      <c r="A13691" s="15"/>
      <c r="B13691" s="112" t="s">
        <v>2728</v>
      </c>
      <c r="C13691" s="149">
        <v>692983.2</v>
      </c>
      <c r="D13691" s="127">
        <f t="shared" si="213"/>
        <v>692983.2</v>
      </c>
      <c r="E13691" s="3"/>
    </row>
    <row r="13692" spans="1:5" x14ac:dyDescent="0.25">
      <c r="A13692" s="15"/>
      <c r="B13692" s="112" t="s">
        <v>2729</v>
      </c>
      <c r="C13692" s="149">
        <v>246555.4</v>
      </c>
      <c r="D13692" s="127">
        <f t="shared" si="213"/>
        <v>246555.4</v>
      </c>
      <c r="E13692" s="3"/>
    </row>
    <row r="13693" spans="1:5" x14ac:dyDescent="0.25">
      <c r="A13693" s="15"/>
      <c r="B13693" s="112" t="s">
        <v>2730</v>
      </c>
      <c r="C13693" s="149">
        <v>503484.8</v>
      </c>
      <c r="D13693" s="127">
        <f t="shared" si="213"/>
        <v>503484.8</v>
      </c>
      <c r="E13693" s="3"/>
    </row>
    <row r="13694" spans="1:5" x14ac:dyDescent="0.25">
      <c r="A13694" s="15"/>
      <c r="B13694" s="114" t="s">
        <v>2731</v>
      </c>
      <c r="C13694" s="149">
        <v>108581.2</v>
      </c>
      <c r="D13694" s="127">
        <f t="shared" si="213"/>
        <v>108581.2</v>
      </c>
      <c r="E13694" s="3"/>
    </row>
    <row r="13695" spans="1:5" x14ac:dyDescent="0.25">
      <c r="A13695" s="15"/>
      <c r="B13695" s="114" t="s">
        <v>2732</v>
      </c>
      <c r="C13695" s="149">
        <v>108581.2</v>
      </c>
      <c r="D13695" s="127">
        <f t="shared" si="213"/>
        <v>108581.2</v>
      </c>
      <c r="E13695" s="3"/>
    </row>
    <row r="13696" spans="1:5" x14ac:dyDescent="0.25">
      <c r="A13696" s="15"/>
      <c r="B13696" s="114" t="s">
        <v>2733</v>
      </c>
      <c r="C13696" s="149">
        <v>392828.8</v>
      </c>
      <c r="D13696" s="127">
        <f t="shared" si="213"/>
        <v>392828.8</v>
      </c>
      <c r="E13696" s="3"/>
    </row>
    <row r="13697" spans="1:5" x14ac:dyDescent="0.25">
      <c r="A13697" s="15"/>
      <c r="B13697" s="112" t="s">
        <v>2734</v>
      </c>
      <c r="C13697" s="149">
        <v>102702.6</v>
      </c>
      <c r="D13697" s="127">
        <f t="shared" si="213"/>
        <v>102702.6</v>
      </c>
      <c r="E13697" s="3"/>
    </row>
    <row r="13698" spans="1:5" x14ac:dyDescent="0.25">
      <c r="A13698" s="15"/>
      <c r="B13698" s="112" t="s">
        <v>2735</v>
      </c>
      <c r="C13698" s="149">
        <v>102702.6</v>
      </c>
      <c r="D13698" s="127">
        <f t="shared" si="213"/>
        <v>102702.6</v>
      </c>
      <c r="E13698" s="3"/>
    </row>
    <row r="13699" spans="1:5" x14ac:dyDescent="0.25">
      <c r="A13699" s="15"/>
      <c r="B13699" s="112" t="s">
        <v>2736</v>
      </c>
      <c r="C13699" s="149">
        <v>102702.6</v>
      </c>
      <c r="D13699" s="127">
        <f t="shared" si="213"/>
        <v>102702.6</v>
      </c>
      <c r="E13699" s="3"/>
    </row>
    <row r="13700" spans="1:5" x14ac:dyDescent="0.25">
      <c r="A13700" s="15"/>
      <c r="B13700" s="112" t="s">
        <v>2737</v>
      </c>
      <c r="C13700" s="149">
        <v>102702.6</v>
      </c>
      <c r="D13700" s="127">
        <f t="shared" si="213"/>
        <v>102702.6</v>
      </c>
      <c r="E13700" s="3"/>
    </row>
    <row r="13701" spans="1:5" x14ac:dyDescent="0.25">
      <c r="A13701" s="15"/>
      <c r="B13701" s="112" t="s">
        <v>2738</v>
      </c>
      <c r="C13701" s="149">
        <v>102702.6</v>
      </c>
      <c r="D13701" s="127">
        <f t="shared" si="213"/>
        <v>102702.6</v>
      </c>
      <c r="E13701" s="3"/>
    </row>
    <row r="13702" spans="1:5" x14ac:dyDescent="0.25">
      <c r="A13702" s="15"/>
      <c r="B13702" s="112" t="s">
        <v>2739</v>
      </c>
      <c r="C13702" s="149">
        <v>102702.6</v>
      </c>
      <c r="D13702" s="127">
        <f t="shared" si="213"/>
        <v>102702.6</v>
      </c>
      <c r="E13702" s="3"/>
    </row>
    <row r="13703" spans="1:5" x14ac:dyDescent="0.25">
      <c r="A13703" s="15"/>
      <c r="B13703" s="112" t="s">
        <v>2740</v>
      </c>
      <c r="C13703" s="149">
        <v>102702.6</v>
      </c>
      <c r="D13703" s="127">
        <f t="shared" si="213"/>
        <v>102702.6</v>
      </c>
      <c r="E13703" s="3"/>
    </row>
    <row r="13704" spans="1:5" x14ac:dyDescent="0.25">
      <c r="A13704" s="15"/>
      <c r="B13704" s="112" t="s">
        <v>2465</v>
      </c>
      <c r="C13704" s="149">
        <v>102702.6</v>
      </c>
      <c r="D13704" s="127">
        <f t="shared" si="213"/>
        <v>102702.6</v>
      </c>
      <c r="E13704" s="3"/>
    </row>
    <row r="13705" spans="1:5" x14ac:dyDescent="0.25">
      <c r="A13705" s="15"/>
      <c r="B13705" s="112" t="s">
        <v>2741</v>
      </c>
      <c r="C13705" s="149">
        <v>102702.6</v>
      </c>
      <c r="D13705" s="127">
        <f t="shared" si="213"/>
        <v>102702.6</v>
      </c>
      <c r="E13705" s="3"/>
    </row>
    <row r="13706" spans="1:5" x14ac:dyDescent="0.25">
      <c r="A13706" s="15"/>
      <c r="B13706" s="112" t="s">
        <v>2742</v>
      </c>
      <c r="C13706" s="149">
        <v>102702.6</v>
      </c>
      <c r="D13706" s="127">
        <f t="shared" si="213"/>
        <v>102702.6</v>
      </c>
      <c r="E13706" s="3"/>
    </row>
    <row r="13707" spans="1:5" x14ac:dyDescent="0.25">
      <c r="A13707" s="15"/>
      <c r="B13707" s="112" t="s">
        <v>2743</v>
      </c>
      <c r="C13707" s="149">
        <v>102702.6</v>
      </c>
      <c r="D13707" s="127">
        <f t="shared" si="213"/>
        <v>102702.6</v>
      </c>
      <c r="E13707" s="3"/>
    </row>
    <row r="13708" spans="1:5" x14ac:dyDescent="0.25">
      <c r="A13708" s="15"/>
      <c r="B13708" s="112" t="s">
        <v>2744</v>
      </c>
      <c r="C13708" s="149">
        <v>102702.6</v>
      </c>
      <c r="D13708" s="127">
        <f t="shared" si="213"/>
        <v>102702.6</v>
      </c>
      <c r="E13708" s="3"/>
    </row>
    <row r="13709" spans="1:5" x14ac:dyDescent="0.25">
      <c r="A13709" s="15"/>
      <c r="B13709" s="112" t="s">
        <v>2745</v>
      </c>
      <c r="C13709" s="149">
        <v>102702.6</v>
      </c>
      <c r="D13709" s="127">
        <f t="shared" si="213"/>
        <v>102702.6</v>
      </c>
      <c r="E13709" s="3"/>
    </row>
    <row r="13710" spans="1:5" x14ac:dyDescent="0.25">
      <c r="A13710" s="15"/>
      <c r="B13710" s="112" t="s">
        <v>2746</v>
      </c>
      <c r="C13710" s="149">
        <v>102702.6</v>
      </c>
      <c r="D13710" s="127">
        <f t="shared" si="213"/>
        <v>102702.6</v>
      </c>
      <c r="E13710" s="3"/>
    </row>
    <row r="13711" spans="1:5" x14ac:dyDescent="0.25">
      <c r="A13711" s="15"/>
      <c r="B13711" s="112" t="s">
        <v>2747</v>
      </c>
      <c r="C13711" s="149">
        <v>102702.6</v>
      </c>
      <c r="D13711" s="127">
        <f t="shared" ref="D13711:D13774" si="214">C13711</f>
        <v>102702.6</v>
      </c>
      <c r="E13711" s="3"/>
    </row>
    <row r="13712" spans="1:5" x14ac:dyDescent="0.25">
      <c r="A13712" s="15"/>
      <c r="B13712" s="112" t="s">
        <v>2748</v>
      </c>
      <c r="C13712" s="149">
        <v>102702.6</v>
      </c>
      <c r="D13712" s="127">
        <f t="shared" si="214"/>
        <v>102702.6</v>
      </c>
      <c r="E13712" s="3"/>
    </row>
    <row r="13713" spans="1:5" x14ac:dyDescent="0.25">
      <c r="A13713" s="15"/>
      <c r="B13713" s="112" t="s">
        <v>2749</v>
      </c>
      <c r="C13713" s="149">
        <v>102702.6</v>
      </c>
      <c r="D13713" s="127">
        <f t="shared" si="214"/>
        <v>102702.6</v>
      </c>
      <c r="E13713" s="3"/>
    </row>
    <row r="13714" spans="1:5" x14ac:dyDescent="0.25">
      <c r="A13714" s="15"/>
      <c r="B13714" s="112" t="s">
        <v>2750</v>
      </c>
      <c r="C13714" s="149">
        <v>102702.6</v>
      </c>
      <c r="D13714" s="127">
        <f t="shared" si="214"/>
        <v>102702.6</v>
      </c>
      <c r="E13714" s="3"/>
    </row>
    <row r="13715" spans="1:5" x14ac:dyDescent="0.25">
      <c r="A13715" s="15"/>
      <c r="B13715" s="112" t="s">
        <v>2751</v>
      </c>
      <c r="C13715" s="149">
        <v>102702.6</v>
      </c>
      <c r="D13715" s="127">
        <f t="shared" si="214"/>
        <v>102702.6</v>
      </c>
      <c r="E13715" s="3"/>
    </row>
    <row r="13716" spans="1:5" x14ac:dyDescent="0.25">
      <c r="A13716" s="15"/>
      <c r="B13716" s="112" t="s">
        <v>2752</v>
      </c>
      <c r="C13716" s="149">
        <v>102702.6</v>
      </c>
      <c r="D13716" s="127">
        <f t="shared" si="214"/>
        <v>102702.6</v>
      </c>
      <c r="E13716" s="3"/>
    </row>
    <row r="13717" spans="1:5" x14ac:dyDescent="0.25">
      <c r="A13717" s="15"/>
      <c r="B13717" s="112" t="s">
        <v>2753</v>
      </c>
      <c r="C13717" s="149">
        <v>102702.6</v>
      </c>
      <c r="D13717" s="127">
        <f t="shared" si="214"/>
        <v>102702.6</v>
      </c>
      <c r="E13717" s="3"/>
    </row>
    <row r="13718" spans="1:5" x14ac:dyDescent="0.25">
      <c r="A13718" s="15"/>
      <c r="B13718" s="112" t="s">
        <v>2754</v>
      </c>
      <c r="C13718" s="149">
        <v>839256.6</v>
      </c>
      <c r="D13718" s="127">
        <f t="shared" si="214"/>
        <v>839256.6</v>
      </c>
      <c r="E13718" s="3"/>
    </row>
    <row r="13719" spans="1:5" x14ac:dyDescent="0.25">
      <c r="A13719" s="15"/>
      <c r="B13719" s="112" t="s">
        <v>2755</v>
      </c>
      <c r="C13719" s="149">
        <v>839256.6</v>
      </c>
      <c r="D13719" s="127">
        <f t="shared" si="214"/>
        <v>839256.6</v>
      </c>
      <c r="E13719" s="3"/>
    </row>
    <row r="13720" spans="1:5" x14ac:dyDescent="0.25">
      <c r="A13720" s="15"/>
      <c r="B13720" s="112" t="s">
        <v>2756</v>
      </c>
      <c r="C13720" s="149">
        <v>839256.6</v>
      </c>
      <c r="D13720" s="127">
        <f t="shared" si="214"/>
        <v>839256.6</v>
      </c>
      <c r="E13720" s="3"/>
    </row>
    <row r="13721" spans="1:5" x14ac:dyDescent="0.25">
      <c r="A13721" s="15"/>
      <c r="B13721" s="112" t="s">
        <v>2757</v>
      </c>
      <c r="C13721" s="149">
        <v>727217.4</v>
      </c>
      <c r="D13721" s="127">
        <f t="shared" si="214"/>
        <v>727217.4</v>
      </c>
      <c r="E13721" s="3"/>
    </row>
    <row r="13722" spans="1:5" x14ac:dyDescent="0.25">
      <c r="A13722" s="15"/>
      <c r="B13722" s="112" t="s">
        <v>2758</v>
      </c>
      <c r="C13722" s="149">
        <v>727217.4</v>
      </c>
      <c r="D13722" s="127">
        <f t="shared" si="214"/>
        <v>727217.4</v>
      </c>
      <c r="E13722" s="3"/>
    </row>
    <row r="13723" spans="1:5" x14ac:dyDescent="0.25">
      <c r="A13723" s="15"/>
      <c r="B13723" s="112" t="s">
        <v>2759</v>
      </c>
      <c r="C13723" s="149">
        <v>190190</v>
      </c>
      <c r="D13723" s="127">
        <f t="shared" si="214"/>
        <v>190190</v>
      </c>
      <c r="E13723" s="3"/>
    </row>
    <row r="13724" spans="1:5" x14ac:dyDescent="0.25">
      <c r="A13724" s="15"/>
      <c r="B13724" s="112" t="s">
        <v>2760</v>
      </c>
      <c r="C13724" s="149">
        <v>190190</v>
      </c>
      <c r="D13724" s="127">
        <f t="shared" si="214"/>
        <v>190190</v>
      </c>
      <c r="E13724" s="3"/>
    </row>
    <row r="13725" spans="1:5" x14ac:dyDescent="0.25">
      <c r="A13725" s="15"/>
      <c r="B13725" s="112" t="s">
        <v>2761</v>
      </c>
      <c r="C13725" s="149">
        <v>392828.8</v>
      </c>
      <c r="D13725" s="127">
        <f t="shared" si="214"/>
        <v>392828.8</v>
      </c>
      <c r="E13725" s="3"/>
    </row>
    <row r="13726" spans="1:5" x14ac:dyDescent="0.25">
      <c r="A13726" s="15"/>
      <c r="B13726" s="112" t="s">
        <v>2762</v>
      </c>
      <c r="C13726" s="149">
        <v>2794064</v>
      </c>
      <c r="D13726" s="127">
        <f t="shared" si="214"/>
        <v>2794064</v>
      </c>
      <c r="E13726" s="3"/>
    </row>
    <row r="13727" spans="1:5" x14ac:dyDescent="0.25">
      <c r="A13727" s="15"/>
      <c r="B13727" s="112" t="s">
        <v>2763</v>
      </c>
      <c r="C13727" s="149">
        <v>392828.8</v>
      </c>
      <c r="D13727" s="127">
        <f t="shared" si="214"/>
        <v>392828.8</v>
      </c>
      <c r="E13727" s="3"/>
    </row>
    <row r="13728" spans="1:5" x14ac:dyDescent="0.25">
      <c r="A13728" s="15"/>
      <c r="B13728" s="112" t="s">
        <v>2764</v>
      </c>
      <c r="C13728" s="149">
        <v>17981.599999999999</v>
      </c>
      <c r="D13728" s="127">
        <f t="shared" si="214"/>
        <v>17981.599999999999</v>
      </c>
      <c r="E13728" s="3"/>
    </row>
    <row r="13729" spans="1:5" x14ac:dyDescent="0.25">
      <c r="A13729" s="15"/>
      <c r="B13729" s="112" t="s">
        <v>2765</v>
      </c>
      <c r="C13729" s="149">
        <v>17981.599999999999</v>
      </c>
      <c r="D13729" s="127">
        <f t="shared" si="214"/>
        <v>17981.599999999999</v>
      </c>
      <c r="E13729" s="3"/>
    </row>
    <row r="13730" spans="1:5" x14ac:dyDescent="0.25">
      <c r="A13730" s="15"/>
      <c r="B13730" s="112" t="s">
        <v>2766</v>
      </c>
      <c r="C13730" s="149">
        <v>17981.599999999999</v>
      </c>
      <c r="D13730" s="127">
        <f t="shared" si="214"/>
        <v>17981.599999999999</v>
      </c>
      <c r="E13730" s="3"/>
    </row>
    <row r="13731" spans="1:5" x14ac:dyDescent="0.25">
      <c r="A13731" s="15"/>
      <c r="B13731" s="112" t="s">
        <v>2767</v>
      </c>
      <c r="C13731" s="149">
        <v>17981.599999999999</v>
      </c>
      <c r="D13731" s="127">
        <f t="shared" si="214"/>
        <v>17981.599999999999</v>
      </c>
      <c r="E13731" s="3"/>
    </row>
    <row r="13732" spans="1:5" x14ac:dyDescent="0.25">
      <c r="A13732" s="15"/>
      <c r="B13732" s="112" t="s">
        <v>2768</v>
      </c>
      <c r="C13732" s="149">
        <v>17981.599999999999</v>
      </c>
      <c r="D13732" s="127">
        <f t="shared" si="214"/>
        <v>17981.599999999999</v>
      </c>
      <c r="E13732" s="3"/>
    </row>
    <row r="13733" spans="1:5" x14ac:dyDescent="0.25">
      <c r="A13733" s="15"/>
      <c r="B13733" s="112" t="s">
        <v>2769</v>
      </c>
      <c r="C13733" s="149">
        <v>17981.599999999999</v>
      </c>
      <c r="D13733" s="127">
        <f t="shared" si="214"/>
        <v>17981.599999999999</v>
      </c>
      <c r="E13733" s="3"/>
    </row>
    <row r="13734" spans="1:5" x14ac:dyDescent="0.25">
      <c r="A13734" s="15"/>
      <c r="B13734" s="112" t="s">
        <v>2770</v>
      </c>
      <c r="C13734" s="149">
        <v>17981.599999999999</v>
      </c>
      <c r="D13734" s="127">
        <f t="shared" si="214"/>
        <v>17981.599999999999</v>
      </c>
      <c r="E13734" s="3"/>
    </row>
    <row r="13735" spans="1:5" x14ac:dyDescent="0.25">
      <c r="A13735" s="15"/>
      <c r="B13735" s="112" t="s">
        <v>2771</v>
      </c>
      <c r="C13735" s="149">
        <v>202293</v>
      </c>
      <c r="D13735" s="127">
        <f t="shared" si="214"/>
        <v>202293</v>
      </c>
      <c r="E13735" s="3"/>
    </row>
    <row r="13736" spans="1:5" x14ac:dyDescent="0.25">
      <c r="A13736" s="15"/>
      <c r="B13736" s="112" t="s">
        <v>2772</v>
      </c>
      <c r="C13736" s="149">
        <v>202293</v>
      </c>
      <c r="D13736" s="127">
        <f t="shared" si="214"/>
        <v>202293</v>
      </c>
      <c r="E13736" s="3"/>
    </row>
    <row r="13737" spans="1:5" x14ac:dyDescent="0.25">
      <c r="A13737" s="15"/>
      <c r="B13737" s="112" t="s">
        <v>2773</v>
      </c>
      <c r="C13737" s="149">
        <v>202293</v>
      </c>
      <c r="D13737" s="127">
        <f t="shared" si="214"/>
        <v>202293</v>
      </c>
      <c r="E13737" s="3"/>
    </row>
    <row r="13738" spans="1:5" x14ac:dyDescent="0.25">
      <c r="A13738" s="15"/>
      <c r="B13738" s="112" t="s">
        <v>2774</v>
      </c>
      <c r="C13738" s="149">
        <v>1095148.6000000001</v>
      </c>
      <c r="D13738" s="127">
        <f t="shared" si="214"/>
        <v>1095148.6000000001</v>
      </c>
      <c r="E13738" s="3"/>
    </row>
    <row r="13739" spans="1:5" x14ac:dyDescent="0.25">
      <c r="A13739" s="15"/>
      <c r="B13739" s="112" t="s">
        <v>2775</v>
      </c>
      <c r="C13739" s="149">
        <v>1095148.6000000001</v>
      </c>
      <c r="D13739" s="127">
        <f t="shared" si="214"/>
        <v>1095148.6000000001</v>
      </c>
      <c r="E13739" s="3"/>
    </row>
    <row r="13740" spans="1:5" x14ac:dyDescent="0.25">
      <c r="A13740" s="15"/>
      <c r="B13740" s="112" t="s">
        <v>2776</v>
      </c>
      <c r="C13740" s="149">
        <v>202293</v>
      </c>
      <c r="D13740" s="127">
        <f t="shared" si="214"/>
        <v>202293</v>
      </c>
      <c r="E13740" s="3"/>
    </row>
    <row r="13741" spans="1:5" x14ac:dyDescent="0.25">
      <c r="A13741" s="15"/>
      <c r="B13741" s="112" t="s">
        <v>2777</v>
      </c>
      <c r="C13741" s="149">
        <v>839256.6</v>
      </c>
      <c r="D13741" s="127">
        <f t="shared" si="214"/>
        <v>839256.6</v>
      </c>
      <c r="E13741" s="3"/>
    </row>
    <row r="13742" spans="1:5" x14ac:dyDescent="0.25">
      <c r="A13742" s="15"/>
      <c r="B13742" s="112" t="s">
        <v>2778</v>
      </c>
      <c r="C13742" s="149">
        <v>839256.6</v>
      </c>
      <c r="D13742" s="127">
        <f t="shared" si="214"/>
        <v>839256.6</v>
      </c>
      <c r="E13742" s="3"/>
    </row>
    <row r="13743" spans="1:5" x14ac:dyDescent="0.25">
      <c r="A13743" s="15"/>
      <c r="B13743" s="100" t="s">
        <v>273</v>
      </c>
      <c r="C13743" s="149">
        <v>256583.6</v>
      </c>
      <c r="D13743" s="127">
        <f t="shared" si="214"/>
        <v>256583.6</v>
      </c>
      <c r="E13743" s="3"/>
    </row>
    <row r="13744" spans="1:5" x14ac:dyDescent="0.25">
      <c r="A13744" s="15"/>
      <c r="B13744" s="112" t="s">
        <v>2779</v>
      </c>
      <c r="C13744" s="149">
        <v>950604.2</v>
      </c>
      <c r="D13744" s="127">
        <f t="shared" si="214"/>
        <v>950604.2</v>
      </c>
      <c r="E13744" s="3"/>
    </row>
    <row r="13745" spans="1:5" x14ac:dyDescent="0.25">
      <c r="A13745" s="15"/>
      <c r="B13745" s="100" t="s">
        <v>274</v>
      </c>
      <c r="C13745" s="149">
        <v>246555.4</v>
      </c>
      <c r="D13745" s="127">
        <f t="shared" si="214"/>
        <v>246555.4</v>
      </c>
      <c r="E13745" s="3"/>
    </row>
    <row r="13746" spans="1:5" x14ac:dyDescent="0.25">
      <c r="A13746" s="15"/>
      <c r="B13746" s="100" t="s">
        <v>830</v>
      </c>
      <c r="C13746" s="149">
        <v>246555.4</v>
      </c>
      <c r="D13746" s="127">
        <f t="shared" si="214"/>
        <v>246555.4</v>
      </c>
      <c r="E13746" s="3"/>
    </row>
    <row r="13747" spans="1:5" x14ac:dyDescent="0.25">
      <c r="A13747" s="15"/>
      <c r="B13747" s="112" t="s">
        <v>2780</v>
      </c>
      <c r="C13747" s="149">
        <v>246555.4</v>
      </c>
      <c r="D13747" s="127">
        <f t="shared" si="214"/>
        <v>246555.4</v>
      </c>
      <c r="E13747" s="3"/>
    </row>
    <row r="13748" spans="1:5" x14ac:dyDescent="0.25">
      <c r="A13748" s="15"/>
      <c r="B13748" s="112" t="s">
        <v>2781</v>
      </c>
      <c r="C13748" s="149">
        <v>313640.59999999998</v>
      </c>
      <c r="D13748" s="127">
        <f t="shared" si="214"/>
        <v>313640.59999999998</v>
      </c>
      <c r="E13748" s="3"/>
    </row>
    <row r="13749" spans="1:5" x14ac:dyDescent="0.25">
      <c r="A13749" s="15"/>
      <c r="B13749" s="112" t="s">
        <v>2782</v>
      </c>
      <c r="C13749" s="149">
        <v>313640.59999999998</v>
      </c>
      <c r="D13749" s="127">
        <f t="shared" si="214"/>
        <v>313640.59999999998</v>
      </c>
      <c r="E13749" s="3"/>
    </row>
    <row r="13750" spans="1:5" x14ac:dyDescent="0.25">
      <c r="A13750" s="15"/>
      <c r="B13750" s="114" t="s">
        <v>2783</v>
      </c>
      <c r="C13750" s="149">
        <v>615524</v>
      </c>
      <c r="D13750" s="127">
        <f t="shared" si="214"/>
        <v>615524</v>
      </c>
      <c r="E13750" s="3"/>
    </row>
    <row r="13751" spans="1:5" x14ac:dyDescent="0.25">
      <c r="A13751" s="15"/>
      <c r="B13751" s="112" t="s">
        <v>2784</v>
      </c>
      <c r="C13751" s="149">
        <v>313640.59999999998</v>
      </c>
      <c r="D13751" s="127">
        <f t="shared" si="214"/>
        <v>313640.59999999998</v>
      </c>
      <c r="E13751" s="3"/>
    </row>
    <row r="13752" spans="1:5" x14ac:dyDescent="0.25">
      <c r="A13752" s="15"/>
      <c r="B13752" s="112" t="s">
        <v>2785</v>
      </c>
      <c r="C13752" s="149">
        <v>202293</v>
      </c>
      <c r="D13752" s="127">
        <f t="shared" si="214"/>
        <v>202293</v>
      </c>
      <c r="E13752" s="3"/>
    </row>
    <row r="13753" spans="1:5" x14ac:dyDescent="0.25">
      <c r="A13753" s="15"/>
      <c r="B13753" s="100" t="s">
        <v>292</v>
      </c>
      <c r="C13753" s="149">
        <v>53944.800000000003</v>
      </c>
      <c r="D13753" s="127">
        <f t="shared" si="214"/>
        <v>53944.800000000003</v>
      </c>
      <c r="E13753" s="3"/>
    </row>
    <row r="13754" spans="1:5" x14ac:dyDescent="0.25">
      <c r="A13754" s="15"/>
      <c r="B13754" s="112" t="s">
        <v>2786</v>
      </c>
      <c r="C13754" s="149">
        <v>53944.800000000003</v>
      </c>
      <c r="D13754" s="127">
        <f t="shared" si="214"/>
        <v>53944.800000000003</v>
      </c>
      <c r="E13754" s="3"/>
    </row>
    <row r="13755" spans="1:5" x14ac:dyDescent="0.25">
      <c r="A13755" s="15"/>
      <c r="B13755" s="112" t="s">
        <v>2787</v>
      </c>
      <c r="C13755" s="149">
        <v>270069.8</v>
      </c>
      <c r="D13755" s="127">
        <f t="shared" si="214"/>
        <v>270069.8</v>
      </c>
      <c r="E13755" s="3"/>
    </row>
    <row r="13756" spans="1:5" x14ac:dyDescent="0.25">
      <c r="A13756" s="15"/>
      <c r="B13756" s="112" t="s">
        <v>2788</v>
      </c>
      <c r="C13756" s="149">
        <v>270069.8</v>
      </c>
      <c r="D13756" s="127">
        <f t="shared" si="214"/>
        <v>270069.8</v>
      </c>
      <c r="E13756" s="3"/>
    </row>
    <row r="13757" spans="1:5" x14ac:dyDescent="0.25">
      <c r="A13757" s="15"/>
      <c r="B13757" s="112" t="s">
        <v>2789</v>
      </c>
      <c r="C13757" s="149">
        <v>20402.2</v>
      </c>
      <c r="D13757" s="127">
        <f t="shared" si="214"/>
        <v>20402.2</v>
      </c>
      <c r="E13757" s="3"/>
    </row>
    <row r="13758" spans="1:5" ht="15.75" customHeight="1" x14ac:dyDescent="0.25">
      <c r="A13758" s="13" t="s">
        <v>0</v>
      </c>
      <c r="B13758" s="101" t="s">
        <v>66</v>
      </c>
      <c r="C13758" s="91" t="s">
        <v>4330</v>
      </c>
      <c r="D13758" s="126" t="s">
        <v>4331</v>
      </c>
      <c r="E13758" s="3"/>
    </row>
    <row r="13759" spans="1:5" x14ac:dyDescent="0.25">
      <c r="A13759" s="13"/>
      <c r="B13759" s="102" t="s">
        <v>3</v>
      </c>
      <c r="C13759" s="91"/>
      <c r="D13759" s="126"/>
      <c r="E13759" s="3"/>
    </row>
    <row r="13760" spans="1:5" x14ac:dyDescent="0.25">
      <c r="A13760" s="13">
        <v>5</v>
      </c>
      <c r="B13760" s="104" t="s">
        <v>18</v>
      </c>
      <c r="C13760" s="91"/>
      <c r="D13760" s="126"/>
      <c r="E13760" s="3"/>
    </row>
    <row r="13761" spans="1:5" x14ac:dyDescent="0.25">
      <c r="A13761" s="14"/>
      <c r="B13761" s="112" t="s">
        <v>2790</v>
      </c>
      <c r="C13761" s="149">
        <v>53944.800000000003</v>
      </c>
      <c r="D13761" s="127">
        <f t="shared" si="214"/>
        <v>53944.800000000003</v>
      </c>
      <c r="E13761" s="3"/>
    </row>
    <row r="13762" spans="1:5" x14ac:dyDescent="0.25">
      <c r="A13762" s="14"/>
      <c r="B13762" s="112" t="s">
        <v>2791</v>
      </c>
      <c r="C13762" s="149">
        <v>53944.800000000003</v>
      </c>
      <c r="D13762" s="127">
        <f t="shared" si="214"/>
        <v>53944.800000000003</v>
      </c>
      <c r="E13762" s="3"/>
    </row>
    <row r="13763" spans="1:5" x14ac:dyDescent="0.25">
      <c r="A13763" s="14"/>
      <c r="B13763" s="112" t="s">
        <v>2792</v>
      </c>
      <c r="C13763" s="149">
        <v>53944.800000000003</v>
      </c>
      <c r="D13763" s="127">
        <f t="shared" si="214"/>
        <v>53944.800000000003</v>
      </c>
      <c r="E13763" s="3"/>
    </row>
    <row r="13764" spans="1:5" x14ac:dyDescent="0.25">
      <c r="A13764" s="14"/>
      <c r="B13764" s="112" t="s">
        <v>2793</v>
      </c>
      <c r="C13764" s="149">
        <v>53944.800000000003</v>
      </c>
      <c r="D13764" s="127">
        <f t="shared" si="214"/>
        <v>53944.800000000003</v>
      </c>
      <c r="E13764" s="3"/>
    </row>
    <row r="13765" spans="1:5" x14ac:dyDescent="0.25">
      <c r="A13765" s="14"/>
      <c r="B13765" s="112" t="s">
        <v>2794</v>
      </c>
      <c r="C13765" s="149">
        <v>280789.59999999998</v>
      </c>
      <c r="D13765" s="127">
        <f t="shared" si="214"/>
        <v>280789.59999999998</v>
      </c>
      <c r="E13765" s="3"/>
    </row>
    <row r="13766" spans="1:5" x14ac:dyDescent="0.25">
      <c r="A13766" s="14"/>
      <c r="B13766" s="112" t="s">
        <v>2795</v>
      </c>
      <c r="C13766" s="149">
        <v>357557.2</v>
      </c>
      <c r="D13766" s="127">
        <f t="shared" si="214"/>
        <v>357557.2</v>
      </c>
      <c r="E13766" s="3"/>
    </row>
    <row r="13767" spans="1:5" x14ac:dyDescent="0.25">
      <c r="A13767" s="14"/>
      <c r="B13767" s="112" t="s">
        <v>2796</v>
      </c>
      <c r="C13767" s="149">
        <v>3352876.8</v>
      </c>
      <c r="D13767" s="127">
        <f t="shared" si="214"/>
        <v>3352876.8</v>
      </c>
      <c r="E13767" s="3"/>
    </row>
    <row r="13768" spans="1:5" x14ac:dyDescent="0.25">
      <c r="A13768" s="14"/>
      <c r="B13768" s="112" t="s">
        <v>2797</v>
      </c>
      <c r="C13768" s="149">
        <v>727217.4</v>
      </c>
      <c r="D13768" s="127">
        <f t="shared" si="214"/>
        <v>727217.4</v>
      </c>
      <c r="E13768" s="3"/>
    </row>
    <row r="13769" spans="1:5" x14ac:dyDescent="0.25">
      <c r="A13769" s="14"/>
      <c r="B13769" s="112" t="s">
        <v>2798</v>
      </c>
      <c r="C13769" s="149">
        <v>280789.59999999998</v>
      </c>
      <c r="D13769" s="127">
        <f t="shared" si="214"/>
        <v>280789.59999999998</v>
      </c>
      <c r="E13769" s="3"/>
    </row>
    <row r="13770" spans="1:5" x14ac:dyDescent="0.25">
      <c r="A13770" s="14"/>
      <c r="B13770" s="112" t="s">
        <v>2799</v>
      </c>
      <c r="C13770" s="149">
        <v>280789.59999999998</v>
      </c>
      <c r="D13770" s="127">
        <f t="shared" si="214"/>
        <v>280789.59999999998</v>
      </c>
      <c r="E13770" s="3"/>
    </row>
    <row r="13771" spans="1:5" x14ac:dyDescent="0.25">
      <c r="A13771" s="14"/>
      <c r="B13771" s="112" t="s">
        <v>2800</v>
      </c>
      <c r="C13771" s="149">
        <v>280789.59999999998</v>
      </c>
      <c r="D13771" s="127">
        <f t="shared" si="214"/>
        <v>280789.59999999998</v>
      </c>
      <c r="E13771" s="3"/>
    </row>
    <row r="13772" spans="1:5" x14ac:dyDescent="0.25">
      <c r="A13772" s="14"/>
      <c r="B13772" s="112" t="s">
        <v>2801</v>
      </c>
      <c r="C13772" s="149">
        <v>280789.59999999998</v>
      </c>
      <c r="D13772" s="127">
        <f t="shared" si="214"/>
        <v>280789.59999999998</v>
      </c>
      <c r="E13772" s="3"/>
    </row>
    <row r="13773" spans="1:5" x14ac:dyDescent="0.25">
      <c r="A13773" s="14"/>
      <c r="B13773" s="112" t="s">
        <v>2802</v>
      </c>
      <c r="C13773" s="149">
        <v>1198542.8</v>
      </c>
      <c r="D13773" s="127">
        <f t="shared" si="214"/>
        <v>1198542.8</v>
      </c>
      <c r="E13773" s="3"/>
    </row>
    <row r="13774" spans="1:5" x14ac:dyDescent="0.25">
      <c r="A13774" s="14"/>
      <c r="B13774" s="112" t="s">
        <v>2803</v>
      </c>
      <c r="C13774" s="149">
        <v>280789.59999999998</v>
      </c>
      <c r="D13774" s="127">
        <f t="shared" si="214"/>
        <v>280789.59999999998</v>
      </c>
      <c r="E13774" s="3"/>
    </row>
    <row r="13775" spans="1:5" x14ac:dyDescent="0.25">
      <c r="A13775" s="14"/>
      <c r="B13775" s="112" t="s">
        <v>2804</v>
      </c>
      <c r="C13775" s="149">
        <v>280789.59999999998</v>
      </c>
      <c r="D13775" s="127">
        <f t="shared" ref="D13775:D13838" si="215">C13775</f>
        <v>280789.59999999998</v>
      </c>
      <c r="E13775" s="3"/>
    </row>
    <row r="13776" spans="1:5" x14ac:dyDescent="0.25">
      <c r="A13776" s="14"/>
      <c r="B13776" s="112" t="s">
        <v>2805</v>
      </c>
      <c r="C13776" s="149">
        <v>503484.8</v>
      </c>
      <c r="D13776" s="127">
        <f t="shared" si="215"/>
        <v>503484.8</v>
      </c>
      <c r="E13776" s="3"/>
    </row>
    <row r="13777" spans="1:5" x14ac:dyDescent="0.25">
      <c r="A13777" s="14"/>
      <c r="B13777" s="112" t="s">
        <v>2806</v>
      </c>
      <c r="C13777" s="149">
        <v>503484.8</v>
      </c>
      <c r="D13777" s="127">
        <f t="shared" si="215"/>
        <v>503484.8</v>
      </c>
      <c r="E13777" s="3"/>
    </row>
    <row r="13778" spans="1:5" x14ac:dyDescent="0.25">
      <c r="A13778" s="14"/>
      <c r="B13778" s="112" t="s">
        <v>2807</v>
      </c>
      <c r="C13778" s="149">
        <v>503484.8</v>
      </c>
      <c r="D13778" s="127">
        <f t="shared" si="215"/>
        <v>503484.8</v>
      </c>
      <c r="E13778" s="3"/>
    </row>
    <row r="13779" spans="1:5" x14ac:dyDescent="0.25">
      <c r="A13779" s="14"/>
      <c r="B13779" s="112" t="s">
        <v>2808</v>
      </c>
      <c r="C13779" s="149">
        <v>503484.8</v>
      </c>
      <c r="D13779" s="127">
        <f t="shared" si="215"/>
        <v>503484.8</v>
      </c>
      <c r="E13779" s="3"/>
    </row>
    <row r="13780" spans="1:5" x14ac:dyDescent="0.25">
      <c r="A13780" s="14"/>
      <c r="B13780" s="112" t="s">
        <v>2809</v>
      </c>
      <c r="C13780" s="149">
        <v>503484.8</v>
      </c>
      <c r="D13780" s="127">
        <f t="shared" si="215"/>
        <v>503484.8</v>
      </c>
      <c r="E13780" s="3"/>
    </row>
    <row r="13781" spans="1:5" x14ac:dyDescent="0.25">
      <c r="A13781" s="14"/>
      <c r="B13781" s="112" t="s">
        <v>2810</v>
      </c>
      <c r="C13781" s="149">
        <v>392828.8</v>
      </c>
      <c r="D13781" s="127">
        <f t="shared" si="215"/>
        <v>392828.8</v>
      </c>
      <c r="E13781" s="3"/>
    </row>
    <row r="13782" spans="1:5" x14ac:dyDescent="0.25">
      <c r="A13782" s="14"/>
      <c r="B13782" s="114" t="s">
        <v>46</v>
      </c>
      <c r="C13782" s="149">
        <v>553280</v>
      </c>
      <c r="D13782" s="127">
        <f t="shared" si="215"/>
        <v>553280</v>
      </c>
      <c r="E13782" s="3"/>
    </row>
    <row r="13783" spans="1:5" x14ac:dyDescent="0.25">
      <c r="A13783" s="14"/>
      <c r="B13783" s="100" t="s">
        <v>306</v>
      </c>
      <c r="C13783" s="149">
        <v>1598633.4</v>
      </c>
      <c r="D13783" s="127">
        <f t="shared" si="215"/>
        <v>1598633.4</v>
      </c>
      <c r="E13783" s="3"/>
    </row>
    <row r="13784" spans="1:5" x14ac:dyDescent="0.25">
      <c r="A13784" s="14"/>
      <c r="B13784" s="112" t="s">
        <v>2811</v>
      </c>
      <c r="C13784" s="149">
        <v>102702.6</v>
      </c>
      <c r="D13784" s="127">
        <f t="shared" si="215"/>
        <v>102702.6</v>
      </c>
      <c r="E13784" s="3"/>
    </row>
    <row r="13785" spans="1:5" x14ac:dyDescent="0.25">
      <c r="A13785" s="14"/>
      <c r="B13785" s="112" t="s">
        <v>2812</v>
      </c>
      <c r="C13785" s="149">
        <v>102702.6</v>
      </c>
      <c r="D13785" s="127">
        <f t="shared" si="215"/>
        <v>102702.6</v>
      </c>
      <c r="E13785" s="3"/>
    </row>
    <row r="13786" spans="1:5" x14ac:dyDescent="0.25">
      <c r="A13786" s="14"/>
      <c r="B13786" s="112" t="s">
        <v>2813</v>
      </c>
      <c r="C13786" s="149">
        <v>614832.4</v>
      </c>
      <c r="D13786" s="127">
        <f t="shared" si="215"/>
        <v>614832.4</v>
      </c>
      <c r="E13786" s="3"/>
    </row>
    <row r="13787" spans="1:5" x14ac:dyDescent="0.25">
      <c r="A13787" s="14"/>
      <c r="B13787" s="112" t="s">
        <v>2814</v>
      </c>
      <c r="C13787" s="149">
        <v>727217.4</v>
      </c>
      <c r="D13787" s="127">
        <f t="shared" si="215"/>
        <v>727217.4</v>
      </c>
      <c r="E13787" s="3"/>
    </row>
    <row r="13788" spans="1:5" x14ac:dyDescent="0.25">
      <c r="A13788" s="14"/>
      <c r="B13788" s="112" t="s">
        <v>2815</v>
      </c>
      <c r="C13788" s="149">
        <v>727217.4</v>
      </c>
      <c r="D13788" s="127">
        <f t="shared" si="215"/>
        <v>727217.4</v>
      </c>
      <c r="E13788" s="3"/>
    </row>
    <row r="13789" spans="1:5" x14ac:dyDescent="0.25">
      <c r="A13789" s="14"/>
      <c r="B13789" s="112" t="s">
        <v>2816</v>
      </c>
      <c r="C13789" s="149">
        <v>17981.599999999999</v>
      </c>
      <c r="D13789" s="127">
        <f t="shared" si="215"/>
        <v>17981.599999999999</v>
      </c>
      <c r="E13789" s="3"/>
    </row>
    <row r="13790" spans="1:5" x14ac:dyDescent="0.25">
      <c r="A13790" s="14"/>
      <c r="B13790" s="112" t="s">
        <v>2817</v>
      </c>
      <c r="C13790" s="149">
        <v>17981.599999999999</v>
      </c>
      <c r="D13790" s="127">
        <f t="shared" si="215"/>
        <v>17981.599999999999</v>
      </c>
      <c r="E13790" s="3"/>
    </row>
    <row r="13791" spans="1:5" x14ac:dyDescent="0.25">
      <c r="A13791" s="14"/>
      <c r="B13791" s="112" t="s">
        <v>2818</v>
      </c>
      <c r="C13791" s="149">
        <v>20402.2</v>
      </c>
      <c r="D13791" s="127">
        <f t="shared" si="215"/>
        <v>20402.2</v>
      </c>
      <c r="E13791" s="3"/>
    </row>
    <row r="13792" spans="1:5" x14ac:dyDescent="0.25">
      <c r="A13792" s="14"/>
      <c r="B13792" s="112" t="s">
        <v>2819</v>
      </c>
      <c r="C13792" s="149">
        <v>20402.2</v>
      </c>
      <c r="D13792" s="127">
        <f t="shared" si="215"/>
        <v>20402.2</v>
      </c>
      <c r="E13792" s="3"/>
    </row>
    <row r="13793" spans="1:5" ht="15.75" customHeight="1" x14ac:dyDescent="0.25">
      <c r="A13793" s="13" t="s">
        <v>0</v>
      </c>
      <c r="B13793" s="101" t="s">
        <v>67</v>
      </c>
      <c r="C13793" s="91" t="s">
        <v>4330</v>
      </c>
      <c r="D13793" s="126" t="s">
        <v>4331</v>
      </c>
      <c r="E13793" s="3"/>
    </row>
    <row r="13794" spans="1:5" x14ac:dyDescent="0.25">
      <c r="A13794" s="13"/>
      <c r="B13794" s="102" t="s">
        <v>3</v>
      </c>
      <c r="C13794" s="91"/>
      <c r="D13794" s="126"/>
      <c r="E13794" s="3"/>
    </row>
    <row r="13795" spans="1:5" x14ac:dyDescent="0.25">
      <c r="A13795" s="13">
        <v>6</v>
      </c>
      <c r="B13795" s="104" t="s">
        <v>1639</v>
      </c>
      <c r="C13795" s="91"/>
      <c r="D13795" s="126"/>
      <c r="E13795" s="3"/>
    </row>
    <row r="13796" spans="1:5" x14ac:dyDescent="0.25">
      <c r="A13796" s="14"/>
      <c r="B13796" s="112" t="s">
        <v>2820</v>
      </c>
      <c r="C13796" s="149">
        <v>53944.800000000003</v>
      </c>
      <c r="D13796" s="127">
        <f t="shared" si="215"/>
        <v>53944.800000000003</v>
      </c>
      <c r="E13796" s="3"/>
    </row>
    <row r="13797" spans="1:5" x14ac:dyDescent="0.25">
      <c r="A13797" s="14"/>
      <c r="B13797" s="112" t="s">
        <v>2821</v>
      </c>
      <c r="C13797" s="149">
        <v>53944.800000000003</v>
      </c>
      <c r="D13797" s="127">
        <f t="shared" si="215"/>
        <v>53944.800000000003</v>
      </c>
      <c r="E13797" s="3"/>
    </row>
    <row r="13798" spans="1:5" x14ac:dyDescent="0.25">
      <c r="A13798" s="14"/>
      <c r="B13798" s="112" t="s">
        <v>2822</v>
      </c>
      <c r="C13798" s="149">
        <v>53944.800000000003</v>
      </c>
      <c r="D13798" s="127">
        <f t="shared" si="215"/>
        <v>53944.800000000003</v>
      </c>
      <c r="E13798" s="3"/>
    </row>
    <row r="13799" spans="1:5" x14ac:dyDescent="0.25">
      <c r="A13799" s="14"/>
      <c r="B13799" s="112" t="s">
        <v>2823</v>
      </c>
      <c r="C13799" s="149">
        <v>53944.800000000003</v>
      </c>
      <c r="D13799" s="127">
        <f t="shared" si="215"/>
        <v>53944.800000000003</v>
      </c>
      <c r="E13799" s="3"/>
    </row>
    <row r="13800" spans="1:5" x14ac:dyDescent="0.25">
      <c r="A13800" s="14"/>
      <c r="B13800" s="112" t="s">
        <v>2824</v>
      </c>
      <c r="C13800" s="149">
        <v>53944.800000000003</v>
      </c>
      <c r="D13800" s="127">
        <f t="shared" si="215"/>
        <v>53944.800000000003</v>
      </c>
      <c r="E13800" s="3"/>
    </row>
    <row r="13801" spans="1:5" x14ac:dyDescent="0.25">
      <c r="A13801" s="14"/>
      <c r="B13801" s="112" t="s">
        <v>2825</v>
      </c>
      <c r="C13801" s="149">
        <v>53944.800000000003</v>
      </c>
      <c r="D13801" s="127">
        <f t="shared" si="215"/>
        <v>53944.800000000003</v>
      </c>
      <c r="E13801" s="3"/>
    </row>
    <row r="13802" spans="1:5" x14ac:dyDescent="0.25">
      <c r="A13802" s="14"/>
      <c r="B13802" s="112" t="s">
        <v>2826</v>
      </c>
      <c r="C13802" s="149">
        <v>53944.800000000003</v>
      </c>
      <c r="D13802" s="127">
        <f t="shared" si="215"/>
        <v>53944.800000000003</v>
      </c>
      <c r="E13802" s="3"/>
    </row>
    <row r="13803" spans="1:5" x14ac:dyDescent="0.25">
      <c r="A13803" s="14"/>
      <c r="B13803" s="112" t="s">
        <v>2827</v>
      </c>
      <c r="C13803" s="149">
        <v>53944.800000000003</v>
      </c>
      <c r="D13803" s="127">
        <f t="shared" si="215"/>
        <v>53944.800000000003</v>
      </c>
      <c r="E13803" s="3"/>
    </row>
    <row r="13804" spans="1:5" x14ac:dyDescent="0.25">
      <c r="A13804" s="14"/>
      <c r="B13804" s="112" t="s">
        <v>2828</v>
      </c>
      <c r="C13804" s="149">
        <v>53944.800000000003</v>
      </c>
      <c r="D13804" s="127">
        <f t="shared" si="215"/>
        <v>53944.800000000003</v>
      </c>
      <c r="E13804" s="3"/>
    </row>
    <row r="13805" spans="1:5" x14ac:dyDescent="0.25">
      <c r="A13805" s="14"/>
      <c r="B13805" s="112" t="s">
        <v>2829</v>
      </c>
      <c r="C13805" s="149">
        <v>280789.59999999998</v>
      </c>
      <c r="D13805" s="127">
        <f t="shared" si="215"/>
        <v>280789.59999999998</v>
      </c>
      <c r="E13805" s="3"/>
    </row>
    <row r="13806" spans="1:5" x14ac:dyDescent="0.25">
      <c r="A13806" s="14"/>
      <c r="B13806" s="112" t="s">
        <v>2830</v>
      </c>
      <c r="C13806" s="149">
        <v>280789.59999999998</v>
      </c>
      <c r="D13806" s="127">
        <f t="shared" si="215"/>
        <v>280789.59999999998</v>
      </c>
      <c r="E13806" s="3"/>
    </row>
    <row r="13807" spans="1:5" x14ac:dyDescent="0.25">
      <c r="A13807" s="14"/>
      <c r="B13807" s="112" t="s">
        <v>2831</v>
      </c>
      <c r="C13807" s="149">
        <v>280789.59999999998</v>
      </c>
      <c r="D13807" s="127">
        <f t="shared" si="215"/>
        <v>280789.59999999998</v>
      </c>
      <c r="E13807" s="3"/>
    </row>
    <row r="13808" spans="1:5" x14ac:dyDescent="0.25">
      <c r="A13808" s="14"/>
      <c r="B13808" s="112" t="s">
        <v>2832</v>
      </c>
      <c r="C13808" s="149">
        <v>280789.59999999998</v>
      </c>
      <c r="D13808" s="127">
        <f t="shared" si="215"/>
        <v>280789.59999999998</v>
      </c>
      <c r="E13808" s="3"/>
    </row>
    <row r="13809" spans="1:5" x14ac:dyDescent="0.25">
      <c r="A13809" s="14"/>
      <c r="B13809" s="112" t="s">
        <v>2833</v>
      </c>
      <c r="C13809" s="149">
        <v>202293</v>
      </c>
      <c r="D13809" s="127">
        <f t="shared" si="215"/>
        <v>202293</v>
      </c>
      <c r="E13809" s="3"/>
    </row>
    <row r="13810" spans="1:5" x14ac:dyDescent="0.25">
      <c r="A13810" s="14"/>
      <c r="B13810" s="112" t="s">
        <v>2834</v>
      </c>
      <c r="C13810" s="149">
        <v>202293</v>
      </c>
      <c r="D13810" s="127">
        <f t="shared" si="215"/>
        <v>202293</v>
      </c>
      <c r="E13810" s="3"/>
    </row>
    <row r="13811" spans="1:5" x14ac:dyDescent="0.25">
      <c r="A13811" s="14"/>
      <c r="B13811" s="112" t="s">
        <v>2835</v>
      </c>
      <c r="C13811" s="149">
        <v>202293</v>
      </c>
      <c r="D13811" s="127">
        <f t="shared" si="215"/>
        <v>202293</v>
      </c>
      <c r="E13811" s="3"/>
    </row>
    <row r="13812" spans="1:5" x14ac:dyDescent="0.25">
      <c r="A13812" s="14"/>
      <c r="B13812" s="112" t="s">
        <v>2836</v>
      </c>
      <c r="C13812" s="149">
        <v>202293</v>
      </c>
      <c r="D13812" s="127">
        <f t="shared" si="215"/>
        <v>202293</v>
      </c>
      <c r="E13812" s="3"/>
    </row>
    <row r="13813" spans="1:5" x14ac:dyDescent="0.25">
      <c r="A13813" s="14"/>
      <c r="B13813" s="112" t="s">
        <v>2837</v>
      </c>
      <c r="C13813" s="149">
        <v>202293</v>
      </c>
      <c r="D13813" s="127">
        <f t="shared" si="215"/>
        <v>202293</v>
      </c>
      <c r="E13813" s="3"/>
    </row>
    <row r="13814" spans="1:5" x14ac:dyDescent="0.25">
      <c r="A13814" s="14"/>
      <c r="B13814" s="109" t="s">
        <v>320</v>
      </c>
      <c r="C13814" s="149">
        <v>3911343.8</v>
      </c>
      <c r="D13814" s="127">
        <f t="shared" si="215"/>
        <v>3911343.8</v>
      </c>
      <c r="E13814" s="3"/>
    </row>
    <row r="13815" spans="1:5" x14ac:dyDescent="0.25">
      <c r="A13815" s="14"/>
      <c r="B13815" s="112" t="s">
        <v>2838</v>
      </c>
      <c r="C13815" s="149">
        <v>3576609.4</v>
      </c>
      <c r="D13815" s="127">
        <f t="shared" si="215"/>
        <v>3576609.4</v>
      </c>
      <c r="E13815" s="3"/>
    </row>
    <row r="13816" spans="1:5" x14ac:dyDescent="0.25">
      <c r="A13816" s="14"/>
      <c r="B13816" s="112" t="s">
        <v>2839</v>
      </c>
      <c r="C13816" s="149">
        <v>3130181.6</v>
      </c>
      <c r="D13816" s="127">
        <f t="shared" si="215"/>
        <v>3130181.6</v>
      </c>
      <c r="E13816" s="3"/>
    </row>
    <row r="13817" spans="1:5" x14ac:dyDescent="0.25">
      <c r="A13817" s="14"/>
      <c r="B13817" s="112" t="s">
        <v>2840</v>
      </c>
      <c r="C13817" s="149">
        <v>3911343.8</v>
      </c>
      <c r="D13817" s="127">
        <f t="shared" si="215"/>
        <v>3911343.8</v>
      </c>
      <c r="E13817" s="3"/>
    </row>
    <row r="13818" spans="1:5" x14ac:dyDescent="0.25">
      <c r="A13818" s="14"/>
      <c r="B13818" s="112" t="s">
        <v>2841</v>
      </c>
      <c r="C13818" s="149">
        <v>727217.4</v>
      </c>
      <c r="D13818" s="127">
        <f t="shared" si="215"/>
        <v>727217.4</v>
      </c>
      <c r="E13818" s="3"/>
    </row>
    <row r="13819" spans="1:5" x14ac:dyDescent="0.25">
      <c r="A13819" s="14"/>
      <c r="B13819" s="112" t="s">
        <v>2842</v>
      </c>
      <c r="C13819" s="149">
        <v>503484.8</v>
      </c>
      <c r="D13819" s="127">
        <f t="shared" si="215"/>
        <v>503484.8</v>
      </c>
      <c r="E13819" s="3"/>
    </row>
    <row r="13820" spans="1:5" x14ac:dyDescent="0.25">
      <c r="A13820" s="14"/>
      <c r="B13820" s="112" t="s">
        <v>2843</v>
      </c>
      <c r="C13820" s="149">
        <v>503484.8</v>
      </c>
      <c r="D13820" s="127">
        <f t="shared" si="215"/>
        <v>503484.8</v>
      </c>
      <c r="E13820" s="3"/>
    </row>
    <row r="13821" spans="1:5" x14ac:dyDescent="0.25">
      <c r="A13821" s="14"/>
      <c r="B13821" s="112" t="s">
        <v>2844</v>
      </c>
      <c r="C13821" s="149">
        <v>503484.8</v>
      </c>
      <c r="D13821" s="127">
        <f t="shared" si="215"/>
        <v>503484.8</v>
      </c>
      <c r="E13821" s="3"/>
    </row>
    <row r="13822" spans="1:5" x14ac:dyDescent="0.25">
      <c r="A13822" s="14"/>
      <c r="B13822" s="112" t="s">
        <v>2845</v>
      </c>
      <c r="C13822" s="149">
        <v>503484.8</v>
      </c>
      <c r="D13822" s="127">
        <f t="shared" si="215"/>
        <v>503484.8</v>
      </c>
      <c r="E13822" s="3"/>
    </row>
    <row r="13823" spans="1:5" x14ac:dyDescent="0.25">
      <c r="A13823" s="14"/>
      <c r="B13823" s="112" t="s">
        <v>2846</v>
      </c>
      <c r="C13823" s="149">
        <v>503484.8</v>
      </c>
      <c r="D13823" s="127">
        <f t="shared" si="215"/>
        <v>503484.8</v>
      </c>
      <c r="E13823" s="3"/>
    </row>
    <row r="13824" spans="1:5" x14ac:dyDescent="0.25">
      <c r="A13824" s="14"/>
      <c r="B13824" s="112" t="s">
        <v>2847</v>
      </c>
      <c r="C13824" s="149">
        <v>503484.8</v>
      </c>
      <c r="D13824" s="127">
        <f t="shared" si="215"/>
        <v>503484.8</v>
      </c>
      <c r="E13824" s="3"/>
    </row>
    <row r="13825" spans="1:5" x14ac:dyDescent="0.25">
      <c r="A13825" s="14"/>
      <c r="B13825" s="112" t="s">
        <v>2848</v>
      </c>
      <c r="C13825" s="149">
        <v>503484.8</v>
      </c>
      <c r="D13825" s="127">
        <f t="shared" si="215"/>
        <v>503484.8</v>
      </c>
      <c r="E13825" s="3"/>
    </row>
    <row r="13826" spans="1:5" x14ac:dyDescent="0.25">
      <c r="A13826" s="14"/>
      <c r="B13826" s="112" t="s">
        <v>2849</v>
      </c>
      <c r="C13826" s="149">
        <v>503484.8</v>
      </c>
      <c r="D13826" s="127">
        <f t="shared" si="215"/>
        <v>503484.8</v>
      </c>
      <c r="E13826" s="3"/>
    </row>
    <row r="13827" spans="1:5" x14ac:dyDescent="0.25">
      <c r="A13827" s="14"/>
      <c r="B13827" s="112" t="s">
        <v>2850</v>
      </c>
      <c r="C13827" s="149">
        <v>503484.8</v>
      </c>
      <c r="D13827" s="127">
        <f t="shared" si="215"/>
        <v>503484.8</v>
      </c>
      <c r="E13827" s="3"/>
    </row>
    <row r="13828" spans="1:5" x14ac:dyDescent="0.25">
      <c r="A13828" s="14"/>
      <c r="B13828" s="112" t="s">
        <v>2851</v>
      </c>
      <c r="C13828" s="149">
        <v>357557.2</v>
      </c>
      <c r="D13828" s="127">
        <f t="shared" si="215"/>
        <v>357557.2</v>
      </c>
      <c r="E13828" s="3"/>
    </row>
    <row r="13829" spans="1:5" x14ac:dyDescent="0.25">
      <c r="A13829" s="14"/>
      <c r="B13829" s="112" t="s">
        <v>2852</v>
      </c>
      <c r="C13829" s="149">
        <v>156993.20000000001</v>
      </c>
      <c r="D13829" s="127">
        <f t="shared" si="215"/>
        <v>156993.20000000001</v>
      </c>
      <c r="E13829" s="3"/>
    </row>
    <row r="13830" spans="1:5" x14ac:dyDescent="0.25">
      <c r="A13830" s="14"/>
      <c r="B13830" s="112" t="s">
        <v>2853</v>
      </c>
      <c r="C13830" s="149">
        <v>89562.2</v>
      </c>
      <c r="D13830" s="127">
        <f t="shared" si="215"/>
        <v>89562.2</v>
      </c>
      <c r="E13830" s="3"/>
    </row>
    <row r="13831" spans="1:5" x14ac:dyDescent="0.25">
      <c r="A13831" s="14"/>
      <c r="B13831" s="112" t="s">
        <v>2854</v>
      </c>
      <c r="C13831" s="149">
        <v>89562.2</v>
      </c>
      <c r="D13831" s="127">
        <f t="shared" si="215"/>
        <v>89562.2</v>
      </c>
      <c r="E13831" s="3"/>
    </row>
    <row r="13832" spans="1:5" x14ac:dyDescent="0.25">
      <c r="A13832" s="14"/>
      <c r="B13832" s="112" t="s">
        <v>2855</v>
      </c>
      <c r="C13832" s="149">
        <v>357557.2</v>
      </c>
      <c r="D13832" s="127">
        <f t="shared" si="215"/>
        <v>357557.2</v>
      </c>
      <c r="E13832" s="3"/>
    </row>
    <row r="13833" spans="1:5" x14ac:dyDescent="0.25">
      <c r="A13833" s="14"/>
      <c r="B13833" s="112" t="s">
        <v>2856</v>
      </c>
      <c r="C13833" s="149">
        <v>357557.2</v>
      </c>
      <c r="D13833" s="127">
        <f t="shared" si="215"/>
        <v>357557.2</v>
      </c>
      <c r="E13833" s="3"/>
    </row>
    <row r="13834" spans="1:5" x14ac:dyDescent="0.25">
      <c r="A13834" s="14"/>
      <c r="B13834" s="112" t="s">
        <v>2857</v>
      </c>
      <c r="C13834" s="149">
        <v>357557.2</v>
      </c>
      <c r="D13834" s="127">
        <f t="shared" si="215"/>
        <v>357557.2</v>
      </c>
      <c r="E13834" s="3"/>
    </row>
    <row r="13835" spans="1:5" x14ac:dyDescent="0.25">
      <c r="A13835" s="14"/>
      <c r="B13835" s="112" t="s">
        <v>2858</v>
      </c>
      <c r="C13835" s="149">
        <v>614832.4</v>
      </c>
      <c r="D13835" s="127">
        <f t="shared" si="215"/>
        <v>614832.4</v>
      </c>
      <c r="E13835" s="3"/>
    </row>
    <row r="13836" spans="1:5" x14ac:dyDescent="0.25">
      <c r="A13836" s="14"/>
      <c r="B13836" s="112" t="s">
        <v>2859</v>
      </c>
      <c r="C13836" s="149">
        <v>202293</v>
      </c>
      <c r="D13836" s="127">
        <f t="shared" si="215"/>
        <v>202293</v>
      </c>
      <c r="E13836" s="3"/>
    </row>
    <row r="13837" spans="1:5" x14ac:dyDescent="0.25">
      <c r="A13837" s="14"/>
      <c r="B13837" s="112" t="s">
        <v>2860</v>
      </c>
      <c r="C13837" s="149">
        <v>548784.6</v>
      </c>
      <c r="D13837" s="127">
        <f t="shared" si="215"/>
        <v>548784.6</v>
      </c>
      <c r="E13837" s="3"/>
    </row>
    <row r="13838" spans="1:5" x14ac:dyDescent="0.25">
      <c r="A13838" s="14"/>
      <c r="B13838" s="112" t="s">
        <v>2531</v>
      </c>
      <c r="C13838" s="149">
        <v>102702.6</v>
      </c>
      <c r="D13838" s="127">
        <f t="shared" si="215"/>
        <v>102702.6</v>
      </c>
      <c r="E13838" s="3"/>
    </row>
    <row r="13839" spans="1:5" x14ac:dyDescent="0.25">
      <c r="A13839" s="14"/>
      <c r="B13839" s="112" t="s">
        <v>2861</v>
      </c>
      <c r="C13839" s="149">
        <v>102702.6</v>
      </c>
      <c r="D13839" s="127">
        <f t="shared" ref="D13839:D13902" si="216">C13839</f>
        <v>102702.6</v>
      </c>
      <c r="E13839" s="3"/>
    </row>
    <row r="13840" spans="1:5" x14ac:dyDescent="0.25">
      <c r="A13840" s="14"/>
      <c r="B13840" s="112" t="s">
        <v>2862</v>
      </c>
      <c r="C13840" s="149">
        <v>102702.6</v>
      </c>
      <c r="D13840" s="127">
        <f t="shared" si="216"/>
        <v>102702.6</v>
      </c>
      <c r="E13840" s="3"/>
    </row>
    <row r="13841" spans="1:5" x14ac:dyDescent="0.25">
      <c r="A13841" s="14"/>
      <c r="B13841" s="112" t="s">
        <v>2863</v>
      </c>
      <c r="C13841" s="149">
        <v>614832.4</v>
      </c>
      <c r="D13841" s="127">
        <f t="shared" si="216"/>
        <v>614832.4</v>
      </c>
      <c r="E13841" s="3"/>
    </row>
    <row r="13842" spans="1:5" x14ac:dyDescent="0.25">
      <c r="A13842" s="14"/>
      <c r="B13842" s="112" t="s">
        <v>2864</v>
      </c>
      <c r="C13842" s="149">
        <v>156993.20000000001</v>
      </c>
      <c r="D13842" s="127">
        <f t="shared" si="216"/>
        <v>156993.20000000001</v>
      </c>
      <c r="E13842" s="3"/>
    </row>
    <row r="13843" spans="1:5" x14ac:dyDescent="0.25">
      <c r="A13843" s="14"/>
      <c r="B13843" s="112" t="s">
        <v>2865</v>
      </c>
      <c r="C13843" s="149">
        <v>727217.4</v>
      </c>
      <c r="D13843" s="127">
        <f t="shared" si="216"/>
        <v>727217.4</v>
      </c>
      <c r="E13843" s="3"/>
    </row>
    <row r="13844" spans="1:5" x14ac:dyDescent="0.25">
      <c r="A13844" s="14"/>
      <c r="B13844" s="112" t="s">
        <v>2866</v>
      </c>
      <c r="C13844" s="149">
        <v>17981.599999999999</v>
      </c>
      <c r="D13844" s="127">
        <f t="shared" si="216"/>
        <v>17981.599999999999</v>
      </c>
      <c r="E13844" s="3"/>
    </row>
    <row r="13845" spans="1:5" x14ac:dyDescent="0.25">
      <c r="A13845" s="14"/>
      <c r="B13845" s="112" t="s">
        <v>2867</v>
      </c>
      <c r="C13845" s="149">
        <v>17981.599999999999</v>
      </c>
      <c r="D13845" s="127">
        <f t="shared" si="216"/>
        <v>17981.599999999999</v>
      </c>
      <c r="E13845" s="3"/>
    </row>
    <row r="13846" spans="1:5" x14ac:dyDescent="0.25">
      <c r="A13846" s="14"/>
      <c r="B13846" s="112" t="s">
        <v>2868</v>
      </c>
      <c r="C13846" s="149">
        <v>17981.599999999999</v>
      </c>
      <c r="D13846" s="127">
        <f t="shared" si="216"/>
        <v>17981.599999999999</v>
      </c>
      <c r="E13846" s="3"/>
    </row>
    <row r="13847" spans="1:5" x14ac:dyDescent="0.25">
      <c r="A13847" s="14"/>
      <c r="B13847" s="112" t="s">
        <v>2869</v>
      </c>
      <c r="C13847" s="149">
        <v>202293</v>
      </c>
      <c r="D13847" s="127">
        <f t="shared" si="216"/>
        <v>202293</v>
      </c>
      <c r="E13847" s="3"/>
    </row>
    <row r="13848" spans="1:5" x14ac:dyDescent="0.25">
      <c r="A13848" s="14"/>
      <c r="B13848" s="112" t="s">
        <v>2870</v>
      </c>
      <c r="C13848" s="149">
        <v>202293</v>
      </c>
      <c r="D13848" s="127">
        <f t="shared" si="216"/>
        <v>202293</v>
      </c>
      <c r="E13848" s="3"/>
    </row>
    <row r="13849" spans="1:5" x14ac:dyDescent="0.25">
      <c r="A13849" s="14"/>
      <c r="B13849" s="112" t="s">
        <v>2871</v>
      </c>
      <c r="C13849" s="149">
        <v>246555.4</v>
      </c>
      <c r="D13849" s="127">
        <f t="shared" si="216"/>
        <v>246555.4</v>
      </c>
      <c r="E13849" s="3"/>
    </row>
    <row r="13850" spans="1:5" x14ac:dyDescent="0.25">
      <c r="A13850" s="14"/>
      <c r="B13850" s="112" t="s">
        <v>2872</v>
      </c>
      <c r="C13850" s="149">
        <v>580944</v>
      </c>
      <c r="D13850" s="127">
        <f t="shared" si="216"/>
        <v>580944</v>
      </c>
      <c r="E13850" s="3"/>
    </row>
    <row r="13851" spans="1:5" ht="15.75" customHeight="1" x14ac:dyDescent="0.25">
      <c r="A13851" s="13" t="s">
        <v>0</v>
      </c>
      <c r="B13851" s="101" t="s">
        <v>65</v>
      </c>
      <c r="C13851" s="91" t="s">
        <v>4330</v>
      </c>
      <c r="D13851" s="126" t="s">
        <v>4331</v>
      </c>
      <c r="E13851" s="3"/>
    </row>
    <row r="13852" spans="1:5" x14ac:dyDescent="0.25">
      <c r="A13852" s="13"/>
      <c r="B13852" s="102" t="s">
        <v>3</v>
      </c>
      <c r="C13852" s="91"/>
      <c r="D13852" s="126"/>
      <c r="E13852" s="3"/>
    </row>
    <row r="13853" spans="1:5" x14ac:dyDescent="0.25">
      <c r="A13853" s="13">
        <v>7</v>
      </c>
      <c r="B13853" s="104" t="s">
        <v>2873</v>
      </c>
      <c r="C13853" s="91"/>
      <c r="D13853" s="126"/>
      <c r="E13853" s="3"/>
    </row>
    <row r="13854" spans="1:5" x14ac:dyDescent="0.25">
      <c r="A13854" s="14"/>
      <c r="B13854" s="112" t="s">
        <v>2874</v>
      </c>
      <c r="C13854" s="149">
        <v>73655.399999999994</v>
      </c>
      <c r="D13854" s="127">
        <f t="shared" si="216"/>
        <v>73655.399999999994</v>
      </c>
      <c r="E13854" s="3"/>
    </row>
    <row r="13855" spans="1:5" x14ac:dyDescent="0.25">
      <c r="A13855" s="14"/>
      <c r="B13855" s="112" t="s">
        <v>2875</v>
      </c>
      <c r="C13855" s="149">
        <v>538064.80000000005</v>
      </c>
      <c r="D13855" s="127">
        <f t="shared" si="216"/>
        <v>538064.80000000005</v>
      </c>
      <c r="E13855" s="3"/>
    </row>
    <row r="13856" spans="1:5" x14ac:dyDescent="0.25">
      <c r="A13856" s="14"/>
      <c r="B13856" s="112" t="s">
        <v>2876</v>
      </c>
      <c r="C13856" s="149">
        <v>538064.80000000005</v>
      </c>
      <c r="D13856" s="127">
        <f t="shared" si="216"/>
        <v>538064.80000000005</v>
      </c>
      <c r="E13856" s="3"/>
    </row>
    <row r="13857" spans="1:5" x14ac:dyDescent="0.25">
      <c r="A13857" s="14"/>
      <c r="B13857" s="112" t="s">
        <v>2877</v>
      </c>
      <c r="C13857" s="149">
        <v>202293</v>
      </c>
      <c r="D13857" s="127">
        <f t="shared" si="216"/>
        <v>202293</v>
      </c>
      <c r="E13857" s="3"/>
    </row>
    <row r="13858" spans="1:5" x14ac:dyDescent="0.25">
      <c r="A13858" s="14"/>
      <c r="B13858" s="112" t="s">
        <v>2878</v>
      </c>
      <c r="C13858" s="149">
        <v>202293</v>
      </c>
      <c r="D13858" s="127">
        <f t="shared" si="216"/>
        <v>202293</v>
      </c>
      <c r="E13858" s="3"/>
    </row>
    <row r="13859" spans="1:5" x14ac:dyDescent="0.25">
      <c r="A13859" s="14"/>
      <c r="B13859" s="112" t="s">
        <v>2879</v>
      </c>
      <c r="C13859" s="149">
        <v>202293</v>
      </c>
      <c r="D13859" s="127">
        <f t="shared" si="216"/>
        <v>202293</v>
      </c>
      <c r="E13859" s="3"/>
    </row>
    <row r="13860" spans="1:5" x14ac:dyDescent="0.25">
      <c r="A13860" s="14"/>
      <c r="B13860" s="112" t="s">
        <v>2880</v>
      </c>
      <c r="C13860" s="149">
        <v>335771.8</v>
      </c>
      <c r="D13860" s="127">
        <f t="shared" si="216"/>
        <v>335771.8</v>
      </c>
      <c r="E13860" s="3"/>
    </row>
    <row r="13861" spans="1:5" x14ac:dyDescent="0.25">
      <c r="A13861" s="14"/>
      <c r="B13861" s="112" t="s">
        <v>2881</v>
      </c>
      <c r="C13861" s="149">
        <v>335771.8</v>
      </c>
      <c r="D13861" s="127">
        <f t="shared" si="216"/>
        <v>335771.8</v>
      </c>
      <c r="E13861" s="3"/>
    </row>
    <row r="13862" spans="1:5" x14ac:dyDescent="0.25">
      <c r="A13862" s="14"/>
      <c r="B13862" s="112" t="s">
        <v>2882</v>
      </c>
      <c r="C13862" s="149">
        <v>503484.8</v>
      </c>
      <c r="D13862" s="127">
        <f t="shared" si="216"/>
        <v>503484.8</v>
      </c>
      <c r="E13862" s="3"/>
    </row>
    <row r="13863" spans="1:5" x14ac:dyDescent="0.25">
      <c r="A13863" s="14"/>
      <c r="B13863" s="112" t="s">
        <v>2883</v>
      </c>
      <c r="C13863" s="149">
        <v>950604.2</v>
      </c>
      <c r="D13863" s="127">
        <f t="shared" si="216"/>
        <v>950604.2</v>
      </c>
      <c r="E13863" s="3"/>
    </row>
    <row r="13864" spans="1:5" x14ac:dyDescent="0.25">
      <c r="A13864" s="14"/>
      <c r="B13864" s="112" t="s">
        <v>2884</v>
      </c>
      <c r="C13864" s="149">
        <v>3576609.4</v>
      </c>
      <c r="D13864" s="127">
        <f t="shared" si="216"/>
        <v>3576609.4</v>
      </c>
      <c r="E13864" s="3"/>
    </row>
    <row r="13865" spans="1:5" x14ac:dyDescent="0.25">
      <c r="A13865" s="14"/>
      <c r="B13865" s="112" t="s">
        <v>2885</v>
      </c>
      <c r="C13865" s="149">
        <v>470288</v>
      </c>
      <c r="D13865" s="127">
        <f t="shared" si="216"/>
        <v>470288</v>
      </c>
      <c r="E13865" s="3"/>
    </row>
    <row r="13866" spans="1:5" x14ac:dyDescent="0.25">
      <c r="A13866" s="14"/>
      <c r="B13866" s="112" t="s">
        <v>2886</v>
      </c>
      <c r="C13866" s="149">
        <v>470288</v>
      </c>
      <c r="D13866" s="127">
        <f t="shared" si="216"/>
        <v>470288</v>
      </c>
      <c r="E13866" s="3"/>
    </row>
    <row r="13867" spans="1:5" x14ac:dyDescent="0.25">
      <c r="A13867" s="14"/>
      <c r="B13867" s="112" t="s">
        <v>2887</v>
      </c>
      <c r="C13867" s="149">
        <v>538064.80000000005</v>
      </c>
      <c r="D13867" s="127">
        <f t="shared" si="216"/>
        <v>538064.80000000005</v>
      </c>
      <c r="E13867" s="3"/>
    </row>
    <row r="13868" spans="1:5" x14ac:dyDescent="0.25">
      <c r="A13868" s="14"/>
      <c r="B13868" s="112" t="s">
        <v>2888</v>
      </c>
      <c r="C13868" s="149">
        <v>538064.80000000005</v>
      </c>
      <c r="D13868" s="127">
        <f t="shared" si="216"/>
        <v>538064.80000000005</v>
      </c>
      <c r="E13868" s="3"/>
    </row>
    <row r="13869" spans="1:5" x14ac:dyDescent="0.25">
      <c r="A13869" s="14"/>
      <c r="B13869" s="112" t="s">
        <v>2889</v>
      </c>
      <c r="C13869" s="149">
        <v>431904.2</v>
      </c>
      <c r="D13869" s="127">
        <f t="shared" si="216"/>
        <v>431904.2</v>
      </c>
      <c r="E13869" s="3"/>
    </row>
    <row r="13870" spans="1:5" x14ac:dyDescent="0.25">
      <c r="A13870" s="14"/>
      <c r="B13870" s="112" t="s">
        <v>2890</v>
      </c>
      <c r="C13870" s="149">
        <v>614832.4</v>
      </c>
      <c r="D13870" s="127">
        <f t="shared" si="216"/>
        <v>614832.4</v>
      </c>
      <c r="E13870" s="3"/>
    </row>
    <row r="13871" spans="1:5" x14ac:dyDescent="0.25">
      <c r="A13871" s="14"/>
      <c r="B13871" s="100" t="s">
        <v>2396</v>
      </c>
      <c r="C13871" s="149">
        <v>342342</v>
      </c>
      <c r="D13871" s="127">
        <f t="shared" si="216"/>
        <v>342342</v>
      </c>
      <c r="E13871" s="3"/>
    </row>
    <row r="13872" spans="1:5" x14ac:dyDescent="0.25">
      <c r="A13872" s="14"/>
      <c r="B13872" s="112" t="s">
        <v>2891</v>
      </c>
      <c r="C13872" s="149">
        <v>246555.4</v>
      </c>
      <c r="D13872" s="127">
        <f t="shared" si="216"/>
        <v>246555.4</v>
      </c>
      <c r="E13872" s="3"/>
    </row>
    <row r="13873" spans="1:5" x14ac:dyDescent="0.25">
      <c r="A13873" s="14"/>
      <c r="B13873" s="112" t="s">
        <v>2892</v>
      </c>
      <c r="C13873" s="149">
        <v>246555.4</v>
      </c>
      <c r="D13873" s="127">
        <f t="shared" si="216"/>
        <v>246555.4</v>
      </c>
      <c r="E13873" s="3"/>
    </row>
    <row r="13874" spans="1:5" x14ac:dyDescent="0.25">
      <c r="A13874" s="14"/>
      <c r="B13874" s="112" t="s">
        <v>2893</v>
      </c>
      <c r="C13874" s="149">
        <v>246555.4</v>
      </c>
      <c r="D13874" s="127">
        <f t="shared" si="216"/>
        <v>246555.4</v>
      </c>
      <c r="E13874" s="3"/>
    </row>
    <row r="13875" spans="1:5" x14ac:dyDescent="0.25">
      <c r="A13875" s="14"/>
      <c r="B13875" s="100" t="s">
        <v>390</v>
      </c>
      <c r="C13875" s="149">
        <v>39767</v>
      </c>
      <c r="D13875" s="127">
        <f t="shared" si="216"/>
        <v>39767</v>
      </c>
      <c r="E13875" s="3"/>
    </row>
    <row r="13876" spans="1:5" x14ac:dyDescent="0.25">
      <c r="A13876" s="14"/>
      <c r="B13876" s="112" t="s">
        <v>2894</v>
      </c>
      <c r="C13876" s="149">
        <v>102702.6</v>
      </c>
      <c r="D13876" s="127">
        <f t="shared" si="216"/>
        <v>102702.6</v>
      </c>
      <c r="E13876" s="3"/>
    </row>
    <row r="13877" spans="1:5" x14ac:dyDescent="0.25">
      <c r="A13877" s="14"/>
      <c r="B13877" s="112" t="s">
        <v>2895</v>
      </c>
      <c r="C13877" s="149">
        <v>102702.6</v>
      </c>
      <c r="D13877" s="127">
        <f t="shared" si="216"/>
        <v>102702.6</v>
      </c>
      <c r="E13877" s="3"/>
    </row>
    <row r="13878" spans="1:5" x14ac:dyDescent="0.25">
      <c r="A13878" s="14"/>
      <c r="B13878" s="112" t="s">
        <v>2865</v>
      </c>
      <c r="C13878" s="149">
        <v>727217.4</v>
      </c>
      <c r="D13878" s="127">
        <f t="shared" si="216"/>
        <v>727217.4</v>
      </c>
      <c r="E13878" s="3"/>
    </row>
    <row r="13879" spans="1:5" x14ac:dyDescent="0.25">
      <c r="A13879" s="14"/>
      <c r="B13879" s="112" t="s">
        <v>2896</v>
      </c>
      <c r="C13879" s="149">
        <v>727217.4</v>
      </c>
      <c r="D13879" s="127">
        <f t="shared" si="216"/>
        <v>727217.4</v>
      </c>
      <c r="E13879" s="3"/>
    </row>
    <row r="13880" spans="1:5" x14ac:dyDescent="0.25">
      <c r="A13880" s="14"/>
      <c r="B13880" s="112" t="s">
        <v>2897</v>
      </c>
      <c r="C13880" s="149">
        <v>102702.6</v>
      </c>
      <c r="D13880" s="127">
        <f t="shared" si="216"/>
        <v>102702.6</v>
      </c>
      <c r="E13880" s="3"/>
    </row>
    <row r="13881" spans="1:5" x14ac:dyDescent="0.25">
      <c r="A13881" s="14"/>
      <c r="B13881" s="112" t="s">
        <v>2898</v>
      </c>
      <c r="C13881" s="149">
        <v>839256.6</v>
      </c>
      <c r="D13881" s="127">
        <f t="shared" si="216"/>
        <v>839256.6</v>
      </c>
      <c r="E13881" s="3"/>
    </row>
    <row r="13882" spans="1:5" x14ac:dyDescent="0.25">
      <c r="A13882" s="14"/>
      <c r="B13882" s="112" t="s">
        <v>2899</v>
      </c>
      <c r="C13882" s="149">
        <v>202293</v>
      </c>
      <c r="D13882" s="127">
        <f t="shared" si="216"/>
        <v>202293</v>
      </c>
      <c r="E13882" s="3"/>
    </row>
    <row r="13883" spans="1:5" x14ac:dyDescent="0.25">
      <c r="A13883" s="14"/>
      <c r="B13883" s="112" t="s">
        <v>2900</v>
      </c>
      <c r="C13883" s="149">
        <v>202293</v>
      </c>
      <c r="D13883" s="127">
        <f t="shared" si="216"/>
        <v>202293</v>
      </c>
      <c r="E13883" s="3"/>
    </row>
    <row r="13884" spans="1:5" x14ac:dyDescent="0.25">
      <c r="A13884" s="14"/>
      <c r="B13884" s="112" t="s">
        <v>2901</v>
      </c>
      <c r="C13884" s="149">
        <v>53944.800000000003</v>
      </c>
      <c r="D13884" s="127">
        <f t="shared" si="216"/>
        <v>53944.800000000003</v>
      </c>
      <c r="E13884" s="3"/>
    </row>
    <row r="13885" spans="1:5" x14ac:dyDescent="0.25">
      <c r="A13885" s="14"/>
      <c r="B13885" s="112" t="s">
        <v>2495</v>
      </c>
      <c r="C13885" s="149">
        <v>53944.800000000003</v>
      </c>
      <c r="D13885" s="127">
        <f t="shared" si="216"/>
        <v>53944.800000000003</v>
      </c>
      <c r="E13885" s="3"/>
    </row>
    <row r="13886" spans="1:5" x14ac:dyDescent="0.25">
      <c r="A13886" s="14"/>
      <c r="B13886" s="112" t="s">
        <v>2902</v>
      </c>
      <c r="C13886" s="149">
        <v>53944.800000000003</v>
      </c>
      <c r="D13886" s="127">
        <f t="shared" si="216"/>
        <v>53944.800000000003</v>
      </c>
      <c r="E13886" s="3"/>
    </row>
    <row r="13887" spans="1:5" x14ac:dyDescent="0.25">
      <c r="A13887" s="14"/>
      <c r="B13887" s="112" t="s">
        <v>2903</v>
      </c>
      <c r="C13887" s="149">
        <v>53944.800000000003</v>
      </c>
      <c r="D13887" s="127">
        <f t="shared" si="216"/>
        <v>53944.800000000003</v>
      </c>
      <c r="E13887" s="3"/>
    </row>
    <row r="13888" spans="1:5" x14ac:dyDescent="0.25">
      <c r="A13888" s="14"/>
      <c r="B13888" s="112" t="s">
        <v>2904</v>
      </c>
      <c r="C13888" s="149">
        <v>53944.800000000003</v>
      </c>
      <c r="D13888" s="127">
        <f t="shared" si="216"/>
        <v>53944.800000000003</v>
      </c>
      <c r="E13888" s="3"/>
    </row>
    <row r="13889" spans="1:5" x14ac:dyDescent="0.25">
      <c r="A13889" s="14"/>
      <c r="B13889" s="112" t="s">
        <v>2905</v>
      </c>
      <c r="C13889" s="149">
        <v>20402.2</v>
      </c>
      <c r="D13889" s="127">
        <f t="shared" si="216"/>
        <v>20402.2</v>
      </c>
      <c r="E13889" s="3"/>
    </row>
    <row r="13890" spans="1:5" x14ac:dyDescent="0.25">
      <c r="A13890" s="14"/>
      <c r="B13890" s="112" t="s">
        <v>2906</v>
      </c>
      <c r="C13890" s="149">
        <v>3576609.4</v>
      </c>
      <c r="D13890" s="127">
        <f t="shared" si="216"/>
        <v>3576609.4</v>
      </c>
      <c r="E13890" s="3"/>
    </row>
    <row r="13891" spans="1:5" x14ac:dyDescent="0.25">
      <c r="A13891" s="14"/>
      <c r="B13891" s="112" t="s">
        <v>2907</v>
      </c>
      <c r="C13891" s="149">
        <v>102702.6</v>
      </c>
      <c r="D13891" s="127">
        <f t="shared" si="216"/>
        <v>102702.6</v>
      </c>
      <c r="E13891" s="3"/>
    </row>
    <row r="13892" spans="1:5" x14ac:dyDescent="0.25">
      <c r="A13892" s="14"/>
      <c r="B13892" s="112" t="s">
        <v>2908</v>
      </c>
      <c r="C13892" s="149">
        <v>1789169.2</v>
      </c>
      <c r="D13892" s="127">
        <f t="shared" si="216"/>
        <v>1789169.2</v>
      </c>
      <c r="E13892" s="3"/>
    </row>
    <row r="13893" spans="1:5" ht="15.75" customHeight="1" x14ac:dyDescent="0.25">
      <c r="A13893" s="13" t="s">
        <v>0</v>
      </c>
      <c r="B13893" s="35" t="s">
        <v>64</v>
      </c>
      <c r="C13893" s="91" t="s">
        <v>4330</v>
      </c>
      <c r="D13893" s="126" t="s">
        <v>4331</v>
      </c>
      <c r="E13893" s="3"/>
    </row>
    <row r="13894" spans="1:5" x14ac:dyDescent="0.25">
      <c r="A13894" s="13"/>
      <c r="B13894" s="102" t="s">
        <v>3</v>
      </c>
      <c r="C13894" s="91"/>
      <c r="D13894" s="126"/>
      <c r="E13894" s="3"/>
    </row>
    <row r="13895" spans="1:5" x14ac:dyDescent="0.25">
      <c r="A13895" s="13">
        <v>8</v>
      </c>
      <c r="B13895" s="104" t="s">
        <v>540</v>
      </c>
      <c r="C13895" s="91"/>
      <c r="D13895" s="126"/>
      <c r="E13895" s="3"/>
    </row>
    <row r="13896" spans="1:5" x14ac:dyDescent="0.25">
      <c r="A13896" s="14"/>
      <c r="B13896" s="103" t="s">
        <v>405</v>
      </c>
      <c r="C13896" s="149">
        <v>3911343.8</v>
      </c>
      <c r="D13896" s="127">
        <f t="shared" si="216"/>
        <v>3911343.8</v>
      </c>
      <c r="E13896" s="3"/>
    </row>
    <row r="13897" spans="1:5" x14ac:dyDescent="0.25">
      <c r="A13897" s="14"/>
      <c r="B13897" s="103" t="s">
        <v>406</v>
      </c>
      <c r="C13897" s="149">
        <v>134862</v>
      </c>
      <c r="D13897" s="127">
        <f t="shared" si="216"/>
        <v>134862</v>
      </c>
      <c r="E13897" s="3"/>
    </row>
    <row r="13898" spans="1:5" x14ac:dyDescent="0.25">
      <c r="A13898" s="14"/>
      <c r="B13898" s="103" t="s">
        <v>407</v>
      </c>
      <c r="C13898" s="149">
        <v>134862</v>
      </c>
      <c r="D13898" s="127">
        <f t="shared" si="216"/>
        <v>134862</v>
      </c>
      <c r="E13898" s="3"/>
    </row>
    <row r="13899" spans="1:5" x14ac:dyDescent="0.25">
      <c r="A13899" s="14"/>
      <c r="B13899" s="107" t="s">
        <v>2909</v>
      </c>
      <c r="C13899" s="149">
        <v>426025.6</v>
      </c>
      <c r="D13899" s="127">
        <f t="shared" si="216"/>
        <v>426025.6</v>
      </c>
      <c r="E13899" s="3"/>
    </row>
    <row r="13900" spans="1:5" x14ac:dyDescent="0.25">
      <c r="A13900" s="14"/>
      <c r="B13900" s="103" t="s">
        <v>707</v>
      </c>
      <c r="C13900" s="149">
        <v>134862</v>
      </c>
      <c r="D13900" s="127">
        <f t="shared" si="216"/>
        <v>134862</v>
      </c>
      <c r="E13900" s="3"/>
    </row>
    <row r="13901" spans="1:5" x14ac:dyDescent="0.25">
      <c r="A13901" s="14"/>
      <c r="B13901" s="103" t="s">
        <v>409</v>
      </c>
      <c r="C13901" s="149">
        <v>70889</v>
      </c>
      <c r="D13901" s="127">
        <f t="shared" si="216"/>
        <v>70889</v>
      </c>
      <c r="E13901" s="3"/>
    </row>
    <row r="13902" spans="1:5" x14ac:dyDescent="0.25">
      <c r="A13902" s="14"/>
      <c r="B13902" s="103" t="s">
        <v>410</v>
      </c>
      <c r="C13902" s="149">
        <v>70889</v>
      </c>
      <c r="D13902" s="127">
        <f t="shared" si="216"/>
        <v>70889</v>
      </c>
      <c r="E13902" s="3"/>
    </row>
    <row r="13903" spans="1:5" x14ac:dyDescent="0.25">
      <c r="A13903" s="14"/>
      <c r="B13903" s="103" t="s">
        <v>412</v>
      </c>
      <c r="C13903" s="149">
        <v>67776.800000000003</v>
      </c>
      <c r="D13903" s="127">
        <f t="shared" ref="D13903:D13966" si="217">C13903</f>
        <v>67776.800000000003</v>
      </c>
      <c r="E13903" s="3"/>
    </row>
    <row r="13904" spans="1:5" x14ac:dyDescent="0.25">
      <c r="A13904" s="14"/>
      <c r="B13904" s="103" t="s">
        <v>413</v>
      </c>
      <c r="C13904" s="149">
        <v>413576.8</v>
      </c>
      <c r="D13904" s="127">
        <f t="shared" si="217"/>
        <v>413576.8</v>
      </c>
      <c r="E13904" s="3"/>
    </row>
    <row r="13905" spans="1:5" x14ac:dyDescent="0.25">
      <c r="A13905" s="14"/>
      <c r="B13905" s="103" t="s">
        <v>414</v>
      </c>
      <c r="C13905" s="149">
        <v>782545.4</v>
      </c>
      <c r="D13905" s="127">
        <f t="shared" si="217"/>
        <v>782545.4</v>
      </c>
      <c r="E13905" s="3"/>
    </row>
    <row r="13906" spans="1:5" x14ac:dyDescent="0.25">
      <c r="A13906" s="14"/>
      <c r="B13906" s="103" t="s">
        <v>1616</v>
      </c>
      <c r="C13906" s="149">
        <v>217162.4</v>
      </c>
      <c r="D13906" s="127">
        <f t="shared" si="217"/>
        <v>217162.4</v>
      </c>
      <c r="E13906" s="3"/>
    </row>
    <row r="13907" spans="1:5" x14ac:dyDescent="0.25">
      <c r="A13907" s="14"/>
      <c r="B13907" s="103" t="s">
        <v>2910</v>
      </c>
      <c r="C13907" s="149">
        <v>217162.4</v>
      </c>
      <c r="D13907" s="127">
        <f t="shared" si="217"/>
        <v>217162.4</v>
      </c>
      <c r="E13907" s="3"/>
    </row>
    <row r="13908" spans="1:5" x14ac:dyDescent="0.25">
      <c r="A13908" s="14"/>
      <c r="B13908" s="103" t="s">
        <v>417</v>
      </c>
      <c r="C13908" s="149">
        <v>202293</v>
      </c>
      <c r="D13908" s="127">
        <f t="shared" si="217"/>
        <v>202293</v>
      </c>
      <c r="E13908" s="3"/>
    </row>
    <row r="13909" spans="1:5" x14ac:dyDescent="0.25">
      <c r="A13909" s="14"/>
      <c r="B13909" s="107" t="s">
        <v>2911</v>
      </c>
      <c r="C13909" s="149">
        <v>177049.60000000001</v>
      </c>
      <c r="D13909" s="127">
        <f t="shared" si="217"/>
        <v>177049.60000000001</v>
      </c>
      <c r="E13909" s="3"/>
    </row>
    <row r="13910" spans="1:5" x14ac:dyDescent="0.25">
      <c r="A13910" s="14"/>
      <c r="B13910" s="103" t="s">
        <v>418</v>
      </c>
      <c r="C13910" s="149">
        <v>254163</v>
      </c>
      <c r="D13910" s="127">
        <f t="shared" si="217"/>
        <v>254163</v>
      </c>
      <c r="E13910" s="3"/>
    </row>
    <row r="13911" spans="1:5" x14ac:dyDescent="0.25">
      <c r="A13911" s="14"/>
      <c r="B13911" s="103" t="s">
        <v>419</v>
      </c>
      <c r="C13911" s="149">
        <v>202293</v>
      </c>
      <c r="D13911" s="127">
        <f t="shared" si="217"/>
        <v>202293</v>
      </c>
      <c r="E13911" s="3"/>
    </row>
    <row r="13912" spans="1:5" x14ac:dyDescent="0.25">
      <c r="A13912" s="14"/>
      <c r="B13912" s="103" t="s">
        <v>420</v>
      </c>
      <c r="C13912" s="149">
        <v>202293</v>
      </c>
      <c r="D13912" s="127">
        <f t="shared" si="217"/>
        <v>202293</v>
      </c>
      <c r="E13912" s="3"/>
    </row>
    <row r="13913" spans="1:5" x14ac:dyDescent="0.25">
      <c r="A13913" s="14"/>
      <c r="B13913" s="103" t="s">
        <v>714</v>
      </c>
      <c r="C13913" s="149">
        <v>270069.8</v>
      </c>
      <c r="D13913" s="127">
        <f t="shared" si="217"/>
        <v>270069.8</v>
      </c>
      <c r="E13913" s="3"/>
    </row>
    <row r="13914" spans="1:5" x14ac:dyDescent="0.25">
      <c r="A13914" s="14"/>
      <c r="B13914" s="103" t="s">
        <v>421</v>
      </c>
      <c r="C13914" s="149">
        <v>43225</v>
      </c>
      <c r="D13914" s="127">
        <f t="shared" si="217"/>
        <v>43225</v>
      </c>
      <c r="E13914" s="3"/>
    </row>
    <row r="13915" spans="1:5" x14ac:dyDescent="0.25">
      <c r="A13915" s="14"/>
      <c r="B13915" s="103" t="s">
        <v>422</v>
      </c>
      <c r="C13915" s="149">
        <v>53944.800000000003</v>
      </c>
      <c r="D13915" s="127">
        <f t="shared" si="217"/>
        <v>53944.800000000003</v>
      </c>
      <c r="E13915" s="3"/>
    </row>
    <row r="13916" spans="1:5" x14ac:dyDescent="0.25">
      <c r="A13916" s="14"/>
      <c r="B13916" s="103" t="s">
        <v>423</v>
      </c>
      <c r="C13916" s="149">
        <v>20402.2</v>
      </c>
      <c r="D13916" s="127">
        <f t="shared" si="217"/>
        <v>20402.2</v>
      </c>
      <c r="E13916" s="3"/>
    </row>
    <row r="13917" spans="1:5" x14ac:dyDescent="0.25">
      <c r="A13917" s="14"/>
      <c r="B13917" s="103" t="s">
        <v>424</v>
      </c>
      <c r="C13917" s="149">
        <v>20402.2</v>
      </c>
      <c r="D13917" s="127">
        <f t="shared" si="217"/>
        <v>20402.2</v>
      </c>
      <c r="E13917" s="3"/>
    </row>
    <row r="13918" spans="1:5" x14ac:dyDescent="0.25">
      <c r="A13918" s="14"/>
      <c r="B13918" s="103" t="s">
        <v>425</v>
      </c>
      <c r="C13918" s="149">
        <v>1095148.6000000001</v>
      </c>
      <c r="D13918" s="127">
        <f t="shared" si="217"/>
        <v>1095148.6000000001</v>
      </c>
      <c r="E13918" s="3"/>
    </row>
    <row r="13919" spans="1:5" ht="15.75" customHeight="1" x14ac:dyDescent="0.25">
      <c r="A13919" s="13" t="s">
        <v>0</v>
      </c>
      <c r="B13919" s="101" t="s">
        <v>426</v>
      </c>
      <c r="C13919" s="91" t="s">
        <v>4330</v>
      </c>
      <c r="D13919" s="126" t="s">
        <v>4331</v>
      </c>
      <c r="E13919" s="3"/>
    </row>
    <row r="13920" spans="1:5" x14ac:dyDescent="0.25">
      <c r="A13920" s="13"/>
      <c r="B13920" s="102" t="s">
        <v>3</v>
      </c>
      <c r="C13920" s="91"/>
      <c r="D13920" s="126"/>
      <c r="E13920" s="3"/>
    </row>
    <row r="13921" spans="1:5" x14ac:dyDescent="0.25">
      <c r="A13921" s="13">
        <v>9</v>
      </c>
      <c r="B13921" s="104" t="s">
        <v>1649</v>
      </c>
      <c r="C13921" s="91"/>
      <c r="D13921" s="126"/>
      <c r="E13921" s="3"/>
    </row>
    <row r="13922" spans="1:5" x14ac:dyDescent="0.25">
      <c r="A13922" s="14"/>
      <c r="B13922" s="112" t="s">
        <v>2912</v>
      </c>
      <c r="C13922" s="149">
        <v>73655.399999999994</v>
      </c>
      <c r="D13922" s="127">
        <f t="shared" si="217"/>
        <v>73655.399999999994</v>
      </c>
      <c r="E13922" s="3"/>
    </row>
    <row r="13923" spans="1:5" x14ac:dyDescent="0.25">
      <c r="A13923" s="14"/>
      <c r="B13923" s="112" t="s">
        <v>2913</v>
      </c>
      <c r="C13923" s="149">
        <v>73655.399999999994</v>
      </c>
      <c r="D13923" s="127">
        <f t="shared" si="217"/>
        <v>73655.399999999994</v>
      </c>
      <c r="E13923" s="3"/>
    </row>
    <row r="13924" spans="1:5" x14ac:dyDescent="0.25">
      <c r="A13924" s="14"/>
      <c r="B13924" s="112" t="s">
        <v>2914</v>
      </c>
      <c r="C13924" s="149">
        <v>45299.8</v>
      </c>
      <c r="D13924" s="127">
        <f t="shared" si="217"/>
        <v>45299.8</v>
      </c>
      <c r="E13924" s="3"/>
    </row>
    <row r="13925" spans="1:5" x14ac:dyDescent="0.25">
      <c r="A13925" s="14"/>
      <c r="B13925" s="112" t="s">
        <v>2915</v>
      </c>
      <c r="C13925" s="149">
        <v>202293</v>
      </c>
      <c r="D13925" s="127">
        <f t="shared" si="217"/>
        <v>202293</v>
      </c>
      <c r="E13925" s="3"/>
    </row>
    <row r="13926" spans="1:5" x14ac:dyDescent="0.25">
      <c r="A13926" s="14"/>
      <c r="B13926" s="112" t="s">
        <v>2916</v>
      </c>
      <c r="C13926" s="149">
        <v>202293</v>
      </c>
      <c r="D13926" s="127">
        <f t="shared" si="217"/>
        <v>202293</v>
      </c>
      <c r="E13926" s="3"/>
    </row>
    <row r="13927" spans="1:5" x14ac:dyDescent="0.25">
      <c r="A13927" s="14"/>
      <c r="B13927" s="112" t="s">
        <v>2917</v>
      </c>
      <c r="C13927" s="149">
        <v>53944.800000000003</v>
      </c>
      <c r="D13927" s="127">
        <f t="shared" si="217"/>
        <v>53944.800000000003</v>
      </c>
      <c r="E13927" s="3"/>
    </row>
    <row r="13928" spans="1:5" x14ac:dyDescent="0.25">
      <c r="A13928" s="14"/>
      <c r="B13928" s="112" t="s">
        <v>2918</v>
      </c>
      <c r="C13928" s="149">
        <v>53944.800000000003</v>
      </c>
      <c r="D13928" s="127">
        <f t="shared" si="217"/>
        <v>53944.800000000003</v>
      </c>
      <c r="E13928" s="3"/>
    </row>
    <row r="13929" spans="1:5" x14ac:dyDescent="0.25">
      <c r="A13929" s="14"/>
      <c r="B13929" s="112" t="s">
        <v>2919</v>
      </c>
      <c r="C13929" s="149">
        <v>53944.800000000003</v>
      </c>
      <c r="D13929" s="127">
        <f t="shared" si="217"/>
        <v>53944.800000000003</v>
      </c>
      <c r="E13929" s="3"/>
    </row>
    <row r="13930" spans="1:5" x14ac:dyDescent="0.25">
      <c r="A13930" s="14"/>
      <c r="B13930" s="100" t="s">
        <v>715</v>
      </c>
      <c r="C13930" s="149">
        <v>447119.4</v>
      </c>
      <c r="D13930" s="127">
        <f t="shared" si="217"/>
        <v>447119.4</v>
      </c>
      <c r="E13930" s="3"/>
    </row>
    <row r="13931" spans="1:5" x14ac:dyDescent="0.25">
      <c r="A13931" s="14"/>
      <c r="B13931" s="112" t="s">
        <v>2920</v>
      </c>
      <c r="C13931" s="149">
        <v>134862</v>
      </c>
      <c r="D13931" s="127">
        <f t="shared" si="217"/>
        <v>134862</v>
      </c>
      <c r="E13931" s="3"/>
    </row>
    <row r="13932" spans="1:5" x14ac:dyDescent="0.25">
      <c r="A13932" s="14"/>
      <c r="B13932" s="112" t="s">
        <v>2921</v>
      </c>
      <c r="C13932" s="149">
        <v>1656036.2</v>
      </c>
      <c r="D13932" s="127">
        <f t="shared" si="217"/>
        <v>1656036.2</v>
      </c>
      <c r="E13932" s="3"/>
    </row>
    <row r="13933" spans="1:5" x14ac:dyDescent="0.25">
      <c r="A13933" s="14"/>
      <c r="B13933" s="112" t="s">
        <v>2922</v>
      </c>
      <c r="C13933" s="149">
        <v>760760</v>
      </c>
      <c r="D13933" s="127">
        <f t="shared" si="217"/>
        <v>760760</v>
      </c>
      <c r="E13933" s="3"/>
    </row>
    <row r="13934" spans="1:5" x14ac:dyDescent="0.25">
      <c r="A13934" s="14"/>
      <c r="B13934" s="112" t="s">
        <v>2923</v>
      </c>
      <c r="C13934" s="149">
        <v>28355.599999999999</v>
      </c>
      <c r="D13934" s="127">
        <f t="shared" si="217"/>
        <v>28355.599999999999</v>
      </c>
      <c r="E13934" s="3"/>
    </row>
    <row r="13935" spans="1:5" x14ac:dyDescent="0.25">
      <c r="A13935" s="14"/>
      <c r="B13935" s="109" t="s">
        <v>2924</v>
      </c>
      <c r="C13935" s="149">
        <v>53944.800000000003</v>
      </c>
      <c r="D13935" s="127">
        <f t="shared" si="217"/>
        <v>53944.800000000003</v>
      </c>
      <c r="E13935" s="3"/>
    </row>
    <row r="13936" spans="1:5" x14ac:dyDescent="0.25">
      <c r="A13936" s="14"/>
      <c r="B13936" s="109" t="s">
        <v>440</v>
      </c>
      <c r="C13936" s="149">
        <v>53944.800000000003</v>
      </c>
      <c r="D13936" s="127">
        <f t="shared" si="217"/>
        <v>53944.800000000003</v>
      </c>
      <c r="E13936" s="3"/>
    </row>
    <row r="13937" spans="1:5" x14ac:dyDescent="0.25">
      <c r="A13937" s="14"/>
      <c r="B13937" s="112" t="s">
        <v>2925</v>
      </c>
      <c r="C13937" s="149">
        <v>67776.800000000003</v>
      </c>
      <c r="D13937" s="127">
        <f t="shared" si="217"/>
        <v>67776.800000000003</v>
      </c>
      <c r="E13937" s="3"/>
    </row>
    <row r="13938" spans="1:5" x14ac:dyDescent="0.25">
      <c r="A13938" s="14"/>
      <c r="B13938" s="112" t="s">
        <v>2926</v>
      </c>
      <c r="C13938" s="149">
        <v>67776.800000000003</v>
      </c>
      <c r="D13938" s="127">
        <f t="shared" si="217"/>
        <v>67776.800000000003</v>
      </c>
      <c r="E13938" s="3"/>
    </row>
    <row r="13939" spans="1:5" x14ac:dyDescent="0.25">
      <c r="A13939" s="14"/>
      <c r="B13939" s="112" t="s">
        <v>2927</v>
      </c>
      <c r="C13939" s="149">
        <v>67776.800000000003</v>
      </c>
      <c r="D13939" s="127">
        <f t="shared" si="217"/>
        <v>67776.800000000003</v>
      </c>
      <c r="E13939" s="3"/>
    </row>
    <row r="13940" spans="1:5" x14ac:dyDescent="0.25">
      <c r="A13940" s="14"/>
      <c r="B13940" s="112" t="s">
        <v>2928</v>
      </c>
      <c r="C13940" s="149">
        <v>202293</v>
      </c>
      <c r="D13940" s="127">
        <f t="shared" si="217"/>
        <v>202293</v>
      </c>
      <c r="E13940" s="3"/>
    </row>
    <row r="13941" spans="1:5" x14ac:dyDescent="0.25">
      <c r="A13941" s="14"/>
      <c r="B13941" s="112" t="s">
        <v>2929</v>
      </c>
      <c r="C13941" s="149">
        <v>67776.800000000003</v>
      </c>
      <c r="D13941" s="127">
        <f t="shared" si="217"/>
        <v>67776.800000000003</v>
      </c>
      <c r="E13941" s="3"/>
    </row>
    <row r="13942" spans="1:5" x14ac:dyDescent="0.25">
      <c r="A13942" s="14"/>
      <c r="B13942" s="112" t="s">
        <v>2930</v>
      </c>
      <c r="C13942" s="149">
        <v>950604.2</v>
      </c>
      <c r="D13942" s="127">
        <f t="shared" si="217"/>
        <v>950604.2</v>
      </c>
      <c r="E13942" s="3"/>
    </row>
    <row r="13943" spans="1:5" x14ac:dyDescent="0.25">
      <c r="A13943" s="14"/>
      <c r="B13943" s="112" t="s">
        <v>2931</v>
      </c>
      <c r="C13943" s="149">
        <v>392828.8</v>
      </c>
      <c r="D13943" s="127">
        <f t="shared" si="217"/>
        <v>392828.8</v>
      </c>
      <c r="E13943" s="3"/>
    </row>
    <row r="13944" spans="1:5" x14ac:dyDescent="0.25">
      <c r="A13944" s="14"/>
      <c r="B13944" s="112" t="s">
        <v>2932</v>
      </c>
      <c r="C13944" s="149">
        <v>246555.4</v>
      </c>
      <c r="D13944" s="127">
        <f t="shared" si="217"/>
        <v>246555.4</v>
      </c>
      <c r="E13944" s="3"/>
    </row>
    <row r="13945" spans="1:5" x14ac:dyDescent="0.25">
      <c r="A13945" s="14"/>
      <c r="B13945" s="112" t="s">
        <v>2933</v>
      </c>
      <c r="C13945" s="149">
        <v>470288</v>
      </c>
      <c r="D13945" s="127">
        <f t="shared" si="217"/>
        <v>470288</v>
      </c>
      <c r="E13945" s="3"/>
    </row>
    <row r="13946" spans="1:5" x14ac:dyDescent="0.25">
      <c r="A13946" s="14"/>
      <c r="B13946" s="112" t="s">
        <v>2934</v>
      </c>
      <c r="C13946" s="149">
        <v>470288</v>
      </c>
      <c r="D13946" s="127">
        <f t="shared" si="217"/>
        <v>470288</v>
      </c>
      <c r="E13946" s="3"/>
    </row>
    <row r="13947" spans="1:5" x14ac:dyDescent="0.25">
      <c r="A13947" s="14"/>
      <c r="B13947" s="112" t="s">
        <v>2935</v>
      </c>
      <c r="C13947" s="149">
        <v>470288</v>
      </c>
      <c r="D13947" s="127">
        <f t="shared" si="217"/>
        <v>470288</v>
      </c>
      <c r="E13947" s="3"/>
    </row>
    <row r="13948" spans="1:5" x14ac:dyDescent="0.25">
      <c r="A13948" s="14"/>
      <c r="B13948" s="112" t="s">
        <v>2936</v>
      </c>
      <c r="C13948" s="149">
        <v>134862</v>
      </c>
      <c r="D13948" s="127">
        <f t="shared" si="217"/>
        <v>134862</v>
      </c>
      <c r="E13948" s="3"/>
    </row>
    <row r="13949" spans="1:5" x14ac:dyDescent="0.25">
      <c r="A13949" s="14"/>
      <c r="B13949" s="112" t="s">
        <v>2937</v>
      </c>
      <c r="C13949" s="149">
        <v>538064.80000000005</v>
      </c>
      <c r="D13949" s="127">
        <f t="shared" si="217"/>
        <v>538064.80000000005</v>
      </c>
      <c r="E13949" s="3"/>
    </row>
    <row r="13950" spans="1:5" x14ac:dyDescent="0.25">
      <c r="A13950" s="14"/>
      <c r="B13950" s="112" t="s">
        <v>2938</v>
      </c>
      <c r="C13950" s="149">
        <v>202293</v>
      </c>
      <c r="D13950" s="127">
        <f t="shared" si="217"/>
        <v>202293</v>
      </c>
      <c r="E13950" s="3"/>
    </row>
    <row r="13951" spans="1:5" x14ac:dyDescent="0.25">
      <c r="A13951" s="14"/>
      <c r="B13951" s="112" t="s">
        <v>2939</v>
      </c>
      <c r="C13951" s="149">
        <v>202293</v>
      </c>
      <c r="D13951" s="127">
        <f t="shared" si="217"/>
        <v>202293</v>
      </c>
      <c r="E13951" s="3"/>
    </row>
    <row r="13952" spans="1:5" x14ac:dyDescent="0.25">
      <c r="A13952" s="14"/>
      <c r="B13952" s="112" t="s">
        <v>2940</v>
      </c>
      <c r="C13952" s="149">
        <v>202293</v>
      </c>
      <c r="D13952" s="127">
        <f t="shared" si="217"/>
        <v>202293</v>
      </c>
      <c r="E13952" s="3"/>
    </row>
    <row r="13953" spans="1:5" x14ac:dyDescent="0.25">
      <c r="A13953" s="14"/>
      <c r="B13953" s="112" t="s">
        <v>2941</v>
      </c>
      <c r="C13953" s="149">
        <v>202293</v>
      </c>
      <c r="D13953" s="127">
        <f t="shared" si="217"/>
        <v>202293</v>
      </c>
      <c r="E13953" s="3"/>
    </row>
    <row r="13954" spans="1:5" x14ac:dyDescent="0.25">
      <c r="A13954" s="14"/>
      <c r="B13954" s="112" t="s">
        <v>2942</v>
      </c>
      <c r="C13954" s="149">
        <v>202293</v>
      </c>
      <c r="D13954" s="127">
        <f t="shared" si="217"/>
        <v>202293</v>
      </c>
      <c r="E13954" s="3"/>
    </row>
    <row r="13955" spans="1:5" x14ac:dyDescent="0.25">
      <c r="A13955" s="14"/>
      <c r="B13955" s="112" t="s">
        <v>2943</v>
      </c>
      <c r="C13955" s="149">
        <v>202293</v>
      </c>
      <c r="D13955" s="127">
        <f t="shared" si="217"/>
        <v>202293</v>
      </c>
      <c r="E13955" s="3"/>
    </row>
    <row r="13956" spans="1:5" x14ac:dyDescent="0.25">
      <c r="A13956" s="14"/>
      <c r="B13956" s="112" t="s">
        <v>2944</v>
      </c>
      <c r="C13956" s="149">
        <v>202293</v>
      </c>
      <c r="D13956" s="127">
        <f t="shared" si="217"/>
        <v>202293</v>
      </c>
      <c r="E13956" s="3"/>
    </row>
    <row r="13957" spans="1:5" x14ac:dyDescent="0.25">
      <c r="A13957" s="14"/>
      <c r="B13957" s="112" t="s">
        <v>2945</v>
      </c>
      <c r="C13957" s="149">
        <v>202293</v>
      </c>
      <c r="D13957" s="127">
        <f t="shared" si="217"/>
        <v>202293</v>
      </c>
      <c r="E13957" s="3"/>
    </row>
    <row r="13958" spans="1:5" x14ac:dyDescent="0.25">
      <c r="A13958" s="14"/>
      <c r="B13958" s="112" t="s">
        <v>2946</v>
      </c>
      <c r="C13958" s="149">
        <v>202293</v>
      </c>
      <c r="D13958" s="127">
        <f t="shared" si="217"/>
        <v>202293</v>
      </c>
      <c r="E13958" s="3"/>
    </row>
    <row r="13959" spans="1:5" x14ac:dyDescent="0.25">
      <c r="A13959" s="14"/>
      <c r="B13959" s="112" t="s">
        <v>2947</v>
      </c>
      <c r="C13959" s="149">
        <v>67776.800000000003</v>
      </c>
      <c r="D13959" s="127">
        <f t="shared" si="217"/>
        <v>67776.800000000003</v>
      </c>
      <c r="E13959" s="3"/>
    </row>
    <row r="13960" spans="1:5" x14ac:dyDescent="0.25">
      <c r="A13960" s="14"/>
      <c r="B13960" s="112" t="s">
        <v>2948</v>
      </c>
      <c r="C13960" s="149">
        <v>1998378.2</v>
      </c>
      <c r="D13960" s="127">
        <f t="shared" si="217"/>
        <v>1998378.2</v>
      </c>
      <c r="E13960" s="3"/>
    </row>
    <row r="13961" spans="1:5" x14ac:dyDescent="0.25">
      <c r="A13961" s="14"/>
      <c r="B13961" s="112" t="s">
        <v>2949</v>
      </c>
      <c r="C13961" s="149">
        <v>17981.599999999999</v>
      </c>
      <c r="D13961" s="127">
        <f t="shared" si="217"/>
        <v>17981.599999999999</v>
      </c>
      <c r="E13961" s="3"/>
    </row>
    <row r="13962" spans="1:5" x14ac:dyDescent="0.25">
      <c r="A13962" s="14"/>
      <c r="B13962" s="112" t="s">
        <v>2950</v>
      </c>
      <c r="C13962" s="149">
        <v>17981.599999999999</v>
      </c>
      <c r="D13962" s="127">
        <f t="shared" si="217"/>
        <v>17981.599999999999</v>
      </c>
      <c r="E13962" s="3"/>
    </row>
    <row r="13963" spans="1:5" x14ac:dyDescent="0.25">
      <c r="A13963" s="14"/>
      <c r="B13963" s="112" t="s">
        <v>2951</v>
      </c>
      <c r="C13963" s="149">
        <v>17981.599999999999</v>
      </c>
      <c r="D13963" s="127">
        <f t="shared" si="217"/>
        <v>17981.599999999999</v>
      </c>
      <c r="E13963" s="3"/>
    </row>
    <row r="13964" spans="1:5" x14ac:dyDescent="0.25">
      <c r="A13964" s="14"/>
      <c r="B13964" s="112" t="s">
        <v>2952</v>
      </c>
      <c r="C13964" s="149">
        <v>89562.2</v>
      </c>
      <c r="D13964" s="127">
        <f t="shared" si="217"/>
        <v>89562.2</v>
      </c>
      <c r="E13964" s="3"/>
    </row>
    <row r="13965" spans="1:5" x14ac:dyDescent="0.25">
      <c r="A13965" s="14"/>
      <c r="B13965" s="112" t="s">
        <v>2953</v>
      </c>
      <c r="C13965" s="149">
        <v>89562.2</v>
      </c>
      <c r="D13965" s="127">
        <f t="shared" si="217"/>
        <v>89562.2</v>
      </c>
      <c r="E13965" s="3"/>
    </row>
    <row r="13966" spans="1:5" x14ac:dyDescent="0.25">
      <c r="A13966" s="14"/>
      <c r="B13966" s="112" t="s">
        <v>2954</v>
      </c>
      <c r="C13966" s="149">
        <v>280789.59999999998</v>
      </c>
      <c r="D13966" s="127">
        <f t="shared" si="217"/>
        <v>280789.59999999998</v>
      </c>
      <c r="E13966" s="3"/>
    </row>
    <row r="13967" spans="1:5" x14ac:dyDescent="0.25">
      <c r="A13967" s="14"/>
      <c r="B13967" s="112" t="s">
        <v>2955</v>
      </c>
      <c r="C13967" s="149">
        <v>280789.59999999998</v>
      </c>
      <c r="D13967" s="127">
        <f t="shared" ref="D13967:D14030" si="218">C13967</f>
        <v>280789.59999999998</v>
      </c>
      <c r="E13967" s="3"/>
    </row>
    <row r="13968" spans="1:5" x14ac:dyDescent="0.25">
      <c r="A13968" s="14"/>
      <c r="B13968" s="112" t="s">
        <v>2956</v>
      </c>
      <c r="C13968" s="149">
        <v>280789.59999999998</v>
      </c>
      <c r="D13968" s="127">
        <f t="shared" si="218"/>
        <v>280789.59999999998</v>
      </c>
      <c r="E13968" s="3"/>
    </row>
    <row r="13969" spans="1:5" x14ac:dyDescent="0.25">
      <c r="A13969" s="14"/>
      <c r="B13969" s="112" t="s">
        <v>2957</v>
      </c>
      <c r="C13969" s="149">
        <v>202293</v>
      </c>
      <c r="D13969" s="127">
        <f t="shared" si="218"/>
        <v>202293</v>
      </c>
      <c r="E13969" s="3"/>
    </row>
    <row r="13970" spans="1:5" x14ac:dyDescent="0.25">
      <c r="A13970" s="14"/>
      <c r="B13970" s="100" t="s">
        <v>2958</v>
      </c>
      <c r="C13970" s="149">
        <v>538064.80000000005</v>
      </c>
      <c r="D13970" s="127">
        <f t="shared" si="218"/>
        <v>538064.80000000005</v>
      </c>
      <c r="E13970" s="3"/>
    </row>
    <row r="13971" spans="1:5" x14ac:dyDescent="0.25">
      <c r="A13971" s="14"/>
      <c r="B13971" s="112" t="s">
        <v>2959</v>
      </c>
      <c r="C13971" s="149">
        <v>538064.80000000005</v>
      </c>
      <c r="D13971" s="127">
        <f t="shared" si="218"/>
        <v>538064.80000000005</v>
      </c>
      <c r="E13971" s="3"/>
    </row>
    <row r="13972" spans="1:5" x14ac:dyDescent="0.25">
      <c r="A13972" s="14"/>
      <c r="B13972" s="112" t="s">
        <v>2960</v>
      </c>
      <c r="C13972" s="149">
        <v>280789.59999999998</v>
      </c>
      <c r="D13972" s="127">
        <f t="shared" si="218"/>
        <v>280789.59999999998</v>
      </c>
      <c r="E13972" s="3"/>
    </row>
    <row r="13973" spans="1:5" x14ac:dyDescent="0.25">
      <c r="A13973" s="14"/>
      <c r="B13973" s="112" t="s">
        <v>2961</v>
      </c>
      <c r="C13973" s="149">
        <v>280789.59999999998</v>
      </c>
      <c r="D13973" s="127">
        <f t="shared" si="218"/>
        <v>280789.59999999998</v>
      </c>
      <c r="E13973" s="3"/>
    </row>
    <row r="13974" spans="1:5" x14ac:dyDescent="0.25">
      <c r="A13974" s="14"/>
      <c r="B13974" s="112" t="s">
        <v>2962</v>
      </c>
      <c r="C13974" s="149">
        <v>202293</v>
      </c>
      <c r="D13974" s="127">
        <f t="shared" si="218"/>
        <v>202293</v>
      </c>
      <c r="E13974" s="3"/>
    </row>
    <row r="13975" spans="1:5" x14ac:dyDescent="0.25">
      <c r="A13975" s="14"/>
      <c r="B13975" s="112" t="s">
        <v>2963</v>
      </c>
      <c r="C13975" s="149">
        <v>67776.800000000003</v>
      </c>
      <c r="D13975" s="127">
        <f t="shared" si="218"/>
        <v>67776.800000000003</v>
      </c>
      <c r="E13975" s="3"/>
    </row>
    <row r="13976" spans="1:5" x14ac:dyDescent="0.25">
      <c r="A13976" s="14"/>
      <c r="B13976" s="112" t="s">
        <v>2964</v>
      </c>
      <c r="C13976" s="149">
        <v>335771.8</v>
      </c>
      <c r="D13976" s="127">
        <f t="shared" si="218"/>
        <v>335771.8</v>
      </c>
      <c r="E13976" s="3"/>
    </row>
    <row r="13977" spans="1:5" x14ac:dyDescent="0.25">
      <c r="A13977" s="14"/>
      <c r="B13977" s="112" t="s">
        <v>2965</v>
      </c>
      <c r="C13977" s="149">
        <v>1341704</v>
      </c>
      <c r="D13977" s="127">
        <f t="shared" si="218"/>
        <v>1341704</v>
      </c>
      <c r="E13977" s="3"/>
    </row>
    <row r="13978" spans="1:5" x14ac:dyDescent="0.25">
      <c r="A13978" s="14"/>
      <c r="B13978" s="112" t="s">
        <v>2966</v>
      </c>
      <c r="C13978" s="149">
        <v>392828.8</v>
      </c>
      <c r="D13978" s="127">
        <f t="shared" si="218"/>
        <v>392828.8</v>
      </c>
      <c r="E13978" s="3"/>
    </row>
    <row r="13979" spans="1:5" x14ac:dyDescent="0.25">
      <c r="A13979" s="14"/>
      <c r="B13979" s="112" t="s">
        <v>2967</v>
      </c>
      <c r="C13979" s="149">
        <v>538064.80000000005</v>
      </c>
      <c r="D13979" s="127">
        <f t="shared" si="218"/>
        <v>538064.80000000005</v>
      </c>
      <c r="E13979" s="3"/>
    </row>
    <row r="13980" spans="1:5" x14ac:dyDescent="0.25">
      <c r="A13980" s="14"/>
      <c r="B13980" s="100" t="s">
        <v>2968</v>
      </c>
      <c r="C13980" s="149">
        <v>538064.80000000005</v>
      </c>
      <c r="D13980" s="127">
        <f t="shared" si="218"/>
        <v>538064.80000000005</v>
      </c>
      <c r="E13980" s="3"/>
    </row>
    <row r="13981" spans="1:5" x14ac:dyDescent="0.25">
      <c r="A13981" s="14"/>
      <c r="B13981" s="105" t="s">
        <v>2969</v>
      </c>
      <c r="C13981" s="149">
        <v>202293</v>
      </c>
      <c r="D13981" s="127">
        <f t="shared" si="218"/>
        <v>202293</v>
      </c>
      <c r="E13981" s="3"/>
    </row>
    <row r="13982" spans="1:5" x14ac:dyDescent="0.25">
      <c r="A13982" s="14"/>
      <c r="B13982" s="112" t="s">
        <v>2970</v>
      </c>
      <c r="C13982" s="149">
        <v>202293</v>
      </c>
      <c r="D13982" s="127">
        <f t="shared" si="218"/>
        <v>202293</v>
      </c>
      <c r="E13982" s="3"/>
    </row>
    <row r="13983" spans="1:5" x14ac:dyDescent="0.25">
      <c r="A13983" s="14"/>
      <c r="B13983" s="112" t="s">
        <v>2971</v>
      </c>
      <c r="C13983" s="149">
        <v>692983.2</v>
      </c>
      <c r="D13983" s="127">
        <f t="shared" si="218"/>
        <v>692983.2</v>
      </c>
      <c r="E13983" s="3"/>
    </row>
    <row r="13984" spans="1:5" x14ac:dyDescent="0.25">
      <c r="A13984" s="14"/>
      <c r="B13984" s="103" t="s">
        <v>2972</v>
      </c>
      <c r="C13984" s="149">
        <v>392828.8</v>
      </c>
      <c r="D13984" s="127">
        <f t="shared" si="218"/>
        <v>392828.8</v>
      </c>
      <c r="E13984" s="3"/>
    </row>
    <row r="13985" spans="1:5" x14ac:dyDescent="0.25">
      <c r="A13985" s="14"/>
      <c r="B13985" s="103" t="s">
        <v>2973</v>
      </c>
      <c r="C13985" s="149">
        <v>392828.8</v>
      </c>
      <c r="D13985" s="127">
        <f t="shared" si="218"/>
        <v>392828.8</v>
      </c>
      <c r="E13985" s="3"/>
    </row>
    <row r="13986" spans="1:5" x14ac:dyDescent="0.25">
      <c r="A13986" s="14"/>
      <c r="B13986" s="112" t="s">
        <v>2974</v>
      </c>
      <c r="C13986" s="149">
        <v>392828.8</v>
      </c>
      <c r="D13986" s="127">
        <f t="shared" si="218"/>
        <v>392828.8</v>
      </c>
      <c r="E13986" s="3"/>
    </row>
    <row r="13987" spans="1:5" x14ac:dyDescent="0.25">
      <c r="A13987" s="14"/>
      <c r="B13987" s="112" t="s">
        <v>2975</v>
      </c>
      <c r="C13987" s="149">
        <v>503484.8</v>
      </c>
      <c r="D13987" s="127">
        <f t="shared" si="218"/>
        <v>503484.8</v>
      </c>
      <c r="E13987" s="3"/>
    </row>
    <row r="13988" spans="1:5" x14ac:dyDescent="0.25">
      <c r="A13988" s="14"/>
      <c r="B13988" s="109" t="s">
        <v>2408</v>
      </c>
      <c r="C13988" s="149">
        <v>17981.599999999999</v>
      </c>
      <c r="D13988" s="127">
        <f t="shared" si="218"/>
        <v>17981.599999999999</v>
      </c>
      <c r="E13988" s="3"/>
    </row>
    <row r="13989" spans="1:5" x14ac:dyDescent="0.25">
      <c r="A13989" s="14"/>
      <c r="B13989" s="109" t="s">
        <v>2976</v>
      </c>
      <c r="C13989" s="149">
        <v>17981.599999999999</v>
      </c>
      <c r="D13989" s="127">
        <f t="shared" si="218"/>
        <v>17981.599999999999</v>
      </c>
      <c r="E13989" s="3"/>
    </row>
    <row r="13990" spans="1:5" x14ac:dyDescent="0.25">
      <c r="A13990" s="14"/>
      <c r="B13990" s="112" t="s">
        <v>2977</v>
      </c>
      <c r="C13990" s="149">
        <v>102702.6</v>
      </c>
      <c r="D13990" s="127">
        <f t="shared" si="218"/>
        <v>102702.6</v>
      </c>
      <c r="E13990" s="3"/>
    </row>
    <row r="13991" spans="1:5" x14ac:dyDescent="0.25">
      <c r="A13991" s="14"/>
      <c r="B13991" s="112" t="s">
        <v>2978</v>
      </c>
      <c r="C13991" s="149">
        <v>548784.6</v>
      </c>
      <c r="D13991" s="127">
        <f t="shared" si="218"/>
        <v>548784.6</v>
      </c>
      <c r="E13991" s="3"/>
    </row>
    <row r="13992" spans="1:5" x14ac:dyDescent="0.25">
      <c r="A13992" s="14"/>
      <c r="B13992" s="112" t="s">
        <v>2979</v>
      </c>
      <c r="C13992" s="149">
        <v>102702.6</v>
      </c>
      <c r="D13992" s="127">
        <f t="shared" si="218"/>
        <v>102702.6</v>
      </c>
      <c r="E13992" s="3"/>
    </row>
    <row r="13993" spans="1:5" x14ac:dyDescent="0.25">
      <c r="A13993" s="14"/>
      <c r="B13993" s="112" t="s">
        <v>2980</v>
      </c>
      <c r="C13993" s="149">
        <v>102702.6</v>
      </c>
      <c r="D13993" s="127">
        <f t="shared" si="218"/>
        <v>102702.6</v>
      </c>
      <c r="E13993" s="3"/>
    </row>
    <row r="13994" spans="1:5" x14ac:dyDescent="0.25">
      <c r="A13994" s="14"/>
      <c r="B13994" s="112" t="s">
        <v>2981</v>
      </c>
      <c r="C13994" s="149">
        <v>102702.6</v>
      </c>
      <c r="D13994" s="127">
        <f t="shared" si="218"/>
        <v>102702.6</v>
      </c>
      <c r="E13994" s="3"/>
    </row>
    <row r="13995" spans="1:5" x14ac:dyDescent="0.25">
      <c r="A13995" s="14"/>
      <c r="B13995" s="112" t="s">
        <v>2464</v>
      </c>
      <c r="C13995" s="149">
        <v>102702.6</v>
      </c>
      <c r="D13995" s="127">
        <f t="shared" si="218"/>
        <v>102702.6</v>
      </c>
      <c r="E13995" s="3"/>
    </row>
    <row r="13996" spans="1:5" x14ac:dyDescent="0.25">
      <c r="A13996" s="14"/>
      <c r="B13996" s="112" t="s">
        <v>2744</v>
      </c>
      <c r="C13996" s="149">
        <v>102702.6</v>
      </c>
      <c r="D13996" s="127">
        <f t="shared" si="218"/>
        <v>102702.6</v>
      </c>
      <c r="E13996" s="3"/>
    </row>
    <row r="13997" spans="1:5" x14ac:dyDescent="0.25">
      <c r="A13997" s="14"/>
      <c r="B13997" s="112" t="s">
        <v>2982</v>
      </c>
      <c r="C13997" s="149">
        <v>102702.6</v>
      </c>
      <c r="D13997" s="127">
        <f t="shared" si="218"/>
        <v>102702.6</v>
      </c>
      <c r="E13997" s="3"/>
    </row>
    <row r="13998" spans="1:5" x14ac:dyDescent="0.25">
      <c r="A13998" s="14"/>
      <c r="B13998" s="112" t="s">
        <v>2983</v>
      </c>
      <c r="C13998" s="149">
        <v>102702.6</v>
      </c>
      <c r="D13998" s="127">
        <f t="shared" si="218"/>
        <v>102702.6</v>
      </c>
      <c r="E13998" s="3"/>
    </row>
    <row r="13999" spans="1:5" x14ac:dyDescent="0.25">
      <c r="A13999" s="14"/>
      <c r="B13999" s="112" t="s">
        <v>2984</v>
      </c>
      <c r="C13999" s="149">
        <v>102702.6</v>
      </c>
      <c r="D13999" s="127">
        <f t="shared" si="218"/>
        <v>102702.6</v>
      </c>
      <c r="E13999" s="3"/>
    </row>
    <row r="14000" spans="1:5" x14ac:dyDescent="0.25">
      <c r="A14000" s="14"/>
      <c r="B14000" s="112" t="s">
        <v>2985</v>
      </c>
      <c r="C14000" s="149">
        <v>190190</v>
      </c>
      <c r="D14000" s="127">
        <f t="shared" si="218"/>
        <v>190190</v>
      </c>
      <c r="E14000" s="3"/>
    </row>
    <row r="14001" spans="1:5" x14ac:dyDescent="0.25">
      <c r="A14001" s="14"/>
      <c r="B14001" s="112" t="s">
        <v>2986</v>
      </c>
      <c r="C14001" s="149">
        <v>190190</v>
      </c>
      <c r="D14001" s="127">
        <f t="shared" si="218"/>
        <v>190190</v>
      </c>
      <c r="E14001" s="3"/>
    </row>
    <row r="14002" spans="1:5" x14ac:dyDescent="0.25">
      <c r="A14002" s="14"/>
      <c r="B14002" s="112" t="s">
        <v>2987</v>
      </c>
      <c r="C14002" s="149">
        <v>190190</v>
      </c>
      <c r="D14002" s="127">
        <f t="shared" si="218"/>
        <v>190190</v>
      </c>
      <c r="E14002" s="3"/>
    </row>
    <row r="14003" spans="1:5" x14ac:dyDescent="0.25">
      <c r="A14003" s="14"/>
      <c r="B14003" s="112" t="s">
        <v>2988</v>
      </c>
      <c r="C14003" s="149">
        <v>190190</v>
      </c>
      <c r="D14003" s="127">
        <f t="shared" si="218"/>
        <v>190190</v>
      </c>
      <c r="E14003" s="3"/>
    </row>
    <row r="14004" spans="1:5" x14ac:dyDescent="0.25">
      <c r="A14004" s="14"/>
      <c r="B14004" s="112" t="s">
        <v>2989</v>
      </c>
      <c r="C14004" s="149">
        <v>190190</v>
      </c>
      <c r="D14004" s="127">
        <f t="shared" si="218"/>
        <v>190190</v>
      </c>
      <c r="E14004" s="3"/>
    </row>
    <row r="14005" spans="1:5" x14ac:dyDescent="0.25">
      <c r="A14005" s="14"/>
      <c r="B14005" s="112" t="s">
        <v>2990</v>
      </c>
      <c r="C14005" s="149">
        <v>190190</v>
      </c>
      <c r="D14005" s="127">
        <f t="shared" si="218"/>
        <v>190190</v>
      </c>
      <c r="E14005" s="3"/>
    </row>
    <row r="14006" spans="1:5" x14ac:dyDescent="0.25">
      <c r="A14006" s="14"/>
      <c r="B14006" s="112" t="s">
        <v>2991</v>
      </c>
      <c r="C14006" s="149">
        <v>190190</v>
      </c>
      <c r="D14006" s="127">
        <f t="shared" si="218"/>
        <v>190190</v>
      </c>
      <c r="E14006" s="3"/>
    </row>
    <row r="14007" spans="1:5" x14ac:dyDescent="0.25">
      <c r="A14007" s="14"/>
      <c r="B14007" s="105" t="s">
        <v>2992</v>
      </c>
      <c r="C14007" s="149">
        <v>190190</v>
      </c>
      <c r="D14007" s="127">
        <f t="shared" si="218"/>
        <v>190190</v>
      </c>
      <c r="E14007" s="3"/>
    </row>
    <row r="14008" spans="1:5" x14ac:dyDescent="0.25">
      <c r="A14008" s="14"/>
      <c r="B14008" s="112" t="s">
        <v>2993</v>
      </c>
      <c r="C14008" s="149">
        <v>190190</v>
      </c>
      <c r="D14008" s="127">
        <f t="shared" si="218"/>
        <v>190190</v>
      </c>
      <c r="E14008" s="3"/>
    </row>
    <row r="14009" spans="1:5" x14ac:dyDescent="0.25">
      <c r="A14009" s="14"/>
      <c r="B14009" s="112" t="s">
        <v>2994</v>
      </c>
      <c r="C14009" s="149">
        <v>392828.8</v>
      </c>
      <c r="D14009" s="127">
        <f t="shared" si="218"/>
        <v>392828.8</v>
      </c>
      <c r="E14009" s="3"/>
    </row>
    <row r="14010" spans="1:5" x14ac:dyDescent="0.25">
      <c r="A14010" s="14"/>
      <c r="B14010" s="112" t="s">
        <v>2995</v>
      </c>
      <c r="C14010" s="149">
        <v>392828.8</v>
      </c>
      <c r="D14010" s="127">
        <f t="shared" si="218"/>
        <v>392828.8</v>
      </c>
      <c r="E14010" s="3"/>
    </row>
    <row r="14011" spans="1:5" x14ac:dyDescent="0.25">
      <c r="A14011" s="14"/>
      <c r="B14011" s="112" t="s">
        <v>2996</v>
      </c>
      <c r="C14011" s="149">
        <v>727217.4</v>
      </c>
      <c r="D14011" s="127">
        <f t="shared" si="218"/>
        <v>727217.4</v>
      </c>
      <c r="E14011" s="3"/>
    </row>
    <row r="14012" spans="1:5" x14ac:dyDescent="0.25">
      <c r="A14012" s="14"/>
      <c r="B14012" s="112" t="s">
        <v>2997</v>
      </c>
      <c r="C14012" s="149">
        <v>727217.4</v>
      </c>
      <c r="D14012" s="127">
        <f t="shared" si="218"/>
        <v>727217.4</v>
      </c>
      <c r="E14012" s="3"/>
    </row>
    <row r="14013" spans="1:5" x14ac:dyDescent="0.25">
      <c r="A14013" s="14"/>
      <c r="B14013" s="112" t="s">
        <v>2998</v>
      </c>
      <c r="C14013" s="149">
        <v>134862</v>
      </c>
      <c r="D14013" s="127">
        <f t="shared" si="218"/>
        <v>134862</v>
      </c>
      <c r="E14013" s="3"/>
    </row>
    <row r="14014" spans="1:5" x14ac:dyDescent="0.25">
      <c r="A14014" s="14"/>
      <c r="B14014" s="109" t="s">
        <v>470</v>
      </c>
      <c r="C14014" s="149">
        <v>202293</v>
      </c>
      <c r="D14014" s="127">
        <f t="shared" si="218"/>
        <v>202293</v>
      </c>
      <c r="E14014" s="3"/>
    </row>
    <row r="14015" spans="1:5" x14ac:dyDescent="0.25">
      <c r="A14015" s="14"/>
      <c r="B14015" s="112" t="s">
        <v>2999</v>
      </c>
      <c r="C14015" s="149">
        <v>202293</v>
      </c>
      <c r="D14015" s="127">
        <f t="shared" si="218"/>
        <v>202293</v>
      </c>
      <c r="E14015" s="3"/>
    </row>
    <row r="14016" spans="1:5" x14ac:dyDescent="0.25">
      <c r="A14016" s="14"/>
      <c r="B14016" s="112" t="s">
        <v>3000</v>
      </c>
      <c r="C14016" s="149">
        <v>202293</v>
      </c>
      <c r="D14016" s="127">
        <f t="shared" si="218"/>
        <v>202293</v>
      </c>
      <c r="E14016" s="3"/>
    </row>
    <row r="14017" spans="1:5" x14ac:dyDescent="0.25">
      <c r="A14017" s="14"/>
      <c r="B14017" s="112" t="s">
        <v>3001</v>
      </c>
      <c r="C14017" s="149">
        <v>17981.599999999999</v>
      </c>
      <c r="D14017" s="127">
        <f t="shared" si="218"/>
        <v>17981.599999999999</v>
      </c>
      <c r="E14017" s="3"/>
    </row>
    <row r="14018" spans="1:5" x14ac:dyDescent="0.25">
      <c r="A14018" s="14"/>
      <c r="B14018" s="112" t="s">
        <v>3002</v>
      </c>
      <c r="C14018" s="149">
        <v>17981.599999999999</v>
      </c>
      <c r="D14018" s="127">
        <f t="shared" si="218"/>
        <v>17981.599999999999</v>
      </c>
      <c r="E14018" s="3"/>
    </row>
    <row r="14019" spans="1:5" x14ac:dyDescent="0.25">
      <c r="A14019" s="14"/>
      <c r="B14019" s="109" t="s">
        <v>473</v>
      </c>
      <c r="C14019" s="149">
        <v>29047.200000000001</v>
      </c>
      <c r="D14019" s="127">
        <f t="shared" si="218"/>
        <v>29047.200000000001</v>
      </c>
      <c r="E14019" s="3"/>
    </row>
    <row r="14020" spans="1:5" x14ac:dyDescent="0.25">
      <c r="A14020" s="14"/>
      <c r="B14020" s="109" t="s">
        <v>474</v>
      </c>
      <c r="C14020" s="149">
        <v>1095148.6000000001</v>
      </c>
      <c r="D14020" s="127">
        <f t="shared" si="218"/>
        <v>1095148.6000000001</v>
      </c>
      <c r="E14020" s="3"/>
    </row>
    <row r="14021" spans="1:5" x14ac:dyDescent="0.25">
      <c r="A14021" s="14"/>
      <c r="B14021" s="112" t="s">
        <v>3003</v>
      </c>
      <c r="C14021" s="149">
        <v>839256.6</v>
      </c>
      <c r="D14021" s="127">
        <f t="shared" si="218"/>
        <v>839256.6</v>
      </c>
      <c r="E14021" s="3"/>
    </row>
    <row r="14022" spans="1:5" x14ac:dyDescent="0.25">
      <c r="A14022" s="14"/>
      <c r="B14022" s="112" t="s">
        <v>3004</v>
      </c>
      <c r="C14022" s="149">
        <v>202293</v>
      </c>
      <c r="D14022" s="127">
        <f t="shared" si="218"/>
        <v>202293</v>
      </c>
      <c r="E14022" s="3"/>
    </row>
    <row r="14023" spans="1:5" x14ac:dyDescent="0.25">
      <c r="A14023" s="14"/>
      <c r="B14023" s="112" t="s">
        <v>3005</v>
      </c>
      <c r="C14023" s="149">
        <v>202293</v>
      </c>
      <c r="D14023" s="127">
        <f t="shared" si="218"/>
        <v>202293</v>
      </c>
      <c r="E14023" s="3"/>
    </row>
    <row r="14024" spans="1:5" x14ac:dyDescent="0.25">
      <c r="A14024" s="14"/>
      <c r="B14024" s="112" t="s">
        <v>3006</v>
      </c>
      <c r="C14024" s="149">
        <v>202293</v>
      </c>
      <c r="D14024" s="127">
        <f t="shared" si="218"/>
        <v>202293</v>
      </c>
      <c r="E14024" s="3"/>
    </row>
    <row r="14025" spans="1:5" x14ac:dyDescent="0.25">
      <c r="A14025" s="14"/>
      <c r="B14025" s="112" t="s">
        <v>3007</v>
      </c>
      <c r="C14025" s="149">
        <v>202293</v>
      </c>
      <c r="D14025" s="127">
        <f t="shared" si="218"/>
        <v>202293</v>
      </c>
      <c r="E14025" s="3"/>
    </row>
    <row r="14026" spans="1:5" x14ac:dyDescent="0.25">
      <c r="A14026" s="14"/>
      <c r="B14026" s="112" t="s">
        <v>3008</v>
      </c>
      <c r="C14026" s="149">
        <v>202293</v>
      </c>
      <c r="D14026" s="127">
        <f t="shared" si="218"/>
        <v>202293</v>
      </c>
      <c r="E14026" s="3"/>
    </row>
    <row r="14027" spans="1:5" x14ac:dyDescent="0.25">
      <c r="A14027" s="14"/>
      <c r="B14027" s="112" t="s">
        <v>3009</v>
      </c>
      <c r="C14027" s="149">
        <v>202293</v>
      </c>
      <c r="D14027" s="127">
        <f t="shared" si="218"/>
        <v>202293</v>
      </c>
      <c r="E14027" s="3"/>
    </row>
    <row r="14028" spans="1:5" x14ac:dyDescent="0.25">
      <c r="A14028" s="14"/>
      <c r="B14028" s="112" t="s">
        <v>3010</v>
      </c>
      <c r="C14028" s="149">
        <v>202293</v>
      </c>
      <c r="D14028" s="127">
        <f t="shared" si="218"/>
        <v>202293</v>
      </c>
      <c r="E14028" s="3"/>
    </row>
    <row r="14029" spans="1:5" x14ac:dyDescent="0.25">
      <c r="A14029" s="14"/>
      <c r="B14029" s="112" t="s">
        <v>3011</v>
      </c>
      <c r="C14029" s="149">
        <v>202293</v>
      </c>
      <c r="D14029" s="127">
        <f t="shared" si="218"/>
        <v>202293</v>
      </c>
      <c r="E14029" s="3"/>
    </row>
    <row r="14030" spans="1:5" x14ac:dyDescent="0.25">
      <c r="A14030" s="14"/>
      <c r="B14030" s="112" t="s">
        <v>3012</v>
      </c>
      <c r="C14030" s="149">
        <v>313640.59999999998</v>
      </c>
      <c r="D14030" s="127">
        <f t="shared" si="218"/>
        <v>313640.59999999998</v>
      </c>
      <c r="E14030" s="3"/>
    </row>
    <row r="14031" spans="1:5" x14ac:dyDescent="0.25">
      <c r="A14031" s="14"/>
      <c r="B14031" s="109" t="s">
        <v>479</v>
      </c>
      <c r="C14031" s="149">
        <v>6224.4</v>
      </c>
      <c r="D14031" s="127">
        <f t="shared" ref="D14031:D14094" si="219">C14031</f>
        <v>6224.4</v>
      </c>
      <c r="E14031" s="3"/>
    </row>
    <row r="14032" spans="1:5" x14ac:dyDescent="0.25">
      <c r="A14032" s="14"/>
      <c r="B14032" s="112" t="s">
        <v>3013</v>
      </c>
      <c r="C14032" s="149">
        <v>53944.800000000003</v>
      </c>
      <c r="D14032" s="127">
        <f t="shared" si="219"/>
        <v>53944.800000000003</v>
      </c>
      <c r="E14032" s="3"/>
    </row>
    <row r="14033" spans="1:5" x14ac:dyDescent="0.25">
      <c r="A14033" s="14"/>
      <c r="B14033" s="112" t="s">
        <v>3014</v>
      </c>
      <c r="C14033" s="149">
        <v>53944.800000000003</v>
      </c>
      <c r="D14033" s="127">
        <f t="shared" si="219"/>
        <v>53944.800000000003</v>
      </c>
      <c r="E14033" s="3"/>
    </row>
    <row r="14034" spans="1:5" x14ac:dyDescent="0.25">
      <c r="A14034" s="14"/>
      <c r="B14034" s="112" t="s">
        <v>3015</v>
      </c>
      <c r="C14034" s="149">
        <v>53944.800000000003</v>
      </c>
      <c r="D14034" s="127">
        <f t="shared" si="219"/>
        <v>53944.800000000003</v>
      </c>
      <c r="E14034" s="3"/>
    </row>
    <row r="14035" spans="1:5" x14ac:dyDescent="0.25">
      <c r="A14035" s="14"/>
      <c r="B14035" s="112" t="s">
        <v>2904</v>
      </c>
      <c r="C14035" s="149">
        <v>53944.800000000003</v>
      </c>
      <c r="D14035" s="127">
        <f t="shared" si="219"/>
        <v>53944.800000000003</v>
      </c>
      <c r="E14035" s="3"/>
    </row>
    <row r="14036" spans="1:5" x14ac:dyDescent="0.25">
      <c r="A14036" s="14"/>
      <c r="B14036" s="112" t="s">
        <v>3016</v>
      </c>
      <c r="C14036" s="149">
        <v>270069.8</v>
      </c>
      <c r="D14036" s="127">
        <f t="shared" si="219"/>
        <v>270069.8</v>
      </c>
      <c r="E14036" s="3"/>
    </row>
    <row r="14037" spans="1:5" x14ac:dyDescent="0.25">
      <c r="A14037" s="14"/>
      <c r="B14037" s="112" t="s">
        <v>3017</v>
      </c>
      <c r="C14037" s="149">
        <v>270069.8</v>
      </c>
      <c r="D14037" s="127">
        <f t="shared" si="219"/>
        <v>270069.8</v>
      </c>
      <c r="E14037" s="3"/>
    </row>
    <row r="14038" spans="1:5" x14ac:dyDescent="0.25">
      <c r="A14038" s="14"/>
      <c r="B14038" s="112" t="s">
        <v>3018</v>
      </c>
      <c r="C14038" s="149">
        <v>20402.2</v>
      </c>
      <c r="D14038" s="127">
        <f t="shared" si="219"/>
        <v>20402.2</v>
      </c>
      <c r="E14038" s="3"/>
    </row>
    <row r="14039" spans="1:5" x14ac:dyDescent="0.25">
      <c r="A14039" s="14"/>
      <c r="B14039" s="112" t="s">
        <v>3019</v>
      </c>
      <c r="C14039" s="149">
        <v>2458638</v>
      </c>
      <c r="D14039" s="127">
        <f t="shared" si="219"/>
        <v>2458638</v>
      </c>
      <c r="E14039" s="3"/>
    </row>
    <row r="14040" spans="1:5" x14ac:dyDescent="0.25">
      <c r="A14040" s="14"/>
      <c r="B14040" s="112" t="s">
        <v>3020</v>
      </c>
      <c r="C14040" s="149">
        <v>1095148.6000000001</v>
      </c>
      <c r="D14040" s="127">
        <f t="shared" si="219"/>
        <v>1095148.6000000001</v>
      </c>
      <c r="E14040" s="3"/>
    </row>
    <row r="14041" spans="1:5" x14ac:dyDescent="0.25">
      <c r="A14041" s="14"/>
      <c r="B14041" s="112" t="s">
        <v>3021</v>
      </c>
      <c r="C14041" s="149">
        <v>357557.2</v>
      </c>
      <c r="D14041" s="127">
        <f t="shared" si="219"/>
        <v>357557.2</v>
      </c>
      <c r="E14041" s="3"/>
    </row>
    <row r="14042" spans="1:5" x14ac:dyDescent="0.25">
      <c r="A14042" s="14"/>
      <c r="B14042" s="112" t="s">
        <v>3022</v>
      </c>
      <c r="C14042" s="149">
        <v>470288</v>
      </c>
      <c r="D14042" s="127">
        <f t="shared" si="219"/>
        <v>470288</v>
      </c>
      <c r="E14042" s="3"/>
    </row>
    <row r="14043" spans="1:5" x14ac:dyDescent="0.25">
      <c r="A14043" s="14"/>
      <c r="B14043" s="112" t="s">
        <v>3023</v>
      </c>
      <c r="C14043" s="149">
        <v>357557.2</v>
      </c>
      <c r="D14043" s="127">
        <f t="shared" si="219"/>
        <v>357557.2</v>
      </c>
      <c r="E14043" s="3"/>
    </row>
    <row r="14044" spans="1:5" x14ac:dyDescent="0.25">
      <c r="A14044" s="14"/>
      <c r="B14044" s="109" t="s">
        <v>487</v>
      </c>
      <c r="C14044" s="149">
        <v>3576609.4</v>
      </c>
      <c r="D14044" s="127">
        <f t="shared" si="219"/>
        <v>3576609.4</v>
      </c>
      <c r="E14044" s="3"/>
    </row>
    <row r="14045" spans="1:5" ht="15.75" customHeight="1" x14ac:dyDescent="0.25">
      <c r="A14045" s="4" t="s">
        <v>0</v>
      </c>
      <c r="B14045" s="101" t="s">
        <v>488</v>
      </c>
      <c r="C14045" s="91" t="s">
        <v>4330</v>
      </c>
      <c r="D14045" s="126" t="s">
        <v>4331</v>
      </c>
      <c r="E14045" s="3"/>
    </row>
    <row r="14046" spans="1:5" x14ac:dyDescent="0.25">
      <c r="A14046" s="4"/>
      <c r="B14046" s="102" t="s">
        <v>3</v>
      </c>
      <c r="C14046" s="91"/>
      <c r="D14046" s="126"/>
      <c r="E14046" s="3"/>
    </row>
    <row r="14047" spans="1:5" x14ac:dyDescent="0.25">
      <c r="A14047" s="4">
        <v>10</v>
      </c>
      <c r="B14047" s="104" t="s">
        <v>1651</v>
      </c>
      <c r="C14047" s="91"/>
      <c r="D14047" s="126"/>
      <c r="E14047" s="3"/>
    </row>
    <row r="14048" spans="1:5" x14ac:dyDescent="0.25">
      <c r="A14048" s="15"/>
      <c r="B14048" s="100" t="s">
        <v>1912</v>
      </c>
      <c r="C14048" s="149">
        <v>28355.599999999999</v>
      </c>
      <c r="D14048" s="127">
        <f t="shared" si="219"/>
        <v>28355.599999999999</v>
      </c>
      <c r="E14048" s="3"/>
    </row>
    <row r="14049" spans="1:5" x14ac:dyDescent="0.25">
      <c r="A14049" s="15"/>
      <c r="B14049" s="112" t="s">
        <v>3024</v>
      </c>
      <c r="C14049" s="149">
        <v>538064.80000000005</v>
      </c>
      <c r="D14049" s="127">
        <f t="shared" si="219"/>
        <v>538064.80000000005</v>
      </c>
      <c r="E14049" s="3"/>
    </row>
    <row r="14050" spans="1:5" x14ac:dyDescent="0.25">
      <c r="A14050" s="15"/>
      <c r="B14050" s="112" t="s">
        <v>2425</v>
      </c>
      <c r="C14050" s="149">
        <v>202293</v>
      </c>
      <c r="D14050" s="127">
        <f t="shared" si="219"/>
        <v>202293</v>
      </c>
      <c r="E14050" s="3"/>
    </row>
    <row r="14051" spans="1:5" x14ac:dyDescent="0.25">
      <c r="A14051" s="15"/>
      <c r="B14051" s="112" t="s">
        <v>2425</v>
      </c>
      <c r="C14051" s="149">
        <v>202293</v>
      </c>
      <c r="D14051" s="127">
        <f t="shared" si="219"/>
        <v>202293</v>
      </c>
      <c r="E14051" s="3"/>
    </row>
    <row r="14052" spans="1:5" x14ac:dyDescent="0.25">
      <c r="A14052" s="15"/>
      <c r="B14052" s="112" t="s">
        <v>3025</v>
      </c>
      <c r="C14052" s="149">
        <v>202293</v>
      </c>
      <c r="D14052" s="127">
        <f t="shared" si="219"/>
        <v>202293</v>
      </c>
      <c r="E14052" s="3"/>
    </row>
    <row r="14053" spans="1:5" x14ac:dyDescent="0.25">
      <c r="A14053" s="15"/>
      <c r="B14053" s="112" t="s">
        <v>3026</v>
      </c>
      <c r="C14053" s="149">
        <v>280789.59999999998</v>
      </c>
      <c r="D14053" s="127">
        <f t="shared" si="219"/>
        <v>280789.59999999998</v>
      </c>
      <c r="E14053" s="3"/>
    </row>
    <row r="14054" spans="1:5" x14ac:dyDescent="0.25">
      <c r="A14054" s="15"/>
      <c r="B14054" s="100" t="s">
        <v>3027</v>
      </c>
      <c r="C14054" s="149">
        <v>856546.6</v>
      </c>
      <c r="D14054" s="127">
        <f t="shared" si="219"/>
        <v>856546.6</v>
      </c>
      <c r="E14054" s="3"/>
    </row>
    <row r="14055" spans="1:5" x14ac:dyDescent="0.25">
      <c r="A14055" s="15"/>
      <c r="B14055" s="112" t="s">
        <v>3028</v>
      </c>
      <c r="C14055" s="149">
        <v>168058.8</v>
      </c>
      <c r="D14055" s="127">
        <f t="shared" si="219"/>
        <v>168058.8</v>
      </c>
      <c r="E14055" s="3"/>
    </row>
    <row r="14056" spans="1:5" x14ac:dyDescent="0.25">
      <c r="A14056" s="15"/>
      <c r="B14056" s="100" t="s">
        <v>492</v>
      </c>
      <c r="C14056" s="149">
        <v>950604.2</v>
      </c>
      <c r="D14056" s="127">
        <f t="shared" si="219"/>
        <v>950604.2</v>
      </c>
      <c r="E14056" s="3"/>
    </row>
    <row r="14057" spans="1:5" x14ac:dyDescent="0.25">
      <c r="A14057" s="15"/>
      <c r="B14057" s="112" t="s">
        <v>3029</v>
      </c>
      <c r="C14057" s="149">
        <v>202293</v>
      </c>
      <c r="D14057" s="127">
        <f t="shared" si="219"/>
        <v>202293</v>
      </c>
      <c r="E14057" s="3"/>
    </row>
    <row r="14058" spans="1:5" x14ac:dyDescent="0.25">
      <c r="A14058" s="15"/>
      <c r="B14058" s="112" t="s">
        <v>3030</v>
      </c>
      <c r="C14058" s="149">
        <v>424988.2</v>
      </c>
      <c r="D14058" s="127">
        <f t="shared" si="219"/>
        <v>424988.2</v>
      </c>
      <c r="E14058" s="3"/>
    </row>
    <row r="14059" spans="1:5" x14ac:dyDescent="0.25">
      <c r="A14059" s="15"/>
      <c r="B14059" s="112" t="s">
        <v>3031</v>
      </c>
      <c r="C14059" s="149">
        <v>424988.2</v>
      </c>
      <c r="D14059" s="127">
        <f t="shared" si="219"/>
        <v>424988.2</v>
      </c>
      <c r="E14059" s="3"/>
    </row>
    <row r="14060" spans="1:5" x14ac:dyDescent="0.25">
      <c r="A14060" s="15"/>
      <c r="B14060" s="112" t="s">
        <v>3032</v>
      </c>
      <c r="C14060" s="149">
        <v>503484.8</v>
      </c>
      <c r="D14060" s="127">
        <f t="shared" si="219"/>
        <v>503484.8</v>
      </c>
      <c r="E14060" s="3"/>
    </row>
    <row r="14061" spans="1:5" x14ac:dyDescent="0.25">
      <c r="A14061" s="15"/>
      <c r="B14061" s="112" t="s">
        <v>3033</v>
      </c>
      <c r="C14061" s="149">
        <v>503484.8</v>
      </c>
      <c r="D14061" s="127">
        <f t="shared" si="219"/>
        <v>503484.8</v>
      </c>
      <c r="E14061" s="3"/>
    </row>
    <row r="14062" spans="1:5" x14ac:dyDescent="0.25">
      <c r="A14062" s="15"/>
      <c r="B14062" s="112" t="s">
        <v>3034</v>
      </c>
      <c r="C14062" s="149">
        <v>503484.8</v>
      </c>
      <c r="D14062" s="127">
        <f t="shared" si="219"/>
        <v>503484.8</v>
      </c>
      <c r="E14062" s="3"/>
    </row>
    <row r="14063" spans="1:5" x14ac:dyDescent="0.25">
      <c r="A14063" s="15"/>
      <c r="B14063" s="112" t="s">
        <v>3035</v>
      </c>
      <c r="C14063" s="149">
        <v>503484.8</v>
      </c>
      <c r="D14063" s="127">
        <f t="shared" si="219"/>
        <v>503484.8</v>
      </c>
      <c r="E14063" s="3"/>
    </row>
    <row r="14064" spans="1:5" x14ac:dyDescent="0.25">
      <c r="A14064" s="15"/>
      <c r="B14064" s="112" t="s">
        <v>3036</v>
      </c>
      <c r="C14064" s="149">
        <v>782545.4</v>
      </c>
      <c r="D14064" s="127">
        <f t="shared" si="219"/>
        <v>782545.4</v>
      </c>
      <c r="E14064" s="3"/>
    </row>
    <row r="14065" spans="1:5" x14ac:dyDescent="0.25">
      <c r="A14065" s="15"/>
      <c r="B14065" s="112" t="s">
        <v>3037</v>
      </c>
      <c r="C14065" s="149">
        <v>782545.4</v>
      </c>
      <c r="D14065" s="127">
        <f t="shared" si="219"/>
        <v>782545.4</v>
      </c>
      <c r="E14065" s="3"/>
    </row>
    <row r="14066" spans="1:5" x14ac:dyDescent="0.25">
      <c r="A14066" s="15"/>
      <c r="B14066" s="112" t="s">
        <v>3038</v>
      </c>
      <c r="C14066" s="149">
        <v>782545.4</v>
      </c>
      <c r="D14066" s="127">
        <f t="shared" si="219"/>
        <v>782545.4</v>
      </c>
      <c r="E14066" s="3"/>
    </row>
    <row r="14067" spans="1:5" x14ac:dyDescent="0.25">
      <c r="A14067" s="15"/>
      <c r="B14067" s="112" t="s">
        <v>3039</v>
      </c>
      <c r="C14067" s="149">
        <v>313640.59999999998</v>
      </c>
      <c r="D14067" s="127">
        <f t="shared" si="219"/>
        <v>313640.59999999998</v>
      </c>
      <c r="E14067" s="3"/>
    </row>
    <row r="14068" spans="1:5" x14ac:dyDescent="0.25">
      <c r="A14068" s="15"/>
      <c r="B14068" s="112" t="s">
        <v>3040</v>
      </c>
      <c r="C14068" s="149">
        <v>313640.59999999998</v>
      </c>
      <c r="D14068" s="127">
        <f t="shared" si="219"/>
        <v>313640.59999999998</v>
      </c>
      <c r="E14068" s="3"/>
    </row>
    <row r="14069" spans="1:5" x14ac:dyDescent="0.25">
      <c r="A14069" s="15"/>
      <c r="B14069" s="112" t="s">
        <v>3041</v>
      </c>
      <c r="C14069" s="149">
        <v>313640.59999999998</v>
      </c>
      <c r="D14069" s="127">
        <f t="shared" si="219"/>
        <v>313640.59999999998</v>
      </c>
      <c r="E14069" s="3"/>
    </row>
    <row r="14070" spans="1:5" x14ac:dyDescent="0.25">
      <c r="A14070" s="15"/>
      <c r="B14070" s="112" t="s">
        <v>3042</v>
      </c>
      <c r="C14070" s="149">
        <v>313640.59999999998</v>
      </c>
      <c r="D14070" s="127">
        <f t="shared" si="219"/>
        <v>313640.59999999998</v>
      </c>
      <c r="E14070" s="3"/>
    </row>
    <row r="14071" spans="1:5" x14ac:dyDescent="0.25">
      <c r="A14071" s="15"/>
      <c r="B14071" s="112" t="s">
        <v>3043</v>
      </c>
      <c r="C14071" s="149">
        <v>313640.59999999998</v>
      </c>
      <c r="D14071" s="127">
        <f t="shared" si="219"/>
        <v>313640.59999999998</v>
      </c>
      <c r="E14071" s="3"/>
    </row>
    <row r="14072" spans="1:5" x14ac:dyDescent="0.25">
      <c r="A14072" s="15"/>
      <c r="B14072" s="112" t="s">
        <v>3044</v>
      </c>
      <c r="C14072" s="149">
        <v>313640.59999999998</v>
      </c>
      <c r="D14072" s="127">
        <f t="shared" si="219"/>
        <v>313640.59999999998</v>
      </c>
      <c r="E14072" s="3"/>
    </row>
    <row r="14073" spans="1:5" x14ac:dyDescent="0.25">
      <c r="A14073" s="15"/>
      <c r="B14073" s="112" t="s">
        <v>3045</v>
      </c>
      <c r="C14073" s="149">
        <v>313640.59999999998</v>
      </c>
      <c r="D14073" s="127">
        <f t="shared" si="219"/>
        <v>313640.59999999998</v>
      </c>
      <c r="E14073" s="3"/>
    </row>
    <row r="14074" spans="1:5" x14ac:dyDescent="0.25">
      <c r="A14074" s="15"/>
      <c r="B14074" s="112" t="s">
        <v>2569</v>
      </c>
      <c r="C14074" s="149">
        <v>202293</v>
      </c>
      <c r="D14074" s="127">
        <f t="shared" si="219"/>
        <v>202293</v>
      </c>
      <c r="E14074" s="3"/>
    </row>
    <row r="14075" spans="1:5" x14ac:dyDescent="0.25">
      <c r="A14075" s="15"/>
      <c r="B14075" s="112" t="s">
        <v>3046</v>
      </c>
      <c r="C14075" s="149">
        <v>202293</v>
      </c>
      <c r="D14075" s="127">
        <f t="shared" si="219"/>
        <v>202293</v>
      </c>
      <c r="E14075" s="3"/>
    </row>
    <row r="14076" spans="1:5" x14ac:dyDescent="0.25">
      <c r="A14076" s="15"/>
      <c r="B14076" s="112" t="s">
        <v>3047</v>
      </c>
      <c r="C14076" s="149">
        <v>202293</v>
      </c>
      <c r="D14076" s="127">
        <f t="shared" si="219"/>
        <v>202293</v>
      </c>
      <c r="E14076" s="3"/>
    </row>
    <row r="14077" spans="1:5" x14ac:dyDescent="0.25">
      <c r="A14077" s="15"/>
      <c r="B14077" s="112" t="s">
        <v>3048</v>
      </c>
      <c r="C14077" s="149">
        <v>559850.19999999995</v>
      </c>
      <c r="D14077" s="127">
        <f t="shared" si="219"/>
        <v>559850.19999999995</v>
      </c>
      <c r="E14077" s="3"/>
    </row>
    <row r="14078" spans="1:5" x14ac:dyDescent="0.25">
      <c r="A14078" s="15"/>
      <c r="B14078" s="112" t="s">
        <v>3049</v>
      </c>
      <c r="C14078" s="149">
        <v>760760</v>
      </c>
      <c r="D14078" s="127">
        <f t="shared" si="219"/>
        <v>760760</v>
      </c>
      <c r="E14078" s="3"/>
    </row>
    <row r="14079" spans="1:5" x14ac:dyDescent="0.25">
      <c r="A14079" s="15"/>
      <c r="B14079" s="112" t="s">
        <v>3050</v>
      </c>
      <c r="C14079" s="149">
        <v>470288</v>
      </c>
      <c r="D14079" s="127">
        <f t="shared" si="219"/>
        <v>470288</v>
      </c>
      <c r="E14079" s="3"/>
    </row>
    <row r="14080" spans="1:5" x14ac:dyDescent="0.25">
      <c r="A14080" s="15"/>
      <c r="B14080" s="112" t="s">
        <v>3051</v>
      </c>
      <c r="C14080" s="149">
        <v>470288</v>
      </c>
      <c r="D14080" s="127">
        <f t="shared" si="219"/>
        <v>470288</v>
      </c>
      <c r="E14080" s="3"/>
    </row>
    <row r="14081" spans="1:5" x14ac:dyDescent="0.25">
      <c r="A14081" s="15"/>
      <c r="B14081" s="112" t="s">
        <v>3052</v>
      </c>
      <c r="C14081" s="149">
        <v>470288</v>
      </c>
      <c r="D14081" s="127">
        <f t="shared" si="219"/>
        <v>470288</v>
      </c>
      <c r="E14081" s="3"/>
    </row>
    <row r="14082" spans="1:5" x14ac:dyDescent="0.25">
      <c r="A14082" s="15"/>
      <c r="B14082" s="112" t="s">
        <v>3053</v>
      </c>
      <c r="C14082" s="149">
        <v>470288</v>
      </c>
      <c r="D14082" s="127">
        <f t="shared" si="219"/>
        <v>470288</v>
      </c>
      <c r="E14082" s="3"/>
    </row>
    <row r="14083" spans="1:5" x14ac:dyDescent="0.25">
      <c r="A14083" s="15"/>
      <c r="B14083" s="112" t="s">
        <v>3054</v>
      </c>
      <c r="C14083" s="149">
        <v>470288</v>
      </c>
      <c r="D14083" s="127">
        <f t="shared" si="219"/>
        <v>470288</v>
      </c>
      <c r="E14083" s="3"/>
    </row>
    <row r="14084" spans="1:5" x14ac:dyDescent="0.25">
      <c r="A14084" s="15"/>
      <c r="B14084" s="112" t="s">
        <v>3055</v>
      </c>
      <c r="C14084" s="149">
        <v>246555.4</v>
      </c>
      <c r="D14084" s="127">
        <f t="shared" si="219"/>
        <v>246555.4</v>
      </c>
      <c r="E14084" s="3"/>
    </row>
    <row r="14085" spans="1:5" x14ac:dyDescent="0.25">
      <c r="A14085" s="15"/>
      <c r="B14085" s="100" t="s">
        <v>501</v>
      </c>
      <c r="C14085" s="149">
        <v>760760</v>
      </c>
      <c r="D14085" s="127">
        <f t="shared" si="219"/>
        <v>760760</v>
      </c>
      <c r="E14085" s="3"/>
    </row>
    <row r="14086" spans="1:5" x14ac:dyDescent="0.25">
      <c r="A14086" s="15"/>
      <c r="B14086" s="112" t="s">
        <v>3056</v>
      </c>
      <c r="C14086" s="149">
        <v>168058.8</v>
      </c>
      <c r="D14086" s="127">
        <f t="shared" si="219"/>
        <v>168058.8</v>
      </c>
      <c r="E14086" s="3"/>
    </row>
    <row r="14087" spans="1:5" x14ac:dyDescent="0.25">
      <c r="A14087" s="15"/>
      <c r="B14087" s="112" t="s">
        <v>3057</v>
      </c>
      <c r="C14087" s="149">
        <v>168058.8</v>
      </c>
      <c r="D14087" s="127">
        <f t="shared" si="219"/>
        <v>168058.8</v>
      </c>
      <c r="E14087" s="3"/>
    </row>
    <row r="14088" spans="1:5" x14ac:dyDescent="0.25">
      <c r="A14088" s="15"/>
      <c r="B14088" s="112" t="s">
        <v>3058</v>
      </c>
      <c r="C14088" s="149">
        <v>168058.8</v>
      </c>
      <c r="D14088" s="127">
        <f t="shared" si="219"/>
        <v>168058.8</v>
      </c>
      <c r="E14088" s="3"/>
    </row>
    <row r="14089" spans="1:5" x14ac:dyDescent="0.25">
      <c r="A14089" s="15"/>
      <c r="B14089" s="112" t="s">
        <v>3059</v>
      </c>
      <c r="C14089" s="149">
        <v>168058.8</v>
      </c>
      <c r="D14089" s="127">
        <f t="shared" si="219"/>
        <v>168058.8</v>
      </c>
      <c r="E14089" s="3"/>
    </row>
    <row r="14090" spans="1:5" x14ac:dyDescent="0.25">
      <c r="A14090" s="15"/>
      <c r="B14090" s="100" t="s">
        <v>502</v>
      </c>
      <c r="C14090" s="149">
        <v>649412.4</v>
      </c>
      <c r="D14090" s="127">
        <f t="shared" si="219"/>
        <v>649412.4</v>
      </c>
      <c r="E14090" s="3"/>
    </row>
    <row r="14091" spans="1:5" x14ac:dyDescent="0.25">
      <c r="A14091" s="15"/>
      <c r="B14091" s="112" t="s">
        <v>3060</v>
      </c>
      <c r="C14091" s="149">
        <v>424988.2</v>
      </c>
      <c r="D14091" s="127">
        <f t="shared" si="219"/>
        <v>424988.2</v>
      </c>
      <c r="E14091" s="3"/>
    </row>
    <row r="14092" spans="1:5" x14ac:dyDescent="0.25">
      <c r="A14092" s="15"/>
      <c r="B14092" s="112" t="s">
        <v>3061</v>
      </c>
      <c r="C14092" s="149">
        <v>202293</v>
      </c>
      <c r="D14092" s="127">
        <f t="shared" si="219"/>
        <v>202293</v>
      </c>
      <c r="E14092" s="3"/>
    </row>
    <row r="14093" spans="1:5" x14ac:dyDescent="0.25">
      <c r="A14093" s="15"/>
      <c r="B14093" s="112" t="s">
        <v>3062</v>
      </c>
      <c r="C14093" s="149">
        <v>156993.20000000001</v>
      </c>
      <c r="D14093" s="127">
        <f t="shared" si="219"/>
        <v>156993.20000000001</v>
      </c>
      <c r="E14093" s="3"/>
    </row>
    <row r="14094" spans="1:5" x14ac:dyDescent="0.25">
      <c r="A14094" s="15"/>
      <c r="B14094" s="112" t="s">
        <v>3063</v>
      </c>
      <c r="C14094" s="149">
        <v>156993.20000000001</v>
      </c>
      <c r="D14094" s="127">
        <f t="shared" si="219"/>
        <v>156993.20000000001</v>
      </c>
      <c r="E14094" s="3"/>
    </row>
    <row r="14095" spans="1:5" x14ac:dyDescent="0.25">
      <c r="A14095" s="15"/>
      <c r="B14095" s="112" t="s">
        <v>3064</v>
      </c>
      <c r="C14095" s="149">
        <v>156993.20000000001</v>
      </c>
      <c r="D14095" s="127">
        <f t="shared" ref="D14095:D14158" si="220">C14095</f>
        <v>156993.20000000001</v>
      </c>
      <c r="E14095" s="3"/>
    </row>
    <row r="14096" spans="1:5" x14ac:dyDescent="0.25">
      <c r="A14096" s="15"/>
      <c r="B14096" s="112" t="s">
        <v>3065</v>
      </c>
      <c r="C14096" s="149">
        <v>156993.20000000001</v>
      </c>
      <c r="D14096" s="127">
        <f t="shared" si="220"/>
        <v>156993.20000000001</v>
      </c>
      <c r="E14096" s="3"/>
    </row>
    <row r="14097" spans="1:5" x14ac:dyDescent="0.25">
      <c r="A14097" s="15"/>
      <c r="B14097" s="112" t="s">
        <v>3066</v>
      </c>
      <c r="C14097" s="149">
        <v>392828.8</v>
      </c>
      <c r="D14097" s="127">
        <f t="shared" si="220"/>
        <v>392828.8</v>
      </c>
      <c r="E14097" s="3"/>
    </row>
    <row r="14098" spans="1:5" x14ac:dyDescent="0.25">
      <c r="A14098" s="15"/>
      <c r="B14098" s="100" t="s">
        <v>507</v>
      </c>
      <c r="C14098" s="149">
        <v>134862</v>
      </c>
      <c r="D14098" s="127">
        <f t="shared" si="220"/>
        <v>134862</v>
      </c>
      <c r="E14098" s="3"/>
    </row>
    <row r="14099" spans="1:5" x14ac:dyDescent="0.25">
      <c r="A14099" s="15"/>
      <c r="B14099" s="112" t="s">
        <v>3067</v>
      </c>
      <c r="C14099" s="149">
        <v>467521.6</v>
      </c>
      <c r="D14099" s="127">
        <f t="shared" si="220"/>
        <v>467521.6</v>
      </c>
      <c r="E14099" s="3"/>
    </row>
    <row r="14100" spans="1:5" x14ac:dyDescent="0.25">
      <c r="A14100" s="15"/>
      <c r="B14100" s="112" t="s">
        <v>3068</v>
      </c>
      <c r="C14100" s="149">
        <v>467521.6</v>
      </c>
      <c r="D14100" s="127">
        <f t="shared" si="220"/>
        <v>467521.6</v>
      </c>
      <c r="E14100" s="3"/>
    </row>
    <row r="14101" spans="1:5" x14ac:dyDescent="0.25">
      <c r="A14101" s="15"/>
      <c r="B14101" s="112" t="s">
        <v>3069</v>
      </c>
      <c r="C14101" s="149">
        <v>538064.80000000005</v>
      </c>
      <c r="D14101" s="127">
        <f t="shared" si="220"/>
        <v>538064.80000000005</v>
      </c>
      <c r="E14101" s="3"/>
    </row>
    <row r="14102" spans="1:5" x14ac:dyDescent="0.25">
      <c r="A14102" s="15"/>
      <c r="B14102" s="112" t="s">
        <v>3070</v>
      </c>
      <c r="C14102" s="149">
        <v>538064.80000000005</v>
      </c>
      <c r="D14102" s="127">
        <f t="shared" si="220"/>
        <v>538064.80000000005</v>
      </c>
      <c r="E14102" s="3"/>
    </row>
    <row r="14103" spans="1:5" x14ac:dyDescent="0.25">
      <c r="A14103" s="15"/>
      <c r="B14103" s="112" t="s">
        <v>3071</v>
      </c>
      <c r="C14103" s="149">
        <v>538064.80000000005</v>
      </c>
      <c r="D14103" s="127">
        <f t="shared" si="220"/>
        <v>538064.80000000005</v>
      </c>
      <c r="E14103" s="3"/>
    </row>
    <row r="14104" spans="1:5" x14ac:dyDescent="0.25">
      <c r="A14104" s="15"/>
      <c r="B14104" s="112" t="s">
        <v>3072</v>
      </c>
      <c r="C14104" s="149">
        <v>538064.80000000005</v>
      </c>
      <c r="D14104" s="127">
        <f t="shared" si="220"/>
        <v>538064.80000000005</v>
      </c>
      <c r="E14104" s="3"/>
    </row>
    <row r="14105" spans="1:5" x14ac:dyDescent="0.25">
      <c r="A14105" s="15"/>
      <c r="B14105" s="112" t="s">
        <v>3073</v>
      </c>
      <c r="C14105" s="149">
        <v>538064.80000000005</v>
      </c>
      <c r="D14105" s="127">
        <f t="shared" si="220"/>
        <v>538064.80000000005</v>
      </c>
      <c r="E14105" s="3"/>
    </row>
    <row r="14106" spans="1:5" x14ac:dyDescent="0.25">
      <c r="A14106" s="15"/>
      <c r="B14106" s="112" t="s">
        <v>3074</v>
      </c>
      <c r="C14106" s="149">
        <v>625552.19999999995</v>
      </c>
      <c r="D14106" s="127">
        <f t="shared" si="220"/>
        <v>625552.19999999995</v>
      </c>
      <c r="E14106" s="3"/>
    </row>
    <row r="14107" spans="1:5" x14ac:dyDescent="0.25">
      <c r="A14107" s="15"/>
      <c r="B14107" s="112" t="s">
        <v>3075</v>
      </c>
      <c r="C14107" s="149">
        <v>202293</v>
      </c>
      <c r="D14107" s="127">
        <f t="shared" si="220"/>
        <v>202293</v>
      </c>
      <c r="E14107" s="3"/>
    </row>
    <row r="14108" spans="1:5" x14ac:dyDescent="0.25">
      <c r="A14108" s="15"/>
      <c r="B14108" s="112" t="s">
        <v>2975</v>
      </c>
      <c r="C14108" s="149">
        <v>503484.8</v>
      </c>
      <c r="D14108" s="127">
        <f t="shared" si="220"/>
        <v>503484.8</v>
      </c>
      <c r="E14108" s="3"/>
    </row>
    <row r="14109" spans="1:5" x14ac:dyDescent="0.25">
      <c r="A14109" s="15"/>
      <c r="B14109" s="112" t="s">
        <v>3076</v>
      </c>
      <c r="C14109" s="149">
        <v>202293</v>
      </c>
      <c r="D14109" s="127">
        <f t="shared" si="220"/>
        <v>202293</v>
      </c>
      <c r="E14109" s="3"/>
    </row>
    <row r="14110" spans="1:5" x14ac:dyDescent="0.25">
      <c r="A14110" s="15"/>
      <c r="B14110" s="112" t="s">
        <v>3077</v>
      </c>
      <c r="C14110" s="149">
        <v>392828.8</v>
      </c>
      <c r="D14110" s="127">
        <f t="shared" si="220"/>
        <v>392828.8</v>
      </c>
      <c r="E14110" s="3"/>
    </row>
    <row r="14111" spans="1:5" x14ac:dyDescent="0.25">
      <c r="A14111" s="15"/>
      <c r="B14111" s="112" t="s">
        <v>2461</v>
      </c>
      <c r="C14111" s="149">
        <v>102702.6</v>
      </c>
      <c r="D14111" s="127">
        <f t="shared" si="220"/>
        <v>102702.6</v>
      </c>
      <c r="E14111" s="3"/>
    </row>
    <row r="14112" spans="1:5" x14ac:dyDescent="0.25">
      <c r="A14112" s="15"/>
      <c r="B14112" s="112" t="s">
        <v>3078</v>
      </c>
      <c r="C14112" s="149">
        <v>102702.6</v>
      </c>
      <c r="D14112" s="127">
        <f t="shared" si="220"/>
        <v>102702.6</v>
      </c>
      <c r="E14112" s="3"/>
    </row>
    <row r="14113" spans="1:5" x14ac:dyDescent="0.25">
      <c r="A14113" s="15"/>
      <c r="B14113" s="112" t="s">
        <v>3079</v>
      </c>
      <c r="C14113" s="149">
        <v>102702.6</v>
      </c>
      <c r="D14113" s="127">
        <f t="shared" si="220"/>
        <v>102702.6</v>
      </c>
      <c r="E14113" s="3"/>
    </row>
    <row r="14114" spans="1:5" x14ac:dyDescent="0.25">
      <c r="A14114" s="15"/>
      <c r="B14114" s="112" t="s">
        <v>3080</v>
      </c>
      <c r="C14114" s="149">
        <v>102702.6</v>
      </c>
      <c r="D14114" s="127">
        <f t="shared" si="220"/>
        <v>102702.6</v>
      </c>
      <c r="E14114" s="3"/>
    </row>
    <row r="14115" spans="1:5" x14ac:dyDescent="0.25">
      <c r="A14115" s="15"/>
      <c r="B14115" s="112" t="s">
        <v>3081</v>
      </c>
      <c r="C14115" s="149">
        <v>102702.6</v>
      </c>
      <c r="D14115" s="127">
        <f t="shared" si="220"/>
        <v>102702.6</v>
      </c>
      <c r="E14115" s="3"/>
    </row>
    <row r="14116" spans="1:5" x14ac:dyDescent="0.25">
      <c r="A14116" s="15"/>
      <c r="B14116" s="112" t="s">
        <v>2465</v>
      </c>
      <c r="C14116" s="149">
        <v>102702.6</v>
      </c>
      <c r="D14116" s="127">
        <f t="shared" si="220"/>
        <v>102702.6</v>
      </c>
      <c r="E14116" s="3"/>
    </row>
    <row r="14117" spans="1:5" x14ac:dyDescent="0.25">
      <c r="A14117" s="15"/>
      <c r="B14117" s="112" t="s">
        <v>2466</v>
      </c>
      <c r="C14117" s="149">
        <v>102702.6</v>
      </c>
      <c r="D14117" s="127">
        <f t="shared" si="220"/>
        <v>102702.6</v>
      </c>
      <c r="E14117" s="3"/>
    </row>
    <row r="14118" spans="1:5" x14ac:dyDescent="0.25">
      <c r="A14118" s="15"/>
      <c r="B14118" s="100" t="s">
        <v>24</v>
      </c>
      <c r="C14118" s="149">
        <v>950604.2</v>
      </c>
      <c r="D14118" s="127">
        <f t="shared" si="220"/>
        <v>950604.2</v>
      </c>
      <c r="E14118" s="3"/>
    </row>
    <row r="14119" spans="1:5" x14ac:dyDescent="0.25">
      <c r="A14119" s="15"/>
      <c r="B14119" s="100" t="s">
        <v>25</v>
      </c>
      <c r="C14119" s="149">
        <v>503484.8</v>
      </c>
      <c r="D14119" s="127">
        <f t="shared" si="220"/>
        <v>503484.8</v>
      </c>
      <c r="E14119" s="3"/>
    </row>
    <row r="14120" spans="1:5" x14ac:dyDescent="0.25">
      <c r="A14120" s="15"/>
      <c r="B14120" s="100" t="s">
        <v>26</v>
      </c>
      <c r="C14120" s="149">
        <v>392828.8</v>
      </c>
      <c r="D14120" s="127">
        <f t="shared" si="220"/>
        <v>392828.8</v>
      </c>
      <c r="E14120" s="3"/>
    </row>
    <row r="14121" spans="1:5" x14ac:dyDescent="0.25">
      <c r="A14121" s="15"/>
      <c r="B14121" s="100" t="s">
        <v>27</v>
      </c>
      <c r="C14121" s="149">
        <v>313640.59999999998</v>
      </c>
      <c r="D14121" s="127">
        <f t="shared" si="220"/>
        <v>313640.59999999998</v>
      </c>
      <c r="E14121" s="3"/>
    </row>
    <row r="14122" spans="1:5" x14ac:dyDescent="0.25">
      <c r="A14122" s="15"/>
      <c r="B14122" s="112" t="s">
        <v>3082</v>
      </c>
      <c r="C14122" s="149">
        <v>727217.4</v>
      </c>
      <c r="D14122" s="127">
        <f t="shared" si="220"/>
        <v>727217.4</v>
      </c>
      <c r="E14122" s="3"/>
    </row>
    <row r="14123" spans="1:5" x14ac:dyDescent="0.25">
      <c r="A14123" s="15"/>
      <c r="B14123" s="112" t="s">
        <v>3083</v>
      </c>
      <c r="C14123" s="149">
        <v>727217.4</v>
      </c>
      <c r="D14123" s="127">
        <f t="shared" si="220"/>
        <v>727217.4</v>
      </c>
      <c r="E14123" s="3"/>
    </row>
    <row r="14124" spans="1:5" x14ac:dyDescent="0.25">
      <c r="A14124" s="15"/>
      <c r="B14124" s="112" t="s">
        <v>3084</v>
      </c>
      <c r="C14124" s="149">
        <v>727217.4</v>
      </c>
      <c r="D14124" s="127">
        <f t="shared" si="220"/>
        <v>727217.4</v>
      </c>
      <c r="E14124" s="3"/>
    </row>
    <row r="14125" spans="1:5" x14ac:dyDescent="0.25">
      <c r="A14125" s="15"/>
      <c r="B14125" s="112" t="s">
        <v>3085</v>
      </c>
      <c r="C14125" s="149">
        <v>727217.4</v>
      </c>
      <c r="D14125" s="127">
        <f t="shared" si="220"/>
        <v>727217.4</v>
      </c>
      <c r="E14125" s="3"/>
    </row>
    <row r="14126" spans="1:5" x14ac:dyDescent="0.25">
      <c r="A14126" s="15"/>
      <c r="B14126" s="112" t="s">
        <v>3086</v>
      </c>
      <c r="C14126" s="149">
        <v>727217.4</v>
      </c>
      <c r="D14126" s="127">
        <f t="shared" si="220"/>
        <v>727217.4</v>
      </c>
      <c r="E14126" s="3"/>
    </row>
    <row r="14127" spans="1:5" x14ac:dyDescent="0.25">
      <c r="A14127" s="15"/>
      <c r="B14127" s="112" t="s">
        <v>3087</v>
      </c>
      <c r="C14127" s="149">
        <v>727217.4</v>
      </c>
      <c r="D14127" s="127">
        <f t="shared" si="220"/>
        <v>727217.4</v>
      </c>
      <c r="E14127" s="3"/>
    </row>
    <row r="14128" spans="1:5" x14ac:dyDescent="0.25">
      <c r="A14128" s="15"/>
      <c r="B14128" s="112" t="s">
        <v>3088</v>
      </c>
      <c r="C14128" s="149">
        <v>190190</v>
      </c>
      <c r="D14128" s="127">
        <f t="shared" si="220"/>
        <v>190190</v>
      </c>
      <c r="E14128" s="3"/>
    </row>
    <row r="14129" spans="1:5" x14ac:dyDescent="0.25">
      <c r="A14129" s="15"/>
      <c r="B14129" s="112" t="s">
        <v>3089</v>
      </c>
      <c r="C14129" s="149">
        <v>190190</v>
      </c>
      <c r="D14129" s="127">
        <f t="shared" si="220"/>
        <v>190190</v>
      </c>
      <c r="E14129" s="3"/>
    </row>
    <row r="14130" spans="1:5" x14ac:dyDescent="0.25">
      <c r="A14130" s="15"/>
      <c r="B14130" s="112" t="s">
        <v>3090</v>
      </c>
      <c r="C14130" s="149">
        <v>190190</v>
      </c>
      <c r="D14130" s="127">
        <f t="shared" si="220"/>
        <v>190190</v>
      </c>
      <c r="E14130" s="3"/>
    </row>
    <row r="14131" spans="1:5" x14ac:dyDescent="0.25">
      <c r="A14131" s="15"/>
      <c r="B14131" s="112" t="s">
        <v>3091</v>
      </c>
      <c r="C14131" s="149">
        <v>190190</v>
      </c>
      <c r="D14131" s="127">
        <f t="shared" si="220"/>
        <v>190190</v>
      </c>
      <c r="E14131" s="3"/>
    </row>
    <row r="14132" spans="1:5" x14ac:dyDescent="0.25">
      <c r="A14132" s="15"/>
      <c r="B14132" s="112" t="s">
        <v>3092</v>
      </c>
      <c r="C14132" s="149">
        <v>190190</v>
      </c>
      <c r="D14132" s="127">
        <f t="shared" si="220"/>
        <v>190190</v>
      </c>
      <c r="E14132" s="3"/>
    </row>
    <row r="14133" spans="1:5" x14ac:dyDescent="0.25">
      <c r="A14133" s="15"/>
      <c r="B14133" s="112" t="s">
        <v>3093</v>
      </c>
      <c r="C14133" s="149">
        <v>190190</v>
      </c>
      <c r="D14133" s="127">
        <f t="shared" si="220"/>
        <v>190190</v>
      </c>
      <c r="E14133" s="3"/>
    </row>
    <row r="14134" spans="1:5" x14ac:dyDescent="0.25">
      <c r="A14134" s="15"/>
      <c r="B14134" s="112" t="s">
        <v>3094</v>
      </c>
      <c r="C14134" s="149">
        <v>392828.8</v>
      </c>
      <c r="D14134" s="127">
        <f t="shared" si="220"/>
        <v>392828.8</v>
      </c>
      <c r="E14134" s="3"/>
    </row>
    <row r="14135" spans="1:5" x14ac:dyDescent="0.25">
      <c r="A14135" s="15"/>
      <c r="B14135" s="112" t="s">
        <v>3095</v>
      </c>
      <c r="C14135" s="149">
        <v>392828.8</v>
      </c>
      <c r="D14135" s="127">
        <f t="shared" si="220"/>
        <v>392828.8</v>
      </c>
      <c r="E14135" s="3"/>
    </row>
    <row r="14136" spans="1:5" x14ac:dyDescent="0.25">
      <c r="A14136" s="15"/>
      <c r="B14136" s="112" t="s">
        <v>3096</v>
      </c>
      <c r="C14136" s="149">
        <v>392828.8</v>
      </c>
      <c r="D14136" s="127">
        <f t="shared" si="220"/>
        <v>392828.8</v>
      </c>
      <c r="E14136" s="3"/>
    </row>
    <row r="14137" spans="1:5" x14ac:dyDescent="0.25">
      <c r="A14137" s="15"/>
      <c r="B14137" s="112" t="s">
        <v>3097</v>
      </c>
      <c r="C14137" s="149">
        <v>392828.8</v>
      </c>
      <c r="D14137" s="127">
        <f t="shared" si="220"/>
        <v>392828.8</v>
      </c>
      <c r="E14137" s="3"/>
    </row>
    <row r="14138" spans="1:5" x14ac:dyDescent="0.25">
      <c r="A14138" s="15"/>
      <c r="B14138" s="112" t="s">
        <v>3098</v>
      </c>
      <c r="C14138" s="149">
        <v>13486.2</v>
      </c>
      <c r="D14138" s="127">
        <f t="shared" si="220"/>
        <v>13486.2</v>
      </c>
      <c r="E14138" s="3"/>
    </row>
    <row r="14139" spans="1:5" x14ac:dyDescent="0.25">
      <c r="A14139" s="15"/>
      <c r="B14139" s="112" t="s">
        <v>3099</v>
      </c>
      <c r="C14139" s="149">
        <v>17981.599999999999</v>
      </c>
      <c r="D14139" s="127">
        <f t="shared" si="220"/>
        <v>17981.599999999999</v>
      </c>
      <c r="E14139" s="3"/>
    </row>
    <row r="14140" spans="1:5" x14ac:dyDescent="0.25">
      <c r="A14140" s="15"/>
      <c r="B14140" s="112" t="s">
        <v>3100</v>
      </c>
      <c r="C14140" s="149">
        <v>202293</v>
      </c>
      <c r="D14140" s="127">
        <f t="shared" si="220"/>
        <v>202293</v>
      </c>
      <c r="E14140" s="3"/>
    </row>
    <row r="14141" spans="1:5" x14ac:dyDescent="0.25">
      <c r="A14141" s="15"/>
      <c r="B14141" s="112" t="s">
        <v>3101</v>
      </c>
      <c r="C14141" s="149">
        <v>202293</v>
      </c>
      <c r="D14141" s="127">
        <f t="shared" si="220"/>
        <v>202293</v>
      </c>
      <c r="E14141" s="3"/>
    </row>
    <row r="14142" spans="1:5" x14ac:dyDescent="0.25">
      <c r="A14142" s="15"/>
      <c r="B14142" s="100" t="s">
        <v>519</v>
      </c>
      <c r="C14142" s="149">
        <v>280789.59999999998</v>
      </c>
      <c r="D14142" s="127">
        <f t="shared" si="220"/>
        <v>280789.59999999998</v>
      </c>
      <c r="E14142" s="3"/>
    </row>
    <row r="14143" spans="1:5" x14ac:dyDescent="0.25">
      <c r="A14143" s="15"/>
      <c r="B14143" s="100" t="s">
        <v>749</v>
      </c>
      <c r="C14143" s="149">
        <v>503484.8</v>
      </c>
      <c r="D14143" s="127">
        <f t="shared" si="220"/>
        <v>503484.8</v>
      </c>
      <c r="E14143" s="3"/>
    </row>
    <row r="14144" spans="1:5" x14ac:dyDescent="0.25">
      <c r="A14144" s="15"/>
      <c r="B14144" s="112" t="s">
        <v>3102</v>
      </c>
      <c r="C14144" s="149">
        <v>357557.2</v>
      </c>
      <c r="D14144" s="127">
        <f t="shared" si="220"/>
        <v>357557.2</v>
      </c>
      <c r="E14144" s="3"/>
    </row>
    <row r="14145" spans="1:5" x14ac:dyDescent="0.25">
      <c r="A14145" s="15"/>
      <c r="B14145" s="112" t="s">
        <v>3103</v>
      </c>
      <c r="C14145" s="149">
        <v>202293</v>
      </c>
      <c r="D14145" s="127">
        <f t="shared" si="220"/>
        <v>202293</v>
      </c>
      <c r="E14145" s="3"/>
    </row>
    <row r="14146" spans="1:5" x14ac:dyDescent="0.25">
      <c r="A14146" s="15"/>
      <c r="B14146" s="112" t="s">
        <v>3104</v>
      </c>
      <c r="C14146" s="149">
        <v>202293</v>
      </c>
      <c r="D14146" s="127">
        <f t="shared" si="220"/>
        <v>202293</v>
      </c>
      <c r="E14146" s="3"/>
    </row>
    <row r="14147" spans="1:5" x14ac:dyDescent="0.25">
      <c r="A14147" s="15"/>
      <c r="B14147" s="112" t="s">
        <v>3105</v>
      </c>
      <c r="C14147" s="149">
        <v>202293</v>
      </c>
      <c r="D14147" s="127">
        <f t="shared" si="220"/>
        <v>202293</v>
      </c>
      <c r="E14147" s="3"/>
    </row>
    <row r="14148" spans="1:5" x14ac:dyDescent="0.25">
      <c r="A14148" s="15"/>
      <c r="B14148" s="112" t="s">
        <v>3106</v>
      </c>
      <c r="C14148" s="149">
        <v>202293</v>
      </c>
      <c r="D14148" s="127">
        <f t="shared" si="220"/>
        <v>202293</v>
      </c>
      <c r="E14148" s="3"/>
    </row>
    <row r="14149" spans="1:5" x14ac:dyDescent="0.25">
      <c r="A14149" s="15"/>
      <c r="B14149" s="112" t="s">
        <v>3107</v>
      </c>
      <c r="C14149" s="149">
        <v>202293</v>
      </c>
      <c r="D14149" s="127">
        <f t="shared" si="220"/>
        <v>202293</v>
      </c>
      <c r="E14149" s="3"/>
    </row>
    <row r="14150" spans="1:5" x14ac:dyDescent="0.25">
      <c r="A14150" s="15"/>
      <c r="B14150" s="112" t="s">
        <v>3108</v>
      </c>
      <c r="C14150" s="149">
        <v>202293</v>
      </c>
      <c r="D14150" s="127">
        <f t="shared" si="220"/>
        <v>202293</v>
      </c>
      <c r="E14150" s="3"/>
    </row>
    <row r="14151" spans="1:5" x14ac:dyDescent="0.25">
      <c r="A14151" s="15"/>
      <c r="B14151" s="100" t="s">
        <v>524</v>
      </c>
      <c r="C14151" s="149">
        <v>1095148.6000000001</v>
      </c>
      <c r="D14151" s="127">
        <f t="shared" si="220"/>
        <v>1095148.6000000001</v>
      </c>
      <c r="E14151" s="3"/>
    </row>
    <row r="14152" spans="1:5" x14ac:dyDescent="0.25">
      <c r="A14152" s="15"/>
      <c r="B14152" s="112" t="s">
        <v>3109</v>
      </c>
      <c r="C14152" s="149">
        <v>1427808.2</v>
      </c>
      <c r="D14152" s="127">
        <f t="shared" si="220"/>
        <v>1427808.2</v>
      </c>
      <c r="E14152" s="3"/>
    </row>
    <row r="14153" spans="1:5" x14ac:dyDescent="0.25">
      <c r="A14153" s="15"/>
      <c r="B14153" s="112" t="s">
        <v>3110</v>
      </c>
      <c r="C14153" s="149">
        <v>313640.59999999998</v>
      </c>
      <c r="D14153" s="127">
        <f t="shared" si="220"/>
        <v>313640.59999999998</v>
      </c>
      <c r="E14153" s="3"/>
    </row>
    <row r="14154" spans="1:5" x14ac:dyDescent="0.25">
      <c r="A14154" s="15"/>
      <c r="B14154" s="112" t="s">
        <v>3111</v>
      </c>
      <c r="C14154" s="149">
        <v>313640.59999999998</v>
      </c>
      <c r="D14154" s="127">
        <f t="shared" si="220"/>
        <v>313640.59999999998</v>
      </c>
      <c r="E14154" s="3"/>
    </row>
    <row r="14155" spans="1:5" x14ac:dyDescent="0.25">
      <c r="A14155" s="15"/>
      <c r="B14155" s="100" t="s">
        <v>529</v>
      </c>
      <c r="C14155" s="149">
        <v>240331</v>
      </c>
      <c r="D14155" s="127">
        <f t="shared" si="220"/>
        <v>240331</v>
      </c>
      <c r="E14155" s="3"/>
    </row>
    <row r="14156" spans="1:5" x14ac:dyDescent="0.25">
      <c r="A14156" s="15"/>
      <c r="B14156" s="112" t="s">
        <v>3112</v>
      </c>
      <c r="C14156" s="149">
        <v>270069.8</v>
      </c>
      <c r="D14156" s="127">
        <f t="shared" si="220"/>
        <v>270069.8</v>
      </c>
      <c r="E14156" s="3"/>
    </row>
    <row r="14157" spans="1:5" x14ac:dyDescent="0.25">
      <c r="A14157" s="15"/>
      <c r="B14157" s="112" t="s">
        <v>3113</v>
      </c>
      <c r="C14157" s="149">
        <v>53944.800000000003</v>
      </c>
      <c r="D14157" s="127">
        <f t="shared" si="220"/>
        <v>53944.800000000003</v>
      </c>
      <c r="E14157" s="3"/>
    </row>
    <row r="14158" spans="1:5" x14ac:dyDescent="0.25">
      <c r="A14158" s="15"/>
      <c r="B14158" s="112" t="s">
        <v>2620</v>
      </c>
      <c r="C14158" s="149">
        <v>53944.800000000003</v>
      </c>
      <c r="D14158" s="127">
        <f t="shared" si="220"/>
        <v>53944.800000000003</v>
      </c>
      <c r="E14158" s="3"/>
    </row>
    <row r="14159" spans="1:5" x14ac:dyDescent="0.25">
      <c r="A14159" s="15"/>
      <c r="B14159" s="112" t="s">
        <v>3114</v>
      </c>
      <c r="C14159" s="149">
        <v>53944.800000000003</v>
      </c>
      <c r="D14159" s="127">
        <f t="shared" ref="D14159:D14222" si="221">C14159</f>
        <v>53944.800000000003</v>
      </c>
      <c r="E14159" s="3"/>
    </row>
    <row r="14160" spans="1:5" x14ac:dyDescent="0.25">
      <c r="A14160" s="15"/>
      <c r="B14160" s="112" t="s">
        <v>3115</v>
      </c>
      <c r="C14160" s="149">
        <v>53944.800000000003</v>
      </c>
      <c r="D14160" s="127">
        <f t="shared" si="221"/>
        <v>53944.800000000003</v>
      </c>
      <c r="E14160" s="3"/>
    </row>
    <row r="14161" spans="1:5" x14ac:dyDescent="0.25">
      <c r="A14161" s="15"/>
      <c r="B14161" s="112" t="s">
        <v>3116</v>
      </c>
      <c r="C14161" s="149">
        <v>270069.8</v>
      </c>
      <c r="D14161" s="127">
        <f t="shared" si="221"/>
        <v>270069.8</v>
      </c>
      <c r="E14161" s="3"/>
    </row>
    <row r="14162" spans="1:5" x14ac:dyDescent="0.25">
      <c r="A14162" s="15"/>
      <c r="B14162" s="112" t="s">
        <v>3117</v>
      </c>
      <c r="C14162" s="149">
        <v>20402.2</v>
      </c>
      <c r="D14162" s="127">
        <f t="shared" si="221"/>
        <v>20402.2</v>
      </c>
      <c r="E14162" s="3"/>
    </row>
    <row r="14163" spans="1:5" x14ac:dyDescent="0.25">
      <c r="A14163" s="15"/>
      <c r="B14163" s="112" t="s">
        <v>3118</v>
      </c>
      <c r="C14163" s="149">
        <v>20402.2</v>
      </c>
      <c r="D14163" s="127">
        <f t="shared" si="221"/>
        <v>20402.2</v>
      </c>
      <c r="E14163" s="3"/>
    </row>
    <row r="14164" spans="1:5" ht="15.75" customHeight="1" x14ac:dyDescent="0.25">
      <c r="A14164" s="43"/>
      <c r="B14164" s="35" t="s">
        <v>4320</v>
      </c>
      <c r="C14164" s="93"/>
      <c r="D14164" s="93"/>
      <c r="E14164" s="3"/>
    </row>
    <row r="14165" spans="1:5" ht="15.75" customHeight="1" x14ac:dyDescent="0.25">
      <c r="A14165" s="7" t="s">
        <v>0</v>
      </c>
      <c r="B14165" s="101" t="s">
        <v>1</v>
      </c>
      <c r="C14165" s="91" t="s">
        <v>4330</v>
      </c>
      <c r="D14165" s="126" t="s">
        <v>4331</v>
      </c>
      <c r="E14165" s="3"/>
    </row>
    <row r="14166" spans="1:5" x14ac:dyDescent="0.25">
      <c r="A14166" s="7"/>
      <c r="B14166" s="43" t="s">
        <v>3</v>
      </c>
      <c r="C14166" s="91"/>
      <c r="D14166" s="126"/>
      <c r="E14166" s="3"/>
    </row>
    <row r="14167" spans="1:5" x14ac:dyDescent="0.25">
      <c r="A14167" s="13">
        <v>1</v>
      </c>
      <c r="B14167" s="102" t="s">
        <v>4</v>
      </c>
      <c r="C14167" s="91"/>
      <c r="D14167" s="126"/>
      <c r="E14167" s="3"/>
    </row>
    <row r="14168" spans="1:5" x14ac:dyDescent="0.25">
      <c r="A14168" s="14"/>
      <c r="B14168" s="103" t="s">
        <v>1231</v>
      </c>
      <c r="C14168" s="149">
        <v>90599.6</v>
      </c>
      <c r="D14168" s="127">
        <f t="shared" si="221"/>
        <v>90599.6</v>
      </c>
      <c r="E14168" s="3"/>
    </row>
    <row r="14169" spans="1:5" x14ac:dyDescent="0.25">
      <c r="A14169" s="14"/>
      <c r="B14169" s="103" t="s">
        <v>78</v>
      </c>
      <c r="C14169" s="149">
        <v>66047.8</v>
      </c>
      <c r="D14169" s="127">
        <f t="shared" si="221"/>
        <v>66047.8</v>
      </c>
      <c r="E14169" s="3"/>
    </row>
    <row r="14170" spans="1:5" x14ac:dyDescent="0.25">
      <c r="A14170" s="14"/>
      <c r="B14170" s="103" t="s">
        <v>79</v>
      </c>
      <c r="C14170" s="149">
        <v>66047.8</v>
      </c>
      <c r="D14170" s="127">
        <f t="shared" si="221"/>
        <v>66047.8</v>
      </c>
      <c r="E14170" s="3"/>
    </row>
    <row r="14171" spans="1:5" x14ac:dyDescent="0.25">
      <c r="A14171" s="14"/>
      <c r="B14171" s="103" t="s">
        <v>84</v>
      </c>
      <c r="C14171" s="149">
        <v>109272.8</v>
      </c>
      <c r="D14171" s="127">
        <f t="shared" si="221"/>
        <v>109272.8</v>
      </c>
      <c r="E14171" s="3"/>
    </row>
    <row r="14172" spans="1:5" x14ac:dyDescent="0.25">
      <c r="A14172" s="14"/>
      <c r="B14172" s="103" t="s">
        <v>1660</v>
      </c>
      <c r="C14172" s="149">
        <v>296004.8</v>
      </c>
      <c r="D14172" s="127">
        <f t="shared" si="221"/>
        <v>296004.8</v>
      </c>
      <c r="E14172" s="3"/>
    </row>
    <row r="14173" spans="1:5" x14ac:dyDescent="0.25">
      <c r="A14173" s="14"/>
      <c r="B14173" s="103" t="s">
        <v>544</v>
      </c>
      <c r="C14173" s="149">
        <v>295313.2</v>
      </c>
      <c r="D14173" s="127">
        <f t="shared" si="221"/>
        <v>295313.2</v>
      </c>
      <c r="E14173" s="3"/>
    </row>
    <row r="14174" spans="1:5" x14ac:dyDescent="0.25">
      <c r="A14174" s="14"/>
      <c r="B14174" s="103" t="s">
        <v>1661</v>
      </c>
      <c r="C14174" s="149">
        <v>409773</v>
      </c>
      <c r="D14174" s="127">
        <f t="shared" si="221"/>
        <v>409773</v>
      </c>
      <c r="E14174" s="3"/>
    </row>
    <row r="14175" spans="1:5" x14ac:dyDescent="0.25">
      <c r="A14175" s="14"/>
      <c r="B14175" s="100" t="s">
        <v>319</v>
      </c>
      <c r="C14175" s="149">
        <v>87141.6</v>
      </c>
      <c r="D14175" s="127">
        <f t="shared" si="221"/>
        <v>87141.6</v>
      </c>
      <c r="E14175" s="3"/>
    </row>
    <row r="14176" spans="1:5" x14ac:dyDescent="0.25">
      <c r="A14176" s="14"/>
      <c r="B14176" s="103" t="s">
        <v>546</v>
      </c>
      <c r="C14176" s="149">
        <v>218891.4</v>
      </c>
      <c r="D14176" s="127">
        <f t="shared" si="221"/>
        <v>218891.4</v>
      </c>
      <c r="E14176" s="3"/>
    </row>
    <row r="14177" spans="1:5" x14ac:dyDescent="0.25">
      <c r="A14177" s="14"/>
      <c r="B14177" s="103" t="s">
        <v>1662</v>
      </c>
      <c r="C14177" s="149">
        <v>670506.19999999995</v>
      </c>
      <c r="D14177" s="127">
        <f t="shared" si="221"/>
        <v>670506.19999999995</v>
      </c>
      <c r="E14177" s="3"/>
    </row>
    <row r="14178" spans="1:5" x14ac:dyDescent="0.25">
      <c r="A14178" s="14"/>
      <c r="B14178" s="103" t="s">
        <v>1663</v>
      </c>
      <c r="C14178" s="149">
        <v>355828.2</v>
      </c>
      <c r="D14178" s="127">
        <f t="shared" si="221"/>
        <v>355828.2</v>
      </c>
      <c r="E14178" s="3"/>
    </row>
    <row r="14179" spans="1:5" x14ac:dyDescent="0.25">
      <c r="A14179" s="14"/>
      <c r="B14179" s="103" t="s">
        <v>1664</v>
      </c>
      <c r="C14179" s="149">
        <v>435362.2</v>
      </c>
      <c r="D14179" s="127">
        <f t="shared" si="221"/>
        <v>435362.2</v>
      </c>
      <c r="E14179" s="3"/>
    </row>
    <row r="14180" spans="1:5" x14ac:dyDescent="0.25">
      <c r="A14180" s="14"/>
      <c r="B14180" s="103" t="s">
        <v>548</v>
      </c>
      <c r="C14180" s="149">
        <v>435362.2</v>
      </c>
      <c r="D14180" s="127">
        <f t="shared" si="221"/>
        <v>435362.2</v>
      </c>
      <c r="E14180" s="3"/>
    </row>
    <row r="14181" spans="1:5" x14ac:dyDescent="0.25">
      <c r="A14181" s="14"/>
      <c r="B14181" s="103" t="s">
        <v>549</v>
      </c>
      <c r="C14181" s="149">
        <v>1160850.6000000001</v>
      </c>
      <c r="D14181" s="127">
        <f t="shared" si="221"/>
        <v>1160850.6000000001</v>
      </c>
      <c r="E14181" s="3"/>
    </row>
    <row r="14182" spans="1:5" x14ac:dyDescent="0.25">
      <c r="A14182" s="14"/>
      <c r="B14182" s="103" t="s">
        <v>89</v>
      </c>
      <c r="C14182" s="149">
        <v>1133878.2</v>
      </c>
      <c r="D14182" s="127">
        <f t="shared" si="221"/>
        <v>1133878.2</v>
      </c>
      <c r="E14182" s="3"/>
    </row>
    <row r="14183" spans="1:5" x14ac:dyDescent="0.25">
      <c r="A14183" s="14"/>
      <c r="B14183" s="103" t="s">
        <v>90</v>
      </c>
      <c r="C14183" s="149">
        <v>195031.2</v>
      </c>
      <c r="D14183" s="127">
        <f t="shared" si="221"/>
        <v>195031.2</v>
      </c>
      <c r="E14183" s="3"/>
    </row>
    <row r="14184" spans="1:5" x14ac:dyDescent="0.25">
      <c r="A14184" s="14"/>
      <c r="B14184" s="103" t="s">
        <v>1665</v>
      </c>
      <c r="C14184" s="149">
        <v>113422.39999999999</v>
      </c>
      <c r="D14184" s="127">
        <f t="shared" si="221"/>
        <v>113422.39999999999</v>
      </c>
      <c r="E14184" s="3"/>
    </row>
    <row r="14185" spans="1:5" x14ac:dyDescent="0.25">
      <c r="A14185" s="14"/>
      <c r="B14185" s="103" t="s">
        <v>552</v>
      </c>
      <c r="C14185" s="149">
        <v>505213.8</v>
      </c>
      <c r="D14185" s="127">
        <f t="shared" si="221"/>
        <v>505213.8</v>
      </c>
      <c r="E14185" s="3"/>
    </row>
    <row r="14186" spans="1:5" x14ac:dyDescent="0.25">
      <c r="A14186" s="14"/>
      <c r="B14186" s="103" t="s">
        <v>553</v>
      </c>
      <c r="C14186" s="149">
        <v>505213.8</v>
      </c>
      <c r="D14186" s="127">
        <f t="shared" si="221"/>
        <v>505213.8</v>
      </c>
      <c r="E14186" s="3"/>
    </row>
    <row r="14187" spans="1:5" x14ac:dyDescent="0.25">
      <c r="A14187" s="14"/>
      <c r="B14187" s="103" t="s">
        <v>554</v>
      </c>
      <c r="C14187" s="149">
        <v>505213.8</v>
      </c>
      <c r="D14187" s="127">
        <f t="shared" si="221"/>
        <v>505213.8</v>
      </c>
      <c r="E14187" s="3"/>
    </row>
    <row r="14188" spans="1:5" x14ac:dyDescent="0.25">
      <c r="A14188" s="14"/>
      <c r="B14188" s="103" t="s">
        <v>1666</v>
      </c>
      <c r="C14188" s="149">
        <v>142815.4</v>
      </c>
      <c r="D14188" s="127">
        <f t="shared" si="221"/>
        <v>142815.4</v>
      </c>
      <c r="E14188" s="3"/>
    </row>
    <row r="14189" spans="1:5" x14ac:dyDescent="0.25">
      <c r="A14189" s="14"/>
      <c r="B14189" s="103" t="s">
        <v>1667</v>
      </c>
      <c r="C14189" s="149">
        <v>334042.8</v>
      </c>
      <c r="D14189" s="127">
        <f t="shared" si="221"/>
        <v>334042.8</v>
      </c>
      <c r="E14189" s="3"/>
    </row>
    <row r="14190" spans="1:5" x14ac:dyDescent="0.25">
      <c r="A14190" s="14"/>
      <c r="B14190" s="103" t="s">
        <v>95</v>
      </c>
      <c r="C14190" s="149">
        <v>452652.2</v>
      </c>
      <c r="D14190" s="127">
        <f t="shared" si="221"/>
        <v>452652.2</v>
      </c>
      <c r="E14190" s="3"/>
    </row>
    <row r="14191" spans="1:5" x14ac:dyDescent="0.25">
      <c r="A14191" s="14"/>
      <c r="B14191" s="103" t="s">
        <v>557</v>
      </c>
      <c r="C14191" s="149">
        <v>452652.2</v>
      </c>
      <c r="D14191" s="127">
        <f t="shared" si="221"/>
        <v>452652.2</v>
      </c>
      <c r="E14191" s="3"/>
    </row>
    <row r="14192" spans="1:5" x14ac:dyDescent="0.25">
      <c r="A14192" s="14"/>
      <c r="B14192" s="103" t="s">
        <v>97</v>
      </c>
      <c r="C14192" s="149">
        <v>457839.2</v>
      </c>
      <c r="D14192" s="127">
        <f t="shared" si="221"/>
        <v>457839.2</v>
      </c>
      <c r="E14192" s="3"/>
    </row>
    <row r="14193" spans="1:5" x14ac:dyDescent="0.25">
      <c r="A14193" s="14"/>
      <c r="B14193" s="103" t="s">
        <v>98</v>
      </c>
      <c r="C14193" s="149">
        <v>314678</v>
      </c>
      <c r="D14193" s="127">
        <f t="shared" si="221"/>
        <v>314678</v>
      </c>
      <c r="E14193" s="3"/>
    </row>
    <row r="14194" spans="1:5" x14ac:dyDescent="0.25">
      <c r="A14194" s="14"/>
      <c r="B14194" s="103" t="s">
        <v>558</v>
      </c>
      <c r="C14194" s="149">
        <v>314678</v>
      </c>
      <c r="D14194" s="127">
        <f t="shared" si="221"/>
        <v>314678</v>
      </c>
      <c r="E14194" s="3"/>
    </row>
    <row r="14195" spans="1:5" x14ac:dyDescent="0.25">
      <c r="A14195" s="14"/>
      <c r="B14195" s="103" t="s">
        <v>559</v>
      </c>
      <c r="C14195" s="149">
        <v>198835</v>
      </c>
      <c r="D14195" s="127">
        <f t="shared" si="221"/>
        <v>198835</v>
      </c>
      <c r="E14195" s="3"/>
    </row>
    <row r="14196" spans="1:5" x14ac:dyDescent="0.25">
      <c r="A14196" s="14"/>
      <c r="B14196" s="103" t="s">
        <v>560</v>
      </c>
      <c r="C14196" s="149">
        <v>409773</v>
      </c>
      <c r="D14196" s="127">
        <f t="shared" si="221"/>
        <v>409773</v>
      </c>
      <c r="E14196" s="3"/>
    </row>
    <row r="14197" spans="1:5" x14ac:dyDescent="0.25">
      <c r="A14197" s="14"/>
      <c r="B14197" s="103" t="s">
        <v>561</v>
      </c>
      <c r="C14197" s="149">
        <v>66047.8</v>
      </c>
      <c r="D14197" s="127">
        <f t="shared" si="221"/>
        <v>66047.8</v>
      </c>
      <c r="E14197" s="3"/>
    </row>
    <row r="14198" spans="1:5" x14ac:dyDescent="0.25">
      <c r="A14198" s="14"/>
      <c r="B14198" s="103" t="s">
        <v>1668</v>
      </c>
      <c r="C14198" s="149">
        <v>56711.199999999997</v>
      </c>
      <c r="D14198" s="127">
        <f t="shared" si="221"/>
        <v>56711.199999999997</v>
      </c>
      <c r="E14198" s="3"/>
    </row>
    <row r="14199" spans="1:5" x14ac:dyDescent="0.25">
      <c r="A14199" s="14"/>
      <c r="B14199" s="103" t="s">
        <v>1669</v>
      </c>
      <c r="C14199" s="149">
        <v>583018.80000000005</v>
      </c>
      <c r="D14199" s="127">
        <f t="shared" si="221"/>
        <v>583018.80000000005</v>
      </c>
      <c r="E14199" s="3"/>
    </row>
    <row r="14200" spans="1:5" x14ac:dyDescent="0.25">
      <c r="A14200" s="14"/>
      <c r="B14200" s="103" t="s">
        <v>1670</v>
      </c>
      <c r="C14200" s="149">
        <v>583018.80000000005</v>
      </c>
      <c r="D14200" s="127">
        <f t="shared" si="221"/>
        <v>583018.80000000005</v>
      </c>
      <c r="E14200" s="3"/>
    </row>
    <row r="14201" spans="1:5" x14ac:dyDescent="0.25">
      <c r="A14201" s="14"/>
      <c r="B14201" s="103" t="s">
        <v>102</v>
      </c>
      <c r="C14201" s="149">
        <v>252434</v>
      </c>
      <c r="D14201" s="127">
        <f t="shared" si="221"/>
        <v>252434</v>
      </c>
      <c r="E14201" s="3"/>
    </row>
    <row r="14202" spans="1:5" x14ac:dyDescent="0.25">
      <c r="A14202" s="14"/>
      <c r="B14202" s="103" t="s">
        <v>103</v>
      </c>
      <c r="C14202" s="149">
        <v>143507</v>
      </c>
      <c r="D14202" s="127">
        <f t="shared" si="221"/>
        <v>143507</v>
      </c>
      <c r="E14202" s="3"/>
    </row>
    <row r="14203" spans="1:5" x14ac:dyDescent="0.25">
      <c r="A14203" s="14"/>
      <c r="B14203" s="103" t="s">
        <v>564</v>
      </c>
      <c r="C14203" s="149">
        <v>126562.8</v>
      </c>
      <c r="D14203" s="127">
        <f t="shared" si="221"/>
        <v>126562.8</v>
      </c>
      <c r="E14203" s="3"/>
    </row>
    <row r="14204" spans="1:5" x14ac:dyDescent="0.25">
      <c r="A14204" s="14"/>
      <c r="B14204" s="103" t="s">
        <v>1671</v>
      </c>
      <c r="C14204" s="149">
        <v>126562.8</v>
      </c>
      <c r="D14204" s="127">
        <f t="shared" si="221"/>
        <v>126562.8</v>
      </c>
      <c r="E14204" s="3"/>
    </row>
    <row r="14205" spans="1:5" x14ac:dyDescent="0.25">
      <c r="A14205" s="14"/>
      <c r="B14205" s="103" t="s">
        <v>1672</v>
      </c>
      <c r="C14205" s="149">
        <v>355828.2</v>
      </c>
      <c r="D14205" s="127">
        <f t="shared" si="221"/>
        <v>355828.2</v>
      </c>
      <c r="E14205" s="3"/>
    </row>
    <row r="14206" spans="1:5" x14ac:dyDescent="0.25">
      <c r="A14206" s="14"/>
      <c r="B14206" s="103" t="s">
        <v>568</v>
      </c>
      <c r="C14206" s="149">
        <v>355828.2</v>
      </c>
      <c r="D14206" s="127">
        <f t="shared" si="221"/>
        <v>355828.2</v>
      </c>
      <c r="E14206" s="3"/>
    </row>
    <row r="14207" spans="1:5" x14ac:dyDescent="0.25">
      <c r="A14207" s="14"/>
      <c r="B14207" s="103" t="s">
        <v>105</v>
      </c>
      <c r="C14207" s="149">
        <v>72618</v>
      </c>
      <c r="D14207" s="127">
        <f t="shared" si="221"/>
        <v>72618</v>
      </c>
      <c r="E14207" s="3"/>
    </row>
    <row r="14208" spans="1:5" x14ac:dyDescent="0.25">
      <c r="A14208" s="14"/>
      <c r="B14208" s="103" t="s">
        <v>1673</v>
      </c>
      <c r="C14208" s="149">
        <v>140394.79999999999</v>
      </c>
      <c r="D14208" s="127">
        <f t="shared" si="221"/>
        <v>140394.79999999999</v>
      </c>
      <c r="E14208" s="3"/>
    </row>
    <row r="14209" spans="1:5" x14ac:dyDescent="0.25">
      <c r="A14209" s="14"/>
      <c r="B14209" s="103" t="s">
        <v>1674</v>
      </c>
      <c r="C14209" s="149">
        <v>492419.2</v>
      </c>
      <c r="D14209" s="127">
        <f t="shared" si="221"/>
        <v>492419.2</v>
      </c>
      <c r="E14209" s="3"/>
    </row>
    <row r="14210" spans="1:5" x14ac:dyDescent="0.25">
      <c r="A14210" s="14"/>
      <c r="B14210" s="103" t="s">
        <v>109</v>
      </c>
      <c r="C14210" s="149">
        <v>99590.399999999994</v>
      </c>
      <c r="D14210" s="127">
        <f t="shared" si="221"/>
        <v>99590.399999999994</v>
      </c>
      <c r="E14210" s="3"/>
    </row>
    <row r="14211" spans="1:5" x14ac:dyDescent="0.25">
      <c r="A14211" s="14"/>
      <c r="B14211" s="103" t="s">
        <v>571</v>
      </c>
      <c r="C14211" s="149">
        <v>683300.8</v>
      </c>
      <c r="D14211" s="127">
        <f t="shared" si="221"/>
        <v>683300.8</v>
      </c>
      <c r="E14211" s="3"/>
    </row>
    <row r="14212" spans="1:5" x14ac:dyDescent="0.25">
      <c r="A14212" s="14"/>
      <c r="B14212" s="103" t="s">
        <v>1675</v>
      </c>
      <c r="C14212" s="149">
        <v>683300.8</v>
      </c>
      <c r="D14212" s="127">
        <f t="shared" si="221"/>
        <v>683300.8</v>
      </c>
      <c r="E14212" s="3"/>
    </row>
    <row r="14213" spans="1:5" x14ac:dyDescent="0.25">
      <c r="A14213" s="14"/>
      <c r="B14213" s="103" t="s">
        <v>1676</v>
      </c>
      <c r="C14213" s="149">
        <v>683300.8</v>
      </c>
      <c r="D14213" s="127">
        <f t="shared" si="221"/>
        <v>683300.8</v>
      </c>
      <c r="E14213" s="3"/>
    </row>
    <row r="14214" spans="1:5" x14ac:dyDescent="0.25">
      <c r="A14214" s="14"/>
      <c r="B14214" s="103" t="s">
        <v>572</v>
      </c>
      <c r="C14214" s="149">
        <v>683300.8</v>
      </c>
      <c r="D14214" s="127">
        <f t="shared" si="221"/>
        <v>683300.8</v>
      </c>
      <c r="E14214" s="3"/>
    </row>
    <row r="14215" spans="1:5" x14ac:dyDescent="0.25">
      <c r="A14215" s="14"/>
      <c r="B14215" s="103" t="s">
        <v>573</v>
      </c>
      <c r="C14215" s="149">
        <v>66047.8</v>
      </c>
      <c r="D14215" s="127">
        <f t="shared" si="221"/>
        <v>66047.8</v>
      </c>
      <c r="E14215" s="3"/>
    </row>
    <row r="14216" spans="1:5" x14ac:dyDescent="0.25">
      <c r="A14216" s="14"/>
      <c r="B14216" s="103" t="s">
        <v>574</v>
      </c>
      <c r="C14216" s="149">
        <v>66047.8</v>
      </c>
      <c r="D14216" s="127">
        <f t="shared" si="221"/>
        <v>66047.8</v>
      </c>
      <c r="E14216" s="3"/>
    </row>
    <row r="14217" spans="1:5" x14ac:dyDescent="0.25">
      <c r="A14217" s="14"/>
      <c r="B14217" s="103" t="s">
        <v>575</v>
      </c>
      <c r="C14217" s="149">
        <v>66047.8</v>
      </c>
      <c r="D14217" s="127">
        <f t="shared" si="221"/>
        <v>66047.8</v>
      </c>
      <c r="E14217" s="3"/>
    </row>
    <row r="14218" spans="1:5" x14ac:dyDescent="0.25">
      <c r="A14218" s="14"/>
      <c r="B14218" s="103" t="s">
        <v>110</v>
      </c>
      <c r="C14218" s="149">
        <v>66047.8</v>
      </c>
      <c r="D14218" s="127">
        <f t="shared" si="221"/>
        <v>66047.8</v>
      </c>
      <c r="E14218" s="3"/>
    </row>
    <row r="14219" spans="1:5" x14ac:dyDescent="0.25">
      <c r="A14219" s="14"/>
      <c r="B14219" s="103" t="s">
        <v>576</v>
      </c>
      <c r="C14219" s="149">
        <v>66047.8</v>
      </c>
      <c r="D14219" s="127">
        <f t="shared" si="221"/>
        <v>66047.8</v>
      </c>
      <c r="E14219" s="3"/>
    </row>
    <row r="14220" spans="1:5" x14ac:dyDescent="0.25">
      <c r="A14220" s="14"/>
      <c r="B14220" s="103" t="s">
        <v>1677</v>
      </c>
      <c r="C14220" s="149">
        <v>66047.8</v>
      </c>
      <c r="D14220" s="127">
        <f t="shared" si="221"/>
        <v>66047.8</v>
      </c>
      <c r="E14220" s="3"/>
    </row>
    <row r="14221" spans="1:5" x14ac:dyDescent="0.25">
      <c r="A14221" s="14"/>
      <c r="B14221" s="103" t="s">
        <v>111</v>
      </c>
      <c r="C14221" s="149">
        <v>42879.199999999997</v>
      </c>
      <c r="D14221" s="127">
        <f t="shared" si="221"/>
        <v>42879.199999999997</v>
      </c>
      <c r="E14221" s="3"/>
    </row>
    <row r="14222" spans="1:5" x14ac:dyDescent="0.25">
      <c r="A14222" s="14"/>
      <c r="B14222" s="103" t="s">
        <v>577</v>
      </c>
      <c r="C14222" s="149">
        <v>66047.8</v>
      </c>
      <c r="D14222" s="127">
        <f t="shared" si="221"/>
        <v>66047.8</v>
      </c>
      <c r="E14222" s="3"/>
    </row>
    <row r="14223" spans="1:5" x14ac:dyDescent="0.25">
      <c r="A14223" s="14"/>
      <c r="B14223" s="103" t="s">
        <v>578</v>
      </c>
      <c r="C14223" s="149">
        <v>445044.6</v>
      </c>
      <c r="D14223" s="127">
        <f t="shared" ref="D14223:D14286" si="222">C14223</f>
        <v>445044.6</v>
      </c>
      <c r="E14223" s="3"/>
    </row>
    <row r="14224" spans="1:5" ht="15.75" customHeight="1" x14ac:dyDescent="0.25">
      <c r="A14224" s="4" t="s">
        <v>0</v>
      </c>
      <c r="B14224" s="101" t="s">
        <v>62</v>
      </c>
      <c r="C14224" s="91" t="s">
        <v>4330</v>
      </c>
      <c r="D14224" s="126" t="s">
        <v>4331</v>
      </c>
      <c r="E14224" s="3"/>
    </row>
    <row r="14225" spans="1:5" x14ac:dyDescent="0.25">
      <c r="A14225" s="4"/>
      <c r="B14225" s="102" t="s">
        <v>3</v>
      </c>
      <c r="C14225" s="91"/>
      <c r="D14225" s="126"/>
      <c r="E14225" s="3"/>
    </row>
    <row r="14226" spans="1:5" x14ac:dyDescent="0.25">
      <c r="A14226" s="13">
        <v>2</v>
      </c>
      <c r="B14226" s="104" t="s">
        <v>7</v>
      </c>
      <c r="C14226" s="91"/>
      <c r="D14226" s="126"/>
      <c r="E14226" s="3"/>
    </row>
    <row r="14227" spans="1:5" x14ac:dyDescent="0.25">
      <c r="A14227" s="14"/>
      <c r="B14227" s="100" t="s">
        <v>113</v>
      </c>
      <c r="C14227" s="149">
        <v>266957.59999999998</v>
      </c>
      <c r="D14227" s="127">
        <f t="shared" si="222"/>
        <v>266957.59999999998</v>
      </c>
      <c r="E14227" s="3"/>
    </row>
    <row r="14228" spans="1:5" x14ac:dyDescent="0.25">
      <c r="A14228" s="14"/>
      <c r="B14228" s="100" t="s">
        <v>114</v>
      </c>
      <c r="C14228" s="149">
        <v>266957.59999999998</v>
      </c>
      <c r="D14228" s="127">
        <f t="shared" si="222"/>
        <v>266957.59999999998</v>
      </c>
      <c r="E14228" s="3"/>
    </row>
    <row r="14229" spans="1:5" x14ac:dyDescent="0.25">
      <c r="A14229" s="14"/>
      <c r="B14229" s="100" t="s">
        <v>1678</v>
      </c>
      <c r="C14229" s="149">
        <v>829574.2</v>
      </c>
      <c r="D14229" s="127">
        <f t="shared" si="222"/>
        <v>829574.2</v>
      </c>
      <c r="E14229" s="3"/>
    </row>
    <row r="14230" spans="1:5" x14ac:dyDescent="0.25">
      <c r="A14230" s="14"/>
      <c r="B14230" s="100" t="s">
        <v>579</v>
      </c>
      <c r="C14230" s="149">
        <v>144198.6</v>
      </c>
      <c r="D14230" s="127">
        <f t="shared" si="222"/>
        <v>144198.6</v>
      </c>
      <c r="E14230" s="3"/>
    </row>
    <row r="14231" spans="1:5" x14ac:dyDescent="0.25">
      <c r="A14231" s="14"/>
      <c r="B14231" s="100" t="s">
        <v>758</v>
      </c>
      <c r="C14231" s="149">
        <v>409773</v>
      </c>
      <c r="D14231" s="127">
        <f t="shared" si="222"/>
        <v>409773</v>
      </c>
      <c r="E14231" s="3"/>
    </row>
    <row r="14232" spans="1:5" x14ac:dyDescent="0.25">
      <c r="A14232" s="14"/>
      <c r="B14232" s="103" t="s">
        <v>1679</v>
      </c>
      <c r="C14232" s="149">
        <v>656328.4</v>
      </c>
      <c r="D14232" s="127">
        <f t="shared" si="222"/>
        <v>656328.4</v>
      </c>
      <c r="E14232" s="3"/>
    </row>
    <row r="14233" spans="1:5" x14ac:dyDescent="0.25">
      <c r="A14233" s="14"/>
      <c r="B14233" s="103" t="s">
        <v>1680</v>
      </c>
      <c r="C14233" s="149">
        <v>656328.4</v>
      </c>
      <c r="D14233" s="127">
        <f t="shared" si="222"/>
        <v>656328.4</v>
      </c>
      <c r="E14233" s="3"/>
    </row>
    <row r="14234" spans="1:5" x14ac:dyDescent="0.25">
      <c r="A14234" s="14"/>
      <c r="B14234" s="100" t="s">
        <v>119</v>
      </c>
      <c r="C14234" s="149">
        <v>1093073.8</v>
      </c>
      <c r="D14234" s="127">
        <f t="shared" si="222"/>
        <v>1093073.8</v>
      </c>
      <c r="E14234" s="3"/>
    </row>
    <row r="14235" spans="1:5" x14ac:dyDescent="0.25">
      <c r="A14235" s="14"/>
      <c r="B14235" s="100" t="s">
        <v>38</v>
      </c>
      <c r="C14235" s="149">
        <v>1093073.8</v>
      </c>
      <c r="D14235" s="127">
        <f t="shared" si="222"/>
        <v>1093073.8</v>
      </c>
      <c r="E14235" s="3"/>
    </row>
    <row r="14236" spans="1:5" x14ac:dyDescent="0.25">
      <c r="A14236" s="14"/>
      <c r="B14236" s="100" t="s">
        <v>1681</v>
      </c>
      <c r="C14236" s="149">
        <v>116534.6</v>
      </c>
      <c r="D14236" s="127">
        <f t="shared" si="222"/>
        <v>116534.6</v>
      </c>
      <c r="E14236" s="3"/>
    </row>
    <row r="14237" spans="1:5" x14ac:dyDescent="0.25">
      <c r="A14237" s="14"/>
      <c r="B14237" s="100" t="s">
        <v>123</v>
      </c>
      <c r="C14237" s="149">
        <v>116534.6</v>
      </c>
      <c r="D14237" s="127">
        <f t="shared" si="222"/>
        <v>116534.6</v>
      </c>
      <c r="E14237" s="3"/>
    </row>
    <row r="14238" spans="1:5" x14ac:dyDescent="0.25">
      <c r="A14238" s="14"/>
      <c r="B14238" s="100" t="s">
        <v>124</v>
      </c>
      <c r="C14238" s="149">
        <v>116534.6</v>
      </c>
      <c r="D14238" s="127">
        <f t="shared" si="222"/>
        <v>116534.6</v>
      </c>
      <c r="E14238" s="3"/>
    </row>
    <row r="14239" spans="1:5" x14ac:dyDescent="0.25">
      <c r="A14239" s="14"/>
      <c r="B14239" s="100" t="s">
        <v>125</v>
      </c>
      <c r="C14239" s="149">
        <v>116534.6</v>
      </c>
      <c r="D14239" s="127">
        <f t="shared" si="222"/>
        <v>116534.6</v>
      </c>
      <c r="E14239" s="3"/>
    </row>
    <row r="14240" spans="1:5" x14ac:dyDescent="0.25">
      <c r="A14240" s="14"/>
      <c r="B14240" s="100" t="s">
        <v>582</v>
      </c>
      <c r="C14240" s="149">
        <v>87141.6</v>
      </c>
      <c r="D14240" s="127">
        <f t="shared" si="222"/>
        <v>87141.6</v>
      </c>
      <c r="E14240" s="3"/>
    </row>
    <row r="14241" spans="1:5" x14ac:dyDescent="0.25">
      <c r="A14241" s="14"/>
      <c r="B14241" s="100" t="s">
        <v>583</v>
      </c>
      <c r="C14241" s="149">
        <v>419801.2</v>
      </c>
      <c r="D14241" s="127">
        <f t="shared" si="222"/>
        <v>419801.2</v>
      </c>
      <c r="E14241" s="3"/>
    </row>
    <row r="14242" spans="1:5" x14ac:dyDescent="0.25">
      <c r="A14242" s="14"/>
      <c r="B14242" s="100" t="s">
        <v>1682</v>
      </c>
      <c r="C14242" s="149">
        <v>187423.6</v>
      </c>
      <c r="D14242" s="127">
        <f t="shared" si="222"/>
        <v>187423.6</v>
      </c>
      <c r="E14242" s="3"/>
    </row>
    <row r="14243" spans="1:5" x14ac:dyDescent="0.25">
      <c r="A14243" s="14"/>
      <c r="B14243" s="100" t="s">
        <v>1683</v>
      </c>
      <c r="C14243" s="149">
        <v>187423.6</v>
      </c>
      <c r="D14243" s="127">
        <f t="shared" si="222"/>
        <v>187423.6</v>
      </c>
      <c r="E14243" s="3"/>
    </row>
    <row r="14244" spans="1:5" x14ac:dyDescent="0.25">
      <c r="A14244" s="14"/>
      <c r="B14244" s="100" t="s">
        <v>1684</v>
      </c>
      <c r="C14244" s="149">
        <v>583018.80000000005</v>
      </c>
      <c r="D14244" s="127">
        <f t="shared" si="222"/>
        <v>583018.80000000005</v>
      </c>
      <c r="E14244" s="3"/>
    </row>
    <row r="14245" spans="1:5" x14ac:dyDescent="0.25">
      <c r="A14245" s="14"/>
      <c r="B14245" s="100" t="s">
        <v>763</v>
      </c>
      <c r="C14245" s="149">
        <v>723067.8</v>
      </c>
      <c r="D14245" s="127">
        <f t="shared" si="222"/>
        <v>723067.8</v>
      </c>
      <c r="E14245" s="3"/>
    </row>
    <row r="14246" spans="1:5" x14ac:dyDescent="0.25">
      <c r="A14246" s="14"/>
      <c r="B14246" s="100" t="s">
        <v>764</v>
      </c>
      <c r="C14246" s="149">
        <v>138665.79999999999</v>
      </c>
      <c r="D14246" s="127">
        <f t="shared" si="222"/>
        <v>138665.79999999999</v>
      </c>
      <c r="E14246" s="3"/>
    </row>
    <row r="14247" spans="1:5" x14ac:dyDescent="0.25">
      <c r="A14247" s="14"/>
      <c r="B14247" s="100" t="s">
        <v>1685</v>
      </c>
      <c r="C14247" s="149">
        <v>895967.8</v>
      </c>
      <c r="D14247" s="127">
        <f t="shared" si="222"/>
        <v>895967.8</v>
      </c>
      <c r="E14247" s="3"/>
    </row>
    <row r="14248" spans="1:5" x14ac:dyDescent="0.25">
      <c r="A14248" s="14"/>
      <c r="B14248" s="100" t="s">
        <v>131</v>
      </c>
      <c r="C14248" s="149">
        <v>895967.8</v>
      </c>
      <c r="D14248" s="127">
        <f t="shared" si="222"/>
        <v>895967.8</v>
      </c>
      <c r="E14248" s="3"/>
    </row>
    <row r="14249" spans="1:5" x14ac:dyDescent="0.25">
      <c r="A14249" s="14"/>
      <c r="B14249" s="100" t="s">
        <v>586</v>
      </c>
      <c r="C14249" s="149">
        <v>218891.4</v>
      </c>
      <c r="D14249" s="127">
        <f t="shared" si="222"/>
        <v>218891.4</v>
      </c>
      <c r="E14249" s="3"/>
    </row>
    <row r="14250" spans="1:5" x14ac:dyDescent="0.25">
      <c r="A14250" s="14"/>
      <c r="B14250" s="100" t="s">
        <v>1686</v>
      </c>
      <c r="C14250" s="149">
        <v>277677.40000000002</v>
      </c>
      <c r="D14250" s="127">
        <f t="shared" si="222"/>
        <v>277677.40000000002</v>
      </c>
      <c r="E14250" s="3"/>
    </row>
    <row r="14251" spans="1:5" x14ac:dyDescent="0.25">
      <c r="A14251" s="14"/>
      <c r="B14251" s="100" t="s">
        <v>1687</v>
      </c>
      <c r="C14251" s="149">
        <v>277677.40000000002</v>
      </c>
      <c r="D14251" s="127">
        <f t="shared" si="222"/>
        <v>277677.40000000002</v>
      </c>
      <c r="E14251" s="3"/>
    </row>
    <row r="14252" spans="1:5" x14ac:dyDescent="0.25">
      <c r="A14252" s="14"/>
      <c r="B14252" s="100" t="s">
        <v>589</v>
      </c>
      <c r="C14252" s="149">
        <v>113422.39999999999</v>
      </c>
      <c r="D14252" s="127">
        <f t="shared" si="222"/>
        <v>113422.39999999999</v>
      </c>
      <c r="E14252" s="3"/>
    </row>
    <row r="14253" spans="1:5" x14ac:dyDescent="0.25">
      <c r="A14253" s="14"/>
      <c r="B14253" s="100" t="s">
        <v>590</v>
      </c>
      <c r="C14253" s="149">
        <v>113422.39999999999</v>
      </c>
      <c r="D14253" s="127">
        <f t="shared" si="222"/>
        <v>113422.39999999999</v>
      </c>
      <c r="E14253" s="3"/>
    </row>
    <row r="14254" spans="1:5" x14ac:dyDescent="0.25">
      <c r="A14254" s="14"/>
      <c r="B14254" s="100" t="s">
        <v>133</v>
      </c>
      <c r="C14254" s="149">
        <v>525270.19999999995</v>
      </c>
      <c r="D14254" s="127">
        <f t="shared" si="222"/>
        <v>525270.19999999995</v>
      </c>
      <c r="E14254" s="3"/>
    </row>
    <row r="14255" spans="1:5" x14ac:dyDescent="0.25">
      <c r="A14255" s="14"/>
      <c r="B14255" s="100" t="s">
        <v>134</v>
      </c>
      <c r="C14255" s="149">
        <v>525270.19999999995</v>
      </c>
      <c r="D14255" s="127">
        <f t="shared" si="222"/>
        <v>525270.19999999995</v>
      </c>
      <c r="E14255" s="3"/>
    </row>
    <row r="14256" spans="1:5" x14ac:dyDescent="0.25">
      <c r="A14256" s="14"/>
      <c r="B14256" s="100" t="s">
        <v>766</v>
      </c>
      <c r="C14256" s="149">
        <v>583018.80000000005</v>
      </c>
      <c r="D14256" s="127">
        <f t="shared" si="222"/>
        <v>583018.80000000005</v>
      </c>
      <c r="E14256" s="3"/>
    </row>
    <row r="14257" spans="1:5" x14ac:dyDescent="0.25">
      <c r="A14257" s="14"/>
      <c r="B14257" s="100" t="s">
        <v>1634</v>
      </c>
      <c r="C14257" s="149">
        <v>583018.80000000005</v>
      </c>
      <c r="D14257" s="127">
        <f t="shared" si="222"/>
        <v>583018.80000000005</v>
      </c>
      <c r="E14257" s="3"/>
    </row>
    <row r="14258" spans="1:5" x14ac:dyDescent="0.25">
      <c r="A14258" s="14"/>
      <c r="B14258" s="100" t="s">
        <v>593</v>
      </c>
      <c r="C14258" s="149">
        <v>641804.80000000005</v>
      </c>
      <c r="D14258" s="127">
        <f t="shared" si="222"/>
        <v>641804.80000000005</v>
      </c>
      <c r="E14258" s="3"/>
    </row>
    <row r="14259" spans="1:5" ht="15.75" customHeight="1" x14ac:dyDescent="0.25">
      <c r="A14259" s="4" t="s">
        <v>0</v>
      </c>
      <c r="B14259" s="101" t="s">
        <v>63</v>
      </c>
      <c r="C14259" s="91" t="s">
        <v>4330</v>
      </c>
      <c r="D14259" s="126" t="s">
        <v>4331</v>
      </c>
      <c r="E14259" s="3"/>
    </row>
    <row r="14260" spans="1:5" x14ac:dyDescent="0.25">
      <c r="A14260" s="4"/>
      <c r="B14260" s="102" t="s">
        <v>3</v>
      </c>
      <c r="C14260" s="91"/>
      <c r="D14260" s="126"/>
      <c r="E14260" s="3"/>
    </row>
    <row r="14261" spans="1:5" x14ac:dyDescent="0.25">
      <c r="A14261" s="13">
        <v>3</v>
      </c>
      <c r="B14261" s="104" t="s">
        <v>9</v>
      </c>
      <c r="C14261" s="91"/>
      <c r="D14261" s="126"/>
      <c r="E14261" s="3"/>
    </row>
    <row r="14262" spans="1:5" x14ac:dyDescent="0.25">
      <c r="A14262" s="14"/>
      <c r="B14262" s="100" t="s">
        <v>1688</v>
      </c>
      <c r="C14262" s="149">
        <v>1603820.4</v>
      </c>
      <c r="D14262" s="127">
        <f t="shared" si="222"/>
        <v>1603820.4</v>
      </c>
      <c r="E14262" s="3"/>
    </row>
    <row r="14263" spans="1:5" x14ac:dyDescent="0.25">
      <c r="A14263" s="14"/>
      <c r="B14263" s="100" t="s">
        <v>595</v>
      </c>
      <c r="C14263" s="149">
        <v>97515.6</v>
      </c>
      <c r="D14263" s="127">
        <f t="shared" si="222"/>
        <v>97515.6</v>
      </c>
      <c r="E14263" s="3"/>
    </row>
    <row r="14264" spans="1:5" x14ac:dyDescent="0.25">
      <c r="A14264" s="14"/>
      <c r="B14264" s="100" t="s">
        <v>1689</v>
      </c>
      <c r="C14264" s="149">
        <v>97515.6</v>
      </c>
      <c r="D14264" s="127">
        <f t="shared" si="222"/>
        <v>97515.6</v>
      </c>
      <c r="E14264" s="3"/>
    </row>
    <row r="14265" spans="1:5" x14ac:dyDescent="0.25">
      <c r="A14265" s="14"/>
      <c r="B14265" s="100" t="s">
        <v>1549</v>
      </c>
      <c r="C14265" s="149">
        <v>53599</v>
      </c>
      <c r="D14265" s="127">
        <f t="shared" si="222"/>
        <v>53599</v>
      </c>
      <c r="E14265" s="3"/>
    </row>
    <row r="14266" spans="1:5" x14ac:dyDescent="0.25">
      <c r="A14266" s="14"/>
      <c r="B14266" s="100" t="s">
        <v>1549</v>
      </c>
      <c r="C14266" s="149">
        <v>53599</v>
      </c>
      <c r="D14266" s="127">
        <f t="shared" si="222"/>
        <v>53599</v>
      </c>
      <c r="E14266" s="3"/>
    </row>
    <row r="14267" spans="1:5" x14ac:dyDescent="0.25">
      <c r="A14267" s="14"/>
      <c r="B14267" s="100" t="s">
        <v>1690</v>
      </c>
      <c r="C14267" s="149">
        <v>53599</v>
      </c>
      <c r="D14267" s="127">
        <f t="shared" si="222"/>
        <v>53599</v>
      </c>
      <c r="E14267" s="3"/>
    </row>
    <row r="14268" spans="1:5" x14ac:dyDescent="0.25">
      <c r="A14268" s="14"/>
      <c r="B14268" s="100" t="s">
        <v>147</v>
      </c>
      <c r="C14268" s="149">
        <v>2481115</v>
      </c>
      <c r="D14268" s="127">
        <f t="shared" si="222"/>
        <v>2481115</v>
      </c>
      <c r="E14268" s="3"/>
    </row>
    <row r="14269" spans="1:5" x14ac:dyDescent="0.25">
      <c r="A14269" s="14"/>
      <c r="B14269" s="100" t="s">
        <v>148</v>
      </c>
      <c r="C14269" s="149">
        <v>2481115</v>
      </c>
      <c r="D14269" s="127">
        <f t="shared" si="222"/>
        <v>2481115</v>
      </c>
      <c r="E14269" s="3"/>
    </row>
    <row r="14270" spans="1:5" x14ac:dyDescent="0.25">
      <c r="A14270" s="14"/>
      <c r="B14270" s="100" t="s">
        <v>596</v>
      </c>
      <c r="C14270" s="149">
        <v>1822366</v>
      </c>
      <c r="D14270" s="127">
        <f t="shared" si="222"/>
        <v>1822366</v>
      </c>
      <c r="E14270" s="3"/>
    </row>
    <row r="14271" spans="1:5" x14ac:dyDescent="0.25">
      <c r="A14271" s="14"/>
      <c r="B14271" s="103" t="s">
        <v>150</v>
      </c>
      <c r="C14271" s="149">
        <v>552934.19999999995</v>
      </c>
      <c r="D14271" s="127">
        <f t="shared" si="222"/>
        <v>552934.19999999995</v>
      </c>
      <c r="E14271" s="3"/>
    </row>
    <row r="14272" spans="1:5" x14ac:dyDescent="0.25">
      <c r="A14272" s="14"/>
      <c r="B14272" s="100" t="s">
        <v>1691</v>
      </c>
      <c r="C14272" s="149">
        <v>222349.4</v>
      </c>
      <c r="D14272" s="127">
        <f t="shared" si="222"/>
        <v>222349.4</v>
      </c>
      <c r="E14272" s="3"/>
    </row>
    <row r="14273" spans="1:5" x14ac:dyDescent="0.25">
      <c r="A14273" s="14"/>
      <c r="B14273" s="100" t="s">
        <v>1692</v>
      </c>
      <c r="C14273" s="149">
        <v>222349.4</v>
      </c>
      <c r="D14273" s="127">
        <f t="shared" si="222"/>
        <v>222349.4</v>
      </c>
      <c r="E14273" s="3"/>
    </row>
    <row r="14274" spans="1:5" x14ac:dyDescent="0.25">
      <c r="A14274" s="14"/>
      <c r="B14274" s="100" t="s">
        <v>1693</v>
      </c>
      <c r="C14274" s="149">
        <v>222349.4</v>
      </c>
      <c r="D14274" s="127">
        <f t="shared" si="222"/>
        <v>222349.4</v>
      </c>
      <c r="E14274" s="3"/>
    </row>
    <row r="14275" spans="1:5" x14ac:dyDescent="0.25">
      <c r="A14275" s="14"/>
      <c r="B14275" s="100" t="s">
        <v>1694</v>
      </c>
      <c r="C14275" s="149">
        <v>186386.2</v>
      </c>
      <c r="D14275" s="127">
        <f t="shared" si="222"/>
        <v>186386.2</v>
      </c>
      <c r="E14275" s="3"/>
    </row>
    <row r="14276" spans="1:5" x14ac:dyDescent="0.25">
      <c r="A14276" s="14"/>
      <c r="B14276" s="100" t="s">
        <v>1695</v>
      </c>
      <c r="C14276" s="149">
        <v>186386.2</v>
      </c>
      <c r="D14276" s="127">
        <f t="shared" si="222"/>
        <v>186386.2</v>
      </c>
      <c r="E14276" s="3"/>
    </row>
    <row r="14277" spans="1:5" x14ac:dyDescent="0.25">
      <c r="A14277" s="14"/>
      <c r="B14277" s="100" t="s">
        <v>1696</v>
      </c>
      <c r="C14277" s="149">
        <v>186386.2</v>
      </c>
      <c r="D14277" s="127">
        <f t="shared" si="222"/>
        <v>186386.2</v>
      </c>
      <c r="E14277" s="3"/>
    </row>
    <row r="14278" spans="1:5" x14ac:dyDescent="0.25">
      <c r="A14278" s="14"/>
      <c r="B14278" s="100" t="s">
        <v>154</v>
      </c>
      <c r="C14278" s="149">
        <v>307762</v>
      </c>
      <c r="D14278" s="127">
        <f t="shared" si="222"/>
        <v>307762</v>
      </c>
      <c r="E14278" s="3"/>
    </row>
    <row r="14279" spans="1:5" x14ac:dyDescent="0.25">
      <c r="A14279" s="14"/>
      <c r="B14279" s="100" t="s">
        <v>155</v>
      </c>
      <c r="C14279" s="149">
        <v>531148.80000000005</v>
      </c>
      <c r="D14279" s="127">
        <f t="shared" si="222"/>
        <v>531148.80000000005</v>
      </c>
      <c r="E14279" s="3"/>
    </row>
    <row r="14280" spans="1:5" x14ac:dyDescent="0.25">
      <c r="A14280" s="14"/>
      <c r="B14280" s="100" t="s">
        <v>768</v>
      </c>
      <c r="C14280" s="149">
        <v>487232.2</v>
      </c>
      <c r="D14280" s="127">
        <f t="shared" si="222"/>
        <v>487232.2</v>
      </c>
      <c r="E14280" s="3"/>
    </row>
    <row r="14281" spans="1:5" x14ac:dyDescent="0.25">
      <c r="A14281" s="14"/>
      <c r="B14281" s="100" t="s">
        <v>157</v>
      </c>
      <c r="C14281" s="149">
        <v>177049.60000000001</v>
      </c>
      <c r="D14281" s="127">
        <f t="shared" si="222"/>
        <v>177049.60000000001</v>
      </c>
      <c r="E14281" s="3"/>
    </row>
    <row r="14282" spans="1:5" x14ac:dyDescent="0.25">
      <c r="A14282" s="14"/>
      <c r="B14282" s="100" t="s">
        <v>597</v>
      </c>
      <c r="C14282" s="149">
        <v>116534.6</v>
      </c>
      <c r="D14282" s="127">
        <f t="shared" si="222"/>
        <v>116534.6</v>
      </c>
      <c r="E14282" s="3"/>
    </row>
    <row r="14283" spans="1:5" x14ac:dyDescent="0.25">
      <c r="A14283" s="14"/>
      <c r="B14283" s="100" t="s">
        <v>598</v>
      </c>
      <c r="C14283" s="149">
        <v>116534.6</v>
      </c>
      <c r="D14283" s="127">
        <f t="shared" si="222"/>
        <v>116534.6</v>
      </c>
      <c r="E14283" s="3"/>
    </row>
    <row r="14284" spans="1:5" x14ac:dyDescent="0.25">
      <c r="A14284" s="14"/>
      <c r="B14284" s="100" t="s">
        <v>599</v>
      </c>
      <c r="C14284" s="149">
        <v>116534.6</v>
      </c>
      <c r="D14284" s="127">
        <f t="shared" si="222"/>
        <v>116534.6</v>
      </c>
      <c r="E14284" s="3"/>
    </row>
    <row r="14285" spans="1:5" x14ac:dyDescent="0.25">
      <c r="A14285" s="14"/>
      <c r="B14285" s="100" t="s">
        <v>600</v>
      </c>
      <c r="C14285" s="149">
        <v>116534.6</v>
      </c>
      <c r="D14285" s="127">
        <f t="shared" si="222"/>
        <v>116534.6</v>
      </c>
      <c r="E14285" s="3"/>
    </row>
    <row r="14286" spans="1:5" x14ac:dyDescent="0.25">
      <c r="A14286" s="14"/>
      <c r="B14286" s="100" t="s">
        <v>602</v>
      </c>
      <c r="C14286" s="149">
        <v>116534.6</v>
      </c>
      <c r="D14286" s="127">
        <f t="shared" si="222"/>
        <v>116534.6</v>
      </c>
      <c r="E14286" s="3"/>
    </row>
    <row r="14287" spans="1:5" x14ac:dyDescent="0.25">
      <c r="A14287" s="14"/>
      <c r="B14287" s="100" t="s">
        <v>165</v>
      </c>
      <c r="C14287" s="149">
        <v>362398.4</v>
      </c>
      <c r="D14287" s="127">
        <f t="shared" ref="D14287:D14350" si="223">C14287</f>
        <v>362398.4</v>
      </c>
      <c r="E14287" s="3"/>
    </row>
    <row r="14288" spans="1:5" x14ac:dyDescent="0.25">
      <c r="A14288" s="14"/>
      <c r="B14288" s="100" t="s">
        <v>678</v>
      </c>
      <c r="C14288" s="149">
        <v>90945.4</v>
      </c>
      <c r="D14288" s="127">
        <f t="shared" si="223"/>
        <v>90945.4</v>
      </c>
      <c r="E14288" s="3"/>
    </row>
    <row r="14289" spans="1:5" x14ac:dyDescent="0.25">
      <c r="A14289" s="14"/>
      <c r="B14289" s="100" t="s">
        <v>604</v>
      </c>
      <c r="C14289" s="149">
        <v>723067.8</v>
      </c>
      <c r="D14289" s="127">
        <f t="shared" si="223"/>
        <v>723067.8</v>
      </c>
      <c r="E14289" s="3"/>
    </row>
    <row r="14290" spans="1:5" x14ac:dyDescent="0.25">
      <c r="A14290" s="14"/>
      <c r="B14290" s="100" t="s">
        <v>1697</v>
      </c>
      <c r="C14290" s="149">
        <v>97515.6</v>
      </c>
      <c r="D14290" s="127">
        <f t="shared" si="223"/>
        <v>97515.6</v>
      </c>
      <c r="E14290" s="3"/>
    </row>
    <row r="14291" spans="1:5" x14ac:dyDescent="0.25">
      <c r="A14291" s="14"/>
      <c r="B14291" s="100" t="s">
        <v>1698</v>
      </c>
      <c r="C14291" s="149">
        <v>108927</v>
      </c>
      <c r="D14291" s="127">
        <f t="shared" si="223"/>
        <v>108927</v>
      </c>
      <c r="E14291" s="3"/>
    </row>
    <row r="14292" spans="1:5" x14ac:dyDescent="0.25">
      <c r="A14292" s="14"/>
      <c r="B14292" s="100" t="s">
        <v>1699</v>
      </c>
      <c r="C14292" s="149">
        <v>39421.199999999997</v>
      </c>
      <c r="D14292" s="127">
        <f t="shared" si="223"/>
        <v>39421.199999999997</v>
      </c>
      <c r="E14292" s="3"/>
    </row>
    <row r="14293" spans="1:5" x14ac:dyDescent="0.25">
      <c r="A14293" s="14"/>
      <c r="B14293" s="100" t="s">
        <v>1700</v>
      </c>
      <c r="C14293" s="149">
        <v>59131.8</v>
      </c>
      <c r="D14293" s="127">
        <f t="shared" si="223"/>
        <v>59131.8</v>
      </c>
      <c r="E14293" s="3"/>
    </row>
    <row r="14294" spans="1:5" x14ac:dyDescent="0.25">
      <c r="A14294" s="14"/>
      <c r="B14294" s="100" t="s">
        <v>1552</v>
      </c>
      <c r="C14294" s="149">
        <v>113422.39999999999</v>
      </c>
      <c r="D14294" s="127">
        <f t="shared" si="223"/>
        <v>113422.39999999999</v>
      </c>
      <c r="E14294" s="3"/>
    </row>
    <row r="14295" spans="1:5" x14ac:dyDescent="0.25">
      <c r="A14295" s="14"/>
      <c r="B14295" s="100" t="s">
        <v>1701</v>
      </c>
      <c r="C14295" s="149">
        <v>218891.4</v>
      </c>
      <c r="D14295" s="127">
        <f t="shared" si="223"/>
        <v>218891.4</v>
      </c>
      <c r="E14295" s="3"/>
    </row>
    <row r="14296" spans="1:5" x14ac:dyDescent="0.25">
      <c r="A14296" s="14"/>
      <c r="B14296" s="100" t="s">
        <v>56</v>
      </c>
      <c r="C14296" s="149">
        <v>53599</v>
      </c>
      <c r="D14296" s="127">
        <f t="shared" si="223"/>
        <v>53599</v>
      </c>
      <c r="E14296" s="3"/>
    </row>
    <row r="14297" spans="1:5" x14ac:dyDescent="0.25">
      <c r="A14297" s="14"/>
      <c r="B14297" s="100" t="s">
        <v>1702</v>
      </c>
      <c r="C14297" s="149">
        <v>113422.39999999999</v>
      </c>
      <c r="D14297" s="127">
        <f t="shared" si="223"/>
        <v>113422.39999999999</v>
      </c>
      <c r="E14297" s="3"/>
    </row>
    <row r="14298" spans="1:5" x14ac:dyDescent="0.25">
      <c r="A14298" s="14"/>
      <c r="B14298" s="100" t="s">
        <v>180</v>
      </c>
      <c r="C14298" s="149">
        <v>113422.39999999999</v>
      </c>
      <c r="D14298" s="127">
        <f t="shared" si="223"/>
        <v>113422.39999999999</v>
      </c>
      <c r="E14298" s="3"/>
    </row>
    <row r="14299" spans="1:5" x14ac:dyDescent="0.25">
      <c r="A14299" s="14"/>
      <c r="B14299" s="100" t="s">
        <v>611</v>
      </c>
      <c r="C14299" s="149">
        <v>113422.39999999999</v>
      </c>
      <c r="D14299" s="127">
        <f t="shared" si="223"/>
        <v>113422.39999999999</v>
      </c>
      <c r="E14299" s="3"/>
    </row>
    <row r="14300" spans="1:5" x14ac:dyDescent="0.25">
      <c r="A14300" s="14"/>
      <c r="B14300" s="100" t="s">
        <v>1703</v>
      </c>
      <c r="C14300" s="149">
        <v>113422.39999999999</v>
      </c>
      <c r="D14300" s="127">
        <f t="shared" si="223"/>
        <v>113422.39999999999</v>
      </c>
      <c r="E14300" s="3"/>
    </row>
    <row r="14301" spans="1:5" x14ac:dyDescent="0.25">
      <c r="A14301" s="14"/>
      <c r="B14301" s="100" t="s">
        <v>1704</v>
      </c>
      <c r="C14301" s="149">
        <v>164946.6</v>
      </c>
      <c r="D14301" s="127">
        <f t="shared" si="223"/>
        <v>164946.6</v>
      </c>
      <c r="E14301" s="3"/>
    </row>
    <row r="14302" spans="1:5" x14ac:dyDescent="0.25">
      <c r="A14302" s="14"/>
      <c r="B14302" s="100" t="s">
        <v>1705</v>
      </c>
      <c r="C14302" s="149">
        <v>53599</v>
      </c>
      <c r="D14302" s="127">
        <f t="shared" si="223"/>
        <v>53599</v>
      </c>
      <c r="E14302" s="3"/>
    </row>
    <row r="14303" spans="1:5" x14ac:dyDescent="0.25">
      <c r="A14303" s="14"/>
      <c r="B14303" s="100" t="s">
        <v>1706</v>
      </c>
      <c r="C14303" s="149">
        <v>53599</v>
      </c>
      <c r="D14303" s="127">
        <f t="shared" si="223"/>
        <v>53599</v>
      </c>
      <c r="E14303" s="3"/>
    </row>
    <row r="14304" spans="1:5" ht="15.75" customHeight="1" x14ac:dyDescent="0.25">
      <c r="A14304" s="13" t="s">
        <v>0</v>
      </c>
      <c r="B14304" s="101" t="s">
        <v>195</v>
      </c>
      <c r="C14304" s="91" t="s">
        <v>4330</v>
      </c>
      <c r="D14304" s="126" t="s">
        <v>4331</v>
      </c>
      <c r="E14304" s="3"/>
    </row>
    <row r="14305" spans="1:5" x14ac:dyDescent="0.25">
      <c r="A14305" s="13"/>
      <c r="B14305" s="102" t="s">
        <v>3</v>
      </c>
      <c r="C14305" s="91"/>
      <c r="D14305" s="126"/>
      <c r="E14305" s="3"/>
    </row>
    <row r="14306" spans="1:5" x14ac:dyDescent="0.25">
      <c r="A14306" s="4">
        <v>4</v>
      </c>
      <c r="B14306" s="104" t="s">
        <v>10</v>
      </c>
      <c r="C14306" s="91"/>
      <c r="D14306" s="126"/>
      <c r="E14306" s="3"/>
    </row>
    <row r="14307" spans="1:5" x14ac:dyDescent="0.25">
      <c r="A14307" s="15"/>
      <c r="B14307" s="100" t="s">
        <v>199</v>
      </c>
      <c r="C14307" s="149">
        <v>72618</v>
      </c>
      <c r="D14307" s="127">
        <f t="shared" si="223"/>
        <v>72618</v>
      </c>
      <c r="E14307" s="3"/>
    </row>
    <row r="14308" spans="1:5" x14ac:dyDescent="0.25">
      <c r="A14308" s="15"/>
      <c r="B14308" s="100" t="s">
        <v>1707</v>
      </c>
      <c r="C14308" s="149">
        <v>288397.2</v>
      </c>
      <c r="D14308" s="127">
        <f t="shared" si="223"/>
        <v>288397.2</v>
      </c>
      <c r="E14308" s="3"/>
    </row>
    <row r="14309" spans="1:5" x14ac:dyDescent="0.25">
      <c r="A14309" s="15"/>
      <c r="B14309" s="100" t="s">
        <v>1708</v>
      </c>
      <c r="C14309" s="149">
        <v>288397.2</v>
      </c>
      <c r="D14309" s="127">
        <f t="shared" si="223"/>
        <v>288397.2</v>
      </c>
      <c r="E14309" s="3"/>
    </row>
    <row r="14310" spans="1:5" x14ac:dyDescent="0.25">
      <c r="A14310" s="15"/>
      <c r="B14310" s="100" t="s">
        <v>372</v>
      </c>
      <c r="C14310" s="149">
        <v>53599</v>
      </c>
      <c r="D14310" s="127">
        <f t="shared" si="223"/>
        <v>53599</v>
      </c>
      <c r="E14310" s="3"/>
    </row>
    <row r="14311" spans="1:5" x14ac:dyDescent="0.25">
      <c r="A14311" s="15"/>
      <c r="B14311" s="100" t="s">
        <v>78</v>
      </c>
      <c r="C14311" s="149">
        <v>53599</v>
      </c>
      <c r="D14311" s="127">
        <f t="shared" si="223"/>
        <v>53599</v>
      </c>
      <c r="E14311" s="3"/>
    </row>
    <row r="14312" spans="1:5" x14ac:dyDescent="0.25">
      <c r="A14312" s="15"/>
      <c r="B14312" s="100" t="s">
        <v>1709</v>
      </c>
      <c r="C14312" s="149">
        <v>53599</v>
      </c>
      <c r="D14312" s="127">
        <f t="shared" si="223"/>
        <v>53599</v>
      </c>
      <c r="E14312" s="3"/>
    </row>
    <row r="14313" spans="1:5" x14ac:dyDescent="0.25">
      <c r="A14313" s="15"/>
      <c r="B14313" s="100" t="s">
        <v>917</v>
      </c>
      <c r="C14313" s="149">
        <v>53599</v>
      </c>
      <c r="D14313" s="127">
        <f t="shared" si="223"/>
        <v>53599</v>
      </c>
      <c r="E14313" s="3"/>
    </row>
    <row r="14314" spans="1:5" x14ac:dyDescent="0.25">
      <c r="A14314" s="15"/>
      <c r="B14314" s="100" t="s">
        <v>1710</v>
      </c>
      <c r="C14314" s="149">
        <v>53599</v>
      </c>
      <c r="D14314" s="127">
        <f t="shared" si="223"/>
        <v>53599</v>
      </c>
      <c r="E14314" s="3"/>
    </row>
    <row r="14315" spans="1:5" x14ac:dyDescent="0.25">
      <c r="A14315" s="15"/>
      <c r="B14315" s="100" t="s">
        <v>68</v>
      </c>
      <c r="C14315" s="149">
        <v>162180.20000000001</v>
      </c>
      <c r="D14315" s="127">
        <f t="shared" si="223"/>
        <v>162180.20000000001</v>
      </c>
      <c r="E14315" s="3"/>
    </row>
    <row r="14316" spans="1:5" x14ac:dyDescent="0.25">
      <c r="A14316" s="15"/>
      <c r="B14316" s="100" t="s">
        <v>11</v>
      </c>
      <c r="C14316" s="149">
        <v>177049.60000000001</v>
      </c>
      <c r="D14316" s="127">
        <f t="shared" si="223"/>
        <v>177049.60000000001</v>
      </c>
      <c r="E14316" s="3"/>
    </row>
    <row r="14317" spans="1:5" x14ac:dyDescent="0.25">
      <c r="A14317" s="15"/>
      <c r="B14317" s="100" t="s">
        <v>208</v>
      </c>
      <c r="C14317" s="149">
        <v>260041.60000000001</v>
      </c>
      <c r="D14317" s="127">
        <f t="shared" si="223"/>
        <v>260041.60000000001</v>
      </c>
      <c r="E14317" s="3"/>
    </row>
    <row r="14318" spans="1:5" x14ac:dyDescent="0.25">
      <c r="A14318" s="15"/>
      <c r="B14318" s="100" t="s">
        <v>1711</v>
      </c>
      <c r="C14318" s="149">
        <v>266957.59999999998</v>
      </c>
      <c r="D14318" s="127">
        <f t="shared" si="223"/>
        <v>266957.59999999998</v>
      </c>
      <c r="E14318" s="3"/>
    </row>
    <row r="14319" spans="1:5" x14ac:dyDescent="0.25">
      <c r="A14319" s="15"/>
      <c r="B14319" s="100" t="s">
        <v>1712</v>
      </c>
      <c r="C14319" s="149">
        <v>266957.59999999998</v>
      </c>
      <c r="D14319" s="127">
        <f t="shared" si="223"/>
        <v>266957.59999999998</v>
      </c>
      <c r="E14319" s="3"/>
    </row>
    <row r="14320" spans="1:5" x14ac:dyDescent="0.25">
      <c r="A14320" s="15"/>
      <c r="B14320" s="100" t="s">
        <v>209</v>
      </c>
      <c r="C14320" s="149">
        <v>629356</v>
      </c>
      <c r="D14320" s="127">
        <f t="shared" si="223"/>
        <v>629356</v>
      </c>
      <c r="E14320" s="3"/>
    </row>
    <row r="14321" spans="1:5" x14ac:dyDescent="0.25">
      <c r="A14321" s="15"/>
      <c r="B14321" s="100" t="s">
        <v>776</v>
      </c>
      <c r="C14321" s="149">
        <v>663244.4</v>
      </c>
      <c r="D14321" s="127">
        <f t="shared" si="223"/>
        <v>663244.4</v>
      </c>
      <c r="E14321" s="3"/>
    </row>
    <row r="14322" spans="1:5" x14ac:dyDescent="0.25">
      <c r="A14322" s="15"/>
      <c r="B14322" s="100" t="s">
        <v>1713</v>
      </c>
      <c r="C14322" s="149">
        <v>310528.40000000002</v>
      </c>
      <c r="D14322" s="127">
        <f t="shared" si="223"/>
        <v>310528.40000000002</v>
      </c>
      <c r="E14322" s="3"/>
    </row>
    <row r="14323" spans="1:5" x14ac:dyDescent="0.25">
      <c r="A14323" s="15"/>
      <c r="B14323" s="100" t="s">
        <v>1714</v>
      </c>
      <c r="C14323" s="149">
        <v>864845.8</v>
      </c>
      <c r="D14323" s="127">
        <f t="shared" si="223"/>
        <v>864845.8</v>
      </c>
      <c r="E14323" s="3"/>
    </row>
    <row r="14324" spans="1:5" x14ac:dyDescent="0.25">
      <c r="A14324" s="15"/>
      <c r="B14324" s="100" t="s">
        <v>617</v>
      </c>
      <c r="C14324" s="149">
        <v>565037.19999999995</v>
      </c>
      <c r="D14324" s="127">
        <f t="shared" si="223"/>
        <v>565037.19999999995</v>
      </c>
      <c r="E14324" s="3"/>
    </row>
    <row r="14325" spans="1:5" x14ac:dyDescent="0.25">
      <c r="A14325" s="15"/>
      <c r="B14325" s="100" t="s">
        <v>1715</v>
      </c>
      <c r="C14325" s="149">
        <v>1583072.4</v>
      </c>
      <c r="D14325" s="127">
        <f t="shared" si="223"/>
        <v>1583072.4</v>
      </c>
      <c r="E14325" s="3"/>
    </row>
    <row r="14326" spans="1:5" x14ac:dyDescent="0.25">
      <c r="A14326" s="15"/>
      <c r="B14326" s="100" t="s">
        <v>39</v>
      </c>
      <c r="C14326" s="149">
        <v>830265.8</v>
      </c>
      <c r="D14326" s="127">
        <f t="shared" si="223"/>
        <v>830265.8</v>
      </c>
      <c r="E14326" s="3"/>
    </row>
    <row r="14327" spans="1:5" x14ac:dyDescent="0.25">
      <c r="A14327" s="15"/>
      <c r="B14327" s="100" t="s">
        <v>1716</v>
      </c>
      <c r="C14327" s="149">
        <v>113422.39999999999</v>
      </c>
      <c r="D14327" s="127">
        <f t="shared" si="223"/>
        <v>113422.39999999999</v>
      </c>
      <c r="E14327" s="3"/>
    </row>
    <row r="14328" spans="1:5" x14ac:dyDescent="0.25">
      <c r="A14328" s="15"/>
      <c r="B14328" s="100" t="s">
        <v>1717</v>
      </c>
      <c r="C14328" s="149">
        <v>102702.6</v>
      </c>
      <c r="D14328" s="127">
        <f t="shared" si="223"/>
        <v>102702.6</v>
      </c>
      <c r="E14328" s="3"/>
    </row>
    <row r="14329" spans="1:5" x14ac:dyDescent="0.25">
      <c r="A14329" s="15"/>
      <c r="B14329" s="100" t="s">
        <v>215</v>
      </c>
      <c r="C14329" s="149">
        <v>940576</v>
      </c>
      <c r="D14329" s="127">
        <f t="shared" si="223"/>
        <v>940576</v>
      </c>
      <c r="E14329" s="3"/>
    </row>
    <row r="14330" spans="1:5" x14ac:dyDescent="0.25">
      <c r="A14330" s="15"/>
      <c r="B14330" s="100" t="s">
        <v>1718</v>
      </c>
      <c r="C14330" s="149">
        <v>801564.4</v>
      </c>
      <c r="D14330" s="127">
        <f t="shared" si="223"/>
        <v>801564.4</v>
      </c>
      <c r="E14330" s="3"/>
    </row>
    <row r="14331" spans="1:5" x14ac:dyDescent="0.25">
      <c r="A14331" s="15"/>
      <c r="B14331" s="100" t="s">
        <v>217</v>
      </c>
      <c r="C14331" s="149">
        <v>1594138</v>
      </c>
      <c r="D14331" s="127">
        <f t="shared" si="223"/>
        <v>1594138</v>
      </c>
      <c r="E14331" s="3"/>
    </row>
    <row r="14332" spans="1:5" x14ac:dyDescent="0.25">
      <c r="A14332" s="15"/>
      <c r="B14332" s="100" t="s">
        <v>1719</v>
      </c>
      <c r="C14332" s="149">
        <v>331968</v>
      </c>
      <c r="D14332" s="127">
        <f t="shared" si="223"/>
        <v>331968</v>
      </c>
      <c r="E14332" s="3"/>
    </row>
    <row r="14333" spans="1:5" x14ac:dyDescent="0.25">
      <c r="A14333" s="15"/>
      <c r="B14333" s="100" t="s">
        <v>1720</v>
      </c>
      <c r="C14333" s="149">
        <v>238947.8</v>
      </c>
      <c r="D14333" s="127">
        <f t="shared" si="223"/>
        <v>238947.8</v>
      </c>
      <c r="E14333" s="3"/>
    </row>
    <row r="14334" spans="1:5" x14ac:dyDescent="0.25">
      <c r="A14334" s="15"/>
      <c r="B14334" s="100" t="s">
        <v>783</v>
      </c>
      <c r="C14334" s="149">
        <v>238947.8</v>
      </c>
      <c r="D14334" s="127">
        <f t="shared" si="223"/>
        <v>238947.8</v>
      </c>
      <c r="E14334" s="3"/>
    </row>
    <row r="14335" spans="1:5" x14ac:dyDescent="0.25">
      <c r="A14335" s="15"/>
      <c r="B14335" s="100" t="s">
        <v>220</v>
      </c>
      <c r="C14335" s="149">
        <v>2017397.2</v>
      </c>
      <c r="D14335" s="127">
        <f t="shared" si="223"/>
        <v>2017397.2</v>
      </c>
      <c r="E14335" s="3"/>
    </row>
    <row r="14336" spans="1:5" x14ac:dyDescent="0.25">
      <c r="A14336" s="15"/>
      <c r="B14336" s="100" t="s">
        <v>621</v>
      </c>
      <c r="C14336" s="149">
        <v>767676</v>
      </c>
      <c r="D14336" s="127">
        <f t="shared" si="223"/>
        <v>767676</v>
      </c>
      <c r="E14336" s="3"/>
    </row>
    <row r="14337" spans="1:5" x14ac:dyDescent="0.25">
      <c r="A14337" s="15"/>
      <c r="B14337" s="100" t="s">
        <v>1721</v>
      </c>
      <c r="C14337" s="149">
        <v>68814.2</v>
      </c>
      <c r="D14337" s="127">
        <f t="shared" si="223"/>
        <v>68814.2</v>
      </c>
      <c r="E14337" s="3"/>
    </row>
    <row r="14338" spans="1:5" x14ac:dyDescent="0.25">
      <c r="A14338" s="15"/>
      <c r="B14338" s="100" t="s">
        <v>1178</v>
      </c>
      <c r="C14338" s="149">
        <v>69505.8</v>
      </c>
      <c r="D14338" s="127">
        <f t="shared" si="223"/>
        <v>69505.8</v>
      </c>
      <c r="E14338" s="3"/>
    </row>
    <row r="14339" spans="1:5" x14ac:dyDescent="0.25">
      <c r="A14339" s="15"/>
      <c r="B14339" s="100" t="s">
        <v>787</v>
      </c>
      <c r="C14339" s="149">
        <v>154226.79999999999</v>
      </c>
      <c r="D14339" s="127">
        <f t="shared" si="223"/>
        <v>154226.79999999999</v>
      </c>
      <c r="E14339" s="3"/>
    </row>
    <row r="14340" spans="1:5" x14ac:dyDescent="0.25">
      <c r="A14340" s="15"/>
      <c r="B14340" s="100" t="s">
        <v>788</v>
      </c>
      <c r="C14340" s="149">
        <v>177049.60000000001</v>
      </c>
      <c r="D14340" s="127">
        <f t="shared" si="223"/>
        <v>177049.60000000001</v>
      </c>
      <c r="E14340" s="3"/>
    </row>
    <row r="14341" spans="1:5" x14ac:dyDescent="0.25">
      <c r="A14341" s="15"/>
      <c r="B14341" s="100" t="s">
        <v>224</v>
      </c>
      <c r="C14341" s="149">
        <v>563999.80000000005</v>
      </c>
      <c r="D14341" s="127">
        <f t="shared" si="223"/>
        <v>563999.80000000005</v>
      </c>
      <c r="E14341" s="3"/>
    </row>
    <row r="14342" spans="1:5" x14ac:dyDescent="0.25">
      <c r="A14342" s="15"/>
      <c r="B14342" s="100" t="s">
        <v>225</v>
      </c>
      <c r="C14342" s="149">
        <v>2551312.4</v>
      </c>
      <c r="D14342" s="127">
        <f t="shared" si="223"/>
        <v>2551312.4</v>
      </c>
      <c r="E14342" s="3"/>
    </row>
    <row r="14343" spans="1:5" x14ac:dyDescent="0.25">
      <c r="A14343" s="15"/>
      <c r="B14343" s="100" t="s">
        <v>227</v>
      </c>
      <c r="C14343" s="149">
        <v>194339.6</v>
      </c>
      <c r="D14343" s="127">
        <f t="shared" si="223"/>
        <v>194339.6</v>
      </c>
      <c r="E14343" s="3"/>
    </row>
    <row r="14344" spans="1:5" x14ac:dyDescent="0.25">
      <c r="A14344" s="15"/>
      <c r="B14344" s="100" t="s">
        <v>1722</v>
      </c>
      <c r="C14344" s="149">
        <v>509017.59999999998</v>
      </c>
      <c r="D14344" s="127">
        <f t="shared" si="223"/>
        <v>509017.59999999998</v>
      </c>
      <c r="E14344" s="3"/>
    </row>
    <row r="14345" spans="1:5" x14ac:dyDescent="0.25">
      <c r="A14345" s="15"/>
      <c r="B14345" s="100" t="s">
        <v>229</v>
      </c>
      <c r="C14345" s="149">
        <v>177049.60000000001</v>
      </c>
      <c r="D14345" s="127">
        <f t="shared" si="223"/>
        <v>177049.60000000001</v>
      </c>
      <c r="E14345" s="3"/>
    </row>
    <row r="14346" spans="1:5" x14ac:dyDescent="0.25">
      <c r="A14346" s="15"/>
      <c r="B14346" s="100" t="s">
        <v>1723</v>
      </c>
      <c r="C14346" s="149">
        <v>288397.2</v>
      </c>
      <c r="D14346" s="127">
        <f t="shared" si="223"/>
        <v>288397.2</v>
      </c>
      <c r="E14346" s="3"/>
    </row>
    <row r="14347" spans="1:5" x14ac:dyDescent="0.25">
      <c r="A14347" s="15"/>
      <c r="B14347" s="100" t="s">
        <v>1723</v>
      </c>
      <c r="C14347" s="149">
        <v>288397.2</v>
      </c>
      <c r="D14347" s="127">
        <f t="shared" si="223"/>
        <v>288397.2</v>
      </c>
      <c r="E14347" s="3"/>
    </row>
    <row r="14348" spans="1:5" x14ac:dyDescent="0.25">
      <c r="A14348" s="15"/>
      <c r="B14348" s="100" t="s">
        <v>1724</v>
      </c>
      <c r="C14348" s="149">
        <v>288397.2</v>
      </c>
      <c r="D14348" s="127">
        <f t="shared" si="223"/>
        <v>288397.2</v>
      </c>
      <c r="E14348" s="3"/>
    </row>
    <row r="14349" spans="1:5" x14ac:dyDescent="0.25">
      <c r="A14349" s="15"/>
      <c r="B14349" s="100" t="s">
        <v>1725</v>
      </c>
      <c r="C14349" s="149">
        <v>288397.2</v>
      </c>
      <c r="D14349" s="127">
        <f t="shared" si="223"/>
        <v>288397.2</v>
      </c>
      <c r="E14349" s="3"/>
    </row>
    <row r="14350" spans="1:5" x14ac:dyDescent="0.25">
      <c r="A14350" s="15"/>
      <c r="B14350" s="100" t="s">
        <v>1726</v>
      </c>
      <c r="C14350" s="149">
        <v>288397.2</v>
      </c>
      <c r="D14350" s="127">
        <f t="shared" si="223"/>
        <v>288397.2</v>
      </c>
      <c r="E14350" s="3"/>
    </row>
    <row r="14351" spans="1:5" x14ac:dyDescent="0.25">
      <c r="A14351" s="15"/>
      <c r="B14351" s="100" t="s">
        <v>1727</v>
      </c>
      <c r="C14351" s="149">
        <v>35963.199999999997</v>
      </c>
      <c r="D14351" s="127">
        <f t="shared" ref="D14351:D14414" si="224">C14351</f>
        <v>35963.199999999997</v>
      </c>
      <c r="E14351" s="3"/>
    </row>
    <row r="14352" spans="1:5" x14ac:dyDescent="0.25">
      <c r="A14352" s="15"/>
      <c r="B14352" s="100" t="s">
        <v>1728</v>
      </c>
      <c r="C14352" s="149">
        <v>35963.199999999997</v>
      </c>
      <c r="D14352" s="127">
        <f t="shared" si="224"/>
        <v>35963.199999999997</v>
      </c>
      <c r="E14352" s="3"/>
    </row>
    <row r="14353" spans="1:5" x14ac:dyDescent="0.25">
      <c r="A14353" s="15"/>
      <c r="B14353" s="100" t="s">
        <v>629</v>
      </c>
      <c r="C14353" s="149">
        <v>596505</v>
      </c>
      <c r="D14353" s="127">
        <f t="shared" si="224"/>
        <v>596505</v>
      </c>
      <c r="E14353" s="3"/>
    </row>
    <row r="14354" spans="1:5" x14ac:dyDescent="0.25">
      <c r="A14354" s="15"/>
      <c r="B14354" s="100" t="s">
        <v>630</v>
      </c>
      <c r="C14354" s="149">
        <v>531148.80000000005</v>
      </c>
      <c r="D14354" s="127">
        <f t="shared" si="224"/>
        <v>531148.80000000005</v>
      </c>
      <c r="E14354" s="3"/>
    </row>
    <row r="14355" spans="1:5" x14ac:dyDescent="0.25">
      <c r="A14355" s="15"/>
      <c r="B14355" s="100" t="s">
        <v>1729</v>
      </c>
      <c r="C14355" s="149">
        <v>204367.8</v>
      </c>
      <c r="D14355" s="127">
        <f t="shared" si="224"/>
        <v>204367.8</v>
      </c>
      <c r="E14355" s="3"/>
    </row>
    <row r="14356" spans="1:5" x14ac:dyDescent="0.25">
      <c r="A14356" s="15"/>
      <c r="B14356" s="100" t="s">
        <v>1730</v>
      </c>
      <c r="C14356" s="149">
        <v>204367.8</v>
      </c>
      <c r="D14356" s="127">
        <f t="shared" si="224"/>
        <v>204367.8</v>
      </c>
      <c r="E14356" s="3"/>
    </row>
    <row r="14357" spans="1:5" x14ac:dyDescent="0.25">
      <c r="A14357" s="15"/>
      <c r="B14357" s="100" t="s">
        <v>792</v>
      </c>
      <c r="C14357" s="149">
        <v>204367.8</v>
      </c>
      <c r="D14357" s="127">
        <f t="shared" si="224"/>
        <v>204367.8</v>
      </c>
      <c r="E14357" s="3"/>
    </row>
    <row r="14358" spans="1:5" x14ac:dyDescent="0.25">
      <c r="A14358" s="15"/>
      <c r="B14358" s="100" t="s">
        <v>793</v>
      </c>
      <c r="C14358" s="149">
        <v>218891.4</v>
      </c>
      <c r="D14358" s="127">
        <f t="shared" si="224"/>
        <v>218891.4</v>
      </c>
      <c r="E14358" s="3"/>
    </row>
    <row r="14359" spans="1:5" x14ac:dyDescent="0.25">
      <c r="A14359" s="15"/>
      <c r="B14359" s="100" t="s">
        <v>1731</v>
      </c>
      <c r="C14359" s="149">
        <v>204367.8</v>
      </c>
      <c r="D14359" s="127">
        <f t="shared" si="224"/>
        <v>204367.8</v>
      </c>
      <c r="E14359" s="3"/>
    </row>
    <row r="14360" spans="1:5" x14ac:dyDescent="0.25">
      <c r="A14360" s="15"/>
      <c r="B14360" s="100" t="s">
        <v>1732</v>
      </c>
      <c r="C14360" s="149">
        <v>204367.8</v>
      </c>
      <c r="D14360" s="127">
        <f t="shared" si="224"/>
        <v>204367.8</v>
      </c>
      <c r="E14360" s="3"/>
    </row>
    <row r="14361" spans="1:5" x14ac:dyDescent="0.25">
      <c r="A14361" s="15"/>
      <c r="B14361" s="100" t="s">
        <v>231</v>
      </c>
      <c r="C14361" s="149">
        <v>218891.4</v>
      </c>
      <c r="D14361" s="127">
        <f t="shared" si="224"/>
        <v>218891.4</v>
      </c>
      <c r="E14361" s="3"/>
    </row>
    <row r="14362" spans="1:5" x14ac:dyDescent="0.25">
      <c r="A14362" s="15"/>
      <c r="B14362" s="100" t="s">
        <v>232</v>
      </c>
      <c r="C14362" s="149">
        <v>218891.4</v>
      </c>
      <c r="D14362" s="127">
        <f t="shared" si="224"/>
        <v>218891.4</v>
      </c>
      <c r="E14362" s="3"/>
    </row>
    <row r="14363" spans="1:5" x14ac:dyDescent="0.25">
      <c r="A14363" s="15"/>
      <c r="B14363" s="100" t="s">
        <v>1733</v>
      </c>
      <c r="C14363" s="149">
        <v>204367.8</v>
      </c>
      <c r="D14363" s="127">
        <f t="shared" si="224"/>
        <v>204367.8</v>
      </c>
      <c r="E14363" s="3"/>
    </row>
    <row r="14364" spans="1:5" x14ac:dyDescent="0.25">
      <c r="A14364" s="15"/>
      <c r="B14364" s="100" t="s">
        <v>233</v>
      </c>
      <c r="C14364" s="149">
        <v>218891.4</v>
      </c>
      <c r="D14364" s="127">
        <f t="shared" si="224"/>
        <v>218891.4</v>
      </c>
      <c r="E14364" s="3"/>
    </row>
    <row r="14365" spans="1:5" x14ac:dyDescent="0.25">
      <c r="A14365" s="15"/>
      <c r="B14365" s="100" t="s">
        <v>795</v>
      </c>
      <c r="C14365" s="149">
        <v>204367.8</v>
      </c>
      <c r="D14365" s="127">
        <f t="shared" si="224"/>
        <v>204367.8</v>
      </c>
      <c r="E14365" s="3"/>
    </row>
    <row r="14366" spans="1:5" x14ac:dyDescent="0.25">
      <c r="A14366" s="15"/>
      <c r="B14366" s="100" t="s">
        <v>1734</v>
      </c>
      <c r="C14366" s="149">
        <v>204367.8</v>
      </c>
      <c r="D14366" s="127">
        <f t="shared" si="224"/>
        <v>204367.8</v>
      </c>
      <c r="E14366" s="3"/>
    </row>
    <row r="14367" spans="1:5" x14ac:dyDescent="0.25">
      <c r="A14367" s="15"/>
      <c r="B14367" s="100" t="s">
        <v>234</v>
      </c>
      <c r="C14367" s="149">
        <v>204367.8</v>
      </c>
      <c r="D14367" s="127">
        <f t="shared" si="224"/>
        <v>204367.8</v>
      </c>
      <c r="E14367" s="3"/>
    </row>
    <row r="14368" spans="1:5" x14ac:dyDescent="0.25">
      <c r="A14368" s="15"/>
      <c r="B14368" s="100" t="s">
        <v>632</v>
      </c>
      <c r="C14368" s="149">
        <v>531148.80000000005</v>
      </c>
      <c r="D14368" s="127">
        <f t="shared" si="224"/>
        <v>531148.80000000005</v>
      </c>
      <c r="E14368" s="3"/>
    </row>
    <row r="14369" spans="1:5" x14ac:dyDescent="0.25">
      <c r="A14369" s="15"/>
      <c r="B14369" s="100" t="s">
        <v>236</v>
      </c>
      <c r="C14369" s="149">
        <v>620019.4</v>
      </c>
      <c r="D14369" s="127">
        <f t="shared" si="224"/>
        <v>620019.4</v>
      </c>
      <c r="E14369" s="3"/>
    </row>
    <row r="14370" spans="1:5" x14ac:dyDescent="0.25">
      <c r="A14370" s="15"/>
      <c r="B14370" s="100" t="s">
        <v>633</v>
      </c>
      <c r="C14370" s="149">
        <v>531148.80000000005</v>
      </c>
      <c r="D14370" s="127">
        <f t="shared" si="224"/>
        <v>531148.80000000005</v>
      </c>
      <c r="E14370" s="3"/>
    </row>
    <row r="14371" spans="1:5" x14ac:dyDescent="0.25">
      <c r="A14371" s="15"/>
      <c r="B14371" s="100" t="s">
        <v>1735</v>
      </c>
      <c r="C14371" s="149">
        <v>531148.80000000005</v>
      </c>
      <c r="D14371" s="127">
        <f t="shared" si="224"/>
        <v>531148.80000000005</v>
      </c>
      <c r="E14371" s="3"/>
    </row>
    <row r="14372" spans="1:5" x14ac:dyDescent="0.25">
      <c r="A14372" s="15"/>
      <c r="B14372" s="100" t="s">
        <v>1736</v>
      </c>
      <c r="C14372" s="149">
        <v>531148.80000000005</v>
      </c>
      <c r="D14372" s="127">
        <f t="shared" si="224"/>
        <v>531148.80000000005</v>
      </c>
      <c r="E14372" s="3"/>
    </row>
    <row r="14373" spans="1:5" x14ac:dyDescent="0.25">
      <c r="A14373" s="15"/>
      <c r="B14373" s="100" t="s">
        <v>1737</v>
      </c>
      <c r="C14373" s="149">
        <v>531148.80000000005</v>
      </c>
      <c r="D14373" s="127">
        <f t="shared" si="224"/>
        <v>531148.80000000005</v>
      </c>
      <c r="E14373" s="3"/>
    </row>
    <row r="14374" spans="1:5" x14ac:dyDescent="0.25">
      <c r="A14374" s="15"/>
      <c r="B14374" s="100" t="s">
        <v>1738</v>
      </c>
      <c r="C14374" s="149">
        <v>531148.80000000005</v>
      </c>
      <c r="D14374" s="127">
        <f t="shared" si="224"/>
        <v>531148.80000000005</v>
      </c>
      <c r="E14374" s="3"/>
    </row>
    <row r="14375" spans="1:5" x14ac:dyDescent="0.25">
      <c r="A14375" s="15"/>
      <c r="B14375" s="100" t="s">
        <v>1078</v>
      </c>
      <c r="C14375" s="149">
        <v>35963.199999999997</v>
      </c>
      <c r="D14375" s="127">
        <f t="shared" si="224"/>
        <v>35963.199999999997</v>
      </c>
      <c r="E14375" s="3"/>
    </row>
    <row r="14376" spans="1:5" x14ac:dyDescent="0.25">
      <c r="A14376" s="15"/>
      <c r="B14376" s="100" t="s">
        <v>639</v>
      </c>
      <c r="C14376" s="149">
        <v>87141.6</v>
      </c>
      <c r="D14376" s="127">
        <f t="shared" si="224"/>
        <v>87141.6</v>
      </c>
      <c r="E14376" s="3"/>
    </row>
    <row r="14377" spans="1:5" x14ac:dyDescent="0.25">
      <c r="A14377" s="15"/>
      <c r="B14377" s="100" t="s">
        <v>1739</v>
      </c>
      <c r="C14377" s="149">
        <v>87141.6</v>
      </c>
      <c r="D14377" s="127">
        <f t="shared" si="224"/>
        <v>87141.6</v>
      </c>
      <c r="E14377" s="3"/>
    </row>
    <row r="14378" spans="1:5" x14ac:dyDescent="0.25">
      <c r="A14378" s="15"/>
      <c r="B14378" s="100" t="s">
        <v>12</v>
      </c>
      <c r="C14378" s="149">
        <v>133133</v>
      </c>
      <c r="D14378" s="127">
        <f t="shared" si="224"/>
        <v>133133</v>
      </c>
      <c r="E14378" s="3"/>
    </row>
    <row r="14379" spans="1:5" x14ac:dyDescent="0.25">
      <c r="A14379" s="15"/>
      <c r="B14379" s="100" t="s">
        <v>13</v>
      </c>
      <c r="C14379" s="149">
        <v>238947.8</v>
      </c>
      <c r="D14379" s="127">
        <f t="shared" si="224"/>
        <v>238947.8</v>
      </c>
      <c r="E14379" s="3"/>
    </row>
    <row r="14380" spans="1:5" x14ac:dyDescent="0.25">
      <c r="A14380" s="15"/>
      <c r="B14380" s="100" t="s">
        <v>168</v>
      </c>
      <c r="C14380" s="149">
        <v>409081.4</v>
      </c>
      <c r="D14380" s="127">
        <f t="shared" si="224"/>
        <v>409081.4</v>
      </c>
      <c r="E14380" s="3"/>
    </row>
    <row r="14381" spans="1:5" x14ac:dyDescent="0.25">
      <c r="A14381" s="15"/>
      <c r="B14381" s="100" t="s">
        <v>245</v>
      </c>
      <c r="C14381" s="149">
        <v>497606.2</v>
      </c>
      <c r="D14381" s="127">
        <f t="shared" si="224"/>
        <v>497606.2</v>
      </c>
      <c r="E14381" s="3"/>
    </row>
    <row r="14382" spans="1:5" x14ac:dyDescent="0.25">
      <c r="A14382" s="15"/>
      <c r="B14382" s="100" t="s">
        <v>1189</v>
      </c>
      <c r="C14382" s="149">
        <v>409081.4</v>
      </c>
      <c r="D14382" s="127">
        <f t="shared" si="224"/>
        <v>409081.4</v>
      </c>
      <c r="E14382" s="3"/>
    </row>
    <row r="14383" spans="1:5" x14ac:dyDescent="0.25">
      <c r="A14383" s="15"/>
      <c r="B14383" s="100" t="s">
        <v>1191</v>
      </c>
      <c r="C14383" s="149">
        <v>692291.6</v>
      </c>
      <c r="D14383" s="127">
        <f t="shared" si="224"/>
        <v>692291.6</v>
      </c>
      <c r="E14383" s="3"/>
    </row>
    <row r="14384" spans="1:5" x14ac:dyDescent="0.25">
      <c r="A14384" s="15"/>
      <c r="B14384" s="100" t="s">
        <v>1740</v>
      </c>
      <c r="C14384" s="149">
        <v>1082699.8</v>
      </c>
      <c r="D14384" s="127">
        <f t="shared" si="224"/>
        <v>1082699.8</v>
      </c>
      <c r="E14384" s="3"/>
    </row>
    <row r="14385" spans="1:5" x14ac:dyDescent="0.25">
      <c r="A14385" s="15"/>
      <c r="B14385" s="100" t="s">
        <v>1741</v>
      </c>
      <c r="C14385" s="149">
        <v>1082699.8</v>
      </c>
      <c r="D14385" s="127">
        <f t="shared" si="224"/>
        <v>1082699.8</v>
      </c>
      <c r="E14385" s="3"/>
    </row>
    <row r="14386" spans="1:5" x14ac:dyDescent="0.25">
      <c r="A14386" s="15"/>
      <c r="B14386" s="100" t="s">
        <v>1742</v>
      </c>
      <c r="C14386" s="149">
        <v>1082699.8</v>
      </c>
      <c r="D14386" s="127">
        <f t="shared" si="224"/>
        <v>1082699.8</v>
      </c>
      <c r="E14386" s="3"/>
    </row>
    <row r="14387" spans="1:5" x14ac:dyDescent="0.25">
      <c r="A14387" s="15"/>
      <c r="B14387" s="100" t="s">
        <v>1743</v>
      </c>
      <c r="C14387" s="149">
        <v>161488.6</v>
      </c>
      <c r="D14387" s="127">
        <f t="shared" si="224"/>
        <v>161488.6</v>
      </c>
      <c r="E14387" s="3"/>
    </row>
    <row r="14388" spans="1:5" x14ac:dyDescent="0.25">
      <c r="A14388" s="15"/>
      <c r="B14388" s="100" t="s">
        <v>1744</v>
      </c>
      <c r="C14388" s="149">
        <v>161488.6</v>
      </c>
      <c r="D14388" s="127">
        <f t="shared" si="224"/>
        <v>161488.6</v>
      </c>
      <c r="E14388" s="3"/>
    </row>
    <row r="14389" spans="1:5" x14ac:dyDescent="0.25">
      <c r="A14389" s="15"/>
      <c r="B14389" s="100" t="s">
        <v>1745</v>
      </c>
      <c r="C14389" s="149">
        <v>161488.6</v>
      </c>
      <c r="D14389" s="127">
        <f t="shared" si="224"/>
        <v>161488.6</v>
      </c>
      <c r="E14389" s="3"/>
    </row>
    <row r="14390" spans="1:5" x14ac:dyDescent="0.25">
      <c r="A14390" s="15"/>
      <c r="B14390" s="100" t="s">
        <v>1746</v>
      </c>
      <c r="C14390" s="149">
        <v>161488.6</v>
      </c>
      <c r="D14390" s="127">
        <f t="shared" si="224"/>
        <v>161488.6</v>
      </c>
      <c r="E14390" s="3"/>
    </row>
    <row r="14391" spans="1:5" x14ac:dyDescent="0.25">
      <c r="A14391" s="15"/>
      <c r="B14391" s="100" t="s">
        <v>1747</v>
      </c>
      <c r="C14391" s="149">
        <v>331968</v>
      </c>
      <c r="D14391" s="127">
        <f t="shared" si="224"/>
        <v>331968</v>
      </c>
      <c r="E14391" s="3"/>
    </row>
    <row r="14392" spans="1:5" x14ac:dyDescent="0.25">
      <c r="A14392" s="15"/>
      <c r="B14392" s="100" t="s">
        <v>1748</v>
      </c>
      <c r="C14392" s="149">
        <v>331968</v>
      </c>
      <c r="D14392" s="127">
        <f t="shared" si="224"/>
        <v>331968</v>
      </c>
      <c r="E14392" s="3"/>
    </row>
    <row r="14393" spans="1:5" x14ac:dyDescent="0.25">
      <c r="A14393" s="15"/>
      <c r="B14393" s="100" t="s">
        <v>1245</v>
      </c>
      <c r="C14393" s="149">
        <v>53599</v>
      </c>
      <c r="D14393" s="127">
        <f t="shared" si="224"/>
        <v>53599</v>
      </c>
      <c r="E14393" s="3"/>
    </row>
    <row r="14394" spans="1:5" x14ac:dyDescent="0.25">
      <c r="A14394" s="15"/>
      <c r="B14394" s="100" t="s">
        <v>1749</v>
      </c>
      <c r="C14394" s="149">
        <v>53599</v>
      </c>
      <c r="D14394" s="127">
        <f t="shared" si="224"/>
        <v>53599</v>
      </c>
      <c r="E14394" s="3"/>
    </row>
    <row r="14395" spans="1:5" x14ac:dyDescent="0.25">
      <c r="A14395" s="15"/>
      <c r="B14395" s="100" t="s">
        <v>1750</v>
      </c>
      <c r="C14395" s="149">
        <v>53599</v>
      </c>
      <c r="D14395" s="127">
        <f t="shared" si="224"/>
        <v>53599</v>
      </c>
      <c r="E14395" s="3"/>
    </row>
    <row r="14396" spans="1:5" x14ac:dyDescent="0.25">
      <c r="A14396" s="15"/>
      <c r="B14396" s="100" t="s">
        <v>1751</v>
      </c>
      <c r="C14396" s="149">
        <v>53599</v>
      </c>
      <c r="D14396" s="127">
        <f t="shared" si="224"/>
        <v>53599</v>
      </c>
      <c r="E14396" s="3"/>
    </row>
    <row r="14397" spans="1:5" x14ac:dyDescent="0.25">
      <c r="A14397" s="15"/>
      <c r="B14397" s="100" t="s">
        <v>1752</v>
      </c>
      <c r="C14397" s="149">
        <v>53599</v>
      </c>
      <c r="D14397" s="127">
        <f t="shared" si="224"/>
        <v>53599</v>
      </c>
      <c r="E14397" s="3"/>
    </row>
    <row r="14398" spans="1:5" x14ac:dyDescent="0.25">
      <c r="A14398" s="15"/>
      <c r="B14398" s="100" t="s">
        <v>1753</v>
      </c>
      <c r="C14398" s="149">
        <v>108927</v>
      </c>
      <c r="D14398" s="127">
        <f t="shared" si="224"/>
        <v>108927</v>
      </c>
      <c r="E14398" s="3"/>
    </row>
    <row r="14399" spans="1:5" x14ac:dyDescent="0.25">
      <c r="A14399" s="15"/>
      <c r="B14399" s="100" t="s">
        <v>1754</v>
      </c>
      <c r="C14399" s="149">
        <v>53599</v>
      </c>
      <c r="D14399" s="127">
        <f t="shared" si="224"/>
        <v>53599</v>
      </c>
      <c r="E14399" s="3"/>
    </row>
    <row r="14400" spans="1:5" x14ac:dyDescent="0.25">
      <c r="A14400" s="15"/>
      <c r="B14400" s="100" t="s">
        <v>257</v>
      </c>
      <c r="C14400" s="149">
        <v>53599</v>
      </c>
      <c r="D14400" s="127">
        <f t="shared" si="224"/>
        <v>53599</v>
      </c>
      <c r="E14400" s="3"/>
    </row>
    <row r="14401" spans="1:5" x14ac:dyDescent="0.25">
      <c r="A14401" s="15"/>
      <c r="B14401" s="100" t="s">
        <v>1755</v>
      </c>
      <c r="C14401" s="149">
        <v>53599</v>
      </c>
      <c r="D14401" s="127">
        <f t="shared" si="224"/>
        <v>53599</v>
      </c>
      <c r="E14401" s="3"/>
    </row>
    <row r="14402" spans="1:5" x14ac:dyDescent="0.25">
      <c r="A14402" s="15"/>
      <c r="B14402" s="100" t="s">
        <v>1756</v>
      </c>
      <c r="C14402" s="149">
        <v>331968</v>
      </c>
      <c r="D14402" s="127">
        <f t="shared" si="224"/>
        <v>331968</v>
      </c>
      <c r="E14402" s="3"/>
    </row>
    <row r="14403" spans="1:5" x14ac:dyDescent="0.25">
      <c r="A14403" s="15"/>
      <c r="B14403" s="100" t="s">
        <v>1757</v>
      </c>
      <c r="C14403" s="149">
        <v>47028.800000000003</v>
      </c>
      <c r="D14403" s="127">
        <f t="shared" si="224"/>
        <v>47028.800000000003</v>
      </c>
      <c r="E14403" s="3"/>
    </row>
    <row r="14404" spans="1:5" x14ac:dyDescent="0.25">
      <c r="A14404" s="15"/>
      <c r="B14404" s="100" t="s">
        <v>1758</v>
      </c>
      <c r="C14404" s="149">
        <v>47028.800000000003</v>
      </c>
      <c r="D14404" s="127">
        <f t="shared" si="224"/>
        <v>47028.800000000003</v>
      </c>
      <c r="E14404" s="3"/>
    </row>
    <row r="14405" spans="1:5" x14ac:dyDescent="0.25">
      <c r="A14405" s="15"/>
      <c r="B14405" s="100" t="s">
        <v>1759</v>
      </c>
      <c r="C14405" s="149">
        <v>47028.800000000003</v>
      </c>
      <c r="D14405" s="127">
        <f t="shared" si="224"/>
        <v>47028.800000000003</v>
      </c>
      <c r="E14405" s="3"/>
    </row>
    <row r="14406" spans="1:5" x14ac:dyDescent="0.25">
      <c r="A14406" s="15"/>
      <c r="B14406" s="100" t="s">
        <v>1760</v>
      </c>
      <c r="C14406" s="149">
        <v>47028.800000000003</v>
      </c>
      <c r="D14406" s="127">
        <f t="shared" si="224"/>
        <v>47028.800000000003</v>
      </c>
      <c r="E14406" s="3"/>
    </row>
    <row r="14407" spans="1:5" x14ac:dyDescent="0.25">
      <c r="A14407" s="15"/>
      <c r="B14407" s="100" t="s">
        <v>647</v>
      </c>
      <c r="C14407" s="149">
        <v>452652.2</v>
      </c>
      <c r="D14407" s="127">
        <f t="shared" si="224"/>
        <v>452652.2</v>
      </c>
      <c r="E14407" s="3"/>
    </row>
    <row r="14408" spans="1:5" x14ac:dyDescent="0.25">
      <c r="A14408" s="15"/>
      <c r="B14408" s="100" t="s">
        <v>1761</v>
      </c>
      <c r="C14408" s="149">
        <v>116534.6</v>
      </c>
      <c r="D14408" s="127">
        <f t="shared" si="224"/>
        <v>116534.6</v>
      </c>
      <c r="E14408" s="3"/>
    </row>
    <row r="14409" spans="1:5" x14ac:dyDescent="0.25">
      <c r="A14409" s="15"/>
      <c r="B14409" s="100" t="s">
        <v>1762</v>
      </c>
      <c r="C14409" s="149">
        <v>116534.6</v>
      </c>
      <c r="D14409" s="127">
        <f t="shared" si="224"/>
        <v>116534.6</v>
      </c>
      <c r="E14409" s="3"/>
    </row>
    <row r="14410" spans="1:5" x14ac:dyDescent="0.25">
      <c r="A14410" s="15"/>
      <c r="B14410" s="100" t="s">
        <v>1763</v>
      </c>
      <c r="C14410" s="149">
        <v>116534.6</v>
      </c>
      <c r="D14410" s="127">
        <f t="shared" si="224"/>
        <v>116534.6</v>
      </c>
      <c r="E14410" s="3"/>
    </row>
    <row r="14411" spans="1:5" x14ac:dyDescent="0.25">
      <c r="A14411" s="15"/>
      <c r="B14411" s="100" t="s">
        <v>262</v>
      </c>
      <c r="C14411" s="149">
        <v>102702.6</v>
      </c>
      <c r="D14411" s="127">
        <f t="shared" si="224"/>
        <v>102702.6</v>
      </c>
      <c r="E14411" s="3"/>
    </row>
    <row r="14412" spans="1:5" x14ac:dyDescent="0.25">
      <c r="A14412" s="15"/>
      <c r="B14412" s="100" t="s">
        <v>814</v>
      </c>
      <c r="C14412" s="149">
        <v>596505</v>
      </c>
      <c r="D14412" s="127">
        <f t="shared" si="224"/>
        <v>596505</v>
      </c>
      <c r="E14412" s="3"/>
    </row>
    <row r="14413" spans="1:5" x14ac:dyDescent="0.25">
      <c r="A14413" s="15"/>
      <c r="B14413" s="100" t="s">
        <v>1764</v>
      </c>
      <c r="C14413" s="149">
        <v>164946.6</v>
      </c>
      <c r="D14413" s="127">
        <f t="shared" si="224"/>
        <v>164946.6</v>
      </c>
      <c r="E14413" s="3"/>
    </row>
    <row r="14414" spans="1:5" x14ac:dyDescent="0.25">
      <c r="A14414" s="15"/>
      <c r="B14414" s="100" t="s">
        <v>1765</v>
      </c>
      <c r="C14414" s="149">
        <v>164946.6</v>
      </c>
      <c r="D14414" s="127">
        <f t="shared" si="224"/>
        <v>164946.6</v>
      </c>
      <c r="E14414" s="3"/>
    </row>
    <row r="14415" spans="1:5" x14ac:dyDescent="0.25">
      <c r="A14415" s="15"/>
      <c r="B14415" s="100" t="s">
        <v>1766</v>
      </c>
      <c r="C14415" s="149">
        <v>519391.6</v>
      </c>
      <c r="D14415" s="127">
        <f t="shared" ref="D14415:D14478" si="225">C14415</f>
        <v>519391.6</v>
      </c>
      <c r="E14415" s="3"/>
    </row>
    <row r="14416" spans="1:5" x14ac:dyDescent="0.25">
      <c r="A14416" s="15"/>
      <c r="B14416" s="100" t="s">
        <v>1046</v>
      </c>
      <c r="C14416" s="149">
        <v>288397.2</v>
      </c>
      <c r="D14416" s="127">
        <f t="shared" si="225"/>
        <v>288397.2</v>
      </c>
      <c r="E14416" s="3"/>
    </row>
    <row r="14417" spans="1:5" x14ac:dyDescent="0.25">
      <c r="A14417" s="15"/>
      <c r="B14417" s="100" t="s">
        <v>1767</v>
      </c>
      <c r="C14417" s="149">
        <v>288397.2</v>
      </c>
      <c r="D14417" s="127">
        <f t="shared" si="225"/>
        <v>288397.2</v>
      </c>
      <c r="E14417" s="3"/>
    </row>
    <row r="14418" spans="1:5" x14ac:dyDescent="0.25">
      <c r="A14418" s="15"/>
      <c r="B14418" s="100" t="s">
        <v>1768</v>
      </c>
      <c r="C14418" s="149">
        <v>59131.8</v>
      </c>
      <c r="D14418" s="127">
        <f t="shared" si="225"/>
        <v>59131.8</v>
      </c>
      <c r="E14418" s="3"/>
    </row>
    <row r="14419" spans="1:5" x14ac:dyDescent="0.25">
      <c r="A14419" s="15"/>
      <c r="B14419" s="100" t="s">
        <v>1598</v>
      </c>
      <c r="C14419" s="149">
        <v>204367.8</v>
      </c>
      <c r="D14419" s="127">
        <f t="shared" si="225"/>
        <v>204367.8</v>
      </c>
      <c r="E14419" s="3"/>
    </row>
    <row r="14420" spans="1:5" x14ac:dyDescent="0.25">
      <c r="A14420" s="15"/>
      <c r="B14420" s="100" t="s">
        <v>653</v>
      </c>
      <c r="C14420" s="149">
        <v>204367.8</v>
      </c>
      <c r="D14420" s="127">
        <f t="shared" si="225"/>
        <v>204367.8</v>
      </c>
      <c r="E14420" s="3"/>
    </row>
    <row r="14421" spans="1:5" x14ac:dyDescent="0.25">
      <c r="A14421" s="15"/>
      <c r="B14421" s="100" t="s">
        <v>1769</v>
      </c>
      <c r="C14421" s="149">
        <v>218891.4</v>
      </c>
      <c r="D14421" s="127">
        <f t="shared" si="225"/>
        <v>218891.4</v>
      </c>
      <c r="E14421" s="3"/>
    </row>
    <row r="14422" spans="1:5" x14ac:dyDescent="0.25">
      <c r="A14422" s="15"/>
      <c r="B14422" s="100" t="s">
        <v>1770</v>
      </c>
      <c r="C14422" s="149">
        <v>218891.4</v>
      </c>
      <c r="D14422" s="127">
        <f t="shared" si="225"/>
        <v>218891.4</v>
      </c>
      <c r="E14422" s="3"/>
    </row>
    <row r="14423" spans="1:5" x14ac:dyDescent="0.25">
      <c r="A14423" s="15"/>
      <c r="B14423" s="100" t="s">
        <v>1771</v>
      </c>
      <c r="C14423" s="149">
        <v>218891.4</v>
      </c>
      <c r="D14423" s="127">
        <f t="shared" si="225"/>
        <v>218891.4</v>
      </c>
      <c r="E14423" s="3"/>
    </row>
    <row r="14424" spans="1:5" x14ac:dyDescent="0.25">
      <c r="A14424" s="15"/>
      <c r="B14424" s="100" t="s">
        <v>1638</v>
      </c>
      <c r="C14424" s="149">
        <v>218891.4</v>
      </c>
      <c r="D14424" s="127">
        <f t="shared" si="225"/>
        <v>218891.4</v>
      </c>
      <c r="E14424" s="3"/>
    </row>
    <row r="14425" spans="1:5" x14ac:dyDescent="0.25">
      <c r="A14425" s="15"/>
      <c r="B14425" s="100" t="s">
        <v>1576</v>
      </c>
      <c r="C14425" s="149">
        <v>218891.4</v>
      </c>
      <c r="D14425" s="127">
        <f t="shared" si="225"/>
        <v>218891.4</v>
      </c>
      <c r="E14425" s="3"/>
    </row>
    <row r="14426" spans="1:5" x14ac:dyDescent="0.25">
      <c r="A14426" s="15"/>
      <c r="B14426" s="100" t="s">
        <v>1772</v>
      </c>
      <c r="C14426" s="149">
        <v>218891.4</v>
      </c>
      <c r="D14426" s="127">
        <f t="shared" si="225"/>
        <v>218891.4</v>
      </c>
      <c r="E14426" s="3"/>
    </row>
    <row r="14427" spans="1:5" x14ac:dyDescent="0.25">
      <c r="A14427" s="15"/>
      <c r="B14427" s="100" t="s">
        <v>1773</v>
      </c>
      <c r="C14427" s="149">
        <v>218891.4</v>
      </c>
      <c r="D14427" s="127">
        <f t="shared" si="225"/>
        <v>218891.4</v>
      </c>
      <c r="E14427" s="3"/>
    </row>
    <row r="14428" spans="1:5" x14ac:dyDescent="0.25">
      <c r="A14428" s="15"/>
      <c r="B14428" s="100" t="s">
        <v>1774</v>
      </c>
      <c r="C14428" s="149">
        <v>288397.2</v>
      </c>
      <c r="D14428" s="127">
        <f t="shared" si="225"/>
        <v>288397.2</v>
      </c>
      <c r="E14428" s="3"/>
    </row>
    <row r="14429" spans="1:5" x14ac:dyDescent="0.25">
      <c r="A14429" s="15"/>
      <c r="B14429" s="100" t="s">
        <v>56</v>
      </c>
      <c r="C14429" s="149">
        <v>113422.39999999999</v>
      </c>
      <c r="D14429" s="127">
        <f t="shared" si="225"/>
        <v>113422.39999999999</v>
      </c>
      <c r="E14429" s="3"/>
    </row>
    <row r="14430" spans="1:5" x14ac:dyDescent="0.25">
      <c r="A14430" s="15"/>
      <c r="B14430" s="100" t="s">
        <v>660</v>
      </c>
      <c r="C14430" s="149">
        <v>199872.4</v>
      </c>
      <c r="D14430" s="127">
        <f t="shared" si="225"/>
        <v>199872.4</v>
      </c>
      <c r="E14430" s="3"/>
    </row>
    <row r="14431" spans="1:5" x14ac:dyDescent="0.25">
      <c r="A14431" s="15"/>
      <c r="B14431" s="100" t="s">
        <v>1775</v>
      </c>
      <c r="C14431" s="149">
        <v>113422.39999999999</v>
      </c>
      <c r="D14431" s="127">
        <f t="shared" si="225"/>
        <v>113422.39999999999</v>
      </c>
      <c r="E14431" s="3"/>
    </row>
    <row r="14432" spans="1:5" x14ac:dyDescent="0.25">
      <c r="A14432" s="15"/>
      <c r="B14432" s="100" t="s">
        <v>1776</v>
      </c>
      <c r="C14432" s="149">
        <v>113422.39999999999</v>
      </c>
      <c r="D14432" s="127">
        <f t="shared" si="225"/>
        <v>113422.39999999999</v>
      </c>
      <c r="E14432" s="3"/>
    </row>
    <row r="14433" spans="1:5" x14ac:dyDescent="0.25">
      <c r="A14433" s="15"/>
      <c r="B14433" s="100" t="s">
        <v>826</v>
      </c>
      <c r="C14433" s="149">
        <v>663244.4</v>
      </c>
      <c r="D14433" s="127">
        <f t="shared" si="225"/>
        <v>663244.4</v>
      </c>
      <c r="E14433" s="3"/>
    </row>
    <row r="14434" spans="1:5" x14ac:dyDescent="0.25">
      <c r="A14434" s="15"/>
      <c r="B14434" s="100" t="s">
        <v>273</v>
      </c>
      <c r="C14434" s="149">
        <v>327818.40000000002</v>
      </c>
      <c r="D14434" s="127">
        <f t="shared" si="225"/>
        <v>327818.40000000002</v>
      </c>
      <c r="E14434" s="3"/>
    </row>
    <row r="14435" spans="1:5" x14ac:dyDescent="0.25">
      <c r="A14435" s="15"/>
      <c r="B14435" s="100" t="s">
        <v>828</v>
      </c>
      <c r="C14435" s="149">
        <v>761797.4</v>
      </c>
      <c r="D14435" s="127">
        <f t="shared" si="225"/>
        <v>761797.4</v>
      </c>
      <c r="E14435" s="3"/>
    </row>
    <row r="14436" spans="1:5" x14ac:dyDescent="0.25">
      <c r="A14436" s="15"/>
      <c r="B14436" s="100" t="s">
        <v>829</v>
      </c>
      <c r="C14436" s="149">
        <v>761797.4</v>
      </c>
      <c r="D14436" s="127">
        <f t="shared" si="225"/>
        <v>761797.4</v>
      </c>
      <c r="E14436" s="3"/>
    </row>
    <row r="14437" spans="1:5" x14ac:dyDescent="0.25">
      <c r="A14437" s="15"/>
      <c r="B14437" s="100" t="s">
        <v>1777</v>
      </c>
      <c r="C14437" s="149">
        <v>552934.19999999995</v>
      </c>
      <c r="D14437" s="127">
        <f t="shared" si="225"/>
        <v>552934.19999999995</v>
      </c>
      <c r="E14437" s="3"/>
    </row>
    <row r="14438" spans="1:5" x14ac:dyDescent="0.25">
      <c r="A14438" s="15"/>
      <c r="B14438" s="100" t="s">
        <v>274</v>
      </c>
      <c r="C14438" s="149">
        <v>353407.6</v>
      </c>
      <c r="D14438" s="127">
        <f t="shared" si="225"/>
        <v>353407.6</v>
      </c>
      <c r="E14438" s="3"/>
    </row>
    <row r="14439" spans="1:5" x14ac:dyDescent="0.25">
      <c r="A14439" s="15"/>
      <c r="B14439" s="100" t="s">
        <v>830</v>
      </c>
      <c r="C14439" s="149">
        <v>353407.6</v>
      </c>
      <c r="D14439" s="127">
        <f t="shared" si="225"/>
        <v>353407.6</v>
      </c>
      <c r="E14439" s="3"/>
    </row>
    <row r="14440" spans="1:5" x14ac:dyDescent="0.25">
      <c r="A14440" s="15"/>
      <c r="B14440" s="100" t="s">
        <v>1778</v>
      </c>
      <c r="C14440" s="149">
        <v>251050.8</v>
      </c>
      <c r="D14440" s="127">
        <f t="shared" si="225"/>
        <v>251050.8</v>
      </c>
      <c r="E14440" s="3"/>
    </row>
    <row r="14441" spans="1:5" x14ac:dyDescent="0.25">
      <c r="A14441" s="15"/>
      <c r="B14441" s="100" t="s">
        <v>1779</v>
      </c>
      <c r="C14441" s="149">
        <v>251050.8</v>
      </c>
      <c r="D14441" s="127">
        <f t="shared" si="225"/>
        <v>251050.8</v>
      </c>
      <c r="E14441" s="3"/>
    </row>
    <row r="14442" spans="1:5" x14ac:dyDescent="0.25">
      <c r="A14442" s="15"/>
      <c r="B14442" s="100" t="s">
        <v>832</v>
      </c>
      <c r="C14442" s="149">
        <v>251050.8</v>
      </c>
      <c r="D14442" s="127">
        <f t="shared" si="225"/>
        <v>251050.8</v>
      </c>
      <c r="E14442" s="3"/>
    </row>
    <row r="14443" spans="1:5" x14ac:dyDescent="0.25">
      <c r="A14443" s="15"/>
      <c r="B14443" s="100" t="s">
        <v>276</v>
      </c>
      <c r="C14443" s="149">
        <v>552934.19999999995</v>
      </c>
      <c r="D14443" s="127">
        <f t="shared" si="225"/>
        <v>552934.19999999995</v>
      </c>
      <c r="E14443" s="3"/>
    </row>
    <row r="14444" spans="1:5" x14ac:dyDescent="0.25">
      <c r="A14444" s="15"/>
      <c r="B14444" s="100" t="s">
        <v>1780</v>
      </c>
      <c r="C14444" s="149">
        <v>552934.19999999995</v>
      </c>
      <c r="D14444" s="127">
        <f t="shared" si="225"/>
        <v>552934.19999999995</v>
      </c>
      <c r="E14444" s="3"/>
    </row>
    <row r="14445" spans="1:5" x14ac:dyDescent="0.25">
      <c r="A14445" s="15"/>
      <c r="B14445" s="100" t="s">
        <v>1781</v>
      </c>
      <c r="C14445" s="149">
        <v>331276.40000000002</v>
      </c>
      <c r="D14445" s="127">
        <f t="shared" si="225"/>
        <v>331276.40000000002</v>
      </c>
      <c r="E14445" s="3"/>
    </row>
    <row r="14446" spans="1:5" x14ac:dyDescent="0.25">
      <c r="A14446" s="15"/>
      <c r="B14446" s="100" t="s">
        <v>1782</v>
      </c>
      <c r="C14446" s="149">
        <v>331276.40000000002</v>
      </c>
      <c r="D14446" s="127">
        <f t="shared" si="225"/>
        <v>331276.40000000002</v>
      </c>
      <c r="E14446" s="3"/>
    </row>
    <row r="14447" spans="1:5" x14ac:dyDescent="0.25">
      <c r="A14447" s="15"/>
      <c r="B14447" s="100" t="s">
        <v>1783</v>
      </c>
      <c r="C14447" s="149">
        <v>552934.19999999995</v>
      </c>
      <c r="D14447" s="127">
        <f t="shared" si="225"/>
        <v>552934.19999999995</v>
      </c>
      <c r="E14447" s="3"/>
    </row>
    <row r="14448" spans="1:5" x14ac:dyDescent="0.25">
      <c r="A14448" s="15"/>
      <c r="B14448" s="100" t="s">
        <v>280</v>
      </c>
      <c r="C14448" s="149">
        <v>552934.19999999995</v>
      </c>
      <c r="D14448" s="127">
        <f t="shared" si="225"/>
        <v>552934.19999999995</v>
      </c>
      <c r="E14448" s="3"/>
    </row>
    <row r="14449" spans="1:5" x14ac:dyDescent="0.25">
      <c r="A14449" s="15"/>
      <c r="B14449" s="100" t="s">
        <v>281</v>
      </c>
      <c r="C14449" s="149">
        <v>552934.19999999995</v>
      </c>
      <c r="D14449" s="127">
        <f t="shared" si="225"/>
        <v>552934.19999999995</v>
      </c>
      <c r="E14449" s="3"/>
    </row>
    <row r="14450" spans="1:5" x14ac:dyDescent="0.25">
      <c r="A14450" s="15"/>
      <c r="B14450" s="100" t="s">
        <v>1784</v>
      </c>
      <c r="C14450" s="149">
        <v>552934.19999999995</v>
      </c>
      <c r="D14450" s="127">
        <f t="shared" si="225"/>
        <v>552934.19999999995</v>
      </c>
      <c r="E14450" s="3"/>
    </row>
    <row r="14451" spans="1:5" x14ac:dyDescent="0.25">
      <c r="A14451" s="15"/>
      <c r="B14451" s="100" t="s">
        <v>1785</v>
      </c>
      <c r="C14451" s="149">
        <v>1103447.8</v>
      </c>
      <c r="D14451" s="127">
        <f t="shared" si="225"/>
        <v>1103447.8</v>
      </c>
      <c r="E14451" s="3"/>
    </row>
    <row r="14452" spans="1:5" x14ac:dyDescent="0.25">
      <c r="A14452" s="15"/>
      <c r="B14452" s="100" t="s">
        <v>1786</v>
      </c>
      <c r="C14452" s="149">
        <v>164946.6</v>
      </c>
      <c r="D14452" s="127">
        <f t="shared" si="225"/>
        <v>164946.6</v>
      </c>
      <c r="E14452" s="3"/>
    </row>
    <row r="14453" spans="1:5" x14ac:dyDescent="0.25">
      <c r="A14453" s="15"/>
      <c r="B14453" s="100" t="s">
        <v>283</v>
      </c>
      <c r="C14453" s="149">
        <v>164946.6</v>
      </c>
      <c r="D14453" s="127">
        <f t="shared" si="225"/>
        <v>164946.6</v>
      </c>
      <c r="E14453" s="3"/>
    </row>
    <row r="14454" spans="1:5" x14ac:dyDescent="0.25">
      <c r="A14454" s="15"/>
      <c r="B14454" s="100" t="s">
        <v>284</v>
      </c>
      <c r="C14454" s="149">
        <v>164946.6</v>
      </c>
      <c r="D14454" s="127">
        <f t="shared" si="225"/>
        <v>164946.6</v>
      </c>
      <c r="E14454" s="3"/>
    </row>
    <row r="14455" spans="1:5" x14ac:dyDescent="0.25">
      <c r="A14455" s="15"/>
      <c r="B14455" s="100" t="s">
        <v>288</v>
      </c>
      <c r="C14455" s="149">
        <v>164946.6</v>
      </c>
      <c r="D14455" s="127">
        <f t="shared" si="225"/>
        <v>164946.6</v>
      </c>
      <c r="E14455" s="3"/>
    </row>
    <row r="14456" spans="1:5" x14ac:dyDescent="0.25">
      <c r="A14456" s="15"/>
      <c r="B14456" s="100" t="s">
        <v>1787</v>
      </c>
      <c r="C14456" s="149">
        <v>164946.6</v>
      </c>
      <c r="D14456" s="127">
        <f t="shared" si="225"/>
        <v>164946.6</v>
      </c>
      <c r="E14456" s="3"/>
    </row>
    <row r="14457" spans="1:5" x14ac:dyDescent="0.25">
      <c r="A14457" s="15"/>
      <c r="B14457" s="100" t="s">
        <v>289</v>
      </c>
      <c r="C14457" s="149">
        <v>607916.4</v>
      </c>
      <c r="D14457" s="127">
        <f t="shared" si="225"/>
        <v>607916.4</v>
      </c>
      <c r="E14457" s="3"/>
    </row>
    <row r="14458" spans="1:5" x14ac:dyDescent="0.25">
      <c r="A14458" s="15"/>
      <c r="B14458" s="100" t="s">
        <v>1788</v>
      </c>
      <c r="C14458" s="149">
        <v>53599</v>
      </c>
      <c r="D14458" s="127">
        <f t="shared" si="225"/>
        <v>53599</v>
      </c>
      <c r="E14458" s="3"/>
    </row>
    <row r="14459" spans="1:5" x14ac:dyDescent="0.25">
      <c r="A14459" s="15"/>
      <c r="B14459" s="100" t="s">
        <v>292</v>
      </c>
      <c r="C14459" s="149">
        <v>53599</v>
      </c>
      <c r="D14459" s="127">
        <f t="shared" si="225"/>
        <v>53599</v>
      </c>
      <c r="E14459" s="3"/>
    </row>
    <row r="14460" spans="1:5" x14ac:dyDescent="0.25">
      <c r="A14460" s="15"/>
      <c r="B14460" s="100" t="s">
        <v>531</v>
      </c>
      <c r="C14460" s="149">
        <v>53599</v>
      </c>
      <c r="D14460" s="127">
        <f t="shared" si="225"/>
        <v>53599</v>
      </c>
      <c r="E14460" s="3"/>
    </row>
    <row r="14461" spans="1:5" x14ac:dyDescent="0.25">
      <c r="A14461" s="15"/>
      <c r="B14461" s="100" t="s">
        <v>293</v>
      </c>
      <c r="C14461" s="149">
        <v>53599</v>
      </c>
      <c r="D14461" s="127">
        <f t="shared" si="225"/>
        <v>53599</v>
      </c>
      <c r="E14461" s="3"/>
    </row>
    <row r="14462" spans="1:5" x14ac:dyDescent="0.25">
      <c r="A14462" s="15"/>
      <c r="B14462" s="100" t="s">
        <v>1789</v>
      </c>
      <c r="C14462" s="149">
        <v>53599</v>
      </c>
      <c r="D14462" s="127">
        <f t="shared" si="225"/>
        <v>53599</v>
      </c>
      <c r="E14462" s="3"/>
    </row>
    <row r="14463" spans="1:5" x14ac:dyDescent="0.25">
      <c r="A14463" s="15"/>
      <c r="B14463" s="100" t="s">
        <v>1790</v>
      </c>
      <c r="C14463" s="149">
        <v>570224.19999999995</v>
      </c>
      <c r="D14463" s="127">
        <f t="shared" si="225"/>
        <v>570224.19999999995</v>
      </c>
      <c r="E14463" s="3"/>
    </row>
    <row r="14464" spans="1:5" x14ac:dyDescent="0.25">
      <c r="A14464" s="15"/>
      <c r="B14464" s="100" t="s">
        <v>1791</v>
      </c>
      <c r="C14464" s="149">
        <v>570224.19999999995</v>
      </c>
      <c r="D14464" s="127">
        <f t="shared" si="225"/>
        <v>570224.19999999995</v>
      </c>
      <c r="E14464" s="3"/>
    </row>
    <row r="14465" spans="1:5" x14ac:dyDescent="0.25">
      <c r="A14465" s="15"/>
      <c r="B14465" s="100" t="s">
        <v>1792</v>
      </c>
      <c r="C14465" s="149">
        <v>570224.19999999995</v>
      </c>
      <c r="D14465" s="127">
        <f t="shared" si="225"/>
        <v>570224.19999999995</v>
      </c>
      <c r="E14465" s="3"/>
    </row>
    <row r="14466" spans="1:5" x14ac:dyDescent="0.25">
      <c r="A14466" s="15"/>
      <c r="B14466" s="100" t="s">
        <v>1793</v>
      </c>
      <c r="C14466" s="149">
        <v>570224.19999999995</v>
      </c>
      <c r="D14466" s="127">
        <f t="shared" si="225"/>
        <v>570224.19999999995</v>
      </c>
      <c r="E14466" s="3"/>
    </row>
    <row r="14467" spans="1:5" x14ac:dyDescent="0.25">
      <c r="A14467" s="15"/>
      <c r="B14467" s="100" t="s">
        <v>1794</v>
      </c>
      <c r="C14467" s="149">
        <v>570224.19999999995</v>
      </c>
      <c r="D14467" s="127">
        <f t="shared" si="225"/>
        <v>570224.19999999995</v>
      </c>
      <c r="E14467" s="3"/>
    </row>
    <row r="14468" spans="1:5" x14ac:dyDescent="0.25">
      <c r="A14468" s="15"/>
      <c r="B14468" s="100" t="s">
        <v>1795</v>
      </c>
      <c r="C14468" s="149">
        <v>570224.19999999995</v>
      </c>
      <c r="D14468" s="127">
        <f t="shared" si="225"/>
        <v>570224.19999999995</v>
      </c>
      <c r="E14468" s="3"/>
    </row>
    <row r="14469" spans="1:5" x14ac:dyDescent="0.25">
      <c r="A14469" s="15"/>
      <c r="B14469" s="100" t="s">
        <v>1796</v>
      </c>
      <c r="C14469" s="149">
        <v>570224.19999999995</v>
      </c>
      <c r="D14469" s="127">
        <f t="shared" si="225"/>
        <v>570224.19999999995</v>
      </c>
      <c r="E14469" s="3"/>
    </row>
    <row r="14470" spans="1:5" x14ac:dyDescent="0.25">
      <c r="A14470" s="15"/>
      <c r="B14470" s="100" t="s">
        <v>1797</v>
      </c>
      <c r="C14470" s="149">
        <v>570224.19999999995</v>
      </c>
      <c r="D14470" s="127">
        <f t="shared" si="225"/>
        <v>570224.19999999995</v>
      </c>
      <c r="E14470" s="3"/>
    </row>
    <row r="14471" spans="1:5" x14ac:dyDescent="0.25">
      <c r="A14471" s="15"/>
      <c r="B14471" s="100" t="s">
        <v>1798</v>
      </c>
      <c r="C14471" s="149">
        <v>570224.19999999995</v>
      </c>
      <c r="D14471" s="127">
        <f t="shared" si="225"/>
        <v>570224.19999999995</v>
      </c>
      <c r="E14471" s="3"/>
    </row>
    <row r="14472" spans="1:5" x14ac:dyDescent="0.25">
      <c r="A14472" s="15"/>
      <c r="B14472" s="100" t="s">
        <v>295</v>
      </c>
      <c r="C14472" s="149">
        <v>570224.19999999995</v>
      </c>
      <c r="D14472" s="127">
        <f t="shared" si="225"/>
        <v>570224.19999999995</v>
      </c>
      <c r="E14472" s="3"/>
    </row>
    <row r="14473" spans="1:5" x14ac:dyDescent="0.25">
      <c r="A14473" s="15"/>
      <c r="B14473" s="100" t="s">
        <v>1799</v>
      </c>
      <c r="C14473" s="149">
        <v>570224.19999999995</v>
      </c>
      <c r="D14473" s="127">
        <f t="shared" si="225"/>
        <v>570224.19999999995</v>
      </c>
      <c r="E14473" s="3"/>
    </row>
    <row r="14474" spans="1:5" x14ac:dyDescent="0.25">
      <c r="A14474" s="15"/>
      <c r="B14474" s="100" t="s">
        <v>1800</v>
      </c>
      <c r="C14474" s="149">
        <v>570224.19999999995</v>
      </c>
      <c r="D14474" s="127">
        <f t="shared" si="225"/>
        <v>570224.19999999995</v>
      </c>
      <c r="E14474" s="3"/>
    </row>
    <row r="14475" spans="1:5" x14ac:dyDescent="0.25">
      <c r="A14475" s="15"/>
      <c r="B14475" s="100" t="s">
        <v>846</v>
      </c>
      <c r="C14475" s="149">
        <v>570224.19999999995</v>
      </c>
      <c r="D14475" s="127">
        <f t="shared" si="225"/>
        <v>570224.19999999995</v>
      </c>
      <c r="E14475" s="3"/>
    </row>
    <row r="14476" spans="1:5" x14ac:dyDescent="0.25">
      <c r="A14476" s="15"/>
      <c r="B14476" s="100" t="s">
        <v>484</v>
      </c>
      <c r="C14476" s="149">
        <v>34925.800000000003</v>
      </c>
      <c r="D14476" s="127">
        <f t="shared" si="225"/>
        <v>34925.800000000003</v>
      </c>
      <c r="E14476" s="3"/>
    </row>
    <row r="14477" spans="1:5" x14ac:dyDescent="0.25">
      <c r="A14477" s="15"/>
      <c r="B14477" s="100" t="s">
        <v>1801</v>
      </c>
      <c r="C14477" s="149">
        <v>249667.6</v>
      </c>
      <c r="D14477" s="127">
        <f t="shared" si="225"/>
        <v>249667.6</v>
      </c>
      <c r="E14477" s="3"/>
    </row>
    <row r="14478" spans="1:5" x14ac:dyDescent="0.25">
      <c r="A14478" s="15"/>
      <c r="B14478" s="100" t="s">
        <v>1802</v>
      </c>
      <c r="C14478" s="149">
        <v>343033.59999999998</v>
      </c>
      <c r="D14478" s="127">
        <f t="shared" si="225"/>
        <v>343033.59999999998</v>
      </c>
      <c r="E14478" s="3"/>
    </row>
    <row r="14479" spans="1:5" ht="15.75" customHeight="1" x14ac:dyDescent="0.25">
      <c r="A14479" s="13" t="s">
        <v>0</v>
      </c>
      <c r="B14479" s="101" t="s">
        <v>851</v>
      </c>
      <c r="C14479" s="91" t="s">
        <v>4330</v>
      </c>
      <c r="D14479" s="126" t="s">
        <v>4331</v>
      </c>
      <c r="E14479" s="3"/>
    </row>
    <row r="14480" spans="1:5" x14ac:dyDescent="0.25">
      <c r="A14480" s="13"/>
      <c r="B14480" s="102" t="s">
        <v>3</v>
      </c>
      <c r="C14480" s="91"/>
      <c r="D14480" s="126"/>
      <c r="E14480" s="3"/>
    </row>
    <row r="14481" spans="1:5" x14ac:dyDescent="0.25">
      <c r="A14481" s="13">
        <v>5</v>
      </c>
      <c r="B14481" s="104" t="s">
        <v>1803</v>
      </c>
      <c r="C14481" s="91"/>
      <c r="D14481" s="126"/>
      <c r="E14481" s="3"/>
    </row>
    <row r="14482" spans="1:5" x14ac:dyDescent="0.25">
      <c r="A14482" s="14"/>
      <c r="B14482" s="103" t="s">
        <v>1231</v>
      </c>
      <c r="C14482" s="149">
        <v>72618</v>
      </c>
      <c r="D14482" s="127">
        <f t="shared" ref="D14482:D14542" si="226">C14482</f>
        <v>72618</v>
      </c>
      <c r="E14482" s="3"/>
    </row>
    <row r="14483" spans="1:5" x14ac:dyDescent="0.25">
      <c r="A14483" s="14"/>
      <c r="B14483" s="103" t="s">
        <v>314</v>
      </c>
      <c r="C14483" s="149">
        <v>53599</v>
      </c>
      <c r="D14483" s="127">
        <f t="shared" si="226"/>
        <v>53599</v>
      </c>
      <c r="E14483" s="3"/>
    </row>
    <row r="14484" spans="1:5" x14ac:dyDescent="0.25">
      <c r="A14484" s="14"/>
      <c r="B14484" s="103" t="s">
        <v>1804</v>
      </c>
      <c r="C14484" s="149">
        <v>574373.80000000005</v>
      </c>
      <c r="D14484" s="127">
        <f t="shared" si="226"/>
        <v>574373.80000000005</v>
      </c>
      <c r="E14484" s="3"/>
    </row>
    <row r="14485" spans="1:5" x14ac:dyDescent="0.25">
      <c r="A14485" s="14"/>
      <c r="B14485" s="103" t="s">
        <v>1301</v>
      </c>
      <c r="C14485" s="149">
        <v>61898.2</v>
      </c>
      <c r="D14485" s="127">
        <f t="shared" si="226"/>
        <v>61898.2</v>
      </c>
      <c r="E14485" s="3"/>
    </row>
    <row r="14486" spans="1:5" x14ac:dyDescent="0.25">
      <c r="A14486" s="14"/>
      <c r="B14486" s="103" t="s">
        <v>1805</v>
      </c>
      <c r="C14486" s="149">
        <v>175320.6</v>
      </c>
      <c r="D14486" s="127">
        <f t="shared" si="226"/>
        <v>175320.6</v>
      </c>
      <c r="E14486" s="3"/>
    </row>
    <row r="14487" spans="1:5" x14ac:dyDescent="0.25">
      <c r="A14487" s="14"/>
      <c r="B14487" s="103" t="s">
        <v>857</v>
      </c>
      <c r="C14487" s="149">
        <v>542560.19999999995</v>
      </c>
      <c r="D14487" s="127">
        <f t="shared" si="226"/>
        <v>542560.19999999995</v>
      </c>
      <c r="E14487" s="3"/>
    </row>
    <row r="14488" spans="1:5" x14ac:dyDescent="0.25">
      <c r="A14488" s="14"/>
      <c r="B14488" s="100" t="s">
        <v>858</v>
      </c>
      <c r="C14488" s="149">
        <v>2558920</v>
      </c>
      <c r="D14488" s="127">
        <f t="shared" si="226"/>
        <v>2558920</v>
      </c>
      <c r="E14488" s="3"/>
    </row>
    <row r="14489" spans="1:5" x14ac:dyDescent="0.25">
      <c r="A14489" s="14"/>
      <c r="B14489" s="103" t="s">
        <v>1806</v>
      </c>
      <c r="C14489" s="149">
        <v>288397.2</v>
      </c>
      <c r="D14489" s="127">
        <f t="shared" si="226"/>
        <v>288397.2</v>
      </c>
      <c r="E14489" s="3"/>
    </row>
    <row r="14490" spans="1:5" x14ac:dyDescent="0.25">
      <c r="A14490" s="14"/>
      <c r="B14490" s="103" t="s">
        <v>1807</v>
      </c>
      <c r="C14490" s="149">
        <v>940230.2</v>
      </c>
      <c r="D14490" s="127">
        <f t="shared" si="226"/>
        <v>940230.2</v>
      </c>
      <c r="E14490" s="3"/>
    </row>
    <row r="14491" spans="1:5" x14ac:dyDescent="0.25">
      <c r="A14491" s="14"/>
      <c r="B14491" s="100" t="s">
        <v>861</v>
      </c>
      <c r="C14491" s="149">
        <v>1071634.2</v>
      </c>
      <c r="D14491" s="127">
        <f t="shared" si="226"/>
        <v>1071634.2</v>
      </c>
      <c r="E14491" s="3"/>
    </row>
    <row r="14492" spans="1:5" x14ac:dyDescent="0.25">
      <c r="A14492" s="14"/>
      <c r="B14492" s="103" t="s">
        <v>5</v>
      </c>
      <c r="C14492" s="149">
        <v>204367.8</v>
      </c>
      <c r="D14492" s="127">
        <f t="shared" si="226"/>
        <v>204367.8</v>
      </c>
      <c r="E14492" s="3"/>
    </row>
    <row r="14493" spans="1:5" x14ac:dyDescent="0.25">
      <c r="A14493" s="14"/>
      <c r="B14493" s="103" t="s">
        <v>1808</v>
      </c>
      <c r="C14493" s="149">
        <v>531148.80000000005</v>
      </c>
      <c r="D14493" s="127">
        <f t="shared" si="226"/>
        <v>531148.80000000005</v>
      </c>
      <c r="E14493" s="3"/>
    </row>
    <row r="14494" spans="1:5" x14ac:dyDescent="0.25">
      <c r="A14494" s="14"/>
      <c r="B14494" s="103" t="s">
        <v>1809</v>
      </c>
      <c r="C14494" s="149">
        <v>531148.80000000005</v>
      </c>
      <c r="D14494" s="127">
        <f t="shared" si="226"/>
        <v>531148.80000000005</v>
      </c>
      <c r="E14494" s="3"/>
    </row>
    <row r="14495" spans="1:5" x14ac:dyDescent="0.25">
      <c r="A14495" s="14"/>
      <c r="B14495" s="100" t="s">
        <v>863</v>
      </c>
      <c r="C14495" s="149">
        <v>97515.6</v>
      </c>
      <c r="D14495" s="127">
        <f t="shared" si="226"/>
        <v>97515.6</v>
      </c>
      <c r="E14495" s="3"/>
    </row>
    <row r="14496" spans="1:5" x14ac:dyDescent="0.25">
      <c r="A14496" s="14"/>
      <c r="B14496" s="103" t="s">
        <v>1810</v>
      </c>
      <c r="C14496" s="149">
        <v>161488.6</v>
      </c>
      <c r="D14496" s="127">
        <f t="shared" si="226"/>
        <v>161488.6</v>
      </c>
      <c r="E14496" s="3"/>
    </row>
    <row r="14497" spans="1:5" x14ac:dyDescent="0.25">
      <c r="A14497" s="14"/>
      <c r="B14497" s="100" t="s">
        <v>868</v>
      </c>
      <c r="C14497" s="149">
        <v>161488.6</v>
      </c>
      <c r="D14497" s="127">
        <f t="shared" si="226"/>
        <v>161488.6</v>
      </c>
      <c r="E14497" s="3"/>
    </row>
    <row r="14498" spans="1:5" x14ac:dyDescent="0.25">
      <c r="A14498" s="14"/>
      <c r="B14498" s="100" t="s">
        <v>869</v>
      </c>
      <c r="C14498" s="149">
        <v>161488.6</v>
      </c>
      <c r="D14498" s="127">
        <f t="shared" si="226"/>
        <v>161488.6</v>
      </c>
      <c r="E14498" s="3"/>
    </row>
    <row r="14499" spans="1:5" x14ac:dyDescent="0.25">
      <c r="A14499" s="14"/>
      <c r="B14499" s="100" t="s">
        <v>870</v>
      </c>
      <c r="C14499" s="149">
        <v>161488.6</v>
      </c>
      <c r="D14499" s="127">
        <f t="shared" si="226"/>
        <v>161488.6</v>
      </c>
      <c r="E14499" s="3"/>
    </row>
    <row r="14500" spans="1:5" x14ac:dyDescent="0.25">
      <c r="A14500" s="14"/>
      <c r="B14500" s="100" t="s">
        <v>873</v>
      </c>
      <c r="C14500" s="149">
        <v>161488.6</v>
      </c>
      <c r="D14500" s="127">
        <f t="shared" si="226"/>
        <v>161488.6</v>
      </c>
      <c r="E14500" s="3"/>
    </row>
    <row r="14501" spans="1:5" x14ac:dyDescent="0.25">
      <c r="A14501" s="14"/>
      <c r="B14501" s="100" t="s">
        <v>389</v>
      </c>
      <c r="C14501" s="149">
        <v>53599</v>
      </c>
      <c r="D14501" s="127">
        <f t="shared" si="226"/>
        <v>53599</v>
      </c>
      <c r="E14501" s="3"/>
    </row>
    <row r="14502" spans="1:5" x14ac:dyDescent="0.25">
      <c r="A14502" s="14"/>
      <c r="B14502" s="103" t="s">
        <v>1811</v>
      </c>
      <c r="C14502" s="149">
        <v>53599</v>
      </c>
      <c r="D14502" s="127">
        <f t="shared" si="226"/>
        <v>53599</v>
      </c>
      <c r="E14502" s="3"/>
    </row>
    <row r="14503" spans="1:5" x14ac:dyDescent="0.25">
      <c r="A14503" s="14"/>
      <c r="B14503" s="103" t="s">
        <v>1812</v>
      </c>
      <c r="C14503" s="149">
        <v>53599</v>
      </c>
      <c r="D14503" s="127">
        <f t="shared" si="226"/>
        <v>53599</v>
      </c>
      <c r="E14503" s="3"/>
    </row>
    <row r="14504" spans="1:5" x14ac:dyDescent="0.25">
      <c r="A14504" s="14"/>
      <c r="B14504" s="103" t="s">
        <v>1813</v>
      </c>
      <c r="C14504" s="149">
        <v>47028.800000000003</v>
      </c>
      <c r="D14504" s="127">
        <f t="shared" si="226"/>
        <v>47028.800000000003</v>
      </c>
      <c r="E14504" s="3"/>
    </row>
    <row r="14505" spans="1:5" x14ac:dyDescent="0.25">
      <c r="A14505" s="14"/>
      <c r="B14505" s="100" t="s">
        <v>874</v>
      </c>
      <c r="C14505" s="149">
        <v>82992</v>
      </c>
      <c r="D14505" s="127">
        <f t="shared" si="226"/>
        <v>82992</v>
      </c>
      <c r="E14505" s="3"/>
    </row>
    <row r="14506" spans="1:5" x14ac:dyDescent="0.25">
      <c r="A14506" s="14"/>
      <c r="B14506" s="100" t="s">
        <v>1249</v>
      </c>
      <c r="C14506" s="149">
        <v>563999.80000000005</v>
      </c>
      <c r="D14506" s="127">
        <f t="shared" si="226"/>
        <v>563999.80000000005</v>
      </c>
      <c r="E14506" s="3"/>
    </row>
    <row r="14507" spans="1:5" x14ac:dyDescent="0.25">
      <c r="A14507" s="14"/>
      <c r="B14507" s="100" t="s">
        <v>1814</v>
      </c>
      <c r="C14507" s="149">
        <v>39421.199999999997</v>
      </c>
      <c r="D14507" s="127">
        <f t="shared" si="226"/>
        <v>39421.199999999997</v>
      </c>
      <c r="E14507" s="3"/>
    </row>
    <row r="14508" spans="1:5" x14ac:dyDescent="0.25">
      <c r="A14508" s="14"/>
      <c r="B14508" s="103" t="s">
        <v>1815</v>
      </c>
      <c r="C14508" s="149">
        <v>218891.4</v>
      </c>
      <c r="D14508" s="127">
        <f t="shared" si="226"/>
        <v>218891.4</v>
      </c>
      <c r="E14508" s="3"/>
    </row>
    <row r="14509" spans="1:5" x14ac:dyDescent="0.25">
      <c r="A14509" s="14"/>
      <c r="B14509" s="103" t="s">
        <v>1816</v>
      </c>
      <c r="C14509" s="149">
        <v>113422.39999999999</v>
      </c>
      <c r="D14509" s="127">
        <f t="shared" si="226"/>
        <v>113422.39999999999</v>
      </c>
      <c r="E14509" s="3"/>
    </row>
    <row r="14510" spans="1:5" x14ac:dyDescent="0.25">
      <c r="A14510" s="14"/>
      <c r="B14510" s="103" t="s">
        <v>1817</v>
      </c>
      <c r="C14510" s="149">
        <v>113422.39999999999</v>
      </c>
      <c r="D14510" s="127">
        <f t="shared" si="226"/>
        <v>113422.39999999999</v>
      </c>
      <c r="E14510" s="3"/>
    </row>
    <row r="14511" spans="1:5" x14ac:dyDescent="0.25">
      <c r="A14511" s="14"/>
      <c r="B14511" s="100" t="s">
        <v>880</v>
      </c>
      <c r="C14511" s="149">
        <v>509017.59999999998</v>
      </c>
      <c r="D14511" s="127">
        <f t="shared" si="226"/>
        <v>509017.59999999998</v>
      </c>
      <c r="E14511" s="3"/>
    </row>
    <row r="14512" spans="1:5" x14ac:dyDescent="0.25">
      <c r="A14512" s="14"/>
      <c r="B14512" s="100" t="s">
        <v>881</v>
      </c>
      <c r="C14512" s="149">
        <v>353407.6</v>
      </c>
      <c r="D14512" s="127">
        <f t="shared" si="226"/>
        <v>353407.6</v>
      </c>
      <c r="E14512" s="3"/>
    </row>
    <row r="14513" spans="1:5" x14ac:dyDescent="0.25">
      <c r="A14513" s="14"/>
      <c r="B14513" s="100" t="s">
        <v>882</v>
      </c>
      <c r="C14513" s="149">
        <v>266957.59999999998</v>
      </c>
      <c r="D14513" s="127">
        <f t="shared" si="226"/>
        <v>266957.59999999998</v>
      </c>
      <c r="E14513" s="3"/>
    </row>
    <row r="14514" spans="1:5" x14ac:dyDescent="0.25">
      <c r="A14514" s="14"/>
      <c r="B14514" s="100" t="s">
        <v>883</v>
      </c>
      <c r="C14514" s="149">
        <v>552934.19999999995</v>
      </c>
      <c r="D14514" s="127">
        <f t="shared" si="226"/>
        <v>552934.19999999995</v>
      </c>
      <c r="E14514" s="3"/>
    </row>
    <row r="14515" spans="1:5" x14ac:dyDescent="0.25">
      <c r="A14515" s="14"/>
      <c r="B14515" s="100" t="s">
        <v>1818</v>
      </c>
      <c r="C14515" s="149">
        <v>552934.19999999995</v>
      </c>
      <c r="D14515" s="127">
        <f t="shared" si="226"/>
        <v>552934.19999999995</v>
      </c>
      <c r="E14515" s="3"/>
    </row>
    <row r="14516" spans="1:5" x14ac:dyDescent="0.25">
      <c r="A14516" s="14"/>
      <c r="B14516" s="100" t="s">
        <v>1252</v>
      </c>
      <c r="C14516" s="149">
        <v>552934.19999999995</v>
      </c>
      <c r="D14516" s="127">
        <f t="shared" si="226"/>
        <v>552934.19999999995</v>
      </c>
      <c r="E14516" s="3"/>
    </row>
    <row r="14517" spans="1:5" x14ac:dyDescent="0.25">
      <c r="A14517" s="14"/>
      <c r="B14517" s="100" t="s">
        <v>6</v>
      </c>
      <c r="C14517" s="149">
        <v>552934.19999999995</v>
      </c>
      <c r="D14517" s="127">
        <f t="shared" si="226"/>
        <v>552934.19999999995</v>
      </c>
      <c r="E14517" s="3"/>
    </row>
    <row r="14518" spans="1:5" x14ac:dyDescent="0.25">
      <c r="A14518" s="14"/>
      <c r="B14518" s="100" t="s">
        <v>58</v>
      </c>
      <c r="C14518" s="149">
        <v>442624</v>
      </c>
      <c r="D14518" s="127">
        <f t="shared" si="226"/>
        <v>442624</v>
      </c>
      <c r="E14518" s="3"/>
    </row>
    <row r="14519" spans="1:5" x14ac:dyDescent="0.25">
      <c r="A14519" s="14"/>
      <c r="B14519" s="100" t="s">
        <v>1819</v>
      </c>
      <c r="C14519" s="149">
        <v>222349.4</v>
      </c>
      <c r="D14519" s="127">
        <f t="shared" si="226"/>
        <v>222349.4</v>
      </c>
      <c r="E14519" s="3"/>
    </row>
    <row r="14520" spans="1:5" x14ac:dyDescent="0.25">
      <c r="A14520" s="14"/>
      <c r="B14520" s="103" t="s">
        <v>1820</v>
      </c>
      <c r="C14520" s="149">
        <v>53599</v>
      </c>
      <c r="D14520" s="127">
        <f t="shared" si="226"/>
        <v>53599</v>
      </c>
      <c r="E14520" s="3"/>
    </row>
    <row r="14521" spans="1:5" x14ac:dyDescent="0.25">
      <c r="A14521" s="14"/>
      <c r="B14521" s="103" t="s">
        <v>1821</v>
      </c>
      <c r="C14521" s="149">
        <v>53599</v>
      </c>
      <c r="D14521" s="127">
        <f t="shared" si="226"/>
        <v>53599</v>
      </c>
      <c r="E14521" s="3"/>
    </row>
    <row r="14522" spans="1:5" x14ac:dyDescent="0.25">
      <c r="A14522" s="14"/>
      <c r="B14522" s="103" t="s">
        <v>1822</v>
      </c>
      <c r="C14522" s="149">
        <v>570224.19999999995</v>
      </c>
      <c r="D14522" s="127">
        <f t="shared" si="226"/>
        <v>570224.19999999995</v>
      </c>
      <c r="E14522" s="3"/>
    </row>
    <row r="14523" spans="1:5" ht="15.75" customHeight="1" x14ac:dyDescent="0.25">
      <c r="A14523" s="13" t="s">
        <v>0</v>
      </c>
      <c r="B14523" s="101" t="s">
        <v>66</v>
      </c>
      <c r="C14523" s="91" t="s">
        <v>4330</v>
      </c>
      <c r="D14523" s="126" t="s">
        <v>4331</v>
      </c>
      <c r="E14523" s="3"/>
    </row>
    <row r="14524" spans="1:5" x14ac:dyDescent="0.25">
      <c r="A14524" s="13"/>
      <c r="B14524" s="102" t="s">
        <v>3</v>
      </c>
      <c r="C14524" s="91"/>
      <c r="D14524" s="126"/>
      <c r="E14524" s="3"/>
    </row>
    <row r="14525" spans="1:5" x14ac:dyDescent="0.25">
      <c r="A14525" s="13">
        <v>6</v>
      </c>
      <c r="B14525" s="104" t="s">
        <v>1823</v>
      </c>
      <c r="C14525" s="91"/>
      <c r="D14525" s="126"/>
      <c r="E14525" s="3"/>
    </row>
    <row r="14526" spans="1:5" x14ac:dyDescent="0.25">
      <c r="A14526" s="14"/>
      <c r="B14526" s="100" t="s">
        <v>1824</v>
      </c>
      <c r="C14526" s="149">
        <v>53599</v>
      </c>
      <c r="D14526" s="127">
        <f t="shared" si="226"/>
        <v>53599</v>
      </c>
      <c r="E14526" s="3"/>
    </row>
    <row r="14527" spans="1:5" x14ac:dyDescent="0.25">
      <c r="A14527" s="14"/>
      <c r="B14527" s="100" t="s">
        <v>1825</v>
      </c>
      <c r="C14527" s="149">
        <v>53599</v>
      </c>
      <c r="D14527" s="127">
        <f t="shared" si="226"/>
        <v>53599</v>
      </c>
      <c r="E14527" s="3"/>
    </row>
    <row r="14528" spans="1:5" x14ac:dyDescent="0.25">
      <c r="A14528" s="14"/>
      <c r="B14528" s="103" t="s">
        <v>428</v>
      </c>
      <c r="C14528" s="149">
        <v>53599</v>
      </c>
      <c r="D14528" s="127">
        <f t="shared" si="226"/>
        <v>53599</v>
      </c>
      <c r="E14528" s="3"/>
    </row>
    <row r="14529" spans="1:5" x14ac:dyDescent="0.25">
      <c r="A14529" s="14"/>
      <c r="B14529" s="100" t="s">
        <v>300</v>
      </c>
      <c r="C14529" s="149">
        <v>2339337</v>
      </c>
      <c r="D14529" s="127">
        <f t="shared" si="226"/>
        <v>2339337</v>
      </c>
      <c r="E14529" s="3"/>
    </row>
    <row r="14530" spans="1:5" x14ac:dyDescent="0.25">
      <c r="A14530" s="14"/>
      <c r="B14530" s="100" t="s">
        <v>903</v>
      </c>
      <c r="C14530" s="149">
        <v>708198.40000000002</v>
      </c>
      <c r="D14530" s="127">
        <f t="shared" si="226"/>
        <v>708198.40000000002</v>
      </c>
      <c r="E14530" s="3"/>
    </row>
    <row r="14531" spans="1:5" x14ac:dyDescent="0.25">
      <c r="A14531" s="14"/>
      <c r="B14531" s="100" t="s">
        <v>1301</v>
      </c>
      <c r="C14531" s="149">
        <v>61898.2</v>
      </c>
      <c r="D14531" s="127">
        <f t="shared" si="226"/>
        <v>61898.2</v>
      </c>
      <c r="E14531" s="3"/>
    </row>
    <row r="14532" spans="1:5" x14ac:dyDescent="0.25">
      <c r="A14532" s="14"/>
      <c r="B14532" s="100" t="s">
        <v>1826</v>
      </c>
      <c r="C14532" s="149">
        <v>186386.2</v>
      </c>
      <c r="D14532" s="127">
        <f t="shared" si="226"/>
        <v>186386.2</v>
      </c>
      <c r="E14532" s="3"/>
    </row>
    <row r="14533" spans="1:5" x14ac:dyDescent="0.25">
      <c r="A14533" s="14"/>
      <c r="B14533" s="100" t="s">
        <v>1580</v>
      </c>
      <c r="C14533" s="149">
        <v>656328.4</v>
      </c>
      <c r="D14533" s="127">
        <f t="shared" si="226"/>
        <v>656328.4</v>
      </c>
      <c r="E14533" s="3"/>
    </row>
    <row r="14534" spans="1:5" x14ac:dyDescent="0.25">
      <c r="A14534" s="14"/>
      <c r="B14534" s="100" t="s">
        <v>302</v>
      </c>
      <c r="C14534" s="149">
        <v>630393.4</v>
      </c>
      <c r="D14534" s="127">
        <f t="shared" si="226"/>
        <v>630393.4</v>
      </c>
      <c r="E14534" s="3"/>
    </row>
    <row r="14535" spans="1:5" x14ac:dyDescent="0.25">
      <c r="A14535" s="14"/>
      <c r="B14535" s="103" t="s">
        <v>1559</v>
      </c>
      <c r="C14535" s="149">
        <v>35963.199999999997</v>
      </c>
      <c r="D14535" s="127">
        <f t="shared" si="226"/>
        <v>35963.199999999997</v>
      </c>
      <c r="E14535" s="3"/>
    </row>
    <row r="14536" spans="1:5" x14ac:dyDescent="0.25">
      <c r="A14536" s="14"/>
      <c r="B14536" s="100" t="s">
        <v>904</v>
      </c>
      <c r="C14536" s="149">
        <v>708198.40000000002</v>
      </c>
      <c r="D14536" s="127">
        <f t="shared" si="226"/>
        <v>708198.40000000002</v>
      </c>
      <c r="E14536" s="3"/>
    </row>
    <row r="14537" spans="1:5" x14ac:dyDescent="0.25">
      <c r="A14537" s="14"/>
      <c r="B14537" s="100" t="s">
        <v>1581</v>
      </c>
      <c r="C14537" s="149">
        <v>641804.80000000005</v>
      </c>
      <c r="D14537" s="127">
        <f t="shared" si="226"/>
        <v>641804.80000000005</v>
      </c>
      <c r="E14537" s="3"/>
    </row>
    <row r="14538" spans="1:5" x14ac:dyDescent="0.25">
      <c r="A14538" s="14"/>
      <c r="B14538" s="100" t="s">
        <v>905</v>
      </c>
      <c r="C14538" s="149">
        <v>255546.2</v>
      </c>
      <c r="D14538" s="127">
        <f t="shared" si="226"/>
        <v>255546.2</v>
      </c>
      <c r="E14538" s="3"/>
    </row>
    <row r="14539" spans="1:5" x14ac:dyDescent="0.25">
      <c r="A14539" s="14"/>
      <c r="B14539" s="100" t="s">
        <v>19</v>
      </c>
      <c r="C14539" s="149">
        <v>255546.2</v>
      </c>
      <c r="D14539" s="127">
        <f t="shared" si="226"/>
        <v>255546.2</v>
      </c>
      <c r="E14539" s="3"/>
    </row>
    <row r="14540" spans="1:5" x14ac:dyDescent="0.25">
      <c r="A14540" s="14"/>
      <c r="B14540" s="103" t="s">
        <v>1827</v>
      </c>
      <c r="C14540" s="149">
        <v>531148.80000000005</v>
      </c>
      <c r="D14540" s="127">
        <f t="shared" si="226"/>
        <v>531148.80000000005</v>
      </c>
      <c r="E14540" s="3"/>
    </row>
    <row r="14541" spans="1:5" x14ac:dyDescent="0.25">
      <c r="A14541" s="14"/>
      <c r="B14541" s="100" t="s">
        <v>412</v>
      </c>
      <c r="C14541" s="149">
        <v>116534.6</v>
      </c>
      <c r="D14541" s="127">
        <f t="shared" si="226"/>
        <v>116534.6</v>
      </c>
      <c r="E14541" s="3"/>
    </row>
    <row r="14542" spans="1:5" x14ac:dyDescent="0.25">
      <c r="A14542" s="14"/>
      <c r="B14542" s="100" t="s">
        <v>46</v>
      </c>
      <c r="C14542" s="149">
        <v>497606.2</v>
      </c>
      <c r="D14542" s="127">
        <f t="shared" si="226"/>
        <v>497606.2</v>
      </c>
      <c r="E14542" s="3"/>
    </row>
    <row r="14543" spans="1:5" x14ac:dyDescent="0.25">
      <c r="A14543" s="14"/>
      <c r="B14543" s="100" t="s">
        <v>306</v>
      </c>
      <c r="C14543" s="149">
        <v>1822366</v>
      </c>
      <c r="D14543" s="127">
        <f t="shared" ref="D14543:D14606" si="227">C14543</f>
        <v>1822366</v>
      </c>
      <c r="E14543" s="3"/>
    </row>
    <row r="14544" spans="1:5" x14ac:dyDescent="0.25">
      <c r="A14544" s="14"/>
      <c r="B14544" s="100" t="s">
        <v>1828</v>
      </c>
      <c r="C14544" s="149">
        <v>419801.2</v>
      </c>
      <c r="D14544" s="127">
        <f t="shared" si="227"/>
        <v>419801.2</v>
      </c>
      <c r="E14544" s="3"/>
    </row>
    <row r="14545" spans="1:5" x14ac:dyDescent="0.25">
      <c r="A14545" s="14"/>
      <c r="B14545" s="100" t="s">
        <v>1829</v>
      </c>
      <c r="C14545" s="149">
        <v>164946.6</v>
      </c>
      <c r="D14545" s="127">
        <f t="shared" si="227"/>
        <v>164946.6</v>
      </c>
      <c r="E14545" s="3"/>
    </row>
    <row r="14546" spans="1:5" x14ac:dyDescent="0.25">
      <c r="A14546" s="14"/>
      <c r="B14546" s="100" t="s">
        <v>1830</v>
      </c>
      <c r="C14546" s="149">
        <v>59131.8</v>
      </c>
      <c r="D14546" s="127">
        <f t="shared" si="227"/>
        <v>59131.8</v>
      </c>
      <c r="E14546" s="3"/>
    </row>
    <row r="14547" spans="1:5" x14ac:dyDescent="0.25">
      <c r="A14547" s="14"/>
      <c r="B14547" s="100" t="s">
        <v>1831</v>
      </c>
      <c r="C14547" s="149">
        <v>59131.8</v>
      </c>
      <c r="D14547" s="127">
        <f t="shared" si="227"/>
        <v>59131.8</v>
      </c>
      <c r="E14547" s="3"/>
    </row>
    <row r="14548" spans="1:5" x14ac:dyDescent="0.25">
      <c r="A14548" s="14"/>
      <c r="B14548" s="100" t="s">
        <v>308</v>
      </c>
      <c r="C14548" s="149">
        <v>59131.8</v>
      </c>
      <c r="D14548" s="127">
        <f t="shared" si="227"/>
        <v>59131.8</v>
      </c>
      <c r="E14548" s="3"/>
    </row>
    <row r="14549" spans="1:5" x14ac:dyDescent="0.25">
      <c r="A14549" s="14"/>
      <c r="B14549" s="100" t="s">
        <v>1832</v>
      </c>
      <c r="C14549" s="149">
        <v>218891.4</v>
      </c>
      <c r="D14549" s="127">
        <f t="shared" si="227"/>
        <v>218891.4</v>
      </c>
      <c r="E14549" s="3"/>
    </row>
    <row r="14550" spans="1:5" x14ac:dyDescent="0.25">
      <c r="A14550" s="14"/>
      <c r="B14550" s="100" t="s">
        <v>1833</v>
      </c>
      <c r="C14550" s="149">
        <v>218891.4</v>
      </c>
      <c r="D14550" s="127">
        <f t="shared" si="227"/>
        <v>218891.4</v>
      </c>
      <c r="E14550" s="3"/>
    </row>
    <row r="14551" spans="1:5" x14ac:dyDescent="0.25">
      <c r="A14551" s="14"/>
      <c r="B14551" s="100" t="s">
        <v>1582</v>
      </c>
      <c r="C14551" s="149">
        <v>113422.39999999999</v>
      </c>
      <c r="D14551" s="127">
        <f t="shared" si="227"/>
        <v>113422.39999999999</v>
      </c>
      <c r="E14551" s="3"/>
    </row>
    <row r="14552" spans="1:5" x14ac:dyDescent="0.25">
      <c r="A14552" s="14"/>
      <c r="B14552" s="100" t="s">
        <v>911</v>
      </c>
      <c r="C14552" s="149">
        <v>251050.8</v>
      </c>
      <c r="D14552" s="127">
        <f t="shared" si="227"/>
        <v>251050.8</v>
      </c>
      <c r="E14552" s="3"/>
    </row>
    <row r="14553" spans="1:5" x14ac:dyDescent="0.25">
      <c r="A14553" s="14"/>
      <c r="B14553" s="100" t="s">
        <v>311</v>
      </c>
      <c r="C14553" s="149">
        <v>53599</v>
      </c>
      <c r="D14553" s="127">
        <f t="shared" si="227"/>
        <v>53599</v>
      </c>
      <c r="E14553" s="3"/>
    </row>
    <row r="14554" spans="1:5" x14ac:dyDescent="0.25">
      <c r="A14554" s="14"/>
      <c r="B14554" s="103" t="s">
        <v>484</v>
      </c>
      <c r="C14554" s="149">
        <v>34925.800000000003</v>
      </c>
      <c r="D14554" s="127">
        <f t="shared" si="227"/>
        <v>34925.800000000003</v>
      </c>
      <c r="E14554" s="3"/>
    </row>
    <row r="14555" spans="1:5" x14ac:dyDescent="0.25">
      <c r="A14555" s="14"/>
      <c r="B14555" s="100" t="s">
        <v>1834</v>
      </c>
      <c r="C14555" s="149">
        <v>34925.800000000003</v>
      </c>
      <c r="D14555" s="127">
        <f t="shared" si="227"/>
        <v>34925.800000000003</v>
      </c>
      <c r="E14555" s="3"/>
    </row>
    <row r="14556" spans="1:5" x14ac:dyDescent="0.25">
      <c r="A14556" s="14"/>
      <c r="B14556" s="100" t="s">
        <v>312</v>
      </c>
      <c r="C14556" s="149">
        <v>359977.8</v>
      </c>
      <c r="D14556" s="127">
        <f t="shared" si="227"/>
        <v>359977.8</v>
      </c>
      <c r="E14556" s="3"/>
    </row>
    <row r="14557" spans="1:5" ht="15.75" customHeight="1" x14ac:dyDescent="0.25">
      <c r="A14557" s="13" t="s">
        <v>0</v>
      </c>
      <c r="B14557" s="101" t="s">
        <v>67</v>
      </c>
      <c r="C14557" s="91" t="s">
        <v>4330</v>
      </c>
      <c r="D14557" s="126" t="s">
        <v>4331</v>
      </c>
      <c r="E14557" s="3"/>
    </row>
    <row r="14558" spans="1:5" x14ac:dyDescent="0.25">
      <c r="A14558" s="13"/>
      <c r="B14558" s="102" t="s">
        <v>3</v>
      </c>
      <c r="C14558" s="91"/>
      <c r="D14558" s="126"/>
      <c r="E14558" s="3"/>
    </row>
    <row r="14559" spans="1:5" x14ac:dyDescent="0.25">
      <c r="A14559" s="13">
        <v>7</v>
      </c>
      <c r="B14559" s="104" t="s">
        <v>1639</v>
      </c>
      <c r="C14559" s="91"/>
      <c r="D14559" s="126"/>
      <c r="E14559" s="3"/>
    </row>
    <row r="14560" spans="1:5" x14ac:dyDescent="0.25">
      <c r="A14560" s="14"/>
      <c r="B14560" s="100" t="s">
        <v>1835</v>
      </c>
      <c r="C14560" s="149">
        <v>53599</v>
      </c>
      <c r="D14560" s="127">
        <f t="shared" si="227"/>
        <v>53599</v>
      </c>
      <c r="E14560" s="3"/>
    </row>
    <row r="14561" spans="1:5" x14ac:dyDescent="0.25">
      <c r="A14561" s="14"/>
      <c r="B14561" s="100" t="s">
        <v>1836</v>
      </c>
      <c r="C14561" s="149">
        <v>53599</v>
      </c>
      <c r="D14561" s="127">
        <f t="shared" si="227"/>
        <v>53599</v>
      </c>
      <c r="E14561" s="3"/>
    </row>
    <row r="14562" spans="1:5" x14ac:dyDescent="0.25">
      <c r="A14562" s="14"/>
      <c r="B14562" s="100" t="s">
        <v>1825</v>
      </c>
      <c r="C14562" s="149">
        <v>53599</v>
      </c>
      <c r="D14562" s="127">
        <f t="shared" si="227"/>
        <v>53599</v>
      </c>
      <c r="E14562" s="3"/>
    </row>
    <row r="14563" spans="1:5" x14ac:dyDescent="0.25">
      <c r="A14563" s="14"/>
      <c r="B14563" s="100" t="s">
        <v>1837</v>
      </c>
      <c r="C14563" s="149">
        <v>53599</v>
      </c>
      <c r="D14563" s="127">
        <f t="shared" si="227"/>
        <v>53599</v>
      </c>
      <c r="E14563" s="3"/>
    </row>
    <row r="14564" spans="1:5" x14ac:dyDescent="0.25">
      <c r="A14564" s="14"/>
      <c r="B14564" s="100" t="s">
        <v>921</v>
      </c>
      <c r="C14564" s="149">
        <v>144198.6</v>
      </c>
      <c r="D14564" s="127">
        <f t="shared" si="227"/>
        <v>144198.6</v>
      </c>
      <c r="E14564" s="3"/>
    </row>
    <row r="14565" spans="1:5" x14ac:dyDescent="0.25">
      <c r="A14565" s="14"/>
      <c r="B14565" s="100" t="s">
        <v>1301</v>
      </c>
      <c r="C14565" s="149">
        <v>61898.2</v>
      </c>
      <c r="D14565" s="127">
        <f t="shared" si="227"/>
        <v>61898.2</v>
      </c>
      <c r="E14565" s="3"/>
    </row>
    <row r="14566" spans="1:5" x14ac:dyDescent="0.25">
      <c r="A14566" s="14"/>
      <c r="B14566" s="100" t="s">
        <v>1838</v>
      </c>
      <c r="C14566" s="149">
        <v>186386.2</v>
      </c>
      <c r="D14566" s="127">
        <f t="shared" si="227"/>
        <v>186386.2</v>
      </c>
      <c r="E14566" s="3"/>
    </row>
    <row r="14567" spans="1:5" x14ac:dyDescent="0.25">
      <c r="A14567" s="14"/>
      <c r="B14567" s="100" t="s">
        <v>320</v>
      </c>
      <c r="C14567" s="149">
        <v>1589988.4</v>
      </c>
      <c r="D14567" s="127">
        <f t="shared" si="227"/>
        <v>1589988.4</v>
      </c>
      <c r="E14567" s="3"/>
    </row>
    <row r="14568" spans="1:5" x14ac:dyDescent="0.25">
      <c r="A14568" s="14"/>
      <c r="B14568" s="100" t="s">
        <v>922</v>
      </c>
      <c r="C14568" s="149">
        <v>442624</v>
      </c>
      <c r="D14568" s="127">
        <f t="shared" si="227"/>
        <v>442624</v>
      </c>
      <c r="E14568" s="3"/>
    </row>
    <row r="14569" spans="1:5" x14ac:dyDescent="0.25">
      <c r="A14569" s="14"/>
      <c r="B14569" s="100" t="s">
        <v>321</v>
      </c>
      <c r="C14569" s="149">
        <v>143507</v>
      </c>
      <c r="D14569" s="127">
        <f t="shared" si="227"/>
        <v>143507</v>
      </c>
      <c r="E14569" s="3"/>
    </row>
    <row r="14570" spans="1:5" x14ac:dyDescent="0.25">
      <c r="A14570" s="14"/>
      <c r="B14570" s="100" t="s">
        <v>1839</v>
      </c>
      <c r="C14570" s="149">
        <v>138665.79999999999</v>
      </c>
      <c r="D14570" s="127">
        <f t="shared" si="227"/>
        <v>138665.79999999999</v>
      </c>
      <c r="E14570" s="3"/>
    </row>
    <row r="14571" spans="1:5" x14ac:dyDescent="0.25">
      <c r="A14571" s="14"/>
      <c r="B14571" s="100" t="s">
        <v>1840</v>
      </c>
      <c r="C14571" s="149">
        <v>1942358.6</v>
      </c>
      <c r="D14571" s="127">
        <f t="shared" si="227"/>
        <v>1942358.6</v>
      </c>
      <c r="E14571" s="3"/>
    </row>
    <row r="14572" spans="1:5" x14ac:dyDescent="0.25">
      <c r="A14572" s="14"/>
      <c r="B14572" s="100" t="s">
        <v>324</v>
      </c>
      <c r="C14572" s="149">
        <v>487232.2</v>
      </c>
      <c r="D14572" s="127">
        <f t="shared" si="227"/>
        <v>487232.2</v>
      </c>
      <c r="E14572" s="3"/>
    </row>
    <row r="14573" spans="1:5" x14ac:dyDescent="0.25">
      <c r="A14573" s="14"/>
      <c r="B14573" s="100" t="s">
        <v>677</v>
      </c>
      <c r="C14573" s="149">
        <v>1500426.2</v>
      </c>
      <c r="D14573" s="127">
        <f t="shared" si="227"/>
        <v>1500426.2</v>
      </c>
      <c r="E14573" s="3"/>
    </row>
    <row r="14574" spans="1:5" x14ac:dyDescent="0.25">
      <c r="A14574" s="14"/>
      <c r="B14574" s="100" t="s">
        <v>1841</v>
      </c>
      <c r="C14574" s="149">
        <v>531148.80000000005</v>
      </c>
      <c r="D14574" s="127">
        <f t="shared" si="227"/>
        <v>531148.80000000005</v>
      </c>
      <c r="E14574" s="3"/>
    </row>
    <row r="14575" spans="1:5" x14ac:dyDescent="0.25">
      <c r="A14575" s="14"/>
      <c r="B14575" s="100" t="s">
        <v>1842</v>
      </c>
      <c r="C14575" s="149">
        <v>531148.80000000005</v>
      </c>
      <c r="D14575" s="127">
        <f t="shared" si="227"/>
        <v>531148.80000000005</v>
      </c>
      <c r="E14575" s="3"/>
    </row>
    <row r="14576" spans="1:5" x14ac:dyDescent="0.25">
      <c r="A14576" s="14"/>
      <c r="B14576" s="100" t="s">
        <v>328</v>
      </c>
      <c r="C14576" s="149">
        <v>531148.80000000005</v>
      </c>
      <c r="D14576" s="127">
        <f t="shared" si="227"/>
        <v>531148.80000000005</v>
      </c>
      <c r="E14576" s="3"/>
    </row>
    <row r="14577" spans="1:5" x14ac:dyDescent="0.25">
      <c r="A14577" s="14"/>
      <c r="B14577" s="100" t="s">
        <v>328</v>
      </c>
      <c r="C14577" s="149">
        <v>537373.19999999995</v>
      </c>
      <c r="D14577" s="127">
        <f t="shared" si="227"/>
        <v>537373.19999999995</v>
      </c>
      <c r="E14577" s="3"/>
    </row>
    <row r="14578" spans="1:5" x14ac:dyDescent="0.25">
      <c r="A14578" s="14"/>
      <c r="B14578" s="100" t="s">
        <v>331</v>
      </c>
      <c r="C14578" s="149">
        <v>531148.80000000005</v>
      </c>
      <c r="D14578" s="127">
        <f t="shared" si="227"/>
        <v>531148.80000000005</v>
      </c>
      <c r="E14578" s="3"/>
    </row>
    <row r="14579" spans="1:5" x14ac:dyDescent="0.25">
      <c r="A14579" s="14"/>
      <c r="B14579" s="100" t="s">
        <v>332</v>
      </c>
      <c r="C14579" s="149">
        <v>531148.80000000005</v>
      </c>
      <c r="D14579" s="127">
        <f t="shared" si="227"/>
        <v>531148.80000000005</v>
      </c>
      <c r="E14579" s="3"/>
    </row>
    <row r="14580" spans="1:5" x14ac:dyDescent="0.25">
      <c r="A14580" s="14"/>
      <c r="B14580" s="100" t="s">
        <v>333</v>
      </c>
      <c r="C14580" s="149">
        <v>531148.80000000005</v>
      </c>
      <c r="D14580" s="127">
        <f t="shared" si="227"/>
        <v>531148.80000000005</v>
      </c>
      <c r="E14580" s="3"/>
    </row>
    <row r="14581" spans="1:5" x14ac:dyDescent="0.25">
      <c r="A14581" s="14"/>
      <c r="B14581" s="100" t="s">
        <v>334</v>
      </c>
      <c r="C14581" s="149">
        <v>531148.80000000005</v>
      </c>
      <c r="D14581" s="127">
        <f t="shared" si="227"/>
        <v>531148.80000000005</v>
      </c>
      <c r="E14581" s="3"/>
    </row>
    <row r="14582" spans="1:5" x14ac:dyDescent="0.25">
      <c r="A14582" s="14"/>
      <c r="B14582" s="100" t="s">
        <v>335</v>
      </c>
      <c r="C14582" s="149">
        <v>531148.80000000005</v>
      </c>
      <c r="D14582" s="127">
        <f t="shared" si="227"/>
        <v>531148.80000000005</v>
      </c>
      <c r="E14582" s="3"/>
    </row>
    <row r="14583" spans="1:5" x14ac:dyDescent="0.25">
      <c r="A14583" s="14"/>
      <c r="B14583" s="100" t="s">
        <v>412</v>
      </c>
      <c r="C14583" s="149">
        <v>116534.6</v>
      </c>
      <c r="D14583" s="127">
        <f t="shared" si="227"/>
        <v>116534.6</v>
      </c>
      <c r="E14583" s="3"/>
    </row>
    <row r="14584" spans="1:5" x14ac:dyDescent="0.25">
      <c r="A14584" s="14"/>
      <c r="B14584" s="100" t="s">
        <v>1843</v>
      </c>
      <c r="C14584" s="149">
        <v>35963.199999999997</v>
      </c>
      <c r="D14584" s="127">
        <f t="shared" si="227"/>
        <v>35963.199999999997</v>
      </c>
      <c r="E14584" s="3"/>
    </row>
    <row r="14585" spans="1:5" x14ac:dyDescent="0.25">
      <c r="A14585" s="14"/>
      <c r="B14585" s="100" t="s">
        <v>46</v>
      </c>
      <c r="C14585" s="149">
        <v>497606.2</v>
      </c>
      <c r="D14585" s="127">
        <f t="shared" si="227"/>
        <v>497606.2</v>
      </c>
      <c r="E14585" s="3"/>
    </row>
    <row r="14586" spans="1:5" x14ac:dyDescent="0.25">
      <c r="A14586" s="14"/>
      <c r="B14586" s="100" t="s">
        <v>1844</v>
      </c>
      <c r="C14586" s="149">
        <v>452652.2</v>
      </c>
      <c r="D14586" s="127">
        <f t="shared" si="227"/>
        <v>452652.2</v>
      </c>
      <c r="E14586" s="3"/>
    </row>
    <row r="14587" spans="1:5" x14ac:dyDescent="0.25">
      <c r="A14587" s="14"/>
      <c r="B14587" s="100" t="s">
        <v>1845</v>
      </c>
      <c r="C14587" s="149">
        <v>452652.2</v>
      </c>
      <c r="D14587" s="127">
        <f t="shared" si="227"/>
        <v>452652.2</v>
      </c>
      <c r="E14587" s="3"/>
    </row>
    <row r="14588" spans="1:5" x14ac:dyDescent="0.25">
      <c r="A14588" s="14"/>
      <c r="B14588" s="100" t="s">
        <v>1846</v>
      </c>
      <c r="C14588" s="149">
        <v>452652.2</v>
      </c>
      <c r="D14588" s="127">
        <f t="shared" si="227"/>
        <v>452652.2</v>
      </c>
      <c r="E14588" s="3"/>
    </row>
    <row r="14589" spans="1:5" x14ac:dyDescent="0.25">
      <c r="A14589" s="14"/>
      <c r="B14589" s="100" t="s">
        <v>389</v>
      </c>
      <c r="C14589" s="149">
        <v>53599</v>
      </c>
      <c r="D14589" s="127">
        <f t="shared" si="227"/>
        <v>53599</v>
      </c>
      <c r="E14589" s="3"/>
    </row>
    <row r="14590" spans="1:5" x14ac:dyDescent="0.25">
      <c r="A14590" s="14"/>
      <c r="B14590" s="100" t="s">
        <v>346</v>
      </c>
      <c r="C14590" s="149">
        <v>53599</v>
      </c>
      <c r="D14590" s="127">
        <f t="shared" si="227"/>
        <v>53599</v>
      </c>
      <c r="E14590" s="3"/>
    </row>
    <row r="14591" spans="1:5" x14ac:dyDescent="0.25">
      <c r="A14591" s="14"/>
      <c r="B14591" s="100" t="s">
        <v>1847</v>
      </c>
      <c r="C14591" s="149">
        <v>419801.2</v>
      </c>
      <c r="D14591" s="127">
        <f t="shared" si="227"/>
        <v>419801.2</v>
      </c>
      <c r="E14591" s="3"/>
    </row>
    <row r="14592" spans="1:5" x14ac:dyDescent="0.25">
      <c r="A14592" s="14"/>
      <c r="B14592" s="100" t="s">
        <v>1848</v>
      </c>
      <c r="C14592" s="149">
        <v>47028.800000000003</v>
      </c>
      <c r="D14592" s="127">
        <f t="shared" si="227"/>
        <v>47028.800000000003</v>
      </c>
      <c r="E14592" s="3"/>
    </row>
    <row r="14593" spans="1:5" x14ac:dyDescent="0.25">
      <c r="A14593" s="14"/>
      <c r="B14593" s="100" t="s">
        <v>1849</v>
      </c>
      <c r="C14593" s="149">
        <v>164946.6</v>
      </c>
      <c r="D14593" s="127">
        <f t="shared" si="227"/>
        <v>164946.6</v>
      </c>
      <c r="E14593" s="3"/>
    </row>
    <row r="14594" spans="1:5" x14ac:dyDescent="0.25">
      <c r="A14594" s="14"/>
      <c r="B14594" s="100" t="s">
        <v>1850</v>
      </c>
      <c r="C14594" s="149">
        <v>164946.6</v>
      </c>
      <c r="D14594" s="127">
        <f t="shared" si="227"/>
        <v>164946.6</v>
      </c>
      <c r="E14594" s="3"/>
    </row>
    <row r="14595" spans="1:5" x14ac:dyDescent="0.25">
      <c r="A14595" s="14"/>
      <c r="B14595" s="100" t="s">
        <v>352</v>
      </c>
      <c r="C14595" s="149">
        <v>288397.2</v>
      </c>
      <c r="D14595" s="127">
        <f t="shared" si="227"/>
        <v>288397.2</v>
      </c>
      <c r="E14595" s="3"/>
    </row>
    <row r="14596" spans="1:5" x14ac:dyDescent="0.25">
      <c r="A14596" s="14"/>
      <c r="B14596" s="100" t="s">
        <v>1851</v>
      </c>
      <c r="C14596" s="149">
        <v>138665.79999999999</v>
      </c>
      <c r="D14596" s="127">
        <f t="shared" si="227"/>
        <v>138665.79999999999</v>
      </c>
      <c r="E14596" s="3"/>
    </row>
    <row r="14597" spans="1:5" x14ac:dyDescent="0.25">
      <c r="A14597" s="14"/>
      <c r="B14597" s="100" t="s">
        <v>1852</v>
      </c>
      <c r="C14597" s="149">
        <v>59131.8</v>
      </c>
      <c r="D14597" s="127">
        <f t="shared" si="227"/>
        <v>59131.8</v>
      </c>
      <c r="E14597" s="3"/>
    </row>
    <row r="14598" spans="1:5" x14ac:dyDescent="0.25">
      <c r="A14598" s="14"/>
      <c r="B14598" s="100" t="s">
        <v>1853</v>
      </c>
      <c r="C14598" s="149">
        <v>59131.8</v>
      </c>
      <c r="D14598" s="127">
        <f t="shared" si="227"/>
        <v>59131.8</v>
      </c>
      <c r="E14598" s="3"/>
    </row>
    <row r="14599" spans="1:5" x14ac:dyDescent="0.25">
      <c r="A14599" s="14"/>
      <c r="B14599" s="100" t="s">
        <v>1106</v>
      </c>
      <c r="C14599" s="149">
        <v>218891.4</v>
      </c>
      <c r="D14599" s="127">
        <f t="shared" si="227"/>
        <v>218891.4</v>
      </c>
      <c r="E14599" s="3"/>
    </row>
    <row r="14600" spans="1:5" x14ac:dyDescent="0.25">
      <c r="A14600" s="14"/>
      <c r="B14600" s="100" t="s">
        <v>1854</v>
      </c>
      <c r="C14600" s="149">
        <v>218891.4</v>
      </c>
      <c r="D14600" s="127">
        <f t="shared" si="227"/>
        <v>218891.4</v>
      </c>
      <c r="E14600" s="3"/>
    </row>
    <row r="14601" spans="1:5" x14ac:dyDescent="0.25">
      <c r="A14601" s="14"/>
      <c r="B14601" s="100" t="s">
        <v>1602</v>
      </c>
      <c r="C14601" s="149">
        <v>218891.4</v>
      </c>
      <c r="D14601" s="127">
        <f t="shared" si="227"/>
        <v>218891.4</v>
      </c>
      <c r="E14601" s="3"/>
    </row>
    <row r="14602" spans="1:5" x14ac:dyDescent="0.25">
      <c r="A14602" s="14"/>
      <c r="B14602" s="100" t="s">
        <v>1855</v>
      </c>
      <c r="C14602" s="149">
        <v>138665.79999999999</v>
      </c>
      <c r="D14602" s="127">
        <f t="shared" si="227"/>
        <v>138665.79999999999</v>
      </c>
      <c r="E14602" s="3"/>
    </row>
    <row r="14603" spans="1:5" x14ac:dyDescent="0.25">
      <c r="A14603" s="14"/>
      <c r="B14603" s="100" t="s">
        <v>1856</v>
      </c>
      <c r="C14603" s="149">
        <v>928473</v>
      </c>
      <c r="D14603" s="127">
        <f t="shared" si="227"/>
        <v>928473</v>
      </c>
      <c r="E14603" s="3"/>
    </row>
    <row r="14604" spans="1:5" x14ac:dyDescent="0.25">
      <c r="A14604" s="14"/>
      <c r="B14604" s="100" t="s">
        <v>1582</v>
      </c>
      <c r="C14604" s="149">
        <v>113422.39999999999</v>
      </c>
      <c r="D14604" s="127">
        <f t="shared" si="227"/>
        <v>113422.39999999999</v>
      </c>
      <c r="E14604" s="3"/>
    </row>
    <row r="14605" spans="1:5" x14ac:dyDescent="0.25">
      <c r="A14605" s="14"/>
      <c r="B14605" s="100" t="s">
        <v>1857</v>
      </c>
      <c r="C14605" s="149">
        <v>519391.6</v>
      </c>
      <c r="D14605" s="127">
        <f t="shared" si="227"/>
        <v>519391.6</v>
      </c>
      <c r="E14605" s="3"/>
    </row>
    <row r="14606" spans="1:5" x14ac:dyDescent="0.25">
      <c r="A14606" s="14"/>
      <c r="B14606" s="100" t="s">
        <v>1608</v>
      </c>
      <c r="C14606" s="149">
        <v>53599</v>
      </c>
      <c r="D14606" s="127">
        <f t="shared" si="227"/>
        <v>53599</v>
      </c>
      <c r="E14606" s="3"/>
    </row>
    <row r="14607" spans="1:5" x14ac:dyDescent="0.25">
      <c r="A14607" s="14"/>
      <c r="B14607" s="100" t="s">
        <v>1858</v>
      </c>
      <c r="C14607" s="149">
        <v>53599</v>
      </c>
      <c r="D14607" s="127">
        <f t="shared" ref="D14607:D14670" si="228">C14607</f>
        <v>53599</v>
      </c>
      <c r="E14607" s="3"/>
    </row>
    <row r="14608" spans="1:5" x14ac:dyDescent="0.25">
      <c r="A14608" s="14"/>
      <c r="B14608" s="100" t="s">
        <v>1859</v>
      </c>
      <c r="C14608" s="149">
        <v>53599</v>
      </c>
      <c r="D14608" s="127">
        <f t="shared" si="228"/>
        <v>53599</v>
      </c>
      <c r="E14608" s="3"/>
    </row>
    <row r="14609" spans="1:5" x14ac:dyDescent="0.25">
      <c r="A14609" s="14"/>
      <c r="B14609" s="100" t="s">
        <v>1439</v>
      </c>
      <c r="C14609" s="149">
        <v>34925.800000000003</v>
      </c>
      <c r="D14609" s="127">
        <f t="shared" si="228"/>
        <v>34925.800000000003</v>
      </c>
      <c r="E14609" s="3"/>
    </row>
    <row r="14610" spans="1:5" x14ac:dyDescent="0.25">
      <c r="A14610" s="14"/>
      <c r="B14610" s="100" t="s">
        <v>1860</v>
      </c>
      <c r="C14610" s="149">
        <v>34925.800000000003</v>
      </c>
      <c r="D14610" s="127">
        <f t="shared" si="228"/>
        <v>34925.800000000003</v>
      </c>
      <c r="E14610" s="3"/>
    </row>
    <row r="14611" spans="1:5" ht="15.75" customHeight="1" x14ac:dyDescent="0.25">
      <c r="A14611" s="13" t="s">
        <v>0</v>
      </c>
      <c r="B14611" s="101" t="s">
        <v>65</v>
      </c>
      <c r="C14611" s="91" t="s">
        <v>4330</v>
      </c>
      <c r="D14611" s="126" t="s">
        <v>4331</v>
      </c>
      <c r="E14611" s="3"/>
    </row>
    <row r="14612" spans="1:5" x14ac:dyDescent="0.25">
      <c r="A14612" s="13"/>
      <c r="B14612" s="102" t="s">
        <v>3</v>
      </c>
      <c r="C14612" s="91"/>
      <c r="D14612" s="126"/>
      <c r="E14612" s="3"/>
    </row>
    <row r="14613" spans="1:5" x14ac:dyDescent="0.25">
      <c r="A14613" s="13">
        <v>8</v>
      </c>
      <c r="B14613" s="104" t="s">
        <v>953</v>
      </c>
      <c r="C14613" s="91"/>
      <c r="D14613" s="126"/>
      <c r="E14613" s="3"/>
    </row>
    <row r="14614" spans="1:5" x14ac:dyDescent="0.25">
      <c r="A14614" s="14"/>
      <c r="B14614" s="100" t="s">
        <v>1861</v>
      </c>
      <c r="C14614" s="149">
        <v>111347.6</v>
      </c>
      <c r="D14614" s="127">
        <f t="shared" si="228"/>
        <v>111347.6</v>
      </c>
      <c r="E14614" s="3"/>
    </row>
    <row r="14615" spans="1:5" x14ac:dyDescent="0.25">
      <c r="A14615" s="14"/>
      <c r="B14615" s="100" t="s">
        <v>955</v>
      </c>
      <c r="C14615" s="149">
        <v>119301</v>
      </c>
      <c r="D14615" s="127">
        <f t="shared" si="228"/>
        <v>119301</v>
      </c>
      <c r="E14615" s="3"/>
    </row>
    <row r="14616" spans="1:5" x14ac:dyDescent="0.25">
      <c r="A14616" s="14"/>
      <c r="B14616" s="100" t="s">
        <v>956</v>
      </c>
      <c r="C14616" s="149">
        <v>127254.39999999999</v>
      </c>
      <c r="D14616" s="127">
        <f t="shared" si="228"/>
        <v>127254.39999999999</v>
      </c>
      <c r="E14616" s="3"/>
    </row>
    <row r="14617" spans="1:5" x14ac:dyDescent="0.25">
      <c r="A14617" s="14"/>
      <c r="B14617" s="103" t="s">
        <v>957</v>
      </c>
      <c r="C14617" s="149">
        <v>2119062.4</v>
      </c>
      <c r="D14617" s="127">
        <f t="shared" si="228"/>
        <v>2119062.4</v>
      </c>
      <c r="E14617" s="3"/>
    </row>
    <row r="14618" spans="1:5" x14ac:dyDescent="0.25">
      <c r="A14618" s="14"/>
      <c r="B14618" s="100" t="s">
        <v>958</v>
      </c>
      <c r="C14618" s="149">
        <v>607916.4</v>
      </c>
      <c r="D14618" s="127">
        <f t="shared" si="228"/>
        <v>607916.4</v>
      </c>
      <c r="E14618" s="3"/>
    </row>
    <row r="14619" spans="1:5" x14ac:dyDescent="0.25">
      <c r="A14619" s="14"/>
      <c r="B14619" s="100" t="s">
        <v>963</v>
      </c>
      <c r="C14619" s="149">
        <v>2935150.4</v>
      </c>
      <c r="D14619" s="127">
        <f t="shared" si="228"/>
        <v>2935150.4</v>
      </c>
      <c r="E14619" s="3"/>
    </row>
    <row r="14620" spans="1:5" x14ac:dyDescent="0.25">
      <c r="A14620" s="14"/>
      <c r="B14620" s="100" t="s">
        <v>862</v>
      </c>
      <c r="C14620" s="149">
        <v>97515.6</v>
      </c>
      <c r="D14620" s="127">
        <f t="shared" si="228"/>
        <v>97515.6</v>
      </c>
      <c r="E14620" s="3"/>
    </row>
    <row r="14621" spans="1:5" x14ac:dyDescent="0.25">
      <c r="A14621" s="14"/>
      <c r="B14621" s="100" t="s">
        <v>964</v>
      </c>
      <c r="C14621" s="149">
        <v>97515.6</v>
      </c>
      <c r="D14621" s="127">
        <f t="shared" si="228"/>
        <v>97515.6</v>
      </c>
      <c r="E14621" s="3"/>
    </row>
    <row r="14622" spans="1:5" x14ac:dyDescent="0.25">
      <c r="A14622" s="14"/>
      <c r="B14622" s="100" t="s">
        <v>1862</v>
      </c>
      <c r="C14622" s="149">
        <v>133133</v>
      </c>
      <c r="D14622" s="127">
        <f t="shared" si="228"/>
        <v>133133</v>
      </c>
      <c r="E14622" s="3"/>
    </row>
    <row r="14623" spans="1:5" x14ac:dyDescent="0.25">
      <c r="A14623" s="14"/>
      <c r="B14623" s="100" t="s">
        <v>1863</v>
      </c>
      <c r="C14623" s="149">
        <v>133133</v>
      </c>
      <c r="D14623" s="127">
        <f t="shared" si="228"/>
        <v>133133</v>
      </c>
      <c r="E14623" s="3"/>
    </row>
    <row r="14624" spans="1:5" x14ac:dyDescent="0.25">
      <c r="A14624" s="14"/>
      <c r="B14624" s="100" t="s">
        <v>53</v>
      </c>
      <c r="C14624" s="149">
        <v>161488.6</v>
      </c>
      <c r="D14624" s="127">
        <f t="shared" si="228"/>
        <v>161488.6</v>
      </c>
      <c r="E14624" s="3"/>
    </row>
    <row r="14625" spans="1:5" x14ac:dyDescent="0.25">
      <c r="A14625" s="14"/>
      <c r="B14625" s="100" t="s">
        <v>389</v>
      </c>
      <c r="C14625" s="149">
        <v>53599</v>
      </c>
      <c r="D14625" s="127">
        <f t="shared" si="228"/>
        <v>53599</v>
      </c>
      <c r="E14625" s="3"/>
    </row>
    <row r="14626" spans="1:5" x14ac:dyDescent="0.25">
      <c r="A14626" s="14"/>
      <c r="B14626" s="100" t="s">
        <v>1864</v>
      </c>
      <c r="C14626" s="149">
        <v>59131.8</v>
      </c>
      <c r="D14626" s="127">
        <f t="shared" si="228"/>
        <v>59131.8</v>
      </c>
      <c r="E14626" s="3"/>
    </row>
    <row r="14627" spans="1:5" x14ac:dyDescent="0.25">
      <c r="A14627" s="14"/>
      <c r="B14627" s="100" t="s">
        <v>71</v>
      </c>
      <c r="C14627" s="149">
        <v>1290871.3999999999</v>
      </c>
      <c r="D14627" s="127">
        <f t="shared" si="228"/>
        <v>1290871.3999999999</v>
      </c>
      <c r="E14627" s="3"/>
    </row>
    <row r="14628" spans="1:5" x14ac:dyDescent="0.25">
      <c r="A14628" s="14"/>
      <c r="B14628" s="100" t="s">
        <v>970</v>
      </c>
      <c r="C14628" s="149">
        <v>113422.39999999999</v>
      </c>
      <c r="D14628" s="127">
        <f t="shared" si="228"/>
        <v>113422.39999999999</v>
      </c>
      <c r="E14628" s="3"/>
    </row>
    <row r="14629" spans="1:5" x14ac:dyDescent="0.25">
      <c r="A14629" s="14"/>
      <c r="B14629" s="100" t="s">
        <v>29</v>
      </c>
      <c r="C14629" s="149">
        <v>1071634.2</v>
      </c>
      <c r="D14629" s="127">
        <f t="shared" si="228"/>
        <v>1071634.2</v>
      </c>
      <c r="E14629" s="3"/>
    </row>
    <row r="14630" spans="1:5" x14ac:dyDescent="0.25">
      <c r="A14630" s="14"/>
      <c r="B14630" s="100" t="s">
        <v>972</v>
      </c>
      <c r="C14630" s="149">
        <v>353407.6</v>
      </c>
      <c r="D14630" s="127">
        <f t="shared" si="228"/>
        <v>353407.6</v>
      </c>
      <c r="E14630" s="3"/>
    </row>
    <row r="14631" spans="1:5" x14ac:dyDescent="0.25">
      <c r="A14631" s="14"/>
      <c r="B14631" s="103" t="s">
        <v>1865</v>
      </c>
      <c r="C14631" s="149">
        <v>251050.8</v>
      </c>
      <c r="D14631" s="127">
        <f t="shared" si="228"/>
        <v>251050.8</v>
      </c>
      <c r="E14631" s="3"/>
    </row>
    <row r="14632" spans="1:5" ht="31.5" customHeight="1" x14ac:dyDescent="0.25">
      <c r="A14632" s="13" t="s">
        <v>0</v>
      </c>
      <c r="B14632" s="101" t="s">
        <v>64</v>
      </c>
      <c r="C14632" s="91" t="s">
        <v>4330</v>
      </c>
      <c r="D14632" s="126" t="s">
        <v>4331</v>
      </c>
      <c r="E14632" s="3"/>
    </row>
    <row r="14633" spans="1:5" x14ac:dyDescent="0.25">
      <c r="A14633" s="13"/>
      <c r="B14633" s="102" t="s">
        <v>3</v>
      </c>
      <c r="C14633" s="91"/>
      <c r="D14633" s="126"/>
      <c r="E14633" s="3"/>
    </row>
    <row r="14634" spans="1:5" x14ac:dyDescent="0.25">
      <c r="A14634" s="13">
        <v>9</v>
      </c>
      <c r="B14634" s="104" t="s">
        <v>540</v>
      </c>
      <c r="C14634" s="91"/>
      <c r="D14634" s="126"/>
      <c r="E14634" s="3"/>
    </row>
    <row r="14635" spans="1:5" x14ac:dyDescent="0.25">
      <c r="A14635" s="14"/>
      <c r="B14635" s="100" t="s">
        <v>372</v>
      </c>
      <c r="C14635" s="149">
        <v>53599</v>
      </c>
      <c r="D14635" s="127">
        <f t="shared" si="228"/>
        <v>53599</v>
      </c>
      <c r="E14635" s="3"/>
    </row>
    <row r="14636" spans="1:5" x14ac:dyDescent="0.25">
      <c r="A14636" s="14"/>
      <c r="B14636" s="100" t="s">
        <v>1453</v>
      </c>
      <c r="C14636" s="149">
        <v>75038.600000000006</v>
      </c>
      <c r="D14636" s="127">
        <f t="shared" si="228"/>
        <v>75038.600000000006</v>
      </c>
      <c r="E14636" s="3"/>
    </row>
    <row r="14637" spans="1:5" x14ac:dyDescent="0.25">
      <c r="A14637" s="14"/>
      <c r="B14637" s="100" t="s">
        <v>1866</v>
      </c>
      <c r="C14637" s="149">
        <v>144198.6</v>
      </c>
      <c r="D14637" s="127">
        <f t="shared" si="228"/>
        <v>144198.6</v>
      </c>
      <c r="E14637" s="3"/>
    </row>
    <row r="14638" spans="1:5" x14ac:dyDescent="0.25">
      <c r="A14638" s="14"/>
      <c r="B14638" s="100" t="s">
        <v>412</v>
      </c>
      <c r="C14638" s="149">
        <v>116534.6</v>
      </c>
      <c r="D14638" s="127">
        <f t="shared" si="228"/>
        <v>116534.6</v>
      </c>
      <c r="E14638" s="3"/>
    </row>
    <row r="14639" spans="1:5" x14ac:dyDescent="0.25">
      <c r="A14639" s="14"/>
      <c r="B14639" s="100" t="s">
        <v>975</v>
      </c>
      <c r="C14639" s="149">
        <v>431212.6</v>
      </c>
      <c r="D14639" s="127">
        <f t="shared" si="228"/>
        <v>431212.6</v>
      </c>
      <c r="E14639" s="3"/>
    </row>
    <row r="14640" spans="1:5" x14ac:dyDescent="0.25">
      <c r="A14640" s="14"/>
      <c r="B14640" s="100" t="s">
        <v>976</v>
      </c>
      <c r="C14640" s="149">
        <v>90945.4</v>
      </c>
      <c r="D14640" s="127">
        <f t="shared" si="228"/>
        <v>90945.4</v>
      </c>
      <c r="E14640" s="3"/>
    </row>
    <row r="14641" spans="1:5" x14ac:dyDescent="0.25">
      <c r="A14641" s="14"/>
      <c r="B14641" s="100" t="s">
        <v>978</v>
      </c>
      <c r="C14641" s="149">
        <v>288397.2</v>
      </c>
      <c r="D14641" s="127">
        <f t="shared" si="228"/>
        <v>288397.2</v>
      </c>
      <c r="E14641" s="3"/>
    </row>
    <row r="14642" spans="1:5" x14ac:dyDescent="0.25">
      <c r="A14642" s="14"/>
      <c r="B14642" s="100" t="s">
        <v>979</v>
      </c>
      <c r="C14642" s="149">
        <v>288397.2</v>
      </c>
      <c r="D14642" s="127">
        <f t="shared" si="228"/>
        <v>288397.2</v>
      </c>
      <c r="E14642" s="3"/>
    </row>
    <row r="14643" spans="1:5" x14ac:dyDescent="0.25">
      <c r="A14643" s="14"/>
      <c r="B14643" s="100" t="s">
        <v>414</v>
      </c>
      <c r="C14643" s="149">
        <v>708198.40000000002</v>
      </c>
      <c r="D14643" s="127">
        <f t="shared" si="228"/>
        <v>708198.40000000002</v>
      </c>
      <c r="E14643" s="3"/>
    </row>
    <row r="14644" spans="1:5" x14ac:dyDescent="0.25">
      <c r="A14644" s="14"/>
      <c r="B14644" s="100" t="s">
        <v>1648</v>
      </c>
      <c r="C14644" s="149">
        <v>218891.4</v>
      </c>
      <c r="D14644" s="127">
        <f t="shared" si="228"/>
        <v>218891.4</v>
      </c>
      <c r="E14644" s="3"/>
    </row>
    <row r="14645" spans="1:5" x14ac:dyDescent="0.25">
      <c r="A14645" s="14"/>
      <c r="B14645" s="100" t="s">
        <v>1867</v>
      </c>
      <c r="C14645" s="149">
        <v>218891.4</v>
      </c>
      <c r="D14645" s="127">
        <f t="shared" si="228"/>
        <v>218891.4</v>
      </c>
      <c r="E14645" s="3"/>
    </row>
    <row r="14646" spans="1:5" x14ac:dyDescent="0.25">
      <c r="A14646" s="14"/>
      <c r="B14646" s="100" t="s">
        <v>417</v>
      </c>
      <c r="C14646" s="149">
        <v>113422.39999999999</v>
      </c>
      <c r="D14646" s="127">
        <f t="shared" si="228"/>
        <v>113422.39999999999</v>
      </c>
      <c r="E14646" s="3"/>
    </row>
    <row r="14647" spans="1:5" x14ac:dyDescent="0.25">
      <c r="A14647" s="14"/>
      <c r="B14647" s="100" t="s">
        <v>982</v>
      </c>
      <c r="C14647" s="149">
        <v>251050.8</v>
      </c>
      <c r="D14647" s="127">
        <f t="shared" si="228"/>
        <v>251050.8</v>
      </c>
      <c r="E14647" s="3"/>
    </row>
    <row r="14648" spans="1:5" x14ac:dyDescent="0.25">
      <c r="A14648" s="14"/>
      <c r="B14648" s="100" t="s">
        <v>983</v>
      </c>
      <c r="C14648" s="149">
        <v>251050.8</v>
      </c>
      <c r="D14648" s="127">
        <f t="shared" si="228"/>
        <v>251050.8</v>
      </c>
      <c r="E14648" s="3"/>
    </row>
    <row r="14649" spans="1:5" x14ac:dyDescent="0.25">
      <c r="A14649" s="14"/>
      <c r="B14649" s="100" t="s">
        <v>422</v>
      </c>
      <c r="C14649" s="149">
        <v>53599</v>
      </c>
      <c r="D14649" s="127">
        <f t="shared" si="228"/>
        <v>53599</v>
      </c>
      <c r="E14649" s="3"/>
    </row>
    <row r="14650" spans="1:5" x14ac:dyDescent="0.25">
      <c r="A14650" s="14"/>
      <c r="B14650" s="100" t="s">
        <v>484</v>
      </c>
      <c r="C14650" s="149">
        <v>34925.800000000003</v>
      </c>
      <c r="D14650" s="127">
        <f t="shared" si="228"/>
        <v>34925.800000000003</v>
      </c>
      <c r="E14650" s="3"/>
    </row>
    <row r="14651" spans="1:5" x14ac:dyDescent="0.25">
      <c r="A14651" s="14"/>
      <c r="B14651" s="100" t="s">
        <v>984</v>
      </c>
      <c r="C14651" s="149">
        <v>34925.800000000003</v>
      </c>
      <c r="D14651" s="127">
        <f t="shared" si="228"/>
        <v>34925.800000000003</v>
      </c>
      <c r="E14651" s="3"/>
    </row>
    <row r="14652" spans="1:5" x14ac:dyDescent="0.25">
      <c r="A14652" s="14"/>
      <c r="B14652" s="100" t="s">
        <v>424</v>
      </c>
      <c r="C14652" s="149">
        <v>34925.800000000003</v>
      </c>
      <c r="D14652" s="127">
        <f t="shared" si="228"/>
        <v>34925.800000000003</v>
      </c>
      <c r="E14652" s="3"/>
    </row>
    <row r="14653" spans="1:5" x14ac:dyDescent="0.25">
      <c r="A14653" s="14"/>
      <c r="B14653" s="103" t="s">
        <v>425</v>
      </c>
      <c r="C14653" s="149">
        <v>1986621</v>
      </c>
      <c r="D14653" s="127">
        <f t="shared" si="228"/>
        <v>1986621</v>
      </c>
      <c r="E14653" s="3"/>
    </row>
    <row r="14654" spans="1:5" ht="31.5" customHeight="1" x14ac:dyDescent="0.25">
      <c r="A14654" s="13" t="s">
        <v>0</v>
      </c>
      <c r="B14654" s="101" t="s">
        <v>426</v>
      </c>
      <c r="C14654" s="91" t="s">
        <v>4330</v>
      </c>
      <c r="D14654" s="126" t="s">
        <v>4331</v>
      </c>
      <c r="E14654" s="3"/>
    </row>
    <row r="14655" spans="1:5" x14ac:dyDescent="0.25">
      <c r="A14655" s="13"/>
      <c r="B14655" s="102" t="s">
        <v>3</v>
      </c>
      <c r="C14655" s="91"/>
      <c r="D14655" s="126"/>
      <c r="E14655" s="3"/>
    </row>
    <row r="14656" spans="1:5" x14ac:dyDescent="0.25">
      <c r="A14656" s="13">
        <v>10</v>
      </c>
      <c r="B14656" s="104" t="s">
        <v>1868</v>
      </c>
      <c r="C14656" s="91"/>
      <c r="D14656" s="126"/>
      <c r="E14656" s="3"/>
    </row>
    <row r="14657" spans="1:5" x14ac:dyDescent="0.25">
      <c r="A14657" s="14"/>
      <c r="B14657" s="100" t="s">
        <v>1869</v>
      </c>
      <c r="C14657" s="149">
        <v>97515.6</v>
      </c>
      <c r="D14657" s="127">
        <f t="shared" si="228"/>
        <v>97515.6</v>
      </c>
      <c r="E14657" s="3"/>
    </row>
    <row r="14658" spans="1:5" x14ac:dyDescent="0.25">
      <c r="A14658" s="14"/>
      <c r="B14658" s="100" t="s">
        <v>1870</v>
      </c>
      <c r="C14658" s="149">
        <v>53599</v>
      </c>
      <c r="D14658" s="127">
        <f t="shared" si="228"/>
        <v>53599</v>
      </c>
      <c r="E14658" s="3"/>
    </row>
    <row r="14659" spans="1:5" x14ac:dyDescent="0.25">
      <c r="A14659" s="14"/>
      <c r="B14659" s="100" t="s">
        <v>1871</v>
      </c>
      <c r="C14659" s="149">
        <v>53599</v>
      </c>
      <c r="D14659" s="127">
        <f t="shared" si="228"/>
        <v>53599</v>
      </c>
      <c r="E14659" s="3"/>
    </row>
    <row r="14660" spans="1:5" x14ac:dyDescent="0.25">
      <c r="A14660" s="14"/>
      <c r="B14660" s="100" t="s">
        <v>429</v>
      </c>
      <c r="C14660" s="149">
        <v>874874</v>
      </c>
      <c r="D14660" s="127">
        <f t="shared" si="228"/>
        <v>874874</v>
      </c>
      <c r="E14660" s="3"/>
    </row>
    <row r="14661" spans="1:5" x14ac:dyDescent="0.25">
      <c r="A14661" s="14"/>
      <c r="B14661" s="100" t="s">
        <v>715</v>
      </c>
      <c r="C14661" s="149">
        <v>442624</v>
      </c>
      <c r="D14661" s="127">
        <f t="shared" si="228"/>
        <v>442624</v>
      </c>
      <c r="E14661" s="3"/>
    </row>
    <row r="14662" spans="1:5" x14ac:dyDescent="0.25">
      <c r="A14662" s="14"/>
      <c r="B14662" s="100" t="s">
        <v>1872</v>
      </c>
      <c r="C14662" s="149">
        <v>1895329.8</v>
      </c>
      <c r="D14662" s="127">
        <f t="shared" si="228"/>
        <v>1895329.8</v>
      </c>
      <c r="E14662" s="3"/>
    </row>
    <row r="14663" spans="1:5" x14ac:dyDescent="0.25">
      <c r="A14663" s="14"/>
      <c r="B14663" s="100" t="s">
        <v>1873</v>
      </c>
      <c r="C14663" s="149">
        <v>53599</v>
      </c>
      <c r="D14663" s="127">
        <f t="shared" si="228"/>
        <v>53599</v>
      </c>
      <c r="E14663" s="3"/>
    </row>
    <row r="14664" spans="1:5" x14ac:dyDescent="0.25">
      <c r="A14664" s="14"/>
      <c r="B14664" s="100" t="s">
        <v>1874</v>
      </c>
      <c r="C14664" s="149">
        <v>51178.400000000001</v>
      </c>
      <c r="D14664" s="127">
        <f t="shared" si="228"/>
        <v>51178.400000000001</v>
      </c>
      <c r="E14664" s="3"/>
    </row>
    <row r="14665" spans="1:5" x14ac:dyDescent="0.25">
      <c r="A14665" s="14"/>
      <c r="B14665" s="100" t="s">
        <v>435</v>
      </c>
      <c r="C14665" s="149">
        <v>51178.400000000001</v>
      </c>
      <c r="D14665" s="127">
        <f t="shared" si="228"/>
        <v>51178.400000000001</v>
      </c>
      <c r="E14665" s="3"/>
    </row>
    <row r="14666" spans="1:5" x14ac:dyDescent="0.25">
      <c r="A14666" s="14"/>
      <c r="B14666" s="100" t="s">
        <v>989</v>
      </c>
      <c r="C14666" s="149">
        <v>51178.400000000001</v>
      </c>
      <c r="D14666" s="127">
        <f t="shared" si="228"/>
        <v>51178.400000000001</v>
      </c>
      <c r="E14666" s="3"/>
    </row>
    <row r="14667" spans="1:5" x14ac:dyDescent="0.25">
      <c r="A14667" s="14"/>
      <c r="B14667" s="100" t="s">
        <v>1875</v>
      </c>
      <c r="C14667" s="149">
        <v>144198.6</v>
      </c>
      <c r="D14667" s="127">
        <f t="shared" si="228"/>
        <v>144198.6</v>
      </c>
      <c r="E14667" s="3"/>
    </row>
    <row r="14668" spans="1:5" x14ac:dyDescent="0.25">
      <c r="A14668" s="14"/>
      <c r="B14668" s="100" t="s">
        <v>439</v>
      </c>
      <c r="C14668" s="149">
        <v>53599</v>
      </c>
      <c r="D14668" s="127">
        <f t="shared" si="228"/>
        <v>53599</v>
      </c>
      <c r="E14668" s="3"/>
    </row>
    <row r="14669" spans="1:5" x14ac:dyDescent="0.25">
      <c r="A14669" s="14"/>
      <c r="B14669" s="100" t="s">
        <v>440</v>
      </c>
      <c r="C14669" s="149">
        <v>53599</v>
      </c>
      <c r="D14669" s="127">
        <f t="shared" si="228"/>
        <v>53599</v>
      </c>
      <c r="E14669" s="3"/>
    </row>
    <row r="14670" spans="1:5" x14ac:dyDescent="0.25">
      <c r="A14670" s="14"/>
      <c r="B14670" s="100" t="s">
        <v>1876</v>
      </c>
      <c r="C14670" s="149">
        <v>119301</v>
      </c>
      <c r="D14670" s="127">
        <f t="shared" si="228"/>
        <v>119301</v>
      </c>
      <c r="E14670" s="3"/>
    </row>
    <row r="14671" spans="1:5" x14ac:dyDescent="0.25">
      <c r="A14671" s="14"/>
      <c r="B14671" s="100" t="s">
        <v>1877</v>
      </c>
      <c r="C14671" s="149">
        <v>119301</v>
      </c>
      <c r="D14671" s="127">
        <f t="shared" ref="D14671:D14731" si="229">C14671</f>
        <v>119301</v>
      </c>
      <c r="E14671" s="3"/>
    </row>
    <row r="14672" spans="1:5" x14ac:dyDescent="0.25">
      <c r="A14672" s="14"/>
      <c r="B14672" s="100" t="s">
        <v>1878</v>
      </c>
      <c r="C14672" s="149">
        <v>119301</v>
      </c>
      <c r="D14672" s="127">
        <f t="shared" si="229"/>
        <v>119301</v>
      </c>
      <c r="E14672" s="3"/>
    </row>
    <row r="14673" spans="1:5" x14ac:dyDescent="0.25">
      <c r="A14673" s="14"/>
      <c r="B14673" s="100" t="s">
        <v>1879</v>
      </c>
      <c r="C14673" s="149">
        <v>266957.59999999998</v>
      </c>
      <c r="D14673" s="127">
        <f t="shared" si="229"/>
        <v>266957.59999999998</v>
      </c>
      <c r="E14673" s="3"/>
    </row>
    <row r="14674" spans="1:5" x14ac:dyDescent="0.25">
      <c r="A14674" s="14"/>
      <c r="B14674" s="100" t="s">
        <v>1880</v>
      </c>
      <c r="C14674" s="149">
        <v>266957.59999999998</v>
      </c>
      <c r="D14674" s="127">
        <f t="shared" si="229"/>
        <v>266957.59999999998</v>
      </c>
      <c r="E14674" s="3"/>
    </row>
    <row r="14675" spans="1:5" x14ac:dyDescent="0.25">
      <c r="A14675" s="14"/>
      <c r="B14675" s="100" t="s">
        <v>444</v>
      </c>
      <c r="C14675" s="149">
        <v>130712.4</v>
      </c>
      <c r="D14675" s="127">
        <f t="shared" si="229"/>
        <v>130712.4</v>
      </c>
      <c r="E14675" s="3"/>
    </row>
    <row r="14676" spans="1:5" x14ac:dyDescent="0.25">
      <c r="A14676" s="14"/>
      <c r="B14676" s="100" t="s">
        <v>782</v>
      </c>
      <c r="C14676" s="149">
        <v>144198.6</v>
      </c>
      <c r="D14676" s="127">
        <f t="shared" si="229"/>
        <v>144198.6</v>
      </c>
      <c r="E14676" s="3"/>
    </row>
    <row r="14677" spans="1:5" x14ac:dyDescent="0.25">
      <c r="A14677" s="14"/>
      <c r="B14677" s="100" t="s">
        <v>448</v>
      </c>
      <c r="C14677" s="149">
        <v>238947.8</v>
      </c>
      <c r="D14677" s="127">
        <f t="shared" si="229"/>
        <v>238947.8</v>
      </c>
      <c r="E14677" s="3"/>
    </row>
    <row r="14678" spans="1:5" x14ac:dyDescent="0.25">
      <c r="A14678" s="14"/>
      <c r="B14678" s="100" t="s">
        <v>1301</v>
      </c>
      <c r="C14678" s="149">
        <v>61898.2</v>
      </c>
      <c r="D14678" s="127">
        <f t="shared" si="229"/>
        <v>61898.2</v>
      </c>
      <c r="E14678" s="3"/>
    </row>
    <row r="14679" spans="1:5" x14ac:dyDescent="0.25">
      <c r="A14679" s="14"/>
      <c r="B14679" s="100" t="s">
        <v>449</v>
      </c>
      <c r="C14679" s="149">
        <v>321594</v>
      </c>
      <c r="D14679" s="127">
        <f t="shared" si="229"/>
        <v>321594</v>
      </c>
      <c r="E14679" s="3"/>
    </row>
    <row r="14680" spans="1:5" x14ac:dyDescent="0.25">
      <c r="A14680" s="14"/>
      <c r="B14680" s="100" t="s">
        <v>1881</v>
      </c>
      <c r="C14680" s="149">
        <v>928473</v>
      </c>
      <c r="D14680" s="127">
        <f t="shared" si="229"/>
        <v>928473</v>
      </c>
      <c r="E14680" s="3"/>
    </row>
    <row r="14681" spans="1:5" x14ac:dyDescent="0.25">
      <c r="A14681" s="14"/>
      <c r="B14681" s="100" t="s">
        <v>451</v>
      </c>
      <c r="C14681" s="149">
        <v>321594</v>
      </c>
      <c r="D14681" s="127">
        <f t="shared" si="229"/>
        <v>321594</v>
      </c>
      <c r="E14681" s="3"/>
    </row>
    <row r="14682" spans="1:5" x14ac:dyDescent="0.25">
      <c r="A14682" s="14"/>
      <c r="B14682" s="100" t="s">
        <v>1882</v>
      </c>
      <c r="C14682" s="149">
        <v>288397.2</v>
      </c>
      <c r="D14682" s="127">
        <f t="shared" si="229"/>
        <v>288397.2</v>
      </c>
      <c r="E14682" s="3"/>
    </row>
    <row r="14683" spans="1:5" x14ac:dyDescent="0.25">
      <c r="A14683" s="14"/>
      <c r="B14683" s="100" t="s">
        <v>1883</v>
      </c>
      <c r="C14683" s="149">
        <v>531148.80000000005</v>
      </c>
      <c r="D14683" s="127">
        <f t="shared" si="229"/>
        <v>531148.80000000005</v>
      </c>
      <c r="E14683" s="3"/>
    </row>
    <row r="14684" spans="1:5" x14ac:dyDescent="0.25">
      <c r="A14684" s="14"/>
      <c r="B14684" s="100" t="s">
        <v>1188</v>
      </c>
      <c r="C14684" s="149">
        <v>116534.6</v>
      </c>
      <c r="D14684" s="127">
        <f t="shared" si="229"/>
        <v>116534.6</v>
      </c>
      <c r="E14684" s="3"/>
    </row>
    <row r="14685" spans="1:5" x14ac:dyDescent="0.25">
      <c r="A14685" s="14"/>
      <c r="B14685" s="103" t="s">
        <v>455</v>
      </c>
      <c r="C14685" s="149">
        <v>3079694.8</v>
      </c>
      <c r="D14685" s="127">
        <f t="shared" si="229"/>
        <v>3079694.8</v>
      </c>
      <c r="E14685" s="3"/>
    </row>
    <row r="14686" spans="1:5" x14ac:dyDescent="0.25">
      <c r="A14686" s="14"/>
      <c r="B14686" s="100" t="s">
        <v>725</v>
      </c>
      <c r="C14686" s="149">
        <v>28355.599999999999</v>
      </c>
      <c r="D14686" s="127">
        <f t="shared" si="229"/>
        <v>28355.599999999999</v>
      </c>
      <c r="E14686" s="3"/>
    </row>
    <row r="14687" spans="1:5" x14ac:dyDescent="0.25">
      <c r="A14687" s="14"/>
      <c r="B14687" s="100" t="s">
        <v>456</v>
      </c>
      <c r="C14687" s="149">
        <v>28355.599999999999</v>
      </c>
      <c r="D14687" s="127">
        <f t="shared" si="229"/>
        <v>28355.599999999999</v>
      </c>
      <c r="E14687" s="3"/>
    </row>
    <row r="14688" spans="1:5" x14ac:dyDescent="0.25">
      <c r="A14688" s="14"/>
      <c r="B14688" s="100" t="s">
        <v>726</v>
      </c>
      <c r="C14688" s="149">
        <v>28355.599999999999</v>
      </c>
      <c r="D14688" s="127">
        <f t="shared" si="229"/>
        <v>28355.599999999999</v>
      </c>
      <c r="E14688" s="3"/>
    </row>
    <row r="14689" spans="1:5" x14ac:dyDescent="0.25">
      <c r="A14689" s="14"/>
      <c r="B14689" s="100" t="s">
        <v>1884</v>
      </c>
      <c r="C14689" s="149">
        <v>28355.599999999999</v>
      </c>
      <c r="D14689" s="127">
        <f t="shared" si="229"/>
        <v>28355.599999999999</v>
      </c>
      <c r="E14689" s="3"/>
    </row>
    <row r="14690" spans="1:5" x14ac:dyDescent="0.25">
      <c r="A14690" s="14"/>
      <c r="B14690" s="100" t="s">
        <v>1885</v>
      </c>
      <c r="C14690" s="149">
        <v>751077.6</v>
      </c>
      <c r="D14690" s="127">
        <f t="shared" si="229"/>
        <v>751077.6</v>
      </c>
      <c r="E14690" s="3"/>
    </row>
    <row r="14691" spans="1:5" x14ac:dyDescent="0.25">
      <c r="A14691" s="14"/>
      <c r="B14691" s="100" t="s">
        <v>20</v>
      </c>
      <c r="C14691" s="149">
        <v>177049.60000000001</v>
      </c>
      <c r="D14691" s="127">
        <f t="shared" si="229"/>
        <v>177049.60000000001</v>
      </c>
      <c r="E14691" s="3"/>
    </row>
    <row r="14692" spans="1:5" x14ac:dyDescent="0.25">
      <c r="A14692" s="14"/>
      <c r="B14692" s="100" t="s">
        <v>457</v>
      </c>
      <c r="C14692" s="149">
        <v>222349.4</v>
      </c>
      <c r="D14692" s="127">
        <f t="shared" si="229"/>
        <v>222349.4</v>
      </c>
      <c r="E14692" s="3"/>
    </row>
    <row r="14693" spans="1:5" x14ac:dyDescent="0.25">
      <c r="A14693" s="14"/>
      <c r="B14693" s="100" t="s">
        <v>1886</v>
      </c>
      <c r="C14693" s="149">
        <v>222349.4</v>
      </c>
      <c r="D14693" s="127">
        <f t="shared" si="229"/>
        <v>222349.4</v>
      </c>
      <c r="E14693" s="3"/>
    </row>
    <row r="14694" spans="1:5" x14ac:dyDescent="0.25">
      <c r="A14694" s="14"/>
      <c r="B14694" s="100" t="s">
        <v>1887</v>
      </c>
      <c r="C14694" s="149">
        <v>161488.6</v>
      </c>
      <c r="D14694" s="127">
        <f t="shared" si="229"/>
        <v>161488.6</v>
      </c>
      <c r="E14694" s="3"/>
    </row>
    <row r="14695" spans="1:5" x14ac:dyDescent="0.25">
      <c r="A14695" s="14"/>
      <c r="B14695" s="100" t="s">
        <v>1888</v>
      </c>
      <c r="C14695" s="149">
        <v>161488.6</v>
      </c>
      <c r="D14695" s="127">
        <f t="shared" si="229"/>
        <v>161488.6</v>
      </c>
      <c r="E14695" s="3"/>
    </row>
    <row r="14696" spans="1:5" x14ac:dyDescent="0.25">
      <c r="A14696" s="14"/>
      <c r="B14696" s="100" t="s">
        <v>1889</v>
      </c>
      <c r="C14696" s="149">
        <v>161488.6</v>
      </c>
      <c r="D14696" s="127">
        <f t="shared" si="229"/>
        <v>161488.6</v>
      </c>
      <c r="E14696" s="3"/>
    </row>
    <row r="14697" spans="1:5" x14ac:dyDescent="0.25">
      <c r="A14697" s="14"/>
      <c r="B14697" s="100" t="s">
        <v>1890</v>
      </c>
      <c r="C14697" s="149">
        <v>559850.19999999995</v>
      </c>
      <c r="D14697" s="127">
        <f t="shared" si="229"/>
        <v>559850.19999999995</v>
      </c>
      <c r="E14697" s="3"/>
    </row>
    <row r="14698" spans="1:5" x14ac:dyDescent="0.25">
      <c r="A14698" s="14"/>
      <c r="B14698" s="100" t="s">
        <v>1891</v>
      </c>
      <c r="C14698" s="149">
        <v>133133</v>
      </c>
      <c r="D14698" s="127">
        <f t="shared" si="229"/>
        <v>133133</v>
      </c>
      <c r="E14698" s="3"/>
    </row>
    <row r="14699" spans="1:5" x14ac:dyDescent="0.25">
      <c r="A14699" s="14"/>
      <c r="B14699" s="100" t="s">
        <v>1892</v>
      </c>
      <c r="C14699" s="149">
        <v>133133</v>
      </c>
      <c r="D14699" s="127">
        <f t="shared" si="229"/>
        <v>133133</v>
      </c>
      <c r="E14699" s="3"/>
    </row>
    <row r="14700" spans="1:5" x14ac:dyDescent="0.25">
      <c r="A14700" s="14"/>
      <c r="B14700" s="100" t="s">
        <v>1893</v>
      </c>
      <c r="C14700" s="149">
        <v>133133</v>
      </c>
      <c r="D14700" s="127">
        <f t="shared" si="229"/>
        <v>133133</v>
      </c>
      <c r="E14700" s="3"/>
    </row>
    <row r="14701" spans="1:5" x14ac:dyDescent="0.25">
      <c r="A14701" s="14"/>
      <c r="B14701" s="100" t="s">
        <v>1894</v>
      </c>
      <c r="C14701" s="149">
        <v>266957.59999999998</v>
      </c>
      <c r="D14701" s="127">
        <f t="shared" si="229"/>
        <v>266957.59999999998</v>
      </c>
      <c r="E14701" s="3"/>
    </row>
    <row r="14702" spans="1:5" x14ac:dyDescent="0.25">
      <c r="A14702" s="14"/>
      <c r="B14702" s="100" t="s">
        <v>465</v>
      </c>
      <c r="C14702" s="149">
        <v>1831356.8</v>
      </c>
      <c r="D14702" s="127">
        <f t="shared" si="229"/>
        <v>1831356.8</v>
      </c>
      <c r="E14702" s="3"/>
    </row>
    <row r="14703" spans="1:5" x14ac:dyDescent="0.25">
      <c r="A14703" s="14"/>
      <c r="B14703" s="100" t="s">
        <v>730</v>
      </c>
      <c r="C14703" s="149">
        <v>53599</v>
      </c>
      <c r="D14703" s="127">
        <f t="shared" si="229"/>
        <v>53599</v>
      </c>
      <c r="E14703" s="3"/>
    </row>
    <row r="14704" spans="1:5" x14ac:dyDescent="0.25">
      <c r="A14704" s="14"/>
      <c r="B14704" s="100" t="s">
        <v>1895</v>
      </c>
      <c r="C14704" s="149">
        <v>53599</v>
      </c>
      <c r="D14704" s="127">
        <f t="shared" si="229"/>
        <v>53599</v>
      </c>
      <c r="E14704" s="3"/>
    </row>
    <row r="14705" spans="1:5" x14ac:dyDescent="0.25">
      <c r="A14705" s="14"/>
      <c r="B14705" s="100" t="s">
        <v>466</v>
      </c>
      <c r="C14705" s="149">
        <v>177049.60000000001</v>
      </c>
      <c r="D14705" s="127">
        <f t="shared" si="229"/>
        <v>177049.60000000001</v>
      </c>
      <c r="E14705" s="3"/>
    </row>
    <row r="14706" spans="1:5" x14ac:dyDescent="0.25">
      <c r="A14706" s="14"/>
      <c r="B14706" s="100" t="s">
        <v>1896</v>
      </c>
      <c r="C14706" s="149">
        <v>177049.60000000001</v>
      </c>
      <c r="D14706" s="127">
        <f t="shared" si="229"/>
        <v>177049.60000000001</v>
      </c>
      <c r="E14706" s="3"/>
    </row>
    <row r="14707" spans="1:5" x14ac:dyDescent="0.25">
      <c r="A14707" s="14"/>
      <c r="B14707" s="100" t="s">
        <v>70</v>
      </c>
      <c r="C14707" s="149">
        <v>673618.4</v>
      </c>
      <c r="D14707" s="127">
        <f t="shared" si="229"/>
        <v>673618.4</v>
      </c>
      <c r="E14707" s="3"/>
    </row>
    <row r="14708" spans="1:5" x14ac:dyDescent="0.25">
      <c r="A14708" s="14"/>
      <c r="B14708" s="100" t="s">
        <v>469</v>
      </c>
      <c r="C14708" s="149">
        <v>343033.59999999998</v>
      </c>
      <c r="D14708" s="127">
        <f t="shared" si="229"/>
        <v>343033.59999999998</v>
      </c>
      <c r="E14708" s="3"/>
    </row>
    <row r="14709" spans="1:5" x14ac:dyDescent="0.25">
      <c r="A14709" s="14"/>
      <c r="B14709" s="100" t="s">
        <v>1897</v>
      </c>
      <c r="C14709" s="149">
        <v>376230.40000000002</v>
      </c>
      <c r="D14709" s="127">
        <f t="shared" si="229"/>
        <v>376230.40000000002</v>
      </c>
      <c r="E14709" s="3"/>
    </row>
    <row r="14710" spans="1:5" x14ac:dyDescent="0.25">
      <c r="A14710" s="14"/>
      <c r="B14710" s="100" t="s">
        <v>1898</v>
      </c>
      <c r="C14710" s="149">
        <v>376230.40000000002</v>
      </c>
      <c r="D14710" s="127">
        <f t="shared" si="229"/>
        <v>376230.40000000002</v>
      </c>
      <c r="E14710" s="3"/>
    </row>
    <row r="14711" spans="1:5" x14ac:dyDescent="0.25">
      <c r="A14711" s="14"/>
      <c r="B14711" s="100" t="s">
        <v>1899</v>
      </c>
      <c r="C14711" s="149">
        <v>376230.40000000002</v>
      </c>
      <c r="D14711" s="127">
        <f t="shared" si="229"/>
        <v>376230.40000000002</v>
      </c>
      <c r="E14711" s="3"/>
    </row>
    <row r="14712" spans="1:5" x14ac:dyDescent="0.25">
      <c r="A14712" s="14"/>
      <c r="B14712" s="100" t="s">
        <v>735</v>
      </c>
      <c r="C14712" s="149">
        <v>59131.8</v>
      </c>
      <c r="D14712" s="127">
        <f t="shared" si="229"/>
        <v>59131.8</v>
      </c>
      <c r="E14712" s="3"/>
    </row>
    <row r="14713" spans="1:5" x14ac:dyDescent="0.25">
      <c r="A14713" s="14"/>
      <c r="B14713" s="100" t="s">
        <v>1900</v>
      </c>
      <c r="C14713" s="149">
        <v>59131.8</v>
      </c>
      <c r="D14713" s="127">
        <f t="shared" si="229"/>
        <v>59131.8</v>
      </c>
      <c r="E14713" s="3"/>
    </row>
    <row r="14714" spans="1:5" x14ac:dyDescent="0.25">
      <c r="A14714" s="14"/>
      <c r="B14714" s="100" t="s">
        <v>473</v>
      </c>
      <c r="C14714" s="149">
        <v>29047.200000000001</v>
      </c>
      <c r="D14714" s="127">
        <f t="shared" si="229"/>
        <v>29047.200000000001</v>
      </c>
      <c r="E14714" s="3"/>
    </row>
    <row r="14715" spans="1:5" x14ac:dyDescent="0.25">
      <c r="A14715" s="14"/>
      <c r="B14715" s="103" t="s">
        <v>474</v>
      </c>
      <c r="C14715" s="149">
        <v>512129.8</v>
      </c>
      <c r="D14715" s="127">
        <f t="shared" si="229"/>
        <v>512129.8</v>
      </c>
      <c r="E14715" s="3"/>
    </row>
    <row r="14716" spans="1:5" x14ac:dyDescent="0.25">
      <c r="A14716" s="14"/>
      <c r="B14716" s="100" t="s">
        <v>1901</v>
      </c>
      <c r="C14716" s="149">
        <v>663244.4</v>
      </c>
      <c r="D14716" s="127">
        <f t="shared" si="229"/>
        <v>663244.4</v>
      </c>
      <c r="E14716" s="3"/>
    </row>
    <row r="14717" spans="1:5" x14ac:dyDescent="0.25">
      <c r="A14717" s="14"/>
      <c r="B14717" s="100" t="s">
        <v>1902</v>
      </c>
      <c r="C14717" s="149">
        <v>663244.4</v>
      </c>
      <c r="D14717" s="127">
        <f t="shared" si="229"/>
        <v>663244.4</v>
      </c>
      <c r="E14717" s="3"/>
    </row>
    <row r="14718" spans="1:5" x14ac:dyDescent="0.25">
      <c r="A14718" s="14"/>
      <c r="B14718" s="100" t="s">
        <v>37</v>
      </c>
      <c r="C14718" s="149">
        <v>663244.4</v>
      </c>
      <c r="D14718" s="127">
        <f t="shared" si="229"/>
        <v>663244.4</v>
      </c>
      <c r="E14718" s="3"/>
    </row>
    <row r="14719" spans="1:5" x14ac:dyDescent="0.25">
      <c r="A14719" s="14"/>
      <c r="B14719" s="100" t="s">
        <v>22</v>
      </c>
      <c r="C14719" s="149">
        <v>663244.4</v>
      </c>
      <c r="D14719" s="127">
        <f t="shared" si="229"/>
        <v>663244.4</v>
      </c>
      <c r="E14719" s="3"/>
    </row>
    <row r="14720" spans="1:5" x14ac:dyDescent="0.25">
      <c r="A14720" s="14"/>
      <c r="B14720" s="100" t="s">
        <v>1903</v>
      </c>
      <c r="C14720" s="149">
        <v>251050.8</v>
      </c>
      <c r="D14720" s="127">
        <f t="shared" si="229"/>
        <v>251050.8</v>
      </c>
      <c r="E14720" s="3"/>
    </row>
    <row r="14721" spans="1:5" x14ac:dyDescent="0.25">
      <c r="A14721" s="14"/>
      <c r="B14721" s="100" t="s">
        <v>1904</v>
      </c>
      <c r="C14721" s="149">
        <v>251050.8</v>
      </c>
      <c r="D14721" s="127">
        <f t="shared" si="229"/>
        <v>251050.8</v>
      </c>
      <c r="E14721" s="3"/>
    </row>
    <row r="14722" spans="1:5" x14ac:dyDescent="0.25">
      <c r="A14722" s="14"/>
      <c r="B14722" s="100" t="s">
        <v>476</v>
      </c>
      <c r="C14722" s="149">
        <v>251050.8</v>
      </c>
      <c r="D14722" s="127">
        <f t="shared" si="229"/>
        <v>251050.8</v>
      </c>
      <c r="E14722" s="3"/>
    </row>
    <row r="14723" spans="1:5" x14ac:dyDescent="0.25">
      <c r="A14723" s="14"/>
      <c r="B14723" s="100" t="s">
        <v>1905</v>
      </c>
      <c r="C14723" s="149">
        <v>82992</v>
      </c>
      <c r="D14723" s="127">
        <f t="shared" si="229"/>
        <v>82992</v>
      </c>
      <c r="E14723" s="3"/>
    </row>
    <row r="14724" spans="1:5" x14ac:dyDescent="0.25">
      <c r="A14724" s="14"/>
      <c r="B14724" s="100" t="s">
        <v>1906</v>
      </c>
      <c r="C14724" s="149">
        <v>164946.6</v>
      </c>
      <c r="D14724" s="127">
        <f t="shared" si="229"/>
        <v>164946.6</v>
      </c>
      <c r="E14724" s="3"/>
    </row>
    <row r="14725" spans="1:5" x14ac:dyDescent="0.25">
      <c r="A14725" s="14"/>
      <c r="B14725" s="100" t="s">
        <v>479</v>
      </c>
      <c r="C14725" s="149">
        <v>25589.200000000001</v>
      </c>
      <c r="D14725" s="127">
        <f t="shared" si="229"/>
        <v>25589.200000000001</v>
      </c>
      <c r="E14725" s="3"/>
    </row>
    <row r="14726" spans="1:5" x14ac:dyDescent="0.25">
      <c r="A14726" s="14"/>
      <c r="B14726" s="100" t="s">
        <v>1907</v>
      </c>
      <c r="C14726" s="149">
        <v>53599</v>
      </c>
      <c r="D14726" s="127">
        <f t="shared" si="229"/>
        <v>53599</v>
      </c>
      <c r="E14726" s="3"/>
    </row>
    <row r="14727" spans="1:5" x14ac:dyDescent="0.25">
      <c r="A14727" s="14"/>
      <c r="B14727" s="100" t="s">
        <v>1908</v>
      </c>
      <c r="C14727" s="149">
        <v>53599</v>
      </c>
      <c r="D14727" s="127">
        <f t="shared" si="229"/>
        <v>53599</v>
      </c>
      <c r="E14727" s="3"/>
    </row>
    <row r="14728" spans="1:5" x14ac:dyDescent="0.25">
      <c r="A14728" s="14"/>
      <c r="B14728" s="100" t="s">
        <v>484</v>
      </c>
      <c r="C14728" s="149">
        <v>34925.800000000003</v>
      </c>
      <c r="D14728" s="127">
        <f t="shared" si="229"/>
        <v>34925.800000000003</v>
      </c>
      <c r="E14728" s="3"/>
    </row>
    <row r="14729" spans="1:5" x14ac:dyDescent="0.25">
      <c r="A14729" s="14"/>
      <c r="B14729" s="100" t="s">
        <v>1909</v>
      </c>
      <c r="C14729" s="149">
        <v>729983.8</v>
      </c>
      <c r="D14729" s="127">
        <f t="shared" si="229"/>
        <v>729983.8</v>
      </c>
      <c r="E14729" s="3"/>
    </row>
    <row r="14730" spans="1:5" x14ac:dyDescent="0.25">
      <c r="A14730" s="14"/>
      <c r="B14730" s="100" t="s">
        <v>1910</v>
      </c>
      <c r="C14730" s="149">
        <v>366202.2</v>
      </c>
      <c r="D14730" s="127">
        <f t="shared" si="229"/>
        <v>366202.2</v>
      </c>
      <c r="E14730" s="3"/>
    </row>
    <row r="14731" spans="1:5" x14ac:dyDescent="0.25">
      <c r="A14731" s="14"/>
      <c r="B14731" s="100" t="s">
        <v>1911</v>
      </c>
      <c r="C14731" s="149">
        <v>2691707.2</v>
      </c>
      <c r="D14731" s="127">
        <f t="shared" si="229"/>
        <v>2691707.2</v>
      </c>
      <c r="E14731" s="3"/>
    </row>
    <row r="14732" spans="1:5" ht="15.75" customHeight="1" x14ac:dyDescent="0.25">
      <c r="A14732" s="4" t="s">
        <v>0</v>
      </c>
      <c r="B14732" s="101" t="s">
        <v>488</v>
      </c>
      <c r="C14732" s="91" t="s">
        <v>4330</v>
      </c>
      <c r="D14732" s="126" t="s">
        <v>4331</v>
      </c>
      <c r="E14732" s="3"/>
    </row>
    <row r="14733" spans="1:5" x14ac:dyDescent="0.25">
      <c r="A14733" s="4"/>
      <c r="B14733" s="102" t="s">
        <v>3</v>
      </c>
      <c r="C14733" s="91"/>
      <c r="D14733" s="126"/>
      <c r="E14733" s="3"/>
    </row>
    <row r="14734" spans="1:5" x14ac:dyDescent="0.25">
      <c r="A14734" s="4">
        <v>11</v>
      </c>
      <c r="B14734" s="104" t="s">
        <v>1651</v>
      </c>
      <c r="C14734" s="91"/>
      <c r="D14734" s="126"/>
      <c r="E14734" s="3"/>
    </row>
    <row r="14735" spans="1:5" x14ac:dyDescent="0.25">
      <c r="A14735" s="15"/>
      <c r="B14735" s="100" t="s">
        <v>1912</v>
      </c>
      <c r="C14735" s="149">
        <v>28355.599999999999</v>
      </c>
      <c r="D14735" s="127">
        <f t="shared" ref="D14735:D14798" si="230">C14735</f>
        <v>28355.599999999999</v>
      </c>
      <c r="E14735" s="3"/>
    </row>
    <row r="14736" spans="1:5" x14ac:dyDescent="0.25">
      <c r="A14736" s="15"/>
      <c r="B14736" s="100" t="s">
        <v>1913</v>
      </c>
      <c r="C14736" s="149">
        <v>366202.2</v>
      </c>
      <c r="D14736" s="127">
        <f t="shared" si="230"/>
        <v>366202.2</v>
      </c>
      <c r="E14736" s="3"/>
    </row>
    <row r="14737" spans="1:5" x14ac:dyDescent="0.25">
      <c r="A14737" s="15"/>
      <c r="B14737" s="100" t="s">
        <v>490</v>
      </c>
      <c r="C14737" s="149">
        <v>111347.6</v>
      </c>
      <c r="D14737" s="127">
        <f t="shared" si="230"/>
        <v>111347.6</v>
      </c>
      <c r="E14737" s="3"/>
    </row>
    <row r="14738" spans="1:5" x14ac:dyDescent="0.25">
      <c r="A14738" s="15"/>
      <c r="B14738" s="100" t="s">
        <v>78</v>
      </c>
      <c r="C14738" s="149">
        <v>53599</v>
      </c>
      <c r="D14738" s="127">
        <f t="shared" si="230"/>
        <v>53599</v>
      </c>
      <c r="E14738" s="3"/>
    </row>
    <row r="14739" spans="1:5" x14ac:dyDescent="0.25">
      <c r="A14739" s="15"/>
      <c r="B14739" s="100" t="s">
        <v>1914</v>
      </c>
      <c r="C14739" s="149">
        <v>53599</v>
      </c>
      <c r="D14739" s="127">
        <f t="shared" si="230"/>
        <v>53599</v>
      </c>
      <c r="E14739" s="3"/>
    </row>
    <row r="14740" spans="1:5" x14ac:dyDescent="0.25">
      <c r="A14740" s="15"/>
      <c r="B14740" s="100" t="s">
        <v>1027</v>
      </c>
      <c r="C14740" s="149">
        <v>1093073.8</v>
      </c>
      <c r="D14740" s="127">
        <f t="shared" si="230"/>
        <v>1093073.8</v>
      </c>
      <c r="E14740" s="3"/>
    </row>
    <row r="14741" spans="1:5" x14ac:dyDescent="0.25">
      <c r="A14741" s="15"/>
      <c r="B14741" s="100" t="s">
        <v>1915</v>
      </c>
      <c r="C14741" s="149">
        <v>72618</v>
      </c>
      <c r="D14741" s="127">
        <f t="shared" si="230"/>
        <v>72618</v>
      </c>
      <c r="E14741" s="3"/>
    </row>
    <row r="14742" spans="1:5" x14ac:dyDescent="0.25">
      <c r="A14742" s="15"/>
      <c r="B14742" s="100" t="s">
        <v>492</v>
      </c>
      <c r="C14742" s="149">
        <v>685029.8</v>
      </c>
      <c r="D14742" s="127">
        <f t="shared" si="230"/>
        <v>685029.8</v>
      </c>
      <c r="E14742" s="3"/>
    </row>
    <row r="14743" spans="1:5" x14ac:dyDescent="0.25">
      <c r="A14743" s="15"/>
      <c r="B14743" s="100" t="s">
        <v>1916</v>
      </c>
      <c r="C14743" s="149">
        <v>773208.8</v>
      </c>
      <c r="D14743" s="127">
        <f t="shared" si="230"/>
        <v>773208.8</v>
      </c>
      <c r="E14743" s="3"/>
    </row>
    <row r="14744" spans="1:5" x14ac:dyDescent="0.25">
      <c r="A14744" s="15"/>
      <c r="B14744" s="100" t="s">
        <v>620</v>
      </c>
      <c r="C14744" s="149">
        <v>144198.6</v>
      </c>
      <c r="D14744" s="127">
        <f t="shared" si="230"/>
        <v>144198.6</v>
      </c>
      <c r="E14744" s="3"/>
    </row>
    <row r="14745" spans="1:5" x14ac:dyDescent="0.25">
      <c r="A14745" s="15"/>
      <c r="B14745" s="100" t="s">
        <v>1917</v>
      </c>
      <c r="C14745" s="149">
        <v>144198.6</v>
      </c>
      <c r="D14745" s="127">
        <f t="shared" si="230"/>
        <v>144198.6</v>
      </c>
      <c r="E14745" s="3"/>
    </row>
    <row r="14746" spans="1:5" x14ac:dyDescent="0.25">
      <c r="A14746" s="15"/>
      <c r="B14746" s="100" t="s">
        <v>1918</v>
      </c>
      <c r="C14746" s="149">
        <v>144198.6</v>
      </c>
      <c r="D14746" s="127">
        <f t="shared" si="230"/>
        <v>144198.6</v>
      </c>
      <c r="E14746" s="3"/>
    </row>
    <row r="14747" spans="1:5" x14ac:dyDescent="0.25">
      <c r="A14747" s="15"/>
      <c r="B14747" s="100" t="s">
        <v>1919</v>
      </c>
      <c r="C14747" s="149">
        <v>144198.6</v>
      </c>
      <c r="D14747" s="127">
        <f t="shared" si="230"/>
        <v>144198.6</v>
      </c>
      <c r="E14747" s="3"/>
    </row>
    <row r="14748" spans="1:5" x14ac:dyDescent="0.25">
      <c r="A14748" s="15"/>
      <c r="B14748" s="100" t="s">
        <v>1920</v>
      </c>
      <c r="C14748" s="149">
        <v>144198.6</v>
      </c>
      <c r="D14748" s="127">
        <f t="shared" si="230"/>
        <v>144198.6</v>
      </c>
      <c r="E14748" s="3"/>
    </row>
    <row r="14749" spans="1:5" x14ac:dyDescent="0.25">
      <c r="A14749" s="15"/>
      <c r="B14749" s="100" t="s">
        <v>1921</v>
      </c>
      <c r="C14749" s="149">
        <v>144198.6</v>
      </c>
      <c r="D14749" s="127">
        <f t="shared" si="230"/>
        <v>144198.6</v>
      </c>
      <c r="E14749" s="3"/>
    </row>
    <row r="14750" spans="1:5" x14ac:dyDescent="0.25">
      <c r="A14750" s="15"/>
      <c r="B14750" s="100" t="s">
        <v>1922</v>
      </c>
      <c r="C14750" s="149">
        <v>144198.6</v>
      </c>
      <c r="D14750" s="127">
        <f t="shared" si="230"/>
        <v>144198.6</v>
      </c>
      <c r="E14750" s="3"/>
    </row>
    <row r="14751" spans="1:5" x14ac:dyDescent="0.25">
      <c r="A14751" s="15"/>
      <c r="B14751" s="100" t="s">
        <v>1030</v>
      </c>
      <c r="C14751" s="149">
        <v>310182.59999999998</v>
      </c>
      <c r="D14751" s="127">
        <f t="shared" si="230"/>
        <v>310182.59999999998</v>
      </c>
      <c r="E14751" s="3"/>
    </row>
    <row r="14752" spans="1:5" x14ac:dyDescent="0.25">
      <c r="A14752" s="15"/>
      <c r="B14752" s="100" t="s">
        <v>1923</v>
      </c>
      <c r="C14752" s="149">
        <v>310182.59999999998</v>
      </c>
      <c r="D14752" s="127">
        <f t="shared" si="230"/>
        <v>310182.59999999998</v>
      </c>
      <c r="E14752" s="3"/>
    </row>
    <row r="14753" spans="1:5" x14ac:dyDescent="0.25">
      <c r="A14753" s="15"/>
      <c r="B14753" s="100" t="s">
        <v>1032</v>
      </c>
      <c r="C14753" s="149">
        <v>119301</v>
      </c>
      <c r="D14753" s="127">
        <f t="shared" si="230"/>
        <v>119301</v>
      </c>
      <c r="E14753" s="3"/>
    </row>
    <row r="14754" spans="1:5" x14ac:dyDescent="0.25">
      <c r="A14754" s="15"/>
      <c r="B14754" s="100" t="s">
        <v>1033</v>
      </c>
      <c r="C14754" s="149">
        <v>127254.39999999999</v>
      </c>
      <c r="D14754" s="127">
        <f t="shared" si="230"/>
        <v>127254.39999999999</v>
      </c>
      <c r="E14754" s="3"/>
    </row>
    <row r="14755" spans="1:5" x14ac:dyDescent="0.25">
      <c r="A14755" s="15"/>
      <c r="B14755" s="100" t="s">
        <v>1301</v>
      </c>
      <c r="C14755" s="149">
        <v>61898.2</v>
      </c>
      <c r="D14755" s="127">
        <f t="shared" si="230"/>
        <v>61898.2</v>
      </c>
      <c r="E14755" s="3"/>
    </row>
    <row r="14756" spans="1:5" x14ac:dyDescent="0.25">
      <c r="A14756" s="15"/>
      <c r="B14756" s="100" t="s">
        <v>1035</v>
      </c>
      <c r="C14756" s="149">
        <v>138665.79999999999</v>
      </c>
      <c r="D14756" s="127">
        <f t="shared" si="230"/>
        <v>138665.79999999999</v>
      </c>
      <c r="E14756" s="3"/>
    </row>
    <row r="14757" spans="1:5" x14ac:dyDescent="0.25">
      <c r="A14757" s="15"/>
      <c r="B14757" s="100" t="s">
        <v>499</v>
      </c>
      <c r="C14757" s="149">
        <v>607916.4</v>
      </c>
      <c r="D14757" s="127">
        <f t="shared" si="230"/>
        <v>607916.4</v>
      </c>
      <c r="E14757" s="3"/>
    </row>
    <row r="14758" spans="1:5" x14ac:dyDescent="0.25">
      <c r="A14758" s="15"/>
      <c r="B14758" s="100" t="s">
        <v>1036</v>
      </c>
      <c r="C14758" s="149">
        <v>321594</v>
      </c>
      <c r="D14758" s="127">
        <f t="shared" si="230"/>
        <v>321594</v>
      </c>
      <c r="E14758" s="3"/>
    </row>
    <row r="14759" spans="1:5" x14ac:dyDescent="0.25">
      <c r="A14759" s="15"/>
      <c r="B14759" s="100" t="s">
        <v>744</v>
      </c>
      <c r="C14759" s="149">
        <v>366202.2</v>
      </c>
      <c r="D14759" s="127">
        <f t="shared" si="230"/>
        <v>366202.2</v>
      </c>
      <c r="E14759" s="3"/>
    </row>
    <row r="14760" spans="1:5" x14ac:dyDescent="0.25">
      <c r="A14760" s="15"/>
      <c r="B14760" s="100" t="s">
        <v>500</v>
      </c>
      <c r="C14760" s="149">
        <v>366202.2</v>
      </c>
      <c r="D14760" s="127">
        <f t="shared" si="230"/>
        <v>366202.2</v>
      </c>
      <c r="E14760" s="3"/>
    </row>
    <row r="14761" spans="1:5" x14ac:dyDescent="0.25">
      <c r="A14761" s="15"/>
      <c r="B14761" s="100" t="s">
        <v>1924</v>
      </c>
      <c r="C14761" s="149">
        <v>288397.2</v>
      </c>
      <c r="D14761" s="127">
        <f t="shared" si="230"/>
        <v>288397.2</v>
      </c>
      <c r="E14761" s="3"/>
    </row>
    <row r="14762" spans="1:5" x14ac:dyDescent="0.25">
      <c r="A14762" s="15"/>
      <c r="B14762" s="100" t="s">
        <v>1925</v>
      </c>
      <c r="C14762" s="149">
        <v>288397.2</v>
      </c>
      <c r="D14762" s="127">
        <f t="shared" si="230"/>
        <v>288397.2</v>
      </c>
      <c r="E14762" s="3"/>
    </row>
    <row r="14763" spans="1:5" x14ac:dyDescent="0.25">
      <c r="A14763" s="15"/>
      <c r="B14763" s="100" t="s">
        <v>1926</v>
      </c>
      <c r="C14763" s="149">
        <v>288397.2</v>
      </c>
      <c r="D14763" s="127">
        <f t="shared" si="230"/>
        <v>288397.2</v>
      </c>
      <c r="E14763" s="3"/>
    </row>
    <row r="14764" spans="1:5" x14ac:dyDescent="0.25">
      <c r="A14764" s="15"/>
      <c r="B14764" s="100" t="s">
        <v>501</v>
      </c>
      <c r="C14764" s="149">
        <v>630393.4</v>
      </c>
      <c r="D14764" s="127">
        <f t="shared" si="230"/>
        <v>630393.4</v>
      </c>
      <c r="E14764" s="3"/>
    </row>
    <row r="14765" spans="1:5" x14ac:dyDescent="0.25">
      <c r="A14765" s="15"/>
      <c r="B14765" s="100" t="s">
        <v>502</v>
      </c>
      <c r="C14765" s="149">
        <v>442624</v>
      </c>
      <c r="D14765" s="127">
        <f t="shared" si="230"/>
        <v>442624</v>
      </c>
      <c r="E14765" s="3"/>
    </row>
    <row r="14766" spans="1:5" x14ac:dyDescent="0.25">
      <c r="A14766" s="15"/>
      <c r="B14766" s="100" t="s">
        <v>1927</v>
      </c>
      <c r="C14766" s="149">
        <v>105123.2</v>
      </c>
      <c r="D14766" s="127">
        <f t="shared" si="230"/>
        <v>105123.2</v>
      </c>
      <c r="E14766" s="3"/>
    </row>
    <row r="14767" spans="1:5" x14ac:dyDescent="0.25">
      <c r="A14767" s="15"/>
      <c r="B14767" s="100" t="s">
        <v>1928</v>
      </c>
      <c r="C14767" s="149">
        <v>563999.80000000005</v>
      </c>
      <c r="D14767" s="127">
        <f t="shared" si="230"/>
        <v>563999.80000000005</v>
      </c>
      <c r="E14767" s="3"/>
    </row>
    <row r="14768" spans="1:5" x14ac:dyDescent="0.25">
      <c r="A14768" s="15"/>
      <c r="B14768" s="100" t="s">
        <v>1929</v>
      </c>
      <c r="C14768" s="149">
        <v>563999.80000000005</v>
      </c>
      <c r="D14768" s="127">
        <f t="shared" si="230"/>
        <v>563999.80000000005</v>
      </c>
      <c r="E14768" s="3"/>
    </row>
    <row r="14769" spans="1:5" x14ac:dyDescent="0.25">
      <c r="A14769" s="15"/>
      <c r="B14769" s="100" t="s">
        <v>1930</v>
      </c>
      <c r="C14769" s="149">
        <v>519391.6</v>
      </c>
      <c r="D14769" s="127">
        <f t="shared" si="230"/>
        <v>519391.6</v>
      </c>
      <c r="E14769" s="3"/>
    </row>
    <row r="14770" spans="1:5" x14ac:dyDescent="0.25">
      <c r="A14770" s="15"/>
      <c r="B14770" s="100" t="s">
        <v>1039</v>
      </c>
      <c r="C14770" s="149">
        <v>130712.4</v>
      </c>
      <c r="D14770" s="127">
        <f t="shared" si="230"/>
        <v>130712.4</v>
      </c>
      <c r="E14770" s="3"/>
    </row>
    <row r="14771" spans="1:5" x14ac:dyDescent="0.25">
      <c r="A14771" s="15"/>
      <c r="B14771" s="100" t="s">
        <v>1931</v>
      </c>
      <c r="C14771" s="149">
        <v>409081.4</v>
      </c>
      <c r="D14771" s="127">
        <f t="shared" si="230"/>
        <v>409081.4</v>
      </c>
      <c r="E14771" s="3"/>
    </row>
    <row r="14772" spans="1:5" x14ac:dyDescent="0.25">
      <c r="A14772" s="15"/>
      <c r="B14772" s="100" t="s">
        <v>507</v>
      </c>
      <c r="C14772" s="149">
        <v>452652.2</v>
      </c>
      <c r="D14772" s="127">
        <f t="shared" si="230"/>
        <v>452652.2</v>
      </c>
      <c r="E14772" s="3"/>
    </row>
    <row r="14773" spans="1:5" x14ac:dyDescent="0.25">
      <c r="A14773" s="15"/>
      <c r="B14773" s="100" t="s">
        <v>509</v>
      </c>
      <c r="C14773" s="149">
        <v>177049.60000000001</v>
      </c>
      <c r="D14773" s="127">
        <f t="shared" si="230"/>
        <v>177049.60000000001</v>
      </c>
      <c r="E14773" s="3"/>
    </row>
    <row r="14774" spans="1:5" x14ac:dyDescent="0.25">
      <c r="A14774" s="15"/>
      <c r="B14774" s="100" t="s">
        <v>510</v>
      </c>
      <c r="C14774" s="149">
        <v>177049.60000000001</v>
      </c>
      <c r="D14774" s="127">
        <f t="shared" si="230"/>
        <v>177049.60000000001</v>
      </c>
      <c r="E14774" s="3"/>
    </row>
    <row r="14775" spans="1:5" x14ac:dyDescent="0.25">
      <c r="A14775" s="15"/>
      <c r="B14775" s="100" t="s">
        <v>511</v>
      </c>
      <c r="C14775" s="149">
        <v>288397.2</v>
      </c>
      <c r="D14775" s="127">
        <f t="shared" si="230"/>
        <v>288397.2</v>
      </c>
      <c r="E14775" s="3"/>
    </row>
    <row r="14776" spans="1:5" x14ac:dyDescent="0.25">
      <c r="A14776" s="15"/>
      <c r="B14776" s="100" t="s">
        <v>512</v>
      </c>
      <c r="C14776" s="149">
        <v>244134.8</v>
      </c>
      <c r="D14776" s="127">
        <f t="shared" si="230"/>
        <v>244134.8</v>
      </c>
      <c r="E14776" s="3"/>
    </row>
    <row r="14777" spans="1:5" x14ac:dyDescent="0.25">
      <c r="A14777" s="15"/>
      <c r="B14777" s="100" t="s">
        <v>1245</v>
      </c>
      <c r="C14777" s="149">
        <v>53599</v>
      </c>
      <c r="D14777" s="127">
        <f t="shared" si="230"/>
        <v>53599</v>
      </c>
      <c r="E14777" s="3"/>
    </row>
    <row r="14778" spans="1:5" x14ac:dyDescent="0.25">
      <c r="A14778" s="15"/>
      <c r="B14778" s="100" t="s">
        <v>1932</v>
      </c>
      <c r="C14778" s="149">
        <v>331968</v>
      </c>
      <c r="D14778" s="127">
        <f t="shared" si="230"/>
        <v>331968</v>
      </c>
      <c r="E14778" s="3"/>
    </row>
    <row r="14779" spans="1:5" x14ac:dyDescent="0.25">
      <c r="A14779" s="15"/>
      <c r="B14779" s="100" t="s">
        <v>514</v>
      </c>
      <c r="C14779" s="149">
        <v>238947.8</v>
      </c>
      <c r="D14779" s="127">
        <f t="shared" si="230"/>
        <v>238947.8</v>
      </c>
      <c r="E14779" s="3"/>
    </row>
    <row r="14780" spans="1:5" x14ac:dyDescent="0.25">
      <c r="A14780" s="15"/>
      <c r="B14780" s="100" t="s">
        <v>348</v>
      </c>
      <c r="C14780" s="149">
        <v>102702.6</v>
      </c>
      <c r="D14780" s="127">
        <f t="shared" si="230"/>
        <v>102702.6</v>
      </c>
      <c r="E14780" s="3"/>
    </row>
    <row r="14781" spans="1:5" x14ac:dyDescent="0.25">
      <c r="A14781" s="15"/>
      <c r="B14781" s="100" t="s">
        <v>24</v>
      </c>
      <c r="C14781" s="149">
        <v>973427</v>
      </c>
      <c r="D14781" s="127">
        <f t="shared" si="230"/>
        <v>973427</v>
      </c>
      <c r="E14781" s="3"/>
    </row>
    <row r="14782" spans="1:5" x14ac:dyDescent="0.25">
      <c r="A14782" s="15"/>
      <c r="B14782" s="100" t="s">
        <v>25</v>
      </c>
      <c r="C14782" s="149">
        <v>574373.80000000005</v>
      </c>
      <c r="D14782" s="127">
        <f t="shared" si="230"/>
        <v>574373.80000000005</v>
      </c>
      <c r="E14782" s="3"/>
    </row>
    <row r="14783" spans="1:5" x14ac:dyDescent="0.25">
      <c r="A14783" s="15"/>
      <c r="B14783" s="100" t="s">
        <v>26</v>
      </c>
      <c r="C14783" s="149">
        <v>452652.2</v>
      </c>
      <c r="D14783" s="127">
        <f t="shared" si="230"/>
        <v>452652.2</v>
      </c>
      <c r="E14783" s="3"/>
    </row>
    <row r="14784" spans="1:5" x14ac:dyDescent="0.25">
      <c r="A14784" s="15"/>
      <c r="B14784" s="100" t="s">
        <v>27</v>
      </c>
      <c r="C14784" s="149">
        <v>343033.59999999998</v>
      </c>
      <c r="D14784" s="127">
        <f t="shared" si="230"/>
        <v>343033.59999999998</v>
      </c>
      <c r="E14784" s="3"/>
    </row>
    <row r="14785" spans="1:5" x14ac:dyDescent="0.25">
      <c r="A14785" s="15"/>
      <c r="B14785" s="100" t="s">
        <v>1933</v>
      </c>
      <c r="C14785" s="149">
        <v>288397.2</v>
      </c>
      <c r="D14785" s="127">
        <f t="shared" si="230"/>
        <v>288397.2</v>
      </c>
      <c r="E14785" s="3"/>
    </row>
    <row r="14786" spans="1:5" x14ac:dyDescent="0.25">
      <c r="A14786" s="15"/>
      <c r="B14786" s="100" t="s">
        <v>1934</v>
      </c>
      <c r="C14786" s="149">
        <v>452652.2</v>
      </c>
      <c r="D14786" s="127">
        <f t="shared" si="230"/>
        <v>452652.2</v>
      </c>
      <c r="E14786" s="3"/>
    </row>
    <row r="14787" spans="1:5" x14ac:dyDescent="0.25">
      <c r="A14787" s="15"/>
      <c r="B14787" s="100" t="s">
        <v>748</v>
      </c>
      <c r="C14787" s="149">
        <v>59131.8</v>
      </c>
      <c r="D14787" s="127">
        <f t="shared" si="230"/>
        <v>59131.8</v>
      </c>
      <c r="E14787" s="3"/>
    </row>
    <row r="14788" spans="1:5" x14ac:dyDescent="0.25">
      <c r="A14788" s="15"/>
      <c r="B14788" s="100" t="s">
        <v>56</v>
      </c>
      <c r="C14788" s="149">
        <v>113422.39999999999</v>
      </c>
      <c r="D14788" s="127">
        <f t="shared" si="230"/>
        <v>113422.39999999999</v>
      </c>
      <c r="E14788" s="3"/>
    </row>
    <row r="14789" spans="1:5" x14ac:dyDescent="0.25">
      <c r="A14789" s="15"/>
      <c r="B14789" s="100" t="s">
        <v>519</v>
      </c>
      <c r="C14789" s="149">
        <v>1005240.6</v>
      </c>
      <c r="D14789" s="127">
        <f t="shared" si="230"/>
        <v>1005240.6</v>
      </c>
      <c r="E14789" s="3"/>
    </row>
    <row r="14790" spans="1:5" x14ac:dyDescent="0.25">
      <c r="A14790" s="15"/>
      <c r="B14790" s="100" t="s">
        <v>749</v>
      </c>
      <c r="C14790" s="149">
        <v>353407.6</v>
      </c>
      <c r="D14790" s="127">
        <f t="shared" si="230"/>
        <v>353407.6</v>
      </c>
      <c r="E14790" s="3"/>
    </row>
    <row r="14791" spans="1:5" x14ac:dyDescent="0.25">
      <c r="A14791" s="15"/>
      <c r="B14791" s="100" t="s">
        <v>521</v>
      </c>
      <c r="C14791" s="149">
        <v>251050.8</v>
      </c>
      <c r="D14791" s="127">
        <f t="shared" si="230"/>
        <v>251050.8</v>
      </c>
      <c r="E14791" s="3"/>
    </row>
    <row r="14792" spans="1:5" x14ac:dyDescent="0.25">
      <c r="A14792" s="15"/>
      <c r="B14792" s="100" t="s">
        <v>1935</v>
      </c>
      <c r="C14792" s="149">
        <v>251050.8</v>
      </c>
      <c r="D14792" s="127">
        <f t="shared" si="230"/>
        <v>251050.8</v>
      </c>
      <c r="E14792" s="3"/>
    </row>
    <row r="14793" spans="1:5" x14ac:dyDescent="0.25">
      <c r="A14793" s="15"/>
      <c r="B14793" s="100" t="s">
        <v>1936</v>
      </c>
      <c r="C14793" s="149">
        <v>251050.8</v>
      </c>
      <c r="D14793" s="127">
        <f t="shared" si="230"/>
        <v>251050.8</v>
      </c>
      <c r="E14793" s="3"/>
    </row>
    <row r="14794" spans="1:5" x14ac:dyDescent="0.25">
      <c r="A14794" s="15"/>
      <c r="B14794" s="100" t="s">
        <v>1937</v>
      </c>
      <c r="C14794" s="149">
        <v>251050.8</v>
      </c>
      <c r="D14794" s="127">
        <f t="shared" si="230"/>
        <v>251050.8</v>
      </c>
      <c r="E14794" s="3"/>
    </row>
    <row r="14795" spans="1:5" x14ac:dyDescent="0.25">
      <c r="A14795" s="15"/>
      <c r="B14795" s="100" t="s">
        <v>523</v>
      </c>
      <c r="C14795" s="149">
        <v>251050.8</v>
      </c>
      <c r="D14795" s="127">
        <f t="shared" si="230"/>
        <v>251050.8</v>
      </c>
      <c r="E14795" s="3"/>
    </row>
    <row r="14796" spans="1:5" x14ac:dyDescent="0.25">
      <c r="A14796" s="15"/>
      <c r="B14796" s="100" t="s">
        <v>1938</v>
      </c>
      <c r="C14796" s="149">
        <v>251050.8</v>
      </c>
      <c r="D14796" s="127">
        <f t="shared" si="230"/>
        <v>251050.8</v>
      </c>
      <c r="E14796" s="3"/>
    </row>
    <row r="14797" spans="1:5" x14ac:dyDescent="0.25">
      <c r="A14797" s="15"/>
      <c r="B14797" s="100" t="s">
        <v>1939</v>
      </c>
      <c r="C14797" s="149">
        <v>251050.8</v>
      </c>
      <c r="D14797" s="127">
        <f t="shared" si="230"/>
        <v>251050.8</v>
      </c>
      <c r="E14797" s="3"/>
    </row>
    <row r="14798" spans="1:5" x14ac:dyDescent="0.25">
      <c r="A14798" s="15"/>
      <c r="B14798" s="100" t="s">
        <v>1940</v>
      </c>
      <c r="C14798" s="149">
        <v>251050.8</v>
      </c>
      <c r="D14798" s="127">
        <f t="shared" si="230"/>
        <v>251050.8</v>
      </c>
      <c r="E14798" s="3"/>
    </row>
    <row r="14799" spans="1:5" x14ac:dyDescent="0.25">
      <c r="A14799" s="15"/>
      <c r="B14799" s="100" t="s">
        <v>1941</v>
      </c>
      <c r="C14799" s="149">
        <v>251050.8</v>
      </c>
      <c r="D14799" s="127">
        <f t="shared" ref="D14799:D14814" si="231">C14799</f>
        <v>251050.8</v>
      </c>
      <c r="E14799" s="3"/>
    </row>
    <row r="14800" spans="1:5" x14ac:dyDescent="0.25">
      <c r="A14800" s="15"/>
      <c r="B14800" s="100" t="s">
        <v>524</v>
      </c>
      <c r="C14800" s="149">
        <v>973427</v>
      </c>
      <c r="D14800" s="127">
        <f t="shared" si="231"/>
        <v>973427</v>
      </c>
      <c r="E14800" s="3"/>
    </row>
    <row r="14801" spans="1:6" x14ac:dyDescent="0.25">
      <c r="A14801" s="15"/>
      <c r="B14801" s="100" t="s">
        <v>525</v>
      </c>
      <c r="C14801" s="149">
        <v>1021147.4</v>
      </c>
      <c r="D14801" s="127">
        <f t="shared" si="231"/>
        <v>1021147.4</v>
      </c>
      <c r="E14801" s="3"/>
    </row>
    <row r="14802" spans="1:6" x14ac:dyDescent="0.25">
      <c r="A14802" s="15"/>
      <c r="B14802" s="100" t="s">
        <v>1942</v>
      </c>
      <c r="C14802" s="149">
        <v>552934.19999999995</v>
      </c>
      <c r="D14802" s="127">
        <f t="shared" si="231"/>
        <v>552934.19999999995</v>
      </c>
      <c r="E14802" s="3"/>
    </row>
    <row r="14803" spans="1:6" x14ac:dyDescent="0.25">
      <c r="A14803" s="15"/>
      <c r="B14803" s="100" t="s">
        <v>1530</v>
      </c>
      <c r="C14803" s="149">
        <v>552934.19999999995</v>
      </c>
      <c r="D14803" s="127">
        <f t="shared" si="231"/>
        <v>552934.19999999995</v>
      </c>
      <c r="E14803" s="3"/>
    </row>
    <row r="14804" spans="1:6" x14ac:dyDescent="0.25">
      <c r="A14804" s="15"/>
      <c r="B14804" s="100" t="s">
        <v>1064</v>
      </c>
      <c r="C14804" s="149">
        <v>552934.19999999995</v>
      </c>
      <c r="D14804" s="127">
        <f t="shared" si="231"/>
        <v>552934.19999999995</v>
      </c>
      <c r="E14804" s="3"/>
    </row>
    <row r="14805" spans="1:6" x14ac:dyDescent="0.25">
      <c r="A14805" s="15"/>
      <c r="B14805" s="100" t="s">
        <v>527</v>
      </c>
      <c r="C14805" s="149">
        <v>552934.19999999995</v>
      </c>
      <c r="D14805" s="127">
        <f t="shared" si="231"/>
        <v>552934.19999999995</v>
      </c>
      <c r="E14805" s="3"/>
    </row>
    <row r="14806" spans="1:6" x14ac:dyDescent="0.25">
      <c r="A14806" s="15"/>
      <c r="B14806" s="100" t="s">
        <v>529</v>
      </c>
      <c r="C14806" s="149">
        <v>306378.8</v>
      </c>
      <c r="D14806" s="127">
        <f t="shared" si="231"/>
        <v>306378.8</v>
      </c>
      <c r="E14806" s="3"/>
    </row>
    <row r="14807" spans="1:6" x14ac:dyDescent="0.25">
      <c r="A14807" s="15"/>
      <c r="B14807" s="100" t="s">
        <v>1067</v>
      </c>
      <c r="C14807" s="149">
        <v>164946.6</v>
      </c>
      <c r="D14807" s="127">
        <f t="shared" si="231"/>
        <v>164946.6</v>
      </c>
      <c r="E14807" s="3"/>
    </row>
    <row r="14808" spans="1:6" x14ac:dyDescent="0.25">
      <c r="A14808" s="15"/>
      <c r="B14808" s="100" t="s">
        <v>1943</v>
      </c>
      <c r="C14808" s="149">
        <v>164946.6</v>
      </c>
      <c r="D14808" s="127">
        <f t="shared" si="231"/>
        <v>164946.6</v>
      </c>
      <c r="E14808" s="3"/>
    </row>
    <row r="14809" spans="1:6" x14ac:dyDescent="0.25">
      <c r="A14809" s="15"/>
      <c r="B14809" s="100" t="s">
        <v>1944</v>
      </c>
      <c r="C14809" s="149">
        <v>607916.4</v>
      </c>
      <c r="D14809" s="127">
        <f t="shared" si="231"/>
        <v>607916.4</v>
      </c>
      <c r="E14809" s="3"/>
    </row>
    <row r="14810" spans="1:6" x14ac:dyDescent="0.25">
      <c r="A14810" s="15"/>
      <c r="B14810" s="100" t="s">
        <v>1945</v>
      </c>
      <c r="C14810" s="149">
        <v>607916.4</v>
      </c>
      <c r="D14810" s="127">
        <f t="shared" si="231"/>
        <v>607916.4</v>
      </c>
      <c r="E14810" s="3"/>
    </row>
    <row r="14811" spans="1:6" x14ac:dyDescent="0.25">
      <c r="A14811" s="15"/>
      <c r="B14811" s="100" t="s">
        <v>422</v>
      </c>
      <c r="C14811" s="149">
        <v>53599</v>
      </c>
      <c r="D14811" s="127">
        <f t="shared" si="231"/>
        <v>53599</v>
      </c>
      <c r="E14811" s="3"/>
    </row>
    <row r="14812" spans="1:6" x14ac:dyDescent="0.25">
      <c r="A14812" s="15"/>
      <c r="B14812" s="100" t="s">
        <v>1946</v>
      </c>
      <c r="C14812" s="149">
        <v>53599</v>
      </c>
      <c r="D14812" s="127">
        <f t="shared" si="231"/>
        <v>53599</v>
      </c>
      <c r="E14812" s="3"/>
    </row>
    <row r="14813" spans="1:6" x14ac:dyDescent="0.25">
      <c r="A14813" s="15"/>
      <c r="B14813" s="100" t="s">
        <v>530</v>
      </c>
      <c r="C14813" s="149">
        <v>53599</v>
      </c>
      <c r="D14813" s="127">
        <f t="shared" si="231"/>
        <v>53599</v>
      </c>
      <c r="E14813" s="3"/>
    </row>
    <row r="14814" spans="1:6" x14ac:dyDescent="0.25">
      <c r="A14814" s="15"/>
      <c r="B14814" s="100" t="s">
        <v>1947</v>
      </c>
      <c r="C14814" s="149">
        <v>53599</v>
      </c>
      <c r="D14814" s="127">
        <f t="shared" si="231"/>
        <v>53599</v>
      </c>
      <c r="E14814" s="3"/>
    </row>
    <row r="14815" spans="1:6" x14ac:dyDescent="0.25">
      <c r="C14815" s="1"/>
      <c r="F14815" s="1"/>
    </row>
    <row r="14816" spans="1:6" x14ac:dyDescent="0.25">
      <c r="C14816" s="1"/>
      <c r="F14816" s="1"/>
    </row>
    <row r="14817" spans="3:6" x14ac:dyDescent="0.25">
      <c r="C14817" s="1"/>
      <c r="F14817" s="1"/>
    </row>
    <row r="14818" spans="3:6" x14ac:dyDescent="0.25">
      <c r="C14818" s="1"/>
      <c r="F14818" s="1"/>
    </row>
    <row r="14819" spans="3:6" x14ac:dyDescent="0.25">
      <c r="C14819" s="1"/>
      <c r="F14819" s="1"/>
    </row>
    <row r="14820" spans="3:6" x14ac:dyDescent="0.25">
      <c r="C14820" s="1"/>
      <c r="F14820" s="1"/>
    </row>
    <row r="14821" spans="3:6" x14ac:dyDescent="0.25">
      <c r="C14821" s="1"/>
      <c r="F14821" s="1"/>
    </row>
    <row r="14822" spans="3:6" x14ac:dyDescent="0.25">
      <c r="C14822" s="1"/>
      <c r="F14822" s="1"/>
    </row>
    <row r="14823" spans="3:6" x14ac:dyDescent="0.25">
      <c r="C14823" s="1"/>
      <c r="F14823" s="1"/>
    </row>
    <row r="14824" spans="3:6" x14ac:dyDescent="0.25">
      <c r="C14824" s="1"/>
      <c r="F14824" s="1"/>
    </row>
    <row r="14825" spans="3:6" x14ac:dyDescent="0.25">
      <c r="C14825" s="1"/>
      <c r="F14825" s="1"/>
    </row>
    <row r="14826" spans="3:6" x14ac:dyDescent="0.25">
      <c r="F14826" s="1"/>
    </row>
    <row r="14827" spans="3:6" x14ac:dyDescent="0.25">
      <c r="F14827" s="1"/>
    </row>
    <row r="14828" spans="3:6" x14ac:dyDescent="0.25">
      <c r="F14828" s="1"/>
    </row>
    <row r="14829" spans="3:6" x14ac:dyDescent="0.25">
      <c r="F14829" s="1"/>
    </row>
    <row r="14830" spans="3:6" x14ac:dyDescent="0.25">
      <c r="F14830" s="1"/>
    </row>
    <row r="14831" spans="3:6" x14ac:dyDescent="0.25">
      <c r="F14831" s="1"/>
    </row>
    <row r="14832" spans="3:6" x14ac:dyDescent="0.25">
      <c r="F14832" s="1"/>
    </row>
    <row r="14833" spans="6:9" x14ac:dyDescent="0.25">
      <c r="F14833" s="1"/>
    </row>
    <row r="14834" spans="6:9" x14ac:dyDescent="0.25">
      <c r="F14834" s="1"/>
    </row>
    <row r="14835" spans="6:9" x14ac:dyDescent="0.25">
      <c r="F14835" s="1"/>
    </row>
    <row r="14836" spans="6:9" x14ac:dyDescent="0.25">
      <c r="F14836" s="1"/>
    </row>
    <row r="14837" spans="6:9" x14ac:dyDescent="0.25">
      <c r="F14837" s="1"/>
      <c r="G14837" s="1"/>
      <c r="H14837" s="1"/>
      <c r="I14837" s="1"/>
    </row>
    <row r="14838" spans="6:9" x14ac:dyDescent="0.25">
      <c r="F14838" s="1"/>
      <c r="G14838" s="1"/>
      <c r="H14838" s="1"/>
      <c r="I14838" s="1"/>
    </row>
    <row r="14839" spans="6:9" x14ac:dyDescent="0.25">
      <c r="F14839" s="1"/>
      <c r="G14839" s="1"/>
      <c r="H14839" s="1"/>
      <c r="I14839" s="1"/>
    </row>
    <row r="14840" spans="6:9" x14ac:dyDescent="0.25">
      <c r="F14840" s="1"/>
      <c r="G14840" s="1"/>
      <c r="H14840" s="1"/>
      <c r="I14840" s="1"/>
    </row>
    <row r="14841" spans="6:9" x14ac:dyDescent="0.25">
      <c r="F14841" s="1"/>
      <c r="G14841" s="1"/>
      <c r="H14841" s="1"/>
      <c r="I14841" s="1"/>
    </row>
    <row r="14842" spans="6:9" x14ac:dyDescent="0.25">
      <c r="F14842" s="1"/>
      <c r="G14842" s="1"/>
      <c r="H14842" s="1"/>
      <c r="I14842" s="1"/>
    </row>
    <row r="14843" spans="6:9" x14ac:dyDescent="0.25">
      <c r="F14843" s="1"/>
      <c r="G14843" s="1"/>
      <c r="H14843" s="1"/>
      <c r="I14843" s="1"/>
    </row>
    <row r="14844" spans="6:9" x14ac:dyDescent="0.25">
      <c r="F14844" s="1"/>
      <c r="G14844" s="1"/>
      <c r="H14844" s="1"/>
      <c r="I14844" s="1"/>
    </row>
    <row r="14845" spans="6:9" x14ac:dyDescent="0.25">
      <c r="F14845" s="1"/>
      <c r="G14845" s="1"/>
      <c r="H14845" s="1"/>
      <c r="I14845" s="1"/>
    </row>
    <row r="14846" spans="6:9" x14ac:dyDescent="0.25">
      <c r="F14846" s="1"/>
      <c r="G14846" s="1"/>
      <c r="H14846" s="1"/>
      <c r="I14846" s="1"/>
    </row>
    <row r="14847" spans="6:9" x14ac:dyDescent="0.25">
      <c r="F14847" s="1"/>
      <c r="G14847" s="1"/>
      <c r="H14847" s="1"/>
      <c r="I14847" s="1"/>
    </row>
    <row r="14848" spans="6:9" x14ac:dyDescent="0.25">
      <c r="F14848" s="1"/>
      <c r="G14848" s="1"/>
      <c r="H14848" s="1"/>
      <c r="I14848" s="1"/>
    </row>
    <row r="14849" spans="6:9" x14ac:dyDescent="0.25">
      <c r="F14849" s="1"/>
      <c r="G14849" s="1"/>
      <c r="H14849" s="1"/>
      <c r="I14849" s="1"/>
    </row>
    <row r="14850" spans="6:9" x14ac:dyDescent="0.25">
      <c r="F14850" s="1"/>
      <c r="G14850" s="1"/>
      <c r="H14850" s="1"/>
      <c r="I14850" s="1"/>
    </row>
    <row r="14851" spans="6:9" x14ac:dyDescent="0.25">
      <c r="F14851" s="1"/>
      <c r="G14851" s="1"/>
      <c r="H14851" s="1"/>
      <c r="I14851" s="1"/>
    </row>
    <row r="14852" spans="6:9" x14ac:dyDescent="0.25">
      <c r="F14852" s="1"/>
      <c r="G14852" s="1"/>
      <c r="H14852" s="1"/>
      <c r="I14852" s="1"/>
    </row>
    <row r="14853" spans="6:9" x14ac:dyDescent="0.25">
      <c r="F14853" s="1"/>
      <c r="G14853" s="1"/>
      <c r="H14853" s="1"/>
      <c r="I14853" s="1"/>
    </row>
    <row r="14854" spans="6:9" x14ac:dyDescent="0.25">
      <c r="F14854" s="1"/>
      <c r="G14854" s="1"/>
      <c r="H14854" s="1"/>
      <c r="I14854" s="1"/>
    </row>
    <row r="14855" spans="6:9" x14ac:dyDescent="0.25">
      <c r="F14855" s="1"/>
      <c r="G14855" s="1"/>
      <c r="H14855" s="1"/>
      <c r="I14855" s="1"/>
    </row>
    <row r="14856" spans="6:9" x14ac:dyDescent="0.25">
      <c r="F14856" s="1"/>
      <c r="G14856" s="1"/>
      <c r="H14856" s="1"/>
      <c r="I14856" s="1"/>
    </row>
    <row r="14857" spans="6:9" x14ac:dyDescent="0.25">
      <c r="F14857" s="1"/>
      <c r="G14857" s="1"/>
      <c r="H14857" s="1"/>
      <c r="I14857" s="1"/>
    </row>
    <row r="14858" spans="6:9" x14ac:dyDescent="0.25">
      <c r="F14858" s="1"/>
      <c r="G14858" s="1"/>
      <c r="H14858" s="1"/>
      <c r="I14858" s="1"/>
    </row>
    <row r="14859" spans="6:9" x14ac:dyDescent="0.25">
      <c r="F14859" s="1"/>
      <c r="G14859" s="1"/>
      <c r="H14859" s="1"/>
      <c r="I14859" s="1"/>
    </row>
    <row r="14860" spans="6:9" x14ac:dyDescent="0.25">
      <c r="F14860" s="1"/>
      <c r="G14860" s="1"/>
      <c r="H14860" s="1"/>
      <c r="I14860" s="1"/>
    </row>
    <row r="14861" spans="6:9" x14ac:dyDescent="0.25">
      <c r="F14861" s="1"/>
      <c r="G14861" s="1"/>
      <c r="H14861" s="1"/>
      <c r="I14861" s="1"/>
    </row>
    <row r="14862" spans="6:9" x14ac:dyDescent="0.25">
      <c r="F14862" s="1"/>
      <c r="G14862" s="1"/>
      <c r="H14862" s="1"/>
      <c r="I14862" s="1"/>
    </row>
    <row r="14863" spans="6:9" x14ac:dyDescent="0.25">
      <c r="F14863" s="1"/>
      <c r="G14863" s="1"/>
      <c r="H14863" s="1"/>
      <c r="I14863" s="1"/>
    </row>
    <row r="14864" spans="6:9" x14ac:dyDescent="0.25">
      <c r="F14864" s="1"/>
      <c r="G14864" s="1"/>
      <c r="H14864" s="1"/>
      <c r="I14864" s="1"/>
    </row>
    <row r="14865" spans="6:9" x14ac:dyDescent="0.25">
      <c r="F14865" s="1"/>
      <c r="G14865" s="1"/>
      <c r="H14865" s="1"/>
      <c r="I14865" s="1"/>
    </row>
    <row r="14866" spans="6:9" x14ac:dyDescent="0.25">
      <c r="F14866" s="1"/>
      <c r="G14866" s="1"/>
      <c r="H14866" s="1"/>
      <c r="I14866" s="1"/>
    </row>
    <row r="14867" spans="6:9" x14ac:dyDescent="0.25">
      <c r="F14867" s="1"/>
      <c r="G14867" s="1"/>
      <c r="H14867" s="1"/>
      <c r="I14867" s="1"/>
    </row>
    <row r="14868" spans="6:9" x14ac:dyDescent="0.25">
      <c r="F14868" s="1"/>
      <c r="G14868" s="1"/>
      <c r="H14868" s="1"/>
      <c r="I14868" s="1"/>
    </row>
    <row r="14869" spans="6:9" x14ac:dyDescent="0.25">
      <c r="F14869" s="1"/>
      <c r="G14869" s="1"/>
      <c r="H14869" s="1"/>
      <c r="I14869" s="1"/>
    </row>
    <row r="14870" spans="6:9" x14ac:dyDescent="0.25">
      <c r="F14870" s="1"/>
      <c r="G14870" s="1"/>
      <c r="H14870" s="1"/>
      <c r="I14870" s="1"/>
    </row>
    <row r="14871" spans="6:9" x14ac:dyDescent="0.25">
      <c r="F14871" s="1"/>
      <c r="G14871" s="1"/>
      <c r="H14871" s="1"/>
      <c r="I14871" s="1"/>
    </row>
    <row r="14872" spans="6:9" x14ac:dyDescent="0.25">
      <c r="F14872" s="1"/>
      <c r="G14872" s="1"/>
      <c r="H14872" s="1"/>
      <c r="I14872" s="1"/>
    </row>
    <row r="14873" spans="6:9" x14ac:dyDescent="0.25">
      <c r="F14873" s="1"/>
      <c r="G14873" s="1"/>
      <c r="H14873" s="1"/>
      <c r="I14873" s="1"/>
    </row>
    <row r="14874" spans="6:9" x14ac:dyDescent="0.25">
      <c r="F14874" s="1"/>
      <c r="G14874" s="1"/>
      <c r="H14874" s="1"/>
      <c r="I14874" s="1"/>
    </row>
    <row r="14875" spans="6:9" x14ac:dyDescent="0.25">
      <c r="F14875" s="1"/>
      <c r="G14875" s="1"/>
      <c r="H14875" s="1"/>
      <c r="I14875" s="1"/>
    </row>
    <row r="14876" spans="6:9" x14ac:dyDescent="0.25">
      <c r="F14876" s="1"/>
      <c r="G14876" s="1"/>
      <c r="H14876" s="1"/>
      <c r="I14876" s="1"/>
    </row>
    <row r="14877" spans="6:9" x14ac:dyDescent="0.25">
      <c r="F14877" s="1"/>
      <c r="G14877" s="1"/>
      <c r="H14877" s="1"/>
      <c r="I14877" s="1"/>
    </row>
    <row r="14878" spans="6:9" x14ac:dyDescent="0.25">
      <c r="F14878" s="1"/>
      <c r="G14878" s="1"/>
      <c r="H14878" s="1"/>
      <c r="I14878" s="1"/>
    </row>
    <row r="14879" spans="6:9" x14ac:dyDescent="0.25">
      <c r="F14879" s="1"/>
      <c r="G14879" s="1"/>
      <c r="H14879" s="1"/>
      <c r="I14879" s="1"/>
    </row>
    <row r="14880" spans="6:9" x14ac:dyDescent="0.25">
      <c r="F14880" s="1"/>
      <c r="G14880" s="1"/>
      <c r="H14880" s="1"/>
      <c r="I14880" s="1"/>
    </row>
    <row r="14881" spans="6:9" x14ac:dyDescent="0.25">
      <c r="F14881" s="1"/>
      <c r="G14881" s="1"/>
      <c r="H14881" s="1"/>
      <c r="I14881" s="1"/>
    </row>
    <row r="14882" spans="6:9" x14ac:dyDescent="0.25">
      <c r="F14882" s="1"/>
      <c r="G14882" s="1"/>
      <c r="H14882" s="1"/>
      <c r="I14882" s="1"/>
    </row>
    <row r="14883" spans="6:9" x14ac:dyDescent="0.25">
      <c r="F14883" s="1"/>
      <c r="G14883" s="1"/>
      <c r="H14883" s="1"/>
      <c r="I14883" s="1"/>
    </row>
    <row r="14884" spans="6:9" x14ac:dyDescent="0.25">
      <c r="F14884" s="1"/>
      <c r="G14884" s="1"/>
      <c r="H14884" s="1"/>
      <c r="I14884" s="1"/>
    </row>
    <row r="14885" spans="6:9" x14ac:dyDescent="0.25">
      <c r="F14885" s="1"/>
      <c r="G14885" s="1"/>
      <c r="H14885" s="1"/>
      <c r="I14885" s="1"/>
    </row>
    <row r="14886" spans="6:9" x14ac:dyDescent="0.25">
      <c r="F14886" s="1"/>
      <c r="G14886" s="1"/>
      <c r="H14886" s="1"/>
      <c r="I14886" s="1"/>
    </row>
    <row r="14887" spans="6:9" x14ac:dyDescent="0.25">
      <c r="F14887" s="1"/>
      <c r="G14887" s="1"/>
      <c r="H14887" s="1"/>
      <c r="I14887" s="1"/>
    </row>
    <row r="14888" spans="6:9" x14ac:dyDescent="0.25">
      <c r="F14888" s="1"/>
      <c r="G14888" s="1"/>
      <c r="H14888" s="1"/>
      <c r="I14888" s="1"/>
    </row>
    <row r="14889" spans="6:9" x14ac:dyDescent="0.25">
      <c r="F14889" s="1"/>
      <c r="G14889" s="1"/>
      <c r="H14889" s="1"/>
      <c r="I14889" s="1"/>
    </row>
    <row r="14890" spans="6:9" x14ac:dyDescent="0.25">
      <c r="F14890" s="1"/>
      <c r="G14890" s="1"/>
      <c r="H14890" s="1"/>
      <c r="I14890" s="1"/>
    </row>
    <row r="14891" spans="6:9" x14ac:dyDescent="0.25">
      <c r="F14891" s="1"/>
      <c r="G14891" s="1"/>
      <c r="H14891" s="1"/>
      <c r="I14891" s="1"/>
    </row>
    <row r="14892" spans="6:9" x14ac:dyDescent="0.25">
      <c r="F14892" s="1"/>
      <c r="G14892" s="1"/>
      <c r="H14892" s="1"/>
      <c r="I14892" s="1"/>
    </row>
    <row r="14893" spans="6:9" x14ac:dyDescent="0.25">
      <c r="F14893" s="1"/>
      <c r="G14893" s="1"/>
      <c r="H14893" s="1"/>
      <c r="I14893" s="1"/>
    </row>
    <row r="14894" spans="6:9" x14ac:dyDescent="0.25">
      <c r="F14894" s="1"/>
      <c r="G14894" s="1"/>
      <c r="H14894" s="1"/>
      <c r="I14894" s="1"/>
    </row>
    <row r="14895" spans="6:9" x14ac:dyDescent="0.25">
      <c r="F14895" s="1"/>
      <c r="G14895" s="1"/>
      <c r="H14895" s="1"/>
      <c r="I14895" s="1"/>
    </row>
    <row r="14896" spans="6:9" x14ac:dyDescent="0.25">
      <c r="F14896" s="1"/>
      <c r="G14896" s="1"/>
      <c r="H14896" s="1"/>
      <c r="I14896" s="1"/>
    </row>
    <row r="14897" spans="6:9" x14ac:dyDescent="0.25">
      <c r="F14897" s="1"/>
      <c r="G14897" s="1"/>
      <c r="H14897" s="1"/>
      <c r="I14897" s="1"/>
    </row>
    <row r="14898" spans="6:9" x14ac:dyDescent="0.25">
      <c r="F14898" s="1"/>
      <c r="G14898" s="1"/>
      <c r="H14898" s="1"/>
      <c r="I14898" s="1"/>
    </row>
    <row r="14899" spans="6:9" x14ac:dyDescent="0.25">
      <c r="F14899" s="1"/>
      <c r="G14899" s="1"/>
      <c r="H14899" s="1"/>
      <c r="I14899" s="1"/>
    </row>
    <row r="14900" spans="6:9" x14ac:dyDescent="0.25">
      <c r="F14900" s="1"/>
      <c r="G14900" s="1"/>
      <c r="H14900" s="1"/>
      <c r="I14900" s="1"/>
    </row>
    <row r="14901" spans="6:9" x14ac:dyDescent="0.25">
      <c r="F14901" s="1"/>
      <c r="G14901" s="1"/>
      <c r="H14901" s="1"/>
      <c r="I14901" s="1"/>
    </row>
    <row r="14902" spans="6:9" x14ac:dyDescent="0.25">
      <c r="F14902" s="1"/>
      <c r="G14902" s="1"/>
      <c r="H14902" s="1"/>
      <c r="I14902" s="1"/>
    </row>
    <row r="14903" spans="6:9" x14ac:dyDescent="0.25">
      <c r="F14903" s="1"/>
      <c r="G14903" s="1"/>
      <c r="H14903" s="1"/>
      <c r="I14903" s="1"/>
    </row>
    <row r="14904" spans="6:9" x14ac:dyDescent="0.25">
      <c r="F14904" s="1"/>
      <c r="G14904" s="1"/>
      <c r="H14904" s="1"/>
      <c r="I14904" s="1"/>
    </row>
    <row r="14905" spans="6:9" x14ac:dyDescent="0.25">
      <c r="F14905" s="1"/>
      <c r="G14905" s="1"/>
      <c r="H14905" s="1"/>
      <c r="I14905" s="1"/>
    </row>
    <row r="14906" spans="6:9" x14ac:dyDescent="0.25">
      <c r="F14906" s="1"/>
      <c r="G14906" s="1"/>
      <c r="H14906" s="1"/>
      <c r="I14906" s="1"/>
    </row>
    <row r="14907" spans="6:9" x14ac:dyDescent="0.25">
      <c r="F14907" s="1"/>
      <c r="G14907" s="1"/>
      <c r="H14907" s="1"/>
      <c r="I14907" s="1"/>
    </row>
    <row r="14908" spans="6:9" x14ac:dyDescent="0.25">
      <c r="F14908" s="1"/>
      <c r="G14908" s="1"/>
      <c r="H14908" s="1"/>
      <c r="I14908" s="1"/>
    </row>
    <row r="14909" spans="6:9" x14ac:dyDescent="0.25">
      <c r="F14909" s="1"/>
      <c r="G14909" s="1"/>
      <c r="H14909" s="1"/>
      <c r="I14909" s="1"/>
    </row>
    <row r="14910" spans="6:9" x14ac:dyDescent="0.25">
      <c r="F14910" s="1"/>
      <c r="G14910" s="1"/>
      <c r="H14910" s="1"/>
      <c r="I14910" s="1"/>
    </row>
    <row r="14911" spans="6:9" x14ac:dyDescent="0.25">
      <c r="F14911" s="1"/>
      <c r="G14911" s="1"/>
      <c r="H14911" s="1"/>
      <c r="I14911" s="1"/>
    </row>
    <row r="14912" spans="6:9" x14ac:dyDescent="0.25">
      <c r="F14912" s="1"/>
      <c r="G14912" s="1"/>
      <c r="H14912" s="1"/>
      <c r="I14912" s="1"/>
    </row>
    <row r="14913" spans="6:9" x14ac:dyDescent="0.25">
      <c r="F14913" s="1"/>
      <c r="G14913" s="1"/>
      <c r="H14913" s="1"/>
      <c r="I14913" s="1"/>
    </row>
    <row r="14914" spans="6:9" x14ac:dyDescent="0.25">
      <c r="F14914" s="1"/>
      <c r="G14914" s="1"/>
      <c r="H14914" s="1"/>
      <c r="I14914" s="1"/>
    </row>
    <row r="14915" spans="6:9" x14ac:dyDescent="0.25">
      <c r="F14915" s="1"/>
      <c r="G14915" s="1"/>
      <c r="H14915" s="1"/>
      <c r="I14915" s="1"/>
    </row>
    <row r="14916" spans="6:9" x14ac:dyDescent="0.25">
      <c r="F14916" s="1"/>
      <c r="G14916" s="1"/>
      <c r="H14916" s="1"/>
      <c r="I14916" s="1"/>
    </row>
    <row r="14917" spans="6:9" x14ac:dyDescent="0.25">
      <c r="F14917" s="1"/>
      <c r="G14917" s="1"/>
      <c r="H14917" s="1"/>
      <c r="I14917" s="1"/>
    </row>
    <row r="14918" spans="6:9" x14ac:dyDescent="0.25">
      <c r="F14918" s="1"/>
      <c r="G14918" s="1"/>
      <c r="H14918" s="1"/>
      <c r="I14918" s="1"/>
    </row>
    <row r="14919" spans="6:9" x14ac:dyDescent="0.25">
      <c r="F14919" s="1"/>
      <c r="G14919" s="1"/>
      <c r="H14919" s="1"/>
      <c r="I14919" s="1"/>
    </row>
    <row r="14920" spans="6:9" x14ac:dyDescent="0.25">
      <c r="F14920" s="1"/>
      <c r="G14920" s="1"/>
      <c r="H14920" s="1"/>
      <c r="I14920" s="1"/>
    </row>
    <row r="14921" spans="6:9" x14ac:dyDescent="0.25">
      <c r="F14921" s="1"/>
      <c r="G14921" s="1"/>
      <c r="H14921" s="1"/>
      <c r="I14921" s="1"/>
    </row>
    <row r="14922" spans="6:9" x14ac:dyDescent="0.25">
      <c r="F14922" s="1"/>
      <c r="G14922" s="1"/>
      <c r="H14922" s="1"/>
      <c r="I14922" s="1"/>
    </row>
    <row r="14923" spans="6:9" x14ac:dyDescent="0.25">
      <c r="F14923" s="1"/>
      <c r="G14923" s="1"/>
      <c r="H14923" s="1"/>
      <c r="I14923" s="1"/>
    </row>
    <row r="14924" spans="6:9" x14ac:dyDescent="0.25">
      <c r="F14924" s="1"/>
      <c r="G14924" s="1"/>
      <c r="H14924" s="1"/>
      <c r="I14924" s="1"/>
    </row>
    <row r="14925" spans="6:9" x14ac:dyDescent="0.25">
      <c r="F14925" s="1"/>
      <c r="G14925" s="1"/>
      <c r="H14925" s="1"/>
      <c r="I14925" s="1"/>
    </row>
    <row r="14926" spans="6:9" x14ac:dyDescent="0.25">
      <c r="F14926" s="1"/>
      <c r="G14926" s="1"/>
      <c r="H14926" s="1"/>
      <c r="I14926" s="1"/>
    </row>
    <row r="14927" spans="6:9" x14ac:dyDescent="0.25">
      <c r="F14927" s="1"/>
      <c r="G14927" s="1"/>
      <c r="H14927" s="1"/>
      <c r="I14927" s="1"/>
    </row>
    <row r="14928" spans="6:9" x14ac:dyDescent="0.25">
      <c r="F14928" s="1"/>
      <c r="G14928" s="1"/>
      <c r="H14928" s="1"/>
      <c r="I14928" s="1"/>
    </row>
    <row r="14929" spans="6:9" x14ac:dyDescent="0.25">
      <c r="F14929" s="1"/>
      <c r="G14929" s="1"/>
      <c r="H14929" s="1"/>
      <c r="I14929" s="1"/>
    </row>
    <row r="14930" spans="6:9" x14ac:dyDescent="0.25">
      <c r="F14930" s="1"/>
      <c r="G14930" s="1"/>
      <c r="H14930" s="1"/>
      <c r="I14930" s="1"/>
    </row>
    <row r="14931" spans="6:9" x14ac:dyDescent="0.25">
      <c r="F14931" s="1"/>
      <c r="G14931" s="1"/>
      <c r="H14931" s="1"/>
      <c r="I14931" s="1"/>
    </row>
    <row r="14932" spans="6:9" x14ac:dyDescent="0.25">
      <c r="F14932" s="1"/>
      <c r="G14932" s="1"/>
      <c r="H14932" s="1"/>
      <c r="I14932" s="1"/>
    </row>
    <row r="14933" spans="6:9" x14ac:dyDescent="0.25">
      <c r="F14933" s="1"/>
      <c r="G14933" s="1"/>
      <c r="H14933" s="1"/>
      <c r="I14933" s="1"/>
    </row>
    <row r="14934" spans="6:9" x14ac:dyDescent="0.25">
      <c r="F14934" s="1"/>
      <c r="G14934" s="1"/>
      <c r="H14934" s="1"/>
      <c r="I14934" s="1"/>
    </row>
    <row r="14935" spans="6:9" x14ac:dyDescent="0.25">
      <c r="F14935" s="1"/>
      <c r="G14935" s="1"/>
      <c r="H14935" s="1"/>
      <c r="I14935" s="1"/>
    </row>
    <row r="14936" spans="6:9" x14ac:dyDescent="0.25">
      <c r="F14936" s="1"/>
      <c r="G14936" s="1"/>
      <c r="H14936" s="1"/>
      <c r="I14936" s="1"/>
    </row>
    <row r="14937" spans="6:9" x14ac:dyDescent="0.25">
      <c r="F14937" s="1"/>
      <c r="G14937" s="1"/>
      <c r="H14937" s="1"/>
      <c r="I14937" s="1"/>
    </row>
    <row r="14938" spans="6:9" x14ac:dyDescent="0.25">
      <c r="F14938" s="1"/>
      <c r="G14938" s="1"/>
      <c r="H14938" s="1"/>
      <c r="I14938" s="1"/>
    </row>
    <row r="14939" spans="6:9" x14ac:dyDescent="0.25">
      <c r="F14939" s="1"/>
      <c r="G14939" s="1"/>
      <c r="H14939" s="1"/>
      <c r="I14939" s="1"/>
    </row>
    <row r="14940" spans="6:9" x14ac:dyDescent="0.25">
      <c r="F14940" s="1"/>
      <c r="G14940" s="1"/>
      <c r="H14940" s="1"/>
      <c r="I14940" s="1"/>
    </row>
    <row r="14941" spans="6:9" x14ac:dyDescent="0.25">
      <c r="F14941" s="1"/>
      <c r="G14941" s="1"/>
      <c r="H14941" s="1"/>
      <c r="I14941" s="1"/>
    </row>
    <row r="14942" spans="6:9" x14ac:dyDescent="0.25">
      <c r="F14942" s="1"/>
      <c r="G14942" s="1"/>
      <c r="H14942" s="1"/>
      <c r="I14942" s="1"/>
    </row>
    <row r="14943" spans="6:9" x14ac:dyDescent="0.25">
      <c r="F14943" s="1"/>
      <c r="G14943" s="1"/>
      <c r="H14943" s="1"/>
      <c r="I14943" s="1"/>
    </row>
    <row r="14944" spans="6:9" x14ac:dyDescent="0.25">
      <c r="F14944" s="1"/>
      <c r="G14944" s="1"/>
      <c r="H14944" s="1"/>
      <c r="I14944" s="1"/>
    </row>
    <row r="14945" spans="6:9" x14ac:dyDescent="0.25">
      <c r="F14945" s="1"/>
      <c r="G14945" s="1"/>
      <c r="H14945" s="1"/>
      <c r="I14945" s="1"/>
    </row>
    <row r="14946" spans="6:9" x14ac:dyDescent="0.25">
      <c r="F14946" s="1"/>
      <c r="G14946" s="1"/>
      <c r="H14946" s="1"/>
      <c r="I14946" s="1"/>
    </row>
    <row r="14947" spans="6:9" x14ac:dyDescent="0.25">
      <c r="F14947" s="1"/>
      <c r="G14947" s="1"/>
      <c r="H14947" s="1"/>
      <c r="I14947" s="1"/>
    </row>
    <row r="14948" spans="6:9" x14ac:dyDescent="0.25">
      <c r="F14948" s="1"/>
      <c r="G14948" s="1"/>
      <c r="H14948" s="1"/>
      <c r="I14948" s="1"/>
    </row>
    <row r="14949" spans="6:9" x14ac:dyDescent="0.25">
      <c r="F14949" s="1"/>
      <c r="G14949" s="1"/>
      <c r="H14949" s="1"/>
      <c r="I14949" s="1"/>
    </row>
    <row r="14950" spans="6:9" x14ac:dyDescent="0.25">
      <c r="F14950" s="1"/>
      <c r="G14950" s="1"/>
      <c r="H14950" s="1"/>
      <c r="I14950" s="1"/>
    </row>
    <row r="14951" spans="6:9" x14ac:dyDescent="0.25">
      <c r="F14951" s="1"/>
      <c r="G14951" s="1"/>
      <c r="H14951" s="1"/>
      <c r="I14951" s="1"/>
    </row>
    <row r="14952" spans="6:9" x14ac:dyDescent="0.25">
      <c r="F14952" s="1"/>
      <c r="G14952" s="1"/>
      <c r="H14952" s="1"/>
      <c r="I14952" s="1"/>
    </row>
    <row r="14953" spans="6:9" x14ac:dyDescent="0.25">
      <c r="F14953" s="1"/>
      <c r="G14953" s="1"/>
      <c r="H14953" s="1"/>
      <c r="I14953" s="1"/>
    </row>
    <row r="14954" spans="6:9" x14ac:dyDescent="0.25">
      <c r="F14954" s="1"/>
      <c r="G14954" s="1"/>
      <c r="H14954" s="1"/>
      <c r="I14954" s="1"/>
    </row>
    <row r="14955" spans="6:9" x14ac:dyDescent="0.25">
      <c r="F14955" s="1"/>
      <c r="G14955" s="1"/>
      <c r="H14955" s="1"/>
      <c r="I14955" s="1"/>
    </row>
    <row r="14956" spans="6:9" x14ac:dyDescent="0.25">
      <c r="F14956" s="1"/>
      <c r="G14956" s="1"/>
      <c r="H14956" s="1"/>
      <c r="I14956" s="1"/>
    </row>
    <row r="14957" spans="6:9" x14ac:dyDescent="0.25">
      <c r="F14957" s="1"/>
      <c r="G14957" s="1"/>
      <c r="H14957" s="1"/>
      <c r="I14957" s="1"/>
    </row>
    <row r="14958" spans="6:9" x14ac:dyDescent="0.25">
      <c r="F14958" s="1"/>
      <c r="G14958" s="1"/>
      <c r="H14958" s="1"/>
      <c r="I14958" s="1"/>
    </row>
    <row r="14959" spans="6:9" x14ac:dyDescent="0.25">
      <c r="F14959" s="1"/>
      <c r="G14959" s="1"/>
      <c r="H14959" s="1"/>
      <c r="I14959" s="1"/>
    </row>
    <row r="14960" spans="6:9" x14ac:dyDescent="0.25">
      <c r="F14960" s="1"/>
      <c r="G14960" s="1"/>
      <c r="H14960" s="1"/>
      <c r="I14960" s="1"/>
    </row>
    <row r="14961" spans="6:9" x14ac:dyDescent="0.25">
      <c r="F14961" s="1"/>
      <c r="G14961" s="1"/>
      <c r="H14961" s="1"/>
      <c r="I14961" s="1"/>
    </row>
    <row r="14962" spans="6:9" x14ac:dyDescent="0.25">
      <c r="F14962" s="1"/>
      <c r="G14962" s="1"/>
      <c r="H14962" s="1"/>
      <c r="I14962" s="1"/>
    </row>
    <row r="14963" spans="6:9" x14ac:dyDescent="0.25">
      <c r="F14963" s="1"/>
      <c r="G14963" s="1"/>
      <c r="H14963" s="1"/>
      <c r="I14963" s="1"/>
    </row>
    <row r="14964" spans="6:9" x14ac:dyDescent="0.25">
      <c r="F14964" s="1"/>
      <c r="G14964" s="1"/>
      <c r="H14964" s="1"/>
      <c r="I14964" s="1"/>
    </row>
    <row r="14965" spans="6:9" x14ac:dyDescent="0.25">
      <c r="F14965" s="1"/>
      <c r="G14965" s="1"/>
      <c r="H14965" s="1"/>
      <c r="I14965" s="1"/>
    </row>
    <row r="14966" spans="6:9" x14ac:dyDescent="0.25">
      <c r="F14966" s="1"/>
      <c r="G14966" s="1"/>
      <c r="H14966" s="1"/>
      <c r="I14966" s="1"/>
    </row>
    <row r="14967" spans="6:9" x14ac:dyDescent="0.25">
      <c r="F14967" s="1"/>
      <c r="G14967" s="1"/>
      <c r="H14967" s="1"/>
      <c r="I14967" s="1"/>
    </row>
    <row r="14968" spans="6:9" x14ac:dyDescent="0.25">
      <c r="F14968" s="1"/>
      <c r="G14968" s="1"/>
      <c r="H14968" s="1"/>
      <c r="I14968" s="1"/>
    </row>
    <row r="14969" spans="6:9" x14ac:dyDescent="0.25">
      <c r="F14969" s="1"/>
      <c r="G14969" s="1"/>
      <c r="H14969" s="1"/>
      <c r="I14969" s="1"/>
    </row>
    <row r="14970" spans="6:9" x14ac:dyDescent="0.25">
      <c r="F14970" s="1"/>
      <c r="G14970" s="1"/>
      <c r="H14970" s="1"/>
      <c r="I14970" s="1"/>
    </row>
    <row r="14971" spans="6:9" x14ac:dyDescent="0.25">
      <c r="F14971" s="1"/>
      <c r="G14971" s="1"/>
      <c r="H14971" s="1"/>
      <c r="I14971" s="1"/>
    </row>
    <row r="14972" spans="6:9" x14ac:dyDescent="0.25">
      <c r="F14972" s="1"/>
      <c r="G14972" s="1"/>
      <c r="H14972" s="1"/>
      <c r="I14972" s="1"/>
    </row>
    <row r="14973" spans="6:9" x14ac:dyDescent="0.25">
      <c r="F14973" s="1"/>
      <c r="G14973" s="1"/>
      <c r="H14973" s="1"/>
      <c r="I14973" s="1"/>
    </row>
    <row r="14974" spans="6:9" x14ac:dyDescent="0.25">
      <c r="F14974" s="1"/>
      <c r="G14974" s="1"/>
      <c r="H14974" s="1"/>
      <c r="I14974" s="1"/>
    </row>
    <row r="14975" spans="6:9" x14ac:dyDescent="0.25">
      <c r="F14975" s="1"/>
      <c r="G14975" s="1"/>
      <c r="H14975" s="1"/>
      <c r="I14975" s="1"/>
    </row>
    <row r="14976" spans="6:9" x14ac:dyDescent="0.25">
      <c r="F14976" s="1"/>
      <c r="G14976" s="1"/>
      <c r="H14976" s="1"/>
      <c r="I14976" s="1"/>
    </row>
    <row r="14977" spans="6:9" x14ac:dyDescent="0.25">
      <c r="F14977" s="1"/>
      <c r="G14977" s="1"/>
      <c r="H14977" s="1"/>
      <c r="I14977" s="1"/>
    </row>
    <row r="14978" spans="6:9" x14ac:dyDescent="0.25">
      <c r="F14978" s="1"/>
      <c r="G14978" s="1"/>
      <c r="H14978" s="1"/>
      <c r="I14978" s="1"/>
    </row>
    <row r="14979" spans="6:9" x14ac:dyDescent="0.25">
      <c r="F14979" s="1"/>
      <c r="G14979" s="1"/>
      <c r="H14979" s="1"/>
      <c r="I14979" s="1"/>
    </row>
    <row r="14980" spans="6:9" x14ac:dyDescent="0.25">
      <c r="F14980" s="1"/>
      <c r="G14980" s="1"/>
      <c r="H14980" s="1"/>
      <c r="I14980" s="1"/>
    </row>
    <row r="14981" spans="6:9" x14ac:dyDescent="0.25">
      <c r="F14981" s="1"/>
      <c r="G14981" s="1"/>
      <c r="H14981" s="1"/>
      <c r="I14981" s="1"/>
    </row>
    <row r="14982" spans="6:9" x14ac:dyDescent="0.25">
      <c r="F14982" s="1"/>
      <c r="G14982" s="1"/>
      <c r="H14982" s="1"/>
      <c r="I14982" s="1"/>
    </row>
    <row r="14983" spans="6:9" x14ac:dyDescent="0.25">
      <c r="F14983" s="1"/>
      <c r="G14983" s="1"/>
      <c r="H14983" s="1"/>
      <c r="I14983" s="1"/>
    </row>
    <row r="14984" spans="6:9" x14ac:dyDescent="0.25">
      <c r="F14984" s="1"/>
      <c r="G14984" s="1"/>
      <c r="H14984" s="1"/>
      <c r="I14984" s="1"/>
    </row>
    <row r="14985" spans="6:9" x14ac:dyDescent="0.25">
      <c r="F14985" s="1"/>
      <c r="G14985" s="1"/>
      <c r="H14985" s="1"/>
      <c r="I14985" s="1"/>
    </row>
    <row r="14986" spans="6:9" x14ac:dyDescent="0.25">
      <c r="F14986" s="1"/>
      <c r="G14986" s="1"/>
      <c r="H14986" s="1"/>
      <c r="I14986" s="1"/>
    </row>
    <row r="14987" spans="6:9" x14ac:dyDescent="0.25">
      <c r="F14987" s="1"/>
      <c r="G14987" s="1"/>
      <c r="H14987" s="1"/>
      <c r="I14987" s="1"/>
    </row>
    <row r="14988" spans="6:9" x14ac:dyDescent="0.25">
      <c r="F14988" s="1"/>
      <c r="G14988" s="1"/>
      <c r="H14988" s="1"/>
      <c r="I14988" s="1"/>
    </row>
    <row r="14989" spans="6:9" x14ac:dyDescent="0.25">
      <c r="F14989" s="1"/>
      <c r="G14989" s="1"/>
      <c r="H14989" s="1"/>
      <c r="I14989" s="1"/>
    </row>
    <row r="14990" spans="6:9" x14ac:dyDescent="0.25">
      <c r="F14990" s="1"/>
      <c r="G14990" s="1"/>
      <c r="H14990" s="1"/>
      <c r="I14990" s="1"/>
    </row>
    <row r="14991" spans="6:9" x14ac:dyDescent="0.25">
      <c r="F14991" s="1"/>
      <c r="G14991" s="1"/>
      <c r="H14991" s="1"/>
      <c r="I14991" s="1"/>
    </row>
    <row r="14992" spans="6:9" x14ac:dyDescent="0.25">
      <c r="F14992" s="1"/>
      <c r="G14992" s="1"/>
      <c r="H14992" s="1"/>
      <c r="I14992" s="1"/>
    </row>
    <row r="14993" spans="6:9" x14ac:dyDescent="0.25">
      <c r="F14993" s="1"/>
      <c r="G14993" s="1"/>
      <c r="H14993" s="1"/>
      <c r="I14993" s="1"/>
    </row>
    <row r="14994" spans="6:9" x14ac:dyDescent="0.25">
      <c r="F14994" s="1"/>
      <c r="G14994" s="1"/>
      <c r="H14994" s="1"/>
      <c r="I14994" s="1"/>
    </row>
    <row r="14995" spans="6:9" x14ac:dyDescent="0.25">
      <c r="F14995" s="1"/>
      <c r="G14995" s="1"/>
      <c r="H14995" s="1"/>
      <c r="I14995" s="1"/>
    </row>
    <row r="14996" spans="6:9" x14ac:dyDescent="0.25">
      <c r="F14996" s="1"/>
      <c r="G14996" s="1"/>
      <c r="H14996" s="1"/>
      <c r="I14996" s="1"/>
    </row>
    <row r="14997" spans="6:9" x14ac:dyDescent="0.25">
      <c r="F14997" s="1"/>
      <c r="G14997" s="1"/>
      <c r="H14997" s="1"/>
      <c r="I14997" s="1"/>
    </row>
    <row r="14998" spans="6:9" x14ac:dyDescent="0.25">
      <c r="F14998" s="1"/>
      <c r="G14998" s="1"/>
      <c r="H14998" s="1"/>
      <c r="I14998" s="1"/>
    </row>
    <row r="14999" spans="6:9" x14ac:dyDescent="0.25">
      <c r="F14999" s="1"/>
      <c r="G14999" s="1"/>
      <c r="H14999" s="1"/>
      <c r="I14999" s="1"/>
    </row>
    <row r="15000" spans="6:9" x14ac:dyDescent="0.25">
      <c r="F15000" s="1"/>
      <c r="G15000" s="1"/>
      <c r="H15000" s="1"/>
      <c r="I15000" s="1"/>
    </row>
    <row r="15001" spans="6:9" x14ac:dyDescent="0.25">
      <c r="F15001" s="1"/>
      <c r="G15001" s="1"/>
      <c r="H15001" s="1"/>
      <c r="I15001" s="1"/>
    </row>
    <row r="15002" spans="6:9" x14ac:dyDescent="0.25">
      <c r="F15002" s="1"/>
      <c r="G15002" s="1"/>
      <c r="H15002" s="1"/>
      <c r="I15002" s="1"/>
    </row>
    <row r="15003" spans="6:9" x14ac:dyDescent="0.25">
      <c r="F15003" s="1"/>
      <c r="G15003" s="1"/>
      <c r="H15003" s="1"/>
      <c r="I15003" s="1"/>
    </row>
    <row r="15004" spans="6:9" x14ac:dyDescent="0.25">
      <c r="F15004" s="1"/>
      <c r="G15004" s="1"/>
      <c r="H15004" s="1"/>
      <c r="I15004" s="1"/>
    </row>
    <row r="15005" spans="6:9" x14ac:dyDescent="0.25">
      <c r="F15005" s="1"/>
      <c r="G15005" s="1"/>
      <c r="H15005" s="1"/>
      <c r="I15005" s="1"/>
    </row>
    <row r="15006" spans="6:9" x14ac:dyDescent="0.25">
      <c r="F15006" s="1"/>
      <c r="G15006" s="1"/>
      <c r="H15006" s="1"/>
      <c r="I15006" s="1"/>
    </row>
    <row r="15007" spans="6:9" x14ac:dyDescent="0.25">
      <c r="F15007" s="1"/>
      <c r="G15007" s="1"/>
      <c r="H15007" s="1"/>
      <c r="I15007" s="1"/>
    </row>
    <row r="15008" spans="6:9" x14ac:dyDescent="0.25">
      <c r="F15008" s="1"/>
      <c r="G15008" s="1"/>
      <c r="H15008" s="1"/>
      <c r="I15008" s="1"/>
    </row>
    <row r="15009" spans="6:9" x14ac:dyDescent="0.25">
      <c r="F15009" s="1"/>
      <c r="G15009" s="1"/>
      <c r="H15009" s="1"/>
      <c r="I15009" s="1"/>
    </row>
    <row r="15010" spans="6:9" x14ac:dyDescent="0.25">
      <c r="F15010" s="1"/>
      <c r="G15010" s="1"/>
      <c r="H15010" s="1"/>
      <c r="I15010" s="1"/>
    </row>
    <row r="15011" spans="6:9" x14ac:dyDescent="0.25">
      <c r="F15011" s="1"/>
      <c r="G15011" s="1"/>
      <c r="H15011" s="1"/>
      <c r="I15011" s="1"/>
    </row>
    <row r="15012" spans="6:9" x14ac:dyDescent="0.25">
      <c r="F15012" s="1"/>
      <c r="G15012" s="1"/>
      <c r="H15012" s="1"/>
      <c r="I15012" s="1"/>
    </row>
    <row r="15013" spans="6:9" x14ac:dyDescent="0.25">
      <c r="F15013" s="1"/>
      <c r="G15013" s="1"/>
      <c r="H15013" s="1"/>
      <c r="I15013" s="1"/>
    </row>
    <row r="15014" spans="6:9" x14ac:dyDescent="0.25">
      <c r="F15014" s="1"/>
      <c r="G15014" s="1"/>
      <c r="H15014" s="1"/>
      <c r="I15014" s="1"/>
    </row>
    <row r="15015" spans="6:9" x14ac:dyDescent="0.25">
      <c r="F15015" s="1"/>
      <c r="G15015" s="1"/>
      <c r="H15015" s="1"/>
      <c r="I15015" s="1"/>
    </row>
    <row r="15016" spans="6:9" x14ac:dyDescent="0.25">
      <c r="F15016" s="1"/>
      <c r="G15016" s="1"/>
      <c r="H15016" s="1"/>
      <c r="I15016" s="1"/>
    </row>
    <row r="15017" spans="6:9" x14ac:dyDescent="0.25">
      <c r="F15017" s="1"/>
      <c r="G15017" s="1"/>
      <c r="H15017" s="1"/>
      <c r="I15017" s="1"/>
    </row>
    <row r="15018" spans="6:9" x14ac:dyDescent="0.25">
      <c r="F15018" s="1"/>
      <c r="G15018" s="1"/>
      <c r="H15018" s="1"/>
      <c r="I15018" s="1"/>
    </row>
    <row r="15019" spans="6:9" x14ac:dyDescent="0.25">
      <c r="F15019" s="1"/>
      <c r="G15019" s="1"/>
      <c r="H15019" s="1"/>
      <c r="I15019" s="1"/>
    </row>
    <row r="15020" spans="6:9" x14ac:dyDescent="0.25">
      <c r="F15020" s="1"/>
      <c r="G15020" s="1"/>
      <c r="H15020" s="1"/>
      <c r="I15020" s="1"/>
    </row>
    <row r="15021" spans="6:9" x14ac:dyDescent="0.25">
      <c r="F15021" s="1"/>
      <c r="G15021" s="1"/>
      <c r="H15021" s="1"/>
      <c r="I15021" s="1"/>
    </row>
    <row r="15022" spans="6:9" x14ac:dyDescent="0.25">
      <c r="F15022" s="1"/>
      <c r="G15022" s="1"/>
      <c r="H15022" s="1"/>
      <c r="I15022" s="1"/>
    </row>
    <row r="15023" spans="6:9" x14ac:dyDescent="0.25">
      <c r="F15023" s="1"/>
      <c r="G15023" s="1"/>
      <c r="H15023" s="1"/>
      <c r="I15023" s="1"/>
    </row>
    <row r="15024" spans="6:9" x14ac:dyDescent="0.25">
      <c r="F15024" s="1"/>
      <c r="G15024" s="1"/>
      <c r="H15024" s="1"/>
      <c r="I15024" s="1"/>
    </row>
    <row r="15025" spans="6:9" x14ac:dyDescent="0.25">
      <c r="F15025" s="1"/>
      <c r="G15025" s="1"/>
      <c r="H15025" s="1"/>
      <c r="I15025" s="1"/>
    </row>
    <row r="15026" spans="6:9" x14ac:dyDescent="0.25">
      <c r="F15026" s="1"/>
      <c r="G15026" s="1"/>
      <c r="H15026" s="1"/>
      <c r="I15026" s="1"/>
    </row>
    <row r="15027" spans="6:9" x14ac:dyDescent="0.25">
      <c r="F15027" s="1"/>
      <c r="G15027" s="1"/>
      <c r="H15027" s="1"/>
      <c r="I15027" s="1"/>
    </row>
    <row r="15028" spans="6:9" x14ac:dyDescent="0.25">
      <c r="F15028" s="1"/>
      <c r="G15028" s="1"/>
      <c r="H15028" s="1"/>
      <c r="I15028" s="1"/>
    </row>
    <row r="15029" spans="6:9" x14ac:dyDescent="0.25">
      <c r="F15029" s="1"/>
      <c r="G15029" s="1"/>
      <c r="H15029" s="1"/>
      <c r="I15029" s="1"/>
    </row>
    <row r="15030" spans="6:9" x14ac:dyDescent="0.25">
      <c r="F15030" s="1"/>
      <c r="G15030" s="1"/>
      <c r="H15030" s="1"/>
      <c r="I15030" s="1"/>
    </row>
    <row r="15031" spans="6:9" x14ac:dyDescent="0.25">
      <c r="F15031" s="1"/>
      <c r="G15031" s="1"/>
      <c r="H15031" s="1"/>
      <c r="I15031" s="1"/>
    </row>
    <row r="15032" spans="6:9" x14ac:dyDescent="0.25">
      <c r="F15032" s="1"/>
      <c r="G15032" s="1"/>
      <c r="H15032" s="1"/>
      <c r="I15032" s="1"/>
    </row>
  </sheetData>
  <mergeCells count="1">
    <mergeCell ref="A12511:A12512"/>
  </mergeCells>
  <phoneticPr fontId="1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032"/>
  <sheetViews>
    <sheetView topLeftCell="A7" zoomScale="60" zoomScaleNormal="60" workbookViewId="0">
      <selection activeCell="F4" sqref="F4"/>
    </sheetView>
  </sheetViews>
  <sheetFormatPr baseColWidth="10" defaultColWidth="11.42578125" defaultRowHeight="15.75" x14ac:dyDescent="0.25"/>
  <cols>
    <col min="1" max="1" width="9.42578125" style="1" customWidth="1"/>
    <col min="2" max="2" width="103.140625" style="1" customWidth="1"/>
    <col min="3" max="3" width="26.140625" style="1" customWidth="1"/>
    <col min="4" max="5" width="23.5703125" style="1" customWidth="1"/>
    <col min="6" max="6" width="20.42578125" style="142" customWidth="1"/>
    <col min="7" max="7" width="24.7109375" style="129" customWidth="1"/>
    <col min="8" max="8" width="11.42578125" style="1"/>
    <col min="9" max="16384" width="11.42578125" style="3"/>
  </cols>
  <sheetData>
    <row r="1" spans="1:8" ht="62.25" customHeight="1" x14ac:dyDescent="0.25">
      <c r="A1" s="47"/>
      <c r="B1" s="36" t="s">
        <v>4317</v>
      </c>
      <c r="C1" s="52" t="s">
        <v>4322</v>
      </c>
      <c r="D1" s="66" t="s">
        <v>4323</v>
      </c>
      <c r="E1" s="79" t="s">
        <v>4324</v>
      </c>
      <c r="F1" s="130" t="s">
        <v>4325</v>
      </c>
      <c r="G1" s="62" t="s">
        <v>4326</v>
      </c>
      <c r="H1" s="3"/>
    </row>
    <row r="2" spans="1:8" x14ac:dyDescent="0.25">
      <c r="A2" s="48"/>
      <c r="B2" s="39"/>
      <c r="C2" s="53"/>
      <c r="D2" s="67"/>
      <c r="E2" s="80"/>
      <c r="F2" s="131"/>
      <c r="G2" s="63"/>
      <c r="H2" s="3"/>
    </row>
    <row r="3" spans="1:8" x14ac:dyDescent="0.25">
      <c r="A3" s="49"/>
      <c r="B3" s="37" t="s">
        <v>4318</v>
      </c>
      <c r="C3" s="53"/>
      <c r="D3" s="67"/>
      <c r="E3" s="80"/>
      <c r="F3" s="131"/>
      <c r="G3" s="63"/>
      <c r="H3" s="3"/>
    </row>
    <row r="4" spans="1:8" x14ac:dyDescent="0.25">
      <c r="A4" s="50"/>
      <c r="B4" s="40"/>
      <c r="C4" s="53"/>
      <c r="D4" s="67"/>
      <c r="E4" s="80"/>
      <c r="F4" s="131"/>
      <c r="G4" s="63"/>
      <c r="H4" s="3"/>
    </row>
    <row r="5" spans="1:8" x14ac:dyDescent="0.25">
      <c r="A5" s="51"/>
      <c r="B5" s="38" t="s">
        <v>76</v>
      </c>
      <c r="C5" s="53"/>
      <c r="D5" s="67"/>
      <c r="E5" s="80"/>
      <c r="F5" s="131"/>
      <c r="G5" s="63"/>
      <c r="H5" s="3"/>
    </row>
    <row r="6" spans="1:8" x14ac:dyDescent="0.25">
      <c r="A6" s="44"/>
      <c r="B6" s="41"/>
      <c r="C6" s="53"/>
      <c r="D6" s="67"/>
      <c r="E6" s="80"/>
      <c r="F6" s="131"/>
      <c r="G6" s="63"/>
      <c r="H6" s="3"/>
    </row>
    <row r="7" spans="1:8" ht="11.25" customHeight="1" x14ac:dyDescent="0.25">
      <c r="A7" s="45"/>
      <c r="B7" s="46"/>
      <c r="C7" s="54"/>
      <c r="D7" s="68"/>
      <c r="E7" s="81"/>
      <c r="F7" s="132"/>
      <c r="G7" s="64"/>
      <c r="H7" s="3"/>
    </row>
    <row r="8" spans="1:8" ht="15.75" customHeight="1" x14ac:dyDescent="0.25">
      <c r="A8" s="43"/>
      <c r="B8" s="35" t="s">
        <v>77</v>
      </c>
      <c r="C8" s="55"/>
      <c r="D8" s="69"/>
      <c r="E8" s="82"/>
      <c r="F8" s="133"/>
      <c r="G8" s="128"/>
      <c r="H8" s="3"/>
    </row>
    <row r="9" spans="1:8" ht="47.25" x14ac:dyDescent="0.25">
      <c r="A9" s="42" t="s">
        <v>0</v>
      </c>
      <c r="B9" s="34" t="s">
        <v>1</v>
      </c>
      <c r="C9" s="56" t="s">
        <v>2</v>
      </c>
      <c r="D9" s="70" t="s">
        <v>2</v>
      </c>
      <c r="E9" s="83" t="s">
        <v>2</v>
      </c>
      <c r="F9" s="134" t="s">
        <v>2</v>
      </c>
      <c r="G9" s="65" t="s">
        <v>2</v>
      </c>
      <c r="H9" s="3"/>
    </row>
    <row r="10" spans="1:8" x14ac:dyDescent="0.25">
      <c r="A10" s="7"/>
      <c r="B10" s="4" t="s">
        <v>3</v>
      </c>
      <c r="C10" s="56"/>
      <c r="D10" s="70"/>
      <c r="E10" s="83"/>
      <c r="F10" s="134"/>
      <c r="G10" s="65"/>
      <c r="H10" s="3"/>
    </row>
    <row r="11" spans="1:8" x14ac:dyDescent="0.25">
      <c r="A11" s="13">
        <v>1</v>
      </c>
      <c r="B11" s="4" t="s">
        <v>4</v>
      </c>
      <c r="C11" s="56"/>
      <c r="D11" s="70"/>
      <c r="E11" s="83"/>
      <c r="F11" s="134"/>
      <c r="G11" s="65"/>
      <c r="H11" s="3"/>
    </row>
    <row r="12" spans="1:8" x14ac:dyDescent="0.25">
      <c r="A12" s="14"/>
      <c r="B12" s="5" t="s">
        <v>78</v>
      </c>
      <c r="C12" s="57">
        <v>96000</v>
      </c>
      <c r="D12" s="71">
        <v>93000</v>
      </c>
      <c r="E12" s="84">
        <v>96700</v>
      </c>
      <c r="F12" s="135">
        <v>63240</v>
      </c>
      <c r="G12" s="76">
        <f>SMALL(C12:F12,1)</f>
        <v>63240</v>
      </c>
      <c r="H12" s="3"/>
    </row>
    <row r="13" spans="1:8" x14ac:dyDescent="0.25">
      <c r="A13" s="14"/>
      <c r="B13" s="5" t="s">
        <v>79</v>
      </c>
      <c r="C13" s="57">
        <v>96000</v>
      </c>
      <c r="D13" s="71">
        <v>93000</v>
      </c>
      <c r="E13" s="84">
        <v>96700</v>
      </c>
      <c r="F13" s="135">
        <v>63240</v>
      </c>
      <c r="G13" s="76">
        <f t="shared" ref="G13:G46" si="0">SMALL(C13:F13,1)</f>
        <v>63240</v>
      </c>
      <c r="H13" s="3"/>
    </row>
    <row r="14" spans="1:8" x14ac:dyDescent="0.25">
      <c r="A14" s="14"/>
      <c r="B14" s="5" t="s">
        <v>80</v>
      </c>
      <c r="C14" s="57">
        <v>96000</v>
      </c>
      <c r="D14" s="71">
        <v>93000</v>
      </c>
      <c r="E14" s="84">
        <v>96700</v>
      </c>
      <c r="F14" s="135">
        <v>63240</v>
      </c>
      <c r="G14" s="76">
        <f t="shared" si="0"/>
        <v>63240</v>
      </c>
      <c r="H14" s="3"/>
    </row>
    <row r="15" spans="1:8" x14ac:dyDescent="0.25">
      <c r="A15" s="14"/>
      <c r="B15" s="5" t="s">
        <v>81</v>
      </c>
      <c r="C15" s="57">
        <v>96000</v>
      </c>
      <c r="D15" s="71">
        <v>93000</v>
      </c>
      <c r="E15" s="84">
        <v>96700</v>
      </c>
      <c r="F15" s="135">
        <v>63240</v>
      </c>
      <c r="G15" s="76">
        <f t="shared" si="0"/>
        <v>63240</v>
      </c>
      <c r="H15" s="3"/>
    </row>
    <row r="16" spans="1:8" x14ac:dyDescent="0.25">
      <c r="A16" s="14"/>
      <c r="B16" s="5" t="s">
        <v>82</v>
      </c>
      <c r="C16" s="57">
        <v>208000</v>
      </c>
      <c r="D16" s="71">
        <v>202000</v>
      </c>
      <c r="E16" s="84">
        <v>210100</v>
      </c>
      <c r="F16" s="135">
        <v>137360</v>
      </c>
      <c r="G16" s="76">
        <f t="shared" si="0"/>
        <v>137360</v>
      </c>
      <c r="H16" s="3"/>
    </row>
    <row r="17" spans="1:8" x14ac:dyDescent="0.25">
      <c r="A17" s="14"/>
      <c r="B17" s="5" t="s">
        <v>83</v>
      </c>
      <c r="C17" s="57">
        <v>445000</v>
      </c>
      <c r="D17" s="71">
        <v>432000</v>
      </c>
      <c r="E17" s="84">
        <v>449300</v>
      </c>
      <c r="F17" s="135">
        <v>293760</v>
      </c>
      <c r="G17" s="76">
        <f t="shared" si="0"/>
        <v>293760</v>
      </c>
      <c r="H17" s="3"/>
    </row>
    <row r="18" spans="1:8" x14ac:dyDescent="0.25">
      <c r="A18" s="14"/>
      <c r="B18" s="5" t="s">
        <v>84</v>
      </c>
      <c r="C18" s="57">
        <v>195000</v>
      </c>
      <c r="D18" s="71">
        <v>189000</v>
      </c>
      <c r="E18" s="84">
        <v>196600</v>
      </c>
      <c r="F18" s="135">
        <v>128520</v>
      </c>
      <c r="G18" s="76">
        <f t="shared" si="0"/>
        <v>128520</v>
      </c>
      <c r="H18" s="3"/>
    </row>
    <row r="19" spans="1:8" x14ac:dyDescent="0.25">
      <c r="A19" s="14"/>
      <c r="B19" s="5" t="s">
        <v>85</v>
      </c>
      <c r="C19" s="57">
        <v>592000</v>
      </c>
      <c r="D19" s="71">
        <v>575000</v>
      </c>
      <c r="E19" s="84">
        <v>598000</v>
      </c>
      <c r="F19" s="135">
        <v>391000</v>
      </c>
      <c r="G19" s="76">
        <f t="shared" si="0"/>
        <v>391000</v>
      </c>
      <c r="H19" s="3"/>
    </row>
    <row r="20" spans="1:8" x14ac:dyDescent="0.25">
      <c r="A20" s="14"/>
      <c r="B20" s="5" t="s">
        <v>86</v>
      </c>
      <c r="C20" s="57">
        <v>307000</v>
      </c>
      <c r="D20" s="71">
        <v>298000</v>
      </c>
      <c r="E20" s="84">
        <v>309900</v>
      </c>
      <c r="F20" s="135">
        <v>202640</v>
      </c>
      <c r="G20" s="76">
        <f t="shared" si="0"/>
        <v>202640</v>
      </c>
      <c r="H20" s="3"/>
    </row>
    <row r="21" spans="1:8" x14ac:dyDescent="0.25">
      <c r="A21" s="14"/>
      <c r="B21" s="5" t="s">
        <v>87</v>
      </c>
      <c r="C21" s="57">
        <v>483000</v>
      </c>
      <c r="D21" s="71">
        <v>469000</v>
      </c>
      <c r="E21" s="84">
        <v>487800</v>
      </c>
      <c r="F21" s="135">
        <v>318920</v>
      </c>
      <c r="G21" s="76">
        <f t="shared" si="0"/>
        <v>318920</v>
      </c>
      <c r="H21" s="3"/>
    </row>
    <row r="22" spans="1:8" x14ac:dyDescent="0.25">
      <c r="A22" s="14"/>
      <c r="B22" s="5" t="s">
        <v>88</v>
      </c>
      <c r="C22" s="57">
        <v>908000</v>
      </c>
      <c r="D22" s="71">
        <v>882000</v>
      </c>
      <c r="E22" s="84">
        <v>917300</v>
      </c>
      <c r="F22" s="135">
        <v>599760</v>
      </c>
      <c r="G22" s="76">
        <f t="shared" si="0"/>
        <v>599760</v>
      </c>
      <c r="H22" s="3"/>
    </row>
    <row r="23" spans="1:8" x14ac:dyDescent="0.25">
      <c r="A23" s="14"/>
      <c r="B23" s="5" t="s">
        <v>89</v>
      </c>
      <c r="C23" s="57">
        <v>892000</v>
      </c>
      <c r="D23" s="71">
        <v>866000</v>
      </c>
      <c r="E23" s="84">
        <v>900600</v>
      </c>
      <c r="F23" s="135">
        <v>588880</v>
      </c>
      <c r="G23" s="76">
        <f t="shared" si="0"/>
        <v>588880</v>
      </c>
      <c r="H23" s="3"/>
    </row>
    <row r="24" spans="1:8" x14ac:dyDescent="0.25">
      <c r="A24" s="14"/>
      <c r="B24" s="5" t="s">
        <v>90</v>
      </c>
      <c r="C24" s="57">
        <v>282000</v>
      </c>
      <c r="D24" s="71">
        <v>274000</v>
      </c>
      <c r="E24" s="84">
        <v>285000</v>
      </c>
      <c r="F24" s="135">
        <v>186320</v>
      </c>
      <c r="G24" s="76">
        <f t="shared" si="0"/>
        <v>186320</v>
      </c>
      <c r="H24" s="3"/>
    </row>
    <row r="25" spans="1:8" x14ac:dyDescent="0.25">
      <c r="A25" s="14"/>
      <c r="B25" s="5" t="s">
        <v>91</v>
      </c>
      <c r="C25" s="57">
        <v>629000</v>
      </c>
      <c r="D25" s="71">
        <v>611000</v>
      </c>
      <c r="E25" s="84">
        <v>635400</v>
      </c>
      <c r="F25" s="135">
        <v>415480</v>
      </c>
      <c r="G25" s="76">
        <f t="shared" si="0"/>
        <v>415480</v>
      </c>
      <c r="H25" s="3"/>
    </row>
    <row r="26" spans="1:8" x14ac:dyDescent="0.25">
      <c r="A26" s="14"/>
      <c r="B26" s="5" t="s">
        <v>92</v>
      </c>
      <c r="C26" s="57">
        <v>104000</v>
      </c>
      <c r="D26" s="71">
        <v>101000</v>
      </c>
      <c r="E26" s="84">
        <v>105000</v>
      </c>
      <c r="F26" s="135">
        <v>68680</v>
      </c>
      <c r="G26" s="76">
        <f t="shared" si="0"/>
        <v>68680</v>
      </c>
      <c r="H26" s="3"/>
    </row>
    <row r="27" spans="1:8" x14ac:dyDescent="0.25">
      <c r="A27" s="14"/>
      <c r="B27" s="5" t="s">
        <v>93</v>
      </c>
      <c r="C27" s="57">
        <v>787000</v>
      </c>
      <c r="D27" s="71">
        <v>764000</v>
      </c>
      <c r="E27" s="84">
        <v>794600</v>
      </c>
      <c r="F27" s="135">
        <v>519520</v>
      </c>
      <c r="G27" s="76">
        <f t="shared" si="0"/>
        <v>519520</v>
      </c>
      <c r="H27" s="3"/>
    </row>
    <row r="28" spans="1:8" x14ac:dyDescent="0.25">
      <c r="A28" s="14"/>
      <c r="B28" s="5" t="s">
        <v>94</v>
      </c>
      <c r="C28" s="57">
        <v>827000</v>
      </c>
      <c r="D28" s="71">
        <v>803000</v>
      </c>
      <c r="E28" s="84">
        <v>835100</v>
      </c>
      <c r="F28" s="135">
        <v>546040</v>
      </c>
      <c r="G28" s="76">
        <f t="shared" si="0"/>
        <v>546040</v>
      </c>
      <c r="H28" s="3"/>
    </row>
    <row r="29" spans="1:8" x14ac:dyDescent="0.25">
      <c r="A29" s="14"/>
      <c r="B29" s="5" t="s">
        <v>95</v>
      </c>
      <c r="C29" s="57">
        <v>656000</v>
      </c>
      <c r="D29" s="71">
        <v>637000</v>
      </c>
      <c r="E29" s="84">
        <v>662500</v>
      </c>
      <c r="F29" s="135">
        <v>433160</v>
      </c>
      <c r="G29" s="76">
        <f t="shared" si="0"/>
        <v>433160</v>
      </c>
      <c r="H29" s="3"/>
    </row>
    <row r="30" spans="1:8" x14ac:dyDescent="0.25">
      <c r="A30" s="14"/>
      <c r="B30" s="5" t="s">
        <v>96</v>
      </c>
      <c r="C30" s="57">
        <v>609000</v>
      </c>
      <c r="D30" s="71">
        <v>591000</v>
      </c>
      <c r="E30" s="84">
        <v>614600</v>
      </c>
      <c r="F30" s="135">
        <v>401880</v>
      </c>
      <c r="G30" s="76">
        <f t="shared" si="0"/>
        <v>401880</v>
      </c>
      <c r="H30" s="3"/>
    </row>
    <row r="31" spans="1:8" x14ac:dyDescent="0.25">
      <c r="A31" s="14"/>
      <c r="B31" s="5" t="s">
        <v>97</v>
      </c>
      <c r="C31" s="57">
        <v>661000</v>
      </c>
      <c r="D31" s="71">
        <v>642000</v>
      </c>
      <c r="E31" s="84">
        <v>667700</v>
      </c>
      <c r="F31" s="135">
        <v>436560</v>
      </c>
      <c r="G31" s="76">
        <f t="shared" si="0"/>
        <v>436560</v>
      </c>
      <c r="H31" s="3"/>
    </row>
    <row r="32" spans="1:8" x14ac:dyDescent="0.25">
      <c r="A32" s="14"/>
      <c r="B32" s="5" t="s">
        <v>98</v>
      </c>
      <c r="C32" s="57">
        <v>453000</v>
      </c>
      <c r="D32" s="71">
        <v>440000</v>
      </c>
      <c r="E32" s="84">
        <v>457600</v>
      </c>
      <c r="F32" s="135">
        <v>299200</v>
      </c>
      <c r="G32" s="76">
        <f t="shared" si="0"/>
        <v>299200</v>
      </c>
      <c r="H32" s="3"/>
    </row>
    <row r="33" spans="1:8" x14ac:dyDescent="0.25">
      <c r="A33" s="14"/>
      <c r="B33" s="5" t="s">
        <v>99</v>
      </c>
      <c r="C33" s="57">
        <v>96000</v>
      </c>
      <c r="D33" s="71">
        <v>93000</v>
      </c>
      <c r="E33" s="84">
        <v>96700</v>
      </c>
      <c r="F33" s="135">
        <v>63240</v>
      </c>
      <c r="G33" s="76">
        <f t="shared" si="0"/>
        <v>63240</v>
      </c>
      <c r="H33" s="3"/>
    </row>
    <row r="34" spans="1:8" x14ac:dyDescent="0.25">
      <c r="A34" s="14"/>
      <c r="B34" s="5" t="s">
        <v>100</v>
      </c>
      <c r="C34" s="57">
        <v>592000</v>
      </c>
      <c r="D34" s="71">
        <v>575000</v>
      </c>
      <c r="E34" s="84">
        <v>598000</v>
      </c>
      <c r="F34" s="135">
        <v>391000</v>
      </c>
      <c r="G34" s="76">
        <f t="shared" si="0"/>
        <v>391000</v>
      </c>
      <c r="H34" s="3"/>
    </row>
    <row r="35" spans="1:8" x14ac:dyDescent="0.25">
      <c r="A35" s="14"/>
      <c r="B35" s="5" t="s">
        <v>101</v>
      </c>
      <c r="C35" s="57">
        <v>970000</v>
      </c>
      <c r="D35" s="71">
        <v>942000</v>
      </c>
      <c r="E35" s="84">
        <v>979700</v>
      </c>
      <c r="F35" s="135">
        <v>640560</v>
      </c>
      <c r="G35" s="76">
        <f t="shared" si="0"/>
        <v>640560</v>
      </c>
      <c r="H35" s="3"/>
    </row>
    <row r="36" spans="1:8" x14ac:dyDescent="0.25">
      <c r="A36" s="14"/>
      <c r="B36" s="5" t="s">
        <v>102</v>
      </c>
      <c r="C36" s="57">
        <v>368000</v>
      </c>
      <c r="D36" s="71">
        <v>357000</v>
      </c>
      <c r="E36" s="84">
        <v>371300</v>
      </c>
      <c r="F36" s="135">
        <v>242760</v>
      </c>
      <c r="G36" s="76">
        <f t="shared" si="0"/>
        <v>242760</v>
      </c>
      <c r="H36" s="3"/>
    </row>
    <row r="37" spans="1:8" x14ac:dyDescent="0.25">
      <c r="A37" s="14"/>
      <c r="B37" s="5" t="s">
        <v>103</v>
      </c>
      <c r="C37" s="57">
        <v>208000</v>
      </c>
      <c r="D37" s="71">
        <v>202000</v>
      </c>
      <c r="E37" s="84">
        <v>210100</v>
      </c>
      <c r="F37" s="135">
        <v>137360</v>
      </c>
      <c r="G37" s="76">
        <f t="shared" si="0"/>
        <v>137360</v>
      </c>
      <c r="H37" s="3"/>
    </row>
    <row r="38" spans="1:8" x14ac:dyDescent="0.25">
      <c r="A38" s="14"/>
      <c r="B38" s="5" t="s">
        <v>104</v>
      </c>
      <c r="C38" s="57">
        <v>104000</v>
      </c>
      <c r="D38" s="71">
        <v>101000</v>
      </c>
      <c r="E38" s="84">
        <v>105000</v>
      </c>
      <c r="F38" s="135">
        <v>68680</v>
      </c>
      <c r="G38" s="76">
        <f t="shared" si="0"/>
        <v>68680</v>
      </c>
      <c r="H38" s="3"/>
    </row>
    <row r="39" spans="1:8" x14ac:dyDescent="0.25">
      <c r="A39" s="14"/>
      <c r="B39" s="5" t="s">
        <v>105</v>
      </c>
      <c r="C39" s="57">
        <v>104000</v>
      </c>
      <c r="D39" s="71">
        <v>101000</v>
      </c>
      <c r="E39" s="84">
        <v>105000</v>
      </c>
      <c r="F39" s="135">
        <v>68680</v>
      </c>
      <c r="G39" s="76">
        <f t="shared" si="0"/>
        <v>68680</v>
      </c>
      <c r="H39" s="3"/>
    </row>
    <row r="40" spans="1:8" x14ac:dyDescent="0.25">
      <c r="A40" s="14"/>
      <c r="B40" s="5" t="s">
        <v>106</v>
      </c>
      <c r="C40" s="57">
        <v>104000</v>
      </c>
      <c r="D40" s="71">
        <v>101000</v>
      </c>
      <c r="E40" s="84">
        <v>105000</v>
      </c>
      <c r="F40" s="135">
        <v>68680</v>
      </c>
      <c r="G40" s="76">
        <f t="shared" si="0"/>
        <v>68680</v>
      </c>
      <c r="H40" s="3"/>
    </row>
    <row r="41" spans="1:8" x14ac:dyDescent="0.25">
      <c r="A41" s="14"/>
      <c r="B41" s="5" t="s">
        <v>107</v>
      </c>
      <c r="C41" s="57">
        <v>203000</v>
      </c>
      <c r="D41" s="71">
        <v>197000</v>
      </c>
      <c r="E41" s="84">
        <v>204900</v>
      </c>
      <c r="F41" s="135">
        <v>133960</v>
      </c>
      <c r="G41" s="76">
        <f t="shared" si="0"/>
        <v>133960</v>
      </c>
      <c r="H41" s="3"/>
    </row>
    <row r="42" spans="1:8" x14ac:dyDescent="0.25">
      <c r="A42" s="14"/>
      <c r="B42" s="5" t="s">
        <v>108</v>
      </c>
      <c r="C42" s="57">
        <v>449000</v>
      </c>
      <c r="D42" s="71">
        <v>436000</v>
      </c>
      <c r="E42" s="84">
        <v>453400</v>
      </c>
      <c r="F42" s="135">
        <v>296480</v>
      </c>
      <c r="G42" s="76">
        <f t="shared" si="0"/>
        <v>296480</v>
      </c>
      <c r="H42" s="3"/>
    </row>
    <row r="43" spans="1:8" x14ac:dyDescent="0.25">
      <c r="A43" s="14"/>
      <c r="B43" s="5" t="s">
        <v>109</v>
      </c>
      <c r="C43" s="57">
        <v>143000</v>
      </c>
      <c r="D43" s="71">
        <v>139000</v>
      </c>
      <c r="E43" s="84">
        <v>144600</v>
      </c>
      <c r="F43" s="135">
        <v>94520</v>
      </c>
      <c r="G43" s="76">
        <f t="shared" si="0"/>
        <v>94520</v>
      </c>
      <c r="H43" s="3"/>
    </row>
    <row r="44" spans="1:8" x14ac:dyDescent="0.25">
      <c r="A44" s="14"/>
      <c r="B44" s="5" t="s">
        <v>110</v>
      </c>
      <c r="C44" s="57">
        <v>96000</v>
      </c>
      <c r="D44" s="71">
        <v>93000</v>
      </c>
      <c r="E44" s="84">
        <v>96700</v>
      </c>
      <c r="F44" s="135">
        <v>63240</v>
      </c>
      <c r="G44" s="76">
        <f t="shared" si="0"/>
        <v>63240</v>
      </c>
      <c r="H44" s="3"/>
    </row>
    <row r="45" spans="1:8" x14ac:dyDescent="0.25">
      <c r="A45" s="14"/>
      <c r="B45" s="5" t="s">
        <v>111</v>
      </c>
      <c r="C45" s="57">
        <v>62000</v>
      </c>
      <c r="D45" s="71">
        <v>60000</v>
      </c>
      <c r="E45" s="84">
        <v>62400</v>
      </c>
      <c r="F45" s="135">
        <v>40800</v>
      </c>
      <c r="G45" s="76">
        <f t="shared" si="0"/>
        <v>40800</v>
      </c>
      <c r="H45" s="3"/>
    </row>
    <row r="46" spans="1:8" x14ac:dyDescent="0.25">
      <c r="A46" s="14"/>
      <c r="B46" s="5" t="s">
        <v>112</v>
      </c>
      <c r="C46" s="57">
        <v>62000</v>
      </c>
      <c r="D46" s="71">
        <v>60000</v>
      </c>
      <c r="E46" s="84">
        <v>62400</v>
      </c>
      <c r="F46" s="135">
        <v>40800</v>
      </c>
      <c r="G46" s="76">
        <f t="shared" si="0"/>
        <v>40800</v>
      </c>
      <c r="H46" s="3"/>
    </row>
    <row r="47" spans="1:8" ht="47.25" x14ac:dyDescent="0.25">
      <c r="A47" s="4" t="s">
        <v>0</v>
      </c>
      <c r="B47" s="6" t="s">
        <v>62</v>
      </c>
      <c r="C47" s="58" t="s">
        <v>2</v>
      </c>
      <c r="D47" s="72" t="s">
        <v>2</v>
      </c>
      <c r="E47" s="85" t="s">
        <v>2</v>
      </c>
      <c r="F47" s="136" t="s">
        <v>2</v>
      </c>
      <c r="G47" s="77" t="s">
        <v>2</v>
      </c>
      <c r="H47" s="3"/>
    </row>
    <row r="48" spans="1:8" x14ac:dyDescent="0.25">
      <c r="A48" s="4"/>
      <c r="B48" s="7" t="s">
        <v>3</v>
      </c>
      <c r="C48" s="59"/>
      <c r="D48" s="73"/>
      <c r="E48" s="86"/>
      <c r="F48" s="137"/>
      <c r="G48" s="78"/>
      <c r="H48" s="3"/>
    </row>
    <row r="49" spans="1:8" x14ac:dyDescent="0.25">
      <c r="A49" s="13">
        <v>2</v>
      </c>
      <c r="B49" s="7" t="s">
        <v>7</v>
      </c>
      <c r="C49" s="60"/>
      <c r="D49" s="74"/>
      <c r="E49" s="87"/>
      <c r="F49" s="138"/>
      <c r="G49" s="78"/>
      <c r="H49" s="3"/>
    </row>
    <row r="50" spans="1:8" x14ac:dyDescent="0.25">
      <c r="A50" s="14"/>
      <c r="B50" s="5" t="s">
        <v>113</v>
      </c>
      <c r="C50" s="57">
        <v>308000</v>
      </c>
      <c r="D50" s="71">
        <v>299000</v>
      </c>
      <c r="E50" s="84">
        <v>311000</v>
      </c>
      <c r="F50" s="135">
        <v>203320</v>
      </c>
      <c r="G50" s="76">
        <f t="shared" ref="G50:G75" si="1">SMALL(C50:F50,1)</f>
        <v>203320</v>
      </c>
      <c r="H50" s="3"/>
    </row>
    <row r="51" spans="1:8" x14ac:dyDescent="0.25">
      <c r="A51" s="14"/>
      <c r="B51" s="5" t="s">
        <v>114</v>
      </c>
      <c r="C51" s="57">
        <v>308000</v>
      </c>
      <c r="D51" s="71">
        <v>299000</v>
      </c>
      <c r="E51" s="84">
        <v>311000</v>
      </c>
      <c r="F51" s="135">
        <v>203320</v>
      </c>
      <c r="G51" s="76">
        <f t="shared" si="1"/>
        <v>203320</v>
      </c>
      <c r="H51" s="3"/>
    </row>
    <row r="52" spans="1:8" x14ac:dyDescent="0.25">
      <c r="A52" s="14"/>
      <c r="B52" s="5" t="s">
        <v>115</v>
      </c>
      <c r="C52" s="57">
        <v>590000</v>
      </c>
      <c r="D52" s="71">
        <v>573000</v>
      </c>
      <c r="E52" s="84">
        <v>595900</v>
      </c>
      <c r="F52" s="135">
        <v>389640</v>
      </c>
      <c r="G52" s="76">
        <f t="shared" si="1"/>
        <v>389640</v>
      </c>
      <c r="H52" s="3"/>
    </row>
    <row r="53" spans="1:8" x14ac:dyDescent="0.25">
      <c r="A53" s="14"/>
      <c r="B53" s="5" t="s">
        <v>116</v>
      </c>
      <c r="C53" s="57">
        <v>1055000</v>
      </c>
      <c r="D53" s="71">
        <v>1024000</v>
      </c>
      <c r="E53" s="84">
        <v>1065000</v>
      </c>
      <c r="F53" s="135">
        <v>696320</v>
      </c>
      <c r="G53" s="76">
        <f t="shared" si="1"/>
        <v>696320</v>
      </c>
      <c r="H53" s="3"/>
    </row>
    <row r="54" spans="1:8" x14ac:dyDescent="0.25">
      <c r="A54" s="14"/>
      <c r="B54" s="8" t="s">
        <v>117</v>
      </c>
      <c r="C54" s="57">
        <v>1181000</v>
      </c>
      <c r="D54" s="71">
        <v>1147000</v>
      </c>
      <c r="E54" s="84">
        <v>1192900</v>
      </c>
      <c r="F54" s="135">
        <v>779960</v>
      </c>
      <c r="G54" s="76">
        <f t="shared" si="1"/>
        <v>779960</v>
      </c>
      <c r="H54" s="3"/>
    </row>
    <row r="55" spans="1:8" x14ac:dyDescent="0.25">
      <c r="A55" s="14"/>
      <c r="B55" s="8" t="s">
        <v>118</v>
      </c>
      <c r="C55" s="57">
        <v>1181000</v>
      </c>
      <c r="D55" s="71">
        <v>1147000</v>
      </c>
      <c r="E55" s="84">
        <v>1192900</v>
      </c>
      <c r="F55" s="135">
        <v>779960</v>
      </c>
      <c r="G55" s="76">
        <f t="shared" si="1"/>
        <v>779960</v>
      </c>
      <c r="H55" s="3"/>
    </row>
    <row r="56" spans="1:8" x14ac:dyDescent="0.25">
      <c r="A56" s="14"/>
      <c r="B56" s="5" t="s">
        <v>119</v>
      </c>
      <c r="C56" s="57">
        <v>985000</v>
      </c>
      <c r="D56" s="71">
        <v>956000</v>
      </c>
      <c r="E56" s="84">
        <v>994200</v>
      </c>
      <c r="F56" s="135">
        <v>650080</v>
      </c>
      <c r="G56" s="76">
        <f t="shared" si="1"/>
        <v>650080</v>
      </c>
      <c r="H56" s="3"/>
    </row>
    <row r="57" spans="1:8" x14ac:dyDescent="0.25">
      <c r="A57" s="14"/>
      <c r="B57" s="5" t="s">
        <v>38</v>
      </c>
      <c r="C57" s="57">
        <v>985000</v>
      </c>
      <c r="D57" s="71">
        <v>956000</v>
      </c>
      <c r="E57" s="84">
        <v>994200</v>
      </c>
      <c r="F57" s="135">
        <v>650080</v>
      </c>
      <c r="G57" s="76">
        <f t="shared" si="1"/>
        <v>650080</v>
      </c>
      <c r="H57" s="3"/>
    </row>
    <row r="58" spans="1:8" x14ac:dyDescent="0.25">
      <c r="A58" s="14"/>
      <c r="B58" s="5" t="s">
        <v>120</v>
      </c>
      <c r="C58" s="57">
        <v>308000</v>
      </c>
      <c r="D58" s="71">
        <v>299000</v>
      </c>
      <c r="E58" s="84">
        <v>311000</v>
      </c>
      <c r="F58" s="135">
        <v>203320</v>
      </c>
      <c r="G58" s="76">
        <f t="shared" si="1"/>
        <v>203320</v>
      </c>
      <c r="H58" s="3"/>
    </row>
    <row r="59" spans="1:8" x14ac:dyDescent="0.25">
      <c r="A59" s="14"/>
      <c r="B59" s="5" t="s">
        <v>121</v>
      </c>
      <c r="C59" s="57">
        <v>203000</v>
      </c>
      <c r="D59" s="71">
        <v>197000</v>
      </c>
      <c r="E59" s="84">
        <v>204900</v>
      </c>
      <c r="F59" s="135">
        <v>133960</v>
      </c>
      <c r="G59" s="76">
        <f t="shared" si="1"/>
        <v>133960</v>
      </c>
      <c r="H59" s="3"/>
    </row>
    <row r="60" spans="1:8" x14ac:dyDescent="0.25">
      <c r="A60" s="14"/>
      <c r="B60" s="5" t="s">
        <v>122</v>
      </c>
      <c r="C60" s="57">
        <v>203000</v>
      </c>
      <c r="D60" s="71">
        <v>197000</v>
      </c>
      <c r="E60" s="84">
        <v>204900</v>
      </c>
      <c r="F60" s="135">
        <v>133960</v>
      </c>
      <c r="G60" s="76">
        <f t="shared" si="1"/>
        <v>133960</v>
      </c>
      <c r="H60" s="3"/>
    </row>
    <row r="61" spans="1:8" x14ac:dyDescent="0.25">
      <c r="A61" s="14"/>
      <c r="B61" s="5" t="s">
        <v>123</v>
      </c>
      <c r="C61" s="57">
        <v>203000</v>
      </c>
      <c r="D61" s="71">
        <v>197000</v>
      </c>
      <c r="E61" s="84">
        <v>204900</v>
      </c>
      <c r="F61" s="135">
        <v>133960</v>
      </c>
      <c r="G61" s="76">
        <f t="shared" si="1"/>
        <v>133960</v>
      </c>
      <c r="H61" s="3"/>
    </row>
    <row r="62" spans="1:8" x14ac:dyDescent="0.25">
      <c r="A62" s="14"/>
      <c r="B62" s="5" t="s">
        <v>124</v>
      </c>
      <c r="C62" s="57">
        <v>203000</v>
      </c>
      <c r="D62" s="71">
        <v>197000</v>
      </c>
      <c r="E62" s="84">
        <v>204900</v>
      </c>
      <c r="F62" s="135">
        <v>133960</v>
      </c>
      <c r="G62" s="76">
        <f t="shared" si="1"/>
        <v>133960</v>
      </c>
      <c r="H62" s="3"/>
    </row>
    <row r="63" spans="1:8" x14ac:dyDescent="0.25">
      <c r="A63" s="14"/>
      <c r="B63" s="5" t="s">
        <v>125</v>
      </c>
      <c r="C63" s="57">
        <v>203000</v>
      </c>
      <c r="D63" s="71">
        <v>197000</v>
      </c>
      <c r="E63" s="84">
        <v>204900</v>
      </c>
      <c r="F63" s="135">
        <v>133960</v>
      </c>
      <c r="G63" s="76">
        <f t="shared" si="1"/>
        <v>133960</v>
      </c>
      <c r="H63" s="3"/>
    </row>
    <row r="64" spans="1:8" x14ac:dyDescent="0.25">
      <c r="A64" s="14"/>
      <c r="B64" s="5" t="s">
        <v>126</v>
      </c>
      <c r="C64" s="57">
        <v>518000</v>
      </c>
      <c r="D64" s="71">
        <v>503000</v>
      </c>
      <c r="E64" s="84">
        <v>523100</v>
      </c>
      <c r="F64" s="135">
        <v>342040</v>
      </c>
      <c r="G64" s="76">
        <f t="shared" si="1"/>
        <v>342040</v>
      </c>
      <c r="H64" s="3"/>
    </row>
    <row r="65" spans="1:8" x14ac:dyDescent="0.25">
      <c r="A65" s="14"/>
      <c r="B65" s="5" t="s">
        <v>127</v>
      </c>
      <c r="C65" s="57">
        <v>501000</v>
      </c>
      <c r="D65" s="71">
        <v>486000</v>
      </c>
      <c r="E65" s="84">
        <v>505400</v>
      </c>
      <c r="F65" s="135">
        <v>330480</v>
      </c>
      <c r="G65" s="76">
        <f t="shared" si="1"/>
        <v>330480</v>
      </c>
      <c r="H65" s="3"/>
    </row>
    <row r="66" spans="1:8" x14ac:dyDescent="0.25">
      <c r="A66" s="14"/>
      <c r="B66" s="5" t="s">
        <v>128</v>
      </c>
      <c r="C66" s="57">
        <v>459000</v>
      </c>
      <c r="D66" s="71">
        <v>446000</v>
      </c>
      <c r="E66" s="84">
        <v>463800</v>
      </c>
      <c r="F66" s="135">
        <v>303280</v>
      </c>
      <c r="G66" s="76">
        <f t="shared" si="1"/>
        <v>303280</v>
      </c>
      <c r="H66" s="3"/>
    </row>
    <row r="67" spans="1:8" x14ac:dyDescent="0.25">
      <c r="A67" s="14"/>
      <c r="B67" s="5" t="s">
        <v>129</v>
      </c>
      <c r="C67" s="57">
        <v>459000</v>
      </c>
      <c r="D67" s="71">
        <v>446000</v>
      </c>
      <c r="E67" s="84">
        <v>463800</v>
      </c>
      <c r="F67" s="135">
        <v>303280</v>
      </c>
      <c r="G67" s="76">
        <f t="shared" si="1"/>
        <v>303280</v>
      </c>
      <c r="H67" s="3"/>
    </row>
    <row r="68" spans="1:8" x14ac:dyDescent="0.25">
      <c r="A68" s="14"/>
      <c r="B68" s="5" t="s">
        <v>130</v>
      </c>
      <c r="C68" s="57">
        <v>1050000</v>
      </c>
      <c r="D68" s="71">
        <v>1019000</v>
      </c>
      <c r="E68" s="84">
        <v>1059800</v>
      </c>
      <c r="F68" s="135">
        <v>692920</v>
      </c>
      <c r="G68" s="76">
        <f t="shared" si="1"/>
        <v>692920</v>
      </c>
      <c r="H68" s="3"/>
    </row>
    <row r="69" spans="1:8" x14ac:dyDescent="0.25">
      <c r="A69" s="14"/>
      <c r="B69" s="5" t="s">
        <v>131</v>
      </c>
      <c r="C69" s="57">
        <v>1611000</v>
      </c>
      <c r="D69" s="71">
        <v>1564000</v>
      </c>
      <c r="E69" s="84">
        <v>1626600</v>
      </c>
      <c r="F69" s="135">
        <v>1063520</v>
      </c>
      <c r="G69" s="76">
        <f t="shared" si="1"/>
        <v>1063520</v>
      </c>
      <c r="H69" s="3"/>
    </row>
    <row r="70" spans="1:8" x14ac:dyDescent="0.25">
      <c r="A70" s="14"/>
      <c r="B70" s="5" t="s">
        <v>132</v>
      </c>
      <c r="C70" s="57">
        <v>1560000</v>
      </c>
      <c r="D70" s="71">
        <v>1515000</v>
      </c>
      <c r="E70" s="84">
        <v>1575600</v>
      </c>
      <c r="F70" s="135">
        <v>1030200</v>
      </c>
      <c r="G70" s="76">
        <f t="shared" si="1"/>
        <v>1030200</v>
      </c>
      <c r="H70" s="3"/>
    </row>
    <row r="71" spans="1:8" x14ac:dyDescent="0.25">
      <c r="A71" s="14"/>
      <c r="B71" s="5" t="s">
        <v>133</v>
      </c>
      <c r="C71" s="57">
        <v>890000</v>
      </c>
      <c r="D71" s="71">
        <v>864000</v>
      </c>
      <c r="E71" s="84">
        <v>898600</v>
      </c>
      <c r="F71" s="135">
        <v>587520</v>
      </c>
      <c r="G71" s="76">
        <f t="shared" si="1"/>
        <v>587520</v>
      </c>
      <c r="H71" s="3"/>
    </row>
    <row r="72" spans="1:8" x14ac:dyDescent="0.25">
      <c r="A72" s="14"/>
      <c r="B72" s="5" t="s">
        <v>134</v>
      </c>
      <c r="C72" s="57">
        <v>915000</v>
      </c>
      <c r="D72" s="71">
        <v>888000</v>
      </c>
      <c r="E72" s="84">
        <v>923500</v>
      </c>
      <c r="F72" s="135">
        <v>603840</v>
      </c>
      <c r="G72" s="76">
        <f t="shared" si="1"/>
        <v>603840</v>
      </c>
      <c r="H72" s="3"/>
    </row>
    <row r="73" spans="1:8" x14ac:dyDescent="0.25">
      <c r="A73" s="14"/>
      <c r="B73" s="5" t="s">
        <v>135</v>
      </c>
      <c r="C73" s="57">
        <v>721000</v>
      </c>
      <c r="D73" s="71">
        <v>700000</v>
      </c>
      <c r="E73" s="84">
        <v>728000</v>
      </c>
      <c r="F73" s="135">
        <v>476000</v>
      </c>
      <c r="G73" s="76">
        <f t="shared" si="1"/>
        <v>476000</v>
      </c>
      <c r="H73" s="3"/>
    </row>
    <row r="74" spans="1:8" x14ac:dyDescent="0.25">
      <c r="A74" s="14"/>
      <c r="B74" s="5" t="s">
        <v>136</v>
      </c>
      <c r="C74" s="57">
        <v>721000</v>
      </c>
      <c r="D74" s="71">
        <v>700000</v>
      </c>
      <c r="E74" s="84">
        <v>728000</v>
      </c>
      <c r="F74" s="135">
        <v>476000</v>
      </c>
      <c r="G74" s="76">
        <f t="shared" si="1"/>
        <v>476000</v>
      </c>
      <c r="H74" s="3"/>
    </row>
    <row r="75" spans="1:8" x14ac:dyDescent="0.25">
      <c r="A75" s="14"/>
      <c r="B75" s="5" t="s">
        <v>137</v>
      </c>
      <c r="C75" s="57">
        <v>94000</v>
      </c>
      <c r="D75" s="71">
        <v>91000</v>
      </c>
      <c r="E75" s="84">
        <v>94600</v>
      </c>
      <c r="F75" s="135">
        <v>61880</v>
      </c>
      <c r="G75" s="76">
        <f t="shared" si="1"/>
        <v>61880</v>
      </c>
      <c r="H75" s="3"/>
    </row>
    <row r="76" spans="1:8" ht="47.25" x14ac:dyDescent="0.25">
      <c r="A76" s="4" t="s">
        <v>0</v>
      </c>
      <c r="B76" s="6" t="s">
        <v>63</v>
      </c>
      <c r="C76" s="58" t="s">
        <v>2</v>
      </c>
      <c r="D76" s="72" t="s">
        <v>2</v>
      </c>
      <c r="E76" s="85" t="s">
        <v>2</v>
      </c>
      <c r="F76" s="139" t="s">
        <v>2</v>
      </c>
      <c r="G76" s="77" t="s">
        <v>2</v>
      </c>
      <c r="H76" s="3"/>
    </row>
    <row r="77" spans="1:8" x14ac:dyDescent="0.25">
      <c r="A77" s="4"/>
      <c r="B77" s="9" t="s">
        <v>3</v>
      </c>
      <c r="C77" s="59"/>
      <c r="D77" s="73"/>
      <c r="E77" s="86"/>
      <c r="F77" s="140"/>
      <c r="G77" s="78"/>
      <c r="H77" s="3"/>
    </row>
    <row r="78" spans="1:8" x14ac:dyDescent="0.25">
      <c r="A78" s="13">
        <v>3</v>
      </c>
      <c r="B78" s="9" t="s">
        <v>9</v>
      </c>
      <c r="C78" s="60"/>
      <c r="D78" s="74"/>
      <c r="E78" s="87"/>
      <c r="F78" s="140"/>
      <c r="G78" s="78"/>
      <c r="H78" s="3"/>
    </row>
    <row r="79" spans="1:8" x14ac:dyDescent="0.25">
      <c r="A79" s="14"/>
      <c r="B79" s="5" t="s">
        <v>138</v>
      </c>
      <c r="C79" s="57">
        <v>127000</v>
      </c>
      <c r="D79" s="71">
        <v>123000</v>
      </c>
      <c r="E79" s="84">
        <v>127900</v>
      </c>
      <c r="F79" s="135">
        <v>83640</v>
      </c>
      <c r="G79" s="76">
        <f t="shared" ref="G79:G110" si="2">SMALL(C79:F79,1)</f>
        <v>83640</v>
      </c>
      <c r="H79" s="3"/>
    </row>
    <row r="80" spans="1:8" x14ac:dyDescent="0.25">
      <c r="A80" s="14"/>
      <c r="B80" s="5" t="s">
        <v>139</v>
      </c>
      <c r="C80" s="57">
        <v>127000</v>
      </c>
      <c r="D80" s="71">
        <v>123000</v>
      </c>
      <c r="E80" s="84">
        <v>127900</v>
      </c>
      <c r="F80" s="135">
        <v>83640</v>
      </c>
      <c r="G80" s="76">
        <f t="shared" si="2"/>
        <v>83640</v>
      </c>
      <c r="H80" s="3"/>
    </row>
    <row r="81" spans="1:8" x14ac:dyDescent="0.25">
      <c r="A81" s="14"/>
      <c r="B81" s="5" t="s">
        <v>140</v>
      </c>
      <c r="C81" s="57">
        <v>826000</v>
      </c>
      <c r="D81" s="71">
        <v>802000</v>
      </c>
      <c r="E81" s="84">
        <v>834100</v>
      </c>
      <c r="F81" s="135">
        <v>545360</v>
      </c>
      <c r="G81" s="76">
        <f t="shared" si="2"/>
        <v>545360</v>
      </c>
      <c r="H81" s="3"/>
    </row>
    <row r="82" spans="1:8" x14ac:dyDescent="0.25">
      <c r="A82" s="14"/>
      <c r="B82" s="5" t="s">
        <v>141</v>
      </c>
      <c r="C82" s="57">
        <v>2887000</v>
      </c>
      <c r="D82" s="71">
        <v>2803000</v>
      </c>
      <c r="E82" s="84">
        <v>2915100</v>
      </c>
      <c r="F82" s="135">
        <v>1906040</v>
      </c>
      <c r="G82" s="76">
        <f t="shared" si="2"/>
        <v>1906040</v>
      </c>
      <c r="H82" s="3"/>
    </row>
    <row r="83" spans="1:8" x14ac:dyDescent="0.25">
      <c r="A83" s="14"/>
      <c r="B83" s="5" t="s">
        <v>142</v>
      </c>
      <c r="C83" s="57">
        <v>424000</v>
      </c>
      <c r="D83" s="71">
        <v>412000</v>
      </c>
      <c r="E83" s="84">
        <v>428500</v>
      </c>
      <c r="F83" s="135">
        <v>280160</v>
      </c>
      <c r="G83" s="76">
        <f t="shared" si="2"/>
        <v>280160</v>
      </c>
      <c r="H83" s="3"/>
    </row>
    <row r="84" spans="1:8" x14ac:dyDescent="0.25">
      <c r="A84" s="14"/>
      <c r="B84" s="5" t="s">
        <v>143</v>
      </c>
      <c r="C84" s="57">
        <v>171000</v>
      </c>
      <c r="D84" s="71">
        <v>166000</v>
      </c>
      <c r="E84" s="84">
        <v>172600</v>
      </c>
      <c r="F84" s="135">
        <v>112880</v>
      </c>
      <c r="G84" s="76">
        <f t="shared" si="2"/>
        <v>112880</v>
      </c>
      <c r="H84" s="3"/>
    </row>
    <row r="85" spans="1:8" x14ac:dyDescent="0.25">
      <c r="A85" s="14"/>
      <c r="B85" s="5" t="s">
        <v>144</v>
      </c>
      <c r="C85" s="57">
        <v>171000</v>
      </c>
      <c r="D85" s="71">
        <v>166000</v>
      </c>
      <c r="E85" s="84">
        <v>172600</v>
      </c>
      <c r="F85" s="135">
        <v>112880</v>
      </c>
      <c r="G85" s="76">
        <f t="shared" si="2"/>
        <v>112880</v>
      </c>
      <c r="H85" s="3"/>
    </row>
    <row r="86" spans="1:8" x14ac:dyDescent="0.25">
      <c r="A86" s="14"/>
      <c r="B86" s="5" t="s">
        <v>145</v>
      </c>
      <c r="C86" s="57">
        <v>94000</v>
      </c>
      <c r="D86" s="71">
        <v>91000</v>
      </c>
      <c r="E86" s="84">
        <v>94600</v>
      </c>
      <c r="F86" s="135">
        <v>61880</v>
      </c>
      <c r="G86" s="76">
        <f t="shared" si="2"/>
        <v>61880</v>
      </c>
      <c r="H86" s="3"/>
    </row>
    <row r="87" spans="1:8" x14ac:dyDescent="0.25">
      <c r="A87" s="14"/>
      <c r="B87" s="5" t="s">
        <v>146</v>
      </c>
      <c r="C87" s="57">
        <v>465000</v>
      </c>
      <c r="D87" s="71">
        <v>451000</v>
      </c>
      <c r="E87" s="84">
        <v>469000</v>
      </c>
      <c r="F87" s="135">
        <v>306680</v>
      </c>
      <c r="G87" s="76">
        <f t="shared" si="2"/>
        <v>306680</v>
      </c>
      <c r="H87" s="3"/>
    </row>
    <row r="88" spans="1:8" x14ac:dyDescent="0.25">
      <c r="A88" s="14"/>
      <c r="B88" s="5" t="s">
        <v>147</v>
      </c>
      <c r="C88" s="57">
        <v>1967000</v>
      </c>
      <c r="D88" s="71">
        <v>1910000</v>
      </c>
      <c r="E88" s="84">
        <v>1986400</v>
      </c>
      <c r="F88" s="135">
        <v>1298800</v>
      </c>
      <c r="G88" s="76">
        <f t="shared" si="2"/>
        <v>1298800</v>
      </c>
      <c r="H88" s="3"/>
    </row>
    <row r="89" spans="1:8" x14ac:dyDescent="0.25">
      <c r="A89" s="14"/>
      <c r="B89" s="5" t="s">
        <v>148</v>
      </c>
      <c r="C89" s="57">
        <v>1967000</v>
      </c>
      <c r="D89" s="71">
        <v>1910000</v>
      </c>
      <c r="E89" s="84">
        <v>1986400</v>
      </c>
      <c r="F89" s="135">
        <v>1298800</v>
      </c>
      <c r="G89" s="76">
        <f t="shared" si="2"/>
        <v>1298800</v>
      </c>
      <c r="H89" s="3"/>
    </row>
    <row r="90" spans="1:8" x14ac:dyDescent="0.25">
      <c r="A90" s="14"/>
      <c r="B90" s="5" t="s">
        <v>149</v>
      </c>
      <c r="C90" s="57">
        <v>203000</v>
      </c>
      <c r="D90" s="71">
        <v>197000</v>
      </c>
      <c r="E90" s="84">
        <v>204900</v>
      </c>
      <c r="F90" s="135">
        <v>133960</v>
      </c>
      <c r="G90" s="76">
        <f t="shared" si="2"/>
        <v>133960</v>
      </c>
      <c r="H90" s="3"/>
    </row>
    <row r="91" spans="1:8" x14ac:dyDescent="0.25">
      <c r="A91" s="14"/>
      <c r="B91" s="8" t="s">
        <v>150</v>
      </c>
      <c r="C91" s="57">
        <v>552000</v>
      </c>
      <c r="D91" s="71">
        <v>536000</v>
      </c>
      <c r="E91" s="84">
        <v>557400</v>
      </c>
      <c r="F91" s="135">
        <v>364480</v>
      </c>
      <c r="G91" s="76">
        <f t="shared" si="2"/>
        <v>364480</v>
      </c>
      <c r="H91" s="3"/>
    </row>
    <row r="92" spans="1:8" x14ac:dyDescent="0.25">
      <c r="A92" s="14"/>
      <c r="B92" s="5" t="s">
        <v>151</v>
      </c>
      <c r="C92" s="57">
        <v>341000</v>
      </c>
      <c r="D92" s="71">
        <v>331000</v>
      </c>
      <c r="E92" s="84">
        <v>344200</v>
      </c>
      <c r="F92" s="135">
        <v>225080</v>
      </c>
      <c r="G92" s="76">
        <f t="shared" si="2"/>
        <v>225080</v>
      </c>
      <c r="H92" s="3"/>
    </row>
    <row r="93" spans="1:8" x14ac:dyDescent="0.25">
      <c r="A93" s="14"/>
      <c r="B93" s="5" t="s">
        <v>152</v>
      </c>
      <c r="C93" s="57">
        <v>269000</v>
      </c>
      <c r="D93" s="71">
        <v>261000</v>
      </c>
      <c r="E93" s="84">
        <v>271400</v>
      </c>
      <c r="F93" s="135">
        <v>177480</v>
      </c>
      <c r="G93" s="76">
        <f t="shared" si="2"/>
        <v>177480</v>
      </c>
      <c r="H93" s="3"/>
    </row>
    <row r="94" spans="1:8" x14ac:dyDescent="0.25">
      <c r="A94" s="14"/>
      <c r="B94" s="5" t="s">
        <v>153</v>
      </c>
      <c r="C94" s="57">
        <v>1616000</v>
      </c>
      <c r="D94" s="71">
        <v>1569000</v>
      </c>
      <c r="E94" s="84">
        <v>1631800</v>
      </c>
      <c r="F94" s="135">
        <v>1066920</v>
      </c>
      <c r="G94" s="76">
        <f t="shared" si="2"/>
        <v>1066920</v>
      </c>
      <c r="H94" s="3"/>
    </row>
    <row r="95" spans="1:8" x14ac:dyDescent="0.25">
      <c r="A95" s="14"/>
      <c r="B95" s="5" t="s">
        <v>154</v>
      </c>
      <c r="C95" s="57">
        <v>537000</v>
      </c>
      <c r="D95" s="71">
        <v>521000</v>
      </c>
      <c r="E95" s="84">
        <v>541800</v>
      </c>
      <c r="F95" s="135">
        <v>354280</v>
      </c>
      <c r="G95" s="76">
        <f t="shared" si="2"/>
        <v>354280</v>
      </c>
      <c r="H95" s="3"/>
    </row>
    <row r="96" spans="1:8" x14ac:dyDescent="0.25">
      <c r="A96" s="14"/>
      <c r="B96" s="5" t="s">
        <v>155</v>
      </c>
      <c r="C96" s="57">
        <v>911000</v>
      </c>
      <c r="D96" s="71">
        <v>884000</v>
      </c>
      <c r="E96" s="84">
        <v>919400</v>
      </c>
      <c r="F96" s="135">
        <v>601120</v>
      </c>
      <c r="G96" s="76">
        <f t="shared" si="2"/>
        <v>601120</v>
      </c>
      <c r="H96" s="3"/>
    </row>
    <row r="97" spans="1:8" x14ac:dyDescent="0.25">
      <c r="A97" s="14"/>
      <c r="B97" s="5" t="s">
        <v>156</v>
      </c>
      <c r="C97" s="57">
        <v>918000</v>
      </c>
      <c r="D97" s="71">
        <v>891000</v>
      </c>
      <c r="E97" s="84">
        <v>926600</v>
      </c>
      <c r="F97" s="135">
        <v>605880</v>
      </c>
      <c r="G97" s="76">
        <f t="shared" si="2"/>
        <v>605880</v>
      </c>
      <c r="H97" s="3"/>
    </row>
    <row r="98" spans="1:8" x14ac:dyDescent="0.25">
      <c r="A98" s="14"/>
      <c r="B98" s="5" t="s">
        <v>157</v>
      </c>
      <c r="C98" s="57">
        <v>308000</v>
      </c>
      <c r="D98" s="71">
        <v>299000</v>
      </c>
      <c r="E98" s="84">
        <v>311000</v>
      </c>
      <c r="F98" s="135">
        <v>203320</v>
      </c>
      <c r="G98" s="76">
        <f t="shared" si="2"/>
        <v>203320</v>
      </c>
      <c r="H98" s="3"/>
    </row>
    <row r="99" spans="1:8" x14ac:dyDescent="0.25">
      <c r="A99" s="14"/>
      <c r="B99" s="5" t="s">
        <v>158</v>
      </c>
      <c r="C99" s="57">
        <v>614000</v>
      </c>
      <c r="D99" s="71">
        <v>596000</v>
      </c>
      <c r="E99" s="84">
        <v>619800</v>
      </c>
      <c r="F99" s="135">
        <v>405280</v>
      </c>
      <c r="G99" s="76">
        <f t="shared" si="2"/>
        <v>405280</v>
      </c>
      <c r="H99" s="3"/>
    </row>
    <row r="100" spans="1:8" x14ac:dyDescent="0.25">
      <c r="A100" s="14"/>
      <c r="B100" s="5" t="s">
        <v>159</v>
      </c>
      <c r="C100" s="57">
        <v>203000</v>
      </c>
      <c r="D100" s="71">
        <v>197000</v>
      </c>
      <c r="E100" s="84">
        <v>204900</v>
      </c>
      <c r="F100" s="135">
        <v>133960</v>
      </c>
      <c r="G100" s="76">
        <f t="shared" si="2"/>
        <v>133960</v>
      </c>
      <c r="H100" s="3"/>
    </row>
    <row r="101" spans="1:8" x14ac:dyDescent="0.25">
      <c r="A101" s="14"/>
      <c r="B101" s="5" t="s">
        <v>160</v>
      </c>
      <c r="C101" s="57">
        <v>204000</v>
      </c>
      <c r="D101" s="71">
        <v>198000</v>
      </c>
      <c r="E101" s="84">
        <v>205900</v>
      </c>
      <c r="F101" s="135">
        <v>134640</v>
      </c>
      <c r="G101" s="76">
        <f t="shared" si="2"/>
        <v>134640</v>
      </c>
      <c r="H101" s="3"/>
    </row>
    <row r="102" spans="1:8" x14ac:dyDescent="0.25">
      <c r="A102" s="14"/>
      <c r="B102" s="5" t="s">
        <v>161</v>
      </c>
      <c r="C102" s="57">
        <v>204000</v>
      </c>
      <c r="D102" s="71">
        <v>198000</v>
      </c>
      <c r="E102" s="84">
        <v>205900</v>
      </c>
      <c r="F102" s="135">
        <v>134640</v>
      </c>
      <c r="G102" s="76">
        <f t="shared" si="2"/>
        <v>134640</v>
      </c>
      <c r="H102" s="3"/>
    </row>
    <row r="103" spans="1:8" x14ac:dyDescent="0.25">
      <c r="A103" s="14"/>
      <c r="B103" s="5" t="s">
        <v>162</v>
      </c>
      <c r="C103" s="57">
        <v>203000</v>
      </c>
      <c r="D103" s="71">
        <v>197000</v>
      </c>
      <c r="E103" s="84">
        <v>204900</v>
      </c>
      <c r="F103" s="135">
        <v>133960</v>
      </c>
      <c r="G103" s="76">
        <f t="shared" si="2"/>
        <v>133960</v>
      </c>
      <c r="H103" s="3"/>
    </row>
    <row r="104" spans="1:8" x14ac:dyDescent="0.25">
      <c r="A104" s="14"/>
      <c r="B104" s="5" t="s">
        <v>163</v>
      </c>
      <c r="C104" s="57">
        <v>203000</v>
      </c>
      <c r="D104" s="71">
        <v>197000</v>
      </c>
      <c r="E104" s="84">
        <v>204900</v>
      </c>
      <c r="F104" s="135">
        <v>133960</v>
      </c>
      <c r="G104" s="76">
        <f t="shared" si="2"/>
        <v>133960</v>
      </c>
      <c r="H104" s="3"/>
    </row>
    <row r="105" spans="1:8" x14ac:dyDescent="0.25">
      <c r="A105" s="14"/>
      <c r="B105" s="5" t="s">
        <v>164</v>
      </c>
      <c r="C105" s="57">
        <v>203000</v>
      </c>
      <c r="D105" s="71">
        <v>197000</v>
      </c>
      <c r="E105" s="84">
        <v>204900</v>
      </c>
      <c r="F105" s="135">
        <v>133960</v>
      </c>
      <c r="G105" s="76">
        <f t="shared" si="2"/>
        <v>133960</v>
      </c>
      <c r="H105" s="3"/>
    </row>
    <row r="106" spans="1:8" x14ac:dyDescent="0.25">
      <c r="A106" s="14"/>
      <c r="B106" s="5" t="s">
        <v>165</v>
      </c>
      <c r="C106" s="57">
        <v>628000</v>
      </c>
      <c r="D106" s="71">
        <v>610000</v>
      </c>
      <c r="E106" s="84">
        <v>634400</v>
      </c>
      <c r="F106" s="135">
        <v>414800</v>
      </c>
      <c r="G106" s="76">
        <f t="shared" si="2"/>
        <v>414800</v>
      </c>
      <c r="H106" s="3"/>
    </row>
    <row r="107" spans="1:8" x14ac:dyDescent="0.25">
      <c r="A107" s="14"/>
      <c r="B107" s="5" t="s">
        <v>166</v>
      </c>
      <c r="C107" s="57">
        <v>178000</v>
      </c>
      <c r="D107" s="71">
        <v>173000</v>
      </c>
      <c r="E107" s="84">
        <v>179900</v>
      </c>
      <c r="F107" s="135">
        <v>117640</v>
      </c>
      <c r="G107" s="76">
        <f t="shared" si="2"/>
        <v>117640</v>
      </c>
      <c r="H107" s="3"/>
    </row>
    <row r="108" spans="1:8" x14ac:dyDescent="0.25">
      <c r="A108" s="14"/>
      <c r="B108" s="5" t="s">
        <v>167</v>
      </c>
      <c r="C108" s="57">
        <v>178000</v>
      </c>
      <c r="D108" s="71">
        <v>173000</v>
      </c>
      <c r="E108" s="84">
        <v>179900</v>
      </c>
      <c r="F108" s="135">
        <v>117640</v>
      </c>
      <c r="G108" s="76">
        <f t="shared" si="2"/>
        <v>117640</v>
      </c>
      <c r="H108" s="3"/>
    </row>
    <row r="109" spans="1:8" x14ac:dyDescent="0.25">
      <c r="A109" s="14"/>
      <c r="B109" s="5" t="s">
        <v>168</v>
      </c>
      <c r="C109" s="57">
        <v>709000</v>
      </c>
      <c r="D109" s="71">
        <v>688000</v>
      </c>
      <c r="E109" s="84">
        <v>715500</v>
      </c>
      <c r="F109" s="135">
        <v>467840</v>
      </c>
      <c r="G109" s="76">
        <f t="shared" si="2"/>
        <v>467840</v>
      </c>
      <c r="H109" s="3"/>
    </row>
    <row r="110" spans="1:8" x14ac:dyDescent="0.25">
      <c r="A110" s="14"/>
      <c r="B110" s="5" t="s">
        <v>169</v>
      </c>
      <c r="C110" s="57">
        <v>712000</v>
      </c>
      <c r="D110" s="71">
        <v>691000</v>
      </c>
      <c r="E110" s="84">
        <v>718600</v>
      </c>
      <c r="F110" s="135">
        <v>469880</v>
      </c>
      <c r="G110" s="76">
        <f t="shared" si="2"/>
        <v>469880</v>
      </c>
      <c r="H110" s="3"/>
    </row>
    <row r="111" spans="1:8" x14ac:dyDescent="0.25">
      <c r="A111" s="14"/>
      <c r="B111" s="5" t="s">
        <v>170</v>
      </c>
      <c r="C111" s="57">
        <v>94000</v>
      </c>
      <c r="D111" s="71">
        <v>91000</v>
      </c>
      <c r="E111" s="84">
        <v>94600</v>
      </c>
      <c r="F111" s="135">
        <v>61880</v>
      </c>
      <c r="G111" s="76">
        <f t="shared" ref="G111:G135" si="3">SMALL(C111:F111,1)</f>
        <v>61880</v>
      </c>
      <c r="H111" s="3"/>
    </row>
    <row r="112" spans="1:8" x14ac:dyDescent="0.25">
      <c r="A112" s="14"/>
      <c r="B112" s="5" t="s">
        <v>171</v>
      </c>
      <c r="C112" s="57">
        <v>320000</v>
      </c>
      <c r="D112" s="71">
        <v>311000</v>
      </c>
      <c r="E112" s="84">
        <v>323400</v>
      </c>
      <c r="F112" s="135">
        <v>211480</v>
      </c>
      <c r="G112" s="76">
        <f t="shared" si="3"/>
        <v>211480</v>
      </c>
      <c r="H112" s="3"/>
    </row>
    <row r="113" spans="1:8" x14ac:dyDescent="0.25">
      <c r="A113" s="14"/>
      <c r="B113" s="5" t="s">
        <v>172</v>
      </c>
      <c r="C113" s="57">
        <v>1001000</v>
      </c>
      <c r="D113" s="71">
        <v>972000</v>
      </c>
      <c r="E113" s="84">
        <v>1010900</v>
      </c>
      <c r="F113" s="135">
        <v>660960</v>
      </c>
      <c r="G113" s="76">
        <f t="shared" si="3"/>
        <v>660960</v>
      </c>
      <c r="H113" s="3"/>
    </row>
    <row r="114" spans="1:8" x14ac:dyDescent="0.25">
      <c r="A114" s="14"/>
      <c r="B114" s="5" t="s">
        <v>173</v>
      </c>
      <c r="C114" s="57">
        <v>829000</v>
      </c>
      <c r="D114" s="71">
        <v>805000</v>
      </c>
      <c r="E114" s="84">
        <v>837200</v>
      </c>
      <c r="F114" s="135">
        <v>547400</v>
      </c>
      <c r="G114" s="76">
        <f t="shared" si="3"/>
        <v>547400</v>
      </c>
      <c r="H114" s="3"/>
    </row>
    <row r="115" spans="1:8" x14ac:dyDescent="0.25">
      <c r="A115" s="14"/>
      <c r="B115" s="5" t="s">
        <v>174</v>
      </c>
      <c r="C115" s="57">
        <v>102000</v>
      </c>
      <c r="D115" s="71">
        <v>99000</v>
      </c>
      <c r="E115" s="84">
        <v>103000</v>
      </c>
      <c r="F115" s="135">
        <v>67320</v>
      </c>
      <c r="G115" s="76">
        <f t="shared" si="3"/>
        <v>67320</v>
      </c>
      <c r="H115" s="3"/>
    </row>
    <row r="116" spans="1:8" x14ac:dyDescent="0.25">
      <c r="A116" s="14"/>
      <c r="B116" s="5" t="s">
        <v>175</v>
      </c>
      <c r="C116" s="57">
        <v>102000</v>
      </c>
      <c r="D116" s="71">
        <v>99000</v>
      </c>
      <c r="E116" s="84">
        <v>103000</v>
      </c>
      <c r="F116" s="135">
        <v>67320</v>
      </c>
      <c r="G116" s="76">
        <f t="shared" si="3"/>
        <v>67320</v>
      </c>
      <c r="H116" s="3"/>
    </row>
    <row r="117" spans="1:8" x14ac:dyDescent="0.25">
      <c r="A117" s="14"/>
      <c r="B117" s="5" t="s">
        <v>176</v>
      </c>
      <c r="C117" s="57">
        <v>197000</v>
      </c>
      <c r="D117" s="71">
        <v>191000</v>
      </c>
      <c r="E117" s="84">
        <v>198600</v>
      </c>
      <c r="F117" s="135">
        <v>129880</v>
      </c>
      <c r="G117" s="76">
        <f t="shared" si="3"/>
        <v>129880</v>
      </c>
      <c r="H117" s="3"/>
    </row>
    <row r="118" spans="1:8" x14ac:dyDescent="0.25">
      <c r="A118" s="14"/>
      <c r="B118" s="5" t="s">
        <v>177</v>
      </c>
      <c r="C118" s="57">
        <v>324000</v>
      </c>
      <c r="D118" s="71">
        <v>315000</v>
      </c>
      <c r="E118" s="84">
        <v>327600</v>
      </c>
      <c r="F118" s="135">
        <v>214200</v>
      </c>
      <c r="G118" s="76">
        <f t="shared" si="3"/>
        <v>214200</v>
      </c>
      <c r="H118" s="3"/>
    </row>
    <row r="119" spans="1:8" x14ac:dyDescent="0.25">
      <c r="A119" s="14"/>
      <c r="B119" s="5" t="s">
        <v>178</v>
      </c>
      <c r="C119" s="57">
        <v>324000</v>
      </c>
      <c r="D119" s="71">
        <v>315000</v>
      </c>
      <c r="E119" s="84">
        <v>327600</v>
      </c>
      <c r="F119" s="135">
        <v>214200</v>
      </c>
      <c r="G119" s="76">
        <f t="shared" si="3"/>
        <v>214200</v>
      </c>
      <c r="H119" s="3"/>
    </row>
    <row r="120" spans="1:8" x14ac:dyDescent="0.25">
      <c r="A120" s="14"/>
      <c r="B120" s="5" t="s">
        <v>179</v>
      </c>
      <c r="C120" s="57">
        <v>324000</v>
      </c>
      <c r="D120" s="71">
        <v>315000</v>
      </c>
      <c r="E120" s="84">
        <v>327600</v>
      </c>
      <c r="F120" s="135">
        <v>214200</v>
      </c>
      <c r="G120" s="76">
        <f t="shared" si="3"/>
        <v>214200</v>
      </c>
      <c r="H120" s="3"/>
    </row>
    <row r="121" spans="1:8" x14ac:dyDescent="0.25">
      <c r="A121" s="14"/>
      <c r="B121" s="5" t="s">
        <v>180</v>
      </c>
      <c r="C121" s="57">
        <v>197000</v>
      </c>
      <c r="D121" s="71">
        <v>191000</v>
      </c>
      <c r="E121" s="84">
        <v>198600</v>
      </c>
      <c r="F121" s="135">
        <v>129880</v>
      </c>
      <c r="G121" s="76">
        <f t="shared" si="3"/>
        <v>129880</v>
      </c>
      <c r="H121" s="3"/>
    </row>
    <row r="122" spans="1:8" x14ac:dyDescent="0.25">
      <c r="A122" s="14"/>
      <c r="B122" s="5" t="s">
        <v>181</v>
      </c>
      <c r="C122" s="57">
        <v>197000</v>
      </c>
      <c r="D122" s="71">
        <v>191000</v>
      </c>
      <c r="E122" s="84">
        <v>198600</v>
      </c>
      <c r="F122" s="135">
        <v>129880</v>
      </c>
      <c r="G122" s="76">
        <f t="shared" si="3"/>
        <v>129880</v>
      </c>
      <c r="H122" s="3"/>
    </row>
    <row r="123" spans="1:8" x14ac:dyDescent="0.25">
      <c r="A123" s="14"/>
      <c r="B123" s="5" t="s">
        <v>182</v>
      </c>
      <c r="C123" s="57">
        <v>197000</v>
      </c>
      <c r="D123" s="71">
        <v>191000</v>
      </c>
      <c r="E123" s="84">
        <v>198600</v>
      </c>
      <c r="F123" s="135">
        <v>129880</v>
      </c>
      <c r="G123" s="76">
        <f t="shared" si="3"/>
        <v>129880</v>
      </c>
      <c r="H123" s="3"/>
    </row>
    <row r="124" spans="1:8" x14ac:dyDescent="0.25">
      <c r="A124" s="14"/>
      <c r="B124" s="5" t="s">
        <v>183</v>
      </c>
      <c r="C124" s="57">
        <v>197000</v>
      </c>
      <c r="D124" s="71">
        <v>191000</v>
      </c>
      <c r="E124" s="84">
        <v>198600</v>
      </c>
      <c r="F124" s="135">
        <v>129880</v>
      </c>
      <c r="G124" s="76">
        <f t="shared" si="3"/>
        <v>129880</v>
      </c>
      <c r="H124" s="3"/>
    </row>
    <row r="125" spans="1:8" x14ac:dyDescent="0.25">
      <c r="A125" s="14"/>
      <c r="B125" s="5" t="s">
        <v>184</v>
      </c>
      <c r="C125" s="57">
        <v>197000</v>
      </c>
      <c r="D125" s="71">
        <v>191000</v>
      </c>
      <c r="E125" s="84">
        <v>198600</v>
      </c>
      <c r="F125" s="135">
        <v>129880</v>
      </c>
      <c r="G125" s="76">
        <f t="shared" si="3"/>
        <v>129880</v>
      </c>
      <c r="H125" s="3"/>
    </row>
    <row r="126" spans="1:8" x14ac:dyDescent="0.25">
      <c r="A126" s="14"/>
      <c r="B126" s="5" t="s">
        <v>185</v>
      </c>
      <c r="C126" s="57">
        <v>197000</v>
      </c>
      <c r="D126" s="71">
        <v>191000</v>
      </c>
      <c r="E126" s="84">
        <v>198600</v>
      </c>
      <c r="F126" s="135">
        <v>129880</v>
      </c>
      <c r="G126" s="76">
        <f t="shared" si="3"/>
        <v>129880</v>
      </c>
      <c r="H126" s="3"/>
    </row>
    <row r="127" spans="1:8" x14ac:dyDescent="0.25">
      <c r="A127" s="14"/>
      <c r="B127" s="5" t="s">
        <v>186</v>
      </c>
      <c r="C127" s="57">
        <v>197000</v>
      </c>
      <c r="D127" s="71">
        <v>191000</v>
      </c>
      <c r="E127" s="84">
        <v>198600</v>
      </c>
      <c r="F127" s="135">
        <v>129880</v>
      </c>
      <c r="G127" s="76">
        <f t="shared" si="3"/>
        <v>129880</v>
      </c>
      <c r="H127" s="3"/>
    </row>
    <row r="128" spans="1:8" x14ac:dyDescent="0.25">
      <c r="A128" s="14"/>
      <c r="B128" s="5" t="s">
        <v>187</v>
      </c>
      <c r="C128" s="57">
        <v>197000</v>
      </c>
      <c r="D128" s="71">
        <v>191000</v>
      </c>
      <c r="E128" s="84">
        <v>198600</v>
      </c>
      <c r="F128" s="135">
        <v>129880</v>
      </c>
      <c r="G128" s="76">
        <f t="shared" si="3"/>
        <v>129880</v>
      </c>
      <c r="H128" s="3"/>
    </row>
    <row r="129" spans="1:8" x14ac:dyDescent="0.25">
      <c r="A129" s="14"/>
      <c r="B129" s="5" t="s">
        <v>188</v>
      </c>
      <c r="C129" s="57">
        <v>197000</v>
      </c>
      <c r="D129" s="71">
        <v>191000</v>
      </c>
      <c r="E129" s="84">
        <v>198600</v>
      </c>
      <c r="F129" s="135">
        <v>129880</v>
      </c>
      <c r="G129" s="76">
        <f t="shared" si="3"/>
        <v>129880</v>
      </c>
      <c r="H129" s="3"/>
    </row>
    <row r="130" spans="1:8" x14ac:dyDescent="0.25">
      <c r="A130" s="14"/>
      <c r="B130" s="5" t="s">
        <v>189</v>
      </c>
      <c r="C130" s="57">
        <v>2754000</v>
      </c>
      <c r="D130" s="71">
        <v>2674000</v>
      </c>
      <c r="E130" s="84">
        <v>2781000</v>
      </c>
      <c r="F130" s="135">
        <v>1818320</v>
      </c>
      <c r="G130" s="76">
        <f t="shared" si="3"/>
        <v>1818320</v>
      </c>
      <c r="H130" s="3"/>
    </row>
    <row r="131" spans="1:8" x14ac:dyDescent="0.25">
      <c r="A131" s="14"/>
      <c r="B131" s="5" t="s">
        <v>190</v>
      </c>
      <c r="C131" s="57">
        <v>94000</v>
      </c>
      <c r="D131" s="71">
        <v>91000</v>
      </c>
      <c r="E131" s="84">
        <v>94600</v>
      </c>
      <c r="F131" s="135">
        <v>61880</v>
      </c>
      <c r="G131" s="76">
        <f t="shared" si="3"/>
        <v>61880</v>
      </c>
      <c r="H131" s="3"/>
    </row>
    <row r="132" spans="1:8" x14ac:dyDescent="0.25">
      <c r="A132" s="14"/>
      <c r="B132" s="5" t="s">
        <v>191</v>
      </c>
      <c r="C132" s="57">
        <v>94000</v>
      </c>
      <c r="D132" s="71">
        <v>91000</v>
      </c>
      <c r="E132" s="84">
        <v>94600</v>
      </c>
      <c r="F132" s="135">
        <v>61880</v>
      </c>
      <c r="G132" s="76">
        <f t="shared" si="3"/>
        <v>61880</v>
      </c>
      <c r="H132" s="3"/>
    </row>
    <row r="133" spans="1:8" x14ac:dyDescent="0.25">
      <c r="A133" s="14"/>
      <c r="B133" s="5" t="s">
        <v>192</v>
      </c>
      <c r="C133" s="57">
        <v>94000</v>
      </c>
      <c r="D133" s="71">
        <v>91000</v>
      </c>
      <c r="E133" s="84">
        <v>94600</v>
      </c>
      <c r="F133" s="135">
        <v>61880</v>
      </c>
      <c r="G133" s="76">
        <f t="shared" si="3"/>
        <v>61880</v>
      </c>
      <c r="H133" s="3"/>
    </row>
    <row r="134" spans="1:8" x14ac:dyDescent="0.25">
      <c r="A134" s="14"/>
      <c r="B134" s="5" t="s">
        <v>193</v>
      </c>
      <c r="C134" s="57">
        <v>94000</v>
      </c>
      <c r="D134" s="71">
        <v>91000</v>
      </c>
      <c r="E134" s="84">
        <v>94600</v>
      </c>
      <c r="F134" s="135">
        <v>61880</v>
      </c>
      <c r="G134" s="76">
        <f t="shared" si="3"/>
        <v>61880</v>
      </c>
      <c r="H134" s="3"/>
    </row>
    <row r="135" spans="1:8" x14ac:dyDescent="0.25">
      <c r="A135" s="14"/>
      <c r="B135" s="5" t="s">
        <v>194</v>
      </c>
      <c r="C135" s="57">
        <v>960000</v>
      </c>
      <c r="D135" s="71">
        <v>932000</v>
      </c>
      <c r="E135" s="84">
        <v>969300</v>
      </c>
      <c r="F135" s="135">
        <v>633760</v>
      </c>
      <c r="G135" s="76">
        <f t="shared" si="3"/>
        <v>633760</v>
      </c>
      <c r="H135" s="3"/>
    </row>
    <row r="136" spans="1:8" ht="47.25" x14ac:dyDescent="0.25">
      <c r="A136" s="4" t="s">
        <v>0</v>
      </c>
      <c r="B136" s="6" t="s">
        <v>195</v>
      </c>
      <c r="C136" s="58" t="s">
        <v>2</v>
      </c>
      <c r="D136" s="72" t="s">
        <v>2</v>
      </c>
      <c r="E136" s="85" t="s">
        <v>2</v>
      </c>
      <c r="F136" s="139" t="s">
        <v>2</v>
      </c>
      <c r="G136" s="77" t="s">
        <v>2</v>
      </c>
      <c r="H136" s="3"/>
    </row>
    <row r="137" spans="1:8" x14ac:dyDescent="0.25">
      <c r="A137" s="4"/>
      <c r="B137" s="7" t="s">
        <v>3</v>
      </c>
      <c r="C137" s="59"/>
      <c r="D137" s="73"/>
      <c r="E137" s="86"/>
      <c r="F137" s="140"/>
      <c r="G137" s="78"/>
      <c r="H137" s="3"/>
    </row>
    <row r="138" spans="1:8" x14ac:dyDescent="0.25">
      <c r="A138" s="4">
        <v>4</v>
      </c>
      <c r="B138" s="9" t="s">
        <v>196</v>
      </c>
      <c r="C138" s="60"/>
      <c r="D138" s="74"/>
      <c r="E138" s="87"/>
      <c r="F138" s="140"/>
      <c r="G138" s="78"/>
      <c r="H138" s="3"/>
    </row>
    <row r="139" spans="1:8" x14ac:dyDescent="0.25">
      <c r="A139" s="15"/>
      <c r="B139" s="5" t="s">
        <v>197</v>
      </c>
      <c r="C139" s="57">
        <v>127000</v>
      </c>
      <c r="D139" s="71">
        <v>123000</v>
      </c>
      <c r="E139" s="84">
        <v>127900</v>
      </c>
      <c r="F139" s="135">
        <v>83640</v>
      </c>
      <c r="G139" s="76">
        <f t="shared" ref="G139:G170" si="4">SMALL(C139:F139,1)</f>
        <v>83640</v>
      </c>
      <c r="H139" s="3"/>
    </row>
    <row r="140" spans="1:8" x14ac:dyDescent="0.25">
      <c r="A140" s="15"/>
      <c r="B140" s="5" t="s">
        <v>198</v>
      </c>
      <c r="C140" s="57">
        <v>127000</v>
      </c>
      <c r="D140" s="71">
        <v>123000</v>
      </c>
      <c r="E140" s="84">
        <v>127900</v>
      </c>
      <c r="F140" s="135">
        <v>83640</v>
      </c>
      <c r="G140" s="76">
        <f t="shared" si="4"/>
        <v>83640</v>
      </c>
      <c r="H140" s="3"/>
    </row>
    <row r="141" spans="1:8" x14ac:dyDescent="0.25">
      <c r="A141" s="15"/>
      <c r="B141" s="5" t="s">
        <v>199</v>
      </c>
      <c r="C141" s="57">
        <v>127000</v>
      </c>
      <c r="D141" s="71">
        <v>123000</v>
      </c>
      <c r="E141" s="84">
        <v>127900</v>
      </c>
      <c r="F141" s="135">
        <v>83640</v>
      </c>
      <c r="G141" s="76">
        <f t="shared" si="4"/>
        <v>83640</v>
      </c>
      <c r="H141" s="3"/>
    </row>
    <row r="142" spans="1:8" x14ac:dyDescent="0.25">
      <c r="A142" s="15"/>
      <c r="B142" s="5" t="s">
        <v>200</v>
      </c>
      <c r="C142" s="57">
        <v>94000</v>
      </c>
      <c r="D142" s="71">
        <v>91000</v>
      </c>
      <c r="E142" s="84">
        <v>94600</v>
      </c>
      <c r="F142" s="135">
        <v>61880</v>
      </c>
      <c r="G142" s="76">
        <f t="shared" si="4"/>
        <v>61880</v>
      </c>
      <c r="H142" s="3"/>
    </row>
    <row r="143" spans="1:8" x14ac:dyDescent="0.25">
      <c r="A143" s="15"/>
      <c r="B143" s="5" t="s">
        <v>201</v>
      </c>
      <c r="C143" s="57">
        <v>171000</v>
      </c>
      <c r="D143" s="71">
        <v>166000</v>
      </c>
      <c r="E143" s="84">
        <v>172600</v>
      </c>
      <c r="F143" s="135">
        <v>112880</v>
      </c>
      <c r="G143" s="76">
        <f t="shared" si="4"/>
        <v>112880</v>
      </c>
      <c r="H143" s="3"/>
    </row>
    <row r="144" spans="1:8" x14ac:dyDescent="0.25">
      <c r="A144" s="15"/>
      <c r="B144" s="5" t="s">
        <v>30</v>
      </c>
      <c r="C144" s="57">
        <v>171000</v>
      </c>
      <c r="D144" s="71">
        <v>166000</v>
      </c>
      <c r="E144" s="84">
        <v>172600</v>
      </c>
      <c r="F144" s="135">
        <v>112880</v>
      </c>
      <c r="G144" s="76">
        <f t="shared" si="4"/>
        <v>112880</v>
      </c>
      <c r="H144" s="3"/>
    </row>
    <row r="145" spans="1:8" x14ac:dyDescent="0.25">
      <c r="A145" s="15"/>
      <c r="B145" s="5" t="s">
        <v>202</v>
      </c>
      <c r="C145" s="57">
        <v>94000</v>
      </c>
      <c r="D145" s="71">
        <v>91000</v>
      </c>
      <c r="E145" s="84">
        <v>94600</v>
      </c>
      <c r="F145" s="135">
        <v>61880</v>
      </c>
      <c r="G145" s="76">
        <f t="shared" si="4"/>
        <v>61880</v>
      </c>
      <c r="H145" s="3"/>
    </row>
    <row r="146" spans="1:8" x14ac:dyDescent="0.25">
      <c r="A146" s="15"/>
      <c r="B146" s="5" t="s">
        <v>203</v>
      </c>
      <c r="C146" s="57">
        <v>94000</v>
      </c>
      <c r="D146" s="71">
        <v>91000</v>
      </c>
      <c r="E146" s="84">
        <v>94600</v>
      </c>
      <c r="F146" s="135">
        <v>61880</v>
      </c>
      <c r="G146" s="76">
        <f t="shared" si="4"/>
        <v>61880</v>
      </c>
      <c r="H146" s="3"/>
    </row>
    <row r="147" spans="1:8" x14ac:dyDescent="0.25">
      <c r="A147" s="15"/>
      <c r="B147" s="5" t="s">
        <v>204</v>
      </c>
      <c r="C147" s="57">
        <v>94000</v>
      </c>
      <c r="D147" s="71">
        <v>91000</v>
      </c>
      <c r="E147" s="84">
        <v>94600</v>
      </c>
      <c r="F147" s="135">
        <v>61880</v>
      </c>
      <c r="G147" s="76">
        <f t="shared" si="4"/>
        <v>61880</v>
      </c>
      <c r="H147" s="3"/>
    </row>
    <row r="148" spans="1:8" x14ac:dyDescent="0.25">
      <c r="A148" s="15"/>
      <c r="B148" s="5" t="s">
        <v>205</v>
      </c>
      <c r="C148" s="57">
        <v>94000</v>
      </c>
      <c r="D148" s="71">
        <v>91000</v>
      </c>
      <c r="E148" s="84">
        <v>94600</v>
      </c>
      <c r="F148" s="135">
        <v>61880</v>
      </c>
      <c r="G148" s="76">
        <f t="shared" si="4"/>
        <v>61880</v>
      </c>
      <c r="H148" s="3"/>
    </row>
    <row r="149" spans="1:8" x14ac:dyDescent="0.25">
      <c r="A149" s="15"/>
      <c r="B149" s="5" t="s">
        <v>206</v>
      </c>
      <c r="C149" s="57">
        <v>94000</v>
      </c>
      <c r="D149" s="71">
        <v>91000</v>
      </c>
      <c r="E149" s="84">
        <v>94600</v>
      </c>
      <c r="F149" s="135">
        <v>61880</v>
      </c>
      <c r="G149" s="76">
        <f t="shared" si="4"/>
        <v>61880</v>
      </c>
      <c r="H149" s="3"/>
    </row>
    <row r="150" spans="1:8" x14ac:dyDescent="0.25">
      <c r="A150" s="15"/>
      <c r="B150" s="5" t="s">
        <v>207</v>
      </c>
      <c r="C150" s="57">
        <v>94000</v>
      </c>
      <c r="D150" s="71">
        <v>91000</v>
      </c>
      <c r="E150" s="84">
        <v>94600</v>
      </c>
      <c r="F150" s="135">
        <v>61880</v>
      </c>
      <c r="G150" s="76">
        <f t="shared" si="4"/>
        <v>61880</v>
      </c>
      <c r="H150" s="3"/>
    </row>
    <row r="151" spans="1:8" x14ac:dyDescent="0.25">
      <c r="A151" s="15"/>
      <c r="B151" s="5" t="s">
        <v>11</v>
      </c>
      <c r="C151" s="57">
        <v>2754000</v>
      </c>
      <c r="D151" s="71">
        <v>2674000</v>
      </c>
      <c r="E151" s="84">
        <v>2781000</v>
      </c>
      <c r="F151" s="135">
        <v>1818320</v>
      </c>
      <c r="G151" s="76">
        <f t="shared" si="4"/>
        <v>1818320</v>
      </c>
      <c r="H151" s="3"/>
    </row>
    <row r="152" spans="1:8" x14ac:dyDescent="0.25">
      <c r="A152" s="15"/>
      <c r="B152" s="5" t="s">
        <v>208</v>
      </c>
      <c r="C152" s="57">
        <v>308000</v>
      </c>
      <c r="D152" s="71">
        <v>299000</v>
      </c>
      <c r="E152" s="84">
        <v>311000</v>
      </c>
      <c r="F152" s="135">
        <v>203320</v>
      </c>
      <c r="G152" s="76">
        <f t="shared" si="4"/>
        <v>203320</v>
      </c>
      <c r="H152" s="3"/>
    </row>
    <row r="153" spans="1:8" x14ac:dyDescent="0.25">
      <c r="A153" s="15"/>
      <c r="B153" s="5" t="s">
        <v>209</v>
      </c>
      <c r="C153" s="57">
        <v>465000</v>
      </c>
      <c r="D153" s="71">
        <v>451000</v>
      </c>
      <c r="E153" s="84">
        <v>469000</v>
      </c>
      <c r="F153" s="135">
        <v>306680</v>
      </c>
      <c r="G153" s="76">
        <f t="shared" si="4"/>
        <v>306680</v>
      </c>
      <c r="H153" s="3"/>
    </row>
    <row r="154" spans="1:8" x14ac:dyDescent="0.25">
      <c r="A154" s="15"/>
      <c r="B154" s="5" t="s">
        <v>210</v>
      </c>
      <c r="C154" s="57">
        <v>1181000</v>
      </c>
      <c r="D154" s="71">
        <v>1147000</v>
      </c>
      <c r="E154" s="84">
        <v>1192900</v>
      </c>
      <c r="F154" s="135">
        <v>779960</v>
      </c>
      <c r="G154" s="76">
        <f t="shared" si="4"/>
        <v>779960</v>
      </c>
      <c r="H154" s="3"/>
    </row>
    <row r="155" spans="1:8" x14ac:dyDescent="0.25">
      <c r="A155" s="15"/>
      <c r="B155" s="5" t="s">
        <v>211</v>
      </c>
      <c r="C155" s="57">
        <v>1156000</v>
      </c>
      <c r="D155" s="71">
        <v>1122000</v>
      </c>
      <c r="E155" s="84">
        <v>1166900</v>
      </c>
      <c r="F155" s="135">
        <v>762960</v>
      </c>
      <c r="G155" s="76">
        <f t="shared" si="4"/>
        <v>762960</v>
      </c>
      <c r="H155" s="3"/>
    </row>
    <row r="156" spans="1:8" x14ac:dyDescent="0.25">
      <c r="A156" s="15"/>
      <c r="B156" s="5" t="s">
        <v>39</v>
      </c>
      <c r="C156" s="57">
        <v>2861000</v>
      </c>
      <c r="D156" s="71">
        <v>2778000</v>
      </c>
      <c r="E156" s="84">
        <v>2889100</v>
      </c>
      <c r="F156" s="135">
        <v>1889040</v>
      </c>
      <c r="G156" s="76">
        <f t="shared" si="4"/>
        <v>1889040</v>
      </c>
      <c r="H156" s="3"/>
    </row>
    <row r="157" spans="1:8" x14ac:dyDescent="0.25">
      <c r="A157" s="15"/>
      <c r="B157" s="5" t="s">
        <v>212</v>
      </c>
      <c r="C157" s="57">
        <v>98000</v>
      </c>
      <c r="D157" s="71">
        <v>95000</v>
      </c>
      <c r="E157" s="84">
        <v>98800</v>
      </c>
      <c r="F157" s="135">
        <v>64600</v>
      </c>
      <c r="G157" s="76">
        <f t="shared" si="4"/>
        <v>64600</v>
      </c>
      <c r="H157" s="3"/>
    </row>
    <row r="158" spans="1:8" x14ac:dyDescent="0.25">
      <c r="A158" s="15"/>
      <c r="B158" s="5" t="s">
        <v>213</v>
      </c>
      <c r="C158" s="57">
        <v>867000</v>
      </c>
      <c r="D158" s="71">
        <v>842000</v>
      </c>
      <c r="E158" s="84">
        <v>875700</v>
      </c>
      <c r="F158" s="135">
        <v>572560</v>
      </c>
      <c r="G158" s="76">
        <f t="shared" si="4"/>
        <v>572560</v>
      </c>
      <c r="H158" s="3"/>
    </row>
    <row r="159" spans="1:8" x14ac:dyDescent="0.25">
      <c r="A159" s="15"/>
      <c r="B159" s="5" t="s">
        <v>214</v>
      </c>
      <c r="C159" s="57">
        <v>562000</v>
      </c>
      <c r="D159" s="71">
        <v>546000</v>
      </c>
      <c r="E159" s="84">
        <v>567800</v>
      </c>
      <c r="F159" s="135">
        <v>371280</v>
      </c>
      <c r="G159" s="76">
        <f t="shared" si="4"/>
        <v>371280</v>
      </c>
      <c r="H159" s="3"/>
    </row>
    <row r="160" spans="1:8" x14ac:dyDescent="0.25">
      <c r="A160" s="15"/>
      <c r="B160" s="5" t="s">
        <v>215</v>
      </c>
      <c r="C160" s="57">
        <v>5469000</v>
      </c>
      <c r="D160" s="71">
        <v>5310000</v>
      </c>
      <c r="E160" s="84">
        <v>5522400</v>
      </c>
      <c r="F160" s="135">
        <v>3610800</v>
      </c>
      <c r="G160" s="76">
        <f t="shared" si="4"/>
        <v>3610800</v>
      </c>
      <c r="H160" s="3"/>
    </row>
    <row r="161" spans="1:8" x14ac:dyDescent="0.25">
      <c r="A161" s="15"/>
      <c r="B161" s="5" t="s">
        <v>216</v>
      </c>
      <c r="C161" s="57">
        <v>1443000</v>
      </c>
      <c r="D161" s="71">
        <v>1401000</v>
      </c>
      <c r="E161" s="84">
        <v>1457000</v>
      </c>
      <c r="F161" s="135">
        <v>952680</v>
      </c>
      <c r="G161" s="76">
        <f t="shared" si="4"/>
        <v>952680</v>
      </c>
      <c r="H161" s="3"/>
    </row>
    <row r="162" spans="1:8" x14ac:dyDescent="0.25">
      <c r="A162" s="15"/>
      <c r="B162" s="5" t="s">
        <v>217</v>
      </c>
      <c r="C162" s="57">
        <v>4393000</v>
      </c>
      <c r="D162" s="71">
        <v>4265000</v>
      </c>
      <c r="E162" s="84">
        <v>4435600</v>
      </c>
      <c r="F162" s="135">
        <v>2900200</v>
      </c>
      <c r="G162" s="76">
        <f t="shared" si="4"/>
        <v>2900200</v>
      </c>
      <c r="H162" s="3"/>
    </row>
    <row r="163" spans="1:8" x14ac:dyDescent="0.25">
      <c r="A163" s="15"/>
      <c r="B163" s="5" t="s">
        <v>218</v>
      </c>
      <c r="C163" s="57">
        <v>240000</v>
      </c>
      <c r="D163" s="71">
        <v>233000</v>
      </c>
      <c r="E163" s="84">
        <v>242300</v>
      </c>
      <c r="F163" s="135">
        <v>158440</v>
      </c>
      <c r="G163" s="76">
        <f t="shared" si="4"/>
        <v>158440</v>
      </c>
      <c r="H163" s="3"/>
    </row>
    <row r="164" spans="1:8" x14ac:dyDescent="0.25">
      <c r="A164" s="15"/>
      <c r="B164" s="5" t="s">
        <v>219</v>
      </c>
      <c r="C164" s="57">
        <v>252000</v>
      </c>
      <c r="D164" s="71">
        <v>245000</v>
      </c>
      <c r="E164" s="84">
        <v>254800</v>
      </c>
      <c r="F164" s="135">
        <v>166600</v>
      </c>
      <c r="G164" s="76">
        <f t="shared" si="4"/>
        <v>166600</v>
      </c>
      <c r="H164" s="3"/>
    </row>
    <row r="165" spans="1:8" x14ac:dyDescent="0.25">
      <c r="A165" s="15"/>
      <c r="B165" s="5" t="s">
        <v>220</v>
      </c>
      <c r="C165" s="57">
        <v>403000</v>
      </c>
      <c r="D165" s="71">
        <v>391000</v>
      </c>
      <c r="E165" s="84">
        <v>406600</v>
      </c>
      <c r="F165" s="135">
        <v>265880</v>
      </c>
      <c r="G165" s="76">
        <f t="shared" si="4"/>
        <v>265880</v>
      </c>
      <c r="H165" s="3"/>
    </row>
    <row r="166" spans="1:8" x14ac:dyDescent="0.25">
      <c r="A166" s="15"/>
      <c r="B166" s="5" t="s">
        <v>221</v>
      </c>
      <c r="C166" s="57">
        <v>171000</v>
      </c>
      <c r="D166" s="71">
        <v>166000</v>
      </c>
      <c r="E166" s="84">
        <v>172600</v>
      </c>
      <c r="F166" s="135">
        <v>112880</v>
      </c>
      <c r="G166" s="76">
        <f t="shared" si="4"/>
        <v>112880</v>
      </c>
      <c r="H166" s="3"/>
    </row>
    <row r="167" spans="1:8" x14ac:dyDescent="0.25">
      <c r="A167" s="15"/>
      <c r="B167" s="5" t="s">
        <v>222</v>
      </c>
      <c r="C167" s="57">
        <v>171000</v>
      </c>
      <c r="D167" s="71">
        <v>166000</v>
      </c>
      <c r="E167" s="84">
        <v>172600</v>
      </c>
      <c r="F167" s="135">
        <v>112880</v>
      </c>
      <c r="G167" s="76">
        <f t="shared" si="4"/>
        <v>112880</v>
      </c>
      <c r="H167" s="3"/>
    </row>
    <row r="168" spans="1:8" x14ac:dyDescent="0.25">
      <c r="A168" s="15"/>
      <c r="B168" s="5" t="s">
        <v>223</v>
      </c>
      <c r="C168" s="57">
        <v>234000</v>
      </c>
      <c r="D168" s="71">
        <v>227000</v>
      </c>
      <c r="E168" s="84">
        <v>236100</v>
      </c>
      <c r="F168" s="135">
        <v>154360</v>
      </c>
      <c r="G168" s="76">
        <f t="shared" si="4"/>
        <v>154360</v>
      </c>
      <c r="H168" s="3"/>
    </row>
    <row r="169" spans="1:8" x14ac:dyDescent="0.25">
      <c r="A169" s="15"/>
      <c r="B169" s="5" t="s">
        <v>224</v>
      </c>
      <c r="C169" s="57">
        <v>1110000</v>
      </c>
      <c r="D169" s="71">
        <v>1078000</v>
      </c>
      <c r="E169" s="84">
        <v>1121100</v>
      </c>
      <c r="F169" s="135">
        <v>733040</v>
      </c>
      <c r="G169" s="76">
        <f t="shared" si="4"/>
        <v>733040</v>
      </c>
      <c r="H169" s="3"/>
    </row>
    <row r="170" spans="1:8" x14ac:dyDescent="0.25">
      <c r="A170" s="15"/>
      <c r="B170" s="5" t="s">
        <v>225</v>
      </c>
      <c r="C170" s="57">
        <v>2362000</v>
      </c>
      <c r="D170" s="71">
        <v>2293000</v>
      </c>
      <c r="E170" s="84">
        <v>2384700</v>
      </c>
      <c r="F170" s="135">
        <v>1559240</v>
      </c>
      <c r="G170" s="76">
        <f t="shared" si="4"/>
        <v>1559240</v>
      </c>
      <c r="H170" s="3"/>
    </row>
    <row r="171" spans="1:8" x14ac:dyDescent="0.25">
      <c r="A171" s="15"/>
      <c r="B171" s="5" t="s">
        <v>226</v>
      </c>
      <c r="C171" s="57">
        <v>1162000</v>
      </c>
      <c r="D171" s="71">
        <v>1128000</v>
      </c>
      <c r="E171" s="84">
        <v>1173100</v>
      </c>
      <c r="F171" s="135">
        <v>767040</v>
      </c>
      <c r="G171" s="76">
        <f t="shared" ref="G171:G202" si="5">SMALL(C171:F171,1)</f>
        <v>767040</v>
      </c>
      <c r="H171" s="3"/>
    </row>
    <row r="172" spans="1:8" x14ac:dyDescent="0.25">
      <c r="A172" s="15"/>
      <c r="B172" s="5" t="s">
        <v>227</v>
      </c>
      <c r="C172" s="57">
        <v>507000</v>
      </c>
      <c r="D172" s="71">
        <v>492000</v>
      </c>
      <c r="E172" s="84">
        <v>511700</v>
      </c>
      <c r="F172" s="135">
        <v>334560</v>
      </c>
      <c r="G172" s="76">
        <f t="shared" si="5"/>
        <v>334560</v>
      </c>
      <c r="H172" s="3"/>
    </row>
    <row r="173" spans="1:8" x14ac:dyDescent="0.25">
      <c r="A173" s="15"/>
      <c r="B173" s="5" t="s">
        <v>228</v>
      </c>
      <c r="C173" s="57">
        <v>283000</v>
      </c>
      <c r="D173" s="71">
        <v>275000</v>
      </c>
      <c r="E173" s="84">
        <v>286000</v>
      </c>
      <c r="F173" s="135">
        <v>187000</v>
      </c>
      <c r="G173" s="76">
        <f t="shared" si="5"/>
        <v>187000</v>
      </c>
      <c r="H173" s="3"/>
    </row>
    <row r="174" spans="1:8" x14ac:dyDescent="0.25">
      <c r="A174" s="15"/>
      <c r="B174" s="5" t="s">
        <v>229</v>
      </c>
      <c r="C174" s="57">
        <v>316000</v>
      </c>
      <c r="D174" s="71">
        <v>307000</v>
      </c>
      <c r="E174" s="84">
        <v>319300</v>
      </c>
      <c r="F174" s="135">
        <v>208760</v>
      </c>
      <c r="G174" s="76">
        <f t="shared" si="5"/>
        <v>208760</v>
      </c>
      <c r="H174" s="3"/>
    </row>
    <row r="175" spans="1:8" x14ac:dyDescent="0.25">
      <c r="A175" s="15"/>
      <c r="B175" s="5" t="s">
        <v>230</v>
      </c>
      <c r="C175" s="57">
        <v>158000</v>
      </c>
      <c r="D175" s="71">
        <v>153000</v>
      </c>
      <c r="E175" s="84">
        <v>159100</v>
      </c>
      <c r="F175" s="135">
        <v>104040</v>
      </c>
      <c r="G175" s="76">
        <f t="shared" si="5"/>
        <v>104040</v>
      </c>
      <c r="H175" s="3"/>
    </row>
    <row r="176" spans="1:8" x14ac:dyDescent="0.25">
      <c r="A176" s="15"/>
      <c r="B176" s="5" t="s">
        <v>231</v>
      </c>
      <c r="C176" s="57">
        <v>158000</v>
      </c>
      <c r="D176" s="71">
        <v>153000</v>
      </c>
      <c r="E176" s="84">
        <v>159100</v>
      </c>
      <c r="F176" s="135">
        <v>104040</v>
      </c>
      <c r="G176" s="76">
        <f t="shared" si="5"/>
        <v>104040</v>
      </c>
      <c r="H176" s="3"/>
    </row>
    <row r="177" spans="1:8" x14ac:dyDescent="0.25">
      <c r="A177" s="15"/>
      <c r="B177" s="5" t="s">
        <v>232</v>
      </c>
      <c r="C177" s="57">
        <v>158000</v>
      </c>
      <c r="D177" s="71">
        <v>153000</v>
      </c>
      <c r="E177" s="84">
        <v>159100</v>
      </c>
      <c r="F177" s="135">
        <v>104040</v>
      </c>
      <c r="G177" s="76">
        <f t="shared" si="5"/>
        <v>104040</v>
      </c>
      <c r="H177" s="3"/>
    </row>
    <row r="178" spans="1:8" x14ac:dyDescent="0.25">
      <c r="A178" s="15"/>
      <c r="B178" s="5" t="s">
        <v>233</v>
      </c>
      <c r="C178" s="57">
        <v>158000</v>
      </c>
      <c r="D178" s="71">
        <v>153000</v>
      </c>
      <c r="E178" s="84">
        <v>159100</v>
      </c>
      <c r="F178" s="135">
        <v>104040</v>
      </c>
      <c r="G178" s="76">
        <f t="shared" si="5"/>
        <v>104040</v>
      </c>
      <c r="H178" s="3"/>
    </row>
    <row r="179" spans="1:8" x14ac:dyDescent="0.25">
      <c r="A179" s="15"/>
      <c r="B179" s="5" t="s">
        <v>234</v>
      </c>
      <c r="C179" s="57">
        <v>158000</v>
      </c>
      <c r="D179" s="71">
        <v>153000</v>
      </c>
      <c r="E179" s="84">
        <v>159100</v>
      </c>
      <c r="F179" s="135">
        <v>104040</v>
      </c>
      <c r="G179" s="76">
        <f t="shared" si="5"/>
        <v>104040</v>
      </c>
      <c r="H179" s="3"/>
    </row>
    <row r="180" spans="1:8" x14ac:dyDescent="0.25">
      <c r="A180" s="15"/>
      <c r="B180" s="5" t="s">
        <v>235</v>
      </c>
      <c r="C180" s="57">
        <v>721000</v>
      </c>
      <c r="D180" s="71">
        <v>700000</v>
      </c>
      <c r="E180" s="84">
        <v>728000</v>
      </c>
      <c r="F180" s="135">
        <v>476000</v>
      </c>
      <c r="G180" s="76">
        <f t="shared" si="5"/>
        <v>476000</v>
      </c>
      <c r="H180" s="3"/>
    </row>
    <row r="181" spans="1:8" x14ac:dyDescent="0.25">
      <c r="A181" s="15"/>
      <c r="B181" s="5" t="s">
        <v>236</v>
      </c>
      <c r="C181" s="57">
        <v>853000</v>
      </c>
      <c r="D181" s="71">
        <v>828000</v>
      </c>
      <c r="E181" s="84">
        <v>861100</v>
      </c>
      <c r="F181" s="135">
        <v>563040</v>
      </c>
      <c r="G181" s="76">
        <f t="shared" si="5"/>
        <v>563040</v>
      </c>
      <c r="H181" s="3"/>
    </row>
    <row r="182" spans="1:8" x14ac:dyDescent="0.25">
      <c r="A182" s="15"/>
      <c r="B182" s="5" t="s">
        <v>237</v>
      </c>
      <c r="C182" s="57">
        <v>571000</v>
      </c>
      <c r="D182" s="71">
        <v>554000</v>
      </c>
      <c r="E182" s="84">
        <v>576200</v>
      </c>
      <c r="F182" s="135">
        <v>376720</v>
      </c>
      <c r="G182" s="76">
        <f t="shared" si="5"/>
        <v>376720</v>
      </c>
      <c r="H182" s="3"/>
    </row>
    <row r="183" spans="1:8" x14ac:dyDescent="0.25">
      <c r="A183" s="15"/>
      <c r="B183" s="5" t="s">
        <v>238</v>
      </c>
      <c r="C183" s="57">
        <v>531000</v>
      </c>
      <c r="D183" s="71">
        <v>516000</v>
      </c>
      <c r="E183" s="84">
        <v>536600</v>
      </c>
      <c r="F183" s="135">
        <v>350880</v>
      </c>
      <c r="G183" s="76">
        <f t="shared" si="5"/>
        <v>350880</v>
      </c>
      <c r="H183" s="3"/>
    </row>
    <row r="184" spans="1:8" x14ac:dyDescent="0.25">
      <c r="A184" s="15"/>
      <c r="B184" s="5" t="s">
        <v>239</v>
      </c>
      <c r="C184" s="57">
        <v>693000</v>
      </c>
      <c r="D184" s="71">
        <v>673000</v>
      </c>
      <c r="E184" s="84">
        <v>699900</v>
      </c>
      <c r="F184" s="135">
        <v>457640</v>
      </c>
      <c r="G184" s="76">
        <f t="shared" si="5"/>
        <v>457640</v>
      </c>
      <c r="H184" s="3"/>
    </row>
    <row r="185" spans="1:8" x14ac:dyDescent="0.25">
      <c r="A185" s="15"/>
      <c r="B185" s="5" t="s">
        <v>240</v>
      </c>
      <c r="C185" s="57">
        <v>150000</v>
      </c>
      <c r="D185" s="71">
        <v>146000</v>
      </c>
      <c r="E185" s="84">
        <v>151800</v>
      </c>
      <c r="F185" s="135">
        <v>99280</v>
      </c>
      <c r="G185" s="76">
        <f t="shared" si="5"/>
        <v>99280</v>
      </c>
      <c r="H185" s="3"/>
    </row>
    <row r="186" spans="1:8" x14ac:dyDescent="0.25">
      <c r="A186" s="15"/>
      <c r="B186" s="5" t="s">
        <v>241</v>
      </c>
      <c r="C186" s="57">
        <v>150000</v>
      </c>
      <c r="D186" s="71">
        <v>146000</v>
      </c>
      <c r="E186" s="84">
        <v>151800</v>
      </c>
      <c r="F186" s="135">
        <v>99280</v>
      </c>
      <c r="G186" s="76">
        <f t="shared" si="5"/>
        <v>99280</v>
      </c>
      <c r="H186" s="3"/>
    </row>
    <row r="187" spans="1:8" x14ac:dyDescent="0.25">
      <c r="A187" s="15"/>
      <c r="B187" s="5" t="s">
        <v>242</v>
      </c>
      <c r="C187" s="57">
        <v>229000</v>
      </c>
      <c r="D187" s="71">
        <v>222000</v>
      </c>
      <c r="E187" s="84">
        <v>230900</v>
      </c>
      <c r="F187" s="135">
        <v>150960</v>
      </c>
      <c r="G187" s="76">
        <f t="shared" si="5"/>
        <v>150960</v>
      </c>
      <c r="H187" s="3"/>
    </row>
    <row r="188" spans="1:8" x14ac:dyDescent="0.25">
      <c r="A188" s="15"/>
      <c r="B188" s="5" t="s">
        <v>243</v>
      </c>
      <c r="C188" s="57">
        <v>152000</v>
      </c>
      <c r="D188" s="71">
        <v>148000</v>
      </c>
      <c r="E188" s="84">
        <v>153900</v>
      </c>
      <c r="F188" s="135">
        <v>100640</v>
      </c>
      <c r="G188" s="76">
        <f t="shared" si="5"/>
        <v>100640</v>
      </c>
      <c r="H188" s="3"/>
    </row>
    <row r="189" spans="1:8" x14ac:dyDescent="0.25">
      <c r="A189" s="15"/>
      <c r="B189" s="5" t="s">
        <v>244</v>
      </c>
      <c r="C189" s="57">
        <v>1263000</v>
      </c>
      <c r="D189" s="71">
        <v>1226000</v>
      </c>
      <c r="E189" s="84">
        <v>1275000</v>
      </c>
      <c r="F189" s="135">
        <v>833680</v>
      </c>
      <c r="G189" s="76">
        <f t="shared" si="5"/>
        <v>833680</v>
      </c>
      <c r="H189" s="3"/>
    </row>
    <row r="190" spans="1:8" x14ac:dyDescent="0.25">
      <c r="A190" s="15"/>
      <c r="B190" s="5" t="s">
        <v>12</v>
      </c>
      <c r="C190" s="57">
        <v>224000</v>
      </c>
      <c r="D190" s="71">
        <v>217000</v>
      </c>
      <c r="E190" s="84">
        <v>225700</v>
      </c>
      <c r="F190" s="135">
        <v>147560</v>
      </c>
      <c r="G190" s="76">
        <f t="shared" si="5"/>
        <v>147560</v>
      </c>
      <c r="H190" s="3"/>
    </row>
    <row r="191" spans="1:8" x14ac:dyDescent="0.25">
      <c r="A191" s="15"/>
      <c r="B191" s="5" t="s">
        <v>13</v>
      </c>
      <c r="C191" s="57">
        <v>237000</v>
      </c>
      <c r="D191" s="71">
        <v>230000</v>
      </c>
      <c r="E191" s="84">
        <v>239200</v>
      </c>
      <c r="F191" s="135">
        <v>156400</v>
      </c>
      <c r="G191" s="76">
        <f t="shared" si="5"/>
        <v>156400</v>
      </c>
      <c r="H191" s="3"/>
    </row>
    <row r="192" spans="1:8" x14ac:dyDescent="0.25">
      <c r="A192" s="15"/>
      <c r="B192" s="5" t="s">
        <v>245</v>
      </c>
      <c r="C192" s="57">
        <v>882000</v>
      </c>
      <c r="D192" s="71">
        <v>856000</v>
      </c>
      <c r="E192" s="84">
        <v>890200</v>
      </c>
      <c r="F192" s="135">
        <v>582080</v>
      </c>
      <c r="G192" s="76">
        <f t="shared" si="5"/>
        <v>582080</v>
      </c>
      <c r="H192" s="3"/>
    </row>
    <row r="193" spans="1:8" x14ac:dyDescent="0.25">
      <c r="A193" s="15"/>
      <c r="B193" s="5" t="s">
        <v>246</v>
      </c>
      <c r="C193" s="57">
        <v>726000</v>
      </c>
      <c r="D193" s="71">
        <v>705000</v>
      </c>
      <c r="E193" s="84">
        <v>733200</v>
      </c>
      <c r="F193" s="135">
        <v>479400</v>
      </c>
      <c r="G193" s="76">
        <f t="shared" si="5"/>
        <v>479400</v>
      </c>
      <c r="H193" s="3"/>
    </row>
    <row r="194" spans="1:8" x14ac:dyDescent="0.25">
      <c r="A194" s="15"/>
      <c r="B194" s="5" t="s">
        <v>247</v>
      </c>
      <c r="C194" s="57">
        <v>1618000</v>
      </c>
      <c r="D194" s="71">
        <v>1571000</v>
      </c>
      <c r="E194" s="84">
        <v>1633800</v>
      </c>
      <c r="F194" s="135">
        <v>1068280</v>
      </c>
      <c r="G194" s="76">
        <f t="shared" si="5"/>
        <v>1068280</v>
      </c>
      <c r="H194" s="3"/>
    </row>
    <row r="195" spans="1:8" x14ac:dyDescent="0.25">
      <c r="A195" s="15"/>
      <c r="B195" s="5" t="s">
        <v>248</v>
      </c>
      <c r="C195" s="57">
        <v>721000</v>
      </c>
      <c r="D195" s="71">
        <v>700000</v>
      </c>
      <c r="E195" s="84">
        <v>728000</v>
      </c>
      <c r="F195" s="135">
        <v>476000</v>
      </c>
      <c r="G195" s="76">
        <f t="shared" si="5"/>
        <v>476000</v>
      </c>
      <c r="H195" s="3"/>
    </row>
    <row r="196" spans="1:8" x14ac:dyDescent="0.25">
      <c r="A196" s="15"/>
      <c r="B196" s="5" t="s">
        <v>249</v>
      </c>
      <c r="C196" s="57">
        <v>985000</v>
      </c>
      <c r="D196" s="71">
        <v>956000</v>
      </c>
      <c r="E196" s="84">
        <v>994200</v>
      </c>
      <c r="F196" s="135">
        <v>650080</v>
      </c>
      <c r="G196" s="76">
        <f t="shared" si="5"/>
        <v>650080</v>
      </c>
      <c r="H196" s="3"/>
    </row>
    <row r="197" spans="1:8" x14ac:dyDescent="0.25">
      <c r="A197" s="15"/>
      <c r="B197" s="5" t="s">
        <v>250</v>
      </c>
      <c r="C197" s="57">
        <v>985000</v>
      </c>
      <c r="D197" s="71">
        <v>956000</v>
      </c>
      <c r="E197" s="84">
        <v>994200</v>
      </c>
      <c r="F197" s="135">
        <v>650080</v>
      </c>
      <c r="G197" s="76">
        <f t="shared" si="5"/>
        <v>650080</v>
      </c>
      <c r="H197" s="3"/>
    </row>
    <row r="198" spans="1:8" x14ac:dyDescent="0.25">
      <c r="A198" s="15"/>
      <c r="B198" s="5" t="s">
        <v>251</v>
      </c>
      <c r="C198" s="57">
        <v>985000</v>
      </c>
      <c r="D198" s="71">
        <v>956000</v>
      </c>
      <c r="E198" s="84">
        <v>994200</v>
      </c>
      <c r="F198" s="135">
        <v>650080</v>
      </c>
      <c r="G198" s="76">
        <f t="shared" si="5"/>
        <v>650080</v>
      </c>
      <c r="H198" s="3"/>
    </row>
    <row r="199" spans="1:8" x14ac:dyDescent="0.25">
      <c r="A199" s="15"/>
      <c r="B199" s="5" t="s">
        <v>252</v>
      </c>
      <c r="C199" s="57">
        <v>100000</v>
      </c>
      <c r="D199" s="71">
        <v>97000</v>
      </c>
      <c r="E199" s="84">
        <v>100900</v>
      </c>
      <c r="F199" s="135">
        <v>65960</v>
      </c>
      <c r="G199" s="76">
        <f t="shared" si="5"/>
        <v>65960</v>
      </c>
      <c r="H199" s="3"/>
    </row>
    <row r="200" spans="1:8" x14ac:dyDescent="0.25">
      <c r="A200" s="15"/>
      <c r="B200" s="5" t="s">
        <v>253</v>
      </c>
      <c r="C200" s="57">
        <v>182000</v>
      </c>
      <c r="D200" s="71">
        <v>177000</v>
      </c>
      <c r="E200" s="84">
        <v>184100</v>
      </c>
      <c r="F200" s="135">
        <v>120360</v>
      </c>
      <c r="G200" s="76">
        <f t="shared" si="5"/>
        <v>120360</v>
      </c>
      <c r="H200" s="3"/>
    </row>
    <row r="201" spans="1:8" x14ac:dyDescent="0.25">
      <c r="A201" s="15"/>
      <c r="B201" s="5" t="s">
        <v>254</v>
      </c>
      <c r="C201" s="57">
        <v>182000</v>
      </c>
      <c r="D201" s="71">
        <v>177000</v>
      </c>
      <c r="E201" s="84">
        <v>184100</v>
      </c>
      <c r="F201" s="135">
        <v>120360</v>
      </c>
      <c r="G201" s="76">
        <f t="shared" si="5"/>
        <v>120360</v>
      </c>
      <c r="H201" s="3"/>
    </row>
    <row r="202" spans="1:8" x14ac:dyDescent="0.25">
      <c r="A202" s="15"/>
      <c r="B202" s="5" t="s">
        <v>255</v>
      </c>
      <c r="C202" s="57">
        <v>94000</v>
      </c>
      <c r="D202" s="71">
        <v>91000</v>
      </c>
      <c r="E202" s="84">
        <v>94600</v>
      </c>
      <c r="F202" s="135">
        <v>61880</v>
      </c>
      <c r="G202" s="76">
        <f t="shared" si="5"/>
        <v>61880</v>
      </c>
      <c r="H202" s="3"/>
    </row>
    <row r="203" spans="1:8" x14ac:dyDescent="0.25">
      <c r="A203" s="15"/>
      <c r="B203" s="5" t="s">
        <v>256</v>
      </c>
      <c r="C203" s="57">
        <v>129000</v>
      </c>
      <c r="D203" s="71">
        <v>125000</v>
      </c>
      <c r="E203" s="84">
        <v>130000</v>
      </c>
      <c r="F203" s="135">
        <v>85000</v>
      </c>
      <c r="G203" s="76">
        <f t="shared" ref="G203:G234" si="6">SMALL(C203:F203,1)</f>
        <v>85000</v>
      </c>
      <c r="H203" s="3"/>
    </row>
    <row r="204" spans="1:8" x14ac:dyDescent="0.25">
      <c r="A204" s="15"/>
      <c r="B204" s="5" t="s">
        <v>257</v>
      </c>
      <c r="C204" s="57">
        <v>101000</v>
      </c>
      <c r="D204" s="71">
        <v>98000</v>
      </c>
      <c r="E204" s="84">
        <v>101900</v>
      </c>
      <c r="F204" s="135">
        <v>66640</v>
      </c>
      <c r="G204" s="76">
        <f t="shared" si="6"/>
        <v>66640</v>
      </c>
      <c r="H204" s="3"/>
    </row>
    <row r="205" spans="1:8" x14ac:dyDescent="0.25">
      <c r="A205" s="15"/>
      <c r="B205" s="5" t="s">
        <v>258</v>
      </c>
      <c r="C205" s="57">
        <v>713000</v>
      </c>
      <c r="D205" s="71">
        <v>692000</v>
      </c>
      <c r="E205" s="84">
        <v>719700</v>
      </c>
      <c r="F205" s="135">
        <v>470560</v>
      </c>
      <c r="G205" s="76">
        <f t="shared" si="6"/>
        <v>470560</v>
      </c>
      <c r="H205" s="3"/>
    </row>
    <row r="206" spans="1:8" x14ac:dyDescent="0.25">
      <c r="A206" s="15"/>
      <c r="B206" s="5" t="s">
        <v>259</v>
      </c>
      <c r="C206" s="57">
        <v>203000</v>
      </c>
      <c r="D206" s="71">
        <v>197000</v>
      </c>
      <c r="E206" s="84">
        <v>204900</v>
      </c>
      <c r="F206" s="135">
        <v>133960</v>
      </c>
      <c r="G206" s="76">
        <f t="shared" si="6"/>
        <v>133960</v>
      </c>
      <c r="H206" s="3"/>
    </row>
    <row r="207" spans="1:8" x14ac:dyDescent="0.25">
      <c r="A207" s="15"/>
      <c r="B207" s="5" t="s">
        <v>260</v>
      </c>
      <c r="C207" s="57">
        <v>202000</v>
      </c>
      <c r="D207" s="71">
        <v>196000</v>
      </c>
      <c r="E207" s="84">
        <v>203800</v>
      </c>
      <c r="F207" s="135">
        <v>133280</v>
      </c>
      <c r="G207" s="76">
        <f t="shared" si="6"/>
        <v>133280</v>
      </c>
      <c r="H207" s="3"/>
    </row>
    <row r="208" spans="1:8" x14ac:dyDescent="0.25">
      <c r="A208" s="15"/>
      <c r="B208" s="5" t="s">
        <v>261</v>
      </c>
      <c r="C208" s="57">
        <v>202000</v>
      </c>
      <c r="D208" s="71">
        <v>196000</v>
      </c>
      <c r="E208" s="84">
        <v>203800</v>
      </c>
      <c r="F208" s="135">
        <v>133280</v>
      </c>
      <c r="G208" s="76">
        <f t="shared" si="6"/>
        <v>133280</v>
      </c>
      <c r="H208" s="3"/>
    </row>
    <row r="209" spans="1:8" x14ac:dyDescent="0.25">
      <c r="A209" s="15"/>
      <c r="B209" s="5" t="s">
        <v>262</v>
      </c>
      <c r="C209" s="57">
        <v>200000</v>
      </c>
      <c r="D209" s="71">
        <v>194000</v>
      </c>
      <c r="E209" s="84">
        <v>201800</v>
      </c>
      <c r="F209" s="135">
        <v>131920</v>
      </c>
      <c r="G209" s="76">
        <f t="shared" si="6"/>
        <v>131920</v>
      </c>
      <c r="H209" s="3"/>
    </row>
    <row r="210" spans="1:8" x14ac:dyDescent="0.25">
      <c r="A210" s="15"/>
      <c r="B210" s="5" t="s">
        <v>263</v>
      </c>
      <c r="C210" s="57">
        <v>173000</v>
      </c>
      <c r="D210" s="71">
        <v>168000</v>
      </c>
      <c r="E210" s="84">
        <v>174700</v>
      </c>
      <c r="F210" s="135">
        <v>114240</v>
      </c>
      <c r="G210" s="76">
        <f t="shared" si="6"/>
        <v>114240</v>
      </c>
      <c r="H210" s="3"/>
    </row>
    <row r="211" spans="1:8" x14ac:dyDescent="0.25">
      <c r="A211" s="15"/>
      <c r="B211" s="5" t="s">
        <v>264</v>
      </c>
      <c r="C211" s="57">
        <v>501000</v>
      </c>
      <c r="D211" s="71">
        <v>486000</v>
      </c>
      <c r="E211" s="84">
        <v>505400</v>
      </c>
      <c r="F211" s="135">
        <v>330480</v>
      </c>
      <c r="G211" s="76">
        <f t="shared" si="6"/>
        <v>330480</v>
      </c>
      <c r="H211" s="3"/>
    </row>
    <row r="212" spans="1:8" x14ac:dyDescent="0.25">
      <c r="A212" s="15"/>
      <c r="B212" s="5" t="s">
        <v>265</v>
      </c>
      <c r="C212" s="57">
        <v>293000</v>
      </c>
      <c r="D212" s="71">
        <v>284000</v>
      </c>
      <c r="E212" s="84">
        <v>295400</v>
      </c>
      <c r="F212" s="135">
        <v>193120</v>
      </c>
      <c r="G212" s="76">
        <f t="shared" si="6"/>
        <v>193120</v>
      </c>
      <c r="H212" s="3"/>
    </row>
    <row r="213" spans="1:8" x14ac:dyDescent="0.25">
      <c r="A213" s="15"/>
      <c r="B213" s="5" t="s">
        <v>266</v>
      </c>
      <c r="C213" s="57">
        <v>139000</v>
      </c>
      <c r="D213" s="71">
        <v>135000</v>
      </c>
      <c r="E213" s="84">
        <v>140400</v>
      </c>
      <c r="F213" s="135">
        <v>91800</v>
      </c>
      <c r="G213" s="76">
        <f t="shared" si="6"/>
        <v>91800</v>
      </c>
      <c r="H213" s="3"/>
    </row>
    <row r="214" spans="1:8" x14ac:dyDescent="0.25">
      <c r="A214" s="15"/>
      <c r="B214" s="5" t="s">
        <v>267</v>
      </c>
      <c r="C214" s="57">
        <v>499000</v>
      </c>
      <c r="D214" s="71">
        <v>484000</v>
      </c>
      <c r="E214" s="84">
        <v>503400</v>
      </c>
      <c r="F214" s="135">
        <v>329120</v>
      </c>
      <c r="G214" s="76">
        <f t="shared" si="6"/>
        <v>329120</v>
      </c>
      <c r="H214" s="3"/>
    </row>
    <row r="215" spans="1:8" x14ac:dyDescent="0.25">
      <c r="A215" s="15"/>
      <c r="B215" s="5" t="s">
        <v>268</v>
      </c>
      <c r="C215" s="57">
        <v>481000</v>
      </c>
      <c r="D215" s="71">
        <v>467000</v>
      </c>
      <c r="E215" s="84">
        <v>485700</v>
      </c>
      <c r="F215" s="135">
        <v>317560</v>
      </c>
      <c r="G215" s="76">
        <f t="shared" si="6"/>
        <v>317560</v>
      </c>
      <c r="H215" s="3"/>
    </row>
    <row r="216" spans="1:8" x14ac:dyDescent="0.25">
      <c r="A216" s="15"/>
      <c r="B216" s="10" t="s">
        <v>269</v>
      </c>
      <c r="C216" s="57">
        <v>499000</v>
      </c>
      <c r="D216" s="71">
        <v>484000</v>
      </c>
      <c r="E216" s="84">
        <v>503400</v>
      </c>
      <c r="F216" s="135">
        <v>329120</v>
      </c>
      <c r="G216" s="76">
        <f t="shared" si="6"/>
        <v>329120</v>
      </c>
      <c r="H216" s="3"/>
    </row>
    <row r="217" spans="1:8" x14ac:dyDescent="0.25">
      <c r="A217" s="15"/>
      <c r="B217" s="5" t="s">
        <v>270</v>
      </c>
      <c r="C217" s="57">
        <v>499000</v>
      </c>
      <c r="D217" s="71">
        <v>484000</v>
      </c>
      <c r="E217" s="84">
        <v>503400</v>
      </c>
      <c r="F217" s="135">
        <v>329120</v>
      </c>
      <c r="G217" s="76">
        <f t="shared" si="6"/>
        <v>329120</v>
      </c>
      <c r="H217" s="3"/>
    </row>
    <row r="218" spans="1:8" x14ac:dyDescent="0.25">
      <c r="A218" s="15"/>
      <c r="B218" s="5" t="s">
        <v>271</v>
      </c>
      <c r="C218" s="57">
        <v>221000</v>
      </c>
      <c r="D218" s="71">
        <v>215000</v>
      </c>
      <c r="E218" s="84">
        <v>223600</v>
      </c>
      <c r="F218" s="135">
        <v>146200</v>
      </c>
      <c r="G218" s="76">
        <f t="shared" si="6"/>
        <v>146200</v>
      </c>
      <c r="H218" s="3"/>
    </row>
    <row r="219" spans="1:8" x14ac:dyDescent="0.25">
      <c r="A219" s="15"/>
      <c r="B219" s="5" t="s">
        <v>272</v>
      </c>
      <c r="C219" s="57">
        <v>348000</v>
      </c>
      <c r="D219" s="71">
        <v>338000</v>
      </c>
      <c r="E219" s="84">
        <v>351500</v>
      </c>
      <c r="F219" s="135">
        <v>229840</v>
      </c>
      <c r="G219" s="76">
        <f t="shared" si="6"/>
        <v>229840</v>
      </c>
      <c r="H219" s="3"/>
    </row>
    <row r="220" spans="1:8" x14ac:dyDescent="0.25">
      <c r="A220" s="15"/>
      <c r="B220" s="5" t="s">
        <v>273</v>
      </c>
      <c r="C220" s="57">
        <v>590000</v>
      </c>
      <c r="D220" s="71">
        <v>573000</v>
      </c>
      <c r="E220" s="84">
        <v>595900</v>
      </c>
      <c r="F220" s="135">
        <v>389640</v>
      </c>
      <c r="G220" s="76">
        <f t="shared" si="6"/>
        <v>389640</v>
      </c>
      <c r="H220" s="3"/>
    </row>
    <row r="221" spans="1:8" x14ac:dyDescent="0.25">
      <c r="A221" s="15"/>
      <c r="B221" s="5" t="s">
        <v>274</v>
      </c>
      <c r="C221" s="57">
        <v>629000</v>
      </c>
      <c r="D221" s="71">
        <v>611000</v>
      </c>
      <c r="E221" s="84">
        <v>635400</v>
      </c>
      <c r="F221" s="135">
        <v>415480</v>
      </c>
      <c r="G221" s="76">
        <f t="shared" si="6"/>
        <v>415480</v>
      </c>
      <c r="H221" s="3"/>
    </row>
    <row r="222" spans="1:8" x14ac:dyDescent="0.25">
      <c r="A222" s="15"/>
      <c r="B222" s="5" t="s">
        <v>275</v>
      </c>
      <c r="C222" s="57">
        <v>530000</v>
      </c>
      <c r="D222" s="71">
        <v>515000</v>
      </c>
      <c r="E222" s="84">
        <v>535600</v>
      </c>
      <c r="F222" s="135">
        <v>350200</v>
      </c>
      <c r="G222" s="76">
        <f t="shared" si="6"/>
        <v>350200</v>
      </c>
      <c r="H222" s="3"/>
    </row>
    <row r="223" spans="1:8" x14ac:dyDescent="0.25">
      <c r="A223" s="15"/>
      <c r="B223" s="5" t="s">
        <v>276</v>
      </c>
      <c r="C223" s="57">
        <v>962000</v>
      </c>
      <c r="D223" s="71">
        <v>934000</v>
      </c>
      <c r="E223" s="84">
        <v>971400</v>
      </c>
      <c r="F223" s="135">
        <v>635120</v>
      </c>
      <c r="G223" s="76">
        <f t="shared" si="6"/>
        <v>635120</v>
      </c>
      <c r="H223" s="3"/>
    </row>
    <row r="224" spans="1:8" x14ac:dyDescent="0.25">
      <c r="A224" s="15"/>
      <c r="B224" s="5" t="s">
        <v>277</v>
      </c>
      <c r="C224" s="57">
        <v>960000</v>
      </c>
      <c r="D224" s="71">
        <v>932000</v>
      </c>
      <c r="E224" s="84">
        <v>969300</v>
      </c>
      <c r="F224" s="135">
        <v>633760</v>
      </c>
      <c r="G224" s="76">
        <f t="shared" si="6"/>
        <v>633760</v>
      </c>
      <c r="H224" s="3"/>
    </row>
    <row r="225" spans="1:8" x14ac:dyDescent="0.25">
      <c r="A225" s="15"/>
      <c r="B225" s="5" t="s">
        <v>278</v>
      </c>
      <c r="C225" s="57">
        <v>2035000</v>
      </c>
      <c r="D225" s="71">
        <v>1976000</v>
      </c>
      <c r="E225" s="84">
        <v>2055000</v>
      </c>
      <c r="F225" s="135">
        <v>1343680</v>
      </c>
      <c r="G225" s="76">
        <f t="shared" si="6"/>
        <v>1343680</v>
      </c>
      <c r="H225" s="3"/>
    </row>
    <row r="226" spans="1:8" x14ac:dyDescent="0.25">
      <c r="A226" s="15"/>
      <c r="B226" s="5" t="s">
        <v>279</v>
      </c>
      <c r="C226" s="57">
        <v>962000</v>
      </c>
      <c r="D226" s="71">
        <v>934000</v>
      </c>
      <c r="E226" s="84">
        <v>971400</v>
      </c>
      <c r="F226" s="135">
        <v>635120</v>
      </c>
      <c r="G226" s="76">
        <f t="shared" si="6"/>
        <v>635120</v>
      </c>
      <c r="H226" s="3"/>
    </row>
    <row r="227" spans="1:8" x14ac:dyDescent="0.25">
      <c r="A227" s="15"/>
      <c r="B227" s="5" t="s">
        <v>280</v>
      </c>
      <c r="C227" s="57">
        <v>917000</v>
      </c>
      <c r="D227" s="71">
        <v>890000</v>
      </c>
      <c r="E227" s="84">
        <v>925600</v>
      </c>
      <c r="F227" s="135">
        <v>605200</v>
      </c>
      <c r="G227" s="76">
        <f t="shared" si="6"/>
        <v>605200</v>
      </c>
      <c r="H227" s="3"/>
    </row>
    <row r="228" spans="1:8" x14ac:dyDescent="0.25">
      <c r="A228" s="15"/>
      <c r="B228" s="5" t="s">
        <v>281</v>
      </c>
      <c r="C228" s="57">
        <v>917000</v>
      </c>
      <c r="D228" s="71">
        <v>890000</v>
      </c>
      <c r="E228" s="84">
        <v>925600</v>
      </c>
      <c r="F228" s="135">
        <v>605200</v>
      </c>
      <c r="G228" s="76">
        <f t="shared" si="6"/>
        <v>605200</v>
      </c>
      <c r="H228" s="3"/>
    </row>
    <row r="229" spans="1:8" x14ac:dyDescent="0.25">
      <c r="A229" s="15"/>
      <c r="B229" s="5" t="s">
        <v>282</v>
      </c>
      <c r="C229" s="57">
        <v>917000</v>
      </c>
      <c r="D229" s="71">
        <v>890000</v>
      </c>
      <c r="E229" s="84">
        <v>925600</v>
      </c>
      <c r="F229" s="135">
        <v>605200</v>
      </c>
      <c r="G229" s="76">
        <f t="shared" si="6"/>
        <v>605200</v>
      </c>
      <c r="H229" s="3"/>
    </row>
    <row r="230" spans="1:8" x14ac:dyDescent="0.25">
      <c r="A230" s="15"/>
      <c r="B230" s="5" t="s">
        <v>283</v>
      </c>
      <c r="C230" s="57">
        <v>286000</v>
      </c>
      <c r="D230" s="71">
        <v>278000</v>
      </c>
      <c r="E230" s="84">
        <v>289100</v>
      </c>
      <c r="F230" s="135">
        <v>189040</v>
      </c>
      <c r="G230" s="76">
        <f t="shared" si="6"/>
        <v>189040</v>
      </c>
      <c r="H230" s="3"/>
    </row>
    <row r="231" spans="1:8" x14ac:dyDescent="0.25">
      <c r="A231" s="15"/>
      <c r="B231" s="5" t="s">
        <v>284</v>
      </c>
      <c r="C231" s="57">
        <v>286000</v>
      </c>
      <c r="D231" s="71">
        <v>278000</v>
      </c>
      <c r="E231" s="84">
        <v>289100</v>
      </c>
      <c r="F231" s="135">
        <v>189040</v>
      </c>
      <c r="G231" s="76">
        <f t="shared" si="6"/>
        <v>189040</v>
      </c>
      <c r="H231" s="3"/>
    </row>
    <row r="232" spans="1:8" x14ac:dyDescent="0.25">
      <c r="A232" s="15"/>
      <c r="B232" s="5" t="s">
        <v>285</v>
      </c>
      <c r="C232" s="57">
        <v>286000</v>
      </c>
      <c r="D232" s="71">
        <v>278000</v>
      </c>
      <c r="E232" s="84">
        <v>289100</v>
      </c>
      <c r="F232" s="135">
        <v>189040</v>
      </c>
      <c r="G232" s="76">
        <f t="shared" si="6"/>
        <v>189040</v>
      </c>
      <c r="H232" s="3"/>
    </row>
    <row r="233" spans="1:8" x14ac:dyDescent="0.25">
      <c r="A233" s="15"/>
      <c r="B233" s="5" t="s">
        <v>286</v>
      </c>
      <c r="C233" s="57">
        <v>338000</v>
      </c>
      <c r="D233" s="71">
        <v>328000</v>
      </c>
      <c r="E233" s="84">
        <v>341100</v>
      </c>
      <c r="F233" s="135">
        <v>223040</v>
      </c>
      <c r="G233" s="76">
        <f t="shared" si="6"/>
        <v>223040</v>
      </c>
      <c r="H233" s="3"/>
    </row>
    <row r="234" spans="1:8" x14ac:dyDescent="0.25">
      <c r="A234" s="15"/>
      <c r="B234" s="5" t="s">
        <v>287</v>
      </c>
      <c r="C234" s="57">
        <v>274000</v>
      </c>
      <c r="D234" s="71">
        <v>266000</v>
      </c>
      <c r="E234" s="84">
        <v>276600</v>
      </c>
      <c r="F234" s="135">
        <v>180880</v>
      </c>
      <c r="G234" s="76">
        <f t="shared" si="6"/>
        <v>180880</v>
      </c>
      <c r="H234" s="3"/>
    </row>
    <row r="235" spans="1:8" x14ac:dyDescent="0.25">
      <c r="A235" s="15"/>
      <c r="B235" s="5" t="s">
        <v>288</v>
      </c>
      <c r="C235" s="57">
        <v>274000</v>
      </c>
      <c r="D235" s="71">
        <v>266000</v>
      </c>
      <c r="E235" s="84">
        <v>276600</v>
      </c>
      <c r="F235" s="135">
        <v>180880</v>
      </c>
      <c r="G235" s="76">
        <f t="shared" ref="G235:G245" si="7">SMALL(C235:F235,1)</f>
        <v>180880</v>
      </c>
      <c r="H235" s="3"/>
    </row>
    <row r="236" spans="1:8" x14ac:dyDescent="0.25">
      <c r="A236" s="15"/>
      <c r="B236" s="5" t="s">
        <v>289</v>
      </c>
      <c r="C236" s="57">
        <v>994000</v>
      </c>
      <c r="D236" s="71">
        <v>965000</v>
      </c>
      <c r="E236" s="84">
        <v>1003600</v>
      </c>
      <c r="F236" s="135">
        <v>656200</v>
      </c>
      <c r="G236" s="76">
        <f t="shared" si="7"/>
        <v>656200</v>
      </c>
      <c r="H236" s="3"/>
    </row>
    <row r="237" spans="1:8" x14ac:dyDescent="0.25">
      <c r="A237" s="15"/>
      <c r="B237" s="5" t="s">
        <v>290</v>
      </c>
      <c r="C237" s="57">
        <v>94000</v>
      </c>
      <c r="D237" s="71">
        <v>91000</v>
      </c>
      <c r="E237" s="84">
        <v>94600</v>
      </c>
      <c r="F237" s="135">
        <v>61880</v>
      </c>
      <c r="G237" s="76">
        <f t="shared" si="7"/>
        <v>61880</v>
      </c>
      <c r="H237" s="3"/>
    </row>
    <row r="238" spans="1:8" x14ac:dyDescent="0.25">
      <c r="A238" s="15"/>
      <c r="B238" s="5" t="s">
        <v>291</v>
      </c>
      <c r="C238" s="57">
        <v>150000</v>
      </c>
      <c r="D238" s="71">
        <v>146000</v>
      </c>
      <c r="E238" s="84">
        <v>151800</v>
      </c>
      <c r="F238" s="135">
        <v>99280</v>
      </c>
      <c r="G238" s="76">
        <f t="shared" si="7"/>
        <v>99280</v>
      </c>
      <c r="H238" s="3"/>
    </row>
    <row r="239" spans="1:8" x14ac:dyDescent="0.25">
      <c r="A239" s="15"/>
      <c r="B239" s="5" t="s">
        <v>292</v>
      </c>
      <c r="C239" s="57">
        <v>150000</v>
      </c>
      <c r="D239" s="71">
        <v>146000</v>
      </c>
      <c r="E239" s="84">
        <v>151800</v>
      </c>
      <c r="F239" s="135">
        <v>99280</v>
      </c>
      <c r="G239" s="76">
        <f t="shared" si="7"/>
        <v>99280</v>
      </c>
      <c r="H239" s="3"/>
    </row>
    <row r="240" spans="1:8" x14ac:dyDescent="0.25">
      <c r="A240" s="15"/>
      <c r="B240" s="5" t="s">
        <v>293</v>
      </c>
      <c r="C240" s="57">
        <v>150000</v>
      </c>
      <c r="D240" s="71">
        <v>146000</v>
      </c>
      <c r="E240" s="84">
        <v>151800</v>
      </c>
      <c r="F240" s="135">
        <v>99280</v>
      </c>
      <c r="G240" s="76">
        <f t="shared" si="7"/>
        <v>99280</v>
      </c>
      <c r="H240" s="3"/>
    </row>
    <row r="241" spans="1:8" x14ac:dyDescent="0.25">
      <c r="A241" s="15"/>
      <c r="B241" s="5" t="s">
        <v>294</v>
      </c>
      <c r="C241" s="57">
        <v>962000</v>
      </c>
      <c r="D241" s="71">
        <v>934000</v>
      </c>
      <c r="E241" s="84">
        <v>971400</v>
      </c>
      <c r="F241" s="135">
        <v>635120</v>
      </c>
      <c r="G241" s="76">
        <f t="shared" si="7"/>
        <v>635120</v>
      </c>
      <c r="H241" s="3"/>
    </row>
    <row r="242" spans="1:8" x14ac:dyDescent="0.25">
      <c r="A242" s="15"/>
      <c r="B242" s="5" t="s">
        <v>295</v>
      </c>
      <c r="C242" s="57">
        <v>903000</v>
      </c>
      <c r="D242" s="71">
        <v>877000</v>
      </c>
      <c r="E242" s="84">
        <v>912100</v>
      </c>
      <c r="F242" s="135">
        <v>596360</v>
      </c>
      <c r="G242" s="76">
        <f t="shared" si="7"/>
        <v>596360</v>
      </c>
      <c r="H242" s="3"/>
    </row>
    <row r="243" spans="1:8" x14ac:dyDescent="0.25">
      <c r="A243" s="15"/>
      <c r="B243" s="5" t="s">
        <v>296</v>
      </c>
      <c r="C243" s="57">
        <v>1027000</v>
      </c>
      <c r="D243" s="71">
        <v>997000</v>
      </c>
      <c r="E243" s="84">
        <v>1036900</v>
      </c>
      <c r="F243" s="135">
        <v>677960</v>
      </c>
      <c r="G243" s="76">
        <f t="shared" si="7"/>
        <v>677960</v>
      </c>
      <c r="H243" s="3"/>
    </row>
    <row r="244" spans="1:8" x14ac:dyDescent="0.25">
      <c r="A244" s="15"/>
      <c r="B244" s="5" t="s">
        <v>297</v>
      </c>
      <c r="C244" s="57">
        <v>1027000</v>
      </c>
      <c r="D244" s="71">
        <v>997000</v>
      </c>
      <c r="E244" s="84">
        <v>1036900</v>
      </c>
      <c r="F244" s="135">
        <v>677960</v>
      </c>
      <c r="G244" s="76">
        <f t="shared" si="7"/>
        <v>677960</v>
      </c>
      <c r="H244" s="3"/>
    </row>
    <row r="245" spans="1:8" x14ac:dyDescent="0.25">
      <c r="A245" s="15"/>
      <c r="B245" s="5" t="s">
        <v>298</v>
      </c>
      <c r="C245" s="57">
        <v>64000</v>
      </c>
      <c r="D245" s="71">
        <v>62000</v>
      </c>
      <c r="E245" s="84">
        <v>64500</v>
      </c>
      <c r="F245" s="135">
        <v>42160</v>
      </c>
      <c r="G245" s="76">
        <f t="shared" si="7"/>
        <v>42160</v>
      </c>
      <c r="H245" s="3"/>
    </row>
    <row r="246" spans="1:8" ht="47.25" x14ac:dyDescent="0.25">
      <c r="A246" s="13" t="s">
        <v>0</v>
      </c>
      <c r="B246" s="6" t="s">
        <v>66</v>
      </c>
      <c r="C246" s="58" t="s">
        <v>2</v>
      </c>
      <c r="D246" s="72" t="s">
        <v>2</v>
      </c>
      <c r="E246" s="85" t="s">
        <v>2</v>
      </c>
      <c r="F246" s="139" t="s">
        <v>2</v>
      </c>
      <c r="G246" s="77" t="s">
        <v>2</v>
      </c>
      <c r="H246" s="3"/>
    </row>
    <row r="247" spans="1:8" x14ac:dyDescent="0.25">
      <c r="A247" s="13"/>
      <c r="B247" s="7" t="s">
        <v>3</v>
      </c>
      <c r="C247" s="59"/>
      <c r="D247" s="73"/>
      <c r="E247" s="86"/>
      <c r="F247" s="140"/>
      <c r="G247" s="78"/>
      <c r="H247" s="3"/>
    </row>
    <row r="248" spans="1:8" x14ac:dyDescent="0.25">
      <c r="A248" s="13">
        <v>5</v>
      </c>
      <c r="B248" s="9" t="s">
        <v>18</v>
      </c>
      <c r="C248" s="60"/>
      <c r="D248" s="74"/>
      <c r="E248" s="87"/>
      <c r="F248" s="140"/>
      <c r="G248" s="78"/>
      <c r="H248" s="3"/>
    </row>
    <row r="249" spans="1:8" x14ac:dyDescent="0.25">
      <c r="A249" s="14"/>
      <c r="B249" s="5" t="s">
        <v>31</v>
      </c>
      <c r="C249" s="57">
        <v>98000</v>
      </c>
      <c r="D249" s="71">
        <v>95000</v>
      </c>
      <c r="E249" s="84">
        <v>98800</v>
      </c>
      <c r="F249" s="135">
        <v>64600</v>
      </c>
      <c r="G249" s="76">
        <f t="shared" ref="G249:G264" si="8">SMALL(C249:F249,1)</f>
        <v>64600</v>
      </c>
      <c r="H249" s="3"/>
    </row>
    <row r="250" spans="1:8" x14ac:dyDescent="0.25">
      <c r="A250" s="14"/>
      <c r="B250" s="5" t="s">
        <v>299</v>
      </c>
      <c r="C250" s="57">
        <v>98000</v>
      </c>
      <c r="D250" s="71">
        <v>95000</v>
      </c>
      <c r="E250" s="84">
        <v>98800</v>
      </c>
      <c r="F250" s="135">
        <v>64600</v>
      </c>
      <c r="G250" s="76">
        <f t="shared" si="8"/>
        <v>64600</v>
      </c>
      <c r="H250" s="3"/>
    </row>
    <row r="251" spans="1:8" x14ac:dyDescent="0.25">
      <c r="A251" s="14"/>
      <c r="B251" s="5" t="s">
        <v>300</v>
      </c>
      <c r="C251" s="57">
        <v>2947000</v>
      </c>
      <c r="D251" s="71">
        <v>2861000</v>
      </c>
      <c r="E251" s="84">
        <v>2975400</v>
      </c>
      <c r="F251" s="135">
        <v>1945480</v>
      </c>
      <c r="G251" s="76">
        <f t="shared" si="8"/>
        <v>1945480</v>
      </c>
      <c r="H251" s="3"/>
    </row>
    <row r="252" spans="1:8" x14ac:dyDescent="0.25">
      <c r="A252" s="14"/>
      <c r="B252" s="5" t="s">
        <v>301</v>
      </c>
      <c r="C252" s="57">
        <v>812000</v>
      </c>
      <c r="D252" s="71">
        <v>788000</v>
      </c>
      <c r="E252" s="84">
        <v>819500</v>
      </c>
      <c r="F252" s="135">
        <v>535840</v>
      </c>
      <c r="G252" s="76">
        <f t="shared" si="8"/>
        <v>535840</v>
      </c>
      <c r="H252" s="3"/>
    </row>
    <row r="253" spans="1:8" x14ac:dyDescent="0.25">
      <c r="A253" s="14"/>
      <c r="B253" s="5" t="s">
        <v>302</v>
      </c>
      <c r="C253" s="57">
        <v>1149000</v>
      </c>
      <c r="D253" s="71">
        <v>1116000</v>
      </c>
      <c r="E253" s="84">
        <v>1160600</v>
      </c>
      <c r="F253" s="135">
        <v>758880</v>
      </c>
      <c r="G253" s="76">
        <f t="shared" si="8"/>
        <v>758880</v>
      </c>
      <c r="H253" s="3"/>
    </row>
    <row r="254" spans="1:8" x14ac:dyDescent="0.25">
      <c r="A254" s="14"/>
      <c r="B254" s="5" t="s">
        <v>303</v>
      </c>
      <c r="C254" s="57">
        <v>721000</v>
      </c>
      <c r="D254" s="71">
        <v>700000</v>
      </c>
      <c r="E254" s="84">
        <v>728000</v>
      </c>
      <c r="F254" s="135">
        <v>476000</v>
      </c>
      <c r="G254" s="76">
        <f t="shared" si="8"/>
        <v>476000</v>
      </c>
      <c r="H254" s="3"/>
    </row>
    <row r="255" spans="1:8" x14ac:dyDescent="0.25">
      <c r="A255" s="14"/>
      <c r="B255" s="5" t="s">
        <v>304</v>
      </c>
      <c r="C255" s="57">
        <v>459000</v>
      </c>
      <c r="D255" s="71">
        <v>446000</v>
      </c>
      <c r="E255" s="84">
        <v>463800</v>
      </c>
      <c r="F255" s="135">
        <v>303280</v>
      </c>
      <c r="G255" s="76">
        <f t="shared" si="8"/>
        <v>303280</v>
      </c>
      <c r="H255" s="3"/>
    </row>
    <row r="256" spans="1:8" x14ac:dyDescent="0.25">
      <c r="A256" s="14"/>
      <c r="B256" s="5" t="s">
        <v>46</v>
      </c>
      <c r="C256" s="57">
        <v>892000</v>
      </c>
      <c r="D256" s="71">
        <v>866000</v>
      </c>
      <c r="E256" s="84">
        <v>900600</v>
      </c>
      <c r="F256" s="135">
        <v>588880</v>
      </c>
      <c r="G256" s="76">
        <f t="shared" si="8"/>
        <v>588880</v>
      </c>
      <c r="H256" s="3"/>
    </row>
    <row r="257" spans="1:8" x14ac:dyDescent="0.25">
      <c r="A257" s="14"/>
      <c r="B257" s="5" t="s">
        <v>305</v>
      </c>
      <c r="C257" s="57">
        <v>721000</v>
      </c>
      <c r="D257" s="71">
        <v>700000</v>
      </c>
      <c r="E257" s="84">
        <v>728000</v>
      </c>
      <c r="F257" s="135">
        <v>476000</v>
      </c>
      <c r="G257" s="76">
        <f t="shared" si="8"/>
        <v>476000</v>
      </c>
      <c r="H257" s="3"/>
    </row>
    <row r="258" spans="1:8" x14ac:dyDescent="0.25">
      <c r="A258" s="14"/>
      <c r="B258" s="5" t="s">
        <v>306</v>
      </c>
      <c r="C258" s="57">
        <v>1576000</v>
      </c>
      <c r="D258" s="71">
        <v>1530000</v>
      </c>
      <c r="E258" s="84">
        <v>1591200</v>
      </c>
      <c r="F258" s="135">
        <v>1040400</v>
      </c>
      <c r="G258" s="76">
        <f t="shared" si="8"/>
        <v>1040400</v>
      </c>
      <c r="H258" s="3"/>
    </row>
    <row r="259" spans="1:8" x14ac:dyDescent="0.25">
      <c r="A259" s="14"/>
      <c r="B259" s="5" t="s">
        <v>307</v>
      </c>
      <c r="C259" s="57">
        <v>768000</v>
      </c>
      <c r="D259" s="71">
        <v>746000</v>
      </c>
      <c r="E259" s="84">
        <v>775800</v>
      </c>
      <c r="F259" s="135">
        <v>507280</v>
      </c>
      <c r="G259" s="76">
        <f t="shared" si="8"/>
        <v>507280</v>
      </c>
      <c r="H259" s="3"/>
    </row>
    <row r="260" spans="1:8" x14ac:dyDescent="0.25">
      <c r="A260" s="14"/>
      <c r="B260" s="5" t="s">
        <v>308</v>
      </c>
      <c r="C260" s="57">
        <v>107000</v>
      </c>
      <c r="D260" s="71">
        <v>104000</v>
      </c>
      <c r="E260" s="84">
        <v>108200</v>
      </c>
      <c r="F260" s="135">
        <v>70720</v>
      </c>
      <c r="G260" s="76">
        <f t="shared" si="8"/>
        <v>70720</v>
      </c>
      <c r="H260" s="3"/>
    </row>
    <row r="261" spans="1:8" x14ac:dyDescent="0.25">
      <c r="A261" s="14"/>
      <c r="B261" s="5" t="s">
        <v>309</v>
      </c>
      <c r="C261" s="57">
        <v>207000</v>
      </c>
      <c r="D261" s="71">
        <v>201000</v>
      </c>
      <c r="E261" s="84">
        <v>209000</v>
      </c>
      <c r="F261" s="135">
        <v>136680</v>
      </c>
      <c r="G261" s="76">
        <f t="shared" si="8"/>
        <v>136680</v>
      </c>
      <c r="H261" s="3"/>
    </row>
    <row r="262" spans="1:8" x14ac:dyDescent="0.25">
      <c r="A262" s="14"/>
      <c r="B262" s="5" t="s">
        <v>310</v>
      </c>
      <c r="C262" s="57">
        <v>499000</v>
      </c>
      <c r="D262" s="71">
        <v>484000</v>
      </c>
      <c r="E262" s="84">
        <v>503400</v>
      </c>
      <c r="F262" s="135">
        <v>329120</v>
      </c>
      <c r="G262" s="76">
        <f t="shared" si="8"/>
        <v>329120</v>
      </c>
      <c r="H262" s="3"/>
    </row>
    <row r="263" spans="1:8" x14ac:dyDescent="0.25">
      <c r="A263" s="14"/>
      <c r="B263" s="5" t="s">
        <v>311</v>
      </c>
      <c r="C263" s="57">
        <v>98000</v>
      </c>
      <c r="D263" s="71">
        <v>95000</v>
      </c>
      <c r="E263" s="84">
        <v>98800</v>
      </c>
      <c r="F263" s="135">
        <v>64600</v>
      </c>
      <c r="G263" s="76">
        <f t="shared" si="8"/>
        <v>64600</v>
      </c>
      <c r="H263" s="3"/>
    </row>
    <row r="264" spans="1:8" x14ac:dyDescent="0.25">
      <c r="A264" s="14"/>
      <c r="B264" s="5" t="s">
        <v>312</v>
      </c>
      <c r="C264" s="57">
        <v>565000</v>
      </c>
      <c r="D264" s="71">
        <v>549000</v>
      </c>
      <c r="E264" s="84">
        <v>571000</v>
      </c>
      <c r="F264" s="135">
        <v>373320</v>
      </c>
      <c r="G264" s="76">
        <f t="shared" si="8"/>
        <v>373320</v>
      </c>
      <c r="H264" s="3"/>
    </row>
    <row r="265" spans="1:8" ht="47.25" x14ac:dyDescent="0.25">
      <c r="A265" s="13" t="s">
        <v>0</v>
      </c>
      <c r="B265" s="6" t="s">
        <v>67</v>
      </c>
      <c r="C265" s="58" t="s">
        <v>2</v>
      </c>
      <c r="D265" s="72" t="s">
        <v>2</v>
      </c>
      <c r="E265" s="85" t="s">
        <v>2</v>
      </c>
      <c r="F265" s="139" t="s">
        <v>2</v>
      </c>
      <c r="G265" s="77" t="s">
        <v>2</v>
      </c>
      <c r="H265" s="3"/>
    </row>
    <row r="266" spans="1:8" x14ac:dyDescent="0.25">
      <c r="A266" s="13"/>
      <c r="B266" s="7" t="s">
        <v>3</v>
      </c>
      <c r="C266" s="59"/>
      <c r="D266" s="73"/>
      <c r="E266" s="86"/>
      <c r="F266" s="140"/>
      <c r="G266" s="78"/>
      <c r="H266" s="3"/>
    </row>
    <row r="267" spans="1:8" x14ac:dyDescent="0.25">
      <c r="A267" s="13">
        <v>6</v>
      </c>
      <c r="B267" s="9" t="s">
        <v>313</v>
      </c>
      <c r="C267" s="60"/>
      <c r="D267" s="74"/>
      <c r="E267" s="87"/>
      <c r="F267" s="140"/>
      <c r="G267" s="78"/>
      <c r="H267" s="3"/>
    </row>
    <row r="268" spans="1:8" x14ac:dyDescent="0.25">
      <c r="A268" s="14"/>
      <c r="B268" s="5" t="s">
        <v>314</v>
      </c>
      <c r="C268" s="57">
        <v>94000</v>
      </c>
      <c r="D268" s="71">
        <v>91000</v>
      </c>
      <c r="E268" s="84">
        <v>94600</v>
      </c>
      <c r="F268" s="135">
        <v>61880</v>
      </c>
      <c r="G268" s="76">
        <f t="shared" ref="G268:G299" si="9">SMALL(C268:F268,1)</f>
        <v>61880</v>
      </c>
      <c r="H268" s="3"/>
    </row>
    <row r="269" spans="1:8" x14ac:dyDescent="0.25">
      <c r="A269" s="14"/>
      <c r="B269" s="5" t="s">
        <v>31</v>
      </c>
      <c r="C269" s="57">
        <v>94000</v>
      </c>
      <c r="D269" s="71">
        <v>91000</v>
      </c>
      <c r="E269" s="84">
        <v>94600</v>
      </c>
      <c r="F269" s="135">
        <v>61880</v>
      </c>
      <c r="G269" s="76">
        <f t="shared" si="9"/>
        <v>61880</v>
      </c>
      <c r="H269" s="3"/>
    </row>
    <row r="270" spans="1:8" x14ac:dyDescent="0.25">
      <c r="A270" s="14"/>
      <c r="B270" s="5" t="s">
        <v>315</v>
      </c>
      <c r="C270" s="57">
        <v>94000</v>
      </c>
      <c r="D270" s="71">
        <v>91000</v>
      </c>
      <c r="E270" s="84">
        <v>94600</v>
      </c>
      <c r="F270" s="135">
        <v>61880</v>
      </c>
      <c r="G270" s="76">
        <f t="shared" si="9"/>
        <v>61880</v>
      </c>
      <c r="H270" s="3"/>
    </row>
    <row r="271" spans="1:8" x14ac:dyDescent="0.25">
      <c r="A271" s="14"/>
      <c r="B271" s="5" t="s">
        <v>316</v>
      </c>
      <c r="C271" s="57">
        <v>94000</v>
      </c>
      <c r="D271" s="71">
        <v>91000</v>
      </c>
      <c r="E271" s="84">
        <v>94600</v>
      </c>
      <c r="F271" s="135">
        <v>61880</v>
      </c>
      <c r="G271" s="76">
        <f t="shared" si="9"/>
        <v>61880</v>
      </c>
      <c r="H271" s="3"/>
    </row>
    <row r="272" spans="1:8" x14ac:dyDescent="0.25">
      <c r="A272" s="14"/>
      <c r="B272" s="5" t="s">
        <v>317</v>
      </c>
      <c r="C272" s="57">
        <v>94000</v>
      </c>
      <c r="D272" s="71">
        <v>91000</v>
      </c>
      <c r="E272" s="84">
        <v>94600</v>
      </c>
      <c r="F272" s="135">
        <v>61880</v>
      </c>
      <c r="G272" s="76">
        <f t="shared" si="9"/>
        <v>61880</v>
      </c>
      <c r="H272" s="3"/>
    </row>
    <row r="273" spans="1:8" x14ac:dyDescent="0.25">
      <c r="A273" s="14"/>
      <c r="B273" s="5" t="s">
        <v>318</v>
      </c>
      <c r="C273" s="57">
        <v>886000</v>
      </c>
      <c r="D273" s="71">
        <v>860000</v>
      </c>
      <c r="E273" s="84">
        <v>894400</v>
      </c>
      <c r="F273" s="135">
        <v>584800</v>
      </c>
      <c r="G273" s="76">
        <f t="shared" si="9"/>
        <v>584800</v>
      </c>
      <c r="H273" s="3"/>
    </row>
    <row r="274" spans="1:8" x14ac:dyDescent="0.25">
      <c r="A274" s="14"/>
      <c r="B274" s="5" t="s">
        <v>319</v>
      </c>
      <c r="C274" s="57">
        <v>122000</v>
      </c>
      <c r="D274" s="71">
        <v>118000</v>
      </c>
      <c r="E274" s="84">
        <v>122700</v>
      </c>
      <c r="F274" s="135">
        <v>80240</v>
      </c>
      <c r="G274" s="76">
        <f t="shared" si="9"/>
        <v>80240</v>
      </c>
      <c r="H274" s="3"/>
    </row>
    <row r="275" spans="1:8" x14ac:dyDescent="0.25">
      <c r="A275" s="14"/>
      <c r="B275" s="5" t="s">
        <v>320</v>
      </c>
      <c r="C275" s="57">
        <v>2766000</v>
      </c>
      <c r="D275" s="71">
        <v>2685000</v>
      </c>
      <c r="E275" s="84">
        <v>2792400</v>
      </c>
      <c r="F275" s="135">
        <v>1825800</v>
      </c>
      <c r="G275" s="76">
        <f t="shared" si="9"/>
        <v>1825800</v>
      </c>
      <c r="H275" s="3"/>
    </row>
    <row r="276" spans="1:8" x14ac:dyDescent="0.25">
      <c r="A276" s="14"/>
      <c r="B276" s="5" t="s">
        <v>321</v>
      </c>
      <c r="C276" s="57">
        <v>250000</v>
      </c>
      <c r="D276" s="71">
        <v>243000</v>
      </c>
      <c r="E276" s="84">
        <v>252700</v>
      </c>
      <c r="F276" s="135">
        <v>165240</v>
      </c>
      <c r="G276" s="76">
        <f t="shared" si="9"/>
        <v>165240</v>
      </c>
      <c r="H276" s="3"/>
    </row>
    <row r="277" spans="1:8" x14ac:dyDescent="0.25">
      <c r="A277" s="14"/>
      <c r="B277" s="5" t="s">
        <v>322</v>
      </c>
      <c r="C277" s="57">
        <v>712000</v>
      </c>
      <c r="D277" s="71">
        <v>691000</v>
      </c>
      <c r="E277" s="84">
        <v>718600</v>
      </c>
      <c r="F277" s="135">
        <v>469880</v>
      </c>
      <c r="G277" s="76">
        <f t="shared" si="9"/>
        <v>469880</v>
      </c>
      <c r="H277" s="3"/>
    </row>
    <row r="278" spans="1:8" x14ac:dyDescent="0.25">
      <c r="A278" s="14"/>
      <c r="B278" s="5" t="s">
        <v>323</v>
      </c>
      <c r="C278" s="57">
        <v>768000</v>
      </c>
      <c r="D278" s="71">
        <v>746000</v>
      </c>
      <c r="E278" s="84">
        <v>775800</v>
      </c>
      <c r="F278" s="135">
        <v>507280</v>
      </c>
      <c r="G278" s="76">
        <f t="shared" si="9"/>
        <v>507280</v>
      </c>
      <c r="H278" s="3"/>
    </row>
    <row r="279" spans="1:8" x14ac:dyDescent="0.25">
      <c r="A279" s="14"/>
      <c r="B279" s="5" t="s">
        <v>324</v>
      </c>
      <c r="C279" s="57">
        <v>848000</v>
      </c>
      <c r="D279" s="71">
        <v>823000</v>
      </c>
      <c r="E279" s="84">
        <v>855900</v>
      </c>
      <c r="F279" s="135">
        <v>559640</v>
      </c>
      <c r="G279" s="76">
        <f t="shared" si="9"/>
        <v>559640</v>
      </c>
      <c r="H279" s="3"/>
    </row>
    <row r="280" spans="1:8" x14ac:dyDescent="0.25">
      <c r="A280" s="14"/>
      <c r="B280" s="5" t="s">
        <v>325</v>
      </c>
      <c r="C280" s="57">
        <v>1423000</v>
      </c>
      <c r="D280" s="71">
        <v>1382000</v>
      </c>
      <c r="E280" s="84">
        <v>1437300</v>
      </c>
      <c r="F280" s="135">
        <v>939760</v>
      </c>
      <c r="G280" s="76">
        <f t="shared" si="9"/>
        <v>939760</v>
      </c>
      <c r="H280" s="3"/>
    </row>
    <row r="281" spans="1:8" x14ac:dyDescent="0.25">
      <c r="A281" s="14"/>
      <c r="B281" s="5" t="s">
        <v>326</v>
      </c>
      <c r="C281" s="57">
        <v>1423000</v>
      </c>
      <c r="D281" s="71">
        <v>1382000</v>
      </c>
      <c r="E281" s="84">
        <v>1437300</v>
      </c>
      <c r="F281" s="135">
        <v>939760</v>
      </c>
      <c r="G281" s="76">
        <f t="shared" si="9"/>
        <v>939760</v>
      </c>
      <c r="H281" s="3"/>
    </row>
    <row r="282" spans="1:8" x14ac:dyDescent="0.25">
      <c r="A282" s="14"/>
      <c r="B282" s="5" t="s">
        <v>327</v>
      </c>
      <c r="C282" s="57">
        <v>732000</v>
      </c>
      <c r="D282" s="71">
        <v>711000</v>
      </c>
      <c r="E282" s="84">
        <v>739400</v>
      </c>
      <c r="F282" s="135">
        <v>483480</v>
      </c>
      <c r="G282" s="76">
        <f t="shared" si="9"/>
        <v>483480</v>
      </c>
      <c r="H282" s="3"/>
    </row>
    <row r="283" spans="1:8" x14ac:dyDescent="0.25">
      <c r="A283" s="14"/>
      <c r="B283" s="5" t="s">
        <v>328</v>
      </c>
      <c r="C283" s="57">
        <v>670000</v>
      </c>
      <c r="D283" s="71">
        <v>650000</v>
      </c>
      <c r="E283" s="84">
        <v>676000</v>
      </c>
      <c r="F283" s="135">
        <v>442000</v>
      </c>
      <c r="G283" s="76">
        <f t="shared" si="9"/>
        <v>442000</v>
      </c>
      <c r="H283" s="3"/>
    </row>
    <row r="284" spans="1:8" x14ac:dyDescent="0.25">
      <c r="A284" s="14"/>
      <c r="B284" s="5" t="s">
        <v>329</v>
      </c>
      <c r="C284" s="57">
        <v>732000</v>
      </c>
      <c r="D284" s="71">
        <v>711000</v>
      </c>
      <c r="E284" s="84">
        <v>739400</v>
      </c>
      <c r="F284" s="135">
        <v>483480</v>
      </c>
      <c r="G284" s="76">
        <f t="shared" si="9"/>
        <v>483480</v>
      </c>
      <c r="H284" s="3"/>
    </row>
    <row r="285" spans="1:8" x14ac:dyDescent="0.25">
      <c r="A285" s="14"/>
      <c r="B285" s="5" t="s">
        <v>330</v>
      </c>
      <c r="C285" s="57">
        <v>670000</v>
      </c>
      <c r="D285" s="71">
        <v>650000</v>
      </c>
      <c r="E285" s="84">
        <v>676000</v>
      </c>
      <c r="F285" s="135">
        <v>442000</v>
      </c>
      <c r="G285" s="76">
        <f t="shared" si="9"/>
        <v>442000</v>
      </c>
      <c r="H285" s="3"/>
    </row>
    <row r="286" spans="1:8" x14ac:dyDescent="0.25">
      <c r="A286" s="14"/>
      <c r="B286" s="5" t="s">
        <v>331</v>
      </c>
      <c r="C286" s="57">
        <v>732000</v>
      </c>
      <c r="D286" s="71">
        <v>711000</v>
      </c>
      <c r="E286" s="84">
        <v>739400</v>
      </c>
      <c r="F286" s="135">
        <v>483480</v>
      </c>
      <c r="G286" s="76">
        <f t="shared" si="9"/>
        <v>483480</v>
      </c>
      <c r="H286" s="3"/>
    </row>
    <row r="287" spans="1:8" x14ac:dyDescent="0.25">
      <c r="A287" s="14"/>
      <c r="B287" s="5" t="s">
        <v>332</v>
      </c>
      <c r="C287" s="57">
        <v>670000</v>
      </c>
      <c r="D287" s="71">
        <v>650000</v>
      </c>
      <c r="E287" s="84">
        <v>676000</v>
      </c>
      <c r="F287" s="135">
        <v>442000</v>
      </c>
      <c r="G287" s="76">
        <f t="shared" si="9"/>
        <v>442000</v>
      </c>
      <c r="H287" s="3"/>
    </row>
    <row r="288" spans="1:8" x14ac:dyDescent="0.25">
      <c r="A288" s="14"/>
      <c r="B288" s="5" t="s">
        <v>333</v>
      </c>
      <c r="C288" s="57">
        <v>732000</v>
      </c>
      <c r="D288" s="71">
        <v>711000</v>
      </c>
      <c r="E288" s="84">
        <v>739400</v>
      </c>
      <c r="F288" s="135">
        <v>483480</v>
      </c>
      <c r="G288" s="76">
        <f t="shared" si="9"/>
        <v>483480</v>
      </c>
      <c r="H288" s="3"/>
    </row>
    <row r="289" spans="1:8" x14ac:dyDescent="0.25">
      <c r="A289" s="14"/>
      <c r="B289" s="5" t="s">
        <v>334</v>
      </c>
      <c r="C289" s="57">
        <v>670000</v>
      </c>
      <c r="D289" s="71">
        <v>650000</v>
      </c>
      <c r="E289" s="84">
        <v>676000</v>
      </c>
      <c r="F289" s="135">
        <v>442000</v>
      </c>
      <c r="G289" s="76">
        <f t="shared" si="9"/>
        <v>442000</v>
      </c>
      <c r="H289" s="3"/>
    </row>
    <row r="290" spans="1:8" x14ac:dyDescent="0.25">
      <c r="A290" s="14"/>
      <c r="B290" s="5" t="s">
        <v>335</v>
      </c>
      <c r="C290" s="57">
        <v>732000</v>
      </c>
      <c r="D290" s="71">
        <v>711000</v>
      </c>
      <c r="E290" s="84">
        <v>739400</v>
      </c>
      <c r="F290" s="135">
        <v>483480</v>
      </c>
      <c r="G290" s="76">
        <f t="shared" si="9"/>
        <v>483480</v>
      </c>
      <c r="H290" s="3"/>
    </row>
    <row r="291" spans="1:8" x14ac:dyDescent="0.25">
      <c r="A291" s="14"/>
      <c r="B291" s="5" t="s">
        <v>336</v>
      </c>
      <c r="C291" s="57">
        <v>1173000</v>
      </c>
      <c r="D291" s="71">
        <v>1139000</v>
      </c>
      <c r="E291" s="84">
        <v>1184600</v>
      </c>
      <c r="F291" s="135">
        <v>774520</v>
      </c>
      <c r="G291" s="76">
        <f t="shared" si="9"/>
        <v>774520</v>
      </c>
      <c r="H291" s="3"/>
    </row>
    <row r="292" spans="1:8" x14ac:dyDescent="0.25">
      <c r="A292" s="14"/>
      <c r="B292" s="5" t="s">
        <v>337</v>
      </c>
      <c r="C292" s="57">
        <v>203000</v>
      </c>
      <c r="D292" s="71">
        <v>197000</v>
      </c>
      <c r="E292" s="84">
        <v>204900</v>
      </c>
      <c r="F292" s="135">
        <v>133960</v>
      </c>
      <c r="G292" s="76">
        <f t="shared" si="9"/>
        <v>133960</v>
      </c>
      <c r="H292" s="3"/>
    </row>
    <row r="293" spans="1:8" x14ac:dyDescent="0.25">
      <c r="A293" s="14"/>
      <c r="B293" s="5" t="s">
        <v>338</v>
      </c>
      <c r="C293" s="57">
        <v>240000</v>
      </c>
      <c r="D293" s="71">
        <v>233000</v>
      </c>
      <c r="E293" s="84">
        <v>242300</v>
      </c>
      <c r="F293" s="135">
        <v>158440</v>
      </c>
      <c r="G293" s="76">
        <f t="shared" si="9"/>
        <v>158440</v>
      </c>
      <c r="H293" s="3"/>
    </row>
    <row r="294" spans="1:8" x14ac:dyDescent="0.25">
      <c r="A294" s="14"/>
      <c r="B294" s="5" t="s">
        <v>339</v>
      </c>
      <c r="C294" s="57">
        <v>62000</v>
      </c>
      <c r="D294" s="71">
        <v>60000</v>
      </c>
      <c r="E294" s="84">
        <v>62400</v>
      </c>
      <c r="F294" s="135">
        <v>40800</v>
      </c>
      <c r="G294" s="76">
        <f t="shared" si="9"/>
        <v>40800</v>
      </c>
      <c r="H294" s="3"/>
    </row>
    <row r="295" spans="1:8" x14ac:dyDescent="0.25">
      <c r="A295" s="14"/>
      <c r="B295" s="11" t="s">
        <v>45</v>
      </c>
      <c r="C295" s="57">
        <v>589000</v>
      </c>
      <c r="D295" s="71">
        <v>572000</v>
      </c>
      <c r="E295" s="84">
        <v>594900</v>
      </c>
      <c r="F295" s="135">
        <v>388960</v>
      </c>
      <c r="G295" s="76">
        <f t="shared" si="9"/>
        <v>388960</v>
      </c>
      <c r="H295" s="3"/>
    </row>
    <row r="296" spans="1:8" x14ac:dyDescent="0.25">
      <c r="A296" s="14"/>
      <c r="B296" s="5" t="s">
        <v>340</v>
      </c>
      <c r="C296" s="57">
        <v>712000</v>
      </c>
      <c r="D296" s="71">
        <v>691000</v>
      </c>
      <c r="E296" s="84">
        <v>718600</v>
      </c>
      <c r="F296" s="135">
        <v>469880</v>
      </c>
      <c r="G296" s="76">
        <f t="shared" si="9"/>
        <v>469880</v>
      </c>
      <c r="H296" s="3"/>
    </row>
    <row r="297" spans="1:8" x14ac:dyDescent="0.25">
      <c r="A297" s="14"/>
      <c r="B297" s="5" t="s">
        <v>341</v>
      </c>
      <c r="C297" s="57">
        <v>1039000</v>
      </c>
      <c r="D297" s="71">
        <v>1009000</v>
      </c>
      <c r="E297" s="84">
        <v>1049400</v>
      </c>
      <c r="F297" s="135">
        <v>686120</v>
      </c>
      <c r="G297" s="76">
        <f t="shared" si="9"/>
        <v>686120</v>
      </c>
      <c r="H297" s="3"/>
    </row>
    <row r="298" spans="1:8" x14ac:dyDescent="0.25">
      <c r="A298" s="14"/>
      <c r="B298" s="5" t="s">
        <v>342</v>
      </c>
      <c r="C298" s="57">
        <v>1039000</v>
      </c>
      <c r="D298" s="71">
        <v>1009000</v>
      </c>
      <c r="E298" s="84">
        <v>1049400</v>
      </c>
      <c r="F298" s="135">
        <v>686120</v>
      </c>
      <c r="G298" s="76">
        <f t="shared" si="9"/>
        <v>686120</v>
      </c>
      <c r="H298" s="3"/>
    </row>
    <row r="299" spans="1:8" x14ac:dyDescent="0.25">
      <c r="A299" s="14"/>
      <c r="B299" s="5" t="s">
        <v>343</v>
      </c>
      <c r="C299" s="57">
        <v>1039000</v>
      </c>
      <c r="D299" s="71">
        <v>1009000</v>
      </c>
      <c r="E299" s="84">
        <v>1049400</v>
      </c>
      <c r="F299" s="135">
        <v>686120</v>
      </c>
      <c r="G299" s="76">
        <f t="shared" si="9"/>
        <v>686120</v>
      </c>
      <c r="H299" s="3"/>
    </row>
    <row r="300" spans="1:8" x14ac:dyDescent="0.25">
      <c r="A300" s="14"/>
      <c r="B300" s="5" t="s">
        <v>344</v>
      </c>
      <c r="C300" s="57">
        <v>655000</v>
      </c>
      <c r="D300" s="71">
        <v>636000</v>
      </c>
      <c r="E300" s="84">
        <v>661400</v>
      </c>
      <c r="F300" s="135">
        <v>432480</v>
      </c>
      <c r="G300" s="76">
        <f t="shared" ref="G300:G323" si="10">SMALL(C300:F300,1)</f>
        <v>432480</v>
      </c>
      <c r="H300" s="3"/>
    </row>
    <row r="301" spans="1:8" x14ac:dyDescent="0.25">
      <c r="A301" s="14"/>
      <c r="B301" s="5" t="s">
        <v>345</v>
      </c>
      <c r="C301" s="57">
        <v>94000</v>
      </c>
      <c r="D301" s="71">
        <v>91000</v>
      </c>
      <c r="E301" s="84">
        <v>94600</v>
      </c>
      <c r="F301" s="135">
        <v>61880</v>
      </c>
      <c r="G301" s="76">
        <f t="shared" si="10"/>
        <v>61880</v>
      </c>
      <c r="H301" s="3"/>
    </row>
    <row r="302" spans="1:8" x14ac:dyDescent="0.25">
      <c r="A302" s="14"/>
      <c r="B302" s="5" t="s">
        <v>346</v>
      </c>
      <c r="C302" s="57">
        <v>94000</v>
      </c>
      <c r="D302" s="71">
        <v>91000</v>
      </c>
      <c r="E302" s="84">
        <v>94600</v>
      </c>
      <c r="F302" s="135">
        <v>61880</v>
      </c>
      <c r="G302" s="76">
        <f t="shared" si="10"/>
        <v>61880</v>
      </c>
      <c r="H302" s="3"/>
    </row>
    <row r="303" spans="1:8" x14ac:dyDescent="0.25">
      <c r="A303" s="14"/>
      <c r="B303" s="5" t="s">
        <v>347</v>
      </c>
      <c r="C303" s="57">
        <v>577000</v>
      </c>
      <c r="D303" s="71">
        <v>560000</v>
      </c>
      <c r="E303" s="84">
        <v>582400</v>
      </c>
      <c r="F303" s="135">
        <v>380800</v>
      </c>
      <c r="G303" s="76">
        <f t="shared" si="10"/>
        <v>380800</v>
      </c>
      <c r="H303" s="3"/>
    </row>
    <row r="304" spans="1:8" x14ac:dyDescent="0.25">
      <c r="A304" s="14"/>
      <c r="B304" s="5" t="s">
        <v>348</v>
      </c>
      <c r="C304" s="57">
        <v>178000</v>
      </c>
      <c r="D304" s="71">
        <v>173000</v>
      </c>
      <c r="E304" s="84">
        <v>179900</v>
      </c>
      <c r="F304" s="135">
        <v>117640</v>
      </c>
      <c r="G304" s="76">
        <f t="shared" si="10"/>
        <v>117640</v>
      </c>
      <c r="H304" s="3"/>
    </row>
    <row r="305" spans="1:8" x14ac:dyDescent="0.25">
      <c r="A305" s="14"/>
      <c r="B305" s="5" t="s">
        <v>349</v>
      </c>
      <c r="C305" s="57">
        <v>286000</v>
      </c>
      <c r="D305" s="71">
        <v>278000</v>
      </c>
      <c r="E305" s="84">
        <v>289100</v>
      </c>
      <c r="F305" s="135">
        <v>189040</v>
      </c>
      <c r="G305" s="76">
        <f t="shared" si="10"/>
        <v>189040</v>
      </c>
      <c r="H305" s="3"/>
    </row>
    <row r="306" spans="1:8" x14ac:dyDescent="0.25">
      <c r="A306" s="14"/>
      <c r="B306" s="5" t="s">
        <v>350</v>
      </c>
      <c r="C306" s="57">
        <v>655000</v>
      </c>
      <c r="D306" s="71">
        <v>636000</v>
      </c>
      <c r="E306" s="84">
        <v>661400</v>
      </c>
      <c r="F306" s="135">
        <v>432480</v>
      </c>
      <c r="G306" s="76">
        <f t="shared" si="10"/>
        <v>432480</v>
      </c>
      <c r="H306" s="3"/>
    </row>
    <row r="307" spans="1:8" x14ac:dyDescent="0.25">
      <c r="A307" s="14"/>
      <c r="B307" s="5" t="s">
        <v>351</v>
      </c>
      <c r="C307" s="57">
        <v>655000</v>
      </c>
      <c r="D307" s="71">
        <v>636000</v>
      </c>
      <c r="E307" s="84">
        <v>661400</v>
      </c>
      <c r="F307" s="135">
        <v>432480</v>
      </c>
      <c r="G307" s="76">
        <f t="shared" si="10"/>
        <v>432480</v>
      </c>
      <c r="H307" s="3"/>
    </row>
    <row r="308" spans="1:8" x14ac:dyDescent="0.25">
      <c r="A308" s="14"/>
      <c r="B308" s="5" t="s">
        <v>352</v>
      </c>
      <c r="C308" s="57">
        <v>501000</v>
      </c>
      <c r="D308" s="71">
        <v>486000</v>
      </c>
      <c r="E308" s="84">
        <v>505400</v>
      </c>
      <c r="F308" s="135">
        <v>330480</v>
      </c>
      <c r="G308" s="76">
        <f t="shared" si="10"/>
        <v>330480</v>
      </c>
      <c r="H308" s="3"/>
    </row>
    <row r="309" spans="1:8" x14ac:dyDescent="0.25">
      <c r="A309" s="14"/>
      <c r="B309" s="5" t="s">
        <v>353</v>
      </c>
      <c r="C309" s="57">
        <v>102000</v>
      </c>
      <c r="D309" s="71">
        <v>99000</v>
      </c>
      <c r="E309" s="84">
        <v>103000</v>
      </c>
      <c r="F309" s="135">
        <v>67320</v>
      </c>
      <c r="G309" s="76">
        <f t="shared" si="10"/>
        <v>67320</v>
      </c>
      <c r="H309" s="3"/>
    </row>
    <row r="310" spans="1:8" x14ac:dyDescent="0.25">
      <c r="A310" s="14"/>
      <c r="B310" s="5" t="s">
        <v>354</v>
      </c>
      <c r="C310" s="57">
        <v>102000</v>
      </c>
      <c r="D310" s="71">
        <v>99000</v>
      </c>
      <c r="E310" s="84">
        <v>103000</v>
      </c>
      <c r="F310" s="135">
        <v>67320</v>
      </c>
      <c r="G310" s="76">
        <f t="shared" si="10"/>
        <v>67320</v>
      </c>
      <c r="H310" s="3"/>
    </row>
    <row r="311" spans="1:8" x14ac:dyDescent="0.25">
      <c r="A311" s="14"/>
      <c r="B311" s="5" t="s">
        <v>355</v>
      </c>
      <c r="C311" s="57">
        <v>102000</v>
      </c>
      <c r="D311" s="71">
        <v>99000</v>
      </c>
      <c r="E311" s="84">
        <v>103000</v>
      </c>
      <c r="F311" s="135">
        <v>67320</v>
      </c>
      <c r="G311" s="76">
        <f t="shared" si="10"/>
        <v>67320</v>
      </c>
      <c r="H311" s="3"/>
    </row>
    <row r="312" spans="1:8" x14ac:dyDescent="0.25">
      <c r="A312" s="14"/>
      <c r="B312" s="5" t="s">
        <v>356</v>
      </c>
      <c r="C312" s="57">
        <v>356000</v>
      </c>
      <c r="D312" s="71">
        <v>346000</v>
      </c>
      <c r="E312" s="84">
        <v>359800</v>
      </c>
      <c r="F312" s="135">
        <v>235280</v>
      </c>
      <c r="G312" s="76">
        <f t="shared" si="10"/>
        <v>235280</v>
      </c>
      <c r="H312" s="3"/>
    </row>
    <row r="313" spans="1:8" x14ac:dyDescent="0.25">
      <c r="A313" s="14"/>
      <c r="B313" s="5" t="s">
        <v>357</v>
      </c>
      <c r="C313" s="57">
        <v>356000</v>
      </c>
      <c r="D313" s="71">
        <v>346000</v>
      </c>
      <c r="E313" s="84">
        <v>359800</v>
      </c>
      <c r="F313" s="135">
        <v>235280</v>
      </c>
      <c r="G313" s="76">
        <f t="shared" si="10"/>
        <v>235280</v>
      </c>
      <c r="H313" s="3"/>
    </row>
    <row r="314" spans="1:8" x14ac:dyDescent="0.25">
      <c r="A314" s="14"/>
      <c r="B314" s="5" t="s">
        <v>358</v>
      </c>
      <c r="C314" s="57">
        <v>499000</v>
      </c>
      <c r="D314" s="71">
        <v>484000</v>
      </c>
      <c r="E314" s="84">
        <v>503400</v>
      </c>
      <c r="F314" s="135">
        <v>329120</v>
      </c>
      <c r="G314" s="76">
        <f t="shared" si="10"/>
        <v>329120</v>
      </c>
      <c r="H314" s="3"/>
    </row>
    <row r="315" spans="1:8" x14ac:dyDescent="0.25">
      <c r="A315" s="14"/>
      <c r="B315" s="5" t="s">
        <v>359</v>
      </c>
      <c r="C315" s="57">
        <v>324000</v>
      </c>
      <c r="D315" s="71">
        <v>315000</v>
      </c>
      <c r="E315" s="84">
        <v>327600</v>
      </c>
      <c r="F315" s="135">
        <v>214200</v>
      </c>
      <c r="G315" s="76">
        <f t="shared" si="10"/>
        <v>214200</v>
      </c>
      <c r="H315" s="3"/>
    </row>
    <row r="316" spans="1:8" x14ac:dyDescent="0.25">
      <c r="A316" s="14"/>
      <c r="B316" s="5" t="s">
        <v>360</v>
      </c>
      <c r="C316" s="57">
        <v>499000</v>
      </c>
      <c r="D316" s="71">
        <v>484000</v>
      </c>
      <c r="E316" s="84">
        <v>503400</v>
      </c>
      <c r="F316" s="135">
        <v>329120</v>
      </c>
      <c r="G316" s="76">
        <f t="shared" si="10"/>
        <v>329120</v>
      </c>
      <c r="H316" s="3"/>
    </row>
    <row r="317" spans="1:8" x14ac:dyDescent="0.25">
      <c r="A317" s="14"/>
      <c r="B317" s="5" t="s">
        <v>361</v>
      </c>
      <c r="C317" s="57">
        <v>499000</v>
      </c>
      <c r="D317" s="71">
        <v>484000</v>
      </c>
      <c r="E317" s="84">
        <v>503400</v>
      </c>
      <c r="F317" s="135">
        <v>329120</v>
      </c>
      <c r="G317" s="76">
        <f t="shared" si="10"/>
        <v>329120</v>
      </c>
      <c r="H317" s="3"/>
    </row>
    <row r="318" spans="1:8" x14ac:dyDescent="0.25">
      <c r="A318" s="14"/>
      <c r="B318" s="5" t="s">
        <v>362</v>
      </c>
      <c r="C318" s="57">
        <v>499000</v>
      </c>
      <c r="D318" s="71">
        <v>484000</v>
      </c>
      <c r="E318" s="84">
        <v>503400</v>
      </c>
      <c r="F318" s="135">
        <v>329120</v>
      </c>
      <c r="G318" s="76">
        <f t="shared" si="10"/>
        <v>329120</v>
      </c>
      <c r="H318" s="3"/>
    </row>
    <row r="319" spans="1:8" x14ac:dyDescent="0.25">
      <c r="A319" s="14"/>
      <c r="B319" s="5" t="s">
        <v>363</v>
      </c>
      <c r="C319" s="57">
        <v>381000</v>
      </c>
      <c r="D319" s="71">
        <v>370000</v>
      </c>
      <c r="E319" s="84">
        <v>384800</v>
      </c>
      <c r="F319" s="135">
        <v>251600</v>
      </c>
      <c r="G319" s="76">
        <f t="shared" si="10"/>
        <v>251600</v>
      </c>
      <c r="H319" s="3"/>
    </row>
    <row r="320" spans="1:8" x14ac:dyDescent="0.25">
      <c r="A320" s="14"/>
      <c r="B320" s="11" t="s">
        <v>364</v>
      </c>
      <c r="C320" s="57">
        <v>462000</v>
      </c>
      <c r="D320" s="71">
        <v>449000</v>
      </c>
      <c r="E320" s="84">
        <v>467000</v>
      </c>
      <c r="F320" s="135">
        <v>305320</v>
      </c>
      <c r="G320" s="76">
        <f t="shared" si="10"/>
        <v>305320</v>
      </c>
      <c r="H320" s="3"/>
    </row>
    <row r="321" spans="1:8" x14ac:dyDescent="0.25">
      <c r="A321" s="14"/>
      <c r="B321" s="5" t="s">
        <v>365</v>
      </c>
      <c r="C321" s="57">
        <v>1616000</v>
      </c>
      <c r="D321" s="71">
        <v>1569000</v>
      </c>
      <c r="E321" s="84">
        <v>1631800</v>
      </c>
      <c r="F321" s="135">
        <v>1066920</v>
      </c>
      <c r="G321" s="76">
        <f t="shared" si="10"/>
        <v>1066920</v>
      </c>
      <c r="H321" s="3"/>
    </row>
    <row r="322" spans="1:8" x14ac:dyDescent="0.25">
      <c r="A322" s="14"/>
      <c r="B322" s="5" t="s">
        <v>366</v>
      </c>
      <c r="C322" s="57">
        <v>145000</v>
      </c>
      <c r="D322" s="71">
        <v>141000</v>
      </c>
      <c r="E322" s="84">
        <v>146600</v>
      </c>
      <c r="F322" s="135">
        <v>95880</v>
      </c>
      <c r="G322" s="76">
        <f t="shared" si="10"/>
        <v>95880</v>
      </c>
      <c r="H322" s="3"/>
    </row>
    <row r="323" spans="1:8" x14ac:dyDescent="0.25">
      <c r="A323" s="14"/>
      <c r="B323" s="5" t="s">
        <v>367</v>
      </c>
      <c r="C323" s="57">
        <v>94000</v>
      </c>
      <c r="D323" s="71">
        <v>91000</v>
      </c>
      <c r="E323" s="84">
        <v>94600</v>
      </c>
      <c r="F323" s="135">
        <v>61880</v>
      </c>
      <c r="G323" s="76">
        <f t="shared" si="10"/>
        <v>61880</v>
      </c>
      <c r="H323" s="3"/>
    </row>
    <row r="324" spans="1:8" ht="47.25" x14ac:dyDescent="0.25">
      <c r="A324" s="13" t="s">
        <v>0</v>
      </c>
      <c r="B324" s="6" t="s">
        <v>368</v>
      </c>
      <c r="C324" s="58" t="s">
        <v>2</v>
      </c>
      <c r="D324" s="72" t="s">
        <v>2</v>
      </c>
      <c r="E324" s="85" t="s">
        <v>2</v>
      </c>
      <c r="F324" s="139" t="s">
        <v>2</v>
      </c>
      <c r="G324" s="77" t="s">
        <v>2</v>
      </c>
      <c r="H324" s="3"/>
    </row>
    <row r="325" spans="1:8" x14ac:dyDescent="0.25">
      <c r="A325" s="13"/>
      <c r="B325" s="7" t="s">
        <v>3</v>
      </c>
      <c r="C325" s="59"/>
      <c r="D325" s="73"/>
      <c r="E325" s="86"/>
      <c r="F325" s="140"/>
      <c r="G325" s="78"/>
      <c r="H325" s="3"/>
    </row>
    <row r="326" spans="1:8" x14ac:dyDescent="0.25">
      <c r="A326" s="13">
        <v>7</v>
      </c>
      <c r="B326" s="9" t="s">
        <v>369</v>
      </c>
      <c r="C326" s="60"/>
      <c r="D326" s="74"/>
      <c r="E326" s="87"/>
      <c r="F326" s="140"/>
      <c r="G326" s="78"/>
      <c r="H326" s="3"/>
    </row>
    <row r="327" spans="1:8" x14ac:dyDescent="0.25">
      <c r="A327" s="14"/>
      <c r="B327" s="5" t="s">
        <v>370</v>
      </c>
      <c r="C327" s="57">
        <v>345000</v>
      </c>
      <c r="D327" s="71">
        <v>335000</v>
      </c>
      <c r="E327" s="84">
        <v>348400</v>
      </c>
      <c r="F327" s="135">
        <v>227800</v>
      </c>
      <c r="G327" s="76">
        <f t="shared" ref="G327:G362" si="11">SMALL(C327:F327,1)</f>
        <v>227800</v>
      </c>
      <c r="H327" s="3"/>
    </row>
    <row r="328" spans="1:8" x14ac:dyDescent="0.25">
      <c r="A328" s="14"/>
      <c r="B328" s="5" t="s">
        <v>371</v>
      </c>
      <c r="C328" s="57">
        <v>178000</v>
      </c>
      <c r="D328" s="71">
        <v>173000</v>
      </c>
      <c r="E328" s="84">
        <v>179900</v>
      </c>
      <c r="F328" s="135">
        <v>117640</v>
      </c>
      <c r="G328" s="76">
        <f t="shared" si="11"/>
        <v>117640</v>
      </c>
      <c r="H328" s="3"/>
    </row>
    <row r="329" spans="1:8" x14ac:dyDescent="0.25">
      <c r="A329" s="14"/>
      <c r="B329" s="5" t="s">
        <v>372</v>
      </c>
      <c r="C329" s="57">
        <v>98000</v>
      </c>
      <c r="D329" s="71">
        <v>95000</v>
      </c>
      <c r="E329" s="84">
        <v>98800</v>
      </c>
      <c r="F329" s="135">
        <v>64600</v>
      </c>
      <c r="G329" s="76">
        <f t="shared" si="11"/>
        <v>64600</v>
      </c>
      <c r="H329" s="3"/>
    </row>
    <row r="330" spans="1:8" x14ac:dyDescent="0.25">
      <c r="A330" s="14"/>
      <c r="B330" s="5" t="s">
        <v>373</v>
      </c>
      <c r="C330" s="57">
        <v>128000</v>
      </c>
      <c r="D330" s="71">
        <v>124000</v>
      </c>
      <c r="E330" s="84">
        <v>129000</v>
      </c>
      <c r="F330" s="135">
        <v>84320</v>
      </c>
      <c r="G330" s="76">
        <f t="shared" si="11"/>
        <v>84320</v>
      </c>
      <c r="H330" s="3"/>
    </row>
    <row r="331" spans="1:8" x14ac:dyDescent="0.25">
      <c r="A331" s="14"/>
      <c r="B331" s="5" t="s">
        <v>374</v>
      </c>
      <c r="C331" s="57">
        <v>260000</v>
      </c>
      <c r="D331" s="71">
        <v>252000</v>
      </c>
      <c r="E331" s="84">
        <v>262100</v>
      </c>
      <c r="F331" s="135">
        <v>171360</v>
      </c>
      <c r="G331" s="76">
        <f t="shared" si="11"/>
        <v>171360</v>
      </c>
      <c r="H331" s="3"/>
    </row>
    <row r="332" spans="1:8" x14ac:dyDescent="0.25">
      <c r="A332" s="14"/>
      <c r="B332" s="5" t="s">
        <v>375</v>
      </c>
      <c r="C332" s="57">
        <v>426000</v>
      </c>
      <c r="D332" s="71">
        <v>414000</v>
      </c>
      <c r="E332" s="84">
        <v>430600</v>
      </c>
      <c r="F332" s="135">
        <v>281520</v>
      </c>
      <c r="G332" s="76">
        <f t="shared" si="11"/>
        <v>281520</v>
      </c>
      <c r="H332" s="3"/>
    </row>
    <row r="333" spans="1:8" x14ac:dyDescent="0.25">
      <c r="A333" s="14"/>
      <c r="B333" s="8" t="s">
        <v>376</v>
      </c>
      <c r="C333" s="57">
        <v>2826000</v>
      </c>
      <c r="D333" s="71">
        <v>2744000</v>
      </c>
      <c r="E333" s="84">
        <v>2853800</v>
      </c>
      <c r="F333" s="135">
        <v>1865920</v>
      </c>
      <c r="G333" s="76">
        <f t="shared" si="11"/>
        <v>1865920</v>
      </c>
      <c r="H333" s="3"/>
    </row>
    <row r="334" spans="1:8" x14ac:dyDescent="0.25">
      <c r="A334" s="14"/>
      <c r="B334" s="5" t="s">
        <v>377</v>
      </c>
      <c r="C334" s="57">
        <v>971000</v>
      </c>
      <c r="D334" s="71">
        <v>943000</v>
      </c>
      <c r="E334" s="84">
        <v>980700</v>
      </c>
      <c r="F334" s="135">
        <v>641240</v>
      </c>
      <c r="G334" s="76">
        <f t="shared" si="11"/>
        <v>641240</v>
      </c>
      <c r="H334" s="3"/>
    </row>
    <row r="335" spans="1:8" x14ac:dyDescent="0.25">
      <c r="A335" s="14"/>
      <c r="B335" s="5" t="s">
        <v>378</v>
      </c>
      <c r="C335" s="57">
        <v>158000</v>
      </c>
      <c r="D335" s="71">
        <v>153000</v>
      </c>
      <c r="E335" s="84">
        <v>159100</v>
      </c>
      <c r="F335" s="135">
        <v>104040</v>
      </c>
      <c r="G335" s="76">
        <f t="shared" si="11"/>
        <v>104040</v>
      </c>
      <c r="H335" s="3"/>
    </row>
    <row r="336" spans="1:8" x14ac:dyDescent="0.25">
      <c r="A336" s="14"/>
      <c r="B336" s="5" t="s">
        <v>379</v>
      </c>
      <c r="C336" s="57">
        <v>306000</v>
      </c>
      <c r="D336" s="71">
        <v>297000</v>
      </c>
      <c r="E336" s="84">
        <v>308900</v>
      </c>
      <c r="F336" s="135">
        <v>201960</v>
      </c>
      <c r="G336" s="76">
        <f t="shared" si="11"/>
        <v>201960</v>
      </c>
      <c r="H336" s="3"/>
    </row>
    <row r="337" spans="1:8" x14ac:dyDescent="0.25">
      <c r="A337" s="14"/>
      <c r="B337" s="5" t="s">
        <v>380</v>
      </c>
      <c r="C337" s="57">
        <v>700000</v>
      </c>
      <c r="D337" s="71">
        <v>680000</v>
      </c>
      <c r="E337" s="84">
        <v>707200</v>
      </c>
      <c r="F337" s="135">
        <v>462400</v>
      </c>
      <c r="G337" s="76">
        <f t="shared" si="11"/>
        <v>462400</v>
      </c>
      <c r="H337" s="3"/>
    </row>
    <row r="338" spans="1:8" x14ac:dyDescent="0.25">
      <c r="A338" s="14"/>
      <c r="B338" s="5" t="s">
        <v>14</v>
      </c>
      <c r="C338" s="57">
        <v>547000</v>
      </c>
      <c r="D338" s="71">
        <v>531000</v>
      </c>
      <c r="E338" s="84">
        <v>552200</v>
      </c>
      <c r="F338" s="135">
        <v>361080</v>
      </c>
      <c r="G338" s="76">
        <f t="shared" si="11"/>
        <v>361080</v>
      </c>
      <c r="H338" s="3"/>
    </row>
    <row r="339" spans="1:8" x14ac:dyDescent="0.25">
      <c r="A339" s="14"/>
      <c r="B339" s="11" t="s">
        <v>381</v>
      </c>
      <c r="C339" s="57">
        <v>364000</v>
      </c>
      <c r="D339" s="71">
        <v>353000</v>
      </c>
      <c r="E339" s="84">
        <v>367100</v>
      </c>
      <c r="F339" s="135">
        <v>240040</v>
      </c>
      <c r="G339" s="76">
        <f t="shared" si="11"/>
        <v>240040</v>
      </c>
      <c r="H339" s="3"/>
    </row>
    <row r="340" spans="1:8" x14ac:dyDescent="0.25">
      <c r="A340" s="14"/>
      <c r="B340" s="12" t="s">
        <v>382</v>
      </c>
      <c r="C340" s="57">
        <v>761000</v>
      </c>
      <c r="D340" s="71">
        <v>739000</v>
      </c>
      <c r="E340" s="84">
        <v>768600</v>
      </c>
      <c r="F340" s="135">
        <v>502520</v>
      </c>
      <c r="G340" s="76">
        <f t="shared" si="11"/>
        <v>502520</v>
      </c>
      <c r="H340" s="3"/>
    </row>
    <row r="341" spans="1:8" x14ac:dyDescent="0.25">
      <c r="A341" s="14"/>
      <c r="B341" s="12" t="s">
        <v>383</v>
      </c>
      <c r="C341" s="57">
        <v>250000</v>
      </c>
      <c r="D341" s="71">
        <v>243000</v>
      </c>
      <c r="E341" s="84">
        <v>252700</v>
      </c>
      <c r="F341" s="135">
        <v>165240</v>
      </c>
      <c r="G341" s="76">
        <f t="shared" si="11"/>
        <v>165240</v>
      </c>
      <c r="H341" s="3"/>
    </row>
    <row r="342" spans="1:8" x14ac:dyDescent="0.25">
      <c r="A342" s="14"/>
      <c r="B342" s="11" t="s">
        <v>384</v>
      </c>
      <c r="C342" s="57">
        <v>590000</v>
      </c>
      <c r="D342" s="71">
        <v>573000</v>
      </c>
      <c r="E342" s="84">
        <v>595900</v>
      </c>
      <c r="F342" s="135">
        <v>389640</v>
      </c>
      <c r="G342" s="76">
        <f t="shared" si="11"/>
        <v>389640</v>
      </c>
      <c r="H342" s="3"/>
    </row>
    <row r="343" spans="1:8" x14ac:dyDescent="0.25">
      <c r="A343" s="14"/>
      <c r="B343" s="11" t="s">
        <v>385</v>
      </c>
      <c r="C343" s="57">
        <v>364000</v>
      </c>
      <c r="D343" s="71">
        <v>353000</v>
      </c>
      <c r="E343" s="84">
        <v>367100</v>
      </c>
      <c r="F343" s="135">
        <v>240040</v>
      </c>
      <c r="G343" s="76">
        <f t="shared" si="11"/>
        <v>240040</v>
      </c>
      <c r="H343" s="3"/>
    </row>
    <row r="344" spans="1:8" x14ac:dyDescent="0.25">
      <c r="A344" s="14"/>
      <c r="B344" s="5" t="s">
        <v>386</v>
      </c>
      <c r="C344" s="57">
        <v>282000</v>
      </c>
      <c r="D344" s="71">
        <v>274000</v>
      </c>
      <c r="E344" s="84">
        <v>285000</v>
      </c>
      <c r="F344" s="135">
        <v>186320</v>
      </c>
      <c r="G344" s="76">
        <f t="shared" si="11"/>
        <v>186320</v>
      </c>
      <c r="H344" s="3"/>
    </row>
    <row r="345" spans="1:8" x14ac:dyDescent="0.25">
      <c r="A345" s="14"/>
      <c r="B345" s="5" t="s">
        <v>387</v>
      </c>
      <c r="C345" s="57">
        <v>282000</v>
      </c>
      <c r="D345" s="71">
        <v>274000</v>
      </c>
      <c r="E345" s="84">
        <v>285000</v>
      </c>
      <c r="F345" s="135">
        <v>186320</v>
      </c>
      <c r="G345" s="76">
        <f t="shared" si="11"/>
        <v>186320</v>
      </c>
      <c r="H345" s="3"/>
    </row>
    <row r="346" spans="1:8" x14ac:dyDescent="0.25">
      <c r="A346" s="14"/>
      <c r="B346" s="5" t="s">
        <v>388</v>
      </c>
      <c r="C346" s="57">
        <v>282000</v>
      </c>
      <c r="D346" s="71">
        <v>274000</v>
      </c>
      <c r="E346" s="84">
        <v>285000</v>
      </c>
      <c r="F346" s="135">
        <v>186320</v>
      </c>
      <c r="G346" s="76">
        <f t="shared" si="11"/>
        <v>186320</v>
      </c>
      <c r="H346" s="3"/>
    </row>
    <row r="347" spans="1:8" x14ac:dyDescent="0.25">
      <c r="A347" s="14"/>
      <c r="B347" s="5" t="s">
        <v>389</v>
      </c>
      <c r="C347" s="57">
        <v>98000</v>
      </c>
      <c r="D347" s="71">
        <v>95000</v>
      </c>
      <c r="E347" s="84">
        <v>98800</v>
      </c>
      <c r="F347" s="135">
        <v>64600</v>
      </c>
      <c r="G347" s="76">
        <f t="shared" si="11"/>
        <v>64600</v>
      </c>
      <c r="H347" s="3"/>
    </row>
    <row r="348" spans="1:8" x14ac:dyDescent="0.25">
      <c r="A348" s="14"/>
      <c r="B348" s="5" t="s">
        <v>390</v>
      </c>
      <c r="C348" s="57">
        <v>98000</v>
      </c>
      <c r="D348" s="71">
        <v>95000</v>
      </c>
      <c r="E348" s="84">
        <v>98800</v>
      </c>
      <c r="F348" s="135">
        <v>64600</v>
      </c>
      <c r="G348" s="76">
        <f t="shared" si="11"/>
        <v>64600</v>
      </c>
      <c r="H348" s="3"/>
    </row>
    <row r="349" spans="1:8" x14ac:dyDescent="0.25">
      <c r="A349" s="14"/>
      <c r="B349" s="5" t="s">
        <v>391</v>
      </c>
      <c r="C349" s="57">
        <v>98000</v>
      </c>
      <c r="D349" s="71">
        <v>95000</v>
      </c>
      <c r="E349" s="84">
        <v>98800</v>
      </c>
      <c r="F349" s="135">
        <v>64600</v>
      </c>
      <c r="G349" s="76">
        <f t="shared" si="11"/>
        <v>64600</v>
      </c>
      <c r="H349" s="3"/>
    </row>
    <row r="350" spans="1:8" x14ac:dyDescent="0.25">
      <c r="A350" s="14"/>
      <c r="B350" s="5" t="s">
        <v>392</v>
      </c>
      <c r="C350" s="57">
        <v>188000</v>
      </c>
      <c r="D350" s="71">
        <v>183000</v>
      </c>
      <c r="E350" s="84">
        <v>190300</v>
      </c>
      <c r="F350" s="135">
        <v>124440</v>
      </c>
      <c r="G350" s="76">
        <f t="shared" si="11"/>
        <v>124440</v>
      </c>
      <c r="H350" s="3"/>
    </row>
    <row r="351" spans="1:8" x14ac:dyDescent="0.25">
      <c r="A351" s="14"/>
      <c r="B351" s="5" t="s">
        <v>393</v>
      </c>
      <c r="C351" s="57">
        <v>325000</v>
      </c>
      <c r="D351" s="71">
        <v>316000</v>
      </c>
      <c r="E351" s="84">
        <v>328600</v>
      </c>
      <c r="F351" s="135">
        <v>214880</v>
      </c>
      <c r="G351" s="76">
        <f t="shared" si="11"/>
        <v>214880</v>
      </c>
      <c r="H351" s="3"/>
    </row>
    <row r="352" spans="1:8" x14ac:dyDescent="0.25">
      <c r="A352" s="14"/>
      <c r="B352" s="5" t="s">
        <v>353</v>
      </c>
      <c r="C352" s="57">
        <v>107000</v>
      </c>
      <c r="D352" s="71">
        <v>104000</v>
      </c>
      <c r="E352" s="84">
        <v>108200</v>
      </c>
      <c r="F352" s="135">
        <v>70720</v>
      </c>
      <c r="G352" s="76">
        <f t="shared" si="11"/>
        <v>70720</v>
      </c>
      <c r="H352" s="3"/>
    </row>
    <row r="353" spans="1:8" x14ac:dyDescent="0.25">
      <c r="A353" s="14"/>
      <c r="B353" s="5" t="s">
        <v>394</v>
      </c>
      <c r="C353" s="57">
        <v>107000</v>
      </c>
      <c r="D353" s="71">
        <v>104000</v>
      </c>
      <c r="E353" s="84">
        <v>108200</v>
      </c>
      <c r="F353" s="135">
        <v>70720</v>
      </c>
      <c r="G353" s="76">
        <f t="shared" si="11"/>
        <v>70720</v>
      </c>
      <c r="H353" s="3"/>
    </row>
    <row r="354" spans="1:8" x14ac:dyDescent="0.25">
      <c r="A354" s="14"/>
      <c r="B354" s="5" t="s">
        <v>395</v>
      </c>
      <c r="C354" s="57">
        <v>649000</v>
      </c>
      <c r="D354" s="71">
        <v>630000</v>
      </c>
      <c r="E354" s="84">
        <v>655200</v>
      </c>
      <c r="F354" s="135">
        <v>428400</v>
      </c>
      <c r="G354" s="76">
        <f t="shared" si="11"/>
        <v>428400</v>
      </c>
      <c r="H354" s="3"/>
    </row>
    <row r="355" spans="1:8" x14ac:dyDescent="0.25">
      <c r="A355" s="14"/>
      <c r="B355" s="5" t="s">
        <v>396</v>
      </c>
      <c r="C355" s="57">
        <v>628000</v>
      </c>
      <c r="D355" s="71">
        <v>610000</v>
      </c>
      <c r="E355" s="84">
        <v>634400</v>
      </c>
      <c r="F355" s="135">
        <v>414800</v>
      </c>
      <c r="G355" s="76">
        <f t="shared" si="11"/>
        <v>414800</v>
      </c>
      <c r="H355" s="3"/>
    </row>
    <row r="356" spans="1:8" x14ac:dyDescent="0.25">
      <c r="A356" s="14"/>
      <c r="B356" s="5" t="s">
        <v>397</v>
      </c>
      <c r="C356" s="57">
        <v>886000</v>
      </c>
      <c r="D356" s="71">
        <v>860000</v>
      </c>
      <c r="E356" s="84">
        <v>894400</v>
      </c>
      <c r="F356" s="135">
        <v>584800</v>
      </c>
      <c r="G356" s="76">
        <f t="shared" si="11"/>
        <v>584800</v>
      </c>
      <c r="H356" s="3"/>
    </row>
    <row r="357" spans="1:8" x14ac:dyDescent="0.25">
      <c r="A357" s="14"/>
      <c r="B357" s="5" t="s">
        <v>398</v>
      </c>
      <c r="C357" s="57">
        <v>886000</v>
      </c>
      <c r="D357" s="71">
        <v>860000</v>
      </c>
      <c r="E357" s="84">
        <v>894400</v>
      </c>
      <c r="F357" s="135">
        <v>584800</v>
      </c>
      <c r="G357" s="76">
        <f t="shared" si="11"/>
        <v>584800</v>
      </c>
      <c r="H357" s="3"/>
    </row>
    <row r="358" spans="1:8" x14ac:dyDescent="0.25">
      <c r="A358" s="14"/>
      <c r="B358" s="5" t="s">
        <v>399</v>
      </c>
      <c r="C358" s="57">
        <v>98000</v>
      </c>
      <c r="D358" s="71">
        <v>95000</v>
      </c>
      <c r="E358" s="84">
        <v>98800</v>
      </c>
      <c r="F358" s="135">
        <v>64600</v>
      </c>
      <c r="G358" s="76">
        <f t="shared" si="11"/>
        <v>64600</v>
      </c>
      <c r="H358" s="3"/>
    </row>
    <row r="359" spans="1:8" x14ac:dyDescent="0.25">
      <c r="A359" s="14"/>
      <c r="B359" s="5" t="s">
        <v>400</v>
      </c>
      <c r="C359" s="57">
        <v>98000</v>
      </c>
      <c r="D359" s="71">
        <v>95000</v>
      </c>
      <c r="E359" s="84">
        <v>98800</v>
      </c>
      <c r="F359" s="135">
        <v>64600</v>
      </c>
      <c r="G359" s="76">
        <f t="shared" si="11"/>
        <v>64600</v>
      </c>
      <c r="H359" s="3"/>
    </row>
    <row r="360" spans="1:8" x14ac:dyDescent="0.25">
      <c r="A360" s="14"/>
      <c r="B360" s="5" t="s">
        <v>401</v>
      </c>
      <c r="C360" s="57">
        <v>98000</v>
      </c>
      <c r="D360" s="71">
        <v>95000</v>
      </c>
      <c r="E360" s="84">
        <v>98800</v>
      </c>
      <c r="F360" s="135">
        <v>64600</v>
      </c>
      <c r="G360" s="76">
        <f t="shared" si="11"/>
        <v>64600</v>
      </c>
      <c r="H360" s="3"/>
    </row>
    <row r="361" spans="1:8" x14ac:dyDescent="0.25">
      <c r="A361" s="14"/>
      <c r="B361" s="5" t="s">
        <v>402</v>
      </c>
      <c r="C361" s="57">
        <v>98000</v>
      </c>
      <c r="D361" s="71">
        <v>95000</v>
      </c>
      <c r="E361" s="84">
        <v>98800</v>
      </c>
      <c r="F361" s="135">
        <v>64600</v>
      </c>
      <c r="G361" s="76">
        <f t="shared" si="11"/>
        <v>64600</v>
      </c>
      <c r="H361" s="3"/>
    </row>
    <row r="362" spans="1:8" x14ac:dyDescent="0.25">
      <c r="A362" s="14"/>
      <c r="B362" s="5" t="s">
        <v>403</v>
      </c>
      <c r="C362" s="57">
        <v>98000</v>
      </c>
      <c r="D362" s="71">
        <v>95000</v>
      </c>
      <c r="E362" s="84">
        <v>98800</v>
      </c>
      <c r="F362" s="135">
        <v>64600</v>
      </c>
      <c r="G362" s="76">
        <f t="shared" si="11"/>
        <v>64600</v>
      </c>
      <c r="H362" s="3"/>
    </row>
    <row r="363" spans="1:8" ht="47.25" x14ac:dyDescent="0.25">
      <c r="A363" s="13" t="s">
        <v>0</v>
      </c>
      <c r="B363" s="6" t="s">
        <v>64</v>
      </c>
      <c r="C363" s="58" t="s">
        <v>2</v>
      </c>
      <c r="D363" s="72" t="s">
        <v>2</v>
      </c>
      <c r="E363" s="85" t="s">
        <v>2</v>
      </c>
      <c r="F363" s="139" t="s">
        <v>2</v>
      </c>
      <c r="G363" s="77" t="s">
        <v>2</v>
      </c>
      <c r="H363" s="3"/>
    </row>
    <row r="364" spans="1:8" x14ac:dyDescent="0.25">
      <c r="A364" s="13"/>
      <c r="B364" s="7" t="s">
        <v>3</v>
      </c>
      <c r="C364" s="59"/>
      <c r="D364" s="73"/>
      <c r="E364" s="86"/>
      <c r="F364" s="140"/>
      <c r="G364" s="78"/>
      <c r="H364" s="3"/>
    </row>
    <row r="365" spans="1:8" x14ac:dyDescent="0.25">
      <c r="A365" s="13">
        <v>8</v>
      </c>
      <c r="B365" s="9" t="s">
        <v>404</v>
      </c>
      <c r="C365" s="60"/>
      <c r="D365" s="74"/>
      <c r="E365" s="87"/>
      <c r="F365" s="140"/>
      <c r="G365" s="78"/>
      <c r="H365" s="3"/>
    </row>
    <row r="366" spans="1:8" x14ac:dyDescent="0.25">
      <c r="A366" s="14"/>
      <c r="B366" s="5" t="s">
        <v>372</v>
      </c>
      <c r="C366" s="57">
        <v>94000</v>
      </c>
      <c r="D366" s="71">
        <v>91000</v>
      </c>
      <c r="E366" s="84">
        <v>94600</v>
      </c>
      <c r="F366" s="135">
        <v>61880</v>
      </c>
      <c r="G366" s="76">
        <f t="shared" ref="G366:G387" si="12">SMALL(C366:F366,1)</f>
        <v>61880</v>
      </c>
      <c r="H366" s="3"/>
    </row>
    <row r="367" spans="1:8" x14ac:dyDescent="0.25">
      <c r="A367" s="14"/>
      <c r="B367" s="5" t="s">
        <v>405</v>
      </c>
      <c r="C367" s="57">
        <v>1173000</v>
      </c>
      <c r="D367" s="71">
        <v>1139000</v>
      </c>
      <c r="E367" s="84">
        <v>1184600</v>
      </c>
      <c r="F367" s="135">
        <v>774520</v>
      </c>
      <c r="G367" s="76">
        <f t="shared" si="12"/>
        <v>774520</v>
      </c>
      <c r="H367" s="3"/>
    </row>
    <row r="368" spans="1:8" x14ac:dyDescent="0.25">
      <c r="A368" s="14"/>
      <c r="B368" s="5" t="s">
        <v>406</v>
      </c>
      <c r="C368" s="57">
        <v>240000</v>
      </c>
      <c r="D368" s="71">
        <v>233000</v>
      </c>
      <c r="E368" s="84">
        <v>242300</v>
      </c>
      <c r="F368" s="135">
        <v>158440</v>
      </c>
      <c r="G368" s="76">
        <f t="shared" si="12"/>
        <v>158440</v>
      </c>
      <c r="H368" s="3"/>
    </row>
    <row r="369" spans="1:8" x14ac:dyDescent="0.25">
      <c r="A369" s="14"/>
      <c r="B369" s="5" t="s">
        <v>407</v>
      </c>
      <c r="C369" s="57">
        <v>540000</v>
      </c>
      <c r="D369" s="71">
        <v>524000</v>
      </c>
      <c r="E369" s="84">
        <v>545000</v>
      </c>
      <c r="F369" s="135">
        <v>356320</v>
      </c>
      <c r="G369" s="76">
        <f t="shared" si="12"/>
        <v>356320</v>
      </c>
      <c r="H369" s="3"/>
    </row>
    <row r="370" spans="1:8" x14ac:dyDescent="0.25">
      <c r="A370" s="14"/>
      <c r="B370" s="5" t="s">
        <v>408</v>
      </c>
      <c r="C370" s="57">
        <v>540000</v>
      </c>
      <c r="D370" s="71">
        <v>524000</v>
      </c>
      <c r="E370" s="84">
        <v>545000</v>
      </c>
      <c r="F370" s="135">
        <v>356320</v>
      </c>
      <c r="G370" s="76">
        <f t="shared" si="12"/>
        <v>356320</v>
      </c>
      <c r="H370" s="3"/>
    </row>
    <row r="371" spans="1:8" x14ac:dyDescent="0.25">
      <c r="A371" s="14"/>
      <c r="B371" s="5" t="s">
        <v>409</v>
      </c>
      <c r="C371" s="57">
        <v>122000</v>
      </c>
      <c r="D371" s="71">
        <v>118000</v>
      </c>
      <c r="E371" s="84">
        <v>122700</v>
      </c>
      <c r="F371" s="135">
        <v>80240</v>
      </c>
      <c r="G371" s="76">
        <f t="shared" si="12"/>
        <v>80240</v>
      </c>
      <c r="H371" s="3"/>
    </row>
    <row r="372" spans="1:8" x14ac:dyDescent="0.25">
      <c r="A372" s="14"/>
      <c r="B372" s="5" t="s">
        <v>410</v>
      </c>
      <c r="C372" s="57">
        <v>122000</v>
      </c>
      <c r="D372" s="71">
        <v>118000</v>
      </c>
      <c r="E372" s="84">
        <v>122700</v>
      </c>
      <c r="F372" s="135">
        <v>80240</v>
      </c>
      <c r="G372" s="76">
        <f t="shared" si="12"/>
        <v>80240</v>
      </c>
      <c r="H372" s="3"/>
    </row>
    <row r="373" spans="1:8" x14ac:dyDescent="0.25">
      <c r="A373" s="14"/>
      <c r="B373" s="5" t="s">
        <v>411</v>
      </c>
      <c r="C373" s="57">
        <v>616000</v>
      </c>
      <c r="D373" s="71">
        <v>598000</v>
      </c>
      <c r="E373" s="84">
        <v>621900</v>
      </c>
      <c r="F373" s="135">
        <v>406640</v>
      </c>
      <c r="G373" s="76">
        <f t="shared" si="12"/>
        <v>406640</v>
      </c>
      <c r="H373" s="3"/>
    </row>
    <row r="374" spans="1:8" x14ac:dyDescent="0.25">
      <c r="A374" s="14"/>
      <c r="B374" s="5" t="s">
        <v>412</v>
      </c>
      <c r="C374" s="57">
        <v>203000</v>
      </c>
      <c r="D374" s="71">
        <v>197000</v>
      </c>
      <c r="E374" s="84">
        <v>204900</v>
      </c>
      <c r="F374" s="135">
        <v>133960</v>
      </c>
      <c r="G374" s="76">
        <f t="shared" si="12"/>
        <v>133960</v>
      </c>
      <c r="H374" s="3"/>
    </row>
    <row r="375" spans="1:8" x14ac:dyDescent="0.25">
      <c r="A375" s="14"/>
      <c r="B375" s="5" t="s">
        <v>413</v>
      </c>
      <c r="C375" s="57">
        <v>712000</v>
      </c>
      <c r="D375" s="71">
        <v>691000</v>
      </c>
      <c r="E375" s="84">
        <v>718600</v>
      </c>
      <c r="F375" s="135">
        <v>469880</v>
      </c>
      <c r="G375" s="76">
        <f t="shared" si="12"/>
        <v>469880</v>
      </c>
      <c r="H375" s="3"/>
    </row>
    <row r="376" spans="1:8" x14ac:dyDescent="0.25">
      <c r="A376" s="14"/>
      <c r="B376" s="5" t="s">
        <v>414</v>
      </c>
      <c r="C376" s="57">
        <v>1233000</v>
      </c>
      <c r="D376" s="71">
        <v>1197000</v>
      </c>
      <c r="E376" s="84">
        <v>1244900</v>
      </c>
      <c r="F376" s="135">
        <v>813960</v>
      </c>
      <c r="G376" s="76">
        <f t="shared" si="12"/>
        <v>813960</v>
      </c>
      <c r="H376" s="3"/>
    </row>
    <row r="377" spans="1:8" x14ac:dyDescent="0.25">
      <c r="A377" s="14"/>
      <c r="B377" s="5" t="s">
        <v>415</v>
      </c>
      <c r="C377" s="57">
        <v>499000</v>
      </c>
      <c r="D377" s="71">
        <v>484000</v>
      </c>
      <c r="E377" s="84">
        <v>503400</v>
      </c>
      <c r="F377" s="135">
        <v>329120</v>
      </c>
      <c r="G377" s="76">
        <f t="shared" si="12"/>
        <v>329120</v>
      </c>
      <c r="H377" s="3"/>
    </row>
    <row r="378" spans="1:8" x14ac:dyDescent="0.25">
      <c r="A378" s="14"/>
      <c r="B378" s="5" t="s">
        <v>416</v>
      </c>
      <c r="C378" s="57">
        <v>499000</v>
      </c>
      <c r="D378" s="71">
        <v>484000</v>
      </c>
      <c r="E378" s="84">
        <v>503400</v>
      </c>
      <c r="F378" s="135">
        <v>329120</v>
      </c>
      <c r="G378" s="76">
        <f t="shared" si="12"/>
        <v>329120</v>
      </c>
      <c r="H378" s="3"/>
    </row>
    <row r="379" spans="1:8" x14ac:dyDescent="0.25">
      <c r="A379" s="14"/>
      <c r="B379" s="5" t="s">
        <v>417</v>
      </c>
      <c r="C379" s="57">
        <v>213000</v>
      </c>
      <c r="D379" s="71">
        <v>207000</v>
      </c>
      <c r="E379" s="84">
        <v>215300</v>
      </c>
      <c r="F379" s="135">
        <v>140760</v>
      </c>
      <c r="G379" s="76">
        <f t="shared" si="12"/>
        <v>140760</v>
      </c>
      <c r="H379" s="3"/>
    </row>
    <row r="380" spans="1:8" x14ac:dyDescent="0.25">
      <c r="A380" s="14"/>
      <c r="B380" s="5" t="s">
        <v>418</v>
      </c>
      <c r="C380" s="57">
        <v>437000</v>
      </c>
      <c r="D380" s="71">
        <v>424000</v>
      </c>
      <c r="E380" s="84">
        <v>441000</v>
      </c>
      <c r="F380" s="135">
        <v>288320</v>
      </c>
      <c r="G380" s="76">
        <f t="shared" si="12"/>
        <v>288320</v>
      </c>
      <c r="H380" s="3"/>
    </row>
    <row r="381" spans="1:8" x14ac:dyDescent="0.25">
      <c r="A381" s="14"/>
      <c r="B381" s="5" t="s">
        <v>419</v>
      </c>
      <c r="C381" s="57">
        <v>437000</v>
      </c>
      <c r="D381" s="71">
        <v>424000</v>
      </c>
      <c r="E381" s="84">
        <v>441000</v>
      </c>
      <c r="F381" s="135">
        <v>288320</v>
      </c>
      <c r="G381" s="76">
        <f t="shared" si="12"/>
        <v>288320</v>
      </c>
      <c r="H381" s="3"/>
    </row>
    <row r="382" spans="1:8" x14ac:dyDescent="0.25">
      <c r="A382" s="14"/>
      <c r="B382" s="5" t="s">
        <v>420</v>
      </c>
      <c r="C382" s="57">
        <v>437000</v>
      </c>
      <c r="D382" s="71">
        <v>424000</v>
      </c>
      <c r="E382" s="84">
        <v>441000</v>
      </c>
      <c r="F382" s="135">
        <v>288320</v>
      </c>
      <c r="G382" s="76">
        <f t="shared" si="12"/>
        <v>288320</v>
      </c>
      <c r="H382" s="3"/>
    </row>
    <row r="383" spans="1:8" x14ac:dyDescent="0.25">
      <c r="A383" s="14"/>
      <c r="B383" s="5" t="s">
        <v>421</v>
      </c>
      <c r="C383" s="57">
        <v>76000</v>
      </c>
      <c r="D383" s="71">
        <v>74000</v>
      </c>
      <c r="E383" s="84">
        <v>77000</v>
      </c>
      <c r="F383" s="135">
        <v>50320</v>
      </c>
      <c r="G383" s="76">
        <f t="shared" si="12"/>
        <v>50320</v>
      </c>
      <c r="H383" s="3"/>
    </row>
    <row r="384" spans="1:8" x14ac:dyDescent="0.25">
      <c r="A384" s="14"/>
      <c r="B384" s="5" t="s">
        <v>422</v>
      </c>
      <c r="C384" s="57">
        <v>94000</v>
      </c>
      <c r="D384" s="71">
        <v>91000</v>
      </c>
      <c r="E384" s="84">
        <v>94600</v>
      </c>
      <c r="F384" s="135">
        <v>61880</v>
      </c>
      <c r="G384" s="76">
        <f t="shared" si="12"/>
        <v>61880</v>
      </c>
      <c r="H384" s="3"/>
    </row>
    <row r="385" spans="1:8" x14ac:dyDescent="0.25">
      <c r="A385" s="14"/>
      <c r="B385" s="5" t="s">
        <v>423</v>
      </c>
      <c r="C385" s="57">
        <v>61000</v>
      </c>
      <c r="D385" s="71">
        <v>59000</v>
      </c>
      <c r="E385" s="84">
        <v>61400</v>
      </c>
      <c r="F385" s="135">
        <v>40120</v>
      </c>
      <c r="G385" s="76">
        <f t="shared" si="12"/>
        <v>40120</v>
      </c>
      <c r="H385" s="3"/>
    </row>
    <row r="386" spans="1:8" x14ac:dyDescent="0.25">
      <c r="A386" s="14"/>
      <c r="B386" s="5" t="s">
        <v>424</v>
      </c>
      <c r="C386" s="57">
        <v>61000</v>
      </c>
      <c r="D386" s="71">
        <v>59000</v>
      </c>
      <c r="E386" s="84">
        <v>61400</v>
      </c>
      <c r="F386" s="135">
        <v>40120</v>
      </c>
      <c r="G386" s="76">
        <f t="shared" si="12"/>
        <v>40120</v>
      </c>
      <c r="H386" s="3"/>
    </row>
    <row r="387" spans="1:8" x14ac:dyDescent="0.25">
      <c r="A387" s="14"/>
      <c r="B387" s="8" t="s">
        <v>425</v>
      </c>
      <c r="C387" s="57">
        <v>3441000</v>
      </c>
      <c r="D387" s="71">
        <v>3341000</v>
      </c>
      <c r="E387" s="84">
        <v>3474600</v>
      </c>
      <c r="F387" s="135">
        <v>2271880</v>
      </c>
      <c r="G387" s="76">
        <f t="shared" si="12"/>
        <v>2271880</v>
      </c>
      <c r="H387" s="3"/>
    </row>
    <row r="388" spans="1:8" ht="47.25" x14ac:dyDescent="0.25">
      <c r="A388" s="13" t="s">
        <v>0</v>
      </c>
      <c r="B388" s="6" t="s">
        <v>426</v>
      </c>
      <c r="C388" s="58" t="s">
        <v>2</v>
      </c>
      <c r="D388" s="72" t="s">
        <v>2</v>
      </c>
      <c r="E388" s="85" t="s">
        <v>2</v>
      </c>
      <c r="F388" s="139" t="s">
        <v>2</v>
      </c>
      <c r="G388" s="77" t="s">
        <v>2</v>
      </c>
      <c r="H388" s="3"/>
    </row>
    <row r="389" spans="1:8" x14ac:dyDescent="0.25">
      <c r="A389" s="13"/>
      <c r="B389" s="7" t="s">
        <v>3</v>
      </c>
      <c r="C389" s="59"/>
      <c r="D389" s="73"/>
      <c r="E389" s="86"/>
      <c r="F389" s="140"/>
      <c r="G389" s="78"/>
      <c r="H389" s="3"/>
    </row>
    <row r="390" spans="1:8" x14ac:dyDescent="0.25">
      <c r="A390" s="13">
        <v>9</v>
      </c>
      <c r="B390" s="9" t="s">
        <v>427</v>
      </c>
      <c r="C390" s="60"/>
      <c r="D390" s="74"/>
      <c r="E390" s="87"/>
      <c r="F390" s="140"/>
      <c r="G390" s="78"/>
      <c r="H390" s="3"/>
    </row>
    <row r="391" spans="1:8" x14ac:dyDescent="0.25">
      <c r="A391" s="14"/>
      <c r="B391" s="5" t="s">
        <v>428</v>
      </c>
      <c r="C391" s="57">
        <v>94000</v>
      </c>
      <c r="D391" s="71">
        <v>91000</v>
      </c>
      <c r="E391" s="84">
        <v>94600</v>
      </c>
      <c r="F391" s="135">
        <v>61880</v>
      </c>
      <c r="G391" s="76">
        <f t="shared" ref="G391:G422" si="13">SMALL(C391:F391,1)</f>
        <v>61880</v>
      </c>
      <c r="H391" s="3"/>
    </row>
    <row r="392" spans="1:8" x14ac:dyDescent="0.25">
      <c r="A392" s="14"/>
      <c r="B392" s="5" t="s">
        <v>429</v>
      </c>
      <c r="C392" s="57">
        <v>1576000</v>
      </c>
      <c r="D392" s="71">
        <v>1530000</v>
      </c>
      <c r="E392" s="84">
        <v>1591200</v>
      </c>
      <c r="F392" s="135">
        <v>1040400</v>
      </c>
      <c r="G392" s="76">
        <f t="shared" si="13"/>
        <v>1040400</v>
      </c>
      <c r="H392" s="3"/>
    </row>
    <row r="393" spans="1:8" x14ac:dyDescent="0.25">
      <c r="A393" s="14"/>
      <c r="B393" s="5" t="s">
        <v>430</v>
      </c>
      <c r="C393" s="57">
        <v>768000</v>
      </c>
      <c r="D393" s="71">
        <v>746000</v>
      </c>
      <c r="E393" s="84">
        <v>775800</v>
      </c>
      <c r="F393" s="135">
        <v>507280</v>
      </c>
      <c r="G393" s="76">
        <f t="shared" si="13"/>
        <v>507280</v>
      </c>
      <c r="H393" s="3"/>
    </row>
    <row r="394" spans="1:8" x14ac:dyDescent="0.25">
      <c r="A394" s="14"/>
      <c r="B394" s="5" t="s">
        <v>431</v>
      </c>
      <c r="C394" s="57">
        <v>127000</v>
      </c>
      <c r="D394" s="71">
        <v>123000</v>
      </c>
      <c r="E394" s="84">
        <v>127900</v>
      </c>
      <c r="F394" s="135">
        <v>83640</v>
      </c>
      <c r="G394" s="76">
        <f t="shared" si="13"/>
        <v>83640</v>
      </c>
      <c r="H394" s="3"/>
    </row>
    <row r="395" spans="1:8" x14ac:dyDescent="0.25">
      <c r="A395" s="14"/>
      <c r="B395" s="5" t="s">
        <v>432</v>
      </c>
      <c r="C395" s="57">
        <v>3280000</v>
      </c>
      <c r="D395" s="71">
        <v>3184000</v>
      </c>
      <c r="E395" s="84">
        <v>3311400</v>
      </c>
      <c r="F395" s="135">
        <v>2165120</v>
      </c>
      <c r="G395" s="76">
        <f t="shared" si="13"/>
        <v>2165120</v>
      </c>
      <c r="H395" s="3"/>
    </row>
    <row r="396" spans="1:8" x14ac:dyDescent="0.25">
      <c r="A396" s="14"/>
      <c r="B396" s="5" t="s">
        <v>433</v>
      </c>
      <c r="C396" s="57">
        <v>93000</v>
      </c>
      <c r="D396" s="71">
        <v>90000</v>
      </c>
      <c r="E396" s="84">
        <v>93600</v>
      </c>
      <c r="F396" s="135">
        <v>61200</v>
      </c>
      <c r="G396" s="76">
        <f t="shared" si="13"/>
        <v>61200</v>
      </c>
      <c r="H396" s="3"/>
    </row>
    <row r="397" spans="1:8" x14ac:dyDescent="0.25">
      <c r="A397" s="14"/>
      <c r="B397" s="5" t="s">
        <v>434</v>
      </c>
      <c r="C397" s="57">
        <v>105000</v>
      </c>
      <c r="D397" s="71">
        <v>102000</v>
      </c>
      <c r="E397" s="84">
        <v>106100</v>
      </c>
      <c r="F397" s="135">
        <v>69360</v>
      </c>
      <c r="G397" s="76">
        <f t="shared" si="13"/>
        <v>69360</v>
      </c>
      <c r="H397" s="3"/>
    </row>
    <row r="398" spans="1:8" x14ac:dyDescent="0.25">
      <c r="A398" s="14"/>
      <c r="B398" s="5" t="s">
        <v>435</v>
      </c>
      <c r="C398" s="57">
        <v>93000</v>
      </c>
      <c r="D398" s="71">
        <v>90000</v>
      </c>
      <c r="E398" s="84">
        <v>93600</v>
      </c>
      <c r="F398" s="135">
        <v>61200</v>
      </c>
      <c r="G398" s="76">
        <f t="shared" si="13"/>
        <v>61200</v>
      </c>
      <c r="H398" s="3"/>
    </row>
    <row r="399" spans="1:8" x14ac:dyDescent="0.25">
      <c r="A399" s="14"/>
      <c r="B399" s="5" t="s">
        <v>436</v>
      </c>
      <c r="C399" s="57">
        <v>93000</v>
      </c>
      <c r="D399" s="71">
        <v>90000</v>
      </c>
      <c r="E399" s="84">
        <v>93600</v>
      </c>
      <c r="F399" s="135">
        <v>61200</v>
      </c>
      <c r="G399" s="76">
        <f t="shared" si="13"/>
        <v>61200</v>
      </c>
      <c r="H399" s="3"/>
    </row>
    <row r="400" spans="1:8" x14ac:dyDescent="0.25">
      <c r="A400" s="14"/>
      <c r="B400" s="5" t="s">
        <v>437</v>
      </c>
      <c r="C400" s="57">
        <v>93000</v>
      </c>
      <c r="D400" s="71">
        <v>90000</v>
      </c>
      <c r="E400" s="84">
        <v>93600</v>
      </c>
      <c r="F400" s="135">
        <v>61200</v>
      </c>
      <c r="G400" s="76">
        <f t="shared" si="13"/>
        <v>61200</v>
      </c>
      <c r="H400" s="3"/>
    </row>
    <row r="401" spans="1:8" x14ac:dyDescent="0.25">
      <c r="A401" s="14"/>
      <c r="B401" s="5" t="s">
        <v>438</v>
      </c>
      <c r="C401" s="57">
        <v>4064000</v>
      </c>
      <c r="D401" s="71">
        <v>3946000</v>
      </c>
      <c r="E401" s="84">
        <v>4103800</v>
      </c>
      <c r="F401" s="135">
        <v>2683280</v>
      </c>
      <c r="G401" s="76">
        <f t="shared" si="13"/>
        <v>2683280</v>
      </c>
      <c r="H401" s="3"/>
    </row>
    <row r="402" spans="1:8" x14ac:dyDescent="0.25">
      <c r="A402" s="14"/>
      <c r="B402" s="5" t="s">
        <v>439</v>
      </c>
      <c r="C402" s="57">
        <v>94000</v>
      </c>
      <c r="D402" s="71">
        <v>91000</v>
      </c>
      <c r="E402" s="84">
        <v>94600</v>
      </c>
      <c r="F402" s="135">
        <v>61880</v>
      </c>
      <c r="G402" s="76">
        <f t="shared" si="13"/>
        <v>61880</v>
      </c>
      <c r="H402" s="3"/>
    </row>
    <row r="403" spans="1:8" x14ac:dyDescent="0.25">
      <c r="A403" s="14"/>
      <c r="B403" s="5" t="s">
        <v>440</v>
      </c>
      <c r="C403" s="57">
        <v>94000</v>
      </c>
      <c r="D403" s="71">
        <v>91000</v>
      </c>
      <c r="E403" s="84">
        <v>94600</v>
      </c>
      <c r="F403" s="135">
        <v>61880</v>
      </c>
      <c r="G403" s="76">
        <f t="shared" si="13"/>
        <v>61880</v>
      </c>
      <c r="H403" s="3"/>
    </row>
    <row r="404" spans="1:8" x14ac:dyDescent="0.25">
      <c r="A404" s="14"/>
      <c r="B404" s="5" t="s">
        <v>441</v>
      </c>
      <c r="C404" s="57">
        <v>207000</v>
      </c>
      <c r="D404" s="71">
        <v>201000</v>
      </c>
      <c r="E404" s="84">
        <v>209000</v>
      </c>
      <c r="F404" s="135">
        <v>136680</v>
      </c>
      <c r="G404" s="76">
        <f t="shared" si="13"/>
        <v>136680</v>
      </c>
      <c r="H404" s="3"/>
    </row>
    <row r="405" spans="1:8" x14ac:dyDescent="0.25">
      <c r="A405" s="14"/>
      <c r="B405" s="5" t="s">
        <v>442</v>
      </c>
      <c r="C405" s="57">
        <v>207000</v>
      </c>
      <c r="D405" s="71">
        <v>201000</v>
      </c>
      <c r="E405" s="84">
        <v>209000</v>
      </c>
      <c r="F405" s="135">
        <v>136680</v>
      </c>
      <c r="G405" s="76">
        <f t="shared" si="13"/>
        <v>136680</v>
      </c>
      <c r="H405" s="3"/>
    </row>
    <row r="406" spans="1:8" x14ac:dyDescent="0.25">
      <c r="A406" s="14"/>
      <c r="B406" s="5" t="s">
        <v>443</v>
      </c>
      <c r="C406" s="57">
        <v>207000</v>
      </c>
      <c r="D406" s="71">
        <v>201000</v>
      </c>
      <c r="E406" s="84">
        <v>209000</v>
      </c>
      <c r="F406" s="135">
        <v>136680</v>
      </c>
      <c r="G406" s="76">
        <f t="shared" si="13"/>
        <v>136680</v>
      </c>
      <c r="H406" s="3"/>
    </row>
    <row r="407" spans="1:8" x14ac:dyDescent="0.25">
      <c r="A407" s="14"/>
      <c r="B407" s="5" t="s">
        <v>55</v>
      </c>
      <c r="C407" s="57">
        <v>712000</v>
      </c>
      <c r="D407" s="71">
        <v>691000</v>
      </c>
      <c r="E407" s="84">
        <v>718600</v>
      </c>
      <c r="F407" s="135">
        <v>469880</v>
      </c>
      <c r="G407" s="76">
        <f t="shared" si="13"/>
        <v>469880</v>
      </c>
      <c r="H407" s="3"/>
    </row>
    <row r="408" spans="1:8" x14ac:dyDescent="0.25">
      <c r="A408" s="14"/>
      <c r="B408" s="5" t="s">
        <v>444</v>
      </c>
      <c r="C408" s="57">
        <v>229000</v>
      </c>
      <c r="D408" s="71">
        <v>222000</v>
      </c>
      <c r="E408" s="84">
        <v>230900</v>
      </c>
      <c r="F408" s="135">
        <v>150960</v>
      </c>
      <c r="G408" s="76">
        <f t="shared" si="13"/>
        <v>150960</v>
      </c>
      <c r="H408" s="3"/>
    </row>
    <row r="409" spans="1:8" x14ac:dyDescent="0.25">
      <c r="A409" s="14"/>
      <c r="B409" s="5" t="s">
        <v>445</v>
      </c>
      <c r="C409" s="57">
        <v>221000</v>
      </c>
      <c r="D409" s="71">
        <v>215000</v>
      </c>
      <c r="E409" s="84">
        <v>223600</v>
      </c>
      <c r="F409" s="135">
        <v>146200</v>
      </c>
      <c r="G409" s="76">
        <f t="shared" si="13"/>
        <v>146200</v>
      </c>
      <c r="H409" s="3"/>
    </row>
    <row r="410" spans="1:8" x14ac:dyDescent="0.25">
      <c r="A410" s="14"/>
      <c r="B410" s="5" t="s">
        <v>446</v>
      </c>
      <c r="C410" s="57">
        <v>240000</v>
      </c>
      <c r="D410" s="71">
        <v>233000</v>
      </c>
      <c r="E410" s="84">
        <v>242300</v>
      </c>
      <c r="F410" s="135">
        <v>158440</v>
      </c>
      <c r="G410" s="76">
        <f t="shared" si="13"/>
        <v>158440</v>
      </c>
      <c r="H410" s="3"/>
    </row>
    <row r="411" spans="1:8" x14ac:dyDescent="0.25">
      <c r="A411" s="14"/>
      <c r="B411" s="5" t="s">
        <v>447</v>
      </c>
      <c r="C411" s="57">
        <v>240000</v>
      </c>
      <c r="D411" s="71">
        <v>233000</v>
      </c>
      <c r="E411" s="84">
        <v>242300</v>
      </c>
      <c r="F411" s="135">
        <v>158440</v>
      </c>
      <c r="G411" s="76">
        <f t="shared" si="13"/>
        <v>158440</v>
      </c>
      <c r="H411" s="3"/>
    </row>
    <row r="412" spans="1:8" x14ac:dyDescent="0.25">
      <c r="A412" s="14"/>
      <c r="B412" s="5" t="s">
        <v>448</v>
      </c>
      <c r="C412" s="57">
        <v>419000</v>
      </c>
      <c r="D412" s="71">
        <v>407000</v>
      </c>
      <c r="E412" s="84">
        <v>423300</v>
      </c>
      <c r="F412" s="135">
        <v>276760</v>
      </c>
      <c r="G412" s="76">
        <f t="shared" si="13"/>
        <v>276760</v>
      </c>
      <c r="H412" s="3"/>
    </row>
    <row r="413" spans="1:8" x14ac:dyDescent="0.25">
      <c r="A413" s="14"/>
      <c r="B413" s="5" t="s">
        <v>449</v>
      </c>
      <c r="C413" s="57">
        <v>638000</v>
      </c>
      <c r="D413" s="71">
        <v>619000</v>
      </c>
      <c r="E413" s="84">
        <v>643800</v>
      </c>
      <c r="F413" s="135">
        <v>420920</v>
      </c>
      <c r="G413" s="76">
        <f t="shared" si="13"/>
        <v>420920</v>
      </c>
      <c r="H413" s="3"/>
    </row>
    <row r="414" spans="1:8" x14ac:dyDescent="0.25">
      <c r="A414" s="14"/>
      <c r="B414" s="5" t="s">
        <v>450</v>
      </c>
      <c r="C414" s="57">
        <v>1233000</v>
      </c>
      <c r="D414" s="71">
        <v>1197000</v>
      </c>
      <c r="E414" s="84">
        <v>1244900</v>
      </c>
      <c r="F414" s="135">
        <v>813960</v>
      </c>
      <c r="G414" s="76">
        <f t="shared" si="13"/>
        <v>813960</v>
      </c>
      <c r="H414" s="3"/>
    </row>
    <row r="415" spans="1:8" x14ac:dyDescent="0.25">
      <c r="A415" s="14"/>
      <c r="B415" s="5" t="s">
        <v>451</v>
      </c>
      <c r="C415" s="57">
        <v>638000</v>
      </c>
      <c r="D415" s="71">
        <v>619000</v>
      </c>
      <c r="E415" s="84">
        <v>643800</v>
      </c>
      <c r="F415" s="135">
        <v>420920</v>
      </c>
      <c r="G415" s="76">
        <f t="shared" si="13"/>
        <v>420920</v>
      </c>
      <c r="H415" s="3"/>
    </row>
    <row r="416" spans="1:8" x14ac:dyDescent="0.25">
      <c r="A416" s="14"/>
      <c r="B416" s="5" t="s">
        <v>452</v>
      </c>
      <c r="C416" s="57">
        <v>465000</v>
      </c>
      <c r="D416" s="71">
        <v>451000</v>
      </c>
      <c r="E416" s="84">
        <v>469000</v>
      </c>
      <c r="F416" s="135">
        <v>306680</v>
      </c>
      <c r="G416" s="76">
        <f t="shared" si="13"/>
        <v>306680</v>
      </c>
      <c r="H416" s="3"/>
    </row>
    <row r="417" spans="1:8" x14ac:dyDescent="0.25">
      <c r="A417" s="14"/>
      <c r="B417" s="5" t="s">
        <v>453</v>
      </c>
      <c r="C417" s="57">
        <v>158000</v>
      </c>
      <c r="D417" s="71">
        <v>153000</v>
      </c>
      <c r="E417" s="84">
        <v>159100</v>
      </c>
      <c r="F417" s="135">
        <v>104040</v>
      </c>
      <c r="G417" s="76">
        <f t="shared" si="13"/>
        <v>104040</v>
      </c>
      <c r="H417" s="3"/>
    </row>
    <row r="418" spans="1:8" x14ac:dyDescent="0.25">
      <c r="A418" s="14"/>
      <c r="B418" s="5" t="s">
        <v>454</v>
      </c>
      <c r="C418" s="57">
        <v>158000</v>
      </c>
      <c r="D418" s="71">
        <v>153000</v>
      </c>
      <c r="E418" s="84">
        <v>159100</v>
      </c>
      <c r="F418" s="135">
        <v>104040</v>
      </c>
      <c r="G418" s="76">
        <f t="shared" si="13"/>
        <v>104040</v>
      </c>
      <c r="H418" s="3"/>
    </row>
    <row r="419" spans="1:8" x14ac:dyDescent="0.25">
      <c r="A419" s="14"/>
      <c r="B419" s="8" t="s">
        <v>455</v>
      </c>
      <c r="C419" s="57">
        <v>2229000</v>
      </c>
      <c r="D419" s="71">
        <v>2164000</v>
      </c>
      <c r="E419" s="84">
        <v>2250600</v>
      </c>
      <c r="F419" s="135">
        <v>1471520</v>
      </c>
      <c r="G419" s="76">
        <f t="shared" si="13"/>
        <v>1471520</v>
      </c>
      <c r="H419" s="3"/>
    </row>
    <row r="420" spans="1:8" x14ac:dyDescent="0.25">
      <c r="A420" s="14"/>
      <c r="B420" s="5" t="s">
        <v>456</v>
      </c>
      <c r="C420" s="57">
        <v>48000</v>
      </c>
      <c r="D420" s="71">
        <v>47000</v>
      </c>
      <c r="E420" s="84">
        <v>48900</v>
      </c>
      <c r="F420" s="135">
        <v>31960</v>
      </c>
      <c r="G420" s="76">
        <f t="shared" si="13"/>
        <v>31960</v>
      </c>
      <c r="H420" s="3"/>
    </row>
    <row r="421" spans="1:8" x14ac:dyDescent="0.25">
      <c r="A421" s="14"/>
      <c r="B421" s="5" t="s">
        <v>20</v>
      </c>
      <c r="C421" s="57">
        <v>308000</v>
      </c>
      <c r="D421" s="71">
        <v>299000</v>
      </c>
      <c r="E421" s="84">
        <v>311000</v>
      </c>
      <c r="F421" s="135">
        <v>203320</v>
      </c>
      <c r="G421" s="76">
        <f t="shared" si="13"/>
        <v>203320</v>
      </c>
      <c r="H421" s="3"/>
    </row>
    <row r="422" spans="1:8" x14ac:dyDescent="0.25">
      <c r="A422" s="14"/>
      <c r="B422" s="5" t="s">
        <v>457</v>
      </c>
      <c r="C422" s="57">
        <v>308000</v>
      </c>
      <c r="D422" s="71">
        <v>299000</v>
      </c>
      <c r="E422" s="84">
        <v>311000</v>
      </c>
      <c r="F422" s="135">
        <v>203320</v>
      </c>
      <c r="G422" s="76">
        <f t="shared" si="13"/>
        <v>203320</v>
      </c>
      <c r="H422" s="3"/>
    </row>
    <row r="423" spans="1:8" x14ac:dyDescent="0.25">
      <c r="A423" s="14"/>
      <c r="B423" s="5" t="s">
        <v>458</v>
      </c>
      <c r="C423" s="57">
        <v>281000</v>
      </c>
      <c r="D423" s="71">
        <v>273000</v>
      </c>
      <c r="E423" s="84">
        <v>283900</v>
      </c>
      <c r="F423" s="135">
        <v>185640</v>
      </c>
      <c r="G423" s="76">
        <f t="shared" ref="G423:G454" si="14">SMALL(C423:F423,1)</f>
        <v>185640</v>
      </c>
      <c r="H423" s="3"/>
    </row>
    <row r="424" spans="1:8" x14ac:dyDescent="0.25">
      <c r="A424" s="14"/>
      <c r="B424" s="5" t="s">
        <v>459</v>
      </c>
      <c r="C424" s="57">
        <v>281000</v>
      </c>
      <c r="D424" s="71">
        <v>273000</v>
      </c>
      <c r="E424" s="84">
        <v>283900</v>
      </c>
      <c r="F424" s="135">
        <v>185640</v>
      </c>
      <c r="G424" s="76">
        <f t="shared" si="14"/>
        <v>185640</v>
      </c>
      <c r="H424" s="3"/>
    </row>
    <row r="425" spans="1:8" x14ac:dyDescent="0.25">
      <c r="A425" s="14"/>
      <c r="B425" s="5" t="s">
        <v>460</v>
      </c>
      <c r="C425" s="57">
        <v>873000</v>
      </c>
      <c r="D425" s="71">
        <v>848000</v>
      </c>
      <c r="E425" s="84">
        <v>881900</v>
      </c>
      <c r="F425" s="135">
        <v>576640</v>
      </c>
      <c r="G425" s="76">
        <f t="shared" si="14"/>
        <v>576640</v>
      </c>
      <c r="H425" s="3"/>
    </row>
    <row r="426" spans="1:8" x14ac:dyDescent="0.25">
      <c r="A426" s="14"/>
      <c r="B426" s="5" t="s">
        <v>461</v>
      </c>
      <c r="C426" s="57">
        <v>203000</v>
      </c>
      <c r="D426" s="71">
        <v>197000</v>
      </c>
      <c r="E426" s="84">
        <v>204900</v>
      </c>
      <c r="F426" s="135">
        <v>133960</v>
      </c>
      <c r="G426" s="76">
        <f t="shared" si="14"/>
        <v>133960</v>
      </c>
      <c r="H426" s="3"/>
    </row>
    <row r="427" spans="1:8" x14ac:dyDescent="0.25">
      <c r="A427" s="14"/>
      <c r="B427" s="5" t="s">
        <v>462</v>
      </c>
      <c r="C427" s="57">
        <v>203000</v>
      </c>
      <c r="D427" s="71">
        <v>197000</v>
      </c>
      <c r="E427" s="84">
        <v>204900</v>
      </c>
      <c r="F427" s="135">
        <v>133960</v>
      </c>
      <c r="G427" s="76">
        <f t="shared" si="14"/>
        <v>133960</v>
      </c>
      <c r="H427" s="3"/>
    </row>
    <row r="428" spans="1:8" x14ac:dyDescent="0.25">
      <c r="A428" s="14"/>
      <c r="B428" s="5" t="s">
        <v>463</v>
      </c>
      <c r="C428" s="57">
        <v>655000</v>
      </c>
      <c r="D428" s="71">
        <v>636000</v>
      </c>
      <c r="E428" s="84">
        <v>661400</v>
      </c>
      <c r="F428" s="135">
        <v>432480</v>
      </c>
      <c r="G428" s="76">
        <f t="shared" si="14"/>
        <v>432480</v>
      </c>
      <c r="H428" s="3"/>
    </row>
    <row r="429" spans="1:8" x14ac:dyDescent="0.25">
      <c r="A429" s="14"/>
      <c r="B429" s="5" t="s">
        <v>464</v>
      </c>
      <c r="C429" s="57">
        <v>655000</v>
      </c>
      <c r="D429" s="71">
        <v>636000</v>
      </c>
      <c r="E429" s="84">
        <v>661400</v>
      </c>
      <c r="F429" s="135">
        <v>432480</v>
      </c>
      <c r="G429" s="76">
        <f t="shared" si="14"/>
        <v>432480</v>
      </c>
      <c r="H429" s="3"/>
    </row>
    <row r="430" spans="1:8" x14ac:dyDescent="0.25">
      <c r="A430" s="14"/>
      <c r="B430" s="5" t="s">
        <v>465</v>
      </c>
      <c r="C430" s="57">
        <v>1443000</v>
      </c>
      <c r="D430" s="71">
        <v>1401000</v>
      </c>
      <c r="E430" s="84">
        <v>1457000</v>
      </c>
      <c r="F430" s="135">
        <v>952680</v>
      </c>
      <c r="G430" s="76">
        <f t="shared" si="14"/>
        <v>952680</v>
      </c>
      <c r="H430" s="3"/>
    </row>
    <row r="431" spans="1:8" x14ac:dyDescent="0.25">
      <c r="A431" s="14"/>
      <c r="B431" s="5" t="s">
        <v>466</v>
      </c>
      <c r="C431" s="57">
        <v>348000</v>
      </c>
      <c r="D431" s="71">
        <v>338000</v>
      </c>
      <c r="E431" s="84">
        <v>351500</v>
      </c>
      <c r="F431" s="135">
        <v>229840</v>
      </c>
      <c r="G431" s="76">
        <f t="shared" si="14"/>
        <v>229840</v>
      </c>
      <c r="H431" s="3"/>
    </row>
    <row r="432" spans="1:8" x14ac:dyDescent="0.25">
      <c r="A432" s="14"/>
      <c r="B432" s="5" t="s">
        <v>467</v>
      </c>
      <c r="C432" s="57">
        <v>577000</v>
      </c>
      <c r="D432" s="71">
        <v>560000</v>
      </c>
      <c r="E432" s="84">
        <v>582400</v>
      </c>
      <c r="F432" s="135">
        <v>380800</v>
      </c>
      <c r="G432" s="76">
        <f t="shared" si="14"/>
        <v>380800</v>
      </c>
      <c r="H432" s="3"/>
    </row>
    <row r="433" spans="1:8" x14ac:dyDescent="0.25">
      <c r="A433" s="14"/>
      <c r="B433" s="5" t="s">
        <v>468</v>
      </c>
      <c r="C433" s="57">
        <v>308000</v>
      </c>
      <c r="D433" s="71">
        <v>299000</v>
      </c>
      <c r="E433" s="84">
        <v>311000</v>
      </c>
      <c r="F433" s="135">
        <v>203320</v>
      </c>
      <c r="G433" s="76">
        <f t="shared" si="14"/>
        <v>203320</v>
      </c>
      <c r="H433" s="3"/>
    </row>
    <row r="434" spans="1:8" x14ac:dyDescent="0.25">
      <c r="A434" s="14"/>
      <c r="B434" s="5" t="s">
        <v>70</v>
      </c>
      <c r="C434" s="57">
        <v>1309000</v>
      </c>
      <c r="D434" s="71">
        <v>1271000</v>
      </c>
      <c r="E434" s="84">
        <v>1321800</v>
      </c>
      <c r="F434" s="135">
        <v>864280</v>
      </c>
      <c r="G434" s="76">
        <f t="shared" si="14"/>
        <v>864280</v>
      </c>
      <c r="H434" s="3"/>
    </row>
    <row r="435" spans="1:8" x14ac:dyDescent="0.25">
      <c r="A435" s="14"/>
      <c r="B435" s="5" t="s">
        <v>469</v>
      </c>
      <c r="C435" s="57">
        <v>499000</v>
      </c>
      <c r="D435" s="71">
        <v>484000</v>
      </c>
      <c r="E435" s="84">
        <v>503400</v>
      </c>
      <c r="F435" s="135">
        <v>329120</v>
      </c>
      <c r="G435" s="76">
        <f t="shared" si="14"/>
        <v>329120</v>
      </c>
      <c r="H435" s="3"/>
    </row>
    <row r="436" spans="1:8" x14ac:dyDescent="0.25">
      <c r="A436" s="14"/>
      <c r="B436" s="5" t="s">
        <v>470</v>
      </c>
      <c r="C436" s="57">
        <v>499000</v>
      </c>
      <c r="D436" s="71">
        <v>484000</v>
      </c>
      <c r="E436" s="84">
        <v>503400</v>
      </c>
      <c r="F436" s="135">
        <v>329120</v>
      </c>
      <c r="G436" s="76">
        <f t="shared" si="14"/>
        <v>329120</v>
      </c>
      <c r="H436" s="3"/>
    </row>
    <row r="437" spans="1:8" x14ac:dyDescent="0.25">
      <c r="A437" s="14"/>
      <c r="B437" s="5" t="s">
        <v>471</v>
      </c>
      <c r="C437" s="57">
        <v>102000</v>
      </c>
      <c r="D437" s="71">
        <v>99000</v>
      </c>
      <c r="E437" s="84">
        <v>103000</v>
      </c>
      <c r="F437" s="135">
        <v>67320</v>
      </c>
      <c r="G437" s="76">
        <f t="shared" si="14"/>
        <v>67320</v>
      </c>
      <c r="H437" s="3"/>
    </row>
    <row r="438" spans="1:8" x14ac:dyDescent="0.25">
      <c r="A438" s="14"/>
      <c r="B438" s="5" t="s">
        <v>472</v>
      </c>
      <c r="C438" s="57">
        <v>102000</v>
      </c>
      <c r="D438" s="71">
        <v>99000</v>
      </c>
      <c r="E438" s="84">
        <v>103000</v>
      </c>
      <c r="F438" s="135">
        <v>67320</v>
      </c>
      <c r="G438" s="76">
        <f t="shared" si="14"/>
        <v>67320</v>
      </c>
      <c r="H438" s="3"/>
    </row>
    <row r="439" spans="1:8" x14ac:dyDescent="0.25">
      <c r="A439" s="14"/>
      <c r="B439" s="5" t="s">
        <v>473</v>
      </c>
      <c r="C439" s="57">
        <v>49000</v>
      </c>
      <c r="D439" s="71">
        <v>48000</v>
      </c>
      <c r="E439" s="84">
        <v>49900</v>
      </c>
      <c r="F439" s="135">
        <v>32640</v>
      </c>
      <c r="G439" s="76">
        <f t="shared" si="14"/>
        <v>32640</v>
      </c>
      <c r="H439" s="3"/>
    </row>
    <row r="440" spans="1:8" x14ac:dyDescent="0.25">
      <c r="A440" s="14"/>
      <c r="B440" s="8" t="s">
        <v>474</v>
      </c>
      <c r="C440" s="57">
        <v>1085000</v>
      </c>
      <c r="D440" s="71">
        <v>1053000</v>
      </c>
      <c r="E440" s="84">
        <v>1095100</v>
      </c>
      <c r="F440" s="135">
        <v>716040</v>
      </c>
      <c r="G440" s="76">
        <f t="shared" si="14"/>
        <v>716040</v>
      </c>
      <c r="H440" s="3"/>
    </row>
    <row r="441" spans="1:8" x14ac:dyDescent="0.25">
      <c r="A441" s="14"/>
      <c r="B441" s="5" t="s">
        <v>475</v>
      </c>
      <c r="C441" s="57">
        <v>348000</v>
      </c>
      <c r="D441" s="71">
        <v>338000</v>
      </c>
      <c r="E441" s="84">
        <v>351500</v>
      </c>
      <c r="F441" s="135">
        <v>229840</v>
      </c>
      <c r="G441" s="76">
        <f t="shared" si="14"/>
        <v>229840</v>
      </c>
      <c r="H441" s="3"/>
    </row>
    <row r="442" spans="1:8" x14ac:dyDescent="0.25">
      <c r="A442" s="14"/>
      <c r="B442" s="5" t="s">
        <v>476</v>
      </c>
      <c r="C442" s="57">
        <v>437000</v>
      </c>
      <c r="D442" s="71">
        <v>424000</v>
      </c>
      <c r="E442" s="84">
        <v>441000</v>
      </c>
      <c r="F442" s="135">
        <v>288320</v>
      </c>
      <c r="G442" s="76">
        <f t="shared" si="14"/>
        <v>288320</v>
      </c>
      <c r="H442" s="3"/>
    </row>
    <row r="443" spans="1:8" x14ac:dyDescent="0.25">
      <c r="A443" s="14"/>
      <c r="B443" s="5" t="s">
        <v>477</v>
      </c>
      <c r="C443" s="57">
        <v>982000</v>
      </c>
      <c r="D443" s="71">
        <v>953000</v>
      </c>
      <c r="E443" s="84">
        <v>991100</v>
      </c>
      <c r="F443" s="135">
        <v>648040</v>
      </c>
      <c r="G443" s="76">
        <f t="shared" si="14"/>
        <v>648040</v>
      </c>
      <c r="H443" s="3"/>
    </row>
    <row r="444" spans="1:8" x14ac:dyDescent="0.25">
      <c r="A444" s="14"/>
      <c r="B444" s="11" t="s">
        <v>478</v>
      </c>
      <c r="C444" s="57">
        <v>79000</v>
      </c>
      <c r="D444" s="71">
        <v>77000</v>
      </c>
      <c r="E444" s="84">
        <v>80100</v>
      </c>
      <c r="F444" s="135">
        <v>52360</v>
      </c>
      <c r="G444" s="76">
        <f t="shared" si="14"/>
        <v>52360</v>
      </c>
      <c r="H444" s="3"/>
    </row>
    <row r="445" spans="1:8" x14ac:dyDescent="0.25">
      <c r="A445" s="14"/>
      <c r="B445" s="5" t="s">
        <v>54</v>
      </c>
      <c r="C445" s="57">
        <v>962000</v>
      </c>
      <c r="D445" s="71">
        <v>934000</v>
      </c>
      <c r="E445" s="84">
        <v>971400</v>
      </c>
      <c r="F445" s="135">
        <v>635120</v>
      </c>
      <c r="G445" s="76">
        <f t="shared" si="14"/>
        <v>635120</v>
      </c>
      <c r="H445" s="3"/>
    </row>
    <row r="446" spans="1:8" x14ac:dyDescent="0.25">
      <c r="A446" s="14"/>
      <c r="B446" s="5" t="s">
        <v>479</v>
      </c>
      <c r="C446" s="57">
        <v>44000</v>
      </c>
      <c r="D446" s="71">
        <v>43000</v>
      </c>
      <c r="E446" s="84">
        <v>44700</v>
      </c>
      <c r="F446" s="135">
        <v>29240</v>
      </c>
      <c r="G446" s="76">
        <f t="shared" si="14"/>
        <v>29240</v>
      </c>
      <c r="H446" s="3"/>
    </row>
    <row r="447" spans="1:8" x14ac:dyDescent="0.25">
      <c r="A447" s="14"/>
      <c r="B447" s="5" t="s">
        <v>480</v>
      </c>
      <c r="C447" s="57">
        <v>94000</v>
      </c>
      <c r="D447" s="71">
        <v>91000</v>
      </c>
      <c r="E447" s="84">
        <v>94600</v>
      </c>
      <c r="F447" s="135">
        <v>61880</v>
      </c>
      <c r="G447" s="76">
        <f t="shared" si="14"/>
        <v>61880</v>
      </c>
      <c r="H447" s="3"/>
    </row>
    <row r="448" spans="1:8" x14ac:dyDescent="0.25">
      <c r="A448" s="14"/>
      <c r="B448" s="5" t="s">
        <v>481</v>
      </c>
      <c r="C448" s="57">
        <v>94000</v>
      </c>
      <c r="D448" s="71">
        <v>91000</v>
      </c>
      <c r="E448" s="84">
        <v>94600</v>
      </c>
      <c r="F448" s="135">
        <v>61880</v>
      </c>
      <c r="G448" s="76">
        <f t="shared" si="14"/>
        <v>61880</v>
      </c>
      <c r="H448" s="3"/>
    </row>
    <row r="449" spans="1:8" x14ac:dyDescent="0.25">
      <c r="A449" s="14"/>
      <c r="B449" s="5" t="s">
        <v>482</v>
      </c>
      <c r="C449" s="57">
        <v>94000</v>
      </c>
      <c r="D449" s="71">
        <v>91000</v>
      </c>
      <c r="E449" s="84">
        <v>94600</v>
      </c>
      <c r="F449" s="135">
        <v>61880</v>
      </c>
      <c r="G449" s="76">
        <f t="shared" si="14"/>
        <v>61880</v>
      </c>
      <c r="H449" s="3"/>
    </row>
    <row r="450" spans="1:8" x14ac:dyDescent="0.25">
      <c r="A450" s="14"/>
      <c r="B450" s="5" t="s">
        <v>483</v>
      </c>
      <c r="C450" s="57">
        <v>94000</v>
      </c>
      <c r="D450" s="71">
        <v>91000</v>
      </c>
      <c r="E450" s="84">
        <v>94600</v>
      </c>
      <c r="F450" s="135">
        <v>61880</v>
      </c>
      <c r="G450" s="76">
        <f t="shared" si="14"/>
        <v>61880</v>
      </c>
      <c r="H450" s="3"/>
    </row>
    <row r="451" spans="1:8" x14ac:dyDescent="0.25">
      <c r="A451" s="14"/>
      <c r="B451" s="5" t="s">
        <v>484</v>
      </c>
      <c r="C451" s="57">
        <v>61000</v>
      </c>
      <c r="D451" s="71">
        <v>59000</v>
      </c>
      <c r="E451" s="84">
        <v>61400</v>
      </c>
      <c r="F451" s="135">
        <v>40120</v>
      </c>
      <c r="G451" s="76">
        <f t="shared" si="14"/>
        <v>40120</v>
      </c>
      <c r="H451" s="3"/>
    </row>
    <row r="452" spans="1:8" x14ac:dyDescent="0.25">
      <c r="A452" s="14"/>
      <c r="B452" s="5" t="s">
        <v>485</v>
      </c>
      <c r="C452" s="57">
        <v>61000</v>
      </c>
      <c r="D452" s="71">
        <v>59000</v>
      </c>
      <c r="E452" s="84">
        <v>61400</v>
      </c>
      <c r="F452" s="135">
        <v>40120</v>
      </c>
      <c r="G452" s="76">
        <f t="shared" si="14"/>
        <v>40120</v>
      </c>
      <c r="H452" s="3"/>
    </row>
    <row r="453" spans="1:8" x14ac:dyDescent="0.25">
      <c r="A453" s="14"/>
      <c r="B453" s="5" t="s">
        <v>486</v>
      </c>
      <c r="C453" s="57">
        <v>94000</v>
      </c>
      <c r="D453" s="71">
        <v>91000</v>
      </c>
      <c r="E453" s="84">
        <v>94600</v>
      </c>
      <c r="F453" s="135">
        <v>61880</v>
      </c>
      <c r="G453" s="76">
        <f t="shared" si="14"/>
        <v>61880</v>
      </c>
      <c r="H453" s="3"/>
    </row>
    <row r="454" spans="1:8" x14ac:dyDescent="0.25">
      <c r="A454" s="14"/>
      <c r="B454" s="5" t="s">
        <v>487</v>
      </c>
      <c r="C454" s="57">
        <v>1233000</v>
      </c>
      <c r="D454" s="71">
        <v>1197000</v>
      </c>
      <c r="E454" s="84">
        <v>1244900</v>
      </c>
      <c r="F454" s="135">
        <v>813960</v>
      </c>
      <c r="G454" s="76">
        <f t="shared" si="14"/>
        <v>813960</v>
      </c>
      <c r="H454" s="3"/>
    </row>
    <row r="455" spans="1:8" ht="47.25" x14ac:dyDescent="0.25">
      <c r="A455" s="4" t="s">
        <v>0</v>
      </c>
      <c r="B455" s="6" t="s">
        <v>488</v>
      </c>
      <c r="C455" s="58" t="s">
        <v>2</v>
      </c>
      <c r="D455" s="72" t="s">
        <v>2</v>
      </c>
      <c r="E455" s="85" t="s">
        <v>2</v>
      </c>
      <c r="F455" s="139" t="s">
        <v>2</v>
      </c>
      <c r="G455" s="77" t="s">
        <v>2</v>
      </c>
      <c r="H455" s="3"/>
    </row>
    <row r="456" spans="1:8" x14ac:dyDescent="0.25">
      <c r="A456" s="4"/>
      <c r="B456" s="7" t="s">
        <v>3</v>
      </c>
      <c r="C456" s="59"/>
      <c r="D456" s="73"/>
      <c r="E456" s="86"/>
      <c r="F456" s="140"/>
      <c r="G456" s="78"/>
      <c r="H456" s="3"/>
    </row>
    <row r="457" spans="1:8" x14ac:dyDescent="0.25">
      <c r="A457" s="4">
        <v>10</v>
      </c>
      <c r="B457" s="9" t="s">
        <v>489</v>
      </c>
      <c r="C457" s="60"/>
      <c r="D457" s="74"/>
      <c r="E457" s="87"/>
      <c r="F457" s="140"/>
      <c r="G457" s="78"/>
      <c r="H457" s="3"/>
    </row>
    <row r="458" spans="1:8" x14ac:dyDescent="0.25">
      <c r="A458" s="15"/>
      <c r="B458" s="5" t="s">
        <v>490</v>
      </c>
      <c r="C458" s="57">
        <v>195000</v>
      </c>
      <c r="D458" s="71">
        <v>189000</v>
      </c>
      <c r="E458" s="84">
        <v>196600</v>
      </c>
      <c r="F458" s="135">
        <v>128520</v>
      </c>
      <c r="G458" s="76">
        <f t="shared" ref="G458:G504" si="15">SMALL(C458:F458,1)</f>
        <v>128520</v>
      </c>
      <c r="H458" s="3"/>
    </row>
    <row r="459" spans="1:8" x14ac:dyDescent="0.25">
      <c r="A459" s="15"/>
      <c r="B459" s="5" t="s">
        <v>491</v>
      </c>
      <c r="C459" s="57">
        <v>1967000</v>
      </c>
      <c r="D459" s="71">
        <v>1910000</v>
      </c>
      <c r="E459" s="84">
        <v>1986400</v>
      </c>
      <c r="F459" s="135">
        <v>1298800</v>
      </c>
      <c r="G459" s="76">
        <f t="shared" si="15"/>
        <v>1298800</v>
      </c>
      <c r="H459" s="3"/>
    </row>
    <row r="460" spans="1:8" x14ac:dyDescent="0.25">
      <c r="A460" s="15"/>
      <c r="B460" s="5" t="s">
        <v>492</v>
      </c>
      <c r="C460" s="57">
        <v>1194000</v>
      </c>
      <c r="D460" s="71">
        <v>1159000</v>
      </c>
      <c r="E460" s="84">
        <v>1205400</v>
      </c>
      <c r="F460" s="135">
        <v>788120</v>
      </c>
      <c r="G460" s="76">
        <f t="shared" si="15"/>
        <v>788120</v>
      </c>
      <c r="H460" s="3"/>
    </row>
    <row r="461" spans="1:8" x14ac:dyDescent="0.25">
      <c r="A461" s="15"/>
      <c r="B461" s="5" t="s">
        <v>493</v>
      </c>
      <c r="C461" s="57">
        <v>559000</v>
      </c>
      <c r="D461" s="71">
        <v>543000</v>
      </c>
      <c r="E461" s="84">
        <v>564700</v>
      </c>
      <c r="F461" s="135">
        <v>369240</v>
      </c>
      <c r="G461" s="76">
        <f t="shared" si="15"/>
        <v>369240</v>
      </c>
      <c r="H461" s="3"/>
    </row>
    <row r="462" spans="1:8" x14ac:dyDescent="0.25">
      <c r="A462" s="15"/>
      <c r="B462" s="5" t="s">
        <v>494</v>
      </c>
      <c r="C462" s="57">
        <v>1098000</v>
      </c>
      <c r="D462" s="71">
        <v>1066000</v>
      </c>
      <c r="E462" s="84">
        <v>1108600</v>
      </c>
      <c r="F462" s="135">
        <v>724880</v>
      </c>
      <c r="G462" s="76">
        <f t="shared" si="15"/>
        <v>724880</v>
      </c>
      <c r="H462" s="3"/>
    </row>
    <row r="463" spans="1:8" x14ac:dyDescent="0.25">
      <c r="A463" s="15"/>
      <c r="B463" s="5" t="s">
        <v>495</v>
      </c>
      <c r="C463" s="57">
        <v>240000</v>
      </c>
      <c r="D463" s="71">
        <v>233000</v>
      </c>
      <c r="E463" s="84">
        <v>242300</v>
      </c>
      <c r="F463" s="135">
        <v>158440</v>
      </c>
      <c r="G463" s="76">
        <f t="shared" si="15"/>
        <v>158440</v>
      </c>
      <c r="H463" s="3"/>
    </row>
    <row r="464" spans="1:8" x14ac:dyDescent="0.25">
      <c r="A464" s="15"/>
      <c r="B464" s="5" t="s">
        <v>496</v>
      </c>
      <c r="C464" s="57">
        <v>240000</v>
      </c>
      <c r="D464" s="71">
        <v>233000</v>
      </c>
      <c r="E464" s="84">
        <v>242300</v>
      </c>
      <c r="F464" s="135">
        <v>158440</v>
      </c>
      <c r="G464" s="76">
        <f t="shared" si="15"/>
        <v>158440</v>
      </c>
      <c r="H464" s="3"/>
    </row>
    <row r="465" spans="1:8" x14ac:dyDescent="0.25">
      <c r="A465" s="15"/>
      <c r="B465" s="5" t="s">
        <v>497</v>
      </c>
      <c r="C465" s="57">
        <v>540000</v>
      </c>
      <c r="D465" s="71">
        <v>524000</v>
      </c>
      <c r="E465" s="84">
        <v>545000</v>
      </c>
      <c r="F465" s="135">
        <v>356320</v>
      </c>
      <c r="G465" s="76">
        <f t="shared" si="15"/>
        <v>356320</v>
      </c>
      <c r="H465" s="3"/>
    </row>
    <row r="466" spans="1:8" x14ac:dyDescent="0.25">
      <c r="A466" s="15"/>
      <c r="B466" s="5" t="s">
        <v>498</v>
      </c>
      <c r="C466" s="57">
        <v>540000</v>
      </c>
      <c r="D466" s="71">
        <v>524000</v>
      </c>
      <c r="E466" s="84">
        <v>545000</v>
      </c>
      <c r="F466" s="135">
        <v>356320</v>
      </c>
      <c r="G466" s="76">
        <f t="shared" si="15"/>
        <v>356320</v>
      </c>
      <c r="H466" s="3"/>
    </row>
    <row r="467" spans="1:8" x14ac:dyDescent="0.25">
      <c r="A467" s="15"/>
      <c r="B467" s="5" t="s">
        <v>499</v>
      </c>
      <c r="C467" s="57">
        <v>1058000</v>
      </c>
      <c r="D467" s="71">
        <v>1027000</v>
      </c>
      <c r="E467" s="84">
        <v>1068100</v>
      </c>
      <c r="F467" s="135">
        <v>698360</v>
      </c>
      <c r="G467" s="76">
        <f t="shared" si="15"/>
        <v>698360</v>
      </c>
      <c r="H467" s="3"/>
    </row>
    <row r="468" spans="1:8" x14ac:dyDescent="0.25">
      <c r="A468" s="15"/>
      <c r="B468" s="5" t="s">
        <v>500</v>
      </c>
      <c r="C468" s="57">
        <v>638000</v>
      </c>
      <c r="D468" s="71">
        <v>619000</v>
      </c>
      <c r="E468" s="84">
        <v>643800</v>
      </c>
      <c r="F468" s="135">
        <v>420920</v>
      </c>
      <c r="G468" s="76">
        <f t="shared" si="15"/>
        <v>420920</v>
      </c>
      <c r="H468" s="3"/>
    </row>
    <row r="469" spans="1:8" x14ac:dyDescent="0.25">
      <c r="A469" s="15"/>
      <c r="B469" s="5" t="s">
        <v>501</v>
      </c>
      <c r="C469" s="57">
        <v>1098000</v>
      </c>
      <c r="D469" s="71">
        <v>1066000</v>
      </c>
      <c r="E469" s="84">
        <v>1108600</v>
      </c>
      <c r="F469" s="135">
        <v>724880</v>
      </c>
      <c r="G469" s="76">
        <f t="shared" si="15"/>
        <v>724880</v>
      </c>
      <c r="H469" s="3"/>
    </row>
    <row r="470" spans="1:8" x14ac:dyDescent="0.25">
      <c r="A470" s="15"/>
      <c r="B470" s="5" t="s">
        <v>502</v>
      </c>
      <c r="C470" s="57">
        <v>768000</v>
      </c>
      <c r="D470" s="71">
        <v>746000</v>
      </c>
      <c r="E470" s="84">
        <v>775800</v>
      </c>
      <c r="F470" s="135">
        <v>507280</v>
      </c>
      <c r="G470" s="76">
        <f t="shared" si="15"/>
        <v>507280</v>
      </c>
      <c r="H470" s="3"/>
    </row>
    <row r="471" spans="1:8" x14ac:dyDescent="0.25">
      <c r="A471" s="15"/>
      <c r="B471" s="5" t="s">
        <v>503</v>
      </c>
      <c r="C471" s="57">
        <v>1039000</v>
      </c>
      <c r="D471" s="71">
        <v>1009000</v>
      </c>
      <c r="E471" s="84">
        <v>1049400</v>
      </c>
      <c r="F471" s="135">
        <v>686120</v>
      </c>
      <c r="G471" s="76">
        <f t="shared" si="15"/>
        <v>686120</v>
      </c>
      <c r="H471" s="3"/>
    </row>
    <row r="472" spans="1:8" x14ac:dyDescent="0.25">
      <c r="A472" s="15"/>
      <c r="B472" s="5" t="s">
        <v>504</v>
      </c>
      <c r="C472" s="57">
        <v>926000</v>
      </c>
      <c r="D472" s="71">
        <v>899000</v>
      </c>
      <c r="E472" s="84">
        <v>935000</v>
      </c>
      <c r="F472" s="135">
        <v>611320</v>
      </c>
      <c r="G472" s="76">
        <f t="shared" si="15"/>
        <v>611320</v>
      </c>
      <c r="H472" s="3"/>
    </row>
    <row r="473" spans="1:8" x14ac:dyDescent="0.25">
      <c r="A473" s="15"/>
      <c r="B473" s="5" t="s">
        <v>505</v>
      </c>
      <c r="C473" s="57">
        <v>712000</v>
      </c>
      <c r="D473" s="71">
        <v>691000</v>
      </c>
      <c r="E473" s="84">
        <v>718600</v>
      </c>
      <c r="F473" s="135">
        <v>469880</v>
      </c>
      <c r="G473" s="76">
        <f t="shared" si="15"/>
        <v>469880</v>
      </c>
      <c r="H473" s="3"/>
    </row>
    <row r="474" spans="1:8" x14ac:dyDescent="0.25">
      <c r="A474" s="15"/>
      <c r="B474" s="5" t="s">
        <v>506</v>
      </c>
      <c r="C474" s="57">
        <v>712000</v>
      </c>
      <c r="D474" s="71">
        <v>691000</v>
      </c>
      <c r="E474" s="84">
        <v>718600</v>
      </c>
      <c r="F474" s="135">
        <v>469880</v>
      </c>
      <c r="G474" s="76">
        <f t="shared" si="15"/>
        <v>469880</v>
      </c>
      <c r="H474" s="3"/>
    </row>
    <row r="475" spans="1:8" x14ac:dyDescent="0.25">
      <c r="A475" s="15"/>
      <c r="B475" s="5" t="s">
        <v>507</v>
      </c>
      <c r="C475" s="57">
        <v>788000</v>
      </c>
      <c r="D475" s="71">
        <v>765000</v>
      </c>
      <c r="E475" s="84">
        <v>795600</v>
      </c>
      <c r="F475" s="135">
        <v>520200</v>
      </c>
      <c r="G475" s="76">
        <f t="shared" si="15"/>
        <v>520200</v>
      </c>
      <c r="H475" s="3"/>
    </row>
    <row r="476" spans="1:8" x14ac:dyDescent="0.25">
      <c r="A476" s="15"/>
      <c r="B476" s="5" t="s">
        <v>508</v>
      </c>
      <c r="C476" s="57">
        <v>76000</v>
      </c>
      <c r="D476" s="71">
        <v>74000</v>
      </c>
      <c r="E476" s="84">
        <v>77000</v>
      </c>
      <c r="F476" s="135">
        <v>50320</v>
      </c>
      <c r="G476" s="76">
        <f t="shared" si="15"/>
        <v>50320</v>
      </c>
      <c r="H476" s="3"/>
    </row>
    <row r="477" spans="1:8" x14ac:dyDescent="0.25">
      <c r="A477" s="15"/>
      <c r="B477" s="5" t="s">
        <v>509</v>
      </c>
      <c r="C477" s="57">
        <v>655000</v>
      </c>
      <c r="D477" s="71">
        <v>636000</v>
      </c>
      <c r="E477" s="84">
        <v>661400</v>
      </c>
      <c r="F477" s="135">
        <v>432480</v>
      </c>
      <c r="G477" s="76">
        <f t="shared" si="15"/>
        <v>432480</v>
      </c>
      <c r="H477" s="3"/>
    </row>
    <row r="478" spans="1:8" x14ac:dyDescent="0.25">
      <c r="A478" s="15"/>
      <c r="B478" s="5" t="s">
        <v>510</v>
      </c>
      <c r="C478" s="57">
        <v>308000</v>
      </c>
      <c r="D478" s="71">
        <v>299000</v>
      </c>
      <c r="E478" s="84">
        <v>311000</v>
      </c>
      <c r="F478" s="135">
        <v>203320</v>
      </c>
      <c r="G478" s="76">
        <f t="shared" si="15"/>
        <v>203320</v>
      </c>
      <c r="H478" s="3"/>
    </row>
    <row r="479" spans="1:8" x14ac:dyDescent="0.25">
      <c r="A479" s="15"/>
      <c r="B479" s="5" t="s">
        <v>511</v>
      </c>
      <c r="C479" s="57">
        <v>501000</v>
      </c>
      <c r="D479" s="71">
        <v>486000</v>
      </c>
      <c r="E479" s="84">
        <v>505400</v>
      </c>
      <c r="F479" s="135">
        <v>330480</v>
      </c>
      <c r="G479" s="76">
        <f t="shared" si="15"/>
        <v>330480</v>
      </c>
      <c r="H479" s="3"/>
    </row>
    <row r="480" spans="1:8" x14ac:dyDescent="0.25">
      <c r="A480" s="15"/>
      <c r="B480" s="5" t="s">
        <v>512</v>
      </c>
      <c r="C480" s="57">
        <v>424000</v>
      </c>
      <c r="D480" s="71">
        <v>412000</v>
      </c>
      <c r="E480" s="84">
        <v>428500</v>
      </c>
      <c r="F480" s="135">
        <v>280160</v>
      </c>
      <c r="G480" s="76">
        <f t="shared" si="15"/>
        <v>280160</v>
      </c>
      <c r="H480" s="3"/>
    </row>
    <row r="481" spans="1:8" x14ac:dyDescent="0.25">
      <c r="A481" s="15"/>
      <c r="B481" s="5" t="s">
        <v>513</v>
      </c>
      <c r="C481" s="57">
        <v>670000</v>
      </c>
      <c r="D481" s="71">
        <v>650000</v>
      </c>
      <c r="E481" s="84">
        <v>676000</v>
      </c>
      <c r="F481" s="135">
        <v>442000</v>
      </c>
      <c r="G481" s="76">
        <f t="shared" si="15"/>
        <v>442000</v>
      </c>
      <c r="H481" s="3"/>
    </row>
    <row r="482" spans="1:8" x14ac:dyDescent="0.25">
      <c r="A482" s="15"/>
      <c r="B482" s="5" t="s">
        <v>514</v>
      </c>
      <c r="C482" s="57">
        <v>416000</v>
      </c>
      <c r="D482" s="71">
        <v>404000</v>
      </c>
      <c r="E482" s="84">
        <v>420200</v>
      </c>
      <c r="F482" s="135">
        <v>274720</v>
      </c>
      <c r="G482" s="76">
        <f t="shared" si="15"/>
        <v>274720</v>
      </c>
      <c r="H482" s="3"/>
    </row>
    <row r="483" spans="1:8" x14ac:dyDescent="0.25">
      <c r="A483" s="15"/>
      <c r="B483" s="5" t="s">
        <v>24</v>
      </c>
      <c r="C483" s="57">
        <v>1886000</v>
      </c>
      <c r="D483" s="71">
        <v>1831000</v>
      </c>
      <c r="E483" s="84">
        <v>1904200</v>
      </c>
      <c r="F483" s="135">
        <v>1245080</v>
      </c>
      <c r="G483" s="76">
        <f t="shared" si="15"/>
        <v>1245080</v>
      </c>
      <c r="H483" s="3"/>
    </row>
    <row r="484" spans="1:8" x14ac:dyDescent="0.25">
      <c r="A484" s="15"/>
      <c r="B484" s="5" t="s">
        <v>25</v>
      </c>
      <c r="C484" s="57">
        <v>1001000</v>
      </c>
      <c r="D484" s="71">
        <v>972000</v>
      </c>
      <c r="E484" s="84">
        <v>1010900</v>
      </c>
      <c r="F484" s="135">
        <v>660960</v>
      </c>
      <c r="G484" s="76">
        <f t="shared" si="15"/>
        <v>660960</v>
      </c>
      <c r="H484" s="3"/>
    </row>
    <row r="485" spans="1:8" x14ac:dyDescent="0.25">
      <c r="A485" s="15"/>
      <c r="B485" s="5" t="s">
        <v>26</v>
      </c>
      <c r="C485" s="57">
        <v>788000</v>
      </c>
      <c r="D485" s="71">
        <v>765000</v>
      </c>
      <c r="E485" s="84">
        <v>795600</v>
      </c>
      <c r="F485" s="135">
        <v>520200</v>
      </c>
      <c r="G485" s="76">
        <f t="shared" si="15"/>
        <v>520200</v>
      </c>
      <c r="H485" s="3"/>
    </row>
    <row r="486" spans="1:8" x14ac:dyDescent="0.25">
      <c r="A486" s="15"/>
      <c r="B486" s="5" t="s">
        <v>27</v>
      </c>
      <c r="C486" s="57">
        <v>597000</v>
      </c>
      <c r="D486" s="71">
        <v>580000</v>
      </c>
      <c r="E486" s="84">
        <v>603200</v>
      </c>
      <c r="F486" s="135">
        <v>394400</v>
      </c>
      <c r="G486" s="76">
        <f t="shared" si="15"/>
        <v>394400</v>
      </c>
      <c r="H486" s="3"/>
    </row>
    <row r="487" spans="1:8" x14ac:dyDescent="0.25">
      <c r="A487" s="15"/>
      <c r="B487" s="5" t="s">
        <v>515</v>
      </c>
      <c r="C487" s="57">
        <v>286000</v>
      </c>
      <c r="D487" s="71">
        <v>278000</v>
      </c>
      <c r="E487" s="84">
        <v>289100</v>
      </c>
      <c r="F487" s="135">
        <v>189040</v>
      </c>
      <c r="G487" s="76">
        <f t="shared" si="15"/>
        <v>189040</v>
      </c>
      <c r="H487" s="3"/>
    </row>
    <row r="488" spans="1:8" x14ac:dyDescent="0.25">
      <c r="A488" s="15"/>
      <c r="B488" s="5" t="s">
        <v>516</v>
      </c>
      <c r="C488" s="57">
        <v>577000</v>
      </c>
      <c r="D488" s="71">
        <v>560000</v>
      </c>
      <c r="E488" s="84">
        <v>582400</v>
      </c>
      <c r="F488" s="135">
        <v>380800</v>
      </c>
      <c r="G488" s="76">
        <f t="shared" si="15"/>
        <v>380800</v>
      </c>
      <c r="H488" s="3"/>
    </row>
    <row r="489" spans="1:8" x14ac:dyDescent="0.25">
      <c r="A489" s="15"/>
      <c r="B489" s="5" t="s">
        <v>517</v>
      </c>
      <c r="C489" s="57">
        <v>638000</v>
      </c>
      <c r="D489" s="71">
        <v>619000</v>
      </c>
      <c r="E489" s="84">
        <v>643800</v>
      </c>
      <c r="F489" s="135">
        <v>420920</v>
      </c>
      <c r="G489" s="76">
        <f t="shared" si="15"/>
        <v>420920</v>
      </c>
      <c r="H489" s="3"/>
    </row>
    <row r="490" spans="1:8" x14ac:dyDescent="0.25">
      <c r="A490" s="15"/>
      <c r="B490" s="5" t="s">
        <v>518</v>
      </c>
      <c r="C490" s="57">
        <v>102000</v>
      </c>
      <c r="D490" s="71">
        <v>99000</v>
      </c>
      <c r="E490" s="84">
        <v>103000</v>
      </c>
      <c r="F490" s="135">
        <v>67320</v>
      </c>
      <c r="G490" s="76">
        <f t="shared" si="15"/>
        <v>67320</v>
      </c>
      <c r="H490" s="3"/>
    </row>
    <row r="491" spans="1:8" x14ac:dyDescent="0.25">
      <c r="A491" s="15"/>
      <c r="B491" s="5" t="s">
        <v>519</v>
      </c>
      <c r="C491" s="57">
        <v>1750000</v>
      </c>
      <c r="D491" s="71">
        <v>1699000</v>
      </c>
      <c r="E491" s="84">
        <v>1767000</v>
      </c>
      <c r="F491" s="135">
        <v>1155320</v>
      </c>
      <c r="G491" s="76">
        <f t="shared" si="15"/>
        <v>1155320</v>
      </c>
      <c r="H491" s="3"/>
    </row>
    <row r="492" spans="1:8" x14ac:dyDescent="0.25">
      <c r="A492" s="15"/>
      <c r="B492" s="5" t="s">
        <v>520</v>
      </c>
      <c r="C492" s="57">
        <v>616000</v>
      </c>
      <c r="D492" s="71">
        <v>598000</v>
      </c>
      <c r="E492" s="84">
        <v>621900</v>
      </c>
      <c r="F492" s="135">
        <v>406640</v>
      </c>
      <c r="G492" s="76">
        <f t="shared" si="15"/>
        <v>406640</v>
      </c>
      <c r="H492" s="3"/>
    </row>
    <row r="493" spans="1:8" x14ac:dyDescent="0.25">
      <c r="A493" s="15"/>
      <c r="B493" s="5" t="s">
        <v>521</v>
      </c>
      <c r="C493" s="57">
        <v>437000</v>
      </c>
      <c r="D493" s="71">
        <v>424000</v>
      </c>
      <c r="E493" s="84">
        <v>441000</v>
      </c>
      <c r="F493" s="135">
        <v>288320</v>
      </c>
      <c r="G493" s="76">
        <f t="shared" si="15"/>
        <v>288320</v>
      </c>
      <c r="H493" s="3"/>
    </row>
    <row r="494" spans="1:8" x14ac:dyDescent="0.25">
      <c r="A494" s="15"/>
      <c r="B494" s="5" t="s">
        <v>522</v>
      </c>
      <c r="C494" s="57">
        <v>437000</v>
      </c>
      <c r="D494" s="71">
        <v>424000</v>
      </c>
      <c r="E494" s="84">
        <v>441000</v>
      </c>
      <c r="F494" s="135">
        <v>288320</v>
      </c>
      <c r="G494" s="76">
        <f t="shared" si="15"/>
        <v>288320</v>
      </c>
      <c r="H494" s="3"/>
    </row>
    <row r="495" spans="1:8" x14ac:dyDescent="0.25">
      <c r="A495" s="15"/>
      <c r="B495" s="5" t="s">
        <v>523</v>
      </c>
      <c r="C495" s="57">
        <v>437000</v>
      </c>
      <c r="D495" s="71">
        <v>424000</v>
      </c>
      <c r="E495" s="84">
        <v>441000</v>
      </c>
      <c r="F495" s="135">
        <v>288320</v>
      </c>
      <c r="G495" s="76">
        <f t="shared" si="15"/>
        <v>288320</v>
      </c>
      <c r="H495" s="3"/>
    </row>
    <row r="496" spans="1:8" x14ac:dyDescent="0.25">
      <c r="A496" s="15"/>
      <c r="B496" s="5" t="s">
        <v>524</v>
      </c>
      <c r="C496" s="57">
        <v>693000</v>
      </c>
      <c r="D496" s="71">
        <v>673000</v>
      </c>
      <c r="E496" s="84">
        <v>699900</v>
      </c>
      <c r="F496" s="135">
        <v>457640</v>
      </c>
      <c r="G496" s="76">
        <f t="shared" si="15"/>
        <v>457640</v>
      </c>
      <c r="H496" s="3"/>
    </row>
    <row r="497" spans="1:8" x14ac:dyDescent="0.25">
      <c r="A497" s="15"/>
      <c r="B497" s="5" t="s">
        <v>525</v>
      </c>
      <c r="C497" s="57">
        <v>1706000</v>
      </c>
      <c r="D497" s="71">
        <v>1656000</v>
      </c>
      <c r="E497" s="84">
        <v>1722200</v>
      </c>
      <c r="F497" s="135">
        <v>1126080</v>
      </c>
      <c r="G497" s="76">
        <f t="shared" si="15"/>
        <v>1126080</v>
      </c>
      <c r="H497" s="3"/>
    </row>
    <row r="498" spans="1:8" x14ac:dyDescent="0.25">
      <c r="A498" s="15"/>
      <c r="B498" s="5" t="s">
        <v>526</v>
      </c>
      <c r="C498" s="57">
        <v>732000</v>
      </c>
      <c r="D498" s="71">
        <v>711000</v>
      </c>
      <c r="E498" s="84">
        <v>739400</v>
      </c>
      <c r="F498" s="135">
        <v>483480</v>
      </c>
      <c r="G498" s="76">
        <f t="shared" si="15"/>
        <v>483480</v>
      </c>
      <c r="H498" s="3"/>
    </row>
    <row r="499" spans="1:8" x14ac:dyDescent="0.25">
      <c r="A499" s="15"/>
      <c r="B499" s="5" t="s">
        <v>527</v>
      </c>
      <c r="C499" s="57">
        <v>732000</v>
      </c>
      <c r="D499" s="71">
        <v>711000</v>
      </c>
      <c r="E499" s="84">
        <v>739400</v>
      </c>
      <c r="F499" s="135">
        <v>483480</v>
      </c>
      <c r="G499" s="76">
        <f t="shared" si="15"/>
        <v>483480</v>
      </c>
      <c r="H499" s="3"/>
    </row>
    <row r="500" spans="1:8" x14ac:dyDescent="0.25">
      <c r="A500" s="15"/>
      <c r="B500" s="5" t="s">
        <v>528</v>
      </c>
      <c r="C500" s="57">
        <v>577000</v>
      </c>
      <c r="D500" s="71">
        <v>560000</v>
      </c>
      <c r="E500" s="84">
        <v>582400</v>
      </c>
      <c r="F500" s="135">
        <v>380800</v>
      </c>
      <c r="G500" s="76">
        <f t="shared" si="15"/>
        <v>380800</v>
      </c>
      <c r="H500" s="3"/>
    </row>
    <row r="501" spans="1:8" x14ac:dyDescent="0.25">
      <c r="A501" s="15"/>
      <c r="B501" s="5" t="s">
        <v>529</v>
      </c>
      <c r="C501" s="57">
        <v>552000</v>
      </c>
      <c r="D501" s="71">
        <v>536000</v>
      </c>
      <c r="E501" s="84">
        <v>557400</v>
      </c>
      <c r="F501" s="135">
        <v>364480</v>
      </c>
      <c r="G501" s="76">
        <f t="shared" si="15"/>
        <v>364480</v>
      </c>
      <c r="H501" s="3"/>
    </row>
    <row r="502" spans="1:8" x14ac:dyDescent="0.25">
      <c r="A502" s="15"/>
      <c r="B502" s="5" t="s">
        <v>530</v>
      </c>
      <c r="C502" s="57">
        <v>94000</v>
      </c>
      <c r="D502" s="71">
        <v>91000</v>
      </c>
      <c r="E502" s="84">
        <v>94600</v>
      </c>
      <c r="F502" s="135">
        <v>61880</v>
      </c>
      <c r="G502" s="76">
        <f t="shared" si="15"/>
        <v>61880</v>
      </c>
      <c r="H502" s="3"/>
    </row>
    <row r="503" spans="1:8" x14ac:dyDescent="0.25">
      <c r="A503" s="15"/>
      <c r="B503" s="5" t="s">
        <v>531</v>
      </c>
      <c r="C503" s="57">
        <v>94000</v>
      </c>
      <c r="D503" s="71">
        <v>91000</v>
      </c>
      <c r="E503" s="84">
        <v>94600</v>
      </c>
      <c r="F503" s="135">
        <v>61880</v>
      </c>
      <c r="G503" s="76">
        <f t="shared" si="15"/>
        <v>61880</v>
      </c>
      <c r="H503" s="3"/>
    </row>
    <row r="504" spans="1:8" ht="15.75" customHeight="1" x14ac:dyDescent="0.25">
      <c r="A504" s="43"/>
      <c r="B504" s="35" t="s">
        <v>532</v>
      </c>
      <c r="C504" s="61"/>
      <c r="D504" s="75"/>
      <c r="E504" s="88"/>
      <c r="F504" s="140"/>
      <c r="G504" s="76" t="e">
        <f t="shared" si="15"/>
        <v>#NUM!</v>
      </c>
      <c r="H504" s="3"/>
    </row>
    <row r="505" spans="1:8" ht="47.25" x14ac:dyDescent="0.25">
      <c r="A505" s="4" t="s">
        <v>0</v>
      </c>
      <c r="B505" s="6" t="s">
        <v>1</v>
      </c>
      <c r="C505" s="58" t="s">
        <v>2</v>
      </c>
      <c r="D505" s="72" t="s">
        <v>2</v>
      </c>
      <c r="E505" s="85" t="s">
        <v>2</v>
      </c>
      <c r="F505" s="139" t="s">
        <v>2</v>
      </c>
      <c r="G505" s="77" t="s">
        <v>2</v>
      </c>
      <c r="H505" s="3"/>
    </row>
    <row r="506" spans="1:8" x14ac:dyDescent="0.25">
      <c r="A506" s="4"/>
      <c r="B506" s="4" t="s">
        <v>3</v>
      </c>
      <c r="C506" s="59"/>
      <c r="D506" s="73"/>
      <c r="E506" s="86"/>
      <c r="F506" s="140"/>
      <c r="G506" s="78"/>
      <c r="H506" s="3"/>
    </row>
    <row r="507" spans="1:8" x14ac:dyDescent="0.25">
      <c r="A507" s="13">
        <v>1</v>
      </c>
      <c r="B507" s="7" t="s">
        <v>4</v>
      </c>
      <c r="C507" s="60"/>
      <c r="D507" s="74"/>
      <c r="E507" s="87"/>
      <c r="F507" s="140"/>
      <c r="G507" s="78"/>
      <c r="H507" s="3"/>
    </row>
    <row r="508" spans="1:8" x14ac:dyDescent="0.25">
      <c r="A508" s="14"/>
      <c r="B508" s="8" t="s">
        <v>78</v>
      </c>
      <c r="C508" s="57">
        <v>128000</v>
      </c>
      <c r="D508" s="71">
        <v>124000</v>
      </c>
      <c r="E508" s="84">
        <v>129000</v>
      </c>
      <c r="F508" s="135">
        <v>84320</v>
      </c>
      <c r="G508" s="76">
        <f t="shared" ref="G508:G542" si="16">SMALL(C508:F508,1)</f>
        <v>84320</v>
      </c>
      <c r="H508" s="3"/>
    </row>
    <row r="509" spans="1:8" x14ac:dyDescent="0.25">
      <c r="A509" s="14"/>
      <c r="B509" s="8" t="s">
        <v>79</v>
      </c>
      <c r="C509" s="57">
        <v>116000</v>
      </c>
      <c r="D509" s="71">
        <v>113000</v>
      </c>
      <c r="E509" s="84">
        <v>117500</v>
      </c>
      <c r="F509" s="135">
        <v>76840</v>
      </c>
      <c r="G509" s="76">
        <f t="shared" si="16"/>
        <v>76840</v>
      </c>
      <c r="H509" s="3"/>
    </row>
    <row r="510" spans="1:8" x14ac:dyDescent="0.25">
      <c r="A510" s="14"/>
      <c r="B510" s="8" t="s">
        <v>80</v>
      </c>
      <c r="C510" s="57">
        <v>116000</v>
      </c>
      <c r="D510" s="71">
        <v>113000</v>
      </c>
      <c r="E510" s="84">
        <v>117500</v>
      </c>
      <c r="F510" s="135">
        <v>76840</v>
      </c>
      <c r="G510" s="76">
        <f t="shared" si="16"/>
        <v>76840</v>
      </c>
      <c r="H510" s="3"/>
    </row>
    <row r="511" spans="1:8" x14ac:dyDescent="0.25">
      <c r="A511" s="14"/>
      <c r="B511" s="8" t="s">
        <v>81</v>
      </c>
      <c r="C511" s="57">
        <v>116000</v>
      </c>
      <c r="D511" s="71">
        <v>113000</v>
      </c>
      <c r="E511" s="84">
        <v>117500</v>
      </c>
      <c r="F511" s="135">
        <v>76840</v>
      </c>
      <c r="G511" s="76">
        <f t="shared" si="16"/>
        <v>76840</v>
      </c>
      <c r="H511" s="3"/>
    </row>
    <row r="512" spans="1:8" x14ac:dyDescent="0.25">
      <c r="A512" s="14"/>
      <c r="B512" s="8" t="s">
        <v>82</v>
      </c>
      <c r="C512" s="57">
        <v>253000</v>
      </c>
      <c r="D512" s="71">
        <v>246000</v>
      </c>
      <c r="E512" s="84">
        <v>255800</v>
      </c>
      <c r="F512" s="135">
        <v>167280</v>
      </c>
      <c r="G512" s="76">
        <f t="shared" si="16"/>
        <v>167280</v>
      </c>
      <c r="H512" s="3"/>
    </row>
    <row r="513" spans="1:8" x14ac:dyDescent="0.25">
      <c r="A513" s="14"/>
      <c r="B513" s="8" t="s">
        <v>83</v>
      </c>
      <c r="C513" s="57">
        <v>543000</v>
      </c>
      <c r="D513" s="71">
        <v>527000</v>
      </c>
      <c r="E513" s="84">
        <v>548100</v>
      </c>
      <c r="F513" s="135">
        <v>358360</v>
      </c>
      <c r="G513" s="76">
        <f t="shared" si="16"/>
        <v>358360</v>
      </c>
      <c r="H513" s="3"/>
    </row>
    <row r="514" spans="1:8" x14ac:dyDescent="0.25">
      <c r="A514" s="14"/>
      <c r="B514" s="8" t="s">
        <v>84</v>
      </c>
      <c r="C514" s="57">
        <v>197000</v>
      </c>
      <c r="D514" s="71">
        <v>191000</v>
      </c>
      <c r="E514" s="84">
        <v>198600</v>
      </c>
      <c r="F514" s="135">
        <v>129880</v>
      </c>
      <c r="G514" s="76">
        <f t="shared" si="16"/>
        <v>129880</v>
      </c>
      <c r="H514" s="3"/>
    </row>
    <row r="515" spans="1:8" x14ac:dyDescent="0.25">
      <c r="A515" s="14"/>
      <c r="B515" s="8" t="s">
        <v>85</v>
      </c>
      <c r="C515" s="57">
        <v>723000</v>
      </c>
      <c r="D515" s="71">
        <v>702000</v>
      </c>
      <c r="E515" s="84">
        <v>730100</v>
      </c>
      <c r="F515" s="135">
        <v>477360</v>
      </c>
      <c r="G515" s="76">
        <f t="shared" si="16"/>
        <v>477360</v>
      </c>
      <c r="H515" s="3"/>
    </row>
    <row r="516" spans="1:8" x14ac:dyDescent="0.25">
      <c r="A516" s="14"/>
      <c r="B516" s="8" t="s">
        <v>86</v>
      </c>
      <c r="C516" s="57">
        <v>374000</v>
      </c>
      <c r="D516" s="71">
        <v>363000</v>
      </c>
      <c r="E516" s="84">
        <v>377500</v>
      </c>
      <c r="F516" s="135">
        <v>246840</v>
      </c>
      <c r="G516" s="76">
        <f t="shared" si="16"/>
        <v>246840</v>
      </c>
      <c r="H516" s="3"/>
    </row>
    <row r="517" spans="1:8" x14ac:dyDescent="0.25">
      <c r="A517" s="14"/>
      <c r="B517" s="8" t="s">
        <v>87</v>
      </c>
      <c r="C517" s="57">
        <v>590000</v>
      </c>
      <c r="D517" s="71">
        <v>573000</v>
      </c>
      <c r="E517" s="84">
        <v>595900</v>
      </c>
      <c r="F517" s="135">
        <v>389640</v>
      </c>
      <c r="G517" s="76">
        <f t="shared" si="16"/>
        <v>389640</v>
      </c>
      <c r="H517" s="3"/>
    </row>
    <row r="518" spans="1:8" x14ac:dyDescent="0.25">
      <c r="A518" s="14"/>
      <c r="B518" s="8" t="s">
        <v>88</v>
      </c>
      <c r="C518" s="57">
        <v>1108000</v>
      </c>
      <c r="D518" s="71">
        <v>1076000</v>
      </c>
      <c r="E518" s="84">
        <v>1119000</v>
      </c>
      <c r="F518" s="135">
        <v>731680</v>
      </c>
      <c r="G518" s="76">
        <f t="shared" si="16"/>
        <v>731680</v>
      </c>
      <c r="H518" s="3"/>
    </row>
    <row r="519" spans="1:8" x14ac:dyDescent="0.25">
      <c r="A519" s="14"/>
      <c r="B519" s="8" t="s">
        <v>89</v>
      </c>
      <c r="C519" s="57">
        <v>892000</v>
      </c>
      <c r="D519" s="71">
        <v>866000</v>
      </c>
      <c r="E519" s="84">
        <v>900600</v>
      </c>
      <c r="F519" s="135">
        <v>588880</v>
      </c>
      <c r="G519" s="76">
        <f t="shared" si="16"/>
        <v>588880</v>
      </c>
      <c r="H519" s="3"/>
    </row>
    <row r="520" spans="1:8" x14ac:dyDescent="0.25">
      <c r="A520" s="14"/>
      <c r="B520" s="8" t="s">
        <v>90</v>
      </c>
      <c r="C520" s="57">
        <v>342000</v>
      </c>
      <c r="D520" s="71">
        <v>332000</v>
      </c>
      <c r="E520" s="84">
        <v>345300</v>
      </c>
      <c r="F520" s="135">
        <v>225760</v>
      </c>
      <c r="G520" s="76">
        <f t="shared" si="16"/>
        <v>225760</v>
      </c>
      <c r="H520" s="3"/>
    </row>
    <row r="521" spans="1:8" x14ac:dyDescent="0.25">
      <c r="A521" s="14"/>
      <c r="B521" s="8" t="s">
        <v>91</v>
      </c>
      <c r="C521" s="57">
        <v>629000</v>
      </c>
      <c r="D521" s="71">
        <v>611000</v>
      </c>
      <c r="E521" s="84">
        <v>635400</v>
      </c>
      <c r="F521" s="135">
        <v>415480</v>
      </c>
      <c r="G521" s="76">
        <f t="shared" si="16"/>
        <v>415480</v>
      </c>
      <c r="H521" s="3"/>
    </row>
    <row r="522" spans="1:8" x14ac:dyDescent="0.25">
      <c r="A522" s="14"/>
      <c r="B522" s="8" t="s">
        <v>92</v>
      </c>
      <c r="C522" s="57">
        <v>462000</v>
      </c>
      <c r="D522" s="71">
        <v>449000</v>
      </c>
      <c r="E522" s="84">
        <v>467000</v>
      </c>
      <c r="F522" s="135">
        <v>305320</v>
      </c>
      <c r="G522" s="76">
        <f t="shared" si="16"/>
        <v>305320</v>
      </c>
      <c r="H522" s="3"/>
    </row>
    <row r="523" spans="1:8" x14ac:dyDescent="0.25">
      <c r="A523" s="14"/>
      <c r="B523" s="8" t="s">
        <v>93</v>
      </c>
      <c r="C523" s="57">
        <v>787000</v>
      </c>
      <c r="D523" s="71">
        <v>764000</v>
      </c>
      <c r="E523" s="84">
        <v>794600</v>
      </c>
      <c r="F523" s="135">
        <v>519520</v>
      </c>
      <c r="G523" s="76">
        <f t="shared" si="16"/>
        <v>519520</v>
      </c>
      <c r="H523" s="3"/>
    </row>
    <row r="524" spans="1:8" x14ac:dyDescent="0.25">
      <c r="A524" s="14"/>
      <c r="B524" s="8" t="s">
        <v>94</v>
      </c>
      <c r="C524" s="57">
        <v>546000</v>
      </c>
      <c r="D524" s="71">
        <v>530000</v>
      </c>
      <c r="E524" s="84">
        <v>551200</v>
      </c>
      <c r="F524" s="135">
        <v>360400</v>
      </c>
      <c r="G524" s="76">
        <f t="shared" si="16"/>
        <v>360400</v>
      </c>
      <c r="H524" s="3"/>
    </row>
    <row r="525" spans="1:8" x14ac:dyDescent="0.25">
      <c r="A525" s="14"/>
      <c r="B525" s="8" t="s">
        <v>95</v>
      </c>
      <c r="C525" s="57">
        <v>797000</v>
      </c>
      <c r="D525" s="71">
        <v>774000</v>
      </c>
      <c r="E525" s="84">
        <v>805000</v>
      </c>
      <c r="F525" s="135">
        <v>526320</v>
      </c>
      <c r="G525" s="76">
        <f t="shared" si="16"/>
        <v>526320</v>
      </c>
      <c r="H525" s="3"/>
    </row>
    <row r="526" spans="1:8" x14ac:dyDescent="0.25">
      <c r="A526" s="14"/>
      <c r="B526" s="8" t="s">
        <v>96</v>
      </c>
      <c r="C526" s="57">
        <v>808000</v>
      </c>
      <c r="D526" s="71">
        <v>784000</v>
      </c>
      <c r="E526" s="84">
        <v>815400</v>
      </c>
      <c r="F526" s="135">
        <v>533120</v>
      </c>
      <c r="G526" s="76">
        <f t="shared" si="16"/>
        <v>533120</v>
      </c>
      <c r="H526" s="3"/>
    </row>
    <row r="527" spans="1:8" x14ac:dyDescent="0.25">
      <c r="A527" s="14"/>
      <c r="B527" s="8" t="s">
        <v>97</v>
      </c>
      <c r="C527" s="57">
        <v>808000</v>
      </c>
      <c r="D527" s="71">
        <v>784000</v>
      </c>
      <c r="E527" s="84">
        <v>815400</v>
      </c>
      <c r="F527" s="135">
        <v>533120</v>
      </c>
      <c r="G527" s="76">
        <f t="shared" si="16"/>
        <v>533120</v>
      </c>
      <c r="H527" s="3"/>
    </row>
    <row r="528" spans="1:8" x14ac:dyDescent="0.25">
      <c r="A528" s="14"/>
      <c r="B528" s="8" t="s">
        <v>98</v>
      </c>
      <c r="C528" s="57">
        <v>554000</v>
      </c>
      <c r="D528" s="71">
        <v>538000</v>
      </c>
      <c r="E528" s="84">
        <v>559500</v>
      </c>
      <c r="F528" s="135">
        <v>365840</v>
      </c>
      <c r="G528" s="76">
        <f t="shared" si="16"/>
        <v>365840</v>
      </c>
      <c r="H528" s="3"/>
    </row>
    <row r="529" spans="1:8" x14ac:dyDescent="0.25">
      <c r="A529" s="14"/>
      <c r="B529" s="8" t="s">
        <v>99</v>
      </c>
      <c r="C529" s="57">
        <v>116000</v>
      </c>
      <c r="D529" s="71">
        <v>113000</v>
      </c>
      <c r="E529" s="84">
        <v>117500</v>
      </c>
      <c r="F529" s="135">
        <v>76840</v>
      </c>
      <c r="G529" s="76">
        <f t="shared" si="16"/>
        <v>76840</v>
      </c>
      <c r="H529" s="3"/>
    </row>
    <row r="530" spans="1:8" x14ac:dyDescent="0.25">
      <c r="A530" s="14"/>
      <c r="B530" s="8" t="s">
        <v>100</v>
      </c>
      <c r="C530" s="57">
        <v>723000</v>
      </c>
      <c r="D530" s="71">
        <v>702000</v>
      </c>
      <c r="E530" s="84">
        <v>730100</v>
      </c>
      <c r="F530" s="135">
        <v>477360</v>
      </c>
      <c r="G530" s="76">
        <f t="shared" si="16"/>
        <v>477360</v>
      </c>
      <c r="H530" s="3"/>
    </row>
    <row r="531" spans="1:8" x14ac:dyDescent="0.25">
      <c r="A531" s="14"/>
      <c r="B531" s="8" t="s">
        <v>101</v>
      </c>
      <c r="C531" s="57">
        <v>1229000</v>
      </c>
      <c r="D531" s="71">
        <v>1193000</v>
      </c>
      <c r="E531" s="84">
        <v>1240700</v>
      </c>
      <c r="F531" s="135">
        <v>811240</v>
      </c>
      <c r="G531" s="76">
        <f t="shared" si="16"/>
        <v>811240</v>
      </c>
      <c r="H531" s="3"/>
    </row>
    <row r="532" spans="1:8" x14ac:dyDescent="0.25">
      <c r="A532" s="14"/>
      <c r="B532" s="8" t="s">
        <v>102</v>
      </c>
      <c r="C532" s="57">
        <v>445000</v>
      </c>
      <c r="D532" s="71">
        <v>432000</v>
      </c>
      <c r="E532" s="84">
        <v>449300</v>
      </c>
      <c r="F532" s="135">
        <v>293760</v>
      </c>
      <c r="G532" s="76">
        <f t="shared" si="16"/>
        <v>293760</v>
      </c>
      <c r="H532" s="3"/>
    </row>
    <row r="533" spans="1:8" x14ac:dyDescent="0.25">
      <c r="A533" s="14"/>
      <c r="B533" s="8" t="s">
        <v>103</v>
      </c>
      <c r="C533" s="57">
        <v>253000</v>
      </c>
      <c r="D533" s="71">
        <v>246000</v>
      </c>
      <c r="E533" s="84">
        <v>255800</v>
      </c>
      <c r="F533" s="135">
        <v>167280</v>
      </c>
      <c r="G533" s="76">
        <f t="shared" si="16"/>
        <v>167280</v>
      </c>
      <c r="H533" s="3"/>
    </row>
    <row r="534" spans="1:8" x14ac:dyDescent="0.25">
      <c r="A534" s="14"/>
      <c r="B534" s="8" t="s">
        <v>104</v>
      </c>
      <c r="C534" s="57">
        <v>128000</v>
      </c>
      <c r="D534" s="71">
        <v>124000</v>
      </c>
      <c r="E534" s="84">
        <v>129000</v>
      </c>
      <c r="F534" s="135">
        <v>84320</v>
      </c>
      <c r="G534" s="76">
        <f t="shared" si="16"/>
        <v>84320</v>
      </c>
      <c r="H534" s="3"/>
    </row>
    <row r="535" spans="1:8" x14ac:dyDescent="0.25">
      <c r="A535" s="14"/>
      <c r="B535" s="8" t="s">
        <v>105</v>
      </c>
      <c r="C535" s="57">
        <v>128000</v>
      </c>
      <c r="D535" s="71">
        <v>124000</v>
      </c>
      <c r="E535" s="84">
        <v>129000</v>
      </c>
      <c r="F535" s="135">
        <v>84320</v>
      </c>
      <c r="G535" s="76">
        <f t="shared" si="16"/>
        <v>84320</v>
      </c>
      <c r="H535" s="3"/>
    </row>
    <row r="536" spans="1:8" x14ac:dyDescent="0.25">
      <c r="A536" s="14"/>
      <c r="B536" s="8" t="s">
        <v>106</v>
      </c>
      <c r="C536" s="57">
        <v>128000</v>
      </c>
      <c r="D536" s="71">
        <v>124000</v>
      </c>
      <c r="E536" s="84">
        <v>129000</v>
      </c>
      <c r="F536" s="135">
        <v>84320</v>
      </c>
      <c r="G536" s="76">
        <f t="shared" si="16"/>
        <v>84320</v>
      </c>
      <c r="H536" s="3"/>
    </row>
    <row r="537" spans="1:8" x14ac:dyDescent="0.25">
      <c r="A537" s="14"/>
      <c r="B537" s="8" t="s">
        <v>107</v>
      </c>
      <c r="C537" s="57">
        <v>245000</v>
      </c>
      <c r="D537" s="71">
        <v>238000</v>
      </c>
      <c r="E537" s="84">
        <v>247500</v>
      </c>
      <c r="F537" s="135">
        <v>161840</v>
      </c>
      <c r="G537" s="76">
        <f t="shared" si="16"/>
        <v>161840</v>
      </c>
      <c r="H537" s="3"/>
    </row>
    <row r="538" spans="1:8" x14ac:dyDescent="0.25">
      <c r="A538" s="14"/>
      <c r="B538" s="8" t="s">
        <v>108</v>
      </c>
      <c r="C538" s="57">
        <v>547000</v>
      </c>
      <c r="D538" s="71">
        <v>531000</v>
      </c>
      <c r="E538" s="84">
        <v>552200</v>
      </c>
      <c r="F538" s="135">
        <v>361080</v>
      </c>
      <c r="G538" s="76">
        <f t="shared" si="16"/>
        <v>361080</v>
      </c>
      <c r="H538" s="3"/>
    </row>
    <row r="539" spans="1:8" x14ac:dyDescent="0.25">
      <c r="A539" s="14"/>
      <c r="B539" s="8" t="s">
        <v>109</v>
      </c>
      <c r="C539" s="57">
        <v>175000</v>
      </c>
      <c r="D539" s="71">
        <v>170000</v>
      </c>
      <c r="E539" s="84">
        <v>176800</v>
      </c>
      <c r="F539" s="135">
        <v>115600</v>
      </c>
      <c r="G539" s="76">
        <f t="shared" si="16"/>
        <v>115600</v>
      </c>
      <c r="H539" s="3"/>
    </row>
    <row r="540" spans="1:8" x14ac:dyDescent="0.25">
      <c r="A540" s="14"/>
      <c r="B540" s="8" t="s">
        <v>110</v>
      </c>
      <c r="C540" s="57">
        <v>116000</v>
      </c>
      <c r="D540" s="71">
        <v>113000</v>
      </c>
      <c r="E540" s="84">
        <v>117500</v>
      </c>
      <c r="F540" s="135">
        <v>76840</v>
      </c>
      <c r="G540" s="76">
        <f t="shared" si="16"/>
        <v>76840</v>
      </c>
      <c r="H540" s="3"/>
    </row>
    <row r="541" spans="1:8" x14ac:dyDescent="0.25">
      <c r="A541" s="14"/>
      <c r="B541" s="8" t="s">
        <v>111</v>
      </c>
      <c r="C541" s="57">
        <v>76000</v>
      </c>
      <c r="D541" s="71">
        <v>74000</v>
      </c>
      <c r="E541" s="84">
        <v>77000</v>
      </c>
      <c r="F541" s="135">
        <v>50320</v>
      </c>
      <c r="G541" s="76">
        <f t="shared" si="16"/>
        <v>50320</v>
      </c>
      <c r="H541" s="3"/>
    </row>
    <row r="542" spans="1:8" x14ac:dyDescent="0.25">
      <c r="A542" s="14"/>
      <c r="B542" s="8" t="s">
        <v>112</v>
      </c>
      <c r="C542" s="57">
        <v>76000</v>
      </c>
      <c r="D542" s="71">
        <v>74000</v>
      </c>
      <c r="E542" s="84">
        <v>77000</v>
      </c>
      <c r="F542" s="135">
        <v>50320</v>
      </c>
      <c r="G542" s="76">
        <f t="shared" si="16"/>
        <v>50320</v>
      </c>
      <c r="H542" s="3"/>
    </row>
    <row r="543" spans="1:8" ht="47.25" x14ac:dyDescent="0.25">
      <c r="A543" s="4" t="s">
        <v>0</v>
      </c>
      <c r="B543" s="6" t="s">
        <v>62</v>
      </c>
      <c r="C543" s="58" t="s">
        <v>2</v>
      </c>
      <c r="D543" s="72" t="s">
        <v>2</v>
      </c>
      <c r="E543" s="85" t="s">
        <v>2</v>
      </c>
      <c r="F543" s="139" t="s">
        <v>2</v>
      </c>
      <c r="G543" s="77" t="s">
        <v>2</v>
      </c>
      <c r="H543" s="3"/>
    </row>
    <row r="544" spans="1:8" x14ac:dyDescent="0.25">
      <c r="A544" s="4"/>
      <c r="B544" s="7" t="s">
        <v>3</v>
      </c>
      <c r="C544" s="59"/>
      <c r="D544" s="73"/>
      <c r="E544" s="86"/>
      <c r="F544" s="140"/>
      <c r="G544" s="78"/>
      <c r="H544" s="3"/>
    </row>
    <row r="545" spans="1:8" x14ac:dyDescent="0.25">
      <c r="A545" s="13">
        <v>2</v>
      </c>
      <c r="B545" s="9" t="s">
        <v>7</v>
      </c>
      <c r="C545" s="60"/>
      <c r="D545" s="74"/>
      <c r="E545" s="87"/>
      <c r="F545" s="140"/>
      <c r="G545" s="78"/>
      <c r="H545" s="3"/>
    </row>
    <row r="546" spans="1:8" x14ac:dyDescent="0.25">
      <c r="A546" s="14"/>
      <c r="B546" s="5" t="s">
        <v>113</v>
      </c>
      <c r="C546" s="57">
        <v>313000</v>
      </c>
      <c r="D546" s="71">
        <v>304000</v>
      </c>
      <c r="E546" s="84">
        <v>316200</v>
      </c>
      <c r="F546" s="135">
        <v>206720</v>
      </c>
      <c r="G546" s="76">
        <f t="shared" ref="G546:G571" si="17">SMALL(C546:F546,1)</f>
        <v>206720</v>
      </c>
      <c r="H546" s="3"/>
    </row>
    <row r="547" spans="1:8" x14ac:dyDescent="0.25">
      <c r="A547" s="14"/>
      <c r="B547" s="5" t="s">
        <v>114</v>
      </c>
      <c r="C547" s="57">
        <v>313000</v>
      </c>
      <c r="D547" s="71">
        <v>304000</v>
      </c>
      <c r="E547" s="84">
        <v>316200</v>
      </c>
      <c r="F547" s="135">
        <v>206720</v>
      </c>
      <c r="G547" s="76">
        <f t="shared" si="17"/>
        <v>206720</v>
      </c>
      <c r="H547" s="3"/>
    </row>
    <row r="548" spans="1:8" x14ac:dyDescent="0.25">
      <c r="A548" s="14"/>
      <c r="B548" s="5" t="s">
        <v>115</v>
      </c>
      <c r="C548" s="57">
        <v>590000</v>
      </c>
      <c r="D548" s="71">
        <v>573000</v>
      </c>
      <c r="E548" s="84">
        <v>595900</v>
      </c>
      <c r="F548" s="135">
        <v>389640</v>
      </c>
      <c r="G548" s="76">
        <f t="shared" si="17"/>
        <v>389640</v>
      </c>
      <c r="H548" s="3"/>
    </row>
    <row r="549" spans="1:8" x14ac:dyDescent="0.25">
      <c r="A549" s="14"/>
      <c r="B549" s="5" t="s">
        <v>116</v>
      </c>
      <c r="C549" s="57">
        <v>1072000</v>
      </c>
      <c r="D549" s="71">
        <v>1041000</v>
      </c>
      <c r="E549" s="84">
        <v>1082600</v>
      </c>
      <c r="F549" s="135">
        <v>707880</v>
      </c>
      <c r="G549" s="76">
        <f t="shared" si="17"/>
        <v>707880</v>
      </c>
      <c r="H549" s="3"/>
    </row>
    <row r="550" spans="1:8" x14ac:dyDescent="0.25">
      <c r="A550" s="14"/>
      <c r="B550" s="8" t="s">
        <v>117</v>
      </c>
      <c r="C550" s="57">
        <v>1181000</v>
      </c>
      <c r="D550" s="71">
        <v>1147000</v>
      </c>
      <c r="E550" s="84">
        <v>1192900</v>
      </c>
      <c r="F550" s="135">
        <v>779960</v>
      </c>
      <c r="G550" s="76">
        <f t="shared" si="17"/>
        <v>779960</v>
      </c>
      <c r="H550" s="3"/>
    </row>
    <row r="551" spans="1:8" x14ac:dyDescent="0.25">
      <c r="A551" s="14"/>
      <c r="B551" s="8" t="s">
        <v>118</v>
      </c>
      <c r="C551" s="57">
        <v>1181000</v>
      </c>
      <c r="D551" s="71">
        <v>1147000</v>
      </c>
      <c r="E551" s="84">
        <v>1192900</v>
      </c>
      <c r="F551" s="135">
        <v>779960</v>
      </c>
      <c r="G551" s="76">
        <f t="shared" si="17"/>
        <v>779960</v>
      </c>
      <c r="H551" s="3"/>
    </row>
    <row r="552" spans="1:8" x14ac:dyDescent="0.25">
      <c r="A552" s="14"/>
      <c r="B552" s="5" t="s">
        <v>119</v>
      </c>
      <c r="C552" s="57">
        <v>609000</v>
      </c>
      <c r="D552" s="71">
        <v>591000</v>
      </c>
      <c r="E552" s="84">
        <v>614600</v>
      </c>
      <c r="F552" s="135">
        <v>401880</v>
      </c>
      <c r="G552" s="76">
        <f t="shared" si="17"/>
        <v>401880</v>
      </c>
      <c r="H552" s="3"/>
    </row>
    <row r="553" spans="1:8" x14ac:dyDescent="0.25">
      <c r="A553" s="14"/>
      <c r="B553" s="5" t="s">
        <v>38</v>
      </c>
      <c r="C553" s="57">
        <v>985000</v>
      </c>
      <c r="D553" s="71">
        <v>956000</v>
      </c>
      <c r="E553" s="84">
        <v>994200</v>
      </c>
      <c r="F553" s="135">
        <v>650080</v>
      </c>
      <c r="G553" s="76">
        <f t="shared" si="17"/>
        <v>650080</v>
      </c>
      <c r="H553" s="3"/>
    </row>
    <row r="554" spans="1:8" x14ac:dyDescent="0.25">
      <c r="A554" s="14"/>
      <c r="B554" s="5" t="s">
        <v>120</v>
      </c>
      <c r="C554" s="57">
        <v>477000</v>
      </c>
      <c r="D554" s="71">
        <v>463000</v>
      </c>
      <c r="E554" s="84">
        <v>481500</v>
      </c>
      <c r="F554" s="135">
        <v>314840</v>
      </c>
      <c r="G554" s="76">
        <f t="shared" si="17"/>
        <v>314840</v>
      </c>
      <c r="H554" s="3"/>
    </row>
    <row r="555" spans="1:8" x14ac:dyDescent="0.25">
      <c r="A555" s="14"/>
      <c r="B555" s="5" t="s">
        <v>121</v>
      </c>
      <c r="C555" s="57">
        <v>206000</v>
      </c>
      <c r="D555" s="71">
        <v>200000</v>
      </c>
      <c r="E555" s="84">
        <v>208000</v>
      </c>
      <c r="F555" s="135">
        <v>136000</v>
      </c>
      <c r="G555" s="76">
        <f t="shared" si="17"/>
        <v>136000</v>
      </c>
      <c r="H555" s="3"/>
    </row>
    <row r="556" spans="1:8" x14ac:dyDescent="0.25">
      <c r="A556" s="14"/>
      <c r="B556" s="5" t="s">
        <v>122</v>
      </c>
      <c r="C556" s="57">
        <v>206000</v>
      </c>
      <c r="D556" s="71">
        <v>200000</v>
      </c>
      <c r="E556" s="84">
        <v>208000</v>
      </c>
      <c r="F556" s="135">
        <v>136000</v>
      </c>
      <c r="G556" s="76">
        <f t="shared" si="17"/>
        <v>136000</v>
      </c>
      <c r="H556" s="3"/>
    </row>
    <row r="557" spans="1:8" x14ac:dyDescent="0.25">
      <c r="A557" s="14"/>
      <c r="B557" s="5" t="s">
        <v>123</v>
      </c>
      <c r="C557" s="57">
        <v>206000</v>
      </c>
      <c r="D557" s="71">
        <v>200000</v>
      </c>
      <c r="E557" s="84">
        <v>208000</v>
      </c>
      <c r="F557" s="135">
        <v>136000</v>
      </c>
      <c r="G557" s="76">
        <f t="shared" si="17"/>
        <v>136000</v>
      </c>
      <c r="H557" s="3"/>
    </row>
    <row r="558" spans="1:8" x14ac:dyDescent="0.25">
      <c r="A558" s="14"/>
      <c r="B558" s="5" t="s">
        <v>124</v>
      </c>
      <c r="C558" s="57">
        <v>206000</v>
      </c>
      <c r="D558" s="71">
        <v>200000</v>
      </c>
      <c r="E558" s="84">
        <v>208000</v>
      </c>
      <c r="F558" s="135">
        <v>136000</v>
      </c>
      <c r="G558" s="76">
        <f t="shared" si="17"/>
        <v>136000</v>
      </c>
      <c r="H558" s="3"/>
    </row>
    <row r="559" spans="1:8" x14ac:dyDescent="0.25">
      <c r="A559" s="14"/>
      <c r="B559" s="5" t="s">
        <v>125</v>
      </c>
      <c r="C559" s="57">
        <v>206000</v>
      </c>
      <c r="D559" s="71">
        <v>200000</v>
      </c>
      <c r="E559" s="84">
        <v>208000</v>
      </c>
      <c r="F559" s="135">
        <v>136000</v>
      </c>
      <c r="G559" s="76">
        <f t="shared" si="17"/>
        <v>136000</v>
      </c>
      <c r="H559" s="3"/>
    </row>
    <row r="560" spans="1:8" x14ac:dyDescent="0.25">
      <c r="A560" s="14"/>
      <c r="B560" s="5" t="s">
        <v>126</v>
      </c>
      <c r="C560" s="57">
        <v>721000</v>
      </c>
      <c r="D560" s="71">
        <v>700000</v>
      </c>
      <c r="E560" s="84">
        <v>728000</v>
      </c>
      <c r="F560" s="135">
        <v>476000</v>
      </c>
      <c r="G560" s="76">
        <f t="shared" si="17"/>
        <v>476000</v>
      </c>
      <c r="H560" s="3"/>
    </row>
    <row r="561" spans="1:8" x14ac:dyDescent="0.25">
      <c r="A561" s="14"/>
      <c r="B561" s="5" t="s">
        <v>127</v>
      </c>
      <c r="C561" s="57">
        <v>508000</v>
      </c>
      <c r="D561" s="71">
        <v>493000</v>
      </c>
      <c r="E561" s="84">
        <v>512700</v>
      </c>
      <c r="F561" s="135">
        <v>335240</v>
      </c>
      <c r="G561" s="76">
        <f t="shared" si="17"/>
        <v>335240</v>
      </c>
      <c r="H561" s="3"/>
    </row>
    <row r="562" spans="1:8" x14ac:dyDescent="0.25">
      <c r="A562" s="14"/>
      <c r="B562" s="5" t="s">
        <v>128</v>
      </c>
      <c r="C562" s="57">
        <v>459000</v>
      </c>
      <c r="D562" s="71">
        <v>446000</v>
      </c>
      <c r="E562" s="84">
        <v>463800</v>
      </c>
      <c r="F562" s="135">
        <v>303280</v>
      </c>
      <c r="G562" s="76">
        <f t="shared" si="17"/>
        <v>303280</v>
      </c>
      <c r="H562" s="3"/>
    </row>
    <row r="563" spans="1:8" x14ac:dyDescent="0.25">
      <c r="A563" s="14"/>
      <c r="B563" s="5" t="s">
        <v>129</v>
      </c>
      <c r="C563" s="57">
        <v>459000</v>
      </c>
      <c r="D563" s="71">
        <v>446000</v>
      </c>
      <c r="E563" s="84">
        <v>463800</v>
      </c>
      <c r="F563" s="135">
        <v>303280</v>
      </c>
      <c r="G563" s="76">
        <f t="shared" si="17"/>
        <v>303280</v>
      </c>
      <c r="H563" s="3"/>
    </row>
    <row r="564" spans="1:8" x14ac:dyDescent="0.25">
      <c r="A564" s="14"/>
      <c r="B564" s="5" t="s">
        <v>130</v>
      </c>
      <c r="C564" s="57">
        <v>1050000</v>
      </c>
      <c r="D564" s="71">
        <v>1019000</v>
      </c>
      <c r="E564" s="84">
        <v>1059800</v>
      </c>
      <c r="F564" s="135">
        <v>692920</v>
      </c>
      <c r="G564" s="76">
        <f t="shared" si="17"/>
        <v>692920</v>
      </c>
      <c r="H564" s="3"/>
    </row>
    <row r="565" spans="1:8" x14ac:dyDescent="0.25">
      <c r="A565" s="14"/>
      <c r="B565" s="5" t="s">
        <v>131</v>
      </c>
      <c r="C565" s="57">
        <v>1581000</v>
      </c>
      <c r="D565" s="71">
        <v>1535000</v>
      </c>
      <c r="E565" s="84">
        <v>1596400</v>
      </c>
      <c r="F565" s="135">
        <v>1043800</v>
      </c>
      <c r="G565" s="76">
        <f t="shared" si="17"/>
        <v>1043800</v>
      </c>
      <c r="H565" s="3"/>
    </row>
    <row r="566" spans="1:8" x14ac:dyDescent="0.25">
      <c r="A566" s="14"/>
      <c r="B566" s="5" t="s">
        <v>132</v>
      </c>
      <c r="C566" s="57">
        <v>1581000</v>
      </c>
      <c r="D566" s="71">
        <v>1535000</v>
      </c>
      <c r="E566" s="84">
        <v>1596400</v>
      </c>
      <c r="F566" s="135">
        <v>1043800</v>
      </c>
      <c r="G566" s="76">
        <f t="shared" si="17"/>
        <v>1043800</v>
      </c>
      <c r="H566" s="3"/>
    </row>
    <row r="567" spans="1:8" x14ac:dyDescent="0.25">
      <c r="A567" s="14"/>
      <c r="B567" s="5" t="s">
        <v>133</v>
      </c>
      <c r="C567" s="57">
        <v>927000</v>
      </c>
      <c r="D567" s="71">
        <v>900000</v>
      </c>
      <c r="E567" s="84">
        <v>936000</v>
      </c>
      <c r="F567" s="135">
        <v>612000</v>
      </c>
      <c r="G567" s="76">
        <f t="shared" si="17"/>
        <v>612000</v>
      </c>
      <c r="H567" s="3"/>
    </row>
    <row r="568" spans="1:8" x14ac:dyDescent="0.25">
      <c r="A568" s="14"/>
      <c r="B568" s="5" t="s">
        <v>134</v>
      </c>
      <c r="C568" s="57">
        <v>927000</v>
      </c>
      <c r="D568" s="71">
        <v>900000</v>
      </c>
      <c r="E568" s="84">
        <v>936000</v>
      </c>
      <c r="F568" s="135">
        <v>612000</v>
      </c>
      <c r="G568" s="76">
        <f t="shared" si="17"/>
        <v>612000</v>
      </c>
      <c r="H568" s="3"/>
    </row>
    <row r="569" spans="1:8" x14ac:dyDescent="0.25">
      <c r="A569" s="14"/>
      <c r="B569" s="5" t="s">
        <v>135</v>
      </c>
      <c r="C569" s="57">
        <v>721000</v>
      </c>
      <c r="D569" s="71">
        <v>700000</v>
      </c>
      <c r="E569" s="84">
        <v>728000</v>
      </c>
      <c r="F569" s="135">
        <v>476000</v>
      </c>
      <c r="G569" s="76">
        <f t="shared" si="17"/>
        <v>476000</v>
      </c>
      <c r="H569" s="3"/>
    </row>
    <row r="570" spans="1:8" x14ac:dyDescent="0.25">
      <c r="A570" s="14"/>
      <c r="B570" s="5" t="s">
        <v>136</v>
      </c>
      <c r="C570" s="57">
        <v>721000</v>
      </c>
      <c r="D570" s="71">
        <v>700000</v>
      </c>
      <c r="E570" s="84">
        <v>728000</v>
      </c>
      <c r="F570" s="135">
        <v>476000</v>
      </c>
      <c r="G570" s="76">
        <f t="shared" si="17"/>
        <v>476000</v>
      </c>
      <c r="H570" s="3"/>
    </row>
    <row r="571" spans="1:8" x14ac:dyDescent="0.25">
      <c r="A571" s="14"/>
      <c r="B571" s="5" t="s">
        <v>137</v>
      </c>
      <c r="C571" s="57">
        <v>95000</v>
      </c>
      <c r="D571" s="71">
        <v>92000</v>
      </c>
      <c r="E571" s="84">
        <v>95700</v>
      </c>
      <c r="F571" s="135">
        <v>62560</v>
      </c>
      <c r="G571" s="76">
        <f t="shared" si="17"/>
        <v>62560</v>
      </c>
      <c r="H571" s="3"/>
    </row>
    <row r="572" spans="1:8" ht="47.25" x14ac:dyDescent="0.25">
      <c r="A572" s="4" t="s">
        <v>0</v>
      </c>
      <c r="B572" s="6" t="s">
        <v>63</v>
      </c>
      <c r="C572" s="58" t="s">
        <v>2</v>
      </c>
      <c r="D572" s="72" t="s">
        <v>2</v>
      </c>
      <c r="E572" s="85" t="s">
        <v>2</v>
      </c>
      <c r="F572" s="139" t="s">
        <v>2</v>
      </c>
      <c r="G572" s="77" t="s">
        <v>2</v>
      </c>
      <c r="H572" s="3"/>
    </row>
    <row r="573" spans="1:8" x14ac:dyDescent="0.25">
      <c r="A573" s="4"/>
      <c r="B573" s="9" t="s">
        <v>3</v>
      </c>
      <c r="C573" s="59"/>
      <c r="D573" s="73"/>
      <c r="E573" s="86"/>
      <c r="F573" s="140"/>
      <c r="G573" s="78"/>
      <c r="H573" s="3"/>
    </row>
    <row r="574" spans="1:8" x14ac:dyDescent="0.25">
      <c r="A574" s="13">
        <v>3</v>
      </c>
      <c r="B574" s="7" t="s">
        <v>9</v>
      </c>
      <c r="C574" s="60"/>
      <c r="D574" s="74"/>
      <c r="E574" s="87"/>
      <c r="F574" s="140"/>
      <c r="G574" s="78"/>
      <c r="H574" s="3"/>
    </row>
    <row r="575" spans="1:8" x14ac:dyDescent="0.25">
      <c r="A575" s="14"/>
      <c r="B575" s="5" t="s">
        <v>138</v>
      </c>
      <c r="C575" s="57">
        <v>128000</v>
      </c>
      <c r="D575" s="71">
        <v>124000</v>
      </c>
      <c r="E575" s="84">
        <v>129000</v>
      </c>
      <c r="F575" s="135">
        <v>84320</v>
      </c>
      <c r="G575" s="76">
        <f t="shared" ref="G575:G606" si="18">SMALL(C575:F575,1)</f>
        <v>84320</v>
      </c>
      <c r="H575" s="3"/>
    </row>
    <row r="576" spans="1:8" x14ac:dyDescent="0.25">
      <c r="A576" s="14"/>
      <c r="B576" s="5" t="s">
        <v>139</v>
      </c>
      <c r="C576" s="57">
        <v>128000</v>
      </c>
      <c r="D576" s="71">
        <v>124000</v>
      </c>
      <c r="E576" s="84">
        <v>129000</v>
      </c>
      <c r="F576" s="135">
        <v>84320</v>
      </c>
      <c r="G576" s="76">
        <f t="shared" si="18"/>
        <v>84320</v>
      </c>
      <c r="H576" s="3"/>
    </row>
    <row r="577" spans="1:8" x14ac:dyDescent="0.25">
      <c r="A577" s="14"/>
      <c r="B577" s="5" t="s">
        <v>140</v>
      </c>
      <c r="C577" s="57">
        <v>839000</v>
      </c>
      <c r="D577" s="71">
        <v>815000</v>
      </c>
      <c r="E577" s="84">
        <v>847600</v>
      </c>
      <c r="F577" s="135">
        <v>554200</v>
      </c>
      <c r="G577" s="76">
        <f t="shared" si="18"/>
        <v>554200</v>
      </c>
      <c r="H577" s="3"/>
    </row>
    <row r="578" spans="1:8" x14ac:dyDescent="0.25">
      <c r="A578" s="14"/>
      <c r="B578" s="5" t="s">
        <v>141</v>
      </c>
      <c r="C578" s="57">
        <v>2887000</v>
      </c>
      <c r="D578" s="71">
        <v>2803000</v>
      </c>
      <c r="E578" s="84">
        <v>2915100</v>
      </c>
      <c r="F578" s="135">
        <v>1906040</v>
      </c>
      <c r="G578" s="76">
        <f t="shared" si="18"/>
        <v>1906040</v>
      </c>
      <c r="H578" s="3"/>
    </row>
    <row r="579" spans="1:8" x14ac:dyDescent="0.25">
      <c r="A579" s="14"/>
      <c r="B579" s="5" t="s">
        <v>142</v>
      </c>
      <c r="C579" s="57">
        <v>430000</v>
      </c>
      <c r="D579" s="71">
        <v>417000</v>
      </c>
      <c r="E579" s="84">
        <v>433700</v>
      </c>
      <c r="F579" s="135">
        <v>283560</v>
      </c>
      <c r="G579" s="76">
        <f t="shared" si="18"/>
        <v>283560</v>
      </c>
      <c r="H579" s="3"/>
    </row>
    <row r="580" spans="1:8" x14ac:dyDescent="0.25">
      <c r="A580" s="14"/>
      <c r="B580" s="5" t="s">
        <v>143</v>
      </c>
      <c r="C580" s="57">
        <v>173000</v>
      </c>
      <c r="D580" s="71">
        <v>168000</v>
      </c>
      <c r="E580" s="84">
        <v>174700</v>
      </c>
      <c r="F580" s="135">
        <v>114240</v>
      </c>
      <c r="G580" s="76">
        <f t="shared" si="18"/>
        <v>114240</v>
      </c>
      <c r="H580" s="3"/>
    </row>
    <row r="581" spans="1:8" x14ac:dyDescent="0.25">
      <c r="A581" s="14"/>
      <c r="B581" s="5" t="s">
        <v>144</v>
      </c>
      <c r="C581" s="57">
        <v>173000</v>
      </c>
      <c r="D581" s="71">
        <v>168000</v>
      </c>
      <c r="E581" s="84">
        <v>174700</v>
      </c>
      <c r="F581" s="135">
        <v>114240</v>
      </c>
      <c r="G581" s="76">
        <f t="shared" si="18"/>
        <v>114240</v>
      </c>
      <c r="H581" s="3"/>
    </row>
    <row r="582" spans="1:8" x14ac:dyDescent="0.25">
      <c r="A582" s="14"/>
      <c r="B582" s="5" t="s">
        <v>145</v>
      </c>
      <c r="C582" s="57">
        <v>95000</v>
      </c>
      <c r="D582" s="71">
        <v>92000</v>
      </c>
      <c r="E582" s="84">
        <v>95700</v>
      </c>
      <c r="F582" s="135">
        <v>62560</v>
      </c>
      <c r="G582" s="76">
        <f t="shared" si="18"/>
        <v>62560</v>
      </c>
      <c r="H582" s="3"/>
    </row>
    <row r="583" spans="1:8" x14ac:dyDescent="0.25">
      <c r="A583" s="14"/>
      <c r="B583" s="5" t="s">
        <v>146</v>
      </c>
      <c r="C583" s="57">
        <v>471000</v>
      </c>
      <c r="D583" s="71">
        <v>457000</v>
      </c>
      <c r="E583" s="84">
        <v>475300</v>
      </c>
      <c r="F583" s="135">
        <v>310760</v>
      </c>
      <c r="G583" s="76">
        <f t="shared" si="18"/>
        <v>310760</v>
      </c>
      <c r="H583" s="3"/>
    </row>
    <row r="584" spans="1:8" x14ac:dyDescent="0.25">
      <c r="A584" s="14"/>
      <c r="B584" s="5" t="s">
        <v>147</v>
      </c>
      <c r="C584" s="57">
        <v>1967000</v>
      </c>
      <c r="D584" s="71">
        <v>1910000</v>
      </c>
      <c r="E584" s="84">
        <v>1986400</v>
      </c>
      <c r="F584" s="135">
        <v>1298800</v>
      </c>
      <c r="G584" s="76">
        <f t="shared" si="18"/>
        <v>1298800</v>
      </c>
      <c r="H584" s="3"/>
    </row>
    <row r="585" spans="1:8" x14ac:dyDescent="0.25">
      <c r="A585" s="14"/>
      <c r="B585" s="5" t="s">
        <v>148</v>
      </c>
      <c r="C585" s="57">
        <v>1967000</v>
      </c>
      <c r="D585" s="71">
        <v>1910000</v>
      </c>
      <c r="E585" s="84">
        <v>1986400</v>
      </c>
      <c r="F585" s="135">
        <v>1298800</v>
      </c>
      <c r="G585" s="76">
        <f t="shared" si="18"/>
        <v>1298800</v>
      </c>
      <c r="H585" s="3"/>
    </row>
    <row r="586" spans="1:8" x14ac:dyDescent="0.25">
      <c r="A586" s="14"/>
      <c r="B586" s="5" t="s">
        <v>149</v>
      </c>
      <c r="C586" s="57">
        <v>206000</v>
      </c>
      <c r="D586" s="71">
        <v>200000</v>
      </c>
      <c r="E586" s="84">
        <v>208000</v>
      </c>
      <c r="F586" s="135">
        <v>136000</v>
      </c>
      <c r="G586" s="76">
        <f t="shared" si="18"/>
        <v>136000</v>
      </c>
      <c r="H586" s="3"/>
    </row>
    <row r="587" spans="1:8" x14ac:dyDescent="0.25">
      <c r="A587" s="14"/>
      <c r="B587" s="8" t="s">
        <v>150</v>
      </c>
      <c r="C587" s="57">
        <v>552000</v>
      </c>
      <c r="D587" s="71">
        <v>536000</v>
      </c>
      <c r="E587" s="84">
        <v>557400</v>
      </c>
      <c r="F587" s="135">
        <v>364480</v>
      </c>
      <c r="G587" s="76">
        <f t="shared" si="18"/>
        <v>364480</v>
      </c>
      <c r="H587" s="3"/>
    </row>
    <row r="588" spans="1:8" x14ac:dyDescent="0.25">
      <c r="A588" s="14"/>
      <c r="B588" s="5" t="s">
        <v>151</v>
      </c>
      <c r="C588" s="57">
        <v>348000</v>
      </c>
      <c r="D588" s="71">
        <v>338000</v>
      </c>
      <c r="E588" s="84">
        <v>351500</v>
      </c>
      <c r="F588" s="135">
        <v>229840</v>
      </c>
      <c r="G588" s="76">
        <f t="shared" si="18"/>
        <v>229840</v>
      </c>
      <c r="H588" s="3"/>
    </row>
    <row r="589" spans="1:8" x14ac:dyDescent="0.25">
      <c r="A589" s="14"/>
      <c r="B589" s="5" t="s">
        <v>152</v>
      </c>
      <c r="C589" s="57">
        <v>271000</v>
      </c>
      <c r="D589" s="71">
        <v>263000</v>
      </c>
      <c r="E589" s="84">
        <v>273500</v>
      </c>
      <c r="F589" s="135">
        <v>178840</v>
      </c>
      <c r="G589" s="76">
        <f t="shared" si="18"/>
        <v>178840</v>
      </c>
      <c r="H589" s="3"/>
    </row>
    <row r="590" spans="1:8" x14ac:dyDescent="0.25">
      <c r="A590" s="14"/>
      <c r="B590" s="5" t="s">
        <v>153</v>
      </c>
      <c r="C590" s="57">
        <v>1637000</v>
      </c>
      <c r="D590" s="71">
        <v>1589000</v>
      </c>
      <c r="E590" s="84">
        <v>1652600</v>
      </c>
      <c r="F590" s="135">
        <v>1080520</v>
      </c>
      <c r="G590" s="76">
        <f t="shared" si="18"/>
        <v>1080520</v>
      </c>
      <c r="H590" s="3"/>
    </row>
    <row r="591" spans="1:8" x14ac:dyDescent="0.25">
      <c r="A591" s="14"/>
      <c r="B591" s="5" t="s">
        <v>154</v>
      </c>
      <c r="C591" s="57">
        <v>543000</v>
      </c>
      <c r="D591" s="71">
        <v>527000</v>
      </c>
      <c r="E591" s="84">
        <v>548100</v>
      </c>
      <c r="F591" s="135">
        <v>358360</v>
      </c>
      <c r="G591" s="76">
        <f t="shared" si="18"/>
        <v>358360</v>
      </c>
      <c r="H591" s="3"/>
    </row>
    <row r="592" spans="1:8" x14ac:dyDescent="0.25">
      <c r="A592" s="14"/>
      <c r="B592" s="5" t="s">
        <v>155</v>
      </c>
      <c r="C592" s="57">
        <v>938000</v>
      </c>
      <c r="D592" s="71">
        <v>911000</v>
      </c>
      <c r="E592" s="84">
        <v>947400</v>
      </c>
      <c r="F592" s="135">
        <v>619480</v>
      </c>
      <c r="G592" s="76">
        <f t="shared" si="18"/>
        <v>619480</v>
      </c>
      <c r="H592" s="3"/>
    </row>
    <row r="593" spans="1:8" x14ac:dyDescent="0.25">
      <c r="A593" s="14"/>
      <c r="B593" s="5" t="s">
        <v>156</v>
      </c>
      <c r="C593" s="57">
        <v>938000</v>
      </c>
      <c r="D593" s="71">
        <v>911000</v>
      </c>
      <c r="E593" s="84">
        <v>947400</v>
      </c>
      <c r="F593" s="135">
        <v>619480</v>
      </c>
      <c r="G593" s="76">
        <f t="shared" si="18"/>
        <v>619480</v>
      </c>
      <c r="H593" s="3"/>
    </row>
    <row r="594" spans="1:8" x14ac:dyDescent="0.25">
      <c r="A594" s="14"/>
      <c r="B594" s="5" t="s">
        <v>157</v>
      </c>
      <c r="C594" s="57">
        <v>313000</v>
      </c>
      <c r="D594" s="71">
        <v>304000</v>
      </c>
      <c r="E594" s="84">
        <v>316200</v>
      </c>
      <c r="F594" s="135">
        <v>206720</v>
      </c>
      <c r="G594" s="76">
        <f t="shared" si="18"/>
        <v>206720</v>
      </c>
      <c r="H594" s="3"/>
    </row>
    <row r="595" spans="1:8" x14ac:dyDescent="0.25">
      <c r="A595" s="14"/>
      <c r="B595" s="5" t="s">
        <v>158</v>
      </c>
      <c r="C595" s="57">
        <v>624000</v>
      </c>
      <c r="D595" s="71">
        <v>606000</v>
      </c>
      <c r="E595" s="84">
        <v>630200</v>
      </c>
      <c r="F595" s="135">
        <v>412080</v>
      </c>
      <c r="G595" s="76">
        <f t="shared" si="18"/>
        <v>412080</v>
      </c>
      <c r="H595" s="3"/>
    </row>
    <row r="596" spans="1:8" x14ac:dyDescent="0.25">
      <c r="A596" s="14"/>
      <c r="B596" s="5" t="s">
        <v>159</v>
      </c>
      <c r="C596" s="57">
        <v>206000</v>
      </c>
      <c r="D596" s="71">
        <v>200000</v>
      </c>
      <c r="E596" s="84">
        <v>208000</v>
      </c>
      <c r="F596" s="135">
        <v>136000</v>
      </c>
      <c r="G596" s="76">
        <f t="shared" si="18"/>
        <v>136000</v>
      </c>
      <c r="H596" s="3"/>
    </row>
    <row r="597" spans="1:8" x14ac:dyDescent="0.25">
      <c r="A597" s="14"/>
      <c r="B597" s="5" t="s">
        <v>160</v>
      </c>
      <c r="C597" s="57">
        <v>206000</v>
      </c>
      <c r="D597" s="71">
        <v>200000</v>
      </c>
      <c r="E597" s="84">
        <v>208000</v>
      </c>
      <c r="F597" s="135">
        <v>136000</v>
      </c>
      <c r="G597" s="76">
        <f t="shared" si="18"/>
        <v>136000</v>
      </c>
      <c r="H597" s="3"/>
    </row>
    <row r="598" spans="1:8" x14ac:dyDescent="0.25">
      <c r="A598" s="14"/>
      <c r="B598" s="5" t="s">
        <v>161</v>
      </c>
      <c r="C598" s="57">
        <v>206000</v>
      </c>
      <c r="D598" s="71">
        <v>200000</v>
      </c>
      <c r="E598" s="84">
        <v>208000</v>
      </c>
      <c r="F598" s="135">
        <v>136000</v>
      </c>
      <c r="G598" s="76">
        <f t="shared" si="18"/>
        <v>136000</v>
      </c>
      <c r="H598" s="3"/>
    </row>
    <row r="599" spans="1:8" x14ac:dyDescent="0.25">
      <c r="A599" s="14"/>
      <c r="B599" s="5" t="s">
        <v>162</v>
      </c>
      <c r="C599" s="57">
        <v>206000</v>
      </c>
      <c r="D599" s="71">
        <v>200000</v>
      </c>
      <c r="E599" s="84">
        <v>208000</v>
      </c>
      <c r="F599" s="135">
        <v>136000</v>
      </c>
      <c r="G599" s="76">
        <f t="shared" si="18"/>
        <v>136000</v>
      </c>
      <c r="H599" s="3"/>
    </row>
    <row r="600" spans="1:8" x14ac:dyDescent="0.25">
      <c r="A600" s="14"/>
      <c r="B600" s="5" t="s">
        <v>163</v>
      </c>
      <c r="C600" s="57">
        <v>206000</v>
      </c>
      <c r="D600" s="71">
        <v>200000</v>
      </c>
      <c r="E600" s="84">
        <v>208000</v>
      </c>
      <c r="F600" s="135">
        <v>136000</v>
      </c>
      <c r="G600" s="76">
        <f t="shared" si="18"/>
        <v>136000</v>
      </c>
      <c r="H600" s="3"/>
    </row>
    <row r="601" spans="1:8" x14ac:dyDescent="0.25">
      <c r="A601" s="14"/>
      <c r="B601" s="5" t="s">
        <v>164</v>
      </c>
      <c r="C601" s="57">
        <v>206000</v>
      </c>
      <c r="D601" s="71">
        <v>200000</v>
      </c>
      <c r="E601" s="84">
        <v>208000</v>
      </c>
      <c r="F601" s="135">
        <v>136000</v>
      </c>
      <c r="G601" s="76">
        <f t="shared" si="18"/>
        <v>136000</v>
      </c>
      <c r="H601" s="3"/>
    </row>
    <row r="602" spans="1:8" x14ac:dyDescent="0.25">
      <c r="A602" s="14"/>
      <c r="B602" s="5" t="s">
        <v>165</v>
      </c>
      <c r="C602" s="57">
        <v>641000</v>
      </c>
      <c r="D602" s="71">
        <v>622000</v>
      </c>
      <c r="E602" s="84">
        <v>646900</v>
      </c>
      <c r="F602" s="135">
        <v>422960</v>
      </c>
      <c r="G602" s="76">
        <f t="shared" si="18"/>
        <v>422960</v>
      </c>
      <c r="H602" s="3"/>
    </row>
    <row r="603" spans="1:8" x14ac:dyDescent="0.25">
      <c r="A603" s="14"/>
      <c r="B603" s="5" t="s">
        <v>166</v>
      </c>
      <c r="C603" s="57">
        <v>161000</v>
      </c>
      <c r="D603" s="71">
        <v>156000</v>
      </c>
      <c r="E603" s="84">
        <v>162200</v>
      </c>
      <c r="F603" s="135">
        <v>106080</v>
      </c>
      <c r="G603" s="76">
        <f t="shared" si="18"/>
        <v>106080</v>
      </c>
      <c r="H603" s="3"/>
    </row>
    <row r="604" spans="1:8" x14ac:dyDescent="0.25">
      <c r="A604" s="14"/>
      <c r="B604" s="5" t="s">
        <v>167</v>
      </c>
      <c r="C604" s="57">
        <v>161000</v>
      </c>
      <c r="D604" s="71">
        <v>156000</v>
      </c>
      <c r="E604" s="84">
        <v>162200</v>
      </c>
      <c r="F604" s="135">
        <v>106080</v>
      </c>
      <c r="G604" s="76">
        <f t="shared" si="18"/>
        <v>106080</v>
      </c>
      <c r="H604" s="3"/>
    </row>
    <row r="605" spans="1:8" x14ac:dyDescent="0.25">
      <c r="A605" s="14"/>
      <c r="B605" s="5" t="s">
        <v>168</v>
      </c>
      <c r="C605" s="57">
        <v>721000</v>
      </c>
      <c r="D605" s="71">
        <v>700000</v>
      </c>
      <c r="E605" s="84">
        <v>728000</v>
      </c>
      <c r="F605" s="135">
        <v>476000</v>
      </c>
      <c r="G605" s="76">
        <f t="shared" si="18"/>
        <v>476000</v>
      </c>
      <c r="H605" s="3"/>
    </row>
    <row r="606" spans="1:8" x14ac:dyDescent="0.25">
      <c r="A606" s="14"/>
      <c r="B606" s="5" t="s">
        <v>169</v>
      </c>
      <c r="C606" s="57">
        <v>721000</v>
      </c>
      <c r="D606" s="71">
        <v>700000</v>
      </c>
      <c r="E606" s="84">
        <v>728000</v>
      </c>
      <c r="F606" s="135">
        <v>476000</v>
      </c>
      <c r="G606" s="76">
        <f t="shared" si="18"/>
        <v>476000</v>
      </c>
      <c r="H606" s="3"/>
    </row>
    <row r="607" spans="1:8" x14ac:dyDescent="0.25">
      <c r="A607" s="14"/>
      <c r="B607" s="5" t="s">
        <v>170</v>
      </c>
      <c r="C607" s="57">
        <v>95000</v>
      </c>
      <c r="D607" s="71">
        <v>92000</v>
      </c>
      <c r="E607" s="84">
        <v>95700</v>
      </c>
      <c r="F607" s="135">
        <v>62560</v>
      </c>
      <c r="G607" s="76">
        <f t="shared" ref="G607:G631" si="19">SMALL(C607:F607,1)</f>
        <v>62560</v>
      </c>
      <c r="H607" s="3"/>
    </row>
    <row r="608" spans="1:8" x14ac:dyDescent="0.25">
      <c r="A608" s="14"/>
      <c r="B608" s="5" t="s">
        <v>171</v>
      </c>
      <c r="C608" s="57">
        <v>323000</v>
      </c>
      <c r="D608" s="71">
        <v>314000</v>
      </c>
      <c r="E608" s="84">
        <v>326600</v>
      </c>
      <c r="F608" s="135">
        <v>213520</v>
      </c>
      <c r="G608" s="76">
        <f t="shared" si="19"/>
        <v>213520</v>
      </c>
      <c r="H608" s="3"/>
    </row>
    <row r="609" spans="1:8" x14ac:dyDescent="0.25">
      <c r="A609" s="14"/>
      <c r="B609" s="5" t="s">
        <v>172</v>
      </c>
      <c r="C609" s="57">
        <v>1014000</v>
      </c>
      <c r="D609" s="71">
        <v>984000</v>
      </c>
      <c r="E609" s="84">
        <v>1023400</v>
      </c>
      <c r="F609" s="135">
        <v>669120</v>
      </c>
      <c r="G609" s="76">
        <f t="shared" si="19"/>
        <v>669120</v>
      </c>
      <c r="H609" s="3"/>
    </row>
    <row r="610" spans="1:8" x14ac:dyDescent="0.25">
      <c r="A610" s="14"/>
      <c r="B610" s="5" t="s">
        <v>173</v>
      </c>
      <c r="C610" s="57">
        <v>1014000</v>
      </c>
      <c r="D610" s="71">
        <v>984000</v>
      </c>
      <c r="E610" s="84">
        <v>1023400</v>
      </c>
      <c r="F610" s="135">
        <v>669120</v>
      </c>
      <c r="G610" s="76">
        <f t="shared" si="19"/>
        <v>669120</v>
      </c>
      <c r="H610" s="3"/>
    </row>
    <row r="611" spans="1:8" x14ac:dyDescent="0.25">
      <c r="A611" s="14"/>
      <c r="B611" s="5" t="s">
        <v>174</v>
      </c>
      <c r="C611" s="57">
        <v>104000</v>
      </c>
      <c r="D611" s="71">
        <v>101000</v>
      </c>
      <c r="E611" s="84">
        <v>105000</v>
      </c>
      <c r="F611" s="135">
        <v>68680</v>
      </c>
      <c r="G611" s="76">
        <f t="shared" si="19"/>
        <v>68680</v>
      </c>
      <c r="H611" s="3"/>
    </row>
    <row r="612" spans="1:8" x14ac:dyDescent="0.25">
      <c r="A612" s="14"/>
      <c r="B612" s="5" t="s">
        <v>175</v>
      </c>
      <c r="C612" s="57">
        <v>104000</v>
      </c>
      <c r="D612" s="71">
        <v>101000</v>
      </c>
      <c r="E612" s="84">
        <v>105000</v>
      </c>
      <c r="F612" s="135">
        <v>68680</v>
      </c>
      <c r="G612" s="76">
        <f t="shared" si="19"/>
        <v>68680</v>
      </c>
      <c r="H612" s="3"/>
    </row>
    <row r="613" spans="1:8" x14ac:dyDescent="0.25">
      <c r="A613" s="14"/>
      <c r="B613" s="5" t="s">
        <v>176</v>
      </c>
      <c r="C613" s="57">
        <v>200000</v>
      </c>
      <c r="D613" s="71">
        <v>194000</v>
      </c>
      <c r="E613" s="84">
        <v>201800</v>
      </c>
      <c r="F613" s="135">
        <v>131920</v>
      </c>
      <c r="G613" s="76">
        <f t="shared" si="19"/>
        <v>131920</v>
      </c>
      <c r="H613" s="3"/>
    </row>
    <row r="614" spans="1:8" x14ac:dyDescent="0.25">
      <c r="A614" s="14"/>
      <c r="B614" s="5" t="s">
        <v>177</v>
      </c>
      <c r="C614" s="57">
        <v>330000</v>
      </c>
      <c r="D614" s="71">
        <v>320000</v>
      </c>
      <c r="E614" s="84">
        <v>332800</v>
      </c>
      <c r="F614" s="135">
        <v>217600</v>
      </c>
      <c r="G614" s="76">
        <f t="shared" si="19"/>
        <v>217600</v>
      </c>
      <c r="H614" s="3"/>
    </row>
    <row r="615" spans="1:8" x14ac:dyDescent="0.25">
      <c r="A615" s="14"/>
      <c r="B615" s="5" t="s">
        <v>178</v>
      </c>
      <c r="C615" s="57">
        <v>330000</v>
      </c>
      <c r="D615" s="71">
        <v>320000</v>
      </c>
      <c r="E615" s="84">
        <v>332800</v>
      </c>
      <c r="F615" s="135">
        <v>217600</v>
      </c>
      <c r="G615" s="76">
        <f t="shared" si="19"/>
        <v>217600</v>
      </c>
      <c r="H615" s="3"/>
    </row>
    <row r="616" spans="1:8" x14ac:dyDescent="0.25">
      <c r="A616" s="14"/>
      <c r="B616" s="5" t="s">
        <v>179</v>
      </c>
      <c r="C616" s="57">
        <v>330000</v>
      </c>
      <c r="D616" s="71">
        <v>320000</v>
      </c>
      <c r="E616" s="84">
        <v>332800</v>
      </c>
      <c r="F616" s="135">
        <v>217600</v>
      </c>
      <c r="G616" s="76">
        <f t="shared" si="19"/>
        <v>217600</v>
      </c>
      <c r="H616" s="3"/>
    </row>
    <row r="617" spans="1:8" x14ac:dyDescent="0.25">
      <c r="A617" s="14"/>
      <c r="B617" s="5" t="s">
        <v>180</v>
      </c>
      <c r="C617" s="57">
        <v>200000</v>
      </c>
      <c r="D617" s="71">
        <v>194000</v>
      </c>
      <c r="E617" s="84">
        <v>201800</v>
      </c>
      <c r="F617" s="135">
        <v>131920</v>
      </c>
      <c r="G617" s="76">
        <f t="shared" si="19"/>
        <v>131920</v>
      </c>
      <c r="H617" s="3"/>
    </row>
    <row r="618" spans="1:8" x14ac:dyDescent="0.25">
      <c r="A618" s="14"/>
      <c r="B618" s="5" t="s">
        <v>181</v>
      </c>
      <c r="C618" s="57">
        <v>200000</v>
      </c>
      <c r="D618" s="71">
        <v>194000</v>
      </c>
      <c r="E618" s="84">
        <v>201800</v>
      </c>
      <c r="F618" s="135">
        <v>131920</v>
      </c>
      <c r="G618" s="76">
        <f t="shared" si="19"/>
        <v>131920</v>
      </c>
      <c r="H618" s="3"/>
    </row>
    <row r="619" spans="1:8" x14ac:dyDescent="0.25">
      <c r="A619" s="14"/>
      <c r="B619" s="5" t="s">
        <v>182</v>
      </c>
      <c r="C619" s="57">
        <v>200000</v>
      </c>
      <c r="D619" s="71">
        <v>194000</v>
      </c>
      <c r="E619" s="84">
        <v>201800</v>
      </c>
      <c r="F619" s="135">
        <v>131920</v>
      </c>
      <c r="G619" s="76">
        <f t="shared" si="19"/>
        <v>131920</v>
      </c>
      <c r="H619" s="3"/>
    </row>
    <row r="620" spans="1:8" x14ac:dyDescent="0.25">
      <c r="A620" s="14"/>
      <c r="B620" s="5" t="s">
        <v>183</v>
      </c>
      <c r="C620" s="57">
        <v>200000</v>
      </c>
      <c r="D620" s="71">
        <v>194000</v>
      </c>
      <c r="E620" s="84">
        <v>201800</v>
      </c>
      <c r="F620" s="135">
        <v>131920</v>
      </c>
      <c r="G620" s="76">
        <f t="shared" si="19"/>
        <v>131920</v>
      </c>
      <c r="H620" s="3"/>
    </row>
    <row r="621" spans="1:8" x14ac:dyDescent="0.25">
      <c r="A621" s="14"/>
      <c r="B621" s="5" t="s">
        <v>184</v>
      </c>
      <c r="C621" s="57">
        <v>200000</v>
      </c>
      <c r="D621" s="71">
        <v>194000</v>
      </c>
      <c r="E621" s="84">
        <v>201800</v>
      </c>
      <c r="F621" s="135">
        <v>131920</v>
      </c>
      <c r="G621" s="76">
        <f t="shared" si="19"/>
        <v>131920</v>
      </c>
      <c r="H621" s="3"/>
    </row>
    <row r="622" spans="1:8" x14ac:dyDescent="0.25">
      <c r="A622" s="14"/>
      <c r="B622" s="5" t="s">
        <v>185</v>
      </c>
      <c r="C622" s="57">
        <v>200000</v>
      </c>
      <c r="D622" s="71">
        <v>194000</v>
      </c>
      <c r="E622" s="84">
        <v>201800</v>
      </c>
      <c r="F622" s="135">
        <v>131920</v>
      </c>
      <c r="G622" s="76">
        <f t="shared" si="19"/>
        <v>131920</v>
      </c>
      <c r="H622" s="3"/>
    </row>
    <row r="623" spans="1:8" x14ac:dyDescent="0.25">
      <c r="A623" s="14"/>
      <c r="B623" s="5" t="s">
        <v>186</v>
      </c>
      <c r="C623" s="57">
        <v>200000</v>
      </c>
      <c r="D623" s="71">
        <v>194000</v>
      </c>
      <c r="E623" s="84">
        <v>201800</v>
      </c>
      <c r="F623" s="135">
        <v>131920</v>
      </c>
      <c r="G623" s="76">
        <f t="shared" si="19"/>
        <v>131920</v>
      </c>
      <c r="H623" s="3"/>
    </row>
    <row r="624" spans="1:8" x14ac:dyDescent="0.25">
      <c r="A624" s="14"/>
      <c r="B624" s="5" t="s">
        <v>187</v>
      </c>
      <c r="C624" s="57">
        <v>200000</v>
      </c>
      <c r="D624" s="71">
        <v>194000</v>
      </c>
      <c r="E624" s="84">
        <v>201800</v>
      </c>
      <c r="F624" s="135">
        <v>131920</v>
      </c>
      <c r="G624" s="76">
        <f t="shared" si="19"/>
        <v>131920</v>
      </c>
      <c r="H624" s="3"/>
    </row>
    <row r="625" spans="1:8" x14ac:dyDescent="0.25">
      <c r="A625" s="14"/>
      <c r="B625" s="5" t="s">
        <v>188</v>
      </c>
      <c r="C625" s="57">
        <v>200000</v>
      </c>
      <c r="D625" s="71">
        <v>194000</v>
      </c>
      <c r="E625" s="84">
        <v>201800</v>
      </c>
      <c r="F625" s="135">
        <v>131920</v>
      </c>
      <c r="G625" s="76">
        <f t="shared" si="19"/>
        <v>131920</v>
      </c>
      <c r="H625" s="3"/>
    </row>
    <row r="626" spans="1:8" x14ac:dyDescent="0.25">
      <c r="A626" s="14"/>
      <c r="B626" s="5" t="s">
        <v>189</v>
      </c>
      <c r="C626" s="57">
        <v>2754000</v>
      </c>
      <c r="D626" s="71">
        <v>2674000</v>
      </c>
      <c r="E626" s="84">
        <v>2781000</v>
      </c>
      <c r="F626" s="135">
        <v>1818320</v>
      </c>
      <c r="G626" s="76">
        <f t="shared" si="19"/>
        <v>1818320</v>
      </c>
      <c r="H626" s="3"/>
    </row>
    <row r="627" spans="1:8" x14ac:dyDescent="0.25">
      <c r="A627" s="14"/>
      <c r="B627" s="5" t="s">
        <v>190</v>
      </c>
      <c r="C627" s="57">
        <v>95000</v>
      </c>
      <c r="D627" s="71">
        <v>92000</v>
      </c>
      <c r="E627" s="84">
        <v>95700</v>
      </c>
      <c r="F627" s="135">
        <v>62560</v>
      </c>
      <c r="G627" s="76">
        <f t="shared" si="19"/>
        <v>62560</v>
      </c>
      <c r="H627" s="3"/>
    </row>
    <row r="628" spans="1:8" x14ac:dyDescent="0.25">
      <c r="A628" s="14"/>
      <c r="B628" s="5" t="s">
        <v>191</v>
      </c>
      <c r="C628" s="57">
        <v>95000</v>
      </c>
      <c r="D628" s="71">
        <v>92000</v>
      </c>
      <c r="E628" s="84">
        <v>95700</v>
      </c>
      <c r="F628" s="135">
        <v>62560</v>
      </c>
      <c r="G628" s="76">
        <f t="shared" si="19"/>
        <v>62560</v>
      </c>
      <c r="H628" s="3"/>
    </row>
    <row r="629" spans="1:8" x14ac:dyDescent="0.25">
      <c r="A629" s="14"/>
      <c r="B629" s="5" t="s">
        <v>192</v>
      </c>
      <c r="C629" s="57">
        <v>95000</v>
      </c>
      <c r="D629" s="71">
        <v>92000</v>
      </c>
      <c r="E629" s="84">
        <v>95700</v>
      </c>
      <c r="F629" s="135">
        <v>62560</v>
      </c>
      <c r="G629" s="76">
        <f t="shared" si="19"/>
        <v>62560</v>
      </c>
      <c r="H629" s="3"/>
    </row>
    <row r="630" spans="1:8" x14ac:dyDescent="0.25">
      <c r="A630" s="14"/>
      <c r="B630" s="5" t="s">
        <v>193</v>
      </c>
      <c r="C630" s="57">
        <v>95000</v>
      </c>
      <c r="D630" s="71">
        <v>92000</v>
      </c>
      <c r="E630" s="84">
        <v>95700</v>
      </c>
      <c r="F630" s="135">
        <v>62560</v>
      </c>
      <c r="G630" s="76">
        <f t="shared" si="19"/>
        <v>62560</v>
      </c>
      <c r="H630" s="3"/>
    </row>
    <row r="631" spans="1:8" x14ac:dyDescent="0.25">
      <c r="A631" s="14"/>
      <c r="B631" s="5" t="s">
        <v>194</v>
      </c>
      <c r="C631" s="57">
        <v>976000</v>
      </c>
      <c r="D631" s="71">
        <v>948000</v>
      </c>
      <c r="E631" s="84">
        <v>985900</v>
      </c>
      <c r="F631" s="135">
        <v>644640</v>
      </c>
      <c r="G631" s="76">
        <f t="shared" si="19"/>
        <v>644640</v>
      </c>
      <c r="H631" s="3"/>
    </row>
    <row r="632" spans="1:8" ht="47.25" x14ac:dyDescent="0.25">
      <c r="A632" s="13" t="s">
        <v>0</v>
      </c>
      <c r="B632" s="6" t="s">
        <v>195</v>
      </c>
      <c r="C632" s="58" t="s">
        <v>2</v>
      </c>
      <c r="D632" s="72" t="s">
        <v>2</v>
      </c>
      <c r="E632" s="85" t="s">
        <v>2</v>
      </c>
      <c r="F632" s="139" t="s">
        <v>2</v>
      </c>
      <c r="G632" s="77" t="s">
        <v>2</v>
      </c>
      <c r="H632" s="3"/>
    </row>
    <row r="633" spans="1:8" x14ac:dyDescent="0.25">
      <c r="A633" s="13"/>
      <c r="B633" s="7" t="s">
        <v>3</v>
      </c>
      <c r="C633" s="59"/>
      <c r="D633" s="73"/>
      <c r="E633" s="86"/>
      <c r="F633" s="140"/>
      <c r="G633" s="78"/>
      <c r="H633" s="3"/>
    </row>
    <row r="634" spans="1:8" x14ac:dyDescent="0.25">
      <c r="A634" s="4">
        <v>4</v>
      </c>
      <c r="B634" s="9" t="s">
        <v>10</v>
      </c>
      <c r="C634" s="60"/>
      <c r="D634" s="74"/>
      <c r="E634" s="87"/>
      <c r="F634" s="140"/>
      <c r="G634" s="78"/>
      <c r="H634" s="3"/>
    </row>
    <row r="635" spans="1:8" x14ac:dyDescent="0.25">
      <c r="A635" s="15"/>
      <c r="B635" s="5" t="s">
        <v>197</v>
      </c>
      <c r="C635" s="57">
        <v>128000</v>
      </c>
      <c r="D635" s="71">
        <v>124000</v>
      </c>
      <c r="E635" s="84">
        <v>129000</v>
      </c>
      <c r="F635" s="135">
        <v>84320</v>
      </c>
      <c r="G635" s="76">
        <f t="shared" ref="G635:G666" si="20">SMALL(C635:F635,1)</f>
        <v>84320</v>
      </c>
      <c r="H635" s="3"/>
    </row>
    <row r="636" spans="1:8" x14ac:dyDescent="0.25">
      <c r="A636" s="15"/>
      <c r="B636" s="5" t="s">
        <v>198</v>
      </c>
      <c r="C636" s="57">
        <v>128000</v>
      </c>
      <c r="D636" s="71">
        <v>124000</v>
      </c>
      <c r="E636" s="84">
        <v>129000</v>
      </c>
      <c r="F636" s="135">
        <v>84320</v>
      </c>
      <c r="G636" s="76">
        <f t="shared" si="20"/>
        <v>84320</v>
      </c>
      <c r="H636" s="3"/>
    </row>
    <row r="637" spans="1:8" x14ac:dyDescent="0.25">
      <c r="A637" s="15"/>
      <c r="B637" s="5" t="s">
        <v>199</v>
      </c>
      <c r="C637" s="57">
        <v>128000</v>
      </c>
      <c r="D637" s="71">
        <v>124000</v>
      </c>
      <c r="E637" s="84">
        <v>129000</v>
      </c>
      <c r="F637" s="135">
        <v>84320</v>
      </c>
      <c r="G637" s="76">
        <f t="shared" si="20"/>
        <v>84320</v>
      </c>
      <c r="H637" s="3"/>
    </row>
    <row r="638" spans="1:8" x14ac:dyDescent="0.25">
      <c r="A638" s="15"/>
      <c r="B638" s="5" t="s">
        <v>200</v>
      </c>
      <c r="C638" s="57">
        <v>95000</v>
      </c>
      <c r="D638" s="71">
        <v>92000</v>
      </c>
      <c r="E638" s="84">
        <v>95700</v>
      </c>
      <c r="F638" s="135">
        <v>62560</v>
      </c>
      <c r="G638" s="76">
        <f t="shared" si="20"/>
        <v>62560</v>
      </c>
      <c r="H638" s="3"/>
    </row>
    <row r="639" spans="1:8" x14ac:dyDescent="0.25">
      <c r="A639" s="15"/>
      <c r="B639" s="5" t="s">
        <v>201</v>
      </c>
      <c r="C639" s="57">
        <v>173000</v>
      </c>
      <c r="D639" s="71">
        <v>168000</v>
      </c>
      <c r="E639" s="84">
        <v>174700</v>
      </c>
      <c r="F639" s="135">
        <v>114240</v>
      </c>
      <c r="G639" s="76">
        <f t="shared" si="20"/>
        <v>114240</v>
      </c>
      <c r="H639" s="3"/>
    </row>
    <row r="640" spans="1:8" x14ac:dyDescent="0.25">
      <c r="A640" s="15"/>
      <c r="B640" s="5" t="s">
        <v>30</v>
      </c>
      <c r="C640" s="57">
        <v>173000</v>
      </c>
      <c r="D640" s="71">
        <v>168000</v>
      </c>
      <c r="E640" s="84">
        <v>174700</v>
      </c>
      <c r="F640" s="135">
        <v>114240</v>
      </c>
      <c r="G640" s="76">
        <f t="shared" si="20"/>
        <v>114240</v>
      </c>
      <c r="H640" s="3"/>
    </row>
    <row r="641" spans="1:8" x14ac:dyDescent="0.25">
      <c r="A641" s="15"/>
      <c r="B641" s="5" t="s">
        <v>202</v>
      </c>
      <c r="C641" s="57">
        <v>95000</v>
      </c>
      <c r="D641" s="71">
        <v>92000</v>
      </c>
      <c r="E641" s="84">
        <v>95700</v>
      </c>
      <c r="F641" s="135">
        <v>62560</v>
      </c>
      <c r="G641" s="76">
        <f t="shared" si="20"/>
        <v>62560</v>
      </c>
      <c r="H641" s="3"/>
    </row>
    <row r="642" spans="1:8" x14ac:dyDescent="0.25">
      <c r="A642" s="15"/>
      <c r="B642" s="5" t="s">
        <v>203</v>
      </c>
      <c r="C642" s="57">
        <v>95000</v>
      </c>
      <c r="D642" s="71">
        <v>92000</v>
      </c>
      <c r="E642" s="84">
        <v>95700</v>
      </c>
      <c r="F642" s="135">
        <v>62560</v>
      </c>
      <c r="G642" s="76">
        <f t="shared" si="20"/>
        <v>62560</v>
      </c>
      <c r="H642" s="3"/>
    </row>
    <row r="643" spans="1:8" x14ac:dyDescent="0.25">
      <c r="A643" s="15"/>
      <c r="B643" s="5" t="s">
        <v>204</v>
      </c>
      <c r="C643" s="57">
        <v>95000</v>
      </c>
      <c r="D643" s="71">
        <v>92000</v>
      </c>
      <c r="E643" s="84">
        <v>95700</v>
      </c>
      <c r="F643" s="135">
        <v>62560</v>
      </c>
      <c r="G643" s="76">
        <f t="shared" si="20"/>
        <v>62560</v>
      </c>
      <c r="H643" s="3"/>
    </row>
    <row r="644" spans="1:8" x14ac:dyDescent="0.25">
      <c r="A644" s="15"/>
      <c r="B644" s="5" t="s">
        <v>205</v>
      </c>
      <c r="C644" s="57">
        <v>95000</v>
      </c>
      <c r="D644" s="71">
        <v>92000</v>
      </c>
      <c r="E644" s="84">
        <v>95700</v>
      </c>
      <c r="F644" s="135">
        <v>62560</v>
      </c>
      <c r="G644" s="76">
        <f t="shared" si="20"/>
        <v>62560</v>
      </c>
      <c r="H644" s="3"/>
    </row>
    <row r="645" spans="1:8" x14ac:dyDescent="0.25">
      <c r="A645" s="15"/>
      <c r="B645" s="5" t="s">
        <v>206</v>
      </c>
      <c r="C645" s="57">
        <v>95000</v>
      </c>
      <c r="D645" s="71">
        <v>92000</v>
      </c>
      <c r="E645" s="84">
        <v>95700</v>
      </c>
      <c r="F645" s="135">
        <v>62560</v>
      </c>
      <c r="G645" s="76">
        <f t="shared" si="20"/>
        <v>62560</v>
      </c>
      <c r="H645" s="3"/>
    </row>
    <row r="646" spans="1:8" x14ac:dyDescent="0.25">
      <c r="A646" s="15"/>
      <c r="B646" s="5" t="s">
        <v>207</v>
      </c>
      <c r="C646" s="57">
        <v>95000</v>
      </c>
      <c r="D646" s="71">
        <v>92000</v>
      </c>
      <c r="E646" s="84">
        <v>95700</v>
      </c>
      <c r="F646" s="135">
        <v>62560</v>
      </c>
      <c r="G646" s="76">
        <f t="shared" si="20"/>
        <v>62560</v>
      </c>
      <c r="H646" s="3"/>
    </row>
    <row r="647" spans="1:8" x14ac:dyDescent="0.25">
      <c r="A647" s="15"/>
      <c r="B647" s="5" t="s">
        <v>11</v>
      </c>
      <c r="C647" s="57">
        <v>2754000</v>
      </c>
      <c r="D647" s="71">
        <v>2674000</v>
      </c>
      <c r="E647" s="84">
        <v>2781000</v>
      </c>
      <c r="F647" s="135">
        <v>1818320</v>
      </c>
      <c r="G647" s="76">
        <f t="shared" si="20"/>
        <v>1818320</v>
      </c>
      <c r="H647" s="3"/>
    </row>
    <row r="648" spans="1:8" x14ac:dyDescent="0.25">
      <c r="A648" s="15"/>
      <c r="B648" s="5" t="s">
        <v>208</v>
      </c>
      <c r="C648" s="57">
        <v>313000</v>
      </c>
      <c r="D648" s="71">
        <v>304000</v>
      </c>
      <c r="E648" s="84">
        <v>316200</v>
      </c>
      <c r="F648" s="135">
        <v>206720</v>
      </c>
      <c r="G648" s="76">
        <f t="shared" si="20"/>
        <v>206720</v>
      </c>
      <c r="H648" s="3"/>
    </row>
    <row r="649" spans="1:8" x14ac:dyDescent="0.25">
      <c r="A649" s="15"/>
      <c r="B649" s="5" t="s">
        <v>209</v>
      </c>
      <c r="C649" s="57">
        <v>471000</v>
      </c>
      <c r="D649" s="71">
        <v>457000</v>
      </c>
      <c r="E649" s="84">
        <v>475300</v>
      </c>
      <c r="F649" s="135">
        <v>310760</v>
      </c>
      <c r="G649" s="76">
        <f t="shared" si="20"/>
        <v>310760</v>
      </c>
      <c r="H649" s="3"/>
    </row>
    <row r="650" spans="1:8" x14ac:dyDescent="0.25">
      <c r="A650" s="15"/>
      <c r="B650" s="5" t="s">
        <v>210</v>
      </c>
      <c r="C650" s="57">
        <v>1181000</v>
      </c>
      <c r="D650" s="71">
        <v>1147000</v>
      </c>
      <c r="E650" s="84">
        <v>1192900</v>
      </c>
      <c r="F650" s="135">
        <v>779960</v>
      </c>
      <c r="G650" s="76">
        <f t="shared" si="20"/>
        <v>779960</v>
      </c>
      <c r="H650" s="3"/>
    </row>
    <row r="651" spans="1:8" x14ac:dyDescent="0.25">
      <c r="A651" s="15"/>
      <c r="B651" s="5" t="s">
        <v>211</v>
      </c>
      <c r="C651" s="57">
        <v>1131000</v>
      </c>
      <c r="D651" s="71">
        <v>1098000</v>
      </c>
      <c r="E651" s="84">
        <v>1141900</v>
      </c>
      <c r="F651" s="135">
        <v>746640</v>
      </c>
      <c r="G651" s="76">
        <f t="shared" si="20"/>
        <v>746640</v>
      </c>
      <c r="H651" s="3"/>
    </row>
    <row r="652" spans="1:8" x14ac:dyDescent="0.25">
      <c r="A652" s="15"/>
      <c r="B652" s="5" t="s">
        <v>39</v>
      </c>
      <c r="C652" s="57">
        <v>2530000</v>
      </c>
      <c r="D652" s="71">
        <v>2456000</v>
      </c>
      <c r="E652" s="84">
        <v>2554200</v>
      </c>
      <c r="F652" s="135">
        <v>1670080</v>
      </c>
      <c r="G652" s="76">
        <f t="shared" si="20"/>
        <v>1670080</v>
      </c>
      <c r="H652" s="3"/>
    </row>
    <row r="653" spans="1:8" x14ac:dyDescent="0.25">
      <c r="A653" s="15"/>
      <c r="B653" s="5" t="s">
        <v>212</v>
      </c>
      <c r="C653" s="57">
        <v>98000</v>
      </c>
      <c r="D653" s="71">
        <v>95000</v>
      </c>
      <c r="E653" s="84">
        <v>98800</v>
      </c>
      <c r="F653" s="135">
        <v>64600</v>
      </c>
      <c r="G653" s="76">
        <f t="shared" si="20"/>
        <v>64600</v>
      </c>
      <c r="H653" s="3"/>
    </row>
    <row r="654" spans="1:8" x14ac:dyDescent="0.25">
      <c r="A654" s="15"/>
      <c r="B654" s="5" t="s">
        <v>213</v>
      </c>
      <c r="C654" s="57">
        <v>2220000</v>
      </c>
      <c r="D654" s="71">
        <v>2155000</v>
      </c>
      <c r="E654" s="84">
        <v>2241200</v>
      </c>
      <c r="F654" s="135">
        <v>1465400</v>
      </c>
      <c r="G654" s="76">
        <f t="shared" si="20"/>
        <v>1465400</v>
      </c>
      <c r="H654" s="3"/>
    </row>
    <row r="655" spans="1:8" x14ac:dyDescent="0.25">
      <c r="A655" s="15"/>
      <c r="B655" s="5" t="s">
        <v>215</v>
      </c>
      <c r="C655" s="57">
        <v>5848000</v>
      </c>
      <c r="D655" s="71">
        <v>5678000</v>
      </c>
      <c r="E655" s="84">
        <v>5905100</v>
      </c>
      <c r="F655" s="135">
        <v>3861040</v>
      </c>
      <c r="G655" s="76">
        <f t="shared" si="20"/>
        <v>3861040</v>
      </c>
      <c r="H655" s="3"/>
    </row>
    <row r="656" spans="1:8" x14ac:dyDescent="0.25">
      <c r="A656" s="15"/>
      <c r="B656" s="5" t="s">
        <v>216</v>
      </c>
      <c r="C656" s="57">
        <v>1443000</v>
      </c>
      <c r="D656" s="71">
        <v>1401000</v>
      </c>
      <c r="E656" s="84">
        <v>1457000</v>
      </c>
      <c r="F656" s="135">
        <v>952680</v>
      </c>
      <c r="G656" s="76">
        <f t="shared" si="20"/>
        <v>952680</v>
      </c>
      <c r="H656" s="3"/>
    </row>
    <row r="657" spans="1:8" x14ac:dyDescent="0.25">
      <c r="A657" s="15"/>
      <c r="B657" s="11" t="s">
        <v>533</v>
      </c>
      <c r="C657" s="57">
        <v>301000</v>
      </c>
      <c r="D657" s="71">
        <v>292000</v>
      </c>
      <c r="E657" s="84">
        <v>303700</v>
      </c>
      <c r="F657" s="135">
        <v>198560</v>
      </c>
      <c r="G657" s="76">
        <f t="shared" si="20"/>
        <v>198560</v>
      </c>
      <c r="H657" s="3"/>
    </row>
    <row r="658" spans="1:8" x14ac:dyDescent="0.25">
      <c r="A658" s="15"/>
      <c r="B658" s="5" t="s">
        <v>217</v>
      </c>
      <c r="C658" s="57">
        <v>3879000</v>
      </c>
      <c r="D658" s="71">
        <v>3766000</v>
      </c>
      <c r="E658" s="84">
        <v>3916600</v>
      </c>
      <c r="F658" s="135">
        <v>2560880</v>
      </c>
      <c r="G658" s="76">
        <f t="shared" si="20"/>
        <v>2560880</v>
      </c>
      <c r="H658" s="3"/>
    </row>
    <row r="659" spans="1:8" x14ac:dyDescent="0.25">
      <c r="A659" s="15"/>
      <c r="B659" s="5" t="s">
        <v>218</v>
      </c>
      <c r="C659" s="57">
        <v>244000</v>
      </c>
      <c r="D659" s="71">
        <v>237000</v>
      </c>
      <c r="E659" s="84">
        <v>246500</v>
      </c>
      <c r="F659" s="135">
        <v>161160</v>
      </c>
      <c r="G659" s="76">
        <f t="shared" si="20"/>
        <v>161160</v>
      </c>
      <c r="H659" s="3"/>
    </row>
    <row r="660" spans="1:8" x14ac:dyDescent="0.25">
      <c r="A660" s="15"/>
      <c r="B660" s="5" t="s">
        <v>219</v>
      </c>
      <c r="C660" s="57">
        <v>244000</v>
      </c>
      <c r="D660" s="71">
        <v>237000</v>
      </c>
      <c r="E660" s="84">
        <v>246500</v>
      </c>
      <c r="F660" s="135">
        <v>161160</v>
      </c>
      <c r="G660" s="76">
        <f t="shared" si="20"/>
        <v>161160</v>
      </c>
      <c r="H660" s="3"/>
    </row>
    <row r="661" spans="1:8" x14ac:dyDescent="0.25">
      <c r="A661" s="15"/>
      <c r="B661" s="5" t="s">
        <v>220</v>
      </c>
      <c r="C661" s="57">
        <v>425000</v>
      </c>
      <c r="D661" s="71">
        <v>413000</v>
      </c>
      <c r="E661" s="84">
        <v>429500</v>
      </c>
      <c r="F661" s="135">
        <v>280840</v>
      </c>
      <c r="G661" s="76">
        <f t="shared" si="20"/>
        <v>280840</v>
      </c>
      <c r="H661" s="3"/>
    </row>
    <row r="662" spans="1:8" x14ac:dyDescent="0.25">
      <c r="A662" s="15"/>
      <c r="B662" s="5" t="s">
        <v>221</v>
      </c>
      <c r="C662" s="57">
        <v>173000</v>
      </c>
      <c r="D662" s="71">
        <v>168000</v>
      </c>
      <c r="E662" s="84">
        <v>174700</v>
      </c>
      <c r="F662" s="135">
        <v>114240</v>
      </c>
      <c r="G662" s="76">
        <f t="shared" si="20"/>
        <v>114240</v>
      </c>
      <c r="H662" s="3"/>
    </row>
    <row r="663" spans="1:8" x14ac:dyDescent="0.25">
      <c r="A663" s="15"/>
      <c r="B663" s="5" t="s">
        <v>222</v>
      </c>
      <c r="C663" s="57">
        <v>173000</v>
      </c>
      <c r="D663" s="71">
        <v>168000</v>
      </c>
      <c r="E663" s="84">
        <v>174700</v>
      </c>
      <c r="F663" s="135">
        <v>114240</v>
      </c>
      <c r="G663" s="76">
        <f t="shared" si="20"/>
        <v>114240</v>
      </c>
      <c r="H663" s="3"/>
    </row>
    <row r="664" spans="1:8" x14ac:dyDescent="0.25">
      <c r="A664" s="15"/>
      <c r="B664" s="5" t="s">
        <v>223</v>
      </c>
      <c r="C664" s="57">
        <v>186000</v>
      </c>
      <c r="D664" s="71">
        <v>181000</v>
      </c>
      <c r="E664" s="84">
        <v>188200</v>
      </c>
      <c r="F664" s="135">
        <v>123080</v>
      </c>
      <c r="G664" s="76">
        <f t="shared" si="20"/>
        <v>123080</v>
      </c>
      <c r="H664" s="3"/>
    </row>
    <row r="665" spans="1:8" x14ac:dyDescent="0.25">
      <c r="A665" s="15"/>
      <c r="B665" s="5" t="s">
        <v>224</v>
      </c>
      <c r="C665" s="57">
        <v>995000</v>
      </c>
      <c r="D665" s="71">
        <v>966000</v>
      </c>
      <c r="E665" s="84">
        <v>1004600</v>
      </c>
      <c r="F665" s="135">
        <v>656880</v>
      </c>
      <c r="G665" s="76">
        <f t="shared" si="20"/>
        <v>656880</v>
      </c>
      <c r="H665" s="3"/>
    </row>
    <row r="666" spans="1:8" x14ac:dyDescent="0.25">
      <c r="A666" s="15"/>
      <c r="B666" s="5" t="s">
        <v>225</v>
      </c>
      <c r="C666" s="57">
        <v>2362000</v>
      </c>
      <c r="D666" s="71">
        <v>2293000</v>
      </c>
      <c r="E666" s="84">
        <v>2384700</v>
      </c>
      <c r="F666" s="135">
        <v>1559240</v>
      </c>
      <c r="G666" s="76">
        <f t="shared" si="20"/>
        <v>1559240</v>
      </c>
      <c r="H666" s="3"/>
    </row>
    <row r="667" spans="1:8" x14ac:dyDescent="0.25">
      <c r="A667" s="15"/>
      <c r="B667" s="5" t="s">
        <v>226</v>
      </c>
      <c r="C667" s="57">
        <v>1158000</v>
      </c>
      <c r="D667" s="71">
        <v>1124000</v>
      </c>
      <c r="E667" s="84">
        <v>1169000</v>
      </c>
      <c r="F667" s="135">
        <v>764320</v>
      </c>
      <c r="G667" s="76">
        <f t="shared" ref="G667:G698" si="21">SMALL(C667:F667,1)</f>
        <v>764320</v>
      </c>
      <c r="H667" s="3"/>
    </row>
    <row r="668" spans="1:8" x14ac:dyDescent="0.25">
      <c r="A668" s="15"/>
      <c r="B668" s="5" t="s">
        <v>227</v>
      </c>
      <c r="C668" s="57">
        <v>342000</v>
      </c>
      <c r="D668" s="71">
        <v>332000</v>
      </c>
      <c r="E668" s="84">
        <v>345300</v>
      </c>
      <c r="F668" s="135">
        <v>225760</v>
      </c>
      <c r="G668" s="76">
        <f t="shared" si="21"/>
        <v>225760</v>
      </c>
      <c r="H668" s="3"/>
    </row>
    <row r="669" spans="1:8" x14ac:dyDescent="0.25">
      <c r="A669" s="15"/>
      <c r="B669" s="5" t="s">
        <v>229</v>
      </c>
      <c r="C669" s="57">
        <v>313000</v>
      </c>
      <c r="D669" s="71">
        <v>304000</v>
      </c>
      <c r="E669" s="84">
        <v>316200</v>
      </c>
      <c r="F669" s="135">
        <v>206720</v>
      </c>
      <c r="G669" s="76">
        <f t="shared" si="21"/>
        <v>206720</v>
      </c>
      <c r="H669" s="3"/>
    </row>
    <row r="670" spans="1:8" x14ac:dyDescent="0.25">
      <c r="A670" s="15"/>
      <c r="B670" s="5" t="s">
        <v>230</v>
      </c>
      <c r="C670" s="57">
        <v>158000</v>
      </c>
      <c r="D670" s="71">
        <v>153000</v>
      </c>
      <c r="E670" s="84">
        <v>159100</v>
      </c>
      <c r="F670" s="135">
        <v>104040</v>
      </c>
      <c r="G670" s="76">
        <f t="shared" si="21"/>
        <v>104040</v>
      </c>
      <c r="H670" s="3"/>
    </row>
    <row r="671" spans="1:8" x14ac:dyDescent="0.25">
      <c r="A671" s="15"/>
      <c r="B671" s="5" t="s">
        <v>231</v>
      </c>
      <c r="C671" s="57">
        <v>158000</v>
      </c>
      <c r="D671" s="71">
        <v>153000</v>
      </c>
      <c r="E671" s="84">
        <v>159100</v>
      </c>
      <c r="F671" s="135">
        <v>104040</v>
      </c>
      <c r="G671" s="76">
        <f t="shared" si="21"/>
        <v>104040</v>
      </c>
      <c r="H671" s="3"/>
    </row>
    <row r="672" spans="1:8" x14ac:dyDescent="0.25">
      <c r="A672" s="15"/>
      <c r="B672" s="5" t="s">
        <v>232</v>
      </c>
      <c r="C672" s="57">
        <v>158000</v>
      </c>
      <c r="D672" s="71">
        <v>153000</v>
      </c>
      <c r="E672" s="84">
        <v>159100</v>
      </c>
      <c r="F672" s="135">
        <v>104040</v>
      </c>
      <c r="G672" s="76">
        <f t="shared" si="21"/>
        <v>104040</v>
      </c>
      <c r="H672" s="3"/>
    </row>
    <row r="673" spans="1:8" x14ac:dyDescent="0.25">
      <c r="A673" s="15"/>
      <c r="B673" s="5" t="s">
        <v>233</v>
      </c>
      <c r="C673" s="57">
        <v>158000</v>
      </c>
      <c r="D673" s="71">
        <v>153000</v>
      </c>
      <c r="E673" s="84">
        <v>159100</v>
      </c>
      <c r="F673" s="135">
        <v>104040</v>
      </c>
      <c r="G673" s="76">
        <f t="shared" si="21"/>
        <v>104040</v>
      </c>
      <c r="H673" s="3"/>
    </row>
    <row r="674" spans="1:8" x14ac:dyDescent="0.25">
      <c r="A674" s="15"/>
      <c r="B674" s="5" t="s">
        <v>234</v>
      </c>
      <c r="C674" s="57">
        <v>158000</v>
      </c>
      <c r="D674" s="71">
        <v>153000</v>
      </c>
      <c r="E674" s="84">
        <v>159100</v>
      </c>
      <c r="F674" s="135">
        <v>104040</v>
      </c>
      <c r="G674" s="76">
        <f t="shared" si="21"/>
        <v>104040</v>
      </c>
      <c r="H674" s="3"/>
    </row>
    <row r="675" spans="1:8" x14ac:dyDescent="0.25">
      <c r="A675" s="15"/>
      <c r="B675" s="5" t="s">
        <v>236</v>
      </c>
      <c r="C675" s="57">
        <v>853000</v>
      </c>
      <c r="D675" s="71">
        <v>828000</v>
      </c>
      <c r="E675" s="84">
        <v>861100</v>
      </c>
      <c r="F675" s="135">
        <v>563040</v>
      </c>
      <c r="G675" s="76">
        <f t="shared" si="21"/>
        <v>563040</v>
      </c>
      <c r="H675" s="3"/>
    </row>
    <row r="676" spans="1:8" x14ac:dyDescent="0.25">
      <c r="A676" s="15"/>
      <c r="B676" s="5" t="s">
        <v>235</v>
      </c>
      <c r="C676" s="57">
        <v>721000</v>
      </c>
      <c r="D676" s="71">
        <v>700000</v>
      </c>
      <c r="E676" s="84">
        <v>728000</v>
      </c>
      <c r="F676" s="135">
        <v>476000</v>
      </c>
      <c r="G676" s="76">
        <f t="shared" si="21"/>
        <v>476000</v>
      </c>
      <c r="H676" s="3"/>
    </row>
    <row r="677" spans="1:8" x14ac:dyDescent="0.25">
      <c r="A677" s="15"/>
      <c r="B677" s="5" t="s">
        <v>237</v>
      </c>
      <c r="C677" s="57">
        <v>860000</v>
      </c>
      <c r="D677" s="71">
        <v>835000</v>
      </c>
      <c r="E677" s="84">
        <v>868400</v>
      </c>
      <c r="F677" s="135">
        <v>567800</v>
      </c>
      <c r="G677" s="76">
        <f t="shared" si="21"/>
        <v>567800</v>
      </c>
      <c r="H677" s="3"/>
    </row>
    <row r="678" spans="1:8" x14ac:dyDescent="0.25">
      <c r="A678" s="15"/>
      <c r="B678" s="5" t="s">
        <v>238</v>
      </c>
      <c r="C678" s="57">
        <v>860000</v>
      </c>
      <c r="D678" s="71">
        <v>835000</v>
      </c>
      <c r="E678" s="84">
        <v>868400</v>
      </c>
      <c r="F678" s="135">
        <v>567800</v>
      </c>
      <c r="G678" s="76">
        <f t="shared" si="21"/>
        <v>567800</v>
      </c>
      <c r="H678" s="3"/>
    </row>
    <row r="679" spans="1:8" x14ac:dyDescent="0.25">
      <c r="A679" s="15"/>
      <c r="B679" s="5" t="s">
        <v>239</v>
      </c>
      <c r="C679" s="57">
        <v>1190000</v>
      </c>
      <c r="D679" s="71">
        <v>1155000</v>
      </c>
      <c r="E679" s="84">
        <v>1201200</v>
      </c>
      <c r="F679" s="135">
        <v>785400</v>
      </c>
      <c r="G679" s="76">
        <f t="shared" si="21"/>
        <v>785400</v>
      </c>
      <c r="H679" s="3"/>
    </row>
    <row r="680" spans="1:8" x14ac:dyDescent="0.25">
      <c r="A680" s="15"/>
      <c r="B680" s="5" t="s">
        <v>240</v>
      </c>
      <c r="C680" s="57">
        <v>155000</v>
      </c>
      <c r="D680" s="71">
        <v>150000</v>
      </c>
      <c r="E680" s="84">
        <v>156000</v>
      </c>
      <c r="F680" s="135">
        <v>102000</v>
      </c>
      <c r="G680" s="76">
        <f t="shared" si="21"/>
        <v>102000</v>
      </c>
      <c r="H680" s="3"/>
    </row>
    <row r="681" spans="1:8" x14ac:dyDescent="0.25">
      <c r="A681" s="15"/>
      <c r="B681" s="5" t="s">
        <v>241</v>
      </c>
      <c r="C681" s="57">
        <v>155000</v>
      </c>
      <c r="D681" s="71">
        <v>150000</v>
      </c>
      <c r="E681" s="84">
        <v>156000</v>
      </c>
      <c r="F681" s="135">
        <v>102000</v>
      </c>
      <c r="G681" s="76">
        <f t="shared" si="21"/>
        <v>102000</v>
      </c>
      <c r="H681" s="3"/>
    </row>
    <row r="682" spans="1:8" x14ac:dyDescent="0.25">
      <c r="A682" s="15"/>
      <c r="B682" s="5" t="s">
        <v>242</v>
      </c>
      <c r="C682" s="57">
        <v>155000</v>
      </c>
      <c r="D682" s="71">
        <v>150000</v>
      </c>
      <c r="E682" s="84">
        <v>156000</v>
      </c>
      <c r="F682" s="135">
        <v>102000</v>
      </c>
      <c r="G682" s="76">
        <f t="shared" si="21"/>
        <v>102000</v>
      </c>
      <c r="H682" s="3"/>
    </row>
    <row r="683" spans="1:8" x14ac:dyDescent="0.25">
      <c r="A683" s="15"/>
      <c r="B683" s="5" t="s">
        <v>243</v>
      </c>
      <c r="C683" s="57">
        <v>155000</v>
      </c>
      <c r="D683" s="71">
        <v>150000</v>
      </c>
      <c r="E683" s="84">
        <v>156000</v>
      </c>
      <c r="F683" s="135">
        <v>102000</v>
      </c>
      <c r="G683" s="76">
        <f t="shared" si="21"/>
        <v>102000</v>
      </c>
      <c r="H683" s="3"/>
    </row>
    <row r="684" spans="1:8" x14ac:dyDescent="0.25">
      <c r="A684" s="15"/>
      <c r="B684" s="5" t="s">
        <v>244</v>
      </c>
      <c r="C684" s="57">
        <v>1345000</v>
      </c>
      <c r="D684" s="71">
        <v>1306000</v>
      </c>
      <c r="E684" s="84">
        <v>1358200</v>
      </c>
      <c r="F684" s="135">
        <v>888080</v>
      </c>
      <c r="G684" s="76">
        <f t="shared" si="21"/>
        <v>888080</v>
      </c>
      <c r="H684" s="3"/>
    </row>
    <row r="685" spans="1:8" x14ac:dyDescent="0.25">
      <c r="A685" s="15"/>
      <c r="B685" s="5" t="s">
        <v>12</v>
      </c>
      <c r="C685" s="57">
        <v>200000</v>
      </c>
      <c r="D685" s="71">
        <v>194000</v>
      </c>
      <c r="E685" s="84">
        <v>201800</v>
      </c>
      <c r="F685" s="135">
        <v>131920</v>
      </c>
      <c r="G685" s="76">
        <f t="shared" si="21"/>
        <v>131920</v>
      </c>
      <c r="H685" s="3"/>
    </row>
    <row r="686" spans="1:8" x14ac:dyDescent="0.25">
      <c r="A686" s="15"/>
      <c r="B686" s="5" t="s">
        <v>13</v>
      </c>
      <c r="C686" s="57">
        <v>237000</v>
      </c>
      <c r="D686" s="71">
        <v>230000</v>
      </c>
      <c r="E686" s="84">
        <v>239200</v>
      </c>
      <c r="F686" s="135">
        <v>156400</v>
      </c>
      <c r="G686" s="76">
        <f t="shared" si="21"/>
        <v>156400</v>
      </c>
      <c r="H686" s="3"/>
    </row>
    <row r="687" spans="1:8" x14ac:dyDescent="0.25">
      <c r="A687" s="15"/>
      <c r="B687" s="5" t="s">
        <v>245</v>
      </c>
      <c r="C687" s="57">
        <v>878000</v>
      </c>
      <c r="D687" s="71">
        <v>852000</v>
      </c>
      <c r="E687" s="84">
        <v>886100</v>
      </c>
      <c r="F687" s="135">
        <v>579360</v>
      </c>
      <c r="G687" s="76">
        <f t="shared" si="21"/>
        <v>579360</v>
      </c>
      <c r="H687" s="3"/>
    </row>
    <row r="688" spans="1:8" x14ac:dyDescent="0.25">
      <c r="A688" s="15"/>
      <c r="B688" s="5" t="s">
        <v>246</v>
      </c>
      <c r="C688" s="57">
        <v>721000</v>
      </c>
      <c r="D688" s="71">
        <v>700000</v>
      </c>
      <c r="E688" s="84">
        <v>728000</v>
      </c>
      <c r="F688" s="135">
        <v>476000</v>
      </c>
      <c r="G688" s="76">
        <f t="shared" si="21"/>
        <v>476000</v>
      </c>
      <c r="H688" s="3"/>
    </row>
    <row r="689" spans="1:8" x14ac:dyDescent="0.25">
      <c r="A689" s="15"/>
      <c r="B689" s="5" t="s">
        <v>247</v>
      </c>
      <c r="C689" s="57">
        <v>1658000</v>
      </c>
      <c r="D689" s="71">
        <v>1610000</v>
      </c>
      <c r="E689" s="84">
        <v>1674400</v>
      </c>
      <c r="F689" s="135">
        <v>1094800</v>
      </c>
      <c r="G689" s="76">
        <f t="shared" si="21"/>
        <v>1094800</v>
      </c>
      <c r="H689" s="3"/>
    </row>
    <row r="690" spans="1:8" x14ac:dyDescent="0.25">
      <c r="A690" s="15"/>
      <c r="B690" s="5" t="s">
        <v>248</v>
      </c>
      <c r="C690" s="57">
        <v>721000</v>
      </c>
      <c r="D690" s="71">
        <v>700000</v>
      </c>
      <c r="E690" s="84">
        <v>728000</v>
      </c>
      <c r="F690" s="135">
        <v>476000</v>
      </c>
      <c r="G690" s="76">
        <f t="shared" si="21"/>
        <v>476000</v>
      </c>
      <c r="H690" s="3"/>
    </row>
    <row r="691" spans="1:8" x14ac:dyDescent="0.25">
      <c r="A691" s="15"/>
      <c r="B691" s="5" t="s">
        <v>249</v>
      </c>
      <c r="C691" s="57">
        <v>985000</v>
      </c>
      <c r="D691" s="71">
        <v>956000</v>
      </c>
      <c r="E691" s="84">
        <v>994200</v>
      </c>
      <c r="F691" s="135">
        <v>650080</v>
      </c>
      <c r="G691" s="76">
        <f t="shared" si="21"/>
        <v>650080</v>
      </c>
      <c r="H691" s="3"/>
    </row>
    <row r="692" spans="1:8" x14ac:dyDescent="0.25">
      <c r="A692" s="15"/>
      <c r="B692" s="5" t="s">
        <v>250</v>
      </c>
      <c r="C692" s="57">
        <v>985000</v>
      </c>
      <c r="D692" s="71">
        <v>956000</v>
      </c>
      <c r="E692" s="84">
        <v>994200</v>
      </c>
      <c r="F692" s="135">
        <v>650080</v>
      </c>
      <c r="G692" s="76">
        <f t="shared" si="21"/>
        <v>650080</v>
      </c>
      <c r="H692" s="3"/>
    </row>
    <row r="693" spans="1:8" x14ac:dyDescent="0.25">
      <c r="A693" s="15"/>
      <c r="B693" s="5" t="s">
        <v>251</v>
      </c>
      <c r="C693" s="57">
        <v>985000</v>
      </c>
      <c r="D693" s="71">
        <v>956000</v>
      </c>
      <c r="E693" s="84">
        <v>994200</v>
      </c>
      <c r="F693" s="135">
        <v>650080</v>
      </c>
      <c r="G693" s="76">
        <f t="shared" si="21"/>
        <v>650080</v>
      </c>
      <c r="H693" s="3"/>
    </row>
    <row r="694" spans="1:8" x14ac:dyDescent="0.25">
      <c r="A694" s="15"/>
      <c r="B694" s="5" t="s">
        <v>252</v>
      </c>
      <c r="C694" s="57">
        <v>95000</v>
      </c>
      <c r="D694" s="71">
        <v>92000</v>
      </c>
      <c r="E694" s="84">
        <v>95700</v>
      </c>
      <c r="F694" s="135">
        <v>62560</v>
      </c>
      <c r="G694" s="76">
        <f t="shared" si="21"/>
        <v>62560</v>
      </c>
      <c r="H694" s="3"/>
    </row>
    <row r="695" spans="1:8" x14ac:dyDescent="0.25">
      <c r="A695" s="15"/>
      <c r="B695" s="5" t="s">
        <v>253</v>
      </c>
      <c r="C695" s="57">
        <v>192000</v>
      </c>
      <c r="D695" s="71">
        <v>186000</v>
      </c>
      <c r="E695" s="84">
        <v>193400</v>
      </c>
      <c r="F695" s="135">
        <v>126480</v>
      </c>
      <c r="G695" s="76">
        <f t="shared" si="21"/>
        <v>126480</v>
      </c>
      <c r="H695" s="3"/>
    </row>
    <row r="696" spans="1:8" x14ac:dyDescent="0.25">
      <c r="A696" s="15"/>
      <c r="B696" s="5" t="s">
        <v>254</v>
      </c>
      <c r="C696" s="57">
        <v>192000</v>
      </c>
      <c r="D696" s="71">
        <v>186000</v>
      </c>
      <c r="E696" s="84">
        <v>193400</v>
      </c>
      <c r="F696" s="135">
        <v>126480</v>
      </c>
      <c r="G696" s="76">
        <f t="shared" si="21"/>
        <v>126480</v>
      </c>
      <c r="H696" s="3"/>
    </row>
    <row r="697" spans="1:8" x14ac:dyDescent="0.25">
      <c r="A697" s="15"/>
      <c r="B697" s="5" t="s">
        <v>255</v>
      </c>
      <c r="C697" s="57">
        <v>95000</v>
      </c>
      <c r="D697" s="71">
        <v>92000</v>
      </c>
      <c r="E697" s="84">
        <v>95700</v>
      </c>
      <c r="F697" s="135">
        <v>62560</v>
      </c>
      <c r="G697" s="76">
        <f t="shared" si="21"/>
        <v>62560</v>
      </c>
      <c r="H697" s="3"/>
    </row>
    <row r="698" spans="1:8" x14ac:dyDescent="0.25">
      <c r="A698" s="15"/>
      <c r="B698" s="5" t="s">
        <v>256</v>
      </c>
      <c r="C698" s="57">
        <v>95000</v>
      </c>
      <c r="D698" s="71">
        <v>92000</v>
      </c>
      <c r="E698" s="84">
        <v>95700</v>
      </c>
      <c r="F698" s="135">
        <v>62560</v>
      </c>
      <c r="G698" s="76">
        <f t="shared" si="21"/>
        <v>62560</v>
      </c>
      <c r="H698" s="3"/>
    </row>
    <row r="699" spans="1:8" x14ac:dyDescent="0.25">
      <c r="A699" s="15"/>
      <c r="B699" s="5" t="s">
        <v>257</v>
      </c>
      <c r="C699" s="57">
        <v>95000</v>
      </c>
      <c r="D699" s="71">
        <v>92000</v>
      </c>
      <c r="E699" s="84">
        <v>95700</v>
      </c>
      <c r="F699" s="135">
        <v>62560</v>
      </c>
      <c r="G699" s="76">
        <f t="shared" ref="G699:G730" si="22">SMALL(C699:F699,1)</f>
        <v>62560</v>
      </c>
      <c r="H699" s="3"/>
    </row>
    <row r="700" spans="1:8" x14ac:dyDescent="0.25">
      <c r="A700" s="15"/>
      <c r="B700" s="5" t="s">
        <v>258</v>
      </c>
      <c r="C700" s="57">
        <v>798000</v>
      </c>
      <c r="D700" s="71">
        <v>775000</v>
      </c>
      <c r="E700" s="84">
        <v>806000</v>
      </c>
      <c r="F700" s="135">
        <v>527000</v>
      </c>
      <c r="G700" s="76">
        <f t="shared" si="22"/>
        <v>527000</v>
      </c>
      <c r="H700" s="3"/>
    </row>
    <row r="701" spans="1:8" x14ac:dyDescent="0.25">
      <c r="A701" s="15"/>
      <c r="B701" s="5" t="s">
        <v>259</v>
      </c>
      <c r="C701" s="57">
        <v>206000</v>
      </c>
      <c r="D701" s="71">
        <v>200000</v>
      </c>
      <c r="E701" s="84">
        <v>208000</v>
      </c>
      <c r="F701" s="135">
        <v>136000</v>
      </c>
      <c r="G701" s="76">
        <f t="shared" si="22"/>
        <v>136000</v>
      </c>
      <c r="H701" s="3"/>
    </row>
    <row r="702" spans="1:8" x14ac:dyDescent="0.25">
      <c r="A702" s="15"/>
      <c r="B702" s="5" t="s">
        <v>260</v>
      </c>
      <c r="C702" s="57">
        <v>206000</v>
      </c>
      <c r="D702" s="71">
        <v>200000</v>
      </c>
      <c r="E702" s="84">
        <v>208000</v>
      </c>
      <c r="F702" s="135">
        <v>136000</v>
      </c>
      <c r="G702" s="76">
        <f t="shared" si="22"/>
        <v>136000</v>
      </c>
      <c r="H702" s="3"/>
    </row>
    <row r="703" spans="1:8" x14ac:dyDescent="0.25">
      <c r="A703" s="15"/>
      <c r="B703" s="5" t="s">
        <v>261</v>
      </c>
      <c r="C703" s="57">
        <v>206000</v>
      </c>
      <c r="D703" s="71">
        <v>200000</v>
      </c>
      <c r="E703" s="84">
        <v>208000</v>
      </c>
      <c r="F703" s="135">
        <v>136000</v>
      </c>
      <c r="G703" s="76">
        <f t="shared" si="22"/>
        <v>136000</v>
      </c>
      <c r="H703" s="3"/>
    </row>
    <row r="704" spans="1:8" x14ac:dyDescent="0.25">
      <c r="A704" s="15"/>
      <c r="B704" s="5" t="s">
        <v>262</v>
      </c>
      <c r="C704" s="57">
        <v>180000</v>
      </c>
      <c r="D704" s="71">
        <v>175000</v>
      </c>
      <c r="E704" s="84">
        <v>182000</v>
      </c>
      <c r="F704" s="135">
        <v>119000</v>
      </c>
      <c r="G704" s="76">
        <f t="shared" si="22"/>
        <v>119000</v>
      </c>
      <c r="H704" s="3"/>
    </row>
    <row r="705" spans="1:8" x14ac:dyDescent="0.25">
      <c r="A705" s="15"/>
      <c r="B705" s="5" t="s">
        <v>263</v>
      </c>
      <c r="C705" s="57">
        <v>180000</v>
      </c>
      <c r="D705" s="71">
        <v>175000</v>
      </c>
      <c r="E705" s="84">
        <v>182000</v>
      </c>
      <c r="F705" s="135">
        <v>119000</v>
      </c>
      <c r="G705" s="76">
        <f t="shared" si="22"/>
        <v>119000</v>
      </c>
      <c r="H705" s="3"/>
    </row>
    <row r="706" spans="1:8" x14ac:dyDescent="0.25">
      <c r="A706" s="15"/>
      <c r="B706" s="5" t="s">
        <v>264</v>
      </c>
      <c r="C706" s="57">
        <v>508000</v>
      </c>
      <c r="D706" s="71">
        <v>493000</v>
      </c>
      <c r="E706" s="84">
        <v>512700</v>
      </c>
      <c r="F706" s="135">
        <v>335240</v>
      </c>
      <c r="G706" s="76">
        <f t="shared" si="22"/>
        <v>335240</v>
      </c>
      <c r="H706" s="3"/>
    </row>
    <row r="707" spans="1:8" x14ac:dyDescent="0.25">
      <c r="A707" s="15"/>
      <c r="B707" s="5" t="s">
        <v>266</v>
      </c>
      <c r="C707" s="57">
        <v>104000</v>
      </c>
      <c r="D707" s="71">
        <v>101000</v>
      </c>
      <c r="E707" s="84">
        <v>105000</v>
      </c>
      <c r="F707" s="135">
        <v>68680</v>
      </c>
      <c r="G707" s="76">
        <f t="shared" si="22"/>
        <v>68680</v>
      </c>
      <c r="H707" s="3"/>
    </row>
    <row r="708" spans="1:8" x14ac:dyDescent="0.25">
      <c r="A708" s="15"/>
      <c r="B708" s="11" t="s">
        <v>534</v>
      </c>
      <c r="C708" s="57">
        <v>301000</v>
      </c>
      <c r="D708" s="71">
        <v>292000</v>
      </c>
      <c r="E708" s="84">
        <v>303700</v>
      </c>
      <c r="F708" s="135">
        <v>198560</v>
      </c>
      <c r="G708" s="76">
        <f t="shared" si="22"/>
        <v>198560</v>
      </c>
      <c r="H708" s="3"/>
    </row>
    <row r="709" spans="1:8" x14ac:dyDescent="0.25">
      <c r="A709" s="15"/>
      <c r="B709" s="11" t="s">
        <v>267</v>
      </c>
      <c r="C709" s="57">
        <v>499000</v>
      </c>
      <c r="D709" s="71">
        <v>484000</v>
      </c>
      <c r="E709" s="84">
        <v>503400</v>
      </c>
      <c r="F709" s="135">
        <v>329120</v>
      </c>
      <c r="G709" s="76">
        <f t="shared" si="22"/>
        <v>329120</v>
      </c>
      <c r="H709" s="3"/>
    </row>
    <row r="710" spans="1:8" x14ac:dyDescent="0.25">
      <c r="A710" s="15"/>
      <c r="B710" s="11" t="s">
        <v>268</v>
      </c>
      <c r="C710" s="57">
        <v>499000</v>
      </c>
      <c r="D710" s="71">
        <v>484000</v>
      </c>
      <c r="E710" s="84">
        <v>503400</v>
      </c>
      <c r="F710" s="135">
        <v>329120</v>
      </c>
      <c r="G710" s="76">
        <f t="shared" si="22"/>
        <v>329120</v>
      </c>
      <c r="H710" s="3"/>
    </row>
    <row r="711" spans="1:8" x14ac:dyDescent="0.25">
      <c r="A711" s="15"/>
      <c r="B711" s="16" t="s">
        <v>269</v>
      </c>
      <c r="C711" s="57">
        <v>499000</v>
      </c>
      <c r="D711" s="71">
        <v>484000</v>
      </c>
      <c r="E711" s="84">
        <v>503400</v>
      </c>
      <c r="F711" s="135">
        <v>329120</v>
      </c>
      <c r="G711" s="76">
        <f t="shared" si="22"/>
        <v>329120</v>
      </c>
      <c r="H711" s="3"/>
    </row>
    <row r="712" spans="1:8" x14ac:dyDescent="0.25">
      <c r="A712" s="15"/>
      <c r="B712" s="11" t="s">
        <v>270</v>
      </c>
      <c r="C712" s="57">
        <v>499000</v>
      </c>
      <c r="D712" s="71">
        <v>484000</v>
      </c>
      <c r="E712" s="84">
        <v>503400</v>
      </c>
      <c r="F712" s="135">
        <v>329120</v>
      </c>
      <c r="G712" s="76">
        <f t="shared" si="22"/>
        <v>329120</v>
      </c>
      <c r="H712" s="3"/>
    </row>
    <row r="713" spans="1:8" x14ac:dyDescent="0.25">
      <c r="A713" s="15"/>
      <c r="B713" s="11" t="s">
        <v>535</v>
      </c>
      <c r="C713" s="57">
        <v>301000</v>
      </c>
      <c r="D713" s="71">
        <v>292000</v>
      </c>
      <c r="E713" s="84">
        <v>303700</v>
      </c>
      <c r="F713" s="135">
        <v>198560</v>
      </c>
      <c r="G713" s="76">
        <f t="shared" si="22"/>
        <v>198560</v>
      </c>
      <c r="H713" s="3"/>
    </row>
    <row r="714" spans="1:8" x14ac:dyDescent="0.25">
      <c r="A714" s="15"/>
      <c r="B714" s="11" t="s">
        <v>271</v>
      </c>
      <c r="C714" s="57">
        <v>839000</v>
      </c>
      <c r="D714" s="71">
        <v>815000</v>
      </c>
      <c r="E714" s="84">
        <v>847600</v>
      </c>
      <c r="F714" s="135">
        <v>554200</v>
      </c>
      <c r="G714" s="76">
        <f t="shared" si="22"/>
        <v>554200</v>
      </c>
      <c r="H714" s="3"/>
    </row>
    <row r="715" spans="1:8" x14ac:dyDescent="0.25">
      <c r="A715" s="15"/>
      <c r="B715" s="11" t="s">
        <v>272</v>
      </c>
      <c r="C715" s="57">
        <v>353000</v>
      </c>
      <c r="D715" s="71">
        <v>343000</v>
      </c>
      <c r="E715" s="84">
        <v>356700</v>
      </c>
      <c r="F715" s="135">
        <v>233240</v>
      </c>
      <c r="G715" s="76">
        <f t="shared" si="22"/>
        <v>233240</v>
      </c>
      <c r="H715" s="3"/>
    </row>
    <row r="716" spans="1:8" x14ac:dyDescent="0.25">
      <c r="A716" s="15"/>
      <c r="B716" s="11" t="s">
        <v>536</v>
      </c>
      <c r="C716" s="57">
        <v>175000</v>
      </c>
      <c r="D716" s="71">
        <v>170000</v>
      </c>
      <c r="E716" s="84">
        <v>176800</v>
      </c>
      <c r="F716" s="135">
        <v>115600</v>
      </c>
      <c r="G716" s="76">
        <f t="shared" si="22"/>
        <v>115600</v>
      </c>
      <c r="H716" s="3"/>
    </row>
    <row r="717" spans="1:8" x14ac:dyDescent="0.25">
      <c r="A717" s="15"/>
      <c r="B717" s="11" t="s">
        <v>273</v>
      </c>
      <c r="C717" s="57">
        <v>590000</v>
      </c>
      <c r="D717" s="71">
        <v>573000</v>
      </c>
      <c r="E717" s="84">
        <v>595900</v>
      </c>
      <c r="F717" s="135">
        <v>389640</v>
      </c>
      <c r="G717" s="76">
        <f t="shared" si="22"/>
        <v>389640</v>
      </c>
      <c r="H717" s="3"/>
    </row>
    <row r="718" spans="1:8" x14ac:dyDescent="0.25">
      <c r="A718" s="15"/>
      <c r="B718" s="5" t="s">
        <v>274</v>
      </c>
      <c r="C718" s="57">
        <v>624000</v>
      </c>
      <c r="D718" s="71">
        <v>606000</v>
      </c>
      <c r="E718" s="84">
        <v>630200</v>
      </c>
      <c r="F718" s="135">
        <v>412080</v>
      </c>
      <c r="G718" s="76">
        <f t="shared" si="22"/>
        <v>412080</v>
      </c>
      <c r="H718" s="3"/>
    </row>
    <row r="719" spans="1:8" x14ac:dyDescent="0.25">
      <c r="A719" s="15"/>
      <c r="B719" s="5" t="s">
        <v>275</v>
      </c>
      <c r="C719" s="57">
        <v>444000</v>
      </c>
      <c r="D719" s="71">
        <v>431000</v>
      </c>
      <c r="E719" s="84">
        <v>448200</v>
      </c>
      <c r="F719" s="135">
        <v>293080</v>
      </c>
      <c r="G719" s="76">
        <f t="shared" si="22"/>
        <v>293080</v>
      </c>
      <c r="H719" s="3"/>
    </row>
    <row r="720" spans="1:8" x14ac:dyDescent="0.25">
      <c r="A720" s="15"/>
      <c r="B720" s="5" t="s">
        <v>276</v>
      </c>
      <c r="C720" s="57">
        <v>976000</v>
      </c>
      <c r="D720" s="71">
        <v>948000</v>
      </c>
      <c r="E720" s="84">
        <v>985900</v>
      </c>
      <c r="F720" s="135">
        <v>644640</v>
      </c>
      <c r="G720" s="76">
        <f t="shared" si="22"/>
        <v>644640</v>
      </c>
      <c r="H720" s="3"/>
    </row>
    <row r="721" spans="1:8" x14ac:dyDescent="0.25">
      <c r="A721" s="15"/>
      <c r="B721" s="5" t="s">
        <v>277</v>
      </c>
      <c r="C721" s="57">
        <v>976000</v>
      </c>
      <c r="D721" s="71">
        <v>948000</v>
      </c>
      <c r="E721" s="84">
        <v>985900</v>
      </c>
      <c r="F721" s="135">
        <v>644640</v>
      </c>
      <c r="G721" s="76">
        <f t="shared" si="22"/>
        <v>644640</v>
      </c>
      <c r="H721" s="3"/>
    </row>
    <row r="722" spans="1:8" x14ac:dyDescent="0.25">
      <c r="A722" s="15"/>
      <c r="B722" s="5" t="s">
        <v>278</v>
      </c>
      <c r="C722" s="57">
        <v>976000</v>
      </c>
      <c r="D722" s="71">
        <v>948000</v>
      </c>
      <c r="E722" s="84">
        <v>985900</v>
      </c>
      <c r="F722" s="135">
        <v>644640</v>
      </c>
      <c r="G722" s="76">
        <f t="shared" si="22"/>
        <v>644640</v>
      </c>
      <c r="H722" s="3"/>
    </row>
    <row r="723" spans="1:8" x14ac:dyDescent="0.25">
      <c r="A723" s="15"/>
      <c r="B723" s="5" t="s">
        <v>279</v>
      </c>
      <c r="C723" s="57">
        <v>606000</v>
      </c>
      <c r="D723" s="71">
        <v>588000</v>
      </c>
      <c r="E723" s="84">
        <v>611500</v>
      </c>
      <c r="F723" s="135">
        <v>399840</v>
      </c>
      <c r="G723" s="76">
        <f t="shared" si="22"/>
        <v>399840</v>
      </c>
      <c r="H723" s="3"/>
    </row>
    <row r="724" spans="1:8" x14ac:dyDescent="0.25">
      <c r="A724" s="15"/>
      <c r="B724" s="5" t="s">
        <v>280</v>
      </c>
      <c r="C724" s="57">
        <v>1113000</v>
      </c>
      <c r="D724" s="71">
        <v>1081000</v>
      </c>
      <c r="E724" s="84">
        <v>1124200</v>
      </c>
      <c r="F724" s="135">
        <v>735080</v>
      </c>
      <c r="G724" s="76">
        <f t="shared" si="22"/>
        <v>735080</v>
      </c>
      <c r="H724" s="3"/>
    </row>
    <row r="725" spans="1:8" x14ac:dyDescent="0.25">
      <c r="A725" s="15"/>
      <c r="B725" s="5" t="s">
        <v>281</v>
      </c>
      <c r="C725" s="57">
        <v>976000</v>
      </c>
      <c r="D725" s="71">
        <v>948000</v>
      </c>
      <c r="E725" s="84">
        <v>985900</v>
      </c>
      <c r="F725" s="135">
        <v>644640</v>
      </c>
      <c r="G725" s="76">
        <f t="shared" si="22"/>
        <v>644640</v>
      </c>
      <c r="H725" s="3"/>
    </row>
    <row r="726" spans="1:8" x14ac:dyDescent="0.25">
      <c r="A726" s="15"/>
      <c r="B726" s="5" t="s">
        <v>282</v>
      </c>
      <c r="C726" s="57">
        <v>586000</v>
      </c>
      <c r="D726" s="71">
        <v>569000</v>
      </c>
      <c r="E726" s="84">
        <v>591800</v>
      </c>
      <c r="F726" s="135">
        <v>386920</v>
      </c>
      <c r="G726" s="76">
        <f t="shared" si="22"/>
        <v>386920</v>
      </c>
      <c r="H726" s="3"/>
    </row>
    <row r="727" spans="1:8" x14ac:dyDescent="0.25">
      <c r="A727" s="15"/>
      <c r="B727" s="5" t="s">
        <v>283</v>
      </c>
      <c r="C727" s="57">
        <v>290000</v>
      </c>
      <c r="D727" s="71">
        <v>282000</v>
      </c>
      <c r="E727" s="84">
        <v>293300</v>
      </c>
      <c r="F727" s="135">
        <v>191760</v>
      </c>
      <c r="G727" s="76">
        <f t="shared" si="22"/>
        <v>191760</v>
      </c>
      <c r="H727" s="3"/>
    </row>
    <row r="728" spans="1:8" x14ac:dyDescent="0.25">
      <c r="A728" s="15"/>
      <c r="B728" s="5" t="s">
        <v>284</v>
      </c>
      <c r="C728" s="57">
        <v>290000</v>
      </c>
      <c r="D728" s="71">
        <v>282000</v>
      </c>
      <c r="E728" s="84">
        <v>293300</v>
      </c>
      <c r="F728" s="135">
        <v>191760</v>
      </c>
      <c r="G728" s="76">
        <f t="shared" si="22"/>
        <v>191760</v>
      </c>
      <c r="H728" s="3"/>
    </row>
    <row r="729" spans="1:8" x14ac:dyDescent="0.25">
      <c r="A729" s="15"/>
      <c r="B729" s="5" t="s">
        <v>285</v>
      </c>
      <c r="C729" s="57">
        <v>290000</v>
      </c>
      <c r="D729" s="71">
        <v>282000</v>
      </c>
      <c r="E729" s="84">
        <v>293300</v>
      </c>
      <c r="F729" s="135">
        <v>191760</v>
      </c>
      <c r="G729" s="76">
        <f t="shared" si="22"/>
        <v>191760</v>
      </c>
      <c r="H729" s="3"/>
    </row>
    <row r="730" spans="1:8" x14ac:dyDescent="0.25">
      <c r="A730" s="15"/>
      <c r="B730" s="5" t="s">
        <v>286</v>
      </c>
      <c r="C730" s="57">
        <v>290000</v>
      </c>
      <c r="D730" s="71">
        <v>282000</v>
      </c>
      <c r="E730" s="84">
        <v>293300</v>
      </c>
      <c r="F730" s="135">
        <v>191760</v>
      </c>
      <c r="G730" s="76">
        <f t="shared" si="22"/>
        <v>191760</v>
      </c>
      <c r="H730" s="3"/>
    </row>
    <row r="731" spans="1:8" x14ac:dyDescent="0.25">
      <c r="A731" s="15"/>
      <c r="B731" s="5" t="s">
        <v>287</v>
      </c>
      <c r="C731" s="57">
        <v>290000</v>
      </c>
      <c r="D731" s="71">
        <v>282000</v>
      </c>
      <c r="E731" s="84">
        <v>293300</v>
      </c>
      <c r="F731" s="135">
        <v>191760</v>
      </c>
      <c r="G731" s="76">
        <f t="shared" ref="G731:G742" si="23">SMALL(C731:F731,1)</f>
        <v>191760</v>
      </c>
      <c r="H731" s="3"/>
    </row>
    <row r="732" spans="1:8" x14ac:dyDescent="0.25">
      <c r="A732" s="15"/>
      <c r="B732" s="5" t="s">
        <v>288</v>
      </c>
      <c r="C732" s="57">
        <v>290000</v>
      </c>
      <c r="D732" s="71">
        <v>282000</v>
      </c>
      <c r="E732" s="84">
        <v>293300</v>
      </c>
      <c r="F732" s="135">
        <v>191760</v>
      </c>
      <c r="G732" s="76">
        <f t="shared" si="23"/>
        <v>191760</v>
      </c>
      <c r="H732" s="3"/>
    </row>
    <row r="733" spans="1:8" x14ac:dyDescent="0.25">
      <c r="A733" s="15"/>
      <c r="B733" s="5" t="s">
        <v>289</v>
      </c>
      <c r="C733" s="57">
        <v>1072000</v>
      </c>
      <c r="D733" s="71">
        <v>1041000</v>
      </c>
      <c r="E733" s="84">
        <v>1082600</v>
      </c>
      <c r="F733" s="135">
        <v>707880</v>
      </c>
      <c r="G733" s="76">
        <f t="shared" si="23"/>
        <v>707880</v>
      </c>
      <c r="H733" s="3"/>
    </row>
    <row r="734" spans="1:8" x14ac:dyDescent="0.25">
      <c r="A734" s="15"/>
      <c r="B734" s="5" t="s">
        <v>290</v>
      </c>
      <c r="C734" s="57">
        <v>95000</v>
      </c>
      <c r="D734" s="71">
        <v>92000</v>
      </c>
      <c r="E734" s="84">
        <v>95700</v>
      </c>
      <c r="F734" s="135">
        <v>62560</v>
      </c>
      <c r="G734" s="76">
        <f t="shared" si="23"/>
        <v>62560</v>
      </c>
      <c r="H734" s="3"/>
    </row>
    <row r="735" spans="1:8" x14ac:dyDescent="0.25">
      <c r="A735" s="15"/>
      <c r="B735" s="5" t="s">
        <v>291</v>
      </c>
      <c r="C735" s="57">
        <v>95000</v>
      </c>
      <c r="D735" s="71">
        <v>92000</v>
      </c>
      <c r="E735" s="84">
        <v>95700</v>
      </c>
      <c r="F735" s="135">
        <v>62560</v>
      </c>
      <c r="G735" s="76">
        <f t="shared" si="23"/>
        <v>62560</v>
      </c>
      <c r="H735" s="3"/>
    </row>
    <row r="736" spans="1:8" x14ac:dyDescent="0.25">
      <c r="A736" s="15"/>
      <c r="B736" s="5" t="s">
        <v>292</v>
      </c>
      <c r="C736" s="57">
        <v>95000</v>
      </c>
      <c r="D736" s="71">
        <v>92000</v>
      </c>
      <c r="E736" s="84">
        <v>95700</v>
      </c>
      <c r="F736" s="135">
        <v>62560</v>
      </c>
      <c r="G736" s="76">
        <f t="shared" si="23"/>
        <v>62560</v>
      </c>
      <c r="H736" s="3"/>
    </row>
    <row r="737" spans="1:8" x14ac:dyDescent="0.25">
      <c r="A737" s="15"/>
      <c r="B737" s="5" t="s">
        <v>293</v>
      </c>
      <c r="C737" s="57">
        <v>95000</v>
      </c>
      <c r="D737" s="71">
        <v>92000</v>
      </c>
      <c r="E737" s="84">
        <v>95700</v>
      </c>
      <c r="F737" s="135">
        <v>62560</v>
      </c>
      <c r="G737" s="76">
        <f t="shared" si="23"/>
        <v>62560</v>
      </c>
      <c r="H737" s="3"/>
    </row>
    <row r="738" spans="1:8" x14ac:dyDescent="0.25">
      <c r="A738" s="15"/>
      <c r="B738" s="5" t="s">
        <v>294</v>
      </c>
      <c r="C738" s="57">
        <v>1053000</v>
      </c>
      <c r="D738" s="71">
        <v>1022000</v>
      </c>
      <c r="E738" s="84">
        <v>1062900</v>
      </c>
      <c r="F738" s="135">
        <v>694960</v>
      </c>
      <c r="G738" s="76">
        <f t="shared" si="23"/>
        <v>694960</v>
      </c>
      <c r="H738" s="3"/>
    </row>
    <row r="739" spans="1:8" x14ac:dyDescent="0.25">
      <c r="A739" s="15"/>
      <c r="B739" s="5" t="s">
        <v>295</v>
      </c>
      <c r="C739" s="57">
        <v>976000</v>
      </c>
      <c r="D739" s="71">
        <v>948000</v>
      </c>
      <c r="E739" s="84">
        <v>985900</v>
      </c>
      <c r="F739" s="135">
        <v>644640</v>
      </c>
      <c r="G739" s="76">
        <f t="shared" si="23"/>
        <v>644640</v>
      </c>
      <c r="H739" s="3"/>
    </row>
    <row r="740" spans="1:8" x14ac:dyDescent="0.25">
      <c r="A740" s="15"/>
      <c r="B740" s="5" t="s">
        <v>296</v>
      </c>
      <c r="C740" s="57">
        <v>976000</v>
      </c>
      <c r="D740" s="71">
        <v>948000</v>
      </c>
      <c r="E740" s="84">
        <v>985900</v>
      </c>
      <c r="F740" s="135">
        <v>644640</v>
      </c>
      <c r="G740" s="76">
        <f t="shared" si="23"/>
        <v>644640</v>
      </c>
      <c r="H740" s="3"/>
    </row>
    <row r="741" spans="1:8" x14ac:dyDescent="0.25">
      <c r="A741" s="15"/>
      <c r="B741" s="5" t="s">
        <v>297</v>
      </c>
      <c r="C741" s="57">
        <v>976000</v>
      </c>
      <c r="D741" s="71">
        <v>948000</v>
      </c>
      <c r="E741" s="84">
        <v>985900</v>
      </c>
      <c r="F741" s="135">
        <v>644640</v>
      </c>
      <c r="G741" s="76">
        <f t="shared" si="23"/>
        <v>644640</v>
      </c>
      <c r="H741" s="3"/>
    </row>
    <row r="742" spans="1:8" x14ac:dyDescent="0.25">
      <c r="A742" s="15"/>
      <c r="B742" s="5" t="s">
        <v>298</v>
      </c>
      <c r="C742" s="57">
        <v>62000</v>
      </c>
      <c r="D742" s="71">
        <v>60000</v>
      </c>
      <c r="E742" s="84">
        <v>62400</v>
      </c>
      <c r="F742" s="135">
        <v>40800</v>
      </c>
      <c r="G742" s="76">
        <f t="shared" si="23"/>
        <v>40800</v>
      </c>
      <c r="H742" s="3"/>
    </row>
    <row r="743" spans="1:8" ht="47.25" x14ac:dyDescent="0.25">
      <c r="A743" s="13" t="s">
        <v>0</v>
      </c>
      <c r="B743" s="6" t="s">
        <v>66</v>
      </c>
      <c r="C743" s="58" t="s">
        <v>2</v>
      </c>
      <c r="D743" s="72" t="s">
        <v>2</v>
      </c>
      <c r="E743" s="85" t="s">
        <v>2</v>
      </c>
      <c r="F743" s="139" t="s">
        <v>2</v>
      </c>
      <c r="G743" s="77" t="s">
        <v>2</v>
      </c>
      <c r="H743" s="3"/>
    </row>
    <row r="744" spans="1:8" x14ac:dyDescent="0.25">
      <c r="A744" s="13"/>
      <c r="B744" s="7" t="s">
        <v>3</v>
      </c>
      <c r="C744" s="59"/>
      <c r="D744" s="73"/>
      <c r="E744" s="86"/>
      <c r="F744" s="140"/>
      <c r="G744" s="78"/>
      <c r="H744" s="3"/>
    </row>
    <row r="745" spans="1:8" x14ac:dyDescent="0.25">
      <c r="A745" s="13">
        <v>5</v>
      </c>
      <c r="B745" s="9" t="s">
        <v>16</v>
      </c>
      <c r="C745" s="60"/>
      <c r="D745" s="74"/>
      <c r="E745" s="87"/>
      <c r="F745" s="140"/>
      <c r="G745" s="78"/>
      <c r="H745" s="3"/>
    </row>
    <row r="746" spans="1:8" x14ac:dyDescent="0.25">
      <c r="A746" s="14"/>
      <c r="B746" s="5" t="s">
        <v>31</v>
      </c>
      <c r="C746" s="57">
        <v>95000</v>
      </c>
      <c r="D746" s="71">
        <v>92000</v>
      </c>
      <c r="E746" s="84">
        <v>95700</v>
      </c>
      <c r="F746" s="135">
        <v>62560</v>
      </c>
      <c r="G746" s="76">
        <f t="shared" ref="G746:G777" si="24">SMALL(C746:F746,1)</f>
        <v>62560</v>
      </c>
      <c r="H746" s="3"/>
    </row>
    <row r="747" spans="1:8" x14ac:dyDescent="0.25">
      <c r="A747" s="14"/>
      <c r="B747" s="5" t="s">
        <v>299</v>
      </c>
      <c r="C747" s="57">
        <v>95000</v>
      </c>
      <c r="D747" s="71">
        <v>92000</v>
      </c>
      <c r="E747" s="84">
        <v>95700</v>
      </c>
      <c r="F747" s="135">
        <v>62560</v>
      </c>
      <c r="G747" s="76">
        <f t="shared" si="24"/>
        <v>62560</v>
      </c>
      <c r="H747" s="3"/>
    </row>
    <row r="748" spans="1:8" x14ac:dyDescent="0.25">
      <c r="A748" s="14"/>
      <c r="B748" s="5" t="s">
        <v>300</v>
      </c>
      <c r="C748" s="57">
        <v>2907000</v>
      </c>
      <c r="D748" s="71">
        <v>2822000</v>
      </c>
      <c r="E748" s="84">
        <v>2934900</v>
      </c>
      <c r="F748" s="135">
        <v>1918960</v>
      </c>
      <c r="G748" s="76">
        <f t="shared" si="24"/>
        <v>1918960</v>
      </c>
      <c r="H748" s="3"/>
    </row>
    <row r="749" spans="1:8" x14ac:dyDescent="0.25">
      <c r="A749" s="14"/>
      <c r="B749" s="5" t="s">
        <v>301</v>
      </c>
      <c r="C749" s="57">
        <v>780000</v>
      </c>
      <c r="D749" s="71">
        <v>757000</v>
      </c>
      <c r="E749" s="84">
        <v>787300</v>
      </c>
      <c r="F749" s="135">
        <v>514760</v>
      </c>
      <c r="G749" s="76">
        <f t="shared" si="24"/>
        <v>514760</v>
      </c>
      <c r="H749" s="3"/>
    </row>
    <row r="750" spans="1:8" x14ac:dyDescent="0.25">
      <c r="A750" s="14"/>
      <c r="B750" s="5" t="s">
        <v>302</v>
      </c>
      <c r="C750" s="57">
        <v>1113000</v>
      </c>
      <c r="D750" s="71">
        <v>1081000</v>
      </c>
      <c r="E750" s="84">
        <v>1124200</v>
      </c>
      <c r="F750" s="135">
        <v>735080</v>
      </c>
      <c r="G750" s="76">
        <f t="shared" si="24"/>
        <v>735080</v>
      </c>
      <c r="H750" s="3"/>
    </row>
    <row r="751" spans="1:8" x14ac:dyDescent="0.25">
      <c r="A751" s="14"/>
      <c r="B751" s="5" t="s">
        <v>303</v>
      </c>
      <c r="C751" s="57">
        <v>721000</v>
      </c>
      <c r="D751" s="71">
        <v>700000</v>
      </c>
      <c r="E751" s="84">
        <v>728000</v>
      </c>
      <c r="F751" s="135">
        <v>476000</v>
      </c>
      <c r="G751" s="76">
        <f t="shared" si="24"/>
        <v>476000</v>
      </c>
      <c r="H751" s="3"/>
    </row>
    <row r="752" spans="1:8" x14ac:dyDescent="0.25">
      <c r="A752" s="14"/>
      <c r="B752" s="5" t="s">
        <v>304</v>
      </c>
      <c r="C752" s="57">
        <v>459000</v>
      </c>
      <c r="D752" s="71">
        <v>446000</v>
      </c>
      <c r="E752" s="84">
        <v>463800</v>
      </c>
      <c r="F752" s="135">
        <v>303280</v>
      </c>
      <c r="G752" s="76">
        <f t="shared" si="24"/>
        <v>303280</v>
      </c>
      <c r="H752" s="3"/>
    </row>
    <row r="753" spans="1:8" x14ac:dyDescent="0.25">
      <c r="A753" s="14"/>
      <c r="B753" s="5" t="s">
        <v>46</v>
      </c>
      <c r="C753" s="57">
        <v>853000</v>
      </c>
      <c r="D753" s="71">
        <v>828000</v>
      </c>
      <c r="E753" s="84">
        <v>861100</v>
      </c>
      <c r="F753" s="135">
        <v>563040</v>
      </c>
      <c r="G753" s="76">
        <f t="shared" si="24"/>
        <v>563040</v>
      </c>
      <c r="H753" s="3"/>
    </row>
    <row r="754" spans="1:8" x14ac:dyDescent="0.25">
      <c r="A754" s="14"/>
      <c r="B754" s="5" t="s">
        <v>305</v>
      </c>
      <c r="C754" s="57">
        <v>721000</v>
      </c>
      <c r="D754" s="71">
        <v>700000</v>
      </c>
      <c r="E754" s="84">
        <v>728000</v>
      </c>
      <c r="F754" s="135">
        <v>476000</v>
      </c>
      <c r="G754" s="76">
        <f t="shared" si="24"/>
        <v>476000</v>
      </c>
      <c r="H754" s="3"/>
    </row>
    <row r="755" spans="1:8" x14ac:dyDescent="0.25">
      <c r="A755" s="14"/>
      <c r="B755" s="5" t="s">
        <v>306</v>
      </c>
      <c r="C755" s="57">
        <v>1576000</v>
      </c>
      <c r="D755" s="71">
        <v>1530000</v>
      </c>
      <c r="E755" s="84">
        <v>1591200</v>
      </c>
      <c r="F755" s="135">
        <v>1040400</v>
      </c>
      <c r="G755" s="76">
        <f t="shared" si="24"/>
        <v>1040400</v>
      </c>
      <c r="H755" s="3"/>
    </row>
    <row r="756" spans="1:8" x14ac:dyDescent="0.25">
      <c r="A756" s="14"/>
      <c r="B756" s="5" t="s">
        <v>307</v>
      </c>
      <c r="C756" s="57">
        <v>741000</v>
      </c>
      <c r="D756" s="71">
        <v>719000</v>
      </c>
      <c r="E756" s="84">
        <v>747800</v>
      </c>
      <c r="F756" s="135">
        <v>488920</v>
      </c>
      <c r="G756" s="76">
        <f t="shared" si="24"/>
        <v>488920</v>
      </c>
      <c r="H756" s="3"/>
    </row>
    <row r="757" spans="1:8" x14ac:dyDescent="0.25">
      <c r="A757" s="14"/>
      <c r="B757" s="5" t="s">
        <v>308</v>
      </c>
      <c r="C757" s="57">
        <v>104000</v>
      </c>
      <c r="D757" s="71">
        <v>101000</v>
      </c>
      <c r="E757" s="84">
        <v>105000</v>
      </c>
      <c r="F757" s="135">
        <v>68680</v>
      </c>
      <c r="G757" s="76">
        <f t="shared" si="24"/>
        <v>68680</v>
      </c>
      <c r="H757" s="3"/>
    </row>
    <row r="758" spans="1:8" x14ac:dyDescent="0.25">
      <c r="A758" s="14"/>
      <c r="B758" s="5" t="s">
        <v>309</v>
      </c>
      <c r="C758" s="57">
        <v>224000</v>
      </c>
      <c r="D758" s="71">
        <v>217000</v>
      </c>
      <c r="E758" s="84">
        <v>225700</v>
      </c>
      <c r="F758" s="135">
        <v>147560</v>
      </c>
      <c r="G758" s="76">
        <f t="shared" si="24"/>
        <v>147560</v>
      </c>
      <c r="H758" s="3"/>
    </row>
    <row r="759" spans="1:8" x14ac:dyDescent="0.25">
      <c r="A759" s="14"/>
      <c r="B759" s="5" t="s">
        <v>310</v>
      </c>
      <c r="C759" s="57">
        <v>499000</v>
      </c>
      <c r="D759" s="71">
        <v>484000</v>
      </c>
      <c r="E759" s="84">
        <v>503400</v>
      </c>
      <c r="F759" s="135">
        <v>329120</v>
      </c>
      <c r="G759" s="76">
        <f t="shared" si="24"/>
        <v>329120</v>
      </c>
      <c r="H759" s="3"/>
    </row>
    <row r="760" spans="1:8" x14ac:dyDescent="0.25">
      <c r="A760" s="14"/>
      <c r="B760" s="5" t="s">
        <v>311</v>
      </c>
      <c r="C760" s="57">
        <v>95000</v>
      </c>
      <c r="D760" s="71">
        <v>92000</v>
      </c>
      <c r="E760" s="84">
        <v>95700</v>
      </c>
      <c r="F760" s="135">
        <v>62560</v>
      </c>
      <c r="G760" s="76">
        <f t="shared" si="24"/>
        <v>62560</v>
      </c>
      <c r="H760" s="3"/>
    </row>
    <row r="761" spans="1:8" x14ac:dyDescent="0.25">
      <c r="A761" s="14"/>
      <c r="B761" s="5" t="s">
        <v>312</v>
      </c>
      <c r="C761" s="57">
        <v>634000</v>
      </c>
      <c r="D761" s="71">
        <v>616000</v>
      </c>
      <c r="E761" s="84">
        <v>640600</v>
      </c>
      <c r="F761" s="135">
        <v>418880</v>
      </c>
      <c r="G761" s="76">
        <f t="shared" si="24"/>
        <v>418880</v>
      </c>
      <c r="H761" s="3"/>
    </row>
    <row r="762" spans="1:8" ht="47.25" x14ac:dyDescent="0.25">
      <c r="A762" s="13" t="s">
        <v>0</v>
      </c>
      <c r="B762" s="6" t="s">
        <v>67</v>
      </c>
      <c r="C762" s="58" t="s">
        <v>2</v>
      </c>
      <c r="D762" s="72" t="s">
        <v>2</v>
      </c>
      <c r="E762" s="85" t="s">
        <v>2</v>
      </c>
      <c r="F762" s="139" t="s">
        <v>2</v>
      </c>
      <c r="G762" s="76" t="e">
        <f t="shared" si="24"/>
        <v>#NUM!</v>
      </c>
      <c r="H762" s="3"/>
    </row>
    <row r="763" spans="1:8" x14ac:dyDescent="0.25">
      <c r="A763" s="13"/>
      <c r="B763" s="7" t="s">
        <v>3</v>
      </c>
      <c r="C763" s="59"/>
      <c r="D763" s="73"/>
      <c r="E763" s="86"/>
      <c r="F763" s="140"/>
      <c r="G763" s="76" t="e">
        <f t="shared" si="24"/>
        <v>#NUM!</v>
      </c>
      <c r="H763" s="3"/>
    </row>
    <row r="764" spans="1:8" x14ac:dyDescent="0.25">
      <c r="A764" s="13">
        <v>6</v>
      </c>
      <c r="B764" s="9" t="s">
        <v>313</v>
      </c>
      <c r="C764" s="60"/>
      <c r="D764" s="74"/>
      <c r="E764" s="87"/>
      <c r="F764" s="140"/>
      <c r="G764" s="76" t="e">
        <f t="shared" si="24"/>
        <v>#NUM!</v>
      </c>
      <c r="H764" s="3"/>
    </row>
    <row r="765" spans="1:8" x14ac:dyDescent="0.25">
      <c r="A765" s="14"/>
      <c r="B765" s="5" t="s">
        <v>314</v>
      </c>
      <c r="C765" s="57">
        <v>95000</v>
      </c>
      <c r="D765" s="71">
        <v>92000</v>
      </c>
      <c r="E765" s="84">
        <v>95700</v>
      </c>
      <c r="F765" s="135">
        <v>62560</v>
      </c>
      <c r="G765" s="76">
        <f t="shared" si="24"/>
        <v>62560</v>
      </c>
      <c r="H765" s="3"/>
    </row>
    <row r="766" spans="1:8" x14ac:dyDescent="0.25">
      <c r="A766" s="14"/>
      <c r="B766" s="5" t="s">
        <v>31</v>
      </c>
      <c r="C766" s="57">
        <v>95000</v>
      </c>
      <c r="D766" s="71">
        <v>92000</v>
      </c>
      <c r="E766" s="84">
        <v>95700</v>
      </c>
      <c r="F766" s="135">
        <v>62560</v>
      </c>
      <c r="G766" s="76">
        <f t="shared" si="24"/>
        <v>62560</v>
      </c>
      <c r="H766" s="3"/>
    </row>
    <row r="767" spans="1:8" x14ac:dyDescent="0.25">
      <c r="A767" s="14"/>
      <c r="B767" s="5" t="s">
        <v>315</v>
      </c>
      <c r="C767" s="57">
        <v>95000</v>
      </c>
      <c r="D767" s="71">
        <v>92000</v>
      </c>
      <c r="E767" s="84">
        <v>95700</v>
      </c>
      <c r="F767" s="135">
        <v>62560</v>
      </c>
      <c r="G767" s="76">
        <f t="shared" si="24"/>
        <v>62560</v>
      </c>
      <c r="H767" s="3"/>
    </row>
    <row r="768" spans="1:8" x14ac:dyDescent="0.25">
      <c r="A768" s="14"/>
      <c r="B768" s="5" t="s">
        <v>316</v>
      </c>
      <c r="C768" s="57">
        <v>95000</v>
      </c>
      <c r="D768" s="71">
        <v>92000</v>
      </c>
      <c r="E768" s="84">
        <v>95700</v>
      </c>
      <c r="F768" s="135">
        <v>62560</v>
      </c>
      <c r="G768" s="76">
        <f t="shared" si="24"/>
        <v>62560</v>
      </c>
      <c r="H768" s="3"/>
    </row>
    <row r="769" spans="1:8" x14ac:dyDescent="0.25">
      <c r="A769" s="14"/>
      <c r="B769" s="5" t="s">
        <v>317</v>
      </c>
      <c r="C769" s="57">
        <v>95000</v>
      </c>
      <c r="D769" s="71">
        <v>92000</v>
      </c>
      <c r="E769" s="84">
        <v>95700</v>
      </c>
      <c r="F769" s="135">
        <v>62560</v>
      </c>
      <c r="G769" s="76">
        <f t="shared" si="24"/>
        <v>62560</v>
      </c>
      <c r="H769" s="3"/>
    </row>
    <row r="770" spans="1:8" x14ac:dyDescent="0.25">
      <c r="A770" s="14"/>
      <c r="B770" s="5" t="s">
        <v>318</v>
      </c>
      <c r="C770" s="57">
        <v>898000</v>
      </c>
      <c r="D770" s="71">
        <v>872000</v>
      </c>
      <c r="E770" s="84">
        <v>906900</v>
      </c>
      <c r="F770" s="135">
        <v>592960</v>
      </c>
      <c r="G770" s="76">
        <f t="shared" si="24"/>
        <v>592960</v>
      </c>
      <c r="H770" s="3"/>
    </row>
    <row r="771" spans="1:8" x14ac:dyDescent="0.25">
      <c r="A771" s="14"/>
      <c r="B771" s="5" t="s">
        <v>319</v>
      </c>
      <c r="C771" s="57">
        <v>124000</v>
      </c>
      <c r="D771" s="71">
        <v>120000</v>
      </c>
      <c r="E771" s="84">
        <v>124800</v>
      </c>
      <c r="F771" s="135">
        <v>81600</v>
      </c>
      <c r="G771" s="76">
        <f t="shared" si="24"/>
        <v>81600</v>
      </c>
      <c r="H771" s="3"/>
    </row>
    <row r="772" spans="1:8" x14ac:dyDescent="0.25">
      <c r="A772" s="14"/>
      <c r="B772" s="5" t="s">
        <v>320</v>
      </c>
      <c r="C772" s="57">
        <v>2810000</v>
      </c>
      <c r="D772" s="71">
        <v>2728000</v>
      </c>
      <c r="E772" s="84">
        <v>2837100</v>
      </c>
      <c r="F772" s="135">
        <v>1855040</v>
      </c>
      <c r="G772" s="76">
        <f t="shared" si="24"/>
        <v>1855040</v>
      </c>
      <c r="H772" s="3"/>
    </row>
    <row r="773" spans="1:8" x14ac:dyDescent="0.25">
      <c r="A773" s="14"/>
      <c r="B773" s="5" t="s">
        <v>321</v>
      </c>
      <c r="C773" s="57">
        <v>253000</v>
      </c>
      <c r="D773" s="71">
        <v>246000</v>
      </c>
      <c r="E773" s="84">
        <v>255800</v>
      </c>
      <c r="F773" s="135">
        <v>167280</v>
      </c>
      <c r="G773" s="76">
        <f t="shared" si="24"/>
        <v>167280</v>
      </c>
      <c r="H773" s="3"/>
    </row>
    <row r="774" spans="1:8" x14ac:dyDescent="0.25">
      <c r="A774" s="14"/>
      <c r="B774" s="5" t="s">
        <v>322</v>
      </c>
      <c r="C774" s="57">
        <v>721000</v>
      </c>
      <c r="D774" s="71">
        <v>700000</v>
      </c>
      <c r="E774" s="84">
        <v>728000</v>
      </c>
      <c r="F774" s="135">
        <v>476000</v>
      </c>
      <c r="G774" s="76">
        <f t="shared" si="24"/>
        <v>476000</v>
      </c>
      <c r="H774" s="3"/>
    </row>
    <row r="775" spans="1:8" x14ac:dyDescent="0.25">
      <c r="A775" s="14"/>
      <c r="B775" s="5" t="s">
        <v>323</v>
      </c>
      <c r="C775" s="57">
        <v>780000</v>
      </c>
      <c r="D775" s="71">
        <v>757000</v>
      </c>
      <c r="E775" s="84">
        <v>787300</v>
      </c>
      <c r="F775" s="135">
        <v>514760</v>
      </c>
      <c r="G775" s="76">
        <f t="shared" si="24"/>
        <v>514760</v>
      </c>
      <c r="H775" s="3"/>
    </row>
    <row r="776" spans="1:8" x14ac:dyDescent="0.25">
      <c r="A776" s="14"/>
      <c r="B776" s="5" t="s">
        <v>324</v>
      </c>
      <c r="C776" s="57">
        <v>860000</v>
      </c>
      <c r="D776" s="71">
        <v>835000</v>
      </c>
      <c r="E776" s="84">
        <v>868400</v>
      </c>
      <c r="F776" s="135">
        <v>567800</v>
      </c>
      <c r="G776" s="76">
        <f t="shared" si="24"/>
        <v>567800</v>
      </c>
      <c r="H776" s="3"/>
    </row>
    <row r="777" spans="1:8" x14ac:dyDescent="0.25">
      <c r="A777" s="14"/>
      <c r="B777" s="5" t="s">
        <v>325</v>
      </c>
      <c r="C777" s="57">
        <v>1581000</v>
      </c>
      <c r="D777" s="71">
        <v>1535000</v>
      </c>
      <c r="E777" s="84">
        <v>1596400</v>
      </c>
      <c r="F777" s="135">
        <v>1043800</v>
      </c>
      <c r="G777" s="76">
        <f t="shared" si="24"/>
        <v>1043800</v>
      </c>
      <c r="H777" s="3"/>
    </row>
    <row r="778" spans="1:8" x14ac:dyDescent="0.25">
      <c r="A778" s="14"/>
      <c r="B778" s="5" t="s">
        <v>326</v>
      </c>
      <c r="C778" s="57">
        <v>1581000</v>
      </c>
      <c r="D778" s="71">
        <v>1535000</v>
      </c>
      <c r="E778" s="84">
        <v>1596400</v>
      </c>
      <c r="F778" s="135">
        <v>1043800</v>
      </c>
      <c r="G778" s="76">
        <f t="shared" ref="G778:G809" si="25">SMALL(C778:F778,1)</f>
        <v>1043800</v>
      </c>
      <c r="H778" s="3"/>
    </row>
    <row r="779" spans="1:8" x14ac:dyDescent="0.25">
      <c r="A779" s="14"/>
      <c r="B779" s="5" t="s">
        <v>327</v>
      </c>
      <c r="C779" s="57">
        <v>1190000</v>
      </c>
      <c r="D779" s="71">
        <v>1155000</v>
      </c>
      <c r="E779" s="84">
        <v>1201200</v>
      </c>
      <c r="F779" s="135">
        <v>785400</v>
      </c>
      <c r="G779" s="76">
        <f t="shared" si="25"/>
        <v>785400</v>
      </c>
      <c r="H779" s="3"/>
    </row>
    <row r="780" spans="1:8" x14ac:dyDescent="0.25">
      <c r="A780" s="14"/>
      <c r="B780" s="5" t="s">
        <v>328</v>
      </c>
      <c r="C780" s="57">
        <v>1190000</v>
      </c>
      <c r="D780" s="71">
        <v>1155000</v>
      </c>
      <c r="E780" s="84">
        <v>1201200</v>
      </c>
      <c r="F780" s="135">
        <v>785400</v>
      </c>
      <c r="G780" s="76">
        <f t="shared" si="25"/>
        <v>785400</v>
      </c>
      <c r="H780" s="3"/>
    </row>
    <row r="781" spans="1:8" x14ac:dyDescent="0.25">
      <c r="A781" s="14"/>
      <c r="B781" s="5" t="s">
        <v>329</v>
      </c>
      <c r="C781" s="57">
        <v>1190000</v>
      </c>
      <c r="D781" s="71">
        <v>1155000</v>
      </c>
      <c r="E781" s="84">
        <v>1201200</v>
      </c>
      <c r="F781" s="135">
        <v>785400</v>
      </c>
      <c r="G781" s="76">
        <f t="shared" si="25"/>
        <v>785400</v>
      </c>
      <c r="H781" s="3"/>
    </row>
    <row r="782" spans="1:8" x14ac:dyDescent="0.25">
      <c r="A782" s="14"/>
      <c r="B782" s="5" t="s">
        <v>330</v>
      </c>
      <c r="C782" s="57">
        <v>1190000</v>
      </c>
      <c r="D782" s="71">
        <v>1155000</v>
      </c>
      <c r="E782" s="84">
        <v>1201200</v>
      </c>
      <c r="F782" s="135">
        <v>785400</v>
      </c>
      <c r="G782" s="76">
        <f t="shared" si="25"/>
        <v>785400</v>
      </c>
      <c r="H782" s="3"/>
    </row>
    <row r="783" spans="1:8" x14ac:dyDescent="0.25">
      <c r="A783" s="14"/>
      <c r="B783" s="5" t="s">
        <v>331</v>
      </c>
      <c r="C783" s="57">
        <v>1190000</v>
      </c>
      <c r="D783" s="71">
        <v>1155000</v>
      </c>
      <c r="E783" s="84">
        <v>1201200</v>
      </c>
      <c r="F783" s="135">
        <v>785400</v>
      </c>
      <c r="G783" s="76">
        <f t="shared" si="25"/>
        <v>785400</v>
      </c>
      <c r="H783" s="3"/>
    </row>
    <row r="784" spans="1:8" x14ac:dyDescent="0.25">
      <c r="A784" s="14"/>
      <c r="B784" s="5" t="s">
        <v>332</v>
      </c>
      <c r="C784" s="57">
        <v>1190000</v>
      </c>
      <c r="D784" s="71">
        <v>1155000</v>
      </c>
      <c r="E784" s="84">
        <v>1201200</v>
      </c>
      <c r="F784" s="135">
        <v>785400</v>
      </c>
      <c r="G784" s="76">
        <f t="shared" si="25"/>
        <v>785400</v>
      </c>
      <c r="H784" s="3"/>
    </row>
    <row r="785" spans="1:8" x14ac:dyDescent="0.25">
      <c r="A785" s="14"/>
      <c r="B785" s="5" t="s">
        <v>333</v>
      </c>
      <c r="C785" s="57">
        <v>1190000</v>
      </c>
      <c r="D785" s="71">
        <v>1155000</v>
      </c>
      <c r="E785" s="84">
        <v>1201200</v>
      </c>
      <c r="F785" s="135">
        <v>785400</v>
      </c>
      <c r="G785" s="76">
        <f t="shared" si="25"/>
        <v>785400</v>
      </c>
      <c r="H785" s="3"/>
    </row>
    <row r="786" spans="1:8" x14ac:dyDescent="0.25">
      <c r="A786" s="14"/>
      <c r="B786" s="5" t="s">
        <v>334</v>
      </c>
      <c r="C786" s="57">
        <v>1190000</v>
      </c>
      <c r="D786" s="71">
        <v>1155000</v>
      </c>
      <c r="E786" s="84">
        <v>1201200</v>
      </c>
      <c r="F786" s="135">
        <v>785400</v>
      </c>
      <c r="G786" s="76">
        <f t="shared" si="25"/>
        <v>785400</v>
      </c>
      <c r="H786" s="3"/>
    </row>
    <row r="787" spans="1:8" x14ac:dyDescent="0.25">
      <c r="A787" s="14"/>
      <c r="B787" s="5" t="s">
        <v>335</v>
      </c>
      <c r="C787" s="57">
        <v>1190000</v>
      </c>
      <c r="D787" s="71">
        <v>1155000</v>
      </c>
      <c r="E787" s="84">
        <v>1201200</v>
      </c>
      <c r="F787" s="135">
        <v>785400</v>
      </c>
      <c r="G787" s="76">
        <f t="shared" si="25"/>
        <v>785400</v>
      </c>
      <c r="H787" s="3"/>
    </row>
    <row r="788" spans="1:8" x14ac:dyDescent="0.25">
      <c r="A788" s="14"/>
      <c r="B788" s="5" t="s">
        <v>336</v>
      </c>
      <c r="C788" s="57">
        <v>1190000</v>
      </c>
      <c r="D788" s="71">
        <v>1155000</v>
      </c>
      <c r="E788" s="84">
        <v>1201200</v>
      </c>
      <c r="F788" s="135">
        <v>785400</v>
      </c>
      <c r="G788" s="76">
        <f t="shared" si="25"/>
        <v>785400</v>
      </c>
      <c r="H788" s="3"/>
    </row>
    <row r="789" spans="1:8" x14ac:dyDescent="0.25">
      <c r="A789" s="14"/>
      <c r="B789" s="5" t="s">
        <v>337</v>
      </c>
      <c r="C789" s="57">
        <v>206000</v>
      </c>
      <c r="D789" s="71">
        <v>200000</v>
      </c>
      <c r="E789" s="84">
        <v>208000</v>
      </c>
      <c r="F789" s="135">
        <v>136000</v>
      </c>
      <c r="G789" s="76">
        <f t="shared" si="25"/>
        <v>136000</v>
      </c>
      <c r="H789" s="3"/>
    </row>
    <row r="790" spans="1:8" x14ac:dyDescent="0.25">
      <c r="A790" s="14"/>
      <c r="B790" s="5" t="s">
        <v>338</v>
      </c>
      <c r="C790" s="57">
        <v>206000</v>
      </c>
      <c r="D790" s="71">
        <v>200000</v>
      </c>
      <c r="E790" s="84">
        <v>208000</v>
      </c>
      <c r="F790" s="135">
        <v>136000</v>
      </c>
      <c r="G790" s="76">
        <f t="shared" si="25"/>
        <v>136000</v>
      </c>
      <c r="H790" s="3"/>
    </row>
    <row r="791" spans="1:8" x14ac:dyDescent="0.25">
      <c r="A791" s="14"/>
      <c r="B791" s="5" t="s">
        <v>339</v>
      </c>
      <c r="C791" s="57">
        <v>63000</v>
      </c>
      <c r="D791" s="71">
        <v>61000</v>
      </c>
      <c r="E791" s="84">
        <v>63400</v>
      </c>
      <c r="F791" s="135">
        <v>41480</v>
      </c>
      <c r="G791" s="76">
        <f t="shared" si="25"/>
        <v>41480</v>
      </c>
      <c r="H791" s="3"/>
    </row>
    <row r="792" spans="1:8" x14ac:dyDescent="0.25">
      <c r="A792" s="14"/>
      <c r="B792" s="5" t="s">
        <v>340</v>
      </c>
      <c r="C792" s="57">
        <v>721000</v>
      </c>
      <c r="D792" s="71">
        <v>700000</v>
      </c>
      <c r="E792" s="84">
        <v>728000</v>
      </c>
      <c r="F792" s="135">
        <v>476000</v>
      </c>
      <c r="G792" s="76">
        <f t="shared" si="25"/>
        <v>476000</v>
      </c>
      <c r="H792" s="3"/>
    </row>
    <row r="793" spans="1:8" x14ac:dyDescent="0.25">
      <c r="A793" s="14"/>
      <c r="B793" s="5" t="s">
        <v>341</v>
      </c>
      <c r="C793" s="57">
        <v>1053000</v>
      </c>
      <c r="D793" s="71">
        <v>1022000</v>
      </c>
      <c r="E793" s="84">
        <v>1062900</v>
      </c>
      <c r="F793" s="135">
        <v>694960</v>
      </c>
      <c r="G793" s="76">
        <f t="shared" si="25"/>
        <v>694960</v>
      </c>
      <c r="H793" s="3"/>
    </row>
    <row r="794" spans="1:8" x14ac:dyDescent="0.25">
      <c r="A794" s="14"/>
      <c r="B794" s="5" t="s">
        <v>342</v>
      </c>
      <c r="C794" s="57">
        <v>1053000</v>
      </c>
      <c r="D794" s="71">
        <v>1022000</v>
      </c>
      <c r="E794" s="84">
        <v>1062900</v>
      </c>
      <c r="F794" s="135">
        <v>694960</v>
      </c>
      <c r="G794" s="76">
        <f t="shared" si="25"/>
        <v>694960</v>
      </c>
      <c r="H794" s="3"/>
    </row>
    <row r="795" spans="1:8" x14ac:dyDescent="0.25">
      <c r="A795" s="14"/>
      <c r="B795" s="5" t="s">
        <v>343</v>
      </c>
      <c r="C795" s="57">
        <v>1053000</v>
      </c>
      <c r="D795" s="71">
        <v>1022000</v>
      </c>
      <c r="E795" s="84">
        <v>1062900</v>
      </c>
      <c r="F795" s="135">
        <v>694960</v>
      </c>
      <c r="G795" s="76">
        <f t="shared" si="25"/>
        <v>694960</v>
      </c>
      <c r="H795" s="3"/>
    </row>
    <row r="796" spans="1:8" x14ac:dyDescent="0.25">
      <c r="A796" s="14"/>
      <c r="B796" s="5" t="s">
        <v>344</v>
      </c>
      <c r="C796" s="57">
        <v>664000</v>
      </c>
      <c r="D796" s="71">
        <v>645000</v>
      </c>
      <c r="E796" s="84">
        <v>670800</v>
      </c>
      <c r="F796" s="135">
        <v>438600</v>
      </c>
      <c r="G796" s="76">
        <f t="shared" si="25"/>
        <v>438600</v>
      </c>
      <c r="H796" s="3"/>
    </row>
    <row r="797" spans="1:8" x14ac:dyDescent="0.25">
      <c r="A797" s="14"/>
      <c r="B797" s="5" t="s">
        <v>345</v>
      </c>
      <c r="C797" s="57">
        <v>95000</v>
      </c>
      <c r="D797" s="71">
        <v>92000</v>
      </c>
      <c r="E797" s="84">
        <v>95700</v>
      </c>
      <c r="F797" s="135">
        <v>62560</v>
      </c>
      <c r="G797" s="76">
        <f t="shared" si="25"/>
        <v>62560</v>
      </c>
      <c r="H797" s="3"/>
    </row>
    <row r="798" spans="1:8" x14ac:dyDescent="0.25">
      <c r="A798" s="14"/>
      <c r="B798" s="5" t="s">
        <v>346</v>
      </c>
      <c r="C798" s="57">
        <v>95000</v>
      </c>
      <c r="D798" s="71">
        <v>92000</v>
      </c>
      <c r="E798" s="84">
        <v>95700</v>
      </c>
      <c r="F798" s="135">
        <v>62560</v>
      </c>
      <c r="G798" s="76">
        <f t="shared" si="25"/>
        <v>62560</v>
      </c>
      <c r="H798" s="3"/>
    </row>
    <row r="799" spans="1:8" x14ac:dyDescent="0.25">
      <c r="A799" s="14"/>
      <c r="B799" s="5" t="s">
        <v>347</v>
      </c>
      <c r="C799" s="57">
        <v>586000</v>
      </c>
      <c r="D799" s="71">
        <v>569000</v>
      </c>
      <c r="E799" s="84">
        <v>591800</v>
      </c>
      <c r="F799" s="135">
        <v>386920</v>
      </c>
      <c r="G799" s="76">
        <f t="shared" si="25"/>
        <v>386920</v>
      </c>
      <c r="H799" s="3"/>
    </row>
    <row r="800" spans="1:8" x14ac:dyDescent="0.25">
      <c r="A800" s="14"/>
      <c r="B800" s="5" t="s">
        <v>348</v>
      </c>
      <c r="C800" s="57">
        <v>180000</v>
      </c>
      <c r="D800" s="71">
        <v>175000</v>
      </c>
      <c r="E800" s="84">
        <v>182000</v>
      </c>
      <c r="F800" s="135">
        <v>119000</v>
      </c>
      <c r="G800" s="76">
        <f t="shared" si="25"/>
        <v>119000</v>
      </c>
      <c r="H800" s="3"/>
    </row>
    <row r="801" spans="1:8" x14ac:dyDescent="0.25">
      <c r="A801" s="14"/>
      <c r="B801" s="5" t="s">
        <v>349</v>
      </c>
      <c r="C801" s="57">
        <v>290000</v>
      </c>
      <c r="D801" s="71">
        <v>282000</v>
      </c>
      <c r="E801" s="84">
        <v>293300</v>
      </c>
      <c r="F801" s="135">
        <v>191760</v>
      </c>
      <c r="G801" s="76">
        <f t="shared" si="25"/>
        <v>191760</v>
      </c>
      <c r="H801" s="3"/>
    </row>
    <row r="802" spans="1:8" x14ac:dyDescent="0.25">
      <c r="A802" s="14"/>
      <c r="B802" s="5" t="s">
        <v>350</v>
      </c>
      <c r="C802" s="57">
        <v>664000</v>
      </c>
      <c r="D802" s="71">
        <v>645000</v>
      </c>
      <c r="E802" s="84">
        <v>670800</v>
      </c>
      <c r="F802" s="135">
        <v>438600</v>
      </c>
      <c r="G802" s="76">
        <f t="shared" si="25"/>
        <v>438600</v>
      </c>
      <c r="H802" s="3"/>
    </row>
    <row r="803" spans="1:8" x14ac:dyDescent="0.25">
      <c r="A803" s="14"/>
      <c r="B803" s="5" t="s">
        <v>351</v>
      </c>
      <c r="C803" s="57">
        <v>664000</v>
      </c>
      <c r="D803" s="71">
        <v>645000</v>
      </c>
      <c r="E803" s="84">
        <v>670800</v>
      </c>
      <c r="F803" s="135">
        <v>438600</v>
      </c>
      <c r="G803" s="76">
        <f t="shared" si="25"/>
        <v>438600</v>
      </c>
      <c r="H803" s="3"/>
    </row>
    <row r="804" spans="1:8" x14ac:dyDescent="0.25">
      <c r="A804" s="14"/>
      <c r="B804" s="5" t="s">
        <v>352</v>
      </c>
      <c r="C804" s="57">
        <v>508000</v>
      </c>
      <c r="D804" s="71">
        <v>493000</v>
      </c>
      <c r="E804" s="84">
        <v>512700</v>
      </c>
      <c r="F804" s="135">
        <v>335240</v>
      </c>
      <c r="G804" s="76">
        <f t="shared" si="25"/>
        <v>335240</v>
      </c>
      <c r="H804" s="3"/>
    </row>
    <row r="805" spans="1:8" x14ac:dyDescent="0.25">
      <c r="A805" s="14"/>
      <c r="B805" s="5" t="s">
        <v>537</v>
      </c>
      <c r="C805" s="57">
        <v>104000</v>
      </c>
      <c r="D805" s="71">
        <v>101000</v>
      </c>
      <c r="E805" s="84">
        <v>105000</v>
      </c>
      <c r="F805" s="135">
        <v>68680</v>
      </c>
      <c r="G805" s="76">
        <f t="shared" si="25"/>
        <v>68680</v>
      </c>
      <c r="H805" s="3"/>
    </row>
    <row r="806" spans="1:8" x14ac:dyDescent="0.25">
      <c r="A806" s="14"/>
      <c r="B806" s="5" t="s">
        <v>354</v>
      </c>
      <c r="C806" s="57">
        <v>104000</v>
      </c>
      <c r="D806" s="71">
        <v>101000</v>
      </c>
      <c r="E806" s="84">
        <v>105000</v>
      </c>
      <c r="F806" s="135">
        <v>68680</v>
      </c>
      <c r="G806" s="76">
        <f t="shared" si="25"/>
        <v>68680</v>
      </c>
      <c r="H806" s="3"/>
    </row>
    <row r="807" spans="1:8" x14ac:dyDescent="0.25">
      <c r="A807" s="14"/>
      <c r="B807" s="5" t="s">
        <v>355</v>
      </c>
      <c r="C807" s="57">
        <v>104000</v>
      </c>
      <c r="D807" s="71">
        <v>101000</v>
      </c>
      <c r="E807" s="84">
        <v>105000</v>
      </c>
      <c r="F807" s="135">
        <v>68680</v>
      </c>
      <c r="G807" s="76">
        <f t="shared" si="25"/>
        <v>68680</v>
      </c>
      <c r="H807" s="3"/>
    </row>
    <row r="808" spans="1:8" x14ac:dyDescent="0.25">
      <c r="A808" s="14"/>
      <c r="B808" s="5" t="s">
        <v>356</v>
      </c>
      <c r="C808" s="57">
        <v>362000</v>
      </c>
      <c r="D808" s="71">
        <v>351000</v>
      </c>
      <c r="E808" s="84">
        <v>365000</v>
      </c>
      <c r="F808" s="135">
        <v>238680</v>
      </c>
      <c r="G808" s="76">
        <f t="shared" si="25"/>
        <v>238680</v>
      </c>
      <c r="H808" s="3"/>
    </row>
    <row r="809" spans="1:8" x14ac:dyDescent="0.25">
      <c r="A809" s="14"/>
      <c r="B809" s="5" t="s">
        <v>357</v>
      </c>
      <c r="C809" s="57">
        <v>362000</v>
      </c>
      <c r="D809" s="71">
        <v>351000</v>
      </c>
      <c r="E809" s="84">
        <v>365000</v>
      </c>
      <c r="F809" s="135">
        <v>238680</v>
      </c>
      <c r="G809" s="76">
        <f t="shared" si="25"/>
        <v>238680</v>
      </c>
      <c r="H809" s="3"/>
    </row>
    <row r="810" spans="1:8" x14ac:dyDescent="0.25">
      <c r="A810" s="14"/>
      <c r="B810" s="5" t="s">
        <v>358</v>
      </c>
      <c r="C810" s="57">
        <v>499000</v>
      </c>
      <c r="D810" s="71">
        <v>484000</v>
      </c>
      <c r="E810" s="84">
        <v>503400</v>
      </c>
      <c r="F810" s="135">
        <v>329120</v>
      </c>
      <c r="G810" s="76">
        <f t="shared" ref="G810:G819" si="26">SMALL(C810:F810,1)</f>
        <v>329120</v>
      </c>
      <c r="H810" s="3"/>
    </row>
    <row r="811" spans="1:8" x14ac:dyDescent="0.25">
      <c r="A811" s="14"/>
      <c r="B811" s="5" t="s">
        <v>359</v>
      </c>
      <c r="C811" s="57">
        <v>330000</v>
      </c>
      <c r="D811" s="71">
        <v>320000</v>
      </c>
      <c r="E811" s="84">
        <v>332800</v>
      </c>
      <c r="F811" s="135">
        <v>217600</v>
      </c>
      <c r="G811" s="76">
        <f t="shared" si="26"/>
        <v>217600</v>
      </c>
      <c r="H811" s="3"/>
    </row>
    <row r="812" spans="1:8" x14ac:dyDescent="0.25">
      <c r="A812" s="14"/>
      <c r="B812" s="5" t="s">
        <v>360</v>
      </c>
      <c r="C812" s="57">
        <v>499000</v>
      </c>
      <c r="D812" s="71">
        <v>484000</v>
      </c>
      <c r="E812" s="84">
        <v>503400</v>
      </c>
      <c r="F812" s="135">
        <v>329120</v>
      </c>
      <c r="G812" s="76">
        <f t="shared" si="26"/>
        <v>329120</v>
      </c>
      <c r="H812" s="3"/>
    </row>
    <row r="813" spans="1:8" x14ac:dyDescent="0.25">
      <c r="A813" s="14"/>
      <c r="B813" s="5" t="s">
        <v>361</v>
      </c>
      <c r="C813" s="57">
        <v>499000</v>
      </c>
      <c r="D813" s="71">
        <v>484000</v>
      </c>
      <c r="E813" s="84">
        <v>503400</v>
      </c>
      <c r="F813" s="135">
        <v>329120</v>
      </c>
      <c r="G813" s="76">
        <f t="shared" si="26"/>
        <v>329120</v>
      </c>
      <c r="H813" s="3"/>
    </row>
    <row r="814" spans="1:8" x14ac:dyDescent="0.25">
      <c r="A814" s="14"/>
      <c r="B814" s="5" t="s">
        <v>362</v>
      </c>
      <c r="C814" s="57">
        <v>499000</v>
      </c>
      <c r="D814" s="71">
        <v>484000</v>
      </c>
      <c r="E814" s="84">
        <v>503400</v>
      </c>
      <c r="F814" s="135">
        <v>329120</v>
      </c>
      <c r="G814" s="76">
        <f t="shared" si="26"/>
        <v>329120</v>
      </c>
      <c r="H814" s="3"/>
    </row>
    <row r="815" spans="1:8" x14ac:dyDescent="0.25">
      <c r="A815" s="14"/>
      <c r="B815" s="5" t="s">
        <v>363</v>
      </c>
      <c r="C815" s="57">
        <v>386000</v>
      </c>
      <c r="D815" s="71">
        <v>375000</v>
      </c>
      <c r="E815" s="84">
        <v>390000</v>
      </c>
      <c r="F815" s="135">
        <v>255000</v>
      </c>
      <c r="G815" s="76">
        <f t="shared" si="26"/>
        <v>255000</v>
      </c>
      <c r="H815" s="3"/>
    </row>
    <row r="816" spans="1:8" x14ac:dyDescent="0.25">
      <c r="A816" s="14"/>
      <c r="B816" s="5" t="s">
        <v>365</v>
      </c>
      <c r="C816" s="57">
        <v>1637000</v>
      </c>
      <c r="D816" s="71">
        <v>1589000</v>
      </c>
      <c r="E816" s="84">
        <v>1652600</v>
      </c>
      <c r="F816" s="135">
        <v>1080520</v>
      </c>
      <c r="G816" s="76">
        <f t="shared" si="26"/>
        <v>1080520</v>
      </c>
      <c r="H816" s="3"/>
    </row>
    <row r="817" spans="1:8" x14ac:dyDescent="0.25">
      <c r="A817" s="14"/>
      <c r="B817" s="11" t="s">
        <v>538</v>
      </c>
      <c r="C817" s="57">
        <v>475000</v>
      </c>
      <c r="D817" s="71">
        <v>461000</v>
      </c>
      <c r="E817" s="84">
        <v>479400</v>
      </c>
      <c r="F817" s="135">
        <v>313480</v>
      </c>
      <c r="G817" s="76">
        <f t="shared" si="26"/>
        <v>313480</v>
      </c>
      <c r="H817" s="3"/>
    </row>
    <row r="818" spans="1:8" x14ac:dyDescent="0.25">
      <c r="A818" s="14"/>
      <c r="B818" s="5" t="s">
        <v>366</v>
      </c>
      <c r="C818" s="57">
        <v>147000</v>
      </c>
      <c r="D818" s="71">
        <v>143000</v>
      </c>
      <c r="E818" s="84">
        <v>148700</v>
      </c>
      <c r="F818" s="135">
        <v>97240</v>
      </c>
      <c r="G818" s="76">
        <f t="shared" si="26"/>
        <v>97240</v>
      </c>
      <c r="H818" s="3"/>
    </row>
    <row r="819" spans="1:8" x14ac:dyDescent="0.25">
      <c r="A819" s="14"/>
      <c r="B819" s="5" t="s">
        <v>367</v>
      </c>
      <c r="C819" s="57">
        <v>95000</v>
      </c>
      <c r="D819" s="71">
        <v>92000</v>
      </c>
      <c r="E819" s="84">
        <v>95700</v>
      </c>
      <c r="F819" s="135">
        <v>62560</v>
      </c>
      <c r="G819" s="76">
        <f t="shared" si="26"/>
        <v>62560</v>
      </c>
      <c r="H819" s="3"/>
    </row>
    <row r="820" spans="1:8" ht="47.25" x14ac:dyDescent="0.25">
      <c r="A820" s="13" t="s">
        <v>0</v>
      </c>
      <c r="B820" s="6" t="s">
        <v>368</v>
      </c>
      <c r="C820" s="58" t="s">
        <v>2</v>
      </c>
      <c r="D820" s="72" t="s">
        <v>2</v>
      </c>
      <c r="E820" s="85" t="s">
        <v>2</v>
      </c>
      <c r="F820" s="139" t="s">
        <v>2</v>
      </c>
      <c r="G820" s="77" t="s">
        <v>2</v>
      </c>
      <c r="H820" s="3"/>
    </row>
    <row r="821" spans="1:8" x14ac:dyDescent="0.25">
      <c r="A821" s="13"/>
      <c r="B821" s="7" t="s">
        <v>3</v>
      </c>
      <c r="C821" s="59"/>
      <c r="D821" s="73"/>
      <c r="E821" s="86"/>
      <c r="F821" s="140"/>
      <c r="G821" s="78"/>
      <c r="H821" s="3"/>
    </row>
    <row r="822" spans="1:8" x14ac:dyDescent="0.25">
      <c r="A822" s="13">
        <v>7</v>
      </c>
      <c r="B822" s="9" t="s">
        <v>18</v>
      </c>
      <c r="C822" s="60"/>
      <c r="D822" s="74"/>
      <c r="E822" s="87"/>
      <c r="F822" s="140"/>
      <c r="G822" s="78"/>
      <c r="H822" s="3"/>
    </row>
    <row r="823" spans="1:8" x14ac:dyDescent="0.25">
      <c r="A823" s="14"/>
      <c r="B823" s="5" t="s">
        <v>370</v>
      </c>
      <c r="C823" s="57">
        <v>268000</v>
      </c>
      <c r="D823" s="71">
        <v>260000</v>
      </c>
      <c r="E823" s="84">
        <v>270400</v>
      </c>
      <c r="F823" s="135">
        <v>176800</v>
      </c>
      <c r="G823" s="76">
        <f t="shared" ref="G823:G857" si="27">SMALL(C823:F823,1)</f>
        <v>176800</v>
      </c>
      <c r="H823" s="3"/>
    </row>
    <row r="824" spans="1:8" x14ac:dyDescent="0.25">
      <c r="A824" s="14"/>
      <c r="B824" s="5" t="s">
        <v>371</v>
      </c>
      <c r="C824" s="57">
        <v>173000</v>
      </c>
      <c r="D824" s="71">
        <v>168000</v>
      </c>
      <c r="E824" s="84">
        <v>174700</v>
      </c>
      <c r="F824" s="135">
        <v>114240</v>
      </c>
      <c r="G824" s="76">
        <f t="shared" si="27"/>
        <v>114240</v>
      </c>
      <c r="H824" s="3"/>
    </row>
    <row r="825" spans="1:8" x14ac:dyDescent="0.25">
      <c r="A825" s="14"/>
      <c r="B825" s="5" t="s">
        <v>372</v>
      </c>
      <c r="C825" s="57">
        <v>95000</v>
      </c>
      <c r="D825" s="71">
        <v>92000</v>
      </c>
      <c r="E825" s="84">
        <v>95700</v>
      </c>
      <c r="F825" s="135">
        <v>62560</v>
      </c>
      <c r="G825" s="76">
        <f t="shared" si="27"/>
        <v>62560</v>
      </c>
      <c r="H825" s="3"/>
    </row>
    <row r="826" spans="1:8" x14ac:dyDescent="0.25">
      <c r="A826" s="14"/>
      <c r="B826" s="5" t="s">
        <v>373</v>
      </c>
      <c r="C826" s="57">
        <v>122000</v>
      </c>
      <c r="D826" s="71">
        <v>118000</v>
      </c>
      <c r="E826" s="84">
        <v>122700</v>
      </c>
      <c r="F826" s="135">
        <v>80240</v>
      </c>
      <c r="G826" s="76">
        <f t="shared" si="27"/>
        <v>80240</v>
      </c>
      <c r="H826" s="3"/>
    </row>
    <row r="827" spans="1:8" x14ac:dyDescent="0.25">
      <c r="A827" s="14"/>
      <c r="B827" s="8" t="s">
        <v>376</v>
      </c>
      <c r="C827" s="57">
        <v>2784000</v>
      </c>
      <c r="D827" s="71">
        <v>2703000</v>
      </c>
      <c r="E827" s="84">
        <v>2811100</v>
      </c>
      <c r="F827" s="135">
        <v>1838040</v>
      </c>
      <c r="G827" s="76">
        <f t="shared" si="27"/>
        <v>1838040</v>
      </c>
      <c r="H827" s="3"/>
    </row>
    <row r="828" spans="1:8" x14ac:dyDescent="0.25">
      <c r="A828" s="14"/>
      <c r="B828" s="5" t="s">
        <v>374</v>
      </c>
      <c r="C828" s="57">
        <v>251000</v>
      </c>
      <c r="D828" s="71">
        <v>244000</v>
      </c>
      <c r="E828" s="84">
        <v>253800</v>
      </c>
      <c r="F828" s="135">
        <v>165920</v>
      </c>
      <c r="G828" s="76">
        <f t="shared" si="27"/>
        <v>165920</v>
      </c>
      <c r="H828" s="3"/>
    </row>
    <row r="829" spans="1:8" x14ac:dyDescent="0.25">
      <c r="A829" s="14"/>
      <c r="B829" s="5" t="s">
        <v>375</v>
      </c>
      <c r="C829" s="57">
        <v>410000</v>
      </c>
      <c r="D829" s="71">
        <v>398000</v>
      </c>
      <c r="E829" s="84">
        <v>413900</v>
      </c>
      <c r="F829" s="135">
        <v>270640</v>
      </c>
      <c r="G829" s="76">
        <f t="shared" si="27"/>
        <v>270640</v>
      </c>
      <c r="H829" s="3"/>
    </row>
    <row r="830" spans="1:8" x14ac:dyDescent="0.25">
      <c r="A830" s="14"/>
      <c r="B830" s="5" t="s">
        <v>377</v>
      </c>
      <c r="C830" s="57">
        <v>893000</v>
      </c>
      <c r="D830" s="71">
        <v>867000</v>
      </c>
      <c r="E830" s="84">
        <v>901700</v>
      </c>
      <c r="F830" s="135">
        <v>589560</v>
      </c>
      <c r="G830" s="76">
        <f t="shared" si="27"/>
        <v>589560</v>
      </c>
      <c r="H830" s="3"/>
    </row>
    <row r="831" spans="1:8" x14ac:dyDescent="0.25">
      <c r="A831" s="14"/>
      <c r="B831" s="5" t="s">
        <v>378</v>
      </c>
      <c r="C831" s="57">
        <v>158000</v>
      </c>
      <c r="D831" s="71">
        <v>153000</v>
      </c>
      <c r="E831" s="84">
        <v>159100</v>
      </c>
      <c r="F831" s="135">
        <v>104040</v>
      </c>
      <c r="G831" s="76">
        <f t="shared" si="27"/>
        <v>104040</v>
      </c>
      <c r="H831" s="3"/>
    </row>
    <row r="832" spans="1:8" x14ac:dyDescent="0.25">
      <c r="A832" s="14"/>
      <c r="B832" s="5" t="s">
        <v>379</v>
      </c>
      <c r="C832" s="57">
        <v>291000</v>
      </c>
      <c r="D832" s="71">
        <v>283000</v>
      </c>
      <c r="E832" s="84">
        <v>294300</v>
      </c>
      <c r="F832" s="135">
        <v>192440</v>
      </c>
      <c r="G832" s="76">
        <f t="shared" si="27"/>
        <v>192440</v>
      </c>
      <c r="H832" s="3"/>
    </row>
    <row r="833" spans="1:8" x14ac:dyDescent="0.25">
      <c r="A833" s="14"/>
      <c r="B833" s="5" t="s">
        <v>380</v>
      </c>
      <c r="C833" s="57">
        <v>858000</v>
      </c>
      <c r="D833" s="71">
        <v>833000</v>
      </c>
      <c r="E833" s="84">
        <v>866300</v>
      </c>
      <c r="F833" s="135">
        <v>566440</v>
      </c>
      <c r="G833" s="76">
        <f t="shared" si="27"/>
        <v>566440</v>
      </c>
      <c r="H833" s="3"/>
    </row>
    <row r="834" spans="1:8" x14ac:dyDescent="0.25">
      <c r="A834" s="14"/>
      <c r="B834" s="11" t="s">
        <v>14</v>
      </c>
      <c r="C834" s="57">
        <v>586000</v>
      </c>
      <c r="D834" s="71">
        <v>569000</v>
      </c>
      <c r="E834" s="84">
        <v>591800</v>
      </c>
      <c r="F834" s="135">
        <v>386920</v>
      </c>
      <c r="G834" s="76">
        <f t="shared" si="27"/>
        <v>386920</v>
      </c>
      <c r="H834" s="3"/>
    </row>
    <row r="835" spans="1:8" x14ac:dyDescent="0.25">
      <c r="A835" s="14"/>
      <c r="B835" s="11" t="s">
        <v>539</v>
      </c>
      <c r="C835" s="57">
        <v>372000</v>
      </c>
      <c r="D835" s="71">
        <v>361000</v>
      </c>
      <c r="E835" s="84">
        <v>375400</v>
      </c>
      <c r="F835" s="135">
        <v>245480</v>
      </c>
      <c r="G835" s="76">
        <f t="shared" si="27"/>
        <v>245480</v>
      </c>
      <c r="H835" s="3"/>
    </row>
    <row r="836" spans="1:8" x14ac:dyDescent="0.25">
      <c r="A836" s="14"/>
      <c r="B836" s="12" t="s">
        <v>382</v>
      </c>
      <c r="C836" s="57">
        <v>761000</v>
      </c>
      <c r="D836" s="71">
        <v>739000</v>
      </c>
      <c r="E836" s="84">
        <v>768600</v>
      </c>
      <c r="F836" s="135">
        <v>502520</v>
      </c>
      <c r="G836" s="76">
        <f t="shared" si="27"/>
        <v>502520</v>
      </c>
      <c r="H836" s="3"/>
    </row>
    <row r="837" spans="1:8" x14ac:dyDescent="0.25">
      <c r="A837" s="14"/>
      <c r="B837" s="12" t="s">
        <v>383</v>
      </c>
      <c r="C837" s="57">
        <v>255000</v>
      </c>
      <c r="D837" s="71">
        <v>248000</v>
      </c>
      <c r="E837" s="84">
        <v>257900</v>
      </c>
      <c r="F837" s="135">
        <v>168640</v>
      </c>
      <c r="G837" s="76">
        <f t="shared" si="27"/>
        <v>168640</v>
      </c>
      <c r="H837" s="3"/>
    </row>
    <row r="838" spans="1:8" x14ac:dyDescent="0.25">
      <c r="A838" s="14"/>
      <c r="B838" s="5" t="s">
        <v>384</v>
      </c>
      <c r="C838" s="57">
        <v>590000</v>
      </c>
      <c r="D838" s="71">
        <v>573000</v>
      </c>
      <c r="E838" s="84">
        <v>595900</v>
      </c>
      <c r="F838" s="135">
        <v>389640</v>
      </c>
      <c r="G838" s="76">
        <f t="shared" si="27"/>
        <v>389640</v>
      </c>
      <c r="H838" s="3"/>
    </row>
    <row r="839" spans="1:8" x14ac:dyDescent="0.25">
      <c r="A839" s="14"/>
      <c r="B839" s="5" t="s">
        <v>386</v>
      </c>
      <c r="C839" s="57">
        <v>273000</v>
      </c>
      <c r="D839" s="71">
        <v>265000</v>
      </c>
      <c r="E839" s="84">
        <v>275600</v>
      </c>
      <c r="F839" s="135">
        <v>180200</v>
      </c>
      <c r="G839" s="76">
        <f t="shared" si="27"/>
        <v>180200</v>
      </c>
      <c r="H839" s="3"/>
    </row>
    <row r="840" spans="1:8" x14ac:dyDescent="0.25">
      <c r="A840" s="14"/>
      <c r="B840" s="5" t="s">
        <v>387</v>
      </c>
      <c r="C840" s="57">
        <v>271000</v>
      </c>
      <c r="D840" s="71">
        <v>263000</v>
      </c>
      <c r="E840" s="84">
        <v>273500</v>
      </c>
      <c r="F840" s="135">
        <v>178840</v>
      </c>
      <c r="G840" s="76">
        <f t="shared" si="27"/>
        <v>178840</v>
      </c>
      <c r="H840" s="3"/>
    </row>
    <row r="841" spans="1:8" x14ac:dyDescent="0.25">
      <c r="A841" s="14"/>
      <c r="B841" s="5" t="s">
        <v>388</v>
      </c>
      <c r="C841" s="57">
        <v>271000</v>
      </c>
      <c r="D841" s="71">
        <v>263000</v>
      </c>
      <c r="E841" s="84">
        <v>273500</v>
      </c>
      <c r="F841" s="135">
        <v>178840</v>
      </c>
      <c r="G841" s="76">
        <f t="shared" si="27"/>
        <v>178840</v>
      </c>
      <c r="H841" s="3"/>
    </row>
    <row r="842" spans="1:8" x14ac:dyDescent="0.25">
      <c r="A842" s="14"/>
      <c r="B842" s="5" t="s">
        <v>389</v>
      </c>
      <c r="C842" s="57">
        <v>95000</v>
      </c>
      <c r="D842" s="71">
        <v>92000</v>
      </c>
      <c r="E842" s="84">
        <v>95700</v>
      </c>
      <c r="F842" s="135">
        <v>62560</v>
      </c>
      <c r="G842" s="76">
        <f t="shared" si="27"/>
        <v>62560</v>
      </c>
      <c r="H842" s="3"/>
    </row>
    <row r="843" spans="1:8" x14ac:dyDescent="0.25">
      <c r="A843" s="14"/>
      <c r="B843" s="5" t="s">
        <v>390</v>
      </c>
      <c r="C843" s="57">
        <v>95000</v>
      </c>
      <c r="D843" s="71">
        <v>92000</v>
      </c>
      <c r="E843" s="84">
        <v>95700</v>
      </c>
      <c r="F843" s="135">
        <v>62560</v>
      </c>
      <c r="G843" s="76">
        <f t="shared" si="27"/>
        <v>62560</v>
      </c>
      <c r="H843" s="3"/>
    </row>
    <row r="844" spans="1:8" x14ac:dyDescent="0.25">
      <c r="A844" s="14"/>
      <c r="B844" s="5" t="s">
        <v>391</v>
      </c>
      <c r="C844" s="57">
        <v>95000</v>
      </c>
      <c r="D844" s="71">
        <v>92000</v>
      </c>
      <c r="E844" s="84">
        <v>95700</v>
      </c>
      <c r="F844" s="135">
        <v>62560</v>
      </c>
      <c r="G844" s="76">
        <f t="shared" si="27"/>
        <v>62560</v>
      </c>
      <c r="H844" s="3"/>
    </row>
    <row r="845" spans="1:8" x14ac:dyDescent="0.25">
      <c r="A845" s="14"/>
      <c r="B845" s="5" t="s">
        <v>392</v>
      </c>
      <c r="C845" s="57">
        <v>173000</v>
      </c>
      <c r="D845" s="71">
        <v>168000</v>
      </c>
      <c r="E845" s="84">
        <v>174700</v>
      </c>
      <c r="F845" s="135">
        <v>114240</v>
      </c>
      <c r="G845" s="76">
        <f t="shared" si="27"/>
        <v>114240</v>
      </c>
      <c r="H845" s="3"/>
    </row>
    <row r="846" spans="1:8" x14ac:dyDescent="0.25">
      <c r="A846" s="14"/>
      <c r="B846" s="5" t="s">
        <v>393</v>
      </c>
      <c r="C846" s="57">
        <v>372000</v>
      </c>
      <c r="D846" s="71">
        <v>361000</v>
      </c>
      <c r="E846" s="84">
        <v>375400</v>
      </c>
      <c r="F846" s="135">
        <v>245480</v>
      </c>
      <c r="G846" s="76">
        <f t="shared" si="27"/>
        <v>245480</v>
      </c>
      <c r="H846" s="3"/>
    </row>
    <row r="847" spans="1:8" x14ac:dyDescent="0.25">
      <c r="A847" s="14"/>
      <c r="B847" s="5" t="s">
        <v>353</v>
      </c>
      <c r="C847" s="57">
        <v>104000</v>
      </c>
      <c r="D847" s="71">
        <v>101000</v>
      </c>
      <c r="E847" s="84">
        <v>105000</v>
      </c>
      <c r="F847" s="135">
        <v>68680</v>
      </c>
      <c r="G847" s="76">
        <f t="shared" si="27"/>
        <v>68680</v>
      </c>
      <c r="H847" s="3"/>
    </row>
    <row r="848" spans="1:8" x14ac:dyDescent="0.25">
      <c r="A848" s="14"/>
      <c r="B848" s="5" t="s">
        <v>394</v>
      </c>
      <c r="C848" s="57">
        <v>104000</v>
      </c>
      <c r="D848" s="71">
        <v>101000</v>
      </c>
      <c r="E848" s="84">
        <v>105000</v>
      </c>
      <c r="F848" s="135">
        <v>68680</v>
      </c>
      <c r="G848" s="76">
        <f t="shared" si="27"/>
        <v>68680</v>
      </c>
      <c r="H848" s="3"/>
    </row>
    <row r="849" spans="1:8" x14ac:dyDescent="0.25">
      <c r="A849" s="14"/>
      <c r="B849" s="5" t="s">
        <v>395</v>
      </c>
      <c r="C849" s="57">
        <v>578000</v>
      </c>
      <c r="D849" s="71">
        <v>561000</v>
      </c>
      <c r="E849" s="84">
        <v>583400</v>
      </c>
      <c r="F849" s="135">
        <v>381480</v>
      </c>
      <c r="G849" s="76">
        <f t="shared" si="27"/>
        <v>381480</v>
      </c>
      <c r="H849" s="3"/>
    </row>
    <row r="850" spans="1:8" x14ac:dyDescent="0.25">
      <c r="A850" s="14"/>
      <c r="B850" s="5" t="s">
        <v>396</v>
      </c>
      <c r="C850" s="57">
        <v>832000</v>
      </c>
      <c r="D850" s="71">
        <v>808000</v>
      </c>
      <c r="E850" s="84">
        <v>840300</v>
      </c>
      <c r="F850" s="135">
        <v>549440</v>
      </c>
      <c r="G850" s="76">
        <f t="shared" si="27"/>
        <v>549440</v>
      </c>
      <c r="H850" s="3"/>
    </row>
    <row r="851" spans="1:8" x14ac:dyDescent="0.25">
      <c r="A851" s="14"/>
      <c r="B851" s="5" t="s">
        <v>397</v>
      </c>
      <c r="C851" s="57">
        <v>853000</v>
      </c>
      <c r="D851" s="71">
        <v>828000</v>
      </c>
      <c r="E851" s="84">
        <v>861100</v>
      </c>
      <c r="F851" s="135">
        <v>563040</v>
      </c>
      <c r="G851" s="76">
        <f t="shared" si="27"/>
        <v>563040</v>
      </c>
      <c r="H851" s="3"/>
    </row>
    <row r="852" spans="1:8" x14ac:dyDescent="0.25">
      <c r="A852" s="14"/>
      <c r="B852" s="5" t="s">
        <v>398</v>
      </c>
      <c r="C852" s="57">
        <v>853000</v>
      </c>
      <c r="D852" s="71">
        <v>828000</v>
      </c>
      <c r="E852" s="84">
        <v>861100</v>
      </c>
      <c r="F852" s="135">
        <v>563040</v>
      </c>
      <c r="G852" s="76">
        <f t="shared" si="27"/>
        <v>563040</v>
      </c>
      <c r="H852" s="3"/>
    </row>
    <row r="853" spans="1:8" x14ac:dyDescent="0.25">
      <c r="A853" s="14"/>
      <c r="B853" s="5" t="s">
        <v>400</v>
      </c>
      <c r="C853" s="57">
        <v>95000</v>
      </c>
      <c r="D853" s="71">
        <v>92000</v>
      </c>
      <c r="E853" s="84">
        <v>95700</v>
      </c>
      <c r="F853" s="135">
        <v>62560</v>
      </c>
      <c r="G853" s="76">
        <f t="shared" si="27"/>
        <v>62560</v>
      </c>
      <c r="H853" s="3"/>
    </row>
    <row r="854" spans="1:8" x14ac:dyDescent="0.25">
      <c r="A854" s="14"/>
      <c r="B854" s="5" t="s">
        <v>399</v>
      </c>
      <c r="C854" s="57">
        <v>95000</v>
      </c>
      <c r="D854" s="71">
        <v>92000</v>
      </c>
      <c r="E854" s="84">
        <v>95700</v>
      </c>
      <c r="F854" s="135">
        <v>62560</v>
      </c>
      <c r="G854" s="76">
        <f t="shared" si="27"/>
        <v>62560</v>
      </c>
      <c r="H854" s="3"/>
    </row>
    <row r="855" spans="1:8" x14ac:dyDescent="0.25">
      <c r="A855" s="14"/>
      <c r="B855" s="5" t="s">
        <v>401</v>
      </c>
      <c r="C855" s="57">
        <v>95000</v>
      </c>
      <c r="D855" s="71">
        <v>92000</v>
      </c>
      <c r="E855" s="84">
        <v>95700</v>
      </c>
      <c r="F855" s="135">
        <v>62560</v>
      </c>
      <c r="G855" s="76">
        <f t="shared" si="27"/>
        <v>62560</v>
      </c>
      <c r="H855" s="3"/>
    </row>
    <row r="856" spans="1:8" x14ac:dyDescent="0.25">
      <c r="A856" s="14"/>
      <c r="B856" s="5" t="s">
        <v>402</v>
      </c>
      <c r="C856" s="57">
        <v>95000</v>
      </c>
      <c r="D856" s="71">
        <v>92000</v>
      </c>
      <c r="E856" s="84">
        <v>95700</v>
      </c>
      <c r="F856" s="135">
        <v>62560</v>
      </c>
      <c r="G856" s="76">
        <f t="shared" si="27"/>
        <v>62560</v>
      </c>
      <c r="H856" s="3"/>
    </row>
    <row r="857" spans="1:8" x14ac:dyDescent="0.25">
      <c r="A857" s="14"/>
      <c r="B857" s="5" t="s">
        <v>403</v>
      </c>
      <c r="C857" s="57">
        <v>95000</v>
      </c>
      <c r="D857" s="71">
        <v>92000</v>
      </c>
      <c r="E857" s="84">
        <v>95700</v>
      </c>
      <c r="F857" s="135">
        <v>62560</v>
      </c>
      <c r="G857" s="76">
        <f t="shared" si="27"/>
        <v>62560</v>
      </c>
      <c r="H857" s="3"/>
    </row>
    <row r="858" spans="1:8" ht="47.25" x14ac:dyDescent="0.25">
      <c r="A858" s="13" t="s">
        <v>0</v>
      </c>
      <c r="B858" s="6" t="s">
        <v>64</v>
      </c>
      <c r="C858" s="58" t="s">
        <v>2</v>
      </c>
      <c r="D858" s="72" t="s">
        <v>2</v>
      </c>
      <c r="E858" s="85" t="s">
        <v>2</v>
      </c>
      <c r="F858" s="139" t="s">
        <v>2</v>
      </c>
      <c r="G858" s="77" t="s">
        <v>2</v>
      </c>
      <c r="H858" s="3"/>
    </row>
    <row r="859" spans="1:8" x14ac:dyDescent="0.25">
      <c r="A859" s="13"/>
      <c r="B859" s="7" t="s">
        <v>3</v>
      </c>
      <c r="C859" s="59"/>
      <c r="D859" s="73"/>
      <c r="E859" s="86"/>
      <c r="F859" s="140"/>
      <c r="G859" s="78"/>
      <c r="H859" s="3"/>
    </row>
    <row r="860" spans="1:8" x14ac:dyDescent="0.25">
      <c r="A860" s="13">
        <v>8</v>
      </c>
      <c r="B860" s="9" t="s">
        <v>540</v>
      </c>
      <c r="C860" s="60"/>
      <c r="D860" s="74"/>
      <c r="E860" s="87"/>
      <c r="F860" s="140"/>
      <c r="G860" s="78"/>
      <c r="H860" s="3"/>
    </row>
    <row r="861" spans="1:8" x14ac:dyDescent="0.25">
      <c r="A861" s="14"/>
      <c r="B861" s="5" t="s">
        <v>372</v>
      </c>
      <c r="C861" s="57">
        <v>95000</v>
      </c>
      <c r="D861" s="71">
        <v>92000</v>
      </c>
      <c r="E861" s="84">
        <v>95700</v>
      </c>
      <c r="F861" s="135">
        <v>62560</v>
      </c>
      <c r="G861" s="76">
        <f t="shared" ref="G861:G882" si="28">SMALL(C861:F861,1)</f>
        <v>62560</v>
      </c>
      <c r="H861" s="3"/>
    </row>
    <row r="862" spans="1:8" x14ac:dyDescent="0.25">
      <c r="A862" s="14"/>
      <c r="B862" s="5" t="s">
        <v>405</v>
      </c>
      <c r="C862" s="57">
        <v>1190000</v>
      </c>
      <c r="D862" s="71">
        <v>1155000</v>
      </c>
      <c r="E862" s="84">
        <v>1201200</v>
      </c>
      <c r="F862" s="135">
        <v>785400</v>
      </c>
      <c r="G862" s="76">
        <f t="shared" si="28"/>
        <v>785400</v>
      </c>
      <c r="H862" s="3"/>
    </row>
    <row r="863" spans="1:8" x14ac:dyDescent="0.25">
      <c r="A863" s="14"/>
      <c r="B863" s="5" t="s">
        <v>406</v>
      </c>
      <c r="C863" s="57">
        <v>244000</v>
      </c>
      <c r="D863" s="71">
        <v>237000</v>
      </c>
      <c r="E863" s="84">
        <v>246500</v>
      </c>
      <c r="F863" s="135">
        <v>161160</v>
      </c>
      <c r="G863" s="76">
        <f t="shared" si="28"/>
        <v>161160</v>
      </c>
      <c r="H863" s="3"/>
    </row>
    <row r="864" spans="1:8" x14ac:dyDescent="0.25">
      <c r="A864" s="14"/>
      <c r="B864" s="5" t="s">
        <v>407</v>
      </c>
      <c r="C864" s="57">
        <v>547000</v>
      </c>
      <c r="D864" s="71">
        <v>531000</v>
      </c>
      <c r="E864" s="84">
        <v>552200</v>
      </c>
      <c r="F864" s="135">
        <v>361080</v>
      </c>
      <c r="G864" s="76">
        <f t="shared" si="28"/>
        <v>361080</v>
      </c>
      <c r="H864" s="3"/>
    </row>
    <row r="865" spans="1:8" x14ac:dyDescent="0.25">
      <c r="A865" s="14"/>
      <c r="B865" s="5" t="s">
        <v>408</v>
      </c>
      <c r="C865" s="57">
        <v>547000</v>
      </c>
      <c r="D865" s="71">
        <v>531000</v>
      </c>
      <c r="E865" s="84">
        <v>552200</v>
      </c>
      <c r="F865" s="135">
        <v>361080</v>
      </c>
      <c r="G865" s="76">
        <f t="shared" si="28"/>
        <v>361080</v>
      </c>
      <c r="H865" s="3"/>
    </row>
    <row r="866" spans="1:8" x14ac:dyDescent="0.25">
      <c r="A866" s="14"/>
      <c r="B866" s="5" t="s">
        <v>409</v>
      </c>
      <c r="C866" s="57">
        <v>124000</v>
      </c>
      <c r="D866" s="71">
        <v>120000</v>
      </c>
      <c r="E866" s="84">
        <v>124800</v>
      </c>
      <c r="F866" s="135">
        <v>81600</v>
      </c>
      <c r="G866" s="76">
        <f t="shared" si="28"/>
        <v>81600</v>
      </c>
      <c r="H866" s="3"/>
    </row>
    <row r="867" spans="1:8" x14ac:dyDescent="0.25">
      <c r="A867" s="14"/>
      <c r="B867" s="5" t="s">
        <v>410</v>
      </c>
      <c r="C867" s="57">
        <v>124000</v>
      </c>
      <c r="D867" s="71">
        <v>120000</v>
      </c>
      <c r="E867" s="84">
        <v>124800</v>
      </c>
      <c r="F867" s="135">
        <v>81600</v>
      </c>
      <c r="G867" s="76">
        <f t="shared" si="28"/>
        <v>81600</v>
      </c>
      <c r="H867" s="3"/>
    </row>
    <row r="868" spans="1:8" x14ac:dyDescent="0.25">
      <c r="A868" s="14"/>
      <c r="B868" s="5" t="s">
        <v>411</v>
      </c>
      <c r="C868" s="57">
        <v>624000</v>
      </c>
      <c r="D868" s="71">
        <v>606000</v>
      </c>
      <c r="E868" s="84">
        <v>630200</v>
      </c>
      <c r="F868" s="135">
        <v>412080</v>
      </c>
      <c r="G868" s="76">
        <f t="shared" si="28"/>
        <v>412080</v>
      </c>
      <c r="H868" s="3"/>
    </row>
    <row r="869" spans="1:8" x14ac:dyDescent="0.25">
      <c r="A869" s="14"/>
      <c r="B869" s="5" t="s">
        <v>412</v>
      </c>
      <c r="C869" s="57">
        <v>206000</v>
      </c>
      <c r="D869" s="71">
        <v>200000</v>
      </c>
      <c r="E869" s="84">
        <v>208000</v>
      </c>
      <c r="F869" s="135">
        <v>136000</v>
      </c>
      <c r="G869" s="76">
        <f t="shared" si="28"/>
        <v>136000</v>
      </c>
      <c r="H869" s="3"/>
    </row>
    <row r="870" spans="1:8" x14ac:dyDescent="0.25">
      <c r="A870" s="14"/>
      <c r="B870" s="5" t="s">
        <v>413</v>
      </c>
      <c r="C870" s="57">
        <v>721000</v>
      </c>
      <c r="D870" s="71">
        <v>700000</v>
      </c>
      <c r="E870" s="84">
        <v>728000</v>
      </c>
      <c r="F870" s="135">
        <v>476000</v>
      </c>
      <c r="G870" s="76">
        <f t="shared" si="28"/>
        <v>476000</v>
      </c>
      <c r="H870" s="3"/>
    </row>
    <row r="871" spans="1:8" x14ac:dyDescent="0.25">
      <c r="A871" s="14"/>
      <c r="B871" s="5" t="s">
        <v>414</v>
      </c>
      <c r="C871" s="57">
        <v>1249000</v>
      </c>
      <c r="D871" s="71">
        <v>1213000</v>
      </c>
      <c r="E871" s="84">
        <v>1261500</v>
      </c>
      <c r="F871" s="135">
        <v>824840</v>
      </c>
      <c r="G871" s="76">
        <f t="shared" si="28"/>
        <v>824840</v>
      </c>
      <c r="H871" s="3"/>
    </row>
    <row r="872" spans="1:8" x14ac:dyDescent="0.25">
      <c r="A872" s="14"/>
      <c r="B872" s="5" t="s">
        <v>415</v>
      </c>
      <c r="C872" s="57">
        <v>499000</v>
      </c>
      <c r="D872" s="71">
        <v>484000</v>
      </c>
      <c r="E872" s="84">
        <v>503400</v>
      </c>
      <c r="F872" s="135">
        <v>329120</v>
      </c>
      <c r="G872" s="76">
        <f t="shared" si="28"/>
        <v>329120</v>
      </c>
      <c r="H872" s="3"/>
    </row>
    <row r="873" spans="1:8" x14ac:dyDescent="0.25">
      <c r="A873" s="14"/>
      <c r="B873" s="5" t="s">
        <v>416</v>
      </c>
      <c r="C873" s="57">
        <v>499000</v>
      </c>
      <c r="D873" s="71">
        <v>484000</v>
      </c>
      <c r="E873" s="84">
        <v>503400</v>
      </c>
      <c r="F873" s="135">
        <v>329120</v>
      </c>
      <c r="G873" s="76">
        <f t="shared" si="28"/>
        <v>329120</v>
      </c>
      <c r="H873" s="3"/>
    </row>
    <row r="874" spans="1:8" x14ac:dyDescent="0.25">
      <c r="A874" s="14"/>
      <c r="B874" s="5" t="s">
        <v>417</v>
      </c>
      <c r="C874" s="57">
        <v>200000</v>
      </c>
      <c r="D874" s="71">
        <v>194000</v>
      </c>
      <c r="E874" s="84">
        <v>201800</v>
      </c>
      <c r="F874" s="135">
        <v>131920</v>
      </c>
      <c r="G874" s="76">
        <f t="shared" si="28"/>
        <v>131920</v>
      </c>
      <c r="H874" s="3"/>
    </row>
    <row r="875" spans="1:8" x14ac:dyDescent="0.25">
      <c r="A875" s="14"/>
      <c r="B875" s="5" t="s">
        <v>418</v>
      </c>
      <c r="C875" s="57">
        <v>444000</v>
      </c>
      <c r="D875" s="71">
        <v>431000</v>
      </c>
      <c r="E875" s="84">
        <v>448200</v>
      </c>
      <c r="F875" s="135">
        <v>293080</v>
      </c>
      <c r="G875" s="76">
        <f t="shared" si="28"/>
        <v>293080</v>
      </c>
      <c r="H875" s="3"/>
    </row>
    <row r="876" spans="1:8" x14ac:dyDescent="0.25">
      <c r="A876" s="14"/>
      <c r="B876" s="5" t="s">
        <v>419</v>
      </c>
      <c r="C876" s="57">
        <v>444000</v>
      </c>
      <c r="D876" s="71">
        <v>431000</v>
      </c>
      <c r="E876" s="84">
        <v>448200</v>
      </c>
      <c r="F876" s="135">
        <v>293080</v>
      </c>
      <c r="G876" s="76">
        <f t="shared" si="28"/>
        <v>293080</v>
      </c>
      <c r="H876" s="3"/>
    </row>
    <row r="877" spans="1:8" x14ac:dyDescent="0.25">
      <c r="A877" s="14"/>
      <c r="B877" s="5" t="s">
        <v>420</v>
      </c>
      <c r="C877" s="57">
        <v>444000</v>
      </c>
      <c r="D877" s="71">
        <v>431000</v>
      </c>
      <c r="E877" s="84">
        <v>448200</v>
      </c>
      <c r="F877" s="135">
        <v>293080</v>
      </c>
      <c r="G877" s="76">
        <f t="shared" si="28"/>
        <v>293080</v>
      </c>
      <c r="H877" s="3"/>
    </row>
    <row r="878" spans="1:8" x14ac:dyDescent="0.25">
      <c r="A878" s="14"/>
      <c r="B878" s="5" t="s">
        <v>421</v>
      </c>
      <c r="C878" s="57">
        <v>76000</v>
      </c>
      <c r="D878" s="71">
        <v>74000</v>
      </c>
      <c r="E878" s="84">
        <v>77000</v>
      </c>
      <c r="F878" s="135">
        <v>50320</v>
      </c>
      <c r="G878" s="76">
        <f t="shared" si="28"/>
        <v>50320</v>
      </c>
      <c r="H878" s="3"/>
    </row>
    <row r="879" spans="1:8" x14ac:dyDescent="0.25">
      <c r="A879" s="14"/>
      <c r="B879" s="5" t="s">
        <v>422</v>
      </c>
      <c r="C879" s="57">
        <v>95000</v>
      </c>
      <c r="D879" s="71">
        <v>92000</v>
      </c>
      <c r="E879" s="84">
        <v>95700</v>
      </c>
      <c r="F879" s="135">
        <v>62560</v>
      </c>
      <c r="G879" s="76">
        <f t="shared" si="28"/>
        <v>62560</v>
      </c>
      <c r="H879" s="3"/>
    </row>
    <row r="880" spans="1:8" x14ac:dyDescent="0.25">
      <c r="A880" s="14"/>
      <c r="B880" s="5" t="s">
        <v>423</v>
      </c>
      <c r="C880" s="57">
        <v>62000</v>
      </c>
      <c r="D880" s="71">
        <v>60000</v>
      </c>
      <c r="E880" s="84">
        <v>62400</v>
      </c>
      <c r="F880" s="135">
        <v>40800</v>
      </c>
      <c r="G880" s="76">
        <f t="shared" si="28"/>
        <v>40800</v>
      </c>
      <c r="H880" s="3"/>
    </row>
    <row r="881" spans="1:8" x14ac:dyDescent="0.25">
      <c r="A881" s="14"/>
      <c r="B881" s="5" t="s">
        <v>424</v>
      </c>
      <c r="C881" s="57">
        <v>62000</v>
      </c>
      <c r="D881" s="71">
        <v>60000</v>
      </c>
      <c r="E881" s="84">
        <v>62400</v>
      </c>
      <c r="F881" s="135">
        <v>40800</v>
      </c>
      <c r="G881" s="76">
        <f t="shared" si="28"/>
        <v>40800</v>
      </c>
      <c r="H881" s="3"/>
    </row>
    <row r="882" spans="1:8" x14ac:dyDescent="0.25">
      <c r="A882" s="14"/>
      <c r="B882" s="8" t="s">
        <v>425</v>
      </c>
      <c r="C882" s="57">
        <v>3505000</v>
      </c>
      <c r="D882" s="71">
        <v>3403000</v>
      </c>
      <c r="E882" s="84">
        <v>3539100</v>
      </c>
      <c r="F882" s="135">
        <v>2314040</v>
      </c>
      <c r="G882" s="76">
        <f t="shared" si="28"/>
        <v>2314040</v>
      </c>
      <c r="H882" s="3"/>
    </row>
    <row r="883" spans="1:8" ht="47.25" x14ac:dyDescent="0.25">
      <c r="A883" s="13" t="s">
        <v>0</v>
      </c>
      <c r="B883" s="6" t="s">
        <v>426</v>
      </c>
      <c r="C883" s="58" t="s">
        <v>2</v>
      </c>
      <c r="D883" s="72" t="s">
        <v>2</v>
      </c>
      <c r="E883" s="85" t="s">
        <v>2</v>
      </c>
      <c r="F883" s="139" t="s">
        <v>2</v>
      </c>
      <c r="G883" s="77" t="s">
        <v>2</v>
      </c>
      <c r="H883" s="3"/>
    </row>
    <row r="884" spans="1:8" x14ac:dyDescent="0.25">
      <c r="A884" s="13"/>
      <c r="B884" s="7" t="s">
        <v>3</v>
      </c>
      <c r="C884" s="59"/>
      <c r="D884" s="73"/>
      <c r="E884" s="86"/>
      <c r="F884" s="140"/>
      <c r="G884" s="78"/>
      <c r="H884" s="3"/>
    </row>
    <row r="885" spans="1:8" x14ac:dyDescent="0.25">
      <c r="A885" s="13">
        <v>9</v>
      </c>
      <c r="B885" s="9" t="s">
        <v>541</v>
      </c>
      <c r="C885" s="60"/>
      <c r="D885" s="74"/>
      <c r="E885" s="87"/>
      <c r="F885" s="140"/>
      <c r="G885" s="78"/>
      <c r="H885" s="3"/>
    </row>
    <row r="886" spans="1:8" x14ac:dyDescent="0.25">
      <c r="A886" s="14"/>
      <c r="B886" s="17" t="s">
        <v>428</v>
      </c>
      <c r="C886" s="57">
        <v>109000</v>
      </c>
      <c r="D886" s="71">
        <v>106000</v>
      </c>
      <c r="E886" s="84">
        <v>110200</v>
      </c>
      <c r="F886" s="135">
        <v>72080</v>
      </c>
      <c r="G886" s="76">
        <f t="shared" ref="G886:G917" si="29">SMALL(C886:F886,1)</f>
        <v>72080</v>
      </c>
      <c r="H886" s="3"/>
    </row>
    <row r="887" spans="1:8" x14ac:dyDescent="0.25">
      <c r="A887" s="14"/>
      <c r="B887" s="5" t="s">
        <v>429</v>
      </c>
      <c r="C887" s="57">
        <v>1576000</v>
      </c>
      <c r="D887" s="71">
        <v>1530000</v>
      </c>
      <c r="E887" s="84">
        <v>1591200</v>
      </c>
      <c r="F887" s="135">
        <v>1040400</v>
      </c>
      <c r="G887" s="76">
        <f t="shared" si="29"/>
        <v>1040400</v>
      </c>
      <c r="H887" s="3"/>
    </row>
    <row r="888" spans="1:8" x14ac:dyDescent="0.25">
      <c r="A888" s="14"/>
      <c r="B888" s="5" t="s">
        <v>430</v>
      </c>
      <c r="C888" s="57">
        <v>776000</v>
      </c>
      <c r="D888" s="71">
        <v>753000</v>
      </c>
      <c r="E888" s="84">
        <v>783100</v>
      </c>
      <c r="F888" s="135">
        <v>512040</v>
      </c>
      <c r="G888" s="76">
        <f t="shared" si="29"/>
        <v>512040</v>
      </c>
      <c r="H888" s="3"/>
    </row>
    <row r="889" spans="1:8" x14ac:dyDescent="0.25">
      <c r="A889" s="14"/>
      <c r="B889" s="5" t="s">
        <v>431</v>
      </c>
      <c r="C889" s="57">
        <v>152000</v>
      </c>
      <c r="D889" s="71">
        <v>148000</v>
      </c>
      <c r="E889" s="84">
        <v>153900</v>
      </c>
      <c r="F889" s="135">
        <v>100640</v>
      </c>
      <c r="G889" s="76">
        <f t="shared" si="29"/>
        <v>100640</v>
      </c>
      <c r="H889" s="3"/>
    </row>
    <row r="890" spans="1:8" x14ac:dyDescent="0.25">
      <c r="A890" s="14"/>
      <c r="B890" s="5" t="s">
        <v>432</v>
      </c>
      <c r="C890" s="57">
        <v>3280000</v>
      </c>
      <c r="D890" s="71">
        <v>3184000</v>
      </c>
      <c r="E890" s="84">
        <v>3311400</v>
      </c>
      <c r="F890" s="135">
        <v>2165120</v>
      </c>
      <c r="G890" s="76">
        <f t="shared" si="29"/>
        <v>2165120</v>
      </c>
      <c r="H890" s="3"/>
    </row>
    <row r="891" spans="1:8" x14ac:dyDescent="0.25">
      <c r="A891" s="14"/>
      <c r="B891" s="5" t="s">
        <v>433</v>
      </c>
      <c r="C891" s="57">
        <v>93000</v>
      </c>
      <c r="D891" s="71">
        <v>90000</v>
      </c>
      <c r="E891" s="84">
        <v>93600</v>
      </c>
      <c r="F891" s="135">
        <v>61200</v>
      </c>
      <c r="G891" s="76">
        <f t="shared" si="29"/>
        <v>61200</v>
      </c>
      <c r="H891" s="3"/>
    </row>
    <row r="892" spans="1:8" x14ac:dyDescent="0.25">
      <c r="A892" s="14"/>
      <c r="B892" s="5" t="s">
        <v>434</v>
      </c>
      <c r="C892" s="57">
        <v>105000</v>
      </c>
      <c r="D892" s="71">
        <v>102000</v>
      </c>
      <c r="E892" s="84">
        <v>106100</v>
      </c>
      <c r="F892" s="135">
        <v>69360</v>
      </c>
      <c r="G892" s="76">
        <f t="shared" si="29"/>
        <v>69360</v>
      </c>
      <c r="H892" s="3"/>
    </row>
    <row r="893" spans="1:8" x14ac:dyDescent="0.25">
      <c r="A893" s="14"/>
      <c r="B893" s="5" t="s">
        <v>435</v>
      </c>
      <c r="C893" s="57">
        <v>93000</v>
      </c>
      <c r="D893" s="71">
        <v>90000</v>
      </c>
      <c r="E893" s="84">
        <v>93600</v>
      </c>
      <c r="F893" s="135">
        <v>61200</v>
      </c>
      <c r="G893" s="76">
        <f t="shared" si="29"/>
        <v>61200</v>
      </c>
      <c r="H893" s="3"/>
    </row>
    <row r="894" spans="1:8" x14ac:dyDescent="0.25">
      <c r="A894" s="14"/>
      <c r="B894" s="5" t="s">
        <v>436</v>
      </c>
      <c r="C894" s="57">
        <v>93000</v>
      </c>
      <c r="D894" s="71">
        <v>90000</v>
      </c>
      <c r="E894" s="84">
        <v>93600</v>
      </c>
      <c r="F894" s="135">
        <v>61200</v>
      </c>
      <c r="G894" s="76">
        <f t="shared" si="29"/>
        <v>61200</v>
      </c>
      <c r="H894" s="3"/>
    </row>
    <row r="895" spans="1:8" x14ac:dyDescent="0.25">
      <c r="A895" s="14"/>
      <c r="B895" s="5" t="s">
        <v>437</v>
      </c>
      <c r="C895" s="57">
        <v>93000</v>
      </c>
      <c r="D895" s="71">
        <v>90000</v>
      </c>
      <c r="E895" s="84">
        <v>93600</v>
      </c>
      <c r="F895" s="135">
        <v>61200</v>
      </c>
      <c r="G895" s="76">
        <f t="shared" si="29"/>
        <v>61200</v>
      </c>
      <c r="H895" s="3"/>
    </row>
    <row r="896" spans="1:8" x14ac:dyDescent="0.25">
      <c r="A896" s="14"/>
      <c r="B896" s="5" t="s">
        <v>438</v>
      </c>
      <c r="C896" s="57">
        <v>4044000</v>
      </c>
      <c r="D896" s="71">
        <v>3926000</v>
      </c>
      <c r="E896" s="84">
        <v>4083000</v>
      </c>
      <c r="F896" s="135">
        <v>2669680</v>
      </c>
      <c r="G896" s="76">
        <f t="shared" si="29"/>
        <v>2669680</v>
      </c>
      <c r="H896" s="3"/>
    </row>
    <row r="897" spans="1:8" x14ac:dyDescent="0.25">
      <c r="A897" s="14"/>
      <c r="B897" s="5" t="s">
        <v>439</v>
      </c>
      <c r="C897" s="57">
        <v>100000</v>
      </c>
      <c r="D897" s="71">
        <v>97000</v>
      </c>
      <c r="E897" s="84">
        <v>100900</v>
      </c>
      <c r="F897" s="135">
        <v>65960</v>
      </c>
      <c r="G897" s="76">
        <f t="shared" si="29"/>
        <v>65960</v>
      </c>
      <c r="H897" s="3"/>
    </row>
    <row r="898" spans="1:8" x14ac:dyDescent="0.25">
      <c r="A898" s="14"/>
      <c r="B898" s="5" t="s">
        <v>440</v>
      </c>
      <c r="C898" s="57">
        <v>98000</v>
      </c>
      <c r="D898" s="71">
        <v>95000</v>
      </c>
      <c r="E898" s="84">
        <v>98800</v>
      </c>
      <c r="F898" s="135">
        <v>64600</v>
      </c>
      <c r="G898" s="76">
        <f t="shared" si="29"/>
        <v>64600</v>
      </c>
      <c r="H898" s="3"/>
    </row>
    <row r="899" spans="1:8" x14ac:dyDescent="0.25">
      <c r="A899" s="14"/>
      <c r="B899" s="5" t="s">
        <v>441</v>
      </c>
      <c r="C899" s="57">
        <v>212000</v>
      </c>
      <c r="D899" s="71">
        <v>206000</v>
      </c>
      <c r="E899" s="84">
        <v>214200</v>
      </c>
      <c r="F899" s="135">
        <v>140080</v>
      </c>
      <c r="G899" s="76">
        <f t="shared" si="29"/>
        <v>140080</v>
      </c>
      <c r="H899" s="3"/>
    </row>
    <row r="900" spans="1:8" x14ac:dyDescent="0.25">
      <c r="A900" s="14"/>
      <c r="B900" s="5" t="s">
        <v>442</v>
      </c>
      <c r="C900" s="57">
        <v>234000</v>
      </c>
      <c r="D900" s="71">
        <v>227000</v>
      </c>
      <c r="E900" s="84">
        <v>236100</v>
      </c>
      <c r="F900" s="135">
        <v>154360</v>
      </c>
      <c r="G900" s="76">
        <f t="shared" si="29"/>
        <v>154360</v>
      </c>
      <c r="H900" s="3"/>
    </row>
    <row r="901" spans="1:8" x14ac:dyDescent="0.25">
      <c r="A901" s="14"/>
      <c r="B901" s="5" t="s">
        <v>443</v>
      </c>
      <c r="C901" s="57">
        <v>211000</v>
      </c>
      <c r="D901" s="71">
        <v>205000</v>
      </c>
      <c r="E901" s="84">
        <v>213200</v>
      </c>
      <c r="F901" s="135">
        <v>139400</v>
      </c>
      <c r="G901" s="76">
        <f t="shared" si="29"/>
        <v>139400</v>
      </c>
      <c r="H901" s="3"/>
    </row>
    <row r="902" spans="1:8" x14ac:dyDescent="0.25">
      <c r="A902" s="14"/>
      <c r="B902" s="5" t="s">
        <v>55</v>
      </c>
      <c r="C902" s="57">
        <v>900000</v>
      </c>
      <c r="D902" s="71">
        <v>874000</v>
      </c>
      <c r="E902" s="84">
        <v>909000</v>
      </c>
      <c r="F902" s="135">
        <v>594320</v>
      </c>
      <c r="G902" s="76">
        <f t="shared" si="29"/>
        <v>594320</v>
      </c>
      <c r="H902" s="3"/>
    </row>
    <row r="903" spans="1:8" x14ac:dyDescent="0.25">
      <c r="A903" s="14"/>
      <c r="B903" s="5" t="s">
        <v>444</v>
      </c>
      <c r="C903" s="57">
        <v>242000</v>
      </c>
      <c r="D903" s="71">
        <v>235000</v>
      </c>
      <c r="E903" s="84">
        <v>244400</v>
      </c>
      <c r="F903" s="135">
        <v>159800</v>
      </c>
      <c r="G903" s="76">
        <f t="shared" si="29"/>
        <v>159800</v>
      </c>
      <c r="H903" s="3"/>
    </row>
    <row r="904" spans="1:8" x14ac:dyDescent="0.25">
      <c r="A904" s="14"/>
      <c r="B904" s="5" t="s">
        <v>445</v>
      </c>
      <c r="C904" s="57">
        <v>235000</v>
      </c>
      <c r="D904" s="71">
        <v>228000</v>
      </c>
      <c r="E904" s="84">
        <v>237100</v>
      </c>
      <c r="F904" s="135">
        <v>155040</v>
      </c>
      <c r="G904" s="76">
        <f t="shared" si="29"/>
        <v>155040</v>
      </c>
      <c r="H904" s="3"/>
    </row>
    <row r="905" spans="1:8" x14ac:dyDescent="0.25">
      <c r="A905" s="14"/>
      <c r="B905" s="5" t="s">
        <v>446</v>
      </c>
      <c r="C905" s="57">
        <v>313000</v>
      </c>
      <c r="D905" s="71">
        <v>304000</v>
      </c>
      <c r="E905" s="84">
        <v>316200</v>
      </c>
      <c r="F905" s="135">
        <v>206720</v>
      </c>
      <c r="G905" s="76">
        <f t="shared" si="29"/>
        <v>206720</v>
      </c>
      <c r="H905" s="3"/>
    </row>
    <row r="906" spans="1:8" x14ac:dyDescent="0.25">
      <c r="A906" s="14"/>
      <c r="B906" s="5" t="s">
        <v>447</v>
      </c>
      <c r="C906" s="57">
        <v>706000</v>
      </c>
      <c r="D906" s="71">
        <v>685000</v>
      </c>
      <c r="E906" s="84">
        <v>712400</v>
      </c>
      <c r="F906" s="135">
        <v>465800</v>
      </c>
      <c r="G906" s="76">
        <f t="shared" si="29"/>
        <v>465800</v>
      </c>
      <c r="H906" s="3"/>
    </row>
    <row r="907" spans="1:8" x14ac:dyDescent="0.25">
      <c r="A907" s="14"/>
      <c r="B907" s="5" t="s">
        <v>448</v>
      </c>
      <c r="C907" s="57">
        <v>428000</v>
      </c>
      <c r="D907" s="71">
        <v>416000</v>
      </c>
      <c r="E907" s="84">
        <v>432600</v>
      </c>
      <c r="F907" s="135">
        <v>282880</v>
      </c>
      <c r="G907" s="76">
        <f t="shared" si="29"/>
        <v>282880</v>
      </c>
      <c r="H907" s="3"/>
    </row>
    <row r="908" spans="1:8" x14ac:dyDescent="0.25">
      <c r="A908" s="14"/>
      <c r="B908" s="5" t="s">
        <v>449</v>
      </c>
      <c r="C908" s="57">
        <v>562000</v>
      </c>
      <c r="D908" s="71">
        <v>546000</v>
      </c>
      <c r="E908" s="84">
        <v>567800</v>
      </c>
      <c r="F908" s="135">
        <v>371280</v>
      </c>
      <c r="G908" s="76">
        <f t="shared" si="29"/>
        <v>371280</v>
      </c>
      <c r="H908" s="3"/>
    </row>
    <row r="909" spans="1:8" x14ac:dyDescent="0.25">
      <c r="A909" s="14"/>
      <c r="B909" s="5" t="s">
        <v>450</v>
      </c>
      <c r="C909" s="57">
        <v>1170000</v>
      </c>
      <c r="D909" s="71">
        <v>1136000</v>
      </c>
      <c r="E909" s="84">
        <v>1181400</v>
      </c>
      <c r="F909" s="135">
        <v>772480</v>
      </c>
      <c r="G909" s="76">
        <f t="shared" si="29"/>
        <v>772480</v>
      </c>
      <c r="H909" s="3"/>
    </row>
    <row r="910" spans="1:8" x14ac:dyDescent="0.25">
      <c r="A910" s="14"/>
      <c r="B910" s="5" t="s">
        <v>451</v>
      </c>
      <c r="C910" s="57">
        <v>563000</v>
      </c>
      <c r="D910" s="71">
        <v>547000</v>
      </c>
      <c r="E910" s="84">
        <v>568900</v>
      </c>
      <c r="F910" s="135">
        <v>371960</v>
      </c>
      <c r="G910" s="76">
        <f t="shared" si="29"/>
        <v>371960</v>
      </c>
      <c r="H910" s="3"/>
    </row>
    <row r="911" spans="1:8" x14ac:dyDescent="0.25">
      <c r="A911" s="14"/>
      <c r="B911" s="5" t="s">
        <v>452</v>
      </c>
      <c r="C911" s="57">
        <v>812000</v>
      </c>
      <c r="D911" s="71">
        <v>788000</v>
      </c>
      <c r="E911" s="84">
        <v>819500</v>
      </c>
      <c r="F911" s="135">
        <v>535840</v>
      </c>
      <c r="G911" s="76">
        <f t="shared" si="29"/>
        <v>535840</v>
      </c>
      <c r="H911" s="3"/>
    </row>
    <row r="912" spans="1:8" x14ac:dyDescent="0.25">
      <c r="A912" s="14"/>
      <c r="B912" s="5" t="s">
        <v>453</v>
      </c>
      <c r="C912" s="57">
        <v>158000</v>
      </c>
      <c r="D912" s="71">
        <v>153000</v>
      </c>
      <c r="E912" s="84">
        <v>159100</v>
      </c>
      <c r="F912" s="135">
        <v>104040</v>
      </c>
      <c r="G912" s="76">
        <f t="shared" si="29"/>
        <v>104040</v>
      </c>
      <c r="H912" s="3"/>
    </row>
    <row r="913" spans="1:8" x14ac:dyDescent="0.25">
      <c r="A913" s="14"/>
      <c r="B913" s="5" t="s">
        <v>454</v>
      </c>
      <c r="C913" s="57">
        <v>158000</v>
      </c>
      <c r="D913" s="71">
        <v>153000</v>
      </c>
      <c r="E913" s="84">
        <v>159100</v>
      </c>
      <c r="F913" s="135">
        <v>104040</v>
      </c>
      <c r="G913" s="76">
        <f t="shared" si="29"/>
        <v>104040</v>
      </c>
      <c r="H913" s="3"/>
    </row>
    <row r="914" spans="1:8" x14ac:dyDescent="0.25">
      <c r="A914" s="14"/>
      <c r="B914" s="8" t="s">
        <v>455</v>
      </c>
      <c r="C914" s="57">
        <v>2229000</v>
      </c>
      <c r="D914" s="71">
        <v>2164000</v>
      </c>
      <c r="E914" s="84">
        <v>2250600</v>
      </c>
      <c r="F914" s="135">
        <v>1471520</v>
      </c>
      <c r="G914" s="76">
        <f t="shared" si="29"/>
        <v>1471520</v>
      </c>
      <c r="H914" s="3"/>
    </row>
    <row r="915" spans="1:8" x14ac:dyDescent="0.25">
      <c r="A915" s="14"/>
      <c r="B915" s="5" t="s">
        <v>456</v>
      </c>
      <c r="C915" s="57">
        <v>53000</v>
      </c>
      <c r="D915" s="71">
        <v>51000</v>
      </c>
      <c r="E915" s="84">
        <v>53000</v>
      </c>
      <c r="F915" s="135">
        <v>34680</v>
      </c>
      <c r="G915" s="76">
        <f t="shared" si="29"/>
        <v>34680</v>
      </c>
      <c r="H915" s="3"/>
    </row>
    <row r="916" spans="1:8" x14ac:dyDescent="0.25">
      <c r="A916" s="14"/>
      <c r="B916" s="5" t="s">
        <v>20</v>
      </c>
      <c r="C916" s="57">
        <v>314000</v>
      </c>
      <c r="D916" s="71">
        <v>305000</v>
      </c>
      <c r="E916" s="84">
        <v>317200</v>
      </c>
      <c r="F916" s="135">
        <v>207400</v>
      </c>
      <c r="G916" s="76">
        <f t="shared" si="29"/>
        <v>207400</v>
      </c>
      <c r="H916" s="3"/>
    </row>
    <row r="917" spans="1:8" x14ac:dyDescent="0.25">
      <c r="A917" s="14"/>
      <c r="B917" s="5" t="s">
        <v>457</v>
      </c>
      <c r="C917" s="57">
        <v>316000</v>
      </c>
      <c r="D917" s="71">
        <v>307000</v>
      </c>
      <c r="E917" s="84">
        <v>319300</v>
      </c>
      <c r="F917" s="135">
        <v>208760</v>
      </c>
      <c r="G917" s="76">
        <f t="shared" si="29"/>
        <v>208760</v>
      </c>
      <c r="H917" s="3"/>
    </row>
    <row r="918" spans="1:8" x14ac:dyDescent="0.25">
      <c r="A918" s="14"/>
      <c r="B918" s="5" t="s">
        <v>458</v>
      </c>
      <c r="C918" s="57">
        <v>300000</v>
      </c>
      <c r="D918" s="71">
        <v>291000</v>
      </c>
      <c r="E918" s="84">
        <v>302600</v>
      </c>
      <c r="F918" s="135">
        <v>197880</v>
      </c>
      <c r="G918" s="76">
        <f t="shared" ref="G918:G949" si="30">SMALL(C918:F918,1)</f>
        <v>197880</v>
      </c>
      <c r="H918" s="3"/>
    </row>
    <row r="919" spans="1:8" x14ac:dyDescent="0.25">
      <c r="A919" s="14"/>
      <c r="B919" s="5" t="s">
        <v>459</v>
      </c>
      <c r="C919" s="57">
        <v>300000</v>
      </c>
      <c r="D919" s="71">
        <v>291000</v>
      </c>
      <c r="E919" s="84">
        <v>302600</v>
      </c>
      <c r="F919" s="135">
        <v>197880</v>
      </c>
      <c r="G919" s="76">
        <f t="shared" si="30"/>
        <v>197880</v>
      </c>
      <c r="H919" s="3"/>
    </row>
    <row r="920" spans="1:8" x14ac:dyDescent="0.25">
      <c r="A920" s="14"/>
      <c r="B920" s="5" t="s">
        <v>460</v>
      </c>
      <c r="C920" s="57">
        <v>1199000</v>
      </c>
      <c r="D920" s="71">
        <v>1164000</v>
      </c>
      <c r="E920" s="84">
        <v>1210600</v>
      </c>
      <c r="F920" s="135">
        <v>791520</v>
      </c>
      <c r="G920" s="76">
        <f t="shared" si="30"/>
        <v>791520</v>
      </c>
      <c r="H920" s="3"/>
    </row>
    <row r="921" spans="1:8" x14ac:dyDescent="0.25">
      <c r="A921" s="14"/>
      <c r="B921" s="5" t="s">
        <v>461</v>
      </c>
      <c r="C921" s="57">
        <v>204000</v>
      </c>
      <c r="D921" s="71">
        <v>198000</v>
      </c>
      <c r="E921" s="84">
        <v>205900</v>
      </c>
      <c r="F921" s="135">
        <v>134640</v>
      </c>
      <c r="G921" s="76">
        <f t="shared" si="30"/>
        <v>134640</v>
      </c>
      <c r="H921" s="3"/>
    </row>
    <row r="922" spans="1:8" x14ac:dyDescent="0.25">
      <c r="A922" s="14"/>
      <c r="B922" s="5" t="s">
        <v>462</v>
      </c>
      <c r="C922" s="57">
        <v>204000</v>
      </c>
      <c r="D922" s="71">
        <v>198000</v>
      </c>
      <c r="E922" s="84">
        <v>205900</v>
      </c>
      <c r="F922" s="135">
        <v>134640</v>
      </c>
      <c r="G922" s="76">
        <f t="shared" si="30"/>
        <v>134640</v>
      </c>
      <c r="H922" s="3"/>
    </row>
    <row r="923" spans="1:8" x14ac:dyDescent="0.25">
      <c r="A923" s="14"/>
      <c r="B923" s="5" t="s">
        <v>463</v>
      </c>
      <c r="C923" s="57">
        <v>652000</v>
      </c>
      <c r="D923" s="71">
        <v>633000</v>
      </c>
      <c r="E923" s="84">
        <v>658300</v>
      </c>
      <c r="F923" s="135">
        <v>430440</v>
      </c>
      <c r="G923" s="76">
        <f t="shared" si="30"/>
        <v>430440</v>
      </c>
      <c r="H923" s="3"/>
    </row>
    <row r="924" spans="1:8" x14ac:dyDescent="0.25">
      <c r="A924" s="14"/>
      <c r="B924" s="5" t="s">
        <v>464</v>
      </c>
      <c r="C924" s="57">
        <v>755000</v>
      </c>
      <c r="D924" s="71">
        <v>733000</v>
      </c>
      <c r="E924" s="84">
        <v>762300</v>
      </c>
      <c r="F924" s="135">
        <v>498440</v>
      </c>
      <c r="G924" s="76">
        <f t="shared" si="30"/>
        <v>498440</v>
      </c>
      <c r="H924" s="3"/>
    </row>
    <row r="925" spans="1:8" x14ac:dyDescent="0.25">
      <c r="A925" s="14"/>
      <c r="B925" s="5" t="s">
        <v>465</v>
      </c>
      <c r="C925" s="57">
        <v>1443000</v>
      </c>
      <c r="D925" s="71">
        <v>1401000</v>
      </c>
      <c r="E925" s="84">
        <v>1457000</v>
      </c>
      <c r="F925" s="135">
        <v>952680</v>
      </c>
      <c r="G925" s="76">
        <f t="shared" si="30"/>
        <v>952680</v>
      </c>
      <c r="H925" s="3"/>
    </row>
    <row r="926" spans="1:8" x14ac:dyDescent="0.25">
      <c r="A926" s="14"/>
      <c r="B926" s="5" t="s">
        <v>466</v>
      </c>
      <c r="C926" s="57">
        <v>308000</v>
      </c>
      <c r="D926" s="71">
        <v>299000</v>
      </c>
      <c r="E926" s="84">
        <v>311000</v>
      </c>
      <c r="F926" s="135">
        <v>203320</v>
      </c>
      <c r="G926" s="76">
        <f t="shared" si="30"/>
        <v>203320</v>
      </c>
      <c r="H926" s="3"/>
    </row>
    <row r="927" spans="1:8" x14ac:dyDescent="0.25">
      <c r="A927" s="14"/>
      <c r="B927" s="5" t="s">
        <v>467</v>
      </c>
      <c r="C927" s="57">
        <v>677000</v>
      </c>
      <c r="D927" s="71">
        <v>657000</v>
      </c>
      <c r="E927" s="84">
        <v>683300</v>
      </c>
      <c r="F927" s="135">
        <v>446760</v>
      </c>
      <c r="G927" s="76">
        <f t="shared" si="30"/>
        <v>446760</v>
      </c>
      <c r="H927" s="3"/>
    </row>
    <row r="928" spans="1:8" x14ac:dyDescent="0.25">
      <c r="A928" s="14"/>
      <c r="B928" s="5" t="s">
        <v>468</v>
      </c>
      <c r="C928" s="57">
        <v>368000</v>
      </c>
      <c r="D928" s="71">
        <v>357000</v>
      </c>
      <c r="E928" s="84">
        <v>371300</v>
      </c>
      <c r="F928" s="135">
        <v>242760</v>
      </c>
      <c r="G928" s="76">
        <f t="shared" si="30"/>
        <v>242760</v>
      </c>
      <c r="H928" s="3"/>
    </row>
    <row r="929" spans="1:8" x14ac:dyDescent="0.25">
      <c r="A929" s="14"/>
      <c r="B929" s="5" t="s">
        <v>70</v>
      </c>
      <c r="C929" s="57">
        <v>1166000</v>
      </c>
      <c r="D929" s="71">
        <v>1132000</v>
      </c>
      <c r="E929" s="84">
        <v>1177300</v>
      </c>
      <c r="F929" s="135">
        <v>769760</v>
      </c>
      <c r="G929" s="76">
        <f t="shared" si="30"/>
        <v>769760</v>
      </c>
      <c r="H929" s="3"/>
    </row>
    <row r="930" spans="1:8" x14ac:dyDescent="0.25">
      <c r="A930" s="14"/>
      <c r="B930" s="5" t="s">
        <v>469</v>
      </c>
      <c r="C930" s="57">
        <v>428000</v>
      </c>
      <c r="D930" s="71">
        <v>416000</v>
      </c>
      <c r="E930" s="84">
        <v>432600</v>
      </c>
      <c r="F930" s="135">
        <v>282880</v>
      </c>
      <c r="G930" s="76">
        <f t="shared" si="30"/>
        <v>282880</v>
      </c>
      <c r="H930" s="3"/>
    </row>
    <row r="931" spans="1:8" x14ac:dyDescent="0.25">
      <c r="A931" s="14"/>
      <c r="B931" s="5" t="s">
        <v>470</v>
      </c>
      <c r="C931" s="57">
        <v>499000</v>
      </c>
      <c r="D931" s="71">
        <v>484000</v>
      </c>
      <c r="E931" s="84">
        <v>503400</v>
      </c>
      <c r="F931" s="135">
        <v>329120</v>
      </c>
      <c r="G931" s="76">
        <f t="shared" si="30"/>
        <v>329120</v>
      </c>
      <c r="H931" s="3"/>
    </row>
    <row r="932" spans="1:8" x14ac:dyDescent="0.25">
      <c r="A932" s="14"/>
      <c r="B932" s="5" t="s">
        <v>471</v>
      </c>
      <c r="C932" s="57">
        <v>104000</v>
      </c>
      <c r="D932" s="71">
        <v>101000</v>
      </c>
      <c r="E932" s="84">
        <v>105000</v>
      </c>
      <c r="F932" s="135">
        <v>68680</v>
      </c>
      <c r="G932" s="76">
        <f t="shared" si="30"/>
        <v>68680</v>
      </c>
      <c r="H932" s="3"/>
    </row>
    <row r="933" spans="1:8" x14ac:dyDescent="0.25">
      <c r="A933" s="14"/>
      <c r="B933" s="5" t="s">
        <v>472</v>
      </c>
      <c r="C933" s="57">
        <v>192000</v>
      </c>
      <c r="D933" s="71">
        <v>186000</v>
      </c>
      <c r="E933" s="84">
        <v>193400</v>
      </c>
      <c r="F933" s="135">
        <v>126480</v>
      </c>
      <c r="G933" s="76">
        <f t="shared" si="30"/>
        <v>126480</v>
      </c>
      <c r="H933" s="3"/>
    </row>
    <row r="934" spans="1:8" x14ac:dyDescent="0.25">
      <c r="A934" s="14"/>
      <c r="B934" s="5" t="s">
        <v>473</v>
      </c>
      <c r="C934" s="57">
        <v>53000</v>
      </c>
      <c r="D934" s="71">
        <v>51000</v>
      </c>
      <c r="E934" s="84">
        <v>53000</v>
      </c>
      <c r="F934" s="135">
        <v>34680</v>
      </c>
      <c r="G934" s="76">
        <f t="shared" si="30"/>
        <v>34680</v>
      </c>
      <c r="H934" s="3"/>
    </row>
    <row r="935" spans="1:8" x14ac:dyDescent="0.25">
      <c r="A935" s="14"/>
      <c r="B935" s="8" t="s">
        <v>474</v>
      </c>
      <c r="C935" s="57">
        <v>885000</v>
      </c>
      <c r="D935" s="71">
        <v>859000</v>
      </c>
      <c r="E935" s="84">
        <v>893400</v>
      </c>
      <c r="F935" s="135">
        <v>584120</v>
      </c>
      <c r="G935" s="76">
        <f t="shared" si="30"/>
        <v>584120</v>
      </c>
      <c r="H935" s="3"/>
    </row>
    <row r="936" spans="1:8" x14ac:dyDescent="0.25">
      <c r="A936" s="14"/>
      <c r="B936" s="5" t="s">
        <v>475</v>
      </c>
      <c r="C936" s="57">
        <v>349000</v>
      </c>
      <c r="D936" s="71">
        <v>339000</v>
      </c>
      <c r="E936" s="84">
        <v>352600</v>
      </c>
      <c r="F936" s="135">
        <v>230520</v>
      </c>
      <c r="G936" s="76">
        <f t="shared" si="30"/>
        <v>230520</v>
      </c>
      <c r="H936" s="3"/>
    </row>
    <row r="937" spans="1:8" x14ac:dyDescent="0.25">
      <c r="A937" s="14"/>
      <c r="B937" s="5" t="s">
        <v>476</v>
      </c>
      <c r="C937" s="57">
        <v>437000</v>
      </c>
      <c r="D937" s="71">
        <v>424000</v>
      </c>
      <c r="E937" s="84">
        <v>441000</v>
      </c>
      <c r="F937" s="135">
        <v>288320</v>
      </c>
      <c r="G937" s="76">
        <f t="shared" si="30"/>
        <v>288320</v>
      </c>
      <c r="H937" s="3"/>
    </row>
    <row r="938" spans="1:8" x14ac:dyDescent="0.25">
      <c r="A938" s="14"/>
      <c r="B938" s="5" t="s">
        <v>477</v>
      </c>
      <c r="C938" s="57">
        <v>923000</v>
      </c>
      <c r="D938" s="71">
        <v>896000</v>
      </c>
      <c r="E938" s="84">
        <v>931800</v>
      </c>
      <c r="F938" s="135">
        <v>609280</v>
      </c>
      <c r="G938" s="76">
        <f t="shared" si="30"/>
        <v>609280</v>
      </c>
      <c r="H938" s="3"/>
    </row>
    <row r="939" spans="1:8" x14ac:dyDescent="0.25">
      <c r="A939" s="14"/>
      <c r="B939" s="11" t="s">
        <v>478</v>
      </c>
      <c r="C939" s="57">
        <v>83000</v>
      </c>
      <c r="D939" s="71">
        <v>81000</v>
      </c>
      <c r="E939" s="84">
        <v>84200</v>
      </c>
      <c r="F939" s="135">
        <v>55080</v>
      </c>
      <c r="G939" s="76">
        <f t="shared" si="30"/>
        <v>55080</v>
      </c>
      <c r="H939" s="3"/>
    </row>
    <row r="940" spans="1:8" x14ac:dyDescent="0.25">
      <c r="A940" s="14"/>
      <c r="B940" s="5" t="s">
        <v>54</v>
      </c>
      <c r="C940" s="57">
        <v>974000</v>
      </c>
      <c r="D940" s="71">
        <v>946000</v>
      </c>
      <c r="E940" s="84">
        <v>983800</v>
      </c>
      <c r="F940" s="135">
        <v>643280</v>
      </c>
      <c r="G940" s="76">
        <f t="shared" si="30"/>
        <v>643280</v>
      </c>
      <c r="H940" s="3"/>
    </row>
    <row r="941" spans="1:8" x14ac:dyDescent="0.25">
      <c r="A941" s="14"/>
      <c r="B941" s="5" t="s">
        <v>479</v>
      </c>
      <c r="C941" s="57">
        <v>47000</v>
      </c>
      <c r="D941" s="71">
        <v>46000</v>
      </c>
      <c r="E941" s="84">
        <v>47800</v>
      </c>
      <c r="F941" s="135">
        <v>31280</v>
      </c>
      <c r="G941" s="76">
        <f t="shared" si="30"/>
        <v>31280</v>
      </c>
      <c r="H941" s="3"/>
    </row>
    <row r="942" spans="1:8" x14ac:dyDescent="0.25">
      <c r="A942" s="14"/>
      <c r="B942" s="5" t="s">
        <v>480</v>
      </c>
      <c r="C942" s="57">
        <v>97000</v>
      </c>
      <c r="D942" s="71">
        <v>94000</v>
      </c>
      <c r="E942" s="84">
        <v>97800</v>
      </c>
      <c r="F942" s="135">
        <v>63920</v>
      </c>
      <c r="G942" s="76">
        <f t="shared" si="30"/>
        <v>63920</v>
      </c>
      <c r="H942" s="3"/>
    </row>
    <row r="943" spans="1:8" x14ac:dyDescent="0.25">
      <c r="A943" s="14"/>
      <c r="B943" s="5" t="s">
        <v>481</v>
      </c>
      <c r="C943" s="57">
        <v>98000</v>
      </c>
      <c r="D943" s="71">
        <v>95000</v>
      </c>
      <c r="E943" s="84">
        <v>98800</v>
      </c>
      <c r="F943" s="135">
        <v>64600</v>
      </c>
      <c r="G943" s="76">
        <f t="shared" si="30"/>
        <v>64600</v>
      </c>
      <c r="H943" s="3"/>
    </row>
    <row r="944" spans="1:8" x14ac:dyDescent="0.25">
      <c r="A944" s="14"/>
      <c r="B944" s="5" t="s">
        <v>482</v>
      </c>
      <c r="C944" s="57">
        <v>95000</v>
      </c>
      <c r="D944" s="71">
        <v>92000</v>
      </c>
      <c r="E944" s="84">
        <v>95700</v>
      </c>
      <c r="F944" s="135">
        <v>62560</v>
      </c>
      <c r="G944" s="76">
        <f t="shared" si="30"/>
        <v>62560</v>
      </c>
      <c r="H944" s="3"/>
    </row>
    <row r="945" spans="1:8" x14ac:dyDescent="0.25">
      <c r="A945" s="14"/>
      <c r="B945" s="5" t="s">
        <v>483</v>
      </c>
      <c r="C945" s="57">
        <v>95000</v>
      </c>
      <c r="D945" s="71">
        <v>92000</v>
      </c>
      <c r="E945" s="84">
        <v>95700</v>
      </c>
      <c r="F945" s="135">
        <v>62560</v>
      </c>
      <c r="G945" s="76">
        <f t="shared" si="30"/>
        <v>62560</v>
      </c>
      <c r="H945" s="3"/>
    </row>
    <row r="946" spans="1:8" x14ac:dyDescent="0.25">
      <c r="A946" s="14"/>
      <c r="B946" s="5" t="s">
        <v>484</v>
      </c>
      <c r="C946" s="57">
        <v>62000</v>
      </c>
      <c r="D946" s="71">
        <v>60000</v>
      </c>
      <c r="E946" s="84">
        <v>62400</v>
      </c>
      <c r="F946" s="135">
        <v>40800</v>
      </c>
      <c r="G946" s="76">
        <f t="shared" si="30"/>
        <v>40800</v>
      </c>
      <c r="H946" s="3"/>
    </row>
    <row r="947" spans="1:8" x14ac:dyDescent="0.25">
      <c r="A947" s="14"/>
      <c r="B947" s="5" t="s">
        <v>485</v>
      </c>
      <c r="C947" s="57">
        <v>62000</v>
      </c>
      <c r="D947" s="71">
        <v>60000</v>
      </c>
      <c r="E947" s="84">
        <v>62400</v>
      </c>
      <c r="F947" s="135">
        <v>40800</v>
      </c>
      <c r="G947" s="76">
        <f t="shared" si="30"/>
        <v>40800</v>
      </c>
      <c r="H947" s="3"/>
    </row>
    <row r="948" spans="1:8" x14ac:dyDescent="0.25">
      <c r="A948" s="14"/>
      <c r="B948" s="5" t="s">
        <v>486</v>
      </c>
      <c r="C948" s="57">
        <v>95000</v>
      </c>
      <c r="D948" s="71">
        <v>92000</v>
      </c>
      <c r="E948" s="84">
        <v>95700</v>
      </c>
      <c r="F948" s="135">
        <v>62560</v>
      </c>
      <c r="G948" s="76">
        <f t="shared" si="30"/>
        <v>62560</v>
      </c>
      <c r="H948" s="3"/>
    </row>
    <row r="949" spans="1:8" x14ac:dyDescent="0.25">
      <c r="A949" s="14"/>
      <c r="B949" s="5" t="s">
        <v>487</v>
      </c>
      <c r="C949" s="57">
        <v>4507000</v>
      </c>
      <c r="D949" s="71">
        <v>4376000</v>
      </c>
      <c r="E949" s="84">
        <v>4551000</v>
      </c>
      <c r="F949" s="135">
        <v>2975680</v>
      </c>
      <c r="G949" s="76">
        <f t="shared" si="30"/>
        <v>2975680</v>
      </c>
      <c r="H949" s="3"/>
    </row>
    <row r="950" spans="1:8" ht="47.25" x14ac:dyDescent="0.25">
      <c r="A950" s="7" t="s">
        <v>0</v>
      </c>
      <c r="B950" s="6" t="s">
        <v>488</v>
      </c>
      <c r="C950" s="58" t="s">
        <v>2</v>
      </c>
      <c r="D950" s="72" t="s">
        <v>2</v>
      </c>
      <c r="E950" s="85" t="s">
        <v>2</v>
      </c>
      <c r="F950" s="139" t="s">
        <v>2</v>
      </c>
      <c r="G950" s="77" t="s">
        <v>2</v>
      </c>
      <c r="H950" s="3"/>
    </row>
    <row r="951" spans="1:8" x14ac:dyDescent="0.25">
      <c r="A951" s="7"/>
      <c r="B951" s="7" t="s">
        <v>3</v>
      </c>
      <c r="C951" s="59"/>
      <c r="D951" s="73"/>
      <c r="E951" s="86"/>
      <c r="F951" s="140"/>
      <c r="G951" s="78"/>
      <c r="H951" s="3"/>
    </row>
    <row r="952" spans="1:8" x14ac:dyDescent="0.25">
      <c r="A952" s="4">
        <v>10</v>
      </c>
      <c r="B952" s="9" t="s">
        <v>489</v>
      </c>
      <c r="C952" s="60"/>
      <c r="D952" s="74"/>
      <c r="E952" s="87"/>
      <c r="F952" s="140"/>
      <c r="G952" s="78"/>
      <c r="H952" s="3"/>
    </row>
    <row r="953" spans="1:8" x14ac:dyDescent="0.25">
      <c r="A953" s="15"/>
      <c r="B953" s="5" t="s">
        <v>490</v>
      </c>
      <c r="C953" s="57">
        <v>197000</v>
      </c>
      <c r="D953" s="71">
        <v>191000</v>
      </c>
      <c r="E953" s="84">
        <v>198600</v>
      </c>
      <c r="F953" s="135">
        <v>129880</v>
      </c>
      <c r="G953" s="76">
        <f t="shared" ref="G953:G999" si="31">SMALL(C953:F953,1)</f>
        <v>129880</v>
      </c>
      <c r="H953" s="3"/>
    </row>
    <row r="954" spans="1:8" x14ac:dyDescent="0.25">
      <c r="A954" s="15"/>
      <c r="B954" s="5" t="s">
        <v>491</v>
      </c>
      <c r="C954" s="57">
        <v>1967000</v>
      </c>
      <c r="D954" s="71">
        <v>1910000</v>
      </c>
      <c r="E954" s="84">
        <v>1986400</v>
      </c>
      <c r="F954" s="135">
        <v>1298800</v>
      </c>
      <c r="G954" s="76">
        <f t="shared" si="31"/>
        <v>1298800</v>
      </c>
      <c r="H954" s="3"/>
    </row>
    <row r="955" spans="1:8" x14ac:dyDescent="0.25">
      <c r="A955" s="15"/>
      <c r="B955" s="5" t="s">
        <v>492</v>
      </c>
      <c r="C955" s="57">
        <v>1209000</v>
      </c>
      <c r="D955" s="71">
        <v>1174000</v>
      </c>
      <c r="E955" s="84">
        <v>1221000</v>
      </c>
      <c r="F955" s="135">
        <v>798320</v>
      </c>
      <c r="G955" s="76">
        <f t="shared" si="31"/>
        <v>798320</v>
      </c>
      <c r="H955" s="3"/>
    </row>
    <row r="956" spans="1:8" x14ac:dyDescent="0.25">
      <c r="A956" s="15"/>
      <c r="B956" s="5" t="s">
        <v>493</v>
      </c>
      <c r="C956" s="57">
        <v>741000</v>
      </c>
      <c r="D956" s="71">
        <v>719000</v>
      </c>
      <c r="E956" s="84">
        <v>747800</v>
      </c>
      <c r="F956" s="135">
        <v>488920</v>
      </c>
      <c r="G956" s="76">
        <f t="shared" si="31"/>
        <v>488920</v>
      </c>
      <c r="H956" s="3"/>
    </row>
    <row r="957" spans="1:8" x14ac:dyDescent="0.25">
      <c r="A957" s="15"/>
      <c r="B957" s="5" t="s">
        <v>494</v>
      </c>
      <c r="C957" s="57">
        <v>1113000</v>
      </c>
      <c r="D957" s="71">
        <v>1081000</v>
      </c>
      <c r="E957" s="84">
        <v>1124200</v>
      </c>
      <c r="F957" s="135">
        <v>735080</v>
      </c>
      <c r="G957" s="76">
        <f t="shared" si="31"/>
        <v>735080</v>
      </c>
      <c r="H957" s="3"/>
    </row>
    <row r="958" spans="1:8" x14ac:dyDescent="0.25">
      <c r="A958" s="15"/>
      <c r="B958" s="5" t="s">
        <v>495</v>
      </c>
      <c r="C958" s="57">
        <v>244000</v>
      </c>
      <c r="D958" s="71">
        <v>237000</v>
      </c>
      <c r="E958" s="84">
        <v>246500</v>
      </c>
      <c r="F958" s="135">
        <v>161160</v>
      </c>
      <c r="G958" s="76">
        <f t="shared" si="31"/>
        <v>161160</v>
      </c>
      <c r="H958" s="3"/>
    </row>
    <row r="959" spans="1:8" x14ac:dyDescent="0.25">
      <c r="A959" s="15"/>
      <c r="B959" s="5" t="s">
        <v>496</v>
      </c>
      <c r="C959" s="57">
        <v>244000</v>
      </c>
      <c r="D959" s="71">
        <v>237000</v>
      </c>
      <c r="E959" s="84">
        <v>246500</v>
      </c>
      <c r="F959" s="135">
        <v>161160</v>
      </c>
      <c r="G959" s="76">
        <f t="shared" si="31"/>
        <v>161160</v>
      </c>
      <c r="H959" s="3"/>
    </row>
    <row r="960" spans="1:8" x14ac:dyDescent="0.25">
      <c r="A960" s="15"/>
      <c r="B960" s="5" t="s">
        <v>497</v>
      </c>
      <c r="C960" s="57">
        <v>547000</v>
      </c>
      <c r="D960" s="71">
        <v>531000</v>
      </c>
      <c r="E960" s="84">
        <v>552200</v>
      </c>
      <c r="F960" s="135">
        <v>361080</v>
      </c>
      <c r="G960" s="76">
        <f t="shared" si="31"/>
        <v>361080</v>
      </c>
      <c r="H960" s="3"/>
    </row>
    <row r="961" spans="1:8" x14ac:dyDescent="0.25">
      <c r="A961" s="15"/>
      <c r="B961" s="5" t="s">
        <v>498</v>
      </c>
      <c r="C961" s="57">
        <v>547000</v>
      </c>
      <c r="D961" s="71">
        <v>531000</v>
      </c>
      <c r="E961" s="84">
        <v>552200</v>
      </c>
      <c r="F961" s="135">
        <v>361080</v>
      </c>
      <c r="G961" s="76">
        <f t="shared" si="31"/>
        <v>361080</v>
      </c>
      <c r="H961" s="3"/>
    </row>
    <row r="962" spans="1:8" x14ac:dyDescent="0.25">
      <c r="A962" s="15"/>
      <c r="B962" s="5" t="s">
        <v>499</v>
      </c>
      <c r="C962" s="57">
        <v>1072000</v>
      </c>
      <c r="D962" s="71">
        <v>1041000</v>
      </c>
      <c r="E962" s="84">
        <v>1082600</v>
      </c>
      <c r="F962" s="135">
        <v>707880</v>
      </c>
      <c r="G962" s="76">
        <f t="shared" si="31"/>
        <v>707880</v>
      </c>
      <c r="H962" s="3"/>
    </row>
    <row r="963" spans="1:8" x14ac:dyDescent="0.25">
      <c r="A963" s="15"/>
      <c r="B963" s="5" t="s">
        <v>500</v>
      </c>
      <c r="C963" s="57">
        <v>646000</v>
      </c>
      <c r="D963" s="71">
        <v>627000</v>
      </c>
      <c r="E963" s="84">
        <v>652100</v>
      </c>
      <c r="F963" s="135">
        <v>426360</v>
      </c>
      <c r="G963" s="76">
        <f t="shared" si="31"/>
        <v>426360</v>
      </c>
      <c r="H963" s="3"/>
    </row>
    <row r="964" spans="1:8" x14ac:dyDescent="0.25">
      <c r="A964" s="15"/>
      <c r="B964" s="5" t="s">
        <v>501</v>
      </c>
      <c r="C964" s="57">
        <v>1113000</v>
      </c>
      <c r="D964" s="71">
        <v>1081000</v>
      </c>
      <c r="E964" s="84">
        <v>1124200</v>
      </c>
      <c r="F964" s="135">
        <v>735080</v>
      </c>
      <c r="G964" s="76">
        <f t="shared" si="31"/>
        <v>735080</v>
      </c>
      <c r="H964" s="3"/>
    </row>
    <row r="965" spans="1:8" x14ac:dyDescent="0.25">
      <c r="A965" s="15"/>
      <c r="B965" s="5" t="s">
        <v>502</v>
      </c>
      <c r="C965" s="57">
        <v>780000</v>
      </c>
      <c r="D965" s="71">
        <v>757000</v>
      </c>
      <c r="E965" s="84">
        <v>787300</v>
      </c>
      <c r="F965" s="135">
        <v>514760</v>
      </c>
      <c r="G965" s="76">
        <f t="shared" si="31"/>
        <v>514760</v>
      </c>
      <c r="H965" s="3"/>
    </row>
    <row r="966" spans="1:8" x14ac:dyDescent="0.25">
      <c r="A966" s="15"/>
      <c r="B966" s="5" t="s">
        <v>503</v>
      </c>
      <c r="C966" s="57">
        <v>995000</v>
      </c>
      <c r="D966" s="71">
        <v>966000</v>
      </c>
      <c r="E966" s="84">
        <v>1004600</v>
      </c>
      <c r="F966" s="135">
        <v>656880</v>
      </c>
      <c r="G966" s="76">
        <f t="shared" si="31"/>
        <v>656880</v>
      </c>
      <c r="H966" s="3"/>
    </row>
    <row r="967" spans="1:8" x14ac:dyDescent="0.25">
      <c r="A967" s="15"/>
      <c r="B967" s="5" t="s">
        <v>504</v>
      </c>
      <c r="C967" s="57">
        <v>995000</v>
      </c>
      <c r="D967" s="71">
        <v>966000</v>
      </c>
      <c r="E967" s="84">
        <v>1004600</v>
      </c>
      <c r="F967" s="135">
        <v>656880</v>
      </c>
      <c r="G967" s="76">
        <f t="shared" si="31"/>
        <v>656880</v>
      </c>
      <c r="H967" s="3"/>
    </row>
    <row r="968" spans="1:8" x14ac:dyDescent="0.25">
      <c r="A968" s="15"/>
      <c r="B968" s="5" t="s">
        <v>505</v>
      </c>
      <c r="C968" s="57">
        <v>721000</v>
      </c>
      <c r="D968" s="71">
        <v>700000</v>
      </c>
      <c r="E968" s="84">
        <v>728000</v>
      </c>
      <c r="F968" s="135">
        <v>476000</v>
      </c>
      <c r="G968" s="76">
        <f t="shared" si="31"/>
        <v>476000</v>
      </c>
      <c r="H968" s="3"/>
    </row>
    <row r="969" spans="1:8" x14ac:dyDescent="0.25">
      <c r="A969" s="15"/>
      <c r="B969" s="5" t="s">
        <v>506</v>
      </c>
      <c r="C969" s="57">
        <v>721000</v>
      </c>
      <c r="D969" s="71">
        <v>700000</v>
      </c>
      <c r="E969" s="84">
        <v>728000</v>
      </c>
      <c r="F969" s="135">
        <v>476000</v>
      </c>
      <c r="G969" s="76">
        <f t="shared" si="31"/>
        <v>476000</v>
      </c>
      <c r="H969" s="3"/>
    </row>
    <row r="970" spans="1:8" x14ac:dyDescent="0.25">
      <c r="A970" s="15"/>
      <c r="B970" s="5" t="s">
        <v>507</v>
      </c>
      <c r="C970" s="57">
        <v>798000</v>
      </c>
      <c r="D970" s="71">
        <v>775000</v>
      </c>
      <c r="E970" s="84">
        <v>806000</v>
      </c>
      <c r="F970" s="135">
        <v>527000</v>
      </c>
      <c r="G970" s="76">
        <f t="shared" si="31"/>
        <v>527000</v>
      </c>
      <c r="H970" s="3"/>
    </row>
    <row r="971" spans="1:8" x14ac:dyDescent="0.25">
      <c r="A971" s="15"/>
      <c r="B971" s="5" t="s">
        <v>508</v>
      </c>
      <c r="C971" s="57">
        <v>205000</v>
      </c>
      <c r="D971" s="71">
        <v>199000</v>
      </c>
      <c r="E971" s="84">
        <v>207000</v>
      </c>
      <c r="F971" s="135">
        <v>135320</v>
      </c>
      <c r="G971" s="76">
        <f t="shared" si="31"/>
        <v>135320</v>
      </c>
      <c r="H971" s="3"/>
    </row>
    <row r="972" spans="1:8" x14ac:dyDescent="0.25">
      <c r="A972" s="15"/>
      <c r="B972" s="5" t="s">
        <v>509</v>
      </c>
      <c r="C972" s="57">
        <v>313000</v>
      </c>
      <c r="D972" s="71">
        <v>304000</v>
      </c>
      <c r="E972" s="84">
        <v>316200</v>
      </c>
      <c r="F972" s="135">
        <v>206720</v>
      </c>
      <c r="G972" s="76">
        <f t="shared" si="31"/>
        <v>206720</v>
      </c>
      <c r="H972" s="3"/>
    </row>
    <row r="973" spans="1:8" x14ac:dyDescent="0.25">
      <c r="A973" s="15"/>
      <c r="B973" s="5" t="s">
        <v>510</v>
      </c>
      <c r="C973" s="57">
        <v>313000</v>
      </c>
      <c r="D973" s="71">
        <v>304000</v>
      </c>
      <c r="E973" s="84">
        <v>316200</v>
      </c>
      <c r="F973" s="135">
        <v>206720</v>
      </c>
      <c r="G973" s="76">
        <f t="shared" si="31"/>
        <v>206720</v>
      </c>
      <c r="H973" s="3"/>
    </row>
    <row r="974" spans="1:8" x14ac:dyDescent="0.25">
      <c r="A974" s="15"/>
      <c r="B974" s="5" t="s">
        <v>511</v>
      </c>
      <c r="C974" s="57">
        <v>508000</v>
      </c>
      <c r="D974" s="71">
        <v>493000</v>
      </c>
      <c r="E974" s="84">
        <v>512700</v>
      </c>
      <c r="F974" s="135">
        <v>335240</v>
      </c>
      <c r="G974" s="76">
        <f t="shared" si="31"/>
        <v>335240</v>
      </c>
      <c r="H974" s="3"/>
    </row>
    <row r="975" spans="1:8" x14ac:dyDescent="0.25">
      <c r="A975" s="15"/>
      <c r="B975" s="5" t="s">
        <v>512</v>
      </c>
      <c r="C975" s="57">
        <v>430000</v>
      </c>
      <c r="D975" s="71">
        <v>417000</v>
      </c>
      <c r="E975" s="84">
        <v>433700</v>
      </c>
      <c r="F975" s="135">
        <v>283560</v>
      </c>
      <c r="G975" s="76">
        <f t="shared" si="31"/>
        <v>283560</v>
      </c>
      <c r="H975" s="3"/>
    </row>
    <row r="976" spans="1:8" x14ac:dyDescent="0.25">
      <c r="A976" s="15"/>
      <c r="B976" s="5" t="s">
        <v>513</v>
      </c>
      <c r="C976" s="57">
        <v>678000</v>
      </c>
      <c r="D976" s="71">
        <v>658000</v>
      </c>
      <c r="E976" s="84">
        <v>684300</v>
      </c>
      <c r="F976" s="135">
        <v>447440</v>
      </c>
      <c r="G976" s="76">
        <f t="shared" si="31"/>
        <v>447440</v>
      </c>
      <c r="H976" s="3"/>
    </row>
    <row r="977" spans="1:8" x14ac:dyDescent="0.25">
      <c r="A977" s="15"/>
      <c r="B977" s="5" t="s">
        <v>514</v>
      </c>
      <c r="C977" s="57">
        <v>420000</v>
      </c>
      <c r="D977" s="71">
        <v>408000</v>
      </c>
      <c r="E977" s="84">
        <v>424300</v>
      </c>
      <c r="F977" s="135">
        <v>277440</v>
      </c>
      <c r="G977" s="76">
        <f t="shared" si="31"/>
        <v>277440</v>
      </c>
      <c r="H977" s="3"/>
    </row>
    <row r="978" spans="1:8" x14ac:dyDescent="0.25">
      <c r="A978" s="15"/>
      <c r="B978" s="5" t="s">
        <v>24</v>
      </c>
      <c r="C978" s="57">
        <v>1909000</v>
      </c>
      <c r="D978" s="71">
        <v>1853000</v>
      </c>
      <c r="E978" s="84">
        <v>1927100</v>
      </c>
      <c r="F978" s="135">
        <v>1260040</v>
      </c>
      <c r="G978" s="76">
        <f t="shared" si="31"/>
        <v>1260040</v>
      </c>
      <c r="H978" s="3"/>
    </row>
    <row r="979" spans="1:8" x14ac:dyDescent="0.25">
      <c r="A979" s="15"/>
      <c r="B979" s="5" t="s">
        <v>25</v>
      </c>
      <c r="C979" s="57">
        <v>1053000</v>
      </c>
      <c r="D979" s="71">
        <v>1022000</v>
      </c>
      <c r="E979" s="84">
        <v>1062900</v>
      </c>
      <c r="F979" s="135">
        <v>694960</v>
      </c>
      <c r="G979" s="76">
        <f t="shared" si="31"/>
        <v>694960</v>
      </c>
      <c r="H979" s="3"/>
    </row>
    <row r="980" spans="1:8" x14ac:dyDescent="0.25">
      <c r="A980" s="15"/>
      <c r="B980" s="5" t="s">
        <v>26</v>
      </c>
      <c r="C980" s="57">
        <v>798000</v>
      </c>
      <c r="D980" s="71">
        <v>775000</v>
      </c>
      <c r="E980" s="84">
        <v>806000</v>
      </c>
      <c r="F980" s="135">
        <v>527000</v>
      </c>
      <c r="G980" s="76">
        <f t="shared" si="31"/>
        <v>527000</v>
      </c>
      <c r="H980" s="3"/>
    </row>
    <row r="981" spans="1:8" x14ac:dyDescent="0.25">
      <c r="A981" s="15"/>
      <c r="B981" s="5" t="s">
        <v>27</v>
      </c>
      <c r="C981" s="57">
        <v>664000</v>
      </c>
      <c r="D981" s="71">
        <v>645000</v>
      </c>
      <c r="E981" s="84">
        <v>670800</v>
      </c>
      <c r="F981" s="135">
        <v>438600</v>
      </c>
      <c r="G981" s="76">
        <f t="shared" si="31"/>
        <v>438600</v>
      </c>
      <c r="H981" s="3"/>
    </row>
    <row r="982" spans="1:8" x14ac:dyDescent="0.25">
      <c r="A982" s="15"/>
      <c r="B982" s="5" t="s">
        <v>515</v>
      </c>
      <c r="C982" s="57">
        <v>678000</v>
      </c>
      <c r="D982" s="71">
        <v>658000</v>
      </c>
      <c r="E982" s="84">
        <v>684300</v>
      </c>
      <c r="F982" s="135">
        <v>447440</v>
      </c>
      <c r="G982" s="76">
        <f t="shared" si="31"/>
        <v>447440</v>
      </c>
      <c r="H982" s="3"/>
    </row>
    <row r="983" spans="1:8" x14ac:dyDescent="0.25">
      <c r="A983" s="15"/>
      <c r="B983" s="5" t="s">
        <v>516</v>
      </c>
      <c r="C983" s="57">
        <v>586000</v>
      </c>
      <c r="D983" s="71">
        <v>569000</v>
      </c>
      <c r="E983" s="84">
        <v>591800</v>
      </c>
      <c r="F983" s="135">
        <v>386920</v>
      </c>
      <c r="G983" s="76">
        <f t="shared" si="31"/>
        <v>386920</v>
      </c>
      <c r="H983" s="3"/>
    </row>
    <row r="984" spans="1:8" x14ac:dyDescent="0.25">
      <c r="A984" s="15"/>
      <c r="B984" s="5" t="s">
        <v>517</v>
      </c>
      <c r="C984" s="57">
        <v>508000</v>
      </c>
      <c r="D984" s="71">
        <v>493000</v>
      </c>
      <c r="E984" s="84">
        <v>512700</v>
      </c>
      <c r="F984" s="135">
        <v>335240</v>
      </c>
      <c r="G984" s="76">
        <f t="shared" si="31"/>
        <v>335240</v>
      </c>
      <c r="H984" s="3"/>
    </row>
    <row r="985" spans="1:8" x14ac:dyDescent="0.25">
      <c r="A985" s="15"/>
      <c r="B985" s="5" t="s">
        <v>518</v>
      </c>
      <c r="C985" s="57">
        <v>104000</v>
      </c>
      <c r="D985" s="71">
        <v>101000</v>
      </c>
      <c r="E985" s="84">
        <v>105000</v>
      </c>
      <c r="F985" s="135">
        <v>68680</v>
      </c>
      <c r="G985" s="76">
        <f t="shared" si="31"/>
        <v>68680</v>
      </c>
      <c r="H985" s="3"/>
    </row>
    <row r="986" spans="1:8" x14ac:dyDescent="0.25">
      <c r="A986" s="15"/>
      <c r="B986" s="5" t="s">
        <v>519</v>
      </c>
      <c r="C986" s="57">
        <v>1775000</v>
      </c>
      <c r="D986" s="71">
        <v>1723000</v>
      </c>
      <c r="E986" s="84">
        <v>1791900</v>
      </c>
      <c r="F986" s="135">
        <v>1171640</v>
      </c>
      <c r="G986" s="76">
        <f t="shared" si="31"/>
        <v>1171640</v>
      </c>
      <c r="H986" s="3"/>
    </row>
    <row r="987" spans="1:8" x14ac:dyDescent="0.25">
      <c r="A987" s="15"/>
      <c r="B987" s="5" t="s">
        <v>520</v>
      </c>
      <c r="C987" s="57">
        <v>624000</v>
      </c>
      <c r="D987" s="71">
        <v>606000</v>
      </c>
      <c r="E987" s="84">
        <v>630200</v>
      </c>
      <c r="F987" s="135">
        <v>412080</v>
      </c>
      <c r="G987" s="76">
        <f t="shared" si="31"/>
        <v>412080</v>
      </c>
      <c r="H987" s="3"/>
    </row>
    <row r="988" spans="1:8" x14ac:dyDescent="0.25">
      <c r="A988" s="15"/>
      <c r="B988" s="5" t="s">
        <v>521</v>
      </c>
      <c r="C988" s="57">
        <v>444000</v>
      </c>
      <c r="D988" s="71">
        <v>431000</v>
      </c>
      <c r="E988" s="84">
        <v>448200</v>
      </c>
      <c r="F988" s="135">
        <v>293080</v>
      </c>
      <c r="G988" s="76">
        <f t="shared" si="31"/>
        <v>293080</v>
      </c>
      <c r="H988" s="3"/>
    </row>
    <row r="989" spans="1:8" x14ac:dyDescent="0.25">
      <c r="A989" s="15"/>
      <c r="B989" s="5" t="s">
        <v>522</v>
      </c>
      <c r="C989" s="57">
        <v>444000</v>
      </c>
      <c r="D989" s="71">
        <v>431000</v>
      </c>
      <c r="E989" s="84">
        <v>448200</v>
      </c>
      <c r="F989" s="135">
        <v>293080</v>
      </c>
      <c r="G989" s="76">
        <f t="shared" si="31"/>
        <v>293080</v>
      </c>
      <c r="H989" s="3"/>
    </row>
    <row r="990" spans="1:8" x14ac:dyDescent="0.25">
      <c r="A990" s="15"/>
      <c r="B990" s="5" t="s">
        <v>523</v>
      </c>
      <c r="C990" s="57">
        <v>444000</v>
      </c>
      <c r="D990" s="71">
        <v>431000</v>
      </c>
      <c r="E990" s="84">
        <v>448200</v>
      </c>
      <c r="F990" s="135">
        <v>293080</v>
      </c>
      <c r="G990" s="76">
        <f t="shared" si="31"/>
        <v>293080</v>
      </c>
      <c r="H990" s="3"/>
    </row>
    <row r="991" spans="1:8" x14ac:dyDescent="0.25">
      <c r="A991" s="15"/>
      <c r="B991" s="5" t="s">
        <v>524</v>
      </c>
      <c r="C991" s="57">
        <v>1716000</v>
      </c>
      <c r="D991" s="71">
        <v>1666000</v>
      </c>
      <c r="E991" s="84">
        <v>1732600</v>
      </c>
      <c r="F991" s="135">
        <v>1132880</v>
      </c>
      <c r="G991" s="76">
        <f t="shared" si="31"/>
        <v>1132880</v>
      </c>
      <c r="H991" s="3"/>
    </row>
    <row r="992" spans="1:8" x14ac:dyDescent="0.25">
      <c r="A992" s="15"/>
      <c r="B992" s="5" t="s">
        <v>525</v>
      </c>
      <c r="C992" s="57">
        <v>1706000</v>
      </c>
      <c r="D992" s="71">
        <v>1656000</v>
      </c>
      <c r="E992" s="84">
        <v>1722200</v>
      </c>
      <c r="F992" s="135">
        <v>1126080</v>
      </c>
      <c r="G992" s="76">
        <f t="shared" si="31"/>
        <v>1126080</v>
      </c>
      <c r="H992" s="3"/>
    </row>
    <row r="993" spans="1:8" x14ac:dyDescent="0.25">
      <c r="A993" s="15"/>
      <c r="B993" s="5" t="s">
        <v>526</v>
      </c>
      <c r="C993" s="57">
        <v>976000</v>
      </c>
      <c r="D993" s="71">
        <v>948000</v>
      </c>
      <c r="E993" s="84">
        <v>985900</v>
      </c>
      <c r="F993" s="135">
        <v>644640</v>
      </c>
      <c r="G993" s="76">
        <f t="shared" si="31"/>
        <v>644640</v>
      </c>
      <c r="H993" s="3"/>
    </row>
    <row r="994" spans="1:8" x14ac:dyDescent="0.25">
      <c r="A994" s="15"/>
      <c r="B994" s="5" t="s">
        <v>527</v>
      </c>
      <c r="C994" s="57">
        <v>976000</v>
      </c>
      <c r="D994" s="71">
        <v>948000</v>
      </c>
      <c r="E994" s="84">
        <v>985900</v>
      </c>
      <c r="F994" s="135">
        <v>644640</v>
      </c>
      <c r="G994" s="76">
        <f t="shared" si="31"/>
        <v>644640</v>
      </c>
      <c r="H994" s="3"/>
    </row>
    <row r="995" spans="1:8" x14ac:dyDescent="0.25">
      <c r="A995" s="15"/>
      <c r="B995" s="5" t="s">
        <v>528</v>
      </c>
      <c r="C995" s="57">
        <v>976000</v>
      </c>
      <c r="D995" s="71">
        <v>948000</v>
      </c>
      <c r="E995" s="84">
        <v>985900</v>
      </c>
      <c r="F995" s="135">
        <v>644640</v>
      </c>
      <c r="G995" s="76">
        <f t="shared" si="31"/>
        <v>644640</v>
      </c>
      <c r="H995" s="3"/>
    </row>
    <row r="996" spans="1:8" x14ac:dyDescent="0.25">
      <c r="A996" s="15"/>
      <c r="B996" s="5" t="s">
        <v>529</v>
      </c>
      <c r="C996" s="57">
        <v>552000</v>
      </c>
      <c r="D996" s="71">
        <v>536000</v>
      </c>
      <c r="E996" s="84">
        <v>557400</v>
      </c>
      <c r="F996" s="135">
        <v>364480</v>
      </c>
      <c r="G996" s="76">
        <f t="shared" si="31"/>
        <v>364480</v>
      </c>
      <c r="H996" s="3"/>
    </row>
    <row r="997" spans="1:8" x14ac:dyDescent="0.25">
      <c r="A997" s="15"/>
      <c r="B997" s="5" t="s">
        <v>530</v>
      </c>
      <c r="C997" s="57">
        <v>95000</v>
      </c>
      <c r="D997" s="71">
        <v>92000</v>
      </c>
      <c r="E997" s="84">
        <v>95700</v>
      </c>
      <c r="F997" s="135">
        <v>62560</v>
      </c>
      <c r="G997" s="76">
        <f t="shared" si="31"/>
        <v>62560</v>
      </c>
      <c r="H997" s="3"/>
    </row>
    <row r="998" spans="1:8" x14ac:dyDescent="0.25">
      <c r="A998" s="15"/>
      <c r="B998" s="5" t="s">
        <v>531</v>
      </c>
      <c r="C998" s="57">
        <v>95000</v>
      </c>
      <c r="D998" s="71">
        <v>92000</v>
      </c>
      <c r="E998" s="84">
        <v>95700</v>
      </c>
      <c r="F998" s="135">
        <v>62560</v>
      </c>
      <c r="G998" s="76">
        <f t="shared" si="31"/>
        <v>62560</v>
      </c>
      <c r="H998" s="3"/>
    </row>
    <row r="999" spans="1:8" ht="15.75" customHeight="1" x14ac:dyDescent="0.25">
      <c r="A999" s="43"/>
      <c r="B999" s="35" t="s">
        <v>542</v>
      </c>
      <c r="C999" s="61"/>
      <c r="D999" s="75"/>
      <c r="E999" s="88"/>
      <c r="F999" s="140"/>
      <c r="G999" s="76" t="e">
        <f t="shared" si="31"/>
        <v>#NUM!</v>
      </c>
      <c r="H999" s="3"/>
    </row>
    <row r="1000" spans="1:8" ht="47.25" x14ac:dyDescent="0.25">
      <c r="A1000" s="4" t="s">
        <v>0</v>
      </c>
      <c r="B1000" s="6" t="s">
        <v>1</v>
      </c>
      <c r="C1000" s="58" t="s">
        <v>2</v>
      </c>
      <c r="D1000" s="72" t="s">
        <v>2</v>
      </c>
      <c r="E1000" s="85" t="s">
        <v>2</v>
      </c>
      <c r="F1000" s="139" t="s">
        <v>2</v>
      </c>
      <c r="G1000" s="77" t="s">
        <v>2</v>
      </c>
      <c r="H1000" s="3"/>
    </row>
    <row r="1001" spans="1:8" x14ac:dyDescent="0.25">
      <c r="A1001" s="4"/>
      <c r="B1001" s="4" t="s">
        <v>3</v>
      </c>
      <c r="C1001" s="59"/>
      <c r="D1001" s="73"/>
      <c r="E1001" s="86"/>
      <c r="F1001" s="140"/>
      <c r="G1001" s="78"/>
      <c r="H1001" s="3"/>
    </row>
    <row r="1002" spans="1:8" x14ac:dyDescent="0.25">
      <c r="A1002" s="13">
        <v>1</v>
      </c>
      <c r="B1002" s="7" t="s">
        <v>4</v>
      </c>
      <c r="C1002" s="60"/>
      <c r="D1002" s="74"/>
      <c r="E1002" s="87"/>
      <c r="F1002" s="140"/>
      <c r="G1002" s="78"/>
      <c r="H1002" s="3"/>
    </row>
    <row r="1003" spans="1:8" x14ac:dyDescent="0.25">
      <c r="A1003" s="14"/>
      <c r="B1003" s="8" t="s">
        <v>78</v>
      </c>
      <c r="C1003" s="57">
        <v>110000</v>
      </c>
      <c r="D1003" s="71">
        <v>105000</v>
      </c>
      <c r="E1003" s="84">
        <v>111300</v>
      </c>
      <c r="F1003" s="135">
        <v>71400</v>
      </c>
      <c r="G1003" s="76">
        <f t="shared" ref="G1003:G1034" si="32">SMALL(C1003:F1003,1)</f>
        <v>71400</v>
      </c>
      <c r="H1003" s="3"/>
    </row>
    <row r="1004" spans="1:8" x14ac:dyDescent="0.25">
      <c r="A1004" s="14"/>
      <c r="B1004" s="8" t="s">
        <v>83</v>
      </c>
      <c r="C1004" s="57">
        <v>566000</v>
      </c>
      <c r="D1004" s="71">
        <v>539000</v>
      </c>
      <c r="E1004" s="84">
        <v>571300</v>
      </c>
      <c r="F1004" s="135">
        <v>366520</v>
      </c>
      <c r="G1004" s="76">
        <f t="shared" si="32"/>
        <v>366520</v>
      </c>
      <c r="H1004" s="3"/>
    </row>
    <row r="1005" spans="1:8" x14ac:dyDescent="0.25">
      <c r="A1005" s="14"/>
      <c r="B1005" s="8" t="s">
        <v>543</v>
      </c>
      <c r="C1005" s="57">
        <v>566000</v>
      </c>
      <c r="D1005" s="71">
        <v>539000</v>
      </c>
      <c r="E1005" s="84">
        <v>571300</v>
      </c>
      <c r="F1005" s="135">
        <v>366520</v>
      </c>
      <c r="G1005" s="76">
        <f t="shared" si="32"/>
        <v>366520</v>
      </c>
      <c r="H1005" s="3"/>
    </row>
    <row r="1006" spans="1:8" x14ac:dyDescent="0.25">
      <c r="A1006" s="14"/>
      <c r="B1006" s="8" t="s">
        <v>84</v>
      </c>
      <c r="C1006" s="57">
        <v>201000</v>
      </c>
      <c r="D1006" s="71">
        <v>191000</v>
      </c>
      <c r="E1006" s="84">
        <v>202500</v>
      </c>
      <c r="F1006" s="135">
        <v>129880</v>
      </c>
      <c r="G1006" s="76">
        <f t="shared" si="32"/>
        <v>129880</v>
      </c>
      <c r="H1006" s="3"/>
    </row>
    <row r="1007" spans="1:8" x14ac:dyDescent="0.25">
      <c r="A1007" s="14"/>
      <c r="B1007" s="8" t="s">
        <v>544</v>
      </c>
      <c r="C1007" s="57">
        <v>547000</v>
      </c>
      <c r="D1007" s="71">
        <v>521000</v>
      </c>
      <c r="E1007" s="84">
        <v>552300</v>
      </c>
      <c r="F1007" s="135">
        <v>354280</v>
      </c>
      <c r="G1007" s="76">
        <f t="shared" si="32"/>
        <v>354280</v>
      </c>
      <c r="H1007" s="3"/>
    </row>
    <row r="1008" spans="1:8" x14ac:dyDescent="0.25">
      <c r="A1008" s="14"/>
      <c r="B1008" s="8" t="s">
        <v>545</v>
      </c>
      <c r="C1008" s="57">
        <v>754000</v>
      </c>
      <c r="D1008" s="71">
        <v>718000</v>
      </c>
      <c r="E1008" s="84">
        <v>761100</v>
      </c>
      <c r="F1008" s="135">
        <v>488240</v>
      </c>
      <c r="G1008" s="76">
        <f t="shared" si="32"/>
        <v>488240</v>
      </c>
      <c r="H1008" s="3"/>
    </row>
    <row r="1009" spans="1:8" x14ac:dyDescent="0.25">
      <c r="A1009" s="14"/>
      <c r="B1009" s="5" t="s">
        <v>319</v>
      </c>
      <c r="C1009" s="57">
        <v>160000</v>
      </c>
      <c r="D1009" s="71">
        <v>152000</v>
      </c>
      <c r="E1009" s="84">
        <v>161100</v>
      </c>
      <c r="F1009" s="135">
        <v>103360</v>
      </c>
      <c r="G1009" s="76">
        <f t="shared" si="32"/>
        <v>103360</v>
      </c>
      <c r="H1009" s="3"/>
    </row>
    <row r="1010" spans="1:8" x14ac:dyDescent="0.25">
      <c r="A1010" s="14"/>
      <c r="B1010" s="8" t="s">
        <v>546</v>
      </c>
      <c r="C1010" s="57">
        <v>402000</v>
      </c>
      <c r="D1010" s="71">
        <v>383000</v>
      </c>
      <c r="E1010" s="84">
        <v>406000</v>
      </c>
      <c r="F1010" s="135">
        <v>260440</v>
      </c>
      <c r="G1010" s="76">
        <f t="shared" si="32"/>
        <v>260440</v>
      </c>
      <c r="H1010" s="3"/>
    </row>
    <row r="1011" spans="1:8" x14ac:dyDescent="0.25">
      <c r="A1011" s="14"/>
      <c r="B1011" s="8" t="s">
        <v>547</v>
      </c>
      <c r="C1011" s="57">
        <v>1233000</v>
      </c>
      <c r="D1011" s="71">
        <v>1174000</v>
      </c>
      <c r="E1011" s="84">
        <v>1244400</v>
      </c>
      <c r="F1011" s="135">
        <v>798320</v>
      </c>
      <c r="G1011" s="76">
        <f t="shared" si="32"/>
        <v>798320</v>
      </c>
      <c r="H1011" s="3"/>
    </row>
    <row r="1012" spans="1:8" x14ac:dyDescent="0.25">
      <c r="A1012" s="14"/>
      <c r="B1012" s="8" t="s">
        <v>548</v>
      </c>
      <c r="C1012" s="57">
        <v>800000</v>
      </c>
      <c r="D1012" s="71">
        <v>762000</v>
      </c>
      <c r="E1012" s="84">
        <v>807700</v>
      </c>
      <c r="F1012" s="135">
        <v>518160</v>
      </c>
      <c r="G1012" s="76">
        <f t="shared" si="32"/>
        <v>518160</v>
      </c>
      <c r="H1012" s="3"/>
    </row>
    <row r="1013" spans="1:8" x14ac:dyDescent="0.25">
      <c r="A1013" s="14"/>
      <c r="B1013" s="8" t="s">
        <v>549</v>
      </c>
      <c r="C1013" s="57">
        <v>2134000</v>
      </c>
      <c r="D1013" s="71">
        <v>2032000</v>
      </c>
      <c r="E1013" s="84">
        <v>2153900</v>
      </c>
      <c r="F1013" s="135">
        <v>1381760</v>
      </c>
      <c r="G1013" s="76">
        <f t="shared" si="32"/>
        <v>1381760</v>
      </c>
      <c r="H1013" s="3"/>
    </row>
    <row r="1014" spans="1:8" x14ac:dyDescent="0.25">
      <c r="A1014" s="14"/>
      <c r="B1014" s="8" t="s">
        <v>89</v>
      </c>
      <c r="C1014" s="57">
        <v>2084000</v>
      </c>
      <c r="D1014" s="71">
        <v>1985000</v>
      </c>
      <c r="E1014" s="84">
        <v>2104100</v>
      </c>
      <c r="F1014" s="135">
        <v>1349800</v>
      </c>
      <c r="G1014" s="76">
        <f t="shared" si="32"/>
        <v>1349800</v>
      </c>
      <c r="H1014" s="3"/>
    </row>
    <row r="1015" spans="1:8" x14ac:dyDescent="0.25">
      <c r="A1015" s="14"/>
      <c r="B1015" s="8" t="s">
        <v>550</v>
      </c>
      <c r="C1015" s="57">
        <v>196000</v>
      </c>
      <c r="D1015" s="71">
        <v>187000</v>
      </c>
      <c r="E1015" s="84">
        <v>198200</v>
      </c>
      <c r="F1015" s="135">
        <v>127160</v>
      </c>
      <c r="G1015" s="76">
        <f t="shared" si="32"/>
        <v>127160</v>
      </c>
      <c r="H1015" s="3"/>
    </row>
    <row r="1016" spans="1:8" x14ac:dyDescent="0.25">
      <c r="A1016" s="14"/>
      <c r="B1016" s="8" t="s">
        <v>551</v>
      </c>
      <c r="C1016" s="57">
        <v>208000</v>
      </c>
      <c r="D1016" s="71">
        <v>198000</v>
      </c>
      <c r="E1016" s="84">
        <v>209900</v>
      </c>
      <c r="F1016" s="135">
        <v>134640</v>
      </c>
      <c r="G1016" s="76">
        <f t="shared" si="32"/>
        <v>134640</v>
      </c>
      <c r="H1016" s="3"/>
    </row>
    <row r="1017" spans="1:8" x14ac:dyDescent="0.25">
      <c r="A1017" s="14"/>
      <c r="B1017" s="8" t="s">
        <v>552</v>
      </c>
      <c r="C1017" s="57">
        <v>928000</v>
      </c>
      <c r="D1017" s="71">
        <v>884000</v>
      </c>
      <c r="E1017" s="84">
        <v>937000</v>
      </c>
      <c r="F1017" s="135">
        <v>601120</v>
      </c>
      <c r="G1017" s="76">
        <f t="shared" si="32"/>
        <v>601120</v>
      </c>
      <c r="H1017" s="3"/>
    </row>
    <row r="1018" spans="1:8" x14ac:dyDescent="0.25">
      <c r="A1018" s="14"/>
      <c r="B1018" s="8" t="s">
        <v>553</v>
      </c>
      <c r="C1018" s="57">
        <v>928000</v>
      </c>
      <c r="D1018" s="71">
        <v>884000</v>
      </c>
      <c r="E1018" s="84">
        <v>937000</v>
      </c>
      <c r="F1018" s="135">
        <v>601120</v>
      </c>
      <c r="G1018" s="76">
        <f t="shared" si="32"/>
        <v>601120</v>
      </c>
      <c r="H1018" s="3"/>
    </row>
    <row r="1019" spans="1:8" x14ac:dyDescent="0.25">
      <c r="A1019" s="14"/>
      <c r="B1019" s="8" t="s">
        <v>554</v>
      </c>
      <c r="C1019" s="57">
        <v>704000</v>
      </c>
      <c r="D1019" s="71">
        <v>670000</v>
      </c>
      <c r="E1019" s="84">
        <v>710200</v>
      </c>
      <c r="F1019" s="135">
        <v>455600</v>
      </c>
      <c r="G1019" s="76">
        <f t="shared" si="32"/>
        <v>455600</v>
      </c>
      <c r="H1019" s="3"/>
    </row>
    <row r="1020" spans="1:8" x14ac:dyDescent="0.25">
      <c r="A1020" s="14"/>
      <c r="B1020" s="8" t="s">
        <v>555</v>
      </c>
      <c r="C1020" s="57">
        <v>1106000</v>
      </c>
      <c r="D1020" s="71">
        <v>1053000</v>
      </c>
      <c r="E1020" s="84">
        <v>1116200</v>
      </c>
      <c r="F1020" s="135">
        <v>716040</v>
      </c>
      <c r="G1020" s="76">
        <f t="shared" si="32"/>
        <v>716040</v>
      </c>
      <c r="H1020" s="3"/>
    </row>
    <row r="1021" spans="1:8" x14ac:dyDescent="0.25">
      <c r="A1021" s="14"/>
      <c r="B1021" s="8" t="s">
        <v>94</v>
      </c>
      <c r="C1021" s="57">
        <v>767000</v>
      </c>
      <c r="D1021" s="71">
        <v>730000</v>
      </c>
      <c r="E1021" s="84">
        <v>773800</v>
      </c>
      <c r="F1021" s="135">
        <v>496400</v>
      </c>
      <c r="G1021" s="76">
        <f t="shared" si="32"/>
        <v>496400</v>
      </c>
      <c r="H1021" s="3"/>
    </row>
    <row r="1022" spans="1:8" x14ac:dyDescent="0.25">
      <c r="A1022" s="14"/>
      <c r="B1022" s="8" t="s">
        <v>556</v>
      </c>
      <c r="C1022" s="57">
        <v>547000</v>
      </c>
      <c r="D1022" s="71">
        <v>521000</v>
      </c>
      <c r="E1022" s="84">
        <v>552300</v>
      </c>
      <c r="F1022" s="135">
        <v>354280</v>
      </c>
      <c r="G1022" s="76">
        <f t="shared" si="32"/>
        <v>354280</v>
      </c>
      <c r="H1022" s="3"/>
    </row>
    <row r="1023" spans="1:8" x14ac:dyDescent="0.25">
      <c r="A1023" s="14"/>
      <c r="B1023" s="8" t="s">
        <v>95</v>
      </c>
      <c r="C1023" s="57">
        <v>831000</v>
      </c>
      <c r="D1023" s="71">
        <v>791000</v>
      </c>
      <c r="E1023" s="84">
        <v>838500</v>
      </c>
      <c r="F1023" s="135">
        <v>537880</v>
      </c>
      <c r="G1023" s="76">
        <f t="shared" si="32"/>
        <v>537880</v>
      </c>
      <c r="H1023" s="3"/>
    </row>
    <row r="1024" spans="1:8" x14ac:dyDescent="0.25">
      <c r="A1024" s="14"/>
      <c r="B1024" s="8" t="s">
        <v>557</v>
      </c>
      <c r="C1024" s="57">
        <v>831000</v>
      </c>
      <c r="D1024" s="71">
        <v>791000</v>
      </c>
      <c r="E1024" s="84">
        <v>838500</v>
      </c>
      <c r="F1024" s="135">
        <v>537880</v>
      </c>
      <c r="G1024" s="76">
        <f t="shared" si="32"/>
        <v>537880</v>
      </c>
      <c r="H1024" s="3"/>
    </row>
    <row r="1025" spans="1:8" x14ac:dyDescent="0.25">
      <c r="A1025" s="14"/>
      <c r="B1025" s="8" t="s">
        <v>97</v>
      </c>
      <c r="C1025" s="57">
        <v>842000</v>
      </c>
      <c r="D1025" s="71">
        <v>802000</v>
      </c>
      <c r="E1025" s="84">
        <v>850100</v>
      </c>
      <c r="F1025" s="135">
        <v>545360</v>
      </c>
      <c r="G1025" s="76">
        <f t="shared" si="32"/>
        <v>545360</v>
      </c>
      <c r="H1025" s="3"/>
    </row>
    <row r="1026" spans="1:8" x14ac:dyDescent="0.25">
      <c r="A1026" s="14"/>
      <c r="B1026" s="8" t="s">
        <v>98</v>
      </c>
      <c r="C1026" s="57">
        <v>578000</v>
      </c>
      <c r="D1026" s="71">
        <v>550000</v>
      </c>
      <c r="E1026" s="84">
        <v>583000</v>
      </c>
      <c r="F1026" s="135">
        <v>374000</v>
      </c>
      <c r="G1026" s="76">
        <f t="shared" si="32"/>
        <v>374000</v>
      </c>
      <c r="H1026" s="3"/>
    </row>
    <row r="1027" spans="1:8" x14ac:dyDescent="0.25">
      <c r="A1027" s="14"/>
      <c r="B1027" s="8" t="s">
        <v>558</v>
      </c>
      <c r="C1027" s="57">
        <v>578000</v>
      </c>
      <c r="D1027" s="71">
        <v>550000</v>
      </c>
      <c r="E1027" s="84">
        <v>583000</v>
      </c>
      <c r="F1027" s="135">
        <v>374000</v>
      </c>
      <c r="G1027" s="76">
        <f t="shared" si="32"/>
        <v>374000</v>
      </c>
      <c r="H1027" s="3"/>
    </row>
    <row r="1028" spans="1:8" x14ac:dyDescent="0.25">
      <c r="A1028" s="14"/>
      <c r="B1028" s="8" t="s">
        <v>559</v>
      </c>
      <c r="C1028" s="57">
        <v>352000</v>
      </c>
      <c r="D1028" s="71">
        <v>335000</v>
      </c>
      <c r="E1028" s="84">
        <v>355100</v>
      </c>
      <c r="F1028" s="135">
        <v>227800</v>
      </c>
      <c r="G1028" s="76">
        <f t="shared" si="32"/>
        <v>227800</v>
      </c>
      <c r="H1028" s="3"/>
    </row>
    <row r="1029" spans="1:8" x14ac:dyDescent="0.25">
      <c r="A1029" s="14"/>
      <c r="B1029" s="8" t="s">
        <v>560</v>
      </c>
      <c r="C1029" s="57">
        <v>754000</v>
      </c>
      <c r="D1029" s="71">
        <v>718000</v>
      </c>
      <c r="E1029" s="84">
        <v>761100</v>
      </c>
      <c r="F1029" s="135">
        <v>488240</v>
      </c>
      <c r="G1029" s="76">
        <f t="shared" si="32"/>
        <v>488240</v>
      </c>
      <c r="H1029" s="3"/>
    </row>
    <row r="1030" spans="1:8" x14ac:dyDescent="0.25">
      <c r="A1030" s="14"/>
      <c r="B1030" s="8" t="s">
        <v>561</v>
      </c>
      <c r="C1030" s="57">
        <v>121000</v>
      </c>
      <c r="D1030" s="71">
        <v>115000</v>
      </c>
      <c r="E1030" s="84">
        <v>121900</v>
      </c>
      <c r="F1030" s="135">
        <v>78200</v>
      </c>
      <c r="G1030" s="76">
        <f t="shared" si="32"/>
        <v>78200</v>
      </c>
      <c r="H1030" s="3"/>
    </row>
    <row r="1031" spans="1:8" x14ac:dyDescent="0.25">
      <c r="A1031" s="14"/>
      <c r="B1031" s="8" t="s">
        <v>562</v>
      </c>
      <c r="C1031" s="57">
        <v>104000</v>
      </c>
      <c r="D1031" s="71">
        <v>99000</v>
      </c>
      <c r="E1031" s="84">
        <v>104900</v>
      </c>
      <c r="F1031" s="135">
        <v>67320</v>
      </c>
      <c r="G1031" s="76">
        <f t="shared" si="32"/>
        <v>67320</v>
      </c>
      <c r="H1031" s="3"/>
    </row>
    <row r="1032" spans="1:8" x14ac:dyDescent="0.25">
      <c r="A1032" s="14"/>
      <c r="B1032" s="8" t="s">
        <v>563</v>
      </c>
      <c r="C1032" s="57">
        <v>1106000</v>
      </c>
      <c r="D1032" s="71">
        <v>1053000</v>
      </c>
      <c r="E1032" s="84">
        <v>1116200</v>
      </c>
      <c r="F1032" s="135">
        <v>716040</v>
      </c>
      <c r="G1032" s="76">
        <f t="shared" si="32"/>
        <v>716040</v>
      </c>
      <c r="H1032" s="3"/>
    </row>
    <row r="1033" spans="1:8" x14ac:dyDescent="0.25">
      <c r="A1033" s="14"/>
      <c r="B1033" s="8" t="s">
        <v>102</v>
      </c>
      <c r="C1033" s="57">
        <v>465000</v>
      </c>
      <c r="D1033" s="71">
        <v>443000</v>
      </c>
      <c r="E1033" s="84">
        <v>469600</v>
      </c>
      <c r="F1033" s="135">
        <v>301240</v>
      </c>
      <c r="G1033" s="76">
        <f t="shared" si="32"/>
        <v>301240</v>
      </c>
      <c r="H1033" s="3"/>
    </row>
    <row r="1034" spans="1:8" x14ac:dyDescent="0.25">
      <c r="A1034" s="14"/>
      <c r="B1034" s="8" t="s">
        <v>103</v>
      </c>
      <c r="C1034" s="57">
        <v>265000</v>
      </c>
      <c r="D1034" s="71">
        <v>252000</v>
      </c>
      <c r="E1034" s="84">
        <v>267100</v>
      </c>
      <c r="F1034" s="135">
        <v>171360</v>
      </c>
      <c r="G1034" s="76">
        <f t="shared" si="32"/>
        <v>171360</v>
      </c>
      <c r="H1034" s="3"/>
    </row>
    <row r="1035" spans="1:8" x14ac:dyDescent="0.25">
      <c r="A1035" s="14"/>
      <c r="B1035" s="8" t="s">
        <v>564</v>
      </c>
      <c r="C1035" s="57">
        <v>232000</v>
      </c>
      <c r="D1035" s="71">
        <v>221000</v>
      </c>
      <c r="E1035" s="84">
        <v>234300</v>
      </c>
      <c r="F1035" s="135">
        <v>150280</v>
      </c>
      <c r="G1035" s="76">
        <f t="shared" ref="G1035:G1051" si="33">SMALL(C1035:F1035,1)</f>
        <v>150280</v>
      </c>
      <c r="H1035" s="3"/>
    </row>
    <row r="1036" spans="1:8" x14ac:dyDescent="0.25">
      <c r="A1036" s="14"/>
      <c r="B1036" s="8" t="s">
        <v>565</v>
      </c>
      <c r="C1036" s="57">
        <v>232000</v>
      </c>
      <c r="D1036" s="71">
        <v>221000</v>
      </c>
      <c r="E1036" s="84">
        <v>234300</v>
      </c>
      <c r="F1036" s="135">
        <v>150280</v>
      </c>
      <c r="G1036" s="76">
        <f t="shared" si="33"/>
        <v>150280</v>
      </c>
      <c r="H1036" s="3"/>
    </row>
    <row r="1037" spans="1:8" x14ac:dyDescent="0.25">
      <c r="A1037" s="14"/>
      <c r="B1037" s="8" t="s">
        <v>566</v>
      </c>
      <c r="C1037" s="57">
        <v>232000</v>
      </c>
      <c r="D1037" s="71">
        <v>221000</v>
      </c>
      <c r="E1037" s="84">
        <v>234300</v>
      </c>
      <c r="F1037" s="135">
        <v>150280</v>
      </c>
      <c r="G1037" s="76">
        <f t="shared" si="33"/>
        <v>150280</v>
      </c>
      <c r="H1037" s="3"/>
    </row>
    <row r="1038" spans="1:8" x14ac:dyDescent="0.25">
      <c r="A1038" s="14"/>
      <c r="B1038" s="8" t="s">
        <v>567</v>
      </c>
      <c r="C1038" s="57">
        <v>232000</v>
      </c>
      <c r="D1038" s="71">
        <v>221000</v>
      </c>
      <c r="E1038" s="84">
        <v>234300</v>
      </c>
      <c r="F1038" s="135">
        <v>150280</v>
      </c>
      <c r="G1038" s="76">
        <f t="shared" si="33"/>
        <v>150280</v>
      </c>
      <c r="H1038" s="3"/>
    </row>
    <row r="1039" spans="1:8" x14ac:dyDescent="0.25">
      <c r="A1039" s="14"/>
      <c r="B1039" s="8" t="s">
        <v>568</v>
      </c>
      <c r="C1039" s="57">
        <v>654000</v>
      </c>
      <c r="D1039" s="71">
        <v>623000</v>
      </c>
      <c r="E1039" s="84">
        <v>660400</v>
      </c>
      <c r="F1039" s="135">
        <v>423640</v>
      </c>
      <c r="G1039" s="76">
        <f t="shared" si="33"/>
        <v>423640</v>
      </c>
      <c r="H1039" s="3"/>
    </row>
    <row r="1040" spans="1:8" x14ac:dyDescent="0.25">
      <c r="A1040" s="14"/>
      <c r="B1040" s="8" t="s">
        <v>569</v>
      </c>
      <c r="C1040" s="57">
        <v>133000</v>
      </c>
      <c r="D1040" s="71">
        <v>127000</v>
      </c>
      <c r="E1040" s="84">
        <v>134600</v>
      </c>
      <c r="F1040" s="135">
        <v>86360</v>
      </c>
      <c r="G1040" s="76">
        <f t="shared" si="33"/>
        <v>86360</v>
      </c>
      <c r="H1040" s="3"/>
    </row>
    <row r="1041" spans="1:8" x14ac:dyDescent="0.25">
      <c r="A1041" s="14"/>
      <c r="B1041" s="8" t="s">
        <v>105</v>
      </c>
      <c r="C1041" s="57">
        <v>133000</v>
      </c>
      <c r="D1041" s="71">
        <v>127000</v>
      </c>
      <c r="E1041" s="84">
        <v>134600</v>
      </c>
      <c r="F1041" s="135">
        <v>86360</v>
      </c>
      <c r="G1041" s="76">
        <f t="shared" si="33"/>
        <v>86360</v>
      </c>
      <c r="H1041" s="3"/>
    </row>
    <row r="1042" spans="1:8" x14ac:dyDescent="0.25">
      <c r="A1042" s="14"/>
      <c r="B1042" s="8" t="s">
        <v>570</v>
      </c>
      <c r="C1042" s="57">
        <v>465000</v>
      </c>
      <c r="D1042" s="71">
        <v>443000</v>
      </c>
      <c r="E1042" s="84">
        <v>469600</v>
      </c>
      <c r="F1042" s="135">
        <v>301240</v>
      </c>
      <c r="G1042" s="76">
        <f t="shared" si="33"/>
        <v>301240</v>
      </c>
      <c r="H1042" s="3"/>
    </row>
    <row r="1043" spans="1:8" x14ac:dyDescent="0.25">
      <c r="A1043" s="14"/>
      <c r="B1043" s="8" t="s">
        <v>109</v>
      </c>
      <c r="C1043" s="57">
        <v>183000</v>
      </c>
      <c r="D1043" s="71">
        <v>174000</v>
      </c>
      <c r="E1043" s="84">
        <v>184400</v>
      </c>
      <c r="F1043" s="135">
        <v>118320</v>
      </c>
      <c r="G1043" s="76">
        <f t="shared" si="33"/>
        <v>118320</v>
      </c>
      <c r="H1043" s="3"/>
    </row>
    <row r="1044" spans="1:8" x14ac:dyDescent="0.25">
      <c r="A1044" s="14"/>
      <c r="B1044" s="8" t="s">
        <v>571</v>
      </c>
      <c r="C1044" s="57">
        <v>1256000</v>
      </c>
      <c r="D1044" s="71">
        <v>1196000</v>
      </c>
      <c r="E1044" s="84">
        <v>1267800</v>
      </c>
      <c r="F1044" s="135">
        <v>813280</v>
      </c>
      <c r="G1044" s="76">
        <f t="shared" si="33"/>
        <v>813280</v>
      </c>
      <c r="H1044" s="3"/>
    </row>
    <row r="1045" spans="1:8" x14ac:dyDescent="0.25">
      <c r="A1045" s="14"/>
      <c r="B1045" s="8" t="s">
        <v>572</v>
      </c>
      <c r="C1045" s="57">
        <v>1256000</v>
      </c>
      <c r="D1045" s="71">
        <v>1196000</v>
      </c>
      <c r="E1045" s="84">
        <v>1267800</v>
      </c>
      <c r="F1045" s="135">
        <v>813280</v>
      </c>
      <c r="G1045" s="76">
        <f t="shared" si="33"/>
        <v>813280</v>
      </c>
      <c r="H1045" s="3"/>
    </row>
    <row r="1046" spans="1:8" x14ac:dyDescent="0.25">
      <c r="A1046" s="14"/>
      <c r="B1046" s="8" t="s">
        <v>573</v>
      </c>
      <c r="C1046" s="57">
        <v>121000</v>
      </c>
      <c r="D1046" s="71">
        <v>115000</v>
      </c>
      <c r="E1046" s="84">
        <v>121900</v>
      </c>
      <c r="F1046" s="135">
        <v>78200</v>
      </c>
      <c r="G1046" s="76">
        <f t="shared" si="33"/>
        <v>78200</v>
      </c>
      <c r="H1046" s="3"/>
    </row>
    <row r="1047" spans="1:8" x14ac:dyDescent="0.25">
      <c r="A1047" s="14"/>
      <c r="B1047" s="8" t="s">
        <v>574</v>
      </c>
      <c r="C1047" s="57">
        <v>121000</v>
      </c>
      <c r="D1047" s="71">
        <v>115000</v>
      </c>
      <c r="E1047" s="84">
        <v>121900</v>
      </c>
      <c r="F1047" s="135">
        <v>78200</v>
      </c>
      <c r="G1047" s="76">
        <f t="shared" si="33"/>
        <v>78200</v>
      </c>
      <c r="H1047" s="3"/>
    </row>
    <row r="1048" spans="1:8" x14ac:dyDescent="0.25">
      <c r="A1048" s="14"/>
      <c r="B1048" s="8" t="s">
        <v>575</v>
      </c>
      <c r="C1048" s="57">
        <v>121000</v>
      </c>
      <c r="D1048" s="71">
        <v>115000</v>
      </c>
      <c r="E1048" s="84">
        <v>121900</v>
      </c>
      <c r="F1048" s="135">
        <v>78200</v>
      </c>
      <c r="G1048" s="76">
        <f t="shared" si="33"/>
        <v>78200</v>
      </c>
      <c r="H1048" s="3"/>
    </row>
    <row r="1049" spans="1:8" x14ac:dyDescent="0.25">
      <c r="A1049" s="14"/>
      <c r="B1049" s="8" t="s">
        <v>576</v>
      </c>
      <c r="C1049" s="57">
        <v>121000</v>
      </c>
      <c r="D1049" s="71">
        <v>115000</v>
      </c>
      <c r="E1049" s="84">
        <v>121900</v>
      </c>
      <c r="F1049" s="135">
        <v>78200</v>
      </c>
      <c r="G1049" s="76">
        <f t="shared" si="33"/>
        <v>78200</v>
      </c>
      <c r="H1049" s="3"/>
    </row>
    <row r="1050" spans="1:8" x14ac:dyDescent="0.25">
      <c r="A1050" s="14"/>
      <c r="B1050" s="8" t="s">
        <v>577</v>
      </c>
      <c r="C1050" s="57">
        <v>121000</v>
      </c>
      <c r="D1050" s="71">
        <v>115000</v>
      </c>
      <c r="E1050" s="84">
        <v>121900</v>
      </c>
      <c r="F1050" s="135">
        <v>78200</v>
      </c>
      <c r="G1050" s="76">
        <f t="shared" si="33"/>
        <v>78200</v>
      </c>
      <c r="H1050" s="3"/>
    </row>
    <row r="1051" spans="1:8" x14ac:dyDescent="0.25">
      <c r="A1051" s="14"/>
      <c r="B1051" s="8" t="s">
        <v>578</v>
      </c>
      <c r="C1051" s="57">
        <v>818000</v>
      </c>
      <c r="D1051" s="71">
        <v>779000</v>
      </c>
      <c r="E1051" s="84">
        <v>825700</v>
      </c>
      <c r="F1051" s="135">
        <v>529720</v>
      </c>
      <c r="G1051" s="76">
        <f t="shared" si="33"/>
        <v>529720</v>
      </c>
      <c r="H1051" s="3"/>
    </row>
    <row r="1052" spans="1:8" ht="47.25" x14ac:dyDescent="0.25">
      <c r="A1052" s="4" t="s">
        <v>0</v>
      </c>
      <c r="B1052" s="6" t="s">
        <v>62</v>
      </c>
      <c r="C1052" s="58" t="s">
        <v>2</v>
      </c>
      <c r="D1052" s="72" t="s">
        <v>2</v>
      </c>
      <c r="E1052" s="85" t="s">
        <v>2</v>
      </c>
      <c r="F1052" s="139" t="s">
        <v>2</v>
      </c>
      <c r="G1052" s="77" t="s">
        <v>2</v>
      </c>
      <c r="H1052" s="3"/>
    </row>
    <row r="1053" spans="1:8" x14ac:dyDescent="0.25">
      <c r="A1053" s="4"/>
      <c r="B1053" s="7" t="s">
        <v>3</v>
      </c>
      <c r="C1053" s="59"/>
      <c r="D1053" s="73"/>
      <c r="E1053" s="86"/>
      <c r="F1053" s="140"/>
      <c r="G1053" s="78"/>
      <c r="H1053" s="3"/>
    </row>
    <row r="1054" spans="1:8" x14ac:dyDescent="0.25">
      <c r="A1054" s="13">
        <v>2</v>
      </c>
      <c r="B1054" s="9" t="s">
        <v>7</v>
      </c>
      <c r="C1054" s="60"/>
      <c r="D1054" s="74"/>
      <c r="E1054" s="87"/>
      <c r="F1054" s="140"/>
      <c r="G1054" s="78"/>
      <c r="H1054" s="3"/>
    </row>
    <row r="1055" spans="1:8" x14ac:dyDescent="0.25">
      <c r="A1055" s="14"/>
      <c r="B1055" s="5" t="s">
        <v>113</v>
      </c>
      <c r="C1055" s="57">
        <v>363000</v>
      </c>
      <c r="D1055" s="71">
        <v>346000</v>
      </c>
      <c r="E1055" s="84">
        <v>366800</v>
      </c>
      <c r="F1055" s="135">
        <v>235280</v>
      </c>
      <c r="G1055" s="76">
        <f t="shared" ref="G1055:G1086" si="34">SMALL(C1055:F1055,1)</f>
        <v>235280</v>
      </c>
      <c r="H1055" s="3"/>
    </row>
    <row r="1056" spans="1:8" x14ac:dyDescent="0.25">
      <c r="A1056" s="14"/>
      <c r="B1056" s="5" t="s">
        <v>114</v>
      </c>
      <c r="C1056" s="57">
        <v>363000</v>
      </c>
      <c r="D1056" s="71">
        <v>346000</v>
      </c>
      <c r="E1056" s="84">
        <v>366800</v>
      </c>
      <c r="F1056" s="135">
        <v>235280</v>
      </c>
      <c r="G1056" s="76">
        <f t="shared" si="34"/>
        <v>235280</v>
      </c>
      <c r="H1056" s="3"/>
    </row>
    <row r="1057" spans="1:8" x14ac:dyDescent="0.25">
      <c r="A1057" s="14"/>
      <c r="B1057" s="5" t="s">
        <v>314</v>
      </c>
      <c r="C1057" s="57">
        <v>98000</v>
      </c>
      <c r="D1057" s="71">
        <v>93000</v>
      </c>
      <c r="E1057" s="84">
        <v>98600</v>
      </c>
      <c r="F1057" s="135">
        <v>63240</v>
      </c>
      <c r="G1057" s="76">
        <f t="shared" si="34"/>
        <v>63240</v>
      </c>
      <c r="H1057" s="3"/>
    </row>
    <row r="1058" spans="1:8" x14ac:dyDescent="0.25">
      <c r="A1058" s="14"/>
      <c r="B1058" s="5" t="s">
        <v>579</v>
      </c>
      <c r="C1058" s="57">
        <v>258000</v>
      </c>
      <c r="D1058" s="71">
        <v>246000</v>
      </c>
      <c r="E1058" s="84">
        <v>260800</v>
      </c>
      <c r="F1058" s="135">
        <v>167280</v>
      </c>
      <c r="G1058" s="76">
        <f t="shared" si="34"/>
        <v>167280</v>
      </c>
      <c r="H1058" s="3"/>
    </row>
    <row r="1059" spans="1:8" x14ac:dyDescent="0.25">
      <c r="A1059" s="14"/>
      <c r="B1059" s="5" t="s">
        <v>580</v>
      </c>
      <c r="C1059" s="57">
        <v>1088000</v>
      </c>
      <c r="D1059" s="71">
        <v>1036000</v>
      </c>
      <c r="E1059" s="84">
        <v>1098200</v>
      </c>
      <c r="F1059" s="135">
        <v>704480</v>
      </c>
      <c r="G1059" s="76">
        <f t="shared" si="34"/>
        <v>704480</v>
      </c>
      <c r="H1059" s="3"/>
    </row>
    <row r="1060" spans="1:8" x14ac:dyDescent="0.25">
      <c r="A1060" s="14"/>
      <c r="B1060" s="5" t="s">
        <v>116</v>
      </c>
      <c r="C1060" s="57">
        <v>1108000</v>
      </c>
      <c r="D1060" s="71">
        <v>1055000</v>
      </c>
      <c r="E1060" s="84">
        <v>1118300</v>
      </c>
      <c r="F1060" s="135">
        <v>717400</v>
      </c>
      <c r="G1060" s="76">
        <f t="shared" si="34"/>
        <v>717400</v>
      </c>
      <c r="H1060" s="3"/>
    </row>
    <row r="1061" spans="1:8" x14ac:dyDescent="0.25">
      <c r="A1061" s="14"/>
      <c r="B1061" s="8" t="s">
        <v>117</v>
      </c>
      <c r="C1061" s="57">
        <v>1204000</v>
      </c>
      <c r="D1061" s="71">
        <v>1147000</v>
      </c>
      <c r="E1061" s="84">
        <v>1215800</v>
      </c>
      <c r="F1061" s="135">
        <v>779960</v>
      </c>
      <c r="G1061" s="76">
        <f t="shared" si="34"/>
        <v>779960</v>
      </c>
      <c r="H1061" s="3"/>
    </row>
    <row r="1062" spans="1:8" x14ac:dyDescent="0.25">
      <c r="A1062" s="14"/>
      <c r="B1062" s="8" t="s">
        <v>118</v>
      </c>
      <c r="C1062" s="57">
        <v>1204000</v>
      </c>
      <c r="D1062" s="71">
        <v>1147000</v>
      </c>
      <c r="E1062" s="84">
        <v>1215800</v>
      </c>
      <c r="F1062" s="135">
        <v>779960</v>
      </c>
      <c r="G1062" s="76">
        <f t="shared" si="34"/>
        <v>779960</v>
      </c>
      <c r="H1062" s="3"/>
    </row>
    <row r="1063" spans="1:8" x14ac:dyDescent="0.25">
      <c r="A1063" s="14"/>
      <c r="B1063" s="5" t="s">
        <v>119</v>
      </c>
      <c r="C1063" s="57">
        <v>824000</v>
      </c>
      <c r="D1063" s="71">
        <v>785000</v>
      </c>
      <c r="E1063" s="84">
        <v>832100</v>
      </c>
      <c r="F1063" s="135">
        <v>533800</v>
      </c>
      <c r="G1063" s="76">
        <f t="shared" si="34"/>
        <v>533800</v>
      </c>
      <c r="H1063" s="3"/>
    </row>
    <row r="1064" spans="1:8" x14ac:dyDescent="0.25">
      <c r="A1064" s="14"/>
      <c r="B1064" s="5" t="s">
        <v>38</v>
      </c>
      <c r="C1064" s="57">
        <v>907000</v>
      </c>
      <c r="D1064" s="71">
        <v>864000</v>
      </c>
      <c r="E1064" s="84">
        <v>915800</v>
      </c>
      <c r="F1064" s="135">
        <v>587520</v>
      </c>
      <c r="G1064" s="76">
        <f t="shared" si="34"/>
        <v>587520</v>
      </c>
      <c r="H1064" s="3"/>
    </row>
    <row r="1065" spans="1:8" x14ac:dyDescent="0.25">
      <c r="A1065" s="14"/>
      <c r="B1065" s="5" t="s">
        <v>581</v>
      </c>
      <c r="C1065" s="57">
        <v>323000</v>
      </c>
      <c r="D1065" s="71">
        <v>308000</v>
      </c>
      <c r="E1065" s="84">
        <v>326500</v>
      </c>
      <c r="F1065" s="135">
        <v>209440</v>
      </c>
      <c r="G1065" s="76">
        <f t="shared" si="34"/>
        <v>209440</v>
      </c>
      <c r="H1065" s="3"/>
    </row>
    <row r="1066" spans="1:8" x14ac:dyDescent="0.25">
      <c r="A1066" s="14"/>
      <c r="B1066" s="5" t="s">
        <v>123</v>
      </c>
      <c r="C1066" s="57">
        <v>251000</v>
      </c>
      <c r="D1066" s="71">
        <v>239000</v>
      </c>
      <c r="E1066" s="84">
        <v>253300</v>
      </c>
      <c r="F1066" s="135">
        <v>162520</v>
      </c>
      <c r="G1066" s="76">
        <f t="shared" si="34"/>
        <v>162520</v>
      </c>
      <c r="H1066" s="3"/>
    </row>
    <row r="1067" spans="1:8" x14ac:dyDescent="0.25">
      <c r="A1067" s="14"/>
      <c r="B1067" s="5" t="s">
        <v>124</v>
      </c>
      <c r="C1067" s="57">
        <v>212000</v>
      </c>
      <c r="D1067" s="71">
        <v>202000</v>
      </c>
      <c r="E1067" s="84">
        <v>214100</v>
      </c>
      <c r="F1067" s="135">
        <v>137360</v>
      </c>
      <c r="G1067" s="76">
        <f t="shared" si="34"/>
        <v>137360</v>
      </c>
      <c r="H1067" s="3"/>
    </row>
    <row r="1068" spans="1:8" x14ac:dyDescent="0.25">
      <c r="A1068" s="14"/>
      <c r="B1068" s="5" t="s">
        <v>125</v>
      </c>
      <c r="C1068" s="57">
        <v>212000</v>
      </c>
      <c r="D1068" s="71">
        <v>202000</v>
      </c>
      <c r="E1068" s="84">
        <v>214100</v>
      </c>
      <c r="F1068" s="135">
        <v>137360</v>
      </c>
      <c r="G1068" s="76">
        <f t="shared" si="34"/>
        <v>137360</v>
      </c>
      <c r="H1068" s="3"/>
    </row>
    <row r="1069" spans="1:8" x14ac:dyDescent="0.25">
      <c r="A1069" s="14"/>
      <c r="B1069" s="5" t="s">
        <v>582</v>
      </c>
      <c r="C1069" s="57">
        <v>160000</v>
      </c>
      <c r="D1069" s="71">
        <v>152000</v>
      </c>
      <c r="E1069" s="84">
        <v>161100</v>
      </c>
      <c r="F1069" s="135">
        <v>103360</v>
      </c>
      <c r="G1069" s="76">
        <f t="shared" si="34"/>
        <v>103360</v>
      </c>
      <c r="H1069" s="3"/>
    </row>
    <row r="1070" spans="1:8" x14ac:dyDescent="0.25">
      <c r="A1070" s="14"/>
      <c r="B1070" s="5" t="s">
        <v>126</v>
      </c>
      <c r="C1070" s="57">
        <v>804000</v>
      </c>
      <c r="D1070" s="71">
        <v>766000</v>
      </c>
      <c r="E1070" s="84">
        <v>812000</v>
      </c>
      <c r="F1070" s="135">
        <v>520880</v>
      </c>
      <c r="G1070" s="76">
        <f t="shared" si="34"/>
        <v>520880</v>
      </c>
      <c r="H1070" s="3"/>
    </row>
    <row r="1071" spans="1:8" x14ac:dyDescent="0.25">
      <c r="A1071" s="14"/>
      <c r="B1071" s="5" t="s">
        <v>583</v>
      </c>
      <c r="C1071" s="57">
        <v>765000</v>
      </c>
      <c r="D1071" s="71">
        <v>729000</v>
      </c>
      <c r="E1071" s="84">
        <v>772700</v>
      </c>
      <c r="F1071" s="135">
        <v>495720</v>
      </c>
      <c r="G1071" s="76">
        <f t="shared" si="34"/>
        <v>495720</v>
      </c>
      <c r="H1071" s="3"/>
    </row>
    <row r="1072" spans="1:8" x14ac:dyDescent="0.25">
      <c r="A1072" s="14"/>
      <c r="B1072" s="5" t="s">
        <v>127</v>
      </c>
      <c r="C1072" s="57">
        <v>525000</v>
      </c>
      <c r="D1072" s="71">
        <v>500000</v>
      </c>
      <c r="E1072" s="84">
        <v>530000</v>
      </c>
      <c r="F1072" s="135">
        <v>340000</v>
      </c>
      <c r="G1072" s="76">
        <f t="shared" si="34"/>
        <v>340000</v>
      </c>
      <c r="H1072" s="3"/>
    </row>
    <row r="1073" spans="1:8" x14ac:dyDescent="0.25">
      <c r="A1073" s="14"/>
      <c r="B1073" s="5" t="s">
        <v>584</v>
      </c>
      <c r="C1073" s="57">
        <v>1070000</v>
      </c>
      <c r="D1073" s="71">
        <v>1019000</v>
      </c>
      <c r="E1073" s="84">
        <v>1080100</v>
      </c>
      <c r="F1073" s="135">
        <v>692920</v>
      </c>
      <c r="G1073" s="76">
        <f t="shared" si="34"/>
        <v>692920</v>
      </c>
      <c r="H1073" s="3"/>
    </row>
    <row r="1074" spans="1:8" x14ac:dyDescent="0.25">
      <c r="A1074" s="14"/>
      <c r="B1074" s="5" t="s">
        <v>131</v>
      </c>
      <c r="C1074" s="57">
        <v>2092000</v>
      </c>
      <c r="D1074" s="71">
        <v>1992000</v>
      </c>
      <c r="E1074" s="84">
        <v>2111500</v>
      </c>
      <c r="F1074" s="135">
        <v>1354560</v>
      </c>
      <c r="G1074" s="76">
        <f t="shared" si="34"/>
        <v>1354560</v>
      </c>
      <c r="H1074" s="3"/>
    </row>
    <row r="1075" spans="1:8" x14ac:dyDescent="0.25">
      <c r="A1075" s="14"/>
      <c r="B1075" s="5" t="s">
        <v>585</v>
      </c>
      <c r="C1075" s="57">
        <v>1713000</v>
      </c>
      <c r="D1075" s="71">
        <v>1631000</v>
      </c>
      <c r="E1075" s="84">
        <v>1728900</v>
      </c>
      <c r="F1075" s="135">
        <v>1109080</v>
      </c>
      <c r="G1075" s="76">
        <f t="shared" si="34"/>
        <v>1109080</v>
      </c>
      <c r="H1075" s="3"/>
    </row>
    <row r="1076" spans="1:8" x14ac:dyDescent="0.25">
      <c r="A1076" s="14"/>
      <c r="B1076" s="5" t="s">
        <v>586</v>
      </c>
      <c r="C1076" s="57">
        <v>494000</v>
      </c>
      <c r="D1076" s="71">
        <v>470000</v>
      </c>
      <c r="E1076" s="84">
        <v>498200</v>
      </c>
      <c r="F1076" s="135">
        <v>319600</v>
      </c>
      <c r="G1076" s="76">
        <f t="shared" si="34"/>
        <v>319600</v>
      </c>
      <c r="H1076" s="3"/>
    </row>
    <row r="1077" spans="1:8" x14ac:dyDescent="0.25">
      <c r="A1077" s="14"/>
      <c r="B1077" s="5" t="s">
        <v>587</v>
      </c>
      <c r="C1077" s="57">
        <v>508000</v>
      </c>
      <c r="D1077" s="71">
        <v>484000</v>
      </c>
      <c r="E1077" s="84">
        <v>513000</v>
      </c>
      <c r="F1077" s="135">
        <v>329120</v>
      </c>
      <c r="G1077" s="76">
        <f t="shared" si="34"/>
        <v>329120</v>
      </c>
      <c r="H1077" s="3"/>
    </row>
    <row r="1078" spans="1:8" x14ac:dyDescent="0.25">
      <c r="A1078" s="14"/>
      <c r="B1078" s="5" t="s">
        <v>588</v>
      </c>
      <c r="C1078" s="57">
        <v>508000</v>
      </c>
      <c r="D1078" s="71">
        <v>484000</v>
      </c>
      <c r="E1078" s="84">
        <v>513000</v>
      </c>
      <c r="F1078" s="135">
        <v>329120</v>
      </c>
      <c r="G1078" s="76">
        <f t="shared" si="34"/>
        <v>329120</v>
      </c>
      <c r="H1078" s="3"/>
    </row>
    <row r="1079" spans="1:8" x14ac:dyDescent="0.25">
      <c r="A1079" s="14"/>
      <c r="B1079" s="5" t="s">
        <v>589</v>
      </c>
      <c r="C1079" s="57">
        <v>225000</v>
      </c>
      <c r="D1079" s="71">
        <v>214000</v>
      </c>
      <c r="E1079" s="84">
        <v>226800</v>
      </c>
      <c r="F1079" s="135">
        <v>145520</v>
      </c>
      <c r="G1079" s="76">
        <f t="shared" si="34"/>
        <v>145520</v>
      </c>
      <c r="H1079" s="3"/>
    </row>
    <row r="1080" spans="1:8" x14ac:dyDescent="0.25">
      <c r="A1080" s="14"/>
      <c r="B1080" s="5" t="s">
        <v>590</v>
      </c>
      <c r="C1080" s="57">
        <v>239000</v>
      </c>
      <c r="D1080" s="71">
        <v>228000</v>
      </c>
      <c r="E1080" s="84">
        <v>241700</v>
      </c>
      <c r="F1080" s="135">
        <v>155040</v>
      </c>
      <c r="G1080" s="76">
        <f t="shared" si="34"/>
        <v>155040</v>
      </c>
      <c r="H1080" s="3"/>
    </row>
    <row r="1081" spans="1:8" x14ac:dyDescent="0.25">
      <c r="A1081" s="14"/>
      <c r="B1081" s="5" t="s">
        <v>133</v>
      </c>
      <c r="C1081" s="57">
        <v>721000</v>
      </c>
      <c r="D1081" s="71">
        <v>687000</v>
      </c>
      <c r="E1081" s="84">
        <v>728200</v>
      </c>
      <c r="F1081" s="135">
        <v>467160</v>
      </c>
      <c r="G1081" s="76">
        <f t="shared" si="34"/>
        <v>467160</v>
      </c>
      <c r="H1081" s="3"/>
    </row>
    <row r="1082" spans="1:8" x14ac:dyDescent="0.25">
      <c r="A1082" s="14"/>
      <c r="B1082" s="5" t="s">
        <v>134</v>
      </c>
      <c r="C1082" s="57">
        <v>958000</v>
      </c>
      <c r="D1082" s="71">
        <v>912000</v>
      </c>
      <c r="E1082" s="84">
        <v>966700</v>
      </c>
      <c r="F1082" s="135">
        <v>620160</v>
      </c>
      <c r="G1082" s="76">
        <f t="shared" si="34"/>
        <v>620160</v>
      </c>
      <c r="H1082" s="3"/>
    </row>
    <row r="1083" spans="1:8" x14ac:dyDescent="0.25">
      <c r="A1083" s="14"/>
      <c r="B1083" s="5" t="s">
        <v>135</v>
      </c>
      <c r="C1083" s="57">
        <v>1030000</v>
      </c>
      <c r="D1083" s="71">
        <v>981000</v>
      </c>
      <c r="E1083" s="84">
        <v>1039900</v>
      </c>
      <c r="F1083" s="135">
        <v>667080</v>
      </c>
      <c r="G1083" s="76">
        <f t="shared" si="34"/>
        <v>667080</v>
      </c>
      <c r="H1083" s="3"/>
    </row>
    <row r="1084" spans="1:8" x14ac:dyDescent="0.25">
      <c r="A1084" s="14"/>
      <c r="B1084" s="5" t="s">
        <v>591</v>
      </c>
      <c r="C1084" s="57">
        <v>1070000</v>
      </c>
      <c r="D1084" s="71">
        <v>1019000</v>
      </c>
      <c r="E1084" s="84">
        <v>1080100</v>
      </c>
      <c r="F1084" s="135">
        <v>692920</v>
      </c>
      <c r="G1084" s="76">
        <f t="shared" si="34"/>
        <v>692920</v>
      </c>
      <c r="H1084" s="3"/>
    </row>
    <row r="1085" spans="1:8" x14ac:dyDescent="0.25">
      <c r="A1085" s="14"/>
      <c r="B1085" s="5" t="s">
        <v>592</v>
      </c>
      <c r="C1085" s="57">
        <v>147000</v>
      </c>
      <c r="D1085" s="71">
        <v>140000</v>
      </c>
      <c r="E1085" s="84">
        <v>148400</v>
      </c>
      <c r="F1085" s="135">
        <v>95200</v>
      </c>
      <c r="G1085" s="76">
        <f t="shared" si="34"/>
        <v>95200</v>
      </c>
      <c r="H1085" s="3"/>
    </row>
    <row r="1086" spans="1:8" x14ac:dyDescent="0.25">
      <c r="A1086" s="14"/>
      <c r="B1086" s="5" t="s">
        <v>593</v>
      </c>
      <c r="C1086" s="57">
        <v>1170000</v>
      </c>
      <c r="D1086" s="71">
        <v>1114000</v>
      </c>
      <c r="E1086" s="84">
        <v>1180800</v>
      </c>
      <c r="F1086" s="135">
        <v>757520</v>
      </c>
      <c r="G1086" s="76">
        <f t="shared" si="34"/>
        <v>757520</v>
      </c>
      <c r="H1086" s="3"/>
    </row>
    <row r="1087" spans="1:8" ht="47.25" x14ac:dyDescent="0.25">
      <c r="A1087" s="4" t="s">
        <v>0</v>
      </c>
      <c r="B1087" s="6" t="s">
        <v>63</v>
      </c>
      <c r="C1087" s="58" t="s">
        <v>2</v>
      </c>
      <c r="D1087" s="72" t="s">
        <v>2</v>
      </c>
      <c r="E1087" s="85" t="s">
        <v>2</v>
      </c>
      <c r="F1087" s="139" t="s">
        <v>2</v>
      </c>
      <c r="G1087" s="77" t="s">
        <v>2</v>
      </c>
      <c r="H1087" s="3"/>
    </row>
    <row r="1088" spans="1:8" x14ac:dyDescent="0.25">
      <c r="A1088" s="4"/>
      <c r="B1088" s="7" t="s">
        <v>3</v>
      </c>
      <c r="C1088" s="59"/>
      <c r="D1088" s="73"/>
      <c r="E1088" s="86"/>
      <c r="F1088" s="140"/>
      <c r="G1088" s="78"/>
      <c r="H1088" s="3"/>
    </row>
    <row r="1089" spans="1:8" x14ac:dyDescent="0.25">
      <c r="A1089" s="13">
        <v>3</v>
      </c>
      <c r="B1089" s="9" t="s">
        <v>9</v>
      </c>
      <c r="C1089" s="60"/>
      <c r="D1089" s="74"/>
      <c r="E1089" s="87"/>
      <c r="F1089" s="140"/>
      <c r="G1089" s="78"/>
      <c r="H1089" s="3"/>
    </row>
    <row r="1090" spans="1:8" x14ac:dyDescent="0.25">
      <c r="A1090" s="14"/>
      <c r="B1090" s="5" t="s">
        <v>594</v>
      </c>
      <c r="C1090" s="57">
        <v>2943000</v>
      </c>
      <c r="D1090" s="71">
        <v>2803000</v>
      </c>
      <c r="E1090" s="84">
        <v>2971200</v>
      </c>
      <c r="F1090" s="135">
        <v>1906040</v>
      </c>
      <c r="G1090" s="76">
        <f t="shared" ref="G1090:G1127" si="35">SMALL(C1090:F1090,1)</f>
        <v>1906040</v>
      </c>
      <c r="H1090" s="3"/>
    </row>
    <row r="1091" spans="1:8" x14ac:dyDescent="0.25">
      <c r="A1091" s="14"/>
      <c r="B1091" s="5" t="s">
        <v>142</v>
      </c>
      <c r="C1091" s="57">
        <v>373000</v>
      </c>
      <c r="D1091" s="71">
        <v>355000</v>
      </c>
      <c r="E1091" s="84">
        <v>376300</v>
      </c>
      <c r="F1091" s="135">
        <v>241400</v>
      </c>
      <c r="G1091" s="76">
        <f t="shared" si="35"/>
        <v>241400</v>
      </c>
      <c r="H1091" s="3"/>
    </row>
    <row r="1092" spans="1:8" x14ac:dyDescent="0.25">
      <c r="A1092" s="14"/>
      <c r="B1092" s="5" t="s">
        <v>595</v>
      </c>
      <c r="C1092" s="57">
        <v>177000</v>
      </c>
      <c r="D1092" s="71">
        <v>169000</v>
      </c>
      <c r="E1092" s="84">
        <v>179100</v>
      </c>
      <c r="F1092" s="135">
        <v>114920</v>
      </c>
      <c r="G1092" s="76">
        <f t="shared" si="35"/>
        <v>114920</v>
      </c>
      <c r="H1092" s="3"/>
    </row>
    <row r="1093" spans="1:8" x14ac:dyDescent="0.25">
      <c r="A1093" s="14"/>
      <c r="B1093" s="5" t="s">
        <v>314</v>
      </c>
      <c r="C1093" s="57">
        <v>98000</v>
      </c>
      <c r="D1093" s="71">
        <v>93000</v>
      </c>
      <c r="E1093" s="84">
        <v>98600</v>
      </c>
      <c r="F1093" s="135">
        <v>63240</v>
      </c>
      <c r="G1093" s="76">
        <f t="shared" si="35"/>
        <v>63240</v>
      </c>
      <c r="H1093" s="3"/>
    </row>
    <row r="1094" spans="1:8" x14ac:dyDescent="0.25">
      <c r="A1094" s="14"/>
      <c r="B1094" s="5" t="s">
        <v>145</v>
      </c>
      <c r="C1094" s="57">
        <v>98000</v>
      </c>
      <c r="D1094" s="71">
        <v>93000</v>
      </c>
      <c r="E1094" s="84">
        <v>98600</v>
      </c>
      <c r="F1094" s="135">
        <v>63240</v>
      </c>
      <c r="G1094" s="76">
        <f t="shared" si="35"/>
        <v>63240</v>
      </c>
      <c r="H1094" s="3"/>
    </row>
    <row r="1095" spans="1:8" x14ac:dyDescent="0.25">
      <c r="A1095" s="14"/>
      <c r="B1095" s="5" t="s">
        <v>147</v>
      </c>
      <c r="C1095" s="57">
        <v>4159000</v>
      </c>
      <c r="D1095" s="71">
        <v>3961000</v>
      </c>
      <c r="E1095" s="84">
        <v>4198700</v>
      </c>
      <c r="F1095" s="135">
        <v>2693480</v>
      </c>
      <c r="G1095" s="76">
        <f t="shared" si="35"/>
        <v>2693480</v>
      </c>
      <c r="H1095" s="3"/>
    </row>
    <row r="1096" spans="1:8" x14ac:dyDescent="0.25">
      <c r="A1096" s="14"/>
      <c r="B1096" s="5" t="s">
        <v>148</v>
      </c>
      <c r="C1096" s="57">
        <v>4159000</v>
      </c>
      <c r="D1096" s="71">
        <v>3961000</v>
      </c>
      <c r="E1096" s="84">
        <v>4198700</v>
      </c>
      <c r="F1096" s="135">
        <v>2693480</v>
      </c>
      <c r="G1096" s="76">
        <f t="shared" si="35"/>
        <v>2693480</v>
      </c>
      <c r="H1096" s="3"/>
    </row>
    <row r="1097" spans="1:8" x14ac:dyDescent="0.25">
      <c r="A1097" s="14"/>
      <c r="B1097" s="5" t="s">
        <v>596</v>
      </c>
      <c r="C1097" s="57">
        <v>3343000</v>
      </c>
      <c r="D1097" s="71">
        <v>3184000</v>
      </c>
      <c r="E1097" s="84">
        <v>3375000</v>
      </c>
      <c r="F1097" s="135">
        <v>2165120</v>
      </c>
      <c r="G1097" s="76">
        <f t="shared" si="35"/>
        <v>2165120</v>
      </c>
      <c r="H1097" s="3"/>
    </row>
    <row r="1098" spans="1:8" x14ac:dyDescent="0.25">
      <c r="A1098" s="14"/>
      <c r="B1098" s="8" t="s">
        <v>150</v>
      </c>
      <c r="C1098" s="57">
        <v>1004000</v>
      </c>
      <c r="D1098" s="71">
        <v>956000</v>
      </c>
      <c r="E1098" s="84">
        <v>1013400</v>
      </c>
      <c r="F1098" s="135">
        <v>650080</v>
      </c>
      <c r="G1098" s="76">
        <f t="shared" si="35"/>
        <v>650080</v>
      </c>
      <c r="H1098" s="3"/>
    </row>
    <row r="1099" spans="1:8" x14ac:dyDescent="0.25">
      <c r="A1099" s="14"/>
      <c r="B1099" s="5" t="s">
        <v>151</v>
      </c>
      <c r="C1099" s="57">
        <v>359000</v>
      </c>
      <c r="D1099" s="71">
        <v>342000</v>
      </c>
      <c r="E1099" s="84">
        <v>362500</v>
      </c>
      <c r="F1099" s="135">
        <v>232560</v>
      </c>
      <c r="G1099" s="76">
        <f t="shared" si="35"/>
        <v>232560</v>
      </c>
      <c r="H1099" s="3"/>
    </row>
    <row r="1100" spans="1:8" x14ac:dyDescent="0.25">
      <c r="A1100" s="14"/>
      <c r="B1100" s="5" t="s">
        <v>153</v>
      </c>
      <c r="C1100" s="57">
        <v>1490000</v>
      </c>
      <c r="D1100" s="71">
        <v>1419000</v>
      </c>
      <c r="E1100" s="84">
        <v>1504100</v>
      </c>
      <c r="F1100" s="135">
        <v>964920</v>
      </c>
      <c r="G1100" s="76">
        <f t="shared" si="35"/>
        <v>964920</v>
      </c>
      <c r="H1100" s="3"/>
    </row>
    <row r="1101" spans="1:8" x14ac:dyDescent="0.25">
      <c r="A1101" s="14"/>
      <c r="B1101" s="5" t="s">
        <v>154</v>
      </c>
      <c r="C1101" s="57">
        <v>561000</v>
      </c>
      <c r="D1101" s="71">
        <v>534000</v>
      </c>
      <c r="E1101" s="84">
        <v>566000</v>
      </c>
      <c r="F1101" s="135">
        <v>363120</v>
      </c>
      <c r="G1101" s="76">
        <f t="shared" si="35"/>
        <v>363120</v>
      </c>
      <c r="H1101" s="3"/>
    </row>
    <row r="1102" spans="1:8" x14ac:dyDescent="0.25">
      <c r="A1102" s="14"/>
      <c r="B1102" s="5" t="s">
        <v>155</v>
      </c>
      <c r="C1102" s="57">
        <v>968000</v>
      </c>
      <c r="D1102" s="71">
        <v>922000</v>
      </c>
      <c r="E1102" s="84">
        <v>977300</v>
      </c>
      <c r="F1102" s="135">
        <v>626960</v>
      </c>
      <c r="G1102" s="76">
        <f t="shared" si="35"/>
        <v>626960</v>
      </c>
      <c r="H1102" s="3"/>
    </row>
    <row r="1103" spans="1:8" x14ac:dyDescent="0.25">
      <c r="A1103" s="14"/>
      <c r="B1103" s="5" t="s">
        <v>156</v>
      </c>
      <c r="C1103" s="57">
        <v>968000</v>
      </c>
      <c r="D1103" s="71">
        <v>922000</v>
      </c>
      <c r="E1103" s="84">
        <v>977300</v>
      </c>
      <c r="F1103" s="135">
        <v>626960</v>
      </c>
      <c r="G1103" s="76">
        <f t="shared" si="35"/>
        <v>626960</v>
      </c>
      <c r="H1103" s="3"/>
    </row>
    <row r="1104" spans="1:8" x14ac:dyDescent="0.25">
      <c r="A1104" s="14"/>
      <c r="B1104" s="5" t="s">
        <v>597</v>
      </c>
      <c r="C1104" s="57">
        <v>212000</v>
      </c>
      <c r="D1104" s="71">
        <v>202000</v>
      </c>
      <c r="E1104" s="84">
        <v>214100</v>
      </c>
      <c r="F1104" s="135">
        <v>137360</v>
      </c>
      <c r="G1104" s="76">
        <f t="shared" si="35"/>
        <v>137360</v>
      </c>
      <c r="H1104" s="3"/>
    </row>
    <row r="1105" spans="1:8" x14ac:dyDescent="0.25">
      <c r="A1105" s="14"/>
      <c r="B1105" s="5" t="s">
        <v>598</v>
      </c>
      <c r="C1105" s="57">
        <v>212000</v>
      </c>
      <c r="D1105" s="71">
        <v>202000</v>
      </c>
      <c r="E1105" s="84">
        <v>214100</v>
      </c>
      <c r="F1105" s="135">
        <v>137360</v>
      </c>
      <c r="G1105" s="76">
        <f t="shared" si="35"/>
        <v>137360</v>
      </c>
      <c r="H1105" s="3"/>
    </row>
    <row r="1106" spans="1:8" x14ac:dyDescent="0.25">
      <c r="A1106" s="14"/>
      <c r="B1106" s="5" t="s">
        <v>599</v>
      </c>
      <c r="C1106" s="57">
        <v>212000</v>
      </c>
      <c r="D1106" s="71">
        <v>202000</v>
      </c>
      <c r="E1106" s="84">
        <v>214100</v>
      </c>
      <c r="F1106" s="135">
        <v>137360</v>
      </c>
      <c r="G1106" s="76">
        <f t="shared" si="35"/>
        <v>137360</v>
      </c>
      <c r="H1106" s="3"/>
    </row>
    <row r="1107" spans="1:8" x14ac:dyDescent="0.25">
      <c r="A1107" s="14"/>
      <c r="B1107" s="5" t="s">
        <v>600</v>
      </c>
      <c r="C1107" s="57">
        <v>225000</v>
      </c>
      <c r="D1107" s="71">
        <v>214000</v>
      </c>
      <c r="E1107" s="84">
        <v>226800</v>
      </c>
      <c r="F1107" s="135">
        <v>145520</v>
      </c>
      <c r="G1107" s="76">
        <f t="shared" si="35"/>
        <v>145520</v>
      </c>
      <c r="H1107" s="3"/>
    </row>
    <row r="1108" spans="1:8" x14ac:dyDescent="0.25">
      <c r="A1108" s="14"/>
      <c r="B1108" s="5" t="s">
        <v>601</v>
      </c>
      <c r="C1108" s="57">
        <v>212000</v>
      </c>
      <c r="D1108" s="71">
        <v>202000</v>
      </c>
      <c r="E1108" s="84">
        <v>214100</v>
      </c>
      <c r="F1108" s="135">
        <v>137360</v>
      </c>
      <c r="G1108" s="76">
        <f t="shared" si="35"/>
        <v>137360</v>
      </c>
      <c r="H1108" s="3"/>
    </row>
    <row r="1109" spans="1:8" x14ac:dyDescent="0.25">
      <c r="A1109" s="14"/>
      <c r="B1109" s="5" t="s">
        <v>602</v>
      </c>
      <c r="C1109" s="57">
        <v>232000</v>
      </c>
      <c r="D1109" s="71">
        <v>221000</v>
      </c>
      <c r="E1109" s="84">
        <v>234300</v>
      </c>
      <c r="F1109" s="135">
        <v>150280</v>
      </c>
      <c r="G1109" s="76">
        <f t="shared" si="35"/>
        <v>150280</v>
      </c>
      <c r="H1109" s="3"/>
    </row>
    <row r="1110" spans="1:8" x14ac:dyDescent="0.25">
      <c r="A1110" s="14"/>
      <c r="B1110" s="5" t="s">
        <v>165</v>
      </c>
      <c r="C1110" s="57">
        <v>662000</v>
      </c>
      <c r="D1110" s="71">
        <v>630000</v>
      </c>
      <c r="E1110" s="84">
        <v>667800</v>
      </c>
      <c r="F1110" s="135">
        <v>428400</v>
      </c>
      <c r="G1110" s="76">
        <f t="shared" si="35"/>
        <v>428400</v>
      </c>
      <c r="H1110" s="3"/>
    </row>
    <row r="1111" spans="1:8" x14ac:dyDescent="0.25">
      <c r="A1111" s="14"/>
      <c r="B1111" s="5" t="s">
        <v>168</v>
      </c>
      <c r="C1111" s="57">
        <v>746000</v>
      </c>
      <c r="D1111" s="71">
        <v>710000</v>
      </c>
      <c r="E1111" s="84">
        <v>752600</v>
      </c>
      <c r="F1111" s="135">
        <v>482800</v>
      </c>
      <c r="G1111" s="76">
        <f t="shared" si="35"/>
        <v>482800</v>
      </c>
      <c r="H1111" s="3"/>
    </row>
    <row r="1112" spans="1:8" x14ac:dyDescent="0.25">
      <c r="A1112" s="14"/>
      <c r="B1112" s="5" t="s">
        <v>169</v>
      </c>
      <c r="C1112" s="57">
        <v>746000</v>
      </c>
      <c r="D1112" s="71">
        <v>710000</v>
      </c>
      <c r="E1112" s="84">
        <v>752600</v>
      </c>
      <c r="F1112" s="135">
        <v>482800</v>
      </c>
      <c r="G1112" s="76">
        <f t="shared" si="35"/>
        <v>482800</v>
      </c>
      <c r="H1112" s="3"/>
    </row>
    <row r="1113" spans="1:8" x14ac:dyDescent="0.25">
      <c r="A1113" s="14"/>
      <c r="B1113" s="5" t="s">
        <v>603</v>
      </c>
      <c r="C1113" s="57">
        <v>746000</v>
      </c>
      <c r="D1113" s="71">
        <v>710000</v>
      </c>
      <c r="E1113" s="84">
        <v>752600</v>
      </c>
      <c r="F1113" s="135">
        <v>482800</v>
      </c>
      <c r="G1113" s="76">
        <f t="shared" si="35"/>
        <v>482800</v>
      </c>
      <c r="H1113" s="3"/>
    </row>
    <row r="1114" spans="1:8" x14ac:dyDescent="0.25">
      <c r="A1114" s="14"/>
      <c r="B1114" s="5" t="s">
        <v>604</v>
      </c>
      <c r="C1114" s="57">
        <v>785000</v>
      </c>
      <c r="D1114" s="71">
        <v>748000</v>
      </c>
      <c r="E1114" s="84">
        <v>792900</v>
      </c>
      <c r="F1114" s="135">
        <v>508640</v>
      </c>
      <c r="G1114" s="76">
        <f t="shared" si="35"/>
        <v>508640</v>
      </c>
      <c r="H1114" s="3"/>
    </row>
    <row r="1115" spans="1:8" x14ac:dyDescent="0.25">
      <c r="A1115" s="14"/>
      <c r="B1115" s="5" t="s">
        <v>171</v>
      </c>
      <c r="C1115" s="57">
        <v>335000</v>
      </c>
      <c r="D1115" s="71">
        <v>319000</v>
      </c>
      <c r="E1115" s="84">
        <v>338100</v>
      </c>
      <c r="F1115" s="135">
        <v>216920</v>
      </c>
      <c r="G1115" s="76">
        <f t="shared" si="35"/>
        <v>216920</v>
      </c>
      <c r="H1115" s="3"/>
    </row>
    <row r="1116" spans="1:8" x14ac:dyDescent="0.25">
      <c r="A1116" s="14"/>
      <c r="B1116" s="5" t="s">
        <v>172</v>
      </c>
      <c r="C1116" s="57">
        <v>1047000</v>
      </c>
      <c r="D1116" s="71">
        <v>997000</v>
      </c>
      <c r="E1116" s="84">
        <v>1056800</v>
      </c>
      <c r="F1116" s="135">
        <v>677960</v>
      </c>
      <c r="G1116" s="76">
        <f t="shared" si="35"/>
        <v>677960</v>
      </c>
      <c r="H1116" s="3"/>
    </row>
    <row r="1117" spans="1:8" x14ac:dyDescent="0.25">
      <c r="A1117" s="14"/>
      <c r="B1117" s="5" t="s">
        <v>175</v>
      </c>
      <c r="C1117" s="57">
        <v>107000</v>
      </c>
      <c r="D1117" s="71">
        <v>102000</v>
      </c>
      <c r="E1117" s="84">
        <v>108100</v>
      </c>
      <c r="F1117" s="135">
        <v>69360</v>
      </c>
      <c r="G1117" s="76">
        <f t="shared" si="35"/>
        <v>69360</v>
      </c>
      <c r="H1117" s="3"/>
    </row>
    <row r="1118" spans="1:8" x14ac:dyDescent="0.25">
      <c r="A1118" s="14"/>
      <c r="B1118" s="5" t="s">
        <v>605</v>
      </c>
      <c r="C1118" s="57">
        <v>225000</v>
      </c>
      <c r="D1118" s="71">
        <v>214000</v>
      </c>
      <c r="E1118" s="84">
        <v>226800</v>
      </c>
      <c r="F1118" s="135">
        <v>145520</v>
      </c>
      <c r="G1118" s="76">
        <f t="shared" si="35"/>
        <v>145520</v>
      </c>
      <c r="H1118" s="3"/>
    </row>
    <row r="1119" spans="1:8" x14ac:dyDescent="0.25">
      <c r="A1119" s="14"/>
      <c r="B1119" s="5" t="s">
        <v>606</v>
      </c>
      <c r="C1119" s="57">
        <v>494000</v>
      </c>
      <c r="D1119" s="71">
        <v>470000</v>
      </c>
      <c r="E1119" s="84">
        <v>498200</v>
      </c>
      <c r="F1119" s="135">
        <v>319600</v>
      </c>
      <c r="G1119" s="76">
        <f t="shared" si="35"/>
        <v>319600</v>
      </c>
      <c r="H1119" s="3"/>
    </row>
    <row r="1120" spans="1:8" x14ac:dyDescent="0.25">
      <c r="A1120" s="14"/>
      <c r="B1120" s="5" t="s">
        <v>607</v>
      </c>
      <c r="C1120" s="57">
        <v>404000</v>
      </c>
      <c r="D1120" s="71">
        <v>385000</v>
      </c>
      <c r="E1120" s="84">
        <v>408100</v>
      </c>
      <c r="F1120" s="135">
        <v>261800</v>
      </c>
      <c r="G1120" s="76">
        <f t="shared" si="35"/>
        <v>261800</v>
      </c>
      <c r="H1120" s="3"/>
    </row>
    <row r="1121" spans="1:8" x14ac:dyDescent="0.25">
      <c r="A1121" s="14"/>
      <c r="B1121" s="5" t="s">
        <v>608</v>
      </c>
      <c r="C1121" s="57">
        <v>404000</v>
      </c>
      <c r="D1121" s="71">
        <v>385000</v>
      </c>
      <c r="E1121" s="84">
        <v>408100</v>
      </c>
      <c r="F1121" s="135">
        <v>261800</v>
      </c>
      <c r="G1121" s="76">
        <f t="shared" si="35"/>
        <v>261800</v>
      </c>
      <c r="H1121" s="3"/>
    </row>
    <row r="1122" spans="1:8" x14ac:dyDescent="0.25">
      <c r="A1122" s="14"/>
      <c r="B1122" s="5" t="s">
        <v>609</v>
      </c>
      <c r="C1122" s="57">
        <v>404000</v>
      </c>
      <c r="D1122" s="71">
        <v>385000</v>
      </c>
      <c r="E1122" s="84">
        <v>408100</v>
      </c>
      <c r="F1122" s="135">
        <v>261800</v>
      </c>
      <c r="G1122" s="76">
        <f t="shared" si="35"/>
        <v>261800</v>
      </c>
      <c r="H1122" s="3"/>
    </row>
    <row r="1123" spans="1:8" x14ac:dyDescent="0.25">
      <c r="A1123" s="14"/>
      <c r="B1123" s="5" t="s">
        <v>610</v>
      </c>
      <c r="C1123" s="57">
        <v>494000</v>
      </c>
      <c r="D1123" s="71">
        <v>470000</v>
      </c>
      <c r="E1123" s="84">
        <v>498200</v>
      </c>
      <c r="F1123" s="135">
        <v>319600</v>
      </c>
      <c r="G1123" s="76">
        <f t="shared" si="35"/>
        <v>319600</v>
      </c>
      <c r="H1123" s="3"/>
    </row>
    <row r="1124" spans="1:8" x14ac:dyDescent="0.25">
      <c r="A1124" s="14"/>
      <c r="B1124" s="5" t="s">
        <v>56</v>
      </c>
      <c r="C1124" s="57">
        <v>207000</v>
      </c>
      <c r="D1124" s="71">
        <v>197000</v>
      </c>
      <c r="E1124" s="84">
        <v>208800</v>
      </c>
      <c r="F1124" s="135">
        <v>133960</v>
      </c>
      <c r="G1124" s="76">
        <f t="shared" si="35"/>
        <v>133960</v>
      </c>
      <c r="H1124" s="3"/>
    </row>
    <row r="1125" spans="1:8" x14ac:dyDescent="0.25">
      <c r="A1125" s="14"/>
      <c r="B1125" s="5" t="s">
        <v>180</v>
      </c>
      <c r="C1125" s="57">
        <v>207000</v>
      </c>
      <c r="D1125" s="71">
        <v>197000</v>
      </c>
      <c r="E1125" s="84">
        <v>208800</v>
      </c>
      <c r="F1125" s="135">
        <v>133960</v>
      </c>
      <c r="G1125" s="76">
        <f t="shared" si="35"/>
        <v>133960</v>
      </c>
      <c r="H1125" s="3"/>
    </row>
    <row r="1126" spans="1:8" x14ac:dyDescent="0.25">
      <c r="A1126" s="14"/>
      <c r="B1126" s="5" t="s">
        <v>611</v>
      </c>
      <c r="C1126" s="57">
        <v>223000</v>
      </c>
      <c r="D1126" s="71">
        <v>212000</v>
      </c>
      <c r="E1126" s="84">
        <v>224700</v>
      </c>
      <c r="F1126" s="135">
        <v>144160</v>
      </c>
      <c r="G1126" s="76">
        <f t="shared" si="35"/>
        <v>144160</v>
      </c>
      <c r="H1126" s="3"/>
    </row>
    <row r="1127" spans="1:8" x14ac:dyDescent="0.25">
      <c r="A1127" s="14"/>
      <c r="B1127" s="5" t="s">
        <v>612</v>
      </c>
      <c r="C1127" s="57">
        <v>231000</v>
      </c>
      <c r="D1127" s="71">
        <v>220000</v>
      </c>
      <c r="E1127" s="84">
        <v>233200</v>
      </c>
      <c r="F1127" s="135">
        <v>149600</v>
      </c>
      <c r="G1127" s="76">
        <f t="shared" si="35"/>
        <v>149600</v>
      </c>
      <c r="H1127" s="3"/>
    </row>
    <row r="1128" spans="1:8" ht="47.25" x14ac:dyDescent="0.25">
      <c r="A1128" s="13" t="s">
        <v>0</v>
      </c>
      <c r="B1128" s="6" t="s">
        <v>195</v>
      </c>
      <c r="C1128" s="58" t="s">
        <v>2</v>
      </c>
      <c r="D1128" s="72" t="s">
        <v>2</v>
      </c>
      <c r="E1128" s="85" t="s">
        <v>2</v>
      </c>
      <c r="F1128" s="139" t="s">
        <v>2</v>
      </c>
      <c r="G1128" s="77" t="s">
        <v>2</v>
      </c>
      <c r="H1128" s="3"/>
    </row>
    <row r="1129" spans="1:8" x14ac:dyDescent="0.25">
      <c r="A1129" s="13"/>
      <c r="B1129" s="7" t="s">
        <v>3</v>
      </c>
      <c r="C1129" s="59"/>
      <c r="D1129" s="73"/>
      <c r="E1129" s="86"/>
      <c r="F1129" s="140"/>
      <c r="G1129" s="78"/>
      <c r="H1129" s="3"/>
    </row>
    <row r="1130" spans="1:8" x14ac:dyDescent="0.25">
      <c r="A1130" s="4">
        <v>4</v>
      </c>
      <c r="B1130" s="9" t="s">
        <v>10</v>
      </c>
      <c r="C1130" s="60"/>
      <c r="D1130" s="74"/>
      <c r="E1130" s="87"/>
      <c r="F1130" s="140"/>
      <c r="G1130" s="78"/>
      <c r="H1130" s="3"/>
    </row>
    <row r="1131" spans="1:8" x14ac:dyDescent="0.25">
      <c r="A1131" s="15"/>
      <c r="B1131" s="5" t="s">
        <v>197</v>
      </c>
      <c r="C1131" s="57">
        <v>133000</v>
      </c>
      <c r="D1131" s="71">
        <v>127000</v>
      </c>
      <c r="E1131" s="84">
        <v>134600</v>
      </c>
      <c r="F1131" s="135">
        <v>86360</v>
      </c>
      <c r="G1131" s="76">
        <f t="shared" ref="G1131:G1162" si="36">SMALL(C1131:F1131,1)</f>
        <v>86360</v>
      </c>
      <c r="H1131" s="3"/>
    </row>
    <row r="1132" spans="1:8" x14ac:dyDescent="0.25">
      <c r="A1132" s="15"/>
      <c r="B1132" s="5" t="s">
        <v>199</v>
      </c>
      <c r="C1132" s="57">
        <v>133000</v>
      </c>
      <c r="D1132" s="71">
        <v>127000</v>
      </c>
      <c r="E1132" s="84">
        <v>134600</v>
      </c>
      <c r="F1132" s="135">
        <v>86360</v>
      </c>
      <c r="G1132" s="76">
        <f t="shared" si="36"/>
        <v>86360</v>
      </c>
      <c r="H1132" s="3"/>
    </row>
    <row r="1133" spans="1:8" x14ac:dyDescent="0.25">
      <c r="A1133" s="15"/>
      <c r="B1133" s="5" t="s">
        <v>68</v>
      </c>
      <c r="C1133" s="57">
        <v>295000</v>
      </c>
      <c r="D1133" s="71">
        <v>281000</v>
      </c>
      <c r="E1133" s="84">
        <v>297900</v>
      </c>
      <c r="F1133" s="135">
        <v>191080</v>
      </c>
      <c r="G1133" s="76">
        <f t="shared" si="36"/>
        <v>191080</v>
      </c>
      <c r="H1133" s="3"/>
    </row>
    <row r="1134" spans="1:8" x14ac:dyDescent="0.25">
      <c r="A1134" s="15"/>
      <c r="B1134" s="5" t="s">
        <v>201</v>
      </c>
      <c r="C1134" s="57">
        <v>177000</v>
      </c>
      <c r="D1134" s="71">
        <v>169000</v>
      </c>
      <c r="E1134" s="84">
        <v>179100</v>
      </c>
      <c r="F1134" s="135">
        <v>114920</v>
      </c>
      <c r="G1134" s="76">
        <f t="shared" si="36"/>
        <v>114920</v>
      </c>
      <c r="H1134" s="3"/>
    </row>
    <row r="1135" spans="1:8" x14ac:dyDescent="0.25">
      <c r="A1135" s="15"/>
      <c r="B1135" s="5" t="s">
        <v>30</v>
      </c>
      <c r="C1135" s="57">
        <v>177000</v>
      </c>
      <c r="D1135" s="71">
        <v>169000</v>
      </c>
      <c r="E1135" s="84">
        <v>179100</v>
      </c>
      <c r="F1135" s="135">
        <v>114920</v>
      </c>
      <c r="G1135" s="76">
        <f t="shared" si="36"/>
        <v>114920</v>
      </c>
      <c r="H1135" s="3"/>
    </row>
    <row r="1136" spans="1:8" x14ac:dyDescent="0.25">
      <c r="A1136" s="15"/>
      <c r="B1136" s="5" t="s">
        <v>202</v>
      </c>
      <c r="C1136" s="57">
        <v>98000</v>
      </c>
      <c r="D1136" s="71">
        <v>93000</v>
      </c>
      <c r="E1136" s="84">
        <v>98600</v>
      </c>
      <c r="F1136" s="135">
        <v>63240</v>
      </c>
      <c r="G1136" s="76">
        <f t="shared" si="36"/>
        <v>63240</v>
      </c>
      <c r="H1136" s="3"/>
    </row>
    <row r="1137" spans="1:8" x14ac:dyDescent="0.25">
      <c r="A1137" s="15"/>
      <c r="B1137" s="5" t="s">
        <v>613</v>
      </c>
      <c r="C1137" s="57">
        <v>98000</v>
      </c>
      <c r="D1137" s="71">
        <v>93000</v>
      </c>
      <c r="E1137" s="84">
        <v>98600</v>
      </c>
      <c r="F1137" s="135">
        <v>63240</v>
      </c>
      <c r="G1137" s="76">
        <f t="shared" si="36"/>
        <v>63240</v>
      </c>
      <c r="H1137" s="3"/>
    </row>
    <row r="1138" spans="1:8" x14ac:dyDescent="0.25">
      <c r="A1138" s="15"/>
      <c r="B1138" s="5" t="s">
        <v>614</v>
      </c>
      <c r="C1138" s="57">
        <v>98000</v>
      </c>
      <c r="D1138" s="71">
        <v>93000</v>
      </c>
      <c r="E1138" s="84">
        <v>98600</v>
      </c>
      <c r="F1138" s="135">
        <v>63240</v>
      </c>
      <c r="G1138" s="76">
        <f t="shared" si="36"/>
        <v>63240</v>
      </c>
      <c r="H1138" s="3"/>
    </row>
    <row r="1139" spans="1:8" x14ac:dyDescent="0.25">
      <c r="A1139" s="15"/>
      <c r="B1139" s="5" t="s">
        <v>615</v>
      </c>
      <c r="C1139" s="57">
        <v>98000</v>
      </c>
      <c r="D1139" s="71">
        <v>93000</v>
      </c>
      <c r="E1139" s="84">
        <v>98600</v>
      </c>
      <c r="F1139" s="135">
        <v>63240</v>
      </c>
      <c r="G1139" s="76">
        <f t="shared" si="36"/>
        <v>63240</v>
      </c>
      <c r="H1139" s="3"/>
    </row>
    <row r="1140" spans="1:8" x14ac:dyDescent="0.25">
      <c r="A1140" s="15"/>
      <c r="B1140" s="5" t="s">
        <v>205</v>
      </c>
      <c r="C1140" s="57">
        <v>98000</v>
      </c>
      <c r="D1140" s="71">
        <v>93000</v>
      </c>
      <c r="E1140" s="84">
        <v>98600</v>
      </c>
      <c r="F1140" s="135">
        <v>63240</v>
      </c>
      <c r="G1140" s="76">
        <f t="shared" si="36"/>
        <v>63240</v>
      </c>
      <c r="H1140" s="3"/>
    </row>
    <row r="1141" spans="1:8" x14ac:dyDescent="0.25">
      <c r="A1141" s="15"/>
      <c r="B1141" s="5" t="s">
        <v>616</v>
      </c>
      <c r="C1141" s="57">
        <v>98000</v>
      </c>
      <c r="D1141" s="71">
        <v>93000</v>
      </c>
      <c r="E1141" s="84">
        <v>98600</v>
      </c>
      <c r="F1141" s="135">
        <v>63240</v>
      </c>
      <c r="G1141" s="76">
        <f t="shared" si="36"/>
        <v>63240</v>
      </c>
      <c r="H1141" s="3"/>
    </row>
    <row r="1142" spans="1:8" x14ac:dyDescent="0.25">
      <c r="A1142" s="15"/>
      <c r="B1142" s="5" t="s">
        <v>207</v>
      </c>
      <c r="C1142" s="57">
        <v>98000</v>
      </c>
      <c r="D1142" s="71">
        <v>93000</v>
      </c>
      <c r="E1142" s="84">
        <v>98600</v>
      </c>
      <c r="F1142" s="135">
        <v>63240</v>
      </c>
      <c r="G1142" s="76">
        <f t="shared" si="36"/>
        <v>63240</v>
      </c>
      <c r="H1142" s="3"/>
    </row>
    <row r="1143" spans="1:8" x14ac:dyDescent="0.25">
      <c r="A1143" s="15"/>
      <c r="B1143" s="5" t="s">
        <v>11</v>
      </c>
      <c r="C1143" s="57">
        <v>2808000</v>
      </c>
      <c r="D1143" s="71">
        <v>2674000</v>
      </c>
      <c r="E1143" s="84">
        <v>2834400</v>
      </c>
      <c r="F1143" s="135">
        <v>1818320</v>
      </c>
      <c r="G1143" s="76">
        <f t="shared" si="36"/>
        <v>1818320</v>
      </c>
      <c r="H1143" s="3"/>
    </row>
    <row r="1144" spans="1:8" x14ac:dyDescent="0.25">
      <c r="A1144" s="15"/>
      <c r="B1144" s="5" t="s">
        <v>208</v>
      </c>
      <c r="C1144" s="57">
        <v>323000</v>
      </c>
      <c r="D1144" s="71">
        <v>308000</v>
      </c>
      <c r="E1144" s="84">
        <v>326500</v>
      </c>
      <c r="F1144" s="135">
        <v>209440</v>
      </c>
      <c r="G1144" s="76">
        <f t="shared" si="36"/>
        <v>209440</v>
      </c>
      <c r="H1144" s="3"/>
    </row>
    <row r="1145" spans="1:8" x14ac:dyDescent="0.25">
      <c r="A1145" s="15"/>
      <c r="B1145" s="5" t="s">
        <v>209</v>
      </c>
      <c r="C1145" s="57">
        <v>486000</v>
      </c>
      <c r="D1145" s="71">
        <v>463000</v>
      </c>
      <c r="E1145" s="84">
        <v>490800</v>
      </c>
      <c r="F1145" s="135">
        <v>314840</v>
      </c>
      <c r="G1145" s="76">
        <f t="shared" si="36"/>
        <v>314840</v>
      </c>
      <c r="H1145" s="3"/>
    </row>
    <row r="1146" spans="1:8" x14ac:dyDescent="0.25">
      <c r="A1146" s="15"/>
      <c r="B1146" s="5" t="s">
        <v>617</v>
      </c>
      <c r="C1146" s="57">
        <v>1204000</v>
      </c>
      <c r="D1146" s="71">
        <v>1147000</v>
      </c>
      <c r="E1146" s="84">
        <v>1215800</v>
      </c>
      <c r="F1146" s="135">
        <v>779960</v>
      </c>
      <c r="G1146" s="76">
        <f t="shared" si="36"/>
        <v>779960</v>
      </c>
      <c r="H1146" s="3"/>
    </row>
    <row r="1147" spans="1:8" x14ac:dyDescent="0.25">
      <c r="A1147" s="15"/>
      <c r="B1147" s="5" t="s">
        <v>211</v>
      </c>
      <c r="C1147" s="57">
        <v>1309000</v>
      </c>
      <c r="D1147" s="71">
        <v>1247000</v>
      </c>
      <c r="E1147" s="84">
        <v>1321800</v>
      </c>
      <c r="F1147" s="135">
        <v>847960</v>
      </c>
      <c r="G1147" s="76">
        <f t="shared" si="36"/>
        <v>847960</v>
      </c>
      <c r="H1147" s="3"/>
    </row>
    <row r="1148" spans="1:8" x14ac:dyDescent="0.25">
      <c r="A1148" s="15"/>
      <c r="B1148" s="5" t="s">
        <v>39</v>
      </c>
      <c r="C1148" s="57">
        <v>3058000</v>
      </c>
      <c r="D1148" s="71">
        <v>2912000</v>
      </c>
      <c r="E1148" s="84">
        <v>3086700</v>
      </c>
      <c r="F1148" s="135">
        <v>1980160</v>
      </c>
      <c r="G1148" s="76">
        <f t="shared" si="36"/>
        <v>1980160</v>
      </c>
      <c r="H1148" s="3"/>
    </row>
    <row r="1149" spans="1:8" x14ac:dyDescent="0.25">
      <c r="A1149" s="15"/>
      <c r="B1149" s="5" t="s">
        <v>618</v>
      </c>
      <c r="C1149" s="57">
        <v>188000</v>
      </c>
      <c r="D1149" s="71">
        <v>179000</v>
      </c>
      <c r="E1149" s="84">
        <v>189700</v>
      </c>
      <c r="F1149" s="135">
        <v>121720</v>
      </c>
      <c r="G1149" s="76">
        <f t="shared" si="36"/>
        <v>121720</v>
      </c>
      <c r="H1149" s="3"/>
    </row>
    <row r="1150" spans="1:8" x14ac:dyDescent="0.25">
      <c r="A1150" s="15"/>
      <c r="B1150" s="5" t="s">
        <v>213</v>
      </c>
      <c r="C1150" s="57">
        <v>727000</v>
      </c>
      <c r="D1150" s="71">
        <v>692000</v>
      </c>
      <c r="E1150" s="84">
        <v>733500</v>
      </c>
      <c r="F1150" s="135">
        <v>470560</v>
      </c>
      <c r="G1150" s="76">
        <f t="shared" si="36"/>
        <v>470560</v>
      </c>
      <c r="H1150" s="3"/>
    </row>
    <row r="1151" spans="1:8" x14ac:dyDescent="0.25">
      <c r="A1151" s="15"/>
      <c r="B1151" s="5" t="s">
        <v>215</v>
      </c>
      <c r="C1151" s="57">
        <v>5640000</v>
      </c>
      <c r="D1151" s="71">
        <v>5371000</v>
      </c>
      <c r="E1151" s="84">
        <v>5693300</v>
      </c>
      <c r="F1151" s="135">
        <v>3652280</v>
      </c>
      <c r="G1151" s="76">
        <f t="shared" si="36"/>
        <v>3652280</v>
      </c>
      <c r="H1151" s="3"/>
    </row>
    <row r="1152" spans="1:8" x14ac:dyDescent="0.25">
      <c r="A1152" s="15"/>
      <c r="B1152" s="5" t="s">
        <v>216</v>
      </c>
      <c r="C1152" s="57">
        <v>1471000</v>
      </c>
      <c r="D1152" s="71">
        <v>1401000</v>
      </c>
      <c r="E1152" s="84">
        <v>1485100</v>
      </c>
      <c r="F1152" s="135">
        <v>952680</v>
      </c>
      <c r="G1152" s="76">
        <f t="shared" si="36"/>
        <v>952680</v>
      </c>
      <c r="H1152" s="3"/>
    </row>
    <row r="1153" spans="1:8" x14ac:dyDescent="0.25">
      <c r="A1153" s="15"/>
      <c r="B1153" s="5" t="s">
        <v>217</v>
      </c>
      <c r="C1153" s="57">
        <v>5839000</v>
      </c>
      <c r="D1153" s="71">
        <v>5561000</v>
      </c>
      <c r="E1153" s="84">
        <v>5894700</v>
      </c>
      <c r="F1153" s="135">
        <v>3781480</v>
      </c>
      <c r="G1153" s="76">
        <f t="shared" si="36"/>
        <v>3781480</v>
      </c>
      <c r="H1153" s="3"/>
    </row>
    <row r="1154" spans="1:8" x14ac:dyDescent="0.25">
      <c r="A1154" s="15"/>
      <c r="B1154" s="5" t="s">
        <v>619</v>
      </c>
      <c r="C1154" s="57">
        <v>404000</v>
      </c>
      <c r="D1154" s="71">
        <v>385000</v>
      </c>
      <c r="E1154" s="84">
        <v>408100</v>
      </c>
      <c r="F1154" s="135">
        <v>261800</v>
      </c>
      <c r="G1154" s="76">
        <f t="shared" si="36"/>
        <v>261800</v>
      </c>
      <c r="H1154" s="3"/>
    </row>
    <row r="1155" spans="1:8" x14ac:dyDescent="0.25">
      <c r="A1155" s="15"/>
      <c r="B1155" s="5" t="s">
        <v>620</v>
      </c>
      <c r="C1155" s="57">
        <v>227000</v>
      </c>
      <c r="D1155" s="71">
        <v>216000</v>
      </c>
      <c r="E1155" s="84">
        <v>229000</v>
      </c>
      <c r="F1155" s="135">
        <v>146880</v>
      </c>
      <c r="G1155" s="76">
        <f t="shared" si="36"/>
        <v>146880</v>
      </c>
      <c r="H1155" s="3"/>
    </row>
    <row r="1156" spans="1:8" x14ac:dyDescent="0.25">
      <c r="A1156" s="15"/>
      <c r="B1156" s="5" t="s">
        <v>219</v>
      </c>
      <c r="C1156" s="57">
        <v>282000</v>
      </c>
      <c r="D1156" s="71">
        <v>269000</v>
      </c>
      <c r="E1156" s="84">
        <v>285100</v>
      </c>
      <c r="F1156" s="135">
        <v>182920</v>
      </c>
      <c r="G1156" s="76">
        <f t="shared" si="36"/>
        <v>182920</v>
      </c>
      <c r="H1156" s="3"/>
    </row>
    <row r="1157" spans="1:8" x14ac:dyDescent="0.25">
      <c r="A1157" s="15"/>
      <c r="B1157" s="5" t="s">
        <v>220</v>
      </c>
      <c r="C1157" s="57">
        <v>438000</v>
      </c>
      <c r="D1157" s="71">
        <v>417000</v>
      </c>
      <c r="E1157" s="84">
        <v>442000</v>
      </c>
      <c r="F1157" s="135">
        <v>283560</v>
      </c>
      <c r="G1157" s="76">
        <f t="shared" si="36"/>
        <v>283560</v>
      </c>
      <c r="H1157" s="3"/>
    </row>
    <row r="1158" spans="1:8" x14ac:dyDescent="0.25">
      <c r="A1158" s="15"/>
      <c r="B1158" s="5" t="s">
        <v>221</v>
      </c>
      <c r="C1158" s="57">
        <v>177000</v>
      </c>
      <c r="D1158" s="71">
        <v>169000</v>
      </c>
      <c r="E1158" s="84">
        <v>179100</v>
      </c>
      <c r="F1158" s="135">
        <v>114920</v>
      </c>
      <c r="G1158" s="76">
        <f t="shared" si="36"/>
        <v>114920</v>
      </c>
      <c r="H1158" s="3"/>
    </row>
    <row r="1159" spans="1:8" x14ac:dyDescent="0.25">
      <c r="A1159" s="15"/>
      <c r="B1159" s="5" t="s">
        <v>222</v>
      </c>
      <c r="C1159" s="57">
        <v>177000</v>
      </c>
      <c r="D1159" s="71">
        <v>169000</v>
      </c>
      <c r="E1159" s="84">
        <v>179100</v>
      </c>
      <c r="F1159" s="135">
        <v>114920</v>
      </c>
      <c r="G1159" s="76">
        <f t="shared" si="36"/>
        <v>114920</v>
      </c>
      <c r="H1159" s="3"/>
    </row>
    <row r="1160" spans="1:8" x14ac:dyDescent="0.25">
      <c r="A1160" s="15"/>
      <c r="B1160" s="5" t="s">
        <v>621</v>
      </c>
      <c r="C1160" s="57">
        <v>2736000</v>
      </c>
      <c r="D1160" s="71">
        <v>2606000</v>
      </c>
      <c r="E1160" s="84">
        <v>2762400</v>
      </c>
      <c r="F1160" s="135">
        <v>1772080</v>
      </c>
      <c r="G1160" s="76">
        <f t="shared" si="36"/>
        <v>1772080</v>
      </c>
      <c r="H1160" s="3"/>
    </row>
    <row r="1161" spans="1:8" x14ac:dyDescent="0.25">
      <c r="A1161" s="15"/>
      <c r="B1161" s="5" t="s">
        <v>223</v>
      </c>
      <c r="C1161" s="57">
        <v>192000</v>
      </c>
      <c r="D1161" s="71">
        <v>183000</v>
      </c>
      <c r="E1161" s="84">
        <v>194000</v>
      </c>
      <c r="F1161" s="135">
        <v>124440</v>
      </c>
      <c r="G1161" s="76">
        <f t="shared" si="36"/>
        <v>124440</v>
      </c>
      <c r="H1161" s="3"/>
    </row>
    <row r="1162" spans="1:8" x14ac:dyDescent="0.25">
      <c r="A1162" s="15"/>
      <c r="B1162" s="5" t="s">
        <v>622</v>
      </c>
      <c r="C1162" s="57">
        <v>293000</v>
      </c>
      <c r="D1162" s="71">
        <v>279000</v>
      </c>
      <c r="E1162" s="84">
        <v>295700</v>
      </c>
      <c r="F1162" s="135">
        <v>189720</v>
      </c>
      <c r="G1162" s="76">
        <f t="shared" si="36"/>
        <v>189720</v>
      </c>
      <c r="H1162" s="3"/>
    </row>
    <row r="1163" spans="1:8" x14ac:dyDescent="0.25">
      <c r="A1163" s="15"/>
      <c r="B1163" s="5" t="s">
        <v>224</v>
      </c>
      <c r="C1163" s="57">
        <v>1028000</v>
      </c>
      <c r="D1163" s="71">
        <v>979000</v>
      </c>
      <c r="E1163" s="84">
        <v>1037700</v>
      </c>
      <c r="F1163" s="135">
        <v>665720</v>
      </c>
      <c r="G1163" s="76">
        <f t="shared" ref="G1163:G1194" si="37">SMALL(C1163:F1163,1)</f>
        <v>665720</v>
      </c>
      <c r="H1163" s="3"/>
    </row>
    <row r="1164" spans="1:8" x14ac:dyDescent="0.25">
      <c r="A1164" s="15"/>
      <c r="B1164" s="5" t="s">
        <v>225</v>
      </c>
      <c r="C1164" s="57">
        <v>4680000</v>
      </c>
      <c r="D1164" s="71">
        <v>4457000</v>
      </c>
      <c r="E1164" s="84">
        <v>4724400</v>
      </c>
      <c r="F1164" s="135">
        <v>3030760</v>
      </c>
      <c r="G1164" s="76">
        <f t="shared" si="37"/>
        <v>3030760</v>
      </c>
      <c r="H1164" s="3"/>
    </row>
    <row r="1165" spans="1:8" x14ac:dyDescent="0.25">
      <c r="A1165" s="15"/>
      <c r="B1165" s="5" t="s">
        <v>623</v>
      </c>
      <c r="C1165" s="57">
        <v>1290000</v>
      </c>
      <c r="D1165" s="71">
        <v>1229000</v>
      </c>
      <c r="E1165" s="84">
        <v>1302700</v>
      </c>
      <c r="F1165" s="135">
        <v>835720</v>
      </c>
      <c r="G1165" s="76">
        <f t="shared" si="37"/>
        <v>835720</v>
      </c>
      <c r="H1165" s="3"/>
    </row>
    <row r="1166" spans="1:8" x14ac:dyDescent="0.25">
      <c r="A1166" s="15"/>
      <c r="B1166" s="5" t="s">
        <v>624</v>
      </c>
      <c r="C1166" s="57">
        <v>4695000</v>
      </c>
      <c r="D1166" s="71">
        <v>4471000</v>
      </c>
      <c r="E1166" s="84">
        <v>4739300</v>
      </c>
      <c r="F1166" s="135">
        <v>3040280</v>
      </c>
      <c r="G1166" s="76">
        <f t="shared" si="37"/>
        <v>3040280</v>
      </c>
      <c r="H1166" s="3"/>
    </row>
    <row r="1167" spans="1:8" x14ac:dyDescent="0.25">
      <c r="A1167" s="15"/>
      <c r="B1167" s="5" t="s">
        <v>227</v>
      </c>
      <c r="C1167" s="57">
        <v>354000</v>
      </c>
      <c r="D1167" s="71">
        <v>337000</v>
      </c>
      <c r="E1167" s="84">
        <v>357200</v>
      </c>
      <c r="F1167" s="135">
        <v>229160</v>
      </c>
      <c r="G1167" s="76">
        <f t="shared" si="37"/>
        <v>229160</v>
      </c>
      <c r="H1167" s="3"/>
    </row>
    <row r="1168" spans="1:8" x14ac:dyDescent="0.25">
      <c r="A1168" s="15"/>
      <c r="B1168" s="5" t="s">
        <v>625</v>
      </c>
      <c r="C1168" s="57">
        <v>721000</v>
      </c>
      <c r="D1168" s="71">
        <v>687000</v>
      </c>
      <c r="E1168" s="84">
        <v>728200</v>
      </c>
      <c r="F1168" s="135">
        <v>467160</v>
      </c>
      <c r="G1168" s="76">
        <f t="shared" si="37"/>
        <v>467160</v>
      </c>
      <c r="H1168" s="3"/>
    </row>
    <row r="1169" spans="1:8" x14ac:dyDescent="0.25">
      <c r="A1169" s="15"/>
      <c r="B1169" s="5" t="s">
        <v>626</v>
      </c>
      <c r="C1169" s="57">
        <v>721000</v>
      </c>
      <c r="D1169" s="71">
        <v>687000</v>
      </c>
      <c r="E1169" s="84">
        <v>728200</v>
      </c>
      <c r="F1169" s="135">
        <v>467160</v>
      </c>
      <c r="G1169" s="76">
        <f t="shared" si="37"/>
        <v>467160</v>
      </c>
      <c r="H1169" s="3"/>
    </row>
    <row r="1170" spans="1:8" x14ac:dyDescent="0.25">
      <c r="A1170" s="15"/>
      <c r="B1170" s="5" t="s">
        <v>229</v>
      </c>
      <c r="C1170" s="57">
        <v>323000</v>
      </c>
      <c r="D1170" s="71">
        <v>308000</v>
      </c>
      <c r="E1170" s="84">
        <v>326500</v>
      </c>
      <c r="F1170" s="135">
        <v>209440</v>
      </c>
      <c r="G1170" s="76">
        <f t="shared" si="37"/>
        <v>209440</v>
      </c>
      <c r="H1170" s="3"/>
    </row>
    <row r="1171" spans="1:8" x14ac:dyDescent="0.25">
      <c r="A1171" s="15"/>
      <c r="B1171" s="5" t="s">
        <v>627</v>
      </c>
      <c r="C1171" s="57">
        <v>81000</v>
      </c>
      <c r="D1171" s="71">
        <v>77000</v>
      </c>
      <c r="E1171" s="84">
        <v>81600</v>
      </c>
      <c r="F1171" s="135">
        <v>52360</v>
      </c>
      <c r="G1171" s="76">
        <f t="shared" si="37"/>
        <v>52360</v>
      </c>
      <c r="H1171" s="3"/>
    </row>
    <row r="1172" spans="1:8" x14ac:dyDescent="0.25">
      <c r="A1172" s="15"/>
      <c r="B1172" s="5" t="s">
        <v>628</v>
      </c>
      <c r="C1172" s="57">
        <v>1935000</v>
      </c>
      <c r="D1172" s="71">
        <v>1843000</v>
      </c>
      <c r="E1172" s="84">
        <v>1953600</v>
      </c>
      <c r="F1172" s="135">
        <v>1253240</v>
      </c>
      <c r="G1172" s="76">
        <f t="shared" si="37"/>
        <v>1253240</v>
      </c>
      <c r="H1172" s="3"/>
    </row>
    <row r="1173" spans="1:8" x14ac:dyDescent="0.25">
      <c r="A1173" s="15"/>
      <c r="B1173" s="5" t="s">
        <v>629</v>
      </c>
      <c r="C1173" s="57">
        <v>1088000</v>
      </c>
      <c r="D1173" s="71">
        <v>1036000</v>
      </c>
      <c r="E1173" s="84">
        <v>1098200</v>
      </c>
      <c r="F1173" s="135">
        <v>704480</v>
      </c>
      <c r="G1173" s="76">
        <f t="shared" si="37"/>
        <v>704480</v>
      </c>
      <c r="H1173" s="3"/>
    </row>
    <row r="1174" spans="1:8" x14ac:dyDescent="0.25">
      <c r="A1174" s="15"/>
      <c r="B1174" s="5" t="s">
        <v>630</v>
      </c>
      <c r="C1174" s="57">
        <v>968000</v>
      </c>
      <c r="D1174" s="71">
        <v>922000</v>
      </c>
      <c r="E1174" s="84">
        <v>977300</v>
      </c>
      <c r="F1174" s="135">
        <v>626960</v>
      </c>
      <c r="G1174" s="76">
        <f t="shared" si="37"/>
        <v>626960</v>
      </c>
      <c r="H1174" s="3"/>
    </row>
    <row r="1175" spans="1:8" x14ac:dyDescent="0.25">
      <c r="A1175" s="15"/>
      <c r="B1175" s="5" t="s">
        <v>230</v>
      </c>
      <c r="C1175" s="57">
        <v>402000</v>
      </c>
      <c r="D1175" s="71">
        <v>383000</v>
      </c>
      <c r="E1175" s="84">
        <v>406000</v>
      </c>
      <c r="F1175" s="135">
        <v>260440</v>
      </c>
      <c r="G1175" s="76">
        <f t="shared" si="37"/>
        <v>260440</v>
      </c>
      <c r="H1175" s="3"/>
    </row>
    <row r="1176" spans="1:8" x14ac:dyDescent="0.25">
      <c r="A1176" s="15"/>
      <c r="B1176" s="5" t="s">
        <v>231</v>
      </c>
      <c r="C1176" s="57">
        <v>402000</v>
      </c>
      <c r="D1176" s="71">
        <v>383000</v>
      </c>
      <c r="E1176" s="84">
        <v>406000</v>
      </c>
      <c r="F1176" s="135">
        <v>260440</v>
      </c>
      <c r="G1176" s="76">
        <f t="shared" si="37"/>
        <v>260440</v>
      </c>
      <c r="H1176" s="3"/>
    </row>
    <row r="1177" spans="1:8" x14ac:dyDescent="0.25">
      <c r="A1177" s="15"/>
      <c r="B1177" s="5" t="s">
        <v>232</v>
      </c>
      <c r="C1177" s="57">
        <v>402000</v>
      </c>
      <c r="D1177" s="71">
        <v>383000</v>
      </c>
      <c r="E1177" s="84">
        <v>406000</v>
      </c>
      <c r="F1177" s="135">
        <v>260440</v>
      </c>
      <c r="G1177" s="76">
        <f t="shared" si="37"/>
        <v>260440</v>
      </c>
      <c r="H1177" s="3"/>
    </row>
    <row r="1178" spans="1:8" x14ac:dyDescent="0.25">
      <c r="A1178" s="15"/>
      <c r="B1178" s="5" t="s">
        <v>631</v>
      </c>
      <c r="C1178" s="57">
        <v>373000</v>
      </c>
      <c r="D1178" s="71">
        <v>355000</v>
      </c>
      <c r="E1178" s="84">
        <v>376300</v>
      </c>
      <c r="F1178" s="135">
        <v>241400</v>
      </c>
      <c r="G1178" s="76">
        <f t="shared" si="37"/>
        <v>241400</v>
      </c>
      <c r="H1178" s="3"/>
    </row>
    <row r="1179" spans="1:8" x14ac:dyDescent="0.25">
      <c r="A1179" s="15"/>
      <c r="B1179" s="5" t="s">
        <v>233</v>
      </c>
      <c r="C1179" s="57">
        <v>402000</v>
      </c>
      <c r="D1179" s="71">
        <v>383000</v>
      </c>
      <c r="E1179" s="84">
        <v>406000</v>
      </c>
      <c r="F1179" s="135">
        <v>260440</v>
      </c>
      <c r="G1179" s="76">
        <f t="shared" si="37"/>
        <v>260440</v>
      </c>
      <c r="H1179" s="3"/>
    </row>
    <row r="1180" spans="1:8" x14ac:dyDescent="0.25">
      <c r="A1180" s="15"/>
      <c r="B1180" s="5" t="s">
        <v>234</v>
      </c>
      <c r="C1180" s="57">
        <v>373000</v>
      </c>
      <c r="D1180" s="71">
        <v>355000</v>
      </c>
      <c r="E1180" s="84">
        <v>376300</v>
      </c>
      <c r="F1180" s="135">
        <v>241400</v>
      </c>
      <c r="G1180" s="76">
        <f t="shared" si="37"/>
        <v>241400</v>
      </c>
      <c r="H1180" s="3"/>
    </row>
    <row r="1181" spans="1:8" x14ac:dyDescent="0.25">
      <c r="A1181" s="15"/>
      <c r="B1181" s="5" t="s">
        <v>632</v>
      </c>
      <c r="C1181" s="57">
        <v>968000</v>
      </c>
      <c r="D1181" s="71">
        <v>922000</v>
      </c>
      <c r="E1181" s="84">
        <v>977300</v>
      </c>
      <c r="F1181" s="135">
        <v>626960</v>
      </c>
      <c r="G1181" s="76">
        <f t="shared" si="37"/>
        <v>626960</v>
      </c>
      <c r="H1181" s="3"/>
    </row>
    <row r="1182" spans="1:8" x14ac:dyDescent="0.25">
      <c r="A1182" s="15"/>
      <c r="B1182" s="5" t="s">
        <v>236</v>
      </c>
      <c r="C1182" s="57">
        <v>1137000</v>
      </c>
      <c r="D1182" s="71">
        <v>1083000</v>
      </c>
      <c r="E1182" s="84">
        <v>1148000</v>
      </c>
      <c r="F1182" s="135">
        <v>736440</v>
      </c>
      <c r="G1182" s="76">
        <f t="shared" si="37"/>
        <v>736440</v>
      </c>
      <c r="H1182" s="3"/>
    </row>
    <row r="1183" spans="1:8" x14ac:dyDescent="0.25">
      <c r="A1183" s="15"/>
      <c r="B1183" s="5" t="s">
        <v>633</v>
      </c>
      <c r="C1183" s="57">
        <v>1229000</v>
      </c>
      <c r="D1183" s="71">
        <v>1170000</v>
      </c>
      <c r="E1183" s="84">
        <v>1240200</v>
      </c>
      <c r="F1183" s="135">
        <v>795600</v>
      </c>
      <c r="G1183" s="76">
        <f t="shared" si="37"/>
        <v>795600</v>
      </c>
      <c r="H1183" s="3"/>
    </row>
    <row r="1184" spans="1:8" x14ac:dyDescent="0.25">
      <c r="A1184" s="15"/>
      <c r="B1184" s="5" t="s">
        <v>237</v>
      </c>
      <c r="C1184" s="57">
        <v>1229000</v>
      </c>
      <c r="D1184" s="71">
        <v>1170000</v>
      </c>
      <c r="E1184" s="84">
        <v>1240200</v>
      </c>
      <c r="F1184" s="135">
        <v>795600</v>
      </c>
      <c r="G1184" s="76">
        <f t="shared" si="37"/>
        <v>795600</v>
      </c>
      <c r="H1184" s="3"/>
    </row>
    <row r="1185" spans="1:8" x14ac:dyDescent="0.25">
      <c r="A1185" s="15"/>
      <c r="B1185" s="5" t="s">
        <v>634</v>
      </c>
      <c r="C1185" s="57">
        <v>1229000</v>
      </c>
      <c r="D1185" s="71">
        <v>1170000</v>
      </c>
      <c r="E1185" s="84">
        <v>1240200</v>
      </c>
      <c r="F1185" s="135">
        <v>795600</v>
      </c>
      <c r="G1185" s="76">
        <f t="shared" si="37"/>
        <v>795600</v>
      </c>
      <c r="H1185" s="3"/>
    </row>
    <row r="1186" spans="1:8" x14ac:dyDescent="0.25">
      <c r="A1186" s="15"/>
      <c r="B1186" s="5" t="s">
        <v>635</v>
      </c>
      <c r="C1186" s="57">
        <v>1229000</v>
      </c>
      <c r="D1186" s="71">
        <v>1170000</v>
      </c>
      <c r="E1186" s="84">
        <v>1240200</v>
      </c>
      <c r="F1186" s="135">
        <v>795600</v>
      </c>
      <c r="G1186" s="76">
        <f t="shared" si="37"/>
        <v>795600</v>
      </c>
      <c r="H1186" s="3"/>
    </row>
    <row r="1187" spans="1:8" x14ac:dyDescent="0.25">
      <c r="A1187" s="15"/>
      <c r="B1187" s="5" t="s">
        <v>636</v>
      </c>
      <c r="C1187" s="57">
        <v>1178000</v>
      </c>
      <c r="D1187" s="71">
        <v>1122000</v>
      </c>
      <c r="E1187" s="84">
        <v>1189300</v>
      </c>
      <c r="F1187" s="135">
        <v>762960</v>
      </c>
      <c r="G1187" s="76">
        <f t="shared" si="37"/>
        <v>762960</v>
      </c>
      <c r="H1187" s="3"/>
    </row>
    <row r="1188" spans="1:8" x14ac:dyDescent="0.25">
      <c r="A1188" s="15"/>
      <c r="B1188" s="5" t="s">
        <v>637</v>
      </c>
      <c r="C1188" s="57">
        <v>1229000</v>
      </c>
      <c r="D1188" s="71">
        <v>1170000</v>
      </c>
      <c r="E1188" s="84">
        <v>1240200</v>
      </c>
      <c r="F1188" s="135">
        <v>795600</v>
      </c>
      <c r="G1188" s="76">
        <f t="shared" si="37"/>
        <v>795600</v>
      </c>
      <c r="H1188" s="3"/>
    </row>
    <row r="1189" spans="1:8" x14ac:dyDescent="0.25">
      <c r="A1189" s="15"/>
      <c r="B1189" s="5" t="s">
        <v>638</v>
      </c>
      <c r="C1189" s="57">
        <v>1229000</v>
      </c>
      <c r="D1189" s="71">
        <v>1170000</v>
      </c>
      <c r="E1189" s="84">
        <v>1240200</v>
      </c>
      <c r="F1189" s="135">
        <v>795600</v>
      </c>
      <c r="G1189" s="76">
        <f t="shared" si="37"/>
        <v>795600</v>
      </c>
      <c r="H1189" s="3"/>
    </row>
    <row r="1190" spans="1:8" x14ac:dyDescent="0.25">
      <c r="A1190" s="15"/>
      <c r="B1190" s="5" t="s">
        <v>639</v>
      </c>
      <c r="C1190" s="57">
        <v>160000</v>
      </c>
      <c r="D1190" s="71">
        <v>152000</v>
      </c>
      <c r="E1190" s="84">
        <v>161100</v>
      </c>
      <c r="F1190" s="135">
        <v>103360</v>
      </c>
      <c r="G1190" s="76">
        <f t="shared" si="37"/>
        <v>103360</v>
      </c>
      <c r="H1190" s="3"/>
    </row>
    <row r="1191" spans="1:8" x14ac:dyDescent="0.25">
      <c r="A1191" s="15"/>
      <c r="B1191" s="5" t="s">
        <v>242</v>
      </c>
      <c r="C1191" s="57">
        <v>160000</v>
      </c>
      <c r="D1191" s="71">
        <v>152000</v>
      </c>
      <c r="E1191" s="84">
        <v>161100</v>
      </c>
      <c r="F1191" s="135">
        <v>103360</v>
      </c>
      <c r="G1191" s="76">
        <f t="shared" si="37"/>
        <v>103360</v>
      </c>
      <c r="H1191" s="3"/>
    </row>
    <row r="1192" spans="1:8" x14ac:dyDescent="0.25">
      <c r="A1192" s="15"/>
      <c r="B1192" s="5" t="s">
        <v>243</v>
      </c>
      <c r="C1192" s="57">
        <v>160000</v>
      </c>
      <c r="D1192" s="71">
        <v>152000</v>
      </c>
      <c r="E1192" s="84">
        <v>161100</v>
      </c>
      <c r="F1192" s="135">
        <v>103360</v>
      </c>
      <c r="G1192" s="76">
        <f t="shared" si="37"/>
        <v>103360</v>
      </c>
      <c r="H1192" s="3"/>
    </row>
    <row r="1193" spans="1:8" x14ac:dyDescent="0.25">
      <c r="A1193" s="15"/>
      <c r="B1193" s="5" t="s">
        <v>640</v>
      </c>
      <c r="C1193" s="57">
        <v>1389000</v>
      </c>
      <c r="D1193" s="71">
        <v>1323000</v>
      </c>
      <c r="E1193" s="84">
        <v>1402400</v>
      </c>
      <c r="F1193" s="135">
        <v>899640</v>
      </c>
      <c r="G1193" s="76">
        <f t="shared" si="37"/>
        <v>899640</v>
      </c>
      <c r="H1193" s="3"/>
    </row>
    <row r="1194" spans="1:8" x14ac:dyDescent="0.25">
      <c r="A1194" s="15"/>
      <c r="B1194" s="5" t="s">
        <v>12</v>
      </c>
      <c r="C1194" s="57">
        <v>314000</v>
      </c>
      <c r="D1194" s="71">
        <v>299000</v>
      </c>
      <c r="E1194" s="84">
        <v>316900</v>
      </c>
      <c r="F1194" s="135">
        <v>203320</v>
      </c>
      <c r="G1194" s="76">
        <f t="shared" si="37"/>
        <v>203320</v>
      </c>
      <c r="H1194" s="3"/>
    </row>
    <row r="1195" spans="1:8" x14ac:dyDescent="0.25">
      <c r="A1195" s="15"/>
      <c r="B1195" s="5" t="s">
        <v>13</v>
      </c>
      <c r="C1195" s="57">
        <v>436000</v>
      </c>
      <c r="D1195" s="71">
        <v>415000</v>
      </c>
      <c r="E1195" s="84">
        <v>439900</v>
      </c>
      <c r="F1195" s="135">
        <v>282200</v>
      </c>
      <c r="G1195" s="76">
        <f t="shared" ref="G1195:G1226" si="38">SMALL(C1195:F1195,1)</f>
        <v>282200</v>
      </c>
      <c r="H1195" s="3"/>
    </row>
    <row r="1196" spans="1:8" x14ac:dyDescent="0.25">
      <c r="A1196" s="15"/>
      <c r="B1196" s="5" t="s">
        <v>641</v>
      </c>
      <c r="C1196" s="57">
        <v>313000</v>
      </c>
      <c r="D1196" s="71">
        <v>298000</v>
      </c>
      <c r="E1196" s="84">
        <v>315900</v>
      </c>
      <c r="F1196" s="135">
        <v>202640</v>
      </c>
      <c r="G1196" s="76">
        <f t="shared" si="38"/>
        <v>202640</v>
      </c>
      <c r="H1196" s="3"/>
    </row>
    <row r="1197" spans="1:8" x14ac:dyDescent="0.25">
      <c r="A1197" s="15"/>
      <c r="B1197" s="5" t="s">
        <v>245</v>
      </c>
      <c r="C1197" s="57">
        <v>907000</v>
      </c>
      <c r="D1197" s="71">
        <v>864000</v>
      </c>
      <c r="E1197" s="84">
        <v>915800</v>
      </c>
      <c r="F1197" s="135">
        <v>587520</v>
      </c>
      <c r="G1197" s="76">
        <f t="shared" si="38"/>
        <v>587520</v>
      </c>
      <c r="H1197" s="3"/>
    </row>
    <row r="1198" spans="1:8" x14ac:dyDescent="0.25">
      <c r="A1198" s="15"/>
      <c r="B1198" s="5" t="s">
        <v>246</v>
      </c>
      <c r="C1198" s="57">
        <v>746000</v>
      </c>
      <c r="D1198" s="71">
        <v>710000</v>
      </c>
      <c r="E1198" s="84">
        <v>752600</v>
      </c>
      <c r="F1198" s="135">
        <v>482800</v>
      </c>
      <c r="G1198" s="76">
        <f t="shared" si="38"/>
        <v>482800</v>
      </c>
      <c r="H1198" s="3"/>
    </row>
    <row r="1199" spans="1:8" x14ac:dyDescent="0.25">
      <c r="A1199" s="15"/>
      <c r="B1199" s="5" t="s">
        <v>642</v>
      </c>
      <c r="C1199" s="57">
        <v>1713000</v>
      </c>
      <c r="D1199" s="71">
        <v>1631000</v>
      </c>
      <c r="E1199" s="84">
        <v>1728900</v>
      </c>
      <c r="F1199" s="135">
        <v>1109080</v>
      </c>
      <c r="G1199" s="76">
        <f t="shared" si="38"/>
        <v>1109080</v>
      </c>
      <c r="H1199" s="3"/>
    </row>
    <row r="1200" spans="1:8" x14ac:dyDescent="0.25">
      <c r="A1200" s="15"/>
      <c r="B1200" s="5" t="s">
        <v>643</v>
      </c>
      <c r="C1200" s="57">
        <v>1607000</v>
      </c>
      <c r="D1200" s="71">
        <v>1530000</v>
      </c>
      <c r="E1200" s="84">
        <v>1621800</v>
      </c>
      <c r="F1200" s="135">
        <v>1040400</v>
      </c>
      <c r="G1200" s="76">
        <f t="shared" si="38"/>
        <v>1040400</v>
      </c>
      <c r="H1200" s="3"/>
    </row>
    <row r="1201" spans="1:8" x14ac:dyDescent="0.25">
      <c r="A1201" s="15"/>
      <c r="B1201" s="5" t="s">
        <v>249</v>
      </c>
      <c r="C1201" s="57">
        <v>1971000</v>
      </c>
      <c r="D1201" s="71">
        <v>1877000</v>
      </c>
      <c r="E1201" s="84">
        <v>1989600</v>
      </c>
      <c r="F1201" s="135">
        <v>1276360</v>
      </c>
      <c r="G1201" s="76">
        <f t="shared" si="38"/>
        <v>1276360</v>
      </c>
      <c r="H1201" s="3"/>
    </row>
    <row r="1202" spans="1:8" x14ac:dyDescent="0.25">
      <c r="A1202" s="15"/>
      <c r="B1202" s="5" t="s">
        <v>250</v>
      </c>
      <c r="C1202" s="57">
        <v>1971000</v>
      </c>
      <c r="D1202" s="71">
        <v>1877000</v>
      </c>
      <c r="E1202" s="84">
        <v>1989600</v>
      </c>
      <c r="F1202" s="135">
        <v>1276360</v>
      </c>
      <c r="G1202" s="76">
        <f t="shared" si="38"/>
        <v>1276360</v>
      </c>
      <c r="H1202" s="3"/>
    </row>
    <row r="1203" spans="1:8" x14ac:dyDescent="0.25">
      <c r="A1203" s="15"/>
      <c r="B1203" s="5" t="s">
        <v>251</v>
      </c>
      <c r="C1203" s="57">
        <v>1971000</v>
      </c>
      <c r="D1203" s="71">
        <v>1877000</v>
      </c>
      <c r="E1203" s="84">
        <v>1989600</v>
      </c>
      <c r="F1203" s="135">
        <v>1276360</v>
      </c>
      <c r="G1203" s="76">
        <f t="shared" si="38"/>
        <v>1276360</v>
      </c>
      <c r="H1203" s="3"/>
    </row>
    <row r="1204" spans="1:8" x14ac:dyDescent="0.25">
      <c r="A1204" s="15"/>
      <c r="B1204" s="5" t="s">
        <v>644</v>
      </c>
      <c r="C1204" s="57">
        <v>586000</v>
      </c>
      <c r="D1204" s="71">
        <v>558000</v>
      </c>
      <c r="E1204" s="84">
        <v>591500</v>
      </c>
      <c r="F1204" s="135">
        <v>379440</v>
      </c>
      <c r="G1204" s="76">
        <f t="shared" si="38"/>
        <v>379440</v>
      </c>
      <c r="H1204" s="3"/>
    </row>
    <row r="1205" spans="1:8" x14ac:dyDescent="0.25">
      <c r="A1205" s="15"/>
      <c r="B1205" s="5" t="s">
        <v>645</v>
      </c>
      <c r="C1205" s="57">
        <v>586000</v>
      </c>
      <c r="D1205" s="71">
        <v>558000</v>
      </c>
      <c r="E1205" s="84">
        <v>591500</v>
      </c>
      <c r="F1205" s="135">
        <v>379440</v>
      </c>
      <c r="G1205" s="76">
        <f t="shared" si="38"/>
        <v>379440</v>
      </c>
      <c r="H1205" s="3"/>
    </row>
    <row r="1206" spans="1:8" x14ac:dyDescent="0.25">
      <c r="A1206" s="15"/>
      <c r="B1206" s="5" t="s">
        <v>646</v>
      </c>
      <c r="C1206" s="57">
        <v>114000</v>
      </c>
      <c r="D1206" s="71">
        <v>109000</v>
      </c>
      <c r="E1206" s="84">
        <v>115500</v>
      </c>
      <c r="F1206" s="135">
        <v>74120</v>
      </c>
      <c r="G1206" s="76">
        <f t="shared" si="38"/>
        <v>74120</v>
      </c>
      <c r="H1206" s="3"/>
    </row>
    <row r="1207" spans="1:8" x14ac:dyDescent="0.25">
      <c r="A1207" s="15"/>
      <c r="B1207" s="5" t="s">
        <v>252</v>
      </c>
      <c r="C1207" s="57">
        <v>114000</v>
      </c>
      <c r="D1207" s="71">
        <v>109000</v>
      </c>
      <c r="E1207" s="84">
        <v>115500</v>
      </c>
      <c r="F1207" s="135">
        <v>74120</v>
      </c>
      <c r="G1207" s="76">
        <f t="shared" si="38"/>
        <v>74120</v>
      </c>
      <c r="H1207" s="3"/>
    </row>
    <row r="1208" spans="1:8" x14ac:dyDescent="0.25">
      <c r="A1208" s="15"/>
      <c r="B1208" s="5" t="s">
        <v>253</v>
      </c>
      <c r="C1208" s="57">
        <v>198000</v>
      </c>
      <c r="D1208" s="71">
        <v>189000</v>
      </c>
      <c r="E1208" s="84">
        <v>200300</v>
      </c>
      <c r="F1208" s="135">
        <v>128520</v>
      </c>
      <c r="G1208" s="76">
        <f t="shared" si="38"/>
        <v>128520</v>
      </c>
      <c r="H1208" s="3"/>
    </row>
    <row r="1209" spans="1:8" x14ac:dyDescent="0.25">
      <c r="A1209" s="15"/>
      <c r="B1209" s="5" t="s">
        <v>254</v>
      </c>
      <c r="C1209" s="57">
        <v>198000</v>
      </c>
      <c r="D1209" s="71">
        <v>189000</v>
      </c>
      <c r="E1209" s="84">
        <v>200300</v>
      </c>
      <c r="F1209" s="135">
        <v>128520</v>
      </c>
      <c r="G1209" s="76">
        <f t="shared" si="38"/>
        <v>128520</v>
      </c>
      <c r="H1209" s="3"/>
    </row>
    <row r="1210" spans="1:8" x14ac:dyDescent="0.25">
      <c r="A1210" s="15"/>
      <c r="B1210" s="5" t="s">
        <v>255</v>
      </c>
      <c r="C1210" s="57">
        <v>107000</v>
      </c>
      <c r="D1210" s="71">
        <v>102000</v>
      </c>
      <c r="E1210" s="84">
        <v>108100</v>
      </c>
      <c r="F1210" s="135">
        <v>69360</v>
      </c>
      <c r="G1210" s="76">
        <f t="shared" si="38"/>
        <v>69360</v>
      </c>
      <c r="H1210" s="3"/>
    </row>
    <row r="1211" spans="1:8" x14ac:dyDescent="0.25">
      <c r="A1211" s="15"/>
      <c r="B1211" s="5" t="s">
        <v>256</v>
      </c>
      <c r="C1211" s="57">
        <v>216000</v>
      </c>
      <c r="D1211" s="71">
        <v>206000</v>
      </c>
      <c r="E1211" s="84">
        <v>218400</v>
      </c>
      <c r="F1211" s="135">
        <v>140080</v>
      </c>
      <c r="G1211" s="76">
        <f t="shared" si="38"/>
        <v>140080</v>
      </c>
      <c r="H1211" s="3"/>
    </row>
    <row r="1212" spans="1:8" x14ac:dyDescent="0.25">
      <c r="A1212" s="15"/>
      <c r="B1212" s="5" t="s">
        <v>257</v>
      </c>
      <c r="C1212" s="57">
        <v>98000</v>
      </c>
      <c r="D1212" s="71">
        <v>93000</v>
      </c>
      <c r="E1212" s="84">
        <v>98600</v>
      </c>
      <c r="F1212" s="135">
        <v>63240</v>
      </c>
      <c r="G1212" s="76">
        <f t="shared" si="38"/>
        <v>63240</v>
      </c>
      <c r="H1212" s="3"/>
    </row>
    <row r="1213" spans="1:8" x14ac:dyDescent="0.25">
      <c r="A1213" s="15"/>
      <c r="B1213" s="5" t="s">
        <v>647</v>
      </c>
      <c r="C1213" s="57">
        <v>565000</v>
      </c>
      <c r="D1213" s="71">
        <v>538000</v>
      </c>
      <c r="E1213" s="84">
        <v>570300</v>
      </c>
      <c r="F1213" s="135">
        <v>365840</v>
      </c>
      <c r="G1213" s="76">
        <f t="shared" si="38"/>
        <v>365840</v>
      </c>
      <c r="H1213" s="3"/>
    </row>
    <row r="1214" spans="1:8" x14ac:dyDescent="0.25">
      <c r="A1214" s="15"/>
      <c r="B1214" s="5" t="s">
        <v>261</v>
      </c>
      <c r="C1214" s="57">
        <v>212000</v>
      </c>
      <c r="D1214" s="71">
        <v>202000</v>
      </c>
      <c r="E1214" s="84">
        <v>214100</v>
      </c>
      <c r="F1214" s="135">
        <v>137360</v>
      </c>
      <c r="G1214" s="76">
        <f t="shared" si="38"/>
        <v>137360</v>
      </c>
      <c r="H1214" s="3"/>
    </row>
    <row r="1215" spans="1:8" x14ac:dyDescent="0.25">
      <c r="A1215" s="15"/>
      <c r="B1215" s="5" t="s">
        <v>262</v>
      </c>
      <c r="C1215" s="57">
        <v>186000</v>
      </c>
      <c r="D1215" s="71">
        <v>177000</v>
      </c>
      <c r="E1215" s="84">
        <v>187600</v>
      </c>
      <c r="F1215" s="135">
        <v>120360</v>
      </c>
      <c r="G1215" s="76">
        <f t="shared" si="38"/>
        <v>120360</v>
      </c>
      <c r="H1215" s="3"/>
    </row>
    <row r="1216" spans="1:8" x14ac:dyDescent="0.25">
      <c r="A1216" s="15"/>
      <c r="B1216" s="5" t="s">
        <v>648</v>
      </c>
      <c r="C1216" s="57">
        <v>746000</v>
      </c>
      <c r="D1216" s="71">
        <v>710000</v>
      </c>
      <c r="E1216" s="84">
        <v>752600</v>
      </c>
      <c r="F1216" s="135">
        <v>482800</v>
      </c>
      <c r="G1216" s="76">
        <f t="shared" si="38"/>
        <v>482800</v>
      </c>
      <c r="H1216" s="3"/>
    </row>
    <row r="1217" spans="1:8" x14ac:dyDescent="0.25">
      <c r="A1217" s="15"/>
      <c r="B1217" s="5" t="s">
        <v>649</v>
      </c>
      <c r="C1217" s="57">
        <v>525000</v>
      </c>
      <c r="D1217" s="71">
        <v>500000</v>
      </c>
      <c r="E1217" s="84">
        <v>530000</v>
      </c>
      <c r="F1217" s="135">
        <v>340000</v>
      </c>
      <c r="G1217" s="76">
        <f t="shared" si="38"/>
        <v>340000</v>
      </c>
      <c r="H1217" s="3"/>
    </row>
    <row r="1218" spans="1:8" x14ac:dyDescent="0.25">
      <c r="A1218" s="15"/>
      <c r="B1218" s="5" t="s">
        <v>650</v>
      </c>
      <c r="C1218" s="57">
        <v>525000</v>
      </c>
      <c r="D1218" s="71">
        <v>500000</v>
      </c>
      <c r="E1218" s="84">
        <v>530000</v>
      </c>
      <c r="F1218" s="135">
        <v>340000</v>
      </c>
      <c r="G1218" s="76">
        <f t="shared" si="38"/>
        <v>340000</v>
      </c>
      <c r="H1218" s="3"/>
    </row>
    <row r="1219" spans="1:8" x14ac:dyDescent="0.25">
      <c r="A1219" s="15"/>
      <c r="B1219" s="5" t="s">
        <v>264</v>
      </c>
      <c r="C1219" s="57">
        <v>525000</v>
      </c>
      <c r="D1219" s="71">
        <v>500000</v>
      </c>
      <c r="E1219" s="84">
        <v>530000</v>
      </c>
      <c r="F1219" s="135">
        <v>340000</v>
      </c>
      <c r="G1219" s="76">
        <f t="shared" si="38"/>
        <v>340000</v>
      </c>
      <c r="H1219" s="3"/>
    </row>
    <row r="1220" spans="1:8" x14ac:dyDescent="0.25">
      <c r="A1220" s="15"/>
      <c r="B1220" s="5" t="s">
        <v>651</v>
      </c>
      <c r="C1220" s="57">
        <v>113000</v>
      </c>
      <c r="D1220" s="71">
        <v>108000</v>
      </c>
      <c r="E1220" s="84">
        <v>114500</v>
      </c>
      <c r="F1220" s="135">
        <v>73440</v>
      </c>
      <c r="G1220" s="76">
        <f t="shared" si="38"/>
        <v>73440</v>
      </c>
      <c r="H1220" s="3"/>
    </row>
    <row r="1221" spans="1:8" x14ac:dyDescent="0.25">
      <c r="A1221" s="15"/>
      <c r="B1221" s="5" t="s">
        <v>652</v>
      </c>
      <c r="C1221" s="57">
        <v>225000</v>
      </c>
      <c r="D1221" s="71">
        <v>214000</v>
      </c>
      <c r="E1221" s="84">
        <v>226800</v>
      </c>
      <c r="F1221" s="135">
        <v>145520</v>
      </c>
      <c r="G1221" s="76">
        <f t="shared" si="38"/>
        <v>145520</v>
      </c>
      <c r="H1221" s="3"/>
    </row>
    <row r="1222" spans="1:8" x14ac:dyDescent="0.25">
      <c r="A1222" s="15"/>
      <c r="B1222" s="5" t="s">
        <v>653</v>
      </c>
      <c r="C1222" s="57">
        <v>373000</v>
      </c>
      <c r="D1222" s="71">
        <v>355000</v>
      </c>
      <c r="E1222" s="84">
        <v>376300</v>
      </c>
      <c r="F1222" s="135">
        <v>241400</v>
      </c>
      <c r="G1222" s="76">
        <f t="shared" si="38"/>
        <v>241400</v>
      </c>
      <c r="H1222" s="3"/>
    </row>
    <row r="1223" spans="1:8" x14ac:dyDescent="0.25">
      <c r="A1223" s="15"/>
      <c r="B1223" s="5" t="s">
        <v>654</v>
      </c>
      <c r="C1223" s="57">
        <v>494000</v>
      </c>
      <c r="D1223" s="71">
        <v>470000</v>
      </c>
      <c r="E1223" s="84">
        <v>498200</v>
      </c>
      <c r="F1223" s="135">
        <v>319600</v>
      </c>
      <c r="G1223" s="76">
        <f t="shared" si="38"/>
        <v>319600</v>
      </c>
      <c r="H1223" s="3"/>
    </row>
    <row r="1224" spans="1:8" x14ac:dyDescent="0.25">
      <c r="A1224" s="15"/>
      <c r="B1224" s="5" t="s">
        <v>655</v>
      </c>
      <c r="C1224" s="57">
        <v>494000</v>
      </c>
      <c r="D1224" s="71">
        <v>470000</v>
      </c>
      <c r="E1224" s="84">
        <v>498200</v>
      </c>
      <c r="F1224" s="135">
        <v>319600</v>
      </c>
      <c r="G1224" s="76">
        <f t="shared" si="38"/>
        <v>319600</v>
      </c>
      <c r="H1224" s="3"/>
    </row>
    <row r="1225" spans="1:8" x14ac:dyDescent="0.25">
      <c r="A1225" s="15"/>
      <c r="B1225" s="5" t="s">
        <v>656</v>
      </c>
      <c r="C1225" s="57">
        <v>494000</v>
      </c>
      <c r="D1225" s="71">
        <v>470000</v>
      </c>
      <c r="E1225" s="84">
        <v>498200</v>
      </c>
      <c r="F1225" s="135">
        <v>319600</v>
      </c>
      <c r="G1225" s="76">
        <f t="shared" si="38"/>
        <v>319600</v>
      </c>
      <c r="H1225" s="3"/>
    </row>
    <row r="1226" spans="1:8" x14ac:dyDescent="0.25">
      <c r="A1226" s="15"/>
      <c r="B1226" s="8" t="s">
        <v>657</v>
      </c>
      <c r="C1226" s="57">
        <v>494000</v>
      </c>
      <c r="D1226" s="71">
        <v>470000</v>
      </c>
      <c r="E1226" s="84">
        <v>498200</v>
      </c>
      <c r="F1226" s="135">
        <v>319600</v>
      </c>
      <c r="G1226" s="76">
        <f t="shared" si="38"/>
        <v>319600</v>
      </c>
      <c r="H1226" s="3"/>
    </row>
    <row r="1227" spans="1:8" x14ac:dyDescent="0.25">
      <c r="A1227" s="15"/>
      <c r="B1227" s="5" t="s">
        <v>658</v>
      </c>
      <c r="C1227" s="57">
        <v>494000</v>
      </c>
      <c r="D1227" s="71">
        <v>470000</v>
      </c>
      <c r="E1227" s="84">
        <v>498200</v>
      </c>
      <c r="F1227" s="135">
        <v>319600</v>
      </c>
      <c r="G1227" s="76">
        <f t="shared" ref="G1227:G1258" si="39">SMALL(C1227:F1227,1)</f>
        <v>319600</v>
      </c>
      <c r="H1227" s="3"/>
    </row>
    <row r="1228" spans="1:8" x14ac:dyDescent="0.25">
      <c r="A1228" s="15"/>
      <c r="B1228" s="5" t="s">
        <v>659</v>
      </c>
      <c r="C1228" s="57">
        <v>494000</v>
      </c>
      <c r="D1228" s="71">
        <v>470000</v>
      </c>
      <c r="E1228" s="84">
        <v>498200</v>
      </c>
      <c r="F1228" s="135">
        <v>319600</v>
      </c>
      <c r="G1228" s="76">
        <f t="shared" si="39"/>
        <v>319600</v>
      </c>
      <c r="H1228" s="3"/>
    </row>
    <row r="1229" spans="1:8" x14ac:dyDescent="0.25">
      <c r="A1229" s="15"/>
      <c r="B1229" s="5" t="s">
        <v>660</v>
      </c>
      <c r="C1229" s="57">
        <v>363000</v>
      </c>
      <c r="D1229" s="71">
        <v>346000</v>
      </c>
      <c r="E1229" s="84">
        <v>366800</v>
      </c>
      <c r="F1229" s="135">
        <v>235280</v>
      </c>
      <c r="G1229" s="76">
        <f t="shared" si="39"/>
        <v>235280</v>
      </c>
      <c r="H1229" s="3"/>
    </row>
    <row r="1230" spans="1:8" x14ac:dyDescent="0.25">
      <c r="A1230" s="15"/>
      <c r="B1230" s="5" t="s">
        <v>661</v>
      </c>
      <c r="C1230" s="57">
        <v>958000</v>
      </c>
      <c r="D1230" s="71">
        <v>912000</v>
      </c>
      <c r="E1230" s="84">
        <v>966700</v>
      </c>
      <c r="F1230" s="135">
        <v>620160</v>
      </c>
      <c r="G1230" s="76">
        <f t="shared" si="39"/>
        <v>620160</v>
      </c>
      <c r="H1230" s="3"/>
    </row>
    <row r="1231" spans="1:8" x14ac:dyDescent="0.25">
      <c r="A1231" s="15"/>
      <c r="B1231" s="5" t="s">
        <v>273</v>
      </c>
      <c r="C1231" s="57">
        <v>602000</v>
      </c>
      <c r="D1231" s="71">
        <v>573000</v>
      </c>
      <c r="E1231" s="84">
        <v>607400</v>
      </c>
      <c r="F1231" s="135">
        <v>389640</v>
      </c>
      <c r="G1231" s="76">
        <f t="shared" si="39"/>
        <v>389640</v>
      </c>
      <c r="H1231" s="3"/>
    </row>
    <row r="1232" spans="1:8" x14ac:dyDescent="0.25">
      <c r="A1232" s="15"/>
      <c r="B1232" s="5" t="s">
        <v>274</v>
      </c>
      <c r="C1232" s="57">
        <v>645000</v>
      </c>
      <c r="D1232" s="71">
        <v>614000</v>
      </c>
      <c r="E1232" s="84">
        <v>650800</v>
      </c>
      <c r="F1232" s="135">
        <v>417520</v>
      </c>
      <c r="G1232" s="76">
        <f t="shared" si="39"/>
        <v>417520</v>
      </c>
      <c r="H1232" s="3"/>
    </row>
    <row r="1233" spans="1:8" x14ac:dyDescent="0.25">
      <c r="A1233" s="15"/>
      <c r="B1233" s="5" t="s">
        <v>275</v>
      </c>
      <c r="C1233" s="57">
        <v>458000</v>
      </c>
      <c r="D1233" s="71">
        <v>436000</v>
      </c>
      <c r="E1233" s="84">
        <v>462200</v>
      </c>
      <c r="F1233" s="135">
        <v>296480</v>
      </c>
      <c r="G1233" s="76">
        <f t="shared" si="39"/>
        <v>296480</v>
      </c>
      <c r="H1233" s="3"/>
    </row>
    <row r="1234" spans="1:8" x14ac:dyDescent="0.25">
      <c r="A1234" s="15"/>
      <c r="B1234" s="5" t="s">
        <v>276</v>
      </c>
      <c r="C1234" s="57">
        <v>1008000</v>
      </c>
      <c r="D1234" s="71">
        <v>960000</v>
      </c>
      <c r="E1234" s="84">
        <v>1017600</v>
      </c>
      <c r="F1234" s="135">
        <v>652800</v>
      </c>
      <c r="G1234" s="76">
        <f t="shared" si="39"/>
        <v>652800</v>
      </c>
      <c r="H1234" s="3"/>
    </row>
    <row r="1235" spans="1:8" x14ac:dyDescent="0.25">
      <c r="A1235" s="15"/>
      <c r="B1235" s="5" t="s">
        <v>277</v>
      </c>
      <c r="C1235" s="57">
        <v>1008000</v>
      </c>
      <c r="D1235" s="71">
        <v>960000</v>
      </c>
      <c r="E1235" s="84">
        <v>1017600</v>
      </c>
      <c r="F1235" s="135">
        <v>652800</v>
      </c>
      <c r="G1235" s="76">
        <f t="shared" si="39"/>
        <v>652800</v>
      </c>
      <c r="H1235" s="3"/>
    </row>
    <row r="1236" spans="1:8" x14ac:dyDescent="0.25">
      <c r="A1236" s="15"/>
      <c r="B1236" s="5" t="s">
        <v>278</v>
      </c>
      <c r="C1236" s="57">
        <v>1008000</v>
      </c>
      <c r="D1236" s="71">
        <v>960000</v>
      </c>
      <c r="E1236" s="84">
        <v>1017600</v>
      </c>
      <c r="F1236" s="135">
        <v>652800</v>
      </c>
      <c r="G1236" s="76">
        <f t="shared" si="39"/>
        <v>652800</v>
      </c>
      <c r="H1236" s="3"/>
    </row>
    <row r="1237" spans="1:8" x14ac:dyDescent="0.25">
      <c r="A1237" s="15"/>
      <c r="B1237" s="5" t="s">
        <v>662</v>
      </c>
      <c r="C1237" s="57">
        <v>1008000</v>
      </c>
      <c r="D1237" s="71">
        <v>960000</v>
      </c>
      <c r="E1237" s="84">
        <v>1017600</v>
      </c>
      <c r="F1237" s="135">
        <v>652800</v>
      </c>
      <c r="G1237" s="76">
        <f t="shared" si="39"/>
        <v>652800</v>
      </c>
      <c r="H1237" s="3"/>
    </row>
    <row r="1238" spans="1:8" x14ac:dyDescent="0.25">
      <c r="A1238" s="15"/>
      <c r="B1238" s="5" t="s">
        <v>279</v>
      </c>
      <c r="C1238" s="57">
        <v>1008000</v>
      </c>
      <c r="D1238" s="71">
        <v>960000</v>
      </c>
      <c r="E1238" s="84">
        <v>1017600</v>
      </c>
      <c r="F1238" s="135">
        <v>652800</v>
      </c>
      <c r="G1238" s="76">
        <f t="shared" si="39"/>
        <v>652800</v>
      </c>
      <c r="H1238" s="3"/>
    </row>
    <row r="1239" spans="1:8" x14ac:dyDescent="0.25">
      <c r="A1239" s="15"/>
      <c r="B1239" s="5" t="s">
        <v>280</v>
      </c>
      <c r="C1239" s="57">
        <v>1008000</v>
      </c>
      <c r="D1239" s="71">
        <v>960000</v>
      </c>
      <c r="E1239" s="84">
        <v>1017600</v>
      </c>
      <c r="F1239" s="135">
        <v>652800</v>
      </c>
      <c r="G1239" s="76">
        <f t="shared" si="39"/>
        <v>652800</v>
      </c>
      <c r="H1239" s="3"/>
    </row>
    <row r="1240" spans="1:8" x14ac:dyDescent="0.25">
      <c r="A1240" s="15"/>
      <c r="B1240" s="5" t="s">
        <v>281</v>
      </c>
      <c r="C1240" s="57">
        <v>1008000</v>
      </c>
      <c r="D1240" s="71">
        <v>960000</v>
      </c>
      <c r="E1240" s="84">
        <v>1017600</v>
      </c>
      <c r="F1240" s="135">
        <v>652800</v>
      </c>
      <c r="G1240" s="76">
        <f t="shared" si="39"/>
        <v>652800</v>
      </c>
      <c r="H1240" s="3"/>
    </row>
    <row r="1241" spans="1:8" x14ac:dyDescent="0.25">
      <c r="A1241" s="15"/>
      <c r="B1241" s="5" t="s">
        <v>663</v>
      </c>
      <c r="C1241" s="57">
        <v>1008000</v>
      </c>
      <c r="D1241" s="71">
        <v>960000</v>
      </c>
      <c r="E1241" s="84">
        <v>1017600</v>
      </c>
      <c r="F1241" s="135">
        <v>652800</v>
      </c>
      <c r="G1241" s="76">
        <f t="shared" si="39"/>
        <v>652800</v>
      </c>
      <c r="H1241" s="3"/>
    </row>
    <row r="1242" spans="1:8" x14ac:dyDescent="0.25">
      <c r="A1242" s="15"/>
      <c r="B1242" s="5" t="s">
        <v>282</v>
      </c>
      <c r="C1242" s="57">
        <v>1008000</v>
      </c>
      <c r="D1242" s="71">
        <v>960000</v>
      </c>
      <c r="E1242" s="84">
        <v>1017600</v>
      </c>
      <c r="F1242" s="135">
        <v>652800</v>
      </c>
      <c r="G1242" s="76">
        <f t="shared" si="39"/>
        <v>652800</v>
      </c>
      <c r="H1242" s="3"/>
    </row>
    <row r="1243" spans="1:8" x14ac:dyDescent="0.25">
      <c r="A1243" s="15"/>
      <c r="B1243" s="5" t="s">
        <v>283</v>
      </c>
      <c r="C1243" s="57">
        <v>299000</v>
      </c>
      <c r="D1243" s="71">
        <v>285000</v>
      </c>
      <c r="E1243" s="84">
        <v>302100</v>
      </c>
      <c r="F1243" s="135">
        <v>193800</v>
      </c>
      <c r="G1243" s="76">
        <f t="shared" si="39"/>
        <v>193800</v>
      </c>
      <c r="H1243" s="3"/>
    </row>
    <row r="1244" spans="1:8" x14ac:dyDescent="0.25">
      <c r="A1244" s="15"/>
      <c r="B1244" s="5" t="s">
        <v>284</v>
      </c>
      <c r="C1244" s="57">
        <v>299000</v>
      </c>
      <c r="D1244" s="71">
        <v>285000</v>
      </c>
      <c r="E1244" s="84">
        <v>302100</v>
      </c>
      <c r="F1244" s="135">
        <v>193800</v>
      </c>
      <c r="G1244" s="76">
        <f t="shared" si="39"/>
        <v>193800</v>
      </c>
      <c r="H1244" s="3"/>
    </row>
    <row r="1245" spans="1:8" x14ac:dyDescent="0.25">
      <c r="A1245" s="15"/>
      <c r="B1245" s="5" t="s">
        <v>285</v>
      </c>
      <c r="C1245" s="57">
        <v>299000</v>
      </c>
      <c r="D1245" s="71">
        <v>285000</v>
      </c>
      <c r="E1245" s="84">
        <v>302100</v>
      </c>
      <c r="F1245" s="135">
        <v>193800</v>
      </c>
      <c r="G1245" s="76">
        <f t="shared" si="39"/>
        <v>193800</v>
      </c>
      <c r="H1245" s="3"/>
    </row>
    <row r="1246" spans="1:8" x14ac:dyDescent="0.25">
      <c r="A1246" s="15"/>
      <c r="B1246" s="5" t="s">
        <v>286</v>
      </c>
      <c r="C1246" s="57">
        <v>299000</v>
      </c>
      <c r="D1246" s="71">
        <v>285000</v>
      </c>
      <c r="E1246" s="84">
        <v>302100</v>
      </c>
      <c r="F1246" s="135">
        <v>193800</v>
      </c>
      <c r="G1246" s="76">
        <f t="shared" si="39"/>
        <v>193800</v>
      </c>
      <c r="H1246" s="3"/>
    </row>
    <row r="1247" spans="1:8" x14ac:dyDescent="0.25">
      <c r="A1247" s="15"/>
      <c r="B1247" s="5" t="s">
        <v>287</v>
      </c>
      <c r="C1247" s="57">
        <v>323000</v>
      </c>
      <c r="D1247" s="71">
        <v>308000</v>
      </c>
      <c r="E1247" s="84">
        <v>326500</v>
      </c>
      <c r="F1247" s="135">
        <v>209440</v>
      </c>
      <c r="G1247" s="76">
        <f t="shared" si="39"/>
        <v>209440</v>
      </c>
      <c r="H1247" s="3"/>
    </row>
    <row r="1248" spans="1:8" x14ac:dyDescent="0.25">
      <c r="A1248" s="15"/>
      <c r="B1248" s="5" t="s">
        <v>288</v>
      </c>
      <c r="C1248" s="57">
        <v>299000</v>
      </c>
      <c r="D1248" s="71">
        <v>285000</v>
      </c>
      <c r="E1248" s="84">
        <v>302100</v>
      </c>
      <c r="F1248" s="135">
        <v>193800</v>
      </c>
      <c r="G1248" s="76">
        <f t="shared" si="39"/>
        <v>193800</v>
      </c>
      <c r="H1248" s="3"/>
    </row>
    <row r="1249" spans="1:8" x14ac:dyDescent="0.25">
      <c r="A1249" s="15"/>
      <c r="B1249" s="5" t="s">
        <v>289</v>
      </c>
      <c r="C1249" s="57">
        <v>1108000</v>
      </c>
      <c r="D1249" s="71">
        <v>1055000</v>
      </c>
      <c r="E1249" s="84">
        <v>1118300</v>
      </c>
      <c r="F1249" s="135">
        <v>717400</v>
      </c>
      <c r="G1249" s="76">
        <f t="shared" si="39"/>
        <v>717400</v>
      </c>
      <c r="H1249" s="3"/>
    </row>
    <row r="1250" spans="1:8" x14ac:dyDescent="0.25">
      <c r="A1250" s="15"/>
      <c r="B1250" s="5" t="s">
        <v>290</v>
      </c>
      <c r="C1250" s="57">
        <v>98000</v>
      </c>
      <c r="D1250" s="71">
        <v>93000</v>
      </c>
      <c r="E1250" s="84">
        <v>98600</v>
      </c>
      <c r="F1250" s="135">
        <v>63240</v>
      </c>
      <c r="G1250" s="76">
        <f t="shared" si="39"/>
        <v>63240</v>
      </c>
      <c r="H1250" s="3"/>
    </row>
    <row r="1251" spans="1:8" x14ac:dyDescent="0.25">
      <c r="A1251" s="15"/>
      <c r="B1251" s="5" t="s">
        <v>291</v>
      </c>
      <c r="C1251" s="57">
        <v>98000</v>
      </c>
      <c r="D1251" s="71">
        <v>93000</v>
      </c>
      <c r="E1251" s="84">
        <v>98600</v>
      </c>
      <c r="F1251" s="135">
        <v>63240</v>
      </c>
      <c r="G1251" s="76">
        <f t="shared" si="39"/>
        <v>63240</v>
      </c>
      <c r="H1251" s="3"/>
    </row>
    <row r="1252" spans="1:8" x14ac:dyDescent="0.25">
      <c r="A1252" s="15"/>
      <c r="B1252" s="5" t="s">
        <v>664</v>
      </c>
      <c r="C1252" s="57">
        <v>98000</v>
      </c>
      <c r="D1252" s="71">
        <v>93000</v>
      </c>
      <c r="E1252" s="84">
        <v>98600</v>
      </c>
      <c r="F1252" s="135">
        <v>63240</v>
      </c>
      <c r="G1252" s="76">
        <f t="shared" si="39"/>
        <v>63240</v>
      </c>
      <c r="H1252" s="3"/>
    </row>
    <row r="1253" spans="1:8" x14ac:dyDescent="0.25">
      <c r="A1253" s="15"/>
      <c r="B1253" s="5" t="s">
        <v>292</v>
      </c>
      <c r="C1253" s="57">
        <v>98000</v>
      </c>
      <c r="D1253" s="71">
        <v>93000</v>
      </c>
      <c r="E1253" s="84">
        <v>98600</v>
      </c>
      <c r="F1253" s="135">
        <v>63240</v>
      </c>
      <c r="G1253" s="76">
        <f t="shared" si="39"/>
        <v>63240</v>
      </c>
      <c r="H1253" s="3"/>
    </row>
    <row r="1254" spans="1:8" x14ac:dyDescent="0.25">
      <c r="A1254" s="15"/>
      <c r="B1254" s="5" t="s">
        <v>665</v>
      </c>
      <c r="C1254" s="57">
        <v>98000</v>
      </c>
      <c r="D1254" s="71">
        <v>93000</v>
      </c>
      <c r="E1254" s="84">
        <v>98600</v>
      </c>
      <c r="F1254" s="135">
        <v>63240</v>
      </c>
      <c r="G1254" s="76">
        <f t="shared" si="39"/>
        <v>63240</v>
      </c>
      <c r="H1254" s="3"/>
    </row>
    <row r="1255" spans="1:8" x14ac:dyDescent="0.25">
      <c r="A1255" s="15"/>
      <c r="B1255" s="5" t="s">
        <v>666</v>
      </c>
      <c r="C1255" s="57">
        <v>98000</v>
      </c>
      <c r="D1255" s="71">
        <v>93000</v>
      </c>
      <c r="E1255" s="84">
        <v>98600</v>
      </c>
      <c r="F1255" s="135">
        <v>63240</v>
      </c>
      <c r="G1255" s="76">
        <f t="shared" si="39"/>
        <v>63240</v>
      </c>
      <c r="H1255" s="3"/>
    </row>
    <row r="1256" spans="1:8" x14ac:dyDescent="0.25">
      <c r="A1256" s="15"/>
      <c r="B1256" s="5" t="s">
        <v>293</v>
      </c>
      <c r="C1256" s="57">
        <v>98000</v>
      </c>
      <c r="D1256" s="71">
        <v>93000</v>
      </c>
      <c r="E1256" s="84">
        <v>98600</v>
      </c>
      <c r="F1256" s="135">
        <v>63240</v>
      </c>
      <c r="G1256" s="76">
        <f t="shared" si="39"/>
        <v>63240</v>
      </c>
      <c r="H1256" s="3"/>
    </row>
    <row r="1257" spans="1:8" x14ac:dyDescent="0.25">
      <c r="A1257" s="15"/>
      <c r="B1257" s="5" t="s">
        <v>294</v>
      </c>
      <c r="C1257" s="57">
        <v>1008000</v>
      </c>
      <c r="D1257" s="71">
        <v>960000</v>
      </c>
      <c r="E1257" s="84">
        <v>1017600</v>
      </c>
      <c r="F1257" s="135">
        <v>652800</v>
      </c>
      <c r="G1257" s="76">
        <f t="shared" si="39"/>
        <v>652800</v>
      </c>
      <c r="H1257" s="3"/>
    </row>
    <row r="1258" spans="1:8" x14ac:dyDescent="0.25">
      <c r="A1258" s="15"/>
      <c r="B1258" s="5" t="s">
        <v>295</v>
      </c>
      <c r="C1258" s="57">
        <v>1008000</v>
      </c>
      <c r="D1258" s="71">
        <v>960000</v>
      </c>
      <c r="E1258" s="84">
        <v>1017600</v>
      </c>
      <c r="F1258" s="135">
        <v>652800</v>
      </c>
      <c r="G1258" s="76">
        <f t="shared" si="39"/>
        <v>652800</v>
      </c>
      <c r="H1258" s="3"/>
    </row>
    <row r="1259" spans="1:8" x14ac:dyDescent="0.25">
      <c r="A1259" s="15"/>
      <c r="B1259" s="5" t="s">
        <v>296</v>
      </c>
      <c r="C1259" s="57">
        <v>1008000</v>
      </c>
      <c r="D1259" s="71">
        <v>960000</v>
      </c>
      <c r="E1259" s="84">
        <v>1017600</v>
      </c>
      <c r="F1259" s="135">
        <v>652800</v>
      </c>
      <c r="G1259" s="76">
        <f t="shared" ref="G1259:G1263" si="40">SMALL(C1259:F1259,1)</f>
        <v>652800</v>
      </c>
      <c r="H1259" s="3"/>
    </row>
    <row r="1260" spans="1:8" x14ac:dyDescent="0.25">
      <c r="A1260" s="15"/>
      <c r="B1260" s="5" t="s">
        <v>297</v>
      </c>
      <c r="C1260" s="57">
        <v>1008000</v>
      </c>
      <c r="D1260" s="71">
        <v>960000</v>
      </c>
      <c r="E1260" s="84">
        <v>1017600</v>
      </c>
      <c r="F1260" s="135">
        <v>652800</v>
      </c>
      <c r="G1260" s="76">
        <f t="shared" si="40"/>
        <v>652800</v>
      </c>
      <c r="H1260" s="3"/>
    </row>
    <row r="1261" spans="1:8" x14ac:dyDescent="0.25">
      <c r="A1261" s="15"/>
      <c r="B1261" s="5" t="s">
        <v>667</v>
      </c>
      <c r="C1261" s="57">
        <v>1008000</v>
      </c>
      <c r="D1261" s="71">
        <v>960000</v>
      </c>
      <c r="E1261" s="84">
        <v>1017600</v>
      </c>
      <c r="F1261" s="135">
        <v>652800</v>
      </c>
      <c r="G1261" s="76">
        <f t="shared" si="40"/>
        <v>652800</v>
      </c>
      <c r="H1261" s="3"/>
    </row>
    <row r="1262" spans="1:8" x14ac:dyDescent="0.25">
      <c r="A1262" s="15"/>
      <c r="B1262" s="5" t="s">
        <v>668</v>
      </c>
      <c r="C1262" s="57">
        <v>244000</v>
      </c>
      <c r="D1262" s="71">
        <v>232000</v>
      </c>
      <c r="E1262" s="84">
        <v>245900</v>
      </c>
      <c r="F1262" s="135">
        <v>157760</v>
      </c>
      <c r="G1262" s="76">
        <f t="shared" si="40"/>
        <v>157760</v>
      </c>
      <c r="H1262" s="3"/>
    </row>
    <row r="1263" spans="1:8" x14ac:dyDescent="0.25">
      <c r="A1263" s="15"/>
      <c r="B1263" s="5" t="s">
        <v>298</v>
      </c>
      <c r="C1263" s="57">
        <v>93000</v>
      </c>
      <c r="D1263" s="71">
        <v>89000</v>
      </c>
      <c r="E1263" s="84">
        <v>94300</v>
      </c>
      <c r="F1263" s="135">
        <v>60520</v>
      </c>
      <c r="G1263" s="76">
        <f t="shared" si="40"/>
        <v>60520</v>
      </c>
      <c r="H1263" s="3"/>
    </row>
    <row r="1264" spans="1:8" ht="47.25" x14ac:dyDescent="0.25">
      <c r="A1264" s="13" t="s">
        <v>0</v>
      </c>
      <c r="B1264" s="6" t="s">
        <v>66</v>
      </c>
      <c r="C1264" s="58" t="s">
        <v>2</v>
      </c>
      <c r="D1264" s="72" t="s">
        <v>2</v>
      </c>
      <c r="E1264" s="85" t="s">
        <v>2</v>
      </c>
      <c r="F1264" s="139" t="s">
        <v>2</v>
      </c>
      <c r="G1264" s="77" t="s">
        <v>2</v>
      </c>
      <c r="H1264" s="3"/>
    </row>
    <row r="1265" spans="1:8" x14ac:dyDescent="0.25">
      <c r="A1265" s="13"/>
      <c r="B1265" s="7" t="s">
        <v>3</v>
      </c>
      <c r="C1265" s="59"/>
      <c r="D1265" s="73"/>
      <c r="E1265" s="86"/>
      <c r="F1265" s="140"/>
      <c r="G1265" s="78"/>
      <c r="H1265" s="3"/>
    </row>
    <row r="1266" spans="1:8" x14ac:dyDescent="0.25">
      <c r="A1266" s="13">
        <v>5</v>
      </c>
      <c r="B1266" s="9" t="s">
        <v>16</v>
      </c>
      <c r="C1266" s="60"/>
      <c r="D1266" s="74"/>
      <c r="E1266" s="87"/>
      <c r="F1266" s="140"/>
      <c r="G1266" s="78"/>
      <c r="H1266" s="3"/>
    </row>
    <row r="1267" spans="1:8" x14ac:dyDescent="0.25">
      <c r="A1267" s="14"/>
      <c r="B1267" s="5" t="s">
        <v>31</v>
      </c>
      <c r="C1267" s="57">
        <v>98000</v>
      </c>
      <c r="D1267" s="71">
        <v>93000</v>
      </c>
      <c r="E1267" s="84">
        <v>98600</v>
      </c>
      <c r="F1267" s="135">
        <v>63240</v>
      </c>
      <c r="G1267" s="76">
        <f t="shared" ref="G1267:G1283" si="41">SMALL(C1267:F1267,1)</f>
        <v>63240</v>
      </c>
      <c r="H1267" s="3"/>
    </row>
    <row r="1268" spans="1:8" x14ac:dyDescent="0.25">
      <c r="A1268" s="14"/>
      <c r="B1268" s="5" t="s">
        <v>299</v>
      </c>
      <c r="C1268" s="57">
        <v>98000</v>
      </c>
      <c r="D1268" s="71">
        <v>93000</v>
      </c>
      <c r="E1268" s="84">
        <v>98600</v>
      </c>
      <c r="F1268" s="135">
        <v>63240</v>
      </c>
      <c r="G1268" s="76">
        <f t="shared" si="41"/>
        <v>63240</v>
      </c>
      <c r="H1268" s="3"/>
    </row>
    <row r="1269" spans="1:8" x14ac:dyDescent="0.25">
      <c r="A1269" s="14"/>
      <c r="B1269" s="5" t="s">
        <v>300</v>
      </c>
      <c r="C1269" s="57">
        <v>3017000</v>
      </c>
      <c r="D1269" s="71">
        <v>2873000</v>
      </c>
      <c r="E1269" s="84">
        <v>3045400</v>
      </c>
      <c r="F1269" s="135">
        <v>1953640</v>
      </c>
      <c r="G1269" s="76">
        <f t="shared" si="41"/>
        <v>1953640</v>
      </c>
      <c r="H1269" s="3"/>
    </row>
    <row r="1270" spans="1:8" x14ac:dyDescent="0.25">
      <c r="A1270" s="14"/>
      <c r="B1270" s="5" t="s">
        <v>301</v>
      </c>
      <c r="C1270" s="57">
        <v>847000</v>
      </c>
      <c r="D1270" s="71">
        <v>807000</v>
      </c>
      <c r="E1270" s="84">
        <v>855400</v>
      </c>
      <c r="F1270" s="135">
        <v>548760</v>
      </c>
      <c r="G1270" s="76">
        <f t="shared" si="41"/>
        <v>548760</v>
      </c>
      <c r="H1270" s="3"/>
    </row>
    <row r="1271" spans="1:8" x14ac:dyDescent="0.25">
      <c r="A1271" s="14"/>
      <c r="B1271" s="5" t="s">
        <v>302</v>
      </c>
      <c r="C1271" s="57">
        <v>1150000</v>
      </c>
      <c r="D1271" s="71">
        <v>1095000</v>
      </c>
      <c r="E1271" s="84">
        <v>1160700</v>
      </c>
      <c r="F1271" s="135">
        <v>744600</v>
      </c>
      <c r="G1271" s="76">
        <f t="shared" si="41"/>
        <v>744600</v>
      </c>
      <c r="H1271" s="3"/>
    </row>
    <row r="1272" spans="1:8" x14ac:dyDescent="0.25">
      <c r="A1272" s="14"/>
      <c r="B1272" s="5" t="s">
        <v>303</v>
      </c>
      <c r="C1272" s="57">
        <v>1290000</v>
      </c>
      <c r="D1272" s="71">
        <v>1229000</v>
      </c>
      <c r="E1272" s="84">
        <v>1302700</v>
      </c>
      <c r="F1272" s="135">
        <v>835720</v>
      </c>
      <c r="G1272" s="76">
        <f t="shared" si="41"/>
        <v>835720</v>
      </c>
      <c r="H1272" s="3"/>
    </row>
    <row r="1273" spans="1:8" x14ac:dyDescent="0.25">
      <c r="A1273" s="14"/>
      <c r="B1273" s="5" t="s">
        <v>304</v>
      </c>
      <c r="C1273" s="57">
        <v>468000</v>
      </c>
      <c r="D1273" s="71">
        <v>446000</v>
      </c>
      <c r="E1273" s="84">
        <v>472800</v>
      </c>
      <c r="F1273" s="135">
        <v>303280</v>
      </c>
      <c r="G1273" s="76">
        <f t="shared" si="41"/>
        <v>303280</v>
      </c>
      <c r="H1273" s="3"/>
    </row>
    <row r="1274" spans="1:8" x14ac:dyDescent="0.25">
      <c r="A1274" s="14"/>
      <c r="B1274" s="5" t="s">
        <v>46</v>
      </c>
      <c r="C1274" s="57">
        <v>907000</v>
      </c>
      <c r="D1274" s="71">
        <v>864000</v>
      </c>
      <c r="E1274" s="84">
        <v>915800</v>
      </c>
      <c r="F1274" s="135">
        <v>587520</v>
      </c>
      <c r="G1274" s="76">
        <f t="shared" si="41"/>
        <v>587520</v>
      </c>
      <c r="H1274" s="3"/>
    </row>
    <row r="1275" spans="1:8" x14ac:dyDescent="0.25">
      <c r="A1275" s="14"/>
      <c r="B1275" s="5" t="s">
        <v>305</v>
      </c>
      <c r="C1275" s="57">
        <v>2101000</v>
      </c>
      <c r="D1275" s="71">
        <v>2001000</v>
      </c>
      <c r="E1275" s="84">
        <v>2121100</v>
      </c>
      <c r="F1275" s="135">
        <v>1360680</v>
      </c>
      <c r="G1275" s="76">
        <f t="shared" si="41"/>
        <v>1360680</v>
      </c>
      <c r="H1275" s="3"/>
    </row>
    <row r="1276" spans="1:8" x14ac:dyDescent="0.25">
      <c r="A1276" s="14"/>
      <c r="B1276" s="5" t="s">
        <v>306</v>
      </c>
      <c r="C1276" s="57">
        <v>3343000</v>
      </c>
      <c r="D1276" s="71">
        <v>3184000</v>
      </c>
      <c r="E1276" s="84">
        <v>3375000</v>
      </c>
      <c r="F1276" s="135">
        <v>2165120</v>
      </c>
      <c r="G1276" s="76">
        <f t="shared" si="41"/>
        <v>2165120</v>
      </c>
      <c r="H1276" s="3"/>
    </row>
    <row r="1277" spans="1:8" x14ac:dyDescent="0.25">
      <c r="A1277" s="14"/>
      <c r="B1277" s="5" t="s">
        <v>307</v>
      </c>
      <c r="C1277" s="57">
        <v>765000</v>
      </c>
      <c r="D1277" s="71">
        <v>729000</v>
      </c>
      <c r="E1277" s="84">
        <v>772700</v>
      </c>
      <c r="F1277" s="135">
        <v>495720</v>
      </c>
      <c r="G1277" s="76">
        <f t="shared" si="41"/>
        <v>495720</v>
      </c>
      <c r="H1277" s="3"/>
    </row>
    <row r="1278" spans="1:8" x14ac:dyDescent="0.25">
      <c r="A1278" s="14"/>
      <c r="B1278" s="5" t="s">
        <v>308</v>
      </c>
      <c r="C1278" s="57">
        <v>107000</v>
      </c>
      <c r="D1278" s="71">
        <v>102000</v>
      </c>
      <c r="E1278" s="84">
        <v>108100</v>
      </c>
      <c r="F1278" s="135">
        <v>69360</v>
      </c>
      <c r="G1278" s="76">
        <f t="shared" si="41"/>
        <v>69360</v>
      </c>
      <c r="H1278" s="3"/>
    </row>
    <row r="1279" spans="1:8" x14ac:dyDescent="0.25">
      <c r="A1279" s="14"/>
      <c r="B1279" s="5" t="s">
        <v>669</v>
      </c>
      <c r="C1279" s="57">
        <v>207000</v>
      </c>
      <c r="D1279" s="71">
        <v>197000</v>
      </c>
      <c r="E1279" s="84">
        <v>208800</v>
      </c>
      <c r="F1279" s="135">
        <v>133960</v>
      </c>
      <c r="G1279" s="76">
        <f t="shared" si="41"/>
        <v>133960</v>
      </c>
      <c r="H1279" s="3"/>
    </row>
    <row r="1280" spans="1:8" x14ac:dyDescent="0.25">
      <c r="A1280" s="14"/>
      <c r="B1280" s="5" t="s">
        <v>670</v>
      </c>
      <c r="C1280" s="57">
        <v>494000</v>
      </c>
      <c r="D1280" s="71">
        <v>470000</v>
      </c>
      <c r="E1280" s="84">
        <v>498200</v>
      </c>
      <c r="F1280" s="135">
        <v>319600</v>
      </c>
      <c r="G1280" s="76">
        <f t="shared" si="41"/>
        <v>319600</v>
      </c>
      <c r="H1280" s="3"/>
    </row>
    <row r="1281" spans="1:8" x14ac:dyDescent="0.25">
      <c r="A1281" s="14"/>
      <c r="B1281" s="5" t="s">
        <v>671</v>
      </c>
      <c r="C1281" s="57">
        <v>494000</v>
      </c>
      <c r="D1281" s="71">
        <v>470000</v>
      </c>
      <c r="E1281" s="84">
        <v>498200</v>
      </c>
      <c r="F1281" s="135">
        <v>319600</v>
      </c>
      <c r="G1281" s="76">
        <f t="shared" si="41"/>
        <v>319600</v>
      </c>
      <c r="H1281" s="3"/>
    </row>
    <row r="1282" spans="1:8" x14ac:dyDescent="0.25">
      <c r="A1282" s="14"/>
      <c r="B1282" s="5" t="s">
        <v>311</v>
      </c>
      <c r="C1282" s="57">
        <v>98000</v>
      </c>
      <c r="D1282" s="71">
        <v>93000</v>
      </c>
      <c r="E1282" s="84">
        <v>98600</v>
      </c>
      <c r="F1282" s="135">
        <v>63240</v>
      </c>
      <c r="G1282" s="76">
        <f t="shared" si="41"/>
        <v>63240</v>
      </c>
      <c r="H1282" s="3"/>
    </row>
    <row r="1283" spans="1:8" x14ac:dyDescent="0.25">
      <c r="A1283" s="14"/>
      <c r="B1283" s="5" t="s">
        <v>312</v>
      </c>
      <c r="C1283" s="57">
        <v>655000</v>
      </c>
      <c r="D1283" s="71">
        <v>624000</v>
      </c>
      <c r="E1283" s="84">
        <v>661400</v>
      </c>
      <c r="F1283" s="135">
        <v>424320</v>
      </c>
      <c r="G1283" s="76">
        <f t="shared" si="41"/>
        <v>424320</v>
      </c>
      <c r="H1283" s="3"/>
    </row>
    <row r="1284" spans="1:8" ht="47.25" x14ac:dyDescent="0.25">
      <c r="A1284" s="13" t="s">
        <v>0</v>
      </c>
      <c r="B1284" s="6" t="s">
        <v>67</v>
      </c>
      <c r="C1284" s="58" t="s">
        <v>2</v>
      </c>
      <c r="D1284" s="72" t="s">
        <v>2</v>
      </c>
      <c r="E1284" s="85" t="s">
        <v>2</v>
      </c>
      <c r="F1284" s="139" t="s">
        <v>2</v>
      </c>
      <c r="G1284" s="77" t="s">
        <v>2</v>
      </c>
      <c r="H1284" s="3"/>
    </row>
    <row r="1285" spans="1:8" x14ac:dyDescent="0.25">
      <c r="A1285" s="13"/>
      <c r="B1285" s="7" t="s">
        <v>3</v>
      </c>
      <c r="C1285" s="59"/>
      <c r="D1285" s="73"/>
      <c r="E1285" s="86"/>
      <c r="F1285" s="140"/>
      <c r="G1285" s="78"/>
      <c r="H1285" s="3"/>
    </row>
    <row r="1286" spans="1:8" x14ac:dyDescent="0.25">
      <c r="A1286" s="13">
        <v>6</v>
      </c>
      <c r="B1286" s="9" t="s">
        <v>313</v>
      </c>
      <c r="C1286" s="60"/>
      <c r="D1286" s="74"/>
      <c r="E1286" s="87"/>
      <c r="F1286" s="140"/>
      <c r="G1286" s="78"/>
      <c r="H1286" s="3"/>
    </row>
    <row r="1287" spans="1:8" x14ac:dyDescent="0.25">
      <c r="A1287" s="14"/>
      <c r="B1287" s="5" t="s">
        <v>315</v>
      </c>
      <c r="C1287" s="57">
        <v>98000</v>
      </c>
      <c r="D1287" s="71">
        <v>93000</v>
      </c>
      <c r="E1287" s="84">
        <v>98600</v>
      </c>
      <c r="F1287" s="135">
        <v>63240</v>
      </c>
      <c r="G1287" s="76">
        <f t="shared" ref="G1287:G1318" si="42">SMALL(C1287:F1287,1)</f>
        <v>63240</v>
      </c>
      <c r="H1287" s="3"/>
    </row>
    <row r="1288" spans="1:8" x14ac:dyDescent="0.25">
      <c r="A1288" s="14"/>
      <c r="B1288" s="5" t="s">
        <v>616</v>
      </c>
      <c r="C1288" s="57">
        <v>98000</v>
      </c>
      <c r="D1288" s="71">
        <v>93000</v>
      </c>
      <c r="E1288" s="84">
        <v>98600</v>
      </c>
      <c r="F1288" s="135">
        <v>63240</v>
      </c>
      <c r="G1288" s="76">
        <f t="shared" si="42"/>
        <v>63240</v>
      </c>
      <c r="H1288" s="3"/>
    </row>
    <row r="1289" spans="1:8" x14ac:dyDescent="0.25">
      <c r="A1289" s="14"/>
      <c r="B1289" s="5" t="s">
        <v>48</v>
      </c>
      <c r="C1289" s="57">
        <v>98000</v>
      </c>
      <c r="D1289" s="71">
        <v>93000</v>
      </c>
      <c r="E1289" s="84">
        <v>98600</v>
      </c>
      <c r="F1289" s="135">
        <v>63240</v>
      </c>
      <c r="G1289" s="76">
        <f t="shared" si="42"/>
        <v>63240</v>
      </c>
      <c r="H1289" s="3"/>
    </row>
    <row r="1290" spans="1:8" x14ac:dyDescent="0.25">
      <c r="A1290" s="14"/>
      <c r="B1290" s="5" t="s">
        <v>317</v>
      </c>
      <c r="C1290" s="57">
        <v>98000</v>
      </c>
      <c r="D1290" s="71">
        <v>93000</v>
      </c>
      <c r="E1290" s="84">
        <v>98600</v>
      </c>
      <c r="F1290" s="135">
        <v>63240</v>
      </c>
      <c r="G1290" s="76">
        <f t="shared" si="42"/>
        <v>63240</v>
      </c>
      <c r="H1290" s="3"/>
    </row>
    <row r="1291" spans="1:8" x14ac:dyDescent="0.25">
      <c r="A1291" s="14"/>
      <c r="B1291" s="5" t="s">
        <v>318</v>
      </c>
      <c r="C1291" s="57">
        <v>927000</v>
      </c>
      <c r="D1291" s="71">
        <v>883000</v>
      </c>
      <c r="E1291" s="84">
        <v>936000</v>
      </c>
      <c r="F1291" s="135">
        <v>600440</v>
      </c>
      <c r="G1291" s="76">
        <f t="shared" si="42"/>
        <v>600440</v>
      </c>
      <c r="H1291" s="3"/>
    </row>
    <row r="1292" spans="1:8" x14ac:dyDescent="0.25">
      <c r="A1292" s="14"/>
      <c r="B1292" s="5" t="s">
        <v>672</v>
      </c>
      <c r="C1292" s="57">
        <v>404000</v>
      </c>
      <c r="D1292" s="71">
        <v>385000</v>
      </c>
      <c r="E1292" s="84">
        <v>408100</v>
      </c>
      <c r="F1292" s="135">
        <v>261800</v>
      </c>
      <c r="G1292" s="76">
        <f t="shared" si="42"/>
        <v>261800</v>
      </c>
      <c r="H1292" s="3"/>
    </row>
    <row r="1293" spans="1:8" x14ac:dyDescent="0.25">
      <c r="A1293" s="14"/>
      <c r="B1293" s="5" t="s">
        <v>673</v>
      </c>
      <c r="C1293" s="57">
        <v>565000</v>
      </c>
      <c r="D1293" s="71">
        <v>538000</v>
      </c>
      <c r="E1293" s="84">
        <v>570300</v>
      </c>
      <c r="F1293" s="135">
        <v>365840</v>
      </c>
      <c r="G1293" s="76">
        <f t="shared" si="42"/>
        <v>365840</v>
      </c>
      <c r="H1293" s="3"/>
    </row>
    <row r="1294" spans="1:8" x14ac:dyDescent="0.25">
      <c r="A1294" s="14"/>
      <c r="B1294" s="5" t="s">
        <v>674</v>
      </c>
      <c r="C1294" s="57">
        <v>438000</v>
      </c>
      <c r="D1294" s="71">
        <v>417000</v>
      </c>
      <c r="E1294" s="84">
        <v>442000</v>
      </c>
      <c r="F1294" s="135">
        <v>283560</v>
      </c>
      <c r="G1294" s="76">
        <f t="shared" si="42"/>
        <v>283560</v>
      </c>
      <c r="H1294" s="3"/>
    </row>
    <row r="1295" spans="1:8" x14ac:dyDescent="0.25">
      <c r="A1295" s="14"/>
      <c r="B1295" s="5" t="s">
        <v>675</v>
      </c>
      <c r="C1295" s="57">
        <v>438000</v>
      </c>
      <c r="D1295" s="71">
        <v>417000</v>
      </c>
      <c r="E1295" s="84">
        <v>442000</v>
      </c>
      <c r="F1295" s="135">
        <v>283560</v>
      </c>
      <c r="G1295" s="76">
        <f t="shared" si="42"/>
        <v>283560</v>
      </c>
      <c r="H1295" s="3"/>
    </row>
    <row r="1296" spans="1:8" x14ac:dyDescent="0.25">
      <c r="A1296" s="14"/>
      <c r="B1296" s="5" t="s">
        <v>320</v>
      </c>
      <c r="C1296" s="57">
        <v>2897000</v>
      </c>
      <c r="D1296" s="71">
        <v>2759000</v>
      </c>
      <c r="E1296" s="84">
        <v>2924500</v>
      </c>
      <c r="F1296" s="135">
        <v>1876120</v>
      </c>
      <c r="G1296" s="76">
        <f t="shared" si="42"/>
        <v>1876120</v>
      </c>
      <c r="H1296" s="3"/>
    </row>
    <row r="1297" spans="1:8" x14ac:dyDescent="0.25">
      <c r="A1297" s="14"/>
      <c r="B1297" s="5" t="s">
        <v>321</v>
      </c>
      <c r="C1297" s="57">
        <v>260000</v>
      </c>
      <c r="D1297" s="71">
        <v>248000</v>
      </c>
      <c r="E1297" s="84">
        <v>262900</v>
      </c>
      <c r="F1297" s="135">
        <v>168640</v>
      </c>
      <c r="G1297" s="76">
        <f t="shared" si="42"/>
        <v>168640</v>
      </c>
      <c r="H1297" s="3"/>
    </row>
    <row r="1298" spans="1:8" x14ac:dyDescent="0.25">
      <c r="A1298" s="14"/>
      <c r="B1298" s="5" t="s">
        <v>676</v>
      </c>
      <c r="C1298" s="57">
        <v>91000</v>
      </c>
      <c r="D1298" s="71">
        <v>87000</v>
      </c>
      <c r="E1298" s="84">
        <v>92200</v>
      </c>
      <c r="F1298" s="135">
        <v>59160</v>
      </c>
      <c r="G1298" s="76">
        <f t="shared" si="42"/>
        <v>59160</v>
      </c>
      <c r="H1298" s="3"/>
    </row>
    <row r="1299" spans="1:8" x14ac:dyDescent="0.25">
      <c r="A1299" s="14"/>
      <c r="B1299" s="5" t="s">
        <v>322</v>
      </c>
      <c r="C1299" s="57">
        <v>746000</v>
      </c>
      <c r="D1299" s="71">
        <v>710000</v>
      </c>
      <c r="E1299" s="84">
        <v>752600</v>
      </c>
      <c r="F1299" s="135">
        <v>482800</v>
      </c>
      <c r="G1299" s="76">
        <f t="shared" si="42"/>
        <v>482800</v>
      </c>
      <c r="H1299" s="3"/>
    </row>
    <row r="1300" spans="1:8" x14ac:dyDescent="0.25">
      <c r="A1300" s="14"/>
      <c r="B1300" s="5" t="s">
        <v>324</v>
      </c>
      <c r="C1300" s="57">
        <v>888000</v>
      </c>
      <c r="D1300" s="71">
        <v>846000</v>
      </c>
      <c r="E1300" s="84">
        <v>896800</v>
      </c>
      <c r="F1300" s="135">
        <v>575280</v>
      </c>
      <c r="G1300" s="76">
        <f t="shared" si="42"/>
        <v>575280</v>
      </c>
      <c r="H1300" s="3"/>
    </row>
    <row r="1301" spans="1:8" x14ac:dyDescent="0.25">
      <c r="A1301" s="14"/>
      <c r="B1301" s="5" t="s">
        <v>325</v>
      </c>
      <c r="C1301" s="57">
        <v>888000</v>
      </c>
      <c r="D1301" s="71">
        <v>846000</v>
      </c>
      <c r="E1301" s="84">
        <v>896800</v>
      </c>
      <c r="F1301" s="135">
        <v>575280</v>
      </c>
      <c r="G1301" s="76">
        <f t="shared" si="42"/>
        <v>575280</v>
      </c>
      <c r="H1301" s="3"/>
    </row>
    <row r="1302" spans="1:8" x14ac:dyDescent="0.25">
      <c r="A1302" s="14"/>
      <c r="B1302" s="5" t="s">
        <v>326</v>
      </c>
      <c r="C1302" s="57">
        <v>927000</v>
      </c>
      <c r="D1302" s="71">
        <v>883000</v>
      </c>
      <c r="E1302" s="84">
        <v>936000</v>
      </c>
      <c r="F1302" s="135">
        <v>600440</v>
      </c>
      <c r="G1302" s="76">
        <f t="shared" si="42"/>
        <v>600440</v>
      </c>
      <c r="H1302" s="3"/>
    </row>
    <row r="1303" spans="1:8" x14ac:dyDescent="0.25">
      <c r="A1303" s="14"/>
      <c r="B1303" s="5" t="s">
        <v>677</v>
      </c>
      <c r="C1303" s="57">
        <v>1531000</v>
      </c>
      <c r="D1303" s="71">
        <v>1458000</v>
      </c>
      <c r="E1303" s="84">
        <v>1545500</v>
      </c>
      <c r="F1303" s="135">
        <v>991440</v>
      </c>
      <c r="G1303" s="76">
        <f t="shared" si="42"/>
        <v>991440</v>
      </c>
      <c r="H1303" s="3"/>
    </row>
    <row r="1304" spans="1:8" x14ac:dyDescent="0.25">
      <c r="A1304" s="14"/>
      <c r="B1304" s="5" t="s">
        <v>327</v>
      </c>
      <c r="C1304" s="57">
        <v>686000</v>
      </c>
      <c r="D1304" s="71">
        <v>653000</v>
      </c>
      <c r="E1304" s="84">
        <v>692200</v>
      </c>
      <c r="F1304" s="135">
        <v>444040</v>
      </c>
      <c r="G1304" s="76">
        <f t="shared" si="42"/>
        <v>444040</v>
      </c>
      <c r="H1304" s="3"/>
    </row>
    <row r="1305" spans="1:8" x14ac:dyDescent="0.25">
      <c r="A1305" s="14"/>
      <c r="B1305" s="5" t="s">
        <v>328</v>
      </c>
      <c r="C1305" s="57">
        <v>686000</v>
      </c>
      <c r="D1305" s="71">
        <v>653000</v>
      </c>
      <c r="E1305" s="84">
        <v>692200</v>
      </c>
      <c r="F1305" s="135">
        <v>444040</v>
      </c>
      <c r="G1305" s="76">
        <f t="shared" si="42"/>
        <v>444040</v>
      </c>
      <c r="H1305" s="3"/>
    </row>
    <row r="1306" spans="1:8" x14ac:dyDescent="0.25">
      <c r="A1306" s="14"/>
      <c r="B1306" s="5" t="s">
        <v>329</v>
      </c>
      <c r="C1306" s="57">
        <v>707000</v>
      </c>
      <c r="D1306" s="71">
        <v>673000</v>
      </c>
      <c r="E1306" s="84">
        <v>713400</v>
      </c>
      <c r="F1306" s="135">
        <v>457640</v>
      </c>
      <c r="G1306" s="76">
        <f t="shared" si="42"/>
        <v>457640</v>
      </c>
      <c r="H1306" s="3"/>
    </row>
    <row r="1307" spans="1:8" x14ac:dyDescent="0.25">
      <c r="A1307" s="14"/>
      <c r="B1307" s="5" t="s">
        <v>330</v>
      </c>
      <c r="C1307" s="57">
        <v>686000</v>
      </c>
      <c r="D1307" s="71">
        <v>653000</v>
      </c>
      <c r="E1307" s="84">
        <v>692200</v>
      </c>
      <c r="F1307" s="135">
        <v>444040</v>
      </c>
      <c r="G1307" s="76">
        <f t="shared" si="42"/>
        <v>444040</v>
      </c>
      <c r="H1307" s="3"/>
    </row>
    <row r="1308" spans="1:8" x14ac:dyDescent="0.25">
      <c r="A1308" s="14"/>
      <c r="B1308" s="5" t="s">
        <v>331</v>
      </c>
      <c r="C1308" s="57">
        <v>707000</v>
      </c>
      <c r="D1308" s="71">
        <v>673000</v>
      </c>
      <c r="E1308" s="84">
        <v>713400</v>
      </c>
      <c r="F1308" s="135">
        <v>457640</v>
      </c>
      <c r="G1308" s="76">
        <f t="shared" si="42"/>
        <v>457640</v>
      </c>
      <c r="H1308" s="3"/>
    </row>
    <row r="1309" spans="1:8" x14ac:dyDescent="0.25">
      <c r="A1309" s="14"/>
      <c r="B1309" s="5" t="s">
        <v>332</v>
      </c>
      <c r="C1309" s="57">
        <v>686000</v>
      </c>
      <c r="D1309" s="71">
        <v>653000</v>
      </c>
      <c r="E1309" s="84">
        <v>692200</v>
      </c>
      <c r="F1309" s="135">
        <v>444040</v>
      </c>
      <c r="G1309" s="76">
        <f t="shared" si="42"/>
        <v>444040</v>
      </c>
      <c r="H1309" s="3"/>
    </row>
    <row r="1310" spans="1:8" x14ac:dyDescent="0.25">
      <c r="A1310" s="14"/>
      <c r="B1310" s="5" t="s">
        <v>333</v>
      </c>
      <c r="C1310" s="57">
        <v>707000</v>
      </c>
      <c r="D1310" s="71">
        <v>673000</v>
      </c>
      <c r="E1310" s="84">
        <v>713400</v>
      </c>
      <c r="F1310" s="135">
        <v>457640</v>
      </c>
      <c r="G1310" s="76">
        <f t="shared" si="42"/>
        <v>457640</v>
      </c>
      <c r="H1310" s="3"/>
    </row>
    <row r="1311" spans="1:8" x14ac:dyDescent="0.25">
      <c r="A1311" s="14"/>
      <c r="B1311" s="5" t="s">
        <v>334</v>
      </c>
      <c r="C1311" s="57">
        <v>686000</v>
      </c>
      <c r="D1311" s="71">
        <v>653000</v>
      </c>
      <c r="E1311" s="84">
        <v>692200</v>
      </c>
      <c r="F1311" s="135">
        <v>444040</v>
      </c>
      <c r="G1311" s="76">
        <f t="shared" si="42"/>
        <v>444040</v>
      </c>
      <c r="H1311" s="3"/>
    </row>
    <row r="1312" spans="1:8" x14ac:dyDescent="0.25">
      <c r="A1312" s="14"/>
      <c r="B1312" s="5" t="s">
        <v>335</v>
      </c>
      <c r="C1312" s="57">
        <v>707000</v>
      </c>
      <c r="D1312" s="71">
        <v>673000</v>
      </c>
      <c r="E1312" s="84">
        <v>713400</v>
      </c>
      <c r="F1312" s="135">
        <v>457640</v>
      </c>
      <c r="G1312" s="76">
        <f t="shared" si="42"/>
        <v>457640</v>
      </c>
      <c r="H1312" s="3"/>
    </row>
    <row r="1313" spans="1:8" x14ac:dyDescent="0.25">
      <c r="A1313" s="14"/>
      <c r="B1313" s="5" t="s">
        <v>678</v>
      </c>
      <c r="C1313" s="57">
        <v>166000</v>
      </c>
      <c r="D1313" s="71">
        <v>158000</v>
      </c>
      <c r="E1313" s="84">
        <v>167500</v>
      </c>
      <c r="F1313" s="135">
        <v>107440</v>
      </c>
      <c r="G1313" s="76">
        <f t="shared" si="42"/>
        <v>107440</v>
      </c>
      <c r="H1313" s="3"/>
    </row>
    <row r="1314" spans="1:8" x14ac:dyDescent="0.25">
      <c r="A1314" s="14"/>
      <c r="B1314" s="5" t="s">
        <v>679</v>
      </c>
      <c r="C1314" s="57">
        <v>746000</v>
      </c>
      <c r="D1314" s="71">
        <v>710000</v>
      </c>
      <c r="E1314" s="84">
        <v>752600</v>
      </c>
      <c r="F1314" s="135">
        <v>482800</v>
      </c>
      <c r="G1314" s="76">
        <f t="shared" si="42"/>
        <v>482800</v>
      </c>
      <c r="H1314" s="3"/>
    </row>
    <row r="1315" spans="1:8" x14ac:dyDescent="0.25">
      <c r="A1315" s="14"/>
      <c r="B1315" s="5" t="s">
        <v>341</v>
      </c>
      <c r="C1315" s="57">
        <v>686000</v>
      </c>
      <c r="D1315" s="71">
        <v>653000</v>
      </c>
      <c r="E1315" s="84">
        <v>692200</v>
      </c>
      <c r="F1315" s="135">
        <v>444040</v>
      </c>
      <c r="G1315" s="76">
        <f t="shared" si="42"/>
        <v>444040</v>
      </c>
      <c r="H1315" s="3"/>
    </row>
    <row r="1316" spans="1:8" x14ac:dyDescent="0.25">
      <c r="A1316" s="14"/>
      <c r="B1316" s="5" t="s">
        <v>342</v>
      </c>
      <c r="C1316" s="57">
        <v>686000</v>
      </c>
      <c r="D1316" s="71">
        <v>653000</v>
      </c>
      <c r="E1316" s="84">
        <v>692200</v>
      </c>
      <c r="F1316" s="135">
        <v>444040</v>
      </c>
      <c r="G1316" s="76">
        <f t="shared" si="42"/>
        <v>444040</v>
      </c>
      <c r="H1316" s="3"/>
    </row>
    <row r="1317" spans="1:8" x14ac:dyDescent="0.25">
      <c r="A1317" s="14"/>
      <c r="B1317" s="5" t="s">
        <v>343</v>
      </c>
      <c r="C1317" s="57">
        <v>686000</v>
      </c>
      <c r="D1317" s="71">
        <v>653000</v>
      </c>
      <c r="E1317" s="84">
        <v>692200</v>
      </c>
      <c r="F1317" s="135">
        <v>444040</v>
      </c>
      <c r="G1317" s="76">
        <f t="shared" si="42"/>
        <v>444040</v>
      </c>
      <c r="H1317" s="3"/>
    </row>
    <row r="1318" spans="1:8" x14ac:dyDescent="0.25">
      <c r="A1318" s="14"/>
      <c r="B1318" s="5" t="s">
        <v>346</v>
      </c>
      <c r="C1318" s="57">
        <v>98000</v>
      </c>
      <c r="D1318" s="71">
        <v>93000</v>
      </c>
      <c r="E1318" s="84">
        <v>98600</v>
      </c>
      <c r="F1318" s="135">
        <v>63240</v>
      </c>
      <c r="G1318" s="76">
        <f t="shared" si="42"/>
        <v>63240</v>
      </c>
      <c r="H1318" s="3"/>
    </row>
    <row r="1319" spans="1:8" x14ac:dyDescent="0.25">
      <c r="A1319" s="14"/>
      <c r="B1319" s="5" t="s">
        <v>347</v>
      </c>
      <c r="C1319" s="57">
        <v>605000</v>
      </c>
      <c r="D1319" s="71">
        <v>576000</v>
      </c>
      <c r="E1319" s="84">
        <v>610600</v>
      </c>
      <c r="F1319" s="135">
        <v>391680</v>
      </c>
      <c r="G1319" s="76">
        <f t="shared" ref="G1319:G1340" si="43">SMALL(C1319:F1319,1)</f>
        <v>391680</v>
      </c>
      <c r="H1319" s="3"/>
    </row>
    <row r="1320" spans="1:8" x14ac:dyDescent="0.25">
      <c r="A1320" s="14"/>
      <c r="B1320" s="5" t="s">
        <v>680</v>
      </c>
      <c r="C1320" s="57">
        <v>251000</v>
      </c>
      <c r="D1320" s="71">
        <v>239000</v>
      </c>
      <c r="E1320" s="84">
        <v>253300</v>
      </c>
      <c r="F1320" s="135">
        <v>162520</v>
      </c>
      <c r="G1320" s="76">
        <f t="shared" si="43"/>
        <v>162520</v>
      </c>
      <c r="H1320" s="3"/>
    </row>
    <row r="1321" spans="1:8" x14ac:dyDescent="0.25">
      <c r="A1321" s="14"/>
      <c r="B1321" s="5" t="s">
        <v>681</v>
      </c>
      <c r="C1321" s="57">
        <v>251000</v>
      </c>
      <c r="D1321" s="71">
        <v>239000</v>
      </c>
      <c r="E1321" s="84">
        <v>253300</v>
      </c>
      <c r="F1321" s="135">
        <v>162520</v>
      </c>
      <c r="G1321" s="76">
        <f t="shared" si="43"/>
        <v>162520</v>
      </c>
      <c r="H1321" s="3"/>
    </row>
    <row r="1322" spans="1:8" x14ac:dyDescent="0.25">
      <c r="A1322" s="14"/>
      <c r="B1322" s="5" t="s">
        <v>352</v>
      </c>
      <c r="C1322" s="57">
        <v>525000</v>
      </c>
      <c r="D1322" s="71">
        <v>500000</v>
      </c>
      <c r="E1322" s="84">
        <v>530000</v>
      </c>
      <c r="F1322" s="135">
        <v>340000</v>
      </c>
      <c r="G1322" s="76">
        <f t="shared" si="43"/>
        <v>340000</v>
      </c>
      <c r="H1322" s="3"/>
    </row>
    <row r="1323" spans="1:8" x14ac:dyDescent="0.25">
      <c r="A1323" s="14"/>
      <c r="B1323" s="5" t="s">
        <v>682</v>
      </c>
      <c r="C1323" s="57">
        <v>70000</v>
      </c>
      <c r="D1323" s="71">
        <v>67000</v>
      </c>
      <c r="E1323" s="84">
        <v>71000</v>
      </c>
      <c r="F1323" s="135">
        <v>45560</v>
      </c>
      <c r="G1323" s="76">
        <f t="shared" si="43"/>
        <v>45560</v>
      </c>
      <c r="H1323" s="3"/>
    </row>
    <row r="1324" spans="1:8" x14ac:dyDescent="0.25">
      <c r="A1324" s="14"/>
      <c r="B1324" s="5" t="s">
        <v>353</v>
      </c>
      <c r="C1324" s="57">
        <v>107000</v>
      </c>
      <c r="D1324" s="71">
        <v>102000</v>
      </c>
      <c r="E1324" s="84">
        <v>108100</v>
      </c>
      <c r="F1324" s="135">
        <v>69360</v>
      </c>
      <c r="G1324" s="76">
        <f t="shared" si="43"/>
        <v>69360</v>
      </c>
      <c r="H1324" s="3"/>
    </row>
    <row r="1325" spans="1:8" x14ac:dyDescent="0.25">
      <c r="A1325" s="14"/>
      <c r="B1325" s="5" t="s">
        <v>354</v>
      </c>
      <c r="C1325" s="57">
        <v>107000</v>
      </c>
      <c r="D1325" s="71">
        <v>102000</v>
      </c>
      <c r="E1325" s="84">
        <v>108100</v>
      </c>
      <c r="F1325" s="135">
        <v>69360</v>
      </c>
      <c r="G1325" s="76">
        <f t="shared" si="43"/>
        <v>69360</v>
      </c>
      <c r="H1325" s="3"/>
    </row>
    <row r="1326" spans="1:8" x14ac:dyDescent="0.25">
      <c r="A1326" s="14"/>
      <c r="B1326" s="5" t="s">
        <v>355</v>
      </c>
      <c r="C1326" s="57">
        <v>107000</v>
      </c>
      <c r="D1326" s="71">
        <v>102000</v>
      </c>
      <c r="E1326" s="84">
        <v>108100</v>
      </c>
      <c r="F1326" s="135">
        <v>69360</v>
      </c>
      <c r="G1326" s="76">
        <f t="shared" si="43"/>
        <v>69360</v>
      </c>
      <c r="H1326" s="3"/>
    </row>
    <row r="1327" spans="1:8" x14ac:dyDescent="0.25">
      <c r="A1327" s="14"/>
      <c r="B1327" s="5" t="s">
        <v>683</v>
      </c>
      <c r="C1327" s="57">
        <v>373000</v>
      </c>
      <c r="D1327" s="71">
        <v>355000</v>
      </c>
      <c r="E1327" s="84">
        <v>376300</v>
      </c>
      <c r="F1327" s="135">
        <v>241400</v>
      </c>
      <c r="G1327" s="76">
        <f t="shared" si="43"/>
        <v>241400</v>
      </c>
      <c r="H1327" s="3"/>
    </row>
    <row r="1328" spans="1:8" x14ac:dyDescent="0.25">
      <c r="A1328" s="14"/>
      <c r="B1328" s="5" t="s">
        <v>684</v>
      </c>
      <c r="C1328" s="57">
        <v>373000</v>
      </c>
      <c r="D1328" s="71">
        <v>355000</v>
      </c>
      <c r="E1328" s="84">
        <v>376300</v>
      </c>
      <c r="F1328" s="135">
        <v>241400</v>
      </c>
      <c r="G1328" s="76">
        <f t="shared" si="43"/>
        <v>241400</v>
      </c>
      <c r="H1328" s="3"/>
    </row>
    <row r="1329" spans="1:8" x14ac:dyDescent="0.25">
      <c r="A1329" s="14"/>
      <c r="B1329" s="5" t="s">
        <v>685</v>
      </c>
      <c r="C1329" s="57">
        <v>494000</v>
      </c>
      <c r="D1329" s="71">
        <v>470000</v>
      </c>
      <c r="E1329" s="84">
        <v>498200</v>
      </c>
      <c r="F1329" s="135">
        <v>319600</v>
      </c>
      <c r="G1329" s="76">
        <f t="shared" si="43"/>
        <v>319600</v>
      </c>
      <c r="H1329" s="3"/>
    </row>
    <row r="1330" spans="1:8" x14ac:dyDescent="0.25">
      <c r="A1330" s="14"/>
      <c r="B1330" s="5" t="s">
        <v>686</v>
      </c>
      <c r="C1330" s="57">
        <v>494000</v>
      </c>
      <c r="D1330" s="71">
        <v>470000</v>
      </c>
      <c r="E1330" s="84">
        <v>498200</v>
      </c>
      <c r="F1330" s="135">
        <v>319600</v>
      </c>
      <c r="G1330" s="76">
        <f t="shared" si="43"/>
        <v>319600</v>
      </c>
      <c r="H1330" s="3"/>
    </row>
    <row r="1331" spans="1:8" x14ac:dyDescent="0.25">
      <c r="A1331" s="14"/>
      <c r="B1331" s="5" t="s">
        <v>687</v>
      </c>
      <c r="C1331" s="57">
        <v>494000</v>
      </c>
      <c r="D1331" s="71">
        <v>470000</v>
      </c>
      <c r="E1331" s="84">
        <v>498200</v>
      </c>
      <c r="F1331" s="135">
        <v>319600</v>
      </c>
      <c r="G1331" s="76">
        <f t="shared" si="43"/>
        <v>319600</v>
      </c>
      <c r="H1331" s="3"/>
    </row>
    <row r="1332" spans="1:8" x14ac:dyDescent="0.25">
      <c r="A1332" s="14"/>
      <c r="B1332" s="5" t="s">
        <v>688</v>
      </c>
      <c r="C1332" s="57">
        <v>494000</v>
      </c>
      <c r="D1332" s="71">
        <v>470000</v>
      </c>
      <c r="E1332" s="84">
        <v>498200</v>
      </c>
      <c r="F1332" s="135">
        <v>319600</v>
      </c>
      <c r="G1332" s="76">
        <f t="shared" si="43"/>
        <v>319600</v>
      </c>
      <c r="H1332" s="3"/>
    </row>
    <row r="1333" spans="1:8" x14ac:dyDescent="0.25">
      <c r="A1333" s="14"/>
      <c r="B1333" s="5" t="s">
        <v>363</v>
      </c>
      <c r="C1333" s="57">
        <v>400000</v>
      </c>
      <c r="D1333" s="71">
        <v>381000</v>
      </c>
      <c r="E1333" s="84">
        <v>403900</v>
      </c>
      <c r="F1333" s="135">
        <v>259080</v>
      </c>
      <c r="G1333" s="76">
        <f t="shared" si="43"/>
        <v>259080</v>
      </c>
      <c r="H1333" s="3"/>
    </row>
    <row r="1334" spans="1:8" x14ac:dyDescent="0.25">
      <c r="A1334" s="14"/>
      <c r="B1334" s="5" t="s">
        <v>689</v>
      </c>
      <c r="C1334" s="57">
        <v>400000</v>
      </c>
      <c r="D1334" s="71">
        <v>381000</v>
      </c>
      <c r="E1334" s="84">
        <v>403900</v>
      </c>
      <c r="F1334" s="135">
        <v>259080</v>
      </c>
      <c r="G1334" s="76">
        <f t="shared" si="43"/>
        <v>259080</v>
      </c>
      <c r="H1334" s="3"/>
    </row>
    <row r="1335" spans="1:8" x14ac:dyDescent="0.25">
      <c r="A1335" s="14"/>
      <c r="B1335" s="5" t="s">
        <v>365</v>
      </c>
      <c r="C1335" s="57">
        <v>1692000</v>
      </c>
      <c r="D1335" s="71">
        <v>1611000</v>
      </c>
      <c r="E1335" s="84">
        <v>1707700</v>
      </c>
      <c r="F1335" s="135">
        <v>1095480</v>
      </c>
      <c r="G1335" s="76">
        <f t="shared" si="43"/>
        <v>1095480</v>
      </c>
      <c r="H1335" s="3"/>
    </row>
    <row r="1336" spans="1:8" x14ac:dyDescent="0.25">
      <c r="A1336" s="14"/>
      <c r="B1336" s="5" t="s">
        <v>690</v>
      </c>
      <c r="C1336" s="57">
        <v>458000</v>
      </c>
      <c r="D1336" s="71">
        <v>436000</v>
      </c>
      <c r="E1336" s="84">
        <v>462200</v>
      </c>
      <c r="F1336" s="135">
        <v>296480</v>
      </c>
      <c r="G1336" s="76">
        <f t="shared" si="43"/>
        <v>296480</v>
      </c>
      <c r="H1336" s="3"/>
    </row>
    <row r="1337" spans="1:8" x14ac:dyDescent="0.25">
      <c r="A1337" s="14"/>
      <c r="B1337" s="5" t="s">
        <v>135</v>
      </c>
      <c r="C1337" s="57">
        <v>1021000</v>
      </c>
      <c r="D1337" s="71">
        <v>972000</v>
      </c>
      <c r="E1337" s="84">
        <v>1030300</v>
      </c>
      <c r="F1337" s="135">
        <v>660960</v>
      </c>
      <c r="G1337" s="76">
        <f t="shared" si="43"/>
        <v>660960</v>
      </c>
      <c r="H1337" s="3"/>
    </row>
    <row r="1338" spans="1:8" x14ac:dyDescent="0.25">
      <c r="A1338" s="14"/>
      <c r="B1338" s="5" t="s">
        <v>691</v>
      </c>
      <c r="C1338" s="57">
        <v>404000</v>
      </c>
      <c r="D1338" s="71">
        <v>385000</v>
      </c>
      <c r="E1338" s="84">
        <v>408100</v>
      </c>
      <c r="F1338" s="135">
        <v>261800</v>
      </c>
      <c r="G1338" s="76">
        <f t="shared" si="43"/>
        <v>261800</v>
      </c>
      <c r="H1338" s="3"/>
    </row>
    <row r="1339" spans="1:8" x14ac:dyDescent="0.25">
      <c r="A1339" s="14"/>
      <c r="B1339" s="5" t="s">
        <v>692</v>
      </c>
      <c r="C1339" s="57">
        <v>404000</v>
      </c>
      <c r="D1339" s="71">
        <v>385000</v>
      </c>
      <c r="E1339" s="84">
        <v>408100</v>
      </c>
      <c r="F1339" s="135">
        <v>261800</v>
      </c>
      <c r="G1339" s="76">
        <f t="shared" si="43"/>
        <v>261800</v>
      </c>
      <c r="H1339" s="3"/>
    </row>
    <row r="1340" spans="1:8" x14ac:dyDescent="0.25">
      <c r="A1340" s="14"/>
      <c r="B1340" s="5" t="s">
        <v>693</v>
      </c>
      <c r="C1340" s="57">
        <v>98000</v>
      </c>
      <c r="D1340" s="71">
        <v>93000</v>
      </c>
      <c r="E1340" s="84">
        <v>98600</v>
      </c>
      <c r="F1340" s="135">
        <v>63240</v>
      </c>
      <c r="G1340" s="76">
        <f t="shared" si="43"/>
        <v>63240</v>
      </c>
      <c r="H1340" s="3"/>
    </row>
    <row r="1341" spans="1:8" ht="47.25" x14ac:dyDescent="0.25">
      <c r="A1341" s="13" t="s">
        <v>0</v>
      </c>
      <c r="B1341" s="6" t="s">
        <v>368</v>
      </c>
      <c r="C1341" s="58" t="s">
        <v>2</v>
      </c>
      <c r="D1341" s="72" t="s">
        <v>2</v>
      </c>
      <c r="E1341" s="85" t="s">
        <v>2</v>
      </c>
      <c r="F1341" s="139" t="s">
        <v>2</v>
      </c>
      <c r="G1341" s="77" t="s">
        <v>2</v>
      </c>
      <c r="H1341" s="3"/>
    </row>
    <row r="1342" spans="1:8" x14ac:dyDescent="0.25">
      <c r="A1342" s="13"/>
      <c r="B1342" s="7" t="s">
        <v>3</v>
      </c>
      <c r="C1342" s="59"/>
      <c r="D1342" s="73"/>
      <c r="E1342" s="86"/>
      <c r="F1342" s="140"/>
      <c r="G1342" s="78"/>
      <c r="H1342" s="3"/>
    </row>
    <row r="1343" spans="1:8" x14ac:dyDescent="0.25">
      <c r="A1343" s="13">
        <v>7</v>
      </c>
      <c r="B1343" s="9" t="s">
        <v>694</v>
      </c>
      <c r="C1343" s="60"/>
      <c r="D1343" s="74"/>
      <c r="E1343" s="87"/>
      <c r="F1343" s="140"/>
      <c r="G1343" s="78"/>
      <c r="H1343" s="3"/>
    </row>
    <row r="1344" spans="1:8" x14ac:dyDescent="0.25">
      <c r="A1344" s="14"/>
      <c r="B1344" s="5" t="s">
        <v>370</v>
      </c>
      <c r="C1344" s="57">
        <v>338000</v>
      </c>
      <c r="D1344" s="71">
        <v>322000</v>
      </c>
      <c r="E1344" s="84">
        <v>341300</v>
      </c>
      <c r="F1344" s="135">
        <v>218960</v>
      </c>
      <c r="G1344" s="76">
        <f t="shared" ref="G1344:G1383" si="44">SMALL(C1344:F1344,1)</f>
        <v>218960</v>
      </c>
      <c r="H1344" s="3"/>
    </row>
    <row r="1345" spans="1:8" x14ac:dyDescent="0.25">
      <c r="A1345" s="14"/>
      <c r="B1345" s="5" t="s">
        <v>695</v>
      </c>
      <c r="C1345" s="57">
        <v>177000</v>
      </c>
      <c r="D1345" s="71">
        <v>169000</v>
      </c>
      <c r="E1345" s="84">
        <v>179100</v>
      </c>
      <c r="F1345" s="135">
        <v>114920</v>
      </c>
      <c r="G1345" s="76">
        <f t="shared" si="44"/>
        <v>114920</v>
      </c>
      <c r="H1345" s="3"/>
    </row>
    <row r="1346" spans="1:8" x14ac:dyDescent="0.25">
      <c r="A1346" s="14"/>
      <c r="B1346" s="5" t="s">
        <v>371</v>
      </c>
      <c r="C1346" s="57">
        <v>176000</v>
      </c>
      <c r="D1346" s="71">
        <v>168000</v>
      </c>
      <c r="E1346" s="84">
        <v>178100</v>
      </c>
      <c r="F1346" s="135">
        <v>114240</v>
      </c>
      <c r="G1346" s="76">
        <f t="shared" si="44"/>
        <v>114240</v>
      </c>
      <c r="H1346" s="3"/>
    </row>
    <row r="1347" spans="1:8" x14ac:dyDescent="0.25">
      <c r="A1347" s="14"/>
      <c r="B1347" s="5" t="s">
        <v>314</v>
      </c>
      <c r="C1347" s="57">
        <v>98000</v>
      </c>
      <c r="D1347" s="71">
        <v>93000</v>
      </c>
      <c r="E1347" s="84">
        <v>98600</v>
      </c>
      <c r="F1347" s="135">
        <v>63240</v>
      </c>
      <c r="G1347" s="76">
        <f t="shared" si="44"/>
        <v>63240</v>
      </c>
      <c r="H1347" s="3"/>
    </row>
    <row r="1348" spans="1:8" x14ac:dyDescent="0.25">
      <c r="A1348" s="14"/>
      <c r="B1348" s="5" t="s">
        <v>696</v>
      </c>
      <c r="C1348" s="57">
        <v>97000</v>
      </c>
      <c r="D1348" s="71">
        <v>92000</v>
      </c>
      <c r="E1348" s="84">
        <v>97500</v>
      </c>
      <c r="F1348" s="135">
        <v>62560</v>
      </c>
      <c r="G1348" s="76">
        <f t="shared" si="44"/>
        <v>62560</v>
      </c>
      <c r="H1348" s="3"/>
    </row>
    <row r="1349" spans="1:8" x14ac:dyDescent="0.25">
      <c r="A1349" s="14"/>
      <c r="B1349" s="5" t="s">
        <v>697</v>
      </c>
      <c r="C1349" s="57">
        <v>177000</v>
      </c>
      <c r="D1349" s="71">
        <v>169000</v>
      </c>
      <c r="E1349" s="84">
        <v>179100</v>
      </c>
      <c r="F1349" s="135">
        <v>114920</v>
      </c>
      <c r="G1349" s="76">
        <f t="shared" si="44"/>
        <v>114920</v>
      </c>
      <c r="H1349" s="3"/>
    </row>
    <row r="1350" spans="1:8" x14ac:dyDescent="0.25">
      <c r="A1350" s="14"/>
      <c r="B1350" s="5" t="s">
        <v>373</v>
      </c>
      <c r="C1350" s="57">
        <v>128000</v>
      </c>
      <c r="D1350" s="71">
        <v>122000</v>
      </c>
      <c r="E1350" s="84">
        <v>129300</v>
      </c>
      <c r="F1350" s="135">
        <v>82960</v>
      </c>
      <c r="G1350" s="76">
        <f t="shared" si="44"/>
        <v>82960</v>
      </c>
      <c r="H1350" s="3"/>
    </row>
    <row r="1351" spans="1:8" x14ac:dyDescent="0.25">
      <c r="A1351" s="14"/>
      <c r="B1351" s="8" t="s">
        <v>376</v>
      </c>
      <c r="C1351" s="57">
        <v>3088000</v>
      </c>
      <c r="D1351" s="71">
        <v>2941000</v>
      </c>
      <c r="E1351" s="84">
        <v>3117500</v>
      </c>
      <c r="F1351" s="135">
        <v>1999880</v>
      </c>
      <c r="G1351" s="76">
        <f t="shared" si="44"/>
        <v>1999880</v>
      </c>
      <c r="H1351" s="3"/>
    </row>
    <row r="1352" spans="1:8" x14ac:dyDescent="0.25">
      <c r="A1352" s="14"/>
      <c r="B1352" s="5" t="s">
        <v>374</v>
      </c>
      <c r="C1352" s="57">
        <v>258000</v>
      </c>
      <c r="D1352" s="71">
        <v>246000</v>
      </c>
      <c r="E1352" s="84">
        <v>260800</v>
      </c>
      <c r="F1352" s="135">
        <v>167280</v>
      </c>
      <c r="G1352" s="76">
        <f t="shared" si="44"/>
        <v>167280</v>
      </c>
      <c r="H1352" s="3"/>
    </row>
    <row r="1353" spans="1:8" x14ac:dyDescent="0.25">
      <c r="A1353" s="14"/>
      <c r="B1353" s="5" t="s">
        <v>698</v>
      </c>
      <c r="C1353" s="57">
        <v>667000</v>
      </c>
      <c r="D1353" s="71">
        <v>635000</v>
      </c>
      <c r="E1353" s="84">
        <v>673100</v>
      </c>
      <c r="F1353" s="135">
        <v>431800</v>
      </c>
      <c r="G1353" s="76">
        <f t="shared" si="44"/>
        <v>431800</v>
      </c>
      <c r="H1353" s="3"/>
    </row>
    <row r="1354" spans="1:8" x14ac:dyDescent="0.25">
      <c r="A1354" s="14"/>
      <c r="B1354" s="5" t="s">
        <v>375</v>
      </c>
      <c r="C1354" s="57">
        <v>438000</v>
      </c>
      <c r="D1354" s="71">
        <v>417000</v>
      </c>
      <c r="E1354" s="84">
        <v>442000</v>
      </c>
      <c r="F1354" s="135">
        <v>283560</v>
      </c>
      <c r="G1354" s="76">
        <f t="shared" si="44"/>
        <v>283560</v>
      </c>
      <c r="H1354" s="3"/>
    </row>
    <row r="1355" spans="1:8" x14ac:dyDescent="0.25">
      <c r="A1355" s="14"/>
      <c r="B1355" s="5" t="s">
        <v>377</v>
      </c>
      <c r="C1355" s="57">
        <v>968000</v>
      </c>
      <c r="D1355" s="71">
        <v>922000</v>
      </c>
      <c r="E1355" s="84">
        <v>977300</v>
      </c>
      <c r="F1355" s="135">
        <v>626960</v>
      </c>
      <c r="G1355" s="76">
        <f t="shared" si="44"/>
        <v>626960</v>
      </c>
      <c r="H1355" s="3"/>
    </row>
    <row r="1356" spans="1:8" x14ac:dyDescent="0.25">
      <c r="A1356" s="14"/>
      <c r="B1356" s="5" t="s">
        <v>699</v>
      </c>
      <c r="C1356" s="57">
        <v>282000</v>
      </c>
      <c r="D1356" s="71">
        <v>269000</v>
      </c>
      <c r="E1356" s="84">
        <v>285100</v>
      </c>
      <c r="F1356" s="135">
        <v>182920</v>
      </c>
      <c r="G1356" s="76">
        <f t="shared" si="44"/>
        <v>182920</v>
      </c>
      <c r="H1356" s="3"/>
    </row>
    <row r="1357" spans="1:8" x14ac:dyDescent="0.25">
      <c r="A1357" s="14"/>
      <c r="B1357" s="5" t="s">
        <v>378</v>
      </c>
      <c r="C1357" s="57">
        <v>373000</v>
      </c>
      <c r="D1357" s="71">
        <v>355000</v>
      </c>
      <c r="E1357" s="84">
        <v>376300</v>
      </c>
      <c r="F1357" s="135">
        <v>241400</v>
      </c>
      <c r="G1357" s="76">
        <f t="shared" si="44"/>
        <v>241400</v>
      </c>
      <c r="H1357" s="3"/>
    </row>
    <row r="1358" spans="1:8" x14ac:dyDescent="0.25">
      <c r="A1358" s="14"/>
      <c r="B1358" s="5" t="s">
        <v>379</v>
      </c>
      <c r="C1358" s="57">
        <v>302000</v>
      </c>
      <c r="D1358" s="71">
        <v>288000</v>
      </c>
      <c r="E1358" s="84">
        <v>305300</v>
      </c>
      <c r="F1358" s="135">
        <v>195840</v>
      </c>
      <c r="G1358" s="76">
        <f t="shared" si="44"/>
        <v>195840</v>
      </c>
      <c r="H1358" s="3"/>
    </row>
    <row r="1359" spans="1:8" x14ac:dyDescent="0.25">
      <c r="A1359" s="14"/>
      <c r="B1359" s="5" t="s">
        <v>380</v>
      </c>
      <c r="C1359" s="57">
        <v>947000</v>
      </c>
      <c r="D1359" s="71">
        <v>902000</v>
      </c>
      <c r="E1359" s="84">
        <v>956100</v>
      </c>
      <c r="F1359" s="135">
        <v>613360</v>
      </c>
      <c r="G1359" s="76">
        <f t="shared" si="44"/>
        <v>613360</v>
      </c>
      <c r="H1359" s="3"/>
    </row>
    <row r="1360" spans="1:8" x14ac:dyDescent="0.25">
      <c r="A1360" s="14"/>
      <c r="B1360" s="5" t="s">
        <v>700</v>
      </c>
      <c r="C1360" s="57">
        <v>586000</v>
      </c>
      <c r="D1360" s="71">
        <v>558000</v>
      </c>
      <c r="E1360" s="84">
        <v>591500</v>
      </c>
      <c r="F1360" s="135">
        <v>379440</v>
      </c>
      <c r="G1360" s="76">
        <f t="shared" si="44"/>
        <v>379440</v>
      </c>
      <c r="H1360" s="3"/>
    </row>
    <row r="1361" spans="1:8" x14ac:dyDescent="0.25">
      <c r="A1361" s="14"/>
      <c r="B1361" s="8" t="s">
        <v>382</v>
      </c>
      <c r="C1361" s="57">
        <v>776000</v>
      </c>
      <c r="D1361" s="71">
        <v>739000</v>
      </c>
      <c r="E1361" s="84">
        <v>783300</v>
      </c>
      <c r="F1361" s="135">
        <v>502520</v>
      </c>
      <c r="G1361" s="76">
        <f t="shared" si="44"/>
        <v>502520</v>
      </c>
      <c r="H1361" s="3"/>
    </row>
    <row r="1362" spans="1:8" x14ac:dyDescent="0.25">
      <c r="A1362" s="14"/>
      <c r="B1362" s="18" t="s">
        <v>701</v>
      </c>
      <c r="C1362" s="57">
        <v>561000</v>
      </c>
      <c r="D1362" s="71">
        <v>534000</v>
      </c>
      <c r="E1362" s="84">
        <v>566000</v>
      </c>
      <c r="F1362" s="135">
        <v>363120</v>
      </c>
      <c r="G1362" s="76">
        <f t="shared" si="44"/>
        <v>363120</v>
      </c>
      <c r="H1362" s="3"/>
    </row>
    <row r="1363" spans="1:8" x14ac:dyDescent="0.25">
      <c r="A1363" s="14"/>
      <c r="B1363" s="5" t="s">
        <v>702</v>
      </c>
      <c r="C1363" s="57">
        <v>280000</v>
      </c>
      <c r="D1363" s="71">
        <v>267000</v>
      </c>
      <c r="E1363" s="84">
        <v>283000</v>
      </c>
      <c r="F1363" s="135">
        <v>181560</v>
      </c>
      <c r="G1363" s="76">
        <f t="shared" si="44"/>
        <v>181560</v>
      </c>
      <c r="H1363" s="3"/>
    </row>
    <row r="1364" spans="1:8" x14ac:dyDescent="0.25">
      <c r="A1364" s="14"/>
      <c r="B1364" s="5" t="s">
        <v>703</v>
      </c>
      <c r="C1364" s="57">
        <v>280000</v>
      </c>
      <c r="D1364" s="71">
        <v>267000</v>
      </c>
      <c r="E1364" s="84">
        <v>283000</v>
      </c>
      <c r="F1364" s="135">
        <v>181560</v>
      </c>
      <c r="G1364" s="76">
        <f t="shared" si="44"/>
        <v>181560</v>
      </c>
      <c r="H1364" s="3"/>
    </row>
    <row r="1365" spans="1:8" x14ac:dyDescent="0.25">
      <c r="A1365" s="14"/>
      <c r="B1365" s="5" t="s">
        <v>704</v>
      </c>
      <c r="C1365" s="57">
        <v>280000</v>
      </c>
      <c r="D1365" s="71">
        <v>267000</v>
      </c>
      <c r="E1365" s="84">
        <v>283000</v>
      </c>
      <c r="F1365" s="135">
        <v>181560</v>
      </c>
      <c r="G1365" s="76">
        <f t="shared" si="44"/>
        <v>181560</v>
      </c>
      <c r="H1365" s="3"/>
    </row>
    <row r="1366" spans="1:8" x14ac:dyDescent="0.25">
      <c r="A1366" s="14"/>
      <c r="B1366" s="5" t="s">
        <v>388</v>
      </c>
      <c r="C1366" s="57">
        <v>280000</v>
      </c>
      <c r="D1366" s="71">
        <v>267000</v>
      </c>
      <c r="E1366" s="84">
        <v>283000</v>
      </c>
      <c r="F1366" s="135">
        <v>181560</v>
      </c>
      <c r="G1366" s="76">
        <f t="shared" si="44"/>
        <v>181560</v>
      </c>
      <c r="H1366" s="3"/>
    </row>
    <row r="1367" spans="1:8" x14ac:dyDescent="0.25">
      <c r="A1367" s="14"/>
      <c r="B1367" s="5" t="s">
        <v>389</v>
      </c>
      <c r="C1367" s="57">
        <v>98000</v>
      </c>
      <c r="D1367" s="71">
        <v>93000</v>
      </c>
      <c r="E1367" s="84">
        <v>98600</v>
      </c>
      <c r="F1367" s="135">
        <v>63240</v>
      </c>
      <c r="G1367" s="76">
        <f t="shared" si="44"/>
        <v>63240</v>
      </c>
      <c r="H1367" s="3"/>
    </row>
    <row r="1368" spans="1:8" x14ac:dyDescent="0.25">
      <c r="A1368" s="14"/>
      <c r="B1368" s="5" t="s">
        <v>390</v>
      </c>
      <c r="C1368" s="57">
        <v>98000</v>
      </c>
      <c r="D1368" s="71">
        <v>93000</v>
      </c>
      <c r="E1368" s="84">
        <v>98600</v>
      </c>
      <c r="F1368" s="135">
        <v>63240</v>
      </c>
      <c r="G1368" s="76">
        <f t="shared" si="44"/>
        <v>63240</v>
      </c>
      <c r="H1368" s="3"/>
    </row>
    <row r="1369" spans="1:8" x14ac:dyDescent="0.25">
      <c r="A1369" s="14"/>
      <c r="B1369" s="5" t="s">
        <v>391</v>
      </c>
      <c r="C1369" s="57">
        <v>98000</v>
      </c>
      <c r="D1369" s="71">
        <v>93000</v>
      </c>
      <c r="E1369" s="84">
        <v>98600</v>
      </c>
      <c r="F1369" s="135">
        <v>63240</v>
      </c>
      <c r="G1369" s="76">
        <f t="shared" si="44"/>
        <v>63240</v>
      </c>
      <c r="H1369" s="3"/>
    </row>
    <row r="1370" spans="1:8" x14ac:dyDescent="0.25">
      <c r="A1370" s="14"/>
      <c r="B1370" s="5" t="s">
        <v>392</v>
      </c>
      <c r="C1370" s="57">
        <v>186000</v>
      </c>
      <c r="D1370" s="71">
        <v>177000</v>
      </c>
      <c r="E1370" s="84">
        <v>187600</v>
      </c>
      <c r="F1370" s="135">
        <v>120360</v>
      </c>
      <c r="G1370" s="76">
        <f t="shared" si="44"/>
        <v>120360</v>
      </c>
      <c r="H1370" s="3"/>
    </row>
    <row r="1371" spans="1:8" x14ac:dyDescent="0.25">
      <c r="A1371" s="14"/>
      <c r="B1371" s="5" t="s">
        <v>393</v>
      </c>
      <c r="C1371" s="57">
        <v>404000</v>
      </c>
      <c r="D1371" s="71">
        <v>385000</v>
      </c>
      <c r="E1371" s="84">
        <v>408100</v>
      </c>
      <c r="F1371" s="135">
        <v>261800</v>
      </c>
      <c r="G1371" s="76">
        <f t="shared" si="44"/>
        <v>261800</v>
      </c>
      <c r="H1371" s="3"/>
    </row>
    <row r="1372" spans="1:8" x14ac:dyDescent="0.25">
      <c r="A1372" s="14"/>
      <c r="B1372" s="5" t="s">
        <v>353</v>
      </c>
      <c r="C1372" s="57">
        <v>107000</v>
      </c>
      <c r="D1372" s="71">
        <v>102000</v>
      </c>
      <c r="E1372" s="84">
        <v>108100</v>
      </c>
      <c r="F1372" s="135">
        <v>69360</v>
      </c>
      <c r="G1372" s="76">
        <f t="shared" si="44"/>
        <v>69360</v>
      </c>
      <c r="H1372" s="3"/>
    </row>
    <row r="1373" spans="1:8" x14ac:dyDescent="0.25">
      <c r="A1373" s="14"/>
      <c r="B1373" s="5" t="s">
        <v>394</v>
      </c>
      <c r="C1373" s="57">
        <v>107000</v>
      </c>
      <c r="D1373" s="71">
        <v>102000</v>
      </c>
      <c r="E1373" s="84">
        <v>108100</v>
      </c>
      <c r="F1373" s="135">
        <v>69360</v>
      </c>
      <c r="G1373" s="76">
        <f t="shared" si="44"/>
        <v>69360</v>
      </c>
      <c r="H1373" s="3"/>
    </row>
    <row r="1374" spans="1:8" x14ac:dyDescent="0.25">
      <c r="A1374" s="14"/>
      <c r="B1374" s="5" t="s">
        <v>396</v>
      </c>
      <c r="C1374" s="57">
        <v>882000</v>
      </c>
      <c r="D1374" s="71">
        <v>840000</v>
      </c>
      <c r="E1374" s="84">
        <v>890400</v>
      </c>
      <c r="F1374" s="135">
        <v>571200</v>
      </c>
      <c r="G1374" s="76">
        <f t="shared" si="44"/>
        <v>571200</v>
      </c>
      <c r="H1374" s="3"/>
    </row>
    <row r="1375" spans="1:8" x14ac:dyDescent="0.25">
      <c r="A1375" s="14"/>
      <c r="B1375" s="5" t="s">
        <v>397</v>
      </c>
      <c r="C1375" s="57">
        <v>882000</v>
      </c>
      <c r="D1375" s="71">
        <v>840000</v>
      </c>
      <c r="E1375" s="84">
        <v>890400</v>
      </c>
      <c r="F1375" s="135">
        <v>571200</v>
      </c>
      <c r="G1375" s="76">
        <f t="shared" si="44"/>
        <v>571200</v>
      </c>
      <c r="H1375" s="3"/>
    </row>
    <row r="1376" spans="1:8" x14ac:dyDescent="0.25">
      <c r="A1376" s="14"/>
      <c r="B1376" s="5" t="s">
        <v>398</v>
      </c>
      <c r="C1376" s="57">
        <v>882000</v>
      </c>
      <c r="D1376" s="71">
        <v>840000</v>
      </c>
      <c r="E1376" s="84">
        <v>890400</v>
      </c>
      <c r="F1376" s="135">
        <v>571200</v>
      </c>
      <c r="G1376" s="76">
        <f t="shared" si="44"/>
        <v>571200</v>
      </c>
      <c r="H1376" s="3"/>
    </row>
    <row r="1377" spans="1:8" x14ac:dyDescent="0.25">
      <c r="A1377" s="14"/>
      <c r="B1377" s="5" t="s">
        <v>705</v>
      </c>
      <c r="C1377" s="57">
        <v>1008000</v>
      </c>
      <c r="D1377" s="71">
        <v>960000</v>
      </c>
      <c r="E1377" s="84">
        <v>1017600</v>
      </c>
      <c r="F1377" s="135">
        <v>652800</v>
      </c>
      <c r="G1377" s="76">
        <f t="shared" si="44"/>
        <v>652800</v>
      </c>
      <c r="H1377" s="3"/>
    </row>
    <row r="1378" spans="1:8" x14ac:dyDescent="0.25">
      <c r="A1378" s="14"/>
      <c r="B1378" s="5" t="s">
        <v>400</v>
      </c>
      <c r="C1378" s="57">
        <v>98000</v>
      </c>
      <c r="D1378" s="71">
        <v>93000</v>
      </c>
      <c r="E1378" s="84">
        <v>98600</v>
      </c>
      <c r="F1378" s="135">
        <v>63240</v>
      </c>
      <c r="G1378" s="76">
        <f t="shared" si="44"/>
        <v>63240</v>
      </c>
      <c r="H1378" s="3"/>
    </row>
    <row r="1379" spans="1:8" x14ac:dyDescent="0.25">
      <c r="A1379" s="14"/>
      <c r="B1379" s="5" t="s">
        <v>399</v>
      </c>
      <c r="C1379" s="57">
        <v>98000</v>
      </c>
      <c r="D1379" s="71">
        <v>93000</v>
      </c>
      <c r="E1379" s="84">
        <v>98600</v>
      </c>
      <c r="F1379" s="135">
        <v>63240</v>
      </c>
      <c r="G1379" s="76">
        <f t="shared" si="44"/>
        <v>63240</v>
      </c>
      <c r="H1379" s="3"/>
    </row>
    <row r="1380" spans="1:8" x14ac:dyDescent="0.25">
      <c r="A1380" s="14"/>
      <c r="B1380" s="5" t="s">
        <v>706</v>
      </c>
      <c r="C1380" s="57">
        <v>98000</v>
      </c>
      <c r="D1380" s="71">
        <v>93000</v>
      </c>
      <c r="E1380" s="84">
        <v>98600</v>
      </c>
      <c r="F1380" s="135">
        <v>63240</v>
      </c>
      <c r="G1380" s="76">
        <f t="shared" si="44"/>
        <v>63240</v>
      </c>
      <c r="H1380" s="3"/>
    </row>
    <row r="1381" spans="1:8" x14ac:dyDescent="0.25">
      <c r="A1381" s="14"/>
      <c r="B1381" s="5" t="s">
        <v>401</v>
      </c>
      <c r="C1381" s="57">
        <v>98000</v>
      </c>
      <c r="D1381" s="71">
        <v>93000</v>
      </c>
      <c r="E1381" s="84">
        <v>98600</v>
      </c>
      <c r="F1381" s="135">
        <v>63240</v>
      </c>
      <c r="G1381" s="76">
        <f t="shared" si="44"/>
        <v>63240</v>
      </c>
      <c r="H1381" s="3"/>
    </row>
    <row r="1382" spans="1:8" x14ac:dyDescent="0.25">
      <c r="A1382" s="14"/>
      <c r="B1382" s="5" t="s">
        <v>402</v>
      </c>
      <c r="C1382" s="57">
        <v>98000</v>
      </c>
      <c r="D1382" s="71">
        <v>93000</v>
      </c>
      <c r="E1382" s="84">
        <v>98600</v>
      </c>
      <c r="F1382" s="135">
        <v>63240</v>
      </c>
      <c r="G1382" s="76">
        <f t="shared" si="44"/>
        <v>63240</v>
      </c>
      <c r="H1382" s="3"/>
    </row>
    <row r="1383" spans="1:8" x14ac:dyDescent="0.25">
      <c r="A1383" s="14"/>
      <c r="B1383" s="5" t="s">
        <v>403</v>
      </c>
      <c r="C1383" s="57">
        <v>98000</v>
      </c>
      <c r="D1383" s="71">
        <v>93000</v>
      </c>
      <c r="E1383" s="84">
        <v>98600</v>
      </c>
      <c r="F1383" s="135">
        <v>63240</v>
      </c>
      <c r="G1383" s="76">
        <f t="shared" si="44"/>
        <v>63240</v>
      </c>
      <c r="H1383" s="3"/>
    </row>
    <row r="1384" spans="1:8" ht="47.25" x14ac:dyDescent="0.25">
      <c r="A1384" s="13" t="s">
        <v>0</v>
      </c>
      <c r="B1384" s="6" t="s">
        <v>64</v>
      </c>
      <c r="C1384" s="58" t="s">
        <v>2</v>
      </c>
      <c r="D1384" s="72" t="s">
        <v>2</v>
      </c>
      <c r="E1384" s="85" t="s">
        <v>2</v>
      </c>
      <c r="F1384" s="139" t="s">
        <v>2</v>
      </c>
      <c r="G1384" s="77" t="s">
        <v>2</v>
      </c>
      <c r="H1384" s="3"/>
    </row>
    <row r="1385" spans="1:8" x14ac:dyDescent="0.25">
      <c r="A1385" s="13"/>
      <c r="B1385" s="7" t="s">
        <v>3</v>
      </c>
      <c r="C1385" s="59"/>
      <c r="D1385" s="73"/>
      <c r="E1385" s="86"/>
      <c r="F1385" s="140"/>
      <c r="G1385" s="78"/>
      <c r="H1385" s="3"/>
    </row>
    <row r="1386" spans="1:8" x14ac:dyDescent="0.25">
      <c r="A1386" s="13">
        <v>8</v>
      </c>
      <c r="B1386" s="9" t="s">
        <v>540</v>
      </c>
      <c r="C1386" s="60"/>
      <c r="D1386" s="74"/>
      <c r="E1386" s="87"/>
      <c r="F1386" s="140"/>
      <c r="G1386" s="78"/>
      <c r="H1386" s="3"/>
    </row>
    <row r="1387" spans="1:8" x14ac:dyDescent="0.25">
      <c r="A1387" s="14"/>
      <c r="B1387" s="5" t="s">
        <v>372</v>
      </c>
      <c r="C1387" s="57">
        <v>98000</v>
      </c>
      <c r="D1387" s="71">
        <v>93000</v>
      </c>
      <c r="E1387" s="84">
        <v>98600</v>
      </c>
      <c r="F1387" s="135">
        <v>63240</v>
      </c>
      <c r="G1387" s="76">
        <f t="shared" ref="G1387:G1412" si="45">SMALL(C1387:F1387,1)</f>
        <v>63240</v>
      </c>
      <c r="H1387" s="3"/>
    </row>
    <row r="1388" spans="1:8" x14ac:dyDescent="0.25">
      <c r="A1388" s="14"/>
      <c r="B1388" s="5" t="s">
        <v>405</v>
      </c>
      <c r="C1388" s="57">
        <v>1490000</v>
      </c>
      <c r="D1388" s="71">
        <v>1419000</v>
      </c>
      <c r="E1388" s="84">
        <v>1504100</v>
      </c>
      <c r="F1388" s="135">
        <v>964920</v>
      </c>
      <c r="G1388" s="76">
        <f t="shared" si="45"/>
        <v>964920</v>
      </c>
      <c r="H1388" s="3"/>
    </row>
    <row r="1389" spans="1:8" x14ac:dyDescent="0.25">
      <c r="A1389" s="14"/>
      <c r="B1389" s="5" t="s">
        <v>406</v>
      </c>
      <c r="C1389" s="57">
        <v>227000</v>
      </c>
      <c r="D1389" s="71">
        <v>216000</v>
      </c>
      <c r="E1389" s="84">
        <v>229000</v>
      </c>
      <c r="F1389" s="135">
        <v>146880</v>
      </c>
      <c r="G1389" s="76">
        <f t="shared" si="45"/>
        <v>146880</v>
      </c>
      <c r="H1389" s="3"/>
    </row>
    <row r="1390" spans="1:8" x14ac:dyDescent="0.25">
      <c r="A1390" s="14"/>
      <c r="B1390" s="5" t="s">
        <v>407</v>
      </c>
      <c r="C1390" s="57">
        <v>565000</v>
      </c>
      <c r="D1390" s="71">
        <v>538000</v>
      </c>
      <c r="E1390" s="84">
        <v>570300</v>
      </c>
      <c r="F1390" s="135">
        <v>365840</v>
      </c>
      <c r="G1390" s="76">
        <f t="shared" si="45"/>
        <v>365840</v>
      </c>
      <c r="H1390" s="3"/>
    </row>
    <row r="1391" spans="1:8" x14ac:dyDescent="0.25">
      <c r="A1391" s="14"/>
      <c r="B1391" s="5" t="s">
        <v>707</v>
      </c>
      <c r="C1391" s="57">
        <v>565000</v>
      </c>
      <c r="D1391" s="71">
        <v>538000</v>
      </c>
      <c r="E1391" s="84">
        <v>570300</v>
      </c>
      <c r="F1391" s="135">
        <v>365840</v>
      </c>
      <c r="G1391" s="76">
        <f t="shared" si="45"/>
        <v>365840</v>
      </c>
      <c r="H1391" s="3"/>
    </row>
    <row r="1392" spans="1:8" x14ac:dyDescent="0.25">
      <c r="A1392" s="14"/>
      <c r="B1392" s="5" t="s">
        <v>409</v>
      </c>
      <c r="C1392" s="57">
        <v>128000</v>
      </c>
      <c r="D1392" s="71">
        <v>122000</v>
      </c>
      <c r="E1392" s="84">
        <v>129300</v>
      </c>
      <c r="F1392" s="135">
        <v>82960</v>
      </c>
      <c r="G1392" s="76">
        <f t="shared" si="45"/>
        <v>82960</v>
      </c>
      <c r="H1392" s="3"/>
    </row>
    <row r="1393" spans="1:8" x14ac:dyDescent="0.25">
      <c r="A1393" s="14"/>
      <c r="B1393" s="5" t="s">
        <v>410</v>
      </c>
      <c r="C1393" s="57">
        <v>128000</v>
      </c>
      <c r="D1393" s="71">
        <v>122000</v>
      </c>
      <c r="E1393" s="84">
        <v>129300</v>
      </c>
      <c r="F1393" s="135">
        <v>82960</v>
      </c>
      <c r="G1393" s="76">
        <f t="shared" si="45"/>
        <v>82960</v>
      </c>
      <c r="H1393" s="3"/>
    </row>
    <row r="1394" spans="1:8" x14ac:dyDescent="0.25">
      <c r="A1394" s="14"/>
      <c r="B1394" s="5" t="s">
        <v>412</v>
      </c>
      <c r="C1394" s="57">
        <v>212000</v>
      </c>
      <c r="D1394" s="71">
        <v>202000</v>
      </c>
      <c r="E1394" s="84">
        <v>214100</v>
      </c>
      <c r="F1394" s="135">
        <v>137360</v>
      </c>
      <c r="G1394" s="76">
        <f t="shared" si="45"/>
        <v>137360</v>
      </c>
      <c r="H1394" s="3"/>
    </row>
    <row r="1395" spans="1:8" x14ac:dyDescent="0.25">
      <c r="A1395" s="14"/>
      <c r="B1395" s="5" t="s">
        <v>413</v>
      </c>
      <c r="C1395" s="57">
        <v>746000</v>
      </c>
      <c r="D1395" s="71">
        <v>710000</v>
      </c>
      <c r="E1395" s="84">
        <v>752600</v>
      </c>
      <c r="F1395" s="135">
        <v>482800</v>
      </c>
      <c r="G1395" s="76">
        <f t="shared" si="45"/>
        <v>482800</v>
      </c>
      <c r="H1395" s="3"/>
    </row>
    <row r="1396" spans="1:8" x14ac:dyDescent="0.25">
      <c r="A1396" s="14"/>
      <c r="B1396" s="5" t="s">
        <v>708</v>
      </c>
      <c r="C1396" s="57">
        <v>135000</v>
      </c>
      <c r="D1396" s="71">
        <v>129000</v>
      </c>
      <c r="E1396" s="84">
        <v>136700</v>
      </c>
      <c r="F1396" s="135">
        <v>87720</v>
      </c>
      <c r="G1396" s="76">
        <f t="shared" si="45"/>
        <v>87720</v>
      </c>
      <c r="H1396" s="3"/>
    </row>
    <row r="1397" spans="1:8" x14ac:dyDescent="0.25">
      <c r="A1397" s="14"/>
      <c r="B1397" s="5" t="s">
        <v>414</v>
      </c>
      <c r="C1397" s="57">
        <v>1290000</v>
      </c>
      <c r="D1397" s="71">
        <v>1229000</v>
      </c>
      <c r="E1397" s="84">
        <v>1302700</v>
      </c>
      <c r="F1397" s="135">
        <v>835720</v>
      </c>
      <c r="G1397" s="76">
        <f t="shared" si="45"/>
        <v>835720</v>
      </c>
      <c r="H1397" s="3"/>
    </row>
    <row r="1398" spans="1:8" x14ac:dyDescent="0.25">
      <c r="A1398" s="14"/>
      <c r="B1398" s="5" t="s">
        <v>709</v>
      </c>
      <c r="C1398" s="57">
        <v>323000</v>
      </c>
      <c r="D1398" s="71">
        <v>308000</v>
      </c>
      <c r="E1398" s="84">
        <v>326500</v>
      </c>
      <c r="F1398" s="135">
        <v>209440</v>
      </c>
      <c r="G1398" s="76">
        <f t="shared" si="45"/>
        <v>209440</v>
      </c>
      <c r="H1398" s="3"/>
    </row>
    <row r="1399" spans="1:8" x14ac:dyDescent="0.25">
      <c r="A1399" s="14"/>
      <c r="B1399" s="5" t="s">
        <v>710</v>
      </c>
      <c r="C1399" s="57">
        <v>494000</v>
      </c>
      <c r="D1399" s="71">
        <v>470000</v>
      </c>
      <c r="E1399" s="84">
        <v>498200</v>
      </c>
      <c r="F1399" s="135">
        <v>319600</v>
      </c>
      <c r="G1399" s="76">
        <f t="shared" si="45"/>
        <v>319600</v>
      </c>
      <c r="H1399" s="3"/>
    </row>
    <row r="1400" spans="1:8" x14ac:dyDescent="0.25">
      <c r="A1400" s="14"/>
      <c r="B1400" s="5" t="s">
        <v>711</v>
      </c>
      <c r="C1400" s="57">
        <v>494000</v>
      </c>
      <c r="D1400" s="71">
        <v>470000</v>
      </c>
      <c r="E1400" s="84">
        <v>498200</v>
      </c>
      <c r="F1400" s="135">
        <v>319600</v>
      </c>
      <c r="G1400" s="76">
        <f t="shared" si="45"/>
        <v>319600</v>
      </c>
      <c r="H1400" s="3"/>
    </row>
    <row r="1401" spans="1:8" x14ac:dyDescent="0.25">
      <c r="A1401" s="14"/>
      <c r="B1401" s="5" t="s">
        <v>417</v>
      </c>
      <c r="C1401" s="57">
        <v>207000</v>
      </c>
      <c r="D1401" s="71">
        <v>197000</v>
      </c>
      <c r="E1401" s="84">
        <v>208800</v>
      </c>
      <c r="F1401" s="135">
        <v>133960</v>
      </c>
      <c r="G1401" s="76">
        <f t="shared" si="45"/>
        <v>133960</v>
      </c>
      <c r="H1401" s="3"/>
    </row>
    <row r="1402" spans="1:8" x14ac:dyDescent="0.25">
      <c r="A1402" s="14"/>
      <c r="B1402" s="5" t="s">
        <v>418</v>
      </c>
      <c r="C1402" s="57">
        <v>458000</v>
      </c>
      <c r="D1402" s="71">
        <v>436000</v>
      </c>
      <c r="E1402" s="84">
        <v>462200</v>
      </c>
      <c r="F1402" s="135">
        <v>296480</v>
      </c>
      <c r="G1402" s="76">
        <f t="shared" si="45"/>
        <v>296480</v>
      </c>
      <c r="H1402" s="3"/>
    </row>
    <row r="1403" spans="1:8" x14ac:dyDescent="0.25">
      <c r="A1403" s="14"/>
      <c r="B1403" s="5" t="s">
        <v>712</v>
      </c>
      <c r="C1403" s="57">
        <v>458000</v>
      </c>
      <c r="D1403" s="71">
        <v>436000</v>
      </c>
      <c r="E1403" s="84">
        <v>462200</v>
      </c>
      <c r="F1403" s="135">
        <v>296480</v>
      </c>
      <c r="G1403" s="76">
        <f t="shared" si="45"/>
        <v>296480</v>
      </c>
      <c r="H1403" s="3"/>
    </row>
    <row r="1404" spans="1:8" x14ac:dyDescent="0.25">
      <c r="A1404" s="14"/>
      <c r="B1404" s="5" t="s">
        <v>713</v>
      </c>
      <c r="C1404" s="57">
        <v>458000</v>
      </c>
      <c r="D1404" s="71">
        <v>436000</v>
      </c>
      <c r="E1404" s="84">
        <v>462200</v>
      </c>
      <c r="F1404" s="135">
        <v>296480</v>
      </c>
      <c r="G1404" s="76">
        <f t="shared" si="45"/>
        <v>296480</v>
      </c>
      <c r="H1404" s="3"/>
    </row>
    <row r="1405" spans="1:8" x14ac:dyDescent="0.25">
      <c r="A1405" s="14"/>
      <c r="B1405" s="5" t="s">
        <v>419</v>
      </c>
      <c r="C1405" s="57">
        <v>458000</v>
      </c>
      <c r="D1405" s="71">
        <v>436000</v>
      </c>
      <c r="E1405" s="84">
        <v>462200</v>
      </c>
      <c r="F1405" s="135">
        <v>296480</v>
      </c>
      <c r="G1405" s="76">
        <f t="shared" si="45"/>
        <v>296480</v>
      </c>
      <c r="H1405" s="3"/>
    </row>
    <row r="1406" spans="1:8" x14ac:dyDescent="0.25">
      <c r="A1406" s="14"/>
      <c r="B1406" s="5" t="s">
        <v>420</v>
      </c>
      <c r="C1406" s="57">
        <v>458000</v>
      </c>
      <c r="D1406" s="71">
        <v>436000</v>
      </c>
      <c r="E1406" s="84">
        <v>462200</v>
      </c>
      <c r="F1406" s="135">
        <v>296480</v>
      </c>
      <c r="G1406" s="76">
        <f t="shared" si="45"/>
        <v>296480</v>
      </c>
      <c r="H1406" s="3"/>
    </row>
    <row r="1407" spans="1:8" x14ac:dyDescent="0.25">
      <c r="A1407" s="14"/>
      <c r="B1407" s="5" t="s">
        <v>714</v>
      </c>
      <c r="C1407" s="57">
        <v>299000</v>
      </c>
      <c r="D1407" s="71">
        <v>285000</v>
      </c>
      <c r="E1407" s="84">
        <v>302100</v>
      </c>
      <c r="F1407" s="135">
        <v>193800</v>
      </c>
      <c r="G1407" s="76">
        <f t="shared" si="45"/>
        <v>193800</v>
      </c>
      <c r="H1407" s="3"/>
    </row>
    <row r="1408" spans="1:8" x14ac:dyDescent="0.25">
      <c r="A1408" s="14"/>
      <c r="B1408" s="5" t="s">
        <v>421</v>
      </c>
      <c r="C1408" s="57">
        <v>79000</v>
      </c>
      <c r="D1408" s="71">
        <v>75000</v>
      </c>
      <c r="E1408" s="84">
        <v>79500</v>
      </c>
      <c r="F1408" s="135">
        <v>51000</v>
      </c>
      <c r="G1408" s="76">
        <f t="shared" si="45"/>
        <v>51000</v>
      </c>
      <c r="H1408" s="3"/>
    </row>
    <row r="1409" spans="1:8" x14ac:dyDescent="0.25">
      <c r="A1409" s="14"/>
      <c r="B1409" s="5" t="s">
        <v>422</v>
      </c>
      <c r="C1409" s="57">
        <v>98000</v>
      </c>
      <c r="D1409" s="71">
        <v>93000</v>
      </c>
      <c r="E1409" s="84">
        <v>98600</v>
      </c>
      <c r="F1409" s="135">
        <v>63240</v>
      </c>
      <c r="G1409" s="76">
        <f t="shared" si="45"/>
        <v>63240</v>
      </c>
      <c r="H1409" s="3"/>
    </row>
    <row r="1410" spans="1:8" x14ac:dyDescent="0.25">
      <c r="A1410" s="14"/>
      <c r="B1410" s="5" t="s">
        <v>423</v>
      </c>
      <c r="C1410" s="57">
        <v>63000</v>
      </c>
      <c r="D1410" s="71">
        <v>60000</v>
      </c>
      <c r="E1410" s="84">
        <v>63600</v>
      </c>
      <c r="F1410" s="135">
        <v>40800</v>
      </c>
      <c r="G1410" s="76">
        <f t="shared" si="45"/>
        <v>40800</v>
      </c>
      <c r="H1410" s="3"/>
    </row>
    <row r="1411" spans="1:8" x14ac:dyDescent="0.25">
      <c r="A1411" s="14"/>
      <c r="B1411" s="5" t="s">
        <v>424</v>
      </c>
      <c r="C1411" s="57">
        <v>76000</v>
      </c>
      <c r="D1411" s="71">
        <v>72000</v>
      </c>
      <c r="E1411" s="84">
        <v>76300</v>
      </c>
      <c r="F1411" s="135">
        <v>48960</v>
      </c>
      <c r="G1411" s="76">
        <f t="shared" si="45"/>
        <v>48960</v>
      </c>
      <c r="H1411" s="3"/>
    </row>
    <row r="1412" spans="1:8" x14ac:dyDescent="0.25">
      <c r="A1412" s="14"/>
      <c r="B1412" s="8" t="s">
        <v>425</v>
      </c>
      <c r="C1412" s="57">
        <v>3620000</v>
      </c>
      <c r="D1412" s="71">
        <v>3448000</v>
      </c>
      <c r="E1412" s="84">
        <v>3654900</v>
      </c>
      <c r="F1412" s="135">
        <v>2344640</v>
      </c>
      <c r="G1412" s="76">
        <f t="shared" si="45"/>
        <v>2344640</v>
      </c>
      <c r="H1412" s="3"/>
    </row>
    <row r="1413" spans="1:8" ht="47.25" x14ac:dyDescent="0.25">
      <c r="A1413" s="13" t="s">
        <v>0</v>
      </c>
      <c r="B1413" s="6" t="s">
        <v>426</v>
      </c>
      <c r="C1413" s="58" t="s">
        <v>2</v>
      </c>
      <c r="D1413" s="72" t="s">
        <v>2</v>
      </c>
      <c r="E1413" s="85" t="s">
        <v>2</v>
      </c>
      <c r="F1413" s="139" t="s">
        <v>2</v>
      </c>
      <c r="G1413" s="77" t="s">
        <v>2</v>
      </c>
      <c r="H1413" s="3"/>
    </row>
    <row r="1414" spans="1:8" x14ac:dyDescent="0.25">
      <c r="A1414" s="13"/>
      <c r="B1414" s="7" t="s">
        <v>3</v>
      </c>
      <c r="C1414" s="59"/>
      <c r="D1414" s="73"/>
      <c r="E1414" s="86"/>
      <c r="F1414" s="140"/>
      <c r="G1414" s="78"/>
      <c r="H1414" s="3"/>
    </row>
    <row r="1415" spans="1:8" x14ac:dyDescent="0.25">
      <c r="A1415" s="13">
        <v>9</v>
      </c>
      <c r="B1415" s="9" t="s">
        <v>34</v>
      </c>
      <c r="C1415" s="60"/>
      <c r="D1415" s="74"/>
      <c r="E1415" s="87"/>
      <c r="F1415" s="140"/>
      <c r="G1415" s="78"/>
      <c r="H1415" s="3"/>
    </row>
    <row r="1416" spans="1:8" x14ac:dyDescent="0.25">
      <c r="A1416" s="14"/>
      <c r="B1416" s="5" t="s">
        <v>428</v>
      </c>
      <c r="C1416" s="57">
        <v>98000</v>
      </c>
      <c r="D1416" s="71">
        <v>93000</v>
      </c>
      <c r="E1416" s="84">
        <v>98600</v>
      </c>
      <c r="F1416" s="135">
        <v>63240</v>
      </c>
      <c r="G1416" s="76">
        <f t="shared" ref="G1416:G1447" si="46">SMALL(C1416:F1416,1)</f>
        <v>63240</v>
      </c>
      <c r="H1416" s="3"/>
    </row>
    <row r="1417" spans="1:8" x14ac:dyDescent="0.25">
      <c r="A1417" s="14"/>
      <c r="B1417" s="5" t="s">
        <v>429</v>
      </c>
      <c r="C1417" s="57">
        <v>1607000</v>
      </c>
      <c r="D1417" s="71">
        <v>1530000</v>
      </c>
      <c r="E1417" s="84">
        <v>1621800</v>
      </c>
      <c r="F1417" s="135">
        <v>1040400</v>
      </c>
      <c r="G1417" s="76">
        <f t="shared" si="46"/>
        <v>1040400</v>
      </c>
      <c r="H1417" s="3"/>
    </row>
    <row r="1418" spans="1:8" x14ac:dyDescent="0.25">
      <c r="A1418" s="14"/>
      <c r="B1418" s="5" t="s">
        <v>715</v>
      </c>
      <c r="C1418" s="57">
        <v>804000</v>
      </c>
      <c r="D1418" s="71">
        <v>766000</v>
      </c>
      <c r="E1418" s="84">
        <v>812000</v>
      </c>
      <c r="F1418" s="135">
        <v>520880</v>
      </c>
      <c r="G1418" s="76">
        <f t="shared" si="46"/>
        <v>520880</v>
      </c>
      <c r="H1418" s="3"/>
    </row>
    <row r="1419" spans="1:8" x14ac:dyDescent="0.25">
      <c r="A1419" s="14"/>
      <c r="B1419" s="5" t="s">
        <v>432</v>
      </c>
      <c r="C1419" s="57">
        <v>3343000</v>
      </c>
      <c r="D1419" s="71">
        <v>3184000</v>
      </c>
      <c r="E1419" s="84">
        <v>3375000</v>
      </c>
      <c r="F1419" s="135">
        <v>2165120</v>
      </c>
      <c r="G1419" s="76">
        <f t="shared" si="46"/>
        <v>2165120</v>
      </c>
      <c r="H1419" s="3"/>
    </row>
    <row r="1420" spans="1:8" x14ac:dyDescent="0.25">
      <c r="A1420" s="14"/>
      <c r="B1420" s="5" t="s">
        <v>716</v>
      </c>
      <c r="C1420" s="57">
        <v>95000</v>
      </c>
      <c r="D1420" s="71">
        <v>90000</v>
      </c>
      <c r="E1420" s="84">
        <v>95400</v>
      </c>
      <c r="F1420" s="135">
        <v>61200</v>
      </c>
      <c r="G1420" s="76">
        <f t="shared" si="46"/>
        <v>61200</v>
      </c>
      <c r="H1420" s="3"/>
    </row>
    <row r="1421" spans="1:8" x14ac:dyDescent="0.25">
      <c r="A1421" s="14"/>
      <c r="B1421" s="5" t="s">
        <v>434</v>
      </c>
      <c r="C1421" s="57">
        <v>107000</v>
      </c>
      <c r="D1421" s="71">
        <v>102000</v>
      </c>
      <c r="E1421" s="84">
        <v>108100</v>
      </c>
      <c r="F1421" s="135">
        <v>69360</v>
      </c>
      <c r="G1421" s="76">
        <f t="shared" si="46"/>
        <v>69360</v>
      </c>
      <c r="H1421" s="3"/>
    </row>
    <row r="1422" spans="1:8" x14ac:dyDescent="0.25">
      <c r="A1422" s="14"/>
      <c r="B1422" s="5" t="s">
        <v>717</v>
      </c>
      <c r="C1422" s="57">
        <v>95000</v>
      </c>
      <c r="D1422" s="71">
        <v>90000</v>
      </c>
      <c r="E1422" s="84">
        <v>95400</v>
      </c>
      <c r="F1422" s="135">
        <v>61200</v>
      </c>
      <c r="G1422" s="76">
        <f t="shared" si="46"/>
        <v>61200</v>
      </c>
      <c r="H1422" s="3"/>
    </row>
    <row r="1423" spans="1:8" x14ac:dyDescent="0.25">
      <c r="A1423" s="14"/>
      <c r="B1423" s="5" t="s">
        <v>435</v>
      </c>
      <c r="C1423" s="57">
        <v>95000</v>
      </c>
      <c r="D1423" s="71">
        <v>90000</v>
      </c>
      <c r="E1423" s="84">
        <v>95400</v>
      </c>
      <c r="F1423" s="135">
        <v>61200</v>
      </c>
      <c r="G1423" s="76">
        <f t="shared" si="46"/>
        <v>61200</v>
      </c>
      <c r="H1423" s="3"/>
    </row>
    <row r="1424" spans="1:8" x14ac:dyDescent="0.25">
      <c r="A1424" s="14"/>
      <c r="B1424" s="5" t="s">
        <v>437</v>
      </c>
      <c r="C1424" s="57">
        <v>95000</v>
      </c>
      <c r="D1424" s="71">
        <v>90000</v>
      </c>
      <c r="E1424" s="84">
        <v>95400</v>
      </c>
      <c r="F1424" s="135">
        <v>61200</v>
      </c>
      <c r="G1424" s="76">
        <f t="shared" si="46"/>
        <v>61200</v>
      </c>
      <c r="H1424" s="3"/>
    </row>
    <row r="1425" spans="1:8" x14ac:dyDescent="0.25">
      <c r="A1425" s="14"/>
      <c r="B1425" s="5" t="s">
        <v>718</v>
      </c>
      <c r="C1425" s="57">
        <v>95000</v>
      </c>
      <c r="D1425" s="71">
        <v>90000</v>
      </c>
      <c r="E1425" s="84">
        <v>95400</v>
      </c>
      <c r="F1425" s="135">
        <v>61200</v>
      </c>
      <c r="G1425" s="76">
        <f t="shared" si="46"/>
        <v>61200</v>
      </c>
      <c r="H1425" s="3"/>
    </row>
    <row r="1426" spans="1:8" x14ac:dyDescent="0.25">
      <c r="A1426" s="14"/>
      <c r="B1426" s="5" t="s">
        <v>438</v>
      </c>
      <c r="C1426" s="57">
        <v>7062000</v>
      </c>
      <c r="D1426" s="71">
        <v>6726000</v>
      </c>
      <c r="E1426" s="84">
        <v>7129600</v>
      </c>
      <c r="F1426" s="135">
        <v>4573680</v>
      </c>
      <c r="G1426" s="76">
        <f t="shared" si="46"/>
        <v>4573680</v>
      </c>
      <c r="H1426" s="3"/>
    </row>
    <row r="1427" spans="1:8" x14ac:dyDescent="0.25">
      <c r="A1427" s="14"/>
      <c r="B1427" s="5" t="s">
        <v>439</v>
      </c>
      <c r="C1427" s="57">
        <v>98000</v>
      </c>
      <c r="D1427" s="71">
        <v>93000</v>
      </c>
      <c r="E1427" s="84">
        <v>98600</v>
      </c>
      <c r="F1427" s="135">
        <v>63240</v>
      </c>
      <c r="G1427" s="76">
        <f t="shared" si="46"/>
        <v>63240</v>
      </c>
      <c r="H1427" s="3"/>
    </row>
    <row r="1428" spans="1:8" x14ac:dyDescent="0.25">
      <c r="A1428" s="14"/>
      <c r="B1428" s="5" t="s">
        <v>440</v>
      </c>
      <c r="C1428" s="57">
        <v>98000</v>
      </c>
      <c r="D1428" s="71">
        <v>93000</v>
      </c>
      <c r="E1428" s="84">
        <v>98600</v>
      </c>
      <c r="F1428" s="135">
        <v>63240</v>
      </c>
      <c r="G1428" s="76">
        <f t="shared" si="46"/>
        <v>63240</v>
      </c>
      <c r="H1428" s="3"/>
    </row>
    <row r="1429" spans="1:8" x14ac:dyDescent="0.25">
      <c r="A1429" s="14"/>
      <c r="B1429" s="5" t="s">
        <v>441</v>
      </c>
      <c r="C1429" s="57">
        <v>217000</v>
      </c>
      <c r="D1429" s="71">
        <v>207000</v>
      </c>
      <c r="E1429" s="84">
        <v>219400</v>
      </c>
      <c r="F1429" s="135">
        <v>140760</v>
      </c>
      <c r="G1429" s="76">
        <f t="shared" si="46"/>
        <v>140760</v>
      </c>
      <c r="H1429" s="3"/>
    </row>
    <row r="1430" spans="1:8" x14ac:dyDescent="0.25">
      <c r="A1430" s="14"/>
      <c r="B1430" s="5" t="s">
        <v>442</v>
      </c>
      <c r="C1430" s="57">
        <v>217000</v>
      </c>
      <c r="D1430" s="71">
        <v>207000</v>
      </c>
      <c r="E1430" s="84">
        <v>219400</v>
      </c>
      <c r="F1430" s="135">
        <v>140760</v>
      </c>
      <c r="G1430" s="76">
        <f t="shared" si="46"/>
        <v>140760</v>
      </c>
      <c r="H1430" s="3"/>
    </row>
    <row r="1431" spans="1:8" x14ac:dyDescent="0.25">
      <c r="A1431" s="14"/>
      <c r="B1431" s="5" t="s">
        <v>443</v>
      </c>
      <c r="C1431" s="57">
        <v>217000</v>
      </c>
      <c r="D1431" s="71">
        <v>207000</v>
      </c>
      <c r="E1431" s="84">
        <v>219400</v>
      </c>
      <c r="F1431" s="135">
        <v>140760</v>
      </c>
      <c r="G1431" s="76">
        <f t="shared" si="46"/>
        <v>140760</v>
      </c>
      <c r="H1431" s="3"/>
    </row>
    <row r="1432" spans="1:8" x14ac:dyDescent="0.25">
      <c r="A1432" s="14"/>
      <c r="B1432" s="5" t="s">
        <v>719</v>
      </c>
      <c r="C1432" s="57">
        <v>1028000</v>
      </c>
      <c r="D1432" s="71">
        <v>979000</v>
      </c>
      <c r="E1432" s="84">
        <v>1037700</v>
      </c>
      <c r="F1432" s="135">
        <v>665720</v>
      </c>
      <c r="G1432" s="76">
        <f t="shared" si="46"/>
        <v>665720</v>
      </c>
      <c r="H1432" s="3"/>
    </row>
    <row r="1433" spans="1:8" x14ac:dyDescent="0.25">
      <c r="A1433" s="14"/>
      <c r="B1433" s="5" t="s">
        <v>55</v>
      </c>
      <c r="C1433" s="57">
        <v>1088000</v>
      </c>
      <c r="D1433" s="71">
        <v>1036000</v>
      </c>
      <c r="E1433" s="84">
        <v>1098200</v>
      </c>
      <c r="F1433" s="135">
        <v>704480</v>
      </c>
      <c r="G1433" s="76">
        <f t="shared" si="46"/>
        <v>704480</v>
      </c>
      <c r="H1433" s="3"/>
    </row>
    <row r="1434" spans="1:8" x14ac:dyDescent="0.25">
      <c r="A1434" s="14"/>
      <c r="B1434" s="5" t="s">
        <v>444</v>
      </c>
      <c r="C1434" s="57">
        <v>239000</v>
      </c>
      <c r="D1434" s="71">
        <v>228000</v>
      </c>
      <c r="E1434" s="84">
        <v>241700</v>
      </c>
      <c r="F1434" s="135">
        <v>155040</v>
      </c>
      <c r="G1434" s="76">
        <f t="shared" si="46"/>
        <v>155040</v>
      </c>
      <c r="H1434" s="3"/>
    </row>
    <row r="1435" spans="1:8" x14ac:dyDescent="0.25">
      <c r="A1435" s="14"/>
      <c r="B1435" s="5" t="s">
        <v>445</v>
      </c>
      <c r="C1435" s="57">
        <v>232000</v>
      </c>
      <c r="D1435" s="71">
        <v>221000</v>
      </c>
      <c r="E1435" s="84">
        <v>234300</v>
      </c>
      <c r="F1435" s="135">
        <v>150280</v>
      </c>
      <c r="G1435" s="76">
        <f t="shared" si="46"/>
        <v>150280</v>
      </c>
      <c r="H1435" s="3"/>
    </row>
    <row r="1436" spans="1:8" x14ac:dyDescent="0.25">
      <c r="A1436" s="14"/>
      <c r="B1436" s="5" t="s">
        <v>446</v>
      </c>
      <c r="C1436" s="57">
        <v>227000</v>
      </c>
      <c r="D1436" s="71">
        <v>216000</v>
      </c>
      <c r="E1436" s="84">
        <v>229000</v>
      </c>
      <c r="F1436" s="135">
        <v>146880</v>
      </c>
      <c r="G1436" s="76">
        <f t="shared" si="46"/>
        <v>146880</v>
      </c>
      <c r="H1436" s="3"/>
    </row>
    <row r="1437" spans="1:8" x14ac:dyDescent="0.25">
      <c r="A1437" s="14"/>
      <c r="B1437" s="5" t="s">
        <v>448</v>
      </c>
      <c r="C1437" s="57">
        <v>438000</v>
      </c>
      <c r="D1437" s="71">
        <v>417000</v>
      </c>
      <c r="E1437" s="84">
        <v>442000</v>
      </c>
      <c r="F1437" s="135">
        <v>283560</v>
      </c>
      <c r="G1437" s="76">
        <f t="shared" si="46"/>
        <v>283560</v>
      </c>
      <c r="H1437" s="3"/>
    </row>
    <row r="1438" spans="1:8" x14ac:dyDescent="0.25">
      <c r="A1438" s="14"/>
      <c r="B1438" s="5" t="s">
        <v>720</v>
      </c>
      <c r="C1438" s="57">
        <v>1250000</v>
      </c>
      <c r="D1438" s="71">
        <v>1190000</v>
      </c>
      <c r="E1438" s="84">
        <v>1261400</v>
      </c>
      <c r="F1438" s="135">
        <v>809200</v>
      </c>
      <c r="G1438" s="76">
        <f t="shared" si="46"/>
        <v>809200</v>
      </c>
      <c r="H1438" s="3"/>
    </row>
    <row r="1439" spans="1:8" x14ac:dyDescent="0.25">
      <c r="A1439" s="14"/>
      <c r="B1439" s="5" t="s">
        <v>449</v>
      </c>
      <c r="C1439" s="57">
        <v>667000</v>
      </c>
      <c r="D1439" s="71">
        <v>635000</v>
      </c>
      <c r="E1439" s="84">
        <v>673100</v>
      </c>
      <c r="F1439" s="135">
        <v>431800</v>
      </c>
      <c r="G1439" s="76">
        <f t="shared" si="46"/>
        <v>431800</v>
      </c>
      <c r="H1439" s="3"/>
    </row>
    <row r="1440" spans="1:8" x14ac:dyDescent="0.25">
      <c r="A1440" s="14"/>
      <c r="B1440" s="5" t="s">
        <v>721</v>
      </c>
      <c r="C1440" s="57">
        <v>1209000</v>
      </c>
      <c r="D1440" s="71">
        <v>1151000</v>
      </c>
      <c r="E1440" s="84">
        <v>1220100</v>
      </c>
      <c r="F1440" s="135">
        <v>782680</v>
      </c>
      <c r="G1440" s="76">
        <f t="shared" si="46"/>
        <v>782680</v>
      </c>
      <c r="H1440" s="3"/>
    </row>
    <row r="1441" spans="1:8" x14ac:dyDescent="0.25">
      <c r="A1441" s="14"/>
      <c r="B1441" s="5" t="s">
        <v>450</v>
      </c>
      <c r="C1441" s="57">
        <v>1209000</v>
      </c>
      <c r="D1441" s="71">
        <v>1151000</v>
      </c>
      <c r="E1441" s="84">
        <v>1220100</v>
      </c>
      <c r="F1441" s="135">
        <v>782680</v>
      </c>
      <c r="G1441" s="76">
        <f t="shared" si="46"/>
        <v>782680</v>
      </c>
      <c r="H1441" s="3"/>
    </row>
    <row r="1442" spans="1:8" x14ac:dyDescent="0.25">
      <c r="A1442" s="14"/>
      <c r="B1442" s="5" t="s">
        <v>722</v>
      </c>
      <c r="C1442" s="57">
        <v>525000</v>
      </c>
      <c r="D1442" s="71">
        <v>500000</v>
      </c>
      <c r="E1442" s="84">
        <v>530000</v>
      </c>
      <c r="F1442" s="135">
        <v>340000</v>
      </c>
      <c r="G1442" s="76">
        <f t="shared" si="46"/>
        <v>340000</v>
      </c>
      <c r="H1442" s="3"/>
    </row>
    <row r="1443" spans="1:8" x14ac:dyDescent="0.25">
      <c r="A1443" s="14"/>
      <c r="B1443" s="5" t="s">
        <v>723</v>
      </c>
      <c r="C1443" s="57">
        <v>50000</v>
      </c>
      <c r="D1443" s="71">
        <v>48000</v>
      </c>
      <c r="E1443" s="84">
        <v>50900</v>
      </c>
      <c r="F1443" s="135">
        <v>32640</v>
      </c>
      <c r="G1443" s="76">
        <f t="shared" si="46"/>
        <v>32640</v>
      </c>
      <c r="H1443" s="3"/>
    </row>
    <row r="1444" spans="1:8" x14ac:dyDescent="0.25">
      <c r="A1444" s="14"/>
      <c r="B1444" s="5" t="s">
        <v>453</v>
      </c>
      <c r="C1444" s="57">
        <v>373000</v>
      </c>
      <c r="D1444" s="71">
        <v>355000</v>
      </c>
      <c r="E1444" s="84">
        <v>376300</v>
      </c>
      <c r="F1444" s="135">
        <v>241400</v>
      </c>
      <c r="G1444" s="76">
        <f t="shared" si="46"/>
        <v>241400</v>
      </c>
      <c r="H1444" s="3"/>
    </row>
    <row r="1445" spans="1:8" x14ac:dyDescent="0.25">
      <c r="A1445" s="14"/>
      <c r="B1445" s="5" t="s">
        <v>454</v>
      </c>
      <c r="C1445" s="57">
        <v>373000</v>
      </c>
      <c r="D1445" s="71">
        <v>355000</v>
      </c>
      <c r="E1445" s="84">
        <v>376300</v>
      </c>
      <c r="F1445" s="135">
        <v>241400</v>
      </c>
      <c r="G1445" s="76">
        <f t="shared" si="46"/>
        <v>241400</v>
      </c>
      <c r="H1445" s="3"/>
    </row>
    <row r="1446" spans="1:8" x14ac:dyDescent="0.25">
      <c r="A1446" s="14"/>
      <c r="B1446" s="5" t="s">
        <v>412</v>
      </c>
      <c r="C1446" s="57">
        <v>212000</v>
      </c>
      <c r="D1446" s="71">
        <v>202000</v>
      </c>
      <c r="E1446" s="84">
        <v>214100</v>
      </c>
      <c r="F1446" s="135">
        <v>137360</v>
      </c>
      <c r="G1446" s="76">
        <f t="shared" si="46"/>
        <v>137360</v>
      </c>
      <c r="H1446" s="3"/>
    </row>
    <row r="1447" spans="1:8" x14ac:dyDescent="0.25">
      <c r="A1447" s="14"/>
      <c r="B1447" s="8" t="s">
        <v>455</v>
      </c>
      <c r="C1447" s="57">
        <v>5570000</v>
      </c>
      <c r="D1447" s="71">
        <v>5305000</v>
      </c>
      <c r="E1447" s="84">
        <v>5623300</v>
      </c>
      <c r="F1447" s="135">
        <v>3607400</v>
      </c>
      <c r="G1447" s="76">
        <f t="shared" si="46"/>
        <v>3607400</v>
      </c>
      <c r="H1447" s="3"/>
    </row>
    <row r="1448" spans="1:8" x14ac:dyDescent="0.25">
      <c r="A1448" s="14"/>
      <c r="B1448" s="5" t="s">
        <v>724</v>
      </c>
      <c r="C1448" s="57">
        <v>625000</v>
      </c>
      <c r="D1448" s="71">
        <v>595000</v>
      </c>
      <c r="E1448" s="84">
        <v>630700</v>
      </c>
      <c r="F1448" s="135">
        <v>404600</v>
      </c>
      <c r="G1448" s="76">
        <f t="shared" ref="G1448:G1479" si="47">SMALL(C1448:F1448,1)</f>
        <v>404600</v>
      </c>
      <c r="H1448" s="3"/>
    </row>
    <row r="1449" spans="1:8" x14ac:dyDescent="0.25">
      <c r="A1449" s="14"/>
      <c r="B1449" s="5" t="s">
        <v>725</v>
      </c>
      <c r="C1449" s="57">
        <v>50000</v>
      </c>
      <c r="D1449" s="71">
        <v>48000</v>
      </c>
      <c r="E1449" s="84">
        <v>50900</v>
      </c>
      <c r="F1449" s="135">
        <v>32640</v>
      </c>
      <c r="G1449" s="76">
        <f t="shared" si="47"/>
        <v>32640</v>
      </c>
      <c r="H1449" s="3"/>
    </row>
    <row r="1450" spans="1:8" x14ac:dyDescent="0.25">
      <c r="A1450" s="14"/>
      <c r="B1450" s="5" t="s">
        <v>726</v>
      </c>
      <c r="C1450" s="57">
        <v>50000</v>
      </c>
      <c r="D1450" s="71">
        <v>48000</v>
      </c>
      <c r="E1450" s="84">
        <v>50900</v>
      </c>
      <c r="F1450" s="135">
        <v>32640</v>
      </c>
      <c r="G1450" s="76">
        <f t="shared" si="47"/>
        <v>32640</v>
      </c>
      <c r="H1450" s="3"/>
    </row>
    <row r="1451" spans="1:8" x14ac:dyDescent="0.25">
      <c r="A1451" s="14"/>
      <c r="B1451" s="5" t="s">
        <v>727</v>
      </c>
      <c r="C1451" s="57">
        <v>1069000</v>
      </c>
      <c r="D1451" s="71">
        <v>1018000</v>
      </c>
      <c r="E1451" s="84">
        <v>1079100</v>
      </c>
      <c r="F1451" s="135">
        <v>692240</v>
      </c>
      <c r="G1451" s="76">
        <f t="shared" si="47"/>
        <v>692240</v>
      </c>
      <c r="H1451" s="3"/>
    </row>
    <row r="1452" spans="1:8" x14ac:dyDescent="0.25">
      <c r="A1452" s="14"/>
      <c r="B1452" s="5" t="s">
        <v>20</v>
      </c>
      <c r="C1452" s="57">
        <v>323000</v>
      </c>
      <c r="D1452" s="71">
        <v>308000</v>
      </c>
      <c r="E1452" s="84">
        <v>326500</v>
      </c>
      <c r="F1452" s="135">
        <v>209440</v>
      </c>
      <c r="G1452" s="76">
        <f t="shared" si="47"/>
        <v>209440</v>
      </c>
      <c r="H1452" s="3"/>
    </row>
    <row r="1453" spans="1:8" x14ac:dyDescent="0.25">
      <c r="A1453" s="14"/>
      <c r="B1453" s="5" t="s">
        <v>457</v>
      </c>
      <c r="C1453" s="57">
        <v>323000</v>
      </c>
      <c r="D1453" s="71">
        <v>308000</v>
      </c>
      <c r="E1453" s="84">
        <v>326500</v>
      </c>
      <c r="F1453" s="135">
        <v>209440</v>
      </c>
      <c r="G1453" s="76">
        <f t="shared" si="47"/>
        <v>209440</v>
      </c>
      <c r="H1453" s="3"/>
    </row>
    <row r="1454" spans="1:8" x14ac:dyDescent="0.25">
      <c r="A1454" s="14"/>
      <c r="B1454" s="5" t="s">
        <v>458</v>
      </c>
      <c r="C1454" s="57">
        <v>293000</v>
      </c>
      <c r="D1454" s="71">
        <v>279000</v>
      </c>
      <c r="E1454" s="84">
        <v>295700</v>
      </c>
      <c r="F1454" s="135">
        <v>189720</v>
      </c>
      <c r="G1454" s="76">
        <f t="shared" si="47"/>
        <v>189720</v>
      </c>
      <c r="H1454" s="3"/>
    </row>
    <row r="1455" spans="1:8" x14ac:dyDescent="0.25">
      <c r="A1455" s="14"/>
      <c r="B1455" s="5" t="s">
        <v>459</v>
      </c>
      <c r="C1455" s="57">
        <v>293000</v>
      </c>
      <c r="D1455" s="71">
        <v>279000</v>
      </c>
      <c r="E1455" s="84">
        <v>295700</v>
      </c>
      <c r="F1455" s="135">
        <v>189720</v>
      </c>
      <c r="G1455" s="76">
        <f t="shared" si="47"/>
        <v>189720</v>
      </c>
      <c r="H1455" s="3"/>
    </row>
    <row r="1456" spans="1:8" x14ac:dyDescent="0.25">
      <c r="A1456" s="14"/>
      <c r="B1456" s="5" t="s">
        <v>728</v>
      </c>
      <c r="C1456" s="57">
        <v>1021000</v>
      </c>
      <c r="D1456" s="71">
        <v>972000</v>
      </c>
      <c r="E1456" s="84">
        <v>1030300</v>
      </c>
      <c r="F1456" s="135">
        <v>660960</v>
      </c>
      <c r="G1456" s="76">
        <f t="shared" si="47"/>
        <v>660960</v>
      </c>
      <c r="H1456" s="3"/>
    </row>
    <row r="1457" spans="1:8" x14ac:dyDescent="0.25">
      <c r="A1457" s="14"/>
      <c r="B1457" s="5" t="s">
        <v>729</v>
      </c>
      <c r="C1457" s="57">
        <v>1021000</v>
      </c>
      <c r="D1457" s="71">
        <v>972000</v>
      </c>
      <c r="E1457" s="84">
        <v>1030300</v>
      </c>
      <c r="F1457" s="135">
        <v>660960</v>
      </c>
      <c r="G1457" s="76">
        <f t="shared" si="47"/>
        <v>660960</v>
      </c>
      <c r="H1457" s="3"/>
    </row>
    <row r="1458" spans="1:8" x14ac:dyDescent="0.25">
      <c r="A1458" s="14"/>
      <c r="B1458" s="5" t="s">
        <v>461</v>
      </c>
      <c r="C1458" s="57">
        <v>212000</v>
      </c>
      <c r="D1458" s="71">
        <v>202000</v>
      </c>
      <c r="E1458" s="84">
        <v>214100</v>
      </c>
      <c r="F1458" s="135">
        <v>137360</v>
      </c>
      <c r="G1458" s="76">
        <f t="shared" si="47"/>
        <v>137360</v>
      </c>
      <c r="H1458" s="3"/>
    </row>
    <row r="1459" spans="1:8" x14ac:dyDescent="0.25">
      <c r="A1459" s="14"/>
      <c r="B1459" s="5" t="s">
        <v>462</v>
      </c>
      <c r="C1459" s="57">
        <v>212000</v>
      </c>
      <c r="D1459" s="71">
        <v>202000</v>
      </c>
      <c r="E1459" s="84">
        <v>214100</v>
      </c>
      <c r="F1459" s="135">
        <v>137360</v>
      </c>
      <c r="G1459" s="76">
        <f t="shared" si="47"/>
        <v>137360</v>
      </c>
      <c r="H1459" s="3"/>
    </row>
    <row r="1460" spans="1:8" x14ac:dyDescent="0.25">
      <c r="A1460" s="14"/>
      <c r="B1460" s="5" t="s">
        <v>463</v>
      </c>
      <c r="C1460" s="57">
        <v>686000</v>
      </c>
      <c r="D1460" s="71">
        <v>653000</v>
      </c>
      <c r="E1460" s="84">
        <v>692200</v>
      </c>
      <c r="F1460" s="135">
        <v>444040</v>
      </c>
      <c r="G1460" s="76">
        <f t="shared" si="47"/>
        <v>444040</v>
      </c>
      <c r="H1460" s="3"/>
    </row>
    <row r="1461" spans="1:8" x14ac:dyDescent="0.25">
      <c r="A1461" s="14"/>
      <c r="B1461" s="5" t="s">
        <v>464</v>
      </c>
      <c r="C1461" s="57">
        <v>686000</v>
      </c>
      <c r="D1461" s="71">
        <v>653000</v>
      </c>
      <c r="E1461" s="84">
        <v>692200</v>
      </c>
      <c r="F1461" s="135">
        <v>444040</v>
      </c>
      <c r="G1461" s="76">
        <f t="shared" si="47"/>
        <v>444040</v>
      </c>
      <c r="H1461" s="3"/>
    </row>
    <row r="1462" spans="1:8" x14ac:dyDescent="0.25">
      <c r="A1462" s="14"/>
      <c r="B1462" s="5" t="s">
        <v>465</v>
      </c>
      <c r="C1462" s="57">
        <v>3540000</v>
      </c>
      <c r="D1462" s="71">
        <v>3371000</v>
      </c>
      <c r="E1462" s="84">
        <v>3573300</v>
      </c>
      <c r="F1462" s="135">
        <v>2292280</v>
      </c>
      <c r="G1462" s="76">
        <f t="shared" si="47"/>
        <v>2292280</v>
      </c>
      <c r="H1462" s="3"/>
    </row>
    <row r="1463" spans="1:8" x14ac:dyDescent="0.25">
      <c r="A1463" s="14"/>
      <c r="B1463" s="5" t="s">
        <v>730</v>
      </c>
      <c r="C1463" s="57">
        <v>98000</v>
      </c>
      <c r="D1463" s="71">
        <v>93000</v>
      </c>
      <c r="E1463" s="84">
        <v>98600</v>
      </c>
      <c r="F1463" s="135">
        <v>63240</v>
      </c>
      <c r="G1463" s="76">
        <f t="shared" si="47"/>
        <v>63240</v>
      </c>
      <c r="H1463" s="3"/>
    </row>
    <row r="1464" spans="1:8" x14ac:dyDescent="0.25">
      <c r="A1464" s="14"/>
      <c r="B1464" s="5" t="s">
        <v>731</v>
      </c>
      <c r="C1464" s="57">
        <v>404000</v>
      </c>
      <c r="D1464" s="71">
        <v>385000</v>
      </c>
      <c r="E1464" s="84">
        <v>408100</v>
      </c>
      <c r="F1464" s="135">
        <v>261800</v>
      </c>
      <c r="G1464" s="76">
        <f t="shared" si="47"/>
        <v>261800</v>
      </c>
      <c r="H1464" s="3"/>
    </row>
    <row r="1465" spans="1:8" x14ac:dyDescent="0.25">
      <c r="A1465" s="14"/>
      <c r="B1465" s="5" t="s">
        <v>466</v>
      </c>
      <c r="C1465" s="57">
        <v>384000</v>
      </c>
      <c r="D1465" s="71">
        <v>366000</v>
      </c>
      <c r="E1465" s="84">
        <v>388000</v>
      </c>
      <c r="F1465" s="135">
        <v>248880</v>
      </c>
      <c r="G1465" s="76">
        <f t="shared" si="47"/>
        <v>248880</v>
      </c>
      <c r="H1465" s="3"/>
    </row>
    <row r="1466" spans="1:8" x14ac:dyDescent="0.25">
      <c r="A1466" s="14"/>
      <c r="B1466" s="5" t="s">
        <v>467</v>
      </c>
      <c r="C1466" s="57">
        <v>605000</v>
      </c>
      <c r="D1466" s="71">
        <v>576000</v>
      </c>
      <c r="E1466" s="84">
        <v>610600</v>
      </c>
      <c r="F1466" s="135">
        <v>391680</v>
      </c>
      <c r="G1466" s="76">
        <f t="shared" si="47"/>
        <v>391680</v>
      </c>
      <c r="H1466" s="3"/>
    </row>
    <row r="1467" spans="1:8" x14ac:dyDescent="0.25">
      <c r="A1467" s="14"/>
      <c r="B1467" s="5" t="s">
        <v>732</v>
      </c>
      <c r="C1467" s="57">
        <v>667000</v>
      </c>
      <c r="D1467" s="71">
        <v>635000</v>
      </c>
      <c r="E1467" s="84">
        <v>673100</v>
      </c>
      <c r="F1467" s="135">
        <v>431800</v>
      </c>
      <c r="G1467" s="76">
        <f t="shared" si="47"/>
        <v>431800</v>
      </c>
      <c r="H1467" s="3"/>
    </row>
    <row r="1468" spans="1:8" x14ac:dyDescent="0.25">
      <c r="A1468" s="14"/>
      <c r="B1468" s="5" t="s">
        <v>733</v>
      </c>
      <c r="C1468" s="57">
        <v>605000</v>
      </c>
      <c r="D1468" s="71">
        <v>576000</v>
      </c>
      <c r="E1468" s="84">
        <v>610600</v>
      </c>
      <c r="F1468" s="135">
        <v>391680</v>
      </c>
      <c r="G1468" s="76">
        <f t="shared" si="47"/>
        <v>391680</v>
      </c>
      <c r="H1468" s="3"/>
    </row>
    <row r="1469" spans="1:8" x14ac:dyDescent="0.25">
      <c r="A1469" s="14"/>
      <c r="B1469" s="5" t="s">
        <v>70</v>
      </c>
      <c r="C1469" s="57">
        <v>1229000</v>
      </c>
      <c r="D1469" s="71">
        <v>1170000</v>
      </c>
      <c r="E1469" s="84">
        <v>1240200</v>
      </c>
      <c r="F1469" s="135">
        <v>795600</v>
      </c>
      <c r="G1469" s="76">
        <f t="shared" si="47"/>
        <v>795600</v>
      </c>
      <c r="H1469" s="3"/>
    </row>
    <row r="1470" spans="1:8" x14ac:dyDescent="0.25">
      <c r="A1470" s="14"/>
      <c r="B1470" s="5" t="s">
        <v>469</v>
      </c>
      <c r="C1470" s="57">
        <v>654000</v>
      </c>
      <c r="D1470" s="71">
        <v>623000</v>
      </c>
      <c r="E1470" s="84">
        <v>660400</v>
      </c>
      <c r="F1470" s="135">
        <v>423640</v>
      </c>
      <c r="G1470" s="76">
        <f t="shared" si="47"/>
        <v>423640</v>
      </c>
      <c r="H1470" s="3"/>
    </row>
    <row r="1471" spans="1:8" x14ac:dyDescent="0.25">
      <c r="A1471" s="14"/>
      <c r="B1471" s="5" t="s">
        <v>734</v>
      </c>
      <c r="C1471" s="57">
        <v>654000</v>
      </c>
      <c r="D1471" s="71">
        <v>623000</v>
      </c>
      <c r="E1471" s="84">
        <v>660400</v>
      </c>
      <c r="F1471" s="135">
        <v>423640</v>
      </c>
      <c r="G1471" s="76">
        <f t="shared" si="47"/>
        <v>423640</v>
      </c>
      <c r="H1471" s="3"/>
    </row>
    <row r="1472" spans="1:8" x14ac:dyDescent="0.25">
      <c r="A1472" s="14"/>
      <c r="B1472" s="5" t="s">
        <v>735</v>
      </c>
      <c r="C1472" s="57">
        <v>133000</v>
      </c>
      <c r="D1472" s="71">
        <v>127000</v>
      </c>
      <c r="E1472" s="84">
        <v>134600</v>
      </c>
      <c r="F1472" s="135">
        <v>86360</v>
      </c>
      <c r="G1472" s="76">
        <f t="shared" si="47"/>
        <v>86360</v>
      </c>
      <c r="H1472" s="3"/>
    </row>
    <row r="1473" spans="1:8" x14ac:dyDescent="0.25">
      <c r="A1473" s="14"/>
      <c r="B1473" s="5" t="s">
        <v>471</v>
      </c>
      <c r="C1473" s="57">
        <v>107000</v>
      </c>
      <c r="D1473" s="71">
        <v>102000</v>
      </c>
      <c r="E1473" s="84">
        <v>108100</v>
      </c>
      <c r="F1473" s="135">
        <v>69360</v>
      </c>
      <c r="G1473" s="76">
        <f t="shared" si="47"/>
        <v>69360</v>
      </c>
      <c r="H1473" s="3"/>
    </row>
    <row r="1474" spans="1:8" x14ac:dyDescent="0.25">
      <c r="A1474" s="14"/>
      <c r="B1474" s="5" t="s">
        <v>472</v>
      </c>
      <c r="C1474" s="57">
        <v>107000</v>
      </c>
      <c r="D1474" s="71">
        <v>102000</v>
      </c>
      <c r="E1474" s="84">
        <v>108100</v>
      </c>
      <c r="F1474" s="135">
        <v>69360</v>
      </c>
      <c r="G1474" s="76">
        <f t="shared" si="47"/>
        <v>69360</v>
      </c>
      <c r="H1474" s="3"/>
    </row>
    <row r="1475" spans="1:8" x14ac:dyDescent="0.25">
      <c r="A1475" s="14"/>
      <c r="B1475" s="5" t="s">
        <v>473</v>
      </c>
      <c r="C1475" s="57">
        <v>51000</v>
      </c>
      <c r="D1475" s="71">
        <v>49000</v>
      </c>
      <c r="E1475" s="84">
        <v>51900</v>
      </c>
      <c r="F1475" s="135">
        <v>33320</v>
      </c>
      <c r="G1475" s="76">
        <f t="shared" si="47"/>
        <v>33320</v>
      </c>
      <c r="H1475" s="3"/>
    </row>
    <row r="1476" spans="1:8" x14ac:dyDescent="0.25">
      <c r="A1476" s="14"/>
      <c r="B1476" s="8" t="s">
        <v>474</v>
      </c>
      <c r="C1476" s="57">
        <v>932000</v>
      </c>
      <c r="D1476" s="71">
        <v>888000</v>
      </c>
      <c r="E1476" s="84">
        <v>941300</v>
      </c>
      <c r="F1476" s="135">
        <v>603840</v>
      </c>
      <c r="G1476" s="76">
        <f t="shared" si="47"/>
        <v>603840</v>
      </c>
      <c r="H1476" s="3"/>
    </row>
    <row r="1477" spans="1:8" x14ac:dyDescent="0.25">
      <c r="A1477" s="14"/>
      <c r="B1477" s="5" t="s">
        <v>475</v>
      </c>
      <c r="C1477" s="57">
        <v>363000</v>
      </c>
      <c r="D1477" s="71">
        <v>346000</v>
      </c>
      <c r="E1477" s="84">
        <v>366800</v>
      </c>
      <c r="F1477" s="135">
        <v>235280</v>
      </c>
      <c r="G1477" s="76">
        <f t="shared" si="47"/>
        <v>235280</v>
      </c>
      <c r="H1477" s="3"/>
    </row>
    <row r="1478" spans="1:8" x14ac:dyDescent="0.25">
      <c r="A1478" s="14"/>
      <c r="B1478" s="5" t="s">
        <v>736</v>
      </c>
      <c r="C1478" s="57">
        <v>458000</v>
      </c>
      <c r="D1478" s="71">
        <v>436000</v>
      </c>
      <c r="E1478" s="84">
        <v>462200</v>
      </c>
      <c r="F1478" s="135">
        <v>296480</v>
      </c>
      <c r="G1478" s="76">
        <f t="shared" si="47"/>
        <v>296480</v>
      </c>
      <c r="H1478" s="3"/>
    </row>
    <row r="1479" spans="1:8" x14ac:dyDescent="0.25">
      <c r="A1479" s="14"/>
      <c r="B1479" s="5" t="s">
        <v>476</v>
      </c>
      <c r="C1479" s="57">
        <v>458000</v>
      </c>
      <c r="D1479" s="71">
        <v>436000</v>
      </c>
      <c r="E1479" s="84">
        <v>462200</v>
      </c>
      <c r="F1479" s="135">
        <v>296480</v>
      </c>
      <c r="G1479" s="76">
        <f t="shared" si="47"/>
        <v>296480</v>
      </c>
      <c r="H1479" s="3"/>
    </row>
    <row r="1480" spans="1:8" x14ac:dyDescent="0.25">
      <c r="A1480" s="14"/>
      <c r="B1480" s="5" t="s">
        <v>477</v>
      </c>
      <c r="C1480" s="57">
        <v>1108000</v>
      </c>
      <c r="D1480" s="71">
        <v>1055000</v>
      </c>
      <c r="E1480" s="84">
        <v>1118300</v>
      </c>
      <c r="F1480" s="135">
        <v>717400</v>
      </c>
      <c r="G1480" s="76">
        <f t="shared" ref="G1480:G1490" si="48">SMALL(C1480:F1480,1)</f>
        <v>717400</v>
      </c>
      <c r="H1480" s="3"/>
    </row>
    <row r="1481" spans="1:8" x14ac:dyDescent="0.25">
      <c r="A1481" s="14"/>
      <c r="B1481" s="5" t="s">
        <v>737</v>
      </c>
      <c r="C1481" s="57">
        <v>1008000</v>
      </c>
      <c r="D1481" s="71">
        <v>960000</v>
      </c>
      <c r="E1481" s="84">
        <v>1017600</v>
      </c>
      <c r="F1481" s="135">
        <v>652800</v>
      </c>
      <c r="G1481" s="76">
        <f t="shared" si="48"/>
        <v>652800</v>
      </c>
      <c r="H1481" s="3"/>
    </row>
    <row r="1482" spans="1:8" x14ac:dyDescent="0.25">
      <c r="A1482" s="14"/>
      <c r="B1482" s="5" t="s">
        <v>54</v>
      </c>
      <c r="C1482" s="57">
        <v>1008000</v>
      </c>
      <c r="D1482" s="71">
        <v>960000</v>
      </c>
      <c r="E1482" s="84">
        <v>1017600</v>
      </c>
      <c r="F1482" s="135">
        <v>652800</v>
      </c>
      <c r="G1482" s="76">
        <f t="shared" si="48"/>
        <v>652800</v>
      </c>
      <c r="H1482" s="3"/>
    </row>
    <row r="1483" spans="1:8" x14ac:dyDescent="0.25">
      <c r="A1483" s="14"/>
      <c r="B1483" s="5" t="s">
        <v>738</v>
      </c>
      <c r="C1483" s="57">
        <v>280000</v>
      </c>
      <c r="D1483" s="71">
        <v>267000</v>
      </c>
      <c r="E1483" s="84">
        <v>283000</v>
      </c>
      <c r="F1483" s="135">
        <v>181560</v>
      </c>
      <c r="G1483" s="76">
        <f t="shared" si="48"/>
        <v>181560</v>
      </c>
      <c r="H1483" s="3"/>
    </row>
    <row r="1484" spans="1:8" x14ac:dyDescent="0.25">
      <c r="A1484" s="14"/>
      <c r="B1484" s="5" t="s">
        <v>479</v>
      </c>
      <c r="C1484" s="57">
        <v>46000</v>
      </c>
      <c r="D1484" s="71">
        <v>44000</v>
      </c>
      <c r="E1484" s="84">
        <v>46600</v>
      </c>
      <c r="F1484" s="135">
        <v>29920</v>
      </c>
      <c r="G1484" s="76">
        <f t="shared" si="48"/>
        <v>29920</v>
      </c>
      <c r="H1484" s="3"/>
    </row>
    <row r="1485" spans="1:8" x14ac:dyDescent="0.25">
      <c r="A1485" s="14"/>
      <c r="B1485" s="5" t="s">
        <v>481</v>
      </c>
      <c r="C1485" s="57">
        <v>98000</v>
      </c>
      <c r="D1485" s="71">
        <v>93000</v>
      </c>
      <c r="E1485" s="84">
        <v>98600</v>
      </c>
      <c r="F1485" s="135">
        <v>63240</v>
      </c>
      <c r="G1485" s="76">
        <f t="shared" si="48"/>
        <v>63240</v>
      </c>
      <c r="H1485" s="3"/>
    </row>
    <row r="1486" spans="1:8" x14ac:dyDescent="0.25">
      <c r="A1486" s="14"/>
      <c r="B1486" s="5" t="s">
        <v>739</v>
      </c>
      <c r="C1486" s="57">
        <v>98000</v>
      </c>
      <c r="D1486" s="71">
        <v>93000</v>
      </c>
      <c r="E1486" s="84">
        <v>98600</v>
      </c>
      <c r="F1486" s="135">
        <v>63240</v>
      </c>
      <c r="G1486" s="76">
        <f t="shared" si="48"/>
        <v>63240</v>
      </c>
      <c r="H1486" s="3"/>
    </row>
    <row r="1487" spans="1:8" x14ac:dyDescent="0.25">
      <c r="A1487" s="14"/>
      <c r="B1487" s="5" t="s">
        <v>483</v>
      </c>
      <c r="C1487" s="57">
        <v>98000</v>
      </c>
      <c r="D1487" s="71">
        <v>93000</v>
      </c>
      <c r="E1487" s="84">
        <v>98600</v>
      </c>
      <c r="F1487" s="135">
        <v>63240</v>
      </c>
      <c r="G1487" s="76">
        <f t="shared" si="48"/>
        <v>63240</v>
      </c>
      <c r="H1487" s="3"/>
    </row>
    <row r="1488" spans="1:8" x14ac:dyDescent="0.25">
      <c r="A1488" s="14"/>
      <c r="B1488" s="5" t="s">
        <v>484</v>
      </c>
      <c r="C1488" s="57">
        <v>63000</v>
      </c>
      <c r="D1488" s="71">
        <v>60000</v>
      </c>
      <c r="E1488" s="84">
        <v>63600</v>
      </c>
      <c r="F1488" s="135">
        <v>40800</v>
      </c>
      <c r="G1488" s="76">
        <f t="shared" si="48"/>
        <v>40800</v>
      </c>
      <c r="H1488" s="3"/>
    </row>
    <row r="1489" spans="1:8" x14ac:dyDescent="0.25">
      <c r="A1489" s="14"/>
      <c r="B1489" s="5" t="s">
        <v>486</v>
      </c>
      <c r="C1489" s="57">
        <v>98000</v>
      </c>
      <c r="D1489" s="71">
        <v>93000</v>
      </c>
      <c r="E1489" s="84">
        <v>98600</v>
      </c>
      <c r="F1489" s="135">
        <v>63240</v>
      </c>
      <c r="G1489" s="76">
        <f t="shared" si="48"/>
        <v>63240</v>
      </c>
      <c r="H1489" s="3"/>
    </row>
    <row r="1490" spans="1:8" x14ac:dyDescent="0.25">
      <c r="A1490" s="14"/>
      <c r="B1490" s="5" t="s">
        <v>487</v>
      </c>
      <c r="C1490" s="57">
        <v>4746000</v>
      </c>
      <c r="D1490" s="71">
        <v>4520000</v>
      </c>
      <c r="E1490" s="84">
        <v>4791200</v>
      </c>
      <c r="F1490" s="135">
        <v>3073600</v>
      </c>
      <c r="G1490" s="76">
        <f t="shared" si="48"/>
        <v>3073600</v>
      </c>
      <c r="H1490" s="3"/>
    </row>
    <row r="1491" spans="1:8" ht="47.25" x14ac:dyDescent="0.25">
      <c r="A1491" s="7" t="s">
        <v>0</v>
      </c>
      <c r="B1491" s="6" t="s">
        <v>488</v>
      </c>
      <c r="C1491" s="58" t="s">
        <v>2</v>
      </c>
      <c r="D1491" s="72" t="s">
        <v>2</v>
      </c>
      <c r="E1491" s="85" t="s">
        <v>2</v>
      </c>
      <c r="F1491" s="139" t="s">
        <v>2</v>
      </c>
      <c r="G1491" s="77" t="s">
        <v>2</v>
      </c>
      <c r="H1491" s="3"/>
    </row>
    <row r="1492" spans="1:8" x14ac:dyDescent="0.25">
      <c r="A1492" s="7"/>
      <c r="B1492" s="7" t="s">
        <v>3</v>
      </c>
      <c r="C1492" s="59"/>
      <c r="D1492" s="73"/>
      <c r="E1492" s="86"/>
      <c r="F1492" s="140"/>
      <c r="G1492" s="78"/>
      <c r="H1492" s="3"/>
    </row>
    <row r="1493" spans="1:8" x14ac:dyDescent="0.25">
      <c r="A1493" s="4">
        <v>10</v>
      </c>
      <c r="B1493" s="9" t="s">
        <v>489</v>
      </c>
      <c r="C1493" s="60"/>
      <c r="D1493" s="74"/>
      <c r="E1493" s="87"/>
      <c r="F1493" s="140"/>
      <c r="G1493" s="78"/>
      <c r="H1493" s="3"/>
    </row>
    <row r="1494" spans="1:8" x14ac:dyDescent="0.25">
      <c r="A1494" s="15"/>
      <c r="B1494" s="5" t="s">
        <v>490</v>
      </c>
      <c r="C1494" s="57">
        <v>204000</v>
      </c>
      <c r="D1494" s="71">
        <v>194000</v>
      </c>
      <c r="E1494" s="84">
        <v>205600</v>
      </c>
      <c r="F1494" s="135">
        <v>131920</v>
      </c>
      <c r="G1494" s="76">
        <f t="shared" ref="G1494:G1525" si="49">SMALL(C1494:F1494,1)</f>
        <v>131920</v>
      </c>
      <c r="H1494" s="3"/>
    </row>
    <row r="1495" spans="1:8" x14ac:dyDescent="0.25">
      <c r="A1495" s="15"/>
      <c r="B1495" s="5" t="s">
        <v>740</v>
      </c>
      <c r="C1495" s="57">
        <v>2006000</v>
      </c>
      <c r="D1495" s="71">
        <v>1910000</v>
      </c>
      <c r="E1495" s="84">
        <v>2024600</v>
      </c>
      <c r="F1495" s="135">
        <v>1298800</v>
      </c>
      <c r="G1495" s="76">
        <f t="shared" si="49"/>
        <v>1298800</v>
      </c>
      <c r="H1495" s="3"/>
    </row>
    <row r="1496" spans="1:8" x14ac:dyDescent="0.25">
      <c r="A1496" s="15"/>
      <c r="B1496" s="5" t="s">
        <v>741</v>
      </c>
      <c r="C1496" s="57">
        <v>667000</v>
      </c>
      <c r="D1496" s="71">
        <v>635000</v>
      </c>
      <c r="E1496" s="84">
        <v>673100</v>
      </c>
      <c r="F1496" s="135">
        <v>431800</v>
      </c>
      <c r="G1496" s="76">
        <f t="shared" si="49"/>
        <v>431800</v>
      </c>
      <c r="H1496" s="3"/>
    </row>
    <row r="1497" spans="1:8" x14ac:dyDescent="0.25">
      <c r="A1497" s="15"/>
      <c r="B1497" s="5" t="s">
        <v>492</v>
      </c>
      <c r="C1497" s="57">
        <v>1250000</v>
      </c>
      <c r="D1497" s="71">
        <v>1190000</v>
      </c>
      <c r="E1497" s="84">
        <v>1261400</v>
      </c>
      <c r="F1497" s="135">
        <v>809200</v>
      </c>
      <c r="G1497" s="76">
        <f t="shared" si="49"/>
        <v>809200</v>
      </c>
      <c r="H1497" s="3"/>
    </row>
    <row r="1498" spans="1:8" x14ac:dyDescent="0.25">
      <c r="A1498" s="15"/>
      <c r="B1498" s="5" t="s">
        <v>494</v>
      </c>
      <c r="C1498" s="57">
        <v>1150000</v>
      </c>
      <c r="D1498" s="71">
        <v>1095000</v>
      </c>
      <c r="E1498" s="84">
        <v>1160700</v>
      </c>
      <c r="F1498" s="135">
        <v>744600</v>
      </c>
      <c r="G1498" s="76">
        <f t="shared" si="49"/>
        <v>744600</v>
      </c>
      <c r="H1498" s="3"/>
    </row>
    <row r="1499" spans="1:8" x14ac:dyDescent="0.25">
      <c r="A1499" s="15"/>
      <c r="B1499" s="5" t="s">
        <v>495</v>
      </c>
      <c r="C1499" s="57">
        <v>227000</v>
      </c>
      <c r="D1499" s="71">
        <v>216000</v>
      </c>
      <c r="E1499" s="84">
        <v>229000</v>
      </c>
      <c r="F1499" s="135">
        <v>146880</v>
      </c>
      <c r="G1499" s="76">
        <f t="shared" si="49"/>
        <v>146880</v>
      </c>
      <c r="H1499" s="3"/>
    </row>
    <row r="1500" spans="1:8" x14ac:dyDescent="0.25">
      <c r="A1500" s="15"/>
      <c r="B1500" s="5" t="s">
        <v>496</v>
      </c>
      <c r="C1500" s="57">
        <v>227000</v>
      </c>
      <c r="D1500" s="71">
        <v>216000</v>
      </c>
      <c r="E1500" s="84">
        <v>229000</v>
      </c>
      <c r="F1500" s="135">
        <v>146880</v>
      </c>
      <c r="G1500" s="76">
        <f t="shared" si="49"/>
        <v>146880</v>
      </c>
      <c r="H1500" s="3"/>
    </row>
    <row r="1501" spans="1:8" x14ac:dyDescent="0.25">
      <c r="A1501" s="15"/>
      <c r="B1501" s="5" t="s">
        <v>742</v>
      </c>
      <c r="C1501" s="57">
        <v>227000</v>
      </c>
      <c r="D1501" s="71">
        <v>216000</v>
      </c>
      <c r="E1501" s="84">
        <v>229000</v>
      </c>
      <c r="F1501" s="135">
        <v>146880</v>
      </c>
      <c r="G1501" s="76">
        <f t="shared" si="49"/>
        <v>146880</v>
      </c>
      <c r="H1501" s="3"/>
    </row>
    <row r="1502" spans="1:8" x14ac:dyDescent="0.25">
      <c r="A1502" s="15"/>
      <c r="B1502" s="5" t="s">
        <v>497</v>
      </c>
      <c r="C1502" s="57">
        <v>565000</v>
      </c>
      <c r="D1502" s="71">
        <v>538000</v>
      </c>
      <c r="E1502" s="84">
        <v>570300</v>
      </c>
      <c r="F1502" s="135">
        <v>365840</v>
      </c>
      <c r="G1502" s="76">
        <f t="shared" si="49"/>
        <v>365840</v>
      </c>
      <c r="H1502" s="3"/>
    </row>
    <row r="1503" spans="1:8" x14ac:dyDescent="0.25">
      <c r="A1503" s="15"/>
      <c r="B1503" s="5" t="s">
        <v>498</v>
      </c>
      <c r="C1503" s="57">
        <v>565000</v>
      </c>
      <c r="D1503" s="71">
        <v>538000</v>
      </c>
      <c r="E1503" s="84">
        <v>570300</v>
      </c>
      <c r="F1503" s="135">
        <v>365840</v>
      </c>
      <c r="G1503" s="76">
        <f t="shared" si="49"/>
        <v>365840</v>
      </c>
      <c r="H1503" s="3"/>
    </row>
    <row r="1504" spans="1:8" x14ac:dyDescent="0.25">
      <c r="A1504" s="15"/>
      <c r="B1504" s="5" t="s">
        <v>499</v>
      </c>
      <c r="C1504" s="57">
        <v>1108000</v>
      </c>
      <c r="D1504" s="71">
        <v>1055000</v>
      </c>
      <c r="E1504" s="84">
        <v>1118300</v>
      </c>
      <c r="F1504" s="135">
        <v>717400</v>
      </c>
      <c r="G1504" s="76">
        <f t="shared" si="49"/>
        <v>717400</v>
      </c>
      <c r="H1504" s="3"/>
    </row>
    <row r="1505" spans="1:8" x14ac:dyDescent="0.25">
      <c r="A1505" s="15"/>
      <c r="B1505" s="5" t="s">
        <v>743</v>
      </c>
      <c r="C1505" s="57">
        <v>1229000</v>
      </c>
      <c r="D1505" s="71">
        <v>1170000</v>
      </c>
      <c r="E1505" s="84">
        <v>1240200</v>
      </c>
      <c r="F1505" s="135">
        <v>795600</v>
      </c>
      <c r="G1505" s="76">
        <f t="shared" si="49"/>
        <v>795600</v>
      </c>
      <c r="H1505" s="3"/>
    </row>
    <row r="1506" spans="1:8" x14ac:dyDescent="0.25">
      <c r="A1506" s="15"/>
      <c r="B1506" s="5" t="s">
        <v>744</v>
      </c>
      <c r="C1506" s="57">
        <v>667000</v>
      </c>
      <c r="D1506" s="71">
        <v>635000</v>
      </c>
      <c r="E1506" s="84">
        <v>673100</v>
      </c>
      <c r="F1506" s="135">
        <v>431800</v>
      </c>
      <c r="G1506" s="76">
        <f t="shared" si="49"/>
        <v>431800</v>
      </c>
      <c r="H1506" s="3"/>
    </row>
    <row r="1507" spans="1:8" x14ac:dyDescent="0.25">
      <c r="A1507" s="15"/>
      <c r="B1507" s="5" t="s">
        <v>500</v>
      </c>
      <c r="C1507" s="57">
        <v>667000</v>
      </c>
      <c r="D1507" s="71">
        <v>635000</v>
      </c>
      <c r="E1507" s="84">
        <v>673100</v>
      </c>
      <c r="F1507" s="135">
        <v>431800</v>
      </c>
      <c r="G1507" s="76">
        <f t="shared" si="49"/>
        <v>431800</v>
      </c>
      <c r="H1507" s="3"/>
    </row>
    <row r="1508" spans="1:8" x14ac:dyDescent="0.25">
      <c r="A1508" s="15"/>
      <c r="B1508" s="5" t="s">
        <v>745</v>
      </c>
      <c r="C1508" s="57">
        <v>357000</v>
      </c>
      <c r="D1508" s="71">
        <v>340000</v>
      </c>
      <c r="E1508" s="84">
        <v>360400</v>
      </c>
      <c r="F1508" s="135">
        <v>231200</v>
      </c>
      <c r="G1508" s="76">
        <f t="shared" si="49"/>
        <v>231200</v>
      </c>
      <c r="H1508" s="3"/>
    </row>
    <row r="1509" spans="1:8" x14ac:dyDescent="0.25">
      <c r="A1509" s="15"/>
      <c r="B1509" s="5" t="s">
        <v>501</v>
      </c>
      <c r="C1509" s="57">
        <v>1150000</v>
      </c>
      <c r="D1509" s="71">
        <v>1095000</v>
      </c>
      <c r="E1509" s="84">
        <v>1160700</v>
      </c>
      <c r="F1509" s="135">
        <v>744600</v>
      </c>
      <c r="G1509" s="76">
        <f t="shared" si="49"/>
        <v>744600</v>
      </c>
      <c r="H1509" s="3"/>
    </row>
    <row r="1510" spans="1:8" x14ac:dyDescent="0.25">
      <c r="A1510" s="15"/>
      <c r="B1510" s="5" t="s">
        <v>502</v>
      </c>
      <c r="C1510" s="57">
        <v>804000</v>
      </c>
      <c r="D1510" s="71">
        <v>766000</v>
      </c>
      <c r="E1510" s="84">
        <v>812000</v>
      </c>
      <c r="F1510" s="135">
        <v>520880</v>
      </c>
      <c r="G1510" s="76">
        <f t="shared" si="49"/>
        <v>520880</v>
      </c>
      <c r="H1510" s="3"/>
    </row>
    <row r="1511" spans="1:8" x14ac:dyDescent="0.25">
      <c r="A1511" s="15"/>
      <c r="B1511" s="5" t="s">
        <v>412</v>
      </c>
      <c r="C1511" s="57">
        <v>212000</v>
      </c>
      <c r="D1511" s="71">
        <v>202000</v>
      </c>
      <c r="E1511" s="84">
        <v>214100</v>
      </c>
      <c r="F1511" s="135">
        <v>137360</v>
      </c>
      <c r="G1511" s="76">
        <f t="shared" si="49"/>
        <v>137360</v>
      </c>
      <c r="H1511" s="3"/>
    </row>
    <row r="1512" spans="1:8" x14ac:dyDescent="0.25">
      <c r="A1512" s="15"/>
      <c r="B1512" s="5" t="s">
        <v>746</v>
      </c>
      <c r="C1512" s="57">
        <v>605000</v>
      </c>
      <c r="D1512" s="71">
        <v>576000</v>
      </c>
      <c r="E1512" s="84">
        <v>610600</v>
      </c>
      <c r="F1512" s="135">
        <v>391680</v>
      </c>
      <c r="G1512" s="76">
        <f t="shared" si="49"/>
        <v>391680</v>
      </c>
      <c r="H1512" s="3"/>
    </row>
    <row r="1513" spans="1:8" x14ac:dyDescent="0.25">
      <c r="A1513" s="15"/>
      <c r="B1513" s="5" t="s">
        <v>503</v>
      </c>
      <c r="C1513" s="57">
        <v>1170000</v>
      </c>
      <c r="D1513" s="71">
        <v>1114000</v>
      </c>
      <c r="E1513" s="84">
        <v>1180800</v>
      </c>
      <c r="F1513" s="135">
        <v>757520</v>
      </c>
      <c r="G1513" s="76">
        <f t="shared" si="49"/>
        <v>757520</v>
      </c>
      <c r="H1513" s="3"/>
    </row>
    <row r="1514" spans="1:8" x14ac:dyDescent="0.25">
      <c r="A1514" s="15"/>
      <c r="B1514" s="5" t="s">
        <v>505</v>
      </c>
      <c r="C1514" s="57">
        <v>746000</v>
      </c>
      <c r="D1514" s="71">
        <v>710000</v>
      </c>
      <c r="E1514" s="84">
        <v>752600</v>
      </c>
      <c r="F1514" s="135">
        <v>482800</v>
      </c>
      <c r="G1514" s="76">
        <f t="shared" si="49"/>
        <v>482800</v>
      </c>
      <c r="H1514" s="3"/>
    </row>
    <row r="1515" spans="1:8" x14ac:dyDescent="0.25">
      <c r="A1515" s="15"/>
      <c r="B1515" s="5" t="s">
        <v>506</v>
      </c>
      <c r="C1515" s="57">
        <v>746000</v>
      </c>
      <c r="D1515" s="71">
        <v>710000</v>
      </c>
      <c r="E1515" s="84">
        <v>752600</v>
      </c>
      <c r="F1515" s="135">
        <v>482800</v>
      </c>
      <c r="G1515" s="76">
        <f t="shared" si="49"/>
        <v>482800</v>
      </c>
      <c r="H1515" s="3"/>
    </row>
    <row r="1516" spans="1:8" x14ac:dyDescent="0.25">
      <c r="A1516" s="15"/>
      <c r="B1516" s="5" t="s">
        <v>507</v>
      </c>
      <c r="C1516" s="57">
        <v>824000</v>
      </c>
      <c r="D1516" s="71">
        <v>785000</v>
      </c>
      <c r="E1516" s="84">
        <v>832100</v>
      </c>
      <c r="F1516" s="135">
        <v>533800</v>
      </c>
      <c r="G1516" s="76">
        <f t="shared" si="49"/>
        <v>533800</v>
      </c>
      <c r="H1516" s="3"/>
    </row>
    <row r="1517" spans="1:8" x14ac:dyDescent="0.25">
      <c r="A1517" s="15"/>
      <c r="B1517" s="5" t="s">
        <v>509</v>
      </c>
      <c r="C1517" s="57">
        <v>323000</v>
      </c>
      <c r="D1517" s="71">
        <v>308000</v>
      </c>
      <c r="E1517" s="84">
        <v>326500</v>
      </c>
      <c r="F1517" s="135">
        <v>209440</v>
      </c>
      <c r="G1517" s="76">
        <f t="shared" si="49"/>
        <v>209440</v>
      </c>
      <c r="H1517" s="3"/>
    </row>
    <row r="1518" spans="1:8" x14ac:dyDescent="0.25">
      <c r="A1518" s="15"/>
      <c r="B1518" s="5" t="s">
        <v>510</v>
      </c>
      <c r="C1518" s="57">
        <v>363000</v>
      </c>
      <c r="D1518" s="71">
        <v>346000</v>
      </c>
      <c r="E1518" s="84">
        <v>366800</v>
      </c>
      <c r="F1518" s="135">
        <v>235280</v>
      </c>
      <c r="G1518" s="76">
        <f t="shared" si="49"/>
        <v>235280</v>
      </c>
      <c r="H1518" s="3"/>
    </row>
    <row r="1519" spans="1:8" x14ac:dyDescent="0.25">
      <c r="A1519" s="15"/>
      <c r="B1519" s="5" t="s">
        <v>511</v>
      </c>
      <c r="C1519" s="57">
        <v>525000</v>
      </c>
      <c r="D1519" s="71">
        <v>500000</v>
      </c>
      <c r="E1519" s="84">
        <v>530000</v>
      </c>
      <c r="F1519" s="135">
        <v>340000</v>
      </c>
      <c r="G1519" s="76">
        <f t="shared" si="49"/>
        <v>340000</v>
      </c>
      <c r="H1519" s="3"/>
    </row>
    <row r="1520" spans="1:8" x14ac:dyDescent="0.25">
      <c r="A1520" s="15"/>
      <c r="B1520" s="5" t="s">
        <v>512</v>
      </c>
      <c r="C1520" s="57">
        <v>443000</v>
      </c>
      <c r="D1520" s="71">
        <v>422000</v>
      </c>
      <c r="E1520" s="84">
        <v>447300</v>
      </c>
      <c r="F1520" s="135">
        <v>286960</v>
      </c>
      <c r="G1520" s="76">
        <f t="shared" si="49"/>
        <v>286960</v>
      </c>
      <c r="H1520" s="3"/>
    </row>
    <row r="1521" spans="1:8" x14ac:dyDescent="0.25">
      <c r="A1521" s="15"/>
      <c r="B1521" s="5" t="s">
        <v>513</v>
      </c>
      <c r="C1521" s="57">
        <v>804000</v>
      </c>
      <c r="D1521" s="71">
        <v>766000</v>
      </c>
      <c r="E1521" s="84">
        <v>812000</v>
      </c>
      <c r="F1521" s="135">
        <v>520880</v>
      </c>
      <c r="G1521" s="76">
        <f t="shared" si="49"/>
        <v>520880</v>
      </c>
      <c r="H1521" s="3"/>
    </row>
    <row r="1522" spans="1:8" x14ac:dyDescent="0.25">
      <c r="A1522" s="15"/>
      <c r="B1522" s="5" t="s">
        <v>514</v>
      </c>
      <c r="C1522" s="57">
        <v>436000</v>
      </c>
      <c r="D1522" s="71">
        <v>415000</v>
      </c>
      <c r="E1522" s="84">
        <v>439900</v>
      </c>
      <c r="F1522" s="135">
        <v>282200</v>
      </c>
      <c r="G1522" s="76">
        <f t="shared" si="49"/>
        <v>282200</v>
      </c>
      <c r="H1522" s="3"/>
    </row>
    <row r="1523" spans="1:8" x14ac:dyDescent="0.25">
      <c r="A1523" s="15"/>
      <c r="B1523" s="5" t="s">
        <v>24</v>
      </c>
      <c r="C1523" s="57">
        <v>1971000</v>
      </c>
      <c r="D1523" s="71">
        <v>1877000</v>
      </c>
      <c r="E1523" s="84">
        <v>1989600</v>
      </c>
      <c r="F1523" s="135">
        <v>1276360</v>
      </c>
      <c r="G1523" s="76">
        <f t="shared" si="49"/>
        <v>1276360</v>
      </c>
      <c r="H1523" s="3"/>
    </row>
    <row r="1524" spans="1:8" x14ac:dyDescent="0.25">
      <c r="A1524" s="15"/>
      <c r="B1524" s="5" t="s">
        <v>25</v>
      </c>
      <c r="C1524" s="57">
        <v>1047000</v>
      </c>
      <c r="D1524" s="71">
        <v>997000</v>
      </c>
      <c r="E1524" s="84">
        <v>1056800</v>
      </c>
      <c r="F1524" s="135">
        <v>677960</v>
      </c>
      <c r="G1524" s="76">
        <f t="shared" si="49"/>
        <v>677960</v>
      </c>
      <c r="H1524" s="3"/>
    </row>
    <row r="1525" spans="1:8" x14ac:dyDescent="0.25">
      <c r="A1525" s="15"/>
      <c r="B1525" s="5" t="s">
        <v>26</v>
      </c>
      <c r="C1525" s="57">
        <v>824000</v>
      </c>
      <c r="D1525" s="71">
        <v>785000</v>
      </c>
      <c r="E1525" s="84">
        <v>832100</v>
      </c>
      <c r="F1525" s="135">
        <v>533800</v>
      </c>
      <c r="G1525" s="76">
        <f t="shared" si="49"/>
        <v>533800</v>
      </c>
      <c r="H1525" s="3"/>
    </row>
    <row r="1526" spans="1:8" x14ac:dyDescent="0.25">
      <c r="A1526" s="15"/>
      <c r="B1526" s="5" t="s">
        <v>27</v>
      </c>
      <c r="C1526" s="57">
        <v>625000</v>
      </c>
      <c r="D1526" s="71">
        <v>595000</v>
      </c>
      <c r="E1526" s="84">
        <v>630700</v>
      </c>
      <c r="F1526" s="135">
        <v>404600</v>
      </c>
      <c r="G1526" s="76">
        <f t="shared" ref="G1526:G1548" si="50">SMALL(C1526:F1526,1)</f>
        <v>404600</v>
      </c>
      <c r="H1526" s="3"/>
    </row>
    <row r="1527" spans="1:8" x14ac:dyDescent="0.25">
      <c r="A1527" s="15"/>
      <c r="B1527" s="5" t="s">
        <v>515</v>
      </c>
      <c r="C1527" s="57">
        <v>299000</v>
      </c>
      <c r="D1527" s="71">
        <v>285000</v>
      </c>
      <c r="E1527" s="84">
        <v>302100</v>
      </c>
      <c r="F1527" s="135">
        <v>193800</v>
      </c>
      <c r="G1527" s="76">
        <f t="shared" si="50"/>
        <v>193800</v>
      </c>
      <c r="H1527" s="3"/>
    </row>
    <row r="1528" spans="1:8" x14ac:dyDescent="0.25">
      <c r="A1528" s="15"/>
      <c r="B1528" s="5" t="s">
        <v>516</v>
      </c>
      <c r="C1528" s="57">
        <v>605000</v>
      </c>
      <c r="D1528" s="71">
        <v>576000</v>
      </c>
      <c r="E1528" s="84">
        <v>610600</v>
      </c>
      <c r="F1528" s="135">
        <v>391680</v>
      </c>
      <c r="G1528" s="76">
        <f t="shared" si="50"/>
        <v>391680</v>
      </c>
      <c r="H1528" s="3"/>
    </row>
    <row r="1529" spans="1:8" x14ac:dyDescent="0.25">
      <c r="A1529" s="15"/>
      <c r="B1529" s="5" t="s">
        <v>747</v>
      </c>
      <c r="C1529" s="57">
        <v>525000</v>
      </c>
      <c r="D1529" s="71">
        <v>500000</v>
      </c>
      <c r="E1529" s="84">
        <v>530000</v>
      </c>
      <c r="F1529" s="135">
        <v>340000</v>
      </c>
      <c r="G1529" s="76">
        <f t="shared" si="50"/>
        <v>340000</v>
      </c>
      <c r="H1529" s="3"/>
    </row>
    <row r="1530" spans="1:8" x14ac:dyDescent="0.25">
      <c r="A1530" s="15"/>
      <c r="B1530" s="5" t="s">
        <v>748</v>
      </c>
      <c r="C1530" s="57">
        <v>107000</v>
      </c>
      <c r="D1530" s="71">
        <v>102000</v>
      </c>
      <c r="E1530" s="84">
        <v>108100</v>
      </c>
      <c r="F1530" s="135">
        <v>69360</v>
      </c>
      <c r="G1530" s="76">
        <f t="shared" si="50"/>
        <v>69360</v>
      </c>
      <c r="H1530" s="3"/>
    </row>
    <row r="1531" spans="1:8" x14ac:dyDescent="0.25">
      <c r="A1531" s="15"/>
      <c r="B1531" s="5" t="s">
        <v>519</v>
      </c>
      <c r="C1531" s="57">
        <v>1832000</v>
      </c>
      <c r="D1531" s="71">
        <v>1745000</v>
      </c>
      <c r="E1531" s="84">
        <v>1849700</v>
      </c>
      <c r="F1531" s="135">
        <v>1186600</v>
      </c>
      <c r="G1531" s="76">
        <f t="shared" si="50"/>
        <v>1186600</v>
      </c>
      <c r="H1531" s="3"/>
    </row>
    <row r="1532" spans="1:8" x14ac:dyDescent="0.25">
      <c r="A1532" s="15"/>
      <c r="B1532" s="5" t="s">
        <v>749</v>
      </c>
      <c r="C1532" s="57">
        <v>645000</v>
      </c>
      <c r="D1532" s="71">
        <v>614000</v>
      </c>
      <c r="E1532" s="84">
        <v>650800</v>
      </c>
      <c r="F1532" s="135">
        <v>417520</v>
      </c>
      <c r="G1532" s="76">
        <f t="shared" si="50"/>
        <v>417520</v>
      </c>
      <c r="H1532" s="3"/>
    </row>
    <row r="1533" spans="1:8" x14ac:dyDescent="0.25">
      <c r="A1533" s="15"/>
      <c r="B1533" s="5" t="s">
        <v>521</v>
      </c>
      <c r="C1533" s="57">
        <v>458000</v>
      </c>
      <c r="D1533" s="71">
        <v>436000</v>
      </c>
      <c r="E1533" s="84">
        <v>462200</v>
      </c>
      <c r="F1533" s="135">
        <v>296480</v>
      </c>
      <c r="G1533" s="76">
        <f t="shared" si="50"/>
        <v>296480</v>
      </c>
      <c r="H1533" s="3"/>
    </row>
    <row r="1534" spans="1:8" x14ac:dyDescent="0.25">
      <c r="A1534" s="15"/>
      <c r="B1534" s="5" t="s">
        <v>522</v>
      </c>
      <c r="C1534" s="57">
        <v>458000</v>
      </c>
      <c r="D1534" s="71">
        <v>436000</v>
      </c>
      <c r="E1534" s="84">
        <v>462200</v>
      </c>
      <c r="F1534" s="135">
        <v>296480</v>
      </c>
      <c r="G1534" s="76">
        <f t="shared" si="50"/>
        <v>296480</v>
      </c>
      <c r="H1534" s="3"/>
    </row>
    <row r="1535" spans="1:8" x14ac:dyDescent="0.25">
      <c r="A1535" s="15"/>
      <c r="B1535" s="5" t="s">
        <v>523</v>
      </c>
      <c r="C1535" s="57">
        <v>458000</v>
      </c>
      <c r="D1535" s="71">
        <v>436000</v>
      </c>
      <c r="E1535" s="84">
        <v>462200</v>
      </c>
      <c r="F1535" s="135">
        <v>296480</v>
      </c>
      <c r="G1535" s="76">
        <f t="shared" si="50"/>
        <v>296480</v>
      </c>
      <c r="H1535" s="3"/>
    </row>
    <row r="1536" spans="1:8" x14ac:dyDescent="0.25">
      <c r="A1536" s="15"/>
      <c r="B1536" s="5" t="s">
        <v>524</v>
      </c>
      <c r="C1536" s="57">
        <v>1773000</v>
      </c>
      <c r="D1536" s="71">
        <v>1689000</v>
      </c>
      <c r="E1536" s="84">
        <v>1790300</v>
      </c>
      <c r="F1536" s="135">
        <v>1148520</v>
      </c>
      <c r="G1536" s="76">
        <f t="shared" si="50"/>
        <v>1148520</v>
      </c>
      <c r="H1536" s="3"/>
    </row>
    <row r="1537" spans="1:8" x14ac:dyDescent="0.25">
      <c r="A1537" s="15"/>
      <c r="B1537" s="5" t="s">
        <v>525</v>
      </c>
      <c r="C1537" s="57">
        <v>1739000</v>
      </c>
      <c r="D1537" s="71">
        <v>1656000</v>
      </c>
      <c r="E1537" s="84">
        <v>1755400</v>
      </c>
      <c r="F1537" s="135">
        <v>1126080</v>
      </c>
      <c r="G1537" s="76">
        <f t="shared" si="50"/>
        <v>1126080</v>
      </c>
      <c r="H1537" s="3"/>
    </row>
    <row r="1538" spans="1:8" x14ac:dyDescent="0.25">
      <c r="A1538" s="15"/>
      <c r="B1538" s="5" t="s">
        <v>526</v>
      </c>
      <c r="C1538" s="57">
        <v>1008000</v>
      </c>
      <c r="D1538" s="71">
        <v>960000</v>
      </c>
      <c r="E1538" s="84">
        <v>1017600</v>
      </c>
      <c r="F1538" s="135">
        <v>652800</v>
      </c>
      <c r="G1538" s="76">
        <f t="shared" si="50"/>
        <v>652800</v>
      </c>
      <c r="H1538" s="3"/>
    </row>
    <row r="1539" spans="1:8" x14ac:dyDescent="0.25">
      <c r="A1539" s="15"/>
      <c r="B1539" s="5" t="s">
        <v>527</v>
      </c>
      <c r="C1539" s="57">
        <v>1008000</v>
      </c>
      <c r="D1539" s="71">
        <v>960000</v>
      </c>
      <c r="E1539" s="84">
        <v>1017600</v>
      </c>
      <c r="F1539" s="135">
        <v>652800</v>
      </c>
      <c r="G1539" s="76">
        <f t="shared" si="50"/>
        <v>652800</v>
      </c>
      <c r="H1539" s="3"/>
    </row>
    <row r="1540" spans="1:8" x14ac:dyDescent="0.25">
      <c r="A1540" s="15"/>
      <c r="B1540" s="5" t="s">
        <v>528</v>
      </c>
      <c r="C1540" s="57">
        <v>1008000</v>
      </c>
      <c r="D1540" s="71">
        <v>960000</v>
      </c>
      <c r="E1540" s="84">
        <v>1017600</v>
      </c>
      <c r="F1540" s="135">
        <v>652800</v>
      </c>
      <c r="G1540" s="76">
        <f t="shared" si="50"/>
        <v>652800</v>
      </c>
      <c r="H1540" s="3"/>
    </row>
    <row r="1541" spans="1:8" x14ac:dyDescent="0.25">
      <c r="A1541" s="15"/>
      <c r="B1541" s="5" t="s">
        <v>750</v>
      </c>
      <c r="C1541" s="57">
        <v>1008000</v>
      </c>
      <c r="D1541" s="71">
        <v>960000</v>
      </c>
      <c r="E1541" s="84">
        <v>1017600</v>
      </c>
      <c r="F1541" s="135">
        <v>652800</v>
      </c>
      <c r="G1541" s="76">
        <f t="shared" si="50"/>
        <v>652800</v>
      </c>
      <c r="H1541" s="3"/>
    </row>
    <row r="1542" spans="1:8" x14ac:dyDescent="0.25">
      <c r="A1542" s="15"/>
      <c r="B1542" s="5" t="s">
        <v>529</v>
      </c>
      <c r="C1542" s="57">
        <v>563000</v>
      </c>
      <c r="D1542" s="71">
        <v>536000</v>
      </c>
      <c r="E1542" s="84">
        <v>568200</v>
      </c>
      <c r="F1542" s="135">
        <v>364480</v>
      </c>
      <c r="G1542" s="76">
        <f t="shared" si="50"/>
        <v>364480</v>
      </c>
      <c r="H1542" s="3"/>
    </row>
    <row r="1543" spans="1:8" x14ac:dyDescent="0.25">
      <c r="A1543" s="15"/>
      <c r="B1543" s="5" t="s">
        <v>751</v>
      </c>
      <c r="C1543" s="57">
        <v>299000</v>
      </c>
      <c r="D1543" s="71">
        <v>285000</v>
      </c>
      <c r="E1543" s="84">
        <v>302100</v>
      </c>
      <c r="F1543" s="135">
        <v>193800</v>
      </c>
      <c r="G1543" s="76">
        <f t="shared" si="50"/>
        <v>193800</v>
      </c>
      <c r="H1543" s="3"/>
    </row>
    <row r="1544" spans="1:8" x14ac:dyDescent="0.25">
      <c r="A1544" s="15"/>
      <c r="B1544" s="5" t="s">
        <v>752</v>
      </c>
      <c r="C1544" s="57">
        <v>299000</v>
      </c>
      <c r="D1544" s="71">
        <v>285000</v>
      </c>
      <c r="E1544" s="84">
        <v>302100</v>
      </c>
      <c r="F1544" s="135">
        <v>193800</v>
      </c>
      <c r="G1544" s="76">
        <f t="shared" si="50"/>
        <v>193800</v>
      </c>
      <c r="H1544" s="3"/>
    </row>
    <row r="1545" spans="1:8" x14ac:dyDescent="0.25">
      <c r="A1545" s="15"/>
      <c r="B1545" s="5" t="s">
        <v>753</v>
      </c>
      <c r="C1545" s="57">
        <v>299000</v>
      </c>
      <c r="D1545" s="71">
        <v>285000</v>
      </c>
      <c r="E1545" s="84">
        <v>302100</v>
      </c>
      <c r="F1545" s="135">
        <v>193800</v>
      </c>
      <c r="G1545" s="76">
        <f t="shared" si="50"/>
        <v>193800</v>
      </c>
      <c r="H1545" s="3"/>
    </row>
    <row r="1546" spans="1:8" x14ac:dyDescent="0.25">
      <c r="A1546" s="15"/>
      <c r="B1546" s="5" t="s">
        <v>530</v>
      </c>
      <c r="C1546" s="57">
        <v>98000</v>
      </c>
      <c r="D1546" s="71">
        <v>93000</v>
      </c>
      <c r="E1546" s="84">
        <v>98600</v>
      </c>
      <c r="F1546" s="135">
        <v>63240</v>
      </c>
      <c r="G1546" s="76">
        <f t="shared" si="50"/>
        <v>63240</v>
      </c>
      <c r="H1546" s="3"/>
    </row>
    <row r="1547" spans="1:8" x14ac:dyDescent="0.25">
      <c r="A1547" s="15"/>
      <c r="B1547" s="5" t="s">
        <v>531</v>
      </c>
      <c r="C1547" s="57">
        <v>98000</v>
      </c>
      <c r="D1547" s="71">
        <v>93000</v>
      </c>
      <c r="E1547" s="84">
        <v>98600</v>
      </c>
      <c r="F1547" s="135">
        <v>63240</v>
      </c>
      <c r="G1547" s="76">
        <f t="shared" si="50"/>
        <v>63240</v>
      </c>
      <c r="H1547" s="3"/>
    </row>
    <row r="1548" spans="1:8" ht="15.75" customHeight="1" x14ac:dyDescent="0.25">
      <c r="A1548" s="43"/>
      <c r="B1548" s="35" t="s">
        <v>754</v>
      </c>
      <c r="C1548" s="61"/>
      <c r="D1548" s="75"/>
      <c r="E1548" s="88"/>
      <c r="F1548" s="140"/>
      <c r="G1548" s="76" t="e">
        <f t="shared" si="50"/>
        <v>#NUM!</v>
      </c>
      <c r="H1548" s="3"/>
    </row>
    <row r="1549" spans="1:8" ht="15.75" customHeight="1" x14ac:dyDescent="0.25">
      <c r="A1549" s="4" t="s">
        <v>0</v>
      </c>
      <c r="B1549" s="6" t="s">
        <v>1</v>
      </c>
      <c r="C1549" s="58" t="s">
        <v>2</v>
      </c>
      <c r="D1549" s="72" t="s">
        <v>2</v>
      </c>
      <c r="E1549" s="85" t="s">
        <v>2</v>
      </c>
      <c r="F1549" s="139" t="s">
        <v>2</v>
      </c>
      <c r="G1549" s="77" t="s">
        <v>2</v>
      </c>
      <c r="H1549" s="3"/>
    </row>
    <row r="1550" spans="1:8" ht="15.75" customHeight="1" x14ac:dyDescent="0.25">
      <c r="A1550" s="4"/>
      <c r="B1550" s="4" t="s">
        <v>3</v>
      </c>
      <c r="C1550" s="59"/>
      <c r="D1550" s="73"/>
      <c r="E1550" s="86"/>
      <c r="F1550" s="140"/>
      <c r="G1550" s="78"/>
      <c r="H1550" s="3"/>
    </row>
    <row r="1551" spans="1:8" ht="15.75" customHeight="1" x14ac:dyDescent="0.25">
      <c r="A1551" s="13">
        <v>1</v>
      </c>
      <c r="B1551" s="7" t="s">
        <v>4</v>
      </c>
      <c r="C1551" s="60"/>
      <c r="D1551" s="74"/>
      <c r="E1551" s="87"/>
      <c r="F1551" s="140"/>
      <c r="G1551" s="78"/>
      <c r="H1551" s="3"/>
    </row>
    <row r="1552" spans="1:8" ht="15.75" customHeight="1" x14ac:dyDescent="0.25">
      <c r="A1552" s="14"/>
      <c r="B1552" s="8" t="s">
        <v>78</v>
      </c>
      <c r="C1552" s="57">
        <v>118000</v>
      </c>
      <c r="D1552" s="71">
        <v>112000</v>
      </c>
      <c r="E1552" s="84">
        <v>118700</v>
      </c>
      <c r="F1552" s="135">
        <v>76160</v>
      </c>
      <c r="G1552" s="76">
        <f t="shared" ref="G1552:G1583" si="51">SMALL(C1552:F1552,1)</f>
        <v>76160</v>
      </c>
      <c r="H1552" s="3"/>
    </row>
    <row r="1553" spans="1:8" ht="15.75" customHeight="1" x14ac:dyDescent="0.25">
      <c r="A1553" s="14"/>
      <c r="B1553" s="8" t="s">
        <v>755</v>
      </c>
      <c r="C1553" s="57">
        <v>118000</v>
      </c>
      <c r="D1553" s="71">
        <v>112000</v>
      </c>
      <c r="E1553" s="84">
        <v>118700</v>
      </c>
      <c r="F1553" s="135">
        <v>76160</v>
      </c>
      <c r="G1553" s="76">
        <f t="shared" si="51"/>
        <v>76160</v>
      </c>
      <c r="H1553" s="3"/>
    </row>
    <row r="1554" spans="1:8" ht="15.75" customHeight="1" x14ac:dyDescent="0.25">
      <c r="A1554" s="14"/>
      <c r="B1554" s="8" t="s">
        <v>84</v>
      </c>
      <c r="C1554" s="57">
        <v>201000</v>
      </c>
      <c r="D1554" s="71">
        <v>191000</v>
      </c>
      <c r="E1554" s="84">
        <v>202500</v>
      </c>
      <c r="F1554" s="135">
        <v>129880</v>
      </c>
      <c r="G1554" s="76">
        <f t="shared" si="51"/>
        <v>129880</v>
      </c>
      <c r="H1554" s="3"/>
    </row>
    <row r="1555" spans="1:8" ht="15.75" customHeight="1" x14ac:dyDescent="0.25">
      <c r="A1555" s="14"/>
      <c r="B1555" s="8" t="s">
        <v>83</v>
      </c>
      <c r="C1555" s="57">
        <v>991000</v>
      </c>
      <c r="D1555" s="71">
        <v>944000</v>
      </c>
      <c r="E1555" s="84">
        <v>1000600</v>
      </c>
      <c r="F1555" s="135">
        <v>641920</v>
      </c>
      <c r="G1555" s="76">
        <f t="shared" si="51"/>
        <v>641920</v>
      </c>
      <c r="H1555" s="3"/>
    </row>
    <row r="1556" spans="1:8" ht="15.75" customHeight="1" x14ac:dyDescent="0.25">
      <c r="A1556" s="14"/>
      <c r="B1556" s="8" t="s">
        <v>543</v>
      </c>
      <c r="C1556" s="57">
        <v>239000</v>
      </c>
      <c r="D1556" s="71">
        <v>228000</v>
      </c>
      <c r="E1556" s="84">
        <v>241700</v>
      </c>
      <c r="F1556" s="135">
        <v>155040</v>
      </c>
      <c r="G1556" s="76">
        <f t="shared" si="51"/>
        <v>155040</v>
      </c>
      <c r="H1556" s="3"/>
    </row>
    <row r="1557" spans="1:8" ht="15.75" customHeight="1" x14ac:dyDescent="0.25">
      <c r="A1557" s="14"/>
      <c r="B1557" s="8" t="s">
        <v>544</v>
      </c>
      <c r="C1557" s="57">
        <v>545000</v>
      </c>
      <c r="D1557" s="71">
        <v>519000</v>
      </c>
      <c r="E1557" s="84">
        <v>550100</v>
      </c>
      <c r="F1557" s="135">
        <v>352920</v>
      </c>
      <c r="G1557" s="76">
        <f t="shared" si="51"/>
        <v>352920</v>
      </c>
      <c r="H1557" s="3"/>
    </row>
    <row r="1558" spans="1:8" ht="15.75" customHeight="1" x14ac:dyDescent="0.25">
      <c r="A1558" s="14"/>
      <c r="B1558" s="8" t="s">
        <v>545</v>
      </c>
      <c r="C1558" s="57">
        <v>727000</v>
      </c>
      <c r="D1558" s="71">
        <v>692000</v>
      </c>
      <c r="E1558" s="84">
        <v>733500</v>
      </c>
      <c r="F1558" s="135">
        <v>470560</v>
      </c>
      <c r="G1558" s="76">
        <f t="shared" si="51"/>
        <v>470560</v>
      </c>
      <c r="H1558" s="3"/>
    </row>
    <row r="1559" spans="1:8" ht="15.75" customHeight="1" x14ac:dyDescent="0.25">
      <c r="A1559" s="14"/>
      <c r="B1559" s="5" t="s">
        <v>319</v>
      </c>
      <c r="C1559" s="57">
        <v>153000</v>
      </c>
      <c r="D1559" s="71">
        <v>146000</v>
      </c>
      <c r="E1559" s="84">
        <v>154800</v>
      </c>
      <c r="F1559" s="135">
        <v>99280</v>
      </c>
      <c r="G1559" s="76">
        <f t="shared" si="51"/>
        <v>99280</v>
      </c>
      <c r="H1559" s="3"/>
    </row>
    <row r="1560" spans="1:8" ht="15.75" customHeight="1" x14ac:dyDescent="0.25">
      <c r="A1560" s="14"/>
      <c r="B1560" s="8" t="s">
        <v>546</v>
      </c>
      <c r="C1560" s="57">
        <v>387000</v>
      </c>
      <c r="D1560" s="71">
        <v>369000</v>
      </c>
      <c r="E1560" s="84">
        <v>391100</v>
      </c>
      <c r="F1560" s="135">
        <v>250920</v>
      </c>
      <c r="G1560" s="76">
        <f t="shared" si="51"/>
        <v>250920</v>
      </c>
      <c r="H1560" s="3"/>
    </row>
    <row r="1561" spans="1:8" ht="15.75" customHeight="1" x14ac:dyDescent="0.25">
      <c r="A1561" s="14"/>
      <c r="B1561" s="8" t="s">
        <v>547</v>
      </c>
      <c r="C1561" s="57">
        <v>1189000</v>
      </c>
      <c r="D1561" s="71">
        <v>1132000</v>
      </c>
      <c r="E1561" s="84">
        <v>1199900</v>
      </c>
      <c r="F1561" s="135">
        <v>769760</v>
      </c>
      <c r="G1561" s="76">
        <f t="shared" si="51"/>
        <v>769760</v>
      </c>
      <c r="H1561" s="3"/>
    </row>
    <row r="1562" spans="1:8" ht="15.75" customHeight="1" x14ac:dyDescent="0.25">
      <c r="A1562" s="14"/>
      <c r="B1562" s="8" t="s">
        <v>548</v>
      </c>
      <c r="C1562" s="57">
        <v>772000</v>
      </c>
      <c r="D1562" s="71">
        <v>735000</v>
      </c>
      <c r="E1562" s="84">
        <v>779100</v>
      </c>
      <c r="F1562" s="135">
        <v>499800</v>
      </c>
      <c r="G1562" s="76">
        <f t="shared" si="51"/>
        <v>499800</v>
      </c>
      <c r="H1562" s="3"/>
    </row>
    <row r="1563" spans="1:8" ht="15.75" customHeight="1" x14ac:dyDescent="0.25">
      <c r="A1563" s="14"/>
      <c r="B1563" s="8" t="s">
        <v>549</v>
      </c>
      <c r="C1563" s="57">
        <v>2056000</v>
      </c>
      <c r="D1563" s="71">
        <v>1958000</v>
      </c>
      <c r="E1563" s="84">
        <v>2075500</v>
      </c>
      <c r="F1563" s="135">
        <v>1331440</v>
      </c>
      <c r="G1563" s="76">
        <f t="shared" si="51"/>
        <v>1331440</v>
      </c>
      <c r="H1563" s="3"/>
    </row>
    <row r="1564" spans="1:8" ht="15.75" customHeight="1" x14ac:dyDescent="0.25">
      <c r="A1564" s="14"/>
      <c r="B1564" s="8" t="s">
        <v>89</v>
      </c>
      <c r="C1564" s="57">
        <v>2007000</v>
      </c>
      <c r="D1564" s="71">
        <v>1911000</v>
      </c>
      <c r="E1564" s="84">
        <v>2025700</v>
      </c>
      <c r="F1564" s="135">
        <v>1299480</v>
      </c>
      <c r="G1564" s="76">
        <f t="shared" si="51"/>
        <v>1299480</v>
      </c>
      <c r="H1564" s="3"/>
    </row>
    <row r="1565" spans="1:8" ht="15.75" customHeight="1" x14ac:dyDescent="0.25">
      <c r="A1565" s="14"/>
      <c r="B1565" s="8" t="s">
        <v>550</v>
      </c>
      <c r="C1565" s="57">
        <v>191000</v>
      </c>
      <c r="D1565" s="71">
        <v>182000</v>
      </c>
      <c r="E1565" s="84">
        <v>192900</v>
      </c>
      <c r="F1565" s="135">
        <v>123760</v>
      </c>
      <c r="G1565" s="76">
        <f t="shared" si="51"/>
        <v>123760</v>
      </c>
      <c r="H1565" s="3"/>
    </row>
    <row r="1566" spans="1:8" ht="15.75" customHeight="1" x14ac:dyDescent="0.25">
      <c r="A1566" s="14"/>
      <c r="B1566" s="8" t="s">
        <v>551</v>
      </c>
      <c r="C1566" s="57">
        <v>200000</v>
      </c>
      <c r="D1566" s="71">
        <v>190000</v>
      </c>
      <c r="E1566" s="84">
        <v>201400</v>
      </c>
      <c r="F1566" s="135">
        <v>129200</v>
      </c>
      <c r="G1566" s="76">
        <f t="shared" si="51"/>
        <v>129200</v>
      </c>
      <c r="H1566" s="3"/>
    </row>
    <row r="1567" spans="1:8" ht="15.75" customHeight="1" x14ac:dyDescent="0.25">
      <c r="A1567" s="14"/>
      <c r="B1567" s="8" t="s">
        <v>552</v>
      </c>
      <c r="C1567" s="57">
        <v>896000</v>
      </c>
      <c r="D1567" s="71">
        <v>853000</v>
      </c>
      <c r="E1567" s="84">
        <v>904200</v>
      </c>
      <c r="F1567" s="135">
        <v>580040</v>
      </c>
      <c r="G1567" s="76">
        <f t="shared" si="51"/>
        <v>580040</v>
      </c>
      <c r="H1567" s="3"/>
    </row>
    <row r="1568" spans="1:8" ht="15.75" customHeight="1" x14ac:dyDescent="0.25">
      <c r="A1568" s="14"/>
      <c r="B1568" s="8" t="s">
        <v>553</v>
      </c>
      <c r="C1568" s="57">
        <v>896000</v>
      </c>
      <c r="D1568" s="71">
        <v>853000</v>
      </c>
      <c r="E1568" s="84">
        <v>904200</v>
      </c>
      <c r="F1568" s="135">
        <v>580040</v>
      </c>
      <c r="G1568" s="76">
        <f t="shared" si="51"/>
        <v>580040</v>
      </c>
      <c r="H1568" s="3"/>
    </row>
    <row r="1569" spans="1:8" ht="15.75" customHeight="1" x14ac:dyDescent="0.25">
      <c r="A1569" s="14"/>
      <c r="B1569" s="8" t="s">
        <v>554</v>
      </c>
      <c r="C1569" s="57">
        <v>678000</v>
      </c>
      <c r="D1569" s="71">
        <v>646000</v>
      </c>
      <c r="E1569" s="84">
        <v>684800</v>
      </c>
      <c r="F1569" s="135">
        <v>439280</v>
      </c>
      <c r="G1569" s="76">
        <f t="shared" si="51"/>
        <v>439280</v>
      </c>
      <c r="H1569" s="3"/>
    </row>
    <row r="1570" spans="1:8" ht="15.75" customHeight="1" x14ac:dyDescent="0.25">
      <c r="A1570" s="14"/>
      <c r="B1570" s="8" t="s">
        <v>555</v>
      </c>
      <c r="C1570" s="57">
        <v>1070000</v>
      </c>
      <c r="D1570" s="71">
        <v>1019000</v>
      </c>
      <c r="E1570" s="84">
        <v>1080100</v>
      </c>
      <c r="F1570" s="135">
        <v>692920</v>
      </c>
      <c r="G1570" s="76">
        <f t="shared" si="51"/>
        <v>692920</v>
      </c>
      <c r="H1570" s="3"/>
    </row>
    <row r="1571" spans="1:8" ht="15.75" customHeight="1" x14ac:dyDescent="0.25">
      <c r="A1571" s="14"/>
      <c r="B1571" s="8" t="s">
        <v>94</v>
      </c>
      <c r="C1571" s="57">
        <v>592000</v>
      </c>
      <c r="D1571" s="71">
        <v>564000</v>
      </c>
      <c r="E1571" s="84">
        <v>597800</v>
      </c>
      <c r="F1571" s="135">
        <v>383520</v>
      </c>
      <c r="G1571" s="76">
        <f t="shared" si="51"/>
        <v>383520</v>
      </c>
      <c r="H1571" s="3"/>
    </row>
    <row r="1572" spans="1:8" ht="15.75" customHeight="1" x14ac:dyDescent="0.25">
      <c r="A1572" s="14"/>
      <c r="B1572" s="8" t="s">
        <v>556</v>
      </c>
      <c r="C1572" s="57">
        <v>592000</v>
      </c>
      <c r="D1572" s="71">
        <v>564000</v>
      </c>
      <c r="E1572" s="84">
        <v>597800</v>
      </c>
      <c r="F1572" s="135">
        <v>383520</v>
      </c>
      <c r="G1572" s="76">
        <f t="shared" si="51"/>
        <v>383520</v>
      </c>
      <c r="H1572" s="3"/>
    </row>
    <row r="1573" spans="1:8" ht="15.75" customHeight="1" x14ac:dyDescent="0.25">
      <c r="A1573" s="14"/>
      <c r="B1573" s="8" t="s">
        <v>95</v>
      </c>
      <c r="C1573" s="57">
        <v>800000</v>
      </c>
      <c r="D1573" s="71">
        <v>762000</v>
      </c>
      <c r="E1573" s="84">
        <v>807700</v>
      </c>
      <c r="F1573" s="135">
        <v>518160</v>
      </c>
      <c r="G1573" s="76">
        <f t="shared" si="51"/>
        <v>518160</v>
      </c>
      <c r="H1573" s="3"/>
    </row>
    <row r="1574" spans="1:8" ht="15.75" customHeight="1" x14ac:dyDescent="0.25">
      <c r="A1574" s="14"/>
      <c r="B1574" s="8" t="s">
        <v>557</v>
      </c>
      <c r="C1574" s="57">
        <v>800000</v>
      </c>
      <c r="D1574" s="71">
        <v>762000</v>
      </c>
      <c r="E1574" s="84">
        <v>807700</v>
      </c>
      <c r="F1574" s="135">
        <v>518160</v>
      </c>
      <c r="G1574" s="76">
        <f t="shared" si="51"/>
        <v>518160</v>
      </c>
      <c r="H1574" s="3"/>
    </row>
    <row r="1575" spans="1:8" ht="15.75" customHeight="1" x14ac:dyDescent="0.25">
      <c r="A1575" s="14"/>
      <c r="B1575" s="8" t="s">
        <v>97</v>
      </c>
      <c r="C1575" s="57">
        <v>919000</v>
      </c>
      <c r="D1575" s="71">
        <v>875000</v>
      </c>
      <c r="E1575" s="84">
        <v>927500</v>
      </c>
      <c r="F1575" s="135">
        <v>595000</v>
      </c>
      <c r="G1575" s="76">
        <f t="shared" si="51"/>
        <v>595000</v>
      </c>
      <c r="H1575" s="3"/>
    </row>
    <row r="1576" spans="1:8" ht="15.75" customHeight="1" x14ac:dyDescent="0.25">
      <c r="A1576" s="14"/>
      <c r="B1576" s="8" t="s">
        <v>756</v>
      </c>
      <c r="C1576" s="57">
        <v>264000</v>
      </c>
      <c r="D1576" s="71">
        <v>251000</v>
      </c>
      <c r="E1576" s="84">
        <v>266100</v>
      </c>
      <c r="F1576" s="135">
        <v>170680</v>
      </c>
      <c r="G1576" s="76">
        <f t="shared" si="51"/>
        <v>170680</v>
      </c>
      <c r="H1576" s="3"/>
    </row>
    <row r="1577" spans="1:8" ht="15.75" customHeight="1" x14ac:dyDescent="0.25">
      <c r="A1577" s="14"/>
      <c r="B1577" s="8" t="s">
        <v>98</v>
      </c>
      <c r="C1577" s="57">
        <v>557000</v>
      </c>
      <c r="D1577" s="71">
        <v>530000</v>
      </c>
      <c r="E1577" s="84">
        <v>561800</v>
      </c>
      <c r="F1577" s="135">
        <v>360400</v>
      </c>
      <c r="G1577" s="76">
        <f t="shared" si="51"/>
        <v>360400</v>
      </c>
      <c r="H1577" s="3"/>
    </row>
    <row r="1578" spans="1:8" ht="15.75" customHeight="1" x14ac:dyDescent="0.25">
      <c r="A1578" s="14"/>
      <c r="B1578" s="8" t="s">
        <v>558</v>
      </c>
      <c r="C1578" s="57">
        <v>557000</v>
      </c>
      <c r="D1578" s="71">
        <v>530000</v>
      </c>
      <c r="E1578" s="84">
        <v>561800</v>
      </c>
      <c r="F1578" s="135">
        <v>360400</v>
      </c>
      <c r="G1578" s="76">
        <f t="shared" si="51"/>
        <v>360400</v>
      </c>
      <c r="H1578" s="3"/>
    </row>
    <row r="1579" spans="1:8" ht="15.75" customHeight="1" x14ac:dyDescent="0.25">
      <c r="A1579" s="14"/>
      <c r="B1579" s="12" t="s">
        <v>757</v>
      </c>
      <c r="C1579" s="57">
        <v>194000</v>
      </c>
      <c r="D1579" s="71">
        <v>185000</v>
      </c>
      <c r="E1579" s="84">
        <v>196100</v>
      </c>
      <c r="F1579" s="135">
        <v>125800</v>
      </c>
      <c r="G1579" s="76">
        <f t="shared" si="51"/>
        <v>125800</v>
      </c>
      <c r="H1579" s="3"/>
    </row>
    <row r="1580" spans="1:8" ht="15.75" customHeight="1" x14ac:dyDescent="0.25">
      <c r="A1580" s="14"/>
      <c r="B1580" s="8" t="s">
        <v>559</v>
      </c>
      <c r="C1580" s="57">
        <v>344000</v>
      </c>
      <c r="D1580" s="71">
        <v>328000</v>
      </c>
      <c r="E1580" s="84">
        <v>347700</v>
      </c>
      <c r="F1580" s="135">
        <v>223040</v>
      </c>
      <c r="G1580" s="76">
        <f t="shared" si="51"/>
        <v>223040</v>
      </c>
      <c r="H1580" s="3"/>
    </row>
    <row r="1581" spans="1:8" ht="15.75" customHeight="1" x14ac:dyDescent="0.25">
      <c r="A1581" s="14"/>
      <c r="B1581" s="8" t="s">
        <v>560</v>
      </c>
      <c r="C1581" s="57">
        <v>727000</v>
      </c>
      <c r="D1581" s="71">
        <v>692000</v>
      </c>
      <c r="E1581" s="84">
        <v>733500</v>
      </c>
      <c r="F1581" s="135">
        <v>470560</v>
      </c>
      <c r="G1581" s="76">
        <f t="shared" si="51"/>
        <v>470560</v>
      </c>
      <c r="H1581" s="3"/>
    </row>
    <row r="1582" spans="1:8" ht="15.75" customHeight="1" x14ac:dyDescent="0.25">
      <c r="A1582" s="14"/>
      <c r="B1582" s="8" t="s">
        <v>561</v>
      </c>
      <c r="C1582" s="57">
        <v>118000</v>
      </c>
      <c r="D1582" s="71">
        <v>112000</v>
      </c>
      <c r="E1582" s="84">
        <v>118700</v>
      </c>
      <c r="F1582" s="135">
        <v>76160</v>
      </c>
      <c r="G1582" s="76">
        <f t="shared" si="51"/>
        <v>76160</v>
      </c>
      <c r="H1582" s="3"/>
    </row>
    <row r="1583" spans="1:8" ht="15.75" customHeight="1" x14ac:dyDescent="0.25">
      <c r="A1583" s="14"/>
      <c r="B1583" s="8" t="s">
        <v>562</v>
      </c>
      <c r="C1583" s="57">
        <v>100000</v>
      </c>
      <c r="D1583" s="71">
        <v>95000</v>
      </c>
      <c r="E1583" s="84">
        <v>100700</v>
      </c>
      <c r="F1583" s="135">
        <v>64600</v>
      </c>
      <c r="G1583" s="76">
        <f t="shared" si="51"/>
        <v>64600</v>
      </c>
      <c r="H1583" s="3"/>
    </row>
    <row r="1584" spans="1:8" ht="15.75" customHeight="1" x14ac:dyDescent="0.25">
      <c r="A1584" s="14"/>
      <c r="B1584" s="8" t="s">
        <v>563</v>
      </c>
      <c r="C1584" s="57">
        <v>1070000</v>
      </c>
      <c r="D1584" s="71">
        <v>1019000</v>
      </c>
      <c r="E1584" s="84">
        <v>1080100</v>
      </c>
      <c r="F1584" s="135">
        <v>692920</v>
      </c>
      <c r="G1584" s="76">
        <f t="shared" ref="G1584:G1603" si="52">SMALL(C1584:F1584,1)</f>
        <v>692920</v>
      </c>
      <c r="H1584" s="3"/>
    </row>
    <row r="1585" spans="1:8" ht="15.75" customHeight="1" x14ac:dyDescent="0.25">
      <c r="A1585" s="14"/>
      <c r="B1585" s="8" t="s">
        <v>102</v>
      </c>
      <c r="C1585" s="57">
        <v>447000</v>
      </c>
      <c r="D1585" s="71">
        <v>426000</v>
      </c>
      <c r="E1585" s="84">
        <v>451600</v>
      </c>
      <c r="F1585" s="135">
        <v>289680</v>
      </c>
      <c r="G1585" s="76">
        <f t="shared" si="52"/>
        <v>289680</v>
      </c>
      <c r="H1585" s="3"/>
    </row>
    <row r="1586" spans="1:8" ht="15.75" customHeight="1" x14ac:dyDescent="0.25">
      <c r="A1586" s="14"/>
      <c r="B1586" s="8" t="s">
        <v>103</v>
      </c>
      <c r="C1586" s="57">
        <v>255000</v>
      </c>
      <c r="D1586" s="71">
        <v>243000</v>
      </c>
      <c r="E1586" s="84">
        <v>257600</v>
      </c>
      <c r="F1586" s="135">
        <v>165240</v>
      </c>
      <c r="G1586" s="76">
        <f t="shared" si="52"/>
        <v>165240</v>
      </c>
      <c r="H1586" s="3"/>
    </row>
    <row r="1587" spans="1:8" ht="15.75" customHeight="1" x14ac:dyDescent="0.25">
      <c r="A1587" s="14"/>
      <c r="B1587" s="8" t="s">
        <v>564</v>
      </c>
      <c r="C1587" s="57">
        <v>225000</v>
      </c>
      <c r="D1587" s="71">
        <v>214000</v>
      </c>
      <c r="E1587" s="84">
        <v>226800</v>
      </c>
      <c r="F1587" s="135">
        <v>145520</v>
      </c>
      <c r="G1587" s="76">
        <f t="shared" si="52"/>
        <v>145520</v>
      </c>
      <c r="H1587" s="3"/>
    </row>
    <row r="1588" spans="1:8" ht="15.75" customHeight="1" x14ac:dyDescent="0.25">
      <c r="A1588" s="14"/>
      <c r="B1588" s="8" t="s">
        <v>565</v>
      </c>
      <c r="C1588" s="57">
        <v>225000</v>
      </c>
      <c r="D1588" s="71">
        <v>214000</v>
      </c>
      <c r="E1588" s="84">
        <v>226800</v>
      </c>
      <c r="F1588" s="135">
        <v>145520</v>
      </c>
      <c r="G1588" s="76">
        <f t="shared" si="52"/>
        <v>145520</v>
      </c>
      <c r="H1588" s="3"/>
    </row>
    <row r="1589" spans="1:8" ht="15.75" customHeight="1" x14ac:dyDescent="0.25">
      <c r="A1589" s="14"/>
      <c r="B1589" s="8" t="s">
        <v>566</v>
      </c>
      <c r="C1589" s="57">
        <v>225000</v>
      </c>
      <c r="D1589" s="71">
        <v>214000</v>
      </c>
      <c r="E1589" s="84">
        <v>226800</v>
      </c>
      <c r="F1589" s="135">
        <v>145520</v>
      </c>
      <c r="G1589" s="76">
        <f t="shared" si="52"/>
        <v>145520</v>
      </c>
      <c r="H1589" s="3"/>
    </row>
    <row r="1590" spans="1:8" ht="15.75" customHeight="1" x14ac:dyDescent="0.25">
      <c r="A1590" s="14"/>
      <c r="B1590" s="8" t="s">
        <v>567</v>
      </c>
      <c r="C1590" s="57">
        <v>225000</v>
      </c>
      <c r="D1590" s="71">
        <v>214000</v>
      </c>
      <c r="E1590" s="84">
        <v>226800</v>
      </c>
      <c r="F1590" s="135">
        <v>145520</v>
      </c>
      <c r="G1590" s="76">
        <f t="shared" si="52"/>
        <v>145520</v>
      </c>
      <c r="H1590" s="3"/>
    </row>
    <row r="1591" spans="1:8" ht="15.75" customHeight="1" x14ac:dyDescent="0.25">
      <c r="A1591" s="14"/>
      <c r="B1591" s="8" t="s">
        <v>568</v>
      </c>
      <c r="C1591" s="57">
        <v>631000</v>
      </c>
      <c r="D1591" s="71">
        <v>601000</v>
      </c>
      <c r="E1591" s="84">
        <v>637100</v>
      </c>
      <c r="F1591" s="135">
        <v>408680</v>
      </c>
      <c r="G1591" s="76">
        <f t="shared" si="52"/>
        <v>408680</v>
      </c>
      <c r="H1591" s="3"/>
    </row>
    <row r="1592" spans="1:8" ht="15.75" customHeight="1" x14ac:dyDescent="0.25">
      <c r="A1592" s="14"/>
      <c r="B1592" s="8" t="s">
        <v>569</v>
      </c>
      <c r="C1592" s="57">
        <v>129000</v>
      </c>
      <c r="D1592" s="71">
        <v>123000</v>
      </c>
      <c r="E1592" s="84">
        <v>130400</v>
      </c>
      <c r="F1592" s="135">
        <v>83640</v>
      </c>
      <c r="G1592" s="76">
        <f t="shared" si="52"/>
        <v>83640</v>
      </c>
      <c r="H1592" s="3"/>
    </row>
    <row r="1593" spans="1:8" ht="15.75" customHeight="1" x14ac:dyDescent="0.25">
      <c r="A1593" s="14"/>
      <c r="B1593" s="8" t="s">
        <v>105</v>
      </c>
      <c r="C1593" s="57">
        <v>129000</v>
      </c>
      <c r="D1593" s="71">
        <v>123000</v>
      </c>
      <c r="E1593" s="84">
        <v>130400</v>
      </c>
      <c r="F1593" s="135">
        <v>83640</v>
      </c>
      <c r="G1593" s="76">
        <f t="shared" si="52"/>
        <v>83640</v>
      </c>
      <c r="H1593" s="3"/>
    </row>
    <row r="1594" spans="1:8" ht="15.75" customHeight="1" x14ac:dyDescent="0.25">
      <c r="A1594" s="14"/>
      <c r="B1594" s="8" t="s">
        <v>570</v>
      </c>
      <c r="C1594" s="57">
        <v>447000</v>
      </c>
      <c r="D1594" s="71">
        <v>426000</v>
      </c>
      <c r="E1594" s="84">
        <v>451600</v>
      </c>
      <c r="F1594" s="135">
        <v>289680</v>
      </c>
      <c r="G1594" s="76">
        <f t="shared" si="52"/>
        <v>289680</v>
      </c>
      <c r="H1594" s="3"/>
    </row>
    <row r="1595" spans="1:8" ht="15.75" customHeight="1" x14ac:dyDescent="0.25">
      <c r="A1595" s="14"/>
      <c r="B1595" s="8" t="s">
        <v>109</v>
      </c>
      <c r="C1595" s="57">
        <v>176000</v>
      </c>
      <c r="D1595" s="71">
        <v>168000</v>
      </c>
      <c r="E1595" s="84">
        <v>178100</v>
      </c>
      <c r="F1595" s="135">
        <v>114240</v>
      </c>
      <c r="G1595" s="76">
        <f t="shared" si="52"/>
        <v>114240</v>
      </c>
      <c r="H1595" s="3"/>
    </row>
    <row r="1596" spans="1:8" ht="15.75" customHeight="1" x14ac:dyDescent="0.25">
      <c r="A1596" s="14"/>
      <c r="B1596" s="8" t="s">
        <v>571</v>
      </c>
      <c r="C1596" s="57">
        <v>1210000</v>
      </c>
      <c r="D1596" s="71">
        <v>1152000</v>
      </c>
      <c r="E1596" s="84">
        <v>1221100</v>
      </c>
      <c r="F1596" s="135">
        <v>783360</v>
      </c>
      <c r="G1596" s="76">
        <f t="shared" si="52"/>
        <v>783360</v>
      </c>
      <c r="H1596" s="3"/>
    </row>
    <row r="1597" spans="1:8" ht="15.75" customHeight="1" x14ac:dyDescent="0.25">
      <c r="A1597" s="14"/>
      <c r="B1597" s="8" t="s">
        <v>572</v>
      </c>
      <c r="C1597" s="57">
        <v>1210000</v>
      </c>
      <c r="D1597" s="71">
        <v>1152000</v>
      </c>
      <c r="E1597" s="84">
        <v>1221100</v>
      </c>
      <c r="F1597" s="135">
        <v>783360</v>
      </c>
      <c r="G1597" s="76">
        <f t="shared" si="52"/>
        <v>783360</v>
      </c>
      <c r="H1597" s="3"/>
    </row>
    <row r="1598" spans="1:8" ht="15.75" customHeight="1" x14ac:dyDescent="0.25">
      <c r="A1598" s="14"/>
      <c r="B1598" s="8" t="s">
        <v>573</v>
      </c>
      <c r="C1598" s="57">
        <v>118000</v>
      </c>
      <c r="D1598" s="71">
        <v>112000</v>
      </c>
      <c r="E1598" s="84">
        <v>118700</v>
      </c>
      <c r="F1598" s="135">
        <v>76160</v>
      </c>
      <c r="G1598" s="76">
        <f t="shared" si="52"/>
        <v>76160</v>
      </c>
      <c r="H1598" s="3"/>
    </row>
    <row r="1599" spans="1:8" ht="15.75" customHeight="1" x14ac:dyDescent="0.25">
      <c r="A1599" s="14"/>
      <c r="B1599" s="8" t="s">
        <v>574</v>
      </c>
      <c r="C1599" s="57">
        <v>118000</v>
      </c>
      <c r="D1599" s="71">
        <v>112000</v>
      </c>
      <c r="E1599" s="84">
        <v>118700</v>
      </c>
      <c r="F1599" s="135">
        <v>76160</v>
      </c>
      <c r="G1599" s="76">
        <f t="shared" si="52"/>
        <v>76160</v>
      </c>
      <c r="H1599" s="3"/>
    </row>
    <row r="1600" spans="1:8" ht="15.75" customHeight="1" x14ac:dyDescent="0.25">
      <c r="A1600" s="14"/>
      <c r="B1600" s="8" t="s">
        <v>575</v>
      </c>
      <c r="C1600" s="57">
        <v>118000</v>
      </c>
      <c r="D1600" s="71">
        <v>112000</v>
      </c>
      <c r="E1600" s="84">
        <v>118700</v>
      </c>
      <c r="F1600" s="135">
        <v>76160</v>
      </c>
      <c r="G1600" s="76">
        <f t="shared" si="52"/>
        <v>76160</v>
      </c>
      <c r="H1600" s="3"/>
    </row>
    <row r="1601" spans="1:8" ht="15.75" customHeight="1" x14ac:dyDescent="0.25">
      <c r="A1601" s="14"/>
      <c r="B1601" s="8" t="s">
        <v>576</v>
      </c>
      <c r="C1601" s="57">
        <v>118000</v>
      </c>
      <c r="D1601" s="71">
        <v>112000</v>
      </c>
      <c r="E1601" s="84">
        <v>118700</v>
      </c>
      <c r="F1601" s="135">
        <v>76160</v>
      </c>
      <c r="G1601" s="76">
        <f t="shared" si="52"/>
        <v>76160</v>
      </c>
      <c r="H1601" s="3"/>
    </row>
    <row r="1602" spans="1:8" ht="15.75" customHeight="1" x14ac:dyDescent="0.25">
      <c r="A1602" s="14"/>
      <c r="B1602" s="8" t="s">
        <v>577</v>
      </c>
      <c r="C1602" s="57">
        <v>118000</v>
      </c>
      <c r="D1602" s="71">
        <v>112000</v>
      </c>
      <c r="E1602" s="84">
        <v>118700</v>
      </c>
      <c r="F1602" s="135">
        <v>76160</v>
      </c>
      <c r="G1602" s="76">
        <f t="shared" si="52"/>
        <v>76160</v>
      </c>
      <c r="H1602" s="3"/>
    </row>
    <row r="1603" spans="1:8" ht="15.75" customHeight="1" x14ac:dyDescent="0.25">
      <c r="A1603" s="14"/>
      <c r="B1603" s="8" t="s">
        <v>578</v>
      </c>
      <c r="C1603" s="57">
        <v>788000</v>
      </c>
      <c r="D1603" s="71">
        <v>750000</v>
      </c>
      <c r="E1603" s="84">
        <v>795000</v>
      </c>
      <c r="F1603" s="135">
        <v>510000</v>
      </c>
      <c r="G1603" s="76">
        <f t="shared" si="52"/>
        <v>510000</v>
      </c>
      <c r="H1603" s="3"/>
    </row>
    <row r="1604" spans="1:8" ht="15.75" customHeight="1" x14ac:dyDescent="0.25">
      <c r="A1604" s="4" t="s">
        <v>0</v>
      </c>
      <c r="B1604" s="6" t="s">
        <v>62</v>
      </c>
      <c r="C1604" s="58" t="s">
        <v>2</v>
      </c>
      <c r="D1604" s="72" t="s">
        <v>2</v>
      </c>
      <c r="E1604" s="85" t="s">
        <v>2</v>
      </c>
      <c r="F1604" s="139" t="s">
        <v>2</v>
      </c>
      <c r="G1604" s="77" t="s">
        <v>2</v>
      </c>
      <c r="H1604" s="3"/>
    </row>
    <row r="1605" spans="1:8" ht="15.75" customHeight="1" x14ac:dyDescent="0.25">
      <c r="A1605" s="4"/>
      <c r="B1605" s="7" t="s">
        <v>3</v>
      </c>
      <c r="C1605" s="59"/>
      <c r="D1605" s="73"/>
      <c r="E1605" s="86"/>
      <c r="F1605" s="140"/>
      <c r="G1605" s="78"/>
      <c r="H1605" s="3"/>
    </row>
    <row r="1606" spans="1:8" ht="15.75" customHeight="1" x14ac:dyDescent="0.25">
      <c r="A1606" s="13">
        <v>2</v>
      </c>
      <c r="B1606" s="9" t="s">
        <v>7</v>
      </c>
      <c r="C1606" s="60"/>
      <c r="D1606" s="74"/>
      <c r="E1606" s="87"/>
      <c r="F1606" s="140"/>
      <c r="G1606" s="78"/>
      <c r="H1606" s="3"/>
    </row>
    <row r="1607" spans="1:8" ht="15.75" customHeight="1" x14ac:dyDescent="0.25">
      <c r="A1607" s="14"/>
      <c r="B1607" s="5" t="s">
        <v>113</v>
      </c>
      <c r="C1607" s="57">
        <v>433000</v>
      </c>
      <c r="D1607" s="71">
        <v>412000</v>
      </c>
      <c r="E1607" s="84">
        <v>436700</v>
      </c>
      <c r="F1607" s="135">
        <v>280160</v>
      </c>
      <c r="G1607" s="76">
        <f t="shared" ref="G1607:G1633" si="53">SMALL(C1607:F1607,1)</f>
        <v>280160</v>
      </c>
      <c r="H1607" s="3"/>
    </row>
    <row r="1608" spans="1:8" ht="15.75" customHeight="1" x14ac:dyDescent="0.25">
      <c r="A1608" s="14"/>
      <c r="B1608" s="5" t="s">
        <v>114</v>
      </c>
      <c r="C1608" s="57">
        <v>433000</v>
      </c>
      <c r="D1608" s="71">
        <v>412000</v>
      </c>
      <c r="E1608" s="84">
        <v>436700</v>
      </c>
      <c r="F1608" s="135">
        <v>280160</v>
      </c>
      <c r="G1608" s="76">
        <f t="shared" si="53"/>
        <v>280160</v>
      </c>
      <c r="H1608" s="3"/>
    </row>
    <row r="1609" spans="1:8" ht="15.75" customHeight="1" x14ac:dyDescent="0.25">
      <c r="A1609" s="14"/>
      <c r="B1609" s="5" t="s">
        <v>579</v>
      </c>
      <c r="C1609" s="57">
        <v>265000</v>
      </c>
      <c r="D1609" s="71">
        <v>252000</v>
      </c>
      <c r="E1609" s="84">
        <v>267100</v>
      </c>
      <c r="F1609" s="135">
        <v>171360</v>
      </c>
      <c r="G1609" s="76">
        <f t="shared" si="53"/>
        <v>171360</v>
      </c>
      <c r="H1609" s="3"/>
    </row>
    <row r="1610" spans="1:8" ht="15.75" customHeight="1" x14ac:dyDescent="0.25">
      <c r="A1610" s="14"/>
      <c r="B1610" s="5" t="s">
        <v>758</v>
      </c>
      <c r="C1610" s="57">
        <v>726000</v>
      </c>
      <c r="D1610" s="71">
        <v>691000</v>
      </c>
      <c r="E1610" s="84">
        <v>732500</v>
      </c>
      <c r="F1610" s="135">
        <v>469880</v>
      </c>
      <c r="G1610" s="76">
        <f t="shared" si="53"/>
        <v>469880</v>
      </c>
      <c r="H1610" s="3"/>
    </row>
    <row r="1611" spans="1:8" ht="15.75" customHeight="1" x14ac:dyDescent="0.25">
      <c r="A1611" s="14"/>
      <c r="B1611" s="8" t="s">
        <v>759</v>
      </c>
      <c r="C1611" s="57">
        <v>2472000</v>
      </c>
      <c r="D1611" s="71">
        <v>2354000</v>
      </c>
      <c r="E1611" s="84">
        <v>2495200</v>
      </c>
      <c r="F1611" s="135">
        <v>1600720</v>
      </c>
      <c r="G1611" s="76">
        <f t="shared" si="53"/>
        <v>1600720</v>
      </c>
      <c r="H1611" s="3"/>
    </row>
    <row r="1612" spans="1:8" ht="15.75" customHeight="1" x14ac:dyDescent="0.25">
      <c r="A1612" s="14"/>
      <c r="B1612" s="8" t="s">
        <v>760</v>
      </c>
      <c r="C1612" s="57">
        <v>2526000</v>
      </c>
      <c r="D1612" s="71">
        <v>2406000</v>
      </c>
      <c r="E1612" s="84">
        <v>2550400</v>
      </c>
      <c r="F1612" s="135">
        <v>1636080</v>
      </c>
      <c r="G1612" s="76">
        <f t="shared" si="53"/>
        <v>1636080</v>
      </c>
      <c r="H1612" s="3"/>
    </row>
    <row r="1613" spans="1:8" ht="15.75" customHeight="1" x14ac:dyDescent="0.25">
      <c r="A1613" s="14"/>
      <c r="B1613" s="5" t="s">
        <v>119</v>
      </c>
      <c r="C1613" s="57">
        <v>1471000</v>
      </c>
      <c r="D1613" s="71">
        <v>1401000</v>
      </c>
      <c r="E1613" s="84">
        <v>1485100</v>
      </c>
      <c r="F1613" s="135">
        <v>952680</v>
      </c>
      <c r="G1613" s="76">
        <f t="shared" si="53"/>
        <v>952680</v>
      </c>
      <c r="H1613" s="3"/>
    </row>
    <row r="1614" spans="1:8" ht="15.75" customHeight="1" x14ac:dyDescent="0.25">
      <c r="A1614" s="14"/>
      <c r="B1614" s="5" t="s">
        <v>38</v>
      </c>
      <c r="C1614" s="57">
        <v>1471000</v>
      </c>
      <c r="D1614" s="71">
        <v>1401000</v>
      </c>
      <c r="E1614" s="84">
        <v>1485100</v>
      </c>
      <c r="F1614" s="135">
        <v>952680</v>
      </c>
      <c r="G1614" s="76">
        <f t="shared" si="53"/>
        <v>952680</v>
      </c>
      <c r="H1614" s="3"/>
    </row>
    <row r="1615" spans="1:8" ht="15.75" customHeight="1" x14ac:dyDescent="0.25">
      <c r="A1615" s="14"/>
      <c r="B1615" s="5" t="s">
        <v>123</v>
      </c>
      <c r="C1615" s="57">
        <v>207000</v>
      </c>
      <c r="D1615" s="71">
        <v>197000</v>
      </c>
      <c r="E1615" s="84">
        <v>208800</v>
      </c>
      <c r="F1615" s="135">
        <v>133960</v>
      </c>
      <c r="G1615" s="76">
        <f t="shared" si="53"/>
        <v>133960</v>
      </c>
      <c r="H1615" s="3"/>
    </row>
    <row r="1616" spans="1:8" ht="15.75" customHeight="1" x14ac:dyDescent="0.25">
      <c r="A1616" s="14"/>
      <c r="B1616" s="5" t="s">
        <v>124</v>
      </c>
      <c r="C1616" s="57">
        <v>207000</v>
      </c>
      <c r="D1616" s="71">
        <v>197000</v>
      </c>
      <c r="E1616" s="84">
        <v>208800</v>
      </c>
      <c r="F1616" s="135">
        <v>133960</v>
      </c>
      <c r="G1616" s="76">
        <f t="shared" si="53"/>
        <v>133960</v>
      </c>
      <c r="H1616" s="3"/>
    </row>
    <row r="1617" spans="1:8" ht="15.75" customHeight="1" x14ac:dyDescent="0.25">
      <c r="A1617" s="14"/>
      <c r="B1617" s="5" t="s">
        <v>125</v>
      </c>
      <c r="C1617" s="57">
        <v>207000</v>
      </c>
      <c r="D1617" s="71">
        <v>197000</v>
      </c>
      <c r="E1617" s="84">
        <v>208800</v>
      </c>
      <c r="F1617" s="135">
        <v>133960</v>
      </c>
      <c r="G1617" s="76">
        <f t="shared" si="53"/>
        <v>133960</v>
      </c>
      <c r="H1617" s="3"/>
    </row>
    <row r="1618" spans="1:8" ht="15.75" customHeight="1" x14ac:dyDescent="0.25">
      <c r="A1618" s="14"/>
      <c r="B1618" s="5" t="s">
        <v>583</v>
      </c>
      <c r="C1618" s="57">
        <v>747000</v>
      </c>
      <c r="D1618" s="71">
        <v>711000</v>
      </c>
      <c r="E1618" s="84">
        <v>753700</v>
      </c>
      <c r="F1618" s="135">
        <v>483480</v>
      </c>
      <c r="G1618" s="76">
        <f t="shared" si="53"/>
        <v>483480</v>
      </c>
      <c r="H1618" s="3"/>
    </row>
    <row r="1619" spans="1:8" ht="15.75" customHeight="1" x14ac:dyDescent="0.25">
      <c r="A1619" s="14"/>
      <c r="B1619" s="5" t="s">
        <v>761</v>
      </c>
      <c r="C1619" s="57">
        <v>820000</v>
      </c>
      <c r="D1619" s="71">
        <v>781000</v>
      </c>
      <c r="E1619" s="84">
        <v>827900</v>
      </c>
      <c r="F1619" s="135">
        <v>531080</v>
      </c>
      <c r="G1619" s="76">
        <f t="shared" si="53"/>
        <v>531080</v>
      </c>
      <c r="H1619" s="3"/>
    </row>
    <row r="1620" spans="1:8" ht="15.75" customHeight="1" x14ac:dyDescent="0.25">
      <c r="A1620" s="14"/>
      <c r="B1620" s="5" t="s">
        <v>762</v>
      </c>
      <c r="C1620" s="57">
        <v>1070000</v>
      </c>
      <c r="D1620" s="71">
        <v>1019000</v>
      </c>
      <c r="E1620" s="84">
        <v>1080100</v>
      </c>
      <c r="F1620" s="135">
        <v>692920</v>
      </c>
      <c r="G1620" s="76">
        <f t="shared" si="53"/>
        <v>692920</v>
      </c>
      <c r="H1620" s="3"/>
    </row>
    <row r="1621" spans="1:8" ht="15.75" customHeight="1" x14ac:dyDescent="0.25">
      <c r="A1621" s="14"/>
      <c r="B1621" s="5" t="s">
        <v>763</v>
      </c>
      <c r="C1621" s="57">
        <v>599000</v>
      </c>
      <c r="D1621" s="71">
        <v>570000</v>
      </c>
      <c r="E1621" s="84">
        <v>604200</v>
      </c>
      <c r="F1621" s="135">
        <v>387600</v>
      </c>
      <c r="G1621" s="76">
        <f t="shared" si="53"/>
        <v>387600</v>
      </c>
      <c r="H1621" s="3"/>
    </row>
    <row r="1622" spans="1:8" ht="15.75" customHeight="1" x14ac:dyDescent="0.25">
      <c r="A1622" s="14"/>
      <c r="B1622" s="5" t="s">
        <v>763</v>
      </c>
      <c r="C1622" s="57">
        <v>599000</v>
      </c>
      <c r="D1622" s="71">
        <v>570000</v>
      </c>
      <c r="E1622" s="84">
        <v>604200</v>
      </c>
      <c r="F1622" s="135">
        <v>387600</v>
      </c>
      <c r="G1622" s="76">
        <f t="shared" si="53"/>
        <v>387600</v>
      </c>
      <c r="H1622" s="3"/>
    </row>
    <row r="1623" spans="1:8" ht="15.75" customHeight="1" x14ac:dyDescent="0.25">
      <c r="A1623" s="14"/>
      <c r="B1623" s="5" t="s">
        <v>764</v>
      </c>
      <c r="C1623" s="57">
        <v>245000</v>
      </c>
      <c r="D1623" s="71">
        <v>233000</v>
      </c>
      <c r="E1623" s="84">
        <v>247000</v>
      </c>
      <c r="F1623" s="135">
        <v>158440</v>
      </c>
      <c r="G1623" s="76">
        <f t="shared" si="53"/>
        <v>158440</v>
      </c>
      <c r="H1623" s="3"/>
    </row>
    <row r="1624" spans="1:8" ht="15.75" customHeight="1" x14ac:dyDescent="0.25">
      <c r="A1624" s="14"/>
      <c r="B1624" s="5" t="s">
        <v>586</v>
      </c>
      <c r="C1624" s="57">
        <v>442000</v>
      </c>
      <c r="D1624" s="71">
        <v>421000</v>
      </c>
      <c r="E1624" s="84">
        <v>446300</v>
      </c>
      <c r="F1624" s="135">
        <v>286280</v>
      </c>
      <c r="G1624" s="76">
        <f t="shared" si="53"/>
        <v>286280</v>
      </c>
      <c r="H1624" s="3"/>
    </row>
    <row r="1625" spans="1:8" ht="15.75" customHeight="1" x14ac:dyDescent="0.25">
      <c r="A1625" s="14"/>
      <c r="B1625" s="5" t="s">
        <v>765</v>
      </c>
      <c r="C1625" s="57">
        <v>508000</v>
      </c>
      <c r="D1625" s="71">
        <v>484000</v>
      </c>
      <c r="E1625" s="84">
        <v>513000</v>
      </c>
      <c r="F1625" s="135">
        <v>329120</v>
      </c>
      <c r="G1625" s="76">
        <f t="shared" si="53"/>
        <v>329120</v>
      </c>
      <c r="H1625" s="3"/>
    </row>
    <row r="1626" spans="1:8" ht="15.75" customHeight="1" x14ac:dyDescent="0.25">
      <c r="A1626" s="14"/>
      <c r="B1626" s="5" t="s">
        <v>588</v>
      </c>
      <c r="C1626" s="57">
        <v>508000</v>
      </c>
      <c r="D1626" s="71">
        <v>484000</v>
      </c>
      <c r="E1626" s="84">
        <v>513000</v>
      </c>
      <c r="F1626" s="135">
        <v>329120</v>
      </c>
      <c r="G1626" s="76">
        <f t="shared" si="53"/>
        <v>329120</v>
      </c>
      <c r="H1626" s="3"/>
    </row>
    <row r="1627" spans="1:8" ht="15.75" customHeight="1" x14ac:dyDescent="0.25">
      <c r="A1627" s="14"/>
      <c r="B1627" s="5" t="s">
        <v>589</v>
      </c>
      <c r="C1627" s="57">
        <v>201000</v>
      </c>
      <c r="D1627" s="71">
        <v>191000</v>
      </c>
      <c r="E1627" s="84">
        <v>202500</v>
      </c>
      <c r="F1627" s="135">
        <v>129880</v>
      </c>
      <c r="G1627" s="76">
        <f t="shared" si="53"/>
        <v>129880</v>
      </c>
      <c r="H1627" s="3"/>
    </row>
    <row r="1628" spans="1:8" ht="15.75" customHeight="1" x14ac:dyDescent="0.25">
      <c r="A1628" s="14"/>
      <c r="B1628" s="5" t="s">
        <v>590</v>
      </c>
      <c r="C1628" s="57">
        <v>201000</v>
      </c>
      <c r="D1628" s="71">
        <v>191000</v>
      </c>
      <c r="E1628" s="84">
        <v>202500</v>
      </c>
      <c r="F1628" s="135">
        <v>129880</v>
      </c>
      <c r="G1628" s="76">
        <f t="shared" si="53"/>
        <v>129880</v>
      </c>
      <c r="H1628" s="3"/>
    </row>
    <row r="1629" spans="1:8" ht="15.75" customHeight="1" x14ac:dyDescent="0.25">
      <c r="A1629" s="14"/>
      <c r="B1629" s="5" t="s">
        <v>133</v>
      </c>
      <c r="C1629" s="57">
        <v>932000</v>
      </c>
      <c r="D1629" s="71">
        <v>888000</v>
      </c>
      <c r="E1629" s="84">
        <v>941300</v>
      </c>
      <c r="F1629" s="135">
        <v>603840</v>
      </c>
      <c r="G1629" s="76">
        <f t="shared" si="53"/>
        <v>603840</v>
      </c>
      <c r="H1629" s="3"/>
    </row>
    <row r="1630" spans="1:8" ht="15.75" customHeight="1" x14ac:dyDescent="0.25">
      <c r="A1630" s="14"/>
      <c r="B1630" s="5" t="s">
        <v>134</v>
      </c>
      <c r="C1630" s="57">
        <v>932000</v>
      </c>
      <c r="D1630" s="71">
        <v>888000</v>
      </c>
      <c r="E1630" s="84">
        <v>941300</v>
      </c>
      <c r="F1630" s="135">
        <v>603840</v>
      </c>
      <c r="G1630" s="76">
        <f t="shared" si="53"/>
        <v>603840</v>
      </c>
      <c r="H1630" s="3"/>
    </row>
    <row r="1631" spans="1:8" ht="15.75" customHeight="1" x14ac:dyDescent="0.25">
      <c r="A1631" s="14"/>
      <c r="B1631" s="5" t="s">
        <v>766</v>
      </c>
      <c r="C1631" s="57">
        <v>1070000</v>
      </c>
      <c r="D1631" s="71">
        <v>1019000</v>
      </c>
      <c r="E1631" s="84">
        <v>1080100</v>
      </c>
      <c r="F1631" s="135">
        <v>692920</v>
      </c>
      <c r="G1631" s="76">
        <f t="shared" si="53"/>
        <v>692920</v>
      </c>
      <c r="H1631" s="3"/>
    </row>
    <row r="1632" spans="1:8" ht="15.75" customHeight="1" x14ac:dyDescent="0.25">
      <c r="A1632" s="14"/>
      <c r="B1632" s="5" t="s">
        <v>767</v>
      </c>
      <c r="C1632" s="57">
        <v>1070000</v>
      </c>
      <c r="D1632" s="71">
        <v>1019000</v>
      </c>
      <c r="E1632" s="84">
        <v>1080100</v>
      </c>
      <c r="F1632" s="135">
        <v>692920</v>
      </c>
      <c r="G1632" s="76">
        <f t="shared" si="53"/>
        <v>692920</v>
      </c>
      <c r="H1632" s="3"/>
    </row>
    <row r="1633" spans="1:8" ht="15.75" customHeight="1" x14ac:dyDescent="0.25">
      <c r="A1633" s="14"/>
      <c r="B1633" s="5" t="s">
        <v>593</v>
      </c>
      <c r="C1633" s="57">
        <v>1138000</v>
      </c>
      <c r="D1633" s="71">
        <v>1084000</v>
      </c>
      <c r="E1633" s="84">
        <v>1149000</v>
      </c>
      <c r="F1633" s="135">
        <v>737120</v>
      </c>
      <c r="G1633" s="76">
        <f t="shared" si="53"/>
        <v>737120</v>
      </c>
      <c r="H1633" s="3"/>
    </row>
    <row r="1634" spans="1:8" ht="15.75" customHeight="1" x14ac:dyDescent="0.25">
      <c r="A1634" s="4" t="s">
        <v>0</v>
      </c>
      <c r="B1634" s="6" t="s">
        <v>63</v>
      </c>
      <c r="C1634" s="155" t="s">
        <v>2</v>
      </c>
      <c r="D1634" s="158" t="s">
        <v>2</v>
      </c>
      <c r="E1634" s="161" t="s">
        <v>2</v>
      </c>
      <c r="F1634" s="164" t="s">
        <v>2</v>
      </c>
      <c r="G1634" s="152" t="s">
        <v>2</v>
      </c>
      <c r="H1634" s="3"/>
    </row>
    <row r="1635" spans="1:8" x14ac:dyDescent="0.25">
      <c r="A1635" s="4"/>
      <c r="B1635" s="7" t="s">
        <v>3</v>
      </c>
      <c r="C1635" s="156"/>
      <c r="D1635" s="159"/>
      <c r="E1635" s="162"/>
      <c r="F1635" s="165"/>
      <c r="G1635" s="153"/>
      <c r="H1635" s="3"/>
    </row>
    <row r="1636" spans="1:8" x14ac:dyDescent="0.25">
      <c r="A1636" s="13">
        <v>3</v>
      </c>
      <c r="B1636" s="9" t="s">
        <v>9</v>
      </c>
      <c r="C1636" s="157"/>
      <c r="D1636" s="160"/>
      <c r="E1636" s="163"/>
      <c r="F1636" s="166"/>
      <c r="G1636" s="154"/>
      <c r="H1636" s="3"/>
    </row>
    <row r="1637" spans="1:8" ht="15.75" customHeight="1" x14ac:dyDescent="0.25">
      <c r="A1637" s="14"/>
      <c r="B1637" s="5" t="s">
        <v>594</v>
      </c>
      <c r="C1637" s="57">
        <v>2943000</v>
      </c>
      <c r="D1637" s="71">
        <v>2803000</v>
      </c>
      <c r="E1637" s="84">
        <v>2971200</v>
      </c>
      <c r="F1637" s="135">
        <v>1906040</v>
      </c>
      <c r="G1637" s="76">
        <f t="shared" ref="G1637:G1661" si="54">SMALL(C1637:F1637,1)</f>
        <v>1906040</v>
      </c>
      <c r="H1637" s="3"/>
    </row>
    <row r="1638" spans="1:8" ht="15.75" customHeight="1" x14ac:dyDescent="0.25">
      <c r="A1638" s="14"/>
      <c r="B1638" s="5" t="s">
        <v>142</v>
      </c>
      <c r="C1638" s="57">
        <v>363000</v>
      </c>
      <c r="D1638" s="71">
        <v>346000</v>
      </c>
      <c r="E1638" s="84">
        <v>366800</v>
      </c>
      <c r="F1638" s="135">
        <v>235280</v>
      </c>
      <c r="G1638" s="76">
        <f t="shared" si="54"/>
        <v>235280</v>
      </c>
      <c r="H1638" s="3"/>
    </row>
    <row r="1639" spans="1:8" ht="15.75" customHeight="1" x14ac:dyDescent="0.25">
      <c r="A1639" s="14"/>
      <c r="B1639" s="5" t="s">
        <v>147</v>
      </c>
      <c r="C1639" s="57">
        <v>4481000</v>
      </c>
      <c r="D1639" s="71">
        <v>4268000</v>
      </c>
      <c r="E1639" s="84">
        <v>4524100</v>
      </c>
      <c r="F1639" s="135">
        <v>2902240</v>
      </c>
      <c r="G1639" s="76">
        <f t="shared" si="54"/>
        <v>2902240</v>
      </c>
      <c r="H1639" s="3"/>
    </row>
    <row r="1640" spans="1:8" ht="15.75" customHeight="1" x14ac:dyDescent="0.25">
      <c r="A1640" s="14"/>
      <c r="B1640" s="5" t="s">
        <v>148</v>
      </c>
      <c r="C1640" s="57">
        <v>4481000</v>
      </c>
      <c r="D1640" s="71">
        <v>4268000</v>
      </c>
      <c r="E1640" s="84">
        <v>4524100</v>
      </c>
      <c r="F1640" s="135">
        <v>2902240</v>
      </c>
      <c r="G1640" s="76">
        <f t="shared" si="54"/>
        <v>2902240</v>
      </c>
      <c r="H1640" s="3"/>
    </row>
    <row r="1641" spans="1:8" ht="15.75" customHeight="1" x14ac:dyDescent="0.25">
      <c r="A1641" s="14"/>
      <c r="B1641" s="5" t="s">
        <v>596</v>
      </c>
      <c r="C1641" s="57">
        <v>3343000</v>
      </c>
      <c r="D1641" s="71">
        <v>3184000</v>
      </c>
      <c r="E1641" s="84">
        <v>3375000</v>
      </c>
      <c r="F1641" s="135">
        <v>2165120</v>
      </c>
      <c r="G1641" s="76">
        <f t="shared" si="54"/>
        <v>2165120</v>
      </c>
      <c r="H1641" s="3"/>
    </row>
    <row r="1642" spans="1:8" ht="15.75" customHeight="1" x14ac:dyDescent="0.25">
      <c r="A1642" s="14"/>
      <c r="B1642" s="8" t="s">
        <v>150</v>
      </c>
      <c r="C1642" s="57">
        <v>980000</v>
      </c>
      <c r="D1642" s="71">
        <v>933000</v>
      </c>
      <c r="E1642" s="84">
        <v>989000</v>
      </c>
      <c r="F1642" s="135">
        <v>634440</v>
      </c>
      <c r="G1642" s="76">
        <f t="shared" si="54"/>
        <v>634440</v>
      </c>
      <c r="H1642" s="3"/>
    </row>
    <row r="1643" spans="1:8" ht="15.75" customHeight="1" x14ac:dyDescent="0.25">
      <c r="A1643" s="14"/>
      <c r="B1643" s="5" t="s">
        <v>153</v>
      </c>
      <c r="C1643" s="57">
        <v>1451000</v>
      </c>
      <c r="D1643" s="71">
        <v>1382000</v>
      </c>
      <c r="E1643" s="84">
        <v>1464900</v>
      </c>
      <c r="F1643" s="135">
        <v>939760</v>
      </c>
      <c r="G1643" s="76">
        <f t="shared" si="54"/>
        <v>939760</v>
      </c>
      <c r="H1643" s="3"/>
    </row>
    <row r="1644" spans="1:8" ht="15.75" customHeight="1" x14ac:dyDescent="0.25">
      <c r="A1644" s="14"/>
      <c r="B1644" s="5" t="s">
        <v>155</v>
      </c>
      <c r="C1644" s="57">
        <v>944000</v>
      </c>
      <c r="D1644" s="71">
        <v>899000</v>
      </c>
      <c r="E1644" s="84">
        <v>952900</v>
      </c>
      <c r="F1644" s="135">
        <v>611320</v>
      </c>
      <c r="G1644" s="76">
        <f t="shared" si="54"/>
        <v>611320</v>
      </c>
      <c r="H1644" s="3"/>
    </row>
    <row r="1645" spans="1:8" ht="15.75" customHeight="1" x14ac:dyDescent="0.25">
      <c r="A1645" s="14"/>
      <c r="B1645" s="5" t="s">
        <v>768</v>
      </c>
      <c r="C1645" s="57">
        <v>864000</v>
      </c>
      <c r="D1645" s="71">
        <v>823000</v>
      </c>
      <c r="E1645" s="84">
        <v>872400</v>
      </c>
      <c r="F1645" s="135">
        <v>559640</v>
      </c>
      <c r="G1645" s="76">
        <f t="shared" si="54"/>
        <v>559640</v>
      </c>
      <c r="H1645" s="3"/>
    </row>
    <row r="1646" spans="1:8" ht="15.75" customHeight="1" x14ac:dyDescent="0.25">
      <c r="A1646" s="14"/>
      <c r="B1646" s="5" t="s">
        <v>412</v>
      </c>
      <c r="C1646" s="57">
        <v>207000</v>
      </c>
      <c r="D1646" s="71">
        <v>197000</v>
      </c>
      <c r="E1646" s="84">
        <v>208800</v>
      </c>
      <c r="F1646" s="135">
        <v>133960</v>
      </c>
      <c r="G1646" s="76">
        <f t="shared" si="54"/>
        <v>133960</v>
      </c>
      <c r="H1646" s="3"/>
    </row>
    <row r="1647" spans="1:8" ht="15.75" customHeight="1" x14ac:dyDescent="0.25">
      <c r="A1647" s="14"/>
      <c r="B1647" s="5" t="s">
        <v>598</v>
      </c>
      <c r="C1647" s="57">
        <v>207000</v>
      </c>
      <c r="D1647" s="71">
        <v>197000</v>
      </c>
      <c r="E1647" s="84">
        <v>208800</v>
      </c>
      <c r="F1647" s="135">
        <v>133960</v>
      </c>
      <c r="G1647" s="76">
        <f t="shared" si="54"/>
        <v>133960</v>
      </c>
      <c r="H1647" s="3"/>
    </row>
    <row r="1648" spans="1:8" ht="15.75" customHeight="1" x14ac:dyDescent="0.25">
      <c r="A1648" s="14"/>
      <c r="B1648" s="5" t="s">
        <v>769</v>
      </c>
      <c r="C1648" s="57">
        <v>207000</v>
      </c>
      <c r="D1648" s="71">
        <v>197000</v>
      </c>
      <c r="E1648" s="84">
        <v>208800</v>
      </c>
      <c r="F1648" s="135">
        <v>133960</v>
      </c>
      <c r="G1648" s="76">
        <f t="shared" si="54"/>
        <v>133960</v>
      </c>
      <c r="H1648" s="3"/>
    </row>
    <row r="1649" spans="1:8" ht="15.75" customHeight="1" x14ac:dyDescent="0.25">
      <c r="A1649" s="14"/>
      <c r="B1649" s="5" t="s">
        <v>165</v>
      </c>
      <c r="C1649" s="57">
        <v>645000</v>
      </c>
      <c r="D1649" s="71">
        <v>614000</v>
      </c>
      <c r="E1649" s="84">
        <v>650800</v>
      </c>
      <c r="F1649" s="135">
        <v>417520</v>
      </c>
      <c r="G1649" s="76">
        <f t="shared" si="54"/>
        <v>417520</v>
      </c>
      <c r="H1649" s="3"/>
    </row>
    <row r="1650" spans="1:8" ht="15.75" customHeight="1" x14ac:dyDescent="0.25">
      <c r="A1650" s="14"/>
      <c r="B1650" s="5" t="s">
        <v>169</v>
      </c>
      <c r="C1650" s="57">
        <v>726000</v>
      </c>
      <c r="D1650" s="71">
        <v>691000</v>
      </c>
      <c r="E1650" s="84">
        <v>732500</v>
      </c>
      <c r="F1650" s="135">
        <v>469880</v>
      </c>
      <c r="G1650" s="76">
        <f t="shared" si="54"/>
        <v>469880</v>
      </c>
      <c r="H1650" s="3"/>
    </row>
    <row r="1651" spans="1:8" ht="15.75" customHeight="1" x14ac:dyDescent="0.25">
      <c r="A1651" s="14"/>
      <c r="B1651" s="5" t="s">
        <v>171</v>
      </c>
      <c r="C1651" s="57">
        <v>327000</v>
      </c>
      <c r="D1651" s="71">
        <v>311000</v>
      </c>
      <c r="E1651" s="84">
        <v>329700</v>
      </c>
      <c r="F1651" s="135">
        <v>211480</v>
      </c>
      <c r="G1651" s="76">
        <f t="shared" si="54"/>
        <v>211480</v>
      </c>
      <c r="H1651" s="3"/>
    </row>
    <row r="1652" spans="1:8" ht="15.75" customHeight="1" x14ac:dyDescent="0.25">
      <c r="A1652" s="14"/>
      <c r="B1652" s="5" t="s">
        <v>172</v>
      </c>
      <c r="C1652" s="57">
        <v>1021000</v>
      </c>
      <c r="D1652" s="71">
        <v>972000</v>
      </c>
      <c r="E1652" s="84">
        <v>1030300</v>
      </c>
      <c r="F1652" s="135">
        <v>660960</v>
      </c>
      <c r="G1652" s="76">
        <f t="shared" si="54"/>
        <v>660960</v>
      </c>
      <c r="H1652" s="3"/>
    </row>
    <row r="1653" spans="1:8" ht="15.75" customHeight="1" x14ac:dyDescent="0.25">
      <c r="A1653" s="14"/>
      <c r="B1653" s="5" t="s">
        <v>175</v>
      </c>
      <c r="C1653" s="57">
        <v>104000</v>
      </c>
      <c r="D1653" s="71">
        <v>99000</v>
      </c>
      <c r="E1653" s="84">
        <v>104900</v>
      </c>
      <c r="F1653" s="135">
        <v>67320</v>
      </c>
      <c r="G1653" s="76">
        <f t="shared" si="54"/>
        <v>67320</v>
      </c>
      <c r="H1653" s="3"/>
    </row>
    <row r="1654" spans="1:8" ht="15.75" customHeight="1" x14ac:dyDescent="0.25">
      <c r="A1654" s="14"/>
      <c r="B1654" s="5" t="s">
        <v>605</v>
      </c>
      <c r="C1654" s="57">
        <v>201000</v>
      </c>
      <c r="D1654" s="71">
        <v>191000</v>
      </c>
      <c r="E1654" s="84">
        <v>202500</v>
      </c>
      <c r="F1654" s="135">
        <v>129880</v>
      </c>
      <c r="G1654" s="76">
        <f t="shared" si="54"/>
        <v>129880</v>
      </c>
      <c r="H1654" s="3"/>
    </row>
    <row r="1655" spans="1:8" ht="15.75" customHeight="1" x14ac:dyDescent="0.25">
      <c r="A1655" s="14"/>
      <c r="B1655" s="5" t="s">
        <v>770</v>
      </c>
      <c r="C1655" s="57">
        <v>442000</v>
      </c>
      <c r="D1655" s="71">
        <v>421000</v>
      </c>
      <c r="E1655" s="84">
        <v>446300</v>
      </c>
      <c r="F1655" s="135">
        <v>286280</v>
      </c>
      <c r="G1655" s="76">
        <f t="shared" si="54"/>
        <v>286280</v>
      </c>
      <c r="H1655" s="3"/>
    </row>
    <row r="1656" spans="1:8" ht="15.75" customHeight="1" x14ac:dyDescent="0.25">
      <c r="A1656" s="14"/>
      <c r="B1656" s="5" t="s">
        <v>771</v>
      </c>
      <c r="C1656" s="57">
        <v>442000</v>
      </c>
      <c r="D1656" s="71">
        <v>421000</v>
      </c>
      <c r="E1656" s="84">
        <v>446300</v>
      </c>
      <c r="F1656" s="135">
        <v>286280</v>
      </c>
      <c r="G1656" s="76">
        <f t="shared" si="54"/>
        <v>286280</v>
      </c>
      <c r="H1656" s="3"/>
    </row>
    <row r="1657" spans="1:8" ht="15.75" customHeight="1" x14ac:dyDescent="0.25">
      <c r="A1657" s="14"/>
      <c r="B1657" s="5" t="s">
        <v>56</v>
      </c>
      <c r="C1657" s="57">
        <v>201000</v>
      </c>
      <c r="D1657" s="71">
        <v>191000</v>
      </c>
      <c r="E1657" s="84">
        <v>202500</v>
      </c>
      <c r="F1657" s="135">
        <v>129880</v>
      </c>
      <c r="G1657" s="76">
        <f t="shared" si="54"/>
        <v>129880</v>
      </c>
      <c r="H1657" s="3"/>
    </row>
    <row r="1658" spans="1:8" ht="15.75" customHeight="1" x14ac:dyDescent="0.25">
      <c r="A1658" s="14"/>
      <c r="B1658" s="5" t="s">
        <v>180</v>
      </c>
      <c r="C1658" s="57">
        <v>201000</v>
      </c>
      <c r="D1658" s="71">
        <v>191000</v>
      </c>
      <c r="E1658" s="84">
        <v>202500</v>
      </c>
      <c r="F1658" s="135">
        <v>129880</v>
      </c>
      <c r="G1658" s="76">
        <f t="shared" si="54"/>
        <v>129880</v>
      </c>
      <c r="H1658" s="3"/>
    </row>
    <row r="1659" spans="1:8" ht="15.75" customHeight="1" x14ac:dyDescent="0.25">
      <c r="A1659" s="14"/>
      <c r="B1659" s="5" t="s">
        <v>612</v>
      </c>
      <c r="C1659" s="57">
        <v>201000</v>
      </c>
      <c r="D1659" s="71">
        <v>191000</v>
      </c>
      <c r="E1659" s="84">
        <v>202500</v>
      </c>
      <c r="F1659" s="135">
        <v>129880</v>
      </c>
      <c r="G1659" s="76">
        <f t="shared" si="54"/>
        <v>129880</v>
      </c>
      <c r="H1659" s="3"/>
    </row>
    <row r="1660" spans="1:8" ht="15.75" customHeight="1" x14ac:dyDescent="0.25">
      <c r="A1660" s="14"/>
      <c r="B1660" s="5" t="s">
        <v>772</v>
      </c>
      <c r="C1660" s="57">
        <v>96000</v>
      </c>
      <c r="D1660" s="71">
        <v>91000</v>
      </c>
      <c r="E1660" s="84">
        <v>96500</v>
      </c>
      <c r="F1660" s="135">
        <v>61880</v>
      </c>
      <c r="G1660" s="76">
        <f t="shared" si="54"/>
        <v>61880</v>
      </c>
      <c r="H1660" s="3"/>
    </row>
    <row r="1661" spans="1:8" ht="15.75" customHeight="1" x14ac:dyDescent="0.25">
      <c r="A1661" s="14"/>
      <c r="B1661" s="5" t="s">
        <v>773</v>
      </c>
      <c r="C1661" s="57">
        <v>96000</v>
      </c>
      <c r="D1661" s="71">
        <v>91000</v>
      </c>
      <c r="E1661" s="84">
        <v>96500</v>
      </c>
      <c r="F1661" s="135">
        <v>61880</v>
      </c>
      <c r="G1661" s="76">
        <f t="shared" si="54"/>
        <v>61880</v>
      </c>
      <c r="H1661" s="3"/>
    </row>
    <row r="1662" spans="1:8" ht="15.75" customHeight="1" x14ac:dyDescent="0.25">
      <c r="A1662" s="13" t="s">
        <v>0</v>
      </c>
      <c r="B1662" s="6" t="s">
        <v>195</v>
      </c>
      <c r="C1662" s="155" t="s">
        <v>2</v>
      </c>
      <c r="D1662" s="158" t="s">
        <v>2</v>
      </c>
      <c r="E1662" s="161" t="s">
        <v>2</v>
      </c>
      <c r="F1662" s="164" t="s">
        <v>2</v>
      </c>
      <c r="G1662" s="152" t="s">
        <v>2</v>
      </c>
      <c r="H1662" s="3"/>
    </row>
    <row r="1663" spans="1:8" ht="15.75" customHeight="1" x14ac:dyDescent="0.25">
      <c r="A1663" s="13"/>
      <c r="B1663" s="7" t="s">
        <v>3</v>
      </c>
      <c r="C1663" s="156"/>
      <c r="D1663" s="159"/>
      <c r="E1663" s="162"/>
      <c r="F1663" s="165"/>
      <c r="G1663" s="153"/>
      <c r="H1663" s="3"/>
    </row>
    <row r="1664" spans="1:8" ht="15.75" customHeight="1" x14ac:dyDescent="0.25">
      <c r="A1664" s="4">
        <v>4</v>
      </c>
      <c r="B1664" s="9" t="s">
        <v>10</v>
      </c>
      <c r="C1664" s="157"/>
      <c r="D1664" s="160"/>
      <c r="E1664" s="163"/>
      <c r="F1664" s="166"/>
      <c r="G1664" s="154"/>
      <c r="H1664" s="3"/>
    </row>
    <row r="1665" spans="1:8" ht="15.75" customHeight="1" x14ac:dyDescent="0.25">
      <c r="A1665" s="15"/>
      <c r="B1665" s="5" t="s">
        <v>199</v>
      </c>
      <c r="C1665" s="57">
        <v>129000</v>
      </c>
      <c r="D1665" s="71">
        <v>123000</v>
      </c>
      <c r="E1665" s="84">
        <v>130400</v>
      </c>
      <c r="F1665" s="135">
        <v>83640</v>
      </c>
      <c r="G1665" s="76">
        <f t="shared" ref="G1665:G1696" si="55">SMALL(C1665:F1665,1)</f>
        <v>83640</v>
      </c>
      <c r="H1665" s="3"/>
    </row>
    <row r="1666" spans="1:8" ht="15.75" customHeight="1" x14ac:dyDescent="0.25">
      <c r="A1666" s="15"/>
      <c r="B1666" s="5" t="s">
        <v>68</v>
      </c>
      <c r="C1666" s="57">
        <v>288000</v>
      </c>
      <c r="D1666" s="71">
        <v>274000</v>
      </c>
      <c r="E1666" s="84">
        <v>290400</v>
      </c>
      <c r="F1666" s="135">
        <v>186320</v>
      </c>
      <c r="G1666" s="76">
        <f t="shared" si="55"/>
        <v>186320</v>
      </c>
      <c r="H1666" s="3"/>
    </row>
    <row r="1667" spans="1:8" ht="15.75" customHeight="1" x14ac:dyDescent="0.25">
      <c r="A1667" s="15"/>
      <c r="B1667" s="5" t="s">
        <v>201</v>
      </c>
      <c r="C1667" s="57">
        <v>174000</v>
      </c>
      <c r="D1667" s="71">
        <v>166000</v>
      </c>
      <c r="E1667" s="84">
        <v>176000</v>
      </c>
      <c r="F1667" s="135">
        <v>112880</v>
      </c>
      <c r="G1667" s="76">
        <f t="shared" si="55"/>
        <v>112880</v>
      </c>
      <c r="H1667" s="3"/>
    </row>
    <row r="1668" spans="1:8" ht="15.75" customHeight="1" x14ac:dyDescent="0.25">
      <c r="A1668" s="15"/>
      <c r="B1668" s="5" t="s">
        <v>372</v>
      </c>
      <c r="C1668" s="57">
        <v>96000</v>
      </c>
      <c r="D1668" s="71">
        <v>91000</v>
      </c>
      <c r="E1668" s="84">
        <v>96500</v>
      </c>
      <c r="F1668" s="135">
        <v>61880</v>
      </c>
      <c r="G1668" s="76">
        <f t="shared" si="55"/>
        <v>61880</v>
      </c>
      <c r="H1668" s="3"/>
    </row>
    <row r="1669" spans="1:8" ht="15.75" customHeight="1" x14ac:dyDescent="0.25">
      <c r="A1669" s="15"/>
      <c r="B1669" s="5" t="s">
        <v>774</v>
      </c>
      <c r="C1669" s="57">
        <v>96000</v>
      </c>
      <c r="D1669" s="71">
        <v>91000</v>
      </c>
      <c r="E1669" s="84">
        <v>96500</v>
      </c>
      <c r="F1669" s="135">
        <v>61880</v>
      </c>
      <c r="G1669" s="76">
        <f t="shared" si="55"/>
        <v>61880</v>
      </c>
      <c r="H1669" s="3"/>
    </row>
    <row r="1670" spans="1:8" ht="15.75" customHeight="1" x14ac:dyDescent="0.25">
      <c r="A1670" s="15"/>
      <c r="B1670" s="5" t="s">
        <v>775</v>
      </c>
      <c r="C1670" s="57">
        <v>96000</v>
      </c>
      <c r="D1670" s="71">
        <v>91000</v>
      </c>
      <c r="E1670" s="84">
        <v>96500</v>
      </c>
      <c r="F1670" s="135">
        <v>61880</v>
      </c>
      <c r="G1670" s="76">
        <f t="shared" si="55"/>
        <v>61880</v>
      </c>
      <c r="H1670" s="3"/>
    </row>
    <row r="1671" spans="1:8" ht="15.75" customHeight="1" x14ac:dyDescent="0.25">
      <c r="A1671" s="15"/>
      <c r="B1671" s="5" t="s">
        <v>11</v>
      </c>
      <c r="C1671" s="57">
        <v>2808000</v>
      </c>
      <c r="D1671" s="71">
        <v>2674000</v>
      </c>
      <c r="E1671" s="84">
        <v>2834400</v>
      </c>
      <c r="F1671" s="135">
        <v>1818320</v>
      </c>
      <c r="G1671" s="76">
        <f t="shared" si="55"/>
        <v>1818320</v>
      </c>
      <c r="H1671" s="3"/>
    </row>
    <row r="1672" spans="1:8" ht="15.75" customHeight="1" x14ac:dyDescent="0.25">
      <c r="A1672" s="15"/>
      <c r="B1672" s="5" t="s">
        <v>209</v>
      </c>
      <c r="C1672" s="57">
        <v>474000</v>
      </c>
      <c r="D1672" s="71">
        <v>451000</v>
      </c>
      <c r="E1672" s="84">
        <v>478100</v>
      </c>
      <c r="F1672" s="135">
        <v>306680</v>
      </c>
      <c r="G1672" s="76">
        <f t="shared" si="55"/>
        <v>306680</v>
      </c>
      <c r="H1672" s="3"/>
    </row>
    <row r="1673" spans="1:8" ht="15.75" customHeight="1" x14ac:dyDescent="0.25">
      <c r="A1673" s="15"/>
      <c r="B1673" s="5" t="s">
        <v>776</v>
      </c>
      <c r="C1673" s="57">
        <v>1177000</v>
      </c>
      <c r="D1673" s="71">
        <v>1121000</v>
      </c>
      <c r="E1673" s="84">
        <v>1188300</v>
      </c>
      <c r="F1673" s="135">
        <v>762280</v>
      </c>
      <c r="G1673" s="76">
        <f t="shared" si="55"/>
        <v>762280</v>
      </c>
      <c r="H1673" s="3"/>
    </row>
    <row r="1674" spans="1:8" ht="15.75" customHeight="1" x14ac:dyDescent="0.25">
      <c r="A1674" s="15"/>
      <c r="B1674" s="5" t="s">
        <v>617</v>
      </c>
      <c r="C1674" s="57">
        <v>1204000</v>
      </c>
      <c r="D1674" s="71">
        <v>1147000</v>
      </c>
      <c r="E1674" s="84">
        <v>1215800</v>
      </c>
      <c r="F1674" s="135">
        <v>779960</v>
      </c>
      <c r="G1674" s="76">
        <f t="shared" si="55"/>
        <v>779960</v>
      </c>
      <c r="H1674" s="3"/>
    </row>
    <row r="1675" spans="1:8" ht="15.75" customHeight="1" x14ac:dyDescent="0.25">
      <c r="A1675" s="15"/>
      <c r="B1675" s="5" t="s">
        <v>211</v>
      </c>
      <c r="C1675" s="57">
        <v>1217000</v>
      </c>
      <c r="D1675" s="71">
        <v>1159000</v>
      </c>
      <c r="E1675" s="84">
        <v>1228500</v>
      </c>
      <c r="F1675" s="135">
        <v>788120</v>
      </c>
      <c r="G1675" s="76">
        <f t="shared" si="55"/>
        <v>788120</v>
      </c>
      <c r="H1675" s="3"/>
    </row>
    <row r="1676" spans="1:8" ht="15.75" customHeight="1" x14ac:dyDescent="0.25">
      <c r="A1676" s="15"/>
      <c r="B1676" s="5" t="s">
        <v>39</v>
      </c>
      <c r="C1676" s="57">
        <v>2393000</v>
      </c>
      <c r="D1676" s="71">
        <v>2279000</v>
      </c>
      <c r="E1676" s="84">
        <v>2415700</v>
      </c>
      <c r="F1676" s="135">
        <v>1549720</v>
      </c>
      <c r="G1676" s="76">
        <f t="shared" si="55"/>
        <v>1549720</v>
      </c>
      <c r="H1676" s="3"/>
    </row>
    <row r="1677" spans="1:8" ht="15.75" customHeight="1" x14ac:dyDescent="0.25">
      <c r="A1677" s="15"/>
      <c r="B1677" s="5" t="s">
        <v>777</v>
      </c>
      <c r="C1677" s="57">
        <v>783000</v>
      </c>
      <c r="D1677" s="71">
        <v>746000</v>
      </c>
      <c r="E1677" s="84">
        <v>790800</v>
      </c>
      <c r="F1677" s="135">
        <v>507280</v>
      </c>
      <c r="G1677" s="76">
        <f t="shared" si="55"/>
        <v>507280</v>
      </c>
      <c r="H1677" s="3"/>
    </row>
    <row r="1678" spans="1:8" ht="15.75" customHeight="1" x14ac:dyDescent="0.25">
      <c r="A1678" s="15"/>
      <c r="B1678" s="5" t="s">
        <v>778</v>
      </c>
      <c r="C1678" s="57">
        <v>188000</v>
      </c>
      <c r="D1678" s="71">
        <v>179000</v>
      </c>
      <c r="E1678" s="84">
        <v>189700</v>
      </c>
      <c r="F1678" s="135">
        <v>121720</v>
      </c>
      <c r="G1678" s="76">
        <f t="shared" si="55"/>
        <v>121720</v>
      </c>
      <c r="H1678" s="3"/>
    </row>
    <row r="1679" spans="1:8" ht="15.75" customHeight="1" x14ac:dyDescent="0.25">
      <c r="A1679" s="15"/>
      <c r="B1679" s="5" t="s">
        <v>215</v>
      </c>
      <c r="C1679" s="57">
        <v>5492000</v>
      </c>
      <c r="D1679" s="71">
        <v>5230000</v>
      </c>
      <c r="E1679" s="84">
        <v>5543800</v>
      </c>
      <c r="F1679" s="135">
        <v>3556400</v>
      </c>
      <c r="G1679" s="76">
        <f t="shared" si="55"/>
        <v>3556400</v>
      </c>
      <c r="H1679" s="3"/>
    </row>
    <row r="1680" spans="1:8" ht="15.75" customHeight="1" x14ac:dyDescent="0.25">
      <c r="A1680" s="15"/>
      <c r="B1680" s="5" t="s">
        <v>779</v>
      </c>
      <c r="C1680" s="57">
        <v>1021000</v>
      </c>
      <c r="D1680" s="71">
        <v>972000</v>
      </c>
      <c r="E1680" s="84">
        <v>1030300</v>
      </c>
      <c r="F1680" s="135">
        <v>660960</v>
      </c>
      <c r="G1680" s="76">
        <f t="shared" si="55"/>
        <v>660960</v>
      </c>
      <c r="H1680" s="3"/>
    </row>
    <row r="1681" spans="1:8" ht="15.75" customHeight="1" x14ac:dyDescent="0.25">
      <c r="A1681" s="15"/>
      <c r="B1681" s="5" t="s">
        <v>216</v>
      </c>
      <c r="C1681" s="57">
        <v>1471000</v>
      </c>
      <c r="D1681" s="71">
        <v>1401000</v>
      </c>
      <c r="E1681" s="84">
        <v>1485100</v>
      </c>
      <c r="F1681" s="135">
        <v>952680</v>
      </c>
      <c r="G1681" s="76">
        <f t="shared" si="55"/>
        <v>952680</v>
      </c>
      <c r="H1681" s="3"/>
    </row>
    <row r="1682" spans="1:8" ht="15.75" customHeight="1" x14ac:dyDescent="0.25">
      <c r="A1682" s="15"/>
      <c r="B1682" s="5" t="s">
        <v>217</v>
      </c>
      <c r="C1682" s="57">
        <v>4307000</v>
      </c>
      <c r="D1682" s="71">
        <v>4102000</v>
      </c>
      <c r="E1682" s="84">
        <v>4348100</v>
      </c>
      <c r="F1682" s="135">
        <v>2789360</v>
      </c>
      <c r="G1682" s="76">
        <f t="shared" si="55"/>
        <v>2789360</v>
      </c>
      <c r="H1682" s="3"/>
    </row>
    <row r="1683" spans="1:8" ht="15.75" customHeight="1" x14ac:dyDescent="0.25">
      <c r="A1683" s="15"/>
      <c r="B1683" s="5" t="s">
        <v>780</v>
      </c>
      <c r="C1683" s="57">
        <v>1096000</v>
      </c>
      <c r="D1683" s="71">
        <v>1044000</v>
      </c>
      <c r="E1683" s="84">
        <v>1106600</v>
      </c>
      <c r="F1683" s="135">
        <v>709920</v>
      </c>
      <c r="G1683" s="76">
        <f t="shared" si="55"/>
        <v>709920</v>
      </c>
      <c r="H1683" s="3"/>
    </row>
    <row r="1684" spans="1:8" ht="15.75" customHeight="1" x14ac:dyDescent="0.25">
      <c r="A1684" s="15"/>
      <c r="B1684" s="5" t="s">
        <v>781</v>
      </c>
      <c r="C1684" s="57">
        <v>3133000</v>
      </c>
      <c r="D1684" s="71">
        <v>2984000</v>
      </c>
      <c r="E1684" s="84">
        <v>3163000</v>
      </c>
      <c r="F1684" s="135">
        <v>2029120</v>
      </c>
      <c r="G1684" s="76">
        <f t="shared" si="55"/>
        <v>2029120</v>
      </c>
      <c r="H1684" s="3"/>
    </row>
    <row r="1685" spans="1:8" ht="15.75" customHeight="1" x14ac:dyDescent="0.25">
      <c r="A1685" s="15"/>
      <c r="B1685" s="5" t="s">
        <v>782</v>
      </c>
      <c r="C1685" s="57">
        <v>355000</v>
      </c>
      <c r="D1685" s="71">
        <v>338000</v>
      </c>
      <c r="E1685" s="84">
        <v>358300</v>
      </c>
      <c r="F1685" s="135">
        <v>229840</v>
      </c>
      <c r="G1685" s="76">
        <f t="shared" si="55"/>
        <v>229840</v>
      </c>
      <c r="H1685" s="3"/>
    </row>
    <row r="1686" spans="1:8" ht="15.75" customHeight="1" x14ac:dyDescent="0.25">
      <c r="A1686" s="15"/>
      <c r="B1686" s="5" t="s">
        <v>783</v>
      </c>
      <c r="C1686" s="57">
        <v>442000</v>
      </c>
      <c r="D1686" s="71">
        <v>421000</v>
      </c>
      <c r="E1686" s="84">
        <v>446300</v>
      </c>
      <c r="F1686" s="135">
        <v>286280</v>
      </c>
      <c r="G1686" s="76">
        <f t="shared" si="55"/>
        <v>286280</v>
      </c>
      <c r="H1686" s="3"/>
    </row>
    <row r="1687" spans="1:8" ht="15.75" customHeight="1" x14ac:dyDescent="0.25">
      <c r="A1687" s="15"/>
      <c r="B1687" s="5" t="s">
        <v>220</v>
      </c>
      <c r="C1687" s="57">
        <v>442000</v>
      </c>
      <c r="D1687" s="71">
        <v>421000</v>
      </c>
      <c r="E1687" s="84">
        <v>446300</v>
      </c>
      <c r="F1687" s="135">
        <v>286280</v>
      </c>
      <c r="G1687" s="76">
        <f t="shared" si="55"/>
        <v>286280</v>
      </c>
      <c r="H1687" s="3"/>
    </row>
    <row r="1688" spans="1:8" ht="15.75" customHeight="1" x14ac:dyDescent="0.25">
      <c r="A1688" s="15"/>
      <c r="B1688" s="5" t="s">
        <v>621</v>
      </c>
      <c r="C1688" s="57">
        <v>1705000</v>
      </c>
      <c r="D1688" s="71">
        <v>1624000</v>
      </c>
      <c r="E1688" s="84">
        <v>1721400</v>
      </c>
      <c r="F1688" s="135">
        <v>1104320</v>
      </c>
      <c r="G1688" s="76">
        <f t="shared" si="55"/>
        <v>1104320</v>
      </c>
      <c r="H1688" s="3"/>
    </row>
    <row r="1689" spans="1:8" ht="15.75" customHeight="1" x14ac:dyDescent="0.25">
      <c r="A1689" s="15"/>
      <c r="B1689" s="5" t="s">
        <v>784</v>
      </c>
      <c r="C1689" s="57">
        <v>111000</v>
      </c>
      <c r="D1689" s="71">
        <v>106000</v>
      </c>
      <c r="E1689" s="84">
        <v>112400</v>
      </c>
      <c r="F1689" s="135">
        <v>72080</v>
      </c>
      <c r="G1689" s="76">
        <f t="shared" si="55"/>
        <v>72080</v>
      </c>
      <c r="H1689" s="3"/>
    </row>
    <row r="1690" spans="1:8" ht="15.75" customHeight="1" x14ac:dyDescent="0.25">
      <c r="A1690" s="15"/>
      <c r="B1690" s="5" t="s">
        <v>785</v>
      </c>
      <c r="C1690" s="57">
        <v>245000</v>
      </c>
      <c r="D1690" s="71">
        <v>233000</v>
      </c>
      <c r="E1690" s="84">
        <v>247000</v>
      </c>
      <c r="F1690" s="135">
        <v>158440</v>
      </c>
      <c r="G1690" s="76">
        <f t="shared" si="55"/>
        <v>158440</v>
      </c>
      <c r="H1690" s="3"/>
    </row>
    <row r="1691" spans="1:8" ht="15.75" customHeight="1" x14ac:dyDescent="0.25">
      <c r="A1691" s="15"/>
      <c r="B1691" s="5" t="s">
        <v>786</v>
      </c>
      <c r="C1691" s="57">
        <v>245000</v>
      </c>
      <c r="D1691" s="71">
        <v>233000</v>
      </c>
      <c r="E1691" s="84">
        <v>247000</v>
      </c>
      <c r="F1691" s="135">
        <v>158440</v>
      </c>
      <c r="G1691" s="76">
        <f t="shared" si="55"/>
        <v>158440</v>
      </c>
      <c r="H1691" s="3"/>
    </row>
    <row r="1692" spans="1:8" ht="15.75" customHeight="1" x14ac:dyDescent="0.25">
      <c r="A1692" s="15"/>
      <c r="B1692" s="5" t="s">
        <v>787</v>
      </c>
      <c r="C1692" s="57">
        <v>274000</v>
      </c>
      <c r="D1692" s="71">
        <v>261000</v>
      </c>
      <c r="E1692" s="84">
        <v>276700</v>
      </c>
      <c r="F1692" s="135">
        <v>177480</v>
      </c>
      <c r="G1692" s="76">
        <f t="shared" si="55"/>
        <v>177480</v>
      </c>
      <c r="H1692" s="3"/>
    </row>
    <row r="1693" spans="1:8" ht="15.75" customHeight="1" x14ac:dyDescent="0.25">
      <c r="A1693" s="15"/>
      <c r="B1693" s="5" t="s">
        <v>788</v>
      </c>
      <c r="C1693" s="57">
        <v>314000</v>
      </c>
      <c r="D1693" s="71">
        <v>299000</v>
      </c>
      <c r="E1693" s="84">
        <v>316900</v>
      </c>
      <c r="F1693" s="135">
        <v>203320</v>
      </c>
      <c r="G1693" s="76">
        <f t="shared" si="55"/>
        <v>203320</v>
      </c>
      <c r="H1693" s="3"/>
    </row>
    <row r="1694" spans="1:8" ht="15.75" customHeight="1" x14ac:dyDescent="0.25">
      <c r="A1694" s="15"/>
      <c r="B1694" s="5" t="s">
        <v>789</v>
      </c>
      <c r="C1694" s="57">
        <v>211000</v>
      </c>
      <c r="D1694" s="71">
        <v>201000</v>
      </c>
      <c r="E1694" s="84">
        <v>213100</v>
      </c>
      <c r="F1694" s="135">
        <v>136680</v>
      </c>
      <c r="G1694" s="76">
        <f t="shared" si="55"/>
        <v>136680</v>
      </c>
      <c r="H1694" s="3"/>
    </row>
    <row r="1695" spans="1:8" ht="15.75" customHeight="1" x14ac:dyDescent="0.25">
      <c r="A1695" s="15"/>
      <c r="B1695" s="5" t="s">
        <v>224</v>
      </c>
      <c r="C1695" s="57">
        <v>1001000</v>
      </c>
      <c r="D1695" s="71">
        <v>953000</v>
      </c>
      <c r="E1695" s="84">
        <v>1010200</v>
      </c>
      <c r="F1695" s="135">
        <v>648040</v>
      </c>
      <c r="G1695" s="76">
        <f t="shared" si="55"/>
        <v>648040</v>
      </c>
      <c r="H1695" s="3"/>
    </row>
    <row r="1696" spans="1:8" ht="15.75" customHeight="1" x14ac:dyDescent="0.25">
      <c r="A1696" s="15"/>
      <c r="B1696" s="5" t="s">
        <v>225</v>
      </c>
      <c r="C1696" s="57">
        <v>4680000</v>
      </c>
      <c r="D1696" s="71">
        <v>4457000</v>
      </c>
      <c r="E1696" s="84">
        <v>4724400</v>
      </c>
      <c r="F1696" s="135">
        <v>3030760</v>
      </c>
      <c r="G1696" s="76">
        <f t="shared" si="55"/>
        <v>3030760</v>
      </c>
      <c r="H1696" s="3"/>
    </row>
    <row r="1697" spans="1:8" ht="15.75" customHeight="1" x14ac:dyDescent="0.25">
      <c r="A1697" s="15"/>
      <c r="B1697" s="5" t="s">
        <v>227</v>
      </c>
      <c r="C1697" s="57">
        <v>344000</v>
      </c>
      <c r="D1697" s="71">
        <v>328000</v>
      </c>
      <c r="E1697" s="84">
        <v>347700</v>
      </c>
      <c r="F1697" s="135">
        <v>223040</v>
      </c>
      <c r="G1697" s="76">
        <f t="shared" ref="G1697:G1728" si="56">SMALL(C1697:F1697,1)</f>
        <v>223040</v>
      </c>
      <c r="H1697" s="3"/>
    </row>
    <row r="1698" spans="1:8" ht="15.75" customHeight="1" x14ac:dyDescent="0.25">
      <c r="A1698" s="15"/>
      <c r="B1698" s="5" t="s">
        <v>790</v>
      </c>
      <c r="C1698" s="57">
        <v>506000</v>
      </c>
      <c r="D1698" s="71">
        <v>482000</v>
      </c>
      <c r="E1698" s="84">
        <v>510900</v>
      </c>
      <c r="F1698" s="135">
        <v>327760</v>
      </c>
      <c r="G1698" s="76">
        <f t="shared" si="56"/>
        <v>327760</v>
      </c>
      <c r="H1698" s="3"/>
    </row>
    <row r="1699" spans="1:8" ht="15.75" customHeight="1" x14ac:dyDescent="0.25">
      <c r="A1699" s="15"/>
      <c r="B1699" s="5" t="s">
        <v>791</v>
      </c>
      <c r="C1699" s="57">
        <v>344000</v>
      </c>
      <c r="D1699" s="71">
        <v>328000</v>
      </c>
      <c r="E1699" s="84">
        <v>347700</v>
      </c>
      <c r="F1699" s="135">
        <v>223040</v>
      </c>
      <c r="G1699" s="76">
        <f t="shared" si="56"/>
        <v>223040</v>
      </c>
      <c r="H1699" s="3"/>
    </row>
    <row r="1700" spans="1:8" ht="15.75" customHeight="1" x14ac:dyDescent="0.25">
      <c r="A1700" s="15"/>
      <c r="B1700" s="5" t="s">
        <v>229</v>
      </c>
      <c r="C1700" s="57">
        <v>314000</v>
      </c>
      <c r="D1700" s="71">
        <v>299000</v>
      </c>
      <c r="E1700" s="84">
        <v>316900</v>
      </c>
      <c r="F1700" s="135">
        <v>203320</v>
      </c>
      <c r="G1700" s="76">
        <f t="shared" si="56"/>
        <v>203320</v>
      </c>
      <c r="H1700" s="3"/>
    </row>
    <row r="1701" spans="1:8" ht="15.75" customHeight="1" x14ac:dyDescent="0.25">
      <c r="A1701" s="15"/>
      <c r="B1701" s="5" t="s">
        <v>629</v>
      </c>
      <c r="C1701" s="57">
        <v>1138000</v>
      </c>
      <c r="D1701" s="71">
        <v>1084000</v>
      </c>
      <c r="E1701" s="84">
        <v>1149000</v>
      </c>
      <c r="F1701" s="135">
        <v>737120</v>
      </c>
      <c r="G1701" s="76">
        <f t="shared" si="56"/>
        <v>737120</v>
      </c>
      <c r="H1701" s="3"/>
    </row>
    <row r="1702" spans="1:8" ht="15.75" customHeight="1" x14ac:dyDescent="0.25">
      <c r="A1702" s="15"/>
      <c r="B1702" s="5" t="s">
        <v>630</v>
      </c>
      <c r="C1702" s="57">
        <v>944000</v>
      </c>
      <c r="D1702" s="71">
        <v>899000</v>
      </c>
      <c r="E1702" s="84">
        <v>952900</v>
      </c>
      <c r="F1702" s="135">
        <v>611320</v>
      </c>
      <c r="G1702" s="76">
        <f t="shared" si="56"/>
        <v>611320</v>
      </c>
      <c r="H1702" s="3"/>
    </row>
    <row r="1703" spans="1:8" ht="15.75" customHeight="1" x14ac:dyDescent="0.25">
      <c r="A1703" s="15"/>
      <c r="B1703" s="5" t="s">
        <v>792</v>
      </c>
      <c r="C1703" s="57">
        <v>402000</v>
      </c>
      <c r="D1703" s="71">
        <v>383000</v>
      </c>
      <c r="E1703" s="84">
        <v>406000</v>
      </c>
      <c r="F1703" s="135">
        <v>260440</v>
      </c>
      <c r="G1703" s="76">
        <f t="shared" si="56"/>
        <v>260440</v>
      </c>
      <c r="H1703" s="3"/>
    </row>
    <row r="1704" spans="1:8" ht="15.75" customHeight="1" x14ac:dyDescent="0.25">
      <c r="A1704" s="15"/>
      <c r="B1704" s="5" t="s">
        <v>793</v>
      </c>
      <c r="C1704" s="57">
        <v>402000</v>
      </c>
      <c r="D1704" s="71">
        <v>383000</v>
      </c>
      <c r="E1704" s="84">
        <v>406000</v>
      </c>
      <c r="F1704" s="135">
        <v>260440</v>
      </c>
      <c r="G1704" s="76">
        <f t="shared" si="56"/>
        <v>260440</v>
      </c>
      <c r="H1704" s="3"/>
    </row>
    <row r="1705" spans="1:8" ht="15.75" customHeight="1" x14ac:dyDescent="0.25">
      <c r="A1705" s="15"/>
      <c r="B1705" s="5" t="s">
        <v>231</v>
      </c>
      <c r="C1705" s="57">
        <v>402000</v>
      </c>
      <c r="D1705" s="71">
        <v>383000</v>
      </c>
      <c r="E1705" s="84">
        <v>406000</v>
      </c>
      <c r="F1705" s="135">
        <v>260440</v>
      </c>
      <c r="G1705" s="76">
        <f t="shared" si="56"/>
        <v>260440</v>
      </c>
      <c r="H1705" s="3"/>
    </row>
    <row r="1706" spans="1:8" ht="15.75" customHeight="1" x14ac:dyDescent="0.25">
      <c r="A1706" s="15"/>
      <c r="B1706" s="5" t="s">
        <v>794</v>
      </c>
      <c r="C1706" s="57">
        <v>402000</v>
      </c>
      <c r="D1706" s="71">
        <v>383000</v>
      </c>
      <c r="E1706" s="84">
        <v>406000</v>
      </c>
      <c r="F1706" s="135">
        <v>260440</v>
      </c>
      <c r="G1706" s="76">
        <f t="shared" si="56"/>
        <v>260440</v>
      </c>
      <c r="H1706" s="3"/>
    </row>
    <row r="1707" spans="1:8" ht="15.75" customHeight="1" x14ac:dyDescent="0.25">
      <c r="A1707" s="15"/>
      <c r="B1707" s="5" t="s">
        <v>232</v>
      </c>
      <c r="C1707" s="57">
        <v>402000</v>
      </c>
      <c r="D1707" s="71">
        <v>383000</v>
      </c>
      <c r="E1707" s="84">
        <v>406000</v>
      </c>
      <c r="F1707" s="135">
        <v>260440</v>
      </c>
      <c r="G1707" s="76">
        <f t="shared" si="56"/>
        <v>260440</v>
      </c>
      <c r="H1707" s="3"/>
    </row>
    <row r="1708" spans="1:8" ht="15.75" customHeight="1" x14ac:dyDescent="0.25">
      <c r="A1708" s="15"/>
      <c r="B1708" s="5" t="s">
        <v>631</v>
      </c>
      <c r="C1708" s="57">
        <v>402000</v>
      </c>
      <c r="D1708" s="71">
        <v>383000</v>
      </c>
      <c r="E1708" s="84">
        <v>406000</v>
      </c>
      <c r="F1708" s="135">
        <v>260440</v>
      </c>
      <c r="G1708" s="76">
        <f t="shared" si="56"/>
        <v>260440</v>
      </c>
      <c r="H1708" s="3"/>
    </row>
    <row r="1709" spans="1:8" ht="15.75" customHeight="1" x14ac:dyDescent="0.25">
      <c r="A1709" s="15"/>
      <c r="B1709" s="5" t="s">
        <v>233</v>
      </c>
      <c r="C1709" s="57">
        <v>402000</v>
      </c>
      <c r="D1709" s="71">
        <v>383000</v>
      </c>
      <c r="E1709" s="84">
        <v>406000</v>
      </c>
      <c r="F1709" s="135">
        <v>260440</v>
      </c>
      <c r="G1709" s="76">
        <f t="shared" si="56"/>
        <v>260440</v>
      </c>
      <c r="H1709" s="3"/>
    </row>
    <row r="1710" spans="1:8" ht="15.75" customHeight="1" x14ac:dyDescent="0.25">
      <c r="A1710" s="15"/>
      <c r="B1710" s="5" t="s">
        <v>795</v>
      </c>
      <c r="C1710" s="57">
        <v>402000</v>
      </c>
      <c r="D1710" s="71">
        <v>383000</v>
      </c>
      <c r="E1710" s="84">
        <v>406000</v>
      </c>
      <c r="F1710" s="135">
        <v>260440</v>
      </c>
      <c r="G1710" s="76">
        <f t="shared" si="56"/>
        <v>260440</v>
      </c>
      <c r="H1710" s="3"/>
    </row>
    <row r="1711" spans="1:8" ht="15.75" customHeight="1" x14ac:dyDescent="0.25">
      <c r="A1711" s="15"/>
      <c r="B1711" s="5" t="s">
        <v>234</v>
      </c>
      <c r="C1711" s="57">
        <v>402000</v>
      </c>
      <c r="D1711" s="71">
        <v>383000</v>
      </c>
      <c r="E1711" s="84">
        <v>406000</v>
      </c>
      <c r="F1711" s="135">
        <v>260440</v>
      </c>
      <c r="G1711" s="76">
        <f t="shared" si="56"/>
        <v>260440</v>
      </c>
      <c r="H1711" s="3"/>
    </row>
    <row r="1712" spans="1:8" ht="15.75" customHeight="1" x14ac:dyDescent="0.25">
      <c r="A1712" s="15"/>
      <c r="B1712" s="5" t="s">
        <v>632</v>
      </c>
      <c r="C1712" s="57">
        <v>1004000</v>
      </c>
      <c r="D1712" s="71">
        <v>956000</v>
      </c>
      <c r="E1712" s="84">
        <v>1013400</v>
      </c>
      <c r="F1712" s="135">
        <v>650080</v>
      </c>
      <c r="G1712" s="76">
        <f t="shared" si="56"/>
        <v>650080</v>
      </c>
      <c r="H1712" s="3"/>
    </row>
    <row r="1713" spans="1:8" ht="15.75" customHeight="1" x14ac:dyDescent="0.25">
      <c r="A1713" s="15"/>
      <c r="B1713" s="5" t="s">
        <v>236</v>
      </c>
      <c r="C1713" s="57">
        <v>1137000</v>
      </c>
      <c r="D1713" s="71">
        <v>1083000</v>
      </c>
      <c r="E1713" s="84">
        <v>1148000</v>
      </c>
      <c r="F1713" s="135">
        <v>736440</v>
      </c>
      <c r="G1713" s="76">
        <f t="shared" si="56"/>
        <v>736440</v>
      </c>
      <c r="H1713" s="3"/>
    </row>
    <row r="1714" spans="1:8" ht="15.75" customHeight="1" x14ac:dyDescent="0.25">
      <c r="A1714" s="15"/>
      <c r="B1714" s="5" t="s">
        <v>633</v>
      </c>
      <c r="C1714" s="57">
        <v>1138000</v>
      </c>
      <c r="D1714" s="71">
        <v>1084000</v>
      </c>
      <c r="E1714" s="84">
        <v>1149000</v>
      </c>
      <c r="F1714" s="135">
        <v>737120</v>
      </c>
      <c r="G1714" s="76">
        <f t="shared" si="56"/>
        <v>737120</v>
      </c>
      <c r="H1714" s="3"/>
    </row>
    <row r="1715" spans="1:8" ht="15.75" customHeight="1" x14ac:dyDescent="0.25">
      <c r="A1715" s="15"/>
      <c r="B1715" s="5" t="s">
        <v>634</v>
      </c>
      <c r="C1715" s="57">
        <v>1138000</v>
      </c>
      <c r="D1715" s="71">
        <v>1084000</v>
      </c>
      <c r="E1715" s="84">
        <v>1149000</v>
      </c>
      <c r="F1715" s="135">
        <v>737120</v>
      </c>
      <c r="G1715" s="76">
        <f t="shared" si="56"/>
        <v>737120</v>
      </c>
      <c r="H1715" s="3"/>
    </row>
    <row r="1716" spans="1:8" ht="15.75" customHeight="1" x14ac:dyDescent="0.25">
      <c r="A1716" s="15"/>
      <c r="B1716" s="5" t="s">
        <v>635</v>
      </c>
      <c r="C1716" s="57">
        <v>1138000</v>
      </c>
      <c r="D1716" s="71">
        <v>1084000</v>
      </c>
      <c r="E1716" s="84">
        <v>1149000</v>
      </c>
      <c r="F1716" s="135">
        <v>737120</v>
      </c>
      <c r="G1716" s="76">
        <f t="shared" si="56"/>
        <v>737120</v>
      </c>
      <c r="H1716" s="3"/>
    </row>
    <row r="1717" spans="1:8" ht="15.75" customHeight="1" x14ac:dyDescent="0.25">
      <c r="A1717" s="15"/>
      <c r="B1717" s="5" t="s">
        <v>636</v>
      </c>
      <c r="C1717" s="57">
        <v>1138000</v>
      </c>
      <c r="D1717" s="71">
        <v>1084000</v>
      </c>
      <c r="E1717" s="84">
        <v>1149000</v>
      </c>
      <c r="F1717" s="135">
        <v>737120</v>
      </c>
      <c r="G1717" s="76">
        <f t="shared" si="56"/>
        <v>737120</v>
      </c>
      <c r="H1717" s="3"/>
    </row>
    <row r="1718" spans="1:8" ht="15.75" customHeight="1" x14ac:dyDescent="0.25">
      <c r="A1718" s="15"/>
      <c r="B1718" s="5" t="s">
        <v>637</v>
      </c>
      <c r="C1718" s="57">
        <v>1138000</v>
      </c>
      <c r="D1718" s="71">
        <v>1084000</v>
      </c>
      <c r="E1718" s="84">
        <v>1149000</v>
      </c>
      <c r="F1718" s="135">
        <v>737120</v>
      </c>
      <c r="G1718" s="76">
        <f t="shared" si="56"/>
        <v>737120</v>
      </c>
      <c r="H1718" s="3"/>
    </row>
    <row r="1719" spans="1:8" ht="15.75" customHeight="1" x14ac:dyDescent="0.25">
      <c r="A1719" s="15"/>
      <c r="B1719" s="5" t="s">
        <v>638</v>
      </c>
      <c r="C1719" s="57">
        <v>1138000</v>
      </c>
      <c r="D1719" s="71">
        <v>1084000</v>
      </c>
      <c r="E1719" s="84">
        <v>1149000</v>
      </c>
      <c r="F1719" s="135">
        <v>737120</v>
      </c>
      <c r="G1719" s="76">
        <f t="shared" si="56"/>
        <v>737120</v>
      </c>
      <c r="H1719" s="3"/>
    </row>
    <row r="1720" spans="1:8" ht="15.75" customHeight="1" x14ac:dyDescent="0.25">
      <c r="A1720" s="15"/>
      <c r="B1720" s="5" t="s">
        <v>796</v>
      </c>
      <c r="C1720" s="57">
        <v>1138000</v>
      </c>
      <c r="D1720" s="71">
        <v>1084000</v>
      </c>
      <c r="E1720" s="84">
        <v>1149000</v>
      </c>
      <c r="F1720" s="135">
        <v>737120</v>
      </c>
      <c r="G1720" s="76">
        <f t="shared" si="56"/>
        <v>737120</v>
      </c>
      <c r="H1720" s="3"/>
    </row>
    <row r="1721" spans="1:8" ht="15.75" customHeight="1" x14ac:dyDescent="0.25">
      <c r="A1721" s="15"/>
      <c r="B1721" s="5" t="s">
        <v>639</v>
      </c>
      <c r="C1721" s="57">
        <v>207000</v>
      </c>
      <c r="D1721" s="71">
        <v>197000</v>
      </c>
      <c r="E1721" s="84">
        <v>208800</v>
      </c>
      <c r="F1721" s="135">
        <v>133960</v>
      </c>
      <c r="G1721" s="76">
        <f t="shared" si="56"/>
        <v>133960</v>
      </c>
      <c r="H1721" s="3"/>
    </row>
    <row r="1722" spans="1:8" ht="15.75" customHeight="1" x14ac:dyDescent="0.25">
      <c r="A1722" s="15"/>
      <c r="B1722" s="5" t="s">
        <v>243</v>
      </c>
      <c r="C1722" s="57">
        <v>153000</v>
      </c>
      <c r="D1722" s="71">
        <v>146000</v>
      </c>
      <c r="E1722" s="84">
        <v>154800</v>
      </c>
      <c r="F1722" s="135">
        <v>99280</v>
      </c>
      <c r="G1722" s="76">
        <f t="shared" si="56"/>
        <v>99280</v>
      </c>
      <c r="H1722" s="3"/>
    </row>
    <row r="1723" spans="1:8" ht="15.75" customHeight="1" x14ac:dyDescent="0.25">
      <c r="A1723" s="15"/>
      <c r="B1723" s="5" t="s">
        <v>12</v>
      </c>
      <c r="C1723" s="57">
        <v>492000</v>
      </c>
      <c r="D1723" s="71">
        <v>469000</v>
      </c>
      <c r="E1723" s="84">
        <v>497100</v>
      </c>
      <c r="F1723" s="135">
        <v>318920</v>
      </c>
      <c r="G1723" s="76">
        <f t="shared" si="56"/>
        <v>318920</v>
      </c>
      <c r="H1723" s="3"/>
    </row>
    <row r="1724" spans="1:8" ht="15.75" customHeight="1" x14ac:dyDescent="0.25">
      <c r="A1724" s="15"/>
      <c r="B1724" s="5" t="s">
        <v>13</v>
      </c>
      <c r="C1724" s="57">
        <v>424000</v>
      </c>
      <c r="D1724" s="71">
        <v>404000</v>
      </c>
      <c r="E1724" s="84">
        <v>428200</v>
      </c>
      <c r="F1724" s="135">
        <v>274720</v>
      </c>
      <c r="G1724" s="76">
        <f t="shared" si="56"/>
        <v>274720</v>
      </c>
      <c r="H1724" s="3"/>
    </row>
    <row r="1725" spans="1:8" ht="15.75" customHeight="1" x14ac:dyDescent="0.25">
      <c r="A1725" s="15"/>
      <c r="B1725" s="5" t="s">
        <v>797</v>
      </c>
      <c r="C1725" s="57">
        <v>211000</v>
      </c>
      <c r="D1725" s="71">
        <v>201000</v>
      </c>
      <c r="E1725" s="84">
        <v>213100</v>
      </c>
      <c r="F1725" s="135">
        <v>136680</v>
      </c>
      <c r="G1725" s="76">
        <f t="shared" si="56"/>
        <v>136680</v>
      </c>
      <c r="H1725" s="3"/>
    </row>
    <row r="1726" spans="1:8" ht="15.75" customHeight="1" x14ac:dyDescent="0.25">
      <c r="A1726" s="15"/>
      <c r="B1726" s="5" t="s">
        <v>245</v>
      </c>
      <c r="C1726" s="57">
        <v>883000</v>
      </c>
      <c r="D1726" s="71">
        <v>841000</v>
      </c>
      <c r="E1726" s="84">
        <v>891500</v>
      </c>
      <c r="F1726" s="135">
        <v>571880</v>
      </c>
      <c r="G1726" s="76">
        <f t="shared" si="56"/>
        <v>571880</v>
      </c>
      <c r="H1726" s="3"/>
    </row>
    <row r="1727" spans="1:8" ht="15.75" customHeight="1" x14ac:dyDescent="0.25">
      <c r="A1727" s="15"/>
      <c r="B1727" s="5" t="s">
        <v>642</v>
      </c>
      <c r="C1727" s="57">
        <v>1667000</v>
      </c>
      <c r="D1727" s="71">
        <v>1588000</v>
      </c>
      <c r="E1727" s="84">
        <v>1683300</v>
      </c>
      <c r="F1727" s="135">
        <v>1079840</v>
      </c>
      <c r="G1727" s="76">
        <f t="shared" si="56"/>
        <v>1079840</v>
      </c>
      <c r="H1727" s="3"/>
    </row>
    <row r="1728" spans="1:8" ht="15.75" customHeight="1" x14ac:dyDescent="0.25">
      <c r="A1728" s="15"/>
      <c r="B1728" s="5" t="s">
        <v>798</v>
      </c>
      <c r="C1728" s="57">
        <v>412000</v>
      </c>
      <c r="D1728" s="71">
        <v>392000</v>
      </c>
      <c r="E1728" s="84">
        <v>415500</v>
      </c>
      <c r="F1728" s="135">
        <v>266560</v>
      </c>
      <c r="G1728" s="76">
        <f t="shared" si="56"/>
        <v>266560</v>
      </c>
      <c r="H1728" s="3"/>
    </row>
    <row r="1729" spans="1:8" ht="15.75" customHeight="1" x14ac:dyDescent="0.25">
      <c r="A1729" s="15"/>
      <c r="B1729" s="5" t="s">
        <v>799</v>
      </c>
      <c r="C1729" s="57">
        <v>412000</v>
      </c>
      <c r="D1729" s="71">
        <v>392000</v>
      </c>
      <c r="E1729" s="84">
        <v>415500</v>
      </c>
      <c r="F1729" s="135">
        <v>266560</v>
      </c>
      <c r="G1729" s="76">
        <f t="shared" ref="G1729:G1760" si="57">SMALL(C1729:F1729,1)</f>
        <v>266560</v>
      </c>
      <c r="H1729" s="3"/>
    </row>
    <row r="1730" spans="1:8" ht="15.75" customHeight="1" x14ac:dyDescent="0.25">
      <c r="A1730" s="15"/>
      <c r="B1730" s="5" t="s">
        <v>800</v>
      </c>
      <c r="C1730" s="57">
        <v>412000</v>
      </c>
      <c r="D1730" s="71">
        <v>392000</v>
      </c>
      <c r="E1730" s="84">
        <v>415500</v>
      </c>
      <c r="F1730" s="135">
        <v>266560</v>
      </c>
      <c r="G1730" s="76">
        <f t="shared" si="57"/>
        <v>266560</v>
      </c>
      <c r="H1730" s="3"/>
    </row>
    <row r="1731" spans="1:8" ht="15.75" customHeight="1" x14ac:dyDescent="0.25">
      <c r="A1731" s="15"/>
      <c r="B1731" s="5" t="s">
        <v>801</v>
      </c>
      <c r="C1731" s="57">
        <v>412000</v>
      </c>
      <c r="D1731" s="71">
        <v>392000</v>
      </c>
      <c r="E1731" s="84">
        <v>415500</v>
      </c>
      <c r="F1731" s="135">
        <v>266560</v>
      </c>
      <c r="G1731" s="76">
        <f t="shared" si="57"/>
        <v>266560</v>
      </c>
      <c r="H1731" s="3"/>
    </row>
    <row r="1732" spans="1:8" ht="15.75" customHeight="1" x14ac:dyDescent="0.25">
      <c r="A1732" s="15"/>
      <c r="B1732" s="5" t="s">
        <v>802</v>
      </c>
      <c r="C1732" s="57">
        <v>412000</v>
      </c>
      <c r="D1732" s="71">
        <v>392000</v>
      </c>
      <c r="E1732" s="84">
        <v>415500</v>
      </c>
      <c r="F1732" s="135">
        <v>266560</v>
      </c>
      <c r="G1732" s="76">
        <f t="shared" si="57"/>
        <v>266560</v>
      </c>
      <c r="H1732" s="3"/>
    </row>
    <row r="1733" spans="1:8" ht="15.75" customHeight="1" x14ac:dyDescent="0.25">
      <c r="A1733" s="15"/>
      <c r="B1733" s="5" t="s">
        <v>803</v>
      </c>
      <c r="C1733" s="57">
        <v>412000</v>
      </c>
      <c r="D1733" s="71">
        <v>392000</v>
      </c>
      <c r="E1733" s="84">
        <v>415500</v>
      </c>
      <c r="F1733" s="135">
        <v>266560</v>
      </c>
      <c r="G1733" s="76">
        <f t="shared" si="57"/>
        <v>266560</v>
      </c>
      <c r="H1733" s="3"/>
    </row>
    <row r="1734" spans="1:8" ht="15.75" customHeight="1" x14ac:dyDescent="0.25">
      <c r="A1734" s="15"/>
      <c r="B1734" s="5" t="s">
        <v>804</v>
      </c>
      <c r="C1734" s="57">
        <v>412000</v>
      </c>
      <c r="D1734" s="71">
        <v>392000</v>
      </c>
      <c r="E1734" s="84">
        <v>415500</v>
      </c>
      <c r="F1734" s="135">
        <v>266560</v>
      </c>
      <c r="G1734" s="76">
        <f t="shared" si="57"/>
        <v>266560</v>
      </c>
      <c r="H1734" s="3"/>
    </row>
    <row r="1735" spans="1:8" ht="15.75" customHeight="1" x14ac:dyDescent="0.25">
      <c r="A1735" s="15"/>
      <c r="B1735" s="5" t="s">
        <v>805</v>
      </c>
      <c r="C1735" s="57">
        <v>412000</v>
      </c>
      <c r="D1735" s="71">
        <v>392000</v>
      </c>
      <c r="E1735" s="84">
        <v>415500</v>
      </c>
      <c r="F1735" s="135">
        <v>266560</v>
      </c>
      <c r="G1735" s="76">
        <f t="shared" si="57"/>
        <v>266560</v>
      </c>
      <c r="H1735" s="3"/>
    </row>
    <row r="1736" spans="1:8" ht="15.75" customHeight="1" x14ac:dyDescent="0.25">
      <c r="A1736" s="15"/>
      <c r="B1736" s="5" t="s">
        <v>806</v>
      </c>
      <c r="C1736" s="57">
        <v>412000</v>
      </c>
      <c r="D1736" s="71">
        <v>392000</v>
      </c>
      <c r="E1736" s="84">
        <v>415500</v>
      </c>
      <c r="F1736" s="135">
        <v>266560</v>
      </c>
      <c r="G1736" s="76">
        <f t="shared" si="57"/>
        <v>266560</v>
      </c>
      <c r="H1736" s="3"/>
    </row>
    <row r="1737" spans="1:8" ht="15.75" customHeight="1" x14ac:dyDescent="0.25">
      <c r="A1737" s="15"/>
      <c r="B1737" s="5" t="s">
        <v>807</v>
      </c>
      <c r="C1737" s="57">
        <v>412000</v>
      </c>
      <c r="D1737" s="71">
        <v>392000</v>
      </c>
      <c r="E1737" s="84">
        <v>415500</v>
      </c>
      <c r="F1737" s="135">
        <v>266560</v>
      </c>
      <c r="G1737" s="76">
        <f t="shared" si="57"/>
        <v>266560</v>
      </c>
      <c r="H1737" s="3"/>
    </row>
    <row r="1738" spans="1:8" ht="15.75" customHeight="1" x14ac:dyDescent="0.25">
      <c r="A1738" s="15"/>
      <c r="B1738" s="5" t="s">
        <v>808</v>
      </c>
      <c r="C1738" s="57">
        <v>1137000</v>
      </c>
      <c r="D1738" s="71">
        <v>1083000</v>
      </c>
      <c r="E1738" s="84">
        <v>1148000</v>
      </c>
      <c r="F1738" s="135">
        <v>736440</v>
      </c>
      <c r="G1738" s="76">
        <f t="shared" si="57"/>
        <v>736440</v>
      </c>
      <c r="H1738" s="3"/>
    </row>
    <row r="1739" spans="1:8" ht="15.75" customHeight="1" x14ac:dyDescent="0.25">
      <c r="A1739" s="15"/>
      <c r="B1739" s="5" t="s">
        <v>809</v>
      </c>
      <c r="C1739" s="57">
        <v>174000</v>
      </c>
      <c r="D1739" s="71">
        <v>166000</v>
      </c>
      <c r="E1739" s="84">
        <v>176000</v>
      </c>
      <c r="F1739" s="135">
        <v>112880</v>
      </c>
      <c r="G1739" s="76">
        <f t="shared" si="57"/>
        <v>112880</v>
      </c>
      <c r="H1739" s="3"/>
    </row>
    <row r="1740" spans="1:8" ht="15.75" customHeight="1" x14ac:dyDescent="0.25">
      <c r="A1740" s="15"/>
      <c r="B1740" s="5" t="s">
        <v>810</v>
      </c>
      <c r="C1740" s="57">
        <v>174000</v>
      </c>
      <c r="D1740" s="71">
        <v>166000</v>
      </c>
      <c r="E1740" s="84">
        <v>176000</v>
      </c>
      <c r="F1740" s="135">
        <v>112880</v>
      </c>
      <c r="G1740" s="76">
        <f t="shared" si="57"/>
        <v>112880</v>
      </c>
      <c r="H1740" s="3"/>
    </row>
    <row r="1741" spans="1:8" ht="15.75" customHeight="1" x14ac:dyDescent="0.25">
      <c r="A1741" s="15"/>
      <c r="B1741" s="5" t="s">
        <v>49</v>
      </c>
      <c r="C1741" s="57">
        <v>174000</v>
      </c>
      <c r="D1741" s="71">
        <v>166000</v>
      </c>
      <c r="E1741" s="84">
        <v>176000</v>
      </c>
      <c r="F1741" s="135">
        <v>112880</v>
      </c>
      <c r="G1741" s="76">
        <f t="shared" si="57"/>
        <v>112880</v>
      </c>
      <c r="H1741" s="3"/>
    </row>
    <row r="1742" spans="1:8" ht="15.75" customHeight="1" x14ac:dyDescent="0.25">
      <c r="A1742" s="15"/>
      <c r="B1742" s="5" t="s">
        <v>811</v>
      </c>
      <c r="C1742" s="57">
        <v>174000</v>
      </c>
      <c r="D1742" s="71">
        <v>166000</v>
      </c>
      <c r="E1742" s="84">
        <v>176000</v>
      </c>
      <c r="F1742" s="135">
        <v>112880</v>
      </c>
      <c r="G1742" s="76">
        <f t="shared" si="57"/>
        <v>112880</v>
      </c>
      <c r="H1742" s="3"/>
    </row>
    <row r="1743" spans="1:8" ht="15.75" customHeight="1" x14ac:dyDescent="0.25">
      <c r="A1743" s="15"/>
      <c r="B1743" s="5" t="s">
        <v>249</v>
      </c>
      <c r="C1743" s="57">
        <v>1920000</v>
      </c>
      <c r="D1743" s="71">
        <v>1829000</v>
      </c>
      <c r="E1743" s="84">
        <v>1938700</v>
      </c>
      <c r="F1743" s="135">
        <v>1243720</v>
      </c>
      <c r="G1743" s="76">
        <f t="shared" si="57"/>
        <v>1243720</v>
      </c>
      <c r="H1743" s="3"/>
    </row>
    <row r="1744" spans="1:8" ht="15.75" customHeight="1" x14ac:dyDescent="0.25">
      <c r="A1744" s="15"/>
      <c r="B1744" s="5" t="s">
        <v>251</v>
      </c>
      <c r="C1744" s="57">
        <v>1920000</v>
      </c>
      <c r="D1744" s="71">
        <v>1829000</v>
      </c>
      <c r="E1744" s="84">
        <v>1938700</v>
      </c>
      <c r="F1744" s="135">
        <v>1243720</v>
      </c>
      <c r="G1744" s="76">
        <f t="shared" si="57"/>
        <v>1243720</v>
      </c>
      <c r="H1744" s="3"/>
    </row>
    <row r="1745" spans="1:8" ht="15.75" customHeight="1" x14ac:dyDescent="0.25">
      <c r="A1745" s="15"/>
      <c r="B1745" s="5" t="s">
        <v>60</v>
      </c>
      <c r="C1745" s="57">
        <v>279000</v>
      </c>
      <c r="D1745" s="71">
        <v>266000</v>
      </c>
      <c r="E1745" s="84">
        <v>282000</v>
      </c>
      <c r="F1745" s="135">
        <v>180880</v>
      </c>
      <c r="G1745" s="76">
        <f t="shared" si="57"/>
        <v>180880</v>
      </c>
      <c r="H1745" s="3"/>
    </row>
    <row r="1746" spans="1:8" ht="15.75" customHeight="1" x14ac:dyDescent="0.25">
      <c r="A1746" s="15"/>
      <c r="B1746" s="5" t="s">
        <v>812</v>
      </c>
      <c r="C1746" s="57">
        <v>279000</v>
      </c>
      <c r="D1746" s="71">
        <v>266000</v>
      </c>
      <c r="E1746" s="84">
        <v>282000</v>
      </c>
      <c r="F1746" s="135">
        <v>180880</v>
      </c>
      <c r="G1746" s="76">
        <f t="shared" si="57"/>
        <v>180880</v>
      </c>
      <c r="H1746" s="3"/>
    </row>
    <row r="1747" spans="1:8" ht="15.75" customHeight="1" x14ac:dyDescent="0.25">
      <c r="A1747" s="15"/>
      <c r="B1747" s="5" t="s">
        <v>254</v>
      </c>
      <c r="C1747" s="57">
        <v>193000</v>
      </c>
      <c r="D1747" s="71">
        <v>184000</v>
      </c>
      <c r="E1747" s="84">
        <v>195000</v>
      </c>
      <c r="F1747" s="135">
        <v>125120</v>
      </c>
      <c r="G1747" s="76">
        <f t="shared" si="57"/>
        <v>125120</v>
      </c>
      <c r="H1747" s="3"/>
    </row>
    <row r="1748" spans="1:8" ht="15.75" customHeight="1" x14ac:dyDescent="0.25">
      <c r="A1748" s="15"/>
      <c r="B1748" s="5" t="s">
        <v>255</v>
      </c>
      <c r="C1748" s="57">
        <v>96000</v>
      </c>
      <c r="D1748" s="71">
        <v>91000</v>
      </c>
      <c r="E1748" s="84">
        <v>96500</v>
      </c>
      <c r="F1748" s="135">
        <v>61880</v>
      </c>
      <c r="G1748" s="76">
        <f t="shared" si="57"/>
        <v>61880</v>
      </c>
      <c r="H1748" s="3"/>
    </row>
    <row r="1749" spans="1:8" ht="15.75" customHeight="1" x14ac:dyDescent="0.25">
      <c r="A1749" s="15"/>
      <c r="B1749" s="5" t="s">
        <v>257</v>
      </c>
      <c r="C1749" s="57">
        <v>96000</v>
      </c>
      <c r="D1749" s="71">
        <v>91000</v>
      </c>
      <c r="E1749" s="84">
        <v>96500</v>
      </c>
      <c r="F1749" s="135">
        <v>61880</v>
      </c>
      <c r="G1749" s="76">
        <f t="shared" si="57"/>
        <v>61880</v>
      </c>
      <c r="H1749" s="3"/>
    </row>
    <row r="1750" spans="1:8" ht="15.75" customHeight="1" x14ac:dyDescent="0.25">
      <c r="A1750" s="15"/>
      <c r="B1750" s="5" t="s">
        <v>647</v>
      </c>
      <c r="C1750" s="57">
        <v>803000</v>
      </c>
      <c r="D1750" s="71">
        <v>765000</v>
      </c>
      <c r="E1750" s="84">
        <v>810900</v>
      </c>
      <c r="F1750" s="135">
        <v>520200</v>
      </c>
      <c r="G1750" s="76">
        <f t="shared" si="57"/>
        <v>520200</v>
      </c>
      <c r="H1750" s="3"/>
    </row>
    <row r="1751" spans="1:8" ht="15.75" customHeight="1" x14ac:dyDescent="0.25">
      <c r="A1751" s="15"/>
      <c r="B1751" s="5" t="s">
        <v>263</v>
      </c>
      <c r="C1751" s="57">
        <v>182000</v>
      </c>
      <c r="D1751" s="71">
        <v>173000</v>
      </c>
      <c r="E1751" s="84">
        <v>183400</v>
      </c>
      <c r="F1751" s="135">
        <v>117640</v>
      </c>
      <c r="G1751" s="76">
        <f t="shared" si="57"/>
        <v>117640</v>
      </c>
      <c r="H1751" s="3"/>
    </row>
    <row r="1752" spans="1:8" ht="15.75" customHeight="1" x14ac:dyDescent="0.25">
      <c r="A1752" s="15"/>
      <c r="B1752" s="5" t="s">
        <v>813</v>
      </c>
      <c r="C1752" s="57">
        <v>182000</v>
      </c>
      <c r="D1752" s="71">
        <v>173000</v>
      </c>
      <c r="E1752" s="84">
        <v>183400</v>
      </c>
      <c r="F1752" s="135">
        <v>117640</v>
      </c>
      <c r="G1752" s="76">
        <f t="shared" si="57"/>
        <v>117640</v>
      </c>
      <c r="H1752" s="3"/>
    </row>
    <row r="1753" spans="1:8" ht="15.75" customHeight="1" x14ac:dyDescent="0.25">
      <c r="A1753" s="15"/>
      <c r="B1753" s="5" t="s">
        <v>814</v>
      </c>
      <c r="C1753" s="57">
        <v>1059000</v>
      </c>
      <c r="D1753" s="71">
        <v>1009000</v>
      </c>
      <c r="E1753" s="84">
        <v>1069500</v>
      </c>
      <c r="F1753" s="135">
        <v>686120</v>
      </c>
      <c r="G1753" s="76">
        <f t="shared" si="57"/>
        <v>686120</v>
      </c>
      <c r="H1753" s="3"/>
    </row>
    <row r="1754" spans="1:8" ht="15.75" customHeight="1" x14ac:dyDescent="0.25">
      <c r="A1754" s="15"/>
      <c r="B1754" s="5" t="s">
        <v>815</v>
      </c>
      <c r="C1754" s="57">
        <v>292000</v>
      </c>
      <c r="D1754" s="71">
        <v>278000</v>
      </c>
      <c r="E1754" s="84">
        <v>294700</v>
      </c>
      <c r="F1754" s="135">
        <v>189040</v>
      </c>
      <c r="G1754" s="76">
        <f t="shared" si="57"/>
        <v>189040</v>
      </c>
      <c r="H1754" s="3"/>
    </row>
    <row r="1755" spans="1:8" ht="15.75" customHeight="1" x14ac:dyDescent="0.25">
      <c r="A1755" s="15"/>
      <c r="B1755" s="5" t="s">
        <v>816</v>
      </c>
      <c r="C1755" s="57">
        <v>104000</v>
      </c>
      <c r="D1755" s="71">
        <v>99000</v>
      </c>
      <c r="E1755" s="84">
        <v>104900</v>
      </c>
      <c r="F1755" s="135">
        <v>67320</v>
      </c>
      <c r="G1755" s="76">
        <f t="shared" si="57"/>
        <v>67320</v>
      </c>
      <c r="H1755" s="3"/>
    </row>
    <row r="1756" spans="1:8" ht="15.75" customHeight="1" x14ac:dyDescent="0.25">
      <c r="A1756" s="15"/>
      <c r="B1756" s="5" t="s">
        <v>817</v>
      </c>
      <c r="C1756" s="57">
        <v>104000</v>
      </c>
      <c r="D1756" s="71">
        <v>99000</v>
      </c>
      <c r="E1756" s="84">
        <v>104900</v>
      </c>
      <c r="F1756" s="135">
        <v>67320</v>
      </c>
      <c r="G1756" s="76">
        <f t="shared" si="57"/>
        <v>67320</v>
      </c>
      <c r="H1756" s="3"/>
    </row>
    <row r="1757" spans="1:8" ht="15.75" customHeight="1" x14ac:dyDescent="0.25">
      <c r="A1757" s="15"/>
      <c r="B1757" s="5" t="s">
        <v>653</v>
      </c>
      <c r="C1757" s="57">
        <v>363000</v>
      </c>
      <c r="D1757" s="71">
        <v>346000</v>
      </c>
      <c r="E1757" s="84">
        <v>366800</v>
      </c>
      <c r="F1757" s="135">
        <v>235280</v>
      </c>
      <c r="G1757" s="76">
        <f t="shared" si="57"/>
        <v>235280</v>
      </c>
      <c r="H1757" s="3"/>
    </row>
    <row r="1758" spans="1:8" ht="15.75" customHeight="1" x14ac:dyDescent="0.25">
      <c r="A1758" s="15"/>
      <c r="B1758" s="5" t="s">
        <v>818</v>
      </c>
      <c r="C1758" s="57">
        <v>442000</v>
      </c>
      <c r="D1758" s="71">
        <v>421000</v>
      </c>
      <c r="E1758" s="84">
        <v>446300</v>
      </c>
      <c r="F1758" s="135">
        <v>286280</v>
      </c>
      <c r="G1758" s="76">
        <f t="shared" si="57"/>
        <v>286280</v>
      </c>
      <c r="H1758" s="3"/>
    </row>
    <row r="1759" spans="1:8" ht="15.75" customHeight="1" x14ac:dyDescent="0.25">
      <c r="A1759" s="15"/>
      <c r="B1759" s="5" t="s">
        <v>819</v>
      </c>
      <c r="C1759" s="57">
        <v>442000</v>
      </c>
      <c r="D1759" s="71">
        <v>421000</v>
      </c>
      <c r="E1759" s="84">
        <v>446300</v>
      </c>
      <c r="F1759" s="135">
        <v>286280</v>
      </c>
      <c r="G1759" s="76">
        <f t="shared" si="57"/>
        <v>286280</v>
      </c>
      <c r="H1759" s="3"/>
    </row>
    <row r="1760" spans="1:8" ht="15.75" customHeight="1" x14ac:dyDescent="0.25">
      <c r="A1760" s="15"/>
      <c r="B1760" s="5" t="s">
        <v>820</v>
      </c>
      <c r="C1760" s="57">
        <v>442000</v>
      </c>
      <c r="D1760" s="71">
        <v>421000</v>
      </c>
      <c r="E1760" s="84">
        <v>446300</v>
      </c>
      <c r="F1760" s="135">
        <v>286280</v>
      </c>
      <c r="G1760" s="76">
        <f t="shared" si="57"/>
        <v>286280</v>
      </c>
      <c r="H1760" s="3"/>
    </row>
    <row r="1761" spans="1:8" ht="15.75" customHeight="1" x14ac:dyDescent="0.25">
      <c r="A1761" s="15"/>
      <c r="B1761" s="5" t="s">
        <v>821</v>
      </c>
      <c r="C1761" s="57">
        <v>442000</v>
      </c>
      <c r="D1761" s="71">
        <v>421000</v>
      </c>
      <c r="E1761" s="84">
        <v>446300</v>
      </c>
      <c r="F1761" s="135">
        <v>286280</v>
      </c>
      <c r="G1761" s="76">
        <f t="shared" ref="G1761:G1792" si="58">SMALL(C1761:F1761,1)</f>
        <v>286280</v>
      </c>
      <c r="H1761" s="3"/>
    </row>
    <row r="1762" spans="1:8" ht="15.75" customHeight="1" x14ac:dyDescent="0.25">
      <c r="A1762" s="15"/>
      <c r="B1762" s="5" t="s">
        <v>822</v>
      </c>
      <c r="C1762" s="57">
        <v>442000</v>
      </c>
      <c r="D1762" s="71">
        <v>421000</v>
      </c>
      <c r="E1762" s="84">
        <v>446300</v>
      </c>
      <c r="F1762" s="135">
        <v>286280</v>
      </c>
      <c r="G1762" s="76">
        <f t="shared" si="58"/>
        <v>286280</v>
      </c>
      <c r="H1762" s="3"/>
    </row>
    <row r="1763" spans="1:8" ht="15.75" customHeight="1" x14ac:dyDescent="0.25">
      <c r="A1763" s="15"/>
      <c r="B1763" s="5" t="s">
        <v>823</v>
      </c>
      <c r="C1763" s="57">
        <v>442000</v>
      </c>
      <c r="D1763" s="71">
        <v>421000</v>
      </c>
      <c r="E1763" s="84">
        <v>446300</v>
      </c>
      <c r="F1763" s="135">
        <v>286280</v>
      </c>
      <c r="G1763" s="76">
        <f t="shared" si="58"/>
        <v>286280</v>
      </c>
      <c r="H1763" s="3"/>
    </row>
    <row r="1764" spans="1:8" ht="15.75" customHeight="1" x14ac:dyDescent="0.25">
      <c r="A1764" s="15"/>
      <c r="B1764" s="5" t="s">
        <v>824</v>
      </c>
      <c r="C1764" s="57">
        <v>442000</v>
      </c>
      <c r="D1764" s="71">
        <v>421000</v>
      </c>
      <c r="E1764" s="84">
        <v>446300</v>
      </c>
      <c r="F1764" s="135">
        <v>286280</v>
      </c>
      <c r="G1764" s="76">
        <f t="shared" si="58"/>
        <v>286280</v>
      </c>
      <c r="H1764" s="3"/>
    </row>
    <row r="1765" spans="1:8" ht="15.75" customHeight="1" x14ac:dyDescent="0.25">
      <c r="A1765" s="15"/>
      <c r="B1765" s="5" t="s">
        <v>825</v>
      </c>
      <c r="C1765" s="57">
        <v>442000</v>
      </c>
      <c r="D1765" s="71">
        <v>421000</v>
      </c>
      <c r="E1765" s="84">
        <v>446300</v>
      </c>
      <c r="F1765" s="135">
        <v>286280</v>
      </c>
      <c r="G1765" s="76">
        <f t="shared" si="58"/>
        <v>286280</v>
      </c>
      <c r="H1765" s="3"/>
    </row>
    <row r="1766" spans="1:8" ht="15.75" customHeight="1" x14ac:dyDescent="0.25">
      <c r="A1766" s="15"/>
      <c r="B1766" s="5" t="s">
        <v>660</v>
      </c>
      <c r="C1766" s="57">
        <v>355000</v>
      </c>
      <c r="D1766" s="71">
        <v>338000</v>
      </c>
      <c r="E1766" s="84">
        <v>358300</v>
      </c>
      <c r="F1766" s="135">
        <v>229840</v>
      </c>
      <c r="G1766" s="76">
        <f t="shared" si="58"/>
        <v>229840</v>
      </c>
      <c r="H1766" s="3"/>
    </row>
    <row r="1767" spans="1:8" ht="15.75" customHeight="1" x14ac:dyDescent="0.25">
      <c r="A1767" s="15"/>
      <c r="B1767" s="5" t="s">
        <v>826</v>
      </c>
      <c r="C1767" s="57">
        <v>1511000</v>
      </c>
      <c r="D1767" s="71">
        <v>1439000</v>
      </c>
      <c r="E1767" s="84">
        <v>1525300</v>
      </c>
      <c r="F1767" s="135">
        <v>978520</v>
      </c>
      <c r="G1767" s="76">
        <f t="shared" si="58"/>
        <v>978520</v>
      </c>
      <c r="H1767" s="3"/>
    </row>
    <row r="1768" spans="1:8" ht="15.75" customHeight="1" x14ac:dyDescent="0.25">
      <c r="A1768" s="15"/>
      <c r="B1768" s="5" t="s">
        <v>44</v>
      </c>
      <c r="C1768" s="57">
        <v>1490000</v>
      </c>
      <c r="D1768" s="71">
        <v>1419000</v>
      </c>
      <c r="E1768" s="84">
        <v>1504100</v>
      </c>
      <c r="F1768" s="135">
        <v>964920</v>
      </c>
      <c r="G1768" s="76">
        <f t="shared" si="58"/>
        <v>964920</v>
      </c>
      <c r="H1768" s="3"/>
    </row>
    <row r="1769" spans="1:8" ht="15.75" customHeight="1" x14ac:dyDescent="0.25">
      <c r="A1769" s="15"/>
      <c r="B1769" s="5" t="s">
        <v>827</v>
      </c>
      <c r="C1769" s="57">
        <v>903000</v>
      </c>
      <c r="D1769" s="71">
        <v>860000</v>
      </c>
      <c r="E1769" s="84">
        <v>911600</v>
      </c>
      <c r="F1769" s="135">
        <v>584800</v>
      </c>
      <c r="G1769" s="76">
        <f t="shared" si="58"/>
        <v>584800</v>
      </c>
      <c r="H1769" s="3"/>
    </row>
    <row r="1770" spans="1:8" ht="15.75" customHeight="1" x14ac:dyDescent="0.25">
      <c r="A1770" s="15"/>
      <c r="B1770" s="5" t="s">
        <v>273</v>
      </c>
      <c r="C1770" s="57">
        <v>602000</v>
      </c>
      <c r="D1770" s="71">
        <v>573000</v>
      </c>
      <c r="E1770" s="84">
        <v>607400</v>
      </c>
      <c r="F1770" s="135">
        <v>389640</v>
      </c>
      <c r="G1770" s="76">
        <f t="shared" si="58"/>
        <v>389640</v>
      </c>
      <c r="H1770" s="3"/>
    </row>
    <row r="1771" spans="1:8" ht="15.75" customHeight="1" x14ac:dyDescent="0.25">
      <c r="A1771" s="15"/>
      <c r="B1771" s="5" t="s">
        <v>828</v>
      </c>
      <c r="C1771" s="57">
        <v>1353000</v>
      </c>
      <c r="D1771" s="71">
        <v>1289000</v>
      </c>
      <c r="E1771" s="84">
        <v>1366300</v>
      </c>
      <c r="F1771" s="135">
        <v>876520</v>
      </c>
      <c r="G1771" s="76">
        <f t="shared" si="58"/>
        <v>876520</v>
      </c>
      <c r="H1771" s="3"/>
    </row>
    <row r="1772" spans="1:8" ht="15.75" customHeight="1" x14ac:dyDescent="0.25">
      <c r="A1772" s="15"/>
      <c r="B1772" s="5" t="s">
        <v>829</v>
      </c>
      <c r="C1772" s="57">
        <v>1353000</v>
      </c>
      <c r="D1772" s="71">
        <v>1289000</v>
      </c>
      <c r="E1772" s="84">
        <v>1366300</v>
      </c>
      <c r="F1772" s="135">
        <v>876520</v>
      </c>
      <c r="G1772" s="76">
        <f t="shared" si="58"/>
        <v>876520</v>
      </c>
      <c r="H1772" s="3"/>
    </row>
    <row r="1773" spans="1:8" ht="15.75" customHeight="1" x14ac:dyDescent="0.25">
      <c r="A1773" s="15"/>
      <c r="B1773" s="5" t="s">
        <v>274</v>
      </c>
      <c r="C1773" s="57">
        <v>628000</v>
      </c>
      <c r="D1773" s="71">
        <v>598000</v>
      </c>
      <c r="E1773" s="84">
        <v>633900</v>
      </c>
      <c r="F1773" s="135">
        <v>406640</v>
      </c>
      <c r="G1773" s="76">
        <f t="shared" si="58"/>
        <v>406640</v>
      </c>
      <c r="H1773" s="3"/>
    </row>
    <row r="1774" spans="1:8" ht="15.75" customHeight="1" x14ac:dyDescent="0.25">
      <c r="A1774" s="15"/>
      <c r="B1774" s="5" t="s">
        <v>830</v>
      </c>
      <c r="C1774" s="57">
        <v>628000</v>
      </c>
      <c r="D1774" s="71">
        <v>598000</v>
      </c>
      <c r="E1774" s="84">
        <v>633900</v>
      </c>
      <c r="F1774" s="135">
        <v>406640</v>
      </c>
      <c r="G1774" s="76">
        <f t="shared" si="58"/>
        <v>406640</v>
      </c>
      <c r="H1774" s="3"/>
    </row>
    <row r="1775" spans="1:8" ht="15.75" customHeight="1" x14ac:dyDescent="0.25">
      <c r="A1775" s="15"/>
      <c r="B1775" s="5" t="s">
        <v>831</v>
      </c>
      <c r="C1775" s="57">
        <v>474000</v>
      </c>
      <c r="D1775" s="71">
        <v>451000</v>
      </c>
      <c r="E1775" s="84">
        <v>478100</v>
      </c>
      <c r="F1775" s="135">
        <v>306680</v>
      </c>
      <c r="G1775" s="76">
        <f t="shared" si="58"/>
        <v>306680</v>
      </c>
      <c r="H1775" s="3"/>
    </row>
    <row r="1776" spans="1:8" ht="15.75" customHeight="1" x14ac:dyDescent="0.25">
      <c r="A1776" s="15"/>
      <c r="B1776" s="5" t="s">
        <v>832</v>
      </c>
      <c r="C1776" s="57">
        <v>474000</v>
      </c>
      <c r="D1776" s="71">
        <v>451000</v>
      </c>
      <c r="E1776" s="84">
        <v>478100</v>
      </c>
      <c r="F1776" s="135">
        <v>306680</v>
      </c>
      <c r="G1776" s="76">
        <f t="shared" si="58"/>
        <v>306680</v>
      </c>
      <c r="H1776" s="3"/>
    </row>
    <row r="1777" spans="1:8" ht="15.75" customHeight="1" x14ac:dyDescent="0.25">
      <c r="A1777" s="15"/>
      <c r="B1777" s="5" t="s">
        <v>833</v>
      </c>
      <c r="C1777" s="57">
        <v>474000</v>
      </c>
      <c r="D1777" s="71">
        <v>451000</v>
      </c>
      <c r="E1777" s="84">
        <v>478100</v>
      </c>
      <c r="F1777" s="135">
        <v>306680</v>
      </c>
      <c r="G1777" s="76">
        <f t="shared" si="58"/>
        <v>306680</v>
      </c>
      <c r="H1777" s="3"/>
    </row>
    <row r="1778" spans="1:8" ht="15.75" customHeight="1" x14ac:dyDescent="0.25">
      <c r="A1778" s="15"/>
      <c r="B1778" s="5" t="s">
        <v>834</v>
      </c>
      <c r="C1778" s="57">
        <v>1217000</v>
      </c>
      <c r="D1778" s="71">
        <v>1159000</v>
      </c>
      <c r="E1778" s="84">
        <v>1228500</v>
      </c>
      <c r="F1778" s="135">
        <v>788120</v>
      </c>
      <c r="G1778" s="76">
        <f t="shared" si="58"/>
        <v>788120</v>
      </c>
      <c r="H1778" s="3"/>
    </row>
    <row r="1779" spans="1:8" ht="15.75" customHeight="1" x14ac:dyDescent="0.25">
      <c r="A1779" s="15"/>
      <c r="B1779" s="5" t="s">
        <v>276</v>
      </c>
      <c r="C1779" s="57">
        <v>981000</v>
      </c>
      <c r="D1779" s="71">
        <v>934000</v>
      </c>
      <c r="E1779" s="84">
        <v>990000</v>
      </c>
      <c r="F1779" s="135">
        <v>635120</v>
      </c>
      <c r="G1779" s="76">
        <f t="shared" si="58"/>
        <v>635120</v>
      </c>
      <c r="H1779" s="3"/>
    </row>
    <row r="1780" spans="1:8" ht="15.75" customHeight="1" x14ac:dyDescent="0.25">
      <c r="A1780" s="15"/>
      <c r="B1780" s="5" t="s">
        <v>278</v>
      </c>
      <c r="C1780" s="57">
        <v>981000</v>
      </c>
      <c r="D1780" s="71">
        <v>934000</v>
      </c>
      <c r="E1780" s="84">
        <v>990000</v>
      </c>
      <c r="F1780" s="135">
        <v>635120</v>
      </c>
      <c r="G1780" s="76">
        <f t="shared" si="58"/>
        <v>635120</v>
      </c>
      <c r="H1780" s="3"/>
    </row>
    <row r="1781" spans="1:8" ht="15.75" customHeight="1" x14ac:dyDescent="0.25">
      <c r="A1781" s="15"/>
      <c r="B1781" s="5" t="s">
        <v>835</v>
      </c>
      <c r="C1781" s="57">
        <v>981000</v>
      </c>
      <c r="D1781" s="71">
        <v>934000</v>
      </c>
      <c r="E1781" s="84">
        <v>990000</v>
      </c>
      <c r="F1781" s="135">
        <v>635120</v>
      </c>
      <c r="G1781" s="76">
        <f t="shared" si="58"/>
        <v>635120</v>
      </c>
      <c r="H1781" s="3"/>
    </row>
    <row r="1782" spans="1:8" ht="15.75" customHeight="1" x14ac:dyDescent="0.25">
      <c r="A1782" s="15"/>
      <c r="B1782" s="5" t="s">
        <v>836</v>
      </c>
      <c r="C1782" s="57">
        <v>981000</v>
      </c>
      <c r="D1782" s="71">
        <v>934000</v>
      </c>
      <c r="E1782" s="84">
        <v>990000</v>
      </c>
      <c r="F1782" s="135">
        <v>635120</v>
      </c>
      <c r="G1782" s="76">
        <f t="shared" si="58"/>
        <v>635120</v>
      </c>
      <c r="H1782" s="3"/>
    </row>
    <row r="1783" spans="1:8" ht="15.75" customHeight="1" x14ac:dyDescent="0.25">
      <c r="A1783" s="15"/>
      <c r="B1783" s="5" t="s">
        <v>837</v>
      </c>
      <c r="C1783" s="57">
        <v>981000</v>
      </c>
      <c r="D1783" s="71">
        <v>934000</v>
      </c>
      <c r="E1783" s="84">
        <v>990000</v>
      </c>
      <c r="F1783" s="135">
        <v>635120</v>
      </c>
      <c r="G1783" s="76">
        <f t="shared" si="58"/>
        <v>635120</v>
      </c>
      <c r="H1783" s="3"/>
    </row>
    <row r="1784" spans="1:8" ht="15.75" customHeight="1" x14ac:dyDescent="0.25">
      <c r="A1784" s="15"/>
      <c r="B1784" s="5" t="s">
        <v>838</v>
      </c>
      <c r="C1784" s="57">
        <v>981000</v>
      </c>
      <c r="D1784" s="71">
        <v>934000</v>
      </c>
      <c r="E1784" s="84">
        <v>990000</v>
      </c>
      <c r="F1784" s="135">
        <v>635120</v>
      </c>
      <c r="G1784" s="76">
        <f t="shared" si="58"/>
        <v>635120</v>
      </c>
      <c r="H1784" s="3"/>
    </row>
    <row r="1785" spans="1:8" ht="15.75" customHeight="1" x14ac:dyDescent="0.25">
      <c r="A1785" s="15"/>
      <c r="B1785" s="5" t="s">
        <v>839</v>
      </c>
      <c r="C1785" s="57">
        <v>981000</v>
      </c>
      <c r="D1785" s="71">
        <v>934000</v>
      </c>
      <c r="E1785" s="84">
        <v>990000</v>
      </c>
      <c r="F1785" s="135">
        <v>635120</v>
      </c>
      <c r="G1785" s="76">
        <f t="shared" si="58"/>
        <v>635120</v>
      </c>
      <c r="H1785" s="3"/>
    </row>
    <row r="1786" spans="1:8" ht="15.75" customHeight="1" x14ac:dyDescent="0.25">
      <c r="A1786" s="15"/>
      <c r="B1786" s="5" t="s">
        <v>662</v>
      </c>
      <c r="C1786" s="57">
        <v>981000</v>
      </c>
      <c r="D1786" s="71">
        <v>934000</v>
      </c>
      <c r="E1786" s="84">
        <v>990000</v>
      </c>
      <c r="F1786" s="135">
        <v>635120</v>
      </c>
      <c r="G1786" s="76">
        <f t="shared" si="58"/>
        <v>635120</v>
      </c>
      <c r="H1786" s="3"/>
    </row>
    <row r="1787" spans="1:8" ht="15.75" customHeight="1" x14ac:dyDescent="0.25">
      <c r="A1787" s="15"/>
      <c r="B1787" s="5" t="s">
        <v>280</v>
      </c>
      <c r="C1787" s="57">
        <v>981000</v>
      </c>
      <c r="D1787" s="71">
        <v>934000</v>
      </c>
      <c r="E1787" s="84">
        <v>990000</v>
      </c>
      <c r="F1787" s="135">
        <v>635120</v>
      </c>
      <c r="G1787" s="76">
        <f t="shared" si="58"/>
        <v>635120</v>
      </c>
      <c r="H1787" s="3"/>
    </row>
    <row r="1788" spans="1:8" ht="15.75" customHeight="1" x14ac:dyDescent="0.25">
      <c r="A1788" s="15"/>
      <c r="B1788" s="5" t="s">
        <v>281</v>
      </c>
      <c r="C1788" s="57">
        <v>981000</v>
      </c>
      <c r="D1788" s="71">
        <v>934000</v>
      </c>
      <c r="E1788" s="84">
        <v>990000</v>
      </c>
      <c r="F1788" s="135">
        <v>635120</v>
      </c>
      <c r="G1788" s="76">
        <f t="shared" si="58"/>
        <v>635120</v>
      </c>
      <c r="H1788" s="3"/>
    </row>
    <row r="1789" spans="1:8" ht="15.75" customHeight="1" x14ac:dyDescent="0.25">
      <c r="A1789" s="15"/>
      <c r="B1789" s="5" t="s">
        <v>282</v>
      </c>
      <c r="C1789" s="57">
        <v>981000</v>
      </c>
      <c r="D1789" s="71">
        <v>934000</v>
      </c>
      <c r="E1789" s="84">
        <v>990000</v>
      </c>
      <c r="F1789" s="135">
        <v>635120</v>
      </c>
      <c r="G1789" s="76">
        <f t="shared" si="58"/>
        <v>635120</v>
      </c>
      <c r="H1789" s="3"/>
    </row>
    <row r="1790" spans="1:8" ht="15.75" customHeight="1" x14ac:dyDescent="0.25">
      <c r="A1790" s="15"/>
      <c r="B1790" s="5" t="s">
        <v>840</v>
      </c>
      <c r="C1790" s="57">
        <v>1957000</v>
      </c>
      <c r="D1790" s="71">
        <v>1864000</v>
      </c>
      <c r="E1790" s="84">
        <v>1975800</v>
      </c>
      <c r="F1790" s="135">
        <v>1267520</v>
      </c>
      <c r="G1790" s="76">
        <f t="shared" si="58"/>
        <v>1267520</v>
      </c>
      <c r="H1790" s="3"/>
    </row>
    <row r="1791" spans="1:8" ht="15.75" customHeight="1" x14ac:dyDescent="0.25">
      <c r="A1791" s="15"/>
      <c r="B1791" s="5" t="s">
        <v>283</v>
      </c>
      <c r="C1791" s="57">
        <v>292000</v>
      </c>
      <c r="D1791" s="71">
        <v>278000</v>
      </c>
      <c r="E1791" s="84">
        <v>294700</v>
      </c>
      <c r="F1791" s="135">
        <v>189040</v>
      </c>
      <c r="G1791" s="76">
        <f t="shared" si="58"/>
        <v>189040</v>
      </c>
      <c r="H1791" s="3"/>
    </row>
    <row r="1792" spans="1:8" ht="15.75" customHeight="1" x14ac:dyDescent="0.25">
      <c r="A1792" s="15"/>
      <c r="B1792" s="5" t="s">
        <v>284</v>
      </c>
      <c r="C1792" s="57">
        <v>292000</v>
      </c>
      <c r="D1792" s="71">
        <v>278000</v>
      </c>
      <c r="E1792" s="84">
        <v>294700</v>
      </c>
      <c r="F1792" s="135">
        <v>189040</v>
      </c>
      <c r="G1792" s="76">
        <f t="shared" si="58"/>
        <v>189040</v>
      </c>
      <c r="H1792" s="3"/>
    </row>
    <row r="1793" spans="1:8" ht="15.75" customHeight="1" x14ac:dyDescent="0.25">
      <c r="A1793" s="15"/>
      <c r="B1793" s="5" t="s">
        <v>841</v>
      </c>
      <c r="C1793" s="57">
        <v>292000</v>
      </c>
      <c r="D1793" s="71">
        <v>278000</v>
      </c>
      <c r="E1793" s="84">
        <v>294700</v>
      </c>
      <c r="F1793" s="135">
        <v>189040</v>
      </c>
      <c r="G1793" s="76">
        <f t="shared" ref="G1793:G1809" si="59">SMALL(C1793:F1793,1)</f>
        <v>189040</v>
      </c>
      <c r="H1793" s="3"/>
    </row>
    <row r="1794" spans="1:8" ht="15.75" customHeight="1" x14ac:dyDescent="0.25">
      <c r="A1794" s="15"/>
      <c r="B1794" s="5" t="s">
        <v>287</v>
      </c>
      <c r="C1794" s="57">
        <v>292000</v>
      </c>
      <c r="D1794" s="71">
        <v>278000</v>
      </c>
      <c r="E1794" s="84">
        <v>294700</v>
      </c>
      <c r="F1794" s="135">
        <v>189040</v>
      </c>
      <c r="G1794" s="76">
        <f t="shared" si="59"/>
        <v>189040</v>
      </c>
      <c r="H1794" s="3"/>
    </row>
    <row r="1795" spans="1:8" ht="15.75" customHeight="1" x14ac:dyDescent="0.25">
      <c r="A1795" s="15"/>
      <c r="B1795" s="5" t="s">
        <v>288</v>
      </c>
      <c r="C1795" s="57">
        <v>292000</v>
      </c>
      <c r="D1795" s="71">
        <v>278000</v>
      </c>
      <c r="E1795" s="84">
        <v>294700</v>
      </c>
      <c r="F1795" s="135">
        <v>189040</v>
      </c>
      <c r="G1795" s="76">
        <f t="shared" si="59"/>
        <v>189040</v>
      </c>
      <c r="H1795" s="3"/>
    </row>
    <row r="1796" spans="1:8" ht="15.75" customHeight="1" x14ac:dyDescent="0.25">
      <c r="A1796" s="15"/>
      <c r="B1796" s="5" t="s">
        <v>289</v>
      </c>
      <c r="C1796" s="57">
        <v>1078000</v>
      </c>
      <c r="D1796" s="71">
        <v>1027000</v>
      </c>
      <c r="E1796" s="84">
        <v>1088600</v>
      </c>
      <c r="F1796" s="135">
        <v>698360</v>
      </c>
      <c r="G1796" s="76">
        <f t="shared" si="59"/>
        <v>698360</v>
      </c>
      <c r="H1796" s="3"/>
    </row>
    <row r="1797" spans="1:8" ht="15.75" customHeight="1" x14ac:dyDescent="0.25">
      <c r="A1797" s="15"/>
      <c r="B1797" s="5" t="s">
        <v>842</v>
      </c>
      <c r="C1797" s="57">
        <v>96000</v>
      </c>
      <c r="D1797" s="71">
        <v>91000</v>
      </c>
      <c r="E1797" s="84">
        <v>96500</v>
      </c>
      <c r="F1797" s="135">
        <v>61880</v>
      </c>
      <c r="G1797" s="76">
        <f t="shared" si="59"/>
        <v>61880</v>
      </c>
      <c r="H1797" s="3"/>
    </row>
    <row r="1798" spans="1:8" ht="15.75" customHeight="1" x14ac:dyDescent="0.25">
      <c r="A1798" s="15"/>
      <c r="B1798" s="5" t="s">
        <v>843</v>
      </c>
      <c r="C1798" s="57">
        <v>96000</v>
      </c>
      <c r="D1798" s="71">
        <v>91000</v>
      </c>
      <c r="E1798" s="84">
        <v>96500</v>
      </c>
      <c r="F1798" s="135">
        <v>61880</v>
      </c>
      <c r="G1798" s="76">
        <f t="shared" si="59"/>
        <v>61880</v>
      </c>
      <c r="H1798" s="3"/>
    </row>
    <row r="1799" spans="1:8" ht="15.75" customHeight="1" x14ac:dyDescent="0.25">
      <c r="A1799" s="15"/>
      <c r="B1799" s="5" t="s">
        <v>844</v>
      </c>
      <c r="C1799" s="57">
        <v>96000</v>
      </c>
      <c r="D1799" s="71">
        <v>91000</v>
      </c>
      <c r="E1799" s="84">
        <v>96500</v>
      </c>
      <c r="F1799" s="135">
        <v>61880</v>
      </c>
      <c r="G1799" s="76">
        <f t="shared" si="59"/>
        <v>61880</v>
      </c>
      <c r="H1799" s="3"/>
    </row>
    <row r="1800" spans="1:8" ht="15.75" customHeight="1" x14ac:dyDescent="0.25">
      <c r="A1800" s="15"/>
      <c r="B1800" s="5" t="s">
        <v>292</v>
      </c>
      <c r="C1800" s="57">
        <v>96000</v>
      </c>
      <c r="D1800" s="71">
        <v>91000</v>
      </c>
      <c r="E1800" s="84">
        <v>96500</v>
      </c>
      <c r="F1800" s="135">
        <v>61880</v>
      </c>
      <c r="G1800" s="76">
        <f t="shared" si="59"/>
        <v>61880</v>
      </c>
      <c r="H1800" s="3"/>
    </row>
    <row r="1801" spans="1:8" ht="15.75" customHeight="1" x14ac:dyDescent="0.25">
      <c r="A1801" s="15"/>
      <c r="B1801" s="5" t="s">
        <v>845</v>
      </c>
      <c r="C1801" s="57">
        <v>1001000</v>
      </c>
      <c r="D1801" s="71">
        <v>953000</v>
      </c>
      <c r="E1801" s="84">
        <v>1010200</v>
      </c>
      <c r="F1801" s="135">
        <v>648040</v>
      </c>
      <c r="G1801" s="76">
        <f t="shared" si="59"/>
        <v>648040</v>
      </c>
      <c r="H1801" s="3"/>
    </row>
    <row r="1802" spans="1:8" ht="15.75" customHeight="1" x14ac:dyDescent="0.25">
      <c r="A1802" s="15"/>
      <c r="B1802" s="5" t="s">
        <v>294</v>
      </c>
      <c r="C1802" s="57">
        <v>1001000</v>
      </c>
      <c r="D1802" s="71">
        <v>953000</v>
      </c>
      <c r="E1802" s="84">
        <v>1010200</v>
      </c>
      <c r="F1802" s="135">
        <v>648040</v>
      </c>
      <c r="G1802" s="76">
        <f t="shared" si="59"/>
        <v>648040</v>
      </c>
      <c r="H1802" s="3"/>
    </row>
    <row r="1803" spans="1:8" ht="15.75" customHeight="1" x14ac:dyDescent="0.25">
      <c r="A1803" s="15"/>
      <c r="B1803" s="5" t="s">
        <v>295</v>
      </c>
      <c r="C1803" s="57">
        <v>1001000</v>
      </c>
      <c r="D1803" s="71">
        <v>953000</v>
      </c>
      <c r="E1803" s="84">
        <v>1010200</v>
      </c>
      <c r="F1803" s="135">
        <v>648040</v>
      </c>
      <c r="G1803" s="76">
        <f t="shared" si="59"/>
        <v>648040</v>
      </c>
      <c r="H1803" s="3"/>
    </row>
    <row r="1804" spans="1:8" ht="15.75" customHeight="1" x14ac:dyDescent="0.25">
      <c r="A1804" s="15"/>
      <c r="B1804" s="5" t="s">
        <v>846</v>
      </c>
      <c r="C1804" s="57">
        <v>1001000</v>
      </c>
      <c r="D1804" s="71">
        <v>953000</v>
      </c>
      <c r="E1804" s="84">
        <v>1010200</v>
      </c>
      <c r="F1804" s="135">
        <v>648040</v>
      </c>
      <c r="G1804" s="76">
        <f t="shared" si="59"/>
        <v>648040</v>
      </c>
      <c r="H1804" s="3"/>
    </row>
    <row r="1805" spans="1:8" ht="15.75" customHeight="1" x14ac:dyDescent="0.25">
      <c r="A1805" s="15"/>
      <c r="B1805" s="5" t="s">
        <v>484</v>
      </c>
      <c r="C1805" s="57">
        <v>62000</v>
      </c>
      <c r="D1805" s="71">
        <v>59000</v>
      </c>
      <c r="E1805" s="84">
        <v>62500</v>
      </c>
      <c r="F1805" s="135">
        <v>40120</v>
      </c>
      <c r="G1805" s="76">
        <f t="shared" si="59"/>
        <v>40120</v>
      </c>
      <c r="H1805" s="3"/>
    </row>
    <row r="1806" spans="1:8" ht="15.75" customHeight="1" x14ac:dyDescent="0.25">
      <c r="A1806" s="15"/>
      <c r="B1806" s="5" t="s">
        <v>847</v>
      </c>
      <c r="C1806" s="57">
        <v>607000</v>
      </c>
      <c r="D1806" s="71">
        <v>578000</v>
      </c>
      <c r="E1806" s="84">
        <v>612700</v>
      </c>
      <c r="F1806" s="135">
        <v>393040</v>
      </c>
      <c r="G1806" s="76">
        <f t="shared" si="59"/>
        <v>393040</v>
      </c>
      <c r="H1806" s="3"/>
    </row>
    <row r="1807" spans="1:8" ht="15.75" customHeight="1" x14ac:dyDescent="0.25">
      <c r="A1807" s="15"/>
      <c r="B1807" s="5" t="s">
        <v>848</v>
      </c>
      <c r="C1807" s="57">
        <v>607000</v>
      </c>
      <c r="D1807" s="71">
        <v>578000</v>
      </c>
      <c r="E1807" s="84">
        <v>612700</v>
      </c>
      <c r="F1807" s="135">
        <v>393040</v>
      </c>
      <c r="G1807" s="76">
        <f t="shared" si="59"/>
        <v>393040</v>
      </c>
      <c r="H1807" s="3"/>
    </row>
    <row r="1808" spans="1:8" ht="15.75" customHeight="1" x14ac:dyDescent="0.25">
      <c r="A1808" s="15"/>
      <c r="B1808" s="5" t="s">
        <v>849</v>
      </c>
      <c r="C1808" s="57">
        <v>607000</v>
      </c>
      <c r="D1808" s="71">
        <v>578000</v>
      </c>
      <c r="E1808" s="84">
        <v>612700</v>
      </c>
      <c r="F1808" s="135">
        <v>393040</v>
      </c>
      <c r="G1808" s="76">
        <f t="shared" si="59"/>
        <v>393040</v>
      </c>
      <c r="H1808" s="3"/>
    </row>
    <row r="1809" spans="1:8" ht="15.75" customHeight="1" x14ac:dyDescent="0.25">
      <c r="A1809" s="15"/>
      <c r="B1809" s="5" t="s">
        <v>850</v>
      </c>
      <c r="C1809" s="57">
        <v>588000</v>
      </c>
      <c r="D1809" s="71">
        <v>560000</v>
      </c>
      <c r="E1809" s="84">
        <v>593600</v>
      </c>
      <c r="F1809" s="135">
        <v>380800</v>
      </c>
      <c r="G1809" s="76">
        <f t="shared" si="59"/>
        <v>380800</v>
      </c>
      <c r="H1809" s="3"/>
    </row>
    <row r="1810" spans="1:8" ht="15.75" customHeight="1" x14ac:dyDescent="0.25">
      <c r="A1810" s="13" t="s">
        <v>0</v>
      </c>
      <c r="B1810" s="6" t="s">
        <v>851</v>
      </c>
      <c r="C1810" s="155" t="s">
        <v>2</v>
      </c>
      <c r="D1810" s="158" t="s">
        <v>2</v>
      </c>
      <c r="E1810" s="161" t="s">
        <v>2</v>
      </c>
      <c r="F1810" s="164" t="s">
        <v>2</v>
      </c>
      <c r="G1810" s="152" t="s">
        <v>2</v>
      </c>
      <c r="H1810" s="3"/>
    </row>
    <row r="1811" spans="1:8" ht="15.75" customHeight="1" x14ac:dyDescent="0.25">
      <c r="A1811" s="13"/>
      <c r="B1811" s="7" t="s">
        <v>3</v>
      </c>
      <c r="C1811" s="156"/>
      <c r="D1811" s="159"/>
      <c r="E1811" s="162"/>
      <c r="F1811" s="165"/>
      <c r="G1811" s="153"/>
      <c r="H1811" s="3"/>
    </row>
    <row r="1812" spans="1:8" ht="15.75" customHeight="1" x14ac:dyDescent="0.25">
      <c r="A1812" s="13">
        <v>5</v>
      </c>
      <c r="B1812" s="9" t="s">
        <v>852</v>
      </c>
      <c r="C1812" s="157"/>
      <c r="D1812" s="160"/>
      <c r="E1812" s="163"/>
      <c r="F1812" s="166"/>
      <c r="G1812" s="154"/>
      <c r="H1812" s="3"/>
    </row>
    <row r="1813" spans="1:8" ht="15.75" customHeight="1" x14ac:dyDescent="0.25">
      <c r="A1813" s="14"/>
      <c r="B1813" s="5" t="s">
        <v>853</v>
      </c>
      <c r="C1813" s="57">
        <v>130000</v>
      </c>
      <c r="D1813" s="71">
        <v>124000</v>
      </c>
      <c r="E1813" s="84">
        <v>131400</v>
      </c>
      <c r="F1813" s="135">
        <v>84320</v>
      </c>
      <c r="G1813" s="76">
        <f t="shared" ref="G1813:G1851" si="60">SMALL(C1813:F1813,1)</f>
        <v>84320</v>
      </c>
      <c r="H1813" s="3"/>
    </row>
    <row r="1814" spans="1:8" ht="15.75" customHeight="1" x14ac:dyDescent="0.25">
      <c r="A1814" s="14"/>
      <c r="B1814" s="8" t="s">
        <v>854</v>
      </c>
      <c r="C1814" s="57">
        <v>97000</v>
      </c>
      <c r="D1814" s="71">
        <v>92000</v>
      </c>
      <c r="E1814" s="84">
        <v>97500</v>
      </c>
      <c r="F1814" s="135">
        <v>62560</v>
      </c>
      <c r="G1814" s="76">
        <f t="shared" si="60"/>
        <v>62560</v>
      </c>
      <c r="H1814" s="3"/>
    </row>
    <row r="1815" spans="1:8" ht="15.75" customHeight="1" x14ac:dyDescent="0.25">
      <c r="A1815" s="14"/>
      <c r="B1815" s="8" t="s">
        <v>48</v>
      </c>
      <c r="C1815" s="57">
        <v>97000</v>
      </c>
      <c r="D1815" s="71">
        <v>92000</v>
      </c>
      <c r="E1815" s="84">
        <v>97500</v>
      </c>
      <c r="F1815" s="135">
        <v>62560</v>
      </c>
      <c r="G1815" s="76">
        <f t="shared" si="60"/>
        <v>62560</v>
      </c>
      <c r="H1815" s="3"/>
    </row>
    <row r="1816" spans="1:8" ht="15.75" customHeight="1" x14ac:dyDescent="0.25">
      <c r="A1816" s="14"/>
      <c r="B1816" s="5" t="s">
        <v>855</v>
      </c>
      <c r="C1816" s="57">
        <v>1132000</v>
      </c>
      <c r="D1816" s="71">
        <v>1078000</v>
      </c>
      <c r="E1816" s="84">
        <v>1142700</v>
      </c>
      <c r="F1816" s="135">
        <v>733040</v>
      </c>
      <c r="G1816" s="76">
        <f t="shared" si="60"/>
        <v>733040</v>
      </c>
      <c r="H1816" s="3"/>
    </row>
    <row r="1817" spans="1:8" ht="15.75" customHeight="1" x14ac:dyDescent="0.25">
      <c r="A1817" s="14"/>
      <c r="B1817" s="5" t="s">
        <v>856</v>
      </c>
      <c r="C1817" s="57">
        <v>214000</v>
      </c>
      <c r="D1817" s="71">
        <v>204000</v>
      </c>
      <c r="E1817" s="84">
        <v>216200</v>
      </c>
      <c r="F1817" s="135">
        <v>138720</v>
      </c>
      <c r="G1817" s="76">
        <f t="shared" si="60"/>
        <v>138720</v>
      </c>
      <c r="H1817" s="3"/>
    </row>
    <row r="1818" spans="1:8" ht="15.75" customHeight="1" x14ac:dyDescent="0.25">
      <c r="A1818" s="14"/>
      <c r="B1818" s="8" t="s">
        <v>857</v>
      </c>
      <c r="C1818" s="57">
        <v>973000</v>
      </c>
      <c r="D1818" s="71">
        <v>927000</v>
      </c>
      <c r="E1818" s="84">
        <v>982600</v>
      </c>
      <c r="F1818" s="135">
        <v>630360</v>
      </c>
      <c r="G1818" s="76">
        <f t="shared" si="60"/>
        <v>630360</v>
      </c>
      <c r="H1818" s="3"/>
    </row>
    <row r="1819" spans="1:8" ht="15.75" customHeight="1" x14ac:dyDescent="0.25">
      <c r="A1819" s="14"/>
      <c r="B1819" s="5" t="s">
        <v>858</v>
      </c>
      <c r="C1819" s="57">
        <v>2163000</v>
      </c>
      <c r="D1819" s="71">
        <v>2060000</v>
      </c>
      <c r="E1819" s="84">
        <v>2183600</v>
      </c>
      <c r="F1819" s="135">
        <v>1400800</v>
      </c>
      <c r="G1819" s="76">
        <f t="shared" si="60"/>
        <v>1400800</v>
      </c>
      <c r="H1819" s="3"/>
    </row>
    <row r="1820" spans="1:8" ht="15.75" customHeight="1" x14ac:dyDescent="0.25">
      <c r="A1820" s="14"/>
      <c r="B1820" s="5" t="s">
        <v>859</v>
      </c>
      <c r="C1820" s="57">
        <v>2001000</v>
      </c>
      <c r="D1820" s="71">
        <v>1906000</v>
      </c>
      <c r="E1820" s="84">
        <v>2020400</v>
      </c>
      <c r="F1820" s="135">
        <v>1296080</v>
      </c>
      <c r="G1820" s="76">
        <f t="shared" si="60"/>
        <v>1296080</v>
      </c>
      <c r="H1820" s="3"/>
    </row>
    <row r="1821" spans="1:8" ht="15.75" customHeight="1" x14ac:dyDescent="0.25">
      <c r="A1821" s="14"/>
      <c r="B1821" s="8" t="s">
        <v>860</v>
      </c>
      <c r="C1821" s="57">
        <v>1152000</v>
      </c>
      <c r="D1821" s="71">
        <v>1097000</v>
      </c>
      <c r="E1821" s="84">
        <v>1162800</v>
      </c>
      <c r="F1821" s="135">
        <v>745960</v>
      </c>
      <c r="G1821" s="76">
        <f t="shared" si="60"/>
        <v>745960</v>
      </c>
      <c r="H1821" s="3"/>
    </row>
    <row r="1822" spans="1:8" ht="15.75" customHeight="1" x14ac:dyDescent="0.25">
      <c r="A1822" s="14"/>
      <c r="B1822" s="5" t="s">
        <v>861</v>
      </c>
      <c r="C1822" s="57">
        <v>1389000</v>
      </c>
      <c r="D1822" s="71">
        <v>1323000</v>
      </c>
      <c r="E1822" s="84">
        <v>1402400</v>
      </c>
      <c r="F1822" s="135">
        <v>899640</v>
      </c>
      <c r="G1822" s="76">
        <f t="shared" si="60"/>
        <v>899640</v>
      </c>
      <c r="H1822" s="3"/>
    </row>
    <row r="1823" spans="1:8" ht="15.75" customHeight="1" x14ac:dyDescent="0.25">
      <c r="A1823" s="14"/>
      <c r="B1823" s="8" t="s">
        <v>862</v>
      </c>
      <c r="C1823" s="57">
        <v>175000</v>
      </c>
      <c r="D1823" s="71">
        <v>167000</v>
      </c>
      <c r="E1823" s="84">
        <v>177000</v>
      </c>
      <c r="F1823" s="135">
        <v>113560</v>
      </c>
      <c r="G1823" s="76">
        <f t="shared" si="60"/>
        <v>113560</v>
      </c>
      <c r="H1823" s="3"/>
    </row>
    <row r="1824" spans="1:8" ht="15.75" customHeight="1" x14ac:dyDescent="0.25">
      <c r="A1824" s="14"/>
      <c r="B1824" s="5" t="s">
        <v>863</v>
      </c>
      <c r="C1824" s="57">
        <v>175000</v>
      </c>
      <c r="D1824" s="71">
        <v>167000</v>
      </c>
      <c r="E1824" s="84">
        <v>177000</v>
      </c>
      <c r="F1824" s="135">
        <v>113560</v>
      </c>
      <c r="G1824" s="76">
        <f t="shared" si="60"/>
        <v>113560</v>
      </c>
      <c r="H1824" s="3"/>
    </row>
    <row r="1825" spans="1:8" ht="15.75" customHeight="1" x14ac:dyDescent="0.25">
      <c r="A1825" s="14"/>
      <c r="B1825" s="5" t="s">
        <v>864</v>
      </c>
      <c r="C1825" s="57">
        <v>175000</v>
      </c>
      <c r="D1825" s="71">
        <v>167000</v>
      </c>
      <c r="E1825" s="84">
        <v>177000</v>
      </c>
      <c r="F1825" s="135">
        <v>113560</v>
      </c>
      <c r="G1825" s="76">
        <f t="shared" si="60"/>
        <v>113560</v>
      </c>
      <c r="H1825" s="3"/>
    </row>
    <row r="1826" spans="1:8" ht="15.75" customHeight="1" x14ac:dyDescent="0.25">
      <c r="A1826" s="14"/>
      <c r="B1826" s="5" t="s">
        <v>865</v>
      </c>
      <c r="C1826" s="57">
        <v>282000</v>
      </c>
      <c r="D1826" s="71">
        <v>269000</v>
      </c>
      <c r="E1826" s="84">
        <v>285100</v>
      </c>
      <c r="F1826" s="135">
        <v>182920</v>
      </c>
      <c r="G1826" s="76">
        <f t="shared" si="60"/>
        <v>182920</v>
      </c>
      <c r="H1826" s="3"/>
    </row>
    <row r="1827" spans="1:8" ht="15.75" customHeight="1" x14ac:dyDescent="0.25">
      <c r="A1827" s="14"/>
      <c r="B1827" s="5" t="s">
        <v>866</v>
      </c>
      <c r="C1827" s="57">
        <v>282000</v>
      </c>
      <c r="D1827" s="71">
        <v>269000</v>
      </c>
      <c r="E1827" s="84">
        <v>285100</v>
      </c>
      <c r="F1827" s="135">
        <v>182920</v>
      </c>
      <c r="G1827" s="76">
        <f t="shared" si="60"/>
        <v>182920</v>
      </c>
      <c r="H1827" s="3"/>
    </row>
    <row r="1828" spans="1:8" ht="15.75" customHeight="1" x14ac:dyDescent="0.25">
      <c r="A1828" s="14"/>
      <c r="B1828" s="5" t="s">
        <v>867</v>
      </c>
      <c r="C1828" s="57">
        <v>282000</v>
      </c>
      <c r="D1828" s="71">
        <v>269000</v>
      </c>
      <c r="E1828" s="84">
        <v>285100</v>
      </c>
      <c r="F1828" s="135">
        <v>182920</v>
      </c>
      <c r="G1828" s="76">
        <f t="shared" si="60"/>
        <v>182920</v>
      </c>
      <c r="H1828" s="3"/>
    </row>
    <row r="1829" spans="1:8" ht="15.75" customHeight="1" x14ac:dyDescent="0.25">
      <c r="A1829" s="14"/>
      <c r="B1829" s="5" t="s">
        <v>868</v>
      </c>
      <c r="C1829" s="57">
        <v>282000</v>
      </c>
      <c r="D1829" s="71">
        <v>269000</v>
      </c>
      <c r="E1829" s="84">
        <v>285100</v>
      </c>
      <c r="F1829" s="135">
        <v>182920</v>
      </c>
      <c r="G1829" s="76">
        <f t="shared" si="60"/>
        <v>182920</v>
      </c>
      <c r="H1829" s="3"/>
    </row>
    <row r="1830" spans="1:8" ht="15.75" customHeight="1" x14ac:dyDescent="0.25">
      <c r="A1830" s="14"/>
      <c r="B1830" s="5" t="s">
        <v>869</v>
      </c>
      <c r="C1830" s="57">
        <v>282000</v>
      </c>
      <c r="D1830" s="71">
        <v>269000</v>
      </c>
      <c r="E1830" s="84">
        <v>285100</v>
      </c>
      <c r="F1830" s="135">
        <v>182920</v>
      </c>
      <c r="G1830" s="76">
        <f t="shared" si="60"/>
        <v>182920</v>
      </c>
      <c r="H1830" s="3"/>
    </row>
    <row r="1831" spans="1:8" ht="15.75" customHeight="1" x14ac:dyDescent="0.25">
      <c r="A1831" s="14"/>
      <c r="B1831" s="5" t="s">
        <v>870</v>
      </c>
      <c r="C1831" s="57">
        <v>282000</v>
      </c>
      <c r="D1831" s="71">
        <v>269000</v>
      </c>
      <c r="E1831" s="84">
        <v>285100</v>
      </c>
      <c r="F1831" s="135">
        <v>182920</v>
      </c>
      <c r="G1831" s="76">
        <f t="shared" si="60"/>
        <v>182920</v>
      </c>
      <c r="H1831" s="3"/>
    </row>
    <row r="1832" spans="1:8" ht="15.75" customHeight="1" x14ac:dyDescent="0.25">
      <c r="A1832" s="14"/>
      <c r="B1832" s="5" t="s">
        <v>871</v>
      </c>
      <c r="C1832" s="57">
        <v>282000</v>
      </c>
      <c r="D1832" s="71">
        <v>269000</v>
      </c>
      <c r="E1832" s="84">
        <v>285100</v>
      </c>
      <c r="F1832" s="135">
        <v>182920</v>
      </c>
      <c r="G1832" s="76">
        <f t="shared" si="60"/>
        <v>182920</v>
      </c>
      <c r="H1832" s="3"/>
    </row>
    <row r="1833" spans="1:8" ht="15.75" customHeight="1" x14ac:dyDescent="0.25">
      <c r="A1833" s="14"/>
      <c r="B1833" s="5" t="s">
        <v>872</v>
      </c>
      <c r="C1833" s="57">
        <v>282000</v>
      </c>
      <c r="D1833" s="71">
        <v>269000</v>
      </c>
      <c r="E1833" s="84">
        <v>285100</v>
      </c>
      <c r="F1833" s="135">
        <v>182920</v>
      </c>
      <c r="G1833" s="76">
        <f t="shared" si="60"/>
        <v>182920</v>
      </c>
      <c r="H1833" s="3"/>
    </row>
    <row r="1834" spans="1:8" ht="15.75" customHeight="1" x14ac:dyDescent="0.25">
      <c r="A1834" s="14"/>
      <c r="B1834" s="5" t="s">
        <v>873</v>
      </c>
      <c r="C1834" s="57">
        <v>282000</v>
      </c>
      <c r="D1834" s="71">
        <v>269000</v>
      </c>
      <c r="E1834" s="84">
        <v>285100</v>
      </c>
      <c r="F1834" s="135">
        <v>182920</v>
      </c>
      <c r="G1834" s="76">
        <f t="shared" si="60"/>
        <v>182920</v>
      </c>
      <c r="H1834" s="3"/>
    </row>
    <row r="1835" spans="1:8" ht="15.75" customHeight="1" x14ac:dyDescent="0.25">
      <c r="A1835" s="14"/>
      <c r="B1835" s="5" t="s">
        <v>874</v>
      </c>
      <c r="C1835" s="57">
        <v>150000</v>
      </c>
      <c r="D1835" s="71">
        <v>143000</v>
      </c>
      <c r="E1835" s="84">
        <v>151600</v>
      </c>
      <c r="F1835" s="135">
        <v>97240</v>
      </c>
      <c r="G1835" s="76">
        <f t="shared" si="60"/>
        <v>97240</v>
      </c>
      <c r="H1835" s="3"/>
    </row>
    <row r="1836" spans="1:8" ht="15.75" customHeight="1" x14ac:dyDescent="0.25">
      <c r="A1836" s="14"/>
      <c r="B1836" s="5" t="s">
        <v>875</v>
      </c>
      <c r="C1836" s="57">
        <v>202000</v>
      </c>
      <c r="D1836" s="71">
        <v>192000</v>
      </c>
      <c r="E1836" s="84">
        <v>203500</v>
      </c>
      <c r="F1836" s="135">
        <v>130560</v>
      </c>
      <c r="G1836" s="76">
        <f t="shared" si="60"/>
        <v>130560</v>
      </c>
      <c r="H1836" s="3"/>
    </row>
    <row r="1837" spans="1:8" ht="15.75" customHeight="1" x14ac:dyDescent="0.25">
      <c r="A1837" s="14"/>
      <c r="B1837" s="8" t="s">
        <v>876</v>
      </c>
      <c r="C1837" s="57">
        <v>202000</v>
      </c>
      <c r="D1837" s="71">
        <v>192000</v>
      </c>
      <c r="E1837" s="84">
        <v>203500</v>
      </c>
      <c r="F1837" s="135">
        <v>130560</v>
      </c>
      <c r="G1837" s="76">
        <f t="shared" si="60"/>
        <v>130560</v>
      </c>
      <c r="H1837" s="3"/>
    </row>
    <row r="1838" spans="1:8" ht="15.75" customHeight="1" x14ac:dyDescent="0.25">
      <c r="A1838" s="14"/>
      <c r="B1838" s="8" t="s">
        <v>877</v>
      </c>
      <c r="C1838" s="57">
        <v>202000</v>
      </c>
      <c r="D1838" s="71">
        <v>192000</v>
      </c>
      <c r="E1838" s="84">
        <v>203500</v>
      </c>
      <c r="F1838" s="135">
        <v>130560</v>
      </c>
      <c r="G1838" s="76">
        <f t="shared" si="60"/>
        <v>130560</v>
      </c>
      <c r="H1838" s="3"/>
    </row>
    <row r="1839" spans="1:8" ht="15.75" customHeight="1" x14ac:dyDescent="0.25">
      <c r="A1839" s="14"/>
      <c r="B1839" s="8" t="s">
        <v>878</v>
      </c>
      <c r="C1839" s="57">
        <v>202000</v>
      </c>
      <c r="D1839" s="71">
        <v>192000</v>
      </c>
      <c r="E1839" s="84">
        <v>203500</v>
      </c>
      <c r="F1839" s="135">
        <v>130560</v>
      </c>
      <c r="G1839" s="76">
        <f t="shared" si="60"/>
        <v>130560</v>
      </c>
      <c r="H1839" s="3"/>
    </row>
    <row r="1840" spans="1:8" ht="15.75" customHeight="1" x14ac:dyDescent="0.25">
      <c r="A1840" s="14"/>
      <c r="B1840" s="8" t="s">
        <v>879</v>
      </c>
      <c r="C1840" s="57">
        <v>202000</v>
      </c>
      <c r="D1840" s="71">
        <v>192000</v>
      </c>
      <c r="E1840" s="84">
        <v>203500</v>
      </c>
      <c r="F1840" s="135">
        <v>130560</v>
      </c>
      <c r="G1840" s="76">
        <f t="shared" si="60"/>
        <v>130560</v>
      </c>
      <c r="H1840" s="3"/>
    </row>
    <row r="1841" spans="1:8" ht="15.75" customHeight="1" x14ac:dyDescent="0.25">
      <c r="A1841" s="14"/>
      <c r="B1841" s="5" t="s">
        <v>880</v>
      </c>
      <c r="C1841" s="57">
        <v>912000</v>
      </c>
      <c r="D1841" s="71">
        <v>869000</v>
      </c>
      <c r="E1841" s="84">
        <v>921100</v>
      </c>
      <c r="F1841" s="135">
        <v>590920</v>
      </c>
      <c r="G1841" s="76">
        <f t="shared" si="60"/>
        <v>590920</v>
      </c>
      <c r="H1841" s="3"/>
    </row>
    <row r="1842" spans="1:8" ht="15.75" customHeight="1" x14ac:dyDescent="0.25">
      <c r="A1842" s="14"/>
      <c r="B1842" s="5" t="s">
        <v>881</v>
      </c>
      <c r="C1842" s="57">
        <v>635000</v>
      </c>
      <c r="D1842" s="71">
        <v>605000</v>
      </c>
      <c r="E1842" s="84">
        <v>641300</v>
      </c>
      <c r="F1842" s="135">
        <v>411400</v>
      </c>
      <c r="G1842" s="76">
        <f t="shared" si="60"/>
        <v>411400</v>
      </c>
      <c r="H1842" s="3"/>
    </row>
    <row r="1843" spans="1:8" ht="15.75" customHeight="1" x14ac:dyDescent="0.25">
      <c r="A1843" s="14"/>
      <c r="B1843" s="5" t="s">
        <v>882</v>
      </c>
      <c r="C1843" s="57">
        <v>478000</v>
      </c>
      <c r="D1843" s="71">
        <v>455000</v>
      </c>
      <c r="E1843" s="84">
        <v>482300</v>
      </c>
      <c r="F1843" s="135">
        <v>309400</v>
      </c>
      <c r="G1843" s="76">
        <f t="shared" si="60"/>
        <v>309400</v>
      </c>
      <c r="H1843" s="3"/>
    </row>
    <row r="1844" spans="1:8" ht="15.75" customHeight="1" x14ac:dyDescent="0.25">
      <c r="A1844" s="14"/>
      <c r="B1844" s="5" t="s">
        <v>883</v>
      </c>
      <c r="C1844" s="57">
        <v>992000</v>
      </c>
      <c r="D1844" s="71">
        <v>945000</v>
      </c>
      <c r="E1844" s="84">
        <v>1001700</v>
      </c>
      <c r="F1844" s="135">
        <v>642600</v>
      </c>
      <c r="G1844" s="76">
        <f t="shared" si="60"/>
        <v>642600</v>
      </c>
      <c r="H1844" s="3"/>
    </row>
    <row r="1845" spans="1:8" ht="15.75" customHeight="1" x14ac:dyDescent="0.25">
      <c r="A1845" s="14"/>
      <c r="B1845" s="5" t="s">
        <v>6</v>
      </c>
      <c r="C1845" s="57">
        <v>992000</v>
      </c>
      <c r="D1845" s="71">
        <v>945000</v>
      </c>
      <c r="E1845" s="84">
        <v>1001700</v>
      </c>
      <c r="F1845" s="135">
        <v>642600</v>
      </c>
      <c r="G1845" s="76">
        <f t="shared" si="60"/>
        <v>642600</v>
      </c>
      <c r="H1845" s="3"/>
    </row>
    <row r="1846" spans="1:8" ht="15.75" customHeight="1" x14ac:dyDescent="0.25">
      <c r="A1846" s="14"/>
      <c r="B1846" s="5" t="s">
        <v>58</v>
      </c>
      <c r="C1846" s="57">
        <v>794000</v>
      </c>
      <c r="D1846" s="71">
        <v>756000</v>
      </c>
      <c r="E1846" s="84">
        <v>801400</v>
      </c>
      <c r="F1846" s="135">
        <v>514080</v>
      </c>
      <c r="G1846" s="76">
        <f t="shared" si="60"/>
        <v>514080</v>
      </c>
      <c r="H1846" s="3"/>
    </row>
    <row r="1847" spans="1:8" ht="15.75" customHeight="1" x14ac:dyDescent="0.25">
      <c r="A1847" s="14"/>
      <c r="B1847" s="8" t="s">
        <v>884</v>
      </c>
      <c r="C1847" s="57">
        <v>97000</v>
      </c>
      <c r="D1847" s="71">
        <v>92000</v>
      </c>
      <c r="E1847" s="84">
        <v>97500</v>
      </c>
      <c r="F1847" s="135">
        <v>62560</v>
      </c>
      <c r="G1847" s="76">
        <f t="shared" si="60"/>
        <v>62560</v>
      </c>
      <c r="H1847" s="3"/>
    </row>
    <row r="1848" spans="1:8" ht="15.75" customHeight="1" x14ac:dyDescent="0.25">
      <c r="A1848" s="14"/>
      <c r="B1848" s="5" t="s">
        <v>885</v>
      </c>
      <c r="C1848" s="57">
        <v>97000</v>
      </c>
      <c r="D1848" s="71">
        <v>92000</v>
      </c>
      <c r="E1848" s="84">
        <v>97500</v>
      </c>
      <c r="F1848" s="135">
        <v>62560</v>
      </c>
      <c r="G1848" s="76">
        <f t="shared" si="60"/>
        <v>62560</v>
      </c>
      <c r="H1848" s="3"/>
    </row>
    <row r="1849" spans="1:8" ht="15.75" customHeight="1" x14ac:dyDescent="0.25">
      <c r="A1849" s="14"/>
      <c r="B1849" s="5" t="s">
        <v>886</v>
      </c>
      <c r="C1849" s="57">
        <v>1012000</v>
      </c>
      <c r="D1849" s="71">
        <v>964000</v>
      </c>
      <c r="E1849" s="84">
        <v>1021800</v>
      </c>
      <c r="F1849" s="135">
        <v>655520</v>
      </c>
      <c r="G1849" s="76">
        <f t="shared" si="60"/>
        <v>655520</v>
      </c>
      <c r="H1849" s="3"/>
    </row>
    <row r="1850" spans="1:8" ht="15.75" customHeight="1" x14ac:dyDescent="0.25">
      <c r="A1850" s="14"/>
      <c r="B1850" s="5" t="s">
        <v>887</v>
      </c>
      <c r="C1850" s="57">
        <v>1012000</v>
      </c>
      <c r="D1850" s="71">
        <v>964000</v>
      </c>
      <c r="E1850" s="84">
        <v>1021800</v>
      </c>
      <c r="F1850" s="135">
        <v>655520</v>
      </c>
      <c r="G1850" s="76">
        <f t="shared" si="60"/>
        <v>655520</v>
      </c>
      <c r="H1850" s="3"/>
    </row>
    <row r="1851" spans="1:8" ht="15.75" customHeight="1" x14ac:dyDescent="0.25">
      <c r="A1851" s="14"/>
      <c r="B1851" s="8" t="s">
        <v>888</v>
      </c>
      <c r="C1851" s="57">
        <v>835000</v>
      </c>
      <c r="D1851" s="71">
        <v>795000</v>
      </c>
      <c r="E1851" s="84">
        <v>842700</v>
      </c>
      <c r="F1851" s="135">
        <v>540600</v>
      </c>
      <c r="G1851" s="76">
        <f t="shared" si="60"/>
        <v>540600</v>
      </c>
      <c r="H1851" s="3"/>
    </row>
    <row r="1852" spans="1:8" ht="15.75" customHeight="1" x14ac:dyDescent="0.25">
      <c r="A1852" s="13" t="s">
        <v>0</v>
      </c>
      <c r="B1852" s="6" t="s">
        <v>889</v>
      </c>
      <c r="C1852" s="155" t="s">
        <v>2</v>
      </c>
      <c r="D1852" s="158" t="s">
        <v>2</v>
      </c>
      <c r="E1852" s="161" t="s">
        <v>2</v>
      </c>
      <c r="F1852" s="164" t="s">
        <v>2</v>
      </c>
      <c r="G1852" s="152" t="s">
        <v>2</v>
      </c>
      <c r="H1852" s="3"/>
    </row>
    <row r="1853" spans="1:8" ht="15.75" customHeight="1" x14ac:dyDescent="0.25">
      <c r="A1853" s="13"/>
      <c r="B1853" s="7" t="s">
        <v>3</v>
      </c>
      <c r="C1853" s="156"/>
      <c r="D1853" s="159"/>
      <c r="E1853" s="162"/>
      <c r="F1853" s="165"/>
      <c r="G1853" s="153"/>
      <c r="H1853" s="3"/>
    </row>
    <row r="1854" spans="1:8" ht="15.75" customHeight="1" x14ac:dyDescent="0.25">
      <c r="A1854" s="13">
        <v>6</v>
      </c>
      <c r="B1854" s="9" t="s">
        <v>890</v>
      </c>
      <c r="C1854" s="157"/>
      <c r="D1854" s="160"/>
      <c r="E1854" s="163"/>
      <c r="F1854" s="166"/>
      <c r="G1854" s="154"/>
      <c r="H1854" s="3"/>
    </row>
    <row r="1855" spans="1:8" ht="15.75" customHeight="1" x14ac:dyDescent="0.25">
      <c r="A1855" s="14"/>
      <c r="B1855" s="5" t="s">
        <v>891</v>
      </c>
      <c r="C1855" s="57">
        <v>129000</v>
      </c>
      <c r="D1855" s="71">
        <v>123000</v>
      </c>
      <c r="E1855" s="84">
        <v>130400</v>
      </c>
      <c r="F1855" s="135">
        <v>83640</v>
      </c>
      <c r="G1855" s="76">
        <f t="shared" ref="G1855:G1866" si="61">SMALL(C1855:F1855,1)</f>
        <v>83640</v>
      </c>
      <c r="H1855" s="3"/>
    </row>
    <row r="1856" spans="1:8" ht="15.75" customHeight="1" x14ac:dyDescent="0.25">
      <c r="A1856" s="14"/>
      <c r="B1856" s="8" t="s">
        <v>892</v>
      </c>
      <c r="C1856" s="57">
        <v>707000</v>
      </c>
      <c r="D1856" s="71">
        <v>673000</v>
      </c>
      <c r="E1856" s="84">
        <v>713400</v>
      </c>
      <c r="F1856" s="135">
        <v>457640</v>
      </c>
      <c r="G1856" s="76">
        <f t="shared" si="61"/>
        <v>457640</v>
      </c>
      <c r="H1856" s="3"/>
    </row>
    <row r="1857" spans="1:8" ht="15.75" customHeight="1" x14ac:dyDescent="0.25">
      <c r="A1857" s="14"/>
      <c r="B1857" s="8" t="s">
        <v>893</v>
      </c>
      <c r="C1857" s="57">
        <v>233000</v>
      </c>
      <c r="D1857" s="71">
        <v>222000</v>
      </c>
      <c r="E1857" s="84">
        <v>235300</v>
      </c>
      <c r="F1857" s="135">
        <v>150960</v>
      </c>
      <c r="G1857" s="76">
        <f t="shared" si="61"/>
        <v>150960</v>
      </c>
      <c r="H1857" s="3"/>
    </row>
    <row r="1858" spans="1:8" ht="15.75" customHeight="1" x14ac:dyDescent="0.25">
      <c r="A1858" s="14"/>
      <c r="B1858" s="8" t="s">
        <v>36</v>
      </c>
      <c r="C1858" s="57">
        <v>328000</v>
      </c>
      <c r="D1858" s="71">
        <v>312000</v>
      </c>
      <c r="E1858" s="84">
        <v>330700</v>
      </c>
      <c r="F1858" s="135">
        <v>212160</v>
      </c>
      <c r="G1858" s="76">
        <f t="shared" si="61"/>
        <v>212160</v>
      </c>
      <c r="H1858" s="3"/>
    </row>
    <row r="1859" spans="1:8" ht="15.75" customHeight="1" x14ac:dyDescent="0.25">
      <c r="A1859" s="14"/>
      <c r="B1859" s="8" t="s">
        <v>894</v>
      </c>
      <c r="C1859" s="57">
        <v>279000</v>
      </c>
      <c r="D1859" s="71">
        <v>266000</v>
      </c>
      <c r="E1859" s="84">
        <v>282000</v>
      </c>
      <c r="F1859" s="135">
        <v>180880</v>
      </c>
      <c r="G1859" s="76">
        <f t="shared" si="61"/>
        <v>180880</v>
      </c>
      <c r="H1859" s="3"/>
    </row>
    <row r="1860" spans="1:8" ht="15.75" customHeight="1" x14ac:dyDescent="0.25">
      <c r="A1860" s="14"/>
      <c r="B1860" s="8" t="s">
        <v>895</v>
      </c>
      <c r="C1860" s="57">
        <v>279000</v>
      </c>
      <c r="D1860" s="71">
        <v>266000</v>
      </c>
      <c r="E1860" s="84">
        <v>282000</v>
      </c>
      <c r="F1860" s="135">
        <v>180880</v>
      </c>
      <c r="G1860" s="76">
        <f t="shared" si="61"/>
        <v>180880</v>
      </c>
      <c r="H1860" s="3"/>
    </row>
    <row r="1861" spans="1:8" ht="15.75" customHeight="1" x14ac:dyDescent="0.25">
      <c r="A1861" s="14"/>
      <c r="B1861" s="8" t="s">
        <v>896</v>
      </c>
      <c r="C1861" s="57">
        <v>279000</v>
      </c>
      <c r="D1861" s="71">
        <v>266000</v>
      </c>
      <c r="E1861" s="84">
        <v>282000</v>
      </c>
      <c r="F1861" s="135">
        <v>180880</v>
      </c>
      <c r="G1861" s="76">
        <f t="shared" si="61"/>
        <v>180880</v>
      </c>
      <c r="H1861" s="3"/>
    </row>
    <row r="1862" spans="1:8" ht="15.75" customHeight="1" x14ac:dyDescent="0.25">
      <c r="A1862" s="14"/>
      <c r="B1862" s="8" t="s">
        <v>897</v>
      </c>
      <c r="C1862" s="57">
        <v>279000</v>
      </c>
      <c r="D1862" s="71">
        <v>266000</v>
      </c>
      <c r="E1862" s="84">
        <v>282000</v>
      </c>
      <c r="F1862" s="135">
        <v>180880</v>
      </c>
      <c r="G1862" s="76">
        <f t="shared" si="61"/>
        <v>180880</v>
      </c>
      <c r="H1862" s="3"/>
    </row>
    <row r="1863" spans="1:8" ht="15.75" customHeight="1" x14ac:dyDescent="0.25">
      <c r="A1863" s="14"/>
      <c r="B1863" s="8" t="s">
        <v>898</v>
      </c>
      <c r="C1863" s="57">
        <v>279000</v>
      </c>
      <c r="D1863" s="71">
        <v>266000</v>
      </c>
      <c r="E1863" s="84">
        <v>282000</v>
      </c>
      <c r="F1863" s="135">
        <v>180880</v>
      </c>
      <c r="G1863" s="76">
        <f t="shared" si="61"/>
        <v>180880</v>
      </c>
      <c r="H1863" s="3"/>
    </row>
    <row r="1864" spans="1:8" ht="15.75" customHeight="1" x14ac:dyDescent="0.25">
      <c r="A1864" s="14"/>
      <c r="B1864" s="8" t="s">
        <v>899</v>
      </c>
      <c r="C1864" s="57">
        <v>474000</v>
      </c>
      <c r="D1864" s="71">
        <v>451000</v>
      </c>
      <c r="E1864" s="84">
        <v>478100</v>
      </c>
      <c r="F1864" s="135">
        <v>306680</v>
      </c>
      <c r="G1864" s="76">
        <f t="shared" si="61"/>
        <v>306680</v>
      </c>
      <c r="H1864" s="3"/>
    </row>
    <row r="1865" spans="1:8" ht="15.75" customHeight="1" x14ac:dyDescent="0.25">
      <c r="A1865" s="14"/>
      <c r="B1865" s="8" t="s">
        <v>900</v>
      </c>
      <c r="C1865" s="57">
        <v>1177000</v>
      </c>
      <c r="D1865" s="71">
        <v>1121000</v>
      </c>
      <c r="E1865" s="84">
        <v>1188300</v>
      </c>
      <c r="F1865" s="135">
        <v>762280</v>
      </c>
      <c r="G1865" s="76">
        <f t="shared" si="61"/>
        <v>762280</v>
      </c>
      <c r="H1865" s="3"/>
    </row>
    <row r="1866" spans="1:8" ht="15.75" customHeight="1" x14ac:dyDescent="0.25">
      <c r="A1866" s="14"/>
      <c r="B1866" s="8" t="s">
        <v>901</v>
      </c>
      <c r="C1866" s="57">
        <v>442000</v>
      </c>
      <c r="D1866" s="71">
        <v>421000</v>
      </c>
      <c r="E1866" s="84">
        <v>446300</v>
      </c>
      <c r="F1866" s="135">
        <v>286280</v>
      </c>
      <c r="G1866" s="76">
        <f t="shared" si="61"/>
        <v>286280</v>
      </c>
      <c r="H1866" s="3"/>
    </row>
    <row r="1867" spans="1:8" ht="15.75" customHeight="1" x14ac:dyDescent="0.25">
      <c r="A1867" s="13" t="s">
        <v>0</v>
      </c>
      <c r="B1867" s="6" t="s">
        <v>66</v>
      </c>
      <c r="C1867" s="155" t="s">
        <v>2</v>
      </c>
      <c r="D1867" s="158" t="s">
        <v>2</v>
      </c>
      <c r="E1867" s="161" t="s">
        <v>2</v>
      </c>
      <c r="F1867" s="164" t="s">
        <v>2</v>
      </c>
      <c r="G1867" s="152" t="s">
        <v>2</v>
      </c>
      <c r="H1867" s="3"/>
    </row>
    <row r="1868" spans="1:8" ht="15.75" customHeight="1" x14ac:dyDescent="0.25">
      <c r="A1868" s="13"/>
      <c r="B1868" s="7" t="s">
        <v>3</v>
      </c>
      <c r="C1868" s="156"/>
      <c r="D1868" s="159"/>
      <c r="E1868" s="162"/>
      <c r="F1868" s="165"/>
      <c r="G1868" s="153"/>
      <c r="H1868" s="3"/>
    </row>
    <row r="1869" spans="1:8" ht="15.75" customHeight="1" x14ac:dyDescent="0.25">
      <c r="A1869" s="13">
        <v>7</v>
      </c>
      <c r="B1869" s="9" t="s">
        <v>18</v>
      </c>
      <c r="C1869" s="157"/>
      <c r="D1869" s="160"/>
      <c r="E1869" s="163"/>
      <c r="F1869" s="166"/>
      <c r="G1869" s="154"/>
      <c r="H1869" s="3"/>
    </row>
    <row r="1870" spans="1:8" ht="15.75" customHeight="1" x14ac:dyDescent="0.25">
      <c r="A1870" s="14"/>
      <c r="B1870" s="5" t="s">
        <v>30</v>
      </c>
      <c r="C1870" s="57">
        <v>174000</v>
      </c>
      <c r="D1870" s="71">
        <v>166000</v>
      </c>
      <c r="E1870" s="84">
        <v>176000</v>
      </c>
      <c r="F1870" s="135">
        <v>112880</v>
      </c>
      <c r="G1870" s="76">
        <f t="shared" ref="G1870:G1891" si="62">SMALL(C1870:F1870,1)</f>
        <v>112880</v>
      </c>
      <c r="H1870" s="3"/>
    </row>
    <row r="1871" spans="1:8" ht="15.75" customHeight="1" x14ac:dyDescent="0.25">
      <c r="A1871" s="14"/>
      <c r="B1871" s="5" t="s">
        <v>31</v>
      </c>
      <c r="C1871" s="57">
        <v>96000</v>
      </c>
      <c r="D1871" s="71">
        <v>91000</v>
      </c>
      <c r="E1871" s="84">
        <v>96500</v>
      </c>
      <c r="F1871" s="135">
        <v>61880</v>
      </c>
      <c r="G1871" s="76">
        <f t="shared" si="62"/>
        <v>61880</v>
      </c>
      <c r="H1871" s="3"/>
    </row>
    <row r="1872" spans="1:8" ht="15.75" customHeight="1" x14ac:dyDescent="0.25">
      <c r="A1872" s="14"/>
      <c r="B1872" s="5" t="s">
        <v>902</v>
      </c>
      <c r="C1872" s="57">
        <v>96000</v>
      </c>
      <c r="D1872" s="71">
        <v>91000</v>
      </c>
      <c r="E1872" s="84">
        <v>96500</v>
      </c>
      <c r="F1872" s="135">
        <v>61880</v>
      </c>
      <c r="G1872" s="76">
        <f t="shared" si="62"/>
        <v>61880</v>
      </c>
      <c r="H1872" s="3"/>
    </row>
    <row r="1873" spans="1:8" ht="15.75" customHeight="1" x14ac:dyDescent="0.25">
      <c r="A1873" s="14"/>
      <c r="B1873" s="5" t="s">
        <v>616</v>
      </c>
      <c r="C1873" s="57">
        <v>96000</v>
      </c>
      <c r="D1873" s="71">
        <v>91000</v>
      </c>
      <c r="E1873" s="84">
        <v>96500</v>
      </c>
      <c r="F1873" s="135">
        <v>61880</v>
      </c>
      <c r="G1873" s="76">
        <f t="shared" si="62"/>
        <v>61880</v>
      </c>
      <c r="H1873" s="3"/>
    </row>
    <row r="1874" spans="1:8" ht="15.75" customHeight="1" x14ac:dyDescent="0.25">
      <c r="A1874" s="14"/>
      <c r="B1874" s="5" t="s">
        <v>300</v>
      </c>
      <c r="C1874" s="57">
        <v>2977000</v>
      </c>
      <c r="D1874" s="71">
        <v>2835000</v>
      </c>
      <c r="E1874" s="84">
        <v>3005100</v>
      </c>
      <c r="F1874" s="135">
        <v>1927800</v>
      </c>
      <c r="G1874" s="76">
        <f t="shared" si="62"/>
        <v>1927800</v>
      </c>
      <c r="H1874" s="3"/>
    </row>
    <row r="1875" spans="1:8" ht="15.75" customHeight="1" x14ac:dyDescent="0.25">
      <c r="A1875" s="14"/>
      <c r="B1875" s="5" t="s">
        <v>301</v>
      </c>
      <c r="C1875" s="57">
        <v>864000</v>
      </c>
      <c r="D1875" s="71">
        <v>823000</v>
      </c>
      <c r="E1875" s="84">
        <v>872400</v>
      </c>
      <c r="F1875" s="135">
        <v>559640</v>
      </c>
      <c r="G1875" s="76">
        <f t="shared" si="62"/>
        <v>559640</v>
      </c>
      <c r="H1875" s="3"/>
    </row>
    <row r="1876" spans="1:8" ht="15.75" customHeight="1" x14ac:dyDescent="0.25">
      <c r="A1876" s="14"/>
      <c r="B1876" s="5" t="s">
        <v>903</v>
      </c>
      <c r="C1876" s="57">
        <v>2664000</v>
      </c>
      <c r="D1876" s="71">
        <v>2537000</v>
      </c>
      <c r="E1876" s="84">
        <v>2689200</v>
      </c>
      <c r="F1876" s="135">
        <v>1725160</v>
      </c>
      <c r="G1876" s="76">
        <f t="shared" si="62"/>
        <v>1725160</v>
      </c>
      <c r="H1876" s="3"/>
    </row>
    <row r="1877" spans="1:8" ht="15.75" customHeight="1" x14ac:dyDescent="0.25">
      <c r="A1877" s="14"/>
      <c r="B1877" s="5" t="s">
        <v>302</v>
      </c>
      <c r="C1877" s="57">
        <v>1373000</v>
      </c>
      <c r="D1877" s="71">
        <v>1308000</v>
      </c>
      <c r="E1877" s="84">
        <v>1386500</v>
      </c>
      <c r="F1877" s="135">
        <v>889440</v>
      </c>
      <c r="G1877" s="76">
        <f t="shared" si="62"/>
        <v>889440</v>
      </c>
      <c r="H1877" s="3"/>
    </row>
    <row r="1878" spans="1:8" ht="15.75" customHeight="1" x14ac:dyDescent="0.25">
      <c r="A1878" s="14"/>
      <c r="B1878" s="5" t="s">
        <v>904</v>
      </c>
      <c r="C1878" s="57">
        <v>1451000</v>
      </c>
      <c r="D1878" s="71">
        <v>1382000</v>
      </c>
      <c r="E1878" s="84">
        <v>1464900</v>
      </c>
      <c r="F1878" s="135">
        <v>939760</v>
      </c>
      <c r="G1878" s="76">
        <f t="shared" si="62"/>
        <v>939760</v>
      </c>
      <c r="H1878" s="3"/>
    </row>
    <row r="1879" spans="1:8" ht="15.75" customHeight="1" x14ac:dyDescent="0.25">
      <c r="A1879" s="14"/>
      <c r="B1879" s="5" t="s">
        <v>905</v>
      </c>
      <c r="C1879" s="57">
        <v>468000</v>
      </c>
      <c r="D1879" s="71">
        <v>446000</v>
      </c>
      <c r="E1879" s="84">
        <v>472800</v>
      </c>
      <c r="F1879" s="135">
        <v>303280</v>
      </c>
      <c r="G1879" s="76">
        <f t="shared" si="62"/>
        <v>303280</v>
      </c>
      <c r="H1879" s="3"/>
    </row>
    <row r="1880" spans="1:8" ht="15.75" customHeight="1" x14ac:dyDescent="0.25">
      <c r="A1880" s="14"/>
      <c r="B1880" s="5" t="s">
        <v>46</v>
      </c>
      <c r="C1880" s="57">
        <v>883000</v>
      </c>
      <c r="D1880" s="71">
        <v>841000</v>
      </c>
      <c r="E1880" s="84">
        <v>891500</v>
      </c>
      <c r="F1880" s="135">
        <v>571880</v>
      </c>
      <c r="G1880" s="76">
        <f t="shared" si="62"/>
        <v>571880</v>
      </c>
      <c r="H1880" s="3"/>
    </row>
    <row r="1881" spans="1:8" ht="15.75" customHeight="1" x14ac:dyDescent="0.25">
      <c r="A1881" s="14"/>
      <c r="B1881" s="5" t="s">
        <v>906</v>
      </c>
      <c r="C1881" s="57">
        <v>2046000</v>
      </c>
      <c r="D1881" s="71">
        <v>1949000</v>
      </c>
      <c r="E1881" s="84">
        <v>2065900</v>
      </c>
      <c r="F1881" s="135">
        <v>1325320</v>
      </c>
      <c r="G1881" s="76">
        <f t="shared" si="62"/>
        <v>1325320</v>
      </c>
      <c r="H1881" s="3"/>
    </row>
    <row r="1882" spans="1:8" ht="15.75" customHeight="1" x14ac:dyDescent="0.25">
      <c r="A1882" s="14"/>
      <c r="B1882" s="5" t="s">
        <v>907</v>
      </c>
      <c r="C1882" s="57">
        <v>2046000</v>
      </c>
      <c r="D1882" s="71">
        <v>1949000</v>
      </c>
      <c r="E1882" s="84">
        <v>2065900</v>
      </c>
      <c r="F1882" s="135">
        <v>1325320</v>
      </c>
      <c r="G1882" s="76">
        <f t="shared" si="62"/>
        <v>1325320</v>
      </c>
      <c r="H1882" s="3"/>
    </row>
    <row r="1883" spans="1:8" ht="15.75" customHeight="1" x14ac:dyDescent="0.25">
      <c r="A1883" s="14"/>
      <c r="B1883" s="5" t="s">
        <v>306</v>
      </c>
      <c r="C1883" s="57">
        <v>3343000</v>
      </c>
      <c r="D1883" s="71">
        <v>3184000</v>
      </c>
      <c r="E1883" s="84">
        <v>3375000</v>
      </c>
      <c r="F1883" s="135">
        <v>2165120</v>
      </c>
      <c r="G1883" s="76">
        <f t="shared" si="62"/>
        <v>2165120</v>
      </c>
      <c r="H1883" s="3"/>
    </row>
    <row r="1884" spans="1:8" ht="15.75" customHeight="1" x14ac:dyDescent="0.25">
      <c r="A1884" s="14"/>
      <c r="B1884" s="5" t="s">
        <v>307</v>
      </c>
      <c r="C1884" s="57">
        <v>747000</v>
      </c>
      <c r="D1884" s="71">
        <v>711000</v>
      </c>
      <c r="E1884" s="84">
        <v>753700</v>
      </c>
      <c r="F1884" s="135">
        <v>483480</v>
      </c>
      <c r="G1884" s="76">
        <f t="shared" si="62"/>
        <v>483480</v>
      </c>
      <c r="H1884" s="3"/>
    </row>
    <row r="1885" spans="1:8" ht="15.75" customHeight="1" x14ac:dyDescent="0.25">
      <c r="A1885" s="14"/>
      <c r="B1885" s="5" t="s">
        <v>308</v>
      </c>
      <c r="C1885" s="57">
        <v>104000</v>
      </c>
      <c r="D1885" s="71">
        <v>99000</v>
      </c>
      <c r="E1885" s="84">
        <v>104900</v>
      </c>
      <c r="F1885" s="135">
        <v>67320</v>
      </c>
      <c r="G1885" s="76">
        <f t="shared" si="62"/>
        <v>67320</v>
      </c>
      <c r="H1885" s="3"/>
    </row>
    <row r="1886" spans="1:8" ht="15.75" customHeight="1" x14ac:dyDescent="0.25">
      <c r="A1886" s="14"/>
      <c r="B1886" s="5" t="s">
        <v>908</v>
      </c>
      <c r="C1886" s="57">
        <v>442000</v>
      </c>
      <c r="D1886" s="71">
        <v>421000</v>
      </c>
      <c r="E1886" s="84">
        <v>446300</v>
      </c>
      <c r="F1886" s="135">
        <v>286280</v>
      </c>
      <c r="G1886" s="76">
        <f t="shared" si="62"/>
        <v>286280</v>
      </c>
      <c r="H1886" s="3"/>
    </row>
    <row r="1887" spans="1:8" ht="15.75" customHeight="1" x14ac:dyDescent="0.25">
      <c r="A1887" s="14"/>
      <c r="B1887" s="5" t="s">
        <v>909</v>
      </c>
      <c r="C1887" s="57">
        <v>442000</v>
      </c>
      <c r="D1887" s="71">
        <v>421000</v>
      </c>
      <c r="E1887" s="84">
        <v>446300</v>
      </c>
      <c r="F1887" s="135">
        <v>286280</v>
      </c>
      <c r="G1887" s="76">
        <f t="shared" si="62"/>
        <v>286280</v>
      </c>
      <c r="H1887" s="3"/>
    </row>
    <row r="1888" spans="1:8" ht="15.75" customHeight="1" x14ac:dyDescent="0.25">
      <c r="A1888" s="14"/>
      <c r="B1888" s="5" t="s">
        <v>910</v>
      </c>
      <c r="C1888" s="57">
        <v>201000</v>
      </c>
      <c r="D1888" s="71">
        <v>191000</v>
      </c>
      <c r="E1888" s="84">
        <v>202500</v>
      </c>
      <c r="F1888" s="135">
        <v>129880</v>
      </c>
      <c r="G1888" s="76">
        <f t="shared" si="62"/>
        <v>129880</v>
      </c>
      <c r="H1888" s="3"/>
    </row>
    <row r="1889" spans="1:8" ht="15.75" customHeight="1" x14ac:dyDescent="0.25">
      <c r="A1889" s="14"/>
      <c r="B1889" s="5" t="s">
        <v>911</v>
      </c>
      <c r="C1889" s="57">
        <v>474000</v>
      </c>
      <c r="D1889" s="71">
        <v>451000</v>
      </c>
      <c r="E1889" s="84">
        <v>478100</v>
      </c>
      <c r="F1889" s="135">
        <v>306680</v>
      </c>
      <c r="G1889" s="76">
        <f t="shared" si="62"/>
        <v>306680</v>
      </c>
      <c r="H1889" s="3"/>
    </row>
    <row r="1890" spans="1:8" ht="15.75" customHeight="1" x14ac:dyDescent="0.25">
      <c r="A1890" s="14"/>
      <c r="B1890" s="5" t="s">
        <v>311</v>
      </c>
      <c r="C1890" s="57">
        <v>96000</v>
      </c>
      <c r="D1890" s="71">
        <v>91000</v>
      </c>
      <c r="E1890" s="84">
        <v>96500</v>
      </c>
      <c r="F1890" s="135">
        <v>61880</v>
      </c>
      <c r="G1890" s="76">
        <f t="shared" si="62"/>
        <v>61880</v>
      </c>
      <c r="H1890" s="3"/>
    </row>
    <row r="1891" spans="1:8" ht="15.75" customHeight="1" x14ac:dyDescent="0.25">
      <c r="A1891" s="14"/>
      <c r="B1891" s="5" t="s">
        <v>312</v>
      </c>
      <c r="C1891" s="57">
        <v>638000</v>
      </c>
      <c r="D1891" s="71">
        <v>608000</v>
      </c>
      <c r="E1891" s="84">
        <v>644500</v>
      </c>
      <c r="F1891" s="135">
        <v>413440</v>
      </c>
      <c r="G1891" s="76">
        <f t="shared" si="62"/>
        <v>413440</v>
      </c>
      <c r="H1891" s="3"/>
    </row>
    <row r="1892" spans="1:8" ht="15.75" customHeight="1" x14ac:dyDescent="0.25">
      <c r="A1892" s="13" t="s">
        <v>0</v>
      </c>
      <c r="B1892" s="6" t="s">
        <v>67</v>
      </c>
      <c r="C1892" s="155" t="s">
        <v>2</v>
      </c>
      <c r="D1892" s="158" t="s">
        <v>2</v>
      </c>
      <c r="E1892" s="161" t="s">
        <v>2</v>
      </c>
      <c r="F1892" s="164" t="s">
        <v>2</v>
      </c>
      <c r="G1892" s="152" t="s">
        <v>2</v>
      </c>
      <c r="H1892" s="3"/>
    </row>
    <row r="1893" spans="1:8" ht="15.75" customHeight="1" x14ac:dyDescent="0.25">
      <c r="A1893" s="13"/>
      <c r="B1893" s="7" t="s">
        <v>3</v>
      </c>
      <c r="C1893" s="156"/>
      <c r="D1893" s="159"/>
      <c r="E1893" s="162"/>
      <c r="F1893" s="165"/>
      <c r="G1893" s="153"/>
      <c r="H1893" s="3"/>
    </row>
    <row r="1894" spans="1:8" ht="15.75" customHeight="1" x14ac:dyDescent="0.25">
      <c r="A1894" s="13">
        <v>8</v>
      </c>
      <c r="B1894" s="9" t="s">
        <v>912</v>
      </c>
      <c r="C1894" s="157"/>
      <c r="D1894" s="160"/>
      <c r="E1894" s="163"/>
      <c r="F1894" s="166"/>
      <c r="G1894" s="154"/>
      <c r="H1894" s="3"/>
    </row>
    <row r="1895" spans="1:8" ht="15.75" customHeight="1" x14ac:dyDescent="0.25">
      <c r="A1895" s="14"/>
      <c r="B1895" s="5" t="s">
        <v>913</v>
      </c>
      <c r="C1895" s="57">
        <v>96000</v>
      </c>
      <c r="D1895" s="71">
        <v>91000</v>
      </c>
      <c r="E1895" s="84">
        <v>96500</v>
      </c>
      <c r="F1895" s="135">
        <v>61880</v>
      </c>
      <c r="G1895" s="76">
        <f t="shared" ref="G1895:G1926" si="63">SMALL(C1895:F1895,1)</f>
        <v>61880</v>
      </c>
      <c r="H1895" s="3"/>
    </row>
    <row r="1896" spans="1:8" ht="15.75" customHeight="1" x14ac:dyDescent="0.25">
      <c r="A1896" s="14"/>
      <c r="B1896" s="5" t="s">
        <v>914</v>
      </c>
      <c r="C1896" s="57">
        <v>96000</v>
      </c>
      <c r="D1896" s="71">
        <v>91000</v>
      </c>
      <c r="E1896" s="84">
        <v>96500</v>
      </c>
      <c r="F1896" s="135">
        <v>61880</v>
      </c>
      <c r="G1896" s="76">
        <f t="shared" si="63"/>
        <v>61880</v>
      </c>
      <c r="H1896" s="3"/>
    </row>
    <row r="1897" spans="1:8" ht="15.75" customHeight="1" x14ac:dyDescent="0.25">
      <c r="A1897" s="14"/>
      <c r="B1897" s="5" t="s">
        <v>915</v>
      </c>
      <c r="C1897" s="57">
        <v>96000</v>
      </c>
      <c r="D1897" s="71">
        <v>91000</v>
      </c>
      <c r="E1897" s="84">
        <v>96500</v>
      </c>
      <c r="F1897" s="135">
        <v>61880</v>
      </c>
      <c r="G1897" s="76">
        <f t="shared" si="63"/>
        <v>61880</v>
      </c>
      <c r="H1897" s="3"/>
    </row>
    <row r="1898" spans="1:8" ht="15.75" customHeight="1" x14ac:dyDescent="0.25">
      <c r="A1898" s="14"/>
      <c r="B1898" s="5" t="s">
        <v>916</v>
      </c>
      <c r="C1898" s="57">
        <v>96000</v>
      </c>
      <c r="D1898" s="71">
        <v>91000</v>
      </c>
      <c r="E1898" s="84">
        <v>96500</v>
      </c>
      <c r="F1898" s="135">
        <v>61880</v>
      </c>
      <c r="G1898" s="76">
        <f t="shared" si="63"/>
        <v>61880</v>
      </c>
      <c r="H1898" s="3"/>
    </row>
    <row r="1899" spans="1:8" ht="15.75" customHeight="1" x14ac:dyDescent="0.25">
      <c r="A1899" s="14"/>
      <c r="B1899" s="5" t="s">
        <v>917</v>
      </c>
      <c r="C1899" s="57">
        <v>96000</v>
      </c>
      <c r="D1899" s="71">
        <v>91000</v>
      </c>
      <c r="E1899" s="84">
        <v>96500</v>
      </c>
      <c r="F1899" s="135">
        <v>61880</v>
      </c>
      <c r="G1899" s="76">
        <f t="shared" si="63"/>
        <v>61880</v>
      </c>
      <c r="H1899" s="3"/>
    </row>
    <row r="1900" spans="1:8" ht="15.75" customHeight="1" x14ac:dyDescent="0.25">
      <c r="A1900" s="14"/>
      <c r="B1900" s="5" t="s">
        <v>318</v>
      </c>
      <c r="C1900" s="57">
        <v>981000</v>
      </c>
      <c r="D1900" s="71">
        <v>934000</v>
      </c>
      <c r="E1900" s="84">
        <v>990000</v>
      </c>
      <c r="F1900" s="135">
        <v>635120</v>
      </c>
      <c r="G1900" s="76">
        <f t="shared" si="63"/>
        <v>635120</v>
      </c>
      <c r="H1900" s="3"/>
    </row>
    <row r="1901" spans="1:8" ht="15.75" customHeight="1" x14ac:dyDescent="0.25">
      <c r="A1901" s="14"/>
      <c r="B1901" s="5" t="s">
        <v>918</v>
      </c>
      <c r="C1901" s="57">
        <v>427000</v>
      </c>
      <c r="D1901" s="71">
        <v>407000</v>
      </c>
      <c r="E1901" s="84">
        <v>431400</v>
      </c>
      <c r="F1901" s="135">
        <v>276760</v>
      </c>
      <c r="G1901" s="76">
        <f t="shared" si="63"/>
        <v>276760</v>
      </c>
      <c r="H1901" s="3"/>
    </row>
    <row r="1902" spans="1:8" ht="15.75" customHeight="1" x14ac:dyDescent="0.25">
      <c r="A1902" s="14"/>
      <c r="B1902" s="5" t="s">
        <v>919</v>
      </c>
      <c r="C1902" s="57">
        <v>588000</v>
      </c>
      <c r="D1902" s="71">
        <v>560000</v>
      </c>
      <c r="E1902" s="84">
        <v>593600</v>
      </c>
      <c r="F1902" s="135">
        <v>380800</v>
      </c>
      <c r="G1902" s="76">
        <f t="shared" si="63"/>
        <v>380800</v>
      </c>
      <c r="H1902" s="3"/>
    </row>
    <row r="1903" spans="1:8" ht="15.75" customHeight="1" x14ac:dyDescent="0.25">
      <c r="A1903" s="14"/>
      <c r="B1903" s="5" t="s">
        <v>920</v>
      </c>
      <c r="C1903" s="57">
        <v>412000</v>
      </c>
      <c r="D1903" s="71">
        <v>392000</v>
      </c>
      <c r="E1903" s="84">
        <v>415500</v>
      </c>
      <c r="F1903" s="135">
        <v>266560</v>
      </c>
      <c r="G1903" s="76">
        <f t="shared" si="63"/>
        <v>266560</v>
      </c>
      <c r="H1903" s="3"/>
    </row>
    <row r="1904" spans="1:8" ht="15.75" customHeight="1" x14ac:dyDescent="0.25">
      <c r="A1904" s="14"/>
      <c r="B1904" s="5" t="s">
        <v>921</v>
      </c>
      <c r="C1904" s="57">
        <v>233000</v>
      </c>
      <c r="D1904" s="71">
        <v>222000</v>
      </c>
      <c r="E1904" s="84">
        <v>235300</v>
      </c>
      <c r="F1904" s="135">
        <v>150960</v>
      </c>
      <c r="G1904" s="76">
        <f t="shared" si="63"/>
        <v>150960</v>
      </c>
      <c r="H1904" s="3"/>
    </row>
    <row r="1905" spans="1:8" ht="15.75" customHeight="1" x14ac:dyDescent="0.25">
      <c r="A1905" s="14"/>
      <c r="B1905" s="5" t="s">
        <v>320</v>
      </c>
      <c r="C1905" s="57">
        <v>2820000</v>
      </c>
      <c r="D1905" s="71">
        <v>2686000</v>
      </c>
      <c r="E1905" s="84">
        <v>2847200</v>
      </c>
      <c r="F1905" s="135">
        <v>1826480</v>
      </c>
      <c r="G1905" s="76">
        <f t="shared" si="63"/>
        <v>1826480</v>
      </c>
      <c r="H1905" s="3"/>
    </row>
    <row r="1906" spans="1:8" ht="15.75" customHeight="1" x14ac:dyDescent="0.25">
      <c r="A1906" s="14"/>
      <c r="B1906" s="5" t="s">
        <v>922</v>
      </c>
      <c r="C1906" s="57">
        <v>783000</v>
      </c>
      <c r="D1906" s="71">
        <v>746000</v>
      </c>
      <c r="E1906" s="84">
        <v>790800</v>
      </c>
      <c r="F1906" s="135">
        <v>507280</v>
      </c>
      <c r="G1906" s="76">
        <f t="shared" si="63"/>
        <v>507280</v>
      </c>
      <c r="H1906" s="3"/>
    </row>
    <row r="1907" spans="1:8" ht="15.75" customHeight="1" x14ac:dyDescent="0.25">
      <c r="A1907" s="14"/>
      <c r="B1907" s="5" t="s">
        <v>321</v>
      </c>
      <c r="C1907" s="57">
        <v>255000</v>
      </c>
      <c r="D1907" s="71">
        <v>243000</v>
      </c>
      <c r="E1907" s="84">
        <v>257600</v>
      </c>
      <c r="F1907" s="135">
        <v>165240</v>
      </c>
      <c r="G1907" s="76">
        <f t="shared" si="63"/>
        <v>165240</v>
      </c>
      <c r="H1907" s="3"/>
    </row>
    <row r="1908" spans="1:8" ht="15.75" customHeight="1" x14ac:dyDescent="0.25">
      <c r="A1908" s="14"/>
      <c r="B1908" s="5" t="s">
        <v>923</v>
      </c>
      <c r="C1908" s="57">
        <v>63000</v>
      </c>
      <c r="D1908" s="71">
        <v>60000</v>
      </c>
      <c r="E1908" s="84">
        <v>63600</v>
      </c>
      <c r="F1908" s="135">
        <v>40800</v>
      </c>
      <c r="G1908" s="76">
        <f t="shared" si="63"/>
        <v>40800</v>
      </c>
      <c r="H1908" s="3"/>
    </row>
    <row r="1909" spans="1:8" ht="15.75" customHeight="1" x14ac:dyDescent="0.25">
      <c r="A1909" s="14"/>
      <c r="B1909" s="5" t="s">
        <v>924</v>
      </c>
      <c r="C1909" s="57">
        <v>63000</v>
      </c>
      <c r="D1909" s="71">
        <v>60000</v>
      </c>
      <c r="E1909" s="84">
        <v>63600</v>
      </c>
      <c r="F1909" s="135">
        <v>40800</v>
      </c>
      <c r="G1909" s="76">
        <f t="shared" si="63"/>
        <v>40800</v>
      </c>
      <c r="H1909" s="3"/>
    </row>
    <row r="1910" spans="1:8" ht="15.75" customHeight="1" x14ac:dyDescent="0.25">
      <c r="A1910" s="14"/>
      <c r="B1910" s="5" t="s">
        <v>925</v>
      </c>
      <c r="C1910" s="57">
        <v>63000</v>
      </c>
      <c r="D1910" s="71">
        <v>60000</v>
      </c>
      <c r="E1910" s="84">
        <v>63600</v>
      </c>
      <c r="F1910" s="135">
        <v>40800</v>
      </c>
      <c r="G1910" s="76">
        <f t="shared" si="63"/>
        <v>40800</v>
      </c>
      <c r="H1910" s="3"/>
    </row>
    <row r="1911" spans="1:8" ht="15.75" customHeight="1" x14ac:dyDescent="0.25">
      <c r="A1911" s="14"/>
      <c r="B1911" s="5" t="s">
        <v>926</v>
      </c>
      <c r="C1911" s="57">
        <v>1001000</v>
      </c>
      <c r="D1911" s="71">
        <v>953000</v>
      </c>
      <c r="E1911" s="84">
        <v>1010200</v>
      </c>
      <c r="F1911" s="135">
        <v>648040</v>
      </c>
      <c r="G1911" s="76">
        <f t="shared" si="63"/>
        <v>648040</v>
      </c>
      <c r="H1911" s="3"/>
    </row>
    <row r="1912" spans="1:8" ht="15.75" customHeight="1" x14ac:dyDescent="0.25">
      <c r="A1912" s="14"/>
      <c r="B1912" s="5" t="s">
        <v>324</v>
      </c>
      <c r="C1912" s="57">
        <v>864000</v>
      </c>
      <c r="D1912" s="71">
        <v>823000</v>
      </c>
      <c r="E1912" s="84">
        <v>872400</v>
      </c>
      <c r="F1912" s="135">
        <v>559640</v>
      </c>
      <c r="G1912" s="76">
        <f t="shared" si="63"/>
        <v>559640</v>
      </c>
      <c r="H1912" s="3"/>
    </row>
    <row r="1913" spans="1:8" ht="15.75" customHeight="1" x14ac:dyDescent="0.25">
      <c r="A1913" s="14"/>
      <c r="B1913" s="5" t="s">
        <v>325</v>
      </c>
      <c r="C1913" s="57">
        <v>1845000</v>
      </c>
      <c r="D1913" s="71">
        <v>1757000</v>
      </c>
      <c r="E1913" s="84">
        <v>1862400</v>
      </c>
      <c r="F1913" s="135">
        <v>1194760</v>
      </c>
      <c r="G1913" s="76">
        <f t="shared" si="63"/>
        <v>1194760</v>
      </c>
      <c r="H1913" s="3"/>
    </row>
    <row r="1914" spans="1:8" ht="15.75" customHeight="1" x14ac:dyDescent="0.25">
      <c r="A1914" s="14"/>
      <c r="B1914" s="5" t="s">
        <v>326</v>
      </c>
      <c r="C1914" s="57">
        <v>1845000</v>
      </c>
      <c r="D1914" s="71">
        <v>1757000</v>
      </c>
      <c r="E1914" s="84">
        <v>1862400</v>
      </c>
      <c r="F1914" s="135">
        <v>1194760</v>
      </c>
      <c r="G1914" s="76">
        <f t="shared" si="63"/>
        <v>1194760</v>
      </c>
      <c r="H1914" s="3"/>
    </row>
    <row r="1915" spans="1:8" ht="15.75" customHeight="1" x14ac:dyDescent="0.25">
      <c r="A1915" s="14"/>
      <c r="B1915" s="5" t="s">
        <v>677</v>
      </c>
      <c r="C1915" s="57">
        <v>3446000</v>
      </c>
      <c r="D1915" s="71">
        <v>3282000</v>
      </c>
      <c r="E1915" s="84">
        <v>3478900</v>
      </c>
      <c r="F1915" s="135">
        <v>2231760</v>
      </c>
      <c r="G1915" s="76">
        <f t="shared" si="63"/>
        <v>2231760</v>
      </c>
      <c r="H1915" s="3"/>
    </row>
    <row r="1916" spans="1:8" ht="15.75" customHeight="1" x14ac:dyDescent="0.25">
      <c r="A1916" s="14"/>
      <c r="B1916" s="5" t="s">
        <v>927</v>
      </c>
      <c r="C1916" s="57">
        <v>726000</v>
      </c>
      <c r="D1916" s="71">
        <v>691000</v>
      </c>
      <c r="E1916" s="84">
        <v>732500</v>
      </c>
      <c r="F1916" s="135">
        <v>469880</v>
      </c>
      <c r="G1916" s="76">
        <f t="shared" si="63"/>
        <v>469880</v>
      </c>
      <c r="H1916" s="3"/>
    </row>
    <row r="1917" spans="1:8" ht="15.75" customHeight="1" x14ac:dyDescent="0.25">
      <c r="A1917" s="14"/>
      <c r="B1917" s="5" t="s">
        <v>327</v>
      </c>
      <c r="C1917" s="57">
        <v>1138000</v>
      </c>
      <c r="D1917" s="71">
        <v>1084000</v>
      </c>
      <c r="E1917" s="84">
        <v>1149000</v>
      </c>
      <c r="F1917" s="135">
        <v>737120</v>
      </c>
      <c r="G1917" s="76">
        <f t="shared" si="63"/>
        <v>737120</v>
      </c>
      <c r="H1917" s="3"/>
    </row>
    <row r="1918" spans="1:8" ht="15.75" customHeight="1" x14ac:dyDescent="0.25">
      <c r="A1918" s="14"/>
      <c r="B1918" s="5" t="s">
        <v>328</v>
      </c>
      <c r="C1918" s="57">
        <v>1138000</v>
      </c>
      <c r="D1918" s="71">
        <v>1084000</v>
      </c>
      <c r="E1918" s="84">
        <v>1149000</v>
      </c>
      <c r="F1918" s="135">
        <v>737120</v>
      </c>
      <c r="G1918" s="76">
        <f t="shared" si="63"/>
        <v>737120</v>
      </c>
      <c r="H1918" s="3"/>
    </row>
    <row r="1919" spans="1:8" ht="15.75" customHeight="1" x14ac:dyDescent="0.25">
      <c r="A1919" s="14"/>
      <c r="B1919" s="5" t="s">
        <v>329</v>
      </c>
      <c r="C1919" s="57">
        <v>1138000</v>
      </c>
      <c r="D1919" s="71">
        <v>1084000</v>
      </c>
      <c r="E1919" s="84">
        <v>1149000</v>
      </c>
      <c r="F1919" s="135">
        <v>737120</v>
      </c>
      <c r="G1919" s="76">
        <f t="shared" si="63"/>
        <v>737120</v>
      </c>
      <c r="H1919" s="3"/>
    </row>
    <row r="1920" spans="1:8" ht="15.75" customHeight="1" x14ac:dyDescent="0.25">
      <c r="A1920" s="14"/>
      <c r="B1920" s="5" t="s">
        <v>331</v>
      </c>
      <c r="C1920" s="57">
        <v>1138000</v>
      </c>
      <c r="D1920" s="71">
        <v>1084000</v>
      </c>
      <c r="E1920" s="84">
        <v>1149000</v>
      </c>
      <c r="F1920" s="135">
        <v>737120</v>
      </c>
      <c r="G1920" s="76">
        <f t="shared" si="63"/>
        <v>737120</v>
      </c>
      <c r="H1920" s="3"/>
    </row>
    <row r="1921" spans="1:8" ht="15.75" customHeight="1" x14ac:dyDescent="0.25">
      <c r="A1921" s="14"/>
      <c r="B1921" s="5" t="s">
        <v>928</v>
      </c>
      <c r="C1921" s="57">
        <v>1138000</v>
      </c>
      <c r="D1921" s="71">
        <v>1084000</v>
      </c>
      <c r="E1921" s="84">
        <v>1149000</v>
      </c>
      <c r="F1921" s="135">
        <v>737120</v>
      </c>
      <c r="G1921" s="76">
        <f t="shared" si="63"/>
        <v>737120</v>
      </c>
      <c r="H1921" s="3"/>
    </row>
    <row r="1922" spans="1:8" ht="15.75" customHeight="1" x14ac:dyDescent="0.25">
      <c r="A1922" s="14"/>
      <c r="B1922" s="5" t="s">
        <v>333</v>
      </c>
      <c r="C1922" s="57">
        <v>1138000</v>
      </c>
      <c r="D1922" s="71">
        <v>1084000</v>
      </c>
      <c r="E1922" s="84">
        <v>1149000</v>
      </c>
      <c r="F1922" s="135">
        <v>737120</v>
      </c>
      <c r="G1922" s="76">
        <f t="shared" si="63"/>
        <v>737120</v>
      </c>
      <c r="H1922" s="3"/>
    </row>
    <row r="1923" spans="1:8" ht="15.75" customHeight="1" x14ac:dyDescent="0.25">
      <c r="A1923" s="14"/>
      <c r="B1923" s="5" t="s">
        <v>334</v>
      </c>
      <c r="C1923" s="57">
        <v>1138000</v>
      </c>
      <c r="D1923" s="71">
        <v>1084000</v>
      </c>
      <c r="E1923" s="84">
        <v>1149000</v>
      </c>
      <c r="F1923" s="135">
        <v>737120</v>
      </c>
      <c r="G1923" s="76">
        <f t="shared" si="63"/>
        <v>737120</v>
      </c>
      <c r="H1923" s="3"/>
    </row>
    <row r="1924" spans="1:8" ht="15.75" customHeight="1" x14ac:dyDescent="0.25">
      <c r="A1924" s="14"/>
      <c r="B1924" s="5" t="s">
        <v>335</v>
      </c>
      <c r="C1924" s="57">
        <v>1138000</v>
      </c>
      <c r="D1924" s="71">
        <v>1084000</v>
      </c>
      <c r="E1924" s="84">
        <v>1149000</v>
      </c>
      <c r="F1924" s="135">
        <v>737120</v>
      </c>
      <c r="G1924" s="76">
        <f t="shared" si="63"/>
        <v>737120</v>
      </c>
      <c r="H1924" s="3"/>
    </row>
    <row r="1925" spans="1:8" ht="15.75" customHeight="1" x14ac:dyDescent="0.25">
      <c r="A1925" s="14"/>
      <c r="B1925" s="5" t="s">
        <v>929</v>
      </c>
      <c r="C1925" s="57">
        <v>1138000</v>
      </c>
      <c r="D1925" s="71">
        <v>1084000</v>
      </c>
      <c r="E1925" s="84">
        <v>1149000</v>
      </c>
      <c r="F1925" s="135">
        <v>737120</v>
      </c>
      <c r="G1925" s="76">
        <f t="shared" si="63"/>
        <v>737120</v>
      </c>
      <c r="H1925" s="3"/>
    </row>
    <row r="1926" spans="1:8" ht="15.75" customHeight="1" x14ac:dyDescent="0.25">
      <c r="A1926" s="14"/>
      <c r="B1926" s="5" t="s">
        <v>930</v>
      </c>
      <c r="C1926" s="57">
        <v>1138000</v>
      </c>
      <c r="D1926" s="71">
        <v>1084000</v>
      </c>
      <c r="E1926" s="84">
        <v>1149000</v>
      </c>
      <c r="F1926" s="135">
        <v>737120</v>
      </c>
      <c r="G1926" s="76">
        <f t="shared" si="63"/>
        <v>737120</v>
      </c>
      <c r="H1926" s="3"/>
    </row>
    <row r="1927" spans="1:8" ht="15.75" customHeight="1" x14ac:dyDescent="0.25">
      <c r="A1927" s="14"/>
      <c r="B1927" s="5" t="s">
        <v>931</v>
      </c>
      <c r="C1927" s="57">
        <v>207000</v>
      </c>
      <c r="D1927" s="71">
        <v>197000</v>
      </c>
      <c r="E1927" s="84">
        <v>208800</v>
      </c>
      <c r="F1927" s="135">
        <v>133960</v>
      </c>
      <c r="G1927" s="76">
        <f t="shared" ref="G1927:G1956" si="64">SMALL(C1927:F1927,1)</f>
        <v>133960</v>
      </c>
      <c r="H1927" s="3"/>
    </row>
    <row r="1928" spans="1:8" ht="15.75" customHeight="1" x14ac:dyDescent="0.25">
      <c r="A1928" s="14"/>
      <c r="B1928" s="5" t="s">
        <v>46</v>
      </c>
      <c r="C1928" s="57">
        <v>883000</v>
      </c>
      <c r="D1928" s="71">
        <v>841000</v>
      </c>
      <c r="E1928" s="84">
        <v>891500</v>
      </c>
      <c r="F1928" s="135">
        <v>571880</v>
      </c>
      <c r="G1928" s="76">
        <f t="shared" si="64"/>
        <v>571880</v>
      </c>
      <c r="H1928" s="3"/>
    </row>
    <row r="1929" spans="1:8" ht="15.75" customHeight="1" x14ac:dyDescent="0.25">
      <c r="A1929" s="14"/>
      <c r="B1929" s="5" t="s">
        <v>342</v>
      </c>
      <c r="C1929" s="57">
        <v>1059000</v>
      </c>
      <c r="D1929" s="71">
        <v>1009000</v>
      </c>
      <c r="E1929" s="84">
        <v>1069500</v>
      </c>
      <c r="F1929" s="135">
        <v>686120</v>
      </c>
      <c r="G1929" s="76">
        <f t="shared" si="64"/>
        <v>686120</v>
      </c>
      <c r="H1929" s="3"/>
    </row>
    <row r="1930" spans="1:8" ht="15.75" customHeight="1" x14ac:dyDescent="0.25">
      <c r="A1930" s="14"/>
      <c r="B1930" s="5" t="s">
        <v>932</v>
      </c>
      <c r="C1930" s="57">
        <v>1059000</v>
      </c>
      <c r="D1930" s="71">
        <v>1009000</v>
      </c>
      <c r="E1930" s="84">
        <v>1069500</v>
      </c>
      <c r="F1930" s="135">
        <v>686120</v>
      </c>
      <c r="G1930" s="76">
        <f t="shared" si="64"/>
        <v>686120</v>
      </c>
      <c r="H1930" s="3"/>
    </row>
    <row r="1931" spans="1:8" ht="15.75" customHeight="1" x14ac:dyDescent="0.25">
      <c r="A1931" s="14"/>
      <c r="B1931" s="5" t="s">
        <v>933</v>
      </c>
      <c r="C1931" s="57">
        <v>96000</v>
      </c>
      <c r="D1931" s="71">
        <v>91000</v>
      </c>
      <c r="E1931" s="84">
        <v>96500</v>
      </c>
      <c r="F1931" s="135">
        <v>61880</v>
      </c>
      <c r="G1931" s="76">
        <f t="shared" si="64"/>
        <v>61880</v>
      </c>
      <c r="H1931" s="3"/>
    </row>
    <row r="1932" spans="1:8" ht="15.75" customHeight="1" x14ac:dyDescent="0.25">
      <c r="A1932" s="14"/>
      <c r="B1932" s="5" t="s">
        <v>346</v>
      </c>
      <c r="C1932" s="57">
        <v>96000</v>
      </c>
      <c r="D1932" s="71">
        <v>91000</v>
      </c>
      <c r="E1932" s="84">
        <v>96500</v>
      </c>
      <c r="F1932" s="135">
        <v>61880</v>
      </c>
      <c r="G1932" s="76">
        <f t="shared" si="64"/>
        <v>61880</v>
      </c>
      <c r="H1932" s="3"/>
    </row>
    <row r="1933" spans="1:8" ht="15.75" customHeight="1" x14ac:dyDescent="0.25">
      <c r="A1933" s="14"/>
      <c r="B1933" s="5" t="s">
        <v>934</v>
      </c>
      <c r="C1933" s="57">
        <v>81000</v>
      </c>
      <c r="D1933" s="71">
        <v>77000</v>
      </c>
      <c r="E1933" s="84">
        <v>81600</v>
      </c>
      <c r="F1933" s="135">
        <v>52360</v>
      </c>
      <c r="G1933" s="76">
        <f t="shared" si="64"/>
        <v>52360</v>
      </c>
      <c r="H1933" s="3"/>
    </row>
    <row r="1934" spans="1:8" ht="15.75" customHeight="1" x14ac:dyDescent="0.25">
      <c r="A1934" s="14"/>
      <c r="B1934" s="5" t="s">
        <v>935</v>
      </c>
      <c r="C1934" s="57">
        <v>182000</v>
      </c>
      <c r="D1934" s="71">
        <v>173000</v>
      </c>
      <c r="E1934" s="84">
        <v>183400</v>
      </c>
      <c r="F1934" s="135">
        <v>117640</v>
      </c>
      <c r="G1934" s="76">
        <f t="shared" si="64"/>
        <v>117640</v>
      </c>
      <c r="H1934" s="3"/>
    </row>
    <row r="1935" spans="1:8" ht="15.75" customHeight="1" x14ac:dyDescent="0.25">
      <c r="A1935" s="14"/>
      <c r="B1935" s="5" t="s">
        <v>936</v>
      </c>
      <c r="C1935" s="57">
        <v>245000</v>
      </c>
      <c r="D1935" s="71">
        <v>233000</v>
      </c>
      <c r="E1935" s="84">
        <v>247000</v>
      </c>
      <c r="F1935" s="135">
        <v>158440</v>
      </c>
      <c r="G1935" s="76">
        <f t="shared" si="64"/>
        <v>158440</v>
      </c>
      <c r="H1935" s="3"/>
    </row>
    <row r="1936" spans="1:8" ht="15.75" customHeight="1" x14ac:dyDescent="0.25">
      <c r="A1936" s="14"/>
      <c r="B1936" s="5" t="s">
        <v>937</v>
      </c>
      <c r="C1936" s="57">
        <v>245000</v>
      </c>
      <c r="D1936" s="71">
        <v>233000</v>
      </c>
      <c r="E1936" s="84">
        <v>247000</v>
      </c>
      <c r="F1936" s="135">
        <v>158440</v>
      </c>
      <c r="G1936" s="76">
        <f t="shared" si="64"/>
        <v>158440</v>
      </c>
      <c r="H1936" s="3"/>
    </row>
    <row r="1937" spans="1:8" ht="15.75" customHeight="1" x14ac:dyDescent="0.25">
      <c r="A1937" s="14"/>
      <c r="B1937" s="5" t="s">
        <v>352</v>
      </c>
      <c r="C1937" s="57">
        <v>510000</v>
      </c>
      <c r="D1937" s="71">
        <v>486000</v>
      </c>
      <c r="E1937" s="84">
        <v>515200</v>
      </c>
      <c r="F1937" s="135">
        <v>330480</v>
      </c>
      <c r="G1937" s="76">
        <f t="shared" si="64"/>
        <v>330480</v>
      </c>
      <c r="H1937" s="3"/>
    </row>
    <row r="1938" spans="1:8" ht="15.75" customHeight="1" x14ac:dyDescent="0.25">
      <c r="A1938" s="14"/>
      <c r="B1938" s="5" t="s">
        <v>354</v>
      </c>
      <c r="C1938" s="57">
        <v>104000</v>
      </c>
      <c r="D1938" s="71">
        <v>99000</v>
      </c>
      <c r="E1938" s="84">
        <v>104900</v>
      </c>
      <c r="F1938" s="135">
        <v>67320</v>
      </c>
      <c r="G1938" s="76">
        <f t="shared" si="64"/>
        <v>67320</v>
      </c>
      <c r="H1938" s="3"/>
    </row>
    <row r="1939" spans="1:8" ht="15.75" customHeight="1" x14ac:dyDescent="0.25">
      <c r="A1939" s="14"/>
      <c r="B1939" s="5" t="s">
        <v>938</v>
      </c>
      <c r="C1939" s="57">
        <v>104000</v>
      </c>
      <c r="D1939" s="71">
        <v>99000</v>
      </c>
      <c r="E1939" s="84">
        <v>104900</v>
      </c>
      <c r="F1939" s="135">
        <v>67320</v>
      </c>
      <c r="G1939" s="76">
        <f t="shared" si="64"/>
        <v>67320</v>
      </c>
      <c r="H1939" s="3"/>
    </row>
    <row r="1940" spans="1:8" ht="15.75" customHeight="1" x14ac:dyDescent="0.25">
      <c r="A1940" s="14"/>
      <c r="B1940" s="5" t="s">
        <v>939</v>
      </c>
      <c r="C1940" s="57">
        <v>104000</v>
      </c>
      <c r="D1940" s="71">
        <v>99000</v>
      </c>
      <c r="E1940" s="84">
        <v>104900</v>
      </c>
      <c r="F1940" s="135">
        <v>67320</v>
      </c>
      <c r="G1940" s="76">
        <f t="shared" si="64"/>
        <v>67320</v>
      </c>
      <c r="H1940" s="3"/>
    </row>
    <row r="1941" spans="1:8" ht="15.75" customHeight="1" x14ac:dyDescent="0.25">
      <c r="A1941" s="14"/>
      <c r="B1941" s="5" t="s">
        <v>940</v>
      </c>
      <c r="C1941" s="57">
        <v>104000</v>
      </c>
      <c r="D1941" s="71">
        <v>99000</v>
      </c>
      <c r="E1941" s="84">
        <v>104900</v>
      </c>
      <c r="F1941" s="135">
        <v>67320</v>
      </c>
      <c r="G1941" s="76">
        <f t="shared" si="64"/>
        <v>67320</v>
      </c>
      <c r="H1941" s="3"/>
    </row>
    <row r="1942" spans="1:8" ht="15.75" customHeight="1" x14ac:dyDescent="0.25">
      <c r="A1942" s="14"/>
      <c r="B1942" s="5" t="s">
        <v>941</v>
      </c>
      <c r="C1942" s="57">
        <v>442000</v>
      </c>
      <c r="D1942" s="71">
        <v>421000</v>
      </c>
      <c r="E1942" s="84">
        <v>446300</v>
      </c>
      <c r="F1942" s="135">
        <v>286280</v>
      </c>
      <c r="G1942" s="76">
        <f t="shared" si="64"/>
        <v>286280</v>
      </c>
      <c r="H1942" s="3"/>
    </row>
    <row r="1943" spans="1:8" ht="15.75" customHeight="1" x14ac:dyDescent="0.25">
      <c r="A1943" s="14"/>
      <c r="B1943" s="5" t="s">
        <v>942</v>
      </c>
      <c r="C1943" s="57">
        <v>442000</v>
      </c>
      <c r="D1943" s="71">
        <v>421000</v>
      </c>
      <c r="E1943" s="84">
        <v>446300</v>
      </c>
      <c r="F1943" s="135">
        <v>286280</v>
      </c>
      <c r="G1943" s="76">
        <f t="shared" si="64"/>
        <v>286280</v>
      </c>
      <c r="H1943" s="3"/>
    </row>
    <row r="1944" spans="1:8" ht="15.75" customHeight="1" x14ac:dyDescent="0.25">
      <c r="A1944" s="14"/>
      <c r="B1944" s="5" t="s">
        <v>943</v>
      </c>
      <c r="C1944" s="57">
        <v>442000</v>
      </c>
      <c r="D1944" s="71">
        <v>421000</v>
      </c>
      <c r="E1944" s="84">
        <v>446300</v>
      </c>
      <c r="F1944" s="135">
        <v>286280</v>
      </c>
      <c r="G1944" s="76">
        <f t="shared" si="64"/>
        <v>286280</v>
      </c>
      <c r="H1944" s="3"/>
    </row>
    <row r="1945" spans="1:8" ht="15.75" customHeight="1" x14ac:dyDescent="0.25">
      <c r="A1945" s="14"/>
      <c r="B1945" s="5" t="s">
        <v>944</v>
      </c>
      <c r="C1945" s="57">
        <v>442000</v>
      </c>
      <c r="D1945" s="71">
        <v>421000</v>
      </c>
      <c r="E1945" s="84">
        <v>446300</v>
      </c>
      <c r="F1945" s="135">
        <v>286280</v>
      </c>
      <c r="G1945" s="76">
        <f t="shared" si="64"/>
        <v>286280</v>
      </c>
      <c r="H1945" s="3"/>
    </row>
    <row r="1946" spans="1:8" ht="15.75" customHeight="1" x14ac:dyDescent="0.25">
      <c r="A1946" s="14"/>
      <c r="B1946" s="5" t="s">
        <v>945</v>
      </c>
      <c r="C1946" s="57">
        <v>442000</v>
      </c>
      <c r="D1946" s="71">
        <v>421000</v>
      </c>
      <c r="E1946" s="84">
        <v>446300</v>
      </c>
      <c r="F1946" s="135">
        <v>286280</v>
      </c>
      <c r="G1946" s="76">
        <f t="shared" si="64"/>
        <v>286280</v>
      </c>
      <c r="H1946" s="3"/>
    </row>
    <row r="1947" spans="1:8" ht="15.75" customHeight="1" x14ac:dyDescent="0.25">
      <c r="A1947" s="14"/>
      <c r="B1947" s="5" t="s">
        <v>946</v>
      </c>
      <c r="C1947" s="57">
        <v>442000</v>
      </c>
      <c r="D1947" s="71">
        <v>421000</v>
      </c>
      <c r="E1947" s="84">
        <v>446300</v>
      </c>
      <c r="F1947" s="135">
        <v>286280</v>
      </c>
      <c r="G1947" s="76">
        <f t="shared" si="64"/>
        <v>286280</v>
      </c>
      <c r="H1947" s="3"/>
    </row>
    <row r="1948" spans="1:8" ht="15.75" customHeight="1" x14ac:dyDescent="0.25">
      <c r="A1948" s="14"/>
      <c r="B1948" s="5" t="s">
        <v>947</v>
      </c>
      <c r="C1948" s="57">
        <v>442000</v>
      </c>
      <c r="D1948" s="71">
        <v>421000</v>
      </c>
      <c r="E1948" s="84">
        <v>446300</v>
      </c>
      <c r="F1948" s="135">
        <v>286280</v>
      </c>
      <c r="G1948" s="76">
        <f t="shared" si="64"/>
        <v>286280</v>
      </c>
      <c r="H1948" s="3"/>
    </row>
    <row r="1949" spans="1:8" ht="15.75" customHeight="1" x14ac:dyDescent="0.25">
      <c r="A1949" s="14"/>
      <c r="B1949" s="5" t="s">
        <v>948</v>
      </c>
      <c r="C1949" s="57">
        <v>389000</v>
      </c>
      <c r="D1949" s="71">
        <v>370000</v>
      </c>
      <c r="E1949" s="84">
        <v>392200</v>
      </c>
      <c r="F1949" s="135">
        <v>251600</v>
      </c>
      <c r="G1949" s="76">
        <f t="shared" si="64"/>
        <v>251600</v>
      </c>
      <c r="H1949" s="3"/>
    </row>
    <row r="1950" spans="1:8" ht="15.75" customHeight="1" x14ac:dyDescent="0.25">
      <c r="A1950" s="14"/>
      <c r="B1950" s="5" t="s">
        <v>365</v>
      </c>
      <c r="C1950" s="57">
        <v>1647000</v>
      </c>
      <c r="D1950" s="71">
        <v>1569000</v>
      </c>
      <c r="E1950" s="84">
        <v>1663100</v>
      </c>
      <c r="F1950" s="135">
        <v>1066920</v>
      </c>
      <c r="G1950" s="76">
        <f t="shared" si="64"/>
        <v>1066920</v>
      </c>
      <c r="H1950" s="3"/>
    </row>
    <row r="1951" spans="1:8" ht="15.75" customHeight="1" x14ac:dyDescent="0.25">
      <c r="A1951" s="14"/>
      <c r="B1951" s="5" t="s">
        <v>949</v>
      </c>
      <c r="C1951" s="57">
        <v>201000</v>
      </c>
      <c r="D1951" s="71">
        <v>191000</v>
      </c>
      <c r="E1951" s="84">
        <v>202500</v>
      </c>
      <c r="F1951" s="135">
        <v>129880</v>
      </c>
      <c r="G1951" s="76">
        <f t="shared" si="64"/>
        <v>129880</v>
      </c>
      <c r="H1951" s="3"/>
    </row>
    <row r="1952" spans="1:8" ht="15.75" customHeight="1" x14ac:dyDescent="0.25">
      <c r="A1952" s="14"/>
      <c r="B1952" s="5" t="s">
        <v>950</v>
      </c>
      <c r="C1952" s="57">
        <v>201000</v>
      </c>
      <c r="D1952" s="71">
        <v>191000</v>
      </c>
      <c r="E1952" s="84">
        <v>202500</v>
      </c>
      <c r="F1952" s="135">
        <v>129880</v>
      </c>
      <c r="G1952" s="76">
        <f t="shared" si="64"/>
        <v>129880</v>
      </c>
      <c r="H1952" s="3"/>
    </row>
    <row r="1953" spans="1:8" ht="15.75" customHeight="1" x14ac:dyDescent="0.25">
      <c r="A1953" s="14"/>
      <c r="B1953" s="5" t="s">
        <v>951</v>
      </c>
      <c r="C1953" s="57">
        <v>292000</v>
      </c>
      <c r="D1953" s="71">
        <v>278000</v>
      </c>
      <c r="E1953" s="84">
        <v>294700</v>
      </c>
      <c r="F1953" s="135">
        <v>189040</v>
      </c>
      <c r="G1953" s="76">
        <f t="shared" si="64"/>
        <v>189040</v>
      </c>
      <c r="H1953" s="3"/>
    </row>
    <row r="1954" spans="1:8" ht="15.75" customHeight="1" x14ac:dyDescent="0.25">
      <c r="A1954" s="14"/>
      <c r="B1954" s="5" t="s">
        <v>952</v>
      </c>
      <c r="C1954" s="57">
        <v>292000</v>
      </c>
      <c r="D1954" s="71">
        <v>278000</v>
      </c>
      <c r="E1954" s="84">
        <v>294700</v>
      </c>
      <c r="F1954" s="135">
        <v>189040</v>
      </c>
      <c r="G1954" s="76">
        <f t="shared" si="64"/>
        <v>189040</v>
      </c>
      <c r="H1954" s="3"/>
    </row>
    <row r="1955" spans="1:8" ht="15.75" customHeight="1" x14ac:dyDescent="0.25">
      <c r="A1955" s="14"/>
      <c r="B1955" s="5" t="s">
        <v>691</v>
      </c>
      <c r="C1955" s="57">
        <v>394000</v>
      </c>
      <c r="D1955" s="71">
        <v>375000</v>
      </c>
      <c r="E1955" s="84">
        <v>397500</v>
      </c>
      <c r="F1955" s="135">
        <v>255000</v>
      </c>
      <c r="G1955" s="76">
        <f t="shared" si="64"/>
        <v>255000</v>
      </c>
      <c r="H1955" s="3"/>
    </row>
    <row r="1956" spans="1:8" ht="15.75" customHeight="1" x14ac:dyDescent="0.25">
      <c r="A1956" s="14"/>
      <c r="B1956" s="5" t="s">
        <v>484</v>
      </c>
      <c r="C1956" s="57">
        <v>62000</v>
      </c>
      <c r="D1956" s="71">
        <v>59000</v>
      </c>
      <c r="E1956" s="84">
        <v>62500</v>
      </c>
      <c r="F1956" s="135">
        <v>40120</v>
      </c>
      <c r="G1956" s="76">
        <f t="shared" si="64"/>
        <v>40120</v>
      </c>
      <c r="H1956" s="3"/>
    </row>
    <row r="1957" spans="1:8" ht="15.75" customHeight="1" x14ac:dyDescent="0.25">
      <c r="A1957" s="13" t="s">
        <v>0</v>
      </c>
      <c r="B1957" s="6" t="s">
        <v>65</v>
      </c>
      <c r="C1957" s="155" t="s">
        <v>2</v>
      </c>
      <c r="D1957" s="158" t="s">
        <v>2</v>
      </c>
      <c r="E1957" s="161" t="s">
        <v>2</v>
      </c>
      <c r="F1957" s="164" t="s">
        <v>2</v>
      </c>
      <c r="G1957" s="152" t="s">
        <v>2</v>
      </c>
      <c r="H1957" s="3"/>
    </row>
    <row r="1958" spans="1:8" ht="15.75" customHeight="1" x14ac:dyDescent="0.25">
      <c r="A1958" s="13"/>
      <c r="B1958" s="7" t="s">
        <v>3</v>
      </c>
      <c r="C1958" s="156"/>
      <c r="D1958" s="159"/>
      <c r="E1958" s="162"/>
      <c r="F1958" s="165"/>
      <c r="G1958" s="153"/>
      <c r="H1958" s="3"/>
    </row>
    <row r="1959" spans="1:8" ht="15.75" customHeight="1" x14ac:dyDescent="0.25">
      <c r="A1959" s="13">
        <v>9</v>
      </c>
      <c r="B1959" s="9" t="s">
        <v>953</v>
      </c>
      <c r="C1959" s="157"/>
      <c r="D1959" s="160"/>
      <c r="E1959" s="163"/>
      <c r="F1959" s="166"/>
      <c r="G1959" s="154"/>
      <c r="H1959" s="3"/>
    </row>
    <row r="1960" spans="1:8" ht="15.75" customHeight="1" x14ac:dyDescent="0.25">
      <c r="A1960" s="14"/>
      <c r="B1960" s="5" t="s">
        <v>954</v>
      </c>
      <c r="C1960" s="57">
        <v>174000</v>
      </c>
      <c r="D1960" s="71">
        <v>166000</v>
      </c>
      <c r="E1960" s="84">
        <v>176000</v>
      </c>
      <c r="F1960" s="135">
        <v>112880</v>
      </c>
      <c r="G1960" s="76">
        <f t="shared" ref="G1960:G1985" si="65">SMALL(C1960:F1960,1)</f>
        <v>112880</v>
      </c>
      <c r="H1960" s="3"/>
    </row>
    <row r="1961" spans="1:8" ht="15.75" customHeight="1" x14ac:dyDescent="0.25">
      <c r="A1961" s="14"/>
      <c r="B1961" s="5" t="s">
        <v>955</v>
      </c>
      <c r="C1961" s="57">
        <v>211000</v>
      </c>
      <c r="D1961" s="71">
        <v>201000</v>
      </c>
      <c r="E1961" s="84">
        <v>213100</v>
      </c>
      <c r="F1961" s="135">
        <v>136680</v>
      </c>
      <c r="G1961" s="76">
        <f t="shared" si="65"/>
        <v>136680</v>
      </c>
      <c r="H1961" s="3"/>
    </row>
    <row r="1962" spans="1:8" ht="15.75" customHeight="1" x14ac:dyDescent="0.25">
      <c r="A1962" s="14"/>
      <c r="B1962" s="5" t="s">
        <v>956</v>
      </c>
      <c r="C1962" s="57">
        <v>226000</v>
      </c>
      <c r="D1962" s="71">
        <v>215000</v>
      </c>
      <c r="E1962" s="84">
        <v>227900</v>
      </c>
      <c r="F1962" s="135">
        <v>146200</v>
      </c>
      <c r="G1962" s="76">
        <f t="shared" si="65"/>
        <v>146200</v>
      </c>
      <c r="H1962" s="3"/>
    </row>
    <row r="1963" spans="1:8" ht="15.75" customHeight="1" x14ac:dyDescent="0.25">
      <c r="A1963" s="14"/>
      <c r="B1963" s="8" t="s">
        <v>957</v>
      </c>
      <c r="C1963" s="57">
        <v>3761000</v>
      </c>
      <c r="D1963" s="71">
        <v>3582000</v>
      </c>
      <c r="E1963" s="84">
        <v>3796900</v>
      </c>
      <c r="F1963" s="135">
        <v>2435760</v>
      </c>
      <c r="G1963" s="76">
        <f t="shared" si="65"/>
        <v>2435760</v>
      </c>
      <c r="H1963" s="3"/>
    </row>
    <row r="1964" spans="1:8" ht="15.75" customHeight="1" x14ac:dyDescent="0.25">
      <c r="A1964" s="14"/>
      <c r="B1964" s="5" t="s">
        <v>958</v>
      </c>
      <c r="C1964" s="57">
        <v>1078000</v>
      </c>
      <c r="D1964" s="71">
        <v>1027000</v>
      </c>
      <c r="E1964" s="84">
        <v>1088600</v>
      </c>
      <c r="F1964" s="135">
        <v>698360</v>
      </c>
      <c r="G1964" s="76">
        <f t="shared" si="65"/>
        <v>698360</v>
      </c>
      <c r="H1964" s="3"/>
    </row>
    <row r="1965" spans="1:8" ht="15.75" customHeight="1" x14ac:dyDescent="0.25">
      <c r="A1965" s="14"/>
      <c r="B1965" s="5" t="s">
        <v>959</v>
      </c>
      <c r="C1965" s="57">
        <v>607000</v>
      </c>
      <c r="D1965" s="71">
        <v>578000</v>
      </c>
      <c r="E1965" s="84">
        <v>612700</v>
      </c>
      <c r="F1965" s="135">
        <v>393040</v>
      </c>
      <c r="G1965" s="76">
        <f t="shared" si="65"/>
        <v>393040</v>
      </c>
      <c r="H1965" s="3"/>
    </row>
    <row r="1966" spans="1:8" ht="15.75" customHeight="1" x14ac:dyDescent="0.25">
      <c r="A1966" s="14"/>
      <c r="B1966" s="5" t="s">
        <v>960</v>
      </c>
      <c r="C1966" s="57">
        <v>396000</v>
      </c>
      <c r="D1966" s="71">
        <v>377000</v>
      </c>
      <c r="E1966" s="84">
        <v>399600</v>
      </c>
      <c r="F1966" s="135">
        <v>256360</v>
      </c>
      <c r="G1966" s="76">
        <f t="shared" si="65"/>
        <v>256360</v>
      </c>
      <c r="H1966" s="3"/>
    </row>
    <row r="1967" spans="1:8" ht="15.75" customHeight="1" x14ac:dyDescent="0.25">
      <c r="A1967" s="14"/>
      <c r="B1967" s="5" t="s">
        <v>961</v>
      </c>
      <c r="C1967" s="57">
        <v>397000</v>
      </c>
      <c r="D1967" s="71">
        <v>378000</v>
      </c>
      <c r="E1967" s="84">
        <v>400700</v>
      </c>
      <c r="F1967" s="135">
        <v>257040</v>
      </c>
      <c r="G1967" s="76">
        <f t="shared" si="65"/>
        <v>257040</v>
      </c>
      <c r="H1967" s="3"/>
    </row>
    <row r="1968" spans="1:8" ht="15.75" customHeight="1" x14ac:dyDescent="0.25">
      <c r="A1968" s="14"/>
      <c r="B1968" s="5" t="s">
        <v>962</v>
      </c>
      <c r="C1968" s="57">
        <v>153000</v>
      </c>
      <c r="D1968" s="71">
        <v>146000</v>
      </c>
      <c r="E1968" s="84">
        <v>154800</v>
      </c>
      <c r="F1968" s="135">
        <v>99280</v>
      </c>
      <c r="G1968" s="76">
        <f t="shared" si="65"/>
        <v>99280</v>
      </c>
      <c r="H1968" s="3"/>
    </row>
    <row r="1969" spans="1:8" ht="15.75" customHeight="1" x14ac:dyDescent="0.25">
      <c r="A1969" s="14"/>
      <c r="B1969" s="5" t="s">
        <v>963</v>
      </c>
      <c r="C1969" s="57">
        <v>5203000</v>
      </c>
      <c r="D1969" s="71">
        <v>4955000</v>
      </c>
      <c r="E1969" s="84">
        <v>5252300</v>
      </c>
      <c r="F1969" s="135">
        <v>3369400</v>
      </c>
      <c r="G1969" s="76">
        <f t="shared" si="65"/>
        <v>3369400</v>
      </c>
      <c r="H1969" s="3"/>
    </row>
    <row r="1970" spans="1:8" ht="15.75" customHeight="1" x14ac:dyDescent="0.25">
      <c r="A1970" s="14"/>
      <c r="B1970" s="5" t="s">
        <v>49</v>
      </c>
      <c r="C1970" s="57">
        <v>174000</v>
      </c>
      <c r="D1970" s="71">
        <v>166000</v>
      </c>
      <c r="E1970" s="84">
        <v>176000</v>
      </c>
      <c r="F1970" s="135">
        <v>112880</v>
      </c>
      <c r="G1970" s="76">
        <f t="shared" si="65"/>
        <v>112880</v>
      </c>
      <c r="H1970" s="3"/>
    </row>
    <row r="1971" spans="1:8" ht="15.75" customHeight="1" x14ac:dyDescent="0.25">
      <c r="A1971" s="14"/>
      <c r="B1971" s="5" t="s">
        <v>964</v>
      </c>
      <c r="C1971" s="57">
        <v>174000</v>
      </c>
      <c r="D1971" s="71">
        <v>166000</v>
      </c>
      <c r="E1971" s="84">
        <v>176000</v>
      </c>
      <c r="F1971" s="135">
        <v>112880</v>
      </c>
      <c r="G1971" s="76">
        <f t="shared" si="65"/>
        <v>112880</v>
      </c>
      <c r="H1971" s="3"/>
    </row>
    <row r="1972" spans="1:8" ht="15.75" customHeight="1" x14ac:dyDescent="0.25">
      <c r="A1972" s="14"/>
      <c r="B1972" s="5" t="s">
        <v>60</v>
      </c>
      <c r="C1972" s="57">
        <v>279000</v>
      </c>
      <c r="D1972" s="71">
        <v>266000</v>
      </c>
      <c r="E1972" s="84">
        <v>282000</v>
      </c>
      <c r="F1972" s="135">
        <v>180880</v>
      </c>
      <c r="G1972" s="76">
        <f t="shared" si="65"/>
        <v>180880</v>
      </c>
      <c r="H1972" s="3"/>
    </row>
    <row r="1973" spans="1:8" ht="15.75" customHeight="1" x14ac:dyDescent="0.25">
      <c r="A1973" s="14"/>
      <c r="B1973" s="5" t="s">
        <v>965</v>
      </c>
      <c r="C1973" s="57">
        <v>279000</v>
      </c>
      <c r="D1973" s="71">
        <v>266000</v>
      </c>
      <c r="E1973" s="84">
        <v>282000</v>
      </c>
      <c r="F1973" s="135">
        <v>180880</v>
      </c>
      <c r="G1973" s="76">
        <f t="shared" si="65"/>
        <v>180880</v>
      </c>
      <c r="H1973" s="3"/>
    </row>
    <row r="1974" spans="1:8" ht="15.75" customHeight="1" x14ac:dyDescent="0.25">
      <c r="A1974" s="14"/>
      <c r="B1974" s="5" t="s">
        <v>17</v>
      </c>
      <c r="C1974" s="57">
        <v>279000</v>
      </c>
      <c r="D1974" s="71">
        <v>266000</v>
      </c>
      <c r="E1974" s="84">
        <v>282000</v>
      </c>
      <c r="F1974" s="135">
        <v>180880</v>
      </c>
      <c r="G1974" s="76">
        <f t="shared" si="65"/>
        <v>180880</v>
      </c>
      <c r="H1974" s="3"/>
    </row>
    <row r="1975" spans="1:8" ht="15.75" customHeight="1" x14ac:dyDescent="0.25">
      <c r="A1975" s="14"/>
      <c r="B1975" s="5" t="s">
        <v>966</v>
      </c>
      <c r="C1975" s="57">
        <v>279000</v>
      </c>
      <c r="D1975" s="71">
        <v>266000</v>
      </c>
      <c r="E1975" s="84">
        <v>282000</v>
      </c>
      <c r="F1975" s="135">
        <v>180880</v>
      </c>
      <c r="G1975" s="76">
        <f t="shared" si="65"/>
        <v>180880</v>
      </c>
      <c r="H1975" s="3"/>
    </row>
    <row r="1976" spans="1:8" ht="15.75" customHeight="1" x14ac:dyDescent="0.25">
      <c r="A1976" s="14"/>
      <c r="B1976" s="5" t="s">
        <v>967</v>
      </c>
      <c r="C1976" s="57">
        <v>96000</v>
      </c>
      <c r="D1976" s="71">
        <v>91000</v>
      </c>
      <c r="E1976" s="84">
        <v>96500</v>
      </c>
      <c r="F1976" s="135">
        <v>61880</v>
      </c>
      <c r="G1976" s="76">
        <f t="shared" si="65"/>
        <v>61880</v>
      </c>
      <c r="H1976" s="3"/>
    </row>
    <row r="1977" spans="1:8" ht="15.75" customHeight="1" x14ac:dyDescent="0.25">
      <c r="A1977" s="14"/>
      <c r="B1977" s="5" t="s">
        <v>968</v>
      </c>
      <c r="C1977" s="57">
        <v>510000</v>
      </c>
      <c r="D1977" s="71">
        <v>486000</v>
      </c>
      <c r="E1977" s="84">
        <v>515200</v>
      </c>
      <c r="F1977" s="135">
        <v>330480</v>
      </c>
      <c r="G1977" s="76">
        <f t="shared" si="65"/>
        <v>330480</v>
      </c>
      <c r="H1977" s="3"/>
    </row>
    <row r="1978" spans="1:8" ht="15.75" customHeight="1" x14ac:dyDescent="0.25">
      <c r="A1978" s="14"/>
      <c r="B1978" s="5" t="s">
        <v>969</v>
      </c>
      <c r="C1978" s="57">
        <v>1196000</v>
      </c>
      <c r="D1978" s="71">
        <v>1139000</v>
      </c>
      <c r="E1978" s="84">
        <v>1207300</v>
      </c>
      <c r="F1978" s="135">
        <v>774520</v>
      </c>
      <c r="G1978" s="76">
        <f t="shared" si="65"/>
        <v>774520</v>
      </c>
      <c r="H1978" s="3"/>
    </row>
    <row r="1979" spans="1:8" ht="15.75" customHeight="1" x14ac:dyDescent="0.25">
      <c r="A1979" s="14"/>
      <c r="B1979" s="5" t="s">
        <v>71</v>
      </c>
      <c r="C1979" s="57">
        <v>2291000</v>
      </c>
      <c r="D1979" s="71">
        <v>2182000</v>
      </c>
      <c r="E1979" s="84">
        <v>2312900</v>
      </c>
      <c r="F1979" s="135">
        <v>1483760</v>
      </c>
      <c r="G1979" s="76">
        <f t="shared" si="65"/>
        <v>1483760</v>
      </c>
      <c r="H1979" s="3"/>
    </row>
    <row r="1980" spans="1:8" ht="15.75" customHeight="1" x14ac:dyDescent="0.25">
      <c r="A1980" s="14"/>
      <c r="B1980" s="5" t="s">
        <v>970</v>
      </c>
      <c r="C1980" s="57">
        <v>201000</v>
      </c>
      <c r="D1980" s="71">
        <v>191000</v>
      </c>
      <c r="E1980" s="84">
        <v>202500</v>
      </c>
      <c r="F1980" s="135">
        <v>129880</v>
      </c>
      <c r="G1980" s="76">
        <f t="shared" si="65"/>
        <v>129880</v>
      </c>
      <c r="H1980" s="3"/>
    </row>
    <row r="1981" spans="1:8" ht="15.75" customHeight="1" x14ac:dyDescent="0.25">
      <c r="A1981" s="14"/>
      <c r="B1981" s="5" t="s">
        <v>29</v>
      </c>
      <c r="C1981" s="57">
        <v>1903000</v>
      </c>
      <c r="D1981" s="71">
        <v>1812000</v>
      </c>
      <c r="E1981" s="84">
        <v>1920700</v>
      </c>
      <c r="F1981" s="135">
        <v>1232160</v>
      </c>
      <c r="G1981" s="76">
        <f t="shared" si="65"/>
        <v>1232160</v>
      </c>
      <c r="H1981" s="3"/>
    </row>
    <row r="1982" spans="1:8" ht="15.75" customHeight="1" x14ac:dyDescent="0.25">
      <c r="A1982" s="14"/>
      <c r="B1982" s="5" t="s">
        <v>971</v>
      </c>
      <c r="C1982" s="57">
        <v>2545000</v>
      </c>
      <c r="D1982" s="71">
        <v>2424000</v>
      </c>
      <c r="E1982" s="84">
        <v>2569400</v>
      </c>
      <c r="F1982" s="135">
        <v>1648320</v>
      </c>
      <c r="G1982" s="76">
        <f t="shared" si="65"/>
        <v>1648320</v>
      </c>
      <c r="H1982" s="3"/>
    </row>
    <row r="1983" spans="1:8" ht="15.75" customHeight="1" x14ac:dyDescent="0.25">
      <c r="A1983" s="14"/>
      <c r="B1983" s="5" t="s">
        <v>972</v>
      </c>
      <c r="C1983" s="57">
        <v>628000</v>
      </c>
      <c r="D1983" s="71">
        <v>598000</v>
      </c>
      <c r="E1983" s="84">
        <v>633900</v>
      </c>
      <c r="F1983" s="135">
        <v>406640</v>
      </c>
      <c r="G1983" s="76">
        <f t="shared" si="65"/>
        <v>406640</v>
      </c>
      <c r="H1983" s="3"/>
    </row>
    <row r="1984" spans="1:8" ht="15.75" customHeight="1" x14ac:dyDescent="0.25">
      <c r="A1984" s="14"/>
      <c r="B1984" s="5" t="s">
        <v>973</v>
      </c>
      <c r="C1984" s="57">
        <v>96000</v>
      </c>
      <c r="D1984" s="71">
        <v>91000</v>
      </c>
      <c r="E1984" s="84">
        <v>96500</v>
      </c>
      <c r="F1984" s="135">
        <v>61880</v>
      </c>
      <c r="G1984" s="76">
        <f t="shared" si="65"/>
        <v>61880</v>
      </c>
      <c r="H1984" s="3"/>
    </row>
    <row r="1985" spans="1:8" ht="15.75" customHeight="1" x14ac:dyDescent="0.25">
      <c r="A1985" s="14"/>
      <c r="B1985" s="5" t="s">
        <v>886</v>
      </c>
      <c r="C1985" s="57">
        <v>1001000</v>
      </c>
      <c r="D1985" s="71">
        <v>953000</v>
      </c>
      <c r="E1985" s="84">
        <v>1010200</v>
      </c>
      <c r="F1985" s="135">
        <v>648040</v>
      </c>
      <c r="G1985" s="76">
        <f t="shared" si="65"/>
        <v>648040</v>
      </c>
      <c r="H1985" s="3"/>
    </row>
    <row r="1986" spans="1:8" ht="15.75" customHeight="1" x14ac:dyDescent="0.25">
      <c r="A1986" s="13" t="s">
        <v>0</v>
      </c>
      <c r="B1986" s="6" t="s">
        <v>64</v>
      </c>
      <c r="C1986" s="155" t="s">
        <v>2</v>
      </c>
      <c r="D1986" s="158" t="s">
        <v>2</v>
      </c>
      <c r="E1986" s="161" t="s">
        <v>2</v>
      </c>
      <c r="F1986" s="164" t="s">
        <v>2</v>
      </c>
      <c r="G1986" s="152" t="s">
        <v>2</v>
      </c>
      <c r="H1986" s="3"/>
    </row>
    <row r="1987" spans="1:8" ht="15.75" customHeight="1" x14ac:dyDescent="0.25">
      <c r="A1987" s="13"/>
      <c r="B1987" s="7" t="s">
        <v>3</v>
      </c>
      <c r="C1987" s="156"/>
      <c r="D1987" s="159"/>
      <c r="E1987" s="162"/>
      <c r="F1987" s="165"/>
      <c r="G1987" s="153"/>
      <c r="H1987" s="3"/>
    </row>
    <row r="1988" spans="1:8" ht="15.75" customHeight="1" x14ac:dyDescent="0.25">
      <c r="A1988" s="13">
        <v>10</v>
      </c>
      <c r="B1988" s="9" t="s">
        <v>540</v>
      </c>
      <c r="C1988" s="157"/>
      <c r="D1988" s="160"/>
      <c r="E1988" s="163"/>
      <c r="F1988" s="166"/>
      <c r="G1988" s="154"/>
      <c r="H1988" s="3"/>
    </row>
    <row r="1989" spans="1:8" ht="15.75" customHeight="1" x14ac:dyDescent="0.25">
      <c r="A1989" s="14"/>
      <c r="B1989" s="5" t="s">
        <v>372</v>
      </c>
      <c r="C1989" s="57">
        <v>96000</v>
      </c>
      <c r="D1989" s="71">
        <v>91000</v>
      </c>
      <c r="E1989" s="84">
        <v>96500</v>
      </c>
      <c r="F1989" s="135">
        <v>61880</v>
      </c>
      <c r="G1989" s="76">
        <f t="shared" ref="G1989:G2005" si="66">SMALL(C1989:F1989,1)</f>
        <v>61880</v>
      </c>
      <c r="H1989" s="3"/>
    </row>
    <row r="1990" spans="1:8" ht="15.75" customHeight="1" x14ac:dyDescent="0.25">
      <c r="A1990" s="14"/>
      <c r="B1990" s="5" t="s">
        <v>974</v>
      </c>
      <c r="C1990" s="57">
        <v>133000</v>
      </c>
      <c r="D1990" s="71">
        <v>127000</v>
      </c>
      <c r="E1990" s="84">
        <v>134600</v>
      </c>
      <c r="F1990" s="135">
        <v>86360</v>
      </c>
      <c r="G1990" s="76">
        <f t="shared" si="66"/>
        <v>86360</v>
      </c>
      <c r="H1990" s="3"/>
    </row>
    <row r="1991" spans="1:8" ht="15.75" customHeight="1" x14ac:dyDescent="0.25">
      <c r="A1991" s="14"/>
      <c r="B1991" s="5" t="s">
        <v>975</v>
      </c>
      <c r="C1991" s="57">
        <v>764000</v>
      </c>
      <c r="D1991" s="71">
        <v>728000</v>
      </c>
      <c r="E1991" s="84">
        <v>771700</v>
      </c>
      <c r="F1991" s="135">
        <v>495040</v>
      </c>
      <c r="G1991" s="76">
        <f t="shared" si="66"/>
        <v>495040</v>
      </c>
      <c r="H1991" s="3"/>
    </row>
    <row r="1992" spans="1:8" ht="15.75" customHeight="1" x14ac:dyDescent="0.25">
      <c r="A1992" s="14"/>
      <c r="B1992" s="5" t="s">
        <v>976</v>
      </c>
      <c r="C1992" s="57">
        <v>162000</v>
      </c>
      <c r="D1992" s="71">
        <v>154000</v>
      </c>
      <c r="E1992" s="84">
        <v>163200</v>
      </c>
      <c r="F1992" s="135">
        <v>104720</v>
      </c>
      <c r="G1992" s="76">
        <f t="shared" si="66"/>
        <v>104720</v>
      </c>
      <c r="H1992" s="3"/>
    </row>
    <row r="1993" spans="1:8" ht="15.75" customHeight="1" x14ac:dyDescent="0.25">
      <c r="A1993" s="14"/>
      <c r="B1993" s="11" t="s">
        <v>977</v>
      </c>
      <c r="C1993" s="57">
        <v>763000</v>
      </c>
      <c r="D1993" s="71">
        <v>727000</v>
      </c>
      <c r="E1993" s="84">
        <v>770600</v>
      </c>
      <c r="F1993" s="135">
        <v>494360</v>
      </c>
      <c r="G1993" s="76">
        <f t="shared" si="66"/>
        <v>494360</v>
      </c>
      <c r="H1993" s="3"/>
    </row>
    <row r="1994" spans="1:8" ht="15.75" customHeight="1" x14ac:dyDescent="0.25">
      <c r="A1994" s="14"/>
      <c r="B1994" s="5" t="s">
        <v>978</v>
      </c>
      <c r="C1994" s="57">
        <v>510000</v>
      </c>
      <c r="D1994" s="71">
        <v>486000</v>
      </c>
      <c r="E1994" s="84">
        <v>515200</v>
      </c>
      <c r="F1994" s="135">
        <v>330480</v>
      </c>
      <c r="G1994" s="76">
        <f t="shared" si="66"/>
        <v>330480</v>
      </c>
      <c r="H1994" s="3"/>
    </row>
    <row r="1995" spans="1:8" ht="15.75" customHeight="1" x14ac:dyDescent="0.25">
      <c r="A1995" s="14"/>
      <c r="B1995" s="5" t="s">
        <v>979</v>
      </c>
      <c r="C1995" s="57">
        <v>510000</v>
      </c>
      <c r="D1995" s="71">
        <v>486000</v>
      </c>
      <c r="E1995" s="84">
        <v>515200</v>
      </c>
      <c r="F1995" s="135">
        <v>330480</v>
      </c>
      <c r="G1995" s="76">
        <f t="shared" si="66"/>
        <v>330480</v>
      </c>
      <c r="H1995" s="3"/>
    </row>
    <row r="1996" spans="1:8" ht="15.75" customHeight="1" x14ac:dyDescent="0.25">
      <c r="A1996" s="14"/>
      <c r="B1996" s="5" t="s">
        <v>414</v>
      </c>
      <c r="C1996" s="57">
        <v>1257000</v>
      </c>
      <c r="D1996" s="71">
        <v>1197000</v>
      </c>
      <c r="E1996" s="84">
        <v>1268800</v>
      </c>
      <c r="F1996" s="135">
        <v>813960</v>
      </c>
      <c r="G1996" s="76">
        <f t="shared" si="66"/>
        <v>813960</v>
      </c>
      <c r="H1996" s="3"/>
    </row>
    <row r="1997" spans="1:8" ht="15.75" customHeight="1" x14ac:dyDescent="0.25">
      <c r="A1997" s="14"/>
      <c r="B1997" s="5" t="s">
        <v>980</v>
      </c>
      <c r="C1997" s="57">
        <v>389000</v>
      </c>
      <c r="D1997" s="71">
        <v>370000</v>
      </c>
      <c r="E1997" s="84">
        <v>392200</v>
      </c>
      <c r="F1997" s="135">
        <v>251600</v>
      </c>
      <c r="G1997" s="76">
        <f t="shared" si="66"/>
        <v>251600</v>
      </c>
      <c r="H1997" s="3"/>
    </row>
    <row r="1998" spans="1:8" ht="15.75" customHeight="1" x14ac:dyDescent="0.25">
      <c r="A1998" s="14"/>
      <c r="B1998" s="5" t="s">
        <v>981</v>
      </c>
      <c r="C1998" s="57">
        <v>442000</v>
      </c>
      <c r="D1998" s="71">
        <v>421000</v>
      </c>
      <c r="E1998" s="84">
        <v>446300</v>
      </c>
      <c r="F1998" s="135">
        <v>286280</v>
      </c>
      <c r="G1998" s="76">
        <f t="shared" si="66"/>
        <v>286280</v>
      </c>
      <c r="H1998" s="3"/>
    </row>
    <row r="1999" spans="1:8" ht="15.75" customHeight="1" x14ac:dyDescent="0.25">
      <c r="A1999" s="14"/>
      <c r="B1999" s="5" t="s">
        <v>417</v>
      </c>
      <c r="C1999" s="57">
        <v>201000</v>
      </c>
      <c r="D1999" s="71">
        <v>191000</v>
      </c>
      <c r="E1999" s="84">
        <v>202500</v>
      </c>
      <c r="F1999" s="135">
        <v>129880</v>
      </c>
      <c r="G1999" s="76">
        <f t="shared" si="66"/>
        <v>129880</v>
      </c>
      <c r="H1999" s="3"/>
    </row>
    <row r="2000" spans="1:8" ht="15.75" customHeight="1" x14ac:dyDescent="0.25">
      <c r="A2000" s="14"/>
      <c r="B2000" s="5" t="s">
        <v>982</v>
      </c>
      <c r="C2000" s="57">
        <v>474000</v>
      </c>
      <c r="D2000" s="71">
        <v>451000</v>
      </c>
      <c r="E2000" s="84">
        <v>478100</v>
      </c>
      <c r="F2000" s="135">
        <v>306680</v>
      </c>
      <c r="G2000" s="76">
        <f t="shared" si="66"/>
        <v>306680</v>
      </c>
      <c r="H2000" s="3"/>
    </row>
    <row r="2001" spans="1:8" ht="15.75" customHeight="1" x14ac:dyDescent="0.25">
      <c r="A2001" s="14"/>
      <c r="B2001" s="5" t="s">
        <v>983</v>
      </c>
      <c r="C2001" s="57">
        <v>474000</v>
      </c>
      <c r="D2001" s="71">
        <v>451000</v>
      </c>
      <c r="E2001" s="84">
        <v>478100</v>
      </c>
      <c r="F2001" s="135">
        <v>306680</v>
      </c>
      <c r="G2001" s="76">
        <f t="shared" si="66"/>
        <v>306680</v>
      </c>
      <c r="H2001" s="3"/>
    </row>
    <row r="2002" spans="1:8" ht="15.75" customHeight="1" x14ac:dyDescent="0.25">
      <c r="A2002" s="14"/>
      <c r="B2002" s="5" t="s">
        <v>422</v>
      </c>
      <c r="C2002" s="57">
        <v>96000</v>
      </c>
      <c r="D2002" s="71">
        <v>91000</v>
      </c>
      <c r="E2002" s="84">
        <v>96500</v>
      </c>
      <c r="F2002" s="135">
        <v>61880</v>
      </c>
      <c r="G2002" s="76">
        <f t="shared" si="66"/>
        <v>61880</v>
      </c>
      <c r="H2002" s="3"/>
    </row>
    <row r="2003" spans="1:8" ht="15.75" customHeight="1" x14ac:dyDescent="0.25">
      <c r="A2003" s="14"/>
      <c r="B2003" s="5" t="s">
        <v>984</v>
      </c>
      <c r="C2003" s="57">
        <v>62000</v>
      </c>
      <c r="D2003" s="71">
        <v>59000</v>
      </c>
      <c r="E2003" s="84">
        <v>62500</v>
      </c>
      <c r="F2003" s="135">
        <v>40120</v>
      </c>
      <c r="G2003" s="76">
        <f t="shared" si="66"/>
        <v>40120</v>
      </c>
      <c r="H2003" s="3"/>
    </row>
    <row r="2004" spans="1:8" ht="15.75" customHeight="1" x14ac:dyDescent="0.25">
      <c r="A2004" s="14"/>
      <c r="B2004" s="5" t="s">
        <v>424</v>
      </c>
      <c r="C2004" s="57">
        <v>62000</v>
      </c>
      <c r="D2004" s="71">
        <v>59000</v>
      </c>
      <c r="E2004" s="84">
        <v>62500</v>
      </c>
      <c r="F2004" s="135">
        <v>40120</v>
      </c>
      <c r="G2004" s="76">
        <f t="shared" si="66"/>
        <v>40120</v>
      </c>
      <c r="H2004" s="3"/>
    </row>
    <row r="2005" spans="1:8" ht="15.75" customHeight="1" x14ac:dyDescent="0.25">
      <c r="A2005" s="14"/>
      <c r="B2005" s="8" t="s">
        <v>425</v>
      </c>
      <c r="C2005" s="57">
        <v>3526000</v>
      </c>
      <c r="D2005" s="71">
        <v>3358000</v>
      </c>
      <c r="E2005" s="84">
        <v>3559500</v>
      </c>
      <c r="F2005" s="135">
        <v>2283440</v>
      </c>
      <c r="G2005" s="76">
        <f t="shared" si="66"/>
        <v>2283440</v>
      </c>
      <c r="H2005" s="3"/>
    </row>
    <row r="2006" spans="1:8" ht="15.75" customHeight="1" x14ac:dyDescent="0.25">
      <c r="A2006" s="13" t="s">
        <v>0</v>
      </c>
      <c r="B2006" s="6" t="s">
        <v>426</v>
      </c>
      <c r="C2006" s="155" t="s">
        <v>2</v>
      </c>
      <c r="D2006" s="158" t="s">
        <v>2</v>
      </c>
      <c r="E2006" s="161" t="s">
        <v>2</v>
      </c>
      <c r="F2006" s="164" t="s">
        <v>2</v>
      </c>
      <c r="G2006" s="152" t="s">
        <v>2</v>
      </c>
      <c r="H2006" s="3"/>
    </row>
    <row r="2007" spans="1:8" ht="15.75" customHeight="1" x14ac:dyDescent="0.25">
      <c r="A2007" s="13"/>
      <c r="B2007" s="7" t="s">
        <v>3</v>
      </c>
      <c r="C2007" s="156"/>
      <c r="D2007" s="159"/>
      <c r="E2007" s="162"/>
      <c r="F2007" s="165"/>
      <c r="G2007" s="153"/>
      <c r="H2007" s="3"/>
    </row>
    <row r="2008" spans="1:8" ht="15.75" customHeight="1" x14ac:dyDescent="0.25">
      <c r="A2008" s="13">
        <v>11</v>
      </c>
      <c r="B2008" s="9" t="s">
        <v>34</v>
      </c>
      <c r="C2008" s="157"/>
      <c r="D2008" s="160"/>
      <c r="E2008" s="163"/>
      <c r="F2008" s="166"/>
      <c r="G2008" s="154"/>
      <c r="H2008" s="3"/>
    </row>
    <row r="2009" spans="1:8" ht="15.75" customHeight="1" x14ac:dyDescent="0.25">
      <c r="A2009" s="14"/>
      <c r="B2009" s="5" t="s">
        <v>429</v>
      </c>
      <c r="C2009" s="57">
        <v>1607000</v>
      </c>
      <c r="D2009" s="71">
        <v>1530000</v>
      </c>
      <c r="E2009" s="84">
        <v>1621800</v>
      </c>
      <c r="F2009" s="135">
        <v>1040400</v>
      </c>
      <c r="G2009" s="76">
        <f t="shared" ref="G2009:G2040" si="67">SMALL(C2009:F2009,1)</f>
        <v>1040400</v>
      </c>
      <c r="H2009" s="3"/>
    </row>
    <row r="2010" spans="1:8" ht="15.75" customHeight="1" x14ac:dyDescent="0.25">
      <c r="A2010" s="14"/>
      <c r="B2010" s="5" t="s">
        <v>715</v>
      </c>
      <c r="C2010" s="57">
        <v>783000</v>
      </c>
      <c r="D2010" s="71">
        <v>746000</v>
      </c>
      <c r="E2010" s="84">
        <v>790800</v>
      </c>
      <c r="F2010" s="135">
        <v>507280</v>
      </c>
      <c r="G2010" s="76">
        <f t="shared" si="67"/>
        <v>507280</v>
      </c>
      <c r="H2010" s="3"/>
    </row>
    <row r="2011" spans="1:8" ht="15.75" customHeight="1" x14ac:dyDescent="0.25">
      <c r="A2011" s="14"/>
      <c r="B2011" s="5" t="s">
        <v>431</v>
      </c>
      <c r="C2011" s="57">
        <v>129000</v>
      </c>
      <c r="D2011" s="71">
        <v>123000</v>
      </c>
      <c r="E2011" s="84">
        <v>130400</v>
      </c>
      <c r="F2011" s="135">
        <v>83640</v>
      </c>
      <c r="G2011" s="76">
        <f t="shared" si="67"/>
        <v>83640</v>
      </c>
      <c r="H2011" s="3"/>
    </row>
    <row r="2012" spans="1:8" ht="15.75" customHeight="1" x14ac:dyDescent="0.25">
      <c r="A2012" s="14"/>
      <c r="B2012" s="5" t="s">
        <v>985</v>
      </c>
      <c r="C2012" s="57">
        <v>510000</v>
      </c>
      <c r="D2012" s="71">
        <v>486000</v>
      </c>
      <c r="E2012" s="84">
        <v>515200</v>
      </c>
      <c r="F2012" s="135">
        <v>330480</v>
      </c>
      <c r="G2012" s="76">
        <f t="shared" si="67"/>
        <v>330480</v>
      </c>
      <c r="H2012" s="3"/>
    </row>
    <row r="2013" spans="1:8" ht="15.75" customHeight="1" x14ac:dyDescent="0.25">
      <c r="A2013" s="14"/>
      <c r="B2013" s="5" t="s">
        <v>986</v>
      </c>
      <c r="C2013" s="57">
        <v>3343000</v>
      </c>
      <c r="D2013" s="71">
        <v>3184000</v>
      </c>
      <c r="E2013" s="84">
        <v>3375000</v>
      </c>
      <c r="F2013" s="135">
        <v>2165120</v>
      </c>
      <c r="G2013" s="76">
        <f t="shared" si="67"/>
        <v>2165120</v>
      </c>
      <c r="H2013" s="3"/>
    </row>
    <row r="2014" spans="1:8" ht="15.75" customHeight="1" x14ac:dyDescent="0.25">
      <c r="A2014" s="14"/>
      <c r="B2014" s="5" t="s">
        <v>987</v>
      </c>
      <c r="C2014" s="57">
        <v>3343000</v>
      </c>
      <c r="D2014" s="71">
        <v>3184000</v>
      </c>
      <c r="E2014" s="84">
        <v>3375000</v>
      </c>
      <c r="F2014" s="135">
        <v>2165120</v>
      </c>
      <c r="G2014" s="76">
        <f t="shared" si="67"/>
        <v>2165120</v>
      </c>
      <c r="H2014" s="3"/>
    </row>
    <row r="2015" spans="1:8" ht="15.75" customHeight="1" x14ac:dyDescent="0.25">
      <c r="A2015" s="14"/>
      <c r="B2015" s="5" t="s">
        <v>716</v>
      </c>
      <c r="C2015" s="57">
        <v>95000</v>
      </c>
      <c r="D2015" s="71">
        <v>90000</v>
      </c>
      <c r="E2015" s="84">
        <v>95400</v>
      </c>
      <c r="F2015" s="135">
        <v>61200</v>
      </c>
      <c r="G2015" s="76">
        <f t="shared" si="67"/>
        <v>61200</v>
      </c>
      <c r="H2015" s="3"/>
    </row>
    <row r="2016" spans="1:8" ht="15.75" customHeight="1" x14ac:dyDescent="0.25">
      <c r="A2016" s="14"/>
      <c r="B2016" s="5" t="s">
        <v>434</v>
      </c>
      <c r="C2016" s="57">
        <v>107000</v>
      </c>
      <c r="D2016" s="71">
        <v>102000</v>
      </c>
      <c r="E2016" s="84">
        <v>108100</v>
      </c>
      <c r="F2016" s="135">
        <v>69360</v>
      </c>
      <c r="G2016" s="76">
        <f t="shared" si="67"/>
        <v>69360</v>
      </c>
      <c r="H2016" s="3"/>
    </row>
    <row r="2017" spans="1:8" ht="15.75" customHeight="1" x14ac:dyDescent="0.25">
      <c r="A2017" s="14"/>
      <c r="B2017" s="5" t="s">
        <v>988</v>
      </c>
      <c r="C2017" s="57">
        <v>95000</v>
      </c>
      <c r="D2017" s="71">
        <v>90000</v>
      </c>
      <c r="E2017" s="84">
        <v>95400</v>
      </c>
      <c r="F2017" s="135">
        <v>61200</v>
      </c>
      <c r="G2017" s="76">
        <f t="shared" si="67"/>
        <v>61200</v>
      </c>
      <c r="H2017" s="3"/>
    </row>
    <row r="2018" spans="1:8" ht="15.75" customHeight="1" x14ac:dyDescent="0.25">
      <c r="A2018" s="14"/>
      <c r="B2018" s="5" t="s">
        <v>435</v>
      </c>
      <c r="C2018" s="57">
        <v>95000</v>
      </c>
      <c r="D2018" s="71">
        <v>90000</v>
      </c>
      <c r="E2018" s="84">
        <v>95400</v>
      </c>
      <c r="F2018" s="135">
        <v>61200</v>
      </c>
      <c r="G2018" s="76">
        <f t="shared" si="67"/>
        <v>61200</v>
      </c>
      <c r="H2018" s="3"/>
    </row>
    <row r="2019" spans="1:8" ht="15.75" customHeight="1" x14ac:dyDescent="0.25">
      <c r="A2019" s="14"/>
      <c r="B2019" s="5" t="s">
        <v>989</v>
      </c>
      <c r="C2019" s="57">
        <v>95000</v>
      </c>
      <c r="D2019" s="71">
        <v>90000</v>
      </c>
      <c r="E2019" s="84">
        <v>95400</v>
      </c>
      <c r="F2019" s="135">
        <v>61200</v>
      </c>
      <c r="G2019" s="76">
        <f t="shared" si="67"/>
        <v>61200</v>
      </c>
      <c r="H2019" s="3"/>
    </row>
    <row r="2020" spans="1:8" ht="15.75" customHeight="1" x14ac:dyDescent="0.25">
      <c r="A2020" s="14"/>
      <c r="B2020" s="5" t="s">
        <v>439</v>
      </c>
      <c r="C2020" s="57">
        <v>96000</v>
      </c>
      <c r="D2020" s="71">
        <v>91000</v>
      </c>
      <c r="E2020" s="84">
        <v>96500</v>
      </c>
      <c r="F2020" s="135">
        <v>61880</v>
      </c>
      <c r="G2020" s="76">
        <f t="shared" si="67"/>
        <v>61880</v>
      </c>
      <c r="H2020" s="3"/>
    </row>
    <row r="2021" spans="1:8" ht="15.75" customHeight="1" x14ac:dyDescent="0.25">
      <c r="A2021" s="14"/>
      <c r="B2021" s="5" t="s">
        <v>440</v>
      </c>
      <c r="C2021" s="57">
        <v>96000</v>
      </c>
      <c r="D2021" s="71">
        <v>91000</v>
      </c>
      <c r="E2021" s="84">
        <v>96500</v>
      </c>
      <c r="F2021" s="135">
        <v>61880</v>
      </c>
      <c r="G2021" s="76">
        <f t="shared" si="67"/>
        <v>61880</v>
      </c>
      <c r="H2021" s="3"/>
    </row>
    <row r="2022" spans="1:8" ht="15.75" customHeight="1" x14ac:dyDescent="0.25">
      <c r="A2022" s="14"/>
      <c r="B2022" s="5" t="s">
        <v>441</v>
      </c>
      <c r="C2022" s="57">
        <v>211000</v>
      </c>
      <c r="D2022" s="71">
        <v>201000</v>
      </c>
      <c r="E2022" s="84">
        <v>213100</v>
      </c>
      <c r="F2022" s="135">
        <v>136680</v>
      </c>
      <c r="G2022" s="76">
        <f t="shared" si="67"/>
        <v>136680</v>
      </c>
      <c r="H2022" s="3"/>
    </row>
    <row r="2023" spans="1:8" ht="15.75" customHeight="1" x14ac:dyDescent="0.25">
      <c r="A2023" s="14"/>
      <c r="B2023" s="5" t="s">
        <v>442</v>
      </c>
      <c r="C2023" s="57">
        <v>211000</v>
      </c>
      <c r="D2023" s="71">
        <v>201000</v>
      </c>
      <c r="E2023" s="84">
        <v>213100</v>
      </c>
      <c r="F2023" s="135">
        <v>136680</v>
      </c>
      <c r="G2023" s="76">
        <f t="shared" si="67"/>
        <v>136680</v>
      </c>
      <c r="H2023" s="3"/>
    </row>
    <row r="2024" spans="1:8" ht="15.75" customHeight="1" x14ac:dyDescent="0.25">
      <c r="A2024" s="14"/>
      <c r="B2024" s="5" t="s">
        <v>443</v>
      </c>
      <c r="C2024" s="57">
        <v>211000</v>
      </c>
      <c r="D2024" s="71">
        <v>201000</v>
      </c>
      <c r="E2024" s="84">
        <v>213100</v>
      </c>
      <c r="F2024" s="135">
        <v>136680</v>
      </c>
      <c r="G2024" s="76">
        <f t="shared" si="67"/>
        <v>136680</v>
      </c>
      <c r="H2024" s="3"/>
    </row>
    <row r="2025" spans="1:8" ht="15.75" customHeight="1" x14ac:dyDescent="0.25">
      <c r="A2025" s="14"/>
      <c r="B2025" s="5" t="s">
        <v>990</v>
      </c>
      <c r="C2025" s="57">
        <v>211000</v>
      </c>
      <c r="D2025" s="71">
        <v>201000</v>
      </c>
      <c r="E2025" s="84">
        <v>213100</v>
      </c>
      <c r="F2025" s="135">
        <v>136680</v>
      </c>
      <c r="G2025" s="76">
        <f t="shared" si="67"/>
        <v>136680</v>
      </c>
      <c r="H2025" s="3"/>
    </row>
    <row r="2026" spans="1:8" ht="15.75" customHeight="1" x14ac:dyDescent="0.25">
      <c r="A2026" s="14"/>
      <c r="B2026" s="5" t="s">
        <v>991</v>
      </c>
      <c r="C2026" s="57">
        <v>211000</v>
      </c>
      <c r="D2026" s="71">
        <v>201000</v>
      </c>
      <c r="E2026" s="84">
        <v>213100</v>
      </c>
      <c r="F2026" s="135">
        <v>136680</v>
      </c>
      <c r="G2026" s="76">
        <f t="shared" si="67"/>
        <v>136680</v>
      </c>
      <c r="H2026" s="3"/>
    </row>
    <row r="2027" spans="1:8" ht="15.75" customHeight="1" x14ac:dyDescent="0.25">
      <c r="A2027" s="14"/>
      <c r="B2027" s="5" t="s">
        <v>55</v>
      </c>
      <c r="C2027" s="57">
        <v>923000</v>
      </c>
      <c r="D2027" s="71">
        <v>879000</v>
      </c>
      <c r="E2027" s="84">
        <v>931700</v>
      </c>
      <c r="F2027" s="135">
        <v>597720</v>
      </c>
      <c r="G2027" s="76">
        <f t="shared" si="67"/>
        <v>597720</v>
      </c>
      <c r="H2027" s="3"/>
    </row>
    <row r="2028" spans="1:8" ht="15.75" customHeight="1" x14ac:dyDescent="0.25">
      <c r="A2028" s="14"/>
      <c r="B2028" s="5" t="s">
        <v>444</v>
      </c>
      <c r="C2028" s="57">
        <v>287000</v>
      </c>
      <c r="D2028" s="71">
        <v>273000</v>
      </c>
      <c r="E2028" s="84">
        <v>289400</v>
      </c>
      <c r="F2028" s="135">
        <v>185640</v>
      </c>
      <c r="G2028" s="76">
        <f t="shared" si="67"/>
        <v>185640</v>
      </c>
      <c r="H2028" s="3"/>
    </row>
    <row r="2029" spans="1:8" ht="15.75" customHeight="1" x14ac:dyDescent="0.25">
      <c r="A2029" s="14"/>
      <c r="B2029" s="5" t="s">
        <v>445</v>
      </c>
      <c r="C2029" s="57">
        <v>274000</v>
      </c>
      <c r="D2029" s="71">
        <v>261000</v>
      </c>
      <c r="E2029" s="84">
        <v>276700</v>
      </c>
      <c r="F2029" s="135">
        <v>177480</v>
      </c>
      <c r="G2029" s="76">
        <f t="shared" si="67"/>
        <v>177480</v>
      </c>
      <c r="H2029" s="3"/>
    </row>
    <row r="2030" spans="1:8" ht="15.75" customHeight="1" x14ac:dyDescent="0.25">
      <c r="A2030" s="14"/>
      <c r="B2030" s="5" t="s">
        <v>992</v>
      </c>
      <c r="C2030" s="57">
        <v>803000</v>
      </c>
      <c r="D2030" s="71">
        <v>765000</v>
      </c>
      <c r="E2030" s="84">
        <v>810900</v>
      </c>
      <c r="F2030" s="135">
        <v>520200</v>
      </c>
      <c r="G2030" s="76">
        <f t="shared" si="67"/>
        <v>520200</v>
      </c>
      <c r="H2030" s="3"/>
    </row>
    <row r="2031" spans="1:8" ht="15.75" customHeight="1" x14ac:dyDescent="0.25">
      <c r="A2031" s="14"/>
      <c r="B2031" s="5" t="s">
        <v>993</v>
      </c>
      <c r="C2031" s="57">
        <v>1705000</v>
      </c>
      <c r="D2031" s="71">
        <v>1624000</v>
      </c>
      <c r="E2031" s="84">
        <v>1721400</v>
      </c>
      <c r="F2031" s="135">
        <v>1104320</v>
      </c>
      <c r="G2031" s="76">
        <f t="shared" si="67"/>
        <v>1104320</v>
      </c>
      <c r="H2031" s="3"/>
    </row>
    <row r="2032" spans="1:8" ht="15.75" customHeight="1" x14ac:dyDescent="0.25">
      <c r="A2032" s="14"/>
      <c r="B2032" s="5" t="s">
        <v>620</v>
      </c>
      <c r="C2032" s="57">
        <v>233000</v>
      </c>
      <c r="D2032" s="71">
        <v>222000</v>
      </c>
      <c r="E2032" s="84">
        <v>235300</v>
      </c>
      <c r="F2032" s="135">
        <v>150960</v>
      </c>
      <c r="G2032" s="76">
        <f t="shared" si="67"/>
        <v>150960</v>
      </c>
      <c r="H2032" s="3"/>
    </row>
    <row r="2033" spans="1:8" ht="15.75" customHeight="1" x14ac:dyDescent="0.25">
      <c r="A2033" s="14"/>
      <c r="B2033" s="5" t="s">
        <v>448</v>
      </c>
      <c r="C2033" s="57">
        <v>442000</v>
      </c>
      <c r="D2033" s="71">
        <v>421000</v>
      </c>
      <c r="E2033" s="84">
        <v>446300</v>
      </c>
      <c r="F2033" s="135">
        <v>286280</v>
      </c>
      <c r="G2033" s="76">
        <f t="shared" si="67"/>
        <v>286280</v>
      </c>
      <c r="H2033" s="3"/>
    </row>
    <row r="2034" spans="1:8" ht="15.75" customHeight="1" x14ac:dyDescent="0.25">
      <c r="A2034" s="14"/>
      <c r="B2034" s="5" t="s">
        <v>720</v>
      </c>
      <c r="C2034" s="57">
        <v>1217000</v>
      </c>
      <c r="D2034" s="71">
        <v>1159000</v>
      </c>
      <c r="E2034" s="84">
        <v>1228500</v>
      </c>
      <c r="F2034" s="135">
        <v>788120</v>
      </c>
      <c r="G2034" s="76">
        <f t="shared" si="67"/>
        <v>788120</v>
      </c>
      <c r="H2034" s="3"/>
    </row>
    <row r="2035" spans="1:8" ht="15.75" customHeight="1" x14ac:dyDescent="0.25">
      <c r="A2035" s="14"/>
      <c r="B2035" s="5" t="s">
        <v>449</v>
      </c>
      <c r="C2035" s="57">
        <v>570000</v>
      </c>
      <c r="D2035" s="71">
        <v>543000</v>
      </c>
      <c r="E2035" s="84">
        <v>575600</v>
      </c>
      <c r="F2035" s="135">
        <v>369240</v>
      </c>
      <c r="G2035" s="76">
        <f t="shared" si="67"/>
        <v>369240</v>
      </c>
      <c r="H2035" s="3"/>
    </row>
    <row r="2036" spans="1:8" ht="15.75" customHeight="1" x14ac:dyDescent="0.25">
      <c r="A2036" s="14"/>
      <c r="B2036" s="5" t="s">
        <v>721</v>
      </c>
      <c r="C2036" s="57">
        <v>1315000</v>
      </c>
      <c r="D2036" s="71">
        <v>1252000</v>
      </c>
      <c r="E2036" s="84">
        <v>1327100</v>
      </c>
      <c r="F2036" s="135">
        <v>851360</v>
      </c>
      <c r="G2036" s="76">
        <f t="shared" si="67"/>
        <v>851360</v>
      </c>
      <c r="H2036" s="3"/>
    </row>
    <row r="2037" spans="1:8" ht="15.75" customHeight="1" x14ac:dyDescent="0.25">
      <c r="A2037" s="14"/>
      <c r="B2037" s="5" t="s">
        <v>450</v>
      </c>
      <c r="C2037" s="57">
        <v>1315000</v>
      </c>
      <c r="D2037" s="71">
        <v>1252000</v>
      </c>
      <c r="E2037" s="84">
        <v>1327100</v>
      </c>
      <c r="F2037" s="135">
        <v>851360</v>
      </c>
      <c r="G2037" s="76">
        <f t="shared" si="67"/>
        <v>851360</v>
      </c>
      <c r="H2037" s="3"/>
    </row>
    <row r="2038" spans="1:8" ht="15.75" customHeight="1" x14ac:dyDescent="0.25">
      <c r="A2038" s="14"/>
      <c r="B2038" s="5" t="s">
        <v>722</v>
      </c>
      <c r="C2038" s="57">
        <v>510000</v>
      </c>
      <c r="D2038" s="71">
        <v>486000</v>
      </c>
      <c r="E2038" s="84">
        <v>515200</v>
      </c>
      <c r="F2038" s="135">
        <v>330480</v>
      </c>
      <c r="G2038" s="76">
        <f t="shared" si="67"/>
        <v>330480</v>
      </c>
      <c r="H2038" s="3"/>
    </row>
    <row r="2039" spans="1:8" ht="15.75" customHeight="1" x14ac:dyDescent="0.25">
      <c r="A2039" s="14"/>
      <c r="B2039" s="5" t="s">
        <v>451</v>
      </c>
      <c r="C2039" s="57">
        <v>570000</v>
      </c>
      <c r="D2039" s="71">
        <v>543000</v>
      </c>
      <c r="E2039" s="84">
        <v>575600</v>
      </c>
      <c r="F2039" s="135">
        <v>369240</v>
      </c>
      <c r="G2039" s="76">
        <f t="shared" si="67"/>
        <v>369240</v>
      </c>
      <c r="H2039" s="3"/>
    </row>
    <row r="2040" spans="1:8" ht="15.75" customHeight="1" x14ac:dyDescent="0.25">
      <c r="A2040" s="14"/>
      <c r="B2040" s="5" t="s">
        <v>994</v>
      </c>
      <c r="C2040" s="57">
        <v>944000</v>
      </c>
      <c r="D2040" s="71">
        <v>899000</v>
      </c>
      <c r="E2040" s="84">
        <v>952900</v>
      </c>
      <c r="F2040" s="135">
        <v>611320</v>
      </c>
      <c r="G2040" s="76">
        <f t="shared" si="67"/>
        <v>611320</v>
      </c>
      <c r="H2040" s="3"/>
    </row>
    <row r="2041" spans="1:8" ht="15.75" customHeight="1" x14ac:dyDescent="0.25">
      <c r="A2041" s="14"/>
      <c r="B2041" s="5" t="s">
        <v>995</v>
      </c>
      <c r="C2041" s="57">
        <v>49000</v>
      </c>
      <c r="D2041" s="71">
        <v>47000</v>
      </c>
      <c r="E2041" s="84">
        <v>49800</v>
      </c>
      <c r="F2041" s="135">
        <v>31960</v>
      </c>
      <c r="G2041" s="76">
        <f t="shared" ref="G2041:G2072" si="68">SMALL(C2041:F2041,1)</f>
        <v>31960</v>
      </c>
      <c r="H2041" s="3"/>
    </row>
    <row r="2042" spans="1:8" ht="15.75" customHeight="1" x14ac:dyDescent="0.25">
      <c r="A2042" s="14"/>
      <c r="B2042" s="5" t="s">
        <v>996</v>
      </c>
      <c r="C2042" s="57">
        <v>49000</v>
      </c>
      <c r="D2042" s="71">
        <v>47000</v>
      </c>
      <c r="E2042" s="84">
        <v>49800</v>
      </c>
      <c r="F2042" s="135">
        <v>31960</v>
      </c>
      <c r="G2042" s="76">
        <f t="shared" si="68"/>
        <v>31960</v>
      </c>
      <c r="H2042" s="3"/>
    </row>
    <row r="2043" spans="1:8" ht="15.75" customHeight="1" x14ac:dyDescent="0.25">
      <c r="A2043" s="14"/>
      <c r="B2043" s="5" t="s">
        <v>997</v>
      </c>
      <c r="C2043" s="57">
        <v>628000</v>
      </c>
      <c r="D2043" s="71">
        <v>598000</v>
      </c>
      <c r="E2043" s="84">
        <v>633900</v>
      </c>
      <c r="F2043" s="135">
        <v>406640</v>
      </c>
      <c r="G2043" s="76">
        <f t="shared" si="68"/>
        <v>406640</v>
      </c>
      <c r="H2043" s="3"/>
    </row>
    <row r="2044" spans="1:8" ht="15.75" customHeight="1" x14ac:dyDescent="0.25">
      <c r="A2044" s="14"/>
      <c r="B2044" s="5" t="s">
        <v>998</v>
      </c>
      <c r="C2044" s="57">
        <v>402000</v>
      </c>
      <c r="D2044" s="71">
        <v>383000</v>
      </c>
      <c r="E2044" s="84">
        <v>406000</v>
      </c>
      <c r="F2044" s="135">
        <v>260440</v>
      </c>
      <c r="G2044" s="76">
        <f t="shared" si="68"/>
        <v>260440</v>
      </c>
      <c r="H2044" s="3"/>
    </row>
    <row r="2045" spans="1:8" ht="15.75" customHeight="1" x14ac:dyDescent="0.25">
      <c r="A2045" s="14"/>
      <c r="B2045" s="5" t="s">
        <v>454</v>
      </c>
      <c r="C2045" s="57">
        <v>402000</v>
      </c>
      <c r="D2045" s="71">
        <v>383000</v>
      </c>
      <c r="E2045" s="84">
        <v>406000</v>
      </c>
      <c r="F2045" s="135">
        <v>260440</v>
      </c>
      <c r="G2045" s="76">
        <f t="shared" si="68"/>
        <v>260440</v>
      </c>
      <c r="H2045" s="3"/>
    </row>
    <row r="2046" spans="1:8" ht="15.75" customHeight="1" x14ac:dyDescent="0.25">
      <c r="A2046" s="14"/>
      <c r="B2046" s="8" t="s">
        <v>455</v>
      </c>
      <c r="C2046" s="57">
        <v>5385000</v>
      </c>
      <c r="D2046" s="71">
        <v>5129000</v>
      </c>
      <c r="E2046" s="84">
        <v>5436700</v>
      </c>
      <c r="F2046" s="135">
        <v>3487720</v>
      </c>
      <c r="G2046" s="76">
        <f t="shared" si="68"/>
        <v>3487720</v>
      </c>
      <c r="H2046" s="3"/>
    </row>
    <row r="2047" spans="1:8" ht="15.75" customHeight="1" x14ac:dyDescent="0.25">
      <c r="A2047" s="14"/>
      <c r="B2047" s="5" t="s">
        <v>725</v>
      </c>
      <c r="C2047" s="57">
        <v>49000</v>
      </c>
      <c r="D2047" s="71">
        <v>47000</v>
      </c>
      <c r="E2047" s="84">
        <v>49800</v>
      </c>
      <c r="F2047" s="135">
        <v>31960</v>
      </c>
      <c r="G2047" s="76">
        <f t="shared" si="68"/>
        <v>31960</v>
      </c>
      <c r="H2047" s="3"/>
    </row>
    <row r="2048" spans="1:8" ht="15.75" customHeight="1" x14ac:dyDescent="0.25">
      <c r="A2048" s="14"/>
      <c r="B2048" s="5" t="s">
        <v>726</v>
      </c>
      <c r="C2048" s="57">
        <v>49000</v>
      </c>
      <c r="D2048" s="71">
        <v>47000</v>
      </c>
      <c r="E2048" s="84">
        <v>49800</v>
      </c>
      <c r="F2048" s="135">
        <v>31960</v>
      </c>
      <c r="G2048" s="76">
        <f t="shared" si="68"/>
        <v>31960</v>
      </c>
      <c r="H2048" s="3"/>
    </row>
    <row r="2049" spans="1:8" ht="15.75" customHeight="1" x14ac:dyDescent="0.25">
      <c r="A2049" s="14"/>
      <c r="B2049" s="5" t="s">
        <v>999</v>
      </c>
      <c r="C2049" s="57">
        <v>211000</v>
      </c>
      <c r="D2049" s="71">
        <v>201000</v>
      </c>
      <c r="E2049" s="84">
        <v>213100</v>
      </c>
      <c r="F2049" s="135">
        <v>136680</v>
      </c>
      <c r="G2049" s="76">
        <f t="shared" si="68"/>
        <v>136680</v>
      </c>
      <c r="H2049" s="3"/>
    </row>
    <row r="2050" spans="1:8" ht="15.75" customHeight="1" x14ac:dyDescent="0.25">
      <c r="A2050" s="14"/>
      <c r="B2050" s="5" t="s">
        <v>20</v>
      </c>
      <c r="C2050" s="57">
        <v>314000</v>
      </c>
      <c r="D2050" s="71">
        <v>299000</v>
      </c>
      <c r="E2050" s="84">
        <v>316900</v>
      </c>
      <c r="F2050" s="135">
        <v>203320</v>
      </c>
      <c r="G2050" s="76">
        <f t="shared" si="68"/>
        <v>203320</v>
      </c>
      <c r="H2050" s="3"/>
    </row>
    <row r="2051" spans="1:8" ht="15.75" customHeight="1" x14ac:dyDescent="0.25">
      <c r="A2051" s="14"/>
      <c r="B2051" s="5" t="s">
        <v>457</v>
      </c>
      <c r="C2051" s="57">
        <v>394000</v>
      </c>
      <c r="D2051" s="71">
        <v>375000</v>
      </c>
      <c r="E2051" s="84">
        <v>397500</v>
      </c>
      <c r="F2051" s="135">
        <v>255000</v>
      </c>
      <c r="G2051" s="76">
        <f t="shared" si="68"/>
        <v>255000</v>
      </c>
      <c r="H2051" s="3"/>
    </row>
    <row r="2052" spans="1:8" ht="15.75" customHeight="1" x14ac:dyDescent="0.25">
      <c r="A2052" s="14"/>
      <c r="B2052" s="5" t="s">
        <v>458</v>
      </c>
      <c r="C2052" s="57">
        <v>287000</v>
      </c>
      <c r="D2052" s="71">
        <v>273000</v>
      </c>
      <c r="E2052" s="84">
        <v>289400</v>
      </c>
      <c r="F2052" s="135">
        <v>185640</v>
      </c>
      <c r="G2052" s="76">
        <f t="shared" si="68"/>
        <v>185640</v>
      </c>
      <c r="H2052" s="3"/>
    </row>
    <row r="2053" spans="1:8" ht="15.75" customHeight="1" x14ac:dyDescent="0.25">
      <c r="A2053" s="14"/>
      <c r="B2053" s="5" t="s">
        <v>459</v>
      </c>
      <c r="C2053" s="57">
        <v>287000</v>
      </c>
      <c r="D2053" s="71">
        <v>273000</v>
      </c>
      <c r="E2053" s="84">
        <v>289400</v>
      </c>
      <c r="F2053" s="135">
        <v>185640</v>
      </c>
      <c r="G2053" s="76">
        <f t="shared" si="68"/>
        <v>185640</v>
      </c>
      <c r="H2053" s="3"/>
    </row>
    <row r="2054" spans="1:8" ht="15.75" customHeight="1" x14ac:dyDescent="0.25">
      <c r="A2054" s="14"/>
      <c r="B2054" s="5" t="s">
        <v>1000</v>
      </c>
      <c r="C2054" s="57">
        <v>492000</v>
      </c>
      <c r="D2054" s="71">
        <v>469000</v>
      </c>
      <c r="E2054" s="84">
        <v>497100</v>
      </c>
      <c r="F2054" s="135">
        <v>318920</v>
      </c>
      <c r="G2054" s="76">
        <f t="shared" si="68"/>
        <v>318920</v>
      </c>
      <c r="H2054" s="3"/>
    </row>
    <row r="2055" spans="1:8" ht="15.75" customHeight="1" x14ac:dyDescent="0.25">
      <c r="A2055" s="14"/>
      <c r="B2055" s="5" t="s">
        <v>1001</v>
      </c>
      <c r="C2055" s="57">
        <v>238000</v>
      </c>
      <c r="D2055" s="71">
        <v>227000</v>
      </c>
      <c r="E2055" s="84">
        <v>240600</v>
      </c>
      <c r="F2055" s="135">
        <v>154360</v>
      </c>
      <c r="G2055" s="76">
        <f t="shared" si="68"/>
        <v>154360</v>
      </c>
      <c r="H2055" s="3"/>
    </row>
    <row r="2056" spans="1:8" ht="15.75" customHeight="1" x14ac:dyDescent="0.25">
      <c r="A2056" s="14"/>
      <c r="B2056" s="5" t="s">
        <v>1002</v>
      </c>
      <c r="C2056" s="57">
        <v>238000</v>
      </c>
      <c r="D2056" s="71">
        <v>227000</v>
      </c>
      <c r="E2056" s="84">
        <v>240600</v>
      </c>
      <c r="F2056" s="135">
        <v>154360</v>
      </c>
      <c r="G2056" s="76">
        <f t="shared" si="68"/>
        <v>154360</v>
      </c>
      <c r="H2056" s="3"/>
    </row>
    <row r="2057" spans="1:8" ht="15.75" customHeight="1" x14ac:dyDescent="0.25">
      <c r="A2057" s="14"/>
      <c r="B2057" s="5" t="s">
        <v>1003</v>
      </c>
      <c r="C2057" s="57">
        <v>238000</v>
      </c>
      <c r="D2057" s="71">
        <v>227000</v>
      </c>
      <c r="E2057" s="84">
        <v>240600</v>
      </c>
      <c r="F2057" s="135">
        <v>154360</v>
      </c>
      <c r="G2057" s="76">
        <f t="shared" si="68"/>
        <v>154360</v>
      </c>
      <c r="H2057" s="3"/>
    </row>
    <row r="2058" spans="1:8" ht="15.75" customHeight="1" x14ac:dyDescent="0.25">
      <c r="A2058" s="14"/>
      <c r="B2058" s="5" t="s">
        <v>462</v>
      </c>
      <c r="C2058" s="57">
        <v>238000</v>
      </c>
      <c r="D2058" s="71">
        <v>227000</v>
      </c>
      <c r="E2058" s="84">
        <v>240600</v>
      </c>
      <c r="F2058" s="135">
        <v>154360</v>
      </c>
      <c r="G2058" s="76">
        <f t="shared" si="68"/>
        <v>154360</v>
      </c>
      <c r="H2058" s="3"/>
    </row>
    <row r="2059" spans="1:8" ht="15.75" customHeight="1" x14ac:dyDescent="0.25">
      <c r="A2059" s="14"/>
      <c r="B2059" s="5" t="s">
        <v>463</v>
      </c>
      <c r="C2059" s="57">
        <v>803000</v>
      </c>
      <c r="D2059" s="71">
        <v>765000</v>
      </c>
      <c r="E2059" s="84">
        <v>810900</v>
      </c>
      <c r="F2059" s="135">
        <v>520200</v>
      </c>
      <c r="G2059" s="76">
        <f t="shared" si="68"/>
        <v>520200</v>
      </c>
      <c r="H2059" s="3"/>
    </row>
    <row r="2060" spans="1:8" ht="15.75" customHeight="1" x14ac:dyDescent="0.25">
      <c r="A2060" s="14"/>
      <c r="B2060" s="5" t="s">
        <v>464</v>
      </c>
      <c r="C2060" s="57">
        <v>803000</v>
      </c>
      <c r="D2060" s="71">
        <v>765000</v>
      </c>
      <c r="E2060" s="84">
        <v>810900</v>
      </c>
      <c r="F2060" s="135">
        <v>520200</v>
      </c>
      <c r="G2060" s="76">
        <f t="shared" si="68"/>
        <v>520200</v>
      </c>
      <c r="H2060" s="3"/>
    </row>
    <row r="2061" spans="1:8" ht="15.75" customHeight="1" x14ac:dyDescent="0.25">
      <c r="A2061" s="14"/>
      <c r="B2061" s="5" t="s">
        <v>1004</v>
      </c>
      <c r="C2061" s="57">
        <v>3526000</v>
      </c>
      <c r="D2061" s="71">
        <v>3358000</v>
      </c>
      <c r="E2061" s="84">
        <v>3559500</v>
      </c>
      <c r="F2061" s="135">
        <v>2283440</v>
      </c>
      <c r="G2061" s="76">
        <f t="shared" si="68"/>
        <v>2283440</v>
      </c>
      <c r="H2061" s="3"/>
    </row>
    <row r="2062" spans="1:8" ht="15.75" customHeight="1" x14ac:dyDescent="0.25">
      <c r="A2062" s="14"/>
      <c r="B2062" s="5" t="s">
        <v>465</v>
      </c>
      <c r="C2062" s="57">
        <v>3540000</v>
      </c>
      <c r="D2062" s="71">
        <v>3371000</v>
      </c>
      <c r="E2062" s="84">
        <v>3573300</v>
      </c>
      <c r="F2062" s="135">
        <v>2292280</v>
      </c>
      <c r="G2062" s="76">
        <f t="shared" si="68"/>
        <v>2292280</v>
      </c>
      <c r="H2062" s="3"/>
    </row>
    <row r="2063" spans="1:8" ht="15.75" customHeight="1" x14ac:dyDescent="0.25">
      <c r="A2063" s="14"/>
      <c r="B2063" s="5" t="s">
        <v>730</v>
      </c>
      <c r="C2063" s="57">
        <v>96000</v>
      </c>
      <c r="D2063" s="71">
        <v>91000</v>
      </c>
      <c r="E2063" s="84">
        <v>96500</v>
      </c>
      <c r="F2063" s="135">
        <v>61880</v>
      </c>
      <c r="G2063" s="76">
        <f t="shared" si="68"/>
        <v>61880</v>
      </c>
      <c r="H2063" s="3"/>
    </row>
    <row r="2064" spans="1:8" ht="15.75" customHeight="1" x14ac:dyDescent="0.25">
      <c r="A2064" s="14"/>
      <c r="B2064" s="5" t="s">
        <v>466</v>
      </c>
      <c r="C2064" s="57">
        <v>314000</v>
      </c>
      <c r="D2064" s="71">
        <v>299000</v>
      </c>
      <c r="E2064" s="84">
        <v>316900</v>
      </c>
      <c r="F2064" s="135">
        <v>203320</v>
      </c>
      <c r="G2064" s="76">
        <f t="shared" si="68"/>
        <v>203320</v>
      </c>
      <c r="H2064" s="3"/>
    </row>
    <row r="2065" spans="1:8" ht="15.75" customHeight="1" x14ac:dyDescent="0.25">
      <c r="A2065" s="14"/>
      <c r="B2065" s="5" t="s">
        <v>467</v>
      </c>
      <c r="C2065" s="57">
        <v>588000</v>
      </c>
      <c r="D2065" s="71">
        <v>560000</v>
      </c>
      <c r="E2065" s="84">
        <v>593600</v>
      </c>
      <c r="F2065" s="135">
        <v>380800</v>
      </c>
      <c r="G2065" s="76">
        <f t="shared" si="68"/>
        <v>380800</v>
      </c>
      <c r="H2065" s="3"/>
    </row>
    <row r="2066" spans="1:8" ht="15.75" customHeight="1" x14ac:dyDescent="0.25">
      <c r="A2066" s="14"/>
      <c r="B2066" s="5" t="s">
        <v>733</v>
      </c>
      <c r="C2066" s="57">
        <v>588000</v>
      </c>
      <c r="D2066" s="71">
        <v>560000</v>
      </c>
      <c r="E2066" s="84">
        <v>593600</v>
      </c>
      <c r="F2066" s="135">
        <v>380800</v>
      </c>
      <c r="G2066" s="76">
        <f t="shared" si="68"/>
        <v>380800</v>
      </c>
      <c r="H2066" s="3"/>
    </row>
    <row r="2067" spans="1:8" ht="15.75" customHeight="1" x14ac:dyDescent="0.25">
      <c r="A2067" s="14"/>
      <c r="B2067" s="5" t="s">
        <v>1005</v>
      </c>
      <c r="C2067" s="57">
        <v>510000</v>
      </c>
      <c r="D2067" s="71">
        <v>486000</v>
      </c>
      <c r="E2067" s="84">
        <v>515200</v>
      </c>
      <c r="F2067" s="135">
        <v>330480</v>
      </c>
      <c r="G2067" s="76">
        <f t="shared" si="68"/>
        <v>330480</v>
      </c>
      <c r="H2067" s="3"/>
    </row>
    <row r="2068" spans="1:8" ht="15.75" customHeight="1" x14ac:dyDescent="0.25">
      <c r="A2068" s="14"/>
      <c r="B2068" s="5" t="s">
        <v>1006</v>
      </c>
      <c r="C2068" s="57">
        <v>510000</v>
      </c>
      <c r="D2068" s="71">
        <v>486000</v>
      </c>
      <c r="E2068" s="84">
        <v>515200</v>
      </c>
      <c r="F2068" s="135">
        <v>330480</v>
      </c>
      <c r="G2068" s="76">
        <f t="shared" si="68"/>
        <v>330480</v>
      </c>
      <c r="H2068" s="3"/>
    </row>
    <row r="2069" spans="1:8" ht="15.75" customHeight="1" x14ac:dyDescent="0.25">
      <c r="A2069" s="14"/>
      <c r="B2069" s="5" t="s">
        <v>70</v>
      </c>
      <c r="C2069" s="57">
        <v>1196000</v>
      </c>
      <c r="D2069" s="71">
        <v>1139000</v>
      </c>
      <c r="E2069" s="84">
        <v>1207300</v>
      </c>
      <c r="F2069" s="135">
        <v>774520</v>
      </c>
      <c r="G2069" s="76">
        <f t="shared" si="68"/>
        <v>774520</v>
      </c>
      <c r="H2069" s="3"/>
    </row>
    <row r="2070" spans="1:8" ht="15.75" customHeight="1" x14ac:dyDescent="0.25">
      <c r="A2070" s="14"/>
      <c r="B2070" s="5" t="s">
        <v>1007</v>
      </c>
      <c r="C2070" s="57">
        <v>609000</v>
      </c>
      <c r="D2070" s="71">
        <v>580000</v>
      </c>
      <c r="E2070" s="84">
        <v>614800</v>
      </c>
      <c r="F2070" s="135">
        <v>394400</v>
      </c>
      <c r="G2070" s="76">
        <f t="shared" si="68"/>
        <v>394400</v>
      </c>
      <c r="H2070" s="3"/>
    </row>
    <row r="2071" spans="1:8" ht="15.75" customHeight="1" x14ac:dyDescent="0.25">
      <c r="A2071" s="14"/>
      <c r="B2071" s="5" t="s">
        <v>469</v>
      </c>
      <c r="C2071" s="57">
        <v>609000</v>
      </c>
      <c r="D2071" s="71">
        <v>580000</v>
      </c>
      <c r="E2071" s="84">
        <v>614800</v>
      </c>
      <c r="F2071" s="135">
        <v>394400</v>
      </c>
      <c r="G2071" s="76">
        <f t="shared" si="68"/>
        <v>394400</v>
      </c>
      <c r="H2071" s="3"/>
    </row>
    <row r="2072" spans="1:8" ht="15.75" customHeight="1" x14ac:dyDescent="0.25">
      <c r="A2072" s="14"/>
      <c r="B2072" s="5" t="s">
        <v>470</v>
      </c>
      <c r="C2072" s="57">
        <v>609000</v>
      </c>
      <c r="D2072" s="71">
        <v>580000</v>
      </c>
      <c r="E2072" s="84">
        <v>614800</v>
      </c>
      <c r="F2072" s="135">
        <v>394400</v>
      </c>
      <c r="G2072" s="76">
        <f t="shared" si="68"/>
        <v>394400</v>
      </c>
      <c r="H2072" s="3"/>
    </row>
    <row r="2073" spans="1:8" ht="15.75" customHeight="1" x14ac:dyDescent="0.25">
      <c r="A2073" s="14"/>
      <c r="B2073" s="5" t="s">
        <v>1008</v>
      </c>
      <c r="C2073" s="57">
        <v>609000</v>
      </c>
      <c r="D2073" s="71">
        <v>580000</v>
      </c>
      <c r="E2073" s="84">
        <v>614800</v>
      </c>
      <c r="F2073" s="135">
        <v>394400</v>
      </c>
      <c r="G2073" s="76">
        <f t="shared" ref="G2073:G2094" si="69">SMALL(C2073:F2073,1)</f>
        <v>394400</v>
      </c>
      <c r="H2073" s="3"/>
    </row>
    <row r="2074" spans="1:8" ht="15.75" customHeight="1" x14ac:dyDescent="0.25">
      <c r="A2074" s="14"/>
      <c r="B2074" s="5" t="s">
        <v>734</v>
      </c>
      <c r="C2074" s="57">
        <v>654000</v>
      </c>
      <c r="D2074" s="71">
        <v>623000</v>
      </c>
      <c r="E2074" s="84">
        <v>660400</v>
      </c>
      <c r="F2074" s="135">
        <v>423640</v>
      </c>
      <c r="G2074" s="76">
        <f t="shared" si="69"/>
        <v>423640</v>
      </c>
      <c r="H2074" s="3"/>
    </row>
    <row r="2075" spans="1:8" ht="15.75" customHeight="1" x14ac:dyDescent="0.25">
      <c r="A2075" s="14"/>
      <c r="B2075" s="5" t="s">
        <v>471</v>
      </c>
      <c r="C2075" s="57">
        <v>104000</v>
      </c>
      <c r="D2075" s="71">
        <v>99000</v>
      </c>
      <c r="E2075" s="84">
        <v>104900</v>
      </c>
      <c r="F2075" s="135">
        <v>67320</v>
      </c>
      <c r="G2075" s="76">
        <f t="shared" si="69"/>
        <v>67320</v>
      </c>
      <c r="H2075" s="3"/>
    </row>
    <row r="2076" spans="1:8" ht="15.75" customHeight="1" x14ac:dyDescent="0.25">
      <c r="A2076" s="14"/>
      <c r="B2076" s="5" t="s">
        <v>473</v>
      </c>
      <c r="C2076" s="57">
        <v>50000</v>
      </c>
      <c r="D2076" s="71">
        <v>48000</v>
      </c>
      <c r="E2076" s="84">
        <v>50900</v>
      </c>
      <c r="F2076" s="135">
        <v>32640</v>
      </c>
      <c r="G2076" s="76">
        <f t="shared" si="69"/>
        <v>32640</v>
      </c>
      <c r="H2076" s="3"/>
    </row>
    <row r="2077" spans="1:8" ht="15.75" customHeight="1" x14ac:dyDescent="0.25">
      <c r="A2077" s="14"/>
      <c r="B2077" s="8" t="s">
        <v>474</v>
      </c>
      <c r="C2077" s="57">
        <v>909000</v>
      </c>
      <c r="D2077" s="71">
        <v>866000</v>
      </c>
      <c r="E2077" s="84">
        <v>918000</v>
      </c>
      <c r="F2077" s="135">
        <v>588880</v>
      </c>
      <c r="G2077" s="76">
        <f t="shared" si="69"/>
        <v>588880</v>
      </c>
      <c r="H2077" s="3"/>
    </row>
    <row r="2078" spans="1:8" ht="15.75" customHeight="1" x14ac:dyDescent="0.25">
      <c r="A2078" s="14"/>
      <c r="B2078" s="5" t="s">
        <v>1009</v>
      </c>
      <c r="C2078" s="57">
        <v>909000</v>
      </c>
      <c r="D2078" s="71">
        <v>866000</v>
      </c>
      <c r="E2078" s="84">
        <v>918000</v>
      </c>
      <c r="F2078" s="135">
        <v>588880</v>
      </c>
      <c r="G2078" s="76">
        <f t="shared" si="69"/>
        <v>588880</v>
      </c>
      <c r="H2078" s="3"/>
    </row>
    <row r="2079" spans="1:8" ht="15.75" customHeight="1" x14ac:dyDescent="0.25">
      <c r="A2079" s="14"/>
      <c r="B2079" s="5" t="s">
        <v>22</v>
      </c>
      <c r="C2079" s="57">
        <v>1511000</v>
      </c>
      <c r="D2079" s="71">
        <v>1439000</v>
      </c>
      <c r="E2079" s="84">
        <v>1525300</v>
      </c>
      <c r="F2079" s="135">
        <v>978520</v>
      </c>
      <c r="G2079" s="76">
        <f t="shared" si="69"/>
        <v>978520</v>
      </c>
      <c r="H2079" s="3"/>
    </row>
    <row r="2080" spans="1:8" ht="15.75" customHeight="1" x14ac:dyDescent="0.25">
      <c r="A2080" s="14"/>
      <c r="B2080" s="5" t="s">
        <v>1010</v>
      </c>
      <c r="C2080" s="57">
        <v>474000</v>
      </c>
      <c r="D2080" s="71">
        <v>451000</v>
      </c>
      <c r="E2080" s="84">
        <v>478100</v>
      </c>
      <c r="F2080" s="135">
        <v>306680</v>
      </c>
      <c r="G2080" s="76">
        <f t="shared" si="69"/>
        <v>306680</v>
      </c>
      <c r="H2080" s="3"/>
    </row>
    <row r="2081" spans="1:8" ht="15.75" customHeight="1" x14ac:dyDescent="0.25">
      <c r="A2081" s="14"/>
      <c r="B2081" s="5" t="s">
        <v>1011</v>
      </c>
      <c r="C2081" s="57">
        <v>474000</v>
      </c>
      <c r="D2081" s="71">
        <v>451000</v>
      </c>
      <c r="E2081" s="84">
        <v>478100</v>
      </c>
      <c r="F2081" s="135">
        <v>306680</v>
      </c>
      <c r="G2081" s="76">
        <f t="shared" si="69"/>
        <v>306680</v>
      </c>
      <c r="H2081" s="3"/>
    </row>
    <row r="2082" spans="1:8" ht="15.75" customHeight="1" x14ac:dyDescent="0.25">
      <c r="A2082" s="14"/>
      <c r="B2082" s="5" t="s">
        <v>477</v>
      </c>
      <c r="C2082" s="57">
        <v>1391000</v>
      </c>
      <c r="D2082" s="71">
        <v>1325000</v>
      </c>
      <c r="E2082" s="84">
        <v>1404500</v>
      </c>
      <c r="F2082" s="135">
        <v>901000</v>
      </c>
      <c r="G2082" s="76">
        <f t="shared" si="69"/>
        <v>901000</v>
      </c>
      <c r="H2082" s="3"/>
    </row>
    <row r="2083" spans="1:8" ht="15.75" customHeight="1" x14ac:dyDescent="0.25">
      <c r="A2083" s="14"/>
      <c r="B2083" s="5" t="s">
        <v>1012</v>
      </c>
      <c r="C2083" s="57">
        <v>981000</v>
      </c>
      <c r="D2083" s="71">
        <v>934000</v>
      </c>
      <c r="E2083" s="84">
        <v>990000</v>
      </c>
      <c r="F2083" s="135">
        <v>635120</v>
      </c>
      <c r="G2083" s="76">
        <f t="shared" si="69"/>
        <v>635120</v>
      </c>
      <c r="H2083" s="3"/>
    </row>
    <row r="2084" spans="1:8" ht="15.75" customHeight="1" x14ac:dyDescent="0.25">
      <c r="A2084" s="14"/>
      <c r="B2084" s="5" t="s">
        <v>54</v>
      </c>
      <c r="C2084" s="57">
        <v>981000</v>
      </c>
      <c r="D2084" s="71">
        <v>934000</v>
      </c>
      <c r="E2084" s="84">
        <v>990000</v>
      </c>
      <c r="F2084" s="135">
        <v>635120</v>
      </c>
      <c r="G2084" s="76">
        <f t="shared" si="69"/>
        <v>635120</v>
      </c>
      <c r="H2084" s="3"/>
    </row>
    <row r="2085" spans="1:8" ht="15.75" customHeight="1" x14ac:dyDescent="0.25">
      <c r="A2085" s="14"/>
      <c r="B2085" s="5" t="s">
        <v>1013</v>
      </c>
      <c r="C2085" s="57">
        <v>292000</v>
      </c>
      <c r="D2085" s="71">
        <v>278000</v>
      </c>
      <c r="E2085" s="84">
        <v>294700</v>
      </c>
      <c r="F2085" s="135">
        <v>189040</v>
      </c>
      <c r="G2085" s="76">
        <f t="shared" si="69"/>
        <v>189040</v>
      </c>
      <c r="H2085" s="3"/>
    </row>
    <row r="2086" spans="1:8" ht="15.75" customHeight="1" x14ac:dyDescent="0.25">
      <c r="A2086" s="14"/>
      <c r="B2086" s="5" t="s">
        <v>479</v>
      </c>
      <c r="C2086" s="57">
        <v>45000</v>
      </c>
      <c r="D2086" s="71">
        <v>43000</v>
      </c>
      <c r="E2086" s="84">
        <v>45600</v>
      </c>
      <c r="F2086" s="135">
        <v>29240</v>
      </c>
      <c r="G2086" s="76">
        <f t="shared" si="69"/>
        <v>29240</v>
      </c>
      <c r="H2086" s="3"/>
    </row>
    <row r="2087" spans="1:8" ht="15.75" customHeight="1" x14ac:dyDescent="0.25">
      <c r="A2087" s="14"/>
      <c r="B2087" s="5" t="s">
        <v>1014</v>
      </c>
      <c r="C2087" s="57">
        <v>96000</v>
      </c>
      <c r="D2087" s="71">
        <v>91000</v>
      </c>
      <c r="E2087" s="84">
        <v>96500</v>
      </c>
      <c r="F2087" s="135">
        <v>61880</v>
      </c>
      <c r="G2087" s="76">
        <f t="shared" si="69"/>
        <v>61880</v>
      </c>
      <c r="H2087" s="3"/>
    </row>
    <row r="2088" spans="1:8" ht="15.75" customHeight="1" x14ac:dyDescent="0.25">
      <c r="A2088" s="14"/>
      <c r="B2088" s="5" t="s">
        <v>481</v>
      </c>
      <c r="C2088" s="57">
        <v>96000</v>
      </c>
      <c r="D2088" s="71">
        <v>91000</v>
      </c>
      <c r="E2088" s="84">
        <v>96500</v>
      </c>
      <c r="F2088" s="135">
        <v>61880</v>
      </c>
      <c r="G2088" s="76">
        <f t="shared" si="69"/>
        <v>61880</v>
      </c>
      <c r="H2088" s="3"/>
    </row>
    <row r="2089" spans="1:8" ht="15.75" customHeight="1" x14ac:dyDescent="0.25">
      <c r="A2089" s="14"/>
      <c r="B2089" s="5" t="s">
        <v>1015</v>
      </c>
      <c r="C2089" s="57">
        <v>96000</v>
      </c>
      <c r="D2089" s="71">
        <v>91000</v>
      </c>
      <c r="E2089" s="84">
        <v>96500</v>
      </c>
      <c r="F2089" s="135">
        <v>61880</v>
      </c>
      <c r="G2089" s="76">
        <f t="shared" si="69"/>
        <v>61880</v>
      </c>
      <c r="H2089" s="3"/>
    </row>
    <row r="2090" spans="1:8" ht="15.75" customHeight="1" x14ac:dyDescent="0.25">
      <c r="A2090" s="14"/>
      <c r="B2090" s="5" t="s">
        <v>1016</v>
      </c>
      <c r="C2090" s="57">
        <v>96000</v>
      </c>
      <c r="D2090" s="71">
        <v>91000</v>
      </c>
      <c r="E2090" s="84">
        <v>96500</v>
      </c>
      <c r="F2090" s="135">
        <v>61880</v>
      </c>
      <c r="G2090" s="76">
        <f t="shared" si="69"/>
        <v>61880</v>
      </c>
      <c r="H2090" s="3"/>
    </row>
    <row r="2091" spans="1:8" ht="15.75" customHeight="1" x14ac:dyDescent="0.25">
      <c r="A2091" s="14"/>
      <c r="B2091" s="5" t="s">
        <v>1017</v>
      </c>
      <c r="C2091" s="57">
        <v>62000</v>
      </c>
      <c r="D2091" s="71">
        <v>59000</v>
      </c>
      <c r="E2091" s="84">
        <v>62500</v>
      </c>
      <c r="F2091" s="135">
        <v>40120</v>
      </c>
      <c r="G2091" s="76">
        <f t="shared" si="69"/>
        <v>40120</v>
      </c>
      <c r="H2091" s="3"/>
    </row>
    <row r="2092" spans="1:8" ht="15.75" customHeight="1" x14ac:dyDescent="0.25">
      <c r="A2092" s="14"/>
      <c r="B2092" s="5" t="s">
        <v>1018</v>
      </c>
      <c r="C2092" s="57">
        <v>1177000</v>
      </c>
      <c r="D2092" s="71">
        <v>1121000</v>
      </c>
      <c r="E2092" s="84">
        <v>1188300</v>
      </c>
      <c r="F2092" s="135">
        <v>762280</v>
      </c>
      <c r="G2092" s="76">
        <f t="shared" si="69"/>
        <v>762280</v>
      </c>
      <c r="H2092" s="3"/>
    </row>
    <row r="2093" spans="1:8" ht="15.75" customHeight="1" x14ac:dyDescent="0.25">
      <c r="A2093" s="14"/>
      <c r="B2093" s="5" t="s">
        <v>1019</v>
      </c>
      <c r="C2093" s="57">
        <v>1315000</v>
      </c>
      <c r="D2093" s="71">
        <v>1252000</v>
      </c>
      <c r="E2093" s="84">
        <v>1327100</v>
      </c>
      <c r="F2093" s="135">
        <v>851360</v>
      </c>
      <c r="G2093" s="76">
        <f t="shared" si="69"/>
        <v>851360</v>
      </c>
      <c r="H2093" s="3"/>
    </row>
    <row r="2094" spans="1:8" ht="15.75" customHeight="1" x14ac:dyDescent="0.25">
      <c r="A2094" s="14"/>
      <c r="B2094" s="5" t="s">
        <v>487</v>
      </c>
      <c r="C2094" s="57">
        <v>4622000</v>
      </c>
      <c r="D2094" s="71">
        <v>4402000</v>
      </c>
      <c r="E2094" s="84">
        <v>4666100</v>
      </c>
      <c r="F2094" s="135">
        <v>2993360</v>
      </c>
      <c r="G2094" s="76">
        <f t="shared" si="69"/>
        <v>2993360</v>
      </c>
      <c r="H2094" s="3"/>
    </row>
    <row r="2095" spans="1:8" ht="15.75" customHeight="1" x14ac:dyDescent="0.25">
      <c r="A2095" s="4" t="s">
        <v>0</v>
      </c>
      <c r="B2095" s="6" t="s">
        <v>488</v>
      </c>
      <c r="C2095" s="155" t="s">
        <v>2</v>
      </c>
      <c r="D2095" s="158" t="s">
        <v>2</v>
      </c>
      <c r="E2095" s="161" t="s">
        <v>2</v>
      </c>
      <c r="F2095" s="164" t="s">
        <v>2</v>
      </c>
      <c r="G2095" s="152" t="s">
        <v>2</v>
      </c>
      <c r="H2095" s="3"/>
    </row>
    <row r="2096" spans="1:8" ht="15.75" customHeight="1" x14ac:dyDescent="0.25">
      <c r="A2096" s="4"/>
      <c r="B2096" s="7" t="s">
        <v>3</v>
      </c>
      <c r="C2096" s="156"/>
      <c r="D2096" s="159"/>
      <c r="E2096" s="162"/>
      <c r="F2096" s="165"/>
      <c r="G2096" s="153"/>
      <c r="H2096" s="3"/>
    </row>
    <row r="2097" spans="1:8" ht="15.75" customHeight="1" x14ac:dyDescent="0.25">
      <c r="A2097" s="4">
        <v>12</v>
      </c>
      <c r="B2097" s="9" t="s">
        <v>1020</v>
      </c>
      <c r="C2097" s="157"/>
      <c r="D2097" s="160"/>
      <c r="E2097" s="163"/>
      <c r="F2097" s="166"/>
      <c r="G2097" s="154"/>
      <c r="H2097" s="3"/>
    </row>
    <row r="2098" spans="1:8" ht="15.75" customHeight="1" x14ac:dyDescent="0.25">
      <c r="A2098" s="15"/>
      <c r="B2098" s="5" t="s">
        <v>1021</v>
      </c>
      <c r="C2098" s="57">
        <v>650000</v>
      </c>
      <c r="D2098" s="71">
        <v>619000</v>
      </c>
      <c r="E2098" s="84">
        <v>656100</v>
      </c>
      <c r="F2098" s="135">
        <v>420920</v>
      </c>
      <c r="G2098" s="76">
        <f t="shared" ref="G2098:G2129" si="70">SMALL(C2098:F2098,1)</f>
        <v>420920</v>
      </c>
      <c r="H2098" s="3"/>
    </row>
    <row r="2099" spans="1:8" ht="15.75" customHeight="1" x14ac:dyDescent="0.25">
      <c r="A2099" s="15"/>
      <c r="B2099" s="5" t="s">
        <v>1022</v>
      </c>
      <c r="C2099" s="57">
        <v>650000</v>
      </c>
      <c r="D2099" s="71">
        <v>619000</v>
      </c>
      <c r="E2099" s="84">
        <v>656100</v>
      </c>
      <c r="F2099" s="135">
        <v>420920</v>
      </c>
      <c r="G2099" s="76">
        <f t="shared" si="70"/>
        <v>420920</v>
      </c>
      <c r="H2099" s="3"/>
    </row>
    <row r="2100" spans="1:8" ht="15.75" customHeight="1" x14ac:dyDescent="0.25">
      <c r="A2100" s="15"/>
      <c r="B2100" s="5" t="s">
        <v>490</v>
      </c>
      <c r="C2100" s="57">
        <v>198000</v>
      </c>
      <c r="D2100" s="71">
        <v>189000</v>
      </c>
      <c r="E2100" s="84">
        <v>200300</v>
      </c>
      <c r="F2100" s="135">
        <v>128520</v>
      </c>
      <c r="G2100" s="76">
        <f t="shared" si="70"/>
        <v>128520</v>
      </c>
      <c r="H2100" s="3"/>
    </row>
    <row r="2101" spans="1:8" ht="15.75" customHeight="1" x14ac:dyDescent="0.25">
      <c r="A2101" s="15"/>
      <c r="B2101" s="5" t="s">
        <v>1023</v>
      </c>
      <c r="C2101" s="57">
        <v>314000</v>
      </c>
      <c r="D2101" s="71">
        <v>299000</v>
      </c>
      <c r="E2101" s="84">
        <v>316900</v>
      </c>
      <c r="F2101" s="135">
        <v>203320</v>
      </c>
      <c r="G2101" s="76">
        <f t="shared" si="70"/>
        <v>203320</v>
      </c>
      <c r="H2101" s="3"/>
    </row>
    <row r="2102" spans="1:8" ht="15.75" customHeight="1" x14ac:dyDescent="0.25">
      <c r="A2102" s="15"/>
      <c r="B2102" s="5" t="s">
        <v>1024</v>
      </c>
      <c r="C2102" s="57">
        <v>314000</v>
      </c>
      <c r="D2102" s="71">
        <v>299000</v>
      </c>
      <c r="E2102" s="84">
        <v>316900</v>
      </c>
      <c r="F2102" s="135">
        <v>203320</v>
      </c>
      <c r="G2102" s="76">
        <f t="shared" si="70"/>
        <v>203320</v>
      </c>
      <c r="H2102" s="3"/>
    </row>
    <row r="2103" spans="1:8" ht="15.75" customHeight="1" x14ac:dyDescent="0.25">
      <c r="A2103" s="15"/>
      <c r="B2103" s="11" t="s">
        <v>1025</v>
      </c>
      <c r="C2103" s="57">
        <v>176000</v>
      </c>
      <c r="D2103" s="71">
        <v>168000</v>
      </c>
      <c r="E2103" s="84">
        <v>178100</v>
      </c>
      <c r="F2103" s="135">
        <v>114240</v>
      </c>
      <c r="G2103" s="76">
        <f t="shared" si="70"/>
        <v>114240</v>
      </c>
      <c r="H2103" s="3"/>
    </row>
    <row r="2104" spans="1:8" ht="15.75" customHeight="1" x14ac:dyDescent="0.25">
      <c r="A2104" s="15"/>
      <c r="B2104" s="5" t="s">
        <v>1026</v>
      </c>
      <c r="C2104" s="57">
        <v>609000</v>
      </c>
      <c r="D2104" s="71">
        <v>580000</v>
      </c>
      <c r="E2104" s="84">
        <v>614800</v>
      </c>
      <c r="F2104" s="135">
        <v>394400</v>
      </c>
      <c r="G2104" s="76">
        <f t="shared" si="70"/>
        <v>394400</v>
      </c>
      <c r="H2104" s="3"/>
    </row>
    <row r="2105" spans="1:8" ht="15.75" customHeight="1" x14ac:dyDescent="0.25">
      <c r="A2105" s="15"/>
      <c r="B2105" s="5" t="s">
        <v>1027</v>
      </c>
      <c r="C2105" s="57">
        <v>2006000</v>
      </c>
      <c r="D2105" s="71">
        <v>1910000</v>
      </c>
      <c r="E2105" s="84">
        <v>2024600</v>
      </c>
      <c r="F2105" s="135">
        <v>1298800</v>
      </c>
      <c r="G2105" s="76">
        <f t="shared" si="70"/>
        <v>1298800</v>
      </c>
      <c r="H2105" s="3"/>
    </row>
    <row r="2106" spans="1:8" ht="15.75" customHeight="1" x14ac:dyDescent="0.25">
      <c r="A2106" s="15"/>
      <c r="B2106" s="5" t="s">
        <v>741</v>
      </c>
      <c r="C2106" s="57">
        <v>707000</v>
      </c>
      <c r="D2106" s="71">
        <v>673000</v>
      </c>
      <c r="E2106" s="84">
        <v>713400</v>
      </c>
      <c r="F2106" s="135">
        <v>457640</v>
      </c>
      <c r="G2106" s="76">
        <f t="shared" si="70"/>
        <v>457640</v>
      </c>
      <c r="H2106" s="3"/>
    </row>
    <row r="2107" spans="1:8" ht="15.75" customHeight="1" x14ac:dyDescent="0.25">
      <c r="A2107" s="15"/>
      <c r="B2107" s="5" t="s">
        <v>492</v>
      </c>
      <c r="C2107" s="57">
        <v>1217000</v>
      </c>
      <c r="D2107" s="71">
        <v>1159000</v>
      </c>
      <c r="E2107" s="84">
        <v>1228500</v>
      </c>
      <c r="F2107" s="135">
        <v>788120</v>
      </c>
      <c r="G2107" s="76">
        <f t="shared" si="70"/>
        <v>788120</v>
      </c>
      <c r="H2107" s="3"/>
    </row>
    <row r="2108" spans="1:8" ht="15.75" customHeight="1" x14ac:dyDescent="0.25">
      <c r="A2108" s="15"/>
      <c r="B2108" s="5" t="s">
        <v>620</v>
      </c>
      <c r="C2108" s="57">
        <v>233000</v>
      </c>
      <c r="D2108" s="71">
        <v>222000</v>
      </c>
      <c r="E2108" s="84">
        <v>235300</v>
      </c>
      <c r="F2108" s="135">
        <v>150960</v>
      </c>
      <c r="G2108" s="76">
        <f t="shared" si="70"/>
        <v>150960</v>
      </c>
      <c r="H2108" s="3"/>
    </row>
    <row r="2109" spans="1:8" ht="15.75" customHeight="1" x14ac:dyDescent="0.25">
      <c r="A2109" s="15"/>
      <c r="B2109" s="5" t="s">
        <v>1028</v>
      </c>
      <c r="C2109" s="57">
        <v>233000</v>
      </c>
      <c r="D2109" s="71">
        <v>222000</v>
      </c>
      <c r="E2109" s="84">
        <v>235300</v>
      </c>
      <c r="F2109" s="135">
        <v>150960</v>
      </c>
      <c r="G2109" s="76">
        <f t="shared" si="70"/>
        <v>150960</v>
      </c>
      <c r="H2109" s="3"/>
    </row>
    <row r="2110" spans="1:8" ht="15.75" customHeight="1" x14ac:dyDescent="0.25">
      <c r="A2110" s="15"/>
      <c r="B2110" s="5" t="s">
        <v>495</v>
      </c>
      <c r="C2110" s="57">
        <v>233000</v>
      </c>
      <c r="D2110" s="71">
        <v>222000</v>
      </c>
      <c r="E2110" s="84">
        <v>235300</v>
      </c>
      <c r="F2110" s="135">
        <v>150960</v>
      </c>
      <c r="G2110" s="76">
        <f t="shared" si="70"/>
        <v>150960</v>
      </c>
      <c r="H2110" s="3"/>
    </row>
    <row r="2111" spans="1:8" ht="15.75" customHeight="1" x14ac:dyDescent="0.25">
      <c r="A2111" s="15"/>
      <c r="B2111" s="5" t="s">
        <v>496</v>
      </c>
      <c r="C2111" s="57">
        <v>233000</v>
      </c>
      <c r="D2111" s="71">
        <v>222000</v>
      </c>
      <c r="E2111" s="84">
        <v>235300</v>
      </c>
      <c r="F2111" s="135">
        <v>150960</v>
      </c>
      <c r="G2111" s="76">
        <f t="shared" si="70"/>
        <v>150960</v>
      </c>
      <c r="H2111" s="3"/>
    </row>
    <row r="2112" spans="1:8" ht="15.75" customHeight="1" x14ac:dyDescent="0.25">
      <c r="A2112" s="15"/>
      <c r="B2112" s="5" t="s">
        <v>1029</v>
      </c>
      <c r="C2112" s="57">
        <v>550000</v>
      </c>
      <c r="D2112" s="71">
        <v>524000</v>
      </c>
      <c r="E2112" s="84">
        <v>555400</v>
      </c>
      <c r="F2112" s="135">
        <v>356320</v>
      </c>
      <c r="G2112" s="76">
        <f t="shared" si="70"/>
        <v>356320</v>
      </c>
      <c r="H2112" s="3"/>
    </row>
    <row r="2113" spans="1:8" ht="15.75" customHeight="1" x14ac:dyDescent="0.25">
      <c r="A2113" s="15"/>
      <c r="B2113" s="5" t="s">
        <v>1030</v>
      </c>
      <c r="C2113" s="57">
        <v>550000</v>
      </c>
      <c r="D2113" s="71">
        <v>524000</v>
      </c>
      <c r="E2113" s="84">
        <v>555400</v>
      </c>
      <c r="F2113" s="135">
        <v>356320</v>
      </c>
      <c r="G2113" s="76">
        <f t="shared" si="70"/>
        <v>356320</v>
      </c>
      <c r="H2113" s="3"/>
    </row>
    <row r="2114" spans="1:8" ht="15.75" customHeight="1" x14ac:dyDescent="0.25">
      <c r="A2114" s="15"/>
      <c r="B2114" s="5" t="s">
        <v>498</v>
      </c>
      <c r="C2114" s="57">
        <v>550000</v>
      </c>
      <c r="D2114" s="71">
        <v>524000</v>
      </c>
      <c r="E2114" s="84">
        <v>555400</v>
      </c>
      <c r="F2114" s="135">
        <v>356320</v>
      </c>
      <c r="G2114" s="76">
        <f t="shared" si="70"/>
        <v>356320</v>
      </c>
      <c r="H2114" s="3"/>
    </row>
    <row r="2115" spans="1:8" ht="15.75" customHeight="1" x14ac:dyDescent="0.25">
      <c r="A2115" s="15"/>
      <c r="B2115" s="5" t="s">
        <v>1031</v>
      </c>
      <c r="C2115" s="57">
        <v>550000</v>
      </c>
      <c r="D2115" s="71">
        <v>524000</v>
      </c>
      <c r="E2115" s="84">
        <v>555400</v>
      </c>
      <c r="F2115" s="135">
        <v>356320</v>
      </c>
      <c r="G2115" s="76">
        <f t="shared" si="70"/>
        <v>356320</v>
      </c>
      <c r="H2115" s="3"/>
    </row>
    <row r="2116" spans="1:8" ht="15.75" customHeight="1" x14ac:dyDescent="0.25">
      <c r="A2116" s="15"/>
      <c r="B2116" s="5" t="s">
        <v>1032</v>
      </c>
      <c r="C2116" s="57">
        <v>211000</v>
      </c>
      <c r="D2116" s="71">
        <v>201000</v>
      </c>
      <c r="E2116" s="84">
        <v>213100</v>
      </c>
      <c r="F2116" s="135">
        <v>136680</v>
      </c>
      <c r="G2116" s="76">
        <f t="shared" si="70"/>
        <v>136680</v>
      </c>
      <c r="H2116" s="3"/>
    </row>
    <row r="2117" spans="1:8" ht="15.75" customHeight="1" x14ac:dyDescent="0.25">
      <c r="A2117" s="15"/>
      <c r="B2117" s="5" t="s">
        <v>1033</v>
      </c>
      <c r="C2117" s="57">
        <v>174000</v>
      </c>
      <c r="D2117" s="71">
        <v>166000</v>
      </c>
      <c r="E2117" s="84">
        <v>176000</v>
      </c>
      <c r="F2117" s="135">
        <v>112880</v>
      </c>
      <c r="G2117" s="76">
        <f t="shared" si="70"/>
        <v>112880</v>
      </c>
      <c r="H2117" s="3"/>
    </row>
    <row r="2118" spans="1:8" ht="15.75" customHeight="1" x14ac:dyDescent="0.25">
      <c r="A2118" s="15"/>
      <c r="B2118" s="5" t="s">
        <v>1034</v>
      </c>
      <c r="C2118" s="57">
        <v>124000</v>
      </c>
      <c r="D2118" s="71">
        <v>118000</v>
      </c>
      <c r="E2118" s="84">
        <v>125100</v>
      </c>
      <c r="F2118" s="135">
        <v>80240</v>
      </c>
      <c r="G2118" s="76">
        <f t="shared" si="70"/>
        <v>80240</v>
      </c>
      <c r="H2118" s="3"/>
    </row>
    <row r="2119" spans="1:8" ht="15.75" customHeight="1" x14ac:dyDescent="0.25">
      <c r="A2119" s="15"/>
      <c r="B2119" s="5" t="s">
        <v>1035</v>
      </c>
      <c r="C2119" s="57">
        <v>245000</v>
      </c>
      <c r="D2119" s="71">
        <v>233000</v>
      </c>
      <c r="E2119" s="84">
        <v>247000</v>
      </c>
      <c r="F2119" s="135">
        <v>158440</v>
      </c>
      <c r="G2119" s="76">
        <f t="shared" si="70"/>
        <v>158440</v>
      </c>
      <c r="H2119" s="3"/>
    </row>
    <row r="2120" spans="1:8" ht="15.75" customHeight="1" x14ac:dyDescent="0.25">
      <c r="A2120" s="15"/>
      <c r="B2120" s="5" t="s">
        <v>499</v>
      </c>
      <c r="C2120" s="57">
        <v>1078000</v>
      </c>
      <c r="D2120" s="71">
        <v>1027000</v>
      </c>
      <c r="E2120" s="84">
        <v>1088600</v>
      </c>
      <c r="F2120" s="135">
        <v>698360</v>
      </c>
      <c r="G2120" s="76">
        <f t="shared" si="70"/>
        <v>698360</v>
      </c>
      <c r="H2120" s="3"/>
    </row>
    <row r="2121" spans="1:8" ht="15.75" customHeight="1" x14ac:dyDescent="0.25">
      <c r="A2121" s="15"/>
      <c r="B2121" s="5" t="s">
        <v>743</v>
      </c>
      <c r="C2121" s="57">
        <v>1196000</v>
      </c>
      <c r="D2121" s="71">
        <v>1139000</v>
      </c>
      <c r="E2121" s="84">
        <v>1207300</v>
      </c>
      <c r="F2121" s="135">
        <v>774520</v>
      </c>
      <c r="G2121" s="76">
        <f t="shared" si="70"/>
        <v>774520</v>
      </c>
      <c r="H2121" s="3"/>
    </row>
    <row r="2122" spans="1:8" ht="15.75" customHeight="1" x14ac:dyDescent="0.25">
      <c r="A2122" s="15"/>
      <c r="B2122" s="5" t="s">
        <v>1036</v>
      </c>
      <c r="C2122" s="57">
        <v>570000</v>
      </c>
      <c r="D2122" s="71">
        <v>543000</v>
      </c>
      <c r="E2122" s="84">
        <v>575600</v>
      </c>
      <c r="F2122" s="135">
        <v>369240</v>
      </c>
      <c r="G2122" s="76">
        <f t="shared" si="70"/>
        <v>369240</v>
      </c>
      <c r="H2122" s="3"/>
    </row>
    <row r="2123" spans="1:8" ht="15.75" customHeight="1" x14ac:dyDescent="0.25">
      <c r="A2123" s="15"/>
      <c r="B2123" s="5" t="s">
        <v>744</v>
      </c>
      <c r="C2123" s="57">
        <v>650000</v>
      </c>
      <c r="D2123" s="71">
        <v>619000</v>
      </c>
      <c r="E2123" s="84">
        <v>656100</v>
      </c>
      <c r="F2123" s="135">
        <v>420920</v>
      </c>
      <c r="G2123" s="76">
        <f t="shared" si="70"/>
        <v>420920</v>
      </c>
      <c r="H2123" s="3"/>
    </row>
    <row r="2124" spans="1:8" ht="15.75" customHeight="1" x14ac:dyDescent="0.25">
      <c r="A2124" s="15"/>
      <c r="B2124" s="5" t="s">
        <v>500</v>
      </c>
      <c r="C2124" s="57">
        <v>650000</v>
      </c>
      <c r="D2124" s="71">
        <v>619000</v>
      </c>
      <c r="E2124" s="84">
        <v>656100</v>
      </c>
      <c r="F2124" s="135">
        <v>420920</v>
      </c>
      <c r="G2124" s="76">
        <f t="shared" si="70"/>
        <v>420920</v>
      </c>
      <c r="H2124" s="3"/>
    </row>
    <row r="2125" spans="1:8" ht="15.75" customHeight="1" x14ac:dyDescent="0.25">
      <c r="A2125" s="15"/>
      <c r="B2125" s="5" t="s">
        <v>1037</v>
      </c>
      <c r="C2125" s="57">
        <v>510000</v>
      </c>
      <c r="D2125" s="71">
        <v>486000</v>
      </c>
      <c r="E2125" s="84">
        <v>515200</v>
      </c>
      <c r="F2125" s="135">
        <v>330480</v>
      </c>
      <c r="G2125" s="76">
        <f t="shared" si="70"/>
        <v>330480</v>
      </c>
      <c r="H2125" s="3"/>
    </row>
    <row r="2126" spans="1:8" ht="15.75" customHeight="1" x14ac:dyDescent="0.25">
      <c r="A2126" s="15"/>
      <c r="B2126" s="5" t="s">
        <v>1038</v>
      </c>
      <c r="C2126" s="57">
        <v>650000</v>
      </c>
      <c r="D2126" s="71">
        <v>619000</v>
      </c>
      <c r="E2126" s="84">
        <v>656100</v>
      </c>
      <c r="F2126" s="135">
        <v>420920</v>
      </c>
      <c r="G2126" s="76">
        <f t="shared" si="70"/>
        <v>420920</v>
      </c>
      <c r="H2126" s="3"/>
    </row>
    <row r="2127" spans="1:8" ht="15.75" customHeight="1" x14ac:dyDescent="0.25">
      <c r="A2127" s="15"/>
      <c r="B2127" s="5" t="s">
        <v>501</v>
      </c>
      <c r="C2127" s="57">
        <v>1705000</v>
      </c>
      <c r="D2127" s="71">
        <v>1624000</v>
      </c>
      <c r="E2127" s="84">
        <v>1721400</v>
      </c>
      <c r="F2127" s="135">
        <v>1104320</v>
      </c>
      <c r="G2127" s="76">
        <f t="shared" si="70"/>
        <v>1104320</v>
      </c>
      <c r="H2127" s="3"/>
    </row>
    <row r="2128" spans="1:8" ht="15.75" customHeight="1" x14ac:dyDescent="0.25">
      <c r="A2128" s="15"/>
      <c r="B2128" s="5" t="s">
        <v>502</v>
      </c>
      <c r="C2128" s="57">
        <v>783000</v>
      </c>
      <c r="D2128" s="71">
        <v>746000</v>
      </c>
      <c r="E2128" s="84">
        <v>790800</v>
      </c>
      <c r="F2128" s="135">
        <v>507280</v>
      </c>
      <c r="G2128" s="76">
        <f t="shared" si="70"/>
        <v>507280</v>
      </c>
      <c r="H2128" s="3"/>
    </row>
    <row r="2129" spans="1:8" ht="15.75" customHeight="1" x14ac:dyDescent="0.25">
      <c r="A2129" s="15"/>
      <c r="B2129" s="5" t="s">
        <v>503</v>
      </c>
      <c r="C2129" s="57">
        <v>1138000</v>
      </c>
      <c r="D2129" s="71">
        <v>1084000</v>
      </c>
      <c r="E2129" s="84">
        <v>1149000</v>
      </c>
      <c r="F2129" s="135">
        <v>737120</v>
      </c>
      <c r="G2129" s="76">
        <f t="shared" si="70"/>
        <v>737120</v>
      </c>
      <c r="H2129" s="3"/>
    </row>
    <row r="2130" spans="1:8" ht="15.75" customHeight="1" x14ac:dyDescent="0.25">
      <c r="A2130" s="15"/>
      <c r="B2130" s="5" t="s">
        <v>1039</v>
      </c>
      <c r="C2130" s="57">
        <v>233000</v>
      </c>
      <c r="D2130" s="71">
        <v>222000</v>
      </c>
      <c r="E2130" s="84">
        <v>235300</v>
      </c>
      <c r="F2130" s="135">
        <v>150960</v>
      </c>
      <c r="G2130" s="76">
        <f t="shared" ref="G2130:G2161" si="71">SMALL(C2130:F2130,1)</f>
        <v>150960</v>
      </c>
      <c r="H2130" s="3"/>
    </row>
    <row r="2131" spans="1:8" ht="15.75" customHeight="1" x14ac:dyDescent="0.25">
      <c r="A2131" s="15"/>
      <c r="B2131" s="5" t="s">
        <v>1040</v>
      </c>
      <c r="C2131" s="57">
        <v>726000</v>
      </c>
      <c r="D2131" s="71">
        <v>691000</v>
      </c>
      <c r="E2131" s="84">
        <v>732500</v>
      </c>
      <c r="F2131" s="135">
        <v>469880</v>
      </c>
      <c r="G2131" s="76">
        <f t="shared" si="71"/>
        <v>469880</v>
      </c>
      <c r="H2131" s="3"/>
    </row>
    <row r="2132" spans="1:8" ht="15.75" customHeight="1" x14ac:dyDescent="0.25">
      <c r="A2132" s="15"/>
      <c r="B2132" s="5" t="s">
        <v>507</v>
      </c>
      <c r="C2132" s="57">
        <v>803000</v>
      </c>
      <c r="D2132" s="71">
        <v>765000</v>
      </c>
      <c r="E2132" s="84">
        <v>810900</v>
      </c>
      <c r="F2132" s="135">
        <v>520200</v>
      </c>
      <c r="G2132" s="76">
        <f t="shared" si="71"/>
        <v>520200</v>
      </c>
      <c r="H2132" s="3"/>
    </row>
    <row r="2133" spans="1:8" ht="15.75" customHeight="1" x14ac:dyDescent="0.25">
      <c r="A2133" s="15"/>
      <c r="B2133" s="5" t="s">
        <v>1041</v>
      </c>
      <c r="C2133" s="57">
        <v>207000</v>
      </c>
      <c r="D2133" s="71">
        <v>197000</v>
      </c>
      <c r="E2133" s="84">
        <v>208800</v>
      </c>
      <c r="F2133" s="135">
        <v>133960</v>
      </c>
      <c r="G2133" s="76">
        <f t="shared" si="71"/>
        <v>133960</v>
      </c>
      <c r="H2133" s="3"/>
    </row>
    <row r="2134" spans="1:8" ht="15.75" customHeight="1" x14ac:dyDescent="0.25">
      <c r="A2134" s="15"/>
      <c r="B2134" s="5" t="s">
        <v>509</v>
      </c>
      <c r="C2134" s="57">
        <v>314000</v>
      </c>
      <c r="D2134" s="71">
        <v>299000</v>
      </c>
      <c r="E2134" s="84">
        <v>316900</v>
      </c>
      <c r="F2134" s="135">
        <v>203320</v>
      </c>
      <c r="G2134" s="76">
        <f t="shared" si="71"/>
        <v>203320</v>
      </c>
      <c r="H2134" s="3"/>
    </row>
    <row r="2135" spans="1:8" ht="15.75" customHeight="1" x14ac:dyDescent="0.25">
      <c r="A2135" s="15"/>
      <c r="B2135" s="5" t="s">
        <v>510</v>
      </c>
      <c r="C2135" s="57">
        <v>314000</v>
      </c>
      <c r="D2135" s="71">
        <v>299000</v>
      </c>
      <c r="E2135" s="84">
        <v>316900</v>
      </c>
      <c r="F2135" s="135">
        <v>203320</v>
      </c>
      <c r="G2135" s="76">
        <f t="shared" si="71"/>
        <v>203320</v>
      </c>
      <c r="H2135" s="3"/>
    </row>
    <row r="2136" spans="1:8" ht="15.75" customHeight="1" x14ac:dyDescent="0.25">
      <c r="A2136" s="15"/>
      <c r="B2136" s="5" t="s">
        <v>1042</v>
      </c>
      <c r="C2136" s="57">
        <v>279000</v>
      </c>
      <c r="D2136" s="71">
        <v>266000</v>
      </c>
      <c r="E2136" s="84">
        <v>282000</v>
      </c>
      <c r="F2136" s="135">
        <v>180880</v>
      </c>
      <c r="G2136" s="76">
        <f t="shared" si="71"/>
        <v>180880</v>
      </c>
      <c r="H2136" s="3"/>
    </row>
    <row r="2137" spans="1:8" ht="15.75" customHeight="1" x14ac:dyDescent="0.25">
      <c r="A2137" s="15"/>
      <c r="B2137" s="5" t="s">
        <v>511</v>
      </c>
      <c r="C2137" s="57">
        <v>628000</v>
      </c>
      <c r="D2137" s="71">
        <v>598000</v>
      </c>
      <c r="E2137" s="84">
        <v>633900</v>
      </c>
      <c r="F2137" s="135">
        <v>406640</v>
      </c>
      <c r="G2137" s="76">
        <f t="shared" si="71"/>
        <v>406640</v>
      </c>
      <c r="H2137" s="3"/>
    </row>
    <row r="2138" spans="1:8" ht="15.75" customHeight="1" x14ac:dyDescent="0.25">
      <c r="A2138" s="15"/>
      <c r="B2138" s="5" t="s">
        <v>512</v>
      </c>
      <c r="C2138" s="57">
        <v>510000</v>
      </c>
      <c r="D2138" s="71">
        <v>486000</v>
      </c>
      <c r="E2138" s="84">
        <v>515200</v>
      </c>
      <c r="F2138" s="135">
        <v>330480</v>
      </c>
      <c r="G2138" s="76">
        <f t="shared" si="71"/>
        <v>330480</v>
      </c>
      <c r="H2138" s="3"/>
    </row>
    <row r="2139" spans="1:8" ht="15.75" customHeight="1" x14ac:dyDescent="0.25">
      <c r="A2139" s="15"/>
      <c r="B2139" s="5" t="s">
        <v>1043</v>
      </c>
      <c r="C2139" s="57">
        <v>3526000</v>
      </c>
      <c r="D2139" s="71">
        <v>3358000</v>
      </c>
      <c r="E2139" s="84">
        <v>3559500</v>
      </c>
      <c r="F2139" s="135">
        <v>2283440</v>
      </c>
      <c r="G2139" s="76">
        <f t="shared" si="71"/>
        <v>2283440</v>
      </c>
      <c r="H2139" s="3"/>
    </row>
    <row r="2140" spans="1:8" ht="15.75" customHeight="1" x14ac:dyDescent="0.25">
      <c r="A2140" s="15"/>
      <c r="B2140" s="5" t="s">
        <v>514</v>
      </c>
      <c r="C2140" s="57">
        <v>424000</v>
      </c>
      <c r="D2140" s="71">
        <v>404000</v>
      </c>
      <c r="E2140" s="84">
        <v>428200</v>
      </c>
      <c r="F2140" s="135">
        <v>274720</v>
      </c>
      <c r="G2140" s="76">
        <f t="shared" si="71"/>
        <v>274720</v>
      </c>
      <c r="H2140" s="3"/>
    </row>
    <row r="2141" spans="1:8" ht="15.75" customHeight="1" x14ac:dyDescent="0.25">
      <c r="A2141" s="15"/>
      <c r="B2141" s="5" t="s">
        <v>24</v>
      </c>
      <c r="C2141" s="57">
        <v>1727000</v>
      </c>
      <c r="D2141" s="71">
        <v>1645000</v>
      </c>
      <c r="E2141" s="84">
        <v>1743700</v>
      </c>
      <c r="F2141" s="135">
        <v>1118600</v>
      </c>
      <c r="G2141" s="76">
        <f t="shared" si="71"/>
        <v>1118600</v>
      </c>
      <c r="H2141" s="3"/>
    </row>
    <row r="2142" spans="1:8" ht="15.75" customHeight="1" x14ac:dyDescent="0.25">
      <c r="A2142" s="15"/>
      <c r="B2142" s="5" t="s">
        <v>25</v>
      </c>
      <c r="C2142" s="57">
        <v>1021000</v>
      </c>
      <c r="D2142" s="71">
        <v>972000</v>
      </c>
      <c r="E2142" s="84">
        <v>1030300</v>
      </c>
      <c r="F2142" s="135">
        <v>660960</v>
      </c>
      <c r="G2142" s="76">
        <f t="shared" si="71"/>
        <v>660960</v>
      </c>
      <c r="H2142" s="3"/>
    </row>
    <row r="2143" spans="1:8" ht="15.75" customHeight="1" x14ac:dyDescent="0.25">
      <c r="A2143" s="15"/>
      <c r="B2143" s="5" t="s">
        <v>26</v>
      </c>
      <c r="C2143" s="57">
        <v>803000</v>
      </c>
      <c r="D2143" s="71">
        <v>765000</v>
      </c>
      <c r="E2143" s="84">
        <v>810900</v>
      </c>
      <c r="F2143" s="135">
        <v>520200</v>
      </c>
      <c r="G2143" s="76">
        <f t="shared" si="71"/>
        <v>520200</v>
      </c>
      <c r="H2143" s="3"/>
    </row>
    <row r="2144" spans="1:8" ht="15.75" customHeight="1" x14ac:dyDescent="0.25">
      <c r="A2144" s="15"/>
      <c r="B2144" s="5" t="s">
        <v>27</v>
      </c>
      <c r="C2144" s="57">
        <v>609000</v>
      </c>
      <c r="D2144" s="71">
        <v>580000</v>
      </c>
      <c r="E2144" s="84">
        <v>614800</v>
      </c>
      <c r="F2144" s="135">
        <v>394400</v>
      </c>
      <c r="G2144" s="76">
        <f t="shared" si="71"/>
        <v>394400</v>
      </c>
      <c r="H2144" s="3"/>
    </row>
    <row r="2145" spans="1:8" ht="15.75" customHeight="1" x14ac:dyDescent="0.25">
      <c r="A2145" s="15"/>
      <c r="B2145" s="5" t="s">
        <v>1044</v>
      </c>
      <c r="C2145" s="57">
        <v>510000</v>
      </c>
      <c r="D2145" s="71">
        <v>486000</v>
      </c>
      <c r="E2145" s="84">
        <v>515200</v>
      </c>
      <c r="F2145" s="135">
        <v>330480</v>
      </c>
      <c r="G2145" s="76">
        <f t="shared" si="71"/>
        <v>330480</v>
      </c>
      <c r="H2145" s="3"/>
    </row>
    <row r="2146" spans="1:8" ht="15.75" customHeight="1" x14ac:dyDescent="0.25">
      <c r="A2146" s="15"/>
      <c r="B2146" s="5" t="s">
        <v>1045</v>
      </c>
      <c r="C2146" s="57">
        <v>510000</v>
      </c>
      <c r="D2146" s="71">
        <v>486000</v>
      </c>
      <c r="E2146" s="84">
        <v>515200</v>
      </c>
      <c r="F2146" s="135">
        <v>330480</v>
      </c>
      <c r="G2146" s="76">
        <f t="shared" si="71"/>
        <v>330480</v>
      </c>
      <c r="H2146" s="3"/>
    </row>
    <row r="2147" spans="1:8" ht="15.75" customHeight="1" x14ac:dyDescent="0.25">
      <c r="A2147" s="15"/>
      <c r="B2147" s="5" t="s">
        <v>747</v>
      </c>
      <c r="C2147" s="57">
        <v>510000</v>
      </c>
      <c r="D2147" s="71">
        <v>486000</v>
      </c>
      <c r="E2147" s="84">
        <v>515200</v>
      </c>
      <c r="F2147" s="135">
        <v>330480</v>
      </c>
      <c r="G2147" s="76">
        <f t="shared" si="71"/>
        <v>330480</v>
      </c>
      <c r="H2147" s="3"/>
    </row>
    <row r="2148" spans="1:8" ht="15.75" customHeight="1" x14ac:dyDescent="0.25">
      <c r="A2148" s="15"/>
      <c r="B2148" s="11" t="s">
        <v>1046</v>
      </c>
      <c r="C2148" s="57">
        <v>737000</v>
      </c>
      <c r="D2148" s="71">
        <v>702000</v>
      </c>
      <c r="E2148" s="84">
        <v>744100</v>
      </c>
      <c r="F2148" s="135">
        <v>477360</v>
      </c>
      <c r="G2148" s="76">
        <f t="shared" si="71"/>
        <v>477360</v>
      </c>
      <c r="H2148" s="3"/>
    </row>
    <row r="2149" spans="1:8" ht="15.75" customHeight="1" x14ac:dyDescent="0.25">
      <c r="A2149" s="15"/>
      <c r="B2149" s="5" t="s">
        <v>748</v>
      </c>
      <c r="C2149" s="57">
        <v>104000</v>
      </c>
      <c r="D2149" s="71">
        <v>99000</v>
      </c>
      <c r="E2149" s="84">
        <v>104900</v>
      </c>
      <c r="F2149" s="135">
        <v>67320</v>
      </c>
      <c r="G2149" s="76">
        <f t="shared" si="71"/>
        <v>67320</v>
      </c>
      <c r="H2149" s="3"/>
    </row>
    <row r="2150" spans="1:8" ht="15.75" customHeight="1" x14ac:dyDescent="0.25">
      <c r="A2150" s="15"/>
      <c r="B2150" s="5" t="s">
        <v>1047</v>
      </c>
      <c r="C2150" s="57">
        <v>314000</v>
      </c>
      <c r="D2150" s="71">
        <v>299000</v>
      </c>
      <c r="E2150" s="84">
        <v>316900</v>
      </c>
      <c r="F2150" s="135">
        <v>203320</v>
      </c>
      <c r="G2150" s="76">
        <f t="shared" si="71"/>
        <v>203320</v>
      </c>
      <c r="H2150" s="3"/>
    </row>
    <row r="2151" spans="1:8" ht="15.75" customHeight="1" x14ac:dyDescent="0.25">
      <c r="A2151" s="15"/>
      <c r="B2151" s="5" t="s">
        <v>1048</v>
      </c>
      <c r="C2151" s="57">
        <v>314000</v>
      </c>
      <c r="D2151" s="71">
        <v>299000</v>
      </c>
      <c r="E2151" s="84">
        <v>316900</v>
      </c>
      <c r="F2151" s="135">
        <v>203320</v>
      </c>
      <c r="G2151" s="76">
        <f t="shared" si="71"/>
        <v>203320</v>
      </c>
      <c r="H2151" s="3"/>
    </row>
    <row r="2152" spans="1:8" ht="15.75" customHeight="1" x14ac:dyDescent="0.25">
      <c r="A2152" s="15"/>
      <c r="B2152" s="5" t="s">
        <v>1049</v>
      </c>
      <c r="C2152" s="57">
        <v>314000</v>
      </c>
      <c r="D2152" s="71">
        <v>299000</v>
      </c>
      <c r="E2152" s="84">
        <v>316900</v>
      </c>
      <c r="F2152" s="135">
        <v>203320</v>
      </c>
      <c r="G2152" s="76">
        <f t="shared" si="71"/>
        <v>203320</v>
      </c>
      <c r="H2152" s="3"/>
    </row>
    <row r="2153" spans="1:8" ht="15.75" customHeight="1" x14ac:dyDescent="0.25">
      <c r="A2153" s="15"/>
      <c r="B2153" s="5" t="s">
        <v>1050</v>
      </c>
      <c r="C2153" s="57">
        <v>314000</v>
      </c>
      <c r="D2153" s="71">
        <v>299000</v>
      </c>
      <c r="E2153" s="84">
        <v>316900</v>
      </c>
      <c r="F2153" s="135">
        <v>203320</v>
      </c>
      <c r="G2153" s="76">
        <f t="shared" si="71"/>
        <v>203320</v>
      </c>
      <c r="H2153" s="3"/>
    </row>
    <row r="2154" spans="1:8" ht="15.75" customHeight="1" x14ac:dyDescent="0.25">
      <c r="A2154" s="15"/>
      <c r="B2154" s="5" t="s">
        <v>1051</v>
      </c>
      <c r="C2154" s="57">
        <v>314000</v>
      </c>
      <c r="D2154" s="71">
        <v>299000</v>
      </c>
      <c r="E2154" s="84">
        <v>316900</v>
      </c>
      <c r="F2154" s="135">
        <v>203320</v>
      </c>
      <c r="G2154" s="76">
        <f t="shared" si="71"/>
        <v>203320</v>
      </c>
      <c r="H2154" s="3"/>
    </row>
    <row r="2155" spans="1:8" ht="15.75" customHeight="1" x14ac:dyDescent="0.25">
      <c r="A2155" s="15"/>
      <c r="B2155" s="5" t="s">
        <v>519</v>
      </c>
      <c r="C2155" s="57">
        <v>1784000</v>
      </c>
      <c r="D2155" s="71">
        <v>1699000</v>
      </c>
      <c r="E2155" s="84">
        <v>1800900</v>
      </c>
      <c r="F2155" s="135">
        <v>1155320</v>
      </c>
      <c r="G2155" s="76">
        <f t="shared" si="71"/>
        <v>1155320</v>
      </c>
      <c r="H2155" s="3"/>
    </row>
    <row r="2156" spans="1:8" ht="15.75" customHeight="1" x14ac:dyDescent="0.25">
      <c r="A2156" s="15"/>
      <c r="B2156" s="5" t="s">
        <v>749</v>
      </c>
      <c r="C2156" s="57">
        <v>628000</v>
      </c>
      <c r="D2156" s="71">
        <v>598000</v>
      </c>
      <c r="E2156" s="84">
        <v>633900</v>
      </c>
      <c r="F2156" s="135">
        <v>406640</v>
      </c>
      <c r="G2156" s="76">
        <f t="shared" si="71"/>
        <v>406640</v>
      </c>
      <c r="H2156" s="3"/>
    </row>
    <row r="2157" spans="1:8" ht="15.75" customHeight="1" x14ac:dyDescent="0.25">
      <c r="A2157" s="15"/>
      <c r="B2157" s="5" t="s">
        <v>1052</v>
      </c>
      <c r="C2157" s="57">
        <v>474000</v>
      </c>
      <c r="D2157" s="71">
        <v>451000</v>
      </c>
      <c r="E2157" s="84">
        <v>478100</v>
      </c>
      <c r="F2157" s="135">
        <v>306680</v>
      </c>
      <c r="G2157" s="76">
        <f t="shared" si="71"/>
        <v>306680</v>
      </c>
      <c r="H2157" s="3"/>
    </row>
    <row r="2158" spans="1:8" ht="15.75" customHeight="1" x14ac:dyDescent="0.25">
      <c r="A2158" s="15"/>
      <c r="B2158" s="5" t="s">
        <v>521</v>
      </c>
      <c r="C2158" s="57">
        <v>474000</v>
      </c>
      <c r="D2158" s="71">
        <v>451000</v>
      </c>
      <c r="E2158" s="84">
        <v>478100</v>
      </c>
      <c r="F2158" s="135">
        <v>306680</v>
      </c>
      <c r="G2158" s="76">
        <f t="shared" si="71"/>
        <v>306680</v>
      </c>
      <c r="H2158" s="3"/>
    </row>
    <row r="2159" spans="1:8" ht="15.75" customHeight="1" x14ac:dyDescent="0.25">
      <c r="A2159" s="15"/>
      <c r="B2159" s="5" t="s">
        <v>1053</v>
      </c>
      <c r="C2159" s="57">
        <v>474000</v>
      </c>
      <c r="D2159" s="71">
        <v>451000</v>
      </c>
      <c r="E2159" s="84">
        <v>478100</v>
      </c>
      <c r="F2159" s="135">
        <v>306680</v>
      </c>
      <c r="G2159" s="76">
        <f t="shared" si="71"/>
        <v>306680</v>
      </c>
      <c r="H2159" s="3"/>
    </row>
    <row r="2160" spans="1:8" ht="15.75" customHeight="1" x14ac:dyDescent="0.25">
      <c r="A2160" s="15"/>
      <c r="B2160" s="5" t="s">
        <v>523</v>
      </c>
      <c r="C2160" s="57">
        <v>474000</v>
      </c>
      <c r="D2160" s="71">
        <v>451000</v>
      </c>
      <c r="E2160" s="84">
        <v>478100</v>
      </c>
      <c r="F2160" s="135">
        <v>306680</v>
      </c>
      <c r="G2160" s="76">
        <f t="shared" si="71"/>
        <v>306680</v>
      </c>
      <c r="H2160" s="3"/>
    </row>
    <row r="2161" spans="1:8" ht="15.75" customHeight="1" x14ac:dyDescent="0.25">
      <c r="A2161" s="15"/>
      <c r="B2161" s="5" t="s">
        <v>1054</v>
      </c>
      <c r="C2161" s="57">
        <v>474000</v>
      </c>
      <c r="D2161" s="71">
        <v>451000</v>
      </c>
      <c r="E2161" s="84">
        <v>478100</v>
      </c>
      <c r="F2161" s="135">
        <v>306680</v>
      </c>
      <c r="G2161" s="76">
        <f t="shared" si="71"/>
        <v>306680</v>
      </c>
      <c r="H2161" s="3"/>
    </row>
    <row r="2162" spans="1:8" ht="15.75" customHeight="1" x14ac:dyDescent="0.25">
      <c r="A2162" s="15"/>
      <c r="B2162" s="5" t="s">
        <v>1055</v>
      </c>
      <c r="C2162" s="57">
        <v>474000</v>
      </c>
      <c r="D2162" s="71">
        <v>451000</v>
      </c>
      <c r="E2162" s="84">
        <v>478100</v>
      </c>
      <c r="F2162" s="135">
        <v>306680</v>
      </c>
      <c r="G2162" s="76">
        <f t="shared" ref="G2162:G2181" si="72">SMALL(C2162:F2162,1)</f>
        <v>306680</v>
      </c>
      <c r="H2162" s="3"/>
    </row>
    <row r="2163" spans="1:8" ht="15.75" customHeight="1" x14ac:dyDescent="0.25">
      <c r="A2163" s="15"/>
      <c r="B2163" s="5" t="s">
        <v>1056</v>
      </c>
      <c r="C2163" s="57">
        <v>474000</v>
      </c>
      <c r="D2163" s="71">
        <v>451000</v>
      </c>
      <c r="E2163" s="84">
        <v>478100</v>
      </c>
      <c r="F2163" s="135">
        <v>306680</v>
      </c>
      <c r="G2163" s="76">
        <f t="shared" si="72"/>
        <v>306680</v>
      </c>
      <c r="H2163" s="3"/>
    </row>
    <row r="2164" spans="1:8" ht="15.75" customHeight="1" x14ac:dyDescent="0.25">
      <c r="A2164" s="15"/>
      <c r="B2164" s="5" t="s">
        <v>1057</v>
      </c>
      <c r="C2164" s="57">
        <v>474000</v>
      </c>
      <c r="D2164" s="71">
        <v>451000</v>
      </c>
      <c r="E2164" s="84">
        <v>478100</v>
      </c>
      <c r="F2164" s="135">
        <v>306680</v>
      </c>
      <c r="G2164" s="76">
        <f t="shared" si="72"/>
        <v>306680</v>
      </c>
      <c r="H2164" s="3"/>
    </row>
    <row r="2165" spans="1:8" ht="15.75" customHeight="1" x14ac:dyDescent="0.25">
      <c r="A2165" s="15"/>
      <c r="B2165" s="5" t="s">
        <v>1058</v>
      </c>
      <c r="C2165" s="57">
        <v>474000</v>
      </c>
      <c r="D2165" s="71">
        <v>451000</v>
      </c>
      <c r="E2165" s="84">
        <v>478100</v>
      </c>
      <c r="F2165" s="135">
        <v>306680</v>
      </c>
      <c r="G2165" s="76">
        <f t="shared" si="72"/>
        <v>306680</v>
      </c>
      <c r="H2165" s="3"/>
    </row>
    <row r="2166" spans="1:8" ht="15.75" customHeight="1" x14ac:dyDescent="0.25">
      <c r="A2166" s="15"/>
      <c r="B2166" s="5" t="s">
        <v>524</v>
      </c>
      <c r="C2166" s="57">
        <v>1727000</v>
      </c>
      <c r="D2166" s="71">
        <v>1645000</v>
      </c>
      <c r="E2166" s="84">
        <v>1743700</v>
      </c>
      <c r="F2166" s="135">
        <v>1118600</v>
      </c>
      <c r="G2166" s="76">
        <f t="shared" si="72"/>
        <v>1118600</v>
      </c>
      <c r="H2166" s="3"/>
    </row>
    <row r="2167" spans="1:8" ht="15.75" customHeight="1" x14ac:dyDescent="0.25">
      <c r="A2167" s="15"/>
      <c r="B2167" s="5" t="s">
        <v>525</v>
      </c>
      <c r="C2167" s="57">
        <v>1739000</v>
      </c>
      <c r="D2167" s="71">
        <v>1656000</v>
      </c>
      <c r="E2167" s="84">
        <v>1755400</v>
      </c>
      <c r="F2167" s="135">
        <v>1126080</v>
      </c>
      <c r="G2167" s="76">
        <f t="shared" si="72"/>
        <v>1126080</v>
      </c>
      <c r="H2167" s="3"/>
    </row>
    <row r="2168" spans="1:8" ht="15.75" customHeight="1" x14ac:dyDescent="0.25">
      <c r="A2168" s="15"/>
      <c r="B2168" s="5" t="s">
        <v>1059</v>
      </c>
      <c r="C2168" s="57">
        <v>981000</v>
      </c>
      <c r="D2168" s="71">
        <v>934000</v>
      </c>
      <c r="E2168" s="84">
        <v>990000</v>
      </c>
      <c r="F2168" s="135">
        <v>635120</v>
      </c>
      <c r="G2168" s="76">
        <f t="shared" si="72"/>
        <v>635120</v>
      </c>
      <c r="H2168" s="3"/>
    </row>
    <row r="2169" spans="1:8" ht="15.75" customHeight="1" x14ac:dyDescent="0.25">
      <c r="A2169" s="15"/>
      <c r="B2169" s="5" t="s">
        <v>1060</v>
      </c>
      <c r="C2169" s="57">
        <v>981000</v>
      </c>
      <c r="D2169" s="71">
        <v>934000</v>
      </c>
      <c r="E2169" s="84">
        <v>990000</v>
      </c>
      <c r="F2169" s="135">
        <v>635120</v>
      </c>
      <c r="G2169" s="76">
        <f t="shared" si="72"/>
        <v>635120</v>
      </c>
      <c r="H2169" s="3"/>
    </row>
    <row r="2170" spans="1:8" ht="15.75" customHeight="1" x14ac:dyDescent="0.25">
      <c r="A2170" s="15"/>
      <c r="B2170" s="5" t="s">
        <v>1061</v>
      </c>
      <c r="C2170" s="57">
        <v>981000</v>
      </c>
      <c r="D2170" s="71">
        <v>934000</v>
      </c>
      <c r="E2170" s="84">
        <v>990000</v>
      </c>
      <c r="F2170" s="135">
        <v>635120</v>
      </c>
      <c r="G2170" s="76">
        <f t="shared" si="72"/>
        <v>635120</v>
      </c>
      <c r="H2170" s="3"/>
    </row>
    <row r="2171" spans="1:8" ht="15.75" customHeight="1" x14ac:dyDescent="0.25">
      <c r="A2171" s="15"/>
      <c r="B2171" s="5" t="s">
        <v>1062</v>
      </c>
      <c r="C2171" s="57">
        <v>981000</v>
      </c>
      <c r="D2171" s="71">
        <v>934000</v>
      </c>
      <c r="E2171" s="84">
        <v>990000</v>
      </c>
      <c r="F2171" s="135">
        <v>635120</v>
      </c>
      <c r="G2171" s="76">
        <f t="shared" si="72"/>
        <v>635120</v>
      </c>
      <c r="H2171" s="3"/>
    </row>
    <row r="2172" spans="1:8" ht="15.75" customHeight="1" x14ac:dyDescent="0.25">
      <c r="A2172" s="15"/>
      <c r="B2172" s="5" t="s">
        <v>1063</v>
      </c>
      <c r="C2172" s="57">
        <v>981000</v>
      </c>
      <c r="D2172" s="71">
        <v>934000</v>
      </c>
      <c r="E2172" s="84">
        <v>990000</v>
      </c>
      <c r="F2172" s="135">
        <v>635120</v>
      </c>
      <c r="G2172" s="76">
        <f t="shared" si="72"/>
        <v>635120</v>
      </c>
      <c r="H2172" s="3"/>
    </row>
    <row r="2173" spans="1:8" ht="15.75" customHeight="1" x14ac:dyDescent="0.25">
      <c r="A2173" s="15"/>
      <c r="B2173" s="5" t="s">
        <v>1064</v>
      </c>
      <c r="C2173" s="57">
        <v>981000</v>
      </c>
      <c r="D2173" s="71">
        <v>934000</v>
      </c>
      <c r="E2173" s="84">
        <v>990000</v>
      </c>
      <c r="F2173" s="135">
        <v>635120</v>
      </c>
      <c r="G2173" s="76">
        <f t="shared" si="72"/>
        <v>635120</v>
      </c>
      <c r="H2173" s="3"/>
    </row>
    <row r="2174" spans="1:8" ht="15.75" customHeight="1" x14ac:dyDescent="0.25">
      <c r="A2174" s="15"/>
      <c r="B2174" s="11" t="s">
        <v>1065</v>
      </c>
      <c r="C2174" s="57">
        <v>616000</v>
      </c>
      <c r="D2174" s="71">
        <v>587000</v>
      </c>
      <c r="E2174" s="84">
        <v>622200</v>
      </c>
      <c r="F2174" s="135">
        <v>399160</v>
      </c>
      <c r="G2174" s="76">
        <f t="shared" si="72"/>
        <v>399160</v>
      </c>
      <c r="H2174" s="3"/>
    </row>
    <row r="2175" spans="1:8" ht="15.75" customHeight="1" x14ac:dyDescent="0.25">
      <c r="A2175" s="15"/>
      <c r="B2175" s="11" t="s">
        <v>1066</v>
      </c>
      <c r="C2175" s="57">
        <v>616000</v>
      </c>
      <c r="D2175" s="71">
        <v>587000</v>
      </c>
      <c r="E2175" s="84">
        <v>622200</v>
      </c>
      <c r="F2175" s="135">
        <v>399160</v>
      </c>
      <c r="G2175" s="76">
        <f t="shared" si="72"/>
        <v>399160</v>
      </c>
      <c r="H2175" s="3"/>
    </row>
    <row r="2176" spans="1:8" ht="15.75" customHeight="1" x14ac:dyDescent="0.25">
      <c r="A2176" s="15"/>
      <c r="B2176" s="5" t="s">
        <v>528</v>
      </c>
      <c r="C2176" s="57">
        <v>981000</v>
      </c>
      <c r="D2176" s="71">
        <v>934000</v>
      </c>
      <c r="E2176" s="84">
        <v>990000</v>
      </c>
      <c r="F2176" s="135">
        <v>635120</v>
      </c>
      <c r="G2176" s="76">
        <f t="shared" si="72"/>
        <v>635120</v>
      </c>
      <c r="H2176" s="3"/>
    </row>
    <row r="2177" spans="1:8" ht="15.75" customHeight="1" x14ac:dyDescent="0.25">
      <c r="A2177" s="15"/>
      <c r="B2177" s="5" t="s">
        <v>750</v>
      </c>
      <c r="C2177" s="57">
        <v>981000</v>
      </c>
      <c r="D2177" s="71">
        <v>934000</v>
      </c>
      <c r="E2177" s="84">
        <v>990000</v>
      </c>
      <c r="F2177" s="135">
        <v>635120</v>
      </c>
      <c r="G2177" s="76">
        <f t="shared" si="72"/>
        <v>635120</v>
      </c>
      <c r="H2177" s="3"/>
    </row>
    <row r="2178" spans="1:8" ht="15.75" customHeight="1" x14ac:dyDescent="0.25">
      <c r="A2178" s="15"/>
      <c r="B2178" s="5" t="s">
        <v>529</v>
      </c>
      <c r="C2178" s="57">
        <v>563000</v>
      </c>
      <c r="D2178" s="71">
        <v>536000</v>
      </c>
      <c r="E2178" s="84">
        <v>568200</v>
      </c>
      <c r="F2178" s="135">
        <v>364480</v>
      </c>
      <c r="G2178" s="76">
        <f t="shared" si="72"/>
        <v>364480</v>
      </c>
      <c r="H2178" s="3"/>
    </row>
    <row r="2179" spans="1:8" ht="15.75" customHeight="1" x14ac:dyDescent="0.25">
      <c r="A2179" s="15"/>
      <c r="B2179" s="5" t="s">
        <v>1067</v>
      </c>
      <c r="C2179" s="57">
        <v>292000</v>
      </c>
      <c r="D2179" s="71">
        <v>278000</v>
      </c>
      <c r="E2179" s="84">
        <v>294700</v>
      </c>
      <c r="F2179" s="135">
        <v>189040</v>
      </c>
      <c r="G2179" s="76">
        <f t="shared" si="72"/>
        <v>189040</v>
      </c>
      <c r="H2179" s="3"/>
    </row>
    <row r="2180" spans="1:8" ht="15.75" customHeight="1" x14ac:dyDescent="0.25">
      <c r="A2180" s="15"/>
      <c r="B2180" s="5" t="s">
        <v>530</v>
      </c>
      <c r="C2180" s="57">
        <v>96000</v>
      </c>
      <c r="D2180" s="71">
        <v>91000</v>
      </c>
      <c r="E2180" s="84">
        <v>96500</v>
      </c>
      <c r="F2180" s="135">
        <v>61880</v>
      </c>
      <c r="G2180" s="76">
        <f t="shared" si="72"/>
        <v>61880</v>
      </c>
      <c r="H2180" s="3"/>
    </row>
    <row r="2181" spans="1:8" ht="15.75" customHeight="1" x14ac:dyDescent="0.25">
      <c r="A2181" s="43"/>
      <c r="B2181" s="35" t="s">
        <v>1068</v>
      </c>
      <c r="C2181" s="61"/>
      <c r="D2181" s="75"/>
      <c r="E2181" s="88"/>
      <c r="F2181" s="140"/>
      <c r="G2181" s="76" t="e">
        <f t="shared" si="72"/>
        <v>#NUM!</v>
      </c>
      <c r="H2181" s="3"/>
    </row>
    <row r="2182" spans="1:8" ht="15.75" customHeight="1" x14ac:dyDescent="0.25">
      <c r="A2182" s="2"/>
      <c r="B2182" s="6" t="s">
        <v>1</v>
      </c>
      <c r="C2182" s="155" t="s">
        <v>2</v>
      </c>
      <c r="D2182" s="158" t="s">
        <v>2</v>
      </c>
      <c r="E2182" s="161" t="s">
        <v>2</v>
      </c>
      <c r="F2182" s="164" t="s">
        <v>2</v>
      </c>
      <c r="G2182" s="152" t="s">
        <v>2</v>
      </c>
      <c r="H2182" s="3"/>
    </row>
    <row r="2183" spans="1:8" ht="15.75" customHeight="1" x14ac:dyDescent="0.25">
      <c r="A2183" s="19" t="s">
        <v>0</v>
      </c>
      <c r="B2183" s="4" t="s">
        <v>3</v>
      </c>
      <c r="C2183" s="156"/>
      <c r="D2183" s="159"/>
      <c r="E2183" s="162"/>
      <c r="F2183" s="165"/>
      <c r="G2183" s="153"/>
      <c r="H2183" s="3"/>
    </row>
    <row r="2184" spans="1:8" ht="15.75" customHeight="1" x14ac:dyDescent="0.25">
      <c r="A2184" s="13">
        <v>1</v>
      </c>
      <c r="B2184" s="7" t="s">
        <v>4</v>
      </c>
      <c r="C2184" s="157"/>
      <c r="D2184" s="160"/>
      <c r="E2184" s="163"/>
      <c r="F2184" s="166"/>
      <c r="G2184" s="154"/>
      <c r="H2184" s="3"/>
    </row>
    <row r="2185" spans="1:8" ht="15.75" customHeight="1" x14ac:dyDescent="0.25">
      <c r="A2185" s="14"/>
      <c r="B2185" s="8" t="s">
        <v>1069</v>
      </c>
      <c r="C2185" s="57">
        <v>161000</v>
      </c>
      <c r="D2185" s="71">
        <v>153000</v>
      </c>
      <c r="E2185" s="84">
        <v>162200</v>
      </c>
      <c r="F2185" s="135">
        <v>104040</v>
      </c>
      <c r="G2185" s="76">
        <f t="shared" ref="G2185:G2216" si="73">SMALL(C2185:F2185,1)</f>
        <v>104040</v>
      </c>
      <c r="H2185" s="3"/>
    </row>
    <row r="2186" spans="1:8" ht="15.75" customHeight="1" x14ac:dyDescent="0.25">
      <c r="A2186" s="14"/>
      <c r="B2186" s="8" t="s">
        <v>1070</v>
      </c>
      <c r="C2186" s="57">
        <v>161000</v>
      </c>
      <c r="D2186" s="71">
        <v>153000</v>
      </c>
      <c r="E2186" s="84">
        <v>162200</v>
      </c>
      <c r="F2186" s="135">
        <v>104040</v>
      </c>
      <c r="G2186" s="76">
        <f t="shared" si="73"/>
        <v>104040</v>
      </c>
      <c r="H2186" s="3"/>
    </row>
    <row r="2187" spans="1:8" ht="15.75" customHeight="1" x14ac:dyDescent="0.25">
      <c r="A2187" s="14"/>
      <c r="B2187" s="8" t="s">
        <v>1071</v>
      </c>
      <c r="C2187" s="57">
        <v>245000</v>
      </c>
      <c r="D2187" s="71">
        <v>233000</v>
      </c>
      <c r="E2187" s="84">
        <v>247000</v>
      </c>
      <c r="F2187" s="135">
        <v>158440</v>
      </c>
      <c r="G2187" s="76">
        <f t="shared" si="73"/>
        <v>158440</v>
      </c>
      <c r="H2187" s="3"/>
    </row>
    <row r="2188" spans="1:8" ht="15.75" customHeight="1" x14ac:dyDescent="0.25">
      <c r="A2188" s="14"/>
      <c r="B2188" s="8" t="s">
        <v>314</v>
      </c>
      <c r="C2188" s="57">
        <v>118000</v>
      </c>
      <c r="D2188" s="71">
        <v>112000</v>
      </c>
      <c r="E2188" s="84">
        <v>118700</v>
      </c>
      <c r="F2188" s="135">
        <v>76160</v>
      </c>
      <c r="G2188" s="76">
        <f t="shared" si="73"/>
        <v>76160</v>
      </c>
      <c r="H2188" s="3"/>
    </row>
    <row r="2189" spans="1:8" ht="15.75" customHeight="1" x14ac:dyDescent="0.25">
      <c r="A2189" s="14"/>
      <c r="B2189" s="8" t="s">
        <v>1072</v>
      </c>
      <c r="C2189" s="57">
        <v>386000</v>
      </c>
      <c r="D2189" s="71">
        <v>368000</v>
      </c>
      <c r="E2189" s="84">
        <v>390100</v>
      </c>
      <c r="F2189" s="135">
        <v>250240</v>
      </c>
      <c r="G2189" s="76">
        <f t="shared" si="73"/>
        <v>250240</v>
      </c>
      <c r="H2189" s="3"/>
    </row>
    <row r="2190" spans="1:8" ht="15.75" customHeight="1" x14ac:dyDescent="0.25">
      <c r="A2190" s="14"/>
      <c r="B2190" s="8" t="s">
        <v>1073</v>
      </c>
      <c r="C2190" s="57">
        <v>681000</v>
      </c>
      <c r="D2190" s="71">
        <v>649000</v>
      </c>
      <c r="E2190" s="84">
        <v>687900</v>
      </c>
      <c r="F2190" s="135">
        <v>441320</v>
      </c>
      <c r="G2190" s="76">
        <f t="shared" si="73"/>
        <v>441320</v>
      </c>
      <c r="H2190" s="3"/>
    </row>
    <row r="2191" spans="1:8" ht="15.75" customHeight="1" x14ac:dyDescent="0.25">
      <c r="A2191" s="14"/>
      <c r="B2191" s="8" t="s">
        <v>84</v>
      </c>
      <c r="C2191" s="57">
        <v>201000</v>
      </c>
      <c r="D2191" s="71">
        <v>191000</v>
      </c>
      <c r="E2191" s="84">
        <v>202500</v>
      </c>
      <c r="F2191" s="135">
        <v>129880</v>
      </c>
      <c r="G2191" s="76">
        <f t="shared" si="73"/>
        <v>129880</v>
      </c>
      <c r="H2191" s="3"/>
    </row>
    <row r="2192" spans="1:8" ht="15.75" customHeight="1" x14ac:dyDescent="0.25">
      <c r="A2192" s="14"/>
      <c r="B2192" s="8" t="s">
        <v>1074</v>
      </c>
      <c r="C2192" s="57">
        <v>992000</v>
      </c>
      <c r="D2192" s="71">
        <v>945000</v>
      </c>
      <c r="E2192" s="84">
        <v>1001700</v>
      </c>
      <c r="F2192" s="135">
        <v>642600</v>
      </c>
      <c r="G2192" s="76">
        <f t="shared" si="73"/>
        <v>642600</v>
      </c>
      <c r="H2192" s="3"/>
    </row>
    <row r="2193" spans="1:8" ht="15.75" customHeight="1" x14ac:dyDescent="0.25">
      <c r="A2193" s="14"/>
      <c r="B2193" s="8" t="s">
        <v>1075</v>
      </c>
      <c r="C2193" s="57">
        <v>9202000</v>
      </c>
      <c r="D2193" s="71">
        <v>8764000</v>
      </c>
      <c r="E2193" s="84">
        <v>9289800</v>
      </c>
      <c r="F2193" s="135">
        <v>5959520</v>
      </c>
      <c r="G2193" s="76">
        <f t="shared" si="73"/>
        <v>5959520</v>
      </c>
      <c r="H2193" s="3"/>
    </row>
    <row r="2194" spans="1:8" ht="15.75" customHeight="1" x14ac:dyDescent="0.25">
      <c r="A2194" s="14"/>
      <c r="B2194" s="8" t="s">
        <v>87</v>
      </c>
      <c r="C2194" s="57">
        <v>595000</v>
      </c>
      <c r="D2194" s="71">
        <v>567000</v>
      </c>
      <c r="E2194" s="84">
        <v>601000</v>
      </c>
      <c r="F2194" s="135">
        <v>385560</v>
      </c>
      <c r="G2194" s="76">
        <f t="shared" si="73"/>
        <v>385560</v>
      </c>
      <c r="H2194" s="3"/>
    </row>
    <row r="2195" spans="1:8" ht="15.75" customHeight="1" x14ac:dyDescent="0.25">
      <c r="A2195" s="14"/>
      <c r="B2195" s="8" t="s">
        <v>1076</v>
      </c>
      <c r="C2195" s="57">
        <v>3419000</v>
      </c>
      <c r="D2195" s="71">
        <v>3256000</v>
      </c>
      <c r="E2195" s="84">
        <v>3451400</v>
      </c>
      <c r="F2195" s="135">
        <v>2214080</v>
      </c>
      <c r="G2195" s="76">
        <f t="shared" si="73"/>
        <v>2214080</v>
      </c>
      <c r="H2195" s="3"/>
    </row>
    <row r="2196" spans="1:8" ht="15.75" customHeight="1" x14ac:dyDescent="0.25">
      <c r="A2196" s="14"/>
      <c r="B2196" s="8" t="s">
        <v>1077</v>
      </c>
      <c r="C2196" s="57">
        <v>1070000</v>
      </c>
      <c r="D2196" s="71">
        <v>1019000</v>
      </c>
      <c r="E2196" s="84">
        <v>1080100</v>
      </c>
      <c r="F2196" s="135">
        <v>692920</v>
      </c>
      <c r="G2196" s="76">
        <f t="shared" si="73"/>
        <v>692920</v>
      </c>
      <c r="H2196" s="3"/>
    </row>
    <row r="2197" spans="1:8" ht="15.75" customHeight="1" x14ac:dyDescent="0.25">
      <c r="A2197" s="14"/>
      <c r="B2197" s="8" t="s">
        <v>1078</v>
      </c>
      <c r="C2197" s="57">
        <v>78000</v>
      </c>
      <c r="D2197" s="71">
        <v>74000</v>
      </c>
      <c r="E2197" s="84">
        <v>78400</v>
      </c>
      <c r="F2197" s="135">
        <v>50320</v>
      </c>
      <c r="G2197" s="76">
        <f t="shared" si="73"/>
        <v>50320</v>
      </c>
      <c r="H2197" s="3"/>
    </row>
    <row r="2198" spans="1:8" ht="15.75" customHeight="1" x14ac:dyDescent="0.25">
      <c r="A2198" s="14"/>
      <c r="B2198" s="8" t="s">
        <v>1079</v>
      </c>
      <c r="C2198" s="57">
        <v>971000</v>
      </c>
      <c r="D2198" s="71">
        <v>925000</v>
      </c>
      <c r="E2198" s="84">
        <v>980500</v>
      </c>
      <c r="F2198" s="135">
        <v>629000</v>
      </c>
      <c r="G2198" s="76">
        <f t="shared" si="73"/>
        <v>629000</v>
      </c>
      <c r="H2198" s="3"/>
    </row>
    <row r="2199" spans="1:8" ht="15.75" customHeight="1" x14ac:dyDescent="0.25">
      <c r="A2199" s="14"/>
      <c r="B2199" s="8" t="s">
        <v>1080</v>
      </c>
      <c r="C2199" s="57">
        <v>971000</v>
      </c>
      <c r="D2199" s="71">
        <v>925000</v>
      </c>
      <c r="E2199" s="84">
        <v>980500</v>
      </c>
      <c r="F2199" s="135">
        <v>629000</v>
      </c>
      <c r="G2199" s="76">
        <f t="shared" si="73"/>
        <v>629000</v>
      </c>
      <c r="H2199" s="3"/>
    </row>
    <row r="2200" spans="1:8" ht="15.75" customHeight="1" x14ac:dyDescent="0.25">
      <c r="A2200" s="14"/>
      <c r="B2200" s="8" t="s">
        <v>1081</v>
      </c>
      <c r="C2200" s="57">
        <v>215000</v>
      </c>
      <c r="D2200" s="71">
        <v>205000</v>
      </c>
      <c r="E2200" s="84">
        <v>217300</v>
      </c>
      <c r="F2200" s="135">
        <v>139400</v>
      </c>
      <c r="G2200" s="76">
        <f t="shared" si="73"/>
        <v>139400</v>
      </c>
      <c r="H2200" s="3"/>
    </row>
    <row r="2201" spans="1:8" ht="15.75" customHeight="1" x14ac:dyDescent="0.25">
      <c r="A2201" s="14"/>
      <c r="B2201" s="8" t="s">
        <v>95</v>
      </c>
      <c r="C2201" s="57">
        <v>803000</v>
      </c>
      <c r="D2201" s="71">
        <v>765000</v>
      </c>
      <c r="E2201" s="84">
        <v>810900</v>
      </c>
      <c r="F2201" s="135">
        <v>520200</v>
      </c>
      <c r="G2201" s="76">
        <f t="shared" si="73"/>
        <v>520200</v>
      </c>
      <c r="H2201" s="3"/>
    </row>
    <row r="2202" spans="1:8" ht="15.75" customHeight="1" x14ac:dyDescent="0.25">
      <c r="A2202" s="14"/>
      <c r="B2202" s="8" t="s">
        <v>1082</v>
      </c>
      <c r="C2202" s="57">
        <v>814000</v>
      </c>
      <c r="D2202" s="71">
        <v>775000</v>
      </c>
      <c r="E2202" s="84">
        <v>821500</v>
      </c>
      <c r="F2202" s="135">
        <v>527000</v>
      </c>
      <c r="G2202" s="76">
        <f t="shared" si="73"/>
        <v>527000</v>
      </c>
      <c r="H2202" s="3"/>
    </row>
    <row r="2203" spans="1:8" ht="15.75" customHeight="1" x14ac:dyDescent="0.25">
      <c r="A2203" s="14"/>
      <c r="B2203" s="8" t="s">
        <v>1083</v>
      </c>
      <c r="C2203" s="57">
        <v>412000</v>
      </c>
      <c r="D2203" s="71">
        <v>392000</v>
      </c>
      <c r="E2203" s="84">
        <v>415500</v>
      </c>
      <c r="F2203" s="135">
        <v>266560</v>
      </c>
      <c r="G2203" s="76">
        <f t="shared" si="73"/>
        <v>266560</v>
      </c>
      <c r="H2203" s="3"/>
    </row>
    <row r="2204" spans="1:8" ht="15.75" customHeight="1" x14ac:dyDescent="0.25">
      <c r="A2204" s="14"/>
      <c r="B2204" s="8" t="s">
        <v>1084</v>
      </c>
      <c r="C2204" s="57">
        <v>558000</v>
      </c>
      <c r="D2204" s="71">
        <v>531000</v>
      </c>
      <c r="E2204" s="84">
        <v>562900</v>
      </c>
      <c r="F2204" s="135">
        <v>361080</v>
      </c>
      <c r="G2204" s="76">
        <f t="shared" si="73"/>
        <v>361080</v>
      </c>
      <c r="H2204" s="3"/>
    </row>
    <row r="2205" spans="1:8" ht="15.75" customHeight="1" x14ac:dyDescent="0.25">
      <c r="A2205" s="14"/>
      <c r="B2205" s="8" t="s">
        <v>1085</v>
      </c>
      <c r="C2205" s="57">
        <v>923000</v>
      </c>
      <c r="D2205" s="71">
        <v>879000</v>
      </c>
      <c r="E2205" s="84">
        <v>931700</v>
      </c>
      <c r="F2205" s="135">
        <v>597720</v>
      </c>
      <c r="G2205" s="76">
        <f t="shared" si="73"/>
        <v>597720</v>
      </c>
      <c r="H2205" s="3"/>
    </row>
    <row r="2206" spans="1:8" ht="15.75" customHeight="1" x14ac:dyDescent="0.25">
      <c r="A2206" s="14"/>
      <c r="B2206" s="8" t="s">
        <v>1086</v>
      </c>
      <c r="C2206" s="57">
        <v>102000</v>
      </c>
      <c r="D2206" s="71">
        <v>97000</v>
      </c>
      <c r="E2206" s="84">
        <v>102800</v>
      </c>
      <c r="F2206" s="135">
        <v>65960</v>
      </c>
      <c r="G2206" s="76">
        <f t="shared" si="73"/>
        <v>65960</v>
      </c>
      <c r="H2206" s="3"/>
    </row>
    <row r="2207" spans="1:8" ht="15.75" customHeight="1" x14ac:dyDescent="0.25">
      <c r="A2207" s="14"/>
      <c r="B2207" s="8" t="s">
        <v>1087</v>
      </c>
      <c r="C2207" s="57">
        <v>102000</v>
      </c>
      <c r="D2207" s="71">
        <v>97000</v>
      </c>
      <c r="E2207" s="84">
        <v>102800</v>
      </c>
      <c r="F2207" s="135">
        <v>65960</v>
      </c>
      <c r="G2207" s="76">
        <f t="shared" si="73"/>
        <v>65960</v>
      </c>
      <c r="H2207" s="3"/>
    </row>
    <row r="2208" spans="1:8" ht="15.75" customHeight="1" x14ac:dyDescent="0.25">
      <c r="A2208" s="14"/>
      <c r="B2208" s="8" t="s">
        <v>1088</v>
      </c>
      <c r="C2208" s="57">
        <v>1070000</v>
      </c>
      <c r="D2208" s="71">
        <v>1019000</v>
      </c>
      <c r="E2208" s="84">
        <v>1080100</v>
      </c>
      <c r="F2208" s="135">
        <v>692920</v>
      </c>
      <c r="G2208" s="76">
        <f t="shared" si="73"/>
        <v>692920</v>
      </c>
      <c r="H2208" s="3"/>
    </row>
    <row r="2209" spans="1:8" ht="15.75" customHeight="1" x14ac:dyDescent="0.25">
      <c r="A2209" s="14"/>
      <c r="B2209" s="8" t="s">
        <v>1089</v>
      </c>
      <c r="C2209" s="57">
        <v>449000</v>
      </c>
      <c r="D2209" s="71">
        <v>428000</v>
      </c>
      <c r="E2209" s="84">
        <v>453700</v>
      </c>
      <c r="F2209" s="135">
        <v>291040</v>
      </c>
      <c r="G2209" s="76">
        <f t="shared" si="73"/>
        <v>291040</v>
      </c>
      <c r="H2209" s="3"/>
    </row>
    <row r="2210" spans="1:8" ht="15.75" customHeight="1" x14ac:dyDescent="0.25">
      <c r="A2210" s="14"/>
      <c r="B2210" s="8" t="s">
        <v>1090</v>
      </c>
      <c r="C2210" s="57">
        <v>256000</v>
      </c>
      <c r="D2210" s="71">
        <v>244000</v>
      </c>
      <c r="E2210" s="84">
        <v>258600</v>
      </c>
      <c r="F2210" s="135">
        <v>165920</v>
      </c>
      <c r="G2210" s="76">
        <f t="shared" si="73"/>
        <v>165920</v>
      </c>
      <c r="H2210" s="3"/>
    </row>
    <row r="2211" spans="1:8" ht="15.75" customHeight="1" x14ac:dyDescent="0.25">
      <c r="A2211" s="14"/>
      <c r="B2211" s="8" t="s">
        <v>1091</v>
      </c>
      <c r="C2211" s="57">
        <v>256000</v>
      </c>
      <c r="D2211" s="71">
        <v>244000</v>
      </c>
      <c r="E2211" s="84">
        <v>258600</v>
      </c>
      <c r="F2211" s="135">
        <v>165920</v>
      </c>
      <c r="G2211" s="76">
        <f t="shared" si="73"/>
        <v>165920</v>
      </c>
      <c r="H2211" s="3"/>
    </row>
    <row r="2212" spans="1:8" ht="15.75" customHeight="1" x14ac:dyDescent="0.25">
      <c r="A2212" s="14"/>
      <c r="B2212" s="8" t="s">
        <v>1092</v>
      </c>
      <c r="C2212" s="57">
        <v>256000</v>
      </c>
      <c r="D2212" s="71">
        <v>244000</v>
      </c>
      <c r="E2212" s="84">
        <v>258600</v>
      </c>
      <c r="F2212" s="135">
        <v>165920</v>
      </c>
      <c r="G2212" s="76">
        <f t="shared" si="73"/>
        <v>165920</v>
      </c>
      <c r="H2212" s="3"/>
    </row>
    <row r="2213" spans="1:8" ht="15.75" customHeight="1" x14ac:dyDescent="0.25">
      <c r="A2213" s="14"/>
      <c r="B2213" s="8" t="s">
        <v>103</v>
      </c>
      <c r="C2213" s="57">
        <v>256000</v>
      </c>
      <c r="D2213" s="71">
        <v>244000</v>
      </c>
      <c r="E2213" s="84">
        <v>258600</v>
      </c>
      <c r="F2213" s="135">
        <v>165920</v>
      </c>
      <c r="G2213" s="76">
        <f t="shared" si="73"/>
        <v>165920</v>
      </c>
      <c r="H2213" s="3"/>
    </row>
    <row r="2214" spans="1:8" ht="15.75" customHeight="1" x14ac:dyDescent="0.25">
      <c r="A2214" s="14"/>
      <c r="B2214" s="8" t="s">
        <v>1093</v>
      </c>
      <c r="C2214" s="57">
        <v>226000</v>
      </c>
      <c r="D2214" s="71">
        <v>215000</v>
      </c>
      <c r="E2214" s="84">
        <v>227900</v>
      </c>
      <c r="F2214" s="135">
        <v>146200</v>
      </c>
      <c r="G2214" s="76">
        <f t="shared" si="73"/>
        <v>146200</v>
      </c>
      <c r="H2214" s="3"/>
    </row>
    <row r="2215" spans="1:8" ht="15.75" customHeight="1" x14ac:dyDescent="0.25">
      <c r="A2215" s="14"/>
      <c r="B2215" s="8" t="s">
        <v>1094</v>
      </c>
      <c r="C2215" s="57">
        <v>226000</v>
      </c>
      <c r="D2215" s="71">
        <v>215000</v>
      </c>
      <c r="E2215" s="84">
        <v>227900</v>
      </c>
      <c r="F2215" s="135">
        <v>146200</v>
      </c>
      <c r="G2215" s="76">
        <f t="shared" si="73"/>
        <v>146200</v>
      </c>
      <c r="H2215" s="3"/>
    </row>
    <row r="2216" spans="1:8" ht="15.75" customHeight="1" x14ac:dyDescent="0.25">
      <c r="A2216" s="14"/>
      <c r="B2216" s="8" t="s">
        <v>1095</v>
      </c>
      <c r="C2216" s="57">
        <v>305000</v>
      </c>
      <c r="D2216" s="71">
        <v>290000</v>
      </c>
      <c r="E2216" s="84">
        <v>307400</v>
      </c>
      <c r="F2216" s="135">
        <v>197200</v>
      </c>
      <c r="G2216" s="76">
        <f t="shared" si="73"/>
        <v>197200</v>
      </c>
      <c r="H2216" s="3"/>
    </row>
    <row r="2217" spans="1:8" ht="15.75" customHeight="1" x14ac:dyDescent="0.25">
      <c r="A2217" s="14"/>
      <c r="B2217" s="8" t="s">
        <v>1096</v>
      </c>
      <c r="C2217" s="57">
        <v>305000</v>
      </c>
      <c r="D2217" s="71">
        <v>290000</v>
      </c>
      <c r="E2217" s="84">
        <v>307400</v>
      </c>
      <c r="F2217" s="135">
        <v>197200</v>
      </c>
      <c r="G2217" s="76">
        <f t="shared" ref="G2217:G2240" si="74">SMALL(C2217:F2217,1)</f>
        <v>197200</v>
      </c>
      <c r="H2217" s="3"/>
    </row>
    <row r="2218" spans="1:8" ht="15.75" customHeight="1" x14ac:dyDescent="0.25">
      <c r="A2218" s="14"/>
      <c r="B2218" s="8" t="s">
        <v>1097</v>
      </c>
      <c r="C2218" s="57">
        <v>305000</v>
      </c>
      <c r="D2218" s="71">
        <v>290000</v>
      </c>
      <c r="E2218" s="84">
        <v>307400</v>
      </c>
      <c r="F2218" s="135">
        <v>197200</v>
      </c>
      <c r="G2218" s="76">
        <f t="shared" si="74"/>
        <v>197200</v>
      </c>
      <c r="H2218" s="3"/>
    </row>
    <row r="2219" spans="1:8" ht="15.75" customHeight="1" x14ac:dyDescent="0.25">
      <c r="A2219" s="14"/>
      <c r="B2219" s="8" t="s">
        <v>1098</v>
      </c>
      <c r="C2219" s="57">
        <v>305000</v>
      </c>
      <c r="D2219" s="71">
        <v>290000</v>
      </c>
      <c r="E2219" s="84">
        <v>307400</v>
      </c>
      <c r="F2219" s="135">
        <v>197200</v>
      </c>
      <c r="G2219" s="76">
        <f t="shared" si="74"/>
        <v>197200</v>
      </c>
      <c r="H2219" s="3"/>
    </row>
    <row r="2220" spans="1:8" ht="15.75" customHeight="1" x14ac:dyDescent="0.25">
      <c r="A2220" s="14"/>
      <c r="B2220" s="8" t="s">
        <v>1099</v>
      </c>
      <c r="C2220" s="57">
        <v>305000</v>
      </c>
      <c r="D2220" s="71">
        <v>290000</v>
      </c>
      <c r="E2220" s="84">
        <v>307400</v>
      </c>
      <c r="F2220" s="135">
        <v>197200</v>
      </c>
      <c r="G2220" s="76">
        <f t="shared" si="74"/>
        <v>197200</v>
      </c>
      <c r="H2220" s="3"/>
    </row>
    <row r="2221" spans="1:8" ht="15.75" customHeight="1" x14ac:dyDescent="0.25">
      <c r="A2221" s="14"/>
      <c r="B2221" s="8" t="s">
        <v>353</v>
      </c>
      <c r="C2221" s="57">
        <v>129000</v>
      </c>
      <c r="D2221" s="71">
        <v>123000</v>
      </c>
      <c r="E2221" s="84">
        <v>130400</v>
      </c>
      <c r="F2221" s="135">
        <v>83640</v>
      </c>
      <c r="G2221" s="76">
        <f t="shared" si="74"/>
        <v>83640</v>
      </c>
      <c r="H2221" s="3"/>
    </row>
    <row r="2222" spans="1:8" ht="15.75" customHeight="1" x14ac:dyDescent="0.25">
      <c r="A2222" s="14"/>
      <c r="B2222" s="8" t="s">
        <v>1100</v>
      </c>
      <c r="C2222" s="57">
        <v>129000</v>
      </c>
      <c r="D2222" s="71">
        <v>123000</v>
      </c>
      <c r="E2222" s="84">
        <v>130400</v>
      </c>
      <c r="F2222" s="135">
        <v>83640</v>
      </c>
      <c r="G2222" s="76">
        <f t="shared" si="74"/>
        <v>83640</v>
      </c>
      <c r="H2222" s="3"/>
    </row>
    <row r="2223" spans="1:8" ht="15.75" customHeight="1" x14ac:dyDescent="0.25">
      <c r="A2223" s="14"/>
      <c r="B2223" s="8" t="s">
        <v>1101</v>
      </c>
      <c r="C2223" s="57">
        <v>129000</v>
      </c>
      <c r="D2223" s="71">
        <v>123000</v>
      </c>
      <c r="E2223" s="84">
        <v>130400</v>
      </c>
      <c r="F2223" s="135">
        <v>83640</v>
      </c>
      <c r="G2223" s="76">
        <f t="shared" si="74"/>
        <v>83640</v>
      </c>
      <c r="H2223" s="3"/>
    </row>
    <row r="2224" spans="1:8" ht="15.75" customHeight="1" x14ac:dyDescent="0.25">
      <c r="A2224" s="14"/>
      <c r="B2224" s="8" t="s">
        <v>1102</v>
      </c>
      <c r="C2224" s="57">
        <v>129000</v>
      </c>
      <c r="D2224" s="71">
        <v>123000</v>
      </c>
      <c r="E2224" s="84">
        <v>130400</v>
      </c>
      <c r="F2224" s="135">
        <v>83640</v>
      </c>
      <c r="G2224" s="76">
        <f t="shared" si="74"/>
        <v>83640</v>
      </c>
      <c r="H2224" s="3"/>
    </row>
    <row r="2225" spans="1:8" ht="15.75" customHeight="1" x14ac:dyDescent="0.25">
      <c r="A2225" s="14"/>
      <c r="B2225" s="8" t="s">
        <v>1103</v>
      </c>
      <c r="C2225" s="57">
        <v>449000</v>
      </c>
      <c r="D2225" s="71">
        <v>428000</v>
      </c>
      <c r="E2225" s="84">
        <v>453700</v>
      </c>
      <c r="F2225" s="135">
        <v>291040</v>
      </c>
      <c r="G2225" s="76">
        <f t="shared" si="74"/>
        <v>291040</v>
      </c>
      <c r="H2225" s="3"/>
    </row>
    <row r="2226" spans="1:8" ht="15.75" customHeight="1" x14ac:dyDescent="0.25">
      <c r="A2226" s="14"/>
      <c r="B2226" s="8" t="s">
        <v>1104</v>
      </c>
      <c r="C2226" s="57">
        <v>449000</v>
      </c>
      <c r="D2226" s="71">
        <v>428000</v>
      </c>
      <c r="E2226" s="84">
        <v>453700</v>
      </c>
      <c r="F2226" s="135">
        <v>291040</v>
      </c>
      <c r="G2226" s="76">
        <f t="shared" si="74"/>
        <v>291040</v>
      </c>
      <c r="H2226" s="3"/>
    </row>
    <row r="2227" spans="1:8" ht="15.75" customHeight="1" x14ac:dyDescent="0.25">
      <c r="A2227" s="14"/>
      <c r="B2227" s="8" t="s">
        <v>1105</v>
      </c>
      <c r="C2227" s="57">
        <v>449000</v>
      </c>
      <c r="D2227" s="71">
        <v>428000</v>
      </c>
      <c r="E2227" s="84">
        <v>453700</v>
      </c>
      <c r="F2227" s="135">
        <v>291040</v>
      </c>
      <c r="G2227" s="76">
        <f t="shared" si="74"/>
        <v>291040</v>
      </c>
      <c r="H2227" s="3"/>
    </row>
    <row r="2228" spans="1:8" ht="15.75" customHeight="1" x14ac:dyDescent="0.25">
      <c r="A2228" s="14"/>
      <c r="B2228" s="8" t="s">
        <v>1106</v>
      </c>
      <c r="C2228" s="57">
        <v>508000</v>
      </c>
      <c r="D2228" s="71">
        <v>484000</v>
      </c>
      <c r="E2228" s="84">
        <v>513000</v>
      </c>
      <c r="F2228" s="135">
        <v>329120</v>
      </c>
      <c r="G2228" s="76">
        <f t="shared" si="74"/>
        <v>329120</v>
      </c>
      <c r="H2228" s="3"/>
    </row>
    <row r="2229" spans="1:8" ht="15.75" customHeight="1" x14ac:dyDescent="0.25">
      <c r="A2229" s="14"/>
      <c r="B2229" s="8" t="s">
        <v>1107</v>
      </c>
      <c r="C2229" s="57">
        <v>248000</v>
      </c>
      <c r="D2229" s="71">
        <v>236000</v>
      </c>
      <c r="E2229" s="84">
        <v>250200</v>
      </c>
      <c r="F2229" s="135">
        <v>160480</v>
      </c>
      <c r="G2229" s="76">
        <f t="shared" si="74"/>
        <v>160480</v>
      </c>
      <c r="H2229" s="3"/>
    </row>
    <row r="2230" spans="1:8" ht="15.75" customHeight="1" x14ac:dyDescent="0.25">
      <c r="A2230" s="14"/>
      <c r="B2230" s="8" t="s">
        <v>1108</v>
      </c>
      <c r="C2230" s="57">
        <v>633000</v>
      </c>
      <c r="D2230" s="71">
        <v>603000</v>
      </c>
      <c r="E2230" s="84">
        <v>639200</v>
      </c>
      <c r="F2230" s="135">
        <v>410040</v>
      </c>
      <c r="G2230" s="76">
        <f t="shared" si="74"/>
        <v>410040</v>
      </c>
      <c r="H2230" s="3"/>
    </row>
    <row r="2231" spans="1:8" ht="15.75" customHeight="1" x14ac:dyDescent="0.25">
      <c r="A2231" s="14"/>
      <c r="B2231" s="8" t="s">
        <v>1109</v>
      </c>
      <c r="C2231" s="57">
        <v>1213000</v>
      </c>
      <c r="D2231" s="71">
        <v>1155000</v>
      </c>
      <c r="E2231" s="84">
        <v>1224300</v>
      </c>
      <c r="F2231" s="135">
        <v>785400</v>
      </c>
      <c r="G2231" s="76">
        <f t="shared" si="74"/>
        <v>785400</v>
      </c>
      <c r="H2231" s="3"/>
    </row>
    <row r="2232" spans="1:8" ht="15.75" customHeight="1" x14ac:dyDescent="0.25">
      <c r="A2232" s="14"/>
      <c r="B2232" s="8" t="s">
        <v>1110</v>
      </c>
      <c r="C2232" s="57">
        <v>1213000</v>
      </c>
      <c r="D2232" s="71">
        <v>1155000</v>
      </c>
      <c r="E2232" s="84">
        <v>1224300</v>
      </c>
      <c r="F2232" s="135">
        <v>785400</v>
      </c>
      <c r="G2232" s="76">
        <f t="shared" si="74"/>
        <v>785400</v>
      </c>
      <c r="H2232" s="3"/>
    </row>
    <row r="2233" spans="1:8" ht="15.75" customHeight="1" x14ac:dyDescent="0.25">
      <c r="A2233" s="14"/>
      <c r="B2233" s="8" t="s">
        <v>1111</v>
      </c>
      <c r="C2233" s="57">
        <v>118000</v>
      </c>
      <c r="D2233" s="71">
        <v>112000</v>
      </c>
      <c r="E2233" s="84">
        <v>118700</v>
      </c>
      <c r="F2233" s="135">
        <v>76160</v>
      </c>
      <c r="G2233" s="76">
        <f t="shared" si="74"/>
        <v>76160</v>
      </c>
      <c r="H2233" s="3"/>
    </row>
    <row r="2234" spans="1:8" ht="15.75" customHeight="1" x14ac:dyDescent="0.25">
      <c r="A2234" s="14"/>
      <c r="B2234" s="8" t="s">
        <v>1112</v>
      </c>
      <c r="C2234" s="57">
        <v>118000</v>
      </c>
      <c r="D2234" s="71">
        <v>112000</v>
      </c>
      <c r="E2234" s="84">
        <v>118700</v>
      </c>
      <c r="F2234" s="135">
        <v>76160</v>
      </c>
      <c r="G2234" s="76">
        <f t="shared" si="74"/>
        <v>76160</v>
      </c>
      <c r="H2234" s="3"/>
    </row>
    <row r="2235" spans="1:8" ht="15.75" customHeight="1" x14ac:dyDescent="0.25">
      <c r="A2235" s="14"/>
      <c r="B2235" s="8" t="s">
        <v>739</v>
      </c>
      <c r="C2235" s="57">
        <v>118000</v>
      </c>
      <c r="D2235" s="71">
        <v>112000</v>
      </c>
      <c r="E2235" s="84">
        <v>118700</v>
      </c>
      <c r="F2235" s="135">
        <v>76160</v>
      </c>
      <c r="G2235" s="76">
        <f t="shared" si="74"/>
        <v>76160</v>
      </c>
      <c r="H2235" s="3"/>
    </row>
    <row r="2236" spans="1:8" ht="15.75" customHeight="1" x14ac:dyDescent="0.25">
      <c r="A2236" s="14"/>
      <c r="B2236" s="8" t="s">
        <v>1113</v>
      </c>
      <c r="C2236" s="57">
        <v>118000</v>
      </c>
      <c r="D2236" s="71">
        <v>112000</v>
      </c>
      <c r="E2236" s="84">
        <v>118700</v>
      </c>
      <c r="F2236" s="135">
        <v>76160</v>
      </c>
      <c r="G2236" s="76">
        <f t="shared" si="74"/>
        <v>76160</v>
      </c>
      <c r="H2236" s="3"/>
    </row>
    <row r="2237" spans="1:8" ht="15.75" customHeight="1" x14ac:dyDescent="0.25">
      <c r="A2237" s="14"/>
      <c r="B2237" s="8" t="s">
        <v>1114</v>
      </c>
      <c r="C2237" s="57">
        <v>1238000</v>
      </c>
      <c r="D2237" s="71">
        <v>1179000</v>
      </c>
      <c r="E2237" s="84">
        <v>1249700</v>
      </c>
      <c r="F2237" s="135">
        <v>801720</v>
      </c>
      <c r="G2237" s="76">
        <f t="shared" si="74"/>
        <v>801720</v>
      </c>
      <c r="H2237" s="3"/>
    </row>
    <row r="2238" spans="1:8" ht="15.75" customHeight="1" x14ac:dyDescent="0.25">
      <c r="A2238" s="14"/>
      <c r="B2238" s="8" t="s">
        <v>1115</v>
      </c>
      <c r="C2238" s="57">
        <v>78000</v>
      </c>
      <c r="D2238" s="71">
        <v>74000</v>
      </c>
      <c r="E2238" s="84">
        <v>78400</v>
      </c>
      <c r="F2238" s="135">
        <v>50320</v>
      </c>
      <c r="G2238" s="76">
        <f t="shared" si="74"/>
        <v>50320</v>
      </c>
      <c r="H2238" s="3"/>
    </row>
    <row r="2239" spans="1:8" ht="15.75" customHeight="1" x14ac:dyDescent="0.25">
      <c r="A2239" s="14"/>
      <c r="B2239" s="8" t="s">
        <v>1116</v>
      </c>
      <c r="C2239" s="57">
        <v>78000</v>
      </c>
      <c r="D2239" s="71">
        <v>74000</v>
      </c>
      <c r="E2239" s="84">
        <v>78400</v>
      </c>
      <c r="F2239" s="135">
        <v>50320</v>
      </c>
      <c r="G2239" s="76">
        <f t="shared" si="74"/>
        <v>50320</v>
      </c>
      <c r="H2239" s="3"/>
    </row>
    <row r="2240" spans="1:8" ht="15.75" customHeight="1" x14ac:dyDescent="0.25">
      <c r="A2240" s="14"/>
      <c r="B2240" s="8" t="s">
        <v>1117</v>
      </c>
      <c r="C2240" s="57">
        <v>78000</v>
      </c>
      <c r="D2240" s="71">
        <v>74000</v>
      </c>
      <c r="E2240" s="84">
        <v>78400</v>
      </c>
      <c r="F2240" s="135">
        <v>50320</v>
      </c>
      <c r="G2240" s="76">
        <f t="shared" si="74"/>
        <v>50320</v>
      </c>
      <c r="H2240" s="3"/>
    </row>
    <row r="2241" spans="1:8" ht="15.75" customHeight="1" x14ac:dyDescent="0.25">
      <c r="A2241" s="4" t="s">
        <v>0</v>
      </c>
      <c r="B2241" s="6" t="s">
        <v>62</v>
      </c>
      <c r="C2241" s="155" t="s">
        <v>2</v>
      </c>
      <c r="D2241" s="158" t="s">
        <v>2</v>
      </c>
      <c r="E2241" s="161" t="s">
        <v>2</v>
      </c>
      <c r="F2241" s="164" t="s">
        <v>2</v>
      </c>
      <c r="G2241" s="152" t="s">
        <v>2</v>
      </c>
      <c r="H2241" s="3"/>
    </row>
    <row r="2242" spans="1:8" ht="15.75" customHeight="1" x14ac:dyDescent="0.25">
      <c r="A2242" s="4"/>
      <c r="B2242" s="7" t="s">
        <v>3</v>
      </c>
      <c r="C2242" s="156"/>
      <c r="D2242" s="159"/>
      <c r="E2242" s="162"/>
      <c r="F2242" s="165"/>
      <c r="G2242" s="153"/>
      <c r="H2242" s="3"/>
    </row>
    <row r="2243" spans="1:8" ht="15.75" customHeight="1" x14ac:dyDescent="0.25">
      <c r="A2243" s="13">
        <v>2</v>
      </c>
      <c r="B2243" s="9" t="s">
        <v>7</v>
      </c>
      <c r="C2243" s="157"/>
      <c r="D2243" s="160"/>
      <c r="E2243" s="163"/>
      <c r="F2243" s="166"/>
      <c r="G2243" s="154"/>
      <c r="H2243" s="3"/>
    </row>
    <row r="2244" spans="1:8" ht="15.75" customHeight="1" x14ac:dyDescent="0.25">
      <c r="A2244" s="14"/>
      <c r="B2244" s="5" t="s">
        <v>314</v>
      </c>
      <c r="C2244" s="57">
        <v>98000</v>
      </c>
      <c r="D2244" s="71">
        <v>93000</v>
      </c>
      <c r="E2244" s="84">
        <v>98600</v>
      </c>
      <c r="F2244" s="135">
        <v>63240</v>
      </c>
      <c r="G2244" s="76">
        <f t="shared" ref="G2244:G2281" si="75">SMALL(C2244:F2244,1)</f>
        <v>63240</v>
      </c>
      <c r="H2244" s="3"/>
    </row>
    <row r="2245" spans="1:8" ht="15.75" customHeight="1" x14ac:dyDescent="0.25">
      <c r="A2245" s="14"/>
      <c r="B2245" s="5" t="s">
        <v>1118</v>
      </c>
      <c r="C2245" s="57">
        <v>322000</v>
      </c>
      <c r="D2245" s="71">
        <v>307000</v>
      </c>
      <c r="E2245" s="84">
        <v>325400</v>
      </c>
      <c r="F2245" s="135">
        <v>208760</v>
      </c>
      <c r="G2245" s="76">
        <f t="shared" si="75"/>
        <v>208760</v>
      </c>
      <c r="H2245" s="3"/>
    </row>
    <row r="2246" spans="1:8" ht="15.75" customHeight="1" x14ac:dyDescent="0.25">
      <c r="A2246" s="14"/>
      <c r="B2246" s="5" t="s">
        <v>1119</v>
      </c>
      <c r="C2246" s="57">
        <v>322000</v>
      </c>
      <c r="D2246" s="71">
        <v>307000</v>
      </c>
      <c r="E2246" s="84">
        <v>325400</v>
      </c>
      <c r="F2246" s="135">
        <v>208760</v>
      </c>
      <c r="G2246" s="76">
        <f t="shared" si="75"/>
        <v>208760</v>
      </c>
      <c r="H2246" s="3"/>
    </row>
    <row r="2247" spans="1:8" ht="15.75" customHeight="1" x14ac:dyDescent="0.25">
      <c r="A2247" s="14"/>
      <c r="B2247" s="5" t="s">
        <v>1120</v>
      </c>
      <c r="C2247" s="57">
        <v>114000</v>
      </c>
      <c r="D2247" s="71">
        <v>109000</v>
      </c>
      <c r="E2247" s="84">
        <v>115500</v>
      </c>
      <c r="F2247" s="135">
        <v>74120</v>
      </c>
      <c r="G2247" s="76">
        <f t="shared" si="75"/>
        <v>74120</v>
      </c>
      <c r="H2247" s="3"/>
    </row>
    <row r="2248" spans="1:8" ht="15.75" customHeight="1" x14ac:dyDescent="0.25">
      <c r="A2248" s="14"/>
      <c r="B2248" s="5" t="s">
        <v>1121</v>
      </c>
      <c r="C2248" s="57">
        <v>114000</v>
      </c>
      <c r="D2248" s="71">
        <v>109000</v>
      </c>
      <c r="E2248" s="84">
        <v>115500</v>
      </c>
      <c r="F2248" s="135">
        <v>74120</v>
      </c>
      <c r="G2248" s="76">
        <f t="shared" si="75"/>
        <v>74120</v>
      </c>
      <c r="H2248" s="3"/>
    </row>
    <row r="2249" spans="1:8" ht="15.75" customHeight="1" x14ac:dyDescent="0.25">
      <c r="A2249" s="14"/>
      <c r="B2249" s="5" t="s">
        <v>1122</v>
      </c>
      <c r="C2249" s="57">
        <v>417000</v>
      </c>
      <c r="D2249" s="71">
        <v>397000</v>
      </c>
      <c r="E2249" s="84">
        <v>420800</v>
      </c>
      <c r="F2249" s="135">
        <v>269960</v>
      </c>
      <c r="G2249" s="76">
        <f t="shared" si="75"/>
        <v>269960</v>
      </c>
      <c r="H2249" s="3"/>
    </row>
    <row r="2250" spans="1:8" ht="15.75" customHeight="1" x14ac:dyDescent="0.25">
      <c r="A2250" s="14"/>
      <c r="B2250" s="5" t="s">
        <v>1123</v>
      </c>
      <c r="C2250" s="57">
        <v>282000</v>
      </c>
      <c r="D2250" s="71">
        <v>269000</v>
      </c>
      <c r="E2250" s="84">
        <v>285100</v>
      </c>
      <c r="F2250" s="135">
        <v>182920</v>
      </c>
      <c r="G2250" s="76">
        <f t="shared" si="75"/>
        <v>182920</v>
      </c>
      <c r="H2250" s="3"/>
    </row>
    <row r="2251" spans="1:8" ht="15.75" customHeight="1" x14ac:dyDescent="0.25">
      <c r="A2251" s="14"/>
      <c r="B2251" s="5" t="s">
        <v>1124</v>
      </c>
      <c r="C2251" s="57">
        <v>589000</v>
      </c>
      <c r="D2251" s="71">
        <v>561000</v>
      </c>
      <c r="E2251" s="84">
        <v>594700</v>
      </c>
      <c r="F2251" s="135">
        <v>381480</v>
      </c>
      <c r="G2251" s="76">
        <f t="shared" si="75"/>
        <v>381480</v>
      </c>
      <c r="H2251" s="3"/>
    </row>
    <row r="2252" spans="1:8" ht="15.75" customHeight="1" x14ac:dyDescent="0.25">
      <c r="A2252" s="14"/>
      <c r="B2252" s="5" t="s">
        <v>1125</v>
      </c>
      <c r="C2252" s="57">
        <v>589000</v>
      </c>
      <c r="D2252" s="71">
        <v>561000</v>
      </c>
      <c r="E2252" s="84">
        <v>594700</v>
      </c>
      <c r="F2252" s="135">
        <v>381480</v>
      </c>
      <c r="G2252" s="76">
        <f t="shared" si="75"/>
        <v>381480</v>
      </c>
      <c r="H2252" s="3"/>
    </row>
    <row r="2253" spans="1:8" ht="15.75" customHeight="1" x14ac:dyDescent="0.25">
      <c r="A2253" s="14"/>
      <c r="B2253" s="5" t="s">
        <v>1126</v>
      </c>
      <c r="C2253" s="57">
        <v>1580000</v>
      </c>
      <c r="D2253" s="71">
        <v>1505000</v>
      </c>
      <c r="E2253" s="84">
        <v>1595300</v>
      </c>
      <c r="F2253" s="135">
        <v>1023400</v>
      </c>
      <c r="G2253" s="76">
        <f t="shared" si="75"/>
        <v>1023400</v>
      </c>
      <c r="H2253" s="3"/>
    </row>
    <row r="2254" spans="1:8" ht="15.75" customHeight="1" x14ac:dyDescent="0.25">
      <c r="A2254" s="14"/>
      <c r="B2254" s="5" t="s">
        <v>1127</v>
      </c>
      <c r="C2254" s="57">
        <v>1580000</v>
      </c>
      <c r="D2254" s="71">
        <v>1505000</v>
      </c>
      <c r="E2254" s="84">
        <v>1595300</v>
      </c>
      <c r="F2254" s="135">
        <v>1023400</v>
      </c>
      <c r="G2254" s="76">
        <f t="shared" si="75"/>
        <v>1023400</v>
      </c>
      <c r="H2254" s="3"/>
    </row>
    <row r="2255" spans="1:8" ht="15.75" customHeight="1" x14ac:dyDescent="0.25">
      <c r="A2255" s="14"/>
      <c r="B2255" s="5" t="s">
        <v>1128</v>
      </c>
      <c r="C2255" s="57">
        <v>1580000</v>
      </c>
      <c r="D2255" s="71">
        <v>1505000</v>
      </c>
      <c r="E2255" s="84">
        <v>1595300</v>
      </c>
      <c r="F2255" s="135">
        <v>1023400</v>
      </c>
      <c r="G2255" s="76">
        <f t="shared" si="75"/>
        <v>1023400</v>
      </c>
      <c r="H2255" s="3"/>
    </row>
    <row r="2256" spans="1:8" ht="15.75" customHeight="1" x14ac:dyDescent="0.25">
      <c r="A2256" s="14"/>
      <c r="B2256" s="5" t="s">
        <v>1129</v>
      </c>
      <c r="C2256" s="57">
        <v>1580000</v>
      </c>
      <c r="D2256" s="71">
        <v>1505000</v>
      </c>
      <c r="E2256" s="84">
        <v>1595300</v>
      </c>
      <c r="F2256" s="135">
        <v>1023400</v>
      </c>
      <c r="G2256" s="76">
        <f t="shared" si="75"/>
        <v>1023400</v>
      </c>
      <c r="H2256" s="3"/>
    </row>
    <row r="2257" spans="1:8" ht="15.75" customHeight="1" x14ac:dyDescent="0.25">
      <c r="A2257" s="14"/>
      <c r="B2257" s="8" t="s">
        <v>1130</v>
      </c>
      <c r="C2257" s="57">
        <v>2956000</v>
      </c>
      <c r="D2257" s="71">
        <v>2815000</v>
      </c>
      <c r="E2257" s="84">
        <v>2983900</v>
      </c>
      <c r="F2257" s="135">
        <v>1914200</v>
      </c>
      <c r="G2257" s="76">
        <f t="shared" si="75"/>
        <v>1914200</v>
      </c>
      <c r="H2257" s="3"/>
    </row>
    <row r="2258" spans="1:8" ht="15.75" customHeight="1" x14ac:dyDescent="0.25">
      <c r="A2258" s="14"/>
      <c r="B2258" s="8" t="s">
        <v>1131</v>
      </c>
      <c r="C2258" s="57">
        <v>2956000</v>
      </c>
      <c r="D2258" s="71">
        <v>2815000</v>
      </c>
      <c r="E2258" s="84">
        <v>2983900</v>
      </c>
      <c r="F2258" s="135">
        <v>1914200</v>
      </c>
      <c r="G2258" s="76">
        <f t="shared" si="75"/>
        <v>1914200</v>
      </c>
      <c r="H2258" s="3"/>
    </row>
    <row r="2259" spans="1:8" ht="15.75" customHeight="1" x14ac:dyDescent="0.25">
      <c r="A2259" s="14"/>
      <c r="B2259" s="5" t="s">
        <v>1132</v>
      </c>
      <c r="C2259" s="57">
        <v>2408000</v>
      </c>
      <c r="D2259" s="71">
        <v>2293000</v>
      </c>
      <c r="E2259" s="84">
        <v>2430600</v>
      </c>
      <c r="F2259" s="135">
        <v>1559240</v>
      </c>
      <c r="G2259" s="76">
        <f t="shared" si="75"/>
        <v>1559240</v>
      </c>
      <c r="H2259" s="3"/>
    </row>
    <row r="2260" spans="1:8" ht="15.75" customHeight="1" x14ac:dyDescent="0.25">
      <c r="A2260" s="14"/>
      <c r="B2260" s="5" t="s">
        <v>1133</v>
      </c>
      <c r="C2260" s="57">
        <v>2408000</v>
      </c>
      <c r="D2260" s="71">
        <v>2293000</v>
      </c>
      <c r="E2260" s="84">
        <v>2430600</v>
      </c>
      <c r="F2260" s="135">
        <v>1559240</v>
      </c>
      <c r="G2260" s="76">
        <f t="shared" si="75"/>
        <v>1559240</v>
      </c>
      <c r="H2260" s="3"/>
    </row>
    <row r="2261" spans="1:8" ht="15.75" customHeight="1" x14ac:dyDescent="0.25">
      <c r="A2261" s="14"/>
      <c r="B2261" s="5" t="s">
        <v>1134</v>
      </c>
      <c r="C2261" s="57">
        <v>214000</v>
      </c>
      <c r="D2261" s="71">
        <v>204000</v>
      </c>
      <c r="E2261" s="84">
        <v>216200</v>
      </c>
      <c r="F2261" s="135">
        <v>138720</v>
      </c>
      <c r="G2261" s="76">
        <f t="shared" si="75"/>
        <v>138720</v>
      </c>
      <c r="H2261" s="3"/>
    </row>
    <row r="2262" spans="1:8" ht="15.75" customHeight="1" x14ac:dyDescent="0.25">
      <c r="A2262" s="14"/>
      <c r="B2262" s="5" t="s">
        <v>1135</v>
      </c>
      <c r="C2262" s="57">
        <v>214000</v>
      </c>
      <c r="D2262" s="71">
        <v>204000</v>
      </c>
      <c r="E2262" s="84">
        <v>216200</v>
      </c>
      <c r="F2262" s="135">
        <v>138720</v>
      </c>
      <c r="G2262" s="76">
        <f t="shared" si="75"/>
        <v>138720</v>
      </c>
      <c r="H2262" s="3"/>
    </row>
    <row r="2263" spans="1:8" ht="15.75" customHeight="1" x14ac:dyDescent="0.25">
      <c r="A2263" s="14"/>
      <c r="B2263" s="5" t="s">
        <v>1136</v>
      </c>
      <c r="C2263" s="57">
        <v>167000</v>
      </c>
      <c r="D2263" s="71">
        <v>159000</v>
      </c>
      <c r="E2263" s="84">
        <v>168500</v>
      </c>
      <c r="F2263" s="135">
        <v>108120</v>
      </c>
      <c r="G2263" s="76">
        <f t="shared" si="75"/>
        <v>108120</v>
      </c>
      <c r="H2263" s="3"/>
    </row>
    <row r="2264" spans="1:8" ht="15.75" customHeight="1" x14ac:dyDescent="0.25">
      <c r="A2264" s="14"/>
      <c r="B2264" s="5" t="s">
        <v>1137</v>
      </c>
      <c r="C2264" s="57">
        <v>85000</v>
      </c>
      <c r="D2264" s="71">
        <v>81000</v>
      </c>
      <c r="E2264" s="84">
        <v>85900</v>
      </c>
      <c r="F2264" s="135">
        <v>55080</v>
      </c>
      <c r="G2264" s="76">
        <f t="shared" si="75"/>
        <v>55080</v>
      </c>
      <c r="H2264" s="3"/>
    </row>
    <row r="2265" spans="1:8" ht="15.75" customHeight="1" x14ac:dyDescent="0.25">
      <c r="A2265" s="14"/>
      <c r="B2265" s="5" t="s">
        <v>1138</v>
      </c>
      <c r="C2265" s="57">
        <v>528000</v>
      </c>
      <c r="D2265" s="71">
        <v>503000</v>
      </c>
      <c r="E2265" s="84">
        <v>533200</v>
      </c>
      <c r="F2265" s="135">
        <v>342040</v>
      </c>
      <c r="G2265" s="76">
        <f t="shared" si="75"/>
        <v>342040</v>
      </c>
      <c r="H2265" s="3"/>
    </row>
    <row r="2266" spans="1:8" ht="15.75" customHeight="1" x14ac:dyDescent="0.25">
      <c r="A2266" s="14"/>
      <c r="B2266" s="5" t="s">
        <v>1139</v>
      </c>
      <c r="C2266" s="57">
        <v>528000</v>
      </c>
      <c r="D2266" s="71">
        <v>503000</v>
      </c>
      <c r="E2266" s="84">
        <v>533200</v>
      </c>
      <c r="F2266" s="135">
        <v>342040</v>
      </c>
      <c r="G2266" s="76">
        <f t="shared" si="75"/>
        <v>342040</v>
      </c>
      <c r="H2266" s="3"/>
    </row>
    <row r="2267" spans="1:8" ht="15.75" customHeight="1" x14ac:dyDescent="0.25">
      <c r="A2267" s="14"/>
      <c r="B2267" s="5" t="s">
        <v>1140</v>
      </c>
      <c r="C2267" s="57">
        <v>528000</v>
      </c>
      <c r="D2267" s="71">
        <v>503000</v>
      </c>
      <c r="E2267" s="84">
        <v>533200</v>
      </c>
      <c r="F2267" s="135">
        <v>342040</v>
      </c>
      <c r="G2267" s="76">
        <f t="shared" si="75"/>
        <v>342040</v>
      </c>
      <c r="H2267" s="3"/>
    </row>
    <row r="2268" spans="1:8" ht="15.75" customHeight="1" x14ac:dyDescent="0.25">
      <c r="A2268" s="14"/>
      <c r="B2268" s="5" t="s">
        <v>1141</v>
      </c>
      <c r="C2268" s="57">
        <v>528000</v>
      </c>
      <c r="D2268" s="71">
        <v>503000</v>
      </c>
      <c r="E2268" s="84">
        <v>533200</v>
      </c>
      <c r="F2268" s="135">
        <v>342040</v>
      </c>
      <c r="G2268" s="76">
        <f t="shared" si="75"/>
        <v>342040</v>
      </c>
      <c r="H2268" s="3"/>
    </row>
    <row r="2269" spans="1:8" ht="15.75" customHeight="1" x14ac:dyDescent="0.25">
      <c r="A2269" s="14"/>
      <c r="B2269" s="5" t="s">
        <v>1142</v>
      </c>
      <c r="C2269" s="57">
        <v>376000</v>
      </c>
      <c r="D2269" s="71">
        <v>358000</v>
      </c>
      <c r="E2269" s="84">
        <v>379500</v>
      </c>
      <c r="F2269" s="135">
        <v>243440</v>
      </c>
      <c r="G2269" s="76">
        <f t="shared" si="75"/>
        <v>243440</v>
      </c>
      <c r="H2269" s="3"/>
    </row>
    <row r="2270" spans="1:8" ht="15.75" customHeight="1" x14ac:dyDescent="0.25">
      <c r="A2270" s="14"/>
      <c r="B2270" s="5" t="s">
        <v>1143</v>
      </c>
      <c r="C2270" s="57">
        <v>376000</v>
      </c>
      <c r="D2270" s="71">
        <v>358000</v>
      </c>
      <c r="E2270" s="84">
        <v>379500</v>
      </c>
      <c r="F2270" s="135">
        <v>243440</v>
      </c>
      <c r="G2270" s="76">
        <f t="shared" si="75"/>
        <v>243440</v>
      </c>
      <c r="H2270" s="3"/>
    </row>
    <row r="2271" spans="1:8" ht="15.75" customHeight="1" x14ac:dyDescent="0.25">
      <c r="A2271" s="14"/>
      <c r="B2271" s="5" t="s">
        <v>1144</v>
      </c>
      <c r="C2271" s="57">
        <v>376000</v>
      </c>
      <c r="D2271" s="71">
        <v>358000</v>
      </c>
      <c r="E2271" s="84">
        <v>379500</v>
      </c>
      <c r="F2271" s="135">
        <v>243440</v>
      </c>
      <c r="G2271" s="76">
        <f t="shared" si="75"/>
        <v>243440</v>
      </c>
      <c r="H2271" s="3"/>
    </row>
    <row r="2272" spans="1:8" ht="15.75" customHeight="1" x14ac:dyDescent="0.25">
      <c r="A2272" s="14"/>
      <c r="B2272" s="5" t="s">
        <v>1145</v>
      </c>
      <c r="C2272" s="57">
        <v>376000</v>
      </c>
      <c r="D2272" s="71">
        <v>358000</v>
      </c>
      <c r="E2272" s="84">
        <v>379500</v>
      </c>
      <c r="F2272" s="135">
        <v>243440</v>
      </c>
      <c r="G2272" s="76">
        <f t="shared" si="75"/>
        <v>243440</v>
      </c>
      <c r="H2272" s="3"/>
    </row>
    <row r="2273" spans="1:8" ht="15.75" customHeight="1" x14ac:dyDescent="0.25">
      <c r="A2273" s="14"/>
      <c r="B2273" s="5" t="s">
        <v>1146</v>
      </c>
      <c r="C2273" s="57">
        <v>2309000</v>
      </c>
      <c r="D2273" s="71">
        <v>2199000</v>
      </c>
      <c r="E2273" s="84">
        <v>2330900</v>
      </c>
      <c r="F2273" s="135">
        <v>1495320</v>
      </c>
      <c r="G2273" s="76">
        <f t="shared" si="75"/>
        <v>1495320</v>
      </c>
      <c r="H2273" s="3"/>
    </row>
    <row r="2274" spans="1:8" ht="15.75" customHeight="1" x14ac:dyDescent="0.25">
      <c r="A2274" s="14"/>
      <c r="B2274" s="5" t="s">
        <v>1147</v>
      </c>
      <c r="C2274" s="57">
        <v>2309000</v>
      </c>
      <c r="D2274" s="71">
        <v>2199000</v>
      </c>
      <c r="E2274" s="84">
        <v>2330900</v>
      </c>
      <c r="F2274" s="135">
        <v>1495320</v>
      </c>
      <c r="G2274" s="76">
        <f t="shared" si="75"/>
        <v>1495320</v>
      </c>
      <c r="H2274" s="3"/>
    </row>
    <row r="2275" spans="1:8" ht="15.75" customHeight="1" x14ac:dyDescent="0.25">
      <c r="A2275" s="14"/>
      <c r="B2275" s="5" t="s">
        <v>1148</v>
      </c>
      <c r="C2275" s="57">
        <v>508000</v>
      </c>
      <c r="D2275" s="71">
        <v>484000</v>
      </c>
      <c r="E2275" s="84">
        <v>513000</v>
      </c>
      <c r="F2275" s="135">
        <v>329120</v>
      </c>
      <c r="G2275" s="76">
        <f t="shared" si="75"/>
        <v>329120</v>
      </c>
      <c r="H2275" s="3"/>
    </row>
    <row r="2276" spans="1:8" ht="15.75" customHeight="1" x14ac:dyDescent="0.25">
      <c r="A2276" s="14"/>
      <c r="B2276" s="5" t="s">
        <v>1149</v>
      </c>
      <c r="C2276" s="57">
        <v>508000</v>
      </c>
      <c r="D2276" s="71">
        <v>484000</v>
      </c>
      <c r="E2276" s="84">
        <v>513000</v>
      </c>
      <c r="F2276" s="135">
        <v>329120</v>
      </c>
      <c r="G2276" s="76">
        <f t="shared" si="75"/>
        <v>329120</v>
      </c>
      <c r="H2276" s="3"/>
    </row>
    <row r="2277" spans="1:8" ht="15.75" customHeight="1" x14ac:dyDescent="0.25">
      <c r="A2277" s="14"/>
      <c r="B2277" s="5" t="s">
        <v>1150</v>
      </c>
      <c r="C2277" s="57">
        <v>1014000</v>
      </c>
      <c r="D2277" s="71">
        <v>966000</v>
      </c>
      <c r="E2277" s="84">
        <v>1024000</v>
      </c>
      <c r="F2277" s="135">
        <v>656880</v>
      </c>
      <c r="G2277" s="76">
        <f t="shared" si="75"/>
        <v>656880</v>
      </c>
      <c r="H2277" s="3"/>
    </row>
    <row r="2278" spans="1:8" ht="15.75" customHeight="1" x14ac:dyDescent="0.25">
      <c r="A2278" s="14"/>
      <c r="B2278" s="5" t="s">
        <v>1151</v>
      </c>
      <c r="C2278" s="57">
        <v>98000</v>
      </c>
      <c r="D2278" s="71">
        <v>93000</v>
      </c>
      <c r="E2278" s="84">
        <v>98600</v>
      </c>
      <c r="F2278" s="135">
        <v>63240</v>
      </c>
      <c r="G2278" s="76">
        <f t="shared" si="75"/>
        <v>63240</v>
      </c>
      <c r="H2278" s="3"/>
    </row>
    <row r="2279" spans="1:8" ht="15.75" customHeight="1" x14ac:dyDescent="0.25">
      <c r="A2279" s="14"/>
      <c r="B2279" s="5" t="s">
        <v>1152</v>
      </c>
      <c r="C2279" s="57">
        <v>98000</v>
      </c>
      <c r="D2279" s="71">
        <v>93000</v>
      </c>
      <c r="E2279" s="84">
        <v>98600</v>
      </c>
      <c r="F2279" s="135">
        <v>63240</v>
      </c>
      <c r="G2279" s="76">
        <f t="shared" si="75"/>
        <v>63240</v>
      </c>
      <c r="H2279" s="3"/>
    </row>
    <row r="2280" spans="1:8" ht="15.75" customHeight="1" x14ac:dyDescent="0.25">
      <c r="A2280" s="14"/>
      <c r="B2280" s="5" t="s">
        <v>484</v>
      </c>
      <c r="C2280" s="57">
        <v>64000</v>
      </c>
      <c r="D2280" s="71">
        <v>61000</v>
      </c>
      <c r="E2280" s="84">
        <v>64700</v>
      </c>
      <c r="F2280" s="135">
        <v>41480</v>
      </c>
      <c r="G2280" s="76">
        <f t="shared" si="75"/>
        <v>41480</v>
      </c>
      <c r="H2280" s="3"/>
    </row>
    <row r="2281" spans="1:8" ht="15.75" customHeight="1" x14ac:dyDescent="0.25">
      <c r="A2281" s="14"/>
      <c r="B2281" s="5" t="s">
        <v>1153</v>
      </c>
      <c r="C2281" s="57">
        <v>64000</v>
      </c>
      <c r="D2281" s="71">
        <v>61000</v>
      </c>
      <c r="E2281" s="84">
        <v>64700</v>
      </c>
      <c r="F2281" s="135">
        <v>41480</v>
      </c>
      <c r="G2281" s="76">
        <f t="shared" si="75"/>
        <v>41480</v>
      </c>
      <c r="H2281" s="3"/>
    </row>
    <row r="2282" spans="1:8" ht="15.75" customHeight="1" x14ac:dyDescent="0.25">
      <c r="A2282" s="4" t="s">
        <v>0</v>
      </c>
      <c r="B2282" s="6" t="s">
        <v>63</v>
      </c>
      <c r="C2282" s="155" t="s">
        <v>2</v>
      </c>
      <c r="D2282" s="158" t="s">
        <v>2</v>
      </c>
      <c r="E2282" s="161" t="s">
        <v>2</v>
      </c>
      <c r="F2282" s="164" t="s">
        <v>2</v>
      </c>
      <c r="G2282" s="152" t="s">
        <v>2</v>
      </c>
      <c r="H2282" s="3"/>
    </row>
    <row r="2283" spans="1:8" ht="15.75" customHeight="1" x14ac:dyDescent="0.25">
      <c r="A2283" s="4"/>
      <c r="B2283" s="7" t="s">
        <v>3</v>
      </c>
      <c r="C2283" s="156"/>
      <c r="D2283" s="159"/>
      <c r="E2283" s="162"/>
      <c r="F2283" s="165"/>
      <c r="G2283" s="153"/>
      <c r="H2283" s="3"/>
    </row>
    <row r="2284" spans="1:8" ht="15.75" customHeight="1" x14ac:dyDescent="0.25">
      <c r="A2284" s="13">
        <v>3</v>
      </c>
      <c r="B2284" s="9" t="s">
        <v>9</v>
      </c>
      <c r="C2284" s="157"/>
      <c r="D2284" s="160"/>
      <c r="E2284" s="163"/>
      <c r="F2284" s="166"/>
      <c r="G2284" s="154"/>
      <c r="H2284" s="3"/>
    </row>
    <row r="2285" spans="1:8" ht="15.75" customHeight="1" x14ac:dyDescent="0.25">
      <c r="A2285" s="14"/>
      <c r="B2285" s="5" t="s">
        <v>616</v>
      </c>
      <c r="C2285" s="57">
        <v>98000</v>
      </c>
      <c r="D2285" s="71">
        <v>93000</v>
      </c>
      <c r="E2285" s="84">
        <v>98600</v>
      </c>
      <c r="F2285" s="135">
        <v>63240</v>
      </c>
      <c r="G2285" s="76">
        <f t="shared" ref="G2285:G2302" si="76">SMALL(C2285:F2285,1)</f>
        <v>63240</v>
      </c>
      <c r="H2285" s="3"/>
    </row>
    <row r="2286" spans="1:8" ht="15.75" customHeight="1" x14ac:dyDescent="0.25">
      <c r="A2286" s="14"/>
      <c r="B2286" s="5" t="s">
        <v>1154</v>
      </c>
      <c r="C2286" s="57">
        <v>9122000</v>
      </c>
      <c r="D2286" s="71">
        <v>8688000</v>
      </c>
      <c r="E2286" s="84">
        <v>9209300</v>
      </c>
      <c r="F2286" s="135">
        <v>5907840</v>
      </c>
      <c r="G2286" s="76">
        <f t="shared" si="76"/>
        <v>5907840</v>
      </c>
      <c r="H2286" s="3"/>
    </row>
    <row r="2287" spans="1:8" ht="15.75" customHeight="1" x14ac:dyDescent="0.25">
      <c r="A2287" s="14"/>
      <c r="B2287" s="5" t="s">
        <v>1155</v>
      </c>
      <c r="C2287" s="57">
        <v>322000</v>
      </c>
      <c r="D2287" s="71">
        <v>307000</v>
      </c>
      <c r="E2287" s="84">
        <v>325400</v>
      </c>
      <c r="F2287" s="135">
        <v>208760</v>
      </c>
      <c r="G2287" s="76">
        <f t="shared" si="76"/>
        <v>208760</v>
      </c>
      <c r="H2287" s="3"/>
    </row>
    <row r="2288" spans="1:8" ht="15.75" customHeight="1" x14ac:dyDescent="0.25">
      <c r="A2288" s="14"/>
      <c r="B2288" s="5" t="s">
        <v>1156</v>
      </c>
      <c r="C2288" s="57">
        <v>8316000</v>
      </c>
      <c r="D2288" s="71">
        <v>7920000</v>
      </c>
      <c r="E2288" s="84">
        <v>8395200</v>
      </c>
      <c r="F2288" s="135">
        <v>5385600</v>
      </c>
      <c r="G2288" s="76">
        <f t="shared" si="76"/>
        <v>5385600</v>
      </c>
      <c r="H2288" s="3"/>
    </row>
    <row r="2289" spans="1:8" ht="15.75" customHeight="1" x14ac:dyDescent="0.25">
      <c r="A2289" s="14"/>
      <c r="B2289" s="5" t="s">
        <v>1157</v>
      </c>
      <c r="C2289" s="57">
        <v>2125000</v>
      </c>
      <c r="D2289" s="71">
        <v>2024000</v>
      </c>
      <c r="E2289" s="84">
        <v>2145400</v>
      </c>
      <c r="F2289" s="135">
        <v>1376320</v>
      </c>
      <c r="G2289" s="76">
        <f t="shared" si="76"/>
        <v>1376320</v>
      </c>
      <c r="H2289" s="3"/>
    </row>
    <row r="2290" spans="1:8" ht="15.75" customHeight="1" x14ac:dyDescent="0.25">
      <c r="A2290" s="14"/>
      <c r="B2290" s="5" t="s">
        <v>1158</v>
      </c>
      <c r="C2290" s="57">
        <v>214000</v>
      </c>
      <c r="D2290" s="71">
        <v>204000</v>
      </c>
      <c r="E2290" s="84">
        <v>216200</v>
      </c>
      <c r="F2290" s="135">
        <v>138720</v>
      </c>
      <c r="G2290" s="76">
        <f t="shared" si="76"/>
        <v>138720</v>
      </c>
      <c r="H2290" s="3"/>
    </row>
    <row r="2291" spans="1:8" ht="15.75" customHeight="1" x14ac:dyDescent="0.25">
      <c r="A2291" s="14"/>
      <c r="B2291" s="5" t="s">
        <v>1159</v>
      </c>
      <c r="C2291" s="57">
        <v>167000</v>
      </c>
      <c r="D2291" s="71">
        <v>159000</v>
      </c>
      <c r="E2291" s="84">
        <v>168500</v>
      </c>
      <c r="F2291" s="135">
        <v>108120</v>
      </c>
      <c r="G2291" s="76">
        <f t="shared" si="76"/>
        <v>108120</v>
      </c>
      <c r="H2291" s="3"/>
    </row>
    <row r="2292" spans="1:8" ht="15.75" customHeight="1" x14ac:dyDescent="0.25">
      <c r="A2292" s="14"/>
      <c r="B2292" s="5" t="s">
        <v>1160</v>
      </c>
      <c r="C2292" s="57">
        <v>167000</v>
      </c>
      <c r="D2292" s="71">
        <v>159000</v>
      </c>
      <c r="E2292" s="84">
        <v>168500</v>
      </c>
      <c r="F2292" s="135">
        <v>108120</v>
      </c>
      <c r="G2292" s="76">
        <f t="shared" si="76"/>
        <v>108120</v>
      </c>
      <c r="H2292" s="3"/>
    </row>
    <row r="2293" spans="1:8" ht="15.75" customHeight="1" x14ac:dyDescent="0.25">
      <c r="A2293" s="14"/>
      <c r="B2293" s="8" t="s">
        <v>1161</v>
      </c>
      <c r="C2293" s="57">
        <v>847000</v>
      </c>
      <c r="D2293" s="71">
        <v>807000</v>
      </c>
      <c r="E2293" s="84">
        <v>855400</v>
      </c>
      <c r="F2293" s="135">
        <v>548760</v>
      </c>
      <c r="G2293" s="76">
        <f t="shared" si="76"/>
        <v>548760</v>
      </c>
      <c r="H2293" s="3"/>
    </row>
    <row r="2294" spans="1:8" ht="15.75" customHeight="1" x14ac:dyDescent="0.25">
      <c r="A2294" s="14"/>
      <c r="B2294" s="5" t="s">
        <v>1162</v>
      </c>
      <c r="C2294" s="57">
        <v>731000</v>
      </c>
      <c r="D2294" s="71">
        <v>696000</v>
      </c>
      <c r="E2294" s="84">
        <v>737800</v>
      </c>
      <c r="F2294" s="135">
        <v>473280</v>
      </c>
      <c r="G2294" s="76">
        <f t="shared" si="76"/>
        <v>473280</v>
      </c>
      <c r="H2294" s="3"/>
    </row>
    <row r="2295" spans="1:8" ht="15.75" customHeight="1" x14ac:dyDescent="0.25">
      <c r="A2295" s="14"/>
      <c r="B2295" s="5" t="s">
        <v>1163</v>
      </c>
      <c r="C2295" s="57">
        <v>440000</v>
      </c>
      <c r="D2295" s="71">
        <v>419000</v>
      </c>
      <c r="E2295" s="84">
        <v>444100</v>
      </c>
      <c r="F2295" s="135">
        <v>284920</v>
      </c>
      <c r="G2295" s="76">
        <f t="shared" si="76"/>
        <v>284920</v>
      </c>
      <c r="H2295" s="3"/>
    </row>
    <row r="2296" spans="1:8" ht="15.75" customHeight="1" x14ac:dyDescent="0.25">
      <c r="A2296" s="14"/>
      <c r="B2296" s="5" t="s">
        <v>1164</v>
      </c>
      <c r="C2296" s="57">
        <v>208000</v>
      </c>
      <c r="D2296" s="71">
        <v>198000</v>
      </c>
      <c r="E2296" s="84">
        <v>209900</v>
      </c>
      <c r="F2296" s="135">
        <v>134640</v>
      </c>
      <c r="G2296" s="76">
        <f t="shared" si="76"/>
        <v>134640</v>
      </c>
      <c r="H2296" s="3"/>
    </row>
    <row r="2297" spans="1:8" ht="15.75" customHeight="1" x14ac:dyDescent="0.25">
      <c r="A2297" s="14"/>
      <c r="B2297" s="5" t="s">
        <v>1165</v>
      </c>
      <c r="C2297" s="57">
        <v>322000</v>
      </c>
      <c r="D2297" s="71">
        <v>307000</v>
      </c>
      <c r="E2297" s="84">
        <v>325400</v>
      </c>
      <c r="F2297" s="135">
        <v>208760</v>
      </c>
      <c r="G2297" s="76">
        <f t="shared" si="76"/>
        <v>208760</v>
      </c>
      <c r="H2297" s="3"/>
    </row>
    <row r="2298" spans="1:8" ht="15.75" customHeight="1" x14ac:dyDescent="0.25">
      <c r="A2298" s="14"/>
      <c r="B2298" s="5" t="s">
        <v>1166</v>
      </c>
      <c r="C2298" s="57">
        <v>3343000</v>
      </c>
      <c r="D2298" s="71">
        <v>3184000</v>
      </c>
      <c r="E2298" s="84">
        <v>3375000</v>
      </c>
      <c r="F2298" s="135">
        <v>2165120</v>
      </c>
      <c r="G2298" s="76">
        <f t="shared" si="76"/>
        <v>2165120</v>
      </c>
      <c r="H2298" s="3"/>
    </row>
    <row r="2299" spans="1:8" ht="15.75" customHeight="1" x14ac:dyDescent="0.25">
      <c r="A2299" s="14"/>
      <c r="B2299" s="5" t="s">
        <v>1167</v>
      </c>
      <c r="C2299" s="57">
        <v>3343000</v>
      </c>
      <c r="D2299" s="71">
        <v>3184000</v>
      </c>
      <c r="E2299" s="84">
        <v>3375000</v>
      </c>
      <c r="F2299" s="135">
        <v>2165120</v>
      </c>
      <c r="G2299" s="76">
        <f t="shared" si="76"/>
        <v>2165120</v>
      </c>
      <c r="H2299" s="3"/>
    </row>
    <row r="2300" spans="1:8" ht="15.75" customHeight="1" x14ac:dyDescent="0.25">
      <c r="A2300" s="14"/>
      <c r="B2300" s="5" t="s">
        <v>1168</v>
      </c>
      <c r="C2300" s="57">
        <v>98000</v>
      </c>
      <c r="D2300" s="71">
        <v>93000</v>
      </c>
      <c r="E2300" s="84">
        <v>98600</v>
      </c>
      <c r="F2300" s="135">
        <v>63240</v>
      </c>
      <c r="G2300" s="76">
        <f t="shared" si="76"/>
        <v>63240</v>
      </c>
      <c r="H2300" s="3"/>
    </row>
    <row r="2301" spans="1:8" ht="15.75" customHeight="1" x14ac:dyDescent="0.25">
      <c r="A2301" s="14"/>
      <c r="B2301" s="5" t="s">
        <v>1169</v>
      </c>
      <c r="C2301" s="57">
        <v>98000</v>
      </c>
      <c r="D2301" s="71">
        <v>93000</v>
      </c>
      <c r="E2301" s="84">
        <v>98600</v>
      </c>
      <c r="F2301" s="135">
        <v>63240</v>
      </c>
      <c r="G2301" s="76">
        <f t="shared" si="76"/>
        <v>63240</v>
      </c>
      <c r="H2301" s="3"/>
    </row>
    <row r="2302" spans="1:8" ht="15.75" customHeight="1" x14ac:dyDescent="0.25">
      <c r="A2302" s="14"/>
      <c r="B2302" s="5" t="s">
        <v>1170</v>
      </c>
      <c r="C2302" s="57">
        <v>98000</v>
      </c>
      <c r="D2302" s="71">
        <v>93000</v>
      </c>
      <c r="E2302" s="84">
        <v>98600</v>
      </c>
      <c r="F2302" s="135">
        <v>63240</v>
      </c>
      <c r="G2302" s="76">
        <f t="shared" si="76"/>
        <v>63240</v>
      </c>
      <c r="H2302" s="3"/>
    </row>
    <row r="2303" spans="1:8" ht="15.75" customHeight="1" x14ac:dyDescent="0.25">
      <c r="A2303" s="13" t="s">
        <v>0</v>
      </c>
      <c r="B2303" s="6" t="s">
        <v>195</v>
      </c>
      <c r="C2303" s="155" t="s">
        <v>2</v>
      </c>
      <c r="D2303" s="158" t="s">
        <v>2</v>
      </c>
      <c r="E2303" s="161" t="s">
        <v>2</v>
      </c>
      <c r="F2303" s="164" t="s">
        <v>2</v>
      </c>
      <c r="G2303" s="152" t="s">
        <v>2</v>
      </c>
      <c r="H2303" s="3"/>
    </row>
    <row r="2304" spans="1:8" ht="15.75" customHeight="1" x14ac:dyDescent="0.25">
      <c r="A2304" s="13"/>
      <c r="B2304" s="7" t="s">
        <v>3</v>
      </c>
      <c r="C2304" s="156"/>
      <c r="D2304" s="159"/>
      <c r="E2304" s="162"/>
      <c r="F2304" s="165"/>
      <c r="G2304" s="153"/>
      <c r="H2304" s="3"/>
    </row>
    <row r="2305" spans="1:8" ht="15.75" customHeight="1" x14ac:dyDescent="0.25">
      <c r="A2305" s="4">
        <v>4</v>
      </c>
      <c r="B2305" s="9" t="s">
        <v>10</v>
      </c>
      <c r="C2305" s="157"/>
      <c r="D2305" s="160"/>
      <c r="E2305" s="163"/>
      <c r="F2305" s="166"/>
      <c r="G2305" s="154"/>
      <c r="H2305" s="3"/>
    </row>
    <row r="2306" spans="1:8" ht="15.75" customHeight="1" x14ac:dyDescent="0.25">
      <c r="A2306" s="15"/>
      <c r="B2306" s="5" t="s">
        <v>197</v>
      </c>
      <c r="C2306" s="57">
        <v>133000</v>
      </c>
      <c r="D2306" s="71">
        <v>127000</v>
      </c>
      <c r="E2306" s="84">
        <v>134600</v>
      </c>
      <c r="F2306" s="135">
        <v>86360</v>
      </c>
      <c r="G2306" s="76">
        <f t="shared" ref="G2306:G2337" si="77">SMALL(C2306:F2306,1)</f>
        <v>86360</v>
      </c>
      <c r="H2306" s="3"/>
    </row>
    <row r="2307" spans="1:8" ht="15.75" customHeight="1" x14ac:dyDescent="0.25">
      <c r="A2307" s="15"/>
      <c r="B2307" s="5" t="s">
        <v>199</v>
      </c>
      <c r="C2307" s="57">
        <v>133000</v>
      </c>
      <c r="D2307" s="71">
        <v>127000</v>
      </c>
      <c r="E2307" s="84">
        <v>134600</v>
      </c>
      <c r="F2307" s="135">
        <v>86360</v>
      </c>
      <c r="G2307" s="76">
        <f t="shared" si="77"/>
        <v>86360</v>
      </c>
      <c r="H2307" s="3"/>
    </row>
    <row r="2308" spans="1:8" ht="15.75" customHeight="1" x14ac:dyDescent="0.25">
      <c r="A2308" s="15"/>
      <c r="B2308" s="5" t="s">
        <v>68</v>
      </c>
      <c r="C2308" s="57">
        <v>297000</v>
      </c>
      <c r="D2308" s="71">
        <v>283000</v>
      </c>
      <c r="E2308" s="84">
        <v>300000</v>
      </c>
      <c r="F2308" s="135">
        <v>192440</v>
      </c>
      <c r="G2308" s="76">
        <f t="shared" si="77"/>
        <v>192440</v>
      </c>
      <c r="H2308" s="3"/>
    </row>
    <row r="2309" spans="1:8" ht="15.75" customHeight="1" x14ac:dyDescent="0.25">
      <c r="A2309" s="15"/>
      <c r="B2309" s="5" t="s">
        <v>201</v>
      </c>
      <c r="C2309" s="57">
        <v>98000</v>
      </c>
      <c r="D2309" s="71">
        <v>93000</v>
      </c>
      <c r="E2309" s="84">
        <v>98600</v>
      </c>
      <c r="F2309" s="135">
        <v>63240</v>
      </c>
      <c r="G2309" s="76">
        <f t="shared" si="77"/>
        <v>63240</v>
      </c>
      <c r="H2309" s="3"/>
    </row>
    <row r="2310" spans="1:8" ht="15.75" customHeight="1" x14ac:dyDescent="0.25">
      <c r="A2310" s="15"/>
      <c r="B2310" s="5" t="s">
        <v>372</v>
      </c>
      <c r="C2310" s="57">
        <v>98000</v>
      </c>
      <c r="D2310" s="71">
        <v>93000</v>
      </c>
      <c r="E2310" s="84">
        <v>98600</v>
      </c>
      <c r="F2310" s="135">
        <v>63240</v>
      </c>
      <c r="G2310" s="76">
        <f t="shared" si="77"/>
        <v>63240</v>
      </c>
      <c r="H2310" s="3"/>
    </row>
    <row r="2311" spans="1:8" ht="15.75" customHeight="1" x14ac:dyDescent="0.25">
      <c r="A2311" s="15"/>
      <c r="B2311" s="5" t="s">
        <v>1171</v>
      </c>
      <c r="C2311" s="57">
        <v>98000</v>
      </c>
      <c r="D2311" s="71">
        <v>93000</v>
      </c>
      <c r="E2311" s="84">
        <v>98600</v>
      </c>
      <c r="F2311" s="135">
        <v>63240</v>
      </c>
      <c r="G2311" s="76">
        <f t="shared" si="77"/>
        <v>63240</v>
      </c>
      <c r="H2311" s="3"/>
    </row>
    <row r="2312" spans="1:8" ht="15.75" customHeight="1" x14ac:dyDescent="0.25">
      <c r="A2312" s="15"/>
      <c r="B2312" s="5" t="s">
        <v>1172</v>
      </c>
      <c r="C2312" s="57">
        <v>98000</v>
      </c>
      <c r="D2312" s="71">
        <v>93000</v>
      </c>
      <c r="E2312" s="84">
        <v>98600</v>
      </c>
      <c r="F2312" s="135">
        <v>63240</v>
      </c>
      <c r="G2312" s="76">
        <f t="shared" si="77"/>
        <v>63240</v>
      </c>
      <c r="H2312" s="3"/>
    </row>
    <row r="2313" spans="1:8" ht="15.75" customHeight="1" x14ac:dyDescent="0.25">
      <c r="A2313" s="15"/>
      <c r="B2313" s="5" t="s">
        <v>1173</v>
      </c>
      <c r="C2313" s="57">
        <v>98000</v>
      </c>
      <c r="D2313" s="71">
        <v>93000</v>
      </c>
      <c r="E2313" s="84">
        <v>98600</v>
      </c>
      <c r="F2313" s="135">
        <v>63240</v>
      </c>
      <c r="G2313" s="76">
        <f t="shared" si="77"/>
        <v>63240</v>
      </c>
      <c r="H2313" s="3"/>
    </row>
    <row r="2314" spans="1:8" ht="15.75" customHeight="1" x14ac:dyDescent="0.25">
      <c r="A2314" s="15"/>
      <c r="B2314" s="5" t="s">
        <v>774</v>
      </c>
      <c r="C2314" s="57">
        <v>98000</v>
      </c>
      <c r="D2314" s="71">
        <v>93000</v>
      </c>
      <c r="E2314" s="84">
        <v>98600</v>
      </c>
      <c r="F2314" s="135">
        <v>63240</v>
      </c>
      <c r="G2314" s="76">
        <f t="shared" si="77"/>
        <v>63240</v>
      </c>
      <c r="H2314" s="3"/>
    </row>
    <row r="2315" spans="1:8" ht="15.75" customHeight="1" x14ac:dyDescent="0.25">
      <c r="A2315" s="15"/>
      <c r="B2315" s="5" t="s">
        <v>616</v>
      </c>
      <c r="C2315" s="57">
        <v>98000</v>
      </c>
      <c r="D2315" s="71">
        <v>93000</v>
      </c>
      <c r="E2315" s="84">
        <v>98600</v>
      </c>
      <c r="F2315" s="135">
        <v>63240</v>
      </c>
      <c r="G2315" s="76">
        <f t="shared" si="77"/>
        <v>63240</v>
      </c>
      <c r="H2315" s="3"/>
    </row>
    <row r="2316" spans="1:8" ht="15.75" customHeight="1" x14ac:dyDescent="0.25">
      <c r="A2316" s="15"/>
      <c r="B2316" s="5" t="s">
        <v>207</v>
      </c>
      <c r="C2316" s="57">
        <v>2787000</v>
      </c>
      <c r="D2316" s="71">
        <v>2654000</v>
      </c>
      <c r="E2316" s="84">
        <v>2813200</v>
      </c>
      <c r="F2316" s="135">
        <v>1804720</v>
      </c>
      <c r="G2316" s="76">
        <f t="shared" si="77"/>
        <v>1804720</v>
      </c>
      <c r="H2316" s="3"/>
    </row>
    <row r="2317" spans="1:8" ht="15.75" customHeight="1" x14ac:dyDescent="0.25">
      <c r="A2317" s="15"/>
      <c r="B2317" s="5" t="s">
        <v>11</v>
      </c>
      <c r="C2317" s="57">
        <v>324000</v>
      </c>
      <c r="D2317" s="71">
        <v>309000</v>
      </c>
      <c r="E2317" s="84">
        <v>327500</v>
      </c>
      <c r="F2317" s="135">
        <v>210120</v>
      </c>
      <c r="G2317" s="76">
        <f t="shared" si="77"/>
        <v>210120</v>
      </c>
      <c r="H2317" s="3"/>
    </row>
    <row r="2318" spans="1:8" ht="15.75" customHeight="1" x14ac:dyDescent="0.25">
      <c r="A2318" s="15"/>
      <c r="B2318" s="5" t="s">
        <v>208</v>
      </c>
      <c r="C2318" s="57">
        <v>476000</v>
      </c>
      <c r="D2318" s="71">
        <v>453000</v>
      </c>
      <c r="E2318" s="84">
        <v>480200</v>
      </c>
      <c r="F2318" s="135">
        <v>308040</v>
      </c>
      <c r="G2318" s="76">
        <f t="shared" si="77"/>
        <v>308040</v>
      </c>
      <c r="H2318" s="3"/>
    </row>
    <row r="2319" spans="1:8" ht="15.75" customHeight="1" x14ac:dyDescent="0.25">
      <c r="A2319" s="15"/>
      <c r="B2319" s="5" t="s">
        <v>209</v>
      </c>
      <c r="C2319" s="57">
        <v>1283000</v>
      </c>
      <c r="D2319" s="71">
        <v>1222000</v>
      </c>
      <c r="E2319" s="84">
        <v>1295300</v>
      </c>
      <c r="F2319" s="135">
        <v>830960</v>
      </c>
      <c r="G2319" s="76">
        <f t="shared" si="77"/>
        <v>830960</v>
      </c>
      <c r="H2319" s="3"/>
    </row>
    <row r="2320" spans="1:8" ht="15.75" customHeight="1" x14ac:dyDescent="0.25">
      <c r="A2320" s="15"/>
      <c r="B2320" s="5" t="s">
        <v>776</v>
      </c>
      <c r="C2320" s="57">
        <v>1656000</v>
      </c>
      <c r="D2320" s="71">
        <v>1577000</v>
      </c>
      <c r="E2320" s="84">
        <v>1671600</v>
      </c>
      <c r="F2320" s="135">
        <v>1072360</v>
      </c>
      <c r="G2320" s="76">
        <f t="shared" si="77"/>
        <v>1072360</v>
      </c>
      <c r="H2320" s="3"/>
    </row>
    <row r="2321" spans="1:8" ht="15.75" customHeight="1" x14ac:dyDescent="0.25">
      <c r="A2321" s="15"/>
      <c r="B2321" s="5" t="s">
        <v>617</v>
      </c>
      <c r="C2321" s="57">
        <v>1204000</v>
      </c>
      <c r="D2321" s="71">
        <v>1147000</v>
      </c>
      <c r="E2321" s="84">
        <v>1215800</v>
      </c>
      <c r="F2321" s="135">
        <v>779960</v>
      </c>
      <c r="G2321" s="76">
        <f t="shared" si="77"/>
        <v>779960</v>
      </c>
      <c r="H2321" s="3"/>
    </row>
    <row r="2322" spans="1:8" ht="15.75" customHeight="1" x14ac:dyDescent="0.25">
      <c r="A2322" s="15"/>
      <c r="B2322" s="5" t="s">
        <v>211</v>
      </c>
      <c r="C2322" s="57">
        <v>6668000</v>
      </c>
      <c r="D2322" s="71">
        <v>6350000</v>
      </c>
      <c r="E2322" s="84">
        <v>6731000</v>
      </c>
      <c r="F2322" s="135">
        <v>4318000</v>
      </c>
      <c r="G2322" s="76">
        <f t="shared" si="77"/>
        <v>4318000</v>
      </c>
      <c r="H2322" s="3"/>
    </row>
    <row r="2323" spans="1:8" ht="15.75" customHeight="1" x14ac:dyDescent="0.25">
      <c r="A2323" s="15"/>
      <c r="B2323" s="5" t="s">
        <v>39</v>
      </c>
      <c r="C2323" s="57">
        <v>208000</v>
      </c>
      <c r="D2323" s="71">
        <v>198000</v>
      </c>
      <c r="E2323" s="84">
        <v>209900</v>
      </c>
      <c r="F2323" s="135">
        <v>134640</v>
      </c>
      <c r="G2323" s="76">
        <f t="shared" si="77"/>
        <v>134640</v>
      </c>
      <c r="H2323" s="3"/>
    </row>
    <row r="2324" spans="1:8" ht="15.75" customHeight="1" x14ac:dyDescent="0.25">
      <c r="A2324" s="15"/>
      <c r="B2324" s="5" t="s">
        <v>778</v>
      </c>
      <c r="C2324" s="57">
        <v>188000</v>
      </c>
      <c r="D2324" s="71">
        <v>179000</v>
      </c>
      <c r="E2324" s="84">
        <v>189700</v>
      </c>
      <c r="F2324" s="135">
        <v>121720</v>
      </c>
      <c r="G2324" s="76">
        <f t="shared" si="77"/>
        <v>121720</v>
      </c>
      <c r="H2324" s="3"/>
    </row>
    <row r="2325" spans="1:8" ht="15.75" customHeight="1" x14ac:dyDescent="0.25">
      <c r="A2325" s="15"/>
      <c r="B2325" s="5" t="s">
        <v>1174</v>
      </c>
      <c r="C2325" s="57">
        <v>5267000</v>
      </c>
      <c r="D2325" s="71">
        <v>5016000</v>
      </c>
      <c r="E2325" s="84">
        <v>5317000</v>
      </c>
      <c r="F2325" s="135">
        <v>3410880</v>
      </c>
      <c r="G2325" s="76">
        <f t="shared" si="77"/>
        <v>3410880</v>
      </c>
      <c r="H2325" s="3"/>
    </row>
    <row r="2326" spans="1:8" ht="15.75" customHeight="1" x14ac:dyDescent="0.25">
      <c r="A2326" s="15"/>
      <c r="B2326" s="5" t="s">
        <v>215</v>
      </c>
      <c r="C2326" s="57">
        <v>2375000</v>
      </c>
      <c r="D2326" s="71">
        <v>2262000</v>
      </c>
      <c r="E2326" s="84">
        <v>2397700</v>
      </c>
      <c r="F2326" s="135">
        <v>1538160</v>
      </c>
      <c r="G2326" s="76">
        <f t="shared" si="77"/>
        <v>1538160</v>
      </c>
      <c r="H2326" s="3"/>
    </row>
    <row r="2327" spans="1:8" ht="15.75" customHeight="1" x14ac:dyDescent="0.25">
      <c r="A2327" s="15"/>
      <c r="B2327" s="5" t="s">
        <v>216</v>
      </c>
      <c r="C2327" s="57">
        <v>1471000</v>
      </c>
      <c r="D2327" s="71">
        <v>1401000</v>
      </c>
      <c r="E2327" s="84">
        <v>1485100</v>
      </c>
      <c r="F2327" s="135">
        <v>952680</v>
      </c>
      <c r="G2327" s="76">
        <f t="shared" si="77"/>
        <v>952680</v>
      </c>
      <c r="H2327" s="3"/>
    </row>
    <row r="2328" spans="1:8" ht="15.75" customHeight="1" x14ac:dyDescent="0.25">
      <c r="A2328" s="15"/>
      <c r="B2328" s="5" t="s">
        <v>217</v>
      </c>
      <c r="C2328" s="57">
        <v>895000</v>
      </c>
      <c r="D2328" s="71">
        <v>852000</v>
      </c>
      <c r="E2328" s="84">
        <v>903100</v>
      </c>
      <c r="F2328" s="135">
        <v>579360</v>
      </c>
      <c r="G2328" s="76">
        <f t="shared" si="77"/>
        <v>579360</v>
      </c>
      <c r="H2328" s="3"/>
    </row>
    <row r="2329" spans="1:8" ht="15.75" customHeight="1" x14ac:dyDescent="0.25">
      <c r="A2329" s="15"/>
      <c r="B2329" s="5" t="s">
        <v>1175</v>
      </c>
      <c r="C2329" s="57">
        <v>490000</v>
      </c>
      <c r="D2329" s="71">
        <v>467000</v>
      </c>
      <c r="E2329" s="84">
        <v>495000</v>
      </c>
      <c r="F2329" s="135">
        <v>317560</v>
      </c>
      <c r="G2329" s="76">
        <f t="shared" si="77"/>
        <v>317560</v>
      </c>
      <c r="H2329" s="3"/>
    </row>
    <row r="2330" spans="1:8" ht="15.75" customHeight="1" x14ac:dyDescent="0.25">
      <c r="A2330" s="15"/>
      <c r="B2330" s="5" t="s">
        <v>1176</v>
      </c>
      <c r="C2330" s="57">
        <v>369000</v>
      </c>
      <c r="D2330" s="71">
        <v>351000</v>
      </c>
      <c r="E2330" s="84">
        <v>372100</v>
      </c>
      <c r="F2330" s="135">
        <v>238680</v>
      </c>
      <c r="G2330" s="76">
        <f t="shared" si="77"/>
        <v>238680</v>
      </c>
      <c r="H2330" s="3"/>
    </row>
    <row r="2331" spans="1:8" ht="15.75" customHeight="1" x14ac:dyDescent="0.25">
      <c r="A2331" s="15"/>
      <c r="B2331" s="5" t="s">
        <v>782</v>
      </c>
      <c r="C2331" s="57">
        <v>368000</v>
      </c>
      <c r="D2331" s="71">
        <v>350000</v>
      </c>
      <c r="E2331" s="84">
        <v>371000</v>
      </c>
      <c r="F2331" s="135">
        <v>238000</v>
      </c>
      <c r="G2331" s="76">
        <f t="shared" si="77"/>
        <v>238000</v>
      </c>
      <c r="H2331" s="3"/>
    </row>
    <row r="2332" spans="1:8" ht="15.75" customHeight="1" x14ac:dyDescent="0.25">
      <c r="A2332" s="15"/>
      <c r="B2332" s="5" t="s">
        <v>1177</v>
      </c>
      <c r="C2332" s="57">
        <v>450000</v>
      </c>
      <c r="D2332" s="71">
        <v>429000</v>
      </c>
      <c r="E2332" s="84">
        <v>454700</v>
      </c>
      <c r="F2332" s="135">
        <v>291720</v>
      </c>
      <c r="G2332" s="76">
        <f t="shared" si="77"/>
        <v>291720</v>
      </c>
      <c r="H2332" s="3"/>
    </row>
    <row r="2333" spans="1:8" ht="15.75" customHeight="1" x14ac:dyDescent="0.25">
      <c r="A2333" s="15"/>
      <c r="B2333" s="5" t="s">
        <v>220</v>
      </c>
      <c r="C2333" s="57">
        <v>626000</v>
      </c>
      <c r="D2333" s="71">
        <v>596000</v>
      </c>
      <c r="E2333" s="84">
        <v>631800</v>
      </c>
      <c r="F2333" s="135">
        <v>405280</v>
      </c>
      <c r="G2333" s="76">
        <f t="shared" si="77"/>
        <v>405280</v>
      </c>
      <c r="H2333" s="3"/>
    </row>
    <row r="2334" spans="1:8" ht="15.75" customHeight="1" x14ac:dyDescent="0.25">
      <c r="A2334" s="15"/>
      <c r="B2334" s="5" t="s">
        <v>621</v>
      </c>
      <c r="C2334" s="57">
        <v>1408000</v>
      </c>
      <c r="D2334" s="71">
        <v>1341000</v>
      </c>
      <c r="E2334" s="84">
        <v>1421500</v>
      </c>
      <c r="F2334" s="135">
        <v>911880</v>
      </c>
      <c r="G2334" s="76">
        <f t="shared" si="77"/>
        <v>911880</v>
      </c>
      <c r="H2334" s="3"/>
    </row>
    <row r="2335" spans="1:8" ht="15.75" customHeight="1" x14ac:dyDescent="0.25">
      <c r="A2335" s="15"/>
      <c r="B2335" s="5" t="s">
        <v>784</v>
      </c>
      <c r="C2335" s="57">
        <v>127000</v>
      </c>
      <c r="D2335" s="71">
        <v>121000</v>
      </c>
      <c r="E2335" s="84">
        <v>128300</v>
      </c>
      <c r="F2335" s="135">
        <v>82280</v>
      </c>
      <c r="G2335" s="76">
        <f t="shared" si="77"/>
        <v>82280</v>
      </c>
      <c r="H2335" s="3"/>
    </row>
    <row r="2336" spans="1:8" ht="15.75" customHeight="1" x14ac:dyDescent="0.25">
      <c r="A2336" s="15"/>
      <c r="B2336" s="5" t="s">
        <v>1178</v>
      </c>
      <c r="C2336" s="57">
        <v>269000</v>
      </c>
      <c r="D2336" s="71">
        <v>256000</v>
      </c>
      <c r="E2336" s="84">
        <v>271400</v>
      </c>
      <c r="F2336" s="135">
        <v>174080</v>
      </c>
      <c r="G2336" s="76">
        <f t="shared" si="77"/>
        <v>174080</v>
      </c>
      <c r="H2336" s="3"/>
    </row>
    <row r="2337" spans="1:8" ht="15.75" customHeight="1" x14ac:dyDescent="0.25">
      <c r="A2337" s="15"/>
      <c r="B2337" s="5" t="s">
        <v>787</v>
      </c>
      <c r="C2337" s="57">
        <v>321000</v>
      </c>
      <c r="D2337" s="71">
        <v>306000</v>
      </c>
      <c r="E2337" s="84">
        <v>324400</v>
      </c>
      <c r="F2337" s="135">
        <v>208080</v>
      </c>
      <c r="G2337" s="76">
        <f t="shared" si="77"/>
        <v>208080</v>
      </c>
      <c r="H2337" s="3"/>
    </row>
    <row r="2338" spans="1:8" ht="15.75" customHeight="1" x14ac:dyDescent="0.25">
      <c r="A2338" s="15"/>
      <c r="B2338" s="5" t="s">
        <v>1179</v>
      </c>
      <c r="C2338" s="57">
        <v>974000</v>
      </c>
      <c r="D2338" s="71">
        <v>928000</v>
      </c>
      <c r="E2338" s="84">
        <v>983700</v>
      </c>
      <c r="F2338" s="135">
        <v>631040</v>
      </c>
      <c r="G2338" s="76">
        <f t="shared" ref="G2338:G2369" si="78">SMALL(C2338:F2338,1)</f>
        <v>631040</v>
      </c>
      <c r="H2338" s="3"/>
    </row>
    <row r="2339" spans="1:8" ht="15.75" customHeight="1" x14ac:dyDescent="0.25">
      <c r="A2339" s="15"/>
      <c r="B2339" s="5" t="s">
        <v>224</v>
      </c>
      <c r="C2339" s="57">
        <v>6424000</v>
      </c>
      <c r="D2339" s="71">
        <v>6118000</v>
      </c>
      <c r="E2339" s="84">
        <v>6485100</v>
      </c>
      <c r="F2339" s="135">
        <v>4160240</v>
      </c>
      <c r="G2339" s="76">
        <f t="shared" si="78"/>
        <v>4160240</v>
      </c>
      <c r="H2339" s="3"/>
    </row>
    <row r="2340" spans="1:8" ht="15.75" customHeight="1" x14ac:dyDescent="0.25">
      <c r="A2340" s="15"/>
      <c r="B2340" s="5" t="s">
        <v>225</v>
      </c>
      <c r="C2340" s="57">
        <v>356000</v>
      </c>
      <c r="D2340" s="71">
        <v>339000</v>
      </c>
      <c r="E2340" s="84">
        <v>359300</v>
      </c>
      <c r="F2340" s="135">
        <v>230520</v>
      </c>
      <c r="G2340" s="76">
        <f t="shared" si="78"/>
        <v>230520</v>
      </c>
      <c r="H2340" s="3"/>
    </row>
    <row r="2341" spans="1:8" ht="15.75" customHeight="1" x14ac:dyDescent="0.25">
      <c r="A2341" s="15"/>
      <c r="B2341" s="5" t="s">
        <v>227</v>
      </c>
      <c r="C2341" s="57">
        <v>324000</v>
      </c>
      <c r="D2341" s="71">
        <v>309000</v>
      </c>
      <c r="E2341" s="84">
        <v>327500</v>
      </c>
      <c r="F2341" s="135">
        <v>210120</v>
      </c>
      <c r="G2341" s="76">
        <f t="shared" si="78"/>
        <v>210120</v>
      </c>
      <c r="H2341" s="3"/>
    </row>
    <row r="2342" spans="1:8" ht="15.75" customHeight="1" x14ac:dyDescent="0.25">
      <c r="A2342" s="15"/>
      <c r="B2342" s="5" t="s">
        <v>229</v>
      </c>
      <c r="C2342" s="57">
        <v>1472000</v>
      </c>
      <c r="D2342" s="71">
        <v>1402000</v>
      </c>
      <c r="E2342" s="84">
        <v>1486100</v>
      </c>
      <c r="F2342" s="135">
        <v>953360</v>
      </c>
      <c r="G2342" s="76">
        <f t="shared" si="78"/>
        <v>953360</v>
      </c>
      <c r="H2342" s="3"/>
    </row>
    <row r="2343" spans="1:8" ht="15.75" customHeight="1" x14ac:dyDescent="0.25">
      <c r="A2343" s="15"/>
      <c r="B2343" s="5" t="s">
        <v>1180</v>
      </c>
      <c r="C2343" s="57">
        <v>1178000</v>
      </c>
      <c r="D2343" s="71">
        <v>1122000</v>
      </c>
      <c r="E2343" s="84">
        <v>1189300</v>
      </c>
      <c r="F2343" s="135">
        <v>762960</v>
      </c>
      <c r="G2343" s="76">
        <f t="shared" si="78"/>
        <v>762960</v>
      </c>
      <c r="H2343" s="3"/>
    </row>
    <row r="2344" spans="1:8" ht="15.75" customHeight="1" x14ac:dyDescent="0.25">
      <c r="A2344" s="15"/>
      <c r="B2344" s="5" t="s">
        <v>629</v>
      </c>
      <c r="C2344" s="57">
        <v>977000</v>
      </c>
      <c r="D2344" s="71">
        <v>930000</v>
      </c>
      <c r="E2344" s="84">
        <v>985800</v>
      </c>
      <c r="F2344" s="135">
        <v>632400</v>
      </c>
      <c r="G2344" s="76">
        <f t="shared" si="78"/>
        <v>632400</v>
      </c>
      <c r="H2344" s="3"/>
    </row>
    <row r="2345" spans="1:8" ht="15.75" customHeight="1" x14ac:dyDescent="0.25">
      <c r="A2345" s="15"/>
      <c r="B2345" s="5" t="s">
        <v>1181</v>
      </c>
      <c r="C2345" s="57">
        <v>417000</v>
      </c>
      <c r="D2345" s="71">
        <v>397000</v>
      </c>
      <c r="E2345" s="84">
        <v>420800</v>
      </c>
      <c r="F2345" s="135">
        <v>269960</v>
      </c>
      <c r="G2345" s="76">
        <f t="shared" si="78"/>
        <v>269960</v>
      </c>
      <c r="H2345" s="3"/>
    </row>
    <row r="2346" spans="1:8" ht="15.75" customHeight="1" x14ac:dyDescent="0.25">
      <c r="A2346" s="15"/>
      <c r="B2346" s="5" t="s">
        <v>792</v>
      </c>
      <c r="C2346" s="57">
        <v>402000</v>
      </c>
      <c r="D2346" s="71">
        <v>383000</v>
      </c>
      <c r="E2346" s="84">
        <v>406000</v>
      </c>
      <c r="F2346" s="135">
        <v>260440</v>
      </c>
      <c r="G2346" s="76">
        <f t="shared" si="78"/>
        <v>260440</v>
      </c>
      <c r="H2346" s="3"/>
    </row>
    <row r="2347" spans="1:8" ht="15.75" customHeight="1" x14ac:dyDescent="0.25">
      <c r="A2347" s="15"/>
      <c r="B2347" s="5" t="s">
        <v>793</v>
      </c>
      <c r="C2347" s="57">
        <v>402000</v>
      </c>
      <c r="D2347" s="71">
        <v>383000</v>
      </c>
      <c r="E2347" s="84">
        <v>406000</v>
      </c>
      <c r="F2347" s="135">
        <v>260440</v>
      </c>
      <c r="G2347" s="76">
        <f t="shared" si="78"/>
        <v>260440</v>
      </c>
      <c r="H2347" s="3"/>
    </row>
    <row r="2348" spans="1:8" ht="15.75" customHeight="1" x14ac:dyDescent="0.25">
      <c r="A2348" s="15"/>
      <c r="B2348" s="5" t="s">
        <v>1182</v>
      </c>
      <c r="C2348" s="57">
        <v>402000</v>
      </c>
      <c r="D2348" s="71">
        <v>383000</v>
      </c>
      <c r="E2348" s="84">
        <v>406000</v>
      </c>
      <c r="F2348" s="135">
        <v>260440</v>
      </c>
      <c r="G2348" s="76">
        <f t="shared" si="78"/>
        <v>260440</v>
      </c>
      <c r="H2348" s="3"/>
    </row>
    <row r="2349" spans="1:8" ht="15.75" customHeight="1" x14ac:dyDescent="0.25">
      <c r="A2349" s="15"/>
      <c r="B2349" s="5" t="s">
        <v>231</v>
      </c>
      <c r="C2349" s="57">
        <v>402000</v>
      </c>
      <c r="D2349" s="71">
        <v>383000</v>
      </c>
      <c r="E2349" s="84">
        <v>406000</v>
      </c>
      <c r="F2349" s="135">
        <v>260440</v>
      </c>
      <c r="G2349" s="76">
        <f t="shared" si="78"/>
        <v>260440</v>
      </c>
      <c r="H2349" s="3"/>
    </row>
    <row r="2350" spans="1:8" ht="15.75" customHeight="1" x14ac:dyDescent="0.25">
      <c r="A2350" s="15"/>
      <c r="B2350" s="5" t="s">
        <v>1183</v>
      </c>
      <c r="C2350" s="57">
        <v>402000</v>
      </c>
      <c r="D2350" s="71">
        <v>383000</v>
      </c>
      <c r="E2350" s="84">
        <v>406000</v>
      </c>
      <c r="F2350" s="135">
        <v>260440</v>
      </c>
      <c r="G2350" s="76">
        <f t="shared" si="78"/>
        <v>260440</v>
      </c>
      <c r="H2350" s="3"/>
    </row>
    <row r="2351" spans="1:8" ht="15.75" customHeight="1" x14ac:dyDescent="0.25">
      <c r="A2351" s="15"/>
      <c r="B2351" s="5" t="s">
        <v>794</v>
      </c>
      <c r="C2351" s="57">
        <v>402000</v>
      </c>
      <c r="D2351" s="71">
        <v>383000</v>
      </c>
      <c r="E2351" s="84">
        <v>406000</v>
      </c>
      <c r="F2351" s="135">
        <v>260440</v>
      </c>
      <c r="G2351" s="76">
        <f t="shared" si="78"/>
        <v>260440</v>
      </c>
      <c r="H2351" s="3"/>
    </row>
    <row r="2352" spans="1:8" ht="15.75" customHeight="1" x14ac:dyDescent="0.25">
      <c r="A2352" s="15"/>
      <c r="B2352" s="5" t="s">
        <v>232</v>
      </c>
      <c r="C2352" s="57">
        <v>402000</v>
      </c>
      <c r="D2352" s="71">
        <v>383000</v>
      </c>
      <c r="E2352" s="84">
        <v>406000</v>
      </c>
      <c r="F2352" s="135">
        <v>260440</v>
      </c>
      <c r="G2352" s="76">
        <f t="shared" si="78"/>
        <v>260440</v>
      </c>
      <c r="H2352" s="3"/>
    </row>
    <row r="2353" spans="1:8" ht="15.75" customHeight="1" x14ac:dyDescent="0.25">
      <c r="A2353" s="15"/>
      <c r="B2353" s="5" t="s">
        <v>233</v>
      </c>
      <c r="C2353" s="57">
        <v>402000</v>
      </c>
      <c r="D2353" s="71">
        <v>383000</v>
      </c>
      <c r="E2353" s="84">
        <v>406000</v>
      </c>
      <c r="F2353" s="135">
        <v>260440</v>
      </c>
      <c r="G2353" s="76">
        <f t="shared" si="78"/>
        <v>260440</v>
      </c>
      <c r="H2353" s="3"/>
    </row>
    <row r="2354" spans="1:8" ht="15.75" customHeight="1" x14ac:dyDescent="0.25">
      <c r="A2354" s="15"/>
      <c r="B2354" s="5" t="s">
        <v>795</v>
      </c>
      <c r="C2354" s="57">
        <v>402000</v>
      </c>
      <c r="D2354" s="71">
        <v>383000</v>
      </c>
      <c r="E2354" s="84">
        <v>406000</v>
      </c>
      <c r="F2354" s="135">
        <v>260440</v>
      </c>
      <c r="G2354" s="76">
        <f t="shared" si="78"/>
        <v>260440</v>
      </c>
      <c r="H2354" s="3"/>
    </row>
    <row r="2355" spans="1:8" ht="15.75" customHeight="1" x14ac:dyDescent="0.25">
      <c r="A2355" s="15"/>
      <c r="B2355" s="5" t="s">
        <v>234</v>
      </c>
      <c r="C2355" s="57">
        <v>402000</v>
      </c>
      <c r="D2355" s="71">
        <v>383000</v>
      </c>
      <c r="E2355" s="84">
        <v>406000</v>
      </c>
      <c r="F2355" s="135">
        <v>260440</v>
      </c>
      <c r="G2355" s="76">
        <f t="shared" si="78"/>
        <v>260440</v>
      </c>
      <c r="H2355" s="3"/>
    </row>
    <row r="2356" spans="1:8" ht="15.75" customHeight="1" x14ac:dyDescent="0.25">
      <c r="A2356" s="15"/>
      <c r="B2356" s="5" t="s">
        <v>632</v>
      </c>
      <c r="C2356" s="57">
        <v>1004000</v>
      </c>
      <c r="D2356" s="71">
        <v>956000</v>
      </c>
      <c r="E2356" s="84">
        <v>1013400</v>
      </c>
      <c r="F2356" s="135">
        <v>650080</v>
      </c>
      <c r="G2356" s="76">
        <f t="shared" si="78"/>
        <v>650080</v>
      </c>
      <c r="H2356" s="3"/>
    </row>
    <row r="2357" spans="1:8" ht="15.75" customHeight="1" x14ac:dyDescent="0.25">
      <c r="A2357" s="15"/>
      <c r="B2357" s="5" t="s">
        <v>236</v>
      </c>
      <c r="C2357" s="57">
        <v>1137000</v>
      </c>
      <c r="D2357" s="71">
        <v>1083000</v>
      </c>
      <c r="E2357" s="84">
        <v>1148000</v>
      </c>
      <c r="F2357" s="135">
        <v>736440</v>
      </c>
      <c r="G2357" s="76">
        <f t="shared" si="78"/>
        <v>736440</v>
      </c>
      <c r="H2357" s="3"/>
    </row>
    <row r="2358" spans="1:8" ht="15.75" customHeight="1" x14ac:dyDescent="0.25">
      <c r="A2358" s="15"/>
      <c r="B2358" s="5" t="s">
        <v>1184</v>
      </c>
      <c r="C2358" s="57">
        <v>1177000</v>
      </c>
      <c r="D2358" s="71">
        <v>1121000</v>
      </c>
      <c r="E2358" s="84">
        <v>1188300</v>
      </c>
      <c r="F2358" s="135">
        <v>762280</v>
      </c>
      <c r="G2358" s="76">
        <f t="shared" si="78"/>
        <v>762280</v>
      </c>
      <c r="H2358" s="3"/>
    </row>
    <row r="2359" spans="1:8" ht="15.75" customHeight="1" x14ac:dyDescent="0.25">
      <c r="A2359" s="15"/>
      <c r="B2359" s="5" t="s">
        <v>1185</v>
      </c>
      <c r="C2359" s="57">
        <v>1177000</v>
      </c>
      <c r="D2359" s="71">
        <v>1121000</v>
      </c>
      <c r="E2359" s="84">
        <v>1188300</v>
      </c>
      <c r="F2359" s="135">
        <v>762280</v>
      </c>
      <c r="G2359" s="76">
        <f t="shared" si="78"/>
        <v>762280</v>
      </c>
      <c r="H2359" s="3"/>
    </row>
    <row r="2360" spans="1:8" ht="15.75" customHeight="1" x14ac:dyDescent="0.25">
      <c r="A2360" s="15"/>
      <c r="B2360" s="5" t="s">
        <v>634</v>
      </c>
      <c r="C2360" s="57">
        <v>1177000</v>
      </c>
      <c r="D2360" s="71">
        <v>1121000</v>
      </c>
      <c r="E2360" s="84">
        <v>1188300</v>
      </c>
      <c r="F2360" s="135">
        <v>762280</v>
      </c>
      <c r="G2360" s="76">
        <f t="shared" si="78"/>
        <v>762280</v>
      </c>
      <c r="H2360" s="3"/>
    </row>
    <row r="2361" spans="1:8" ht="15.75" customHeight="1" x14ac:dyDescent="0.25">
      <c r="A2361" s="15"/>
      <c r="B2361" s="5" t="s">
        <v>636</v>
      </c>
      <c r="C2361" s="57">
        <v>1177000</v>
      </c>
      <c r="D2361" s="71">
        <v>1121000</v>
      </c>
      <c r="E2361" s="84">
        <v>1188300</v>
      </c>
      <c r="F2361" s="135">
        <v>762280</v>
      </c>
      <c r="G2361" s="76">
        <f t="shared" si="78"/>
        <v>762280</v>
      </c>
      <c r="H2361" s="3"/>
    </row>
    <row r="2362" spans="1:8" ht="15.75" customHeight="1" x14ac:dyDescent="0.25">
      <c r="A2362" s="15"/>
      <c r="B2362" s="5" t="s">
        <v>1186</v>
      </c>
      <c r="C2362" s="57">
        <v>1177000</v>
      </c>
      <c r="D2362" s="71">
        <v>1121000</v>
      </c>
      <c r="E2362" s="84">
        <v>1188300</v>
      </c>
      <c r="F2362" s="135">
        <v>762280</v>
      </c>
      <c r="G2362" s="76">
        <f t="shared" si="78"/>
        <v>762280</v>
      </c>
      <c r="H2362" s="3"/>
    </row>
    <row r="2363" spans="1:8" ht="15.75" customHeight="1" x14ac:dyDescent="0.25">
      <c r="A2363" s="15"/>
      <c r="B2363" s="5" t="s">
        <v>1187</v>
      </c>
      <c r="C2363" s="57">
        <v>214000</v>
      </c>
      <c r="D2363" s="71">
        <v>204000</v>
      </c>
      <c r="E2363" s="84">
        <v>216200</v>
      </c>
      <c r="F2363" s="135">
        <v>138720</v>
      </c>
      <c r="G2363" s="76">
        <f t="shared" si="78"/>
        <v>138720</v>
      </c>
      <c r="H2363" s="3"/>
    </row>
    <row r="2364" spans="1:8" ht="15.75" customHeight="1" x14ac:dyDescent="0.25">
      <c r="A2364" s="15"/>
      <c r="B2364" s="5" t="s">
        <v>1188</v>
      </c>
      <c r="C2364" s="57">
        <v>161000</v>
      </c>
      <c r="D2364" s="71">
        <v>153000</v>
      </c>
      <c r="E2364" s="84">
        <v>162200</v>
      </c>
      <c r="F2364" s="135">
        <v>104040</v>
      </c>
      <c r="G2364" s="76">
        <f t="shared" si="78"/>
        <v>104040</v>
      </c>
      <c r="H2364" s="3"/>
    </row>
    <row r="2365" spans="1:8" ht="15.75" customHeight="1" x14ac:dyDescent="0.25">
      <c r="A2365" s="15"/>
      <c r="B2365" s="5" t="s">
        <v>639</v>
      </c>
      <c r="C2365" s="57">
        <v>160000</v>
      </c>
      <c r="D2365" s="71">
        <v>152000</v>
      </c>
      <c r="E2365" s="84">
        <v>161100</v>
      </c>
      <c r="F2365" s="135">
        <v>103360</v>
      </c>
      <c r="G2365" s="76">
        <f t="shared" si="78"/>
        <v>103360</v>
      </c>
      <c r="H2365" s="3"/>
    </row>
    <row r="2366" spans="1:8" ht="15.75" customHeight="1" x14ac:dyDescent="0.25">
      <c r="A2366" s="15"/>
      <c r="B2366" s="5" t="s">
        <v>243</v>
      </c>
      <c r="C2366" s="57">
        <v>386000</v>
      </c>
      <c r="D2366" s="71">
        <v>368000</v>
      </c>
      <c r="E2366" s="84">
        <v>390100</v>
      </c>
      <c r="F2366" s="135">
        <v>250240</v>
      </c>
      <c r="G2366" s="76">
        <f t="shared" si="78"/>
        <v>250240</v>
      </c>
      <c r="H2366" s="3"/>
    </row>
    <row r="2367" spans="1:8" ht="15.75" customHeight="1" x14ac:dyDescent="0.25">
      <c r="A2367" s="15"/>
      <c r="B2367" s="5" t="s">
        <v>12</v>
      </c>
      <c r="C2367" s="57">
        <v>440000</v>
      </c>
      <c r="D2367" s="71">
        <v>419000</v>
      </c>
      <c r="E2367" s="84">
        <v>444100</v>
      </c>
      <c r="F2367" s="135">
        <v>284920</v>
      </c>
      <c r="G2367" s="76">
        <f t="shared" si="78"/>
        <v>284920</v>
      </c>
      <c r="H2367" s="3"/>
    </row>
    <row r="2368" spans="1:8" ht="15.75" customHeight="1" x14ac:dyDescent="0.25">
      <c r="A2368" s="15"/>
      <c r="B2368" s="5" t="s">
        <v>13</v>
      </c>
      <c r="C2368" s="57">
        <v>602000</v>
      </c>
      <c r="D2368" s="71">
        <v>573000</v>
      </c>
      <c r="E2368" s="84">
        <v>607400</v>
      </c>
      <c r="F2368" s="135">
        <v>389640</v>
      </c>
      <c r="G2368" s="76">
        <f t="shared" si="78"/>
        <v>389640</v>
      </c>
      <c r="H2368" s="3"/>
    </row>
    <row r="2369" spans="1:8" ht="15.75" customHeight="1" x14ac:dyDescent="0.25">
      <c r="A2369" s="15"/>
      <c r="B2369" s="5" t="s">
        <v>245</v>
      </c>
      <c r="C2369" s="57">
        <v>751000</v>
      </c>
      <c r="D2369" s="71">
        <v>715000</v>
      </c>
      <c r="E2369" s="84">
        <v>757900</v>
      </c>
      <c r="F2369" s="135">
        <v>486200</v>
      </c>
      <c r="G2369" s="76">
        <f t="shared" si="78"/>
        <v>486200</v>
      </c>
      <c r="H2369" s="3"/>
    </row>
    <row r="2370" spans="1:8" ht="15.75" customHeight="1" x14ac:dyDescent="0.25">
      <c r="A2370" s="15"/>
      <c r="B2370" s="5" t="s">
        <v>1189</v>
      </c>
      <c r="C2370" s="57">
        <v>324000</v>
      </c>
      <c r="D2370" s="71">
        <v>309000</v>
      </c>
      <c r="E2370" s="84">
        <v>327500</v>
      </c>
      <c r="F2370" s="135">
        <v>210120</v>
      </c>
      <c r="G2370" s="76">
        <f t="shared" ref="G2370:G2401" si="79">SMALL(C2370:F2370,1)</f>
        <v>210120</v>
      </c>
      <c r="H2370" s="3"/>
    </row>
    <row r="2371" spans="1:8" ht="15.75" customHeight="1" x14ac:dyDescent="0.25">
      <c r="A2371" s="15"/>
      <c r="B2371" s="5" t="s">
        <v>1190</v>
      </c>
      <c r="C2371" s="57">
        <v>1602000</v>
      </c>
      <c r="D2371" s="71">
        <v>1526000</v>
      </c>
      <c r="E2371" s="84">
        <v>1617600</v>
      </c>
      <c r="F2371" s="135">
        <v>1037680</v>
      </c>
      <c r="G2371" s="76">
        <f t="shared" si="79"/>
        <v>1037680</v>
      </c>
      <c r="H2371" s="3"/>
    </row>
    <row r="2372" spans="1:8" ht="15.75" customHeight="1" x14ac:dyDescent="0.25">
      <c r="A2372" s="15"/>
      <c r="B2372" s="5" t="s">
        <v>642</v>
      </c>
      <c r="C2372" s="57">
        <v>3485000</v>
      </c>
      <c r="D2372" s="71">
        <v>3319000</v>
      </c>
      <c r="E2372" s="84">
        <v>3518100</v>
      </c>
      <c r="F2372" s="135">
        <v>2256920</v>
      </c>
      <c r="G2372" s="76">
        <f t="shared" si="79"/>
        <v>2256920</v>
      </c>
      <c r="H2372" s="3"/>
    </row>
    <row r="2373" spans="1:8" ht="15.75" customHeight="1" x14ac:dyDescent="0.25">
      <c r="A2373" s="15"/>
      <c r="B2373" s="5" t="s">
        <v>1191</v>
      </c>
      <c r="C2373" s="57">
        <v>179000</v>
      </c>
      <c r="D2373" s="71">
        <v>170000</v>
      </c>
      <c r="E2373" s="84">
        <v>180200</v>
      </c>
      <c r="F2373" s="135">
        <v>115600</v>
      </c>
      <c r="G2373" s="76">
        <f t="shared" si="79"/>
        <v>115600</v>
      </c>
      <c r="H2373" s="3"/>
    </row>
    <row r="2374" spans="1:8" ht="15.75" customHeight="1" x14ac:dyDescent="0.25">
      <c r="A2374" s="15"/>
      <c r="B2374" s="5" t="s">
        <v>1192</v>
      </c>
      <c r="C2374" s="57">
        <v>179000</v>
      </c>
      <c r="D2374" s="71">
        <v>170000</v>
      </c>
      <c r="E2374" s="84">
        <v>180200</v>
      </c>
      <c r="F2374" s="135">
        <v>115600</v>
      </c>
      <c r="G2374" s="76">
        <f t="shared" si="79"/>
        <v>115600</v>
      </c>
      <c r="H2374" s="3"/>
    </row>
    <row r="2375" spans="1:8" ht="15.75" customHeight="1" x14ac:dyDescent="0.25">
      <c r="A2375" s="15"/>
      <c r="B2375" s="5" t="s">
        <v>1193</v>
      </c>
      <c r="C2375" s="57">
        <v>179000</v>
      </c>
      <c r="D2375" s="71">
        <v>170000</v>
      </c>
      <c r="E2375" s="84">
        <v>180200</v>
      </c>
      <c r="F2375" s="135">
        <v>115600</v>
      </c>
      <c r="G2375" s="76">
        <f t="shared" si="79"/>
        <v>115600</v>
      </c>
      <c r="H2375" s="3"/>
    </row>
    <row r="2376" spans="1:8" ht="15.75" customHeight="1" x14ac:dyDescent="0.25">
      <c r="A2376" s="15"/>
      <c r="B2376" s="5" t="s">
        <v>1194</v>
      </c>
      <c r="C2376" s="57">
        <v>179000</v>
      </c>
      <c r="D2376" s="71">
        <v>170000</v>
      </c>
      <c r="E2376" s="84">
        <v>180200</v>
      </c>
      <c r="F2376" s="135">
        <v>115600</v>
      </c>
      <c r="G2376" s="76">
        <f t="shared" si="79"/>
        <v>115600</v>
      </c>
      <c r="H2376" s="3"/>
    </row>
    <row r="2377" spans="1:8" ht="15.75" customHeight="1" x14ac:dyDescent="0.25">
      <c r="A2377" s="15"/>
      <c r="B2377" s="5" t="s">
        <v>1195</v>
      </c>
      <c r="C2377" s="57">
        <v>179000</v>
      </c>
      <c r="D2377" s="71">
        <v>170000</v>
      </c>
      <c r="E2377" s="84">
        <v>180200</v>
      </c>
      <c r="F2377" s="135">
        <v>115600</v>
      </c>
      <c r="G2377" s="76">
        <f t="shared" si="79"/>
        <v>115600</v>
      </c>
      <c r="H2377" s="3"/>
    </row>
    <row r="2378" spans="1:8" ht="15.75" customHeight="1" x14ac:dyDescent="0.25">
      <c r="A2378" s="15"/>
      <c r="B2378" s="5" t="s">
        <v>1196</v>
      </c>
      <c r="C2378" s="57">
        <v>179000</v>
      </c>
      <c r="D2378" s="71">
        <v>170000</v>
      </c>
      <c r="E2378" s="84">
        <v>180200</v>
      </c>
      <c r="F2378" s="135">
        <v>115600</v>
      </c>
      <c r="G2378" s="76">
        <f t="shared" si="79"/>
        <v>115600</v>
      </c>
      <c r="H2378" s="3"/>
    </row>
    <row r="2379" spans="1:8" ht="15.75" customHeight="1" x14ac:dyDescent="0.25">
      <c r="A2379" s="15"/>
      <c r="B2379" s="5" t="s">
        <v>249</v>
      </c>
      <c r="C2379" s="57">
        <v>1983000</v>
      </c>
      <c r="D2379" s="71">
        <v>1889000</v>
      </c>
      <c r="E2379" s="84">
        <v>2002300</v>
      </c>
      <c r="F2379" s="135">
        <v>1284520</v>
      </c>
      <c r="G2379" s="76">
        <f t="shared" si="79"/>
        <v>1284520</v>
      </c>
      <c r="H2379" s="3"/>
    </row>
    <row r="2380" spans="1:8" ht="15.75" customHeight="1" x14ac:dyDescent="0.25">
      <c r="A2380" s="15"/>
      <c r="B2380" s="5" t="s">
        <v>251</v>
      </c>
      <c r="C2380" s="57">
        <v>1983000</v>
      </c>
      <c r="D2380" s="71">
        <v>1889000</v>
      </c>
      <c r="E2380" s="84">
        <v>2002300</v>
      </c>
      <c r="F2380" s="135">
        <v>1284520</v>
      </c>
      <c r="G2380" s="76">
        <f t="shared" si="79"/>
        <v>1284520</v>
      </c>
      <c r="H2380" s="3"/>
    </row>
    <row r="2381" spans="1:8" ht="15.75" customHeight="1" x14ac:dyDescent="0.25">
      <c r="A2381" s="15"/>
      <c r="B2381" s="5" t="s">
        <v>1197</v>
      </c>
      <c r="C2381" s="57">
        <v>528000</v>
      </c>
      <c r="D2381" s="71">
        <v>503000</v>
      </c>
      <c r="E2381" s="84">
        <v>533200</v>
      </c>
      <c r="F2381" s="135">
        <v>342040</v>
      </c>
      <c r="G2381" s="76">
        <f t="shared" si="79"/>
        <v>342040</v>
      </c>
      <c r="H2381" s="3"/>
    </row>
    <row r="2382" spans="1:8" ht="15.75" customHeight="1" x14ac:dyDescent="0.25">
      <c r="A2382" s="15"/>
      <c r="B2382" s="5" t="s">
        <v>1198</v>
      </c>
      <c r="C2382" s="57">
        <v>3646000</v>
      </c>
      <c r="D2382" s="71">
        <v>3472000</v>
      </c>
      <c r="E2382" s="84">
        <v>3680300</v>
      </c>
      <c r="F2382" s="135">
        <v>2360960</v>
      </c>
      <c r="G2382" s="76">
        <f t="shared" si="79"/>
        <v>2360960</v>
      </c>
      <c r="H2382" s="3"/>
    </row>
    <row r="2383" spans="1:8" ht="15.75" customHeight="1" x14ac:dyDescent="0.25">
      <c r="A2383" s="15"/>
      <c r="B2383" s="5" t="s">
        <v>389</v>
      </c>
      <c r="C2383" s="57">
        <v>98000</v>
      </c>
      <c r="D2383" s="71">
        <v>93000</v>
      </c>
      <c r="E2383" s="84">
        <v>98600</v>
      </c>
      <c r="F2383" s="135">
        <v>63240</v>
      </c>
      <c r="G2383" s="76">
        <f t="shared" si="79"/>
        <v>63240</v>
      </c>
      <c r="H2383" s="3"/>
    </row>
    <row r="2384" spans="1:8" ht="15.75" customHeight="1" x14ac:dyDescent="0.25">
      <c r="A2384" s="15"/>
      <c r="B2384" s="5" t="s">
        <v>1199</v>
      </c>
      <c r="C2384" s="57">
        <v>98000</v>
      </c>
      <c r="D2384" s="71">
        <v>93000</v>
      </c>
      <c r="E2384" s="84">
        <v>98600</v>
      </c>
      <c r="F2384" s="135">
        <v>63240</v>
      </c>
      <c r="G2384" s="76">
        <f t="shared" si="79"/>
        <v>63240</v>
      </c>
      <c r="H2384" s="3"/>
    </row>
    <row r="2385" spans="1:8" ht="15.75" customHeight="1" x14ac:dyDescent="0.25">
      <c r="A2385" s="15"/>
      <c r="B2385" s="5" t="s">
        <v>257</v>
      </c>
      <c r="C2385" s="57">
        <v>98000</v>
      </c>
      <c r="D2385" s="71">
        <v>93000</v>
      </c>
      <c r="E2385" s="84">
        <v>98600</v>
      </c>
      <c r="F2385" s="135">
        <v>63240</v>
      </c>
      <c r="G2385" s="76">
        <f t="shared" si="79"/>
        <v>63240</v>
      </c>
      <c r="H2385" s="3"/>
    </row>
    <row r="2386" spans="1:8" ht="15.75" customHeight="1" x14ac:dyDescent="0.25">
      <c r="A2386" s="15"/>
      <c r="B2386" s="5" t="s">
        <v>1200</v>
      </c>
      <c r="C2386" s="57">
        <v>85000</v>
      </c>
      <c r="D2386" s="71">
        <v>81000</v>
      </c>
      <c r="E2386" s="84">
        <v>85900</v>
      </c>
      <c r="F2386" s="135">
        <v>55080</v>
      </c>
      <c r="G2386" s="76">
        <f t="shared" si="79"/>
        <v>55080</v>
      </c>
      <c r="H2386" s="3"/>
    </row>
    <row r="2387" spans="1:8" ht="15.75" customHeight="1" x14ac:dyDescent="0.25">
      <c r="A2387" s="15"/>
      <c r="B2387" s="5" t="s">
        <v>647</v>
      </c>
      <c r="C2387" s="57">
        <v>830000</v>
      </c>
      <c r="D2387" s="71">
        <v>790000</v>
      </c>
      <c r="E2387" s="84">
        <v>837400</v>
      </c>
      <c r="F2387" s="135">
        <v>537200</v>
      </c>
      <c r="G2387" s="76">
        <f t="shared" si="79"/>
        <v>537200</v>
      </c>
      <c r="H2387" s="3"/>
    </row>
    <row r="2388" spans="1:8" ht="15.75" customHeight="1" x14ac:dyDescent="0.25">
      <c r="A2388" s="15"/>
      <c r="B2388" s="5" t="s">
        <v>1201</v>
      </c>
      <c r="C2388" s="57">
        <v>188000</v>
      </c>
      <c r="D2388" s="71">
        <v>179000</v>
      </c>
      <c r="E2388" s="84">
        <v>189700</v>
      </c>
      <c r="F2388" s="135">
        <v>121720</v>
      </c>
      <c r="G2388" s="76">
        <f t="shared" si="79"/>
        <v>121720</v>
      </c>
      <c r="H2388" s="3"/>
    </row>
    <row r="2389" spans="1:8" ht="15.75" customHeight="1" x14ac:dyDescent="0.25">
      <c r="A2389" s="15"/>
      <c r="B2389" s="5" t="s">
        <v>262</v>
      </c>
      <c r="C2389" s="57">
        <v>188000</v>
      </c>
      <c r="D2389" s="71">
        <v>179000</v>
      </c>
      <c r="E2389" s="84">
        <v>189700</v>
      </c>
      <c r="F2389" s="135">
        <v>121720</v>
      </c>
      <c r="G2389" s="76">
        <f t="shared" si="79"/>
        <v>121720</v>
      </c>
      <c r="H2389" s="3"/>
    </row>
    <row r="2390" spans="1:8" ht="15.75" customHeight="1" x14ac:dyDescent="0.25">
      <c r="A2390" s="15"/>
      <c r="B2390" s="5" t="s">
        <v>263</v>
      </c>
      <c r="C2390" s="57">
        <v>188000</v>
      </c>
      <c r="D2390" s="71">
        <v>179000</v>
      </c>
      <c r="E2390" s="84">
        <v>189700</v>
      </c>
      <c r="F2390" s="135">
        <v>121720</v>
      </c>
      <c r="G2390" s="76">
        <f t="shared" si="79"/>
        <v>121720</v>
      </c>
      <c r="H2390" s="3"/>
    </row>
    <row r="2391" spans="1:8" ht="15.75" customHeight="1" x14ac:dyDescent="0.25">
      <c r="A2391" s="15"/>
      <c r="B2391" s="5" t="s">
        <v>813</v>
      </c>
      <c r="C2391" s="57">
        <v>188000</v>
      </c>
      <c r="D2391" s="71">
        <v>179000</v>
      </c>
      <c r="E2391" s="84">
        <v>189700</v>
      </c>
      <c r="F2391" s="135">
        <v>121720</v>
      </c>
      <c r="G2391" s="76">
        <f t="shared" si="79"/>
        <v>121720</v>
      </c>
      <c r="H2391" s="3"/>
    </row>
    <row r="2392" spans="1:8" ht="15.75" customHeight="1" x14ac:dyDescent="0.25">
      <c r="A2392" s="15"/>
      <c r="B2392" s="5" t="s">
        <v>1202</v>
      </c>
      <c r="C2392" s="57">
        <v>303000</v>
      </c>
      <c r="D2392" s="71">
        <v>289000</v>
      </c>
      <c r="E2392" s="84">
        <v>306300</v>
      </c>
      <c r="F2392" s="135">
        <v>196520</v>
      </c>
      <c r="G2392" s="76">
        <f t="shared" si="79"/>
        <v>196520</v>
      </c>
      <c r="H2392" s="3"/>
    </row>
    <row r="2393" spans="1:8" ht="15.75" customHeight="1" x14ac:dyDescent="0.25">
      <c r="A2393" s="15"/>
      <c r="B2393" s="5" t="s">
        <v>1203</v>
      </c>
      <c r="C2393" s="57">
        <v>303000</v>
      </c>
      <c r="D2393" s="71">
        <v>289000</v>
      </c>
      <c r="E2393" s="84">
        <v>306300</v>
      </c>
      <c r="F2393" s="135">
        <v>196520</v>
      </c>
      <c r="G2393" s="76">
        <f t="shared" si="79"/>
        <v>196520</v>
      </c>
      <c r="H2393" s="3"/>
    </row>
    <row r="2394" spans="1:8" ht="15.75" customHeight="1" x14ac:dyDescent="0.25">
      <c r="A2394" s="15"/>
      <c r="B2394" s="5" t="s">
        <v>1204</v>
      </c>
      <c r="C2394" s="57">
        <v>528000</v>
      </c>
      <c r="D2394" s="71">
        <v>503000</v>
      </c>
      <c r="E2394" s="84">
        <v>533200</v>
      </c>
      <c r="F2394" s="135">
        <v>342040</v>
      </c>
      <c r="G2394" s="76">
        <f t="shared" si="79"/>
        <v>342040</v>
      </c>
      <c r="H2394" s="3"/>
    </row>
    <row r="2395" spans="1:8" ht="15.75" customHeight="1" x14ac:dyDescent="0.25">
      <c r="A2395" s="15"/>
      <c r="B2395" s="5" t="s">
        <v>653</v>
      </c>
      <c r="C2395" s="57">
        <v>376000</v>
      </c>
      <c r="D2395" s="71">
        <v>358000</v>
      </c>
      <c r="E2395" s="84">
        <v>379500</v>
      </c>
      <c r="F2395" s="135">
        <v>243440</v>
      </c>
      <c r="G2395" s="76">
        <f t="shared" si="79"/>
        <v>243440</v>
      </c>
      <c r="H2395" s="3"/>
    </row>
    <row r="2396" spans="1:8" ht="15.75" customHeight="1" x14ac:dyDescent="0.25">
      <c r="A2396" s="15"/>
      <c r="B2396" s="5" t="s">
        <v>1205</v>
      </c>
      <c r="C2396" s="57">
        <v>441000</v>
      </c>
      <c r="D2396" s="71">
        <v>420000</v>
      </c>
      <c r="E2396" s="84">
        <v>445200</v>
      </c>
      <c r="F2396" s="135">
        <v>285600</v>
      </c>
      <c r="G2396" s="76">
        <f t="shared" si="79"/>
        <v>285600</v>
      </c>
      <c r="H2396" s="3"/>
    </row>
    <row r="2397" spans="1:8" ht="15.75" customHeight="1" x14ac:dyDescent="0.25">
      <c r="A2397" s="15"/>
      <c r="B2397" s="5" t="s">
        <v>1206</v>
      </c>
      <c r="C2397" s="57">
        <v>441000</v>
      </c>
      <c r="D2397" s="71">
        <v>420000</v>
      </c>
      <c r="E2397" s="84">
        <v>445200</v>
      </c>
      <c r="F2397" s="135">
        <v>285600</v>
      </c>
      <c r="G2397" s="76">
        <f t="shared" si="79"/>
        <v>285600</v>
      </c>
      <c r="H2397" s="3"/>
    </row>
    <row r="2398" spans="1:8" ht="15.75" customHeight="1" x14ac:dyDescent="0.25">
      <c r="A2398" s="15"/>
      <c r="B2398" s="5" t="s">
        <v>1207</v>
      </c>
      <c r="C2398" s="57">
        <v>441000</v>
      </c>
      <c r="D2398" s="71">
        <v>420000</v>
      </c>
      <c r="E2398" s="84">
        <v>445200</v>
      </c>
      <c r="F2398" s="135">
        <v>285600</v>
      </c>
      <c r="G2398" s="76">
        <f t="shared" si="79"/>
        <v>285600</v>
      </c>
      <c r="H2398" s="3"/>
    </row>
    <row r="2399" spans="1:8" ht="15.75" customHeight="1" x14ac:dyDescent="0.25">
      <c r="A2399" s="15"/>
      <c r="B2399" s="5" t="s">
        <v>1208</v>
      </c>
      <c r="C2399" s="57">
        <v>441000</v>
      </c>
      <c r="D2399" s="71">
        <v>420000</v>
      </c>
      <c r="E2399" s="84">
        <v>445200</v>
      </c>
      <c r="F2399" s="135">
        <v>285600</v>
      </c>
      <c r="G2399" s="76">
        <f t="shared" si="79"/>
        <v>285600</v>
      </c>
      <c r="H2399" s="3"/>
    </row>
    <row r="2400" spans="1:8" ht="15.75" customHeight="1" x14ac:dyDescent="0.25">
      <c r="A2400" s="15"/>
      <c r="B2400" s="5" t="s">
        <v>1209</v>
      </c>
      <c r="C2400" s="57">
        <v>441000</v>
      </c>
      <c r="D2400" s="71">
        <v>420000</v>
      </c>
      <c r="E2400" s="84">
        <v>445200</v>
      </c>
      <c r="F2400" s="135">
        <v>285600</v>
      </c>
      <c r="G2400" s="76">
        <f t="shared" si="79"/>
        <v>285600</v>
      </c>
      <c r="H2400" s="3"/>
    </row>
    <row r="2401" spans="1:8" ht="15.75" customHeight="1" x14ac:dyDescent="0.25">
      <c r="A2401" s="15"/>
      <c r="B2401" s="5" t="s">
        <v>1210</v>
      </c>
      <c r="C2401" s="57">
        <v>441000</v>
      </c>
      <c r="D2401" s="71">
        <v>420000</v>
      </c>
      <c r="E2401" s="84">
        <v>445200</v>
      </c>
      <c r="F2401" s="135">
        <v>285600</v>
      </c>
      <c r="G2401" s="76">
        <f t="shared" si="79"/>
        <v>285600</v>
      </c>
      <c r="H2401" s="3"/>
    </row>
    <row r="2402" spans="1:8" ht="15.75" customHeight="1" x14ac:dyDescent="0.25">
      <c r="A2402" s="15"/>
      <c r="B2402" s="5" t="s">
        <v>1211</v>
      </c>
      <c r="C2402" s="57">
        <v>441000</v>
      </c>
      <c r="D2402" s="71">
        <v>420000</v>
      </c>
      <c r="E2402" s="84">
        <v>445200</v>
      </c>
      <c r="F2402" s="135">
        <v>285600</v>
      </c>
      <c r="G2402" s="76">
        <f t="shared" ref="G2402:G2433" si="80">SMALL(C2402:F2402,1)</f>
        <v>285600</v>
      </c>
      <c r="H2402" s="3"/>
    </row>
    <row r="2403" spans="1:8" ht="15.75" customHeight="1" x14ac:dyDescent="0.25">
      <c r="A2403" s="15"/>
      <c r="B2403" s="5" t="s">
        <v>1212</v>
      </c>
      <c r="C2403" s="57">
        <v>208000</v>
      </c>
      <c r="D2403" s="71">
        <v>198000</v>
      </c>
      <c r="E2403" s="84">
        <v>209900</v>
      </c>
      <c r="F2403" s="135">
        <v>134640</v>
      </c>
      <c r="G2403" s="76">
        <f t="shared" si="80"/>
        <v>134640</v>
      </c>
      <c r="H2403" s="3"/>
    </row>
    <row r="2404" spans="1:8" ht="15.75" customHeight="1" x14ac:dyDescent="0.25">
      <c r="A2404" s="15"/>
      <c r="B2404" s="5" t="s">
        <v>1213</v>
      </c>
      <c r="C2404" s="57">
        <v>208000</v>
      </c>
      <c r="D2404" s="71">
        <v>198000</v>
      </c>
      <c r="E2404" s="84">
        <v>209900</v>
      </c>
      <c r="F2404" s="135">
        <v>134640</v>
      </c>
      <c r="G2404" s="76">
        <f t="shared" si="80"/>
        <v>134640</v>
      </c>
      <c r="H2404" s="3"/>
    </row>
    <row r="2405" spans="1:8" ht="15.75" customHeight="1" x14ac:dyDescent="0.25">
      <c r="A2405" s="15"/>
      <c r="B2405" s="5" t="s">
        <v>660</v>
      </c>
      <c r="C2405" s="57">
        <v>368000</v>
      </c>
      <c r="D2405" s="71">
        <v>350000</v>
      </c>
      <c r="E2405" s="84">
        <v>371000</v>
      </c>
      <c r="F2405" s="135">
        <v>238000</v>
      </c>
      <c r="G2405" s="76">
        <f t="shared" si="80"/>
        <v>238000</v>
      </c>
      <c r="H2405" s="3"/>
    </row>
    <row r="2406" spans="1:8" ht="15.75" customHeight="1" x14ac:dyDescent="0.25">
      <c r="A2406" s="15"/>
      <c r="B2406" s="5" t="s">
        <v>1214</v>
      </c>
      <c r="C2406" s="57">
        <v>1561000</v>
      </c>
      <c r="D2406" s="71">
        <v>1487000</v>
      </c>
      <c r="E2406" s="84">
        <v>1576200</v>
      </c>
      <c r="F2406" s="135">
        <v>1011160</v>
      </c>
      <c r="G2406" s="76">
        <f t="shared" si="80"/>
        <v>1011160</v>
      </c>
      <c r="H2406" s="3"/>
    </row>
    <row r="2407" spans="1:8" ht="15.75" customHeight="1" x14ac:dyDescent="0.25">
      <c r="A2407" s="15"/>
      <c r="B2407" s="5" t="s">
        <v>273</v>
      </c>
      <c r="C2407" s="57">
        <v>602000</v>
      </c>
      <c r="D2407" s="71">
        <v>573000</v>
      </c>
      <c r="E2407" s="84">
        <v>607400</v>
      </c>
      <c r="F2407" s="135">
        <v>389640</v>
      </c>
      <c r="G2407" s="76">
        <f t="shared" si="80"/>
        <v>389640</v>
      </c>
      <c r="H2407" s="3"/>
    </row>
    <row r="2408" spans="1:8" ht="15.75" customHeight="1" x14ac:dyDescent="0.25">
      <c r="A2408" s="15"/>
      <c r="B2408" s="5" t="s">
        <v>1215</v>
      </c>
      <c r="C2408" s="57">
        <v>1399000</v>
      </c>
      <c r="D2408" s="71">
        <v>1332000</v>
      </c>
      <c r="E2408" s="84">
        <v>1411900</v>
      </c>
      <c r="F2408" s="135">
        <v>905760</v>
      </c>
      <c r="G2408" s="76">
        <f t="shared" si="80"/>
        <v>905760</v>
      </c>
      <c r="H2408" s="3"/>
    </row>
    <row r="2409" spans="1:8" ht="15.75" customHeight="1" x14ac:dyDescent="0.25">
      <c r="A2409" s="15"/>
      <c r="B2409" s="5" t="s">
        <v>274</v>
      </c>
      <c r="C2409" s="57">
        <v>649000</v>
      </c>
      <c r="D2409" s="71">
        <v>618000</v>
      </c>
      <c r="E2409" s="84">
        <v>655100</v>
      </c>
      <c r="F2409" s="135">
        <v>420240</v>
      </c>
      <c r="G2409" s="76">
        <f t="shared" si="80"/>
        <v>420240</v>
      </c>
      <c r="H2409" s="3"/>
    </row>
    <row r="2410" spans="1:8" ht="15.75" customHeight="1" x14ac:dyDescent="0.25">
      <c r="A2410" s="15"/>
      <c r="B2410" s="5" t="s">
        <v>830</v>
      </c>
      <c r="C2410" s="57">
        <v>649000</v>
      </c>
      <c r="D2410" s="71">
        <v>618000</v>
      </c>
      <c r="E2410" s="84">
        <v>655100</v>
      </c>
      <c r="F2410" s="135">
        <v>420240</v>
      </c>
      <c r="G2410" s="76">
        <f t="shared" si="80"/>
        <v>420240</v>
      </c>
      <c r="H2410" s="3"/>
    </row>
    <row r="2411" spans="1:8" ht="15.75" customHeight="1" x14ac:dyDescent="0.25">
      <c r="A2411" s="15"/>
      <c r="B2411" s="5" t="s">
        <v>831</v>
      </c>
      <c r="C2411" s="57">
        <v>528000</v>
      </c>
      <c r="D2411" s="71">
        <v>503000</v>
      </c>
      <c r="E2411" s="84">
        <v>533200</v>
      </c>
      <c r="F2411" s="135">
        <v>342040</v>
      </c>
      <c r="G2411" s="76">
        <f t="shared" si="80"/>
        <v>342040</v>
      </c>
      <c r="H2411" s="3"/>
    </row>
    <row r="2412" spans="1:8" ht="15.75" customHeight="1" x14ac:dyDescent="0.25">
      <c r="A2412" s="15"/>
      <c r="B2412" s="5" t="s">
        <v>834</v>
      </c>
      <c r="C2412" s="57">
        <v>1983000</v>
      </c>
      <c r="D2412" s="71">
        <v>1889000</v>
      </c>
      <c r="E2412" s="84">
        <v>2002300</v>
      </c>
      <c r="F2412" s="135">
        <v>1284520</v>
      </c>
      <c r="G2412" s="76">
        <f t="shared" si="80"/>
        <v>1284520</v>
      </c>
      <c r="H2412" s="3"/>
    </row>
    <row r="2413" spans="1:8" ht="15.75" customHeight="1" x14ac:dyDescent="0.25">
      <c r="A2413" s="15"/>
      <c r="B2413" s="5" t="s">
        <v>278</v>
      </c>
      <c r="C2413" s="57">
        <v>1014000</v>
      </c>
      <c r="D2413" s="71">
        <v>966000</v>
      </c>
      <c r="E2413" s="84">
        <v>1024000</v>
      </c>
      <c r="F2413" s="135">
        <v>656880</v>
      </c>
      <c r="G2413" s="76">
        <f t="shared" si="80"/>
        <v>656880</v>
      </c>
      <c r="H2413" s="3"/>
    </row>
    <row r="2414" spans="1:8" ht="15.75" customHeight="1" x14ac:dyDescent="0.25">
      <c r="A2414" s="15"/>
      <c r="B2414" s="5" t="s">
        <v>1216</v>
      </c>
      <c r="C2414" s="57">
        <v>1014000</v>
      </c>
      <c r="D2414" s="71">
        <v>966000</v>
      </c>
      <c r="E2414" s="84">
        <v>1024000</v>
      </c>
      <c r="F2414" s="135">
        <v>656880</v>
      </c>
      <c r="G2414" s="76">
        <f t="shared" si="80"/>
        <v>656880</v>
      </c>
      <c r="H2414" s="3"/>
    </row>
    <row r="2415" spans="1:8" ht="15.75" customHeight="1" x14ac:dyDescent="0.25">
      <c r="A2415" s="15"/>
      <c r="B2415" s="5" t="s">
        <v>1217</v>
      </c>
      <c r="C2415" s="57">
        <v>1014000</v>
      </c>
      <c r="D2415" s="71">
        <v>966000</v>
      </c>
      <c r="E2415" s="84">
        <v>1024000</v>
      </c>
      <c r="F2415" s="135">
        <v>656880</v>
      </c>
      <c r="G2415" s="76">
        <f t="shared" si="80"/>
        <v>656880</v>
      </c>
      <c r="H2415" s="3"/>
    </row>
    <row r="2416" spans="1:8" ht="15.75" customHeight="1" x14ac:dyDescent="0.25">
      <c r="A2416" s="15"/>
      <c r="B2416" s="5" t="s">
        <v>280</v>
      </c>
      <c r="C2416" s="57">
        <v>1014000</v>
      </c>
      <c r="D2416" s="71">
        <v>966000</v>
      </c>
      <c r="E2416" s="84">
        <v>1024000</v>
      </c>
      <c r="F2416" s="135">
        <v>656880</v>
      </c>
      <c r="G2416" s="76">
        <f t="shared" si="80"/>
        <v>656880</v>
      </c>
      <c r="H2416" s="3"/>
    </row>
    <row r="2417" spans="1:8" ht="15.75" customHeight="1" x14ac:dyDescent="0.25">
      <c r="A2417" s="15"/>
      <c r="B2417" s="5" t="s">
        <v>281</v>
      </c>
      <c r="C2417" s="57">
        <v>1014000</v>
      </c>
      <c r="D2417" s="71">
        <v>966000</v>
      </c>
      <c r="E2417" s="84">
        <v>1024000</v>
      </c>
      <c r="F2417" s="135">
        <v>656880</v>
      </c>
      <c r="G2417" s="76">
        <f t="shared" si="80"/>
        <v>656880</v>
      </c>
      <c r="H2417" s="3"/>
    </row>
    <row r="2418" spans="1:8" ht="15.75" customHeight="1" x14ac:dyDescent="0.25">
      <c r="A2418" s="15"/>
      <c r="B2418" s="5" t="s">
        <v>1218</v>
      </c>
      <c r="C2418" s="57">
        <v>1014000</v>
      </c>
      <c r="D2418" s="71">
        <v>966000</v>
      </c>
      <c r="E2418" s="84">
        <v>1024000</v>
      </c>
      <c r="F2418" s="135">
        <v>656880</v>
      </c>
      <c r="G2418" s="76">
        <f t="shared" si="80"/>
        <v>656880</v>
      </c>
      <c r="H2418" s="3"/>
    </row>
    <row r="2419" spans="1:8" ht="15.75" customHeight="1" x14ac:dyDescent="0.25">
      <c r="A2419" s="15"/>
      <c r="B2419" s="5" t="s">
        <v>1219</v>
      </c>
      <c r="C2419" s="57">
        <v>1014000</v>
      </c>
      <c r="D2419" s="71">
        <v>966000</v>
      </c>
      <c r="E2419" s="84">
        <v>1024000</v>
      </c>
      <c r="F2419" s="135">
        <v>656880</v>
      </c>
      <c r="G2419" s="76">
        <f t="shared" si="80"/>
        <v>656880</v>
      </c>
      <c r="H2419" s="3"/>
    </row>
    <row r="2420" spans="1:8" ht="15.75" customHeight="1" x14ac:dyDescent="0.25">
      <c r="A2420" s="15"/>
      <c r="B2420" s="5" t="s">
        <v>72</v>
      </c>
      <c r="C2420" s="57">
        <v>1014000</v>
      </c>
      <c r="D2420" s="71">
        <v>966000</v>
      </c>
      <c r="E2420" s="84">
        <v>1024000</v>
      </c>
      <c r="F2420" s="135">
        <v>656880</v>
      </c>
      <c r="G2420" s="76">
        <f t="shared" si="80"/>
        <v>656880</v>
      </c>
      <c r="H2420" s="3"/>
    </row>
    <row r="2421" spans="1:8" ht="15.75" customHeight="1" x14ac:dyDescent="0.25">
      <c r="A2421" s="15"/>
      <c r="B2421" s="5" t="s">
        <v>1220</v>
      </c>
      <c r="C2421" s="57">
        <v>303000</v>
      </c>
      <c r="D2421" s="71">
        <v>289000</v>
      </c>
      <c r="E2421" s="84">
        <v>306300</v>
      </c>
      <c r="F2421" s="135">
        <v>196520</v>
      </c>
      <c r="G2421" s="76">
        <f t="shared" si="80"/>
        <v>196520</v>
      </c>
      <c r="H2421" s="3"/>
    </row>
    <row r="2422" spans="1:8" ht="15.75" customHeight="1" x14ac:dyDescent="0.25">
      <c r="A2422" s="15"/>
      <c r="B2422" s="5" t="s">
        <v>283</v>
      </c>
      <c r="C2422" s="57">
        <v>303000</v>
      </c>
      <c r="D2422" s="71">
        <v>289000</v>
      </c>
      <c r="E2422" s="84">
        <v>306300</v>
      </c>
      <c r="F2422" s="135">
        <v>196520</v>
      </c>
      <c r="G2422" s="76">
        <f t="shared" si="80"/>
        <v>196520</v>
      </c>
      <c r="H2422" s="3"/>
    </row>
    <row r="2423" spans="1:8" ht="15.75" customHeight="1" x14ac:dyDescent="0.25">
      <c r="A2423" s="15"/>
      <c r="B2423" s="5" t="s">
        <v>285</v>
      </c>
      <c r="C2423" s="57">
        <v>303000</v>
      </c>
      <c r="D2423" s="71">
        <v>289000</v>
      </c>
      <c r="E2423" s="84">
        <v>306300</v>
      </c>
      <c r="F2423" s="135">
        <v>196520</v>
      </c>
      <c r="G2423" s="76">
        <f t="shared" si="80"/>
        <v>196520</v>
      </c>
      <c r="H2423" s="3"/>
    </row>
    <row r="2424" spans="1:8" ht="15.75" customHeight="1" x14ac:dyDescent="0.25">
      <c r="A2424" s="15"/>
      <c r="B2424" s="5" t="s">
        <v>1221</v>
      </c>
      <c r="C2424" s="57">
        <v>303000</v>
      </c>
      <c r="D2424" s="71">
        <v>289000</v>
      </c>
      <c r="E2424" s="84">
        <v>306300</v>
      </c>
      <c r="F2424" s="135">
        <v>196520</v>
      </c>
      <c r="G2424" s="76">
        <f t="shared" si="80"/>
        <v>196520</v>
      </c>
      <c r="H2424" s="3"/>
    </row>
    <row r="2425" spans="1:8" ht="15.75" customHeight="1" x14ac:dyDescent="0.25">
      <c r="A2425" s="15"/>
      <c r="B2425" s="5" t="s">
        <v>1222</v>
      </c>
      <c r="C2425" s="57">
        <v>303000</v>
      </c>
      <c r="D2425" s="71">
        <v>289000</v>
      </c>
      <c r="E2425" s="84">
        <v>306300</v>
      </c>
      <c r="F2425" s="135">
        <v>196520</v>
      </c>
      <c r="G2425" s="76">
        <f t="shared" si="80"/>
        <v>196520</v>
      </c>
      <c r="H2425" s="3"/>
    </row>
    <row r="2426" spans="1:8" ht="15.75" customHeight="1" x14ac:dyDescent="0.25">
      <c r="A2426" s="15"/>
      <c r="B2426" s="5" t="s">
        <v>289</v>
      </c>
      <c r="C2426" s="57">
        <v>1114000</v>
      </c>
      <c r="D2426" s="71">
        <v>1061000</v>
      </c>
      <c r="E2426" s="84">
        <v>1124700</v>
      </c>
      <c r="F2426" s="135">
        <v>721480</v>
      </c>
      <c r="G2426" s="76">
        <f t="shared" si="80"/>
        <v>721480</v>
      </c>
      <c r="H2426" s="3"/>
    </row>
    <row r="2427" spans="1:8" ht="15.75" customHeight="1" x14ac:dyDescent="0.25">
      <c r="A2427" s="15"/>
      <c r="B2427" s="5" t="s">
        <v>58</v>
      </c>
      <c r="C2427" s="57">
        <v>1217000</v>
      </c>
      <c r="D2427" s="71">
        <v>1159000</v>
      </c>
      <c r="E2427" s="84">
        <v>1228500</v>
      </c>
      <c r="F2427" s="135">
        <v>788120</v>
      </c>
      <c r="G2427" s="76">
        <f t="shared" si="80"/>
        <v>788120</v>
      </c>
      <c r="H2427" s="3"/>
    </row>
    <row r="2428" spans="1:8" ht="15.75" customHeight="1" x14ac:dyDescent="0.25">
      <c r="A2428" s="15"/>
      <c r="B2428" s="5" t="s">
        <v>1223</v>
      </c>
      <c r="C2428" s="57">
        <v>407000</v>
      </c>
      <c r="D2428" s="71">
        <v>388000</v>
      </c>
      <c r="E2428" s="84">
        <v>411300</v>
      </c>
      <c r="F2428" s="135">
        <v>263840</v>
      </c>
      <c r="G2428" s="76">
        <f t="shared" si="80"/>
        <v>263840</v>
      </c>
      <c r="H2428" s="3"/>
    </row>
    <row r="2429" spans="1:8" ht="15.75" customHeight="1" x14ac:dyDescent="0.25">
      <c r="A2429" s="15"/>
      <c r="B2429" s="5" t="s">
        <v>1224</v>
      </c>
      <c r="C2429" s="57">
        <v>98000</v>
      </c>
      <c r="D2429" s="71">
        <v>93000</v>
      </c>
      <c r="E2429" s="84">
        <v>98600</v>
      </c>
      <c r="F2429" s="135">
        <v>63240</v>
      </c>
      <c r="G2429" s="76">
        <f t="shared" si="80"/>
        <v>63240</v>
      </c>
      <c r="H2429" s="3"/>
    </row>
    <row r="2430" spans="1:8" ht="15.75" customHeight="1" x14ac:dyDescent="0.25">
      <c r="A2430" s="15"/>
      <c r="B2430" s="5" t="s">
        <v>290</v>
      </c>
      <c r="C2430" s="57">
        <v>98000</v>
      </c>
      <c r="D2430" s="71">
        <v>93000</v>
      </c>
      <c r="E2430" s="84">
        <v>98600</v>
      </c>
      <c r="F2430" s="135">
        <v>63240</v>
      </c>
      <c r="G2430" s="76">
        <f t="shared" si="80"/>
        <v>63240</v>
      </c>
      <c r="H2430" s="3"/>
    </row>
    <row r="2431" spans="1:8" ht="15.75" customHeight="1" x14ac:dyDescent="0.25">
      <c r="A2431" s="15"/>
      <c r="B2431" s="5" t="s">
        <v>842</v>
      </c>
      <c r="C2431" s="57">
        <v>98000</v>
      </c>
      <c r="D2431" s="71">
        <v>93000</v>
      </c>
      <c r="E2431" s="84">
        <v>98600</v>
      </c>
      <c r="F2431" s="135">
        <v>63240</v>
      </c>
      <c r="G2431" s="76">
        <f t="shared" si="80"/>
        <v>63240</v>
      </c>
      <c r="H2431" s="3"/>
    </row>
    <row r="2432" spans="1:8" ht="15.75" customHeight="1" x14ac:dyDescent="0.25">
      <c r="A2432" s="15"/>
      <c r="B2432" s="5" t="s">
        <v>1225</v>
      </c>
      <c r="C2432" s="57">
        <v>98000</v>
      </c>
      <c r="D2432" s="71">
        <v>93000</v>
      </c>
      <c r="E2432" s="84">
        <v>98600</v>
      </c>
      <c r="F2432" s="135">
        <v>63240</v>
      </c>
      <c r="G2432" s="76">
        <f t="shared" si="80"/>
        <v>63240</v>
      </c>
      <c r="H2432" s="3"/>
    </row>
    <row r="2433" spans="1:8" ht="15.75" customHeight="1" x14ac:dyDescent="0.25">
      <c r="A2433" s="15"/>
      <c r="B2433" s="5" t="s">
        <v>1226</v>
      </c>
      <c r="C2433" s="57">
        <v>98000</v>
      </c>
      <c r="D2433" s="71">
        <v>93000</v>
      </c>
      <c r="E2433" s="84">
        <v>98600</v>
      </c>
      <c r="F2433" s="135">
        <v>63240</v>
      </c>
      <c r="G2433" s="76">
        <f t="shared" si="80"/>
        <v>63240</v>
      </c>
      <c r="H2433" s="3"/>
    </row>
    <row r="2434" spans="1:8" ht="15.75" customHeight="1" x14ac:dyDescent="0.25">
      <c r="A2434" s="15"/>
      <c r="B2434" s="5" t="s">
        <v>292</v>
      </c>
      <c r="C2434" s="57">
        <v>98000</v>
      </c>
      <c r="D2434" s="71">
        <v>93000</v>
      </c>
      <c r="E2434" s="84">
        <v>98600</v>
      </c>
      <c r="F2434" s="135">
        <v>63240</v>
      </c>
      <c r="G2434" s="76">
        <f t="shared" ref="G2434:G2441" si="81">SMALL(C2434:F2434,1)</f>
        <v>63240</v>
      </c>
      <c r="H2434" s="3"/>
    </row>
    <row r="2435" spans="1:8" ht="15.75" customHeight="1" x14ac:dyDescent="0.25">
      <c r="A2435" s="15"/>
      <c r="B2435" s="5" t="s">
        <v>845</v>
      </c>
      <c r="C2435" s="57">
        <v>1033000</v>
      </c>
      <c r="D2435" s="71">
        <v>984000</v>
      </c>
      <c r="E2435" s="84">
        <v>1043000</v>
      </c>
      <c r="F2435" s="135">
        <v>669120</v>
      </c>
      <c r="G2435" s="76">
        <f t="shared" si="81"/>
        <v>669120</v>
      </c>
      <c r="H2435" s="3"/>
    </row>
    <row r="2436" spans="1:8" ht="15.75" customHeight="1" x14ac:dyDescent="0.25">
      <c r="A2436" s="15"/>
      <c r="B2436" s="5" t="s">
        <v>294</v>
      </c>
      <c r="C2436" s="57">
        <v>1033000</v>
      </c>
      <c r="D2436" s="71">
        <v>984000</v>
      </c>
      <c r="E2436" s="84">
        <v>1043000</v>
      </c>
      <c r="F2436" s="135">
        <v>669120</v>
      </c>
      <c r="G2436" s="76">
        <f t="shared" si="81"/>
        <v>669120</v>
      </c>
      <c r="H2436" s="3"/>
    </row>
    <row r="2437" spans="1:8" ht="15.75" customHeight="1" x14ac:dyDescent="0.25">
      <c r="A2437" s="15"/>
      <c r="B2437" s="5" t="s">
        <v>295</v>
      </c>
      <c r="C2437" s="57">
        <v>1033000</v>
      </c>
      <c r="D2437" s="71">
        <v>984000</v>
      </c>
      <c r="E2437" s="84">
        <v>1043000</v>
      </c>
      <c r="F2437" s="135">
        <v>669120</v>
      </c>
      <c r="G2437" s="76">
        <f t="shared" si="81"/>
        <v>669120</v>
      </c>
      <c r="H2437" s="3"/>
    </row>
    <row r="2438" spans="1:8" ht="15.75" customHeight="1" x14ac:dyDescent="0.25">
      <c r="A2438" s="15"/>
      <c r="B2438" s="5" t="s">
        <v>1227</v>
      </c>
      <c r="C2438" s="57">
        <v>1033000</v>
      </c>
      <c r="D2438" s="71">
        <v>984000</v>
      </c>
      <c r="E2438" s="84">
        <v>1043000</v>
      </c>
      <c r="F2438" s="135">
        <v>669120</v>
      </c>
      <c r="G2438" s="76">
        <f t="shared" si="81"/>
        <v>669120</v>
      </c>
      <c r="H2438" s="3"/>
    </row>
    <row r="2439" spans="1:8" ht="15.75" customHeight="1" x14ac:dyDescent="0.25">
      <c r="A2439" s="15"/>
      <c r="B2439" s="5" t="s">
        <v>484</v>
      </c>
      <c r="C2439" s="57">
        <v>64000</v>
      </c>
      <c r="D2439" s="71">
        <v>61000</v>
      </c>
      <c r="E2439" s="84">
        <v>64700</v>
      </c>
      <c r="F2439" s="135">
        <v>41480</v>
      </c>
      <c r="G2439" s="76">
        <f t="shared" si="81"/>
        <v>41480</v>
      </c>
      <c r="H2439" s="3"/>
    </row>
    <row r="2440" spans="1:8" ht="15.75" customHeight="1" x14ac:dyDescent="0.25">
      <c r="A2440" s="15"/>
      <c r="B2440" s="5" t="s">
        <v>1228</v>
      </c>
      <c r="C2440" s="57">
        <v>64000</v>
      </c>
      <c r="D2440" s="71">
        <v>61000</v>
      </c>
      <c r="E2440" s="84">
        <v>64700</v>
      </c>
      <c r="F2440" s="135">
        <v>41480</v>
      </c>
      <c r="G2440" s="76">
        <f t="shared" si="81"/>
        <v>41480</v>
      </c>
      <c r="H2440" s="3"/>
    </row>
    <row r="2441" spans="1:8" ht="15.75" customHeight="1" x14ac:dyDescent="0.25">
      <c r="A2441" s="15"/>
      <c r="B2441" s="5" t="s">
        <v>1229</v>
      </c>
      <c r="C2441" s="57">
        <v>458000</v>
      </c>
      <c r="D2441" s="71">
        <v>436000</v>
      </c>
      <c r="E2441" s="84">
        <v>462200</v>
      </c>
      <c r="F2441" s="135">
        <v>296480</v>
      </c>
      <c r="G2441" s="76">
        <f t="shared" si="81"/>
        <v>296480</v>
      </c>
      <c r="H2441" s="3"/>
    </row>
    <row r="2442" spans="1:8" ht="15.75" customHeight="1" x14ac:dyDescent="0.25">
      <c r="A2442" s="13" t="s">
        <v>0</v>
      </c>
      <c r="B2442" s="6" t="s">
        <v>851</v>
      </c>
      <c r="C2442" s="155" t="s">
        <v>2</v>
      </c>
      <c r="D2442" s="158" t="s">
        <v>2</v>
      </c>
      <c r="E2442" s="161" t="s">
        <v>2</v>
      </c>
      <c r="F2442" s="164" t="s">
        <v>2</v>
      </c>
      <c r="G2442" s="152" t="s">
        <v>2</v>
      </c>
      <c r="H2442" s="3"/>
    </row>
    <row r="2443" spans="1:8" ht="15.75" customHeight="1" x14ac:dyDescent="0.25">
      <c r="A2443" s="13"/>
      <c r="B2443" s="7" t="s">
        <v>3</v>
      </c>
      <c r="C2443" s="156"/>
      <c r="D2443" s="159"/>
      <c r="E2443" s="162"/>
      <c r="F2443" s="165"/>
      <c r="G2443" s="153"/>
      <c r="H2443" s="3"/>
    </row>
    <row r="2444" spans="1:8" ht="15.75" customHeight="1" x14ac:dyDescent="0.25">
      <c r="A2444" s="13">
        <v>5</v>
      </c>
      <c r="B2444" s="9" t="s">
        <v>852</v>
      </c>
      <c r="C2444" s="157"/>
      <c r="D2444" s="160"/>
      <c r="E2444" s="163"/>
      <c r="F2444" s="166"/>
      <c r="G2444" s="154"/>
      <c r="H2444" s="3"/>
    </row>
    <row r="2445" spans="1:8" ht="15.75" customHeight="1" x14ac:dyDescent="0.25">
      <c r="A2445" s="14"/>
      <c r="B2445" s="5" t="s">
        <v>1230</v>
      </c>
      <c r="C2445" s="57">
        <v>133000</v>
      </c>
      <c r="D2445" s="71">
        <v>127000</v>
      </c>
      <c r="E2445" s="84">
        <v>134600</v>
      </c>
      <c r="F2445" s="135">
        <v>86360</v>
      </c>
      <c r="G2445" s="76">
        <f t="shared" ref="G2445:G2482" si="82">SMALL(C2445:F2445,1)</f>
        <v>86360</v>
      </c>
      <c r="H2445" s="3"/>
    </row>
    <row r="2446" spans="1:8" ht="15.75" customHeight="1" x14ac:dyDescent="0.25">
      <c r="A2446" s="14"/>
      <c r="B2446" s="5" t="s">
        <v>1231</v>
      </c>
      <c r="C2446" s="57">
        <v>133000</v>
      </c>
      <c r="D2446" s="71">
        <v>127000</v>
      </c>
      <c r="E2446" s="84">
        <v>134600</v>
      </c>
      <c r="F2446" s="135">
        <v>86360</v>
      </c>
      <c r="G2446" s="76">
        <f t="shared" si="82"/>
        <v>86360</v>
      </c>
      <c r="H2446" s="3"/>
    </row>
    <row r="2447" spans="1:8" ht="15.75" customHeight="1" x14ac:dyDescent="0.25">
      <c r="A2447" s="14"/>
      <c r="B2447" s="5" t="s">
        <v>1232</v>
      </c>
      <c r="C2447" s="57">
        <v>324000</v>
      </c>
      <c r="D2447" s="71">
        <v>309000</v>
      </c>
      <c r="E2447" s="84">
        <v>327500</v>
      </c>
      <c r="F2447" s="135">
        <v>210120</v>
      </c>
      <c r="G2447" s="76">
        <f t="shared" si="82"/>
        <v>210120</v>
      </c>
      <c r="H2447" s="3"/>
    </row>
    <row r="2448" spans="1:8" ht="15.75" customHeight="1" x14ac:dyDescent="0.25">
      <c r="A2448" s="14"/>
      <c r="B2448" s="8" t="s">
        <v>1233</v>
      </c>
      <c r="C2448" s="57">
        <v>337000</v>
      </c>
      <c r="D2448" s="71">
        <v>321000</v>
      </c>
      <c r="E2448" s="84">
        <v>340300</v>
      </c>
      <c r="F2448" s="135">
        <v>218280</v>
      </c>
      <c r="G2448" s="76">
        <f t="shared" si="82"/>
        <v>218280</v>
      </c>
      <c r="H2448" s="3"/>
    </row>
    <row r="2449" spans="1:8" ht="15.75" customHeight="1" x14ac:dyDescent="0.25">
      <c r="A2449" s="14"/>
      <c r="B2449" s="5" t="s">
        <v>1234</v>
      </c>
      <c r="C2449" s="57">
        <v>322000</v>
      </c>
      <c r="D2449" s="71">
        <v>307000</v>
      </c>
      <c r="E2449" s="84">
        <v>325400</v>
      </c>
      <c r="F2449" s="135">
        <v>208760</v>
      </c>
      <c r="G2449" s="76">
        <f t="shared" si="82"/>
        <v>208760</v>
      </c>
      <c r="H2449" s="3"/>
    </row>
    <row r="2450" spans="1:8" ht="15.75" customHeight="1" x14ac:dyDescent="0.25">
      <c r="A2450" s="14"/>
      <c r="B2450" s="5" t="s">
        <v>1235</v>
      </c>
      <c r="C2450" s="57">
        <v>322000</v>
      </c>
      <c r="D2450" s="71">
        <v>307000</v>
      </c>
      <c r="E2450" s="84">
        <v>325400</v>
      </c>
      <c r="F2450" s="135">
        <v>208760</v>
      </c>
      <c r="G2450" s="76">
        <f t="shared" si="82"/>
        <v>208760</v>
      </c>
      <c r="H2450" s="3"/>
    </row>
    <row r="2451" spans="1:8" ht="15.75" customHeight="1" x14ac:dyDescent="0.25">
      <c r="A2451" s="14"/>
      <c r="B2451" s="5" t="s">
        <v>1236</v>
      </c>
      <c r="C2451" s="57">
        <v>322000</v>
      </c>
      <c r="D2451" s="71">
        <v>307000</v>
      </c>
      <c r="E2451" s="84">
        <v>325400</v>
      </c>
      <c r="F2451" s="135">
        <v>208760</v>
      </c>
      <c r="G2451" s="76">
        <f t="shared" si="82"/>
        <v>208760</v>
      </c>
      <c r="H2451" s="3"/>
    </row>
    <row r="2452" spans="1:8" ht="15.75" customHeight="1" x14ac:dyDescent="0.25">
      <c r="A2452" s="14"/>
      <c r="B2452" s="5" t="s">
        <v>1237</v>
      </c>
      <c r="C2452" s="57">
        <v>322000</v>
      </c>
      <c r="D2452" s="71">
        <v>307000</v>
      </c>
      <c r="E2452" s="84">
        <v>325400</v>
      </c>
      <c r="F2452" s="135">
        <v>208760</v>
      </c>
      <c r="G2452" s="76">
        <f t="shared" si="82"/>
        <v>208760</v>
      </c>
      <c r="H2452" s="3"/>
    </row>
    <row r="2453" spans="1:8" ht="15.75" customHeight="1" x14ac:dyDescent="0.25">
      <c r="A2453" s="14"/>
      <c r="B2453" s="5" t="s">
        <v>1238</v>
      </c>
      <c r="C2453" s="57">
        <v>322000</v>
      </c>
      <c r="D2453" s="71">
        <v>307000</v>
      </c>
      <c r="E2453" s="84">
        <v>325400</v>
      </c>
      <c r="F2453" s="135">
        <v>208760</v>
      </c>
      <c r="G2453" s="76">
        <f t="shared" si="82"/>
        <v>208760</v>
      </c>
      <c r="H2453" s="3"/>
    </row>
    <row r="2454" spans="1:8" ht="15.75" customHeight="1" x14ac:dyDescent="0.25">
      <c r="A2454" s="14"/>
      <c r="B2454" s="5" t="s">
        <v>1239</v>
      </c>
      <c r="C2454" s="57">
        <v>322000</v>
      </c>
      <c r="D2454" s="71">
        <v>307000</v>
      </c>
      <c r="E2454" s="84">
        <v>325400</v>
      </c>
      <c r="F2454" s="135">
        <v>208760</v>
      </c>
      <c r="G2454" s="76">
        <f t="shared" si="82"/>
        <v>208760</v>
      </c>
      <c r="H2454" s="3"/>
    </row>
    <row r="2455" spans="1:8" ht="15.75" customHeight="1" x14ac:dyDescent="0.25">
      <c r="A2455" s="14"/>
      <c r="B2455" s="5" t="s">
        <v>1240</v>
      </c>
      <c r="C2455" s="57">
        <v>324000</v>
      </c>
      <c r="D2455" s="71">
        <v>309000</v>
      </c>
      <c r="E2455" s="84">
        <v>327500</v>
      </c>
      <c r="F2455" s="135">
        <v>210120</v>
      </c>
      <c r="G2455" s="76">
        <f t="shared" si="82"/>
        <v>210120</v>
      </c>
      <c r="H2455" s="3"/>
    </row>
    <row r="2456" spans="1:8" ht="15.75" customHeight="1" x14ac:dyDescent="0.25">
      <c r="A2456" s="14"/>
      <c r="B2456" s="8" t="s">
        <v>857</v>
      </c>
      <c r="C2456" s="57">
        <v>995000</v>
      </c>
      <c r="D2456" s="71">
        <v>948000</v>
      </c>
      <c r="E2456" s="84">
        <v>1004900</v>
      </c>
      <c r="F2456" s="135">
        <v>644640</v>
      </c>
      <c r="G2456" s="76">
        <f t="shared" si="82"/>
        <v>644640</v>
      </c>
      <c r="H2456" s="3"/>
    </row>
    <row r="2457" spans="1:8" ht="15.75" customHeight="1" x14ac:dyDescent="0.25">
      <c r="A2457" s="14"/>
      <c r="B2457" s="5" t="s">
        <v>1241</v>
      </c>
      <c r="C2457" s="57">
        <v>5553000</v>
      </c>
      <c r="D2457" s="71">
        <v>5289000</v>
      </c>
      <c r="E2457" s="84">
        <v>5606300</v>
      </c>
      <c r="F2457" s="135">
        <v>3596520</v>
      </c>
      <c r="G2457" s="76">
        <f t="shared" si="82"/>
        <v>3596520</v>
      </c>
      <c r="H2457" s="3"/>
    </row>
    <row r="2458" spans="1:8" ht="15.75" customHeight="1" x14ac:dyDescent="0.25">
      <c r="A2458" s="14"/>
      <c r="B2458" s="5" t="s">
        <v>858</v>
      </c>
      <c r="C2458" s="57">
        <v>2210000</v>
      </c>
      <c r="D2458" s="71">
        <v>2105000</v>
      </c>
      <c r="E2458" s="84">
        <v>2231300</v>
      </c>
      <c r="F2458" s="135">
        <v>1431400</v>
      </c>
      <c r="G2458" s="76">
        <f t="shared" si="82"/>
        <v>1431400</v>
      </c>
      <c r="H2458" s="3"/>
    </row>
    <row r="2459" spans="1:8" ht="15.75" customHeight="1" x14ac:dyDescent="0.25">
      <c r="A2459" s="14"/>
      <c r="B2459" s="5" t="s">
        <v>861</v>
      </c>
      <c r="C2459" s="57">
        <v>1967000</v>
      </c>
      <c r="D2459" s="71">
        <v>1873000</v>
      </c>
      <c r="E2459" s="84">
        <v>1985400</v>
      </c>
      <c r="F2459" s="135">
        <v>1273640</v>
      </c>
      <c r="G2459" s="76">
        <f t="shared" si="82"/>
        <v>1273640</v>
      </c>
      <c r="H2459" s="3"/>
    </row>
    <row r="2460" spans="1:8" ht="15.75" customHeight="1" x14ac:dyDescent="0.25">
      <c r="A2460" s="14"/>
      <c r="B2460" s="8" t="s">
        <v>49</v>
      </c>
      <c r="C2460" s="57">
        <v>179000</v>
      </c>
      <c r="D2460" s="71">
        <v>170000</v>
      </c>
      <c r="E2460" s="84">
        <v>180200</v>
      </c>
      <c r="F2460" s="135">
        <v>115600</v>
      </c>
      <c r="G2460" s="76">
        <f t="shared" si="82"/>
        <v>115600</v>
      </c>
      <c r="H2460" s="3"/>
    </row>
    <row r="2461" spans="1:8" ht="15.75" customHeight="1" x14ac:dyDescent="0.25">
      <c r="A2461" s="14"/>
      <c r="B2461" s="5" t="s">
        <v>1242</v>
      </c>
      <c r="C2461" s="57">
        <v>344000</v>
      </c>
      <c r="D2461" s="71">
        <v>328000</v>
      </c>
      <c r="E2461" s="84">
        <v>347700</v>
      </c>
      <c r="F2461" s="135">
        <v>223040</v>
      </c>
      <c r="G2461" s="76">
        <f t="shared" si="82"/>
        <v>223040</v>
      </c>
      <c r="H2461" s="3"/>
    </row>
    <row r="2462" spans="1:8" ht="15.75" customHeight="1" x14ac:dyDescent="0.25">
      <c r="A2462" s="14"/>
      <c r="B2462" s="5" t="s">
        <v>868</v>
      </c>
      <c r="C2462" s="57">
        <v>344000</v>
      </c>
      <c r="D2462" s="71">
        <v>328000</v>
      </c>
      <c r="E2462" s="84">
        <v>347700</v>
      </c>
      <c r="F2462" s="135">
        <v>223040</v>
      </c>
      <c r="G2462" s="76">
        <f t="shared" si="82"/>
        <v>223040</v>
      </c>
      <c r="H2462" s="3"/>
    </row>
    <row r="2463" spans="1:8" ht="15.75" customHeight="1" x14ac:dyDescent="0.25">
      <c r="A2463" s="14"/>
      <c r="B2463" s="5" t="s">
        <v>869</v>
      </c>
      <c r="C2463" s="57">
        <v>344000</v>
      </c>
      <c r="D2463" s="71">
        <v>328000</v>
      </c>
      <c r="E2463" s="84">
        <v>347700</v>
      </c>
      <c r="F2463" s="135">
        <v>223040</v>
      </c>
      <c r="G2463" s="76">
        <f t="shared" si="82"/>
        <v>223040</v>
      </c>
      <c r="H2463" s="3"/>
    </row>
    <row r="2464" spans="1:8" ht="15.75" customHeight="1" x14ac:dyDescent="0.25">
      <c r="A2464" s="14"/>
      <c r="B2464" s="5" t="s">
        <v>1243</v>
      </c>
      <c r="C2464" s="57">
        <v>344000</v>
      </c>
      <c r="D2464" s="71">
        <v>328000</v>
      </c>
      <c r="E2464" s="84">
        <v>347700</v>
      </c>
      <c r="F2464" s="135">
        <v>223040</v>
      </c>
      <c r="G2464" s="76">
        <f t="shared" si="82"/>
        <v>223040</v>
      </c>
      <c r="H2464" s="3"/>
    </row>
    <row r="2465" spans="1:8" ht="15.75" customHeight="1" x14ac:dyDescent="0.25">
      <c r="A2465" s="14"/>
      <c r="B2465" s="5" t="s">
        <v>1244</v>
      </c>
      <c r="C2465" s="57">
        <v>344000</v>
      </c>
      <c r="D2465" s="71">
        <v>328000</v>
      </c>
      <c r="E2465" s="84">
        <v>347700</v>
      </c>
      <c r="F2465" s="135">
        <v>223040</v>
      </c>
      <c r="G2465" s="76">
        <f t="shared" si="82"/>
        <v>223040</v>
      </c>
      <c r="H2465" s="3"/>
    </row>
    <row r="2466" spans="1:8" ht="15.75" customHeight="1" x14ac:dyDescent="0.25">
      <c r="A2466" s="14"/>
      <c r="B2466" s="8" t="s">
        <v>1245</v>
      </c>
      <c r="C2466" s="57">
        <v>98000</v>
      </c>
      <c r="D2466" s="71">
        <v>93000</v>
      </c>
      <c r="E2466" s="84">
        <v>98600</v>
      </c>
      <c r="F2466" s="135">
        <v>63240</v>
      </c>
      <c r="G2466" s="76">
        <f t="shared" si="82"/>
        <v>63240</v>
      </c>
      <c r="H2466" s="3"/>
    </row>
    <row r="2467" spans="1:8" ht="15.75" customHeight="1" x14ac:dyDescent="0.25">
      <c r="A2467" s="14"/>
      <c r="B2467" s="8" t="s">
        <v>1246</v>
      </c>
      <c r="C2467" s="57">
        <v>188000</v>
      </c>
      <c r="D2467" s="71">
        <v>179000</v>
      </c>
      <c r="E2467" s="84">
        <v>189700</v>
      </c>
      <c r="F2467" s="135">
        <v>121720</v>
      </c>
      <c r="G2467" s="76">
        <f t="shared" si="82"/>
        <v>121720</v>
      </c>
      <c r="H2467" s="3"/>
    </row>
    <row r="2468" spans="1:8" ht="15.75" customHeight="1" x14ac:dyDescent="0.25">
      <c r="A2468" s="14"/>
      <c r="B2468" s="5" t="s">
        <v>1247</v>
      </c>
      <c r="C2468" s="57">
        <v>528000</v>
      </c>
      <c r="D2468" s="71">
        <v>503000</v>
      </c>
      <c r="E2468" s="84">
        <v>533200</v>
      </c>
      <c r="F2468" s="135">
        <v>342040</v>
      </c>
      <c r="G2468" s="76">
        <f t="shared" si="82"/>
        <v>342040</v>
      </c>
      <c r="H2468" s="3"/>
    </row>
    <row r="2469" spans="1:8" ht="15.75" customHeight="1" x14ac:dyDescent="0.25">
      <c r="A2469" s="14"/>
      <c r="B2469" s="5" t="s">
        <v>1248</v>
      </c>
      <c r="C2469" s="57">
        <v>152000</v>
      </c>
      <c r="D2469" s="71">
        <v>145000</v>
      </c>
      <c r="E2469" s="84">
        <v>153700</v>
      </c>
      <c r="F2469" s="135">
        <v>98600</v>
      </c>
      <c r="G2469" s="76">
        <f t="shared" si="82"/>
        <v>98600</v>
      </c>
      <c r="H2469" s="3"/>
    </row>
    <row r="2470" spans="1:8" ht="15.75" customHeight="1" x14ac:dyDescent="0.25">
      <c r="A2470" s="14"/>
      <c r="B2470" s="5" t="s">
        <v>1249</v>
      </c>
      <c r="C2470" s="57">
        <v>1033000</v>
      </c>
      <c r="D2470" s="71">
        <v>984000</v>
      </c>
      <c r="E2470" s="84">
        <v>1043000</v>
      </c>
      <c r="F2470" s="135">
        <v>669120</v>
      </c>
      <c r="G2470" s="76">
        <f t="shared" si="82"/>
        <v>669120</v>
      </c>
      <c r="H2470" s="3"/>
    </row>
    <row r="2471" spans="1:8" ht="15.75" customHeight="1" x14ac:dyDescent="0.25">
      <c r="A2471" s="14"/>
      <c r="B2471" s="8" t="s">
        <v>910</v>
      </c>
      <c r="C2471" s="57">
        <v>208000</v>
      </c>
      <c r="D2471" s="71">
        <v>198000</v>
      </c>
      <c r="E2471" s="84">
        <v>209900</v>
      </c>
      <c r="F2471" s="135">
        <v>134640</v>
      </c>
      <c r="G2471" s="76">
        <f t="shared" si="82"/>
        <v>134640</v>
      </c>
      <c r="H2471" s="3"/>
    </row>
    <row r="2472" spans="1:8" ht="15.75" customHeight="1" x14ac:dyDescent="0.25">
      <c r="A2472" s="14"/>
      <c r="B2472" s="8" t="s">
        <v>1250</v>
      </c>
      <c r="C2472" s="57">
        <v>208000</v>
      </c>
      <c r="D2472" s="71">
        <v>198000</v>
      </c>
      <c r="E2472" s="84">
        <v>209900</v>
      </c>
      <c r="F2472" s="135">
        <v>134640</v>
      </c>
      <c r="G2472" s="76">
        <f t="shared" si="82"/>
        <v>134640</v>
      </c>
      <c r="H2472" s="3"/>
    </row>
    <row r="2473" spans="1:8" ht="15.75" customHeight="1" x14ac:dyDescent="0.25">
      <c r="A2473" s="14"/>
      <c r="B2473" s="5" t="s">
        <v>880</v>
      </c>
      <c r="C2473" s="57">
        <v>1339000</v>
      </c>
      <c r="D2473" s="71">
        <v>1275000</v>
      </c>
      <c r="E2473" s="84">
        <v>1351500</v>
      </c>
      <c r="F2473" s="135">
        <v>867000</v>
      </c>
      <c r="G2473" s="76">
        <f t="shared" si="82"/>
        <v>867000</v>
      </c>
      <c r="H2473" s="3"/>
    </row>
    <row r="2474" spans="1:8" ht="15.75" customHeight="1" x14ac:dyDescent="0.25">
      <c r="A2474" s="14"/>
      <c r="B2474" s="5" t="s">
        <v>881</v>
      </c>
      <c r="C2474" s="57">
        <v>649000</v>
      </c>
      <c r="D2474" s="71">
        <v>618000</v>
      </c>
      <c r="E2474" s="84">
        <v>655100</v>
      </c>
      <c r="F2474" s="135">
        <v>420240</v>
      </c>
      <c r="G2474" s="76">
        <f t="shared" si="82"/>
        <v>420240</v>
      </c>
      <c r="H2474" s="3"/>
    </row>
    <row r="2475" spans="1:8" ht="15.75" customHeight="1" x14ac:dyDescent="0.25">
      <c r="A2475" s="14"/>
      <c r="B2475" s="5" t="s">
        <v>882</v>
      </c>
      <c r="C2475" s="57">
        <v>489000</v>
      </c>
      <c r="D2475" s="71">
        <v>466000</v>
      </c>
      <c r="E2475" s="84">
        <v>494000</v>
      </c>
      <c r="F2475" s="135">
        <v>316880</v>
      </c>
      <c r="G2475" s="76">
        <f t="shared" si="82"/>
        <v>316880</v>
      </c>
      <c r="H2475" s="3"/>
    </row>
    <row r="2476" spans="1:8" ht="15.75" customHeight="1" x14ac:dyDescent="0.25">
      <c r="A2476" s="14"/>
      <c r="B2476" s="5" t="s">
        <v>1251</v>
      </c>
      <c r="C2476" s="57">
        <v>528000</v>
      </c>
      <c r="D2476" s="71">
        <v>503000</v>
      </c>
      <c r="E2476" s="84">
        <v>533200</v>
      </c>
      <c r="F2476" s="135">
        <v>342040</v>
      </c>
      <c r="G2476" s="76">
        <f t="shared" si="82"/>
        <v>342040</v>
      </c>
      <c r="H2476" s="3"/>
    </row>
    <row r="2477" spans="1:8" ht="15.75" customHeight="1" x14ac:dyDescent="0.25">
      <c r="A2477" s="14"/>
      <c r="B2477" s="5" t="s">
        <v>883</v>
      </c>
      <c r="C2477" s="57">
        <v>1014000</v>
      </c>
      <c r="D2477" s="71">
        <v>966000</v>
      </c>
      <c r="E2477" s="84">
        <v>1024000</v>
      </c>
      <c r="F2477" s="135">
        <v>656880</v>
      </c>
      <c r="G2477" s="76">
        <f t="shared" si="82"/>
        <v>656880</v>
      </c>
      <c r="H2477" s="3"/>
    </row>
    <row r="2478" spans="1:8" ht="15.75" customHeight="1" x14ac:dyDescent="0.25">
      <c r="A2478" s="14"/>
      <c r="B2478" s="5" t="s">
        <v>1252</v>
      </c>
      <c r="C2478" s="57">
        <v>1014000</v>
      </c>
      <c r="D2478" s="71">
        <v>966000</v>
      </c>
      <c r="E2478" s="84">
        <v>1024000</v>
      </c>
      <c r="F2478" s="135">
        <v>656880</v>
      </c>
      <c r="G2478" s="76">
        <f t="shared" si="82"/>
        <v>656880</v>
      </c>
      <c r="H2478" s="3"/>
    </row>
    <row r="2479" spans="1:8" ht="15.75" customHeight="1" x14ac:dyDescent="0.25">
      <c r="A2479" s="14"/>
      <c r="B2479" s="5" t="s">
        <v>6</v>
      </c>
      <c r="C2479" s="57">
        <v>1014000</v>
      </c>
      <c r="D2479" s="71">
        <v>966000</v>
      </c>
      <c r="E2479" s="84">
        <v>1024000</v>
      </c>
      <c r="F2479" s="135">
        <v>656880</v>
      </c>
      <c r="G2479" s="76">
        <f t="shared" si="82"/>
        <v>656880</v>
      </c>
      <c r="H2479" s="3"/>
    </row>
    <row r="2480" spans="1:8" ht="15.75" customHeight="1" x14ac:dyDescent="0.25">
      <c r="A2480" s="14"/>
      <c r="B2480" s="8" t="s">
        <v>1253</v>
      </c>
      <c r="C2480" s="57">
        <v>98000</v>
      </c>
      <c r="D2480" s="71">
        <v>93000</v>
      </c>
      <c r="E2480" s="84">
        <v>98600</v>
      </c>
      <c r="F2480" s="135">
        <v>63240</v>
      </c>
      <c r="G2480" s="76">
        <f t="shared" si="82"/>
        <v>63240</v>
      </c>
      <c r="H2480" s="3"/>
    </row>
    <row r="2481" spans="1:8" ht="15.75" customHeight="1" x14ac:dyDescent="0.25">
      <c r="A2481" s="14"/>
      <c r="B2481" s="8" t="s">
        <v>888</v>
      </c>
      <c r="C2481" s="57">
        <v>853000</v>
      </c>
      <c r="D2481" s="71">
        <v>812000</v>
      </c>
      <c r="E2481" s="84">
        <v>860700</v>
      </c>
      <c r="F2481" s="135">
        <v>552160</v>
      </c>
      <c r="G2481" s="76">
        <f t="shared" si="82"/>
        <v>552160</v>
      </c>
      <c r="H2481" s="3"/>
    </row>
    <row r="2482" spans="1:8" ht="15.75" customHeight="1" x14ac:dyDescent="0.25">
      <c r="A2482" s="14"/>
      <c r="B2482" s="5" t="s">
        <v>1254</v>
      </c>
      <c r="C2482" s="57">
        <v>458000</v>
      </c>
      <c r="D2482" s="71">
        <v>436000</v>
      </c>
      <c r="E2482" s="84">
        <v>462200</v>
      </c>
      <c r="F2482" s="135">
        <v>296480</v>
      </c>
      <c r="G2482" s="76">
        <f t="shared" si="82"/>
        <v>296480</v>
      </c>
      <c r="H2482" s="3"/>
    </row>
    <row r="2483" spans="1:8" ht="15.75" customHeight="1" x14ac:dyDescent="0.25">
      <c r="A2483" s="13" t="s">
        <v>0</v>
      </c>
      <c r="B2483" s="2" t="s">
        <v>1255</v>
      </c>
      <c r="C2483" s="155" t="s">
        <v>2</v>
      </c>
      <c r="D2483" s="158" t="s">
        <v>2</v>
      </c>
      <c r="E2483" s="161" t="s">
        <v>2</v>
      </c>
      <c r="F2483" s="164" t="s">
        <v>2</v>
      </c>
      <c r="G2483" s="152" t="s">
        <v>2</v>
      </c>
      <c r="H2483" s="3"/>
    </row>
    <row r="2484" spans="1:8" ht="15.75" customHeight="1" x14ac:dyDescent="0.25">
      <c r="A2484" s="13"/>
      <c r="B2484" s="7" t="s">
        <v>3</v>
      </c>
      <c r="C2484" s="156"/>
      <c r="D2484" s="159"/>
      <c r="E2484" s="162"/>
      <c r="F2484" s="165"/>
      <c r="G2484" s="153"/>
      <c r="H2484" s="3"/>
    </row>
    <row r="2485" spans="1:8" ht="31.5" customHeight="1" x14ac:dyDescent="0.25">
      <c r="A2485" s="13">
        <v>6</v>
      </c>
      <c r="B2485" s="9" t="s">
        <v>1256</v>
      </c>
      <c r="C2485" s="157"/>
      <c r="D2485" s="160"/>
      <c r="E2485" s="163"/>
      <c r="F2485" s="166"/>
      <c r="G2485" s="154"/>
      <c r="H2485" s="3"/>
    </row>
    <row r="2486" spans="1:8" ht="15.75" customHeight="1" x14ac:dyDescent="0.25">
      <c r="A2486" s="14"/>
      <c r="B2486" s="5" t="s">
        <v>1257</v>
      </c>
      <c r="C2486" s="57">
        <v>98000</v>
      </c>
      <c r="D2486" s="71">
        <v>93000</v>
      </c>
      <c r="E2486" s="84">
        <v>98600</v>
      </c>
      <c r="F2486" s="135">
        <v>63240</v>
      </c>
      <c r="G2486" s="76">
        <f t="shared" ref="G2486:G2521" si="83">SMALL(C2486:F2486,1)</f>
        <v>63240</v>
      </c>
      <c r="H2486" s="3"/>
    </row>
    <row r="2487" spans="1:8" ht="15.75" customHeight="1" x14ac:dyDescent="0.25">
      <c r="A2487" s="14"/>
      <c r="B2487" s="5" t="s">
        <v>1258</v>
      </c>
      <c r="C2487" s="57">
        <v>933000</v>
      </c>
      <c r="D2487" s="71">
        <v>889000</v>
      </c>
      <c r="E2487" s="84">
        <v>942300</v>
      </c>
      <c r="F2487" s="135">
        <v>604520</v>
      </c>
      <c r="G2487" s="76">
        <f t="shared" si="83"/>
        <v>604520</v>
      </c>
      <c r="H2487" s="3"/>
    </row>
    <row r="2488" spans="1:8" ht="15.75" customHeight="1" x14ac:dyDescent="0.25">
      <c r="A2488" s="14"/>
      <c r="B2488" s="5" t="s">
        <v>1259</v>
      </c>
      <c r="C2488" s="57">
        <v>447000</v>
      </c>
      <c r="D2488" s="71">
        <v>426000</v>
      </c>
      <c r="E2488" s="84">
        <v>451600</v>
      </c>
      <c r="F2488" s="135">
        <v>289680</v>
      </c>
      <c r="G2488" s="76">
        <f t="shared" si="83"/>
        <v>289680</v>
      </c>
      <c r="H2488" s="3"/>
    </row>
    <row r="2489" spans="1:8" ht="15.75" customHeight="1" x14ac:dyDescent="0.25">
      <c r="A2489" s="14"/>
      <c r="B2489" s="5" t="s">
        <v>1260</v>
      </c>
      <c r="C2489" s="57">
        <v>114000</v>
      </c>
      <c r="D2489" s="71">
        <v>109000</v>
      </c>
      <c r="E2489" s="84">
        <v>115500</v>
      </c>
      <c r="F2489" s="135">
        <v>74120</v>
      </c>
      <c r="G2489" s="76">
        <f t="shared" si="83"/>
        <v>74120</v>
      </c>
      <c r="H2489" s="3"/>
    </row>
    <row r="2490" spans="1:8" ht="15.75" customHeight="1" x14ac:dyDescent="0.25">
      <c r="A2490" s="14"/>
      <c r="B2490" s="5" t="s">
        <v>1261</v>
      </c>
      <c r="C2490" s="57">
        <v>2833000</v>
      </c>
      <c r="D2490" s="71">
        <v>2698000</v>
      </c>
      <c r="E2490" s="84">
        <v>2859900</v>
      </c>
      <c r="F2490" s="135">
        <v>1834640</v>
      </c>
      <c r="G2490" s="76">
        <f t="shared" si="83"/>
        <v>1834640</v>
      </c>
      <c r="H2490" s="3"/>
    </row>
    <row r="2491" spans="1:8" ht="15.75" customHeight="1" x14ac:dyDescent="0.25">
      <c r="A2491" s="14"/>
      <c r="B2491" s="5" t="s">
        <v>1262</v>
      </c>
      <c r="C2491" s="57">
        <v>9587000</v>
      </c>
      <c r="D2491" s="71">
        <v>9130000</v>
      </c>
      <c r="E2491" s="84">
        <v>9677800</v>
      </c>
      <c r="F2491" s="135">
        <v>6208400</v>
      </c>
      <c r="G2491" s="76">
        <f t="shared" si="83"/>
        <v>6208400</v>
      </c>
      <c r="H2491" s="3"/>
    </row>
    <row r="2492" spans="1:8" ht="15.75" customHeight="1" x14ac:dyDescent="0.25">
      <c r="A2492" s="14"/>
      <c r="B2492" s="5" t="s">
        <v>1263</v>
      </c>
      <c r="C2492" s="57">
        <v>1704000</v>
      </c>
      <c r="D2492" s="71">
        <v>1623000</v>
      </c>
      <c r="E2492" s="84">
        <v>1720400</v>
      </c>
      <c r="F2492" s="135">
        <v>1103640</v>
      </c>
      <c r="G2492" s="76">
        <f t="shared" si="83"/>
        <v>1103640</v>
      </c>
      <c r="H2492" s="3"/>
    </row>
    <row r="2493" spans="1:8" ht="15.75" customHeight="1" x14ac:dyDescent="0.25">
      <c r="A2493" s="14"/>
      <c r="B2493" s="5" t="s">
        <v>1264</v>
      </c>
      <c r="C2493" s="57">
        <v>1237000</v>
      </c>
      <c r="D2493" s="71">
        <v>1178000</v>
      </c>
      <c r="E2493" s="84">
        <v>1248700</v>
      </c>
      <c r="F2493" s="135">
        <v>801040</v>
      </c>
      <c r="G2493" s="76">
        <f t="shared" si="83"/>
        <v>801040</v>
      </c>
      <c r="H2493" s="3"/>
    </row>
    <row r="2494" spans="1:8" ht="15.75" customHeight="1" x14ac:dyDescent="0.25">
      <c r="A2494" s="14"/>
      <c r="B2494" s="5" t="s">
        <v>1265</v>
      </c>
      <c r="C2494" s="57">
        <v>1481000</v>
      </c>
      <c r="D2494" s="71">
        <v>1410000</v>
      </c>
      <c r="E2494" s="84">
        <v>1494600</v>
      </c>
      <c r="F2494" s="135">
        <v>958800</v>
      </c>
      <c r="G2494" s="76">
        <f t="shared" si="83"/>
        <v>958800</v>
      </c>
      <c r="H2494" s="3"/>
    </row>
    <row r="2495" spans="1:8" ht="15.75" customHeight="1" x14ac:dyDescent="0.25">
      <c r="A2495" s="14"/>
      <c r="B2495" s="5" t="s">
        <v>1266</v>
      </c>
      <c r="C2495" s="57">
        <v>1481000</v>
      </c>
      <c r="D2495" s="71">
        <v>1410000</v>
      </c>
      <c r="E2495" s="84">
        <v>1494600</v>
      </c>
      <c r="F2495" s="135">
        <v>958800</v>
      </c>
      <c r="G2495" s="76">
        <f t="shared" si="83"/>
        <v>958800</v>
      </c>
      <c r="H2495" s="3"/>
    </row>
    <row r="2496" spans="1:8" ht="15.75" customHeight="1" x14ac:dyDescent="0.25">
      <c r="A2496" s="14"/>
      <c r="B2496" s="5" t="s">
        <v>1267</v>
      </c>
      <c r="C2496" s="57">
        <v>1419000</v>
      </c>
      <c r="D2496" s="71">
        <v>1351000</v>
      </c>
      <c r="E2496" s="84">
        <v>1432100</v>
      </c>
      <c r="F2496" s="135">
        <v>918680</v>
      </c>
      <c r="G2496" s="76">
        <f t="shared" si="83"/>
        <v>918680</v>
      </c>
      <c r="H2496" s="3"/>
    </row>
    <row r="2497" spans="1:8" ht="15.75" customHeight="1" x14ac:dyDescent="0.25">
      <c r="A2497" s="14"/>
      <c r="B2497" s="5" t="s">
        <v>1268</v>
      </c>
      <c r="C2497" s="57">
        <v>1299000</v>
      </c>
      <c r="D2497" s="71">
        <v>1237000</v>
      </c>
      <c r="E2497" s="84">
        <v>1311200</v>
      </c>
      <c r="F2497" s="135">
        <v>841160</v>
      </c>
      <c r="G2497" s="76">
        <f t="shared" si="83"/>
        <v>841160</v>
      </c>
      <c r="H2497" s="3"/>
    </row>
    <row r="2498" spans="1:8" ht="15.75" customHeight="1" x14ac:dyDescent="0.25">
      <c r="A2498" s="14"/>
      <c r="B2498" s="5" t="s">
        <v>1269</v>
      </c>
      <c r="C2498" s="57">
        <v>1439000</v>
      </c>
      <c r="D2498" s="71">
        <v>1370000</v>
      </c>
      <c r="E2498" s="84">
        <v>1452200</v>
      </c>
      <c r="F2498" s="135">
        <v>931600</v>
      </c>
      <c r="G2498" s="76">
        <f t="shared" si="83"/>
        <v>931600</v>
      </c>
      <c r="H2498" s="3"/>
    </row>
    <row r="2499" spans="1:8" ht="15.75" customHeight="1" x14ac:dyDescent="0.25">
      <c r="A2499" s="14"/>
      <c r="B2499" s="5" t="s">
        <v>412</v>
      </c>
      <c r="C2499" s="57">
        <v>214000</v>
      </c>
      <c r="D2499" s="71">
        <v>204000</v>
      </c>
      <c r="E2499" s="84">
        <v>216200</v>
      </c>
      <c r="F2499" s="135">
        <v>138720</v>
      </c>
      <c r="G2499" s="76">
        <f t="shared" si="83"/>
        <v>138720</v>
      </c>
      <c r="H2499" s="3"/>
    </row>
    <row r="2500" spans="1:8" ht="15.75" customHeight="1" x14ac:dyDescent="0.25">
      <c r="A2500" s="14"/>
      <c r="B2500" s="5" t="s">
        <v>1270</v>
      </c>
      <c r="C2500" s="57">
        <v>214000</v>
      </c>
      <c r="D2500" s="71">
        <v>204000</v>
      </c>
      <c r="E2500" s="84">
        <v>216200</v>
      </c>
      <c r="F2500" s="135">
        <v>138720</v>
      </c>
      <c r="G2500" s="76">
        <f t="shared" si="83"/>
        <v>138720</v>
      </c>
      <c r="H2500" s="3"/>
    </row>
    <row r="2501" spans="1:8" ht="15.75" customHeight="1" x14ac:dyDescent="0.25">
      <c r="A2501" s="14"/>
      <c r="B2501" s="5" t="s">
        <v>1271</v>
      </c>
      <c r="C2501" s="57">
        <v>214000</v>
      </c>
      <c r="D2501" s="71">
        <v>204000</v>
      </c>
      <c r="E2501" s="84">
        <v>216200</v>
      </c>
      <c r="F2501" s="135">
        <v>138720</v>
      </c>
      <c r="G2501" s="76">
        <f t="shared" si="83"/>
        <v>138720</v>
      </c>
      <c r="H2501" s="3"/>
    </row>
    <row r="2502" spans="1:8" ht="15.75" customHeight="1" x14ac:dyDescent="0.25">
      <c r="A2502" s="14"/>
      <c r="B2502" s="5" t="s">
        <v>1272</v>
      </c>
      <c r="C2502" s="57">
        <v>214000</v>
      </c>
      <c r="D2502" s="71">
        <v>204000</v>
      </c>
      <c r="E2502" s="84">
        <v>216200</v>
      </c>
      <c r="F2502" s="135">
        <v>138720</v>
      </c>
      <c r="G2502" s="76">
        <f t="shared" si="83"/>
        <v>138720</v>
      </c>
      <c r="H2502" s="3"/>
    </row>
    <row r="2503" spans="1:8" ht="15.75" customHeight="1" x14ac:dyDescent="0.25">
      <c r="A2503" s="14"/>
      <c r="B2503" s="5" t="s">
        <v>1273</v>
      </c>
      <c r="C2503" s="57">
        <v>179000</v>
      </c>
      <c r="D2503" s="71">
        <v>170000</v>
      </c>
      <c r="E2503" s="84">
        <v>180200</v>
      </c>
      <c r="F2503" s="135">
        <v>115600</v>
      </c>
      <c r="G2503" s="76">
        <f t="shared" si="83"/>
        <v>115600</v>
      </c>
      <c r="H2503" s="3"/>
    </row>
    <row r="2504" spans="1:8" ht="15.75" customHeight="1" x14ac:dyDescent="0.25">
      <c r="A2504" s="14"/>
      <c r="B2504" s="5" t="s">
        <v>389</v>
      </c>
      <c r="C2504" s="57">
        <v>98000</v>
      </c>
      <c r="D2504" s="71">
        <v>93000</v>
      </c>
      <c r="E2504" s="84">
        <v>98600</v>
      </c>
      <c r="F2504" s="135">
        <v>63240</v>
      </c>
      <c r="G2504" s="76">
        <f t="shared" si="83"/>
        <v>63240</v>
      </c>
      <c r="H2504" s="3"/>
    </row>
    <row r="2505" spans="1:8" ht="15.75" customHeight="1" x14ac:dyDescent="0.25">
      <c r="A2505" s="14"/>
      <c r="B2505" s="5" t="s">
        <v>1274</v>
      </c>
      <c r="C2505" s="57">
        <v>98000</v>
      </c>
      <c r="D2505" s="71">
        <v>93000</v>
      </c>
      <c r="E2505" s="84">
        <v>98600</v>
      </c>
      <c r="F2505" s="135">
        <v>63240</v>
      </c>
      <c r="G2505" s="76">
        <f t="shared" si="83"/>
        <v>63240</v>
      </c>
      <c r="H2505" s="3"/>
    </row>
    <row r="2506" spans="1:8" ht="15.75" customHeight="1" x14ac:dyDescent="0.25">
      <c r="A2506" s="14"/>
      <c r="B2506" s="5" t="s">
        <v>1275</v>
      </c>
      <c r="C2506" s="57">
        <v>622000</v>
      </c>
      <c r="D2506" s="71">
        <v>592000</v>
      </c>
      <c r="E2506" s="84">
        <v>627500</v>
      </c>
      <c r="F2506" s="135">
        <v>402560</v>
      </c>
      <c r="G2506" s="76">
        <f t="shared" si="83"/>
        <v>402560</v>
      </c>
      <c r="H2506" s="3"/>
    </row>
    <row r="2507" spans="1:8" ht="15.75" customHeight="1" x14ac:dyDescent="0.25">
      <c r="A2507" s="14"/>
      <c r="B2507" s="5" t="s">
        <v>1276</v>
      </c>
      <c r="C2507" s="57">
        <v>109000</v>
      </c>
      <c r="D2507" s="71">
        <v>104000</v>
      </c>
      <c r="E2507" s="84">
        <v>110200</v>
      </c>
      <c r="F2507" s="135">
        <v>70720</v>
      </c>
      <c r="G2507" s="76">
        <f t="shared" si="83"/>
        <v>70720</v>
      </c>
      <c r="H2507" s="3"/>
    </row>
    <row r="2508" spans="1:8" ht="15.75" customHeight="1" x14ac:dyDescent="0.25">
      <c r="A2508" s="14"/>
      <c r="B2508" s="5" t="s">
        <v>1277</v>
      </c>
      <c r="C2508" s="57">
        <v>376000</v>
      </c>
      <c r="D2508" s="71">
        <v>358000</v>
      </c>
      <c r="E2508" s="84">
        <v>379500</v>
      </c>
      <c r="F2508" s="135">
        <v>243440</v>
      </c>
      <c r="G2508" s="76">
        <f t="shared" si="83"/>
        <v>243440</v>
      </c>
      <c r="H2508" s="3"/>
    </row>
    <row r="2509" spans="1:8" ht="15.75" customHeight="1" x14ac:dyDescent="0.25">
      <c r="A2509" s="14"/>
      <c r="B2509" s="5" t="s">
        <v>1278</v>
      </c>
      <c r="C2509" s="57">
        <v>376000</v>
      </c>
      <c r="D2509" s="71">
        <v>358000</v>
      </c>
      <c r="E2509" s="84">
        <v>379500</v>
      </c>
      <c r="F2509" s="135">
        <v>243440</v>
      </c>
      <c r="G2509" s="76">
        <f t="shared" si="83"/>
        <v>243440</v>
      </c>
      <c r="H2509" s="3"/>
    </row>
    <row r="2510" spans="1:8" ht="15.75" customHeight="1" x14ac:dyDescent="0.25">
      <c r="A2510" s="14"/>
      <c r="B2510" s="5" t="s">
        <v>1279</v>
      </c>
      <c r="C2510" s="57">
        <v>523000</v>
      </c>
      <c r="D2510" s="71">
        <v>498000</v>
      </c>
      <c r="E2510" s="84">
        <v>527900</v>
      </c>
      <c r="F2510" s="135">
        <v>338640</v>
      </c>
      <c r="G2510" s="76">
        <f t="shared" si="83"/>
        <v>338640</v>
      </c>
      <c r="H2510" s="3"/>
    </row>
    <row r="2511" spans="1:8" ht="15.75" customHeight="1" x14ac:dyDescent="0.25">
      <c r="A2511" s="14"/>
      <c r="B2511" s="5" t="s">
        <v>1280</v>
      </c>
      <c r="C2511" s="57">
        <v>441000</v>
      </c>
      <c r="D2511" s="71">
        <v>420000</v>
      </c>
      <c r="E2511" s="84">
        <v>445200</v>
      </c>
      <c r="F2511" s="135">
        <v>285600</v>
      </c>
      <c r="G2511" s="76">
        <f t="shared" si="83"/>
        <v>285600</v>
      </c>
      <c r="H2511" s="3"/>
    </row>
    <row r="2512" spans="1:8" ht="15.75" customHeight="1" x14ac:dyDescent="0.25">
      <c r="A2512" s="14"/>
      <c r="B2512" s="5" t="s">
        <v>1281</v>
      </c>
      <c r="C2512" s="57">
        <v>441000</v>
      </c>
      <c r="D2512" s="71">
        <v>420000</v>
      </c>
      <c r="E2512" s="84">
        <v>445200</v>
      </c>
      <c r="F2512" s="135">
        <v>285600</v>
      </c>
      <c r="G2512" s="76">
        <f t="shared" si="83"/>
        <v>285600</v>
      </c>
      <c r="H2512" s="3"/>
    </row>
    <row r="2513" spans="1:8" ht="15.75" customHeight="1" x14ac:dyDescent="0.25">
      <c r="A2513" s="14"/>
      <c r="B2513" s="5" t="s">
        <v>1282</v>
      </c>
      <c r="C2513" s="57">
        <v>1197000</v>
      </c>
      <c r="D2513" s="71">
        <v>1140000</v>
      </c>
      <c r="E2513" s="84">
        <v>1208400</v>
      </c>
      <c r="F2513" s="135">
        <v>775200</v>
      </c>
      <c r="G2513" s="76">
        <f t="shared" si="83"/>
        <v>775200</v>
      </c>
      <c r="H2513" s="3"/>
    </row>
    <row r="2514" spans="1:8" ht="15.75" customHeight="1" x14ac:dyDescent="0.25">
      <c r="A2514" s="14"/>
      <c r="B2514" s="5" t="s">
        <v>1283</v>
      </c>
      <c r="C2514" s="57">
        <v>208000</v>
      </c>
      <c r="D2514" s="71">
        <v>198000</v>
      </c>
      <c r="E2514" s="84">
        <v>209900</v>
      </c>
      <c r="F2514" s="135">
        <v>134640</v>
      </c>
      <c r="G2514" s="76">
        <f t="shared" si="83"/>
        <v>134640</v>
      </c>
      <c r="H2514" s="3"/>
    </row>
    <row r="2515" spans="1:8" ht="15.75" customHeight="1" x14ac:dyDescent="0.25">
      <c r="A2515" s="14"/>
      <c r="B2515" s="5" t="s">
        <v>1284</v>
      </c>
      <c r="C2515" s="57">
        <v>208000</v>
      </c>
      <c r="D2515" s="71">
        <v>198000</v>
      </c>
      <c r="E2515" s="84">
        <v>209900</v>
      </c>
      <c r="F2515" s="135">
        <v>134640</v>
      </c>
      <c r="G2515" s="76">
        <f t="shared" si="83"/>
        <v>134640</v>
      </c>
      <c r="H2515" s="3"/>
    </row>
    <row r="2516" spans="1:8" ht="15.75" customHeight="1" x14ac:dyDescent="0.25">
      <c r="A2516" s="14"/>
      <c r="B2516" s="5" t="s">
        <v>1285</v>
      </c>
      <c r="C2516" s="57">
        <v>208000</v>
      </c>
      <c r="D2516" s="71">
        <v>198000</v>
      </c>
      <c r="E2516" s="84">
        <v>209900</v>
      </c>
      <c r="F2516" s="135">
        <v>134640</v>
      </c>
      <c r="G2516" s="76">
        <f t="shared" si="83"/>
        <v>134640</v>
      </c>
      <c r="H2516" s="3"/>
    </row>
    <row r="2517" spans="1:8" ht="15.75" customHeight="1" x14ac:dyDescent="0.25">
      <c r="A2517" s="14"/>
      <c r="B2517" s="5" t="s">
        <v>1286</v>
      </c>
      <c r="C2517" s="57">
        <v>528000</v>
      </c>
      <c r="D2517" s="71">
        <v>503000</v>
      </c>
      <c r="E2517" s="84">
        <v>533200</v>
      </c>
      <c r="F2517" s="135">
        <v>342040</v>
      </c>
      <c r="G2517" s="76">
        <f t="shared" si="83"/>
        <v>342040</v>
      </c>
      <c r="H2517" s="3"/>
    </row>
    <row r="2518" spans="1:8" ht="15.75" customHeight="1" x14ac:dyDescent="0.25">
      <c r="A2518" s="14"/>
      <c r="B2518" s="5" t="s">
        <v>1287</v>
      </c>
      <c r="C2518" s="57">
        <v>98000</v>
      </c>
      <c r="D2518" s="71">
        <v>93000</v>
      </c>
      <c r="E2518" s="84">
        <v>98600</v>
      </c>
      <c r="F2518" s="135">
        <v>63240</v>
      </c>
      <c r="G2518" s="76">
        <f t="shared" si="83"/>
        <v>63240</v>
      </c>
      <c r="H2518" s="3"/>
    </row>
    <row r="2519" spans="1:8" ht="15.75" customHeight="1" x14ac:dyDescent="0.25">
      <c r="A2519" s="14"/>
      <c r="B2519" s="5" t="s">
        <v>1288</v>
      </c>
      <c r="C2519" s="57">
        <v>98000</v>
      </c>
      <c r="D2519" s="71">
        <v>93000</v>
      </c>
      <c r="E2519" s="84">
        <v>98600</v>
      </c>
      <c r="F2519" s="135">
        <v>63240</v>
      </c>
      <c r="G2519" s="76">
        <f t="shared" si="83"/>
        <v>63240</v>
      </c>
      <c r="H2519" s="3"/>
    </row>
    <row r="2520" spans="1:8" ht="15.75" customHeight="1" x14ac:dyDescent="0.25">
      <c r="A2520" s="14"/>
      <c r="B2520" s="5" t="s">
        <v>1289</v>
      </c>
      <c r="C2520" s="57">
        <v>64000</v>
      </c>
      <c r="D2520" s="71">
        <v>61000</v>
      </c>
      <c r="E2520" s="84">
        <v>64700</v>
      </c>
      <c r="F2520" s="135">
        <v>41480</v>
      </c>
      <c r="G2520" s="76">
        <f t="shared" si="83"/>
        <v>41480</v>
      </c>
      <c r="H2520" s="3"/>
    </row>
    <row r="2521" spans="1:8" ht="15.75" customHeight="1" x14ac:dyDescent="0.25">
      <c r="A2521" s="14"/>
      <c r="B2521" s="5" t="s">
        <v>1290</v>
      </c>
      <c r="C2521" s="57">
        <v>64000</v>
      </c>
      <c r="D2521" s="71">
        <v>61000</v>
      </c>
      <c r="E2521" s="84">
        <v>64700</v>
      </c>
      <c r="F2521" s="135">
        <v>41480</v>
      </c>
      <c r="G2521" s="76">
        <f t="shared" si="83"/>
        <v>41480</v>
      </c>
      <c r="H2521" s="3"/>
    </row>
    <row r="2522" spans="1:8" ht="15.75" customHeight="1" x14ac:dyDescent="0.25">
      <c r="A2522" s="13" t="s">
        <v>0</v>
      </c>
      <c r="B2522" s="2" t="s">
        <v>67</v>
      </c>
      <c r="C2522" s="155" t="s">
        <v>2</v>
      </c>
      <c r="D2522" s="158" t="s">
        <v>2</v>
      </c>
      <c r="E2522" s="161" t="s">
        <v>2</v>
      </c>
      <c r="F2522" s="164" t="s">
        <v>2</v>
      </c>
      <c r="G2522" s="152" t="s">
        <v>2</v>
      </c>
      <c r="H2522" s="3"/>
    </row>
    <row r="2523" spans="1:8" ht="15.75" customHeight="1" x14ac:dyDescent="0.25">
      <c r="A2523" s="13"/>
      <c r="B2523" s="7" t="s">
        <v>3</v>
      </c>
      <c r="C2523" s="156"/>
      <c r="D2523" s="159"/>
      <c r="E2523" s="162"/>
      <c r="F2523" s="165"/>
      <c r="G2523" s="153"/>
      <c r="H2523" s="3"/>
    </row>
    <row r="2524" spans="1:8" ht="31.5" customHeight="1" x14ac:dyDescent="0.25">
      <c r="A2524" s="13">
        <v>7</v>
      </c>
      <c r="B2524" s="9" t="s">
        <v>1291</v>
      </c>
      <c r="C2524" s="157"/>
      <c r="D2524" s="160"/>
      <c r="E2524" s="163"/>
      <c r="F2524" s="166"/>
      <c r="G2524" s="154"/>
      <c r="H2524" s="3"/>
    </row>
    <row r="2525" spans="1:8" ht="15.75" customHeight="1" x14ac:dyDescent="0.25">
      <c r="A2525" s="14"/>
      <c r="B2525" s="5" t="s">
        <v>197</v>
      </c>
      <c r="C2525" s="57">
        <v>133000</v>
      </c>
      <c r="D2525" s="71">
        <v>127000</v>
      </c>
      <c r="E2525" s="84">
        <v>134600</v>
      </c>
      <c r="F2525" s="135">
        <v>86360</v>
      </c>
      <c r="G2525" s="76">
        <f t="shared" ref="G2525:G2556" si="84">SMALL(C2525:F2525,1)</f>
        <v>86360</v>
      </c>
      <c r="H2525" s="3"/>
    </row>
    <row r="2526" spans="1:8" ht="15.75" customHeight="1" x14ac:dyDescent="0.25">
      <c r="A2526" s="14"/>
      <c r="B2526" s="5" t="s">
        <v>1292</v>
      </c>
      <c r="C2526" s="57">
        <v>873000</v>
      </c>
      <c r="D2526" s="71">
        <v>831000</v>
      </c>
      <c r="E2526" s="84">
        <v>880900</v>
      </c>
      <c r="F2526" s="135">
        <v>565080</v>
      </c>
      <c r="G2526" s="76">
        <f t="shared" si="84"/>
        <v>565080</v>
      </c>
      <c r="H2526" s="3"/>
    </row>
    <row r="2527" spans="1:8" ht="15.75" customHeight="1" x14ac:dyDescent="0.25">
      <c r="A2527" s="14"/>
      <c r="B2527" s="5" t="s">
        <v>1293</v>
      </c>
      <c r="C2527" s="57">
        <v>671000</v>
      </c>
      <c r="D2527" s="71">
        <v>639000</v>
      </c>
      <c r="E2527" s="84">
        <v>677300</v>
      </c>
      <c r="F2527" s="135">
        <v>434520</v>
      </c>
      <c r="G2527" s="76">
        <f t="shared" si="84"/>
        <v>434520</v>
      </c>
      <c r="H2527" s="3"/>
    </row>
    <row r="2528" spans="1:8" ht="15.75" customHeight="1" x14ac:dyDescent="0.25">
      <c r="A2528" s="14"/>
      <c r="B2528" s="5" t="s">
        <v>1294</v>
      </c>
      <c r="C2528" s="57">
        <v>671000</v>
      </c>
      <c r="D2528" s="71">
        <v>639000</v>
      </c>
      <c r="E2528" s="84">
        <v>677300</v>
      </c>
      <c r="F2528" s="135">
        <v>434520</v>
      </c>
      <c r="G2528" s="76">
        <f t="shared" si="84"/>
        <v>434520</v>
      </c>
      <c r="H2528" s="3"/>
    </row>
    <row r="2529" spans="1:8" ht="15.75" customHeight="1" x14ac:dyDescent="0.25">
      <c r="A2529" s="14"/>
      <c r="B2529" s="5" t="s">
        <v>1295</v>
      </c>
      <c r="C2529" s="57">
        <v>3077000</v>
      </c>
      <c r="D2529" s="71">
        <v>2930000</v>
      </c>
      <c r="E2529" s="84">
        <v>3105800</v>
      </c>
      <c r="F2529" s="135">
        <v>1992400</v>
      </c>
      <c r="G2529" s="76">
        <f t="shared" si="84"/>
        <v>1992400</v>
      </c>
      <c r="H2529" s="3"/>
    </row>
    <row r="2530" spans="1:8" ht="15.75" customHeight="1" x14ac:dyDescent="0.25">
      <c r="A2530" s="14"/>
      <c r="B2530" s="5" t="s">
        <v>372</v>
      </c>
      <c r="C2530" s="57">
        <v>98000</v>
      </c>
      <c r="D2530" s="71">
        <v>93000</v>
      </c>
      <c r="E2530" s="84">
        <v>98600</v>
      </c>
      <c r="F2530" s="135">
        <v>63240</v>
      </c>
      <c r="G2530" s="76">
        <f t="shared" si="84"/>
        <v>63240</v>
      </c>
      <c r="H2530" s="3"/>
    </row>
    <row r="2531" spans="1:8" ht="15.75" customHeight="1" x14ac:dyDescent="0.25">
      <c r="A2531" s="14"/>
      <c r="B2531" s="5" t="s">
        <v>1296</v>
      </c>
      <c r="C2531" s="57">
        <v>98000</v>
      </c>
      <c r="D2531" s="71">
        <v>93000</v>
      </c>
      <c r="E2531" s="84">
        <v>98600</v>
      </c>
      <c r="F2531" s="135">
        <v>63240</v>
      </c>
      <c r="G2531" s="76">
        <f t="shared" si="84"/>
        <v>63240</v>
      </c>
      <c r="H2531" s="3"/>
    </row>
    <row r="2532" spans="1:8" ht="15.75" customHeight="1" x14ac:dyDescent="0.25">
      <c r="A2532" s="14"/>
      <c r="B2532" s="5" t="s">
        <v>616</v>
      </c>
      <c r="C2532" s="57">
        <v>98000</v>
      </c>
      <c r="D2532" s="71">
        <v>93000</v>
      </c>
      <c r="E2532" s="84">
        <v>98600</v>
      </c>
      <c r="F2532" s="135">
        <v>63240</v>
      </c>
      <c r="G2532" s="76">
        <f t="shared" si="84"/>
        <v>63240</v>
      </c>
      <c r="H2532" s="3"/>
    </row>
    <row r="2533" spans="1:8" ht="15.75" customHeight="1" x14ac:dyDescent="0.25">
      <c r="A2533" s="14"/>
      <c r="B2533" s="5" t="s">
        <v>48</v>
      </c>
      <c r="C2533" s="57">
        <v>98000</v>
      </c>
      <c r="D2533" s="71">
        <v>93000</v>
      </c>
      <c r="E2533" s="84">
        <v>98600</v>
      </c>
      <c r="F2533" s="135">
        <v>63240</v>
      </c>
      <c r="G2533" s="76">
        <f t="shared" si="84"/>
        <v>63240</v>
      </c>
      <c r="H2533" s="3"/>
    </row>
    <row r="2534" spans="1:8" ht="15.75" customHeight="1" x14ac:dyDescent="0.25">
      <c r="A2534" s="14"/>
      <c r="B2534" s="5" t="s">
        <v>318</v>
      </c>
      <c r="C2534" s="57">
        <v>830000</v>
      </c>
      <c r="D2534" s="71">
        <v>790000</v>
      </c>
      <c r="E2534" s="84">
        <v>837400</v>
      </c>
      <c r="F2534" s="135">
        <v>537200</v>
      </c>
      <c r="G2534" s="76">
        <f t="shared" si="84"/>
        <v>537200</v>
      </c>
      <c r="H2534" s="3"/>
    </row>
    <row r="2535" spans="1:8" ht="15.75" customHeight="1" x14ac:dyDescent="0.25">
      <c r="A2535" s="14"/>
      <c r="B2535" s="5" t="s">
        <v>1297</v>
      </c>
      <c r="C2535" s="57">
        <v>1724000</v>
      </c>
      <c r="D2535" s="71">
        <v>1642000</v>
      </c>
      <c r="E2535" s="84">
        <v>1740500</v>
      </c>
      <c r="F2535" s="135">
        <v>1116560</v>
      </c>
      <c r="G2535" s="76">
        <f t="shared" si="84"/>
        <v>1116560</v>
      </c>
      <c r="H2535" s="3"/>
    </row>
    <row r="2536" spans="1:8" ht="15.75" customHeight="1" x14ac:dyDescent="0.25">
      <c r="A2536" s="14"/>
      <c r="B2536" s="5" t="s">
        <v>1298</v>
      </c>
      <c r="C2536" s="57">
        <v>489000</v>
      </c>
      <c r="D2536" s="71">
        <v>466000</v>
      </c>
      <c r="E2536" s="84">
        <v>494000</v>
      </c>
      <c r="F2536" s="135">
        <v>316880</v>
      </c>
      <c r="G2536" s="76">
        <f t="shared" si="84"/>
        <v>316880</v>
      </c>
      <c r="H2536" s="3"/>
    </row>
    <row r="2537" spans="1:8" ht="15.75" customHeight="1" x14ac:dyDescent="0.25">
      <c r="A2537" s="14"/>
      <c r="B2537" s="5" t="s">
        <v>1299</v>
      </c>
      <c r="C2537" s="57">
        <v>489000</v>
      </c>
      <c r="D2537" s="71">
        <v>466000</v>
      </c>
      <c r="E2537" s="84">
        <v>494000</v>
      </c>
      <c r="F2537" s="135">
        <v>316880</v>
      </c>
      <c r="G2537" s="76">
        <f t="shared" si="84"/>
        <v>316880</v>
      </c>
      <c r="H2537" s="3"/>
    </row>
    <row r="2538" spans="1:8" ht="15.75" customHeight="1" x14ac:dyDescent="0.25">
      <c r="A2538" s="14"/>
      <c r="B2538" s="5" t="s">
        <v>1300</v>
      </c>
      <c r="C2538" s="57">
        <v>489000</v>
      </c>
      <c r="D2538" s="71">
        <v>466000</v>
      </c>
      <c r="E2538" s="84">
        <v>494000</v>
      </c>
      <c r="F2538" s="135">
        <v>316880</v>
      </c>
      <c r="G2538" s="76">
        <f t="shared" si="84"/>
        <v>316880</v>
      </c>
      <c r="H2538" s="3"/>
    </row>
    <row r="2539" spans="1:8" ht="15.75" customHeight="1" x14ac:dyDescent="0.25">
      <c r="A2539" s="14"/>
      <c r="B2539" s="5" t="s">
        <v>1301</v>
      </c>
      <c r="C2539" s="57">
        <v>114000</v>
      </c>
      <c r="D2539" s="71">
        <v>109000</v>
      </c>
      <c r="E2539" s="84">
        <v>115500</v>
      </c>
      <c r="F2539" s="135">
        <v>74120</v>
      </c>
      <c r="G2539" s="76">
        <f t="shared" si="84"/>
        <v>74120</v>
      </c>
      <c r="H2539" s="3"/>
    </row>
    <row r="2540" spans="1:8" ht="15.75" customHeight="1" x14ac:dyDescent="0.25">
      <c r="A2540" s="14"/>
      <c r="B2540" s="5" t="s">
        <v>1302</v>
      </c>
      <c r="C2540" s="57">
        <v>114000</v>
      </c>
      <c r="D2540" s="71">
        <v>109000</v>
      </c>
      <c r="E2540" s="84">
        <v>115500</v>
      </c>
      <c r="F2540" s="135">
        <v>74120</v>
      </c>
      <c r="G2540" s="76">
        <f t="shared" si="84"/>
        <v>74120</v>
      </c>
      <c r="H2540" s="3"/>
    </row>
    <row r="2541" spans="1:8" ht="15.75" customHeight="1" x14ac:dyDescent="0.25">
      <c r="A2541" s="14"/>
      <c r="B2541" s="5" t="s">
        <v>1303</v>
      </c>
      <c r="C2541" s="57">
        <v>337000</v>
      </c>
      <c r="D2541" s="71">
        <v>321000</v>
      </c>
      <c r="E2541" s="84">
        <v>340300</v>
      </c>
      <c r="F2541" s="135">
        <v>218280</v>
      </c>
      <c r="G2541" s="76">
        <f t="shared" si="84"/>
        <v>218280</v>
      </c>
      <c r="H2541" s="3"/>
    </row>
    <row r="2542" spans="1:8" ht="15.75" customHeight="1" x14ac:dyDescent="0.25">
      <c r="A2542" s="14"/>
      <c r="B2542" s="5" t="s">
        <v>1304</v>
      </c>
      <c r="C2542" s="57">
        <v>65000</v>
      </c>
      <c r="D2542" s="71">
        <v>62000</v>
      </c>
      <c r="E2542" s="84">
        <v>65700</v>
      </c>
      <c r="F2542" s="135">
        <v>42160</v>
      </c>
      <c r="G2542" s="76">
        <f t="shared" si="84"/>
        <v>42160</v>
      </c>
      <c r="H2542" s="3"/>
    </row>
    <row r="2543" spans="1:8" ht="15.75" customHeight="1" x14ac:dyDescent="0.25">
      <c r="A2543" s="14"/>
      <c r="B2543" s="5" t="s">
        <v>320</v>
      </c>
      <c r="C2543" s="57">
        <v>2916000</v>
      </c>
      <c r="D2543" s="71">
        <v>2777000</v>
      </c>
      <c r="E2543" s="84">
        <v>2943600</v>
      </c>
      <c r="F2543" s="135">
        <v>1888360</v>
      </c>
      <c r="G2543" s="76">
        <f t="shared" si="84"/>
        <v>1888360</v>
      </c>
      <c r="H2543" s="3"/>
    </row>
    <row r="2544" spans="1:8" ht="15.75" customHeight="1" x14ac:dyDescent="0.25">
      <c r="A2544" s="14"/>
      <c r="B2544" s="5" t="s">
        <v>1305</v>
      </c>
      <c r="C2544" s="57">
        <v>426000</v>
      </c>
      <c r="D2544" s="71">
        <v>406000</v>
      </c>
      <c r="E2544" s="84">
        <v>430400</v>
      </c>
      <c r="F2544" s="135">
        <v>276080</v>
      </c>
      <c r="G2544" s="76">
        <f t="shared" si="84"/>
        <v>276080</v>
      </c>
      <c r="H2544" s="3"/>
    </row>
    <row r="2545" spans="1:8" ht="15.75" customHeight="1" x14ac:dyDescent="0.25">
      <c r="A2545" s="14"/>
      <c r="B2545" s="5" t="s">
        <v>1306</v>
      </c>
      <c r="C2545" s="57">
        <v>812000</v>
      </c>
      <c r="D2545" s="71">
        <v>773000</v>
      </c>
      <c r="E2545" s="84">
        <v>819400</v>
      </c>
      <c r="F2545" s="135">
        <v>525640</v>
      </c>
      <c r="G2545" s="76">
        <f t="shared" si="84"/>
        <v>525640</v>
      </c>
      <c r="H2545" s="3"/>
    </row>
    <row r="2546" spans="1:8" ht="15.75" customHeight="1" x14ac:dyDescent="0.25">
      <c r="A2546" s="14"/>
      <c r="B2546" s="5" t="s">
        <v>1307</v>
      </c>
      <c r="C2546" s="57">
        <v>2063000</v>
      </c>
      <c r="D2546" s="71">
        <v>1965000</v>
      </c>
      <c r="E2546" s="84">
        <v>2082900</v>
      </c>
      <c r="F2546" s="135">
        <v>1336200</v>
      </c>
      <c r="G2546" s="76">
        <f t="shared" si="84"/>
        <v>1336200</v>
      </c>
      <c r="H2546" s="3"/>
    </row>
    <row r="2547" spans="1:8" ht="15.75" customHeight="1" x14ac:dyDescent="0.25">
      <c r="A2547" s="14"/>
      <c r="B2547" s="5" t="s">
        <v>321</v>
      </c>
      <c r="C2547" s="57">
        <v>264000</v>
      </c>
      <c r="D2547" s="71">
        <v>251000</v>
      </c>
      <c r="E2547" s="84">
        <v>266100</v>
      </c>
      <c r="F2547" s="135">
        <v>170680</v>
      </c>
      <c r="G2547" s="76">
        <f t="shared" si="84"/>
        <v>170680</v>
      </c>
      <c r="H2547" s="3"/>
    </row>
    <row r="2548" spans="1:8" ht="15.75" customHeight="1" x14ac:dyDescent="0.25">
      <c r="A2548" s="14"/>
      <c r="B2548" s="5" t="s">
        <v>1308</v>
      </c>
      <c r="C2548" s="57">
        <v>609000</v>
      </c>
      <c r="D2548" s="71">
        <v>580000</v>
      </c>
      <c r="E2548" s="84">
        <v>614800</v>
      </c>
      <c r="F2548" s="135">
        <v>394400</v>
      </c>
      <c r="G2548" s="76">
        <f t="shared" si="84"/>
        <v>394400</v>
      </c>
      <c r="H2548" s="3"/>
    </row>
    <row r="2549" spans="1:8" ht="15.75" customHeight="1" x14ac:dyDescent="0.25">
      <c r="A2549" s="14"/>
      <c r="B2549" s="5" t="s">
        <v>1309</v>
      </c>
      <c r="C2549" s="57">
        <v>65000</v>
      </c>
      <c r="D2549" s="71">
        <v>62000</v>
      </c>
      <c r="E2549" s="84">
        <v>65700</v>
      </c>
      <c r="F2549" s="135">
        <v>42160</v>
      </c>
      <c r="G2549" s="76">
        <f t="shared" si="84"/>
        <v>42160</v>
      </c>
      <c r="H2549" s="3"/>
    </row>
    <row r="2550" spans="1:8" ht="15.75" customHeight="1" x14ac:dyDescent="0.25">
      <c r="A2550" s="14"/>
      <c r="B2550" s="5" t="s">
        <v>1310</v>
      </c>
      <c r="C2550" s="57">
        <v>65000</v>
      </c>
      <c r="D2550" s="71">
        <v>62000</v>
      </c>
      <c r="E2550" s="84">
        <v>65700</v>
      </c>
      <c r="F2550" s="135">
        <v>42160</v>
      </c>
      <c r="G2550" s="76">
        <f t="shared" si="84"/>
        <v>42160</v>
      </c>
      <c r="H2550" s="3"/>
    </row>
    <row r="2551" spans="1:8" ht="15.75" customHeight="1" x14ac:dyDescent="0.25">
      <c r="A2551" s="14"/>
      <c r="B2551" s="5" t="s">
        <v>1311</v>
      </c>
      <c r="C2551" s="57">
        <v>65000</v>
      </c>
      <c r="D2551" s="71">
        <v>62000</v>
      </c>
      <c r="E2551" s="84">
        <v>65700</v>
      </c>
      <c r="F2551" s="135">
        <v>42160</v>
      </c>
      <c r="G2551" s="76">
        <f t="shared" si="84"/>
        <v>42160</v>
      </c>
      <c r="H2551" s="3"/>
    </row>
    <row r="2552" spans="1:8" ht="15.75" customHeight="1" x14ac:dyDescent="0.25">
      <c r="A2552" s="14"/>
      <c r="B2552" s="5" t="s">
        <v>1312</v>
      </c>
      <c r="C2552" s="57">
        <v>65000</v>
      </c>
      <c r="D2552" s="71">
        <v>62000</v>
      </c>
      <c r="E2552" s="84">
        <v>65700</v>
      </c>
      <c r="F2552" s="135">
        <v>42160</v>
      </c>
      <c r="G2552" s="76">
        <f t="shared" si="84"/>
        <v>42160</v>
      </c>
      <c r="H2552" s="3"/>
    </row>
    <row r="2553" spans="1:8" ht="15.75" customHeight="1" x14ac:dyDescent="0.25">
      <c r="A2553" s="14"/>
      <c r="B2553" s="5" t="s">
        <v>1313</v>
      </c>
      <c r="C2553" s="57">
        <v>65000</v>
      </c>
      <c r="D2553" s="71">
        <v>62000</v>
      </c>
      <c r="E2553" s="84">
        <v>65700</v>
      </c>
      <c r="F2553" s="135">
        <v>42160</v>
      </c>
      <c r="G2553" s="76">
        <f t="shared" si="84"/>
        <v>42160</v>
      </c>
      <c r="H2553" s="3"/>
    </row>
    <row r="2554" spans="1:8" ht="15.75" customHeight="1" x14ac:dyDescent="0.25">
      <c r="A2554" s="14"/>
      <c r="B2554" s="5" t="s">
        <v>1314</v>
      </c>
      <c r="C2554" s="57">
        <v>1319000</v>
      </c>
      <c r="D2554" s="71">
        <v>1256000</v>
      </c>
      <c r="E2554" s="84">
        <v>1331400</v>
      </c>
      <c r="F2554" s="135">
        <v>854080</v>
      </c>
      <c r="G2554" s="76">
        <f t="shared" si="84"/>
        <v>854080</v>
      </c>
      <c r="H2554" s="3"/>
    </row>
    <row r="2555" spans="1:8" ht="15.75" customHeight="1" x14ac:dyDescent="0.25">
      <c r="A2555" s="14"/>
      <c r="B2555" s="5" t="s">
        <v>32</v>
      </c>
      <c r="C2555" s="57">
        <v>894000</v>
      </c>
      <c r="D2555" s="71">
        <v>851000</v>
      </c>
      <c r="E2555" s="84">
        <v>902100</v>
      </c>
      <c r="F2555" s="135">
        <v>578680</v>
      </c>
      <c r="G2555" s="76">
        <f t="shared" si="84"/>
        <v>578680</v>
      </c>
      <c r="H2555" s="3"/>
    </row>
    <row r="2556" spans="1:8" ht="15.75" customHeight="1" x14ac:dyDescent="0.25">
      <c r="A2556" s="14"/>
      <c r="B2556" s="5" t="s">
        <v>1315</v>
      </c>
      <c r="C2556" s="57">
        <v>1908000</v>
      </c>
      <c r="D2556" s="71">
        <v>1817000</v>
      </c>
      <c r="E2556" s="84">
        <v>1926000</v>
      </c>
      <c r="F2556" s="135">
        <v>1235560</v>
      </c>
      <c r="G2556" s="76">
        <f t="shared" si="84"/>
        <v>1235560</v>
      </c>
      <c r="H2556" s="3"/>
    </row>
    <row r="2557" spans="1:8" ht="15.75" customHeight="1" x14ac:dyDescent="0.25">
      <c r="A2557" s="14"/>
      <c r="B2557" s="5" t="s">
        <v>1316</v>
      </c>
      <c r="C2557" s="57">
        <v>894000</v>
      </c>
      <c r="D2557" s="71">
        <v>851000</v>
      </c>
      <c r="E2557" s="84">
        <v>902100</v>
      </c>
      <c r="F2557" s="135">
        <v>578680</v>
      </c>
      <c r="G2557" s="76">
        <f t="shared" ref="G2557:G2588" si="85">SMALL(C2557:F2557,1)</f>
        <v>578680</v>
      </c>
      <c r="H2557" s="3"/>
    </row>
    <row r="2558" spans="1:8" ht="15.75" customHeight="1" x14ac:dyDescent="0.25">
      <c r="A2558" s="14"/>
      <c r="B2558" s="5" t="s">
        <v>1317</v>
      </c>
      <c r="C2558" s="57">
        <v>975000</v>
      </c>
      <c r="D2558" s="71">
        <v>929000</v>
      </c>
      <c r="E2558" s="84">
        <v>984700</v>
      </c>
      <c r="F2558" s="135">
        <v>631720</v>
      </c>
      <c r="G2558" s="76">
        <f t="shared" si="85"/>
        <v>631720</v>
      </c>
      <c r="H2558" s="3"/>
    </row>
    <row r="2559" spans="1:8" ht="15.75" customHeight="1" x14ac:dyDescent="0.25">
      <c r="A2559" s="14"/>
      <c r="B2559" s="5" t="s">
        <v>677</v>
      </c>
      <c r="C2559" s="57">
        <v>6000000</v>
      </c>
      <c r="D2559" s="71">
        <v>5714000</v>
      </c>
      <c r="E2559" s="84">
        <v>6056800</v>
      </c>
      <c r="F2559" s="135">
        <v>3885520</v>
      </c>
      <c r="G2559" s="76">
        <f t="shared" si="85"/>
        <v>3885520</v>
      </c>
      <c r="H2559" s="3"/>
    </row>
    <row r="2560" spans="1:8" ht="15.75" customHeight="1" x14ac:dyDescent="0.25">
      <c r="A2560" s="14"/>
      <c r="B2560" s="5" t="s">
        <v>1318</v>
      </c>
      <c r="C2560" s="57">
        <v>3564000</v>
      </c>
      <c r="D2560" s="71">
        <v>3394000</v>
      </c>
      <c r="E2560" s="84">
        <v>3597600</v>
      </c>
      <c r="F2560" s="135">
        <v>2307920</v>
      </c>
      <c r="G2560" s="76">
        <f t="shared" si="85"/>
        <v>2307920</v>
      </c>
      <c r="H2560" s="3"/>
    </row>
    <row r="2561" spans="1:8" ht="15.75" customHeight="1" x14ac:dyDescent="0.25">
      <c r="A2561" s="14"/>
      <c r="B2561" s="5" t="s">
        <v>1319</v>
      </c>
      <c r="C2561" s="57">
        <v>3564000</v>
      </c>
      <c r="D2561" s="71">
        <v>3394000</v>
      </c>
      <c r="E2561" s="84">
        <v>3597600</v>
      </c>
      <c r="F2561" s="135">
        <v>2307920</v>
      </c>
      <c r="G2561" s="76">
        <f t="shared" si="85"/>
        <v>2307920</v>
      </c>
      <c r="H2561" s="3"/>
    </row>
    <row r="2562" spans="1:8" ht="15.75" customHeight="1" x14ac:dyDescent="0.25">
      <c r="A2562" s="14"/>
      <c r="B2562" s="5" t="s">
        <v>1320</v>
      </c>
      <c r="C2562" s="57">
        <v>3279000</v>
      </c>
      <c r="D2562" s="71">
        <v>3123000</v>
      </c>
      <c r="E2562" s="84">
        <v>3310400</v>
      </c>
      <c r="F2562" s="135">
        <v>2123640</v>
      </c>
      <c r="G2562" s="76">
        <f t="shared" si="85"/>
        <v>2123640</v>
      </c>
      <c r="H2562" s="3"/>
    </row>
    <row r="2563" spans="1:8" ht="15.75" customHeight="1" x14ac:dyDescent="0.25">
      <c r="A2563" s="14"/>
      <c r="B2563" s="5" t="s">
        <v>1321</v>
      </c>
      <c r="C2563" s="57">
        <v>1359000</v>
      </c>
      <c r="D2563" s="71">
        <v>1294000</v>
      </c>
      <c r="E2563" s="84">
        <v>1371600</v>
      </c>
      <c r="F2563" s="135">
        <v>879920</v>
      </c>
      <c r="G2563" s="76">
        <f t="shared" si="85"/>
        <v>879920</v>
      </c>
      <c r="H2563" s="3"/>
    </row>
    <row r="2564" spans="1:8" ht="15.75" customHeight="1" x14ac:dyDescent="0.25">
      <c r="A2564" s="14"/>
      <c r="B2564" s="5" t="s">
        <v>1322</v>
      </c>
      <c r="C2564" s="57">
        <v>1177000</v>
      </c>
      <c r="D2564" s="71">
        <v>1121000</v>
      </c>
      <c r="E2564" s="84">
        <v>1188300</v>
      </c>
      <c r="F2564" s="135">
        <v>762280</v>
      </c>
      <c r="G2564" s="76">
        <f t="shared" si="85"/>
        <v>762280</v>
      </c>
      <c r="H2564" s="3"/>
    </row>
    <row r="2565" spans="1:8" ht="15.75" customHeight="1" x14ac:dyDescent="0.25">
      <c r="A2565" s="14"/>
      <c r="B2565" s="5" t="s">
        <v>1323</v>
      </c>
      <c r="C2565" s="57">
        <v>1177000</v>
      </c>
      <c r="D2565" s="71">
        <v>1121000</v>
      </c>
      <c r="E2565" s="84">
        <v>1188300</v>
      </c>
      <c r="F2565" s="135">
        <v>762280</v>
      </c>
      <c r="G2565" s="76">
        <f t="shared" si="85"/>
        <v>762280</v>
      </c>
      <c r="H2565" s="3"/>
    </row>
    <row r="2566" spans="1:8" ht="15.75" customHeight="1" x14ac:dyDescent="0.25">
      <c r="A2566" s="14"/>
      <c r="B2566" s="5" t="s">
        <v>1324</v>
      </c>
      <c r="C2566" s="57">
        <v>1177000</v>
      </c>
      <c r="D2566" s="71">
        <v>1121000</v>
      </c>
      <c r="E2566" s="84">
        <v>1188300</v>
      </c>
      <c r="F2566" s="135">
        <v>762280</v>
      </c>
      <c r="G2566" s="76">
        <f t="shared" si="85"/>
        <v>762280</v>
      </c>
      <c r="H2566" s="3"/>
    </row>
    <row r="2567" spans="1:8" ht="15.75" customHeight="1" x14ac:dyDescent="0.25">
      <c r="A2567" s="14"/>
      <c r="B2567" s="5" t="s">
        <v>1325</v>
      </c>
      <c r="C2567" s="57">
        <v>1177000</v>
      </c>
      <c r="D2567" s="71">
        <v>1121000</v>
      </c>
      <c r="E2567" s="84">
        <v>1188300</v>
      </c>
      <c r="F2567" s="135">
        <v>762280</v>
      </c>
      <c r="G2567" s="76">
        <f t="shared" si="85"/>
        <v>762280</v>
      </c>
      <c r="H2567" s="3"/>
    </row>
    <row r="2568" spans="1:8" ht="15.75" customHeight="1" x14ac:dyDescent="0.25">
      <c r="A2568" s="14"/>
      <c r="B2568" s="5" t="s">
        <v>1326</v>
      </c>
      <c r="C2568" s="57">
        <v>1177000</v>
      </c>
      <c r="D2568" s="71">
        <v>1121000</v>
      </c>
      <c r="E2568" s="84">
        <v>1188300</v>
      </c>
      <c r="F2568" s="135">
        <v>762280</v>
      </c>
      <c r="G2568" s="76">
        <f t="shared" si="85"/>
        <v>762280</v>
      </c>
      <c r="H2568" s="3"/>
    </row>
    <row r="2569" spans="1:8" ht="15.75" customHeight="1" x14ac:dyDescent="0.25">
      <c r="A2569" s="14"/>
      <c r="B2569" s="5" t="s">
        <v>1326</v>
      </c>
      <c r="C2569" s="57">
        <v>1177000</v>
      </c>
      <c r="D2569" s="71">
        <v>1121000</v>
      </c>
      <c r="E2569" s="84">
        <v>1188300</v>
      </c>
      <c r="F2569" s="135">
        <v>762280</v>
      </c>
      <c r="G2569" s="76">
        <f t="shared" si="85"/>
        <v>762280</v>
      </c>
      <c r="H2569" s="3"/>
    </row>
    <row r="2570" spans="1:8" ht="15.75" customHeight="1" x14ac:dyDescent="0.25">
      <c r="A2570" s="14"/>
      <c r="B2570" s="5" t="s">
        <v>1327</v>
      </c>
      <c r="C2570" s="57">
        <v>214000</v>
      </c>
      <c r="D2570" s="71">
        <v>204000</v>
      </c>
      <c r="E2570" s="84">
        <v>216200</v>
      </c>
      <c r="F2570" s="135">
        <v>138720</v>
      </c>
      <c r="G2570" s="76">
        <f t="shared" si="85"/>
        <v>138720</v>
      </c>
      <c r="H2570" s="3"/>
    </row>
    <row r="2571" spans="1:8" ht="15.75" customHeight="1" x14ac:dyDescent="0.25">
      <c r="A2571" s="14"/>
      <c r="B2571" s="5" t="s">
        <v>1328</v>
      </c>
      <c r="C2571" s="57">
        <v>214000</v>
      </c>
      <c r="D2571" s="71">
        <v>204000</v>
      </c>
      <c r="E2571" s="84">
        <v>216200</v>
      </c>
      <c r="F2571" s="135">
        <v>138720</v>
      </c>
      <c r="G2571" s="76">
        <f t="shared" si="85"/>
        <v>138720</v>
      </c>
      <c r="H2571" s="3"/>
    </row>
    <row r="2572" spans="1:8" ht="15.75" customHeight="1" x14ac:dyDescent="0.25">
      <c r="A2572" s="14"/>
      <c r="B2572" s="5" t="s">
        <v>1329</v>
      </c>
      <c r="C2572" s="57">
        <v>214000</v>
      </c>
      <c r="D2572" s="71">
        <v>204000</v>
      </c>
      <c r="E2572" s="84">
        <v>216200</v>
      </c>
      <c r="F2572" s="135">
        <v>138720</v>
      </c>
      <c r="G2572" s="76">
        <f t="shared" si="85"/>
        <v>138720</v>
      </c>
      <c r="H2572" s="3"/>
    </row>
    <row r="2573" spans="1:8" ht="15.75" customHeight="1" x14ac:dyDescent="0.25">
      <c r="A2573" s="14"/>
      <c r="B2573" s="5" t="s">
        <v>1330</v>
      </c>
      <c r="C2573" s="57">
        <v>167000</v>
      </c>
      <c r="D2573" s="71">
        <v>159000</v>
      </c>
      <c r="E2573" s="84">
        <v>168500</v>
      </c>
      <c r="F2573" s="135">
        <v>108120</v>
      </c>
      <c r="G2573" s="76">
        <f t="shared" si="85"/>
        <v>108120</v>
      </c>
      <c r="H2573" s="3"/>
    </row>
    <row r="2574" spans="1:8" ht="15.75" customHeight="1" x14ac:dyDescent="0.25">
      <c r="A2574" s="14"/>
      <c r="B2574" s="5" t="s">
        <v>1331</v>
      </c>
      <c r="C2574" s="57">
        <v>1094000</v>
      </c>
      <c r="D2574" s="71">
        <v>1042000</v>
      </c>
      <c r="E2574" s="84">
        <v>1104500</v>
      </c>
      <c r="F2574" s="135">
        <v>708560</v>
      </c>
      <c r="G2574" s="76">
        <f t="shared" si="85"/>
        <v>708560</v>
      </c>
      <c r="H2574" s="3"/>
    </row>
    <row r="2575" spans="1:8" ht="15.75" customHeight="1" x14ac:dyDescent="0.25">
      <c r="A2575" s="14"/>
      <c r="B2575" s="5" t="s">
        <v>1332</v>
      </c>
      <c r="C2575" s="57">
        <v>1094000</v>
      </c>
      <c r="D2575" s="71">
        <v>1042000</v>
      </c>
      <c r="E2575" s="84">
        <v>1104500</v>
      </c>
      <c r="F2575" s="135">
        <v>708560</v>
      </c>
      <c r="G2575" s="76">
        <f t="shared" si="85"/>
        <v>708560</v>
      </c>
      <c r="H2575" s="3"/>
    </row>
    <row r="2576" spans="1:8" ht="15.75" customHeight="1" x14ac:dyDescent="0.25">
      <c r="A2576" s="14"/>
      <c r="B2576" s="5" t="s">
        <v>49</v>
      </c>
      <c r="C2576" s="57">
        <v>179000</v>
      </c>
      <c r="D2576" s="71">
        <v>170000</v>
      </c>
      <c r="E2576" s="84">
        <v>180200</v>
      </c>
      <c r="F2576" s="135">
        <v>115600</v>
      </c>
      <c r="G2576" s="76">
        <f t="shared" si="85"/>
        <v>115600</v>
      </c>
      <c r="H2576" s="3"/>
    </row>
    <row r="2577" spans="1:8" ht="15.75" customHeight="1" x14ac:dyDescent="0.25">
      <c r="A2577" s="14"/>
      <c r="B2577" s="5" t="s">
        <v>1333</v>
      </c>
      <c r="C2577" s="57">
        <v>179000</v>
      </c>
      <c r="D2577" s="71">
        <v>170000</v>
      </c>
      <c r="E2577" s="84">
        <v>180200</v>
      </c>
      <c r="F2577" s="135">
        <v>115600</v>
      </c>
      <c r="G2577" s="76">
        <f t="shared" si="85"/>
        <v>115600</v>
      </c>
      <c r="H2577" s="3"/>
    </row>
    <row r="2578" spans="1:8" ht="15.75" customHeight="1" x14ac:dyDescent="0.25">
      <c r="A2578" s="14"/>
      <c r="B2578" s="5" t="s">
        <v>1334</v>
      </c>
      <c r="C2578" s="57">
        <v>975000</v>
      </c>
      <c r="D2578" s="71">
        <v>929000</v>
      </c>
      <c r="E2578" s="84">
        <v>984700</v>
      </c>
      <c r="F2578" s="135">
        <v>631720</v>
      </c>
      <c r="G2578" s="76">
        <f t="shared" si="85"/>
        <v>631720</v>
      </c>
      <c r="H2578" s="3"/>
    </row>
    <row r="2579" spans="1:8" ht="15.75" customHeight="1" x14ac:dyDescent="0.25">
      <c r="A2579" s="14"/>
      <c r="B2579" s="5" t="s">
        <v>1335</v>
      </c>
      <c r="C2579" s="57">
        <v>98000</v>
      </c>
      <c r="D2579" s="71">
        <v>93000</v>
      </c>
      <c r="E2579" s="84">
        <v>98600</v>
      </c>
      <c r="F2579" s="135">
        <v>63240</v>
      </c>
      <c r="G2579" s="76">
        <f t="shared" si="85"/>
        <v>63240</v>
      </c>
      <c r="H2579" s="3"/>
    </row>
    <row r="2580" spans="1:8" ht="15.75" customHeight="1" x14ac:dyDescent="0.25">
      <c r="A2580" s="14"/>
      <c r="B2580" s="5" t="s">
        <v>346</v>
      </c>
      <c r="C2580" s="57">
        <v>98000</v>
      </c>
      <c r="D2580" s="71">
        <v>93000</v>
      </c>
      <c r="E2580" s="84">
        <v>98600</v>
      </c>
      <c r="F2580" s="135">
        <v>63240</v>
      </c>
      <c r="G2580" s="76">
        <f t="shared" si="85"/>
        <v>63240</v>
      </c>
      <c r="H2580" s="3"/>
    </row>
    <row r="2581" spans="1:8" ht="15.75" customHeight="1" x14ac:dyDescent="0.25">
      <c r="A2581" s="14"/>
      <c r="B2581" s="5" t="s">
        <v>1336</v>
      </c>
      <c r="C2581" s="57">
        <v>407000</v>
      </c>
      <c r="D2581" s="71">
        <v>388000</v>
      </c>
      <c r="E2581" s="84">
        <v>411300</v>
      </c>
      <c r="F2581" s="135">
        <v>263840</v>
      </c>
      <c r="G2581" s="76">
        <f t="shared" si="85"/>
        <v>263840</v>
      </c>
      <c r="H2581" s="3"/>
    </row>
    <row r="2582" spans="1:8" ht="15.75" customHeight="1" x14ac:dyDescent="0.25">
      <c r="A2582" s="14"/>
      <c r="B2582" s="5" t="s">
        <v>1337</v>
      </c>
      <c r="C2582" s="57">
        <v>188000</v>
      </c>
      <c r="D2582" s="71">
        <v>179000</v>
      </c>
      <c r="E2582" s="84">
        <v>189700</v>
      </c>
      <c r="F2582" s="135">
        <v>121720</v>
      </c>
      <c r="G2582" s="76">
        <f t="shared" si="85"/>
        <v>121720</v>
      </c>
      <c r="H2582" s="3"/>
    </row>
    <row r="2583" spans="1:8" ht="15.75" customHeight="1" x14ac:dyDescent="0.25">
      <c r="A2583" s="14"/>
      <c r="B2583" s="5" t="s">
        <v>1338</v>
      </c>
      <c r="C2583" s="57">
        <v>1094000</v>
      </c>
      <c r="D2583" s="71">
        <v>1042000</v>
      </c>
      <c r="E2583" s="84">
        <v>1104500</v>
      </c>
      <c r="F2583" s="135">
        <v>708560</v>
      </c>
      <c r="G2583" s="76">
        <f t="shared" si="85"/>
        <v>708560</v>
      </c>
      <c r="H2583" s="3"/>
    </row>
    <row r="2584" spans="1:8" ht="15.75" customHeight="1" x14ac:dyDescent="0.25">
      <c r="A2584" s="14"/>
      <c r="B2584" s="5" t="s">
        <v>1339</v>
      </c>
      <c r="C2584" s="57">
        <v>1094000</v>
      </c>
      <c r="D2584" s="71">
        <v>1042000</v>
      </c>
      <c r="E2584" s="84">
        <v>1104500</v>
      </c>
      <c r="F2584" s="135">
        <v>708560</v>
      </c>
      <c r="G2584" s="76">
        <f t="shared" si="85"/>
        <v>708560</v>
      </c>
      <c r="H2584" s="3"/>
    </row>
    <row r="2585" spans="1:8" ht="15.75" customHeight="1" x14ac:dyDescent="0.25">
      <c r="A2585" s="14"/>
      <c r="B2585" s="5" t="s">
        <v>1340</v>
      </c>
      <c r="C2585" s="57">
        <v>255000</v>
      </c>
      <c r="D2585" s="71">
        <v>243000</v>
      </c>
      <c r="E2585" s="84">
        <v>257600</v>
      </c>
      <c r="F2585" s="135">
        <v>165240</v>
      </c>
      <c r="G2585" s="76">
        <f t="shared" si="85"/>
        <v>165240</v>
      </c>
      <c r="H2585" s="3"/>
    </row>
    <row r="2586" spans="1:8" ht="15.75" customHeight="1" x14ac:dyDescent="0.25">
      <c r="A2586" s="14"/>
      <c r="B2586" s="5" t="s">
        <v>1341</v>
      </c>
      <c r="C2586" s="57">
        <v>255000</v>
      </c>
      <c r="D2586" s="71">
        <v>243000</v>
      </c>
      <c r="E2586" s="84">
        <v>257600</v>
      </c>
      <c r="F2586" s="135">
        <v>165240</v>
      </c>
      <c r="G2586" s="76">
        <f t="shared" si="85"/>
        <v>165240</v>
      </c>
      <c r="H2586" s="3"/>
    </row>
    <row r="2587" spans="1:8" ht="15.75" customHeight="1" x14ac:dyDescent="0.25">
      <c r="A2587" s="14"/>
      <c r="B2587" s="5" t="s">
        <v>352</v>
      </c>
      <c r="C2587" s="57">
        <v>528000</v>
      </c>
      <c r="D2587" s="71">
        <v>503000</v>
      </c>
      <c r="E2587" s="84">
        <v>533200</v>
      </c>
      <c r="F2587" s="135">
        <v>342040</v>
      </c>
      <c r="G2587" s="76">
        <f t="shared" si="85"/>
        <v>342040</v>
      </c>
      <c r="H2587" s="3"/>
    </row>
    <row r="2588" spans="1:8" ht="15.75" customHeight="1" x14ac:dyDescent="0.25">
      <c r="A2588" s="14"/>
      <c r="B2588" s="5" t="s">
        <v>1342</v>
      </c>
      <c r="C2588" s="57">
        <v>71000</v>
      </c>
      <c r="D2588" s="71">
        <v>68000</v>
      </c>
      <c r="E2588" s="84">
        <v>72100</v>
      </c>
      <c r="F2588" s="135">
        <v>46240</v>
      </c>
      <c r="G2588" s="76">
        <f t="shared" si="85"/>
        <v>46240</v>
      </c>
      <c r="H2588" s="3"/>
    </row>
    <row r="2589" spans="1:8" ht="15.75" customHeight="1" x14ac:dyDescent="0.25">
      <c r="A2589" s="14"/>
      <c r="B2589" s="5" t="s">
        <v>1343</v>
      </c>
      <c r="C2589" s="57">
        <v>109000</v>
      </c>
      <c r="D2589" s="71">
        <v>104000</v>
      </c>
      <c r="E2589" s="84">
        <v>110200</v>
      </c>
      <c r="F2589" s="135">
        <v>70720</v>
      </c>
      <c r="G2589" s="76">
        <f t="shared" ref="G2589:G2620" si="86">SMALL(C2589:F2589,1)</f>
        <v>70720</v>
      </c>
      <c r="H2589" s="3"/>
    </row>
    <row r="2590" spans="1:8" ht="15.75" customHeight="1" x14ac:dyDescent="0.25">
      <c r="A2590" s="14"/>
      <c r="B2590" s="5" t="s">
        <v>354</v>
      </c>
      <c r="C2590" s="57">
        <v>109000</v>
      </c>
      <c r="D2590" s="71">
        <v>104000</v>
      </c>
      <c r="E2590" s="84">
        <v>110200</v>
      </c>
      <c r="F2590" s="135">
        <v>70720</v>
      </c>
      <c r="G2590" s="76">
        <f t="shared" si="86"/>
        <v>70720</v>
      </c>
      <c r="H2590" s="3"/>
    </row>
    <row r="2591" spans="1:8" ht="15.75" customHeight="1" x14ac:dyDescent="0.25">
      <c r="A2591" s="14"/>
      <c r="B2591" s="5" t="s">
        <v>1344</v>
      </c>
      <c r="C2591" s="57">
        <v>109000</v>
      </c>
      <c r="D2591" s="71">
        <v>104000</v>
      </c>
      <c r="E2591" s="84">
        <v>110200</v>
      </c>
      <c r="F2591" s="135">
        <v>70720</v>
      </c>
      <c r="G2591" s="76">
        <f t="shared" si="86"/>
        <v>70720</v>
      </c>
      <c r="H2591" s="3"/>
    </row>
    <row r="2592" spans="1:8" ht="15.75" customHeight="1" x14ac:dyDescent="0.25">
      <c r="A2592" s="14"/>
      <c r="B2592" s="5" t="s">
        <v>1345</v>
      </c>
      <c r="C2592" s="57">
        <v>109000</v>
      </c>
      <c r="D2592" s="71">
        <v>104000</v>
      </c>
      <c r="E2592" s="84">
        <v>110200</v>
      </c>
      <c r="F2592" s="135">
        <v>70720</v>
      </c>
      <c r="G2592" s="76">
        <f t="shared" si="86"/>
        <v>70720</v>
      </c>
      <c r="H2592" s="3"/>
    </row>
    <row r="2593" spans="1:8" ht="15.75" customHeight="1" x14ac:dyDescent="0.25">
      <c r="A2593" s="14"/>
      <c r="B2593" s="5" t="s">
        <v>1346</v>
      </c>
      <c r="C2593" s="57">
        <v>441000</v>
      </c>
      <c r="D2593" s="71">
        <v>420000</v>
      </c>
      <c r="E2593" s="84">
        <v>445200</v>
      </c>
      <c r="F2593" s="135">
        <v>285600</v>
      </c>
      <c r="G2593" s="76">
        <f t="shared" si="86"/>
        <v>285600</v>
      </c>
      <c r="H2593" s="3"/>
    </row>
    <row r="2594" spans="1:8" ht="15.75" customHeight="1" x14ac:dyDescent="0.25">
      <c r="A2594" s="14"/>
      <c r="B2594" s="5" t="s">
        <v>1347</v>
      </c>
      <c r="C2594" s="57">
        <v>441000</v>
      </c>
      <c r="D2594" s="71">
        <v>420000</v>
      </c>
      <c r="E2594" s="84">
        <v>445200</v>
      </c>
      <c r="F2594" s="135">
        <v>285600</v>
      </c>
      <c r="G2594" s="76">
        <f t="shared" si="86"/>
        <v>285600</v>
      </c>
      <c r="H2594" s="3"/>
    </row>
    <row r="2595" spans="1:8" ht="15.75" customHeight="1" x14ac:dyDescent="0.25">
      <c r="A2595" s="14"/>
      <c r="B2595" s="5" t="s">
        <v>1348</v>
      </c>
      <c r="C2595" s="57">
        <v>441000</v>
      </c>
      <c r="D2595" s="71">
        <v>420000</v>
      </c>
      <c r="E2595" s="84">
        <v>445200</v>
      </c>
      <c r="F2595" s="135">
        <v>285600</v>
      </c>
      <c r="G2595" s="76">
        <f t="shared" si="86"/>
        <v>285600</v>
      </c>
      <c r="H2595" s="3"/>
    </row>
    <row r="2596" spans="1:8" ht="15.75" customHeight="1" x14ac:dyDescent="0.25">
      <c r="A2596" s="14"/>
      <c r="B2596" s="5" t="s">
        <v>1349</v>
      </c>
      <c r="C2596" s="57">
        <v>441000</v>
      </c>
      <c r="D2596" s="71">
        <v>420000</v>
      </c>
      <c r="E2596" s="84">
        <v>445200</v>
      </c>
      <c r="F2596" s="135">
        <v>285600</v>
      </c>
      <c r="G2596" s="76">
        <f t="shared" si="86"/>
        <v>285600</v>
      </c>
      <c r="H2596" s="3"/>
    </row>
    <row r="2597" spans="1:8" ht="15.75" customHeight="1" x14ac:dyDescent="0.25">
      <c r="A2597" s="14"/>
      <c r="B2597" s="5" t="s">
        <v>1350</v>
      </c>
      <c r="C2597" s="57">
        <v>441000</v>
      </c>
      <c r="D2597" s="71">
        <v>420000</v>
      </c>
      <c r="E2597" s="84">
        <v>445200</v>
      </c>
      <c r="F2597" s="135">
        <v>285600</v>
      </c>
      <c r="G2597" s="76">
        <f t="shared" si="86"/>
        <v>285600</v>
      </c>
      <c r="H2597" s="3"/>
    </row>
    <row r="2598" spans="1:8" ht="15.75" customHeight="1" x14ac:dyDescent="0.25">
      <c r="A2598" s="14"/>
      <c r="B2598" s="5" t="s">
        <v>1351</v>
      </c>
      <c r="C2598" s="57">
        <v>441000</v>
      </c>
      <c r="D2598" s="71">
        <v>420000</v>
      </c>
      <c r="E2598" s="84">
        <v>445200</v>
      </c>
      <c r="F2598" s="135">
        <v>285600</v>
      </c>
      <c r="G2598" s="76">
        <f t="shared" si="86"/>
        <v>285600</v>
      </c>
      <c r="H2598" s="3"/>
    </row>
    <row r="2599" spans="1:8" ht="15.75" customHeight="1" x14ac:dyDescent="0.25">
      <c r="A2599" s="14"/>
      <c r="B2599" s="5" t="s">
        <v>1352</v>
      </c>
      <c r="C2599" s="57">
        <v>441000</v>
      </c>
      <c r="D2599" s="71">
        <v>420000</v>
      </c>
      <c r="E2599" s="84">
        <v>445200</v>
      </c>
      <c r="F2599" s="135">
        <v>285600</v>
      </c>
      <c r="G2599" s="76">
        <f t="shared" si="86"/>
        <v>285600</v>
      </c>
      <c r="H2599" s="3"/>
    </row>
    <row r="2600" spans="1:8" ht="15.75" customHeight="1" x14ac:dyDescent="0.25">
      <c r="A2600" s="14"/>
      <c r="B2600" s="5" t="s">
        <v>1353</v>
      </c>
      <c r="C2600" s="57">
        <v>441000</v>
      </c>
      <c r="D2600" s="71">
        <v>420000</v>
      </c>
      <c r="E2600" s="84">
        <v>445200</v>
      </c>
      <c r="F2600" s="135">
        <v>285600</v>
      </c>
      <c r="G2600" s="76">
        <f t="shared" si="86"/>
        <v>285600</v>
      </c>
      <c r="H2600" s="3"/>
    </row>
    <row r="2601" spans="1:8" ht="15.75" customHeight="1" x14ac:dyDescent="0.25">
      <c r="A2601" s="14"/>
      <c r="B2601" s="5" t="s">
        <v>1354</v>
      </c>
      <c r="C2601" s="57">
        <v>441000</v>
      </c>
      <c r="D2601" s="71">
        <v>420000</v>
      </c>
      <c r="E2601" s="84">
        <v>445200</v>
      </c>
      <c r="F2601" s="135">
        <v>285600</v>
      </c>
      <c r="G2601" s="76">
        <f t="shared" si="86"/>
        <v>285600</v>
      </c>
      <c r="H2601" s="3"/>
    </row>
    <row r="2602" spans="1:8" ht="15.75" customHeight="1" x14ac:dyDescent="0.25">
      <c r="A2602" s="14"/>
      <c r="B2602" s="5" t="s">
        <v>1355</v>
      </c>
      <c r="C2602" s="57">
        <v>441000</v>
      </c>
      <c r="D2602" s="71">
        <v>420000</v>
      </c>
      <c r="E2602" s="84">
        <v>445200</v>
      </c>
      <c r="F2602" s="135">
        <v>285600</v>
      </c>
      <c r="G2602" s="76">
        <f t="shared" si="86"/>
        <v>285600</v>
      </c>
      <c r="H2602" s="3"/>
    </row>
    <row r="2603" spans="1:8" ht="15.75" customHeight="1" x14ac:dyDescent="0.25">
      <c r="A2603" s="14"/>
      <c r="B2603" s="5" t="s">
        <v>1356</v>
      </c>
      <c r="C2603" s="57">
        <v>441000</v>
      </c>
      <c r="D2603" s="71">
        <v>420000</v>
      </c>
      <c r="E2603" s="84">
        <v>445200</v>
      </c>
      <c r="F2603" s="135">
        <v>285600</v>
      </c>
      <c r="G2603" s="76">
        <f t="shared" si="86"/>
        <v>285600</v>
      </c>
      <c r="H2603" s="3"/>
    </row>
    <row r="2604" spans="1:8" ht="15.75" customHeight="1" x14ac:dyDescent="0.25">
      <c r="A2604" s="14"/>
      <c r="B2604" s="5" t="s">
        <v>1357</v>
      </c>
      <c r="C2604" s="57">
        <v>208000</v>
      </c>
      <c r="D2604" s="71">
        <v>198000</v>
      </c>
      <c r="E2604" s="84">
        <v>209900</v>
      </c>
      <c r="F2604" s="135">
        <v>134640</v>
      </c>
      <c r="G2604" s="76">
        <f t="shared" si="86"/>
        <v>134640</v>
      </c>
      <c r="H2604" s="3"/>
    </row>
    <row r="2605" spans="1:8" ht="15.75" customHeight="1" x14ac:dyDescent="0.25">
      <c r="A2605" s="14"/>
      <c r="B2605" s="5" t="s">
        <v>1358</v>
      </c>
      <c r="C2605" s="57">
        <v>208000</v>
      </c>
      <c r="D2605" s="71">
        <v>198000</v>
      </c>
      <c r="E2605" s="84">
        <v>209900</v>
      </c>
      <c r="F2605" s="135">
        <v>134640</v>
      </c>
      <c r="G2605" s="76">
        <f t="shared" si="86"/>
        <v>134640</v>
      </c>
      <c r="H2605" s="3"/>
    </row>
    <row r="2606" spans="1:8" ht="15.75" customHeight="1" x14ac:dyDescent="0.25">
      <c r="A2606" s="14"/>
      <c r="B2606" s="5" t="s">
        <v>1359</v>
      </c>
      <c r="C2606" s="57">
        <v>208000</v>
      </c>
      <c r="D2606" s="71">
        <v>198000</v>
      </c>
      <c r="E2606" s="84">
        <v>209900</v>
      </c>
      <c r="F2606" s="135">
        <v>134640</v>
      </c>
      <c r="G2606" s="76">
        <f t="shared" si="86"/>
        <v>134640</v>
      </c>
      <c r="H2606" s="3"/>
    </row>
    <row r="2607" spans="1:8" ht="15.75" customHeight="1" x14ac:dyDescent="0.25">
      <c r="A2607" s="14"/>
      <c r="B2607" s="5" t="s">
        <v>1360</v>
      </c>
      <c r="C2607" s="57">
        <v>208000</v>
      </c>
      <c r="D2607" s="71">
        <v>198000</v>
      </c>
      <c r="E2607" s="84">
        <v>209900</v>
      </c>
      <c r="F2607" s="135">
        <v>134640</v>
      </c>
      <c r="G2607" s="76">
        <f t="shared" si="86"/>
        <v>134640</v>
      </c>
      <c r="H2607" s="3"/>
    </row>
    <row r="2608" spans="1:8" ht="15.75" customHeight="1" x14ac:dyDescent="0.25">
      <c r="A2608" s="14"/>
      <c r="B2608" s="5" t="s">
        <v>1361</v>
      </c>
      <c r="C2608" s="57">
        <v>208000</v>
      </c>
      <c r="D2608" s="71">
        <v>198000</v>
      </c>
      <c r="E2608" s="84">
        <v>209900</v>
      </c>
      <c r="F2608" s="135">
        <v>134640</v>
      </c>
      <c r="G2608" s="76">
        <f t="shared" si="86"/>
        <v>134640</v>
      </c>
      <c r="H2608" s="3"/>
    </row>
    <row r="2609" spans="1:8" ht="15.75" customHeight="1" x14ac:dyDescent="0.25">
      <c r="A2609" s="14"/>
      <c r="B2609" s="5" t="s">
        <v>22</v>
      </c>
      <c r="C2609" s="57">
        <v>1561000</v>
      </c>
      <c r="D2609" s="71">
        <v>1487000</v>
      </c>
      <c r="E2609" s="84">
        <v>1576200</v>
      </c>
      <c r="F2609" s="135">
        <v>1011160</v>
      </c>
      <c r="G2609" s="76">
        <f t="shared" si="86"/>
        <v>1011160</v>
      </c>
      <c r="H2609" s="3"/>
    </row>
    <row r="2610" spans="1:8" ht="15.75" customHeight="1" x14ac:dyDescent="0.25">
      <c r="A2610" s="14"/>
      <c r="B2610" s="5" t="s">
        <v>1362</v>
      </c>
      <c r="C2610" s="57">
        <v>528000</v>
      </c>
      <c r="D2610" s="71">
        <v>503000</v>
      </c>
      <c r="E2610" s="84">
        <v>533200</v>
      </c>
      <c r="F2610" s="135">
        <v>342040</v>
      </c>
      <c r="G2610" s="76">
        <f t="shared" si="86"/>
        <v>342040</v>
      </c>
      <c r="H2610" s="3"/>
    </row>
    <row r="2611" spans="1:8" ht="15.75" customHeight="1" x14ac:dyDescent="0.25">
      <c r="A2611" s="14"/>
      <c r="B2611" s="5" t="s">
        <v>1363</v>
      </c>
      <c r="C2611" s="57">
        <v>528000</v>
      </c>
      <c r="D2611" s="71">
        <v>503000</v>
      </c>
      <c r="E2611" s="84">
        <v>533200</v>
      </c>
      <c r="F2611" s="135">
        <v>342040</v>
      </c>
      <c r="G2611" s="76">
        <f t="shared" si="86"/>
        <v>342040</v>
      </c>
      <c r="H2611" s="3"/>
    </row>
    <row r="2612" spans="1:8" ht="15.75" customHeight="1" x14ac:dyDescent="0.25">
      <c r="A2612" s="14"/>
      <c r="B2612" s="5" t="s">
        <v>951</v>
      </c>
      <c r="C2612" s="57">
        <v>303000</v>
      </c>
      <c r="D2612" s="71">
        <v>289000</v>
      </c>
      <c r="E2612" s="84">
        <v>306300</v>
      </c>
      <c r="F2612" s="135">
        <v>196520</v>
      </c>
      <c r="G2612" s="76">
        <f t="shared" si="86"/>
        <v>196520</v>
      </c>
      <c r="H2612" s="3"/>
    </row>
    <row r="2613" spans="1:8" ht="15.75" customHeight="1" x14ac:dyDescent="0.25">
      <c r="A2613" s="14"/>
      <c r="B2613" s="5" t="s">
        <v>1364</v>
      </c>
      <c r="C2613" s="57">
        <v>407000</v>
      </c>
      <c r="D2613" s="71">
        <v>388000</v>
      </c>
      <c r="E2613" s="84">
        <v>411300</v>
      </c>
      <c r="F2613" s="135">
        <v>263840</v>
      </c>
      <c r="G2613" s="76">
        <f t="shared" si="86"/>
        <v>263840</v>
      </c>
      <c r="H2613" s="3"/>
    </row>
    <row r="2614" spans="1:8" ht="15.75" customHeight="1" x14ac:dyDescent="0.25">
      <c r="A2614" s="14"/>
      <c r="B2614" s="5" t="s">
        <v>1365</v>
      </c>
      <c r="C2614" s="57">
        <v>98000</v>
      </c>
      <c r="D2614" s="71">
        <v>93000</v>
      </c>
      <c r="E2614" s="84">
        <v>98600</v>
      </c>
      <c r="F2614" s="135">
        <v>63240</v>
      </c>
      <c r="G2614" s="76">
        <f t="shared" si="86"/>
        <v>63240</v>
      </c>
      <c r="H2614" s="3"/>
    </row>
    <row r="2615" spans="1:8" ht="15.75" customHeight="1" x14ac:dyDescent="0.25">
      <c r="A2615" s="14"/>
      <c r="B2615" s="5" t="s">
        <v>1366</v>
      </c>
      <c r="C2615" s="57">
        <v>98000</v>
      </c>
      <c r="D2615" s="71">
        <v>93000</v>
      </c>
      <c r="E2615" s="84">
        <v>98600</v>
      </c>
      <c r="F2615" s="135">
        <v>63240</v>
      </c>
      <c r="G2615" s="76">
        <f t="shared" si="86"/>
        <v>63240</v>
      </c>
      <c r="H2615" s="3"/>
    </row>
    <row r="2616" spans="1:8" ht="15.75" customHeight="1" x14ac:dyDescent="0.25">
      <c r="A2616" s="14"/>
      <c r="B2616" s="5" t="s">
        <v>1015</v>
      </c>
      <c r="C2616" s="57">
        <v>98000</v>
      </c>
      <c r="D2616" s="71">
        <v>93000</v>
      </c>
      <c r="E2616" s="84">
        <v>98600</v>
      </c>
      <c r="F2616" s="135">
        <v>63240</v>
      </c>
      <c r="G2616" s="76">
        <f t="shared" si="86"/>
        <v>63240</v>
      </c>
      <c r="H2616" s="3"/>
    </row>
    <row r="2617" spans="1:8" ht="15.75" customHeight="1" x14ac:dyDescent="0.25">
      <c r="A2617" s="14"/>
      <c r="B2617" s="5" t="s">
        <v>1367</v>
      </c>
      <c r="C2617" s="57">
        <v>98000</v>
      </c>
      <c r="D2617" s="71">
        <v>93000</v>
      </c>
      <c r="E2617" s="84">
        <v>98600</v>
      </c>
      <c r="F2617" s="135">
        <v>63240</v>
      </c>
      <c r="G2617" s="76">
        <f t="shared" si="86"/>
        <v>63240</v>
      </c>
      <c r="H2617" s="3"/>
    </row>
    <row r="2618" spans="1:8" ht="15.75" customHeight="1" x14ac:dyDescent="0.25">
      <c r="A2618" s="14"/>
      <c r="B2618" s="5" t="s">
        <v>1368</v>
      </c>
      <c r="C2618" s="57">
        <v>98000</v>
      </c>
      <c r="D2618" s="71">
        <v>93000</v>
      </c>
      <c r="E2618" s="84">
        <v>98600</v>
      </c>
      <c r="F2618" s="135">
        <v>63240</v>
      </c>
      <c r="G2618" s="76">
        <f t="shared" si="86"/>
        <v>63240</v>
      </c>
      <c r="H2618" s="3"/>
    </row>
    <row r="2619" spans="1:8" ht="15.75" customHeight="1" x14ac:dyDescent="0.25">
      <c r="A2619" s="14"/>
      <c r="B2619" s="5" t="s">
        <v>1369</v>
      </c>
      <c r="C2619" s="57">
        <v>98000</v>
      </c>
      <c r="D2619" s="71">
        <v>93000</v>
      </c>
      <c r="E2619" s="84">
        <v>98600</v>
      </c>
      <c r="F2619" s="135">
        <v>63240</v>
      </c>
      <c r="G2619" s="76">
        <f t="shared" si="86"/>
        <v>63240</v>
      </c>
      <c r="H2619" s="3"/>
    </row>
    <row r="2620" spans="1:8" ht="15.75" customHeight="1" x14ac:dyDescent="0.25">
      <c r="A2620" s="14"/>
      <c r="B2620" s="5" t="s">
        <v>1370</v>
      </c>
      <c r="C2620" s="57">
        <v>64000</v>
      </c>
      <c r="D2620" s="71">
        <v>61000</v>
      </c>
      <c r="E2620" s="84">
        <v>64700</v>
      </c>
      <c r="F2620" s="135">
        <v>41480</v>
      </c>
      <c r="G2620" s="76">
        <f t="shared" si="86"/>
        <v>41480</v>
      </c>
      <c r="H2620" s="3"/>
    </row>
    <row r="2621" spans="1:8" ht="15.75" customHeight="1" x14ac:dyDescent="0.25">
      <c r="A2621" s="14"/>
      <c r="B2621" s="5" t="s">
        <v>1371</v>
      </c>
      <c r="C2621" s="57">
        <v>64000</v>
      </c>
      <c r="D2621" s="71">
        <v>61000</v>
      </c>
      <c r="E2621" s="84">
        <v>64700</v>
      </c>
      <c r="F2621" s="135">
        <v>41480</v>
      </c>
      <c r="G2621" s="76">
        <f t="shared" ref="G2621:G2624" si="87">SMALL(C2621:F2621,1)</f>
        <v>41480</v>
      </c>
      <c r="H2621" s="3"/>
    </row>
    <row r="2622" spans="1:8" ht="15.75" customHeight="1" x14ac:dyDescent="0.25">
      <c r="A2622" s="14"/>
      <c r="B2622" s="5" t="s">
        <v>1372</v>
      </c>
      <c r="C2622" s="57">
        <v>64000</v>
      </c>
      <c r="D2622" s="71">
        <v>61000</v>
      </c>
      <c r="E2622" s="84">
        <v>64700</v>
      </c>
      <c r="F2622" s="135">
        <v>41480</v>
      </c>
      <c r="G2622" s="76">
        <f t="shared" si="87"/>
        <v>41480</v>
      </c>
      <c r="H2622" s="3"/>
    </row>
    <row r="2623" spans="1:8" ht="15.75" customHeight="1" x14ac:dyDescent="0.25">
      <c r="A2623" s="14"/>
      <c r="B2623" s="5" t="s">
        <v>1373</v>
      </c>
      <c r="C2623" s="57">
        <v>64000</v>
      </c>
      <c r="D2623" s="71">
        <v>61000</v>
      </c>
      <c r="E2623" s="84">
        <v>64700</v>
      </c>
      <c r="F2623" s="135">
        <v>41480</v>
      </c>
      <c r="G2623" s="76">
        <f t="shared" si="87"/>
        <v>41480</v>
      </c>
      <c r="H2623" s="3"/>
    </row>
    <row r="2624" spans="1:8" ht="15.75" customHeight="1" x14ac:dyDescent="0.25">
      <c r="A2624" s="14"/>
      <c r="B2624" s="5" t="s">
        <v>1374</v>
      </c>
      <c r="C2624" s="57">
        <v>671000</v>
      </c>
      <c r="D2624" s="71">
        <v>639000</v>
      </c>
      <c r="E2624" s="84">
        <v>677300</v>
      </c>
      <c r="F2624" s="135">
        <v>434520</v>
      </c>
      <c r="G2624" s="76">
        <f t="shared" si="87"/>
        <v>434520</v>
      </c>
      <c r="H2624" s="3"/>
    </row>
    <row r="2625" spans="1:8" ht="31.5" customHeight="1" x14ac:dyDescent="0.25">
      <c r="A2625" s="13" t="s">
        <v>0</v>
      </c>
      <c r="B2625" s="2" t="s">
        <v>1375</v>
      </c>
      <c r="C2625" s="155" t="s">
        <v>2</v>
      </c>
      <c r="D2625" s="158" t="s">
        <v>2</v>
      </c>
      <c r="E2625" s="161" t="s">
        <v>2</v>
      </c>
      <c r="F2625" s="164" t="s">
        <v>2</v>
      </c>
      <c r="G2625" s="152" t="s">
        <v>2</v>
      </c>
      <c r="H2625" s="3"/>
    </row>
    <row r="2626" spans="1:8" ht="15.75" customHeight="1" x14ac:dyDescent="0.25">
      <c r="A2626" s="13"/>
      <c r="B2626" s="7" t="s">
        <v>3</v>
      </c>
      <c r="C2626" s="156"/>
      <c r="D2626" s="159"/>
      <c r="E2626" s="162"/>
      <c r="F2626" s="165"/>
      <c r="G2626" s="153"/>
      <c r="H2626" s="3"/>
    </row>
    <row r="2627" spans="1:8" ht="31.5" customHeight="1" x14ac:dyDescent="0.25">
      <c r="A2627" s="13">
        <v>8</v>
      </c>
      <c r="B2627" s="9" t="s">
        <v>1376</v>
      </c>
      <c r="C2627" s="157"/>
      <c r="D2627" s="160"/>
      <c r="E2627" s="163"/>
      <c r="F2627" s="166"/>
      <c r="G2627" s="154"/>
      <c r="H2627" s="3"/>
    </row>
    <row r="2628" spans="1:8" ht="15.75" customHeight="1" x14ac:dyDescent="0.25">
      <c r="A2628" s="14"/>
      <c r="B2628" s="8" t="s">
        <v>197</v>
      </c>
      <c r="C2628" s="57">
        <v>133000</v>
      </c>
      <c r="D2628" s="71">
        <v>127000</v>
      </c>
      <c r="E2628" s="84">
        <v>134600</v>
      </c>
      <c r="F2628" s="135">
        <v>86360</v>
      </c>
      <c r="G2628" s="76">
        <f t="shared" ref="G2628:G2659" si="88">SMALL(C2628:F2628,1)</f>
        <v>86360</v>
      </c>
      <c r="H2628" s="3"/>
    </row>
    <row r="2629" spans="1:8" ht="15.75" customHeight="1" x14ac:dyDescent="0.25">
      <c r="A2629" s="14"/>
      <c r="B2629" s="5" t="s">
        <v>1377</v>
      </c>
      <c r="C2629" s="57">
        <v>873000</v>
      </c>
      <c r="D2629" s="71">
        <v>831000</v>
      </c>
      <c r="E2629" s="84">
        <v>880900</v>
      </c>
      <c r="F2629" s="135">
        <v>565080</v>
      </c>
      <c r="G2629" s="76">
        <f t="shared" si="88"/>
        <v>565080</v>
      </c>
      <c r="H2629" s="3"/>
    </row>
    <row r="2630" spans="1:8" ht="15.75" customHeight="1" x14ac:dyDescent="0.25">
      <c r="A2630" s="14"/>
      <c r="B2630" s="5" t="s">
        <v>314</v>
      </c>
      <c r="C2630" s="57">
        <v>98000</v>
      </c>
      <c r="D2630" s="71">
        <v>93000</v>
      </c>
      <c r="E2630" s="84">
        <v>98600</v>
      </c>
      <c r="F2630" s="135">
        <v>63240</v>
      </c>
      <c r="G2630" s="76">
        <f t="shared" si="88"/>
        <v>63240</v>
      </c>
      <c r="H2630" s="3"/>
    </row>
    <row r="2631" spans="1:8" ht="15.75" customHeight="1" x14ac:dyDescent="0.25">
      <c r="A2631" s="14"/>
      <c r="B2631" s="5" t="s">
        <v>1378</v>
      </c>
      <c r="C2631" s="57">
        <v>98000</v>
      </c>
      <c r="D2631" s="71">
        <v>93000</v>
      </c>
      <c r="E2631" s="84">
        <v>98600</v>
      </c>
      <c r="F2631" s="135">
        <v>63240</v>
      </c>
      <c r="G2631" s="76">
        <f t="shared" si="88"/>
        <v>63240</v>
      </c>
      <c r="H2631" s="3"/>
    </row>
    <row r="2632" spans="1:8" ht="15.75" customHeight="1" x14ac:dyDescent="0.25">
      <c r="A2632" s="14"/>
      <c r="B2632" s="5" t="s">
        <v>1379</v>
      </c>
      <c r="C2632" s="57">
        <v>98000</v>
      </c>
      <c r="D2632" s="71">
        <v>93000</v>
      </c>
      <c r="E2632" s="84">
        <v>98600</v>
      </c>
      <c r="F2632" s="135">
        <v>63240</v>
      </c>
      <c r="G2632" s="76">
        <f t="shared" si="88"/>
        <v>63240</v>
      </c>
      <c r="H2632" s="3"/>
    </row>
    <row r="2633" spans="1:8" ht="15.75" customHeight="1" x14ac:dyDescent="0.25">
      <c r="A2633" s="14"/>
      <c r="B2633" s="5" t="s">
        <v>1380</v>
      </c>
      <c r="C2633" s="57">
        <v>98000</v>
      </c>
      <c r="D2633" s="71">
        <v>93000</v>
      </c>
      <c r="E2633" s="84">
        <v>98600</v>
      </c>
      <c r="F2633" s="135">
        <v>63240</v>
      </c>
      <c r="G2633" s="76">
        <f t="shared" si="88"/>
        <v>63240</v>
      </c>
      <c r="H2633" s="3"/>
    </row>
    <row r="2634" spans="1:8" ht="15.75" customHeight="1" x14ac:dyDescent="0.25">
      <c r="A2634" s="14"/>
      <c r="B2634" s="5" t="s">
        <v>1381</v>
      </c>
      <c r="C2634" s="57">
        <v>98000</v>
      </c>
      <c r="D2634" s="71">
        <v>93000</v>
      </c>
      <c r="E2634" s="84">
        <v>98600</v>
      </c>
      <c r="F2634" s="135">
        <v>63240</v>
      </c>
      <c r="G2634" s="76">
        <f t="shared" si="88"/>
        <v>63240</v>
      </c>
      <c r="H2634" s="3"/>
    </row>
    <row r="2635" spans="1:8" ht="15.75" customHeight="1" x14ac:dyDescent="0.25">
      <c r="A2635" s="14"/>
      <c r="B2635" s="5" t="s">
        <v>1382</v>
      </c>
      <c r="C2635" s="57">
        <v>98000</v>
      </c>
      <c r="D2635" s="71">
        <v>93000</v>
      </c>
      <c r="E2635" s="84">
        <v>98600</v>
      </c>
      <c r="F2635" s="135">
        <v>63240</v>
      </c>
      <c r="G2635" s="76">
        <f t="shared" si="88"/>
        <v>63240</v>
      </c>
      <c r="H2635" s="3"/>
    </row>
    <row r="2636" spans="1:8" ht="15.75" customHeight="1" x14ac:dyDescent="0.25">
      <c r="A2636" s="14"/>
      <c r="B2636" s="5" t="s">
        <v>1383</v>
      </c>
      <c r="C2636" s="57">
        <v>2916000</v>
      </c>
      <c r="D2636" s="71">
        <v>2777000</v>
      </c>
      <c r="E2636" s="84">
        <v>2943600</v>
      </c>
      <c r="F2636" s="135">
        <v>1888360</v>
      </c>
      <c r="G2636" s="76">
        <f t="shared" si="88"/>
        <v>1888360</v>
      </c>
      <c r="H2636" s="3"/>
    </row>
    <row r="2637" spans="1:8" ht="15.75" customHeight="1" x14ac:dyDescent="0.25">
      <c r="A2637" s="14"/>
      <c r="B2637" s="5" t="s">
        <v>1384</v>
      </c>
      <c r="C2637" s="57">
        <v>1561000</v>
      </c>
      <c r="D2637" s="71">
        <v>1487000</v>
      </c>
      <c r="E2637" s="84">
        <v>1576200</v>
      </c>
      <c r="F2637" s="135">
        <v>1011160</v>
      </c>
      <c r="G2637" s="76">
        <f t="shared" si="88"/>
        <v>1011160</v>
      </c>
      <c r="H2637" s="3"/>
    </row>
    <row r="2638" spans="1:8" ht="15.75" customHeight="1" x14ac:dyDescent="0.25">
      <c r="A2638" s="14"/>
      <c r="B2638" s="5" t="s">
        <v>1385</v>
      </c>
      <c r="C2638" s="57">
        <v>1724000</v>
      </c>
      <c r="D2638" s="71">
        <v>1642000</v>
      </c>
      <c r="E2638" s="84">
        <v>1740500</v>
      </c>
      <c r="F2638" s="135">
        <v>1116560</v>
      </c>
      <c r="G2638" s="76">
        <f t="shared" si="88"/>
        <v>1116560</v>
      </c>
      <c r="H2638" s="3"/>
    </row>
    <row r="2639" spans="1:8" ht="15.75" customHeight="1" x14ac:dyDescent="0.25">
      <c r="A2639" s="14"/>
      <c r="B2639" s="5" t="s">
        <v>1386</v>
      </c>
      <c r="C2639" s="57">
        <v>1724000</v>
      </c>
      <c r="D2639" s="71">
        <v>1642000</v>
      </c>
      <c r="E2639" s="84">
        <v>1740500</v>
      </c>
      <c r="F2639" s="135">
        <v>1116560</v>
      </c>
      <c r="G2639" s="76">
        <f t="shared" si="88"/>
        <v>1116560</v>
      </c>
      <c r="H2639" s="3"/>
    </row>
    <row r="2640" spans="1:8" ht="15.75" customHeight="1" x14ac:dyDescent="0.25">
      <c r="A2640" s="14"/>
      <c r="B2640" s="5" t="s">
        <v>1387</v>
      </c>
      <c r="C2640" s="57">
        <v>1724000</v>
      </c>
      <c r="D2640" s="71">
        <v>1642000</v>
      </c>
      <c r="E2640" s="84">
        <v>1740500</v>
      </c>
      <c r="F2640" s="135">
        <v>1116560</v>
      </c>
      <c r="G2640" s="76">
        <f t="shared" si="88"/>
        <v>1116560</v>
      </c>
      <c r="H2640" s="3"/>
    </row>
    <row r="2641" spans="1:8" ht="15.75" customHeight="1" x14ac:dyDescent="0.25">
      <c r="A2641" s="14"/>
      <c r="B2641" s="5" t="s">
        <v>1388</v>
      </c>
      <c r="C2641" s="57">
        <v>8489000</v>
      </c>
      <c r="D2641" s="71">
        <v>8085000</v>
      </c>
      <c r="E2641" s="84">
        <v>8570100</v>
      </c>
      <c r="F2641" s="135">
        <v>5497800</v>
      </c>
      <c r="G2641" s="76">
        <f t="shared" si="88"/>
        <v>5497800</v>
      </c>
      <c r="H2641" s="3"/>
    </row>
    <row r="2642" spans="1:8" ht="15.75" customHeight="1" x14ac:dyDescent="0.25">
      <c r="A2642" s="14"/>
      <c r="B2642" s="5" t="s">
        <v>1389</v>
      </c>
      <c r="C2642" s="57">
        <v>1075000</v>
      </c>
      <c r="D2642" s="71">
        <v>1024000</v>
      </c>
      <c r="E2642" s="84">
        <v>1085400</v>
      </c>
      <c r="F2642" s="135">
        <v>696320</v>
      </c>
      <c r="G2642" s="76">
        <f t="shared" si="88"/>
        <v>696320</v>
      </c>
      <c r="H2642" s="3"/>
    </row>
    <row r="2643" spans="1:8" ht="15.75" customHeight="1" x14ac:dyDescent="0.25">
      <c r="A2643" s="14"/>
      <c r="B2643" s="5" t="s">
        <v>1301</v>
      </c>
      <c r="C2643" s="57">
        <v>114000</v>
      </c>
      <c r="D2643" s="71">
        <v>109000</v>
      </c>
      <c r="E2643" s="84">
        <v>115500</v>
      </c>
      <c r="F2643" s="135">
        <v>74120</v>
      </c>
      <c r="G2643" s="76">
        <f t="shared" si="88"/>
        <v>74120</v>
      </c>
      <c r="H2643" s="3"/>
    </row>
    <row r="2644" spans="1:8" ht="15.75" customHeight="1" x14ac:dyDescent="0.25">
      <c r="A2644" s="14"/>
      <c r="B2644" s="5" t="s">
        <v>1390</v>
      </c>
      <c r="C2644" s="57">
        <v>3725000</v>
      </c>
      <c r="D2644" s="71">
        <v>3548000</v>
      </c>
      <c r="E2644" s="84">
        <v>3760900</v>
      </c>
      <c r="F2644" s="135">
        <v>2412640</v>
      </c>
      <c r="G2644" s="76">
        <f t="shared" si="88"/>
        <v>2412640</v>
      </c>
      <c r="H2644" s="3"/>
    </row>
    <row r="2645" spans="1:8" ht="15.75" customHeight="1" x14ac:dyDescent="0.25">
      <c r="A2645" s="14"/>
      <c r="B2645" s="5" t="s">
        <v>1391</v>
      </c>
      <c r="C2645" s="57">
        <v>65000</v>
      </c>
      <c r="D2645" s="71">
        <v>62000</v>
      </c>
      <c r="E2645" s="84">
        <v>65700</v>
      </c>
      <c r="F2645" s="135">
        <v>42160</v>
      </c>
      <c r="G2645" s="76">
        <f t="shared" si="88"/>
        <v>42160</v>
      </c>
      <c r="H2645" s="3"/>
    </row>
    <row r="2646" spans="1:8" ht="15.75" customHeight="1" x14ac:dyDescent="0.25">
      <c r="A2646" s="14"/>
      <c r="B2646" s="8" t="s">
        <v>1392</v>
      </c>
      <c r="C2646" s="57">
        <v>7580000</v>
      </c>
      <c r="D2646" s="71">
        <v>7219000</v>
      </c>
      <c r="E2646" s="84">
        <v>7652100</v>
      </c>
      <c r="F2646" s="135">
        <v>4908920</v>
      </c>
      <c r="G2646" s="76">
        <f t="shared" si="88"/>
        <v>4908920</v>
      </c>
      <c r="H2646" s="3"/>
    </row>
    <row r="2647" spans="1:8" ht="15.75" customHeight="1" x14ac:dyDescent="0.25">
      <c r="A2647" s="14"/>
      <c r="B2647" s="5" t="s">
        <v>1393</v>
      </c>
      <c r="C2647" s="57">
        <v>7553000</v>
      </c>
      <c r="D2647" s="71">
        <v>7193000</v>
      </c>
      <c r="E2647" s="84">
        <v>7624600</v>
      </c>
      <c r="F2647" s="135">
        <v>4891240</v>
      </c>
      <c r="G2647" s="76">
        <f t="shared" si="88"/>
        <v>4891240</v>
      </c>
      <c r="H2647" s="3"/>
    </row>
    <row r="2648" spans="1:8" ht="15.75" customHeight="1" x14ac:dyDescent="0.25">
      <c r="A2648" s="14"/>
      <c r="B2648" s="5" t="s">
        <v>1394</v>
      </c>
      <c r="C2648" s="57">
        <v>2833000</v>
      </c>
      <c r="D2648" s="71">
        <v>2698000</v>
      </c>
      <c r="E2648" s="84">
        <v>2859900</v>
      </c>
      <c r="F2648" s="135">
        <v>1834640</v>
      </c>
      <c r="G2648" s="76">
        <f t="shared" si="88"/>
        <v>1834640</v>
      </c>
      <c r="H2648" s="3"/>
    </row>
    <row r="2649" spans="1:8" ht="15.75" customHeight="1" x14ac:dyDescent="0.25">
      <c r="A2649" s="14"/>
      <c r="B2649" s="5" t="s">
        <v>1395</v>
      </c>
      <c r="C2649" s="57">
        <v>1177000</v>
      </c>
      <c r="D2649" s="71">
        <v>1121000</v>
      </c>
      <c r="E2649" s="84">
        <v>1188300</v>
      </c>
      <c r="F2649" s="135">
        <v>762280</v>
      </c>
      <c r="G2649" s="76">
        <f t="shared" si="88"/>
        <v>762280</v>
      </c>
      <c r="H2649" s="3"/>
    </row>
    <row r="2650" spans="1:8" ht="15.75" customHeight="1" x14ac:dyDescent="0.25">
      <c r="A2650" s="14"/>
      <c r="B2650" s="5" t="s">
        <v>1396</v>
      </c>
      <c r="C2650" s="57">
        <v>1177000</v>
      </c>
      <c r="D2650" s="71">
        <v>1121000</v>
      </c>
      <c r="E2650" s="84">
        <v>1188300</v>
      </c>
      <c r="F2650" s="135">
        <v>762280</v>
      </c>
      <c r="G2650" s="76">
        <f t="shared" si="88"/>
        <v>762280</v>
      </c>
      <c r="H2650" s="3"/>
    </row>
    <row r="2651" spans="1:8" ht="15.75" customHeight="1" x14ac:dyDescent="0.25">
      <c r="A2651" s="14"/>
      <c r="B2651" s="5" t="s">
        <v>1397</v>
      </c>
      <c r="C2651" s="57">
        <v>2753000</v>
      </c>
      <c r="D2651" s="71">
        <v>2622000</v>
      </c>
      <c r="E2651" s="84">
        <v>2779300</v>
      </c>
      <c r="F2651" s="135">
        <v>1782960</v>
      </c>
      <c r="G2651" s="76">
        <f t="shared" si="88"/>
        <v>1782960</v>
      </c>
      <c r="H2651" s="3"/>
    </row>
    <row r="2652" spans="1:8" ht="15.75" customHeight="1" x14ac:dyDescent="0.25">
      <c r="A2652" s="14"/>
      <c r="B2652" s="5" t="s">
        <v>1398</v>
      </c>
      <c r="C2652" s="57">
        <v>6810000</v>
      </c>
      <c r="D2652" s="71">
        <v>6486000</v>
      </c>
      <c r="E2652" s="84">
        <v>6875200</v>
      </c>
      <c r="F2652" s="135">
        <v>4410480</v>
      </c>
      <c r="G2652" s="76">
        <f t="shared" si="88"/>
        <v>4410480</v>
      </c>
      <c r="H2652" s="3"/>
    </row>
    <row r="2653" spans="1:8" ht="15.75" customHeight="1" x14ac:dyDescent="0.25">
      <c r="A2653" s="14"/>
      <c r="B2653" s="5" t="s">
        <v>1399</v>
      </c>
      <c r="C2653" s="57">
        <v>282000</v>
      </c>
      <c r="D2653" s="71">
        <v>269000</v>
      </c>
      <c r="E2653" s="84">
        <v>285100</v>
      </c>
      <c r="F2653" s="135">
        <v>182920</v>
      </c>
      <c r="G2653" s="76">
        <f t="shared" si="88"/>
        <v>182920</v>
      </c>
      <c r="H2653" s="3"/>
    </row>
    <row r="2654" spans="1:8" ht="15.75" customHeight="1" x14ac:dyDescent="0.25">
      <c r="A2654" s="14"/>
      <c r="B2654" s="8" t="s">
        <v>1400</v>
      </c>
      <c r="C2654" s="57">
        <v>167000</v>
      </c>
      <c r="D2654" s="71">
        <v>159000</v>
      </c>
      <c r="E2654" s="84">
        <v>168500</v>
      </c>
      <c r="F2654" s="135">
        <v>108120</v>
      </c>
      <c r="G2654" s="76">
        <f t="shared" si="88"/>
        <v>108120</v>
      </c>
      <c r="H2654" s="3"/>
    </row>
    <row r="2655" spans="1:8" ht="15.75" customHeight="1" x14ac:dyDescent="0.25">
      <c r="A2655" s="14"/>
      <c r="B2655" s="5" t="s">
        <v>1401</v>
      </c>
      <c r="C2655" s="57">
        <v>179000</v>
      </c>
      <c r="D2655" s="71">
        <v>170000</v>
      </c>
      <c r="E2655" s="84">
        <v>180200</v>
      </c>
      <c r="F2655" s="135">
        <v>115600</v>
      </c>
      <c r="G2655" s="76">
        <f t="shared" si="88"/>
        <v>115600</v>
      </c>
      <c r="H2655" s="3"/>
    </row>
    <row r="2656" spans="1:8" ht="15.75" customHeight="1" x14ac:dyDescent="0.25">
      <c r="A2656" s="14"/>
      <c r="B2656" s="5" t="s">
        <v>1402</v>
      </c>
      <c r="C2656" s="57">
        <v>91000</v>
      </c>
      <c r="D2656" s="71">
        <v>87000</v>
      </c>
      <c r="E2656" s="84">
        <v>92200</v>
      </c>
      <c r="F2656" s="135">
        <v>59160</v>
      </c>
      <c r="G2656" s="76">
        <f t="shared" si="88"/>
        <v>59160</v>
      </c>
      <c r="H2656" s="3"/>
    </row>
    <row r="2657" spans="1:8" ht="15.75" customHeight="1" x14ac:dyDescent="0.25">
      <c r="A2657" s="14"/>
      <c r="B2657" s="5" t="s">
        <v>1403</v>
      </c>
      <c r="C2657" s="57">
        <v>91000</v>
      </c>
      <c r="D2657" s="71">
        <v>87000</v>
      </c>
      <c r="E2657" s="84">
        <v>92200</v>
      </c>
      <c r="F2657" s="135">
        <v>59160</v>
      </c>
      <c r="G2657" s="76">
        <f t="shared" si="88"/>
        <v>59160</v>
      </c>
      <c r="H2657" s="3"/>
    </row>
    <row r="2658" spans="1:8" ht="15.75" customHeight="1" x14ac:dyDescent="0.25">
      <c r="A2658" s="14"/>
      <c r="B2658" s="5" t="s">
        <v>1404</v>
      </c>
      <c r="C2658" s="57">
        <v>344000</v>
      </c>
      <c r="D2658" s="71">
        <v>328000</v>
      </c>
      <c r="E2658" s="84">
        <v>347700</v>
      </c>
      <c r="F2658" s="135">
        <v>223040</v>
      </c>
      <c r="G2658" s="76">
        <f t="shared" si="88"/>
        <v>223040</v>
      </c>
      <c r="H2658" s="3"/>
    </row>
    <row r="2659" spans="1:8" ht="15.75" customHeight="1" x14ac:dyDescent="0.25">
      <c r="A2659" s="14"/>
      <c r="B2659" s="5" t="s">
        <v>1405</v>
      </c>
      <c r="C2659" s="57">
        <v>812000</v>
      </c>
      <c r="D2659" s="71">
        <v>773000</v>
      </c>
      <c r="E2659" s="84">
        <v>819400</v>
      </c>
      <c r="F2659" s="135">
        <v>525640</v>
      </c>
      <c r="G2659" s="76">
        <f t="shared" si="88"/>
        <v>525640</v>
      </c>
      <c r="H2659" s="3"/>
    </row>
    <row r="2660" spans="1:8" ht="15.75" customHeight="1" x14ac:dyDescent="0.25">
      <c r="A2660" s="14"/>
      <c r="B2660" s="5" t="s">
        <v>1406</v>
      </c>
      <c r="C2660" s="57">
        <v>812000</v>
      </c>
      <c r="D2660" s="71">
        <v>773000</v>
      </c>
      <c r="E2660" s="84">
        <v>819400</v>
      </c>
      <c r="F2660" s="135">
        <v>525640</v>
      </c>
      <c r="G2660" s="76">
        <f t="shared" ref="G2660:G2691" si="89">SMALL(C2660:F2660,1)</f>
        <v>525640</v>
      </c>
      <c r="H2660" s="3"/>
    </row>
    <row r="2661" spans="1:8" ht="15.75" customHeight="1" x14ac:dyDescent="0.25">
      <c r="A2661" s="14"/>
      <c r="B2661" s="5" t="s">
        <v>1407</v>
      </c>
      <c r="C2661" s="57">
        <v>812000</v>
      </c>
      <c r="D2661" s="71">
        <v>773000</v>
      </c>
      <c r="E2661" s="84">
        <v>819400</v>
      </c>
      <c r="F2661" s="135">
        <v>525640</v>
      </c>
      <c r="G2661" s="76">
        <f t="shared" si="89"/>
        <v>525640</v>
      </c>
      <c r="H2661" s="3"/>
    </row>
    <row r="2662" spans="1:8" ht="15.75" customHeight="1" x14ac:dyDescent="0.25">
      <c r="A2662" s="14"/>
      <c r="B2662" s="5" t="s">
        <v>1408</v>
      </c>
      <c r="C2662" s="57">
        <v>812000</v>
      </c>
      <c r="D2662" s="71">
        <v>773000</v>
      </c>
      <c r="E2662" s="84">
        <v>819400</v>
      </c>
      <c r="F2662" s="135">
        <v>525640</v>
      </c>
      <c r="G2662" s="76">
        <f t="shared" si="89"/>
        <v>525640</v>
      </c>
      <c r="H2662" s="3"/>
    </row>
    <row r="2663" spans="1:8" ht="15.75" customHeight="1" x14ac:dyDescent="0.25">
      <c r="A2663" s="14"/>
      <c r="B2663" s="5" t="s">
        <v>389</v>
      </c>
      <c r="C2663" s="57">
        <v>98000</v>
      </c>
      <c r="D2663" s="71">
        <v>93000</v>
      </c>
      <c r="E2663" s="84">
        <v>98600</v>
      </c>
      <c r="F2663" s="135">
        <v>63240</v>
      </c>
      <c r="G2663" s="76">
        <f t="shared" si="89"/>
        <v>63240</v>
      </c>
      <c r="H2663" s="3"/>
    </row>
    <row r="2664" spans="1:8" ht="15.75" customHeight="1" x14ac:dyDescent="0.25">
      <c r="A2664" s="14"/>
      <c r="B2664" s="5" t="s">
        <v>1409</v>
      </c>
      <c r="C2664" s="57">
        <v>98000</v>
      </c>
      <c r="D2664" s="71">
        <v>93000</v>
      </c>
      <c r="E2664" s="84">
        <v>98600</v>
      </c>
      <c r="F2664" s="135">
        <v>63240</v>
      </c>
      <c r="G2664" s="76">
        <f t="shared" si="89"/>
        <v>63240</v>
      </c>
      <c r="H2664" s="3"/>
    </row>
    <row r="2665" spans="1:8" ht="15.75" customHeight="1" x14ac:dyDescent="0.25">
      <c r="A2665" s="14"/>
      <c r="B2665" s="5" t="s">
        <v>1410</v>
      </c>
      <c r="C2665" s="57">
        <v>98000</v>
      </c>
      <c r="D2665" s="71">
        <v>93000</v>
      </c>
      <c r="E2665" s="84">
        <v>98600</v>
      </c>
      <c r="F2665" s="135">
        <v>63240</v>
      </c>
      <c r="G2665" s="76">
        <f t="shared" si="89"/>
        <v>63240</v>
      </c>
      <c r="H2665" s="3"/>
    </row>
    <row r="2666" spans="1:8" ht="15.75" customHeight="1" x14ac:dyDescent="0.25">
      <c r="A2666" s="14"/>
      <c r="B2666" s="5" t="s">
        <v>1411</v>
      </c>
      <c r="C2666" s="57">
        <v>85000</v>
      </c>
      <c r="D2666" s="71">
        <v>81000</v>
      </c>
      <c r="E2666" s="84">
        <v>85900</v>
      </c>
      <c r="F2666" s="135">
        <v>55080</v>
      </c>
      <c r="G2666" s="76">
        <f t="shared" si="89"/>
        <v>55080</v>
      </c>
      <c r="H2666" s="3"/>
    </row>
    <row r="2667" spans="1:8" ht="15.75" customHeight="1" x14ac:dyDescent="0.25">
      <c r="A2667" s="14"/>
      <c r="B2667" s="5" t="s">
        <v>1412</v>
      </c>
      <c r="C2667" s="57">
        <v>1094000</v>
      </c>
      <c r="D2667" s="71">
        <v>1042000</v>
      </c>
      <c r="E2667" s="84">
        <v>1104500</v>
      </c>
      <c r="F2667" s="135">
        <v>708560</v>
      </c>
      <c r="G2667" s="76">
        <f t="shared" si="89"/>
        <v>708560</v>
      </c>
      <c r="H2667" s="3"/>
    </row>
    <row r="2668" spans="1:8" ht="15.75" customHeight="1" x14ac:dyDescent="0.25">
      <c r="A2668" s="14"/>
      <c r="B2668" s="5" t="s">
        <v>1413</v>
      </c>
      <c r="C2668" s="57">
        <v>1094000</v>
      </c>
      <c r="D2668" s="71">
        <v>1042000</v>
      </c>
      <c r="E2668" s="84">
        <v>1104500</v>
      </c>
      <c r="F2668" s="135">
        <v>708560</v>
      </c>
      <c r="G2668" s="76">
        <f t="shared" si="89"/>
        <v>708560</v>
      </c>
      <c r="H2668" s="3"/>
    </row>
    <row r="2669" spans="1:8" ht="15.75" customHeight="1" x14ac:dyDescent="0.25">
      <c r="A2669" s="14"/>
      <c r="B2669" s="5" t="s">
        <v>1414</v>
      </c>
      <c r="C2669" s="57">
        <v>407000</v>
      </c>
      <c r="D2669" s="71">
        <v>388000</v>
      </c>
      <c r="E2669" s="84">
        <v>411300</v>
      </c>
      <c r="F2669" s="135">
        <v>263840</v>
      </c>
      <c r="G2669" s="76">
        <f t="shared" si="89"/>
        <v>263840</v>
      </c>
      <c r="H2669" s="3"/>
    </row>
    <row r="2670" spans="1:8" ht="15.75" customHeight="1" x14ac:dyDescent="0.25">
      <c r="A2670" s="14"/>
      <c r="B2670" s="5" t="s">
        <v>1415</v>
      </c>
      <c r="C2670" s="57">
        <v>255000</v>
      </c>
      <c r="D2670" s="71">
        <v>243000</v>
      </c>
      <c r="E2670" s="84">
        <v>257600</v>
      </c>
      <c r="F2670" s="135">
        <v>165240</v>
      </c>
      <c r="G2670" s="76">
        <f t="shared" si="89"/>
        <v>165240</v>
      </c>
      <c r="H2670" s="3"/>
    </row>
    <row r="2671" spans="1:8" ht="15.75" customHeight="1" x14ac:dyDescent="0.25">
      <c r="A2671" s="14"/>
      <c r="B2671" s="5" t="s">
        <v>1416</v>
      </c>
      <c r="C2671" s="57">
        <v>109000</v>
      </c>
      <c r="D2671" s="71">
        <v>104000</v>
      </c>
      <c r="E2671" s="84">
        <v>110200</v>
      </c>
      <c r="F2671" s="135">
        <v>70720</v>
      </c>
      <c r="G2671" s="76">
        <f t="shared" si="89"/>
        <v>70720</v>
      </c>
      <c r="H2671" s="3"/>
    </row>
    <row r="2672" spans="1:8" ht="15.75" customHeight="1" x14ac:dyDescent="0.25">
      <c r="A2672" s="14"/>
      <c r="B2672" s="5" t="s">
        <v>1417</v>
      </c>
      <c r="C2672" s="57">
        <v>109000</v>
      </c>
      <c r="D2672" s="71">
        <v>104000</v>
      </c>
      <c r="E2672" s="84">
        <v>110200</v>
      </c>
      <c r="F2672" s="135">
        <v>70720</v>
      </c>
      <c r="G2672" s="76">
        <f t="shared" si="89"/>
        <v>70720</v>
      </c>
      <c r="H2672" s="3"/>
    </row>
    <row r="2673" spans="1:8" ht="15.75" customHeight="1" x14ac:dyDescent="0.25">
      <c r="A2673" s="14"/>
      <c r="B2673" s="5" t="s">
        <v>1418</v>
      </c>
      <c r="C2673" s="57">
        <v>376000</v>
      </c>
      <c r="D2673" s="71">
        <v>358000</v>
      </c>
      <c r="E2673" s="84">
        <v>379500</v>
      </c>
      <c r="F2673" s="135">
        <v>243440</v>
      </c>
      <c r="G2673" s="76">
        <f t="shared" si="89"/>
        <v>243440</v>
      </c>
      <c r="H2673" s="3"/>
    </row>
    <row r="2674" spans="1:8" ht="15.75" customHeight="1" x14ac:dyDescent="0.25">
      <c r="A2674" s="14"/>
      <c r="B2674" s="5" t="s">
        <v>1419</v>
      </c>
      <c r="C2674" s="57">
        <v>208000</v>
      </c>
      <c r="D2674" s="71">
        <v>198000</v>
      </c>
      <c r="E2674" s="84">
        <v>209900</v>
      </c>
      <c r="F2674" s="135">
        <v>134640</v>
      </c>
      <c r="G2674" s="76">
        <f t="shared" si="89"/>
        <v>134640</v>
      </c>
      <c r="H2674" s="3"/>
    </row>
    <row r="2675" spans="1:8" ht="15.75" customHeight="1" x14ac:dyDescent="0.25">
      <c r="A2675" s="14"/>
      <c r="B2675" s="5" t="s">
        <v>1420</v>
      </c>
      <c r="C2675" s="57">
        <v>208000</v>
      </c>
      <c r="D2675" s="71">
        <v>198000</v>
      </c>
      <c r="E2675" s="84">
        <v>209900</v>
      </c>
      <c r="F2675" s="135">
        <v>134640</v>
      </c>
      <c r="G2675" s="76">
        <f t="shared" si="89"/>
        <v>134640</v>
      </c>
      <c r="H2675" s="3"/>
    </row>
    <row r="2676" spans="1:8" ht="15.75" customHeight="1" x14ac:dyDescent="0.25">
      <c r="A2676" s="14"/>
      <c r="B2676" s="5" t="s">
        <v>1421</v>
      </c>
      <c r="C2676" s="57">
        <v>441000</v>
      </c>
      <c r="D2676" s="71">
        <v>420000</v>
      </c>
      <c r="E2676" s="84">
        <v>445200</v>
      </c>
      <c r="F2676" s="135">
        <v>285600</v>
      </c>
      <c r="G2676" s="76">
        <f t="shared" si="89"/>
        <v>285600</v>
      </c>
      <c r="H2676" s="3"/>
    </row>
    <row r="2677" spans="1:8" ht="15.75" customHeight="1" x14ac:dyDescent="0.25">
      <c r="A2677" s="14"/>
      <c r="B2677" s="5" t="s">
        <v>1422</v>
      </c>
      <c r="C2677" s="57">
        <v>441000</v>
      </c>
      <c r="D2677" s="71">
        <v>420000</v>
      </c>
      <c r="E2677" s="84">
        <v>445200</v>
      </c>
      <c r="F2677" s="135">
        <v>285600</v>
      </c>
      <c r="G2677" s="76">
        <f t="shared" si="89"/>
        <v>285600</v>
      </c>
      <c r="H2677" s="3"/>
    </row>
    <row r="2678" spans="1:8" ht="15.75" customHeight="1" x14ac:dyDescent="0.25">
      <c r="A2678" s="14"/>
      <c r="B2678" s="5" t="s">
        <v>1423</v>
      </c>
      <c r="C2678" s="57">
        <v>441000</v>
      </c>
      <c r="D2678" s="71">
        <v>420000</v>
      </c>
      <c r="E2678" s="84">
        <v>445200</v>
      </c>
      <c r="F2678" s="135">
        <v>285600</v>
      </c>
      <c r="G2678" s="76">
        <f t="shared" si="89"/>
        <v>285600</v>
      </c>
      <c r="H2678" s="3"/>
    </row>
    <row r="2679" spans="1:8" ht="15.75" customHeight="1" x14ac:dyDescent="0.25">
      <c r="A2679" s="14"/>
      <c r="B2679" s="5" t="s">
        <v>1424</v>
      </c>
      <c r="C2679" s="57">
        <v>441000</v>
      </c>
      <c r="D2679" s="71">
        <v>420000</v>
      </c>
      <c r="E2679" s="84">
        <v>445200</v>
      </c>
      <c r="F2679" s="135">
        <v>285600</v>
      </c>
      <c r="G2679" s="76">
        <f t="shared" si="89"/>
        <v>285600</v>
      </c>
      <c r="H2679" s="3"/>
    </row>
    <row r="2680" spans="1:8" ht="15.75" customHeight="1" x14ac:dyDescent="0.25">
      <c r="A2680" s="14"/>
      <c r="B2680" s="5" t="s">
        <v>1425</v>
      </c>
      <c r="C2680" s="57">
        <v>441000</v>
      </c>
      <c r="D2680" s="71">
        <v>420000</v>
      </c>
      <c r="E2680" s="84">
        <v>445200</v>
      </c>
      <c r="F2680" s="135">
        <v>285600</v>
      </c>
      <c r="G2680" s="76">
        <f t="shared" si="89"/>
        <v>285600</v>
      </c>
      <c r="H2680" s="3"/>
    </row>
    <row r="2681" spans="1:8" ht="15.75" customHeight="1" x14ac:dyDescent="0.25">
      <c r="A2681" s="14"/>
      <c r="B2681" s="5" t="s">
        <v>1426</v>
      </c>
      <c r="C2681" s="57">
        <v>441000</v>
      </c>
      <c r="D2681" s="71">
        <v>420000</v>
      </c>
      <c r="E2681" s="84">
        <v>445200</v>
      </c>
      <c r="F2681" s="135">
        <v>285600</v>
      </c>
      <c r="G2681" s="76">
        <f t="shared" si="89"/>
        <v>285600</v>
      </c>
      <c r="H2681" s="3"/>
    </row>
    <row r="2682" spans="1:8" ht="15.75" customHeight="1" x14ac:dyDescent="0.25">
      <c r="A2682" s="14"/>
      <c r="B2682" s="5" t="s">
        <v>1427</v>
      </c>
      <c r="C2682" s="57">
        <v>441000</v>
      </c>
      <c r="D2682" s="71">
        <v>420000</v>
      </c>
      <c r="E2682" s="84">
        <v>445200</v>
      </c>
      <c r="F2682" s="135">
        <v>285600</v>
      </c>
      <c r="G2682" s="76">
        <f t="shared" si="89"/>
        <v>285600</v>
      </c>
      <c r="H2682" s="3"/>
    </row>
    <row r="2683" spans="1:8" ht="15.75" customHeight="1" x14ac:dyDescent="0.25">
      <c r="A2683" s="14"/>
      <c r="B2683" s="5" t="s">
        <v>1428</v>
      </c>
      <c r="C2683" s="57">
        <v>441000</v>
      </c>
      <c r="D2683" s="71">
        <v>420000</v>
      </c>
      <c r="E2683" s="84">
        <v>445200</v>
      </c>
      <c r="F2683" s="135">
        <v>285600</v>
      </c>
      <c r="G2683" s="76">
        <f t="shared" si="89"/>
        <v>285600</v>
      </c>
      <c r="H2683" s="3"/>
    </row>
    <row r="2684" spans="1:8" ht="15.75" customHeight="1" x14ac:dyDescent="0.25">
      <c r="A2684" s="14"/>
      <c r="B2684" s="5" t="s">
        <v>1429</v>
      </c>
      <c r="C2684" s="57">
        <v>441000</v>
      </c>
      <c r="D2684" s="71">
        <v>420000</v>
      </c>
      <c r="E2684" s="84">
        <v>445200</v>
      </c>
      <c r="F2684" s="135">
        <v>285600</v>
      </c>
      <c r="G2684" s="76">
        <f t="shared" si="89"/>
        <v>285600</v>
      </c>
      <c r="H2684" s="3"/>
    </row>
    <row r="2685" spans="1:8" ht="15.75" customHeight="1" x14ac:dyDescent="0.25">
      <c r="A2685" s="14"/>
      <c r="B2685" s="5" t="s">
        <v>1430</v>
      </c>
      <c r="C2685" s="57">
        <v>208000</v>
      </c>
      <c r="D2685" s="71">
        <v>198000</v>
      </c>
      <c r="E2685" s="84">
        <v>209900</v>
      </c>
      <c r="F2685" s="135">
        <v>134640</v>
      </c>
      <c r="G2685" s="76">
        <f t="shared" si="89"/>
        <v>134640</v>
      </c>
      <c r="H2685" s="3"/>
    </row>
    <row r="2686" spans="1:8" ht="15.75" customHeight="1" x14ac:dyDescent="0.25">
      <c r="A2686" s="14"/>
      <c r="B2686" s="5" t="s">
        <v>1431</v>
      </c>
      <c r="C2686" s="57">
        <v>1014000</v>
      </c>
      <c r="D2686" s="71">
        <v>966000</v>
      </c>
      <c r="E2686" s="84">
        <v>1024000</v>
      </c>
      <c r="F2686" s="135">
        <v>656880</v>
      </c>
      <c r="G2686" s="76">
        <f t="shared" si="89"/>
        <v>656880</v>
      </c>
      <c r="H2686" s="3"/>
    </row>
    <row r="2687" spans="1:8" ht="15.75" customHeight="1" x14ac:dyDescent="0.25">
      <c r="A2687" s="14"/>
      <c r="B2687" s="5" t="s">
        <v>1432</v>
      </c>
      <c r="C2687" s="57">
        <v>1014000</v>
      </c>
      <c r="D2687" s="71">
        <v>966000</v>
      </c>
      <c r="E2687" s="84">
        <v>1024000</v>
      </c>
      <c r="F2687" s="135">
        <v>656880</v>
      </c>
      <c r="G2687" s="76">
        <f t="shared" si="89"/>
        <v>656880</v>
      </c>
      <c r="H2687" s="3"/>
    </row>
    <row r="2688" spans="1:8" ht="15.75" customHeight="1" x14ac:dyDescent="0.25">
      <c r="A2688" s="14"/>
      <c r="B2688" s="5" t="s">
        <v>1433</v>
      </c>
      <c r="C2688" s="57">
        <v>1014000</v>
      </c>
      <c r="D2688" s="71">
        <v>966000</v>
      </c>
      <c r="E2688" s="84">
        <v>1024000</v>
      </c>
      <c r="F2688" s="135">
        <v>656880</v>
      </c>
      <c r="G2688" s="76">
        <f t="shared" si="89"/>
        <v>656880</v>
      </c>
      <c r="H2688" s="3"/>
    </row>
    <row r="2689" spans="1:8" ht="15.75" customHeight="1" x14ac:dyDescent="0.25">
      <c r="A2689" s="14"/>
      <c r="B2689" s="5" t="s">
        <v>1434</v>
      </c>
      <c r="C2689" s="57">
        <v>2469000</v>
      </c>
      <c r="D2689" s="71">
        <v>2351000</v>
      </c>
      <c r="E2689" s="84">
        <v>2492100</v>
      </c>
      <c r="F2689" s="135">
        <v>1598680</v>
      </c>
      <c r="G2689" s="76">
        <f t="shared" si="89"/>
        <v>1598680</v>
      </c>
      <c r="H2689" s="3"/>
    </row>
    <row r="2690" spans="1:8" ht="15.75" customHeight="1" x14ac:dyDescent="0.25">
      <c r="A2690" s="14"/>
      <c r="B2690" s="5" t="s">
        <v>1435</v>
      </c>
      <c r="C2690" s="57">
        <v>2469000</v>
      </c>
      <c r="D2690" s="71">
        <v>2351000</v>
      </c>
      <c r="E2690" s="84">
        <v>2492100</v>
      </c>
      <c r="F2690" s="135">
        <v>1598680</v>
      </c>
      <c r="G2690" s="76">
        <f t="shared" si="89"/>
        <v>1598680</v>
      </c>
      <c r="H2690" s="3"/>
    </row>
    <row r="2691" spans="1:8" ht="15.75" customHeight="1" x14ac:dyDescent="0.25">
      <c r="A2691" s="14"/>
      <c r="B2691" s="5" t="s">
        <v>1436</v>
      </c>
      <c r="C2691" s="57">
        <v>407000</v>
      </c>
      <c r="D2691" s="71">
        <v>388000</v>
      </c>
      <c r="E2691" s="84">
        <v>411300</v>
      </c>
      <c r="F2691" s="135">
        <v>263840</v>
      </c>
      <c r="G2691" s="76">
        <f t="shared" si="89"/>
        <v>263840</v>
      </c>
      <c r="H2691" s="3"/>
    </row>
    <row r="2692" spans="1:8" ht="15.75" customHeight="1" x14ac:dyDescent="0.25">
      <c r="A2692" s="14"/>
      <c r="B2692" s="5" t="s">
        <v>1437</v>
      </c>
      <c r="C2692" s="57">
        <v>98000</v>
      </c>
      <c r="D2692" s="71">
        <v>93000</v>
      </c>
      <c r="E2692" s="84">
        <v>98600</v>
      </c>
      <c r="F2692" s="135">
        <v>63240</v>
      </c>
      <c r="G2692" s="76">
        <f t="shared" ref="G2692:G2695" si="90">SMALL(C2692:F2692,1)</f>
        <v>63240</v>
      </c>
      <c r="H2692" s="3"/>
    </row>
    <row r="2693" spans="1:8" ht="15.75" customHeight="1" x14ac:dyDescent="0.25">
      <c r="A2693" s="14"/>
      <c r="B2693" s="5" t="s">
        <v>1438</v>
      </c>
      <c r="C2693" s="57">
        <v>98000</v>
      </c>
      <c r="D2693" s="71">
        <v>93000</v>
      </c>
      <c r="E2693" s="84">
        <v>98600</v>
      </c>
      <c r="F2693" s="135">
        <v>63240</v>
      </c>
      <c r="G2693" s="76">
        <f t="shared" si="90"/>
        <v>63240</v>
      </c>
      <c r="H2693" s="3"/>
    </row>
    <row r="2694" spans="1:8" ht="15.75" customHeight="1" x14ac:dyDescent="0.25">
      <c r="A2694" s="14"/>
      <c r="B2694" s="5" t="s">
        <v>1439</v>
      </c>
      <c r="C2694" s="57">
        <v>64000</v>
      </c>
      <c r="D2694" s="71">
        <v>61000</v>
      </c>
      <c r="E2694" s="84">
        <v>64700</v>
      </c>
      <c r="F2694" s="135">
        <v>41480</v>
      </c>
      <c r="G2694" s="76">
        <f t="shared" si="90"/>
        <v>41480</v>
      </c>
      <c r="H2694" s="3"/>
    </row>
    <row r="2695" spans="1:8" ht="15.75" customHeight="1" x14ac:dyDescent="0.25">
      <c r="A2695" s="14"/>
      <c r="B2695" s="5" t="s">
        <v>1440</v>
      </c>
      <c r="C2695" s="57">
        <v>64000</v>
      </c>
      <c r="D2695" s="71">
        <v>61000</v>
      </c>
      <c r="E2695" s="84">
        <v>64700</v>
      </c>
      <c r="F2695" s="135">
        <v>41480</v>
      </c>
      <c r="G2695" s="76">
        <f t="shared" si="90"/>
        <v>41480</v>
      </c>
      <c r="H2695" s="3"/>
    </row>
    <row r="2696" spans="1:8" ht="15.75" customHeight="1" x14ac:dyDescent="0.25">
      <c r="A2696" s="13" t="s">
        <v>0</v>
      </c>
      <c r="B2696" s="2" t="s">
        <v>65</v>
      </c>
      <c r="C2696" s="155" t="s">
        <v>2</v>
      </c>
      <c r="D2696" s="158" t="s">
        <v>2</v>
      </c>
      <c r="E2696" s="161" t="s">
        <v>2</v>
      </c>
      <c r="F2696" s="164" t="s">
        <v>2</v>
      </c>
      <c r="G2696" s="152" t="s">
        <v>2</v>
      </c>
      <c r="H2696" s="3"/>
    </row>
    <row r="2697" spans="1:8" ht="15.75" customHeight="1" x14ac:dyDescent="0.25">
      <c r="A2697" s="13"/>
      <c r="B2697" s="7" t="s">
        <v>3</v>
      </c>
      <c r="C2697" s="156"/>
      <c r="D2697" s="159"/>
      <c r="E2697" s="162"/>
      <c r="F2697" s="165"/>
      <c r="G2697" s="153"/>
      <c r="H2697" s="3"/>
    </row>
    <row r="2698" spans="1:8" ht="15.75" customHeight="1" x14ac:dyDescent="0.25">
      <c r="A2698" s="13">
        <v>9</v>
      </c>
      <c r="B2698" s="9" t="s">
        <v>953</v>
      </c>
      <c r="C2698" s="157"/>
      <c r="D2698" s="160"/>
      <c r="E2698" s="163"/>
      <c r="F2698" s="166"/>
      <c r="G2698" s="154"/>
      <c r="H2698" s="3"/>
    </row>
    <row r="2699" spans="1:8" ht="15.75" customHeight="1" x14ac:dyDescent="0.25">
      <c r="A2699" s="14"/>
      <c r="B2699" s="8" t="s">
        <v>957</v>
      </c>
      <c r="C2699" s="57">
        <v>3888000</v>
      </c>
      <c r="D2699" s="71">
        <v>3703000</v>
      </c>
      <c r="E2699" s="84">
        <v>3925200</v>
      </c>
      <c r="F2699" s="135">
        <v>2518040</v>
      </c>
      <c r="G2699" s="76">
        <f t="shared" ref="G2699:G2712" si="91">SMALL(C2699:F2699,1)</f>
        <v>2518040</v>
      </c>
      <c r="H2699" s="3"/>
    </row>
    <row r="2700" spans="1:8" ht="15.75" customHeight="1" x14ac:dyDescent="0.25">
      <c r="A2700" s="14"/>
      <c r="B2700" s="5" t="s">
        <v>958</v>
      </c>
      <c r="C2700" s="57">
        <v>1114000</v>
      </c>
      <c r="D2700" s="71">
        <v>1061000</v>
      </c>
      <c r="E2700" s="84">
        <v>1124700</v>
      </c>
      <c r="F2700" s="135">
        <v>721480</v>
      </c>
      <c r="G2700" s="76">
        <f t="shared" si="91"/>
        <v>721480</v>
      </c>
      <c r="H2700" s="3"/>
    </row>
    <row r="2701" spans="1:8" ht="15.75" customHeight="1" x14ac:dyDescent="0.25">
      <c r="A2701" s="14"/>
      <c r="B2701" s="8" t="s">
        <v>1441</v>
      </c>
      <c r="C2701" s="57">
        <v>894000</v>
      </c>
      <c r="D2701" s="71">
        <v>851000</v>
      </c>
      <c r="E2701" s="84">
        <v>902100</v>
      </c>
      <c r="F2701" s="135">
        <v>578680</v>
      </c>
      <c r="G2701" s="76">
        <f t="shared" si="91"/>
        <v>578680</v>
      </c>
      <c r="H2701" s="3"/>
    </row>
    <row r="2702" spans="1:8" ht="15.75" customHeight="1" x14ac:dyDescent="0.25">
      <c r="A2702" s="14"/>
      <c r="B2702" s="5" t="s">
        <v>1442</v>
      </c>
      <c r="C2702" s="57">
        <v>2714000</v>
      </c>
      <c r="D2702" s="71">
        <v>2585000</v>
      </c>
      <c r="E2702" s="84">
        <v>2740100</v>
      </c>
      <c r="F2702" s="135">
        <v>1757800</v>
      </c>
      <c r="G2702" s="76">
        <f t="shared" si="91"/>
        <v>1757800</v>
      </c>
      <c r="H2702" s="3"/>
    </row>
    <row r="2703" spans="1:8" ht="15.75" customHeight="1" x14ac:dyDescent="0.25">
      <c r="A2703" s="14"/>
      <c r="B2703" s="5" t="s">
        <v>963</v>
      </c>
      <c r="C2703" s="57">
        <v>5384000</v>
      </c>
      <c r="D2703" s="71">
        <v>5128000</v>
      </c>
      <c r="E2703" s="84">
        <v>5435700</v>
      </c>
      <c r="F2703" s="135">
        <v>3487040</v>
      </c>
      <c r="G2703" s="76">
        <f t="shared" si="91"/>
        <v>3487040</v>
      </c>
      <c r="H2703" s="3"/>
    </row>
    <row r="2704" spans="1:8" ht="15.75" customHeight="1" x14ac:dyDescent="0.25">
      <c r="A2704" s="14"/>
      <c r="B2704" s="5" t="s">
        <v>1443</v>
      </c>
      <c r="C2704" s="57">
        <v>620000</v>
      </c>
      <c r="D2704" s="71">
        <v>590000</v>
      </c>
      <c r="E2704" s="84">
        <v>625400</v>
      </c>
      <c r="F2704" s="135">
        <v>401200</v>
      </c>
      <c r="G2704" s="76">
        <f t="shared" si="91"/>
        <v>401200</v>
      </c>
      <c r="H2704" s="3"/>
    </row>
    <row r="2705" spans="1:8" ht="15.75" customHeight="1" x14ac:dyDescent="0.25">
      <c r="A2705" s="14"/>
      <c r="B2705" s="5" t="s">
        <v>17</v>
      </c>
      <c r="C2705" s="57">
        <v>344000</v>
      </c>
      <c r="D2705" s="71">
        <v>328000</v>
      </c>
      <c r="E2705" s="84">
        <v>347700</v>
      </c>
      <c r="F2705" s="135">
        <v>223040</v>
      </c>
      <c r="G2705" s="76">
        <f t="shared" si="91"/>
        <v>223040</v>
      </c>
      <c r="H2705" s="3"/>
    </row>
    <row r="2706" spans="1:8" ht="15.75" customHeight="1" x14ac:dyDescent="0.25">
      <c r="A2706" s="14"/>
      <c r="B2706" s="5" t="s">
        <v>1444</v>
      </c>
      <c r="C2706" s="57">
        <v>98000</v>
      </c>
      <c r="D2706" s="71">
        <v>93000</v>
      </c>
      <c r="E2706" s="84">
        <v>98600</v>
      </c>
      <c r="F2706" s="135">
        <v>63240</v>
      </c>
      <c r="G2706" s="76">
        <f t="shared" si="91"/>
        <v>63240</v>
      </c>
      <c r="H2706" s="3"/>
    </row>
    <row r="2707" spans="1:8" ht="15.75" customHeight="1" x14ac:dyDescent="0.25">
      <c r="A2707" s="14"/>
      <c r="B2707" s="5" t="s">
        <v>1445</v>
      </c>
      <c r="C2707" s="57">
        <v>528000</v>
      </c>
      <c r="D2707" s="71">
        <v>503000</v>
      </c>
      <c r="E2707" s="84">
        <v>533200</v>
      </c>
      <c r="F2707" s="135">
        <v>342040</v>
      </c>
      <c r="G2707" s="76">
        <f t="shared" si="91"/>
        <v>342040</v>
      </c>
      <c r="H2707" s="3"/>
    </row>
    <row r="2708" spans="1:8" ht="15.75" customHeight="1" x14ac:dyDescent="0.25">
      <c r="A2708" s="14"/>
      <c r="B2708" s="5" t="s">
        <v>1446</v>
      </c>
      <c r="C2708" s="57">
        <v>376000</v>
      </c>
      <c r="D2708" s="71">
        <v>358000</v>
      </c>
      <c r="E2708" s="84">
        <v>379500</v>
      </c>
      <c r="F2708" s="135">
        <v>243440</v>
      </c>
      <c r="G2708" s="76">
        <f t="shared" si="91"/>
        <v>243440</v>
      </c>
      <c r="H2708" s="3"/>
    </row>
    <row r="2709" spans="1:8" ht="15.75" customHeight="1" x14ac:dyDescent="0.25">
      <c r="A2709" s="14"/>
      <c r="B2709" s="5" t="s">
        <v>71</v>
      </c>
      <c r="C2709" s="57">
        <v>3077000</v>
      </c>
      <c r="D2709" s="71">
        <v>2930000</v>
      </c>
      <c r="E2709" s="84">
        <v>3105800</v>
      </c>
      <c r="F2709" s="135">
        <v>1992400</v>
      </c>
      <c r="G2709" s="76">
        <f t="shared" si="91"/>
        <v>1992400</v>
      </c>
      <c r="H2709" s="3"/>
    </row>
    <row r="2710" spans="1:8" ht="15.75" customHeight="1" x14ac:dyDescent="0.25">
      <c r="A2710" s="14"/>
      <c r="B2710" s="5" t="s">
        <v>970</v>
      </c>
      <c r="C2710" s="57">
        <v>208000</v>
      </c>
      <c r="D2710" s="71">
        <v>198000</v>
      </c>
      <c r="E2710" s="84">
        <v>209900</v>
      </c>
      <c r="F2710" s="135">
        <v>134640</v>
      </c>
      <c r="G2710" s="76">
        <f t="shared" si="91"/>
        <v>134640</v>
      </c>
      <c r="H2710" s="3"/>
    </row>
    <row r="2711" spans="1:8" ht="15.75" customHeight="1" x14ac:dyDescent="0.25">
      <c r="A2711" s="14"/>
      <c r="B2711" s="5" t="s">
        <v>972</v>
      </c>
      <c r="C2711" s="57">
        <v>649000</v>
      </c>
      <c r="D2711" s="71">
        <v>618000</v>
      </c>
      <c r="E2711" s="84">
        <v>655100</v>
      </c>
      <c r="F2711" s="135">
        <v>420240</v>
      </c>
      <c r="G2711" s="76">
        <f t="shared" si="91"/>
        <v>420240</v>
      </c>
      <c r="H2711" s="3"/>
    </row>
    <row r="2712" spans="1:8" ht="15.75" customHeight="1" x14ac:dyDescent="0.25">
      <c r="A2712" s="14"/>
      <c r="B2712" s="5" t="s">
        <v>422</v>
      </c>
      <c r="C2712" s="57">
        <v>98000</v>
      </c>
      <c r="D2712" s="71">
        <v>93000</v>
      </c>
      <c r="E2712" s="84">
        <v>98600</v>
      </c>
      <c r="F2712" s="135">
        <v>63240</v>
      </c>
      <c r="G2712" s="76">
        <f t="shared" si="91"/>
        <v>63240</v>
      </c>
      <c r="H2712" s="3"/>
    </row>
    <row r="2713" spans="1:8" ht="15.75" customHeight="1" x14ac:dyDescent="0.25">
      <c r="A2713" s="13" t="s">
        <v>0</v>
      </c>
      <c r="B2713" s="2" t="s">
        <v>64</v>
      </c>
      <c r="C2713" s="155" t="s">
        <v>2</v>
      </c>
      <c r="D2713" s="158" t="s">
        <v>2</v>
      </c>
      <c r="E2713" s="161" t="s">
        <v>2</v>
      </c>
      <c r="F2713" s="164" t="s">
        <v>2</v>
      </c>
      <c r="G2713" s="152" t="s">
        <v>2</v>
      </c>
      <c r="H2713" s="3"/>
    </row>
    <row r="2714" spans="1:8" ht="15.75" customHeight="1" x14ac:dyDescent="0.25">
      <c r="A2714" s="13"/>
      <c r="B2714" s="7" t="s">
        <v>3</v>
      </c>
      <c r="C2714" s="156"/>
      <c r="D2714" s="159"/>
      <c r="E2714" s="162"/>
      <c r="F2714" s="165"/>
      <c r="G2714" s="153"/>
      <c r="H2714" s="3"/>
    </row>
    <row r="2715" spans="1:8" ht="15.75" customHeight="1" x14ac:dyDescent="0.25">
      <c r="A2715" s="13">
        <v>10</v>
      </c>
      <c r="B2715" s="9" t="s">
        <v>1447</v>
      </c>
      <c r="C2715" s="157"/>
      <c r="D2715" s="160"/>
      <c r="E2715" s="163"/>
      <c r="F2715" s="166"/>
      <c r="G2715" s="154"/>
      <c r="H2715" s="3"/>
    </row>
    <row r="2716" spans="1:8" ht="15.75" customHeight="1" x14ac:dyDescent="0.25">
      <c r="A2716" s="14"/>
      <c r="B2716" s="5" t="s">
        <v>1448</v>
      </c>
      <c r="C2716" s="57">
        <v>133000</v>
      </c>
      <c r="D2716" s="71">
        <v>127000</v>
      </c>
      <c r="E2716" s="84">
        <v>134600</v>
      </c>
      <c r="F2716" s="135">
        <v>86360</v>
      </c>
      <c r="G2716" s="76">
        <f t="shared" ref="G2716:G2738" si="92">SMALL(C2716:F2716,1)</f>
        <v>86360</v>
      </c>
      <c r="H2716" s="3"/>
    </row>
    <row r="2717" spans="1:8" ht="15.75" customHeight="1" x14ac:dyDescent="0.25">
      <c r="A2717" s="14"/>
      <c r="B2717" s="5" t="s">
        <v>1449</v>
      </c>
      <c r="C2717" s="57">
        <v>98000</v>
      </c>
      <c r="D2717" s="71">
        <v>93000</v>
      </c>
      <c r="E2717" s="84">
        <v>98600</v>
      </c>
      <c r="F2717" s="135">
        <v>63240</v>
      </c>
      <c r="G2717" s="76">
        <f t="shared" si="92"/>
        <v>63240</v>
      </c>
      <c r="H2717" s="3"/>
    </row>
    <row r="2718" spans="1:8" ht="15.75" customHeight="1" x14ac:dyDescent="0.25">
      <c r="A2718" s="14"/>
      <c r="B2718" s="5" t="s">
        <v>1450</v>
      </c>
      <c r="C2718" s="57">
        <v>98000</v>
      </c>
      <c r="D2718" s="71">
        <v>93000</v>
      </c>
      <c r="E2718" s="84">
        <v>98600</v>
      </c>
      <c r="F2718" s="135">
        <v>63240</v>
      </c>
      <c r="G2718" s="76">
        <f t="shared" si="92"/>
        <v>63240</v>
      </c>
      <c r="H2718" s="3"/>
    </row>
    <row r="2719" spans="1:8" ht="15.75" customHeight="1" x14ac:dyDescent="0.25">
      <c r="A2719" s="14"/>
      <c r="B2719" s="5" t="s">
        <v>1451</v>
      </c>
      <c r="C2719" s="57">
        <v>7471000</v>
      </c>
      <c r="D2719" s="71">
        <v>7115000</v>
      </c>
      <c r="E2719" s="84">
        <v>7541900</v>
      </c>
      <c r="F2719" s="135">
        <v>4838200</v>
      </c>
      <c r="G2719" s="76">
        <f t="shared" si="92"/>
        <v>4838200</v>
      </c>
      <c r="H2719" s="3"/>
    </row>
    <row r="2720" spans="1:8" ht="15.75" customHeight="1" x14ac:dyDescent="0.25">
      <c r="A2720" s="14"/>
      <c r="B2720" s="5" t="s">
        <v>51</v>
      </c>
      <c r="C2720" s="57">
        <v>12513000</v>
      </c>
      <c r="D2720" s="71">
        <v>11917000</v>
      </c>
      <c r="E2720" s="84">
        <v>12632000</v>
      </c>
      <c r="F2720" s="135">
        <v>8103560</v>
      </c>
      <c r="G2720" s="76">
        <f t="shared" si="92"/>
        <v>8103560</v>
      </c>
      <c r="H2720" s="3"/>
    </row>
    <row r="2721" spans="1:8" ht="15.75" customHeight="1" x14ac:dyDescent="0.25">
      <c r="A2721" s="14"/>
      <c r="B2721" s="5" t="s">
        <v>1452</v>
      </c>
      <c r="C2721" s="57">
        <v>489000</v>
      </c>
      <c r="D2721" s="71">
        <v>466000</v>
      </c>
      <c r="E2721" s="84">
        <v>494000</v>
      </c>
      <c r="F2721" s="135">
        <v>316880</v>
      </c>
      <c r="G2721" s="76">
        <f t="shared" si="92"/>
        <v>316880</v>
      </c>
      <c r="H2721" s="3"/>
    </row>
    <row r="2722" spans="1:8" ht="15.75" customHeight="1" x14ac:dyDescent="0.25">
      <c r="A2722" s="14"/>
      <c r="B2722" s="5" t="s">
        <v>1453</v>
      </c>
      <c r="C2722" s="57">
        <v>137000</v>
      </c>
      <c r="D2722" s="71">
        <v>130000</v>
      </c>
      <c r="E2722" s="84">
        <v>137800</v>
      </c>
      <c r="F2722" s="135">
        <v>88400</v>
      </c>
      <c r="G2722" s="76">
        <f t="shared" si="92"/>
        <v>88400</v>
      </c>
      <c r="H2722" s="3"/>
    </row>
    <row r="2723" spans="1:8" ht="15.75" customHeight="1" x14ac:dyDescent="0.25">
      <c r="A2723" s="14"/>
      <c r="B2723" s="5" t="s">
        <v>1454</v>
      </c>
      <c r="C2723" s="57">
        <v>167000</v>
      </c>
      <c r="D2723" s="71">
        <v>159000</v>
      </c>
      <c r="E2723" s="84">
        <v>168500</v>
      </c>
      <c r="F2723" s="135">
        <v>108120</v>
      </c>
      <c r="G2723" s="76">
        <f t="shared" si="92"/>
        <v>108120</v>
      </c>
      <c r="H2723" s="3"/>
    </row>
    <row r="2724" spans="1:8" ht="15.75" customHeight="1" x14ac:dyDescent="0.25">
      <c r="A2724" s="14"/>
      <c r="B2724" s="5" t="s">
        <v>1455</v>
      </c>
      <c r="C2724" s="57">
        <v>407000</v>
      </c>
      <c r="D2724" s="71">
        <v>388000</v>
      </c>
      <c r="E2724" s="84">
        <v>411300</v>
      </c>
      <c r="F2724" s="135">
        <v>263840</v>
      </c>
      <c r="G2724" s="76">
        <f t="shared" si="92"/>
        <v>263840</v>
      </c>
      <c r="H2724" s="3"/>
    </row>
    <row r="2725" spans="1:8" ht="15.75" customHeight="1" x14ac:dyDescent="0.25">
      <c r="A2725" s="14"/>
      <c r="B2725" s="5" t="s">
        <v>1456</v>
      </c>
      <c r="C2725" s="57">
        <v>1257000</v>
      </c>
      <c r="D2725" s="71">
        <v>1197000</v>
      </c>
      <c r="E2725" s="84">
        <v>1268800</v>
      </c>
      <c r="F2725" s="135">
        <v>813960</v>
      </c>
      <c r="G2725" s="76">
        <f t="shared" si="92"/>
        <v>813960</v>
      </c>
      <c r="H2725" s="3"/>
    </row>
    <row r="2726" spans="1:8" ht="15.75" customHeight="1" x14ac:dyDescent="0.25">
      <c r="A2726" s="14"/>
      <c r="B2726" s="5" t="s">
        <v>1457</v>
      </c>
      <c r="C2726" s="57">
        <v>303000</v>
      </c>
      <c r="D2726" s="71">
        <v>289000</v>
      </c>
      <c r="E2726" s="84">
        <v>306300</v>
      </c>
      <c r="F2726" s="135">
        <v>196520</v>
      </c>
      <c r="G2726" s="76">
        <f t="shared" si="92"/>
        <v>196520</v>
      </c>
      <c r="H2726" s="3"/>
    </row>
    <row r="2727" spans="1:8" ht="15.75" customHeight="1" x14ac:dyDescent="0.25">
      <c r="A2727" s="14"/>
      <c r="B2727" s="5" t="s">
        <v>1458</v>
      </c>
      <c r="C2727" s="57">
        <v>303000</v>
      </c>
      <c r="D2727" s="71">
        <v>289000</v>
      </c>
      <c r="E2727" s="84">
        <v>306300</v>
      </c>
      <c r="F2727" s="135">
        <v>196520</v>
      </c>
      <c r="G2727" s="76">
        <f t="shared" si="92"/>
        <v>196520</v>
      </c>
      <c r="H2727" s="3"/>
    </row>
    <row r="2728" spans="1:8" ht="15.75" customHeight="1" x14ac:dyDescent="0.25">
      <c r="A2728" s="14"/>
      <c r="B2728" s="5" t="s">
        <v>1459</v>
      </c>
      <c r="C2728" s="57">
        <v>303000</v>
      </c>
      <c r="D2728" s="71">
        <v>289000</v>
      </c>
      <c r="E2728" s="84">
        <v>306300</v>
      </c>
      <c r="F2728" s="135">
        <v>196520</v>
      </c>
      <c r="G2728" s="76">
        <f t="shared" si="92"/>
        <v>196520</v>
      </c>
      <c r="H2728" s="3"/>
    </row>
    <row r="2729" spans="1:8" ht="15.75" customHeight="1" x14ac:dyDescent="0.25">
      <c r="A2729" s="14"/>
      <c r="B2729" s="5" t="s">
        <v>1460</v>
      </c>
      <c r="C2729" s="57">
        <v>376000</v>
      </c>
      <c r="D2729" s="71">
        <v>358000</v>
      </c>
      <c r="E2729" s="84">
        <v>379500</v>
      </c>
      <c r="F2729" s="135">
        <v>243440</v>
      </c>
      <c r="G2729" s="76">
        <f t="shared" si="92"/>
        <v>243440</v>
      </c>
      <c r="H2729" s="3"/>
    </row>
    <row r="2730" spans="1:8" ht="15.75" customHeight="1" x14ac:dyDescent="0.25">
      <c r="A2730" s="14"/>
      <c r="B2730" s="5" t="s">
        <v>1461</v>
      </c>
      <c r="C2730" s="57">
        <v>376000</v>
      </c>
      <c r="D2730" s="71">
        <v>358000</v>
      </c>
      <c r="E2730" s="84">
        <v>379500</v>
      </c>
      <c r="F2730" s="135">
        <v>243440</v>
      </c>
      <c r="G2730" s="76">
        <f t="shared" si="92"/>
        <v>243440</v>
      </c>
      <c r="H2730" s="3"/>
    </row>
    <row r="2731" spans="1:8" ht="15.75" customHeight="1" x14ac:dyDescent="0.25">
      <c r="A2731" s="14"/>
      <c r="B2731" s="5" t="s">
        <v>1462</v>
      </c>
      <c r="C2731" s="57">
        <v>208000</v>
      </c>
      <c r="D2731" s="71">
        <v>198000</v>
      </c>
      <c r="E2731" s="84">
        <v>209900</v>
      </c>
      <c r="F2731" s="135">
        <v>134640</v>
      </c>
      <c r="G2731" s="76">
        <f t="shared" si="92"/>
        <v>134640</v>
      </c>
      <c r="H2731" s="3"/>
    </row>
    <row r="2732" spans="1:8" ht="15.75" customHeight="1" x14ac:dyDescent="0.25">
      <c r="A2732" s="14"/>
      <c r="B2732" s="5" t="s">
        <v>1463</v>
      </c>
      <c r="C2732" s="57">
        <v>441000</v>
      </c>
      <c r="D2732" s="71">
        <v>420000</v>
      </c>
      <c r="E2732" s="84">
        <v>445200</v>
      </c>
      <c r="F2732" s="135">
        <v>285600</v>
      </c>
      <c r="G2732" s="76">
        <f t="shared" si="92"/>
        <v>285600</v>
      </c>
      <c r="H2732" s="3"/>
    </row>
    <row r="2733" spans="1:8" ht="15.75" customHeight="1" x14ac:dyDescent="0.25">
      <c r="A2733" s="14"/>
      <c r="B2733" s="5" t="s">
        <v>1464</v>
      </c>
      <c r="C2733" s="57">
        <v>528000</v>
      </c>
      <c r="D2733" s="71">
        <v>503000</v>
      </c>
      <c r="E2733" s="84">
        <v>533200</v>
      </c>
      <c r="F2733" s="135">
        <v>342040</v>
      </c>
      <c r="G2733" s="76">
        <f t="shared" si="92"/>
        <v>342040</v>
      </c>
      <c r="H2733" s="3"/>
    </row>
    <row r="2734" spans="1:8" ht="15.75" customHeight="1" x14ac:dyDescent="0.25">
      <c r="A2734" s="14"/>
      <c r="B2734" s="5" t="s">
        <v>1465</v>
      </c>
      <c r="C2734" s="57">
        <v>504000</v>
      </c>
      <c r="D2734" s="71">
        <v>480000</v>
      </c>
      <c r="E2734" s="84">
        <v>508800</v>
      </c>
      <c r="F2734" s="135">
        <v>326400</v>
      </c>
      <c r="G2734" s="76">
        <f t="shared" si="92"/>
        <v>326400</v>
      </c>
      <c r="H2734" s="3"/>
    </row>
    <row r="2735" spans="1:8" ht="15.75" customHeight="1" x14ac:dyDescent="0.25">
      <c r="A2735" s="14"/>
      <c r="B2735" s="5" t="s">
        <v>1466</v>
      </c>
      <c r="C2735" s="57">
        <v>407000</v>
      </c>
      <c r="D2735" s="71">
        <v>388000</v>
      </c>
      <c r="E2735" s="84">
        <v>411300</v>
      </c>
      <c r="F2735" s="135">
        <v>263840</v>
      </c>
      <c r="G2735" s="76">
        <f t="shared" si="92"/>
        <v>263840</v>
      </c>
      <c r="H2735" s="3"/>
    </row>
    <row r="2736" spans="1:8" ht="15.75" customHeight="1" x14ac:dyDescent="0.25">
      <c r="A2736" s="14"/>
      <c r="B2736" s="5" t="s">
        <v>1467</v>
      </c>
      <c r="C2736" s="57">
        <v>98000</v>
      </c>
      <c r="D2736" s="71">
        <v>93000</v>
      </c>
      <c r="E2736" s="84">
        <v>98600</v>
      </c>
      <c r="F2736" s="135">
        <v>63240</v>
      </c>
      <c r="G2736" s="76">
        <f t="shared" si="92"/>
        <v>63240</v>
      </c>
      <c r="H2736" s="3"/>
    </row>
    <row r="2737" spans="1:8" ht="15.75" customHeight="1" x14ac:dyDescent="0.25">
      <c r="A2737" s="14"/>
      <c r="B2737" s="5" t="s">
        <v>1468</v>
      </c>
      <c r="C2737" s="57">
        <v>98000</v>
      </c>
      <c r="D2737" s="71">
        <v>93000</v>
      </c>
      <c r="E2737" s="84">
        <v>98600</v>
      </c>
      <c r="F2737" s="135">
        <v>63240</v>
      </c>
      <c r="G2737" s="76">
        <f t="shared" si="92"/>
        <v>63240</v>
      </c>
      <c r="H2737" s="3"/>
    </row>
    <row r="2738" spans="1:8" ht="15.75" customHeight="1" x14ac:dyDescent="0.25">
      <c r="A2738" s="14"/>
      <c r="B2738" s="8" t="s">
        <v>425</v>
      </c>
      <c r="C2738" s="57">
        <v>3646000</v>
      </c>
      <c r="D2738" s="71">
        <v>3472000</v>
      </c>
      <c r="E2738" s="84">
        <v>3680300</v>
      </c>
      <c r="F2738" s="135">
        <v>2360960</v>
      </c>
      <c r="G2738" s="76">
        <f t="shared" si="92"/>
        <v>2360960</v>
      </c>
      <c r="H2738" s="3"/>
    </row>
    <row r="2739" spans="1:8" ht="15.75" customHeight="1" x14ac:dyDescent="0.25">
      <c r="A2739" s="13" t="s">
        <v>0</v>
      </c>
      <c r="B2739" s="2" t="s">
        <v>426</v>
      </c>
      <c r="C2739" s="155" t="s">
        <v>2</v>
      </c>
      <c r="D2739" s="158" t="s">
        <v>2</v>
      </c>
      <c r="E2739" s="161" t="s">
        <v>2</v>
      </c>
      <c r="F2739" s="164" t="s">
        <v>2</v>
      </c>
      <c r="G2739" s="152" t="s">
        <v>2</v>
      </c>
      <c r="H2739" s="3"/>
    </row>
    <row r="2740" spans="1:8" ht="15.75" customHeight="1" x14ac:dyDescent="0.25">
      <c r="A2740" s="13"/>
      <c r="B2740" s="7" t="s">
        <v>3</v>
      </c>
      <c r="C2740" s="156"/>
      <c r="D2740" s="159"/>
      <c r="E2740" s="162"/>
      <c r="F2740" s="165"/>
      <c r="G2740" s="153"/>
      <c r="H2740" s="3"/>
    </row>
    <row r="2741" spans="1:8" ht="15.75" customHeight="1" x14ac:dyDescent="0.25">
      <c r="A2741" s="13">
        <v>11</v>
      </c>
      <c r="B2741" s="9" t="s">
        <v>34</v>
      </c>
      <c r="C2741" s="157"/>
      <c r="D2741" s="160"/>
      <c r="E2741" s="163"/>
      <c r="F2741" s="166"/>
      <c r="G2741" s="154"/>
      <c r="H2741" s="3"/>
    </row>
    <row r="2742" spans="1:8" ht="15.75" customHeight="1" x14ac:dyDescent="0.25">
      <c r="A2742" s="14"/>
      <c r="B2742" s="5" t="s">
        <v>314</v>
      </c>
      <c r="C2742" s="57">
        <v>98000</v>
      </c>
      <c r="D2742" s="71">
        <v>93000</v>
      </c>
      <c r="E2742" s="84">
        <v>98600</v>
      </c>
      <c r="F2742" s="135">
        <v>63240</v>
      </c>
      <c r="G2742" s="76">
        <f t="shared" ref="G2742:G2773" si="93">SMALL(C2742:F2742,1)</f>
        <v>63240</v>
      </c>
      <c r="H2742" s="3"/>
    </row>
    <row r="2743" spans="1:8" ht="15.75" customHeight="1" x14ac:dyDescent="0.25">
      <c r="A2743" s="14"/>
      <c r="B2743" s="5" t="s">
        <v>429</v>
      </c>
      <c r="C2743" s="57">
        <v>1607000</v>
      </c>
      <c r="D2743" s="71">
        <v>1530000</v>
      </c>
      <c r="E2743" s="84">
        <v>1621800</v>
      </c>
      <c r="F2743" s="135">
        <v>1040400</v>
      </c>
      <c r="G2743" s="76">
        <f t="shared" si="93"/>
        <v>1040400</v>
      </c>
      <c r="H2743" s="3"/>
    </row>
    <row r="2744" spans="1:8" ht="15.75" customHeight="1" x14ac:dyDescent="0.25">
      <c r="A2744" s="14"/>
      <c r="B2744" s="5" t="s">
        <v>715</v>
      </c>
      <c r="C2744" s="57">
        <v>812000</v>
      </c>
      <c r="D2744" s="71">
        <v>773000</v>
      </c>
      <c r="E2744" s="84">
        <v>819400</v>
      </c>
      <c r="F2744" s="135">
        <v>525640</v>
      </c>
      <c r="G2744" s="76">
        <f t="shared" si="93"/>
        <v>525640</v>
      </c>
      <c r="H2744" s="3"/>
    </row>
    <row r="2745" spans="1:8" ht="15.75" customHeight="1" x14ac:dyDescent="0.25">
      <c r="A2745" s="14"/>
      <c r="B2745" s="5" t="s">
        <v>985</v>
      </c>
      <c r="C2745" s="57">
        <v>528000</v>
      </c>
      <c r="D2745" s="71">
        <v>503000</v>
      </c>
      <c r="E2745" s="84">
        <v>533200</v>
      </c>
      <c r="F2745" s="135">
        <v>342040</v>
      </c>
      <c r="G2745" s="76">
        <f t="shared" si="93"/>
        <v>342040</v>
      </c>
      <c r="H2745" s="3"/>
    </row>
    <row r="2746" spans="1:8" ht="15.75" customHeight="1" x14ac:dyDescent="0.25">
      <c r="A2746" s="14"/>
      <c r="B2746" s="5" t="s">
        <v>1469</v>
      </c>
      <c r="C2746" s="57">
        <v>3343000</v>
      </c>
      <c r="D2746" s="71">
        <v>3184000</v>
      </c>
      <c r="E2746" s="84">
        <v>3375000</v>
      </c>
      <c r="F2746" s="135">
        <v>2165120</v>
      </c>
      <c r="G2746" s="76">
        <f t="shared" si="93"/>
        <v>2165120</v>
      </c>
      <c r="H2746" s="3"/>
    </row>
    <row r="2747" spans="1:8" ht="15.75" customHeight="1" x14ac:dyDescent="0.25">
      <c r="A2747" s="14"/>
      <c r="B2747" s="5" t="s">
        <v>435</v>
      </c>
      <c r="C2747" s="57">
        <v>95000</v>
      </c>
      <c r="D2747" s="71">
        <v>90000</v>
      </c>
      <c r="E2747" s="84">
        <v>95400</v>
      </c>
      <c r="F2747" s="135">
        <v>61200</v>
      </c>
      <c r="G2747" s="76">
        <f t="shared" si="93"/>
        <v>61200</v>
      </c>
      <c r="H2747" s="3"/>
    </row>
    <row r="2748" spans="1:8" ht="15.75" customHeight="1" x14ac:dyDescent="0.25">
      <c r="A2748" s="14"/>
      <c r="B2748" s="5" t="s">
        <v>439</v>
      </c>
      <c r="C2748" s="57">
        <v>98000</v>
      </c>
      <c r="D2748" s="71">
        <v>93000</v>
      </c>
      <c r="E2748" s="84">
        <v>98600</v>
      </c>
      <c r="F2748" s="135">
        <v>63240</v>
      </c>
      <c r="G2748" s="76">
        <f t="shared" si="93"/>
        <v>63240</v>
      </c>
      <c r="H2748" s="3"/>
    </row>
    <row r="2749" spans="1:8" ht="15.75" customHeight="1" x14ac:dyDescent="0.25">
      <c r="A2749" s="14"/>
      <c r="B2749" s="5" t="s">
        <v>440</v>
      </c>
      <c r="C2749" s="57">
        <v>98000</v>
      </c>
      <c r="D2749" s="71">
        <v>93000</v>
      </c>
      <c r="E2749" s="84">
        <v>98600</v>
      </c>
      <c r="F2749" s="135">
        <v>63240</v>
      </c>
      <c r="G2749" s="76">
        <f t="shared" si="93"/>
        <v>63240</v>
      </c>
      <c r="H2749" s="3"/>
    </row>
    <row r="2750" spans="1:8" ht="15.75" customHeight="1" x14ac:dyDescent="0.25">
      <c r="A2750" s="14"/>
      <c r="B2750" s="5" t="s">
        <v>441</v>
      </c>
      <c r="C2750" s="57">
        <v>218000</v>
      </c>
      <c r="D2750" s="71">
        <v>208000</v>
      </c>
      <c r="E2750" s="84">
        <v>220500</v>
      </c>
      <c r="F2750" s="135">
        <v>141440</v>
      </c>
      <c r="G2750" s="76">
        <f t="shared" si="93"/>
        <v>141440</v>
      </c>
      <c r="H2750" s="3"/>
    </row>
    <row r="2751" spans="1:8" ht="15.75" customHeight="1" x14ac:dyDescent="0.25">
      <c r="A2751" s="14"/>
      <c r="B2751" s="5" t="s">
        <v>1470</v>
      </c>
      <c r="C2751" s="57">
        <v>218000</v>
      </c>
      <c r="D2751" s="71">
        <v>208000</v>
      </c>
      <c r="E2751" s="84">
        <v>220500</v>
      </c>
      <c r="F2751" s="135">
        <v>141440</v>
      </c>
      <c r="G2751" s="76">
        <f t="shared" si="93"/>
        <v>141440</v>
      </c>
      <c r="H2751" s="3"/>
    </row>
    <row r="2752" spans="1:8" ht="15.75" customHeight="1" x14ac:dyDescent="0.25">
      <c r="A2752" s="14"/>
      <c r="B2752" s="5" t="s">
        <v>442</v>
      </c>
      <c r="C2752" s="57">
        <v>218000</v>
      </c>
      <c r="D2752" s="71">
        <v>208000</v>
      </c>
      <c r="E2752" s="84">
        <v>220500</v>
      </c>
      <c r="F2752" s="135">
        <v>141440</v>
      </c>
      <c r="G2752" s="76">
        <f t="shared" si="93"/>
        <v>141440</v>
      </c>
      <c r="H2752" s="3"/>
    </row>
    <row r="2753" spans="1:8" ht="15.75" customHeight="1" x14ac:dyDescent="0.25">
      <c r="A2753" s="14"/>
      <c r="B2753" s="5" t="s">
        <v>443</v>
      </c>
      <c r="C2753" s="57">
        <v>218000</v>
      </c>
      <c r="D2753" s="71">
        <v>208000</v>
      </c>
      <c r="E2753" s="84">
        <v>220500</v>
      </c>
      <c r="F2753" s="135">
        <v>141440</v>
      </c>
      <c r="G2753" s="76">
        <f t="shared" si="93"/>
        <v>141440</v>
      </c>
      <c r="H2753" s="3"/>
    </row>
    <row r="2754" spans="1:8" ht="15.75" customHeight="1" x14ac:dyDescent="0.25">
      <c r="A2754" s="14"/>
      <c r="B2754" s="5" t="s">
        <v>55</v>
      </c>
      <c r="C2754" s="57">
        <v>1561000</v>
      </c>
      <c r="D2754" s="71">
        <v>1487000</v>
      </c>
      <c r="E2754" s="84">
        <v>1576200</v>
      </c>
      <c r="F2754" s="135">
        <v>1011160</v>
      </c>
      <c r="G2754" s="76">
        <f t="shared" si="93"/>
        <v>1011160</v>
      </c>
      <c r="H2754" s="3"/>
    </row>
    <row r="2755" spans="1:8" ht="15.75" customHeight="1" x14ac:dyDescent="0.25">
      <c r="A2755" s="14"/>
      <c r="B2755" s="5" t="s">
        <v>444</v>
      </c>
      <c r="C2755" s="57">
        <v>368000</v>
      </c>
      <c r="D2755" s="71">
        <v>350000</v>
      </c>
      <c r="E2755" s="84">
        <v>371000</v>
      </c>
      <c r="F2755" s="135">
        <v>238000</v>
      </c>
      <c r="G2755" s="76">
        <f t="shared" si="93"/>
        <v>238000</v>
      </c>
      <c r="H2755" s="3"/>
    </row>
    <row r="2756" spans="1:8" ht="15.75" customHeight="1" x14ac:dyDescent="0.25">
      <c r="A2756" s="14"/>
      <c r="B2756" s="5" t="s">
        <v>992</v>
      </c>
      <c r="C2756" s="57">
        <v>1299000</v>
      </c>
      <c r="D2756" s="71">
        <v>1237000</v>
      </c>
      <c r="E2756" s="84">
        <v>1311200</v>
      </c>
      <c r="F2756" s="135">
        <v>841160</v>
      </c>
      <c r="G2756" s="76">
        <f t="shared" si="93"/>
        <v>841160</v>
      </c>
      <c r="H2756" s="3"/>
    </row>
    <row r="2757" spans="1:8" ht="15.75" customHeight="1" x14ac:dyDescent="0.25">
      <c r="A2757" s="14"/>
      <c r="B2757" s="5" t="s">
        <v>993</v>
      </c>
      <c r="C2757" s="57">
        <v>1762000</v>
      </c>
      <c r="D2757" s="71">
        <v>1678000</v>
      </c>
      <c r="E2757" s="84">
        <v>1778700</v>
      </c>
      <c r="F2757" s="135">
        <v>1141040</v>
      </c>
      <c r="G2757" s="76">
        <f t="shared" si="93"/>
        <v>1141040</v>
      </c>
      <c r="H2757" s="3"/>
    </row>
    <row r="2758" spans="1:8" ht="15.75" customHeight="1" x14ac:dyDescent="0.25">
      <c r="A2758" s="14"/>
      <c r="B2758" s="5" t="s">
        <v>782</v>
      </c>
      <c r="C2758" s="57">
        <v>368000</v>
      </c>
      <c r="D2758" s="71">
        <v>350000</v>
      </c>
      <c r="E2758" s="84">
        <v>371000</v>
      </c>
      <c r="F2758" s="135">
        <v>238000</v>
      </c>
      <c r="G2758" s="76">
        <f t="shared" si="93"/>
        <v>238000</v>
      </c>
      <c r="H2758" s="3"/>
    </row>
    <row r="2759" spans="1:8" ht="15.75" customHeight="1" x14ac:dyDescent="0.25">
      <c r="A2759" s="14"/>
      <c r="B2759" s="5" t="s">
        <v>448</v>
      </c>
      <c r="C2759" s="57">
        <v>458000</v>
      </c>
      <c r="D2759" s="71">
        <v>436000</v>
      </c>
      <c r="E2759" s="84">
        <v>462200</v>
      </c>
      <c r="F2759" s="135">
        <v>296480</v>
      </c>
      <c r="G2759" s="76">
        <f t="shared" si="93"/>
        <v>296480</v>
      </c>
      <c r="H2759" s="3"/>
    </row>
    <row r="2760" spans="1:8" ht="15.75" customHeight="1" x14ac:dyDescent="0.25">
      <c r="A2760" s="14"/>
      <c r="B2760" s="5" t="s">
        <v>449</v>
      </c>
      <c r="C2760" s="57">
        <v>589000</v>
      </c>
      <c r="D2760" s="71">
        <v>561000</v>
      </c>
      <c r="E2760" s="84">
        <v>594700</v>
      </c>
      <c r="F2760" s="135">
        <v>381480</v>
      </c>
      <c r="G2760" s="76">
        <f t="shared" si="93"/>
        <v>381480</v>
      </c>
      <c r="H2760" s="3"/>
    </row>
    <row r="2761" spans="1:8" ht="15.75" customHeight="1" x14ac:dyDescent="0.25">
      <c r="A2761" s="14"/>
      <c r="B2761" s="5" t="s">
        <v>721</v>
      </c>
      <c r="C2761" s="57">
        <v>1359000</v>
      </c>
      <c r="D2761" s="71">
        <v>1294000</v>
      </c>
      <c r="E2761" s="84">
        <v>1371600</v>
      </c>
      <c r="F2761" s="135">
        <v>879920</v>
      </c>
      <c r="G2761" s="76">
        <f t="shared" si="93"/>
        <v>879920</v>
      </c>
      <c r="H2761" s="3"/>
    </row>
    <row r="2762" spans="1:8" ht="15.75" customHeight="1" x14ac:dyDescent="0.25">
      <c r="A2762" s="14"/>
      <c r="B2762" s="5" t="s">
        <v>1471</v>
      </c>
      <c r="C2762" s="57">
        <v>1359000</v>
      </c>
      <c r="D2762" s="71">
        <v>1294000</v>
      </c>
      <c r="E2762" s="84">
        <v>1371600</v>
      </c>
      <c r="F2762" s="135">
        <v>879920</v>
      </c>
      <c r="G2762" s="76">
        <f t="shared" si="93"/>
        <v>879920</v>
      </c>
      <c r="H2762" s="3"/>
    </row>
    <row r="2763" spans="1:8" ht="15.75" customHeight="1" x14ac:dyDescent="0.25">
      <c r="A2763" s="14"/>
      <c r="B2763" s="5" t="s">
        <v>451</v>
      </c>
      <c r="C2763" s="57">
        <v>589000</v>
      </c>
      <c r="D2763" s="71">
        <v>561000</v>
      </c>
      <c r="E2763" s="84">
        <v>594700</v>
      </c>
      <c r="F2763" s="135">
        <v>381480</v>
      </c>
      <c r="G2763" s="76">
        <f t="shared" si="93"/>
        <v>381480</v>
      </c>
      <c r="H2763" s="3"/>
    </row>
    <row r="2764" spans="1:8" ht="15.75" customHeight="1" x14ac:dyDescent="0.25">
      <c r="A2764" s="14"/>
      <c r="B2764" s="5" t="s">
        <v>1472</v>
      </c>
      <c r="C2764" s="57">
        <v>376000</v>
      </c>
      <c r="D2764" s="71">
        <v>358000</v>
      </c>
      <c r="E2764" s="84">
        <v>379500</v>
      </c>
      <c r="F2764" s="135">
        <v>243440</v>
      </c>
      <c r="G2764" s="76">
        <f t="shared" si="93"/>
        <v>243440</v>
      </c>
      <c r="H2764" s="3"/>
    </row>
    <row r="2765" spans="1:8" ht="15.75" customHeight="1" x14ac:dyDescent="0.25">
      <c r="A2765" s="14"/>
      <c r="B2765" s="5" t="s">
        <v>1473</v>
      </c>
      <c r="C2765" s="57">
        <v>1157000</v>
      </c>
      <c r="D2765" s="71">
        <v>1102000</v>
      </c>
      <c r="E2765" s="84">
        <v>1168100</v>
      </c>
      <c r="F2765" s="135">
        <v>749360</v>
      </c>
      <c r="G2765" s="76">
        <f t="shared" si="93"/>
        <v>749360</v>
      </c>
      <c r="H2765" s="3"/>
    </row>
    <row r="2766" spans="1:8" ht="15.75" customHeight="1" x14ac:dyDescent="0.25">
      <c r="A2766" s="14"/>
      <c r="B2766" s="5" t="s">
        <v>1474</v>
      </c>
      <c r="C2766" s="57">
        <v>324000</v>
      </c>
      <c r="D2766" s="71">
        <v>309000</v>
      </c>
      <c r="E2766" s="84">
        <v>327500</v>
      </c>
      <c r="F2766" s="135">
        <v>210120</v>
      </c>
      <c r="G2766" s="76">
        <f t="shared" si="93"/>
        <v>210120</v>
      </c>
      <c r="H2766" s="3"/>
    </row>
    <row r="2767" spans="1:8" ht="15.75" customHeight="1" x14ac:dyDescent="0.25">
      <c r="A2767" s="14"/>
      <c r="B2767" s="5" t="s">
        <v>994</v>
      </c>
      <c r="C2767" s="57">
        <v>975000</v>
      </c>
      <c r="D2767" s="71">
        <v>929000</v>
      </c>
      <c r="E2767" s="84">
        <v>984700</v>
      </c>
      <c r="F2767" s="135">
        <v>631720</v>
      </c>
      <c r="G2767" s="76">
        <f t="shared" si="93"/>
        <v>631720</v>
      </c>
      <c r="H2767" s="3"/>
    </row>
    <row r="2768" spans="1:8" ht="15.75" customHeight="1" x14ac:dyDescent="0.25">
      <c r="A2768" s="14"/>
      <c r="B2768" s="5" t="s">
        <v>412</v>
      </c>
      <c r="C2768" s="57">
        <v>214000</v>
      </c>
      <c r="D2768" s="71">
        <v>204000</v>
      </c>
      <c r="E2768" s="84">
        <v>216200</v>
      </c>
      <c r="F2768" s="135">
        <v>138720</v>
      </c>
      <c r="G2768" s="76">
        <f t="shared" si="93"/>
        <v>138720</v>
      </c>
      <c r="H2768" s="3"/>
    </row>
    <row r="2769" spans="1:8" ht="15.75" customHeight="1" x14ac:dyDescent="0.25">
      <c r="A2769" s="14"/>
      <c r="B2769" s="8" t="s">
        <v>455</v>
      </c>
      <c r="C2769" s="57">
        <v>6771000</v>
      </c>
      <c r="D2769" s="71">
        <v>6449000</v>
      </c>
      <c r="E2769" s="84">
        <v>6835900</v>
      </c>
      <c r="F2769" s="135">
        <v>4385320</v>
      </c>
      <c r="G2769" s="76">
        <f t="shared" si="93"/>
        <v>4385320</v>
      </c>
      <c r="H2769" s="3"/>
    </row>
    <row r="2770" spans="1:8" ht="15.75" customHeight="1" x14ac:dyDescent="0.25">
      <c r="A2770" s="14"/>
      <c r="B2770" s="5" t="s">
        <v>725</v>
      </c>
      <c r="C2770" s="57">
        <v>51000</v>
      </c>
      <c r="D2770" s="71">
        <v>49000</v>
      </c>
      <c r="E2770" s="84">
        <v>51900</v>
      </c>
      <c r="F2770" s="135">
        <v>33320</v>
      </c>
      <c r="G2770" s="76">
        <f t="shared" si="93"/>
        <v>33320</v>
      </c>
      <c r="H2770" s="3"/>
    </row>
    <row r="2771" spans="1:8" ht="15.75" customHeight="1" x14ac:dyDescent="0.25">
      <c r="A2771" s="14"/>
      <c r="B2771" s="5" t="s">
        <v>1475</v>
      </c>
      <c r="C2771" s="57">
        <v>51000</v>
      </c>
      <c r="D2771" s="71">
        <v>49000</v>
      </c>
      <c r="E2771" s="84">
        <v>51900</v>
      </c>
      <c r="F2771" s="135">
        <v>33320</v>
      </c>
      <c r="G2771" s="76">
        <f t="shared" si="93"/>
        <v>33320</v>
      </c>
      <c r="H2771" s="3"/>
    </row>
    <row r="2772" spans="1:8" ht="15.75" customHeight="1" x14ac:dyDescent="0.25">
      <c r="A2772" s="14"/>
      <c r="B2772" s="5" t="s">
        <v>1476</v>
      </c>
      <c r="C2772" s="57">
        <v>51000</v>
      </c>
      <c r="D2772" s="71">
        <v>49000</v>
      </c>
      <c r="E2772" s="84">
        <v>51900</v>
      </c>
      <c r="F2772" s="135">
        <v>33320</v>
      </c>
      <c r="G2772" s="76">
        <f t="shared" si="93"/>
        <v>33320</v>
      </c>
      <c r="H2772" s="3"/>
    </row>
    <row r="2773" spans="1:8" ht="15.75" customHeight="1" x14ac:dyDescent="0.25">
      <c r="A2773" s="14"/>
      <c r="B2773" s="5" t="s">
        <v>1477</v>
      </c>
      <c r="C2773" s="57">
        <v>51000</v>
      </c>
      <c r="D2773" s="71">
        <v>49000</v>
      </c>
      <c r="E2773" s="84">
        <v>51900</v>
      </c>
      <c r="F2773" s="135">
        <v>33320</v>
      </c>
      <c r="G2773" s="76">
        <f t="shared" si="93"/>
        <v>33320</v>
      </c>
      <c r="H2773" s="3"/>
    </row>
    <row r="2774" spans="1:8" ht="15.75" customHeight="1" x14ac:dyDescent="0.25">
      <c r="A2774" s="14"/>
      <c r="B2774" s="5" t="s">
        <v>999</v>
      </c>
      <c r="C2774" s="57">
        <v>217000</v>
      </c>
      <c r="D2774" s="71">
        <v>207000</v>
      </c>
      <c r="E2774" s="84">
        <v>219400</v>
      </c>
      <c r="F2774" s="135">
        <v>140760</v>
      </c>
      <c r="G2774" s="76">
        <f t="shared" ref="G2774:G2805" si="94">SMALL(C2774:F2774,1)</f>
        <v>140760</v>
      </c>
      <c r="H2774" s="3"/>
    </row>
    <row r="2775" spans="1:8" ht="15.75" customHeight="1" x14ac:dyDescent="0.25">
      <c r="A2775" s="14"/>
      <c r="B2775" s="5" t="s">
        <v>20</v>
      </c>
      <c r="C2775" s="57">
        <v>324000</v>
      </c>
      <c r="D2775" s="71">
        <v>309000</v>
      </c>
      <c r="E2775" s="84">
        <v>327500</v>
      </c>
      <c r="F2775" s="135">
        <v>210120</v>
      </c>
      <c r="G2775" s="76">
        <f t="shared" si="94"/>
        <v>210120</v>
      </c>
      <c r="H2775" s="3"/>
    </row>
    <row r="2776" spans="1:8" ht="15.75" customHeight="1" x14ac:dyDescent="0.25">
      <c r="A2776" s="14"/>
      <c r="B2776" s="5" t="s">
        <v>459</v>
      </c>
      <c r="C2776" s="57">
        <v>296000</v>
      </c>
      <c r="D2776" s="71">
        <v>282000</v>
      </c>
      <c r="E2776" s="84">
        <v>298900</v>
      </c>
      <c r="F2776" s="135">
        <v>191760</v>
      </c>
      <c r="G2776" s="76">
        <f t="shared" si="94"/>
        <v>191760</v>
      </c>
      <c r="H2776" s="3"/>
    </row>
    <row r="2777" spans="1:8" ht="15.75" customHeight="1" x14ac:dyDescent="0.25">
      <c r="A2777" s="14"/>
      <c r="B2777" s="5" t="s">
        <v>1478</v>
      </c>
      <c r="C2777" s="57">
        <v>1135000</v>
      </c>
      <c r="D2777" s="71">
        <v>1081000</v>
      </c>
      <c r="E2777" s="84">
        <v>1145900</v>
      </c>
      <c r="F2777" s="135">
        <v>735080</v>
      </c>
      <c r="G2777" s="76">
        <f t="shared" si="94"/>
        <v>735080</v>
      </c>
      <c r="H2777" s="3"/>
    </row>
    <row r="2778" spans="1:8" ht="15.75" customHeight="1" x14ac:dyDescent="0.25">
      <c r="A2778" s="14"/>
      <c r="B2778" s="5" t="s">
        <v>1479</v>
      </c>
      <c r="C2778" s="57">
        <v>791000</v>
      </c>
      <c r="D2778" s="71">
        <v>753000</v>
      </c>
      <c r="E2778" s="84">
        <v>798200</v>
      </c>
      <c r="F2778" s="135">
        <v>512040</v>
      </c>
      <c r="G2778" s="76">
        <f t="shared" si="94"/>
        <v>512040</v>
      </c>
      <c r="H2778" s="3"/>
    </row>
    <row r="2779" spans="1:8" ht="15.75" customHeight="1" x14ac:dyDescent="0.25">
      <c r="A2779" s="14"/>
      <c r="B2779" s="5" t="s">
        <v>464</v>
      </c>
      <c r="C2779" s="57">
        <v>975000</v>
      </c>
      <c r="D2779" s="71">
        <v>929000</v>
      </c>
      <c r="E2779" s="84">
        <v>984700</v>
      </c>
      <c r="F2779" s="135">
        <v>631720</v>
      </c>
      <c r="G2779" s="76">
        <f t="shared" si="94"/>
        <v>631720</v>
      </c>
      <c r="H2779" s="3"/>
    </row>
    <row r="2780" spans="1:8" ht="15.75" customHeight="1" x14ac:dyDescent="0.25">
      <c r="A2780" s="14"/>
      <c r="B2780" s="5" t="s">
        <v>1004</v>
      </c>
      <c r="C2780" s="57">
        <v>3646000</v>
      </c>
      <c r="D2780" s="71">
        <v>3472000</v>
      </c>
      <c r="E2780" s="84">
        <v>3680300</v>
      </c>
      <c r="F2780" s="135">
        <v>2360960</v>
      </c>
      <c r="G2780" s="76">
        <f t="shared" si="94"/>
        <v>2360960</v>
      </c>
      <c r="H2780" s="3"/>
    </row>
    <row r="2781" spans="1:8" ht="15.75" customHeight="1" x14ac:dyDescent="0.25">
      <c r="A2781" s="14"/>
      <c r="B2781" s="5" t="s">
        <v>465</v>
      </c>
      <c r="C2781" s="57">
        <v>3599000</v>
      </c>
      <c r="D2781" s="71">
        <v>3428000</v>
      </c>
      <c r="E2781" s="84">
        <v>3633700</v>
      </c>
      <c r="F2781" s="135">
        <v>2331040</v>
      </c>
      <c r="G2781" s="76">
        <f t="shared" si="94"/>
        <v>2331040</v>
      </c>
      <c r="H2781" s="3"/>
    </row>
    <row r="2782" spans="1:8" ht="15.75" customHeight="1" x14ac:dyDescent="0.25">
      <c r="A2782" s="14"/>
      <c r="B2782" s="5" t="s">
        <v>466</v>
      </c>
      <c r="C2782" s="57">
        <v>324000</v>
      </c>
      <c r="D2782" s="71">
        <v>309000</v>
      </c>
      <c r="E2782" s="84">
        <v>327500</v>
      </c>
      <c r="F2782" s="135">
        <v>210120</v>
      </c>
      <c r="G2782" s="76">
        <f t="shared" si="94"/>
        <v>210120</v>
      </c>
      <c r="H2782" s="3"/>
    </row>
    <row r="2783" spans="1:8" ht="15.75" customHeight="1" x14ac:dyDescent="0.25">
      <c r="A2783" s="14"/>
      <c r="B2783" s="5" t="s">
        <v>1006</v>
      </c>
      <c r="C2783" s="57">
        <v>528000</v>
      </c>
      <c r="D2783" s="71">
        <v>503000</v>
      </c>
      <c r="E2783" s="84">
        <v>533200</v>
      </c>
      <c r="F2783" s="135">
        <v>342040</v>
      </c>
      <c r="G2783" s="76">
        <f t="shared" si="94"/>
        <v>342040</v>
      </c>
      <c r="H2783" s="3"/>
    </row>
    <row r="2784" spans="1:8" ht="15.75" customHeight="1" x14ac:dyDescent="0.25">
      <c r="A2784" s="14"/>
      <c r="B2784" s="5" t="s">
        <v>70</v>
      </c>
      <c r="C2784" s="57">
        <v>1704000</v>
      </c>
      <c r="D2784" s="71">
        <v>1623000</v>
      </c>
      <c r="E2784" s="84">
        <v>1720400</v>
      </c>
      <c r="F2784" s="135">
        <v>1103640</v>
      </c>
      <c r="G2784" s="76">
        <f t="shared" si="94"/>
        <v>1103640</v>
      </c>
      <c r="H2784" s="3"/>
    </row>
    <row r="2785" spans="1:8" ht="15.75" customHeight="1" x14ac:dyDescent="0.25">
      <c r="A2785" s="14"/>
      <c r="B2785" s="5" t="s">
        <v>1480</v>
      </c>
      <c r="C2785" s="57">
        <v>629000</v>
      </c>
      <c r="D2785" s="71">
        <v>599000</v>
      </c>
      <c r="E2785" s="84">
        <v>634900</v>
      </c>
      <c r="F2785" s="135">
        <v>407320</v>
      </c>
      <c r="G2785" s="76">
        <f t="shared" si="94"/>
        <v>407320</v>
      </c>
      <c r="H2785" s="3"/>
    </row>
    <row r="2786" spans="1:8" ht="15.75" customHeight="1" x14ac:dyDescent="0.25">
      <c r="A2786" s="14"/>
      <c r="B2786" s="5" t="s">
        <v>1481</v>
      </c>
      <c r="C2786" s="57">
        <v>1379000</v>
      </c>
      <c r="D2786" s="71">
        <v>1313000</v>
      </c>
      <c r="E2786" s="84">
        <v>1391800</v>
      </c>
      <c r="F2786" s="135">
        <v>892840</v>
      </c>
      <c r="G2786" s="76">
        <f t="shared" si="94"/>
        <v>892840</v>
      </c>
      <c r="H2786" s="3"/>
    </row>
    <row r="2787" spans="1:8" ht="15.75" customHeight="1" x14ac:dyDescent="0.25">
      <c r="A2787" s="14"/>
      <c r="B2787" s="5" t="s">
        <v>1482</v>
      </c>
      <c r="C2787" s="57">
        <v>629000</v>
      </c>
      <c r="D2787" s="71">
        <v>599000</v>
      </c>
      <c r="E2787" s="84">
        <v>634900</v>
      </c>
      <c r="F2787" s="135">
        <v>407320</v>
      </c>
      <c r="G2787" s="76">
        <f t="shared" si="94"/>
        <v>407320</v>
      </c>
      <c r="H2787" s="3"/>
    </row>
    <row r="2788" spans="1:8" ht="15.75" customHeight="1" x14ac:dyDescent="0.25">
      <c r="A2788" s="14"/>
      <c r="B2788" s="5" t="s">
        <v>1483</v>
      </c>
      <c r="C2788" s="57">
        <v>629000</v>
      </c>
      <c r="D2788" s="71">
        <v>599000</v>
      </c>
      <c r="E2788" s="84">
        <v>634900</v>
      </c>
      <c r="F2788" s="135">
        <v>407320</v>
      </c>
      <c r="G2788" s="76">
        <f t="shared" si="94"/>
        <v>407320</v>
      </c>
      <c r="H2788" s="3"/>
    </row>
    <row r="2789" spans="1:8" ht="15.75" customHeight="1" x14ac:dyDescent="0.25">
      <c r="A2789" s="14"/>
      <c r="B2789" s="5" t="s">
        <v>1484</v>
      </c>
      <c r="C2789" s="57">
        <v>629000</v>
      </c>
      <c r="D2789" s="71">
        <v>599000</v>
      </c>
      <c r="E2789" s="84">
        <v>634900</v>
      </c>
      <c r="F2789" s="135">
        <v>407320</v>
      </c>
      <c r="G2789" s="76">
        <f t="shared" si="94"/>
        <v>407320</v>
      </c>
      <c r="H2789" s="3"/>
    </row>
    <row r="2790" spans="1:8" ht="15.75" customHeight="1" x14ac:dyDescent="0.25">
      <c r="A2790" s="14"/>
      <c r="B2790" s="5" t="s">
        <v>471</v>
      </c>
      <c r="C2790" s="57">
        <v>109000</v>
      </c>
      <c r="D2790" s="71">
        <v>104000</v>
      </c>
      <c r="E2790" s="84">
        <v>110200</v>
      </c>
      <c r="F2790" s="135">
        <v>70720</v>
      </c>
      <c r="G2790" s="76">
        <f t="shared" si="94"/>
        <v>70720</v>
      </c>
      <c r="H2790" s="3"/>
    </row>
    <row r="2791" spans="1:8" ht="15.75" customHeight="1" x14ac:dyDescent="0.25">
      <c r="A2791" s="14"/>
      <c r="B2791" s="5" t="s">
        <v>473</v>
      </c>
      <c r="C2791" s="57">
        <v>54000</v>
      </c>
      <c r="D2791" s="71">
        <v>51000</v>
      </c>
      <c r="E2791" s="84">
        <v>54100</v>
      </c>
      <c r="F2791" s="135">
        <v>34680</v>
      </c>
      <c r="G2791" s="76">
        <f t="shared" si="94"/>
        <v>34680</v>
      </c>
      <c r="H2791" s="3"/>
    </row>
    <row r="2792" spans="1:8" ht="15.75" customHeight="1" x14ac:dyDescent="0.25">
      <c r="A2792" s="14"/>
      <c r="B2792" s="8" t="s">
        <v>474</v>
      </c>
      <c r="C2792" s="57">
        <v>940000</v>
      </c>
      <c r="D2792" s="71">
        <v>895000</v>
      </c>
      <c r="E2792" s="84">
        <v>948700</v>
      </c>
      <c r="F2792" s="135">
        <v>608600</v>
      </c>
      <c r="G2792" s="76">
        <f t="shared" si="94"/>
        <v>608600</v>
      </c>
      <c r="H2792" s="3"/>
    </row>
    <row r="2793" spans="1:8" ht="15.75" customHeight="1" x14ac:dyDescent="0.25">
      <c r="A2793" s="14"/>
      <c r="B2793" s="5" t="s">
        <v>1485</v>
      </c>
      <c r="C2793" s="57">
        <v>208000</v>
      </c>
      <c r="D2793" s="71">
        <v>198000</v>
      </c>
      <c r="E2793" s="84">
        <v>209900</v>
      </c>
      <c r="F2793" s="135">
        <v>134640</v>
      </c>
      <c r="G2793" s="76">
        <f t="shared" si="94"/>
        <v>134640</v>
      </c>
      <c r="H2793" s="3"/>
    </row>
    <row r="2794" spans="1:8" ht="15.75" customHeight="1" x14ac:dyDescent="0.25">
      <c r="A2794" s="14"/>
      <c r="B2794" s="5" t="s">
        <v>1486</v>
      </c>
      <c r="C2794" s="57">
        <v>208000</v>
      </c>
      <c r="D2794" s="71">
        <v>198000</v>
      </c>
      <c r="E2794" s="84">
        <v>209900</v>
      </c>
      <c r="F2794" s="135">
        <v>134640</v>
      </c>
      <c r="G2794" s="76">
        <f t="shared" si="94"/>
        <v>134640</v>
      </c>
      <c r="H2794" s="3"/>
    </row>
    <row r="2795" spans="1:8" ht="15.75" customHeight="1" x14ac:dyDescent="0.25">
      <c r="A2795" s="14"/>
      <c r="B2795" s="5" t="s">
        <v>1487</v>
      </c>
      <c r="C2795" s="57">
        <v>528000</v>
      </c>
      <c r="D2795" s="71">
        <v>503000</v>
      </c>
      <c r="E2795" s="84">
        <v>533200</v>
      </c>
      <c r="F2795" s="135">
        <v>342040</v>
      </c>
      <c r="G2795" s="76">
        <f t="shared" si="94"/>
        <v>342040</v>
      </c>
      <c r="H2795" s="3"/>
    </row>
    <row r="2796" spans="1:8" ht="15.75" customHeight="1" x14ac:dyDescent="0.25">
      <c r="A2796" s="14"/>
      <c r="B2796" s="5" t="s">
        <v>1488</v>
      </c>
      <c r="C2796" s="57">
        <v>528000</v>
      </c>
      <c r="D2796" s="71">
        <v>503000</v>
      </c>
      <c r="E2796" s="84">
        <v>533200</v>
      </c>
      <c r="F2796" s="135">
        <v>342040</v>
      </c>
      <c r="G2796" s="76">
        <f t="shared" si="94"/>
        <v>342040</v>
      </c>
      <c r="H2796" s="3"/>
    </row>
    <row r="2797" spans="1:8" ht="15.75" customHeight="1" x14ac:dyDescent="0.25">
      <c r="A2797" s="14"/>
      <c r="B2797" s="5" t="s">
        <v>1489</v>
      </c>
      <c r="C2797" s="57">
        <v>528000</v>
      </c>
      <c r="D2797" s="71">
        <v>503000</v>
      </c>
      <c r="E2797" s="84">
        <v>533200</v>
      </c>
      <c r="F2797" s="135">
        <v>342040</v>
      </c>
      <c r="G2797" s="76">
        <f t="shared" si="94"/>
        <v>342040</v>
      </c>
      <c r="H2797" s="3"/>
    </row>
    <row r="2798" spans="1:8" ht="15.75" customHeight="1" x14ac:dyDescent="0.25">
      <c r="A2798" s="14"/>
      <c r="B2798" s="5" t="s">
        <v>1490</v>
      </c>
      <c r="C2798" s="57">
        <v>1014000</v>
      </c>
      <c r="D2798" s="71">
        <v>966000</v>
      </c>
      <c r="E2798" s="84">
        <v>1024000</v>
      </c>
      <c r="F2798" s="135">
        <v>656880</v>
      </c>
      <c r="G2798" s="76">
        <f t="shared" si="94"/>
        <v>656880</v>
      </c>
      <c r="H2798" s="3"/>
    </row>
    <row r="2799" spans="1:8" ht="15.75" customHeight="1" x14ac:dyDescent="0.25">
      <c r="A2799" s="14"/>
      <c r="B2799" s="5" t="s">
        <v>1491</v>
      </c>
      <c r="C2799" s="57">
        <v>1014000</v>
      </c>
      <c r="D2799" s="71">
        <v>966000</v>
      </c>
      <c r="E2799" s="84">
        <v>1024000</v>
      </c>
      <c r="F2799" s="135">
        <v>656880</v>
      </c>
      <c r="G2799" s="76">
        <f t="shared" si="94"/>
        <v>656880</v>
      </c>
      <c r="H2799" s="3"/>
    </row>
    <row r="2800" spans="1:8" ht="15.75" customHeight="1" x14ac:dyDescent="0.25">
      <c r="A2800" s="14"/>
      <c r="B2800" s="5" t="s">
        <v>1012</v>
      </c>
      <c r="C2800" s="57">
        <v>1014000</v>
      </c>
      <c r="D2800" s="71">
        <v>966000</v>
      </c>
      <c r="E2800" s="84">
        <v>1024000</v>
      </c>
      <c r="F2800" s="135">
        <v>656880</v>
      </c>
      <c r="G2800" s="76">
        <f t="shared" si="94"/>
        <v>656880</v>
      </c>
      <c r="H2800" s="3"/>
    </row>
    <row r="2801" spans="1:8" ht="15.75" customHeight="1" x14ac:dyDescent="0.25">
      <c r="A2801" s="14"/>
      <c r="B2801" s="5" t="s">
        <v>1492</v>
      </c>
      <c r="C2801" s="57">
        <v>1014000</v>
      </c>
      <c r="D2801" s="71">
        <v>966000</v>
      </c>
      <c r="E2801" s="84">
        <v>1024000</v>
      </c>
      <c r="F2801" s="135">
        <v>656880</v>
      </c>
      <c r="G2801" s="76">
        <f t="shared" si="94"/>
        <v>656880</v>
      </c>
      <c r="H2801" s="3"/>
    </row>
    <row r="2802" spans="1:8" ht="15.75" customHeight="1" x14ac:dyDescent="0.25">
      <c r="A2802" s="14"/>
      <c r="B2802" s="5" t="s">
        <v>1493</v>
      </c>
      <c r="C2802" s="57">
        <v>133000</v>
      </c>
      <c r="D2802" s="71">
        <v>127000</v>
      </c>
      <c r="E2802" s="84">
        <v>134600</v>
      </c>
      <c r="F2802" s="135">
        <v>86360</v>
      </c>
      <c r="G2802" s="76">
        <f t="shared" si="94"/>
        <v>86360</v>
      </c>
      <c r="H2802" s="3"/>
    </row>
    <row r="2803" spans="1:8" ht="15.75" customHeight="1" x14ac:dyDescent="0.25">
      <c r="A2803" s="14"/>
      <c r="B2803" s="5" t="s">
        <v>479</v>
      </c>
      <c r="C2803" s="57">
        <v>46000</v>
      </c>
      <c r="D2803" s="71">
        <v>44000</v>
      </c>
      <c r="E2803" s="84">
        <v>46600</v>
      </c>
      <c r="F2803" s="135">
        <v>29920</v>
      </c>
      <c r="G2803" s="76">
        <f t="shared" si="94"/>
        <v>29920</v>
      </c>
      <c r="H2803" s="3"/>
    </row>
    <row r="2804" spans="1:8" ht="15.75" customHeight="1" x14ac:dyDescent="0.25">
      <c r="A2804" s="14"/>
      <c r="B2804" s="5" t="s">
        <v>1014</v>
      </c>
      <c r="C2804" s="57">
        <v>98000</v>
      </c>
      <c r="D2804" s="71">
        <v>93000</v>
      </c>
      <c r="E2804" s="84">
        <v>98600</v>
      </c>
      <c r="F2804" s="135">
        <v>63240</v>
      </c>
      <c r="G2804" s="76">
        <f t="shared" si="94"/>
        <v>63240</v>
      </c>
      <c r="H2804" s="3"/>
    </row>
    <row r="2805" spans="1:8" ht="15.75" customHeight="1" x14ac:dyDescent="0.25">
      <c r="A2805" s="14"/>
      <c r="B2805" s="5" t="s">
        <v>481</v>
      </c>
      <c r="C2805" s="57">
        <v>98000</v>
      </c>
      <c r="D2805" s="71">
        <v>93000</v>
      </c>
      <c r="E2805" s="84">
        <v>98600</v>
      </c>
      <c r="F2805" s="135">
        <v>63240</v>
      </c>
      <c r="G2805" s="76">
        <f t="shared" si="94"/>
        <v>63240</v>
      </c>
      <c r="H2805" s="3"/>
    </row>
    <row r="2806" spans="1:8" ht="15.75" customHeight="1" x14ac:dyDescent="0.25">
      <c r="A2806" s="14"/>
      <c r="B2806" s="5" t="s">
        <v>1017</v>
      </c>
      <c r="C2806" s="57">
        <v>64000</v>
      </c>
      <c r="D2806" s="71">
        <v>61000</v>
      </c>
      <c r="E2806" s="84">
        <v>64700</v>
      </c>
      <c r="F2806" s="135">
        <v>41480</v>
      </c>
      <c r="G2806" s="76">
        <f t="shared" ref="G2806:G2811" si="95">SMALL(C2806:F2806,1)</f>
        <v>41480</v>
      </c>
      <c r="H2806" s="3"/>
    </row>
    <row r="2807" spans="1:8" ht="15.75" customHeight="1" x14ac:dyDescent="0.25">
      <c r="A2807" s="14"/>
      <c r="B2807" s="5" t="s">
        <v>1494</v>
      </c>
      <c r="C2807" s="57">
        <v>2044000</v>
      </c>
      <c r="D2807" s="71">
        <v>1947000</v>
      </c>
      <c r="E2807" s="84">
        <v>2063800</v>
      </c>
      <c r="F2807" s="135">
        <v>1323960</v>
      </c>
      <c r="G2807" s="76">
        <f t="shared" si="95"/>
        <v>1323960</v>
      </c>
      <c r="H2807" s="3"/>
    </row>
    <row r="2808" spans="1:8" ht="15.75" customHeight="1" x14ac:dyDescent="0.25">
      <c r="A2808" s="14"/>
      <c r="B2808" s="5" t="s">
        <v>1018</v>
      </c>
      <c r="C2808" s="57">
        <v>1217000</v>
      </c>
      <c r="D2808" s="71">
        <v>1159000</v>
      </c>
      <c r="E2808" s="84">
        <v>1228500</v>
      </c>
      <c r="F2808" s="135">
        <v>788120</v>
      </c>
      <c r="G2808" s="76">
        <f t="shared" si="95"/>
        <v>788120</v>
      </c>
      <c r="H2808" s="3"/>
    </row>
    <row r="2809" spans="1:8" ht="15.75" customHeight="1" x14ac:dyDescent="0.25">
      <c r="A2809" s="14"/>
      <c r="B2809" s="5" t="s">
        <v>1495</v>
      </c>
      <c r="C2809" s="57">
        <v>1359000</v>
      </c>
      <c r="D2809" s="71">
        <v>1294000</v>
      </c>
      <c r="E2809" s="84">
        <v>1371600</v>
      </c>
      <c r="F2809" s="135">
        <v>879920</v>
      </c>
      <c r="G2809" s="76">
        <f t="shared" si="95"/>
        <v>879920</v>
      </c>
      <c r="H2809" s="3"/>
    </row>
    <row r="2810" spans="1:8" ht="15.75" customHeight="1" x14ac:dyDescent="0.25">
      <c r="A2810" s="14"/>
      <c r="B2810" s="5" t="s">
        <v>1496</v>
      </c>
      <c r="C2810" s="57">
        <v>671000</v>
      </c>
      <c r="D2810" s="71">
        <v>639000</v>
      </c>
      <c r="E2810" s="84">
        <v>677300</v>
      </c>
      <c r="F2810" s="135">
        <v>434520</v>
      </c>
      <c r="G2810" s="76">
        <f t="shared" si="95"/>
        <v>434520</v>
      </c>
      <c r="H2810" s="3"/>
    </row>
    <row r="2811" spans="1:8" ht="15.75" customHeight="1" x14ac:dyDescent="0.25">
      <c r="A2811" s="14"/>
      <c r="B2811" s="5" t="s">
        <v>487</v>
      </c>
      <c r="C2811" s="57">
        <v>4776000</v>
      </c>
      <c r="D2811" s="71">
        <v>4549000</v>
      </c>
      <c r="E2811" s="84">
        <v>4821900</v>
      </c>
      <c r="F2811" s="135">
        <v>3093320</v>
      </c>
      <c r="G2811" s="76">
        <f t="shared" si="95"/>
        <v>3093320</v>
      </c>
      <c r="H2811" s="3"/>
    </row>
    <row r="2812" spans="1:8" ht="15.75" customHeight="1" x14ac:dyDescent="0.25">
      <c r="A2812" s="4" t="s">
        <v>0</v>
      </c>
      <c r="B2812" s="2" t="s">
        <v>488</v>
      </c>
      <c r="C2812" s="155" t="s">
        <v>2</v>
      </c>
      <c r="D2812" s="158" t="s">
        <v>2</v>
      </c>
      <c r="E2812" s="161" t="s">
        <v>2</v>
      </c>
      <c r="F2812" s="164" t="s">
        <v>2</v>
      </c>
      <c r="G2812" s="152" t="s">
        <v>2</v>
      </c>
      <c r="H2812" s="3"/>
    </row>
    <row r="2813" spans="1:8" ht="15.75" customHeight="1" x14ac:dyDescent="0.25">
      <c r="A2813" s="7"/>
      <c r="B2813" s="7" t="s">
        <v>3</v>
      </c>
      <c r="C2813" s="156"/>
      <c r="D2813" s="159"/>
      <c r="E2813" s="162"/>
      <c r="F2813" s="165"/>
      <c r="G2813" s="153"/>
      <c r="H2813" s="3"/>
    </row>
    <row r="2814" spans="1:8" ht="15.75" customHeight="1" x14ac:dyDescent="0.25">
      <c r="A2814" s="4">
        <v>12</v>
      </c>
      <c r="B2814" s="9" t="s">
        <v>1020</v>
      </c>
      <c r="C2814" s="157"/>
      <c r="D2814" s="160"/>
      <c r="E2814" s="163"/>
      <c r="F2814" s="166"/>
      <c r="G2814" s="154"/>
      <c r="H2814" s="3"/>
    </row>
    <row r="2815" spans="1:8" ht="15.75" customHeight="1" x14ac:dyDescent="0.25">
      <c r="A2815" s="15"/>
      <c r="B2815" s="5" t="s">
        <v>1497</v>
      </c>
      <c r="C2815" s="57">
        <v>206000</v>
      </c>
      <c r="D2815" s="71">
        <v>196000</v>
      </c>
      <c r="E2815" s="84">
        <v>207800</v>
      </c>
      <c r="F2815" s="135">
        <v>133280</v>
      </c>
      <c r="G2815" s="76">
        <f t="shared" ref="G2815:G2846" si="96">SMALL(C2815:F2815,1)</f>
        <v>133280</v>
      </c>
      <c r="H2815" s="3"/>
    </row>
    <row r="2816" spans="1:8" ht="15.75" customHeight="1" x14ac:dyDescent="0.25">
      <c r="A2816" s="15"/>
      <c r="B2816" s="5" t="s">
        <v>1024</v>
      </c>
      <c r="C2816" s="57">
        <v>324000</v>
      </c>
      <c r="D2816" s="71">
        <v>309000</v>
      </c>
      <c r="E2816" s="84">
        <v>327500</v>
      </c>
      <c r="F2816" s="135">
        <v>210120</v>
      </c>
      <c r="G2816" s="76">
        <f t="shared" si="96"/>
        <v>210120</v>
      </c>
      <c r="H2816" s="3"/>
    </row>
    <row r="2817" spans="1:8" ht="15.75" customHeight="1" x14ac:dyDescent="0.25">
      <c r="A2817" s="15"/>
      <c r="B2817" s="5" t="s">
        <v>1498</v>
      </c>
      <c r="C2817" s="57">
        <v>324000</v>
      </c>
      <c r="D2817" s="71">
        <v>309000</v>
      </c>
      <c r="E2817" s="84">
        <v>327500</v>
      </c>
      <c r="F2817" s="135">
        <v>210120</v>
      </c>
      <c r="G2817" s="76">
        <f t="shared" si="96"/>
        <v>210120</v>
      </c>
      <c r="H2817" s="3"/>
    </row>
    <row r="2818" spans="1:8" ht="15.75" customHeight="1" x14ac:dyDescent="0.25">
      <c r="A2818" s="15"/>
      <c r="B2818" s="5" t="s">
        <v>1499</v>
      </c>
      <c r="C2818" s="57">
        <v>609000</v>
      </c>
      <c r="D2818" s="71">
        <v>580000</v>
      </c>
      <c r="E2818" s="84">
        <v>614800</v>
      </c>
      <c r="F2818" s="135">
        <v>394400</v>
      </c>
      <c r="G2818" s="76">
        <f t="shared" si="96"/>
        <v>394400</v>
      </c>
      <c r="H2818" s="3"/>
    </row>
    <row r="2819" spans="1:8" ht="15.75" customHeight="1" x14ac:dyDescent="0.25">
      <c r="A2819" s="15"/>
      <c r="B2819" s="5" t="s">
        <v>1027</v>
      </c>
      <c r="C2819" s="57">
        <v>2006000</v>
      </c>
      <c r="D2819" s="71">
        <v>1910000</v>
      </c>
      <c r="E2819" s="84">
        <v>2024600</v>
      </c>
      <c r="F2819" s="135">
        <v>1298800</v>
      </c>
      <c r="G2819" s="76">
        <f t="shared" si="96"/>
        <v>1298800</v>
      </c>
      <c r="H2819" s="3"/>
    </row>
    <row r="2820" spans="1:8" ht="15.75" customHeight="1" x14ac:dyDescent="0.25">
      <c r="A2820" s="15"/>
      <c r="B2820" s="5" t="s">
        <v>492</v>
      </c>
      <c r="C2820" s="57">
        <v>1257000</v>
      </c>
      <c r="D2820" s="71">
        <v>1197000</v>
      </c>
      <c r="E2820" s="84">
        <v>1268800</v>
      </c>
      <c r="F2820" s="135">
        <v>813960</v>
      </c>
      <c r="G2820" s="76">
        <f t="shared" si="96"/>
        <v>813960</v>
      </c>
      <c r="H2820" s="3"/>
    </row>
    <row r="2821" spans="1:8" ht="15.75" customHeight="1" x14ac:dyDescent="0.25">
      <c r="A2821" s="15"/>
      <c r="B2821" s="5" t="s">
        <v>1500</v>
      </c>
      <c r="C2821" s="57">
        <v>438000</v>
      </c>
      <c r="D2821" s="71">
        <v>417000</v>
      </c>
      <c r="E2821" s="84">
        <v>442000</v>
      </c>
      <c r="F2821" s="135">
        <v>283560</v>
      </c>
      <c r="G2821" s="76">
        <f t="shared" si="96"/>
        <v>283560</v>
      </c>
      <c r="H2821" s="3"/>
    </row>
    <row r="2822" spans="1:8" ht="15.75" customHeight="1" x14ac:dyDescent="0.25">
      <c r="A2822" s="15"/>
      <c r="B2822" s="5" t="s">
        <v>1030</v>
      </c>
      <c r="C2822" s="57">
        <v>569000</v>
      </c>
      <c r="D2822" s="71">
        <v>542000</v>
      </c>
      <c r="E2822" s="84">
        <v>574500</v>
      </c>
      <c r="F2822" s="135">
        <v>368560</v>
      </c>
      <c r="G2822" s="76">
        <f t="shared" si="96"/>
        <v>368560</v>
      </c>
      <c r="H2822" s="3"/>
    </row>
    <row r="2823" spans="1:8" ht="15.75" customHeight="1" x14ac:dyDescent="0.25">
      <c r="A2823" s="15"/>
      <c r="B2823" s="5" t="s">
        <v>1501</v>
      </c>
      <c r="C2823" s="57">
        <v>337000</v>
      </c>
      <c r="D2823" s="71">
        <v>321000</v>
      </c>
      <c r="E2823" s="84">
        <v>340300</v>
      </c>
      <c r="F2823" s="135">
        <v>218280</v>
      </c>
      <c r="G2823" s="76">
        <f t="shared" si="96"/>
        <v>218280</v>
      </c>
      <c r="H2823" s="3"/>
    </row>
    <row r="2824" spans="1:8" ht="15.75" customHeight="1" x14ac:dyDescent="0.25">
      <c r="A2824" s="15"/>
      <c r="B2824" s="5" t="s">
        <v>499</v>
      </c>
      <c r="C2824" s="57">
        <v>1114000</v>
      </c>
      <c r="D2824" s="71">
        <v>1061000</v>
      </c>
      <c r="E2824" s="84">
        <v>1124700</v>
      </c>
      <c r="F2824" s="135">
        <v>721480</v>
      </c>
      <c r="G2824" s="76">
        <f t="shared" si="96"/>
        <v>721480</v>
      </c>
      <c r="H2824" s="3"/>
    </row>
    <row r="2825" spans="1:8" ht="15.75" customHeight="1" x14ac:dyDescent="0.25">
      <c r="A2825" s="15"/>
      <c r="B2825" s="5" t="s">
        <v>1502</v>
      </c>
      <c r="C2825" s="57">
        <v>1704000</v>
      </c>
      <c r="D2825" s="71">
        <v>1623000</v>
      </c>
      <c r="E2825" s="84">
        <v>1720400</v>
      </c>
      <c r="F2825" s="135">
        <v>1103640</v>
      </c>
      <c r="G2825" s="76">
        <f t="shared" si="96"/>
        <v>1103640</v>
      </c>
      <c r="H2825" s="3"/>
    </row>
    <row r="2826" spans="1:8" ht="15.75" customHeight="1" x14ac:dyDescent="0.25">
      <c r="A2826" s="15"/>
      <c r="B2826" s="5" t="s">
        <v>743</v>
      </c>
      <c r="C2826" s="57">
        <v>1499000</v>
      </c>
      <c r="D2826" s="71">
        <v>1428000</v>
      </c>
      <c r="E2826" s="84">
        <v>1513700</v>
      </c>
      <c r="F2826" s="135">
        <v>971040</v>
      </c>
      <c r="G2826" s="76">
        <f t="shared" si="96"/>
        <v>971040</v>
      </c>
      <c r="H2826" s="3"/>
    </row>
    <row r="2827" spans="1:8" ht="15.75" customHeight="1" x14ac:dyDescent="0.25">
      <c r="A2827" s="15"/>
      <c r="B2827" s="5" t="s">
        <v>1503</v>
      </c>
      <c r="C2827" s="57">
        <v>589000</v>
      </c>
      <c r="D2827" s="71">
        <v>561000</v>
      </c>
      <c r="E2827" s="84">
        <v>594700</v>
      </c>
      <c r="F2827" s="135">
        <v>381480</v>
      </c>
      <c r="G2827" s="76">
        <f t="shared" si="96"/>
        <v>381480</v>
      </c>
      <c r="H2827" s="3"/>
    </row>
    <row r="2828" spans="1:8" ht="15.75" customHeight="1" x14ac:dyDescent="0.25">
      <c r="A2828" s="15"/>
      <c r="B2828" s="5" t="s">
        <v>744</v>
      </c>
      <c r="C2828" s="57">
        <v>671000</v>
      </c>
      <c r="D2828" s="71">
        <v>639000</v>
      </c>
      <c r="E2828" s="84">
        <v>677300</v>
      </c>
      <c r="F2828" s="135">
        <v>434520</v>
      </c>
      <c r="G2828" s="76">
        <f t="shared" si="96"/>
        <v>434520</v>
      </c>
      <c r="H2828" s="3"/>
    </row>
    <row r="2829" spans="1:8" ht="15.75" customHeight="1" x14ac:dyDescent="0.25">
      <c r="A2829" s="15"/>
      <c r="B2829" s="5" t="s">
        <v>501</v>
      </c>
      <c r="C2829" s="57">
        <v>2063000</v>
      </c>
      <c r="D2829" s="71">
        <v>1965000</v>
      </c>
      <c r="E2829" s="84">
        <v>2082900</v>
      </c>
      <c r="F2829" s="135">
        <v>1336200</v>
      </c>
      <c r="G2829" s="76">
        <f t="shared" si="96"/>
        <v>1336200</v>
      </c>
      <c r="H2829" s="3"/>
    </row>
    <row r="2830" spans="1:8" ht="15.75" customHeight="1" x14ac:dyDescent="0.25">
      <c r="A2830" s="15"/>
      <c r="B2830" s="5" t="s">
        <v>1504</v>
      </c>
      <c r="C2830" s="57">
        <v>1927000</v>
      </c>
      <c r="D2830" s="71">
        <v>1835000</v>
      </c>
      <c r="E2830" s="84">
        <v>1945100</v>
      </c>
      <c r="F2830" s="135">
        <v>1247800</v>
      </c>
      <c r="G2830" s="76">
        <f t="shared" si="96"/>
        <v>1247800</v>
      </c>
      <c r="H2830" s="3"/>
    </row>
    <row r="2831" spans="1:8" ht="15.75" customHeight="1" x14ac:dyDescent="0.25">
      <c r="A2831" s="15"/>
      <c r="B2831" s="5" t="s">
        <v>502</v>
      </c>
      <c r="C2831" s="57">
        <v>812000</v>
      </c>
      <c r="D2831" s="71">
        <v>773000</v>
      </c>
      <c r="E2831" s="84">
        <v>819400</v>
      </c>
      <c r="F2831" s="135">
        <v>525640</v>
      </c>
      <c r="G2831" s="76">
        <f t="shared" si="96"/>
        <v>525640</v>
      </c>
      <c r="H2831" s="3"/>
    </row>
    <row r="2832" spans="1:8" ht="15.75" customHeight="1" x14ac:dyDescent="0.25">
      <c r="A2832" s="15"/>
      <c r="B2832" s="5" t="s">
        <v>1505</v>
      </c>
      <c r="C2832" s="57">
        <v>1075000</v>
      </c>
      <c r="D2832" s="71">
        <v>1024000</v>
      </c>
      <c r="E2832" s="84">
        <v>1085400</v>
      </c>
      <c r="F2832" s="135">
        <v>696320</v>
      </c>
      <c r="G2832" s="76">
        <f t="shared" si="96"/>
        <v>696320</v>
      </c>
      <c r="H2832" s="3"/>
    </row>
    <row r="2833" spans="1:8" ht="15.75" customHeight="1" x14ac:dyDescent="0.25">
      <c r="A2833" s="15"/>
      <c r="B2833" s="5" t="s">
        <v>1506</v>
      </c>
      <c r="C2833" s="57">
        <v>217000</v>
      </c>
      <c r="D2833" s="71">
        <v>207000</v>
      </c>
      <c r="E2833" s="84">
        <v>219400</v>
      </c>
      <c r="F2833" s="135">
        <v>140760</v>
      </c>
      <c r="G2833" s="76">
        <f t="shared" si="96"/>
        <v>140760</v>
      </c>
      <c r="H2833" s="3"/>
    </row>
    <row r="2834" spans="1:8" ht="15.75" customHeight="1" x14ac:dyDescent="0.25">
      <c r="A2834" s="15"/>
      <c r="B2834" s="5" t="s">
        <v>503</v>
      </c>
      <c r="C2834" s="57">
        <v>1177000</v>
      </c>
      <c r="D2834" s="71">
        <v>1121000</v>
      </c>
      <c r="E2834" s="84">
        <v>1188300</v>
      </c>
      <c r="F2834" s="135">
        <v>762280</v>
      </c>
      <c r="G2834" s="76">
        <f t="shared" si="96"/>
        <v>762280</v>
      </c>
      <c r="H2834" s="3"/>
    </row>
    <row r="2835" spans="1:8" ht="15.75" customHeight="1" x14ac:dyDescent="0.25">
      <c r="A2835" s="15"/>
      <c r="B2835" s="5" t="s">
        <v>1507</v>
      </c>
      <c r="C2835" s="57">
        <v>1177000</v>
      </c>
      <c r="D2835" s="71">
        <v>1121000</v>
      </c>
      <c r="E2835" s="84">
        <v>1188300</v>
      </c>
      <c r="F2835" s="135">
        <v>762280</v>
      </c>
      <c r="G2835" s="76">
        <f t="shared" si="96"/>
        <v>762280</v>
      </c>
      <c r="H2835" s="3"/>
    </row>
    <row r="2836" spans="1:8" ht="15.75" customHeight="1" x14ac:dyDescent="0.25">
      <c r="A2836" s="15"/>
      <c r="B2836" s="5" t="s">
        <v>1508</v>
      </c>
      <c r="C2836" s="57">
        <v>1177000</v>
      </c>
      <c r="D2836" s="71">
        <v>1121000</v>
      </c>
      <c r="E2836" s="84">
        <v>1188300</v>
      </c>
      <c r="F2836" s="135">
        <v>762280</v>
      </c>
      <c r="G2836" s="76">
        <f t="shared" si="96"/>
        <v>762280</v>
      </c>
      <c r="H2836" s="3"/>
    </row>
    <row r="2837" spans="1:8" ht="15.75" customHeight="1" x14ac:dyDescent="0.25">
      <c r="A2837" s="15"/>
      <c r="B2837" s="5" t="s">
        <v>507</v>
      </c>
      <c r="C2837" s="57">
        <v>830000</v>
      </c>
      <c r="D2837" s="71">
        <v>790000</v>
      </c>
      <c r="E2837" s="84">
        <v>837400</v>
      </c>
      <c r="F2837" s="135">
        <v>537200</v>
      </c>
      <c r="G2837" s="76">
        <f t="shared" si="96"/>
        <v>537200</v>
      </c>
      <c r="H2837" s="3"/>
    </row>
    <row r="2838" spans="1:8" ht="15.75" customHeight="1" x14ac:dyDescent="0.25">
      <c r="A2838" s="15"/>
      <c r="B2838" s="5" t="s">
        <v>1041</v>
      </c>
      <c r="C2838" s="57">
        <v>212000</v>
      </c>
      <c r="D2838" s="71">
        <v>202000</v>
      </c>
      <c r="E2838" s="84">
        <v>214100</v>
      </c>
      <c r="F2838" s="135">
        <v>137360</v>
      </c>
      <c r="G2838" s="76">
        <f t="shared" si="96"/>
        <v>137360</v>
      </c>
      <c r="H2838" s="3"/>
    </row>
    <row r="2839" spans="1:8" ht="15.75" customHeight="1" x14ac:dyDescent="0.25">
      <c r="A2839" s="15"/>
      <c r="B2839" s="5" t="s">
        <v>510</v>
      </c>
      <c r="C2839" s="57">
        <v>407000</v>
      </c>
      <c r="D2839" s="71">
        <v>388000</v>
      </c>
      <c r="E2839" s="84">
        <v>411300</v>
      </c>
      <c r="F2839" s="135">
        <v>263840</v>
      </c>
      <c r="G2839" s="76">
        <f t="shared" si="96"/>
        <v>263840</v>
      </c>
      <c r="H2839" s="3"/>
    </row>
    <row r="2840" spans="1:8" ht="15.75" customHeight="1" x14ac:dyDescent="0.25">
      <c r="A2840" s="15"/>
      <c r="B2840" s="5" t="s">
        <v>1509</v>
      </c>
      <c r="C2840" s="57">
        <v>344000</v>
      </c>
      <c r="D2840" s="71">
        <v>328000</v>
      </c>
      <c r="E2840" s="84">
        <v>347700</v>
      </c>
      <c r="F2840" s="135">
        <v>223040</v>
      </c>
      <c r="G2840" s="76">
        <f t="shared" si="96"/>
        <v>223040</v>
      </c>
      <c r="H2840" s="3"/>
    </row>
    <row r="2841" spans="1:8" ht="15.75" customHeight="1" x14ac:dyDescent="0.25">
      <c r="A2841" s="15"/>
      <c r="B2841" s="5" t="s">
        <v>1510</v>
      </c>
      <c r="C2841" s="57">
        <v>731000</v>
      </c>
      <c r="D2841" s="71">
        <v>696000</v>
      </c>
      <c r="E2841" s="84">
        <v>737800</v>
      </c>
      <c r="F2841" s="135">
        <v>473280</v>
      </c>
      <c r="G2841" s="76">
        <f t="shared" si="96"/>
        <v>473280</v>
      </c>
      <c r="H2841" s="3"/>
    </row>
    <row r="2842" spans="1:8" ht="15.75" customHeight="1" x14ac:dyDescent="0.25">
      <c r="A2842" s="15"/>
      <c r="B2842" s="5" t="s">
        <v>1511</v>
      </c>
      <c r="C2842" s="57">
        <v>750000</v>
      </c>
      <c r="D2842" s="71">
        <v>714000</v>
      </c>
      <c r="E2842" s="84">
        <v>756800</v>
      </c>
      <c r="F2842" s="135">
        <v>485520</v>
      </c>
      <c r="G2842" s="76">
        <f t="shared" si="96"/>
        <v>485520</v>
      </c>
      <c r="H2842" s="3"/>
    </row>
    <row r="2843" spans="1:8" ht="15.75" customHeight="1" x14ac:dyDescent="0.25">
      <c r="A2843" s="15"/>
      <c r="B2843" s="5" t="s">
        <v>1512</v>
      </c>
      <c r="C2843" s="57">
        <v>98000</v>
      </c>
      <c r="D2843" s="71">
        <v>93000</v>
      </c>
      <c r="E2843" s="84">
        <v>98600</v>
      </c>
      <c r="F2843" s="135">
        <v>63240</v>
      </c>
      <c r="G2843" s="76">
        <f t="shared" si="96"/>
        <v>63240</v>
      </c>
      <c r="H2843" s="3"/>
    </row>
    <row r="2844" spans="1:8" ht="15.75" customHeight="1" x14ac:dyDescent="0.25">
      <c r="A2844" s="15"/>
      <c r="B2844" s="5" t="s">
        <v>1513</v>
      </c>
      <c r="C2844" s="57">
        <v>438000</v>
      </c>
      <c r="D2844" s="71">
        <v>417000</v>
      </c>
      <c r="E2844" s="84">
        <v>442000</v>
      </c>
      <c r="F2844" s="135">
        <v>283560</v>
      </c>
      <c r="G2844" s="76">
        <f t="shared" si="96"/>
        <v>283560</v>
      </c>
      <c r="H2844" s="3"/>
    </row>
    <row r="2845" spans="1:8" ht="15.75" customHeight="1" x14ac:dyDescent="0.25">
      <c r="A2845" s="15"/>
      <c r="B2845" s="5" t="s">
        <v>1514</v>
      </c>
      <c r="C2845" s="57">
        <v>438000</v>
      </c>
      <c r="D2845" s="71">
        <v>417000</v>
      </c>
      <c r="E2845" s="84">
        <v>442000</v>
      </c>
      <c r="F2845" s="135">
        <v>283560</v>
      </c>
      <c r="G2845" s="76">
        <f t="shared" si="96"/>
        <v>283560</v>
      </c>
      <c r="H2845" s="3"/>
    </row>
    <row r="2846" spans="1:8" ht="15.75" customHeight="1" x14ac:dyDescent="0.25">
      <c r="A2846" s="15"/>
      <c r="B2846" s="5" t="s">
        <v>24</v>
      </c>
      <c r="C2846" s="57">
        <v>1786000</v>
      </c>
      <c r="D2846" s="71">
        <v>1701000</v>
      </c>
      <c r="E2846" s="84">
        <v>1803100</v>
      </c>
      <c r="F2846" s="135">
        <v>1156680</v>
      </c>
      <c r="G2846" s="76">
        <f t="shared" si="96"/>
        <v>1156680</v>
      </c>
      <c r="H2846" s="3"/>
    </row>
    <row r="2847" spans="1:8" ht="15.75" customHeight="1" x14ac:dyDescent="0.25">
      <c r="A2847" s="15"/>
      <c r="B2847" s="5" t="s">
        <v>25</v>
      </c>
      <c r="C2847" s="57">
        <v>1054000</v>
      </c>
      <c r="D2847" s="71">
        <v>1004000</v>
      </c>
      <c r="E2847" s="84">
        <v>1064200</v>
      </c>
      <c r="F2847" s="135">
        <v>682720</v>
      </c>
      <c r="G2847" s="76">
        <f t="shared" ref="G2847:G2878" si="97">SMALL(C2847:F2847,1)</f>
        <v>682720</v>
      </c>
      <c r="H2847" s="3"/>
    </row>
    <row r="2848" spans="1:8" ht="15.75" customHeight="1" x14ac:dyDescent="0.25">
      <c r="A2848" s="15"/>
      <c r="B2848" s="5" t="s">
        <v>26</v>
      </c>
      <c r="C2848" s="57">
        <v>830000</v>
      </c>
      <c r="D2848" s="71">
        <v>790000</v>
      </c>
      <c r="E2848" s="84">
        <v>837400</v>
      </c>
      <c r="F2848" s="135">
        <v>537200</v>
      </c>
      <c r="G2848" s="76">
        <f t="shared" si="97"/>
        <v>537200</v>
      </c>
      <c r="H2848" s="3"/>
    </row>
    <row r="2849" spans="1:8" ht="15.75" customHeight="1" x14ac:dyDescent="0.25">
      <c r="A2849" s="15"/>
      <c r="B2849" s="5" t="s">
        <v>27</v>
      </c>
      <c r="C2849" s="57">
        <v>629000</v>
      </c>
      <c r="D2849" s="71">
        <v>599000</v>
      </c>
      <c r="E2849" s="84">
        <v>634900</v>
      </c>
      <c r="F2849" s="135">
        <v>407320</v>
      </c>
      <c r="G2849" s="76">
        <f t="shared" si="97"/>
        <v>407320</v>
      </c>
      <c r="H2849" s="3"/>
    </row>
    <row r="2850" spans="1:8" ht="15.75" customHeight="1" x14ac:dyDescent="0.25">
      <c r="A2850" s="15"/>
      <c r="B2850" s="5" t="s">
        <v>1515</v>
      </c>
      <c r="C2850" s="57">
        <v>255000</v>
      </c>
      <c r="D2850" s="71">
        <v>243000</v>
      </c>
      <c r="E2850" s="84">
        <v>257600</v>
      </c>
      <c r="F2850" s="135">
        <v>165240</v>
      </c>
      <c r="G2850" s="76">
        <f t="shared" si="97"/>
        <v>165240</v>
      </c>
      <c r="H2850" s="3"/>
    </row>
    <row r="2851" spans="1:8" ht="15.75" customHeight="1" x14ac:dyDescent="0.25">
      <c r="A2851" s="15"/>
      <c r="B2851" s="5" t="s">
        <v>1516</v>
      </c>
      <c r="C2851" s="57">
        <v>528000</v>
      </c>
      <c r="D2851" s="71">
        <v>503000</v>
      </c>
      <c r="E2851" s="84">
        <v>533200</v>
      </c>
      <c r="F2851" s="135">
        <v>342040</v>
      </c>
      <c r="G2851" s="76">
        <f t="shared" si="97"/>
        <v>342040</v>
      </c>
      <c r="H2851" s="3"/>
    </row>
    <row r="2852" spans="1:8" ht="15.75" customHeight="1" x14ac:dyDescent="0.25">
      <c r="A2852" s="15"/>
      <c r="B2852" s="5" t="s">
        <v>1517</v>
      </c>
      <c r="C2852" s="57">
        <v>528000</v>
      </c>
      <c r="D2852" s="71">
        <v>503000</v>
      </c>
      <c r="E2852" s="84">
        <v>533200</v>
      </c>
      <c r="F2852" s="135">
        <v>342040</v>
      </c>
      <c r="G2852" s="76">
        <f t="shared" si="97"/>
        <v>342040</v>
      </c>
      <c r="H2852" s="3"/>
    </row>
    <row r="2853" spans="1:8" ht="15.75" customHeight="1" x14ac:dyDescent="0.25">
      <c r="A2853" s="15"/>
      <c r="B2853" s="5" t="s">
        <v>1518</v>
      </c>
      <c r="C2853" s="57">
        <v>528000</v>
      </c>
      <c r="D2853" s="71">
        <v>503000</v>
      </c>
      <c r="E2853" s="84">
        <v>533200</v>
      </c>
      <c r="F2853" s="135">
        <v>342040</v>
      </c>
      <c r="G2853" s="76">
        <f t="shared" si="97"/>
        <v>342040</v>
      </c>
      <c r="H2853" s="3"/>
    </row>
    <row r="2854" spans="1:8" ht="15.75" customHeight="1" x14ac:dyDescent="0.25">
      <c r="A2854" s="15"/>
      <c r="B2854" s="5" t="s">
        <v>1519</v>
      </c>
      <c r="C2854" s="57">
        <v>528000</v>
      </c>
      <c r="D2854" s="71">
        <v>503000</v>
      </c>
      <c r="E2854" s="84">
        <v>533200</v>
      </c>
      <c r="F2854" s="135">
        <v>342040</v>
      </c>
      <c r="G2854" s="76">
        <f t="shared" si="97"/>
        <v>342040</v>
      </c>
      <c r="H2854" s="3"/>
    </row>
    <row r="2855" spans="1:8" ht="15.75" customHeight="1" x14ac:dyDescent="0.25">
      <c r="A2855" s="15"/>
      <c r="B2855" s="5" t="s">
        <v>1520</v>
      </c>
      <c r="C2855" s="57">
        <v>528000</v>
      </c>
      <c r="D2855" s="71">
        <v>503000</v>
      </c>
      <c r="E2855" s="84">
        <v>533200</v>
      </c>
      <c r="F2855" s="135">
        <v>342040</v>
      </c>
      <c r="G2855" s="76">
        <f t="shared" si="97"/>
        <v>342040</v>
      </c>
      <c r="H2855" s="3"/>
    </row>
    <row r="2856" spans="1:8" ht="15.75" customHeight="1" x14ac:dyDescent="0.25">
      <c r="A2856" s="15"/>
      <c r="B2856" s="5" t="s">
        <v>1521</v>
      </c>
      <c r="C2856" s="57">
        <v>528000</v>
      </c>
      <c r="D2856" s="71">
        <v>503000</v>
      </c>
      <c r="E2856" s="84">
        <v>533200</v>
      </c>
      <c r="F2856" s="135">
        <v>342040</v>
      </c>
      <c r="G2856" s="76">
        <f t="shared" si="97"/>
        <v>342040</v>
      </c>
      <c r="H2856" s="3"/>
    </row>
    <row r="2857" spans="1:8" ht="15.75" customHeight="1" x14ac:dyDescent="0.25">
      <c r="A2857" s="15"/>
      <c r="B2857" s="5" t="s">
        <v>747</v>
      </c>
      <c r="C2857" s="57">
        <v>528000</v>
      </c>
      <c r="D2857" s="71">
        <v>503000</v>
      </c>
      <c r="E2857" s="84">
        <v>533200</v>
      </c>
      <c r="F2857" s="135">
        <v>342040</v>
      </c>
      <c r="G2857" s="76">
        <f t="shared" si="97"/>
        <v>342040</v>
      </c>
      <c r="H2857" s="3"/>
    </row>
    <row r="2858" spans="1:8" ht="15.75" customHeight="1" x14ac:dyDescent="0.25">
      <c r="A2858" s="15"/>
      <c r="B2858" s="5" t="s">
        <v>1522</v>
      </c>
      <c r="C2858" s="57">
        <v>255000</v>
      </c>
      <c r="D2858" s="71">
        <v>243000</v>
      </c>
      <c r="E2858" s="84">
        <v>257600</v>
      </c>
      <c r="F2858" s="135">
        <v>165240</v>
      </c>
      <c r="G2858" s="76">
        <f t="shared" si="97"/>
        <v>165240</v>
      </c>
      <c r="H2858" s="3"/>
    </row>
    <row r="2859" spans="1:8" ht="15.75" customHeight="1" x14ac:dyDescent="0.25">
      <c r="A2859" s="15"/>
      <c r="B2859" s="5" t="s">
        <v>1523</v>
      </c>
      <c r="C2859" s="57">
        <v>1033000</v>
      </c>
      <c r="D2859" s="71">
        <v>984000</v>
      </c>
      <c r="E2859" s="84">
        <v>1043000</v>
      </c>
      <c r="F2859" s="135">
        <v>669120</v>
      </c>
      <c r="G2859" s="76">
        <f t="shared" si="97"/>
        <v>669120</v>
      </c>
      <c r="H2859" s="3"/>
    </row>
    <row r="2860" spans="1:8" ht="15.75" customHeight="1" x14ac:dyDescent="0.25">
      <c r="A2860" s="15"/>
      <c r="B2860" s="5" t="s">
        <v>1048</v>
      </c>
      <c r="C2860" s="57">
        <v>324000</v>
      </c>
      <c r="D2860" s="71">
        <v>309000</v>
      </c>
      <c r="E2860" s="84">
        <v>327500</v>
      </c>
      <c r="F2860" s="135">
        <v>210120</v>
      </c>
      <c r="G2860" s="76">
        <f t="shared" si="97"/>
        <v>210120</v>
      </c>
      <c r="H2860" s="3"/>
    </row>
    <row r="2861" spans="1:8" ht="15.75" customHeight="1" x14ac:dyDescent="0.25">
      <c r="A2861" s="15"/>
      <c r="B2861" s="5" t="s">
        <v>519</v>
      </c>
      <c r="C2861" s="57">
        <v>1844000</v>
      </c>
      <c r="D2861" s="71">
        <v>1756000</v>
      </c>
      <c r="E2861" s="84">
        <v>1861400</v>
      </c>
      <c r="F2861" s="135">
        <v>1194080</v>
      </c>
      <c r="G2861" s="76">
        <f t="shared" si="97"/>
        <v>1194080</v>
      </c>
      <c r="H2861" s="3"/>
    </row>
    <row r="2862" spans="1:8" ht="15.75" customHeight="1" x14ac:dyDescent="0.25">
      <c r="A2862" s="15"/>
      <c r="B2862" s="5" t="s">
        <v>749</v>
      </c>
      <c r="C2862" s="57">
        <v>649000</v>
      </c>
      <c r="D2862" s="71">
        <v>618000</v>
      </c>
      <c r="E2862" s="84">
        <v>655100</v>
      </c>
      <c r="F2862" s="135">
        <v>420240</v>
      </c>
      <c r="G2862" s="76">
        <f t="shared" si="97"/>
        <v>420240</v>
      </c>
      <c r="H2862" s="3"/>
    </row>
    <row r="2863" spans="1:8" ht="15.75" customHeight="1" x14ac:dyDescent="0.25">
      <c r="A2863" s="15"/>
      <c r="B2863" s="5" t="s">
        <v>1524</v>
      </c>
      <c r="C2863" s="57">
        <v>528000</v>
      </c>
      <c r="D2863" s="71">
        <v>503000</v>
      </c>
      <c r="E2863" s="84">
        <v>533200</v>
      </c>
      <c r="F2863" s="135">
        <v>342040</v>
      </c>
      <c r="G2863" s="76">
        <f t="shared" si="97"/>
        <v>342040</v>
      </c>
      <c r="H2863" s="3"/>
    </row>
    <row r="2864" spans="1:8" ht="15.75" customHeight="1" x14ac:dyDescent="0.25">
      <c r="A2864" s="15"/>
      <c r="B2864" s="5" t="s">
        <v>1525</v>
      </c>
      <c r="C2864" s="57">
        <v>528000</v>
      </c>
      <c r="D2864" s="71">
        <v>503000</v>
      </c>
      <c r="E2864" s="84">
        <v>533200</v>
      </c>
      <c r="F2864" s="135">
        <v>342040</v>
      </c>
      <c r="G2864" s="76">
        <f t="shared" si="97"/>
        <v>342040</v>
      </c>
      <c r="H2864" s="3"/>
    </row>
    <row r="2865" spans="1:8" ht="15.75" customHeight="1" x14ac:dyDescent="0.25">
      <c r="A2865" s="15"/>
      <c r="B2865" s="5" t="s">
        <v>524</v>
      </c>
      <c r="C2865" s="57">
        <v>1786000</v>
      </c>
      <c r="D2865" s="71">
        <v>1701000</v>
      </c>
      <c r="E2865" s="84">
        <v>1803100</v>
      </c>
      <c r="F2865" s="135">
        <v>1156680</v>
      </c>
      <c r="G2865" s="76">
        <f t="shared" si="97"/>
        <v>1156680</v>
      </c>
      <c r="H2865" s="3"/>
    </row>
    <row r="2866" spans="1:8" ht="15.75" customHeight="1" x14ac:dyDescent="0.25">
      <c r="A2866" s="15"/>
      <c r="B2866" s="5" t="s">
        <v>525</v>
      </c>
      <c r="C2866" s="57">
        <v>1873000</v>
      </c>
      <c r="D2866" s="71">
        <v>1784000</v>
      </c>
      <c r="E2866" s="84">
        <v>1891000</v>
      </c>
      <c r="F2866" s="135">
        <v>1213120</v>
      </c>
      <c r="G2866" s="76">
        <f t="shared" si="97"/>
        <v>1213120</v>
      </c>
      <c r="H2866" s="3"/>
    </row>
    <row r="2867" spans="1:8" ht="15.75" customHeight="1" x14ac:dyDescent="0.25">
      <c r="A2867" s="15"/>
      <c r="B2867" s="5" t="s">
        <v>1526</v>
      </c>
      <c r="C2867" s="57">
        <v>1014000</v>
      </c>
      <c r="D2867" s="71">
        <v>966000</v>
      </c>
      <c r="E2867" s="84">
        <v>1024000</v>
      </c>
      <c r="F2867" s="135">
        <v>656880</v>
      </c>
      <c r="G2867" s="76">
        <f t="shared" si="97"/>
        <v>656880</v>
      </c>
      <c r="H2867" s="3"/>
    </row>
    <row r="2868" spans="1:8" ht="15.75" customHeight="1" x14ac:dyDescent="0.25">
      <c r="A2868" s="15"/>
      <c r="B2868" s="5" t="s">
        <v>1527</v>
      </c>
      <c r="C2868" s="57">
        <v>1014000</v>
      </c>
      <c r="D2868" s="71">
        <v>966000</v>
      </c>
      <c r="E2868" s="84">
        <v>1024000</v>
      </c>
      <c r="F2868" s="135">
        <v>656880</v>
      </c>
      <c r="G2868" s="76">
        <f t="shared" si="97"/>
        <v>656880</v>
      </c>
      <c r="H2868" s="3"/>
    </row>
    <row r="2869" spans="1:8" ht="15.75" customHeight="1" x14ac:dyDescent="0.25">
      <c r="A2869" s="15"/>
      <c r="B2869" s="5" t="s">
        <v>1528</v>
      </c>
      <c r="C2869" s="57">
        <v>1014000</v>
      </c>
      <c r="D2869" s="71">
        <v>966000</v>
      </c>
      <c r="E2869" s="84">
        <v>1024000</v>
      </c>
      <c r="F2869" s="135">
        <v>656880</v>
      </c>
      <c r="G2869" s="76">
        <f t="shared" si="97"/>
        <v>656880</v>
      </c>
      <c r="H2869" s="3"/>
    </row>
    <row r="2870" spans="1:8" ht="15.75" customHeight="1" x14ac:dyDescent="0.25">
      <c r="A2870" s="15"/>
      <c r="B2870" s="5" t="s">
        <v>1529</v>
      </c>
      <c r="C2870" s="57">
        <v>1014000</v>
      </c>
      <c r="D2870" s="71">
        <v>966000</v>
      </c>
      <c r="E2870" s="84">
        <v>1024000</v>
      </c>
      <c r="F2870" s="135">
        <v>656880</v>
      </c>
      <c r="G2870" s="76">
        <f t="shared" si="97"/>
        <v>656880</v>
      </c>
      <c r="H2870" s="3"/>
    </row>
    <row r="2871" spans="1:8" ht="15.75" customHeight="1" x14ac:dyDescent="0.25">
      <c r="A2871" s="15"/>
      <c r="B2871" s="5" t="s">
        <v>1530</v>
      </c>
      <c r="C2871" s="57">
        <v>1014000</v>
      </c>
      <c r="D2871" s="71">
        <v>966000</v>
      </c>
      <c r="E2871" s="84">
        <v>1024000</v>
      </c>
      <c r="F2871" s="135">
        <v>656880</v>
      </c>
      <c r="G2871" s="76">
        <f t="shared" si="97"/>
        <v>656880</v>
      </c>
      <c r="H2871" s="3"/>
    </row>
    <row r="2872" spans="1:8" ht="15.75" customHeight="1" x14ac:dyDescent="0.25">
      <c r="A2872" s="15"/>
      <c r="B2872" s="5" t="s">
        <v>1064</v>
      </c>
      <c r="C2872" s="57">
        <v>1014000</v>
      </c>
      <c r="D2872" s="71">
        <v>966000</v>
      </c>
      <c r="E2872" s="84">
        <v>1024000</v>
      </c>
      <c r="F2872" s="135">
        <v>656880</v>
      </c>
      <c r="G2872" s="76">
        <f t="shared" si="97"/>
        <v>656880</v>
      </c>
      <c r="H2872" s="3"/>
    </row>
    <row r="2873" spans="1:8" ht="15.75" customHeight="1" x14ac:dyDescent="0.25">
      <c r="A2873" s="15"/>
      <c r="B2873" s="5" t="s">
        <v>1531</v>
      </c>
      <c r="C2873" s="57">
        <v>1014000</v>
      </c>
      <c r="D2873" s="71">
        <v>966000</v>
      </c>
      <c r="E2873" s="84">
        <v>1024000</v>
      </c>
      <c r="F2873" s="135">
        <v>656880</v>
      </c>
      <c r="G2873" s="76">
        <f t="shared" si="97"/>
        <v>656880</v>
      </c>
      <c r="H2873" s="3"/>
    </row>
    <row r="2874" spans="1:8" ht="15.75" customHeight="1" x14ac:dyDescent="0.25">
      <c r="A2874" s="15"/>
      <c r="B2874" s="5" t="s">
        <v>1532</v>
      </c>
      <c r="C2874" s="57">
        <v>1014000</v>
      </c>
      <c r="D2874" s="71">
        <v>966000</v>
      </c>
      <c r="E2874" s="84">
        <v>1024000</v>
      </c>
      <c r="F2874" s="135">
        <v>656880</v>
      </c>
      <c r="G2874" s="76">
        <f t="shared" si="97"/>
        <v>656880</v>
      </c>
      <c r="H2874" s="3"/>
    </row>
    <row r="2875" spans="1:8" ht="15.75" customHeight="1" x14ac:dyDescent="0.25">
      <c r="A2875" s="15"/>
      <c r="B2875" s="5" t="s">
        <v>1533</v>
      </c>
      <c r="C2875" s="57">
        <v>2469000</v>
      </c>
      <c r="D2875" s="71">
        <v>2351000</v>
      </c>
      <c r="E2875" s="84">
        <v>2492100</v>
      </c>
      <c r="F2875" s="135">
        <v>1598680</v>
      </c>
      <c r="G2875" s="76">
        <f t="shared" si="97"/>
        <v>1598680</v>
      </c>
      <c r="H2875" s="3"/>
    </row>
    <row r="2876" spans="1:8" ht="15.75" customHeight="1" x14ac:dyDescent="0.25">
      <c r="A2876" s="15"/>
      <c r="B2876" s="5" t="s">
        <v>529</v>
      </c>
      <c r="C2876" s="57">
        <v>563000</v>
      </c>
      <c r="D2876" s="71">
        <v>536000</v>
      </c>
      <c r="E2876" s="84">
        <v>568200</v>
      </c>
      <c r="F2876" s="135">
        <v>364480</v>
      </c>
      <c r="G2876" s="76">
        <f t="shared" si="97"/>
        <v>364480</v>
      </c>
      <c r="H2876" s="3"/>
    </row>
    <row r="2877" spans="1:8" ht="15.75" customHeight="1" x14ac:dyDescent="0.25">
      <c r="A2877" s="15"/>
      <c r="B2877" s="5" t="s">
        <v>1067</v>
      </c>
      <c r="C2877" s="57">
        <v>303000</v>
      </c>
      <c r="D2877" s="71">
        <v>289000</v>
      </c>
      <c r="E2877" s="84">
        <v>306300</v>
      </c>
      <c r="F2877" s="135">
        <v>196520</v>
      </c>
      <c r="G2877" s="76">
        <f t="shared" si="97"/>
        <v>196520</v>
      </c>
      <c r="H2877" s="3"/>
    </row>
    <row r="2878" spans="1:8" ht="15.75" customHeight="1" x14ac:dyDescent="0.25">
      <c r="A2878" s="15"/>
      <c r="B2878" s="5" t="s">
        <v>530</v>
      </c>
      <c r="C2878" s="57">
        <v>98000</v>
      </c>
      <c r="D2878" s="71">
        <v>93000</v>
      </c>
      <c r="E2878" s="84">
        <v>98600</v>
      </c>
      <c r="F2878" s="135">
        <v>63240</v>
      </c>
      <c r="G2878" s="76">
        <f t="shared" si="97"/>
        <v>63240</v>
      </c>
      <c r="H2878" s="3"/>
    </row>
    <row r="2879" spans="1:8" ht="15.75" customHeight="1" x14ac:dyDescent="0.25">
      <c r="A2879" s="15"/>
      <c r="B2879" s="5" t="s">
        <v>1534</v>
      </c>
      <c r="C2879" s="57">
        <v>894000</v>
      </c>
      <c r="D2879" s="71">
        <v>851000</v>
      </c>
      <c r="E2879" s="84">
        <v>902100</v>
      </c>
      <c r="F2879" s="135">
        <v>578680</v>
      </c>
      <c r="G2879" s="76">
        <f t="shared" ref="G2879:G2881" si="98">SMALL(C2879:F2879,1)</f>
        <v>578680</v>
      </c>
      <c r="H2879" s="3"/>
    </row>
    <row r="2880" spans="1:8" ht="15.75" customHeight="1" x14ac:dyDescent="0.25">
      <c r="A2880" s="15"/>
      <c r="B2880" s="5" t="s">
        <v>33</v>
      </c>
      <c r="C2880" s="57">
        <v>417000</v>
      </c>
      <c r="D2880" s="71">
        <v>397000</v>
      </c>
      <c r="E2880" s="84">
        <v>420800</v>
      </c>
      <c r="F2880" s="135">
        <v>269960</v>
      </c>
      <c r="G2880" s="76">
        <f t="shared" si="98"/>
        <v>269960</v>
      </c>
      <c r="H2880" s="3"/>
    </row>
    <row r="2881" spans="1:8" ht="15.75" customHeight="1" x14ac:dyDescent="0.25">
      <c r="A2881" s="43"/>
      <c r="B2881" s="35" t="s">
        <v>1535</v>
      </c>
      <c r="C2881" s="61"/>
      <c r="D2881" s="75"/>
      <c r="E2881" s="88"/>
      <c r="F2881" s="140"/>
      <c r="G2881" s="76" t="e">
        <f t="shared" si="98"/>
        <v>#NUM!</v>
      </c>
      <c r="H2881" s="3"/>
    </row>
    <row r="2882" spans="1:8" ht="15.75" customHeight="1" x14ac:dyDescent="0.25">
      <c r="A2882" s="4" t="s">
        <v>0</v>
      </c>
      <c r="B2882" s="2" t="s">
        <v>1</v>
      </c>
      <c r="C2882" s="155" t="s">
        <v>2</v>
      </c>
      <c r="D2882" s="158" t="s">
        <v>2</v>
      </c>
      <c r="E2882" s="161" t="s">
        <v>2</v>
      </c>
      <c r="F2882" s="164" t="s">
        <v>2</v>
      </c>
      <c r="G2882" s="152" t="s">
        <v>2</v>
      </c>
      <c r="H2882" s="3"/>
    </row>
    <row r="2883" spans="1:8" ht="15.75" customHeight="1" x14ac:dyDescent="0.25">
      <c r="A2883" s="7"/>
      <c r="B2883" s="4" t="s">
        <v>3</v>
      </c>
      <c r="C2883" s="156"/>
      <c r="D2883" s="159"/>
      <c r="E2883" s="162"/>
      <c r="F2883" s="165"/>
      <c r="G2883" s="153"/>
      <c r="H2883" s="3"/>
    </row>
    <row r="2884" spans="1:8" ht="15.75" customHeight="1" x14ac:dyDescent="0.25">
      <c r="A2884" s="13">
        <v>1</v>
      </c>
      <c r="B2884" s="7" t="s">
        <v>4</v>
      </c>
      <c r="C2884" s="157"/>
      <c r="D2884" s="160"/>
      <c r="E2884" s="163"/>
      <c r="F2884" s="166"/>
      <c r="G2884" s="154"/>
      <c r="H2884" s="3"/>
    </row>
    <row r="2885" spans="1:8" ht="15.75" customHeight="1" x14ac:dyDescent="0.25">
      <c r="A2885" s="14"/>
      <c r="B2885" s="8" t="s">
        <v>78</v>
      </c>
      <c r="C2885" s="57">
        <v>116000</v>
      </c>
      <c r="D2885" s="71">
        <v>113000</v>
      </c>
      <c r="E2885" s="84">
        <v>117500</v>
      </c>
      <c r="F2885" s="135">
        <v>76840</v>
      </c>
      <c r="G2885" s="76">
        <f t="shared" ref="G2885:G2919" si="99">SMALL(C2885:F2885,1)</f>
        <v>76840</v>
      </c>
      <c r="H2885" s="3"/>
    </row>
    <row r="2886" spans="1:8" ht="15.75" customHeight="1" x14ac:dyDescent="0.25">
      <c r="A2886" s="14"/>
      <c r="B2886" s="8" t="s">
        <v>79</v>
      </c>
      <c r="C2886" s="57">
        <v>116000</v>
      </c>
      <c r="D2886" s="71">
        <v>113000</v>
      </c>
      <c r="E2886" s="84">
        <v>117500</v>
      </c>
      <c r="F2886" s="135">
        <v>76840</v>
      </c>
      <c r="G2886" s="76">
        <f t="shared" si="99"/>
        <v>76840</v>
      </c>
      <c r="H2886" s="3"/>
    </row>
    <row r="2887" spans="1:8" ht="15.75" customHeight="1" x14ac:dyDescent="0.25">
      <c r="A2887" s="14"/>
      <c r="B2887" s="8" t="s">
        <v>80</v>
      </c>
      <c r="C2887" s="57">
        <v>116000</v>
      </c>
      <c r="D2887" s="71">
        <v>113000</v>
      </c>
      <c r="E2887" s="84">
        <v>117500</v>
      </c>
      <c r="F2887" s="135">
        <v>76840</v>
      </c>
      <c r="G2887" s="76">
        <f t="shared" si="99"/>
        <v>76840</v>
      </c>
      <c r="H2887" s="3"/>
    </row>
    <row r="2888" spans="1:8" ht="15.75" customHeight="1" x14ac:dyDescent="0.25">
      <c r="A2888" s="14"/>
      <c r="B2888" s="8" t="s">
        <v>81</v>
      </c>
      <c r="C2888" s="57">
        <v>116000</v>
      </c>
      <c r="D2888" s="71">
        <v>113000</v>
      </c>
      <c r="E2888" s="84">
        <v>117500</v>
      </c>
      <c r="F2888" s="135">
        <v>76840</v>
      </c>
      <c r="G2888" s="76">
        <f t="shared" si="99"/>
        <v>76840</v>
      </c>
      <c r="H2888" s="3"/>
    </row>
    <row r="2889" spans="1:8" ht="15.75" customHeight="1" x14ac:dyDescent="0.25">
      <c r="A2889" s="14"/>
      <c r="B2889" s="8" t="s">
        <v>82</v>
      </c>
      <c r="C2889" s="57">
        <v>253000</v>
      </c>
      <c r="D2889" s="71">
        <v>246000</v>
      </c>
      <c r="E2889" s="84">
        <v>255800</v>
      </c>
      <c r="F2889" s="135">
        <v>167280</v>
      </c>
      <c r="G2889" s="76">
        <f t="shared" si="99"/>
        <v>167280</v>
      </c>
      <c r="H2889" s="3"/>
    </row>
    <row r="2890" spans="1:8" ht="15.75" customHeight="1" x14ac:dyDescent="0.25">
      <c r="A2890" s="14"/>
      <c r="B2890" s="8" t="s">
        <v>83</v>
      </c>
      <c r="C2890" s="57">
        <v>543000</v>
      </c>
      <c r="D2890" s="71">
        <v>527000</v>
      </c>
      <c r="E2890" s="84">
        <v>548100</v>
      </c>
      <c r="F2890" s="135">
        <v>358360</v>
      </c>
      <c r="G2890" s="76">
        <f t="shared" si="99"/>
        <v>358360</v>
      </c>
      <c r="H2890" s="3"/>
    </row>
    <row r="2891" spans="1:8" ht="15.75" customHeight="1" x14ac:dyDescent="0.25">
      <c r="A2891" s="14"/>
      <c r="B2891" s="8" t="s">
        <v>84</v>
      </c>
      <c r="C2891" s="57">
        <v>197000</v>
      </c>
      <c r="D2891" s="71">
        <v>191000</v>
      </c>
      <c r="E2891" s="84">
        <v>198600</v>
      </c>
      <c r="F2891" s="135">
        <v>129880</v>
      </c>
      <c r="G2891" s="76">
        <f t="shared" si="99"/>
        <v>129880</v>
      </c>
      <c r="H2891" s="3"/>
    </row>
    <row r="2892" spans="1:8" ht="15.75" customHeight="1" x14ac:dyDescent="0.25">
      <c r="A2892" s="14"/>
      <c r="B2892" s="8" t="s">
        <v>85</v>
      </c>
      <c r="C2892" s="57">
        <v>723000</v>
      </c>
      <c r="D2892" s="71">
        <v>702000</v>
      </c>
      <c r="E2892" s="84">
        <v>730100</v>
      </c>
      <c r="F2892" s="135">
        <v>477360</v>
      </c>
      <c r="G2892" s="76">
        <f t="shared" si="99"/>
        <v>477360</v>
      </c>
      <c r="H2892" s="3"/>
    </row>
    <row r="2893" spans="1:8" ht="15.75" customHeight="1" x14ac:dyDescent="0.25">
      <c r="A2893" s="14"/>
      <c r="B2893" s="8" t="s">
        <v>86</v>
      </c>
      <c r="C2893" s="57">
        <v>374000</v>
      </c>
      <c r="D2893" s="71">
        <v>363000</v>
      </c>
      <c r="E2893" s="84">
        <v>377500</v>
      </c>
      <c r="F2893" s="135">
        <v>246840</v>
      </c>
      <c r="G2893" s="76">
        <f t="shared" si="99"/>
        <v>246840</v>
      </c>
      <c r="H2893" s="3"/>
    </row>
    <row r="2894" spans="1:8" ht="15.75" customHeight="1" x14ac:dyDescent="0.25">
      <c r="A2894" s="14"/>
      <c r="B2894" s="8" t="s">
        <v>87</v>
      </c>
      <c r="C2894" s="57">
        <v>590000</v>
      </c>
      <c r="D2894" s="71">
        <v>573000</v>
      </c>
      <c r="E2894" s="84">
        <v>595900</v>
      </c>
      <c r="F2894" s="135">
        <v>389640</v>
      </c>
      <c r="G2894" s="76">
        <f t="shared" si="99"/>
        <v>389640</v>
      </c>
      <c r="H2894" s="3"/>
    </row>
    <row r="2895" spans="1:8" ht="15.75" customHeight="1" x14ac:dyDescent="0.25">
      <c r="A2895" s="14"/>
      <c r="B2895" s="8" t="s">
        <v>88</v>
      </c>
      <c r="C2895" s="57">
        <v>1108000</v>
      </c>
      <c r="D2895" s="71">
        <v>1076000</v>
      </c>
      <c r="E2895" s="84">
        <v>1119000</v>
      </c>
      <c r="F2895" s="135">
        <v>731680</v>
      </c>
      <c r="G2895" s="76">
        <f t="shared" si="99"/>
        <v>731680</v>
      </c>
      <c r="H2895" s="3"/>
    </row>
    <row r="2896" spans="1:8" ht="15.75" customHeight="1" x14ac:dyDescent="0.25">
      <c r="A2896" s="14"/>
      <c r="B2896" s="8" t="s">
        <v>89</v>
      </c>
      <c r="C2896" s="57">
        <v>892000</v>
      </c>
      <c r="D2896" s="71">
        <v>866000</v>
      </c>
      <c r="E2896" s="84">
        <v>900600</v>
      </c>
      <c r="F2896" s="135">
        <v>588880</v>
      </c>
      <c r="G2896" s="76">
        <f t="shared" si="99"/>
        <v>588880</v>
      </c>
      <c r="H2896" s="3"/>
    </row>
    <row r="2897" spans="1:8" ht="15.75" customHeight="1" x14ac:dyDescent="0.25">
      <c r="A2897" s="14"/>
      <c r="B2897" s="8" t="s">
        <v>90</v>
      </c>
      <c r="C2897" s="57">
        <v>342000</v>
      </c>
      <c r="D2897" s="71">
        <v>332000</v>
      </c>
      <c r="E2897" s="84">
        <v>345300</v>
      </c>
      <c r="F2897" s="135">
        <v>225760</v>
      </c>
      <c r="G2897" s="76">
        <f t="shared" si="99"/>
        <v>225760</v>
      </c>
      <c r="H2897" s="3"/>
    </row>
    <row r="2898" spans="1:8" ht="15.75" customHeight="1" x14ac:dyDescent="0.25">
      <c r="A2898" s="14"/>
      <c r="B2898" s="8" t="s">
        <v>91</v>
      </c>
      <c r="C2898" s="57">
        <v>721000</v>
      </c>
      <c r="D2898" s="71">
        <v>700000</v>
      </c>
      <c r="E2898" s="84">
        <v>728000</v>
      </c>
      <c r="F2898" s="135">
        <v>476000</v>
      </c>
      <c r="G2898" s="76">
        <f t="shared" si="99"/>
        <v>476000</v>
      </c>
      <c r="H2898" s="3"/>
    </row>
    <row r="2899" spans="1:8" ht="15.75" customHeight="1" x14ac:dyDescent="0.25">
      <c r="A2899" s="14"/>
      <c r="B2899" s="8" t="s">
        <v>92</v>
      </c>
      <c r="C2899" s="57">
        <v>674000</v>
      </c>
      <c r="D2899" s="71">
        <v>654000</v>
      </c>
      <c r="E2899" s="84">
        <v>680200</v>
      </c>
      <c r="F2899" s="135">
        <v>444720</v>
      </c>
      <c r="G2899" s="76">
        <f t="shared" si="99"/>
        <v>444720</v>
      </c>
      <c r="H2899" s="3"/>
    </row>
    <row r="2900" spans="1:8" ht="15.75" customHeight="1" x14ac:dyDescent="0.25">
      <c r="A2900" s="14"/>
      <c r="B2900" s="8" t="s">
        <v>93</v>
      </c>
      <c r="C2900" s="57">
        <v>787000</v>
      </c>
      <c r="D2900" s="71">
        <v>764000</v>
      </c>
      <c r="E2900" s="84">
        <v>794600</v>
      </c>
      <c r="F2900" s="135">
        <v>519520</v>
      </c>
      <c r="G2900" s="76">
        <f t="shared" si="99"/>
        <v>519520</v>
      </c>
      <c r="H2900" s="3"/>
    </row>
    <row r="2901" spans="1:8" ht="15.75" customHeight="1" x14ac:dyDescent="0.25">
      <c r="A2901" s="14"/>
      <c r="B2901" s="8" t="s">
        <v>94</v>
      </c>
      <c r="C2901" s="57">
        <v>589000</v>
      </c>
      <c r="D2901" s="71">
        <v>572000</v>
      </c>
      <c r="E2901" s="84">
        <v>594900</v>
      </c>
      <c r="F2901" s="135">
        <v>388960</v>
      </c>
      <c r="G2901" s="76">
        <f t="shared" si="99"/>
        <v>388960</v>
      </c>
      <c r="H2901" s="3"/>
    </row>
    <row r="2902" spans="1:8" ht="15.75" customHeight="1" x14ac:dyDescent="0.25">
      <c r="A2902" s="14"/>
      <c r="B2902" s="8" t="s">
        <v>95</v>
      </c>
      <c r="C2902" s="57">
        <v>797000</v>
      </c>
      <c r="D2902" s="71">
        <v>774000</v>
      </c>
      <c r="E2902" s="84">
        <v>805000</v>
      </c>
      <c r="F2902" s="135">
        <v>526320</v>
      </c>
      <c r="G2902" s="76">
        <f t="shared" si="99"/>
        <v>526320</v>
      </c>
      <c r="H2902" s="3"/>
    </row>
    <row r="2903" spans="1:8" ht="15.75" customHeight="1" x14ac:dyDescent="0.25">
      <c r="A2903" s="14"/>
      <c r="B2903" s="8" t="s">
        <v>96</v>
      </c>
      <c r="C2903" s="57">
        <v>808000</v>
      </c>
      <c r="D2903" s="71">
        <v>784000</v>
      </c>
      <c r="E2903" s="84">
        <v>815400</v>
      </c>
      <c r="F2903" s="135">
        <v>533120</v>
      </c>
      <c r="G2903" s="76">
        <f t="shared" si="99"/>
        <v>533120</v>
      </c>
      <c r="H2903" s="3"/>
    </row>
    <row r="2904" spans="1:8" ht="15.75" customHeight="1" x14ac:dyDescent="0.25">
      <c r="A2904" s="14"/>
      <c r="B2904" s="8" t="s">
        <v>97</v>
      </c>
      <c r="C2904" s="57">
        <v>808000</v>
      </c>
      <c r="D2904" s="71">
        <v>784000</v>
      </c>
      <c r="E2904" s="84">
        <v>815400</v>
      </c>
      <c r="F2904" s="135">
        <v>533120</v>
      </c>
      <c r="G2904" s="76">
        <f t="shared" si="99"/>
        <v>533120</v>
      </c>
      <c r="H2904" s="3"/>
    </row>
    <row r="2905" spans="1:8" ht="15.75" customHeight="1" x14ac:dyDescent="0.25">
      <c r="A2905" s="14"/>
      <c r="B2905" s="8" t="s">
        <v>98</v>
      </c>
      <c r="C2905" s="57">
        <v>554000</v>
      </c>
      <c r="D2905" s="71">
        <v>538000</v>
      </c>
      <c r="E2905" s="84">
        <v>559500</v>
      </c>
      <c r="F2905" s="135">
        <v>365840</v>
      </c>
      <c r="G2905" s="76">
        <f t="shared" si="99"/>
        <v>365840</v>
      </c>
      <c r="H2905" s="3"/>
    </row>
    <row r="2906" spans="1:8" ht="15.75" customHeight="1" x14ac:dyDescent="0.25">
      <c r="A2906" s="14"/>
      <c r="B2906" s="8" t="s">
        <v>99</v>
      </c>
      <c r="C2906" s="57">
        <v>116000</v>
      </c>
      <c r="D2906" s="71">
        <v>113000</v>
      </c>
      <c r="E2906" s="84">
        <v>117500</v>
      </c>
      <c r="F2906" s="135">
        <v>76840</v>
      </c>
      <c r="G2906" s="76">
        <f t="shared" si="99"/>
        <v>76840</v>
      </c>
      <c r="H2906" s="3"/>
    </row>
    <row r="2907" spans="1:8" ht="15.75" customHeight="1" x14ac:dyDescent="0.25">
      <c r="A2907" s="14"/>
      <c r="B2907" s="8" t="s">
        <v>100</v>
      </c>
      <c r="C2907" s="57">
        <v>723000</v>
      </c>
      <c r="D2907" s="71">
        <v>702000</v>
      </c>
      <c r="E2907" s="84">
        <v>730100</v>
      </c>
      <c r="F2907" s="135">
        <v>477360</v>
      </c>
      <c r="G2907" s="76">
        <f t="shared" si="99"/>
        <v>477360</v>
      </c>
      <c r="H2907" s="3"/>
    </row>
    <row r="2908" spans="1:8" ht="15.75" customHeight="1" x14ac:dyDescent="0.25">
      <c r="A2908" s="14"/>
      <c r="B2908" s="8" t="s">
        <v>101</v>
      </c>
      <c r="C2908" s="57">
        <v>1229000</v>
      </c>
      <c r="D2908" s="71">
        <v>1193000</v>
      </c>
      <c r="E2908" s="84">
        <v>1240700</v>
      </c>
      <c r="F2908" s="135">
        <v>811240</v>
      </c>
      <c r="G2908" s="76">
        <f t="shared" si="99"/>
        <v>811240</v>
      </c>
      <c r="H2908" s="3"/>
    </row>
    <row r="2909" spans="1:8" ht="15.75" customHeight="1" x14ac:dyDescent="0.25">
      <c r="A2909" s="14"/>
      <c r="B2909" s="8" t="s">
        <v>102</v>
      </c>
      <c r="C2909" s="57">
        <v>445000</v>
      </c>
      <c r="D2909" s="71">
        <v>432000</v>
      </c>
      <c r="E2909" s="84">
        <v>449300</v>
      </c>
      <c r="F2909" s="135">
        <v>293760</v>
      </c>
      <c r="G2909" s="76">
        <f t="shared" si="99"/>
        <v>293760</v>
      </c>
      <c r="H2909" s="3"/>
    </row>
    <row r="2910" spans="1:8" ht="15.75" customHeight="1" x14ac:dyDescent="0.25">
      <c r="A2910" s="14"/>
      <c r="B2910" s="8" t="s">
        <v>103</v>
      </c>
      <c r="C2910" s="57">
        <v>253000</v>
      </c>
      <c r="D2910" s="71">
        <v>246000</v>
      </c>
      <c r="E2910" s="84">
        <v>255800</v>
      </c>
      <c r="F2910" s="135">
        <v>167280</v>
      </c>
      <c r="G2910" s="76">
        <f t="shared" si="99"/>
        <v>167280</v>
      </c>
      <c r="H2910" s="3"/>
    </row>
    <row r="2911" spans="1:8" ht="15.75" customHeight="1" x14ac:dyDescent="0.25">
      <c r="A2911" s="14"/>
      <c r="B2911" s="8" t="s">
        <v>104</v>
      </c>
      <c r="C2911" s="57">
        <v>128000</v>
      </c>
      <c r="D2911" s="71">
        <v>124000</v>
      </c>
      <c r="E2911" s="84">
        <v>129000</v>
      </c>
      <c r="F2911" s="135">
        <v>84320</v>
      </c>
      <c r="G2911" s="76">
        <f t="shared" si="99"/>
        <v>84320</v>
      </c>
      <c r="H2911" s="3"/>
    </row>
    <row r="2912" spans="1:8" ht="15.75" customHeight="1" x14ac:dyDescent="0.25">
      <c r="A2912" s="14"/>
      <c r="B2912" s="8" t="s">
        <v>105</v>
      </c>
      <c r="C2912" s="57">
        <v>128000</v>
      </c>
      <c r="D2912" s="71">
        <v>124000</v>
      </c>
      <c r="E2912" s="84">
        <v>129000</v>
      </c>
      <c r="F2912" s="135">
        <v>84320</v>
      </c>
      <c r="G2912" s="76">
        <f t="shared" si="99"/>
        <v>84320</v>
      </c>
      <c r="H2912" s="3"/>
    </row>
    <row r="2913" spans="1:8" ht="15.75" customHeight="1" x14ac:dyDescent="0.25">
      <c r="A2913" s="14"/>
      <c r="B2913" s="8" t="s">
        <v>106</v>
      </c>
      <c r="C2913" s="57">
        <v>128000</v>
      </c>
      <c r="D2913" s="71">
        <v>124000</v>
      </c>
      <c r="E2913" s="84">
        <v>129000</v>
      </c>
      <c r="F2913" s="135">
        <v>84320</v>
      </c>
      <c r="G2913" s="76">
        <f t="shared" si="99"/>
        <v>84320</v>
      </c>
      <c r="H2913" s="3"/>
    </row>
    <row r="2914" spans="1:8" ht="15.75" customHeight="1" x14ac:dyDescent="0.25">
      <c r="A2914" s="14"/>
      <c r="B2914" s="8" t="s">
        <v>107</v>
      </c>
      <c r="C2914" s="57">
        <v>245000</v>
      </c>
      <c r="D2914" s="71">
        <v>238000</v>
      </c>
      <c r="E2914" s="84">
        <v>247500</v>
      </c>
      <c r="F2914" s="135">
        <v>161840</v>
      </c>
      <c r="G2914" s="76">
        <f t="shared" si="99"/>
        <v>161840</v>
      </c>
      <c r="H2914" s="3"/>
    </row>
    <row r="2915" spans="1:8" ht="15.75" customHeight="1" x14ac:dyDescent="0.25">
      <c r="A2915" s="14"/>
      <c r="B2915" s="8" t="s">
        <v>108</v>
      </c>
      <c r="C2915" s="57">
        <v>547000</v>
      </c>
      <c r="D2915" s="71">
        <v>531000</v>
      </c>
      <c r="E2915" s="84">
        <v>552200</v>
      </c>
      <c r="F2915" s="135">
        <v>361080</v>
      </c>
      <c r="G2915" s="76">
        <f t="shared" si="99"/>
        <v>361080</v>
      </c>
      <c r="H2915" s="3"/>
    </row>
    <row r="2916" spans="1:8" ht="15.75" customHeight="1" x14ac:dyDescent="0.25">
      <c r="A2916" s="14"/>
      <c r="B2916" s="8" t="s">
        <v>109</v>
      </c>
      <c r="C2916" s="57">
        <v>175000</v>
      </c>
      <c r="D2916" s="71">
        <v>170000</v>
      </c>
      <c r="E2916" s="84">
        <v>176800</v>
      </c>
      <c r="F2916" s="135">
        <v>115600</v>
      </c>
      <c r="G2916" s="76">
        <f t="shared" si="99"/>
        <v>115600</v>
      </c>
      <c r="H2916" s="3"/>
    </row>
    <row r="2917" spans="1:8" ht="15.75" customHeight="1" x14ac:dyDescent="0.25">
      <c r="A2917" s="14"/>
      <c r="B2917" s="8" t="s">
        <v>110</v>
      </c>
      <c r="C2917" s="57">
        <v>116000</v>
      </c>
      <c r="D2917" s="71">
        <v>113000</v>
      </c>
      <c r="E2917" s="84">
        <v>117500</v>
      </c>
      <c r="F2917" s="135">
        <v>76840</v>
      </c>
      <c r="G2917" s="76">
        <f t="shared" si="99"/>
        <v>76840</v>
      </c>
      <c r="H2917" s="3"/>
    </row>
    <row r="2918" spans="1:8" ht="15.75" customHeight="1" x14ac:dyDescent="0.25">
      <c r="A2918" s="14"/>
      <c r="B2918" s="8" t="s">
        <v>111</v>
      </c>
      <c r="C2918" s="57">
        <v>76000</v>
      </c>
      <c r="D2918" s="71">
        <v>74000</v>
      </c>
      <c r="E2918" s="84">
        <v>77000</v>
      </c>
      <c r="F2918" s="135">
        <v>50320</v>
      </c>
      <c r="G2918" s="76">
        <f t="shared" si="99"/>
        <v>50320</v>
      </c>
      <c r="H2918" s="3"/>
    </row>
    <row r="2919" spans="1:8" ht="15.75" customHeight="1" x14ac:dyDescent="0.25">
      <c r="A2919" s="14"/>
      <c r="B2919" s="8" t="s">
        <v>112</v>
      </c>
      <c r="C2919" s="57">
        <v>76000</v>
      </c>
      <c r="D2919" s="71">
        <v>74000</v>
      </c>
      <c r="E2919" s="84">
        <v>77000</v>
      </c>
      <c r="F2919" s="135">
        <v>50320</v>
      </c>
      <c r="G2919" s="76">
        <f t="shared" si="99"/>
        <v>50320</v>
      </c>
      <c r="H2919" s="3"/>
    </row>
    <row r="2920" spans="1:8" ht="15.75" customHeight="1" x14ac:dyDescent="0.25">
      <c r="A2920" s="4" t="s">
        <v>0</v>
      </c>
      <c r="B2920" s="6" t="s">
        <v>62</v>
      </c>
      <c r="C2920" s="155" t="s">
        <v>2</v>
      </c>
      <c r="D2920" s="158" t="s">
        <v>2</v>
      </c>
      <c r="E2920" s="161" t="s">
        <v>2</v>
      </c>
      <c r="F2920" s="164" t="s">
        <v>2</v>
      </c>
      <c r="G2920" s="152" t="s">
        <v>2</v>
      </c>
      <c r="H2920" s="3"/>
    </row>
    <row r="2921" spans="1:8" ht="15.75" customHeight="1" x14ac:dyDescent="0.25">
      <c r="A2921" s="4"/>
      <c r="B2921" s="7" t="s">
        <v>3</v>
      </c>
      <c r="C2921" s="156"/>
      <c r="D2921" s="159"/>
      <c r="E2921" s="162"/>
      <c r="F2921" s="165"/>
      <c r="G2921" s="153"/>
      <c r="H2921" s="3"/>
    </row>
    <row r="2922" spans="1:8" ht="15.75" customHeight="1" x14ac:dyDescent="0.25">
      <c r="A2922" s="13">
        <v>2</v>
      </c>
      <c r="B2922" s="9" t="s">
        <v>7</v>
      </c>
      <c r="C2922" s="157"/>
      <c r="D2922" s="160"/>
      <c r="E2922" s="163"/>
      <c r="F2922" s="166"/>
      <c r="G2922" s="154"/>
      <c r="H2922" s="3"/>
    </row>
    <row r="2923" spans="1:8" ht="15.75" customHeight="1" x14ac:dyDescent="0.25">
      <c r="A2923" s="14"/>
      <c r="B2923" s="5" t="s">
        <v>113</v>
      </c>
      <c r="C2923" s="57">
        <v>293000</v>
      </c>
      <c r="D2923" s="71">
        <v>284000</v>
      </c>
      <c r="E2923" s="84">
        <v>295400</v>
      </c>
      <c r="F2923" s="135">
        <v>193120</v>
      </c>
      <c r="G2923" s="76">
        <f t="shared" ref="G2923:G2950" si="100">SMALL(C2923:F2923,1)</f>
        <v>193120</v>
      </c>
      <c r="H2923" s="3"/>
    </row>
    <row r="2924" spans="1:8" ht="15.75" customHeight="1" x14ac:dyDescent="0.25">
      <c r="A2924" s="14"/>
      <c r="B2924" s="5" t="s">
        <v>114</v>
      </c>
      <c r="C2924" s="57">
        <v>293000</v>
      </c>
      <c r="D2924" s="71">
        <v>284000</v>
      </c>
      <c r="E2924" s="84">
        <v>295400</v>
      </c>
      <c r="F2924" s="135">
        <v>193120</v>
      </c>
      <c r="G2924" s="76">
        <f t="shared" si="100"/>
        <v>193120</v>
      </c>
      <c r="H2924" s="3"/>
    </row>
    <row r="2925" spans="1:8" ht="15.75" customHeight="1" x14ac:dyDescent="0.25">
      <c r="A2925" s="14"/>
      <c r="B2925" s="5" t="s">
        <v>314</v>
      </c>
      <c r="C2925" s="57">
        <v>95000</v>
      </c>
      <c r="D2925" s="71">
        <v>92000</v>
      </c>
      <c r="E2925" s="84">
        <v>95700</v>
      </c>
      <c r="F2925" s="135">
        <v>62560</v>
      </c>
      <c r="G2925" s="76">
        <f t="shared" si="100"/>
        <v>62560</v>
      </c>
      <c r="H2925" s="3"/>
    </row>
    <row r="2926" spans="1:8" ht="15.75" customHeight="1" x14ac:dyDescent="0.25">
      <c r="A2926" s="14"/>
      <c r="B2926" s="5" t="s">
        <v>579</v>
      </c>
      <c r="C2926" s="57">
        <v>206000</v>
      </c>
      <c r="D2926" s="71">
        <v>200000</v>
      </c>
      <c r="E2926" s="84">
        <v>208000</v>
      </c>
      <c r="F2926" s="135">
        <v>136000</v>
      </c>
      <c r="G2926" s="76">
        <f t="shared" si="100"/>
        <v>136000</v>
      </c>
      <c r="H2926" s="3"/>
    </row>
    <row r="2927" spans="1:8" ht="15.75" customHeight="1" x14ac:dyDescent="0.25">
      <c r="A2927" s="14"/>
      <c r="B2927" s="5" t="s">
        <v>1536</v>
      </c>
      <c r="C2927" s="57">
        <v>590000</v>
      </c>
      <c r="D2927" s="71">
        <v>573000</v>
      </c>
      <c r="E2927" s="84">
        <v>595900</v>
      </c>
      <c r="F2927" s="135">
        <v>389640</v>
      </c>
      <c r="G2927" s="76">
        <f t="shared" si="100"/>
        <v>389640</v>
      </c>
      <c r="H2927" s="3"/>
    </row>
    <row r="2928" spans="1:8" ht="15.75" customHeight="1" x14ac:dyDescent="0.25">
      <c r="A2928" s="14"/>
      <c r="B2928" s="8" t="s">
        <v>1537</v>
      </c>
      <c r="C2928" s="57">
        <v>1860000</v>
      </c>
      <c r="D2928" s="71">
        <v>1806000</v>
      </c>
      <c r="E2928" s="84">
        <v>1878200</v>
      </c>
      <c r="F2928" s="135">
        <v>1228080</v>
      </c>
      <c r="G2928" s="76">
        <f t="shared" si="100"/>
        <v>1228080</v>
      </c>
      <c r="H2928" s="3"/>
    </row>
    <row r="2929" spans="1:8" ht="15.75" customHeight="1" x14ac:dyDescent="0.25">
      <c r="A2929" s="14"/>
      <c r="B2929" s="8" t="s">
        <v>1538</v>
      </c>
      <c r="C2929" s="57">
        <v>1860000</v>
      </c>
      <c r="D2929" s="71">
        <v>1806000</v>
      </c>
      <c r="E2929" s="84">
        <v>1878200</v>
      </c>
      <c r="F2929" s="135">
        <v>1228080</v>
      </c>
      <c r="G2929" s="76">
        <f t="shared" si="100"/>
        <v>1228080</v>
      </c>
      <c r="H2929" s="3"/>
    </row>
    <row r="2930" spans="1:8" ht="15.75" customHeight="1" x14ac:dyDescent="0.25">
      <c r="A2930" s="14"/>
      <c r="B2930" s="5" t="s">
        <v>119</v>
      </c>
      <c r="C2930" s="57">
        <v>1285000</v>
      </c>
      <c r="D2930" s="71">
        <v>1248000</v>
      </c>
      <c r="E2930" s="84">
        <v>1297900</v>
      </c>
      <c r="F2930" s="135">
        <v>848640</v>
      </c>
      <c r="G2930" s="76">
        <f t="shared" si="100"/>
        <v>848640</v>
      </c>
      <c r="H2930" s="3"/>
    </row>
    <row r="2931" spans="1:8" ht="15.75" customHeight="1" x14ac:dyDescent="0.25">
      <c r="A2931" s="14"/>
      <c r="B2931" s="5" t="s">
        <v>38</v>
      </c>
      <c r="C2931" s="57">
        <v>1285000</v>
      </c>
      <c r="D2931" s="71">
        <v>1248000</v>
      </c>
      <c r="E2931" s="84">
        <v>1297900</v>
      </c>
      <c r="F2931" s="135">
        <v>848640</v>
      </c>
      <c r="G2931" s="76">
        <f t="shared" si="100"/>
        <v>848640</v>
      </c>
      <c r="H2931" s="3"/>
    </row>
    <row r="2932" spans="1:8" ht="15.75" customHeight="1" x14ac:dyDescent="0.25">
      <c r="A2932" s="14"/>
      <c r="B2932" s="5" t="s">
        <v>121</v>
      </c>
      <c r="C2932" s="57">
        <v>206000</v>
      </c>
      <c r="D2932" s="71">
        <v>200000</v>
      </c>
      <c r="E2932" s="84">
        <v>208000</v>
      </c>
      <c r="F2932" s="135">
        <v>136000</v>
      </c>
      <c r="G2932" s="76">
        <f t="shared" si="100"/>
        <v>136000</v>
      </c>
      <c r="H2932" s="3"/>
    </row>
    <row r="2933" spans="1:8" ht="15.75" customHeight="1" x14ac:dyDescent="0.25">
      <c r="A2933" s="14"/>
      <c r="B2933" s="5" t="s">
        <v>122</v>
      </c>
      <c r="C2933" s="57">
        <v>206000</v>
      </c>
      <c r="D2933" s="71">
        <v>200000</v>
      </c>
      <c r="E2933" s="84">
        <v>208000</v>
      </c>
      <c r="F2933" s="135">
        <v>136000</v>
      </c>
      <c r="G2933" s="76">
        <f t="shared" si="100"/>
        <v>136000</v>
      </c>
      <c r="H2933" s="3"/>
    </row>
    <row r="2934" spans="1:8" ht="15.75" customHeight="1" x14ac:dyDescent="0.25">
      <c r="A2934" s="14"/>
      <c r="B2934" s="5" t="s">
        <v>123</v>
      </c>
      <c r="C2934" s="57">
        <v>206000</v>
      </c>
      <c r="D2934" s="71">
        <v>200000</v>
      </c>
      <c r="E2934" s="84">
        <v>208000</v>
      </c>
      <c r="F2934" s="135">
        <v>136000</v>
      </c>
      <c r="G2934" s="76">
        <f t="shared" si="100"/>
        <v>136000</v>
      </c>
      <c r="H2934" s="3"/>
    </row>
    <row r="2935" spans="1:8" ht="15.75" customHeight="1" x14ac:dyDescent="0.25">
      <c r="A2935" s="14"/>
      <c r="B2935" s="5" t="s">
        <v>124</v>
      </c>
      <c r="C2935" s="57">
        <v>206000</v>
      </c>
      <c r="D2935" s="71">
        <v>200000</v>
      </c>
      <c r="E2935" s="84">
        <v>208000</v>
      </c>
      <c r="F2935" s="135">
        <v>136000</v>
      </c>
      <c r="G2935" s="76">
        <f t="shared" si="100"/>
        <v>136000</v>
      </c>
      <c r="H2935" s="3"/>
    </row>
    <row r="2936" spans="1:8" ht="15.75" customHeight="1" x14ac:dyDescent="0.25">
      <c r="A2936" s="14"/>
      <c r="B2936" s="5" t="s">
        <v>125</v>
      </c>
      <c r="C2936" s="57">
        <v>206000</v>
      </c>
      <c r="D2936" s="71">
        <v>200000</v>
      </c>
      <c r="E2936" s="84">
        <v>208000</v>
      </c>
      <c r="F2936" s="135">
        <v>136000</v>
      </c>
      <c r="G2936" s="76">
        <f t="shared" si="100"/>
        <v>136000</v>
      </c>
      <c r="H2936" s="3"/>
    </row>
    <row r="2937" spans="1:8" ht="15.75" customHeight="1" x14ac:dyDescent="0.25">
      <c r="A2937" s="14"/>
      <c r="B2937" s="5" t="s">
        <v>582</v>
      </c>
      <c r="C2937" s="57">
        <v>155000</v>
      </c>
      <c r="D2937" s="71">
        <v>150000</v>
      </c>
      <c r="E2937" s="84">
        <v>156000</v>
      </c>
      <c r="F2937" s="135">
        <v>102000</v>
      </c>
      <c r="G2937" s="76">
        <f t="shared" si="100"/>
        <v>102000</v>
      </c>
      <c r="H2937" s="3"/>
    </row>
    <row r="2938" spans="1:8" ht="15.75" customHeight="1" x14ac:dyDescent="0.25">
      <c r="A2938" s="14"/>
      <c r="B2938" s="5" t="s">
        <v>583</v>
      </c>
      <c r="C2938" s="57">
        <v>741000</v>
      </c>
      <c r="D2938" s="71">
        <v>719000</v>
      </c>
      <c r="E2938" s="84">
        <v>747800</v>
      </c>
      <c r="F2938" s="135">
        <v>488920</v>
      </c>
      <c r="G2938" s="76">
        <f t="shared" si="100"/>
        <v>488920</v>
      </c>
      <c r="H2938" s="3"/>
    </row>
    <row r="2939" spans="1:8" ht="15.75" customHeight="1" x14ac:dyDescent="0.25">
      <c r="A2939" s="14"/>
      <c r="B2939" s="5" t="s">
        <v>1539</v>
      </c>
      <c r="C2939" s="57">
        <v>459000</v>
      </c>
      <c r="D2939" s="71">
        <v>446000</v>
      </c>
      <c r="E2939" s="84">
        <v>463800</v>
      </c>
      <c r="F2939" s="135">
        <v>303280</v>
      </c>
      <c r="G2939" s="76">
        <f t="shared" si="100"/>
        <v>303280</v>
      </c>
      <c r="H2939" s="3"/>
    </row>
    <row r="2940" spans="1:8" ht="15.75" customHeight="1" x14ac:dyDescent="0.25">
      <c r="A2940" s="14"/>
      <c r="B2940" s="5" t="s">
        <v>1540</v>
      </c>
      <c r="C2940" s="57">
        <v>459000</v>
      </c>
      <c r="D2940" s="71">
        <v>446000</v>
      </c>
      <c r="E2940" s="84">
        <v>463800</v>
      </c>
      <c r="F2940" s="135">
        <v>303280</v>
      </c>
      <c r="G2940" s="76">
        <f t="shared" si="100"/>
        <v>303280</v>
      </c>
      <c r="H2940" s="3"/>
    </row>
    <row r="2941" spans="1:8" ht="15.75" customHeight="1" x14ac:dyDescent="0.25">
      <c r="A2941" s="14"/>
      <c r="B2941" s="5" t="s">
        <v>1541</v>
      </c>
      <c r="C2941" s="57">
        <v>1050000</v>
      </c>
      <c r="D2941" s="71">
        <v>1019000</v>
      </c>
      <c r="E2941" s="84">
        <v>1059800</v>
      </c>
      <c r="F2941" s="135">
        <v>692920</v>
      </c>
      <c r="G2941" s="76">
        <f t="shared" si="100"/>
        <v>692920</v>
      </c>
      <c r="H2941" s="3"/>
    </row>
    <row r="2942" spans="1:8" ht="15.75" customHeight="1" x14ac:dyDescent="0.25">
      <c r="A2942" s="14"/>
      <c r="B2942" s="5" t="s">
        <v>1542</v>
      </c>
      <c r="C2942" s="57">
        <v>386000</v>
      </c>
      <c r="D2942" s="71">
        <v>375000</v>
      </c>
      <c r="E2942" s="84">
        <v>390000</v>
      </c>
      <c r="F2942" s="135">
        <v>255000</v>
      </c>
      <c r="G2942" s="76">
        <f t="shared" si="100"/>
        <v>255000</v>
      </c>
      <c r="H2942" s="3"/>
    </row>
    <row r="2943" spans="1:8" ht="15.75" customHeight="1" x14ac:dyDescent="0.25">
      <c r="A2943" s="14"/>
      <c r="B2943" s="5" t="s">
        <v>1543</v>
      </c>
      <c r="C2943" s="57">
        <v>200000</v>
      </c>
      <c r="D2943" s="71">
        <v>194000</v>
      </c>
      <c r="E2943" s="84">
        <v>201800</v>
      </c>
      <c r="F2943" s="135">
        <v>131920</v>
      </c>
      <c r="G2943" s="76">
        <f t="shared" si="100"/>
        <v>131920</v>
      </c>
      <c r="H2943" s="3"/>
    </row>
    <row r="2944" spans="1:8" ht="15.75" customHeight="1" x14ac:dyDescent="0.25">
      <c r="A2944" s="14"/>
      <c r="B2944" s="5" t="s">
        <v>133</v>
      </c>
      <c r="C2944" s="57">
        <v>927000</v>
      </c>
      <c r="D2944" s="71">
        <v>900000</v>
      </c>
      <c r="E2944" s="84">
        <v>936000</v>
      </c>
      <c r="F2944" s="135">
        <v>612000</v>
      </c>
      <c r="G2944" s="76">
        <f t="shared" si="100"/>
        <v>612000</v>
      </c>
      <c r="H2944" s="3"/>
    </row>
    <row r="2945" spans="1:8" ht="15.75" customHeight="1" x14ac:dyDescent="0.25">
      <c r="A2945" s="14"/>
      <c r="B2945" s="5" t="s">
        <v>134</v>
      </c>
      <c r="C2945" s="57">
        <v>927000</v>
      </c>
      <c r="D2945" s="71">
        <v>900000</v>
      </c>
      <c r="E2945" s="84">
        <v>936000</v>
      </c>
      <c r="F2945" s="135">
        <v>612000</v>
      </c>
      <c r="G2945" s="76">
        <f t="shared" si="100"/>
        <v>612000</v>
      </c>
      <c r="H2945" s="3"/>
    </row>
    <row r="2946" spans="1:8" ht="15.75" customHeight="1" x14ac:dyDescent="0.25">
      <c r="A2946" s="14"/>
      <c r="B2946" s="5" t="s">
        <v>1544</v>
      </c>
      <c r="C2946" s="57">
        <v>721000</v>
      </c>
      <c r="D2946" s="71">
        <v>700000</v>
      </c>
      <c r="E2946" s="84">
        <v>728000</v>
      </c>
      <c r="F2946" s="135">
        <v>476000</v>
      </c>
      <c r="G2946" s="76">
        <f t="shared" si="100"/>
        <v>476000</v>
      </c>
      <c r="H2946" s="3"/>
    </row>
    <row r="2947" spans="1:8" ht="15.75" customHeight="1" x14ac:dyDescent="0.25">
      <c r="A2947" s="14"/>
      <c r="B2947" s="5" t="s">
        <v>1545</v>
      </c>
      <c r="C2947" s="57">
        <v>721000</v>
      </c>
      <c r="D2947" s="71">
        <v>700000</v>
      </c>
      <c r="E2947" s="84">
        <v>728000</v>
      </c>
      <c r="F2947" s="135">
        <v>476000</v>
      </c>
      <c r="G2947" s="76">
        <f t="shared" si="100"/>
        <v>476000</v>
      </c>
      <c r="H2947" s="3"/>
    </row>
    <row r="2948" spans="1:8" ht="15.75" customHeight="1" x14ac:dyDescent="0.25">
      <c r="A2948" s="14"/>
      <c r="B2948" s="5" t="s">
        <v>593</v>
      </c>
      <c r="C2948" s="57">
        <v>1132000</v>
      </c>
      <c r="D2948" s="71">
        <v>1099000</v>
      </c>
      <c r="E2948" s="84">
        <v>1143000</v>
      </c>
      <c r="F2948" s="135">
        <v>747320</v>
      </c>
      <c r="G2948" s="76">
        <f t="shared" si="100"/>
        <v>747320</v>
      </c>
      <c r="H2948" s="3"/>
    </row>
    <row r="2949" spans="1:8" ht="15.75" customHeight="1" x14ac:dyDescent="0.25">
      <c r="A2949" s="14"/>
      <c r="B2949" s="5" t="s">
        <v>1546</v>
      </c>
      <c r="C2949" s="57">
        <v>976000</v>
      </c>
      <c r="D2949" s="71">
        <v>948000</v>
      </c>
      <c r="E2949" s="84">
        <v>985900</v>
      </c>
      <c r="F2949" s="135">
        <v>644640</v>
      </c>
      <c r="G2949" s="76">
        <f t="shared" si="100"/>
        <v>644640</v>
      </c>
      <c r="H2949" s="3"/>
    </row>
    <row r="2950" spans="1:8" ht="15.75" customHeight="1" x14ac:dyDescent="0.25">
      <c r="A2950" s="14"/>
      <c r="B2950" s="5" t="s">
        <v>1547</v>
      </c>
      <c r="C2950" s="57">
        <v>95000</v>
      </c>
      <c r="D2950" s="71">
        <v>92000</v>
      </c>
      <c r="E2950" s="84">
        <v>95700</v>
      </c>
      <c r="F2950" s="135">
        <v>62560</v>
      </c>
      <c r="G2950" s="76">
        <f t="shared" si="100"/>
        <v>62560</v>
      </c>
      <c r="H2950" s="3"/>
    </row>
    <row r="2951" spans="1:8" ht="15.75" customHeight="1" x14ac:dyDescent="0.25">
      <c r="A2951" s="4" t="s">
        <v>0</v>
      </c>
      <c r="B2951" s="6" t="s">
        <v>63</v>
      </c>
      <c r="C2951" s="155" t="s">
        <v>2</v>
      </c>
      <c r="D2951" s="158" t="s">
        <v>2</v>
      </c>
      <c r="E2951" s="161" t="s">
        <v>2</v>
      </c>
      <c r="F2951" s="164" t="s">
        <v>2</v>
      </c>
      <c r="G2951" s="152" t="s">
        <v>2</v>
      </c>
      <c r="H2951" s="3"/>
    </row>
    <row r="2952" spans="1:8" ht="15.75" customHeight="1" x14ac:dyDescent="0.25">
      <c r="A2952" s="4"/>
      <c r="B2952" s="7" t="s">
        <v>3</v>
      </c>
      <c r="C2952" s="156"/>
      <c r="D2952" s="159"/>
      <c r="E2952" s="162"/>
      <c r="F2952" s="165"/>
      <c r="G2952" s="153"/>
      <c r="H2952" s="3"/>
    </row>
    <row r="2953" spans="1:8" ht="15.75" customHeight="1" x14ac:dyDescent="0.25">
      <c r="A2953" s="13">
        <v>3</v>
      </c>
      <c r="B2953" s="9" t="s">
        <v>9</v>
      </c>
      <c r="C2953" s="157"/>
      <c r="D2953" s="160"/>
      <c r="E2953" s="163"/>
      <c r="F2953" s="166"/>
      <c r="G2953" s="154"/>
      <c r="H2953" s="3"/>
    </row>
    <row r="2954" spans="1:8" ht="15.75" customHeight="1" x14ac:dyDescent="0.25">
      <c r="A2954" s="14"/>
      <c r="B2954" s="5" t="s">
        <v>138</v>
      </c>
      <c r="C2954" s="57">
        <v>128000</v>
      </c>
      <c r="D2954" s="71">
        <v>124000</v>
      </c>
      <c r="E2954" s="84">
        <v>129000</v>
      </c>
      <c r="F2954" s="135">
        <v>84320</v>
      </c>
      <c r="G2954" s="76">
        <f t="shared" ref="G2954:G2993" si="101">SMALL(C2954:F2954,1)</f>
        <v>84320</v>
      </c>
      <c r="H2954" s="3"/>
    </row>
    <row r="2955" spans="1:8" ht="15.75" customHeight="1" x14ac:dyDescent="0.25">
      <c r="A2955" s="14"/>
      <c r="B2955" s="5" t="s">
        <v>139</v>
      </c>
      <c r="C2955" s="57">
        <v>128000</v>
      </c>
      <c r="D2955" s="71">
        <v>124000</v>
      </c>
      <c r="E2955" s="84">
        <v>129000</v>
      </c>
      <c r="F2955" s="135">
        <v>84320</v>
      </c>
      <c r="G2955" s="76">
        <f t="shared" si="101"/>
        <v>84320</v>
      </c>
      <c r="H2955" s="3"/>
    </row>
    <row r="2956" spans="1:8" ht="15.75" customHeight="1" x14ac:dyDescent="0.25">
      <c r="A2956" s="14"/>
      <c r="B2956" s="5" t="s">
        <v>140</v>
      </c>
      <c r="C2956" s="57">
        <v>839000</v>
      </c>
      <c r="D2956" s="71">
        <v>815000</v>
      </c>
      <c r="E2956" s="84">
        <v>847600</v>
      </c>
      <c r="F2956" s="135">
        <v>554200</v>
      </c>
      <c r="G2956" s="76">
        <f t="shared" si="101"/>
        <v>554200</v>
      </c>
      <c r="H2956" s="3"/>
    </row>
    <row r="2957" spans="1:8" ht="15.75" customHeight="1" x14ac:dyDescent="0.25">
      <c r="A2957" s="14"/>
      <c r="B2957" s="5" t="s">
        <v>142</v>
      </c>
      <c r="C2957" s="57">
        <v>362000</v>
      </c>
      <c r="D2957" s="71">
        <v>351000</v>
      </c>
      <c r="E2957" s="84">
        <v>365000</v>
      </c>
      <c r="F2957" s="135">
        <v>238680</v>
      </c>
      <c r="G2957" s="76">
        <f t="shared" si="101"/>
        <v>238680</v>
      </c>
      <c r="H2957" s="3"/>
    </row>
    <row r="2958" spans="1:8" ht="15.75" customHeight="1" x14ac:dyDescent="0.25">
      <c r="A2958" s="14"/>
      <c r="B2958" s="5" t="s">
        <v>1548</v>
      </c>
      <c r="C2958" s="57">
        <v>173000</v>
      </c>
      <c r="D2958" s="71">
        <v>168000</v>
      </c>
      <c r="E2958" s="84">
        <v>174700</v>
      </c>
      <c r="F2958" s="135">
        <v>114240</v>
      </c>
      <c r="G2958" s="76">
        <f t="shared" si="101"/>
        <v>114240</v>
      </c>
      <c r="H2958" s="3"/>
    </row>
    <row r="2959" spans="1:8" ht="15.75" customHeight="1" x14ac:dyDescent="0.25">
      <c r="A2959" s="14"/>
      <c r="B2959" s="5" t="s">
        <v>143</v>
      </c>
      <c r="C2959" s="57">
        <v>173000</v>
      </c>
      <c r="D2959" s="71">
        <v>168000</v>
      </c>
      <c r="E2959" s="84">
        <v>174700</v>
      </c>
      <c r="F2959" s="135">
        <v>114240</v>
      </c>
      <c r="G2959" s="76">
        <f t="shared" si="101"/>
        <v>114240</v>
      </c>
      <c r="H2959" s="3"/>
    </row>
    <row r="2960" spans="1:8" ht="15.75" customHeight="1" x14ac:dyDescent="0.25">
      <c r="A2960" s="14"/>
      <c r="B2960" s="5" t="s">
        <v>145</v>
      </c>
      <c r="C2960" s="57">
        <v>95000</v>
      </c>
      <c r="D2960" s="71">
        <v>92000</v>
      </c>
      <c r="E2960" s="84">
        <v>95700</v>
      </c>
      <c r="F2960" s="135">
        <v>62560</v>
      </c>
      <c r="G2960" s="76">
        <f t="shared" si="101"/>
        <v>62560</v>
      </c>
      <c r="H2960" s="3"/>
    </row>
    <row r="2961" spans="1:8" ht="15.75" customHeight="1" x14ac:dyDescent="0.25">
      <c r="A2961" s="14"/>
      <c r="B2961" s="5" t="s">
        <v>1549</v>
      </c>
      <c r="C2961" s="57">
        <v>95000</v>
      </c>
      <c r="D2961" s="71">
        <v>92000</v>
      </c>
      <c r="E2961" s="84">
        <v>95700</v>
      </c>
      <c r="F2961" s="135">
        <v>62560</v>
      </c>
      <c r="G2961" s="76">
        <f t="shared" si="101"/>
        <v>62560</v>
      </c>
      <c r="H2961" s="3"/>
    </row>
    <row r="2962" spans="1:8" ht="15.75" customHeight="1" x14ac:dyDescent="0.25">
      <c r="A2962" s="14"/>
      <c r="B2962" s="5" t="s">
        <v>146</v>
      </c>
      <c r="C2962" s="57">
        <v>471000</v>
      </c>
      <c r="D2962" s="71">
        <v>457000</v>
      </c>
      <c r="E2962" s="84">
        <v>475300</v>
      </c>
      <c r="F2962" s="135">
        <v>310760</v>
      </c>
      <c r="G2962" s="76">
        <f t="shared" si="101"/>
        <v>310760</v>
      </c>
      <c r="H2962" s="3"/>
    </row>
    <row r="2963" spans="1:8" ht="15.75" customHeight="1" x14ac:dyDescent="0.25">
      <c r="A2963" s="14"/>
      <c r="B2963" s="5" t="s">
        <v>147</v>
      </c>
      <c r="C2963" s="57">
        <v>1967000</v>
      </c>
      <c r="D2963" s="71">
        <v>1910000</v>
      </c>
      <c r="E2963" s="84">
        <v>1986400</v>
      </c>
      <c r="F2963" s="135">
        <v>1298800</v>
      </c>
      <c r="G2963" s="76">
        <f t="shared" si="101"/>
        <v>1298800</v>
      </c>
      <c r="H2963" s="3"/>
    </row>
    <row r="2964" spans="1:8" ht="15.75" customHeight="1" x14ac:dyDescent="0.25">
      <c r="A2964" s="14"/>
      <c r="B2964" s="5" t="s">
        <v>148</v>
      </c>
      <c r="C2964" s="57">
        <v>1967000</v>
      </c>
      <c r="D2964" s="71">
        <v>1910000</v>
      </c>
      <c r="E2964" s="84">
        <v>1986400</v>
      </c>
      <c r="F2964" s="135">
        <v>1298800</v>
      </c>
      <c r="G2964" s="76">
        <f t="shared" si="101"/>
        <v>1298800</v>
      </c>
      <c r="H2964" s="3"/>
    </row>
    <row r="2965" spans="1:8" ht="15.75" customHeight="1" x14ac:dyDescent="0.25">
      <c r="A2965" s="14"/>
      <c r="B2965" s="5" t="s">
        <v>596</v>
      </c>
      <c r="C2965" s="57">
        <v>2754000</v>
      </c>
      <c r="D2965" s="71">
        <v>2674000</v>
      </c>
      <c r="E2965" s="84">
        <v>2781000</v>
      </c>
      <c r="F2965" s="135">
        <v>1818320</v>
      </c>
      <c r="G2965" s="76">
        <f t="shared" si="101"/>
        <v>1818320</v>
      </c>
      <c r="H2965" s="3"/>
    </row>
    <row r="2966" spans="1:8" ht="15.75" customHeight="1" x14ac:dyDescent="0.25">
      <c r="A2966" s="14"/>
      <c r="B2966" s="8" t="s">
        <v>150</v>
      </c>
      <c r="C2966" s="57">
        <v>552000</v>
      </c>
      <c r="D2966" s="71">
        <v>536000</v>
      </c>
      <c r="E2966" s="84">
        <v>557400</v>
      </c>
      <c r="F2966" s="135">
        <v>364480</v>
      </c>
      <c r="G2966" s="76">
        <f t="shared" si="101"/>
        <v>364480</v>
      </c>
      <c r="H2966" s="3"/>
    </row>
    <row r="2967" spans="1:8" ht="15.75" customHeight="1" x14ac:dyDescent="0.25">
      <c r="A2967" s="14"/>
      <c r="B2967" s="5" t="s">
        <v>152</v>
      </c>
      <c r="C2967" s="57">
        <v>271000</v>
      </c>
      <c r="D2967" s="71">
        <v>263000</v>
      </c>
      <c r="E2967" s="84">
        <v>273500</v>
      </c>
      <c r="F2967" s="135">
        <v>178840</v>
      </c>
      <c r="G2967" s="76">
        <f t="shared" si="101"/>
        <v>178840</v>
      </c>
      <c r="H2967" s="3"/>
    </row>
    <row r="2968" spans="1:8" ht="15.75" customHeight="1" x14ac:dyDescent="0.25">
      <c r="A2968" s="14"/>
      <c r="B2968" s="5" t="s">
        <v>153</v>
      </c>
      <c r="C2968" s="57">
        <v>1443000</v>
      </c>
      <c r="D2968" s="71">
        <v>1401000</v>
      </c>
      <c r="E2968" s="84">
        <v>1457000</v>
      </c>
      <c r="F2968" s="135">
        <v>952680</v>
      </c>
      <c r="G2968" s="76">
        <f t="shared" si="101"/>
        <v>952680</v>
      </c>
      <c r="H2968" s="3"/>
    </row>
    <row r="2969" spans="1:8" ht="15.75" customHeight="1" x14ac:dyDescent="0.25">
      <c r="A2969" s="14"/>
      <c r="B2969" s="5" t="s">
        <v>1550</v>
      </c>
      <c r="C2969" s="57">
        <v>330000</v>
      </c>
      <c r="D2969" s="71">
        <v>320000</v>
      </c>
      <c r="E2969" s="84">
        <v>332800</v>
      </c>
      <c r="F2969" s="135">
        <v>217600</v>
      </c>
      <c r="G2969" s="76">
        <f t="shared" si="101"/>
        <v>217600</v>
      </c>
      <c r="H2969" s="3"/>
    </row>
    <row r="2970" spans="1:8" ht="15.75" customHeight="1" x14ac:dyDescent="0.25">
      <c r="A2970" s="14"/>
      <c r="B2970" s="5" t="s">
        <v>155</v>
      </c>
      <c r="C2970" s="57">
        <v>938000</v>
      </c>
      <c r="D2970" s="71">
        <v>911000</v>
      </c>
      <c r="E2970" s="84">
        <v>947400</v>
      </c>
      <c r="F2970" s="135">
        <v>619480</v>
      </c>
      <c r="G2970" s="76">
        <f t="shared" si="101"/>
        <v>619480</v>
      </c>
      <c r="H2970" s="3"/>
    </row>
    <row r="2971" spans="1:8" ht="15.75" customHeight="1" x14ac:dyDescent="0.25">
      <c r="A2971" s="14"/>
      <c r="B2971" s="5" t="s">
        <v>156</v>
      </c>
      <c r="C2971" s="57">
        <v>938000</v>
      </c>
      <c r="D2971" s="71">
        <v>911000</v>
      </c>
      <c r="E2971" s="84">
        <v>947400</v>
      </c>
      <c r="F2971" s="135">
        <v>619480</v>
      </c>
      <c r="G2971" s="76">
        <f t="shared" si="101"/>
        <v>619480</v>
      </c>
      <c r="H2971" s="3"/>
    </row>
    <row r="2972" spans="1:8" ht="15.75" customHeight="1" x14ac:dyDescent="0.25">
      <c r="A2972" s="14"/>
      <c r="B2972" s="5" t="s">
        <v>157</v>
      </c>
      <c r="C2972" s="57">
        <v>313000</v>
      </c>
      <c r="D2972" s="71">
        <v>304000</v>
      </c>
      <c r="E2972" s="84">
        <v>316200</v>
      </c>
      <c r="F2972" s="135">
        <v>206720</v>
      </c>
      <c r="G2972" s="76">
        <f t="shared" si="101"/>
        <v>206720</v>
      </c>
      <c r="H2972" s="3"/>
    </row>
    <row r="2973" spans="1:8" ht="15.75" customHeight="1" x14ac:dyDescent="0.25">
      <c r="A2973" s="14"/>
      <c r="B2973" s="5" t="s">
        <v>1551</v>
      </c>
      <c r="C2973" s="57">
        <v>624000</v>
      </c>
      <c r="D2973" s="71">
        <v>606000</v>
      </c>
      <c r="E2973" s="84">
        <v>630200</v>
      </c>
      <c r="F2973" s="135">
        <v>412080</v>
      </c>
      <c r="G2973" s="76">
        <f t="shared" si="101"/>
        <v>412080</v>
      </c>
      <c r="H2973" s="3"/>
    </row>
    <row r="2974" spans="1:8" ht="15.75" customHeight="1" x14ac:dyDescent="0.25">
      <c r="A2974" s="14"/>
      <c r="B2974" s="5" t="s">
        <v>164</v>
      </c>
      <c r="C2974" s="57">
        <v>206000</v>
      </c>
      <c r="D2974" s="71">
        <v>200000</v>
      </c>
      <c r="E2974" s="84">
        <v>208000</v>
      </c>
      <c r="F2974" s="135">
        <v>136000</v>
      </c>
      <c r="G2974" s="76">
        <f t="shared" si="101"/>
        <v>136000</v>
      </c>
      <c r="H2974" s="3"/>
    </row>
    <row r="2975" spans="1:8" ht="15.75" customHeight="1" x14ac:dyDescent="0.25">
      <c r="A2975" s="14"/>
      <c r="B2975" s="5" t="s">
        <v>165</v>
      </c>
      <c r="C2975" s="57">
        <v>641000</v>
      </c>
      <c r="D2975" s="71">
        <v>622000</v>
      </c>
      <c r="E2975" s="84">
        <v>646900</v>
      </c>
      <c r="F2975" s="135">
        <v>422960</v>
      </c>
      <c r="G2975" s="76">
        <f t="shared" si="101"/>
        <v>422960</v>
      </c>
      <c r="H2975" s="3"/>
    </row>
    <row r="2976" spans="1:8" ht="15.75" customHeight="1" x14ac:dyDescent="0.25">
      <c r="A2976" s="14"/>
      <c r="B2976" s="5" t="s">
        <v>166</v>
      </c>
      <c r="C2976" s="57">
        <v>161000</v>
      </c>
      <c r="D2976" s="71">
        <v>156000</v>
      </c>
      <c r="E2976" s="84">
        <v>162200</v>
      </c>
      <c r="F2976" s="135">
        <v>106080</v>
      </c>
      <c r="G2976" s="76">
        <f t="shared" si="101"/>
        <v>106080</v>
      </c>
      <c r="H2976" s="3"/>
    </row>
    <row r="2977" spans="1:8" ht="15.75" customHeight="1" x14ac:dyDescent="0.25">
      <c r="A2977" s="14"/>
      <c r="B2977" s="5" t="s">
        <v>167</v>
      </c>
      <c r="C2977" s="57">
        <v>161000</v>
      </c>
      <c r="D2977" s="71">
        <v>156000</v>
      </c>
      <c r="E2977" s="84">
        <v>162200</v>
      </c>
      <c r="F2977" s="135">
        <v>106080</v>
      </c>
      <c r="G2977" s="76">
        <f t="shared" si="101"/>
        <v>106080</v>
      </c>
      <c r="H2977" s="3"/>
    </row>
    <row r="2978" spans="1:8" ht="15.75" customHeight="1" x14ac:dyDescent="0.25">
      <c r="A2978" s="14"/>
      <c r="B2978" s="5" t="s">
        <v>169</v>
      </c>
      <c r="C2978" s="57">
        <v>721000</v>
      </c>
      <c r="D2978" s="71">
        <v>700000</v>
      </c>
      <c r="E2978" s="84">
        <v>728000</v>
      </c>
      <c r="F2978" s="135">
        <v>476000</v>
      </c>
      <c r="G2978" s="76">
        <f t="shared" si="101"/>
        <v>476000</v>
      </c>
      <c r="H2978" s="3"/>
    </row>
    <row r="2979" spans="1:8" ht="15.75" customHeight="1" x14ac:dyDescent="0.25">
      <c r="A2979" s="14"/>
      <c r="B2979" s="5" t="s">
        <v>47</v>
      </c>
      <c r="C2979" s="57">
        <v>4247000</v>
      </c>
      <c r="D2979" s="71">
        <v>4123000</v>
      </c>
      <c r="E2979" s="84">
        <v>4287900</v>
      </c>
      <c r="F2979" s="135">
        <v>2803640</v>
      </c>
      <c r="G2979" s="76">
        <f t="shared" si="101"/>
        <v>2803640</v>
      </c>
      <c r="H2979" s="3"/>
    </row>
    <row r="2980" spans="1:8" ht="15.75" customHeight="1" x14ac:dyDescent="0.25">
      <c r="A2980" s="14"/>
      <c r="B2980" s="5" t="s">
        <v>170</v>
      </c>
      <c r="C2980" s="57">
        <v>95000</v>
      </c>
      <c r="D2980" s="71">
        <v>92000</v>
      </c>
      <c r="E2980" s="84">
        <v>95700</v>
      </c>
      <c r="F2980" s="135">
        <v>62560</v>
      </c>
      <c r="G2980" s="76">
        <f t="shared" si="101"/>
        <v>62560</v>
      </c>
      <c r="H2980" s="3"/>
    </row>
    <row r="2981" spans="1:8" ht="15.75" customHeight="1" x14ac:dyDescent="0.25">
      <c r="A2981" s="14"/>
      <c r="B2981" s="5" t="s">
        <v>171</v>
      </c>
      <c r="C2981" s="57">
        <v>323000</v>
      </c>
      <c r="D2981" s="71">
        <v>314000</v>
      </c>
      <c r="E2981" s="84">
        <v>326600</v>
      </c>
      <c r="F2981" s="135">
        <v>213520</v>
      </c>
      <c r="G2981" s="76">
        <f t="shared" si="101"/>
        <v>213520</v>
      </c>
      <c r="H2981" s="3"/>
    </row>
    <row r="2982" spans="1:8" ht="15.75" customHeight="1" x14ac:dyDescent="0.25">
      <c r="A2982" s="14"/>
      <c r="B2982" s="5" t="s">
        <v>172</v>
      </c>
      <c r="C2982" s="57">
        <v>1014000</v>
      </c>
      <c r="D2982" s="71">
        <v>984000</v>
      </c>
      <c r="E2982" s="84">
        <v>1023400</v>
      </c>
      <c r="F2982" s="135">
        <v>669120</v>
      </c>
      <c r="G2982" s="76">
        <f t="shared" si="101"/>
        <v>669120</v>
      </c>
      <c r="H2982" s="3"/>
    </row>
    <row r="2983" spans="1:8" ht="15.75" customHeight="1" x14ac:dyDescent="0.25">
      <c r="A2983" s="14"/>
      <c r="B2983" s="5" t="s">
        <v>173</v>
      </c>
      <c r="C2983" s="57">
        <v>1014000</v>
      </c>
      <c r="D2983" s="71">
        <v>984000</v>
      </c>
      <c r="E2983" s="84">
        <v>1023400</v>
      </c>
      <c r="F2983" s="135">
        <v>669120</v>
      </c>
      <c r="G2983" s="76">
        <f t="shared" si="101"/>
        <v>669120</v>
      </c>
      <c r="H2983" s="3"/>
    </row>
    <row r="2984" spans="1:8" ht="15.75" customHeight="1" x14ac:dyDescent="0.25">
      <c r="A2984" s="14"/>
      <c r="B2984" s="5" t="s">
        <v>174</v>
      </c>
      <c r="C2984" s="57">
        <v>104000</v>
      </c>
      <c r="D2984" s="71">
        <v>101000</v>
      </c>
      <c r="E2984" s="84">
        <v>105000</v>
      </c>
      <c r="F2984" s="135">
        <v>68680</v>
      </c>
      <c r="G2984" s="76">
        <f t="shared" si="101"/>
        <v>68680</v>
      </c>
      <c r="H2984" s="3"/>
    </row>
    <row r="2985" spans="1:8" ht="15.75" customHeight="1" x14ac:dyDescent="0.25">
      <c r="A2985" s="14"/>
      <c r="B2985" s="5" t="s">
        <v>175</v>
      </c>
      <c r="C2985" s="57">
        <v>104000</v>
      </c>
      <c r="D2985" s="71">
        <v>101000</v>
      </c>
      <c r="E2985" s="84">
        <v>105000</v>
      </c>
      <c r="F2985" s="135">
        <v>68680</v>
      </c>
      <c r="G2985" s="76">
        <f t="shared" si="101"/>
        <v>68680</v>
      </c>
      <c r="H2985" s="3"/>
    </row>
    <row r="2986" spans="1:8" ht="15.75" customHeight="1" x14ac:dyDescent="0.25">
      <c r="A2986" s="14"/>
      <c r="B2986" s="5" t="s">
        <v>1552</v>
      </c>
      <c r="C2986" s="57">
        <v>200000</v>
      </c>
      <c r="D2986" s="71">
        <v>194000</v>
      </c>
      <c r="E2986" s="84">
        <v>201800</v>
      </c>
      <c r="F2986" s="135">
        <v>131920</v>
      </c>
      <c r="G2986" s="76">
        <f t="shared" si="101"/>
        <v>131920</v>
      </c>
      <c r="H2986" s="3"/>
    </row>
    <row r="2987" spans="1:8" ht="15.75" customHeight="1" x14ac:dyDescent="0.25">
      <c r="A2987" s="14"/>
      <c r="B2987" s="5" t="s">
        <v>1553</v>
      </c>
      <c r="C2987" s="57">
        <v>200000</v>
      </c>
      <c r="D2987" s="71">
        <v>194000</v>
      </c>
      <c r="E2987" s="84">
        <v>201800</v>
      </c>
      <c r="F2987" s="135">
        <v>131920</v>
      </c>
      <c r="G2987" s="76">
        <f t="shared" si="101"/>
        <v>131920</v>
      </c>
      <c r="H2987" s="3"/>
    </row>
    <row r="2988" spans="1:8" ht="15.75" customHeight="1" x14ac:dyDescent="0.25">
      <c r="A2988" s="14"/>
      <c r="B2988" s="5" t="s">
        <v>180</v>
      </c>
      <c r="C2988" s="57">
        <v>200000</v>
      </c>
      <c r="D2988" s="71">
        <v>194000</v>
      </c>
      <c r="E2988" s="84">
        <v>201800</v>
      </c>
      <c r="F2988" s="135">
        <v>131920</v>
      </c>
      <c r="G2988" s="76">
        <f t="shared" si="101"/>
        <v>131920</v>
      </c>
      <c r="H2988" s="3"/>
    </row>
    <row r="2989" spans="1:8" ht="15.75" customHeight="1" x14ac:dyDescent="0.25">
      <c r="A2989" s="14"/>
      <c r="B2989" s="5" t="s">
        <v>183</v>
      </c>
      <c r="C2989" s="57">
        <v>200000</v>
      </c>
      <c r="D2989" s="71">
        <v>194000</v>
      </c>
      <c r="E2989" s="84">
        <v>201800</v>
      </c>
      <c r="F2989" s="135">
        <v>131920</v>
      </c>
      <c r="G2989" s="76">
        <f t="shared" si="101"/>
        <v>131920</v>
      </c>
      <c r="H2989" s="3"/>
    </row>
    <row r="2990" spans="1:8" ht="15.75" customHeight="1" x14ac:dyDescent="0.25">
      <c r="A2990" s="14"/>
      <c r="B2990" s="5" t="s">
        <v>184</v>
      </c>
      <c r="C2990" s="57">
        <v>200000</v>
      </c>
      <c r="D2990" s="71">
        <v>194000</v>
      </c>
      <c r="E2990" s="84">
        <v>201800</v>
      </c>
      <c r="F2990" s="135">
        <v>131920</v>
      </c>
      <c r="G2990" s="76">
        <f t="shared" si="101"/>
        <v>131920</v>
      </c>
      <c r="H2990" s="3"/>
    </row>
    <row r="2991" spans="1:8" ht="15.75" customHeight="1" x14ac:dyDescent="0.25">
      <c r="A2991" s="14"/>
      <c r="B2991" s="5" t="s">
        <v>1554</v>
      </c>
      <c r="C2991" s="57">
        <v>200000</v>
      </c>
      <c r="D2991" s="71">
        <v>194000</v>
      </c>
      <c r="E2991" s="84">
        <v>201800</v>
      </c>
      <c r="F2991" s="135">
        <v>131920</v>
      </c>
      <c r="G2991" s="76">
        <f t="shared" si="101"/>
        <v>131920</v>
      </c>
      <c r="H2991" s="3"/>
    </row>
    <row r="2992" spans="1:8" ht="15.75" customHeight="1" x14ac:dyDescent="0.25">
      <c r="A2992" s="14"/>
      <c r="B2992" s="5" t="s">
        <v>1555</v>
      </c>
      <c r="C2992" s="57">
        <v>95000</v>
      </c>
      <c r="D2992" s="71">
        <v>92000</v>
      </c>
      <c r="E2992" s="84">
        <v>95700</v>
      </c>
      <c r="F2992" s="135">
        <v>62560</v>
      </c>
      <c r="G2992" s="76">
        <f t="shared" si="101"/>
        <v>62560</v>
      </c>
      <c r="H2992" s="3"/>
    </row>
    <row r="2993" spans="1:8" ht="15.75" customHeight="1" x14ac:dyDescent="0.25">
      <c r="A2993" s="14"/>
      <c r="B2993" s="5" t="s">
        <v>194</v>
      </c>
      <c r="C2993" s="57">
        <v>976000</v>
      </c>
      <c r="D2993" s="71">
        <v>948000</v>
      </c>
      <c r="E2993" s="84">
        <v>985900</v>
      </c>
      <c r="F2993" s="135">
        <v>644640</v>
      </c>
      <c r="G2993" s="76">
        <f t="shared" si="101"/>
        <v>644640</v>
      </c>
      <c r="H2993" s="3"/>
    </row>
    <row r="2994" spans="1:8" ht="15.75" customHeight="1" x14ac:dyDescent="0.25">
      <c r="A2994" s="13" t="s">
        <v>0</v>
      </c>
      <c r="B2994" s="6" t="s">
        <v>195</v>
      </c>
      <c r="C2994" s="155" t="s">
        <v>2</v>
      </c>
      <c r="D2994" s="158" t="s">
        <v>2</v>
      </c>
      <c r="E2994" s="161" t="s">
        <v>2</v>
      </c>
      <c r="F2994" s="164" t="s">
        <v>2</v>
      </c>
      <c r="G2994" s="152" t="s">
        <v>2</v>
      </c>
      <c r="H2994" s="3"/>
    </row>
    <row r="2995" spans="1:8" ht="15.75" customHeight="1" x14ac:dyDescent="0.25">
      <c r="A2995" s="13"/>
      <c r="B2995" s="7" t="s">
        <v>3</v>
      </c>
      <c r="C2995" s="156"/>
      <c r="D2995" s="159"/>
      <c r="E2995" s="162"/>
      <c r="F2995" s="165"/>
      <c r="G2995" s="153"/>
      <c r="H2995" s="3"/>
    </row>
    <row r="2996" spans="1:8" ht="15.75" customHeight="1" x14ac:dyDescent="0.25">
      <c r="A2996" s="4">
        <v>4</v>
      </c>
      <c r="B2996" s="9" t="s">
        <v>10</v>
      </c>
      <c r="C2996" s="157"/>
      <c r="D2996" s="160"/>
      <c r="E2996" s="163"/>
      <c r="F2996" s="166"/>
      <c r="G2996" s="154"/>
      <c r="H2996" s="3"/>
    </row>
    <row r="2997" spans="1:8" ht="15.75" customHeight="1" x14ac:dyDescent="0.25">
      <c r="A2997" s="15"/>
      <c r="B2997" s="5" t="s">
        <v>197</v>
      </c>
      <c r="C2997" s="57">
        <v>128000</v>
      </c>
      <c r="D2997" s="71">
        <v>124000</v>
      </c>
      <c r="E2997" s="84">
        <v>129000</v>
      </c>
      <c r="F2997" s="135">
        <v>84320</v>
      </c>
      <c r="G2997" s="76">
        <f t="shared" ref="G2997:G3028" si="102">SMALL(C2997:F2997,1)</f>
        <v>84320</v>
      </c>
      <c r="H2997" s="3"/>
    </row>
    <row r="2998" spans="1:8" ht="15.75" customHeight="1" x14ac:dyDescent="0.25">
      <c r="A2998" s="15"/>
      <c r="B2998" s="5" t="s">
        <v>198</v>
      </c>
      <c r="C2998" s="57">
        <v>128000</v>
      </c>
      <c r="D2998" s="71">
        <v>124000</v>
      </c>
      <c r="E2998" s="84">
        <v>129000</v>
      </c>
      <c r="F2998" s="135">
        <v>84320</v>
      </c>
      <c r="G2998" s="76">
        <f t="shared" si="102"/>
        <v>84320</v>
      </c>
      <c r="H2998" s="3"/>
    </row>
    <row r="2999" spans="1:8" ht="15.75" customHeight="1" x14ac:dyDescent="0.25">
      <c r="A2999" s="15"/>
      <c r="B2999" s="5" t="s">
        <v>199</v>
      </c>
      <c r="C2999" s="57">
        <v>128000</v>
      </c>
      <c r="D2999" s="71">
        <v>124000</v>
      </c>
      <c r="E2999" s="84">
        <v>129000</v>
      </c>
      <c r="F2999" s="135">
        <v>84320</v>
      </c>
      <c r="G2999" s="76">
        <f t="shared" si="102"/>
        <v>84320</v>
      </c>
      <c r="H2999" s="3"/>
    </row>
    <row r="3000" spans="1:8" ht="15.75" customHeight="1" x14ac:dyDescent="0.25">
      <c r="A3000" s="15"/>
      <c r="B3000" s="5" t="s">
        <v>200</v>
      </c>
      <c r="C3000" s="57">
        <v>95000</v>
      </c>
      <c r="D3000" s="71">
        <v>92000</v>
      </c>
      <c r="E3000" s="84">
        <v>95700</v>
      </c>
      <c r="F3000" s="135">
        <v>62560</v>
      </c>
      <c r="G3000" s="76">
        <f t="shared" si="102"/>
        <v>62560</v>
      </c>
      <c r="H3000" s="3"/>
    </row>
    <row r="3001" spans="1:8" ht="15.75" customHeight="1" x14ac:dyDescent="0.25">
      <c r="A3001" s="15"/>
      <c r="B3001" s="5" t="s">
        <v>30</v>
      </c>
      <c r="C3001" s="57">
        <v>173000</v>
      </c>
      <c r="D3001" s="71">
        <v>168000</v>
      </c>
      <c r="E3001" s="84">
        <v>174700</v>
      </c>
      <c r="F3001" s="135">
        <v>114240</v>
      </c>
      <c r="G3001" s="76">
        <f t="shared" si="102"/>
        <v>114240</v>
      </c>
      <c r="H3001" s="3"/>
    </row>
    <row r="3002" spans="1:8" ht="15.75" customHeight="1" x14ac:dyDescent="0.25">
      <c r="A3002" s="15"/>
      <c r="B3002" s="5" t="s">
        <v>202</v>
      </c>
      <c r="C3002" s="57">
        <v>95000</v>
      </c>
      <c r="D3002" s="71">
        <v>92000</v>
      </c>
      <c r="E3002" s="84">
        <v>95700</v>
      </c>
      <c r="F3002" s="135">
        <v>62560</v>
      </c>
      <c r="G3002" s="76">
        <f t="shared" si="102"/>
        <v>62560</v>
      </c>
      <c r="H3002" s="3"/>
    </row>
    <row r="3003" spans="1:8" ht="15.75" customHeight="1" x14ac:dyDescent="0.25">
      <c r="A3003" s="15"/>
      <c r="B3003" s="5" t="s">
        <v>1556</v>
      </c>
      <c r="C3003" s="57">
        <v>95000</v>
      </c>
      <c r="D3003" s="71">
        <v>92000</v>
      </c>
      <c r="E3003" s="84">
        <v>95700</v>
      </c>
      <c r="F3003" s="135">
        <v>62560</v>
      </c>
      <c r="G3003" s="76">
        <f t="shared" si="102"/>
        <v>62560</v>
      </c>
      <c r="H3003" s="3"/>
    </row>
    <row r="3004" spans="1:8" ht="15.75" customHeight="1" x14ac:dyDescent="0.25">
      <c r="A3004" s="15"/>
      <c r="B3004" s="5" t="s">
        <v>615</v>
      </c>
      <c r="C3004" s="57">
        <v>95000</v>
      </c>
      <c r="D3004" s="71">
        <v>92000</v>
      </c>
      <c r="E3004" s="84">
        <v>95700</v>
      </c>
      <c r="F3004" s="135">
        <v>62560</v>
      </c>
      <c r="G3004" s="76">
        <f t="shared" si="102"/>
        <v>62560</v>
      </c>
      <c r="H3004" s="3"/>
    </row>
    <row r="3005" spans="1:8" ht="15.75" customHeight="1" x14ac:dyDescent="0.25">
      <c r="A3005" s="15"/>
      <c r="B3005" s="5" t="s">
        <v>205</v>
      </c>
      <c r="C3005" s="57">
        <v>95000</v>
      </c>
      <c r="D3005" s="71">
        <v>92000</v>
      </c>
      <c r="E3005" s="84">
        <v>95700</v>
      </c>
      <c r="F3005" s="135">
        <v>62560</v>
      </c>
      <c r="G3005" s="76">
        <f t="shared" si="102"/>
        <v>62560</v>
      </c>
      <c r="H3005" s="3"/>
    </row>
    <row r="3006" spans="1:8" ht="15.75" customHeight="1" x14ac:dyDescent="0.25">
      <c r="A3006" s="15"/>
      <c r="B3006" s="5" t="s">
        <v>774</v>
      </c>
      <c r="C3006" s="57">
        <v>95000</v>
      </c>
      <c r="D3006" s="71">
        <v>92000</v>
      </c>
      <c r="E3006" s="84">
        <v>95700</v>
      </c>
      <c r="F3006" s="135">
        <v>62560</v>
      </c>
      <c r="G3006" s="76">
        <f t="shared" si="102"/>
        <v>62560</v>
      </c>
      <c r="H3006" s="3"/>
    </row>
    <row r="3007" spans="1:8" ht="15.75" customHeight="1" x14ac:dyDescent="0.25">
      <c r="A3007" s="15"/>
      <c r="B3007" s="5" t="s">
        <v>616</v>
      </c>
      <c r="C3007" s="57">
        <v>95000</v>
      </c>
      <c r="D3007" s="71">
        <v>92000</v>
      </c>
      <c r="E3007" s="84">
        <v>95700</v>
      </c>
      <c r="F3007" s="135">
        <v>62560</v>
      </c>
      <c r="G3007" s="76">
        <f t="shared" si="102"/>
        <v>62560</v>
      </c>
      <c r="H3007" s="3"/>
    </row>
    <row r="3008" spans="1:8" ht="15.75" customHeight="1" x14ac:dyDescent="0.25">
      <c r="A3008" s="15"/>
      <c r="B3008" s="5" t="s">
        <v>206</v>
      </c>
      <c r="C3008" s="57">
        <v>95000</v>
      </c>
      <c r="D3008" s="71">
        <v>92000</v>
      </c>
      <c r="E3008" s="84">
        <v>95700</v>
      </c>
      <c r="F3008" s="135">
        <v>62560</v>
      </c>
      <c r="G3008" s="76">
        <f t="shared" si="102"/>
        <v>62560</v>
      </c>
      <c r="H3008" s="3"/>
    </row>
    <row r="3009" spans="1:8" ht="15.75" customHeight="1" x14ac:dyDescent="0.25">
      <c r="A3009" s="15"/>
      <c r="B3009" s="5" t="s">
        <v>207</v>
      </c>
      <c r="C3009" s="57">
        <v>95000</v>
      </c>
      <c r="D3009" s="71">
        <v>92000</v>
      </c>
      <c r="E3009" s="84">
        <v>95700</v>
      </c>
      <c r="F3009" s="135">
        <v>62560</v>
      </c>
      <c r="G3009" s="76">
        <f t="shared" si="102"/>
        <v>62560</v>
      </c>
      <c r="H3009" s="3"/>
    </row>
    <row r="3010" spans="1:8" ht="15.75" customHeight="1" x14ac:dyDescent="0.25">
      <c r="A3010" s="15"/>
      <c r="B3010" s="5" t="s">
        <v>11</v>
      </c>
      <c r="C3010" s="57">
        <v>2754000</v>
      </c>
      <c r="D3010" s="71">
        <v>2674000</v>
      </c>
      <c r="E3010" s="84">
        <v>2781000</v>
      </c>
      <c r="F3010" s="135">
        <v>1818320</v>
      </c>
      <c r="G3010" s="76">
        <f t="shared" si="102"/>
        <v>1818320</v>
      </c>
      <c r="H3010" s="3"/>
    </row>
    <row r="3011" spans="1:8" ht="15.75" customHeight="1" x14ac:dyDescent="0.25">
      <c r="A3011" s="15"/>
      <c r="B3011" s="5" t="s">
        <v>1557</v>
      </c>
      <c r="C3011" s="57">
        <v>606000</v>
      </c>
      <c r="D3011" s="71">
        <v>588000</v>
      </c>
      <c r="E3011" s="84">
        <v>611500</v>
      </c>
      <c r="F3011" s="135">
        <v>399840</v>
      </c>
      <c r="G3011" s="76">
        <f t="shared" si="102"/>
        <v>399840</v>
      </c>
      <c r="H3011" s="3"/>
    </row>
    <row r="3012" spans="1:8" ht="15.75" customHeight="1" x14ac:dyDescent="0.25">
      <c r="A3012" s="15"/>
      <c r="B3012" s="5" t="s">
        <v>208</v>
      </c>
      <c r="C3012" s="57">
        <v>313000</v>
      </c>
      <c r="D3012" s="71">
        <v>304000</v>
      </c>
      <c r="E3012" s="84">
        <v>316200</v>
      </c>
      <c r="F3012" s="135">
        <v>206720</v>
      </c>
      <c r="G3012" s="76">
        <f t="shared" si="102"/>
        <v>206720</v>
      </c>
      <c r="H3012" s="3"/>
    </row>
    <row r="3013" spans="1:8" ht="15.75" customHeight="1" x14ac:dyDescent="0.25">
      <c r="A3013" s="15"/>
      <c r="B3013" s="5" t="s">
        <v>209</v>
      </c>
      <c r="C3013" s="57">
        <v>471000</v>
      </c>
      <c r="D3013" s="71">
        <v>457000</v>
      </c>
      <c r="E3013" s="84">
        <v>475300</v>
      </c>
      <c r="F3013" s="135">
        <v>310760</v>
      </c>
      <c r="G3013" s="76">
        <f t="shared" si="102"/>
        <v>310760</v>
      </c>
      <c r="H3013" s="3"/>
    </row>
    <row r="3014" spans="1:8" ht="15.75" customHeight="1" x14ac:dyDescent="0.25">
      <c r="A3014" s="15"/>
      <c r="B3014" s="5" t="s">
        <v>211</v>
      </c>
      <c r="C3014" s="57">
        <v>1132000</v>
      </c>
      <c r="D3014" s="71">
        <v>1099000</v>
      </c>
      <c r="E3014" s="84">
        <v>1143000</v>
      </c>
      <c r="F3014" s="135">
        <v>747320</v>
      </c>
      <c r="G3014" s="76">
        <f t="shared" si="102"/>
        <v>747320</v>
      </c>
      <c r="H3014" s="3"/>
    </row>
    <row r="3015" spans="1:8" ht="15.75" customHeight="1" x14ac:dyDescent="0.25">
      <c r="A3015" s="15"/>
      <c r="B3015" s="5" t="s">
        <v>39</v>
      </c>
      <c r="C3015" s="57">
        <v>2959000</v>
      </c>
      <c r="D3015" s="71">
        <v>2873000</v>
      </c>
      <c r="E3015" s="84">
        <v>2987900</v>
      </c>
      <c r="F3015" s="135">
        <v>1953640</v>
      </c>
      <c r="G3015" s="76">
        <f t="shared" si="102"/>
        <v>1953640</v>
      </c>
      <c r="H3015" s="3"/>
    </row>
    <row r="3016" spans="1:8" ht="15.75" customHeight="1" x14ac:dyDescent="0.25">
      <c r="A3016" s="15"/>
      <c r="B3016" s="5" t="s">
        <v>212</v>
      </c>
      <c r="C3016" s="57">
        <v>184000</v>
      </c>
      <c r="D3016" s="71">
        <v>179000</v>
      </c>
      <c r="E3016" s="84">
        <v>186200</v>
      </c>
      <c r="F3016" s="135">
        <v>121720</v>
      </c>
      <c r="G3016" s="76">
        <f t="shared" si="102"/>
        <v>121720</v>
      </c>
      <c r="H3016" s="3"/>
    </row>
    <row r="3017" spans="1:8" ht="15.75" customHeight="1" x14ac:dyDescent="0.25">
      <c r="A3017" s="15"/>
      <c r="B3017" s="5" t="s">
        <v>213</v>
      </c>
      <c r="C3017" s="57">
        <v>898000</v>
      </c>
      <c r="D3017" s="71">
        <v>872000</v>
      </c>
      <c r="E3017" s="84">
        <v>906900</v>
      </c>
      <c r="F3017" s="135">
        <v>592960</v>
      </c>
      <c r="G3017" s="76">
        <f t="shared" si="102"/>
        <v>592960</v>
      </c>
      <c r="H3017" s="3"/>
    </row>
    <row r="3018" spans="1:8" ht="15.75" customHeight="1" x14ac:dyDescent="0.25">
      <c r="A3018" s="15"/>
      <c r="B3018" s="5" t="s">
        <v>215</v>
      </c>
      <c r="C3018" s="57">
        <v>5459000</v>
      </c>
      <c r="D3018" s="71">
        <v>5300000</v>
      </c>
      <c r="E3018" s="84">
        <v>5512000</v>
      </c>
      <c r="F3018" s="135">
        <v>3604000</v>
      </c>
      <c r="G3018" s="76">
        <f t="shared" si="102"/>
        <v>3604000</v>
      </c>
      <c r="H3018" s="3"/>
    </row>
    <row r="3019" spans="1:8" ht="15.75" customHeight="1" x14ac:dyDescent="0.25">
      <c r="A3019" s="15"/>
      <c r="B3019" s="5" t="s">
        <v>216</v>
      </c>
      <c r="C3019" s="57">
        <v>1443000</v>
      </c>
      <c r="D3019" s="71">
        <v>1401000</v>
      </c>
      <c r="E3019" s="84">
        <v>1457000</v>
      </c>
      <c r="F3019" s="135">
        <v>952680</v>
      </c>
      <c r="G3019" s="76">
        <f t="shared" si="102"/>
        <v>952680</v>
      </c>
      <c r="H3019" s="3"/>
    </row>
    <row r="3020" spans="1:8" ht="15.75" customHeight="1" x14ac:dyDescent="0.25">
      <c r="A3020" s="15"/>
      <c r="B3020" s="5" t="s">
        <v>217</v>
      </c>
      <c r="C3020" s="57">
        <v>3116000</v>
      </c>
      <c r="D3020" s="71">
        <v>3025000</v>
      </c>
      <c r="E3020" s="84">
        <v>3146000</v>
      </c>
      <c r="F3020" s="135">
        <v>2057000</v>
      </c>
      <c r="G3020" s="76">
        <f t="shared" si="102"/>
        <v>2057000</v>
      </c>
      <c r="H3020" s="3"/>
    </row>
    <row r="3021" spans="1:8" ht="15.75" customHeight="1" x14ac:dyDescent="0.25">
      <c r="A3021" s="15"/>
      <c r="B3021" s="5" t="s">
        <v>218</v>
      </c>
      <c r="C3021" s="57">
        <v>232000</v>
      </c>
      <c r="D3021" s="71">
        <v>225000</v>
      </c>
      <c r="E3021" s="84">
        <v>234000</v>
      </c>
      <c r="F3021" s="135">
        <v>153000</v>
      </c>
      <c r="G3021" s="76">
        <f t="shared" si="102"/>
        <v>153000</v>
      </c>
      <c r="H3021" s="3"/>
    </row>
    <row r="3022" spans="1:8" ht="15.75" customHeight="1" x14ac:dyDescent="0.25">
      <c r="A3022" s="15"/>
      <c r="B3022" s="5" t="s">
        <v>219</v>
      </c>
      <c r="C3022" s="57">
        <v>232000</v>
      </c>
      <c r="D3022" s="71">
        <v>225000</v>
      </c>
      <c r="E3022" s="84">
        <v>234000</v>
      </c>
      <c r="F3022" s="135">
        <v>153000</v>
      </c>
      <c r="G3022" s="76">
        <f t="shared" si="102"/>
        <v>153000</v>
      </c>
      <c r="H3022" s="3"/>
    </row>
    <row r="3023" spans="1:8" ht="15.75" customHeight="1" x14ac:dyDescent="0.25">
      <c r="A3023" s="15"/>
      <c r="B3023" s="5" t="s">
        <v>220</v>
      </c>
      <c r="C3023" s="57">
        <v>400000</v>
      </c>
      <c r="D3023" s="71">
        <v>388000</v>
      </c>
      <c r="E3023" s="84">
        <v>403500</v>
      </c>
      <c r="F3023" s="135">
        <v>263840</v>
      </c>
      <c r="G3023" s="76">
        <f t="shared" si="102"/>
        <v>263840</v>
      </c>
      <c r="H3023" s="3"/>
    </row>
    <row r="3024" spans="1:8" ht="15.75" customHeight="1" x14ac:dyDescent="0.25">
      <c r="A3024" s="15"/>
      <c r="B3024" s="5" t="s">
        <v>221</v>
      </c>
      <c r="C3024" s="57">
        <v>173000</v>
      </c>
      <c r="D3024" s="71">
        <v>168000</v>
      </c>
      <c r="E3024" s="84">
        <v>174700</v>
      </c>
      <c r="F3024" s="135">
        <v>114240</v>
      </c>
      <c r="G3024" s="76">
        <f t="shared" si="102"/>
        <v>114240</v>
      </c>
      <c r="H3024" s="3"/>
    </row>
    <row r="3025" spans="1:8" ht="15.75" customHeight="1" x14ac:dyDescent="0.25">
      <c r="A3025" s="15"/>
      <c r="B3025" s="5" t="s">
        <v>222</v>
      </c>
      <c r="C3025" s="57">
        <v>173000</v>
      </c>
      <c r="D3025" s="71">
        <v>168000</v>
      </c>
      <c r="E3025" s="84">
        <v>174700</v>
      </c>
      <c r="F3025" s="135">
        <v>114240</v>
      </c>
      <c r="G3025" s="76">
        <f t="shared" si="102"/>
        <v>114240</v>
      </c>
      <c r="H3025" s="3"/>
    </row>
    <row r="3026" spans="1:8" ht="15.75" customHeight="1" x14ac:dyDescent="0.25">
      <c r="A3026" s="15"/>
      <c r="B3026" s="5" t="s">
        <v>621</v>
      </c>
      <c r="C3026" s="57">
        <v>1695000</v>
      </c>
      <c r="D3026" s="71">
        <v>1646000</v>
      </c>
      <c r="E3026" s="84">
        <v>1711800</v>
      </c>
      <c r="F3026" s="135">
        <v>1119280</v>
      </c>
      <c r="G3026" s="76">
        <f t="shared" si="102"/>
        <v>1119280</v>
      </c>
      <c r="H3026" s="3"/>
    </row>
    <row r="3027" spans="1:8" ht="15.75" customHeight="1" x14ac:dyDescent="0.25">
      <c r="A3027" s="15"/>
      <c r="B3027" s="5" t="s">
        <v>1301</v>
      </c>
      <c r="C3027" s="57">
        <v>110000</v>
      </c>
      <c r="D3027" s="71">
        <v>107000</v>
      </c>
      <c r="E3027" s="84">
        <v>111300</v>
      </c>
      <c r="F3027" s="135">
        <v>72760</v>
      </c>
      <c r="G3027" s="76">
        <f t="shared" si="102"/>
        <v>72760</v>
      </c>
      <c r="H3027" s="3"/>
    </row>
    <row r="3028" spans="1:8" ht="15.75" customHeight="1" x14ac:dyDescent="0.25">
      <c r="A3028" s="15"/>
      <c r="B3028" s="5" t="s">
        <v>223</v>
      </c>
      <c r="C3028" s="57">
        <v>186000</v>
      </c>
      <c r="D3028" s="71">
        <v>181000</v>
      </c>
      <c r="E3028" s="84">
        <v>188200</v>
      </c>
      <c r="F3028" s="135">
        <v>123080</v>
      </c>
      <c r="G3028" s="76">
        <f t="shared" si="102"/>
        <v>123080</v>
      </c>
      <c r="H3028" s="3"/>
    </row>
    <row r="3029" spans="1:8" ht="15.75" customHeight="1" x14ac:dyDescent="0.25">
      <c r="A3029" s="15"/>
      <c r="B3029" s="5" t="s">
        <v>224</v>
      </c>
      <c r="C3029" s="57">
        <v>995000</v>
      </c>
      <c r="D3029" s="71">
        <v>966000</v>
      </c>
      <c r="E3029" s="84">
        <v>1004600</v>
      </c>
      <c r="F3029" s="135">
        <v>656880</v>
      </c>
      <c r="G3029" s="76">
        <f t="shared" ref="G3029:G3060" si="103">SMALL(C3029:F3029,1)</f>
        <v>656880</v>
      </c>
      <c r="H3029" s="3"/>
    </row>
    <row r="3030" spans="1:8" ht="15.75" customHeight="1" x14ac:dyDescent="0.25">
      <c r="A3030" s="15"/>
      <c r="B3030" s="5" t="s">
        <v>225</v>
      </c>
      <c r="C3030" s="57">
        <v>2362000</v>
      </c>
      <c r="D3030" s="71">
        <v>2293000</v>
      </c>
      <c r="E3030" s="84">
        <v>2384700</v>
      </c>
      <c r="F3030" s="135">
        <v>1559240</v>
      </c>
      <c r="G3030" s="76">
        <f t="shared" si="103"/>
        <v>1559240</v>
      </c>
      <c r="H3030" s="3"/>
    </row>
    <row r="3031" spans="1:8" ht="15.75" customHeight="1" x14ac:dyDescent="0.25">
      <c r="A3031" s="15"/>
      <c r="B3031" s="5" t="s">
        <v>227</v>
      </c>
      <c r="C3031" s="57">
        <v>342000</v>
      </c>
      <c r="D3031" s="71">
        <v>332000</v>
      </c>
      <c r="E3031" s="84">
        <v>345300</v>
      </c>
      <c r="F3031" s="135">
        <v>225760</v>
      </c>
      <c r="G3031" s="76">
        <f t="shared" si="103"/>
        <v>225760</v>
      </c>
      <c r="H3031" s="3"/>
    </row>
    <row r="3032" spans="1:8" ht="15.75" customHeight="1" x14ac:dyDescent="0.25">
      <c r="A3032" s="15"/>
      <c r="B3032" s="5" t="s">
        <v>229</v>
      </c>
      <c r="C3032" s="57">
        <v>313000</v>
      </c>
      <c r="D3032" s="71">
        <v>304000</v>
      </c>
      <c r="E3032" s="84">
        <v>316200</v>
      </c>
      <c r="F3032" s="135">
        <v>206720</v>
      </c>
      <c r="G3032" s="76">
        <f t="shared" si="103"/>
        <v>206720</v>
      </c>
      <c r="H3032" s="3"/>
    </row>
    <row r="3033" spans="1:8" ht="15.75" customHeight="1" x14ac:dyDescent="0.25">
      <c r="A3033" s="15"/>
      <c r="B3033" s="5" t="s">
        <v>1558</v>
      </c>
      <c r="C3033" s="57">
        <v>898000</v>
      </c>
      <c r="D3033" s="71">
        <v>872000</v>
      </c>
      <c r="E3033" s="84">
        <v>906900</v>
      </c>
      <c r="F3033" s="135">
        <v>592960</v>
      </c>
      <c r="G3033" s="76">
        <f t="shared" si="103"/>
        <v>592960</v>
      </c>
      <c r="H3033" s="3"/>
    </row>
    <row r="3034" spans="1:8" ht="15.75" customHeight="1" x14ac:dyDescent="0.25">
      <c r="A3034" s="15"/>
      <c r="B3034" s="5" t="s">
        <v>1559</v>
      </c>
      <c r="C3034" s="57">
        <v>63000</v>
      </c>
      <c r="D3034" s="71">
        <v>61000</v>
      </c>
      <c r="E3034" s="84">
        <v>63400</v>
      </c>
      <c r="F3034" s="135">
        <v>41480</v>
      </c>
      <c r="G3034" s="76">
        <f t="shared" si="103"/>
        <v>41480</v>
      </c>
      <c r="H3034" s="3"/>
    </row>
    <row r="3035" spans="1:8" ht="15.75" customHeight="1" x14ac:dyDescent="0.25">
      <c r="A3035" s="15"/>
      <c r="B3035" s="5" t="s">
        <v>629</v>
      </c>
      <c r="C3035" s="57">
        <v>1053000</v>
      </c>
      <c r="D3035" s="71">
        <v>1022000</v>
      </c>
      <c r="E3035" s="84">
        <v>1062900</v>
      </c>
      <c r="F3035" s="135">
        <v>694960</v>
      </c>
      <c r="G3035" s="76">
        <f t="shared" si="103"/>
        <v>694960</v>
      </c>
      <c r="H3035" s="3"/>
    </row>
    <row r="3036" spans="1:8" ht="15.75" customHeight="1" x14ac:dyDescent="0.25">
      <c r="A3036" s="15"/>
      <c r="B3036" s="5" t="s">
        <v>1560</v>
      </c>
      <c r="C3036" s="57">
        <v>916000</v>
      </c>
      <c r="D3036" s="71">
        <v>889000</v>
      </c>
      <c r="E3036" s="84">
        <v>924600</v>
      </c>
      <c r="F3036" s="135">
        <v>604520</v>
      </c>
      <c r="G3036" s="76">
        <f t="shared" si="103"/>
        <v>604520</v>
      </c>
      <c r="H3036" s="3"/>
    </row>
    <row r="3037" spans="1:8" ht="15.75" customHeight="1" x14ac:dyDescent="0.25">
      <c r="A3037" s="15"/>
      <c r="B3037" s="5" t="s">
        <v>1561</v>
      </c>
      <c r="C3037" s="57">
        <v>938000</v>
      </c>
      <c r="D3037" s="71">
        <v>911000</v>
      </c>
      <c r="E3037" s="84">
        <v>947400</v>
      </c>
      <c r="F3037" s="135">
        <v>619480</v>
      </c>
      <c r="G3037" s="76">
        <f t="shared" si="103"/>
        <v>619480</v>
      </c>
      <c r="H3037" s="3"/>
    </row>
    <row r="3038" spans="1:8" ht="15.75" customHeight="1" x14ac:dyDescent="0.25">
      <c r="A3038" s="15"/>
      <c r="B3038" s="5" t="s">
        <v>21</v>
      </c>
      <c r="C3038" s="57">
        <v>1384000</v>
      </c>
      <c r="D3038" s="71">
        <v>1344000</v>
      </c>
      <c r="E3038" s="84">
        <v>1397800</v>
      </c>
      <c r="F3038" s="135">
        <v>913920</v>
      </c>
      <c r="G3038" s="76">
        <f t="shared" si="103"/>
        <v>913920</v>
      </c>
      <c r="H3038" s="3"/>
    </row>
    <row r="3039" spans="1:8" ht="15.75" customHeight="1" x14ac:dyDescent="0.25">
      <c r="A3039" s="15"/>
      <c r="B3039" s="5" t="s">
        <v>793</v>
      </c>
      <c r="C3039" s="57">
        <v>329000</v>
      </c>
      <c r="D3039" s="71">
        <v>319000</v>
      </c>
      <c r="E3039" s="84">
        <v>331800</v>
      </c>
      <c r="F3039" s="135">
        <v>216920</v>
      </c>
      <c r="G3039" s="76">
        <f t="shared" si="103"/>
        <v>216920</v>
      </c>
      <c r="H3039" s="3"/>
    </row>
    <row r="3040" spans="1:8" ht="15.75" customHeight="1" x14ac:dyDescent="0.25">
      <c r="A3040" s="15"/>
      <c r="B3040" s="5" t="s">
        <v>230</v>
      </c>
      <c r="C3040" s="57">
        <v>329000</v>
      </c>
      <c r="D3040" s="71">
        <v>319000</v>
      </c>
      <c r="E3040" s="84">
        <v>331800</v>
      </c>
      <c r="F3040" s="135">
        <v>216920</v>
      </c>
      <c r="G3040" s="76">
        <f t="shared" si="103"/>
        <v>216920</v>
      </c>
      <c r="H3040" s="3"/>
    </row>
    <row r="3041" spans="1:8" ht="15.75" customHeight="1" x14ac:dyDescent="0.25">
      <c r="A3041" s="15"/>
      <c r="B3041" s="5" t="s">
        <v>231</v>
      </c>
      <c r="C3041" s="57">
        <v>329000</v>
      </c>
      <c r="D3041" s="71">
        <v>319000</v>
      </c>
      <c r="E3041" s="84">
        <v>331800</v>
      </c>
      <c r="F3041" s="135">
        <v>216920</v>
      </c>
      <c r="G3041" s="76">
        <f t="shared" si="103"/>
        <v>216920</v>
      </c>
      <c r="H3041" s="3"/>
    </row>
    <row r="3042" spans="1:8" ht="15.75" customHeight="1" x14ac:dyDescent="0.25">
      <c r="A3042" s="15"/>
      <c r="B3042" s="5" t="s">
        <v>232</v>
      </c>
      <c r="C3042" s="57">
        <v>329000</v>
      </c>
      <c r="D3042" s="71">
        <v>319000</v>
      </c>
      <c r="E3042" s="84">
        <v>331800</v>
      </c>
      <c r="F3042" s="135">
        <v>216920</v>
      </c>
      <c r="G3042" s="76">
        <f t="shared" si="103"/>
        <v>216920</v>
      </c>
      <c r="H3042" s="3"/>
    </row>
    <row r="3043" spans="1:8" ht="15.75" customHeight="1" x14ac:dyDescent="0.25">
      <c r="A3043" s="15"/>
      <c r="B3043" s="5" t="s">
        <v>233</v>
      </c>
      <c r="C3043" s="57">
        <v>329000</v>
      </c>
      <c r="D3043" s="71">
        <v>319000</v>
      </c>
      <c r="E3043" s="84">
        <v>331800</v>
      </c>
      <c r="F3043" s="135">
        <v>216920</v>
      </c>
      <c r="G3043" s="76">
        <f t="shared" si="103"/>
        <v>216920</v>
      </c>
      <c r="H3043" s="3"/>
    </row>
    <row r="3044" spans="1:8" ht="15.75" customHeight="1" x14ac:dyDescent="0.25">
      <c r="A3044" s="15"/>
      <c r="B3044" s="5" t="s">
        <v>795</v>
      </c>
      <c r="C3044" s="57">
        <v>329000</v>
      </c>
      <c r="D3044" s="71">
        <v>319000</v>
      </c>
      <c r="E3044" s="84">
        <v>331800</v>
      </c>
      <c r="F3044" s="135">
        <v>216920</v>
      </c>
      <c r="G3044" s="76">
        <f t="shared" si="103"/>
        <v>216920</v>
      </c>
      <c r="H3044" s="3"/>
    </row>
    <row r="3045" spans="1:8" ht="15.75" customHeight="1" x14ac:dyDescent="0.25">
      <c r="A3045" s="15"/>
      <c r="B3045" s="5" t="s">
        <v>234</v>
      </c>
      <c r="C3045" s="57">
        <v>329000</v>
      </c>
      <c r="D3045" s="71">
        <v>319000</v>
      </c>
      <c r="E3045" s="84">
        <v>331800</v>
      </c>
      <c r="F3045" s="135">
        <v>216920</v>
      </c>
      <c r="G3045" s="76">
        <f t="shared" si="103"/>
        <v>216920</v>
      </c>
      <c r="H3045" s="3"/>
    </row>
    <row r="3046" spans="1:8" ht="15.75" customHeight="1" x14ac:dyDescent="0.25">
      <c r="A3046" s="15"/>
      <c r="B3046" s="5" t="s">
        <v>632</v>
      </c>
      <c r="C3046" s="57">
        <v>721000</v>
      </c>
      <c r="D3046" s="71">
        <v>700000</v>
      </c>
      <c r="E3046" s="84">
        <v>728000</v>
      </c>
      <c r="F3046" s="135">
        <v>476000</v>
      </c>
      <c r="G3046" s="76">
        <f t="shared" si="103"/>
        <v>476000</v>
      </c>
      <c r="H3046" s="3"/>
    </row>
    <row r="3047" spans="1:8" ht="15.75" customHeight="1" x14ac:dyDescent="0.25">
      <c r="A3047" s="15"/>
      <c r="B3047" s="5" t="s">
        <v>236</v>
      </c>
      <c r="C3047" s="57">
        <v>590000</v>
      </c>
      <c r="D3047" s="71">
        <v>573000</v>
      </c>
      <c r="E3047" s="84">
        <v>595900</v>
      </c>
      <c r="F3047" s="135">
        <v>389640</v>
      </c>
      <c r="G3047" s="76">
        <f t="shared" si="103"/>
        <v>389640</v>
      </c>
      <c r="H3047" s="3"/>
    </row>
    <row r="3048" spans="1:8" ht="15.75" customHeight="1" x14ac:dyDescent="0.25">
      <c r="A3048" s="15"/>
      <c r="B3048" s="5" t="s">
        <v>237</v>
      </c>
      <c r="C3048" s="57">
        <v>938000</v>
      </c>
      <c r="D3048" s="71">
        <v>911000</v>
      </c>
      <c r="E3048" s="84">
        <v>947400</v>
      </c>
      <c r="F3048" s="135">
        <v>619480</v>
      </c>
      <c r="G3048" s="76">
        <f t="shared" si="103"/>
        <v>619480</v>
      </c>
      <c r="H3048" s="3"/>
    </row>
    <row r="3049" spans="1:8" ht="15.75" customHeight="1" x14ac:dyDescent="0.25">
      <c r="A3049" s="15"/>
      <c r="B3049" s="5" t="s">
        <v>238</v>
      </c>
      <c r="C3049" s="57">
        <v>938000</v>
      </c>
      <c r="D3049" s="71">
        <v>911000</v>
      </c>
      <c r="E3049" s="84">
        <v>947400</v>
      </c>
      <c r="F3049" s="135">
        <v>619480</v>
      </c>
      <c r="G3049" s="76">
        <f t="shared" si="103"/>
        <v>619480</v>
      </c>
      <c r="H3049" s="3"/>
    </row>
    <row r="3050" spans="1:8" ht="15.75" customHeight="1" x14ac:dyDescent="0.25">
      <c r="A3050" s="15"/>
      <c r="B3050" s="5" t="s">
        <v>634</v>
      </c>
      <c r="C3050" s="57">
        <v>938000</v>
      </c>
      <c r="D3050" s="71">
        <v>911000</v>
      </c>
      <c r="E3050" s="84">
        <v>947400</v>
      </c>
      <c r="F3050" s="135">
        <v>619480</v>
      </c>
      <c r="G3050" s="76">
        <f t="shared" si="103"/>
        <v>619480</v>
      </c>
      <c r="H3050" s="3"/>
    </row>
    <row r="3051" spans="1:8" ht="15.75" customHeight="1" x14ac:dyDescent="0.25">
      <c r="A3051" s="15"/>
      <c r="B3051" s="5" t="s">
        <v>1186</v>
      </c>
      <c r="C3051" s="57">
        <v>938000</v>
      </c>
      <c r="D3051" s="71">
        <v>911000</v>
      </c>
      <c r="E3051" s="84">
        <v>947400</v>
      </c>
      <c r="F3051" s="135">
        <v>619480</v>
      </c>
      <c r="G3051" s="76">
        <f t="shared" si="103"/>
        <v>619480</v>
      </c>
      <c r="H3051" s="3"/>
    </row>
    <row r="3052" spans="1:8" ht="15.75" customHeight="1" x14ac:dyDescent="0.25">
      <c r="A3052" s="15"/>
      <c r="B3052" s="5" t="s">
        <v>239</v>
      </c>
      <c r="C3052" s="57">
        <v>938000</v>
      </c>
      <c r="D3052" s="71">
        <v>911000</v>
      </c>
      <c r="E3052" s="84">
        <v>947400</v>
      </c>
      <c r="F3052" s="135">
        <v>619480</v>
      </c>
      <c r="G3052" s="76">
        <f t="shared" si="103"/>
        <v>619480</v>
      </c>
      <c r="H3052" s="3"/>
    </row>
    <row r="3053" spans="1:8" ht="15.75" customHeight="1" x14ac:dyDescent="0.25">
      <c r="A3053" s="15"/>
      <c r="B3053" s="5" t="s">
        <v>412</v>
      </c>
      <c r="C3053" s="57">
        <v>206000</v>
      </c>
      <c r="D3053" s="71">
        <v>200000</v>
      </c>
      <c r="E3053" s="84">
        <v>208000</v>
      </c>
      <c r="F3053" s="135">
        <v>136000</v>
      </c>
      <c r="G3053" s="76">
        <f t="shared" si="103"/>
        <v>136000</v>
      </c>
      <c r="H3053" s="3"/>
    </row>
    <row r="3054" spans="1:8" ht="15.75" customHeight="1" x14ac:dyDescent="0.25">
      <c r="A3054" s="15"/>
      <c r="B3054" s="5" t="s">
        <v>639</v>
      </c>
      <c r="C3054" s="57">
        <v>155000</v>
      </c>
      <c r="D3054" s="71">
        <v>150000</v>
      </c>
      <c r="E3054" s="84">
        <v>156000</v>
      </c>
      <c r="F3054" s="135">
        <v>102000</v>
      </c>
      <c r="G3054" s="76">
        <f t="shared" si="103"/>
        <v>102000</v>
      </c>
      <c r="H3054" s="3"/>
    </row>
    <row r="3055" spans="1:8" ht="15.75" customHeight="1" x14ac:dyDescent="0.25">
      <c r="A3055" s="15"/>
      <c r="B3055" s="5" t="s">
        <v>240</v>
      </c>
      <c r="C3055" s="57">
        <v>155000</v>
      </c>
      <c r="D3055" s="71">
        <v>150000</v>
      </c>
      <c r="E3055" s="84">
        <v>156000</v>
      </c>
      <c r="F3055" s="135">
        <v>102000</v>
      </c>
      <c r="G3055" s="76">
        <f t="shared" si="103"/>
        <v>102000</v>
      </c>
      <c r="H3055" s="3"/>
    </row>
    <row r="3056" spans="1:8" ht="15.75" customHeight="1" x14ac:dyDescent="0.25">
      <c r="A3056" s="15"/>
      <c r="B3056" s="5" t="s">
        <v>242</v>
      </c>
      <c r="C3056" s="57">
        <v>155000</v>
      </c>
      <c r="D3056" s="71">
        <v>150000</v>
      </c>
      <c r="E3056" s="84">
        <v>156000</v>
      </c>
      <c r="F3056" s="135">
        <v>102000</v>
      </c>
      <c r="G3056" s="76">
        <f t="shared" si="103"/>
        <v>102000</v>
      </c>
      <c r="H3056" s="3"/>
    </row>
    <row r="3057" spans="1:8" ht="15.75" customHeight="1" x14ac:dyDescent="0.25">
      <c r="A3057" s="15"/>
      <c r="B3057" s="5" t="s">
        <v>243</v>
      </c>
      <c r="C3057" s="57">
        <v>155000</v>
      </c>
      <c r="D3057" s="71">
        <v>150000</v>
      </c>
      <c r="E3057" s="84">
        <v>156000</v>
      </c>
      <c r="F3057" s="135">
        <v>102000</v>
      </c>
      <c r="G3057" s="76">
        <f t="shared" si="103"/>
        <v>102000</v>
      </c>
      <c r="H3057" s="3"/>
    </row>
    <row r="3058" spans="1:8" ht="15.75" customHeight="1" x14ac:dyDescent="0.25">
      <c r="A3058" s="15"/>
      <c r="B3058" s="5" t="s">
        <v>12</v>
      </c>
      <c r="C3058" s="57">
        <v>236000</v>
      </c>
      <c r="D3058" s="71">
        <v>229000</v>
      </c>
      <c r="E3058" s="84">
        <v>238200</v>
      </c>
      <c r="F3058" s="135">
        <v>155720</v>
      </c>
      <c r="G3058" s="76">
        <f t="shared" si="103"/>
        <v>155720</v>
      </c>
      <c r="H3058" s="3"/>
    </row>
    <row r="3059" spans="1:8" ht="15.75" customHeight="1" x14ac:dyDescent="0.25">
      <c r="A3059" s="15"/>
      <c r="B3059" s="5" t="s">
        <v>13</v>
      </c>
      <c r="C3059" s="57">
        <v>421000</v>
      </c>
      <c r="D3059" s="71">
        <v>409000</v>
      </c>
      <c r="E3059" s="84">
        <v>425400</v>
      </c>
      <c r="F3059" s="135">
        <v>278120</v>
      </c>
      <c r="G3059" s="76">
        <f t="shared" si="103"/>
        <v>278120</v>
      </c>
      <c r="H3059" s="3"/>
    </row>
    <row r="3060" spans="1:8" ht="15.75" customHeight="1" x14ac:dyDescent="0.25">
      <c r="A3060" s="15"/>
      <c r="B3060" s="5" t="s">
        <v>245</v>
      </c>
      <c r="C3060" s="57">
        <v>878000</v>
      </c>
      <c r="D3060" s="71">
        <v>852000</v>
      </c>
      <c r="E3060" s="84">
        <v>886100</v>
      </c>
      <c r="F3060" s="135">
        <v>579360</v>
      </c>
      <c r="G3060" s="76">
        <f t="shared" si="103"/>
        <v>579360</v>
      </c>
      <c r="H3060" s="3"/>
    </row>
    <row r="3061" spans="1:8" ht="15.75" customHeight="1" x14ac:dyDescent="0.25">
      <c r="A3061" s="15"/>
      <c r="B3061" s="5" t="s">
        <v>1562</v>
      </c>
      <c r="C3061" s="57">
        <v>721000</v>
      </c>
      <c r="D3061" s="71">
        <v>700000</v>
      </c>
      <c r="E3061" s="84">
        <v>728000</v>
      </c>
      <c r="F3061" s="135">
        <v>476000</v>
      </c>
      <c r="G3061" s="76">
        <f t="shared" ref="G3061:G3092" si="104">SMALL(C3061:F3061,1)</f>
        <v>476000</v>
      </c>
      <c r="H3061" s="3"/>
    </row>
    <row r="3062" spans="1:8" ht="15.75" customHeight="1" x14ac:dyDescent="0.25">
      <c r="A3062" s="15"/>
      <c r="B3062" s="5" t="s">
        <v>246</v>
      </c>
      <c r="C3062" s="57">
        <v>721000</v>
      </c>
      <c r="D3062" s="71">
        <v>700000</v>
      </c>
      <c r="E3062" s="84">
        <v>728000</v>
      </c>
      <c r="F3062" s="135">
        <v>476000</v>
      </c>
      <c r="G3062" s="76">
        <f t="shared" si="104"/>
        <v>476000</v>
      </c>
      <c r="H3062" s="3"/>
    </row>
    <row r="3063" spans="1:8" ht="15.75" customHeight="1" x14ac:dyDescent="0.25">
      <c r="A3063" s="15"/>
      <c r="B3063" s="5" t="s">
        <v>642</v>
      </c>
      <c r="C3063" s="57">
        <v>1658000</v>
      </c>
      <c r="D3063" s="71">
        <v>1610000</v>
      </c>
      <c r="E3063" s="84">
        <v>1674400</v>
      </c>
      <c r="F3063" s="135">
        <v>1094800</v>
      </c>
      <c r="G3063" s="76">
        <f t="shared" si="104"/>
        <v>1094800</v>
      </c>
      <c r="H3063" s="3"/>
    </row>
    <row r="3064" spans="1:8" ht="15.75" customHeight="1" x14ac:dyDescent="0.25">
      <c r="A3064" s="15"/>
      <c r="B3064" s="5" t="s">
        <v>1563</v>
      </c>
      <c r="C3064" s="57">
        <v>1229000</v>
      </c>
      <c r="D3064" s="71">
        <v>1193000</v>
      </c>
      <c r="E3064" s="84">
        <v>1240700</v>
      </c>
      <c r="F3064" s="135">
        <v>811240</v>
      </c>
      <c r="G3064" s="76">
        <f t="shared" si="104"/>
        <v>811240</v>
      </c>
      <c r="H3064" s="3"/>
    </row>
    <row r="3065" spans="1:8" ht="15.75" customHeight="1" x14ac:dyDescent="0.25">
      <c r="A3065" s="15"/>
      <c r="B3065" s="5" t="s">
        <v>1564</v>
      </c>
      <c r="C3065" s="57">
        <v>721000</v>
      </c>
      <c r="D3065" s="71">
        <v>700000</v>
      </c>
      <c r="E3065" s="84">
        <v>728000</v>
      </c>
      <c r="F3065" s="135">
        <v>476000</v>
      </c>
      <c r="G3065" s="76">
        <f t="shared" si="104"/>
        <v>476000</v>
      </c>
      <c r="H3065" s="3"/>
    </row>
    <row r="3066" spans="1:8" ht="15.75" customHeight="1" x14ac:dyDescent="0.25">
      <c r="A3066" s="15"/>
      <c r="B3066" s="5" t="s">
        <v>249</v>
      </c>
      <c r="C3066" s="57">
        <v>1181000</v>
      </c>
      <c r="D3066" s="71">
        <v>1147000</v>
      </c>
      <c r="E3066" s="84">
        <v>1192900</v>
      </c>
      <c r="F3066" s="135">
        <v>779960</v>
      </c>
      <c r="G3066" s="76">
        <f t="shared" si="104"/>
        <v>779960</v>
      </c>
      <c r="H3066" s="3"/>
    </row>
    <row r="3067" spans="1:8" ht="15.75" customHeight="1" x14ac:dyDescent="0.25">
      <c r="A3067" s="15"/>
      <c r="B3067" s="5" t="s">
        <v>250</v>
      </c>
      <c r="C3067" s="57">
        <v>1181000</v>
      </c>
      <c r="D3067" s="71">
        <v>1147000</v>
      </c>
      <c r="E3067" s="84">
        <v>1192900</v>
      </c>
      <c r="F3067" s="135">
        <v>779960</v>
      </c>
      <c r="G3067" s="76">
        <f t="shared" si="104"/>
        <v>779960</v>
      </c>
      <c r="H3067" s="3"/>
    </row>
    <row r="3068" spans="1:8" ht="15.75" customHeight="1" x14ac:dyDescent="0.25">
      <c r="A3068" s="15"/>
      <c r="B3068" s="5" t="s">
        <v>251</v>
      </c>
      <c r="C3068" s="57">
        <v>1181000</v>
      </c>
      <c r="D3068" s="71">
        <v>1147000</v>
      </c>
      <c r="E3068" s="84">
        <v>1192900</v>
      </c>
      <c r="F3068" s="135">
        <v>779960</v>
      </c>
      <c r="G3068" s="76">
        <f t="shared" si="104"/>
        <v>779960</v>
      </c>
      <c r="H3068" s="3"/>
    </row>
    <row r="3069" spans="1:8" ht="15.75" customHeight="1" x14ac:dyDescent="0.25">
      <c r="A3069" s="15"/>
      <c r="B3069" s="5" t="s">
        <v>1565</v>
      </c>
      <c r="C3069" s="57">
        <v>95000</v>
      </c>
      <c r="D3069" s="71">
        <v>92000</v>
      </c>
      <c r="E3069" s="84">
        <v>95700</v>
      </c>
      <c r="F3069" s="135">
        <v>62560</v>
      </c>
      <c r="G3069" s="76">
        <f t="shared" si="104"/>
        <v>62560</v>
      </c>
      <c r="H3069" s="3"/>
    </row>
    <row r="3070" spans="1:8" ht="15.75" customHeight="1" x14ac:dyDescent="0.25">
      <c r="A3070" s="15"/>
      <c r="B3070" s="5" t="s">
        <v>252</v>
      </c>
      <c r="C3070" s="57">
        <v>95000</v>
      </c>
      <c r="D3070" s="71">
        <v>92000</v>
      </c>
      <c r="E3070" s="84">
        <v>95700</v>
      </c>
      <c r="F3070" s="135">
        <v>62560</v>
      </c>
      <c r="G3070" s="76">
        <f t="shared" si="104"/>
        <v>62560</v>
      </c>
      <c r="H3070" s="3"/>
    </row>
    <row r="3071" spans="1:8" ht="15.75" customHeight="1" x14ac:dyDescent="0.25">
      <c r="A3071" s="15"/>
      <c r="B3071" s="5" t="s">
        <v>253</v>
      </c>
      <c r="C3071" s="57">
        <v>192000</v>
      </c>
      <c r="D3071" s="71">
        <v>186000</v>
      </c>
      <c r="E3071" s="84">
        <v>193400</v>
      </c>
      <c r="F3071" s="135">
        <v>126480</v>
      </c>
      <c r="G3071" s="76">
        <f t="shared" si="104"/>
        <v>126480</v>
      </c>
      <c r="H3071" s="3"/>
    </row>
    <row r="3072" spans="1:8" ht="15.75" customHeight="1" x14ac:dyDescent="0.25">
      <c r="A3072" s="15"/>
      <c r="B3072" s="5" t="s">
        <v>254</v>
      </c>
      <c r="C3072" s="57">
        <v>192000</v>
      </c>
      <c r="D3072" s="71">
        <v>186000</v>
      </c>
      <c r="E3072" s="84">
        <v>193400</v>
      </c>
      <c r="F3072" s="135">
        <v>126480</v>
      </c>
      <c r="G3072" s="76">
        <f t="shared" si="104"/>
        <v>126480</v>
      </c>
      <c r="H3072" s="3"/>
    </row>
    <row r="3073" spans="1:8" ht="15.75" customHeight="1" x14ac:dyDescent="0.25">
      <c r="A3073" s="15"/>
      <c r="B3073" s="5" t="s">
        <v>255</v>
      </c>
      <c r="C3073" s="57">
        <v>95000</v>
      </c>
      <c r="D3073" s="71">
        <v>92000</v>
      </c>
      <c r="E3073" s="84">
        <v>95700</v>
      </c>
      <c r="F3073" s="135">
        <v>62560</v>
      </c>
      <c r="G3073" s="76">
        <f t="shared" si="104"/>
        <v>62560</v>
      </c>
      <c r="H3073" s="3"/>
    </row>
    <row r="3074" spans="1:8" ht="15.75" customHeight="1" x14ac:dyDescent="0.25">
      <c r="A3074" s="15"/>
      <c r="B3074" s="5" t="s">
        <v>257</v>
      </c>
      <c r="C3074" s="57">
        <v>95000</v>
      </c>
      <c r="D3074" s="71">
        <v>92000</v>
      </c>
      <c r="E3074" s="84">
        <v>95700</v>
      </c>
      <c r="F3074" s="135">
        <v>62560</v>
      </c>
      <c r="G3074" s="76">
        <f t="shared" si="104"/>
        <v>62560</v>
      </c>
      <c r="H3074" s="3"/>
    </row>
    <row r="3075" spans="1:8" ht="15.75" customHeight="1" x14ac:dyDescent="0.25">
      <c r="A3075" s="15"/>
      <c r="B3075" s="5" t="s">
        <v>258</v>
      </c>
      <c r="C3075" s="57">
        <v>798000</v>
      </c>
      <c r="D3075" s="71">
        <v>775000</v>
      </c>
      <c r="E3075" s="84">
        <v>806000</v>
      </c>
      <c r="F3075" s="135">
        <v>527000</v>
      </c>
      <c r="G3075" s="76">
        <f t="shared" si="104"/>
        <v>527000</v>
      </c>
      <c r="H3075" s="3"/>
    </row>
    <row r="3076" spans="1:8" ht="15.75" customHeight="1" x14ac:dyDescent="0.25">
      <c r="A3076" s="15"/>
      <c r="B3076" s="5" t="s">
        <v>1566</v>
      </c>
      <c r="C3076" s="57">
        <v>284000</v>
      </c>
      <c r="D3076" s="71">
        <v>276000</v>
      </c>
      <c r="E3076" s="84">
        <v>287000</v>
      </c>
      <c r="F3076" s="135">
        <v>187680</v>
      </c>
      <c r="G3076" s="76">
        <f t="shared" si="104"/>
        <v>187680</v>
      </c>
      <c r="H3076" s="3"/>
    </row>
    <row r="3077" spans="1:8" ht="15.75" customHeight="1" x14ac:dyDescent="0.25">
      <c r="A3077" s="15"/>
      <c r="B3077" s="5" t="s">
        <v>1567</v>
      </c>
      <c r="C3077" s="57">
        <v>206000</v>
      </c>
      <c r="D3077" s="71">
        <v>200000</v>
      </c>
      <c r="E3077" s="84">
        <v>208000</v>
      </c>
      <c r="F3077" s="135">
        <v>136000</v>
      </c>
      <c r="G3077" s="76">
        <f t="shared" si="104"/>
        <v>136000</v>
      </c>
      <c r="H3077" s="3"/>
    </row>
    <row r="3078" spans="1:8" ht="15.75" customHeight="1" x14ac:dyDescent="0.25">
      <c r="A3078" s="15"/>
      <c r="B3078" s="5" t="s">
        <v>1568</v>
      </c>
      <c r="C3078" s="57">
        <v>206000</v>
      </c>
      <c r="D3078" s="71">
        <v>200000</v>
      </c>
      <c r="E3078" s="84">
        <v>208000</v>
      </c>
      <c r="F3078" s="135">
        <v>136000</v>
      </c>
      <c r="G3078" s="76">
        <f t="shared" si="104"/>
        <v>136000</v>
      </c>
      <c r="H3078" s="3"/>
    </row>
    <row r="3079" spans="1:8" ht="15.75" customHeight="1" x14ac:dyDescent="0.25">
      <c r="A3079" s="15"/>
      <c r="B3079" s="5" t="s">
        <v>261</v>
      </c>
      <c r="C3079" s="57">
        <v>206000</v>
      </c>
      <c r="D3079" s="71">
        <v>200000</v>
      </c>
      <c r="E3079" s="84">
        <v>208000</v>
      </c>
      <c r="F3079" s="135">
        <v>136000</v>
      </c>
      <c r="G3079" s="76">
        <f t="shared" si="104"/>
        <v>136000</v>
      </c>
      <c r="H3079" s="3"/>
    </row>
    <row r="3080" spans="1:8" ht="15.75" customHeight="1" x14ac:dyDescent="0.25">
      <c r="A3080" s="15"/>
      <c r="B3080" s="5" t="s">
        <v>262</v>
      </c>
      <c r="C3080" s="57">
        <v>180000</v>
      </c>
      <c r="D3080" s="71">
        <v>175000</v>
      </c>
      <c r="E3080" s="84">
        <v>182000</v>
      </c>
      <c r="F3080" s="135">
        <v>119000</v>
      </c>
      <c r="G3080" s="76">
        <f t="shared" si="104"/>
        <v>119000</v>
      </c>
      <c r="H3080" s="3"/>
    </row>
    <row r="3081" spans="1:8" ht="15.75" customHeight="1" x14ac:dyDescent="0.25">
      <c r="A3081" s="15"/>
      <c r="B3081" s="5" t="s">
        <v>263</v>
      </c>
      <c r="C3081" s="57">
        <v>180000</v>
      </c>
      <c r="D3081" s="71">
        <v>175000</v>
      </c>
      <c r="E3081" s="84">
        <v>182000</v>
      </c>
      <c r="F3081" s="135">
        <v>119000</v>
      </c>
      <c r="G3081" s="76">
        <f t="shared" si="104"/>
        <v>119000</v>
      </c>
      <c r="H3081" s="3"/>
    </row>
    <row r="3082" spans="1:8" ht="15.75" customHeight="1" x14ac:dyDescent="0.25">
      <c r="A3082" s="15"/>
      <c r="B3082" s="5" t="s">
        <v>1569</v>
      </c>
      <c r="C3082" s="57">
        <v>1053000</v>
      </c>
      <c r="D3082" s="71">
        <v>1022000</v>
      </c>
      <c r="E3082" s="84">
        <v>1062900</v>
      </c>
      <c r="F3082" s="135">
        <v>694960</v>
      </c>
      <c r="G3082" s="76">
        <f t="shared" si="104"/>
        <v>694960</v>
      </c>
      <c r="H3082" s="3"/>
    </row>
    <row r="3083" spans="1:8" ht="15.75" customHeight="1" x14ac:dyDescent="0.25">
      <c r="A3083" s="15"/>
      <c r="B3083" s="5" t="s">
        <v>650</v>
      </c>
      <c r="C3083" s="57">
        <v>508000</v>
      </c>
      <c r="D3083" s="71">
        <v>493000</v>
      </c>
      <c r="E3083" s="84">
        <v>512700</v>
      </c>
      <c r="F3083" s="135">
        <v>335240</v>
      </c>
      <c r="G3083" s="76">
        <f t="shared" si="104"/>
        <v>335240</v>
      </c>
      <c r="H3083" s="3"/>
    </row>
    <row r="3084" spans="1:8" ht="15.75" customHeight="1" x14ac:dyDescent="0.25">
      <c r="A3084" s="15"/>
      <c r="B3084" s="5" t="s">
        <v>264</v>
      </c>
      <c r="C3084" s="57">
        <v>508000</v>
      </c>
      <c r="D3084" s="71">
        <v>493000</v>
      </c>
      <c r="E3084" s="84">
        <v>512700</v>
      </c>
      <c r="F3084" s="135">
        <v>335240</v>
      </c>
      <c r="G3084" s="76">
        <f t="shared" si="104"/>
        <v>335240</v>
      </c>
      <c r="H3084" s="3"/>
    </row>
    <row r="3085" spans="1:8" ht="15.75" customHeight="1" x14ac:dyDescent="0.25">
      <c r="A3085" s="15"/>
      <c r="B3085" s="5" t="s">
        <v>1570</v>
      </c>
      <c r="C3085" s="57">
        <v>104000</v>
      </c>
      <c r="D3085" s="71">
        <v>101000</v>
      </c>
      <c r="E3085" s="84">
        <v>105000</v>
      </c>
      <c r="F3085" s="135">
        <v>68680</v>
      </c>
      <c r="G3085" s="76">
        <f t="shared" si="104"/>
        <v>68680</v>
      </c>
      <c r="H3085" s="3"/>
    </row>
    <row r="3086" spans="1:8" ht="15.75" customHeight="1" x14ac:dyDescent="0.25">
      <c r="A3086" s="15"/>
      <c r="B3086" s="5" t="s">
        <v>266</v>
      </c>
      <c r="C3086" s="57">
        <v>104000</v>
      </c>
      <c r="D3086" s="71">
        <v>101000</v>
      </c>
      <c r="E3086" s="84">
        <v>105000</v>
      </c>
      <c r="F3086" s="135">
        <v>68680</v>
      </c>
      <c r="G3086" s="76">
        <f t="shared" si="104"/>
        <v>68680</v>
      </c>
      <c r="H3086" s="3"/>
    </row>
    <row r="3087" spans="1:8" ht="15.75" customHeight="1" x14ac:dyDescent="0.25">
      <c r="A3087" s="15"/>
      <c r="B3087" s="5" t="s">
        <v>1571</v>
      </c>
      <c r="C3087" s="57">
        <v>362000</v>
      </c>
      <c r="D3087" s="71">
        <v>351000</v>
      </c>
      <c r="E3087" s="84">
        <v>365000</v>
      </c>
      <c r="F3087" s="135">
        <v>238680</v>
      </c>
      <c r="G3087" s="76">
        <f t="shared" si="104"/>
        <v>238680</v>
      </c>
      <c r="H3087" s="3"/>
    </row>
    <row r="3088" spans="1:8" ht="15.75" customHeight="1" x14ac:dyDescent="0.25">
      <c r="A3088" s="15"/>
      <c r="B3088" s="5" t="s">
        <v>1572</v>
      </c>
      <c r="C3088" s="57">
        <v>386000</v>
      </c>
      <c r="D3088" s="71">
        <v>375000</v>
      </c>
      <c r="E3088" s="84">
        <v>390000</v>
      </c>
      <c r="F3088" s="135">
        <v>255000</v>
      </c>
      <c r="G3088" s="76">
        <f t="shared" si="104"/>
        <v>255000</v>
      </c>
      <c r="H3088" s="3"/>
    </row>
    <row r="3089" spans="1:8" ht="15.75" customHeight="1" x14ac:dyDescent="0.25">
      <c r="A3089" s="15"/>
      <c r="B3089" s="5" t="s">
        <v>653</v>
      </c>
      <c r="C3089" s="57">
        <v>362000</v>
      </c>
      <c r="D3089" s="71">
        <v>351000</v>
      </c>
      <c r="E3089" s="84">
        <v>365000</v>
      </c>
      <c r="F3089" s="135">
        <v>238680</v>
      </c>
      <c r="G3089" s="76">
        <f t="shared" si="104"/>
        <v>238680</v>
      </c>
      <c r="H3089" s="3"/>
    </row>
    <row r="3090" spans="1:8" ht="15.75" customHeight="1" x14ac:dyDescent="0.25">
      <c r="A3090" s="15"/>
      <c r="B3090" s="5" t="s">
        <v>1573</v>
      </c>
      <c r="C3090" s="57">
        <v>386000</v>
      </c>
      <c r="D3090" s="71">
        <v>375000</v>
      </c>
      <c r="E3090" s="84">
        <v>390000</v>
      </c>
      <c r="F3090" s="135">
        <v>255000</v>
      </c>
      <c r="G3090" s="76">
        <f t="shared" si="104"/>
        <v>255000</v>
      </c>
      <c r="H3090" s="3"/>
    </row>
    <row r="3091" spans="1:8" ht="15.75" customHeight="1" x14ac:dyDescent="0.25">
      <c r="A3091" s="15"/>
      <c r="B3091" s="5" t="s">
        <v>1574</v>
      </c>
      <c r="C3091" s="57">
        <v>386000</v>
      </c>
      <c r="D3091" s="71">
        <v>375000</v>
      </c>
      <c r="E3091" s="84">
        <v>390000</v>
      </c>
      <c r="F3091" s="135">
        <v>255000</v>
      </c>
      <c r="G3091" s="76">
        <f t="shared" si="104"/>
        <v>255000</v>
      </c>
      <c r="H3091" s="3"/>
    </row>
    <row r="3092" spans="1:8" ht="15.75" customHeight="1" x14ac:dyDescent="0.25">
      <c r="A3092" s="15"/>
      <c r="B3092" s="8" t="s">
        <v>1575</v>
      </c>
      <c r="C3092" s="57">
        <v>499000</v>
      </c>
      <c r="D3092" s="71">
        <v>484000</v>
      </c>
      <c r="E3092" s="84">
        <v>503400</v>
      </c>
      <c r="F3092" s="135">
        <v>329120</v>
      </c>
      <c r="G3092" s="76">
        <f t="shared" si="104"/>
        <v>329120</v>
      </c>
      <c r="H3092" s="3"/>
    </row>
    <row r="3093" spans="1:8" ht="15.75" customHeight="1" x14ac:dyDescent="0.25">
      <c r="A3093" s="15"/>
      <c r="B3093" s="5" t="s">
        <v>1576</v>
      </c>
      <c r="C3093" s="57">
        <v>499000</v>
      </c>
      <c r="D3093" s="71">
        <v>484000</v>
      </c>
      <c r="E3093" s="84">
        <v>503400</v>
      </c>
      <c r="F3093" s="135">
        <v>329120</v>
      </c>
      <c r="G3093" s="76">
        <f t="shared" ref="G3093:G3122" si="105">SMALL(C3093:F3093,1)</f>
        <v>329120</v>
      </c>
      <c r="H3093" s="3"/>
    </row>
    <row r="3094" spans="1:8" ht="15.75" customHeight="1" x14ac:dyDescent="0.25">
      <c r="A3094" s="15"/>
      <c r="B3094" s="5" t="s">
        <v>1577</v>
      </c>
      <c r="C3094" s="57">
        <v>353000</v>
      </c>
      <c r="D3094" s="71">
        <v>343000</v>
      </c>
      <c r="E3094" s="84">
        <v>356700</v>
      </c>
      <c r="F3094" s="135">
        <v>233240</v>
      </c>
      <c r="G3094" s="76">
        <f t="shared" si="105"/>
        <v>233240</v>
      </c>
      <c r="H3094" s="3"/>
    </row>
    <row r="3095" spans="1:8" ht="15.75" customHeight="1" x14ac:dyDescent="0.25">
      <c r="A3095" s="15"/>
      <c r="B3095" s="5" t="s">
        <v>273</v>
      </c>
      <c r="C3095" s="57">
        <v>590000</v>
      </c>
      <c r="D3095" s="71">
        <v>573000</v>
      </c>
      <c r="E3095" s="84">
        <v>595900</v>
      </c>
      <c r="F3095" s="135">
        <v>389640</v>
      </c>
      <c r="G3095" s="76">
        <f t="shared" si="105"/>
        <v>389640</v>
      </c>
      <c r="H3095" s="3"/>
    </row>
    <row r="3096" spans="1:8" ht="15.75" customHeight="1" x14ac:dyDescent="0.25">
      <c r="A3096" s="15"/>
      <c r="B3096" s="5" t="s">
        <v>1215</v>
      </c>
      <c r="C3096" s="57">
        <v>1344000</v>
      </c>
      <c r="D3096" s="71">
        <v>1305000</v>
      </c>
      <c r="E3096" s="84">
        <v>1357200</v>
      </c>
      <c r="F3096" s="135">
        <v>887400</v>
      </c>
      <c r="G3096" s="76">
        <f t="shared" si="105"/>
        <v>887400</v>
      </c>
      <c r="H3096" s="3"/>
    </row>
    <row r="3097" spans="1:8" ht="15.75" customHeight="1" x14ac:dyDescent="0.25">
      <c r="A3097" s="15"/>
      <c r="B3097" s="5" t="s">
        <v>274</v>
      </c>
      <c r="C3097" s="57">
        <v>624000</v>
      </c>
      <c r="D3097" s="71">
        <v>606000</v>
      </c>
      <c r="E3097" s="84">
        <v>630200</v>
      </c>
      <c r="F3097" s="135">
        <v>412080</v>
      </c>
      <c r="G3097" s="76">
        <f t="shared" si="105"/>
        <v>412080</v>
      </c>
      <c r="H3097" s="3"/>
    </row>
    <row r="3098" spans="1:8" ht="15.75" customHeight="1" x14ac:dyDescent="0.25">
      <c r="A3098" s="15"/>
      <c r="B3098" s="5" t="s">
        <v>830</v>
      </c>
      <c r="C3098" s="57">
        <v>624000</v>
      </c>
      <c r="D3098" s="71">
        <v>606000</v>
      </c>
      <c r="E3098" s="84">
        <v>630200</v>
      </c>
      <c r="F3098" s="135">
        <v>412080</v>
      </c>
      <c r="G3098" s="76">
        <f t="shared" si="105"/>
        <v>412080</v>
      </c>
      <c r="H3098" s="3"/>
    </row>
    <row r="3099" spans="1:8" ht="15.75" customHeight="1" x14ac:dyDescent="0.25">
      <c r="A3099" s="15"/>
      <c r="B3099" s="5" t="s">
        <v>275</v>
      </c>
      <c r="C3099" s="57">
        <v>444000</v>
      </c>
      <c r="D3099" s="71">
        <v>431000</v>
      </c>
      <c r="E3099" s="84">
        <v>448200</v>
      </c>
      <c r="F3099" s="135">
        <v>293080</v>
      </c>
      <c r="G3099" s="76">
        <f t="shared" si="105"/>
        <v>293080</v>
      </c>
      <c r="H3099" s="3"/>
    </row>
    <row r="3100" spans="1:8" ht="15.75" customHeight="1" x14ac:dyDescent="0.25">
      <c r="A3100" s="15"/>
      <c r="B3100" s="5" t="s">
        <v>276</v>
      </c>
      <c r="C3100" s="57">
        <v>976000</v>
      </c>
      <c r="D3100" s="71">
        <v>948000</v>
      </c>
      <c r="E3100" s="84">
        <v>985900</v>
      </c>
      <c r="F3100" s="135">
        <v>644640</v>
      </c>
      <c r="G3100" s="76">
        <f t="shared" si="105"/>
        <v>644640</v>
      </c>
      <c r="H3100" s="3"/>
    </row>
    <row r="3101" spans="1:8" ht="15.75" customHeight="1" x14ac:dyDescent="0.25">
      <c r="A3101" s="15"/>
      <c r="B3101" s="5" t="s">
        <v>277</v>
      </c>
      <c r="C3101" s="57">
        <v>976000</v>
      </c>
      <c r="D3101" s="71">
        <v>948000</v>
      </c>
      <c r="E3101" s="84">
        <v>985900</v>
      </c>
      <c r="F3101" s="135">
        <v>644640</v>
      </c>
      <c r="G3101" s="76">
        <f t="shared" si="105"/>
        <v>644640</v>
      </c>
      <c r="H3101" s="3"/>
    </row>
    <row r="3102" spans="1:8" ht="15.75" customHeight="1" x14ac:dyDescent="0.25">
      <c r="A3102" s="15"/>
      <c r="B3102" s="5" t="s">
        <v>278</v>
      </c>
      <c r="C3102" s="57">
        <v>976000</v>
      </c>
      <c r="D3102" s="71">
        <v>948000</v>
      </c>
      <c r="E3102" s="84">
        <v>985900</v>
      </c>
      <c r="F3102" s="135">
        <v>644640</v>
      </c>
      <c r="G3102" s="76">
        <f t="shared" si="105"/>
        <v>644640</v>
      </c>
      <c r="H3102" s="3"/>
    </row>
    <row r="3103" spans="1:8" ht="15.75" customHeight="1" x14ac:dyDescent="0.25">
      <c r="A3103" s="15"/>
      <c r="B3103" s="5" t="s">
        <v>279</v>
      </c>
      <c r="C3103" s="57">
        <v>976000</v>
      </c>
      <c r="D3103" s="71">
        <v>948000</v>
      </c>
      <c r="E3103" s="84">
        <v>985900</v>
      </c>
      <c r="F3103" s="135">
        <v>644640</v>
      </c>
      <c r="G3103" s="76">
        <f t="shared" si="105"/>
        <v>644640</v>
      </c>
      <c r="H3103" s="3"/>
    </row>
    <row r="3104" spans="1:8" ht="15.75" customHeight="1" x14ac:dyDescent="0.25">
      <c r="A3104" s="15"/>
      <c r="B3104" s="5" t="s">
        <v>280</v>
      </c>
      <c r="C3104" s="57">
        <v>976000</v>
      </c>
      <c r="D3104" s="71">
        <v>948000</v>
      </c>
      <c r="E3104" s="84">
        <v>985900</v>
      </c>
      <c r="F3104" s="135">
        <v>644640</v>
      </c>
      <c r="G3104" s="76">
        <f t="shared" si="105"/>
        <v>644640</v>
      </c>
      <c r="H3104" s="3"/>
    </row>
    <row r="3105" spans="1:8" ht="15.75" customHeight="1" x14ac:dyDescent="0.25">
      <c r="A3105" s="15"/>
      <c r="B3105" s="5" t="s">
        <v>281</v>
      </c>
      <c r="C3105" s="57">
        <v>976000</v>
      </c>
      <c r="D3105" s="71">
        <v>948000</v>
      </c>
      <c r="E3105" s="84">
        <v>985900</v>
      </c>
      <c r="F3105" s="135">
        <v>644640</v>
      </c>
      <c r="G3105" s="76">
        <f t="shared" si="105"/>
        <v>644640</v>
      </c>
      <c r="H3105" s="3"/>
    </row>
    <row r="3106" spans="1:8" ht="15.75" customHeight="1" x14ac:dyDescent="0.25">
      <c r="A3106" s="15"/>
      <c r="B3106" s="5" t="s">
        <v>282</v>
      </c>
      <c r="C3106" s="57">
        <v>976000</v>
      </c>
      <c r="D3106" s="71">
        <v>948000</v>
      </c>
      <c r="E3106" s="84">
        <v>985900</v>
      </c>
      <c r="F3106" s="135">
        <v>644640</v>
      </c>
      <c r="G3106" s="76">
        <f t="shared" si="105"/>
        <v>644640</v>
      </c>
      <c r="H3106" s="3"/>
    </row>
    <row r="3107" spans="1:8" ht="15.75" customHeight="1" x14ac:dyDescent="0.25">
      <c r="A3107" s="15"/>
      <c r="B3107" s="5" t="s">
        <v>283</v>
      </c>
      <c r="C3107" s="57">
        <v>290000</v>
      </c>
      <c r="D3107" s="71">
        <v>282000</v>
      </c>
      <c r="E3107" s="84">
        <v>293300</v>
      </c>
      <c r="F3107" s="135">
        <v>191760</v>
      </c>
      <c r="G3107" s="76">
        <f t="shared" si="105"/>
        <v>191760</v>
      </c>
      <c r="H3107" s="3"/>
    </row>
    <row r="3108" spans="1:8" ht="15.75" customHeight="1" x14ac:dyDescent="0.25">
      <c r="A3108" s="15"/>
      <c r="B3108" s="5" t="s">
        <v>284</v>
      </c>
      <c r="C3108" s="57">
        <v>290000</v>
      </c>
      <c r="D3108" s="71">
        <v>282000</v>
      </c>
      <c r="E3108" s="84">
        <v>293300</v>
      </c>
      <c r="F3108" s="135">
        <v>191760</v>
      </c>
      <c r="G3108" s="76">
        <f t="shared" si="105"/>
        <v>191760</v>
      </c>
      <c r="H3108" s="3"/>
    </row>
    <row r="3109" spans="1:8" ht="15.75" customHeight="1" x14ac:dyDescent="0.25">
      <c r="A3109" s="15"/>
      <c r="B3109" s="5" t="s">
        <v>1578</v>
      </c>
      <c r="C3109" s="57">
        <v>290000</v>
      </c>
      <c r="D3109" s="71">
        <v>282000</v>
      </c>
      <c r="E3109" s="84">
        <v>293300</v>
      </c>
      <c r="F3109" s="135">
        <v>191760</v>
      </c>
      <c r="G3109" s="76">
        <f t="shared" si="105"/>
        <v>191760</v>
      </c>
      <c r="H3109" s="3"/>
    </row>
    <row r="3110" spans="1:8" ht="15.75" customHeight="1" x14ac:dyDescent="0.25">
      <c r="A3110" s="15"/>
      <c r="B3110" s="5" t="s">
        <v>288</v>
      </c>
      <c r="C3110" s="57">
        <v>290000</v>
      </c>
      <c r="D3110" s="71">
        <v>282000</v>
      </c>
      <c r="E3110" s="84">
        <v>293300</v>
      </c>
      <c r="F3110" s="135">
        <v>191760</v>
      </c>
      <c r="G3110" s="76">
        <f t="shared" si="105"/>
        <v>191760</v>
      </c>
      <c r="H3110" s="3"/>
    </row>
    <row r="3111" spans="1:8" ht="15.75" customHeight="1" x14ac:dyDescent="0.25">
      <c r="A3111" s="15"/>
      <c r="B3111" s="5" t="s">
        <v>289</v>
      </c>
      <c r="C3111" s="57">
        <v>1072000</v>
      </c>
      <c r="D3111" s="71">
        <v>1041000</v>
      </c>
      <c r="E3111" s="84">
        <v>1082600</v>
      </c>
      <c r="F3111" s="135">
        <v>707880</v>
      </c>
      <c r="G3111" s="76">
        <f t="shared" si="105"/>
        <v>707880</v>
      </c>
      <c r="H3111" s="3"/>
    </row>
    <row r="3112" spans="1:8" ht="15.75" customHeight="1" x14ac:dyDescent="0.25">
      <c r="A3112" s="15"/>
      <c r="B3112" s="5" t="s">
        <v>1436</v>
      </c>
      <c r="C3112" s="57">
        <v>392000</v>
      </c>
      <c r="D3112" s="71">
        <v>381000</v>
      </c>
      <c r="E3112" s="84">
        <v>396200</v>
      </c>
      <c r="F3112" s="135">
        <v>259080</v>
      </c>
      <c r="G3112" s="76">
        <f t="shared" si="105"/>
        <v>259080</v>
      </c>
      <c r="H3112" s="3"/>
    </row>
    <row r="3113" spans="1:8" ht="15.75" customHeight="1" x14ac:dyDescent="0.25">
      <c r="A3113" s="15"/>
      <c r="B3113" s="5" t="s">
        <v>422</v>
      </c>
      <c r="C3113" s="57">
        <v>95000</v>
      </c>
      <c r="D3113" s="71">
        <v>92000</v>
      </c>
      <c r="E3113" s="84">
        <v>95700</v>
      </c>
      <c r="F3113" s="135">
        <v>62560</v>
      </c>
      <c r="G3113" s="76">
        <f t="shared" si="105"/>
        <v>62560</v>
      </c>
      <c r="H3113" s="3"/>
    </row>
    <row r="3114" spans="1:8" ht="15.75" customHeight="1" x14ac:dyDescent="0.25">
      <c r="A3114" s="15"/>
      <c r="B3114" s="5" t="s">
        <v>290</v>
      </c>
      <c r="C3114" s="57">
        <v>95000</v>
      </c>
      <c r="D3114" s="71">
        <v>92000</v>
      </c>
      <c r="E3114" s="84">
        <v>95700</v>
      </c>
      <c r="F3114" s="135">
        <v>62560</v>
      </c>
      <c r="G3114" s="76">
        <f t="shared" si="105"/>
        <v>62560</v>
      </c>
      <c r="H3114" s="3"/>
    </row>
    <row r="3115" spans="1:8" ht="15.75" customHeight="1" x14ac:dyDescent="0.25">
      <c r="A3115" s="15"/>
      <c r="B3115" s="5" t="s">
        <v>291</v>
      </c>
      <c r="C3115" s="57">
        <v>95000</v>
      </c>
      <c r="D3115" s="71">
        <v>92000</v>
      </c>
      <c r="E3115" s="84">
        <v>95700</v>
      </c>
      <c r="F3115" s="135">
        <v>62560</v>
      </c>
      <c r="G3115" s="76">
        <f t="shared" si="105"/>
        <v>62560</v>
      </c>
      <c r="H3115" s="3"/>
    </row>
    <row r="3116" spans="1:8" ht="15.75" customHeight="1" x14ac:dyDescent="0.25">
      <c r="A3116" s="15"/>
      <c r="B3116" s="5" t="s">
        <v>292</v>
      </c>
      <c r="C3116" s="57">
        <v>95000</v>
      </c>
      <c r="D3116" s="71">
        <v>92000</v>
      </c>
      <c r="E3116" s="84">
        <v>95700</v>
      </c>
      <c r="F3116" s="135">
        <v>62560</v>
      </c>
      <c r="G3116" s="76">
        <f t="shared" si="105"/>
        <v>62560</v>
      </c>
      <c r="H3116" s="3"/>
    </row>
    <row r="3117" spans="1:8" ht="15.75" customHeight="1" x14ac:dyDescent="0.25">
      <c r="A3117" s="15"/>
      <c r="B3117" s="5" t="s">
        <v>293</v>
      </c>
      <c r="C3117" s="57">
        <v>95000</v>
      </c>
      <c r="D3117" s="71">
        <v>92000</v>
      </c>
      <c r="E3117" s="84">
        <v>95700</v>
      </c>
      <c r="F3117" s="135">
        <v>62560</v>
      </c>
      <c r="G3117" s="76">
        <f t="shared" si="105"/>
        <v>62560</v>
      </c>
      <c r="H3117" s="3"/>
    </row>
    <row r="3118" spans="1:8" ht="15.75" customHeight="1" x14ac:dyDescent="0.25">
      <c r="A3118" s="15"/>
      <c r="B3118" s="5" t="s">
        <v>294</v>
      </c>
      <c r="C3118" s="57">
        <v>976000</v>
      </c>
      <c r="D3118" s="71">
        <v>948000</v>
      </c>
      <c r="E3118" s="84">
        <v>985900</v>
      </c>
      <c r="F3118" s="135">
        <v>644640</v>
      </c>
      <c r="G3118" s="76">
        <f t="shared" si="105"/>
        <v>644640</v>
      </c>
      <c r="H3118" s="3"/>
    </row>
    <row r="3119" spans="1:8" ht="15.75" customHeight="1" x14ac:dyDescent="0.25">
      <c r="A3119" s="15"/>
      <c r="B3119" s="5" t="s">
        <v>295</v>
      </c>
      <c r="C3119" s="57">
        <v>976000</v>
      </c>
      <c r="D3119" s="71">
        <v>948000</v>
      </c>
      <c r="E3119" s="84">
        <v>985900</v>
      </c>
      <c r="F3119" s="135">
        <v>644640</v>
      </c>
      <c r="G3119" s="76">
        <f t="shared" si="105"/>
        <v>644640</v>
      </c>
      <c r="H3119" s="3"/>
    </row>
    <row r="3120" spans="1:8" ht="15.75" customHeight="1" x14ac:dyDescent="0.25">
      <c r="A3120" s="15"/>
      <c r="B3120" s="5" t="s">
        <v>296</v>
      </c>
      <c r="C3120" s="57">
        <v>976000</v>
      </c>
      <c r="D3120" s="71">
        <v>948000</v>
      </c>
      <c r="E3120" s="84">
        <v>985900</v>
      </c>
      <c r="F3120" s="135">
        <v>644640</v>
      </c>
      <c r="G3120" s="76">
        <f t="shared" si="105"/>
        <v>644640</v>
      </c>
      <c r="H3120" s="3"/>
    </row>
    <row r="3121" spans="1:8" ht="15.75" customHeight="1" x14ac:dyDescent="0.25">
      <c r="A3121" s="15"/>
      <c r="B3121" s="5" t="s">
        <v>297</v>
      </c>
      <c r="C3121" s="57">
        <v>976000</v>
      </c>
      <c r="D3121" s="71">
        <v>948000</v>
      </c>
      <c r="E3121" s="84">
        <v>985900</v>
      </c>
      <c r="F3121" s="135">
        <v>644640</v>
      </c>
      <c r="G3121" s="76">
        <f t="shared" si="105"/>
        <v>644640</v>
      </c>
      <c r="H3121" s="3"/>
    </row>
    <row r="3122" spans="1:8" ht="15.75" customHeight="1" x14ac:dyDescent="0.25">
      <c r="A3122" s="15"/>
      <c r="B3122" s="5" t="s">
        <v>298</v>
      </c>
      <c r="C3122" s="57">
        <v>62000</v>
      </c>
      <c r="D3122" s="71">
        <v>60000</v>
      </c>
      <c r="E3122" s="84">
        <v>62400</v>
      </c>
      <c r="F3122" s="135">
        <v>40800</v>
      </c>
      <c r="G3122" s="76">
        <f t="shared" si="105"/>
        <v>40800</v>
      </c>
      <c r="H3122" s="3"/>
    </row>
    <row r="3123" spans="1:8" ht="15.75" customHeight="1" x14ac:dyDescent="0.25">
      <c r="A3123" s="13" t="s">
        <v>0</v>
      </c>
      <c r="B3123" s="6" t="s">
        <v>66</v>
      </c>
      <c r="C3123" s="155" t="s">
        <v>2</v>
      </c>
      <c r="D3123" s="158" t="s">
        <v>2</v>
      </c>
      <c r="E3123" s="161" t="s">
        <v>2</v>
      </c>
      <c r="F3123" s="164" t="s">
        <v>2</v>
      </c>
      <c r="G3123" s="152" t="s">
        <v>2</v>
      </c>
      <c r="H3123" s="3"/>
    </row>
    <row r="3124" spans="1:8" ht="15.75" customHeight="1" x14ac:dyDescent="0.25">
      <c r="A3124" s="13"/>
      <c r="B3124" s="7" t="s">
        <v>3</v>
      </c>
      <c r="C3124" s="156"/>
      <c r="D3124" s="159"/>
      <c r="E3124" s="162"/>
      <c r="F3124" s="165"/>
      <c r="G3124" s="153"/>
      <c r="H3124" s="3"/>
    </row>
    <row r="3125" spans="1:8" ht="15.75" customHeight="1" x14ac:dyDescent="0.25">
      <c r="A3125" s="13">
        <v>5</v>
      </c>
      <c r="B3125" s="20" t="s">
        <v>1579</v>
      </c>
      <c r="C3125" s="157"/>
      <c r="D3125" s="160"/>
      <c r="E3125" s="163"/>
      <c r="F3125" s="166"/>
      <c r="G3125" s="154"/>
      <c r="H3125" s="3"/>
    </row>
    <row r="3126" spans="1:8" ht="15.75" customHeight="1" x14ac:dyDescent="0.25">
      <c r="A3126" s="14"/>
      <c r="B3126" s="5" t="s">
        <v>31</v>
      </c>
      <c r="C3126" s="57">
        <v>95000</v>
      </c>
      <c r="D3126" s="71">
        <v>92000</v>
      </c>
      <c r="E3126" s="84">
        <v>95700</v>
      </c>
      <c r="F3126" s="135">
        <v>62560</v>
      </c>
      <c r="G3126" s="76">
        <f t="shared" ref="G3126:G3145" si="106">SMALL(C3126:F3126,1)</f>
        <v>62560</v>
      </c>
      <c r="H3126" s="3"/>
    </row>
    <row r="3127" spans="1:8" ht="15.75" customHeight="1" x14ac:dyDescent="0.25">
      <c r="A3127" s="14"/>
      <c r="B3127" s="5" t="s">
        <v>902</v>
      </c>
      <c r="C3127" s="57">
        <v>95000</v>
      </c>
      <c r="D3127" s="71">
        <v>92000</v>
      </c>
      <c r="E3127" s="84">
        <v>95700</v>
      </c>
      <c r="F3127" s="135">
        <v>62560</v>
      </c>
      <c r="G3127" s="76">
        <f t="shared" si="106"/>
        <v>62560</v>
      </c>
      <c r="H3127" s="3"/>
    </row>
    <row r="3128" spans="1:8" ht="15.75" customHeight="1" x14ac:dyDescent="0.25">
      <c r="A3128" s="14"/>
      <c r="B3128" s="5" t="s">
        <v>299</v>
      </c>
      <c r="C3128" s="57">
        <v>95000</v>
      </c>
      <c r="D3128" s="71">
        <v>92000</v>
      </c>
      <c r="E3128" s="84">
        <v>95700</v>
      </c>
      <c r="F3128" s="135">
        <v>62560</v>
      </c>
      <c r="G3128" s="76">
        <f t="shared" si="106"/>
        <v>62560</v>
      </c>
      <c r="H3128" s="3"/>
    </row>
    <row r="3129" spans="1:8" ht="15.75" customHeight="1" x14ac:dyDescent="0.25">
      <c r="A3129" s="14"/>
      <c r="B3129" s="5" t="s">
        <v>300</v>
      </c>
      <c r="C3129" s="57">
        <v>2921000</v>
      </c>
      <c r="D3129" s="71">
        <v>2836000</v>
      </c>
      <c r="E3129" s="84">
        <v>2949400</v>
      </c>
      <c r="F3129" s="135">
        <v>1928480</v>
      </c>
      <c r="G3129" s="76">
        <f t="shared" si="106"/>
        <v>1928480</v>
      </c>
      <c r="H3129" s="3"/>
    </row>
    <row r="3130" spans="1:8" ht="15.75" customHeight="1" x14ac:dyDescent="0.25">
      <c r="A3130" s="14"/>
      <c r="B3130" s="5" t="s">
        <v>301</v>
      </c>
      <c r="C3130" s="57">
        <v>780000</v>
      </c>
      <c r="D3130" s="71">
        <v>757000</v>
      </c>
      <c r="E3130" s="84">
        <v>787300</v>
      </c>
      <c r="F3130" s="135">
        <v>514760</v>
      </c>
      <c r="G3130" s="76">
        <f t="shared" si="106"/>
        <v>514760</v>
      </c>
      <c r="H3130" s="3"/>
    </row>
    <row r="3131" spans="1:8" ht="15.75" customHeight="1" x14ac:dyDescent="0.25">
      <c r="A3131" s="14"/>
      <c r="B3131" s="5" t="s">
        <v>903</v>
      </c>
      <c r="C3131" s="57">
        <v>1249000</v>
      </c>
      <c r="D3131" s="71">
        <v>1213000</v>
      </c>
      <c r="E3131" s="84">
        <v>1261500</v>
      </c>
      <c r="F3131" s="135">
        <v>824840</v>
      </c>
      <c r="G3131" s="76">
        <f t="shared" si="106"/>
        <v>824840</v>
      </c>
      <c r="H3131" s="3"/>
    </row>
    <row r="3132" spans="1:8" ht="15.75" customHeight="1" x14ac:dyDescent="0.25">
      <c r="A3132" s="14"/>
      <c r="B3132" s="5" t="s">
        <v>1580</v>
      </c>
      <c r="C3132" s="57">
        <v>1181000</v>
      </c>
      <c r="D3132" s="71">
        <v>1147000</v>
      </c>
      <c r="E3132" s="84">
        <v>1192900</v>
      </c>
      <c r="F3132" s="135">
        <v>779960</v>
      </c>
      <c r="G3132" s="76">
        <f t="shared" si="106"/>
        <v>779960</v>
      </c>
      <c r="H3132" s="3"/>
    </row>
    <row r="3133" spans="1:8" ht="15.75" customHeight="1" x14ac:dyDescent="0.25">
      <c r="A3133" s="14"/>
      <c r="B3133" s="5" t="s">
        <v>302</v>
      </c>
      <c r="C3133" s="57">
        <v>1113000</v>
      </c>
      <c r="D3133" s="71">
        <v>1081000</v>
      </c>
      <c r="E3133" s="84">
        <v>1124200</v>
      </c>
      <c r="F3133" s="135">
        <v>735080</v>
      </c>
      <c r="G3133" s="76">
        <f t="shared" si="106"/>
        <v>735080</v>
      </c>
      <c r="H3133" s="3"/>
    </row>
    <row r="3134" spans="1:8" ht="15.75" customHeight="1" x14ac:dyDescent="0.25">
      <c r="A3134" s="14"/>
      <c r="B3134" s="5" t="s">
        <v>1581</v>
      </c>
      <c r="C3134" s="57">
        <v>938000</v>
      </c>
      <c r="D3134" s="71">
        <v>911000</v>
      </c>
      <c r="E3134" s="84">
        <v>947400</v>
      </c>
      <c r="F3134" s="135">
        <v>619480</v>
      </c>
      <c r="G3134" s="76">
        <f t="shared" si="106"/>
        <v>619480</v>
      </c>
      <c r="H3134" s="3"/>
    </row>
    <row r="3135" spans="1:8" ht="15.75" customHeight="1" x14ac:dyDescent="0.25">
      <c r="A3135" s="14"/>
      <c r="B3135" s="5" t="s">
        <v>905</v>
      </c>
      <c r="C3135" s="57">
        <v>459000</v>
      </c>
      <c r="D3135" s="71">
        <v>446000</v>
      </c>
      <c r="E3135" s="84">
        <v>463800</v>
      </c>
      <c r="F3135" s="135">
        <v>303280</v>
      </c>
      <c r="G3135" s="76">
        <f t="shared" si="106"/>
        <v>303280</v>
      </c>
      <c r="H3135" s="3"/>
    </row>
    <row r="3136" spans="1:8" ht="15.75" customHeight="1" x14ac:dyDescent="0.25">
      <c r="A3136" s="14"/>
      <c r="B3136" s="5" t="s">
        <v>19</v>
      </c>
      <c r="C3136" s="57">
        <v>459000</v>
      </c>
      <c r="D3136" s="71">
        <v>446000</v>
      </c>
      <c r="E3136" s="84">
        <v>463800</v>
      </c>
      <c r="F3136" s="135">
        <v>303280</v>
      </c>
      <c r="G3136" s="76">
        <f t="shared" si="106"/>
        <v>303280</v>
      </c>
      <c r="H3136" s="3"/>
    </row>
    <row r="3137" spans="1:8" ht="15.75" customHeight="1" x14ac:dyDescent="0.25">
      <c r="A3137" s="14"/>
      <c r="B3137" s="5" t="s">
        <v>412</v>
      </c>
      <c r="C3137" s="57">
        <v>206000</v>
      </c>
      <c r="D3137" s="71">
        <v>200000</v>
      </c>
      <c r="E3137" s="84">
        <v>208000</v>
      </c>
      <c r="F3137" s="135">
        <v>136000</v>
      </c>
      <c r="G3137" s="76">
        <f t="shared" si="106"/>
        <v>136000</v>
      </c>
      <c r="H3137" s="3"/>
    </row>
    <row r="3138" spans="1:8" ht="15.75" customHeight="1" x14ac:dyDescent="0.25">
      <c r="A3138" s="14"/>
      <c r="B3138" s="5" t="s">
        <v>46</v>
      </c>
      <c r="C3138" s="57">
        <v>878000</v>
      </c>
      <c r="D3138" s="71">
        <v>852000</v>
      </c>
      <c r="E3138" s="84">
        <v>886100</v>
      </c>
      <c r="F3138" s="135">
        <v>579360</v>
      </c>
      <c r="G3138" s="76">
        <f t="shared" si="106"/>
        <v>579360</v>
      </c>
      <c r="H3138" s="3"/>
    </row>
    <row r="3139" spans="1:8" ht="15.75" customHeight="1" x14ac:dyDescent="0.25">
      <c r="A3139" s="14"/>
      <c r="B3139" s="5" t="s">
        <v>306</v>
      </c>
      <c r="C3139" s="57">
        <v>1576000</v>
      </c>
      <c r="D3139" s="71">
        <v>1530000</v>
      </c>
      <c r="E3139" s="84">
        <v>1591200</v>
      </c>
      <c r="F3139" s="135">
        <v>1040400</v>
      </c>
      <c r="G3139" s="76">
        <f t="shared" si="106"/>
        <v>1040400</v>
      </c>
      <c r="H3139" s="3"/>
    </row>
    <row r="3140" spans="1:8" ht="15.75" customHeight="1" x14ac:dyDescent="0.25">
      <c r="A3140" s="14"/>
      <c r="B3140" s="5" t="s">
        <v>307</v>
      </c>
      <c r="C3140" s="57">
        <v>741000</v>
      </c>
      <c r="D3140" s="71">
        <v>719000</v>
      </c>
      <c r="E3140" s="84">
        <v>747800</v>
      </c>
      <c r="F3140" s="135">
        <v>488920</v>
      </c>
      <c r="G3140" s="76">
        <f t="shared" si="106"/>
        <v>488920</v>
      </c>
      <c r="H3140" s="3"/>
    </row>
    <row r="3141" spans="1:8" ht="15.75" customHeight="1" x14ac:dyDescent="0.25">
      <c r="A3141" s="14"/>
      <c r="B3141" s="5" t="s">
        <v>308</v>
      </c>
      <c r="C3141" s="57">
        <v>104000</v>
      </c>
      <c r="D3141" s="71">
        <v>101000</v>
      </c>
      <c r="E3141" s="84">
        <v>105000</v>
      </c>
      <c r="F3141" s="135">
        <v>68680</v>
      </c>
      <c r="G3141" s="76">
        <f t="shared" si="106"/>
        <v>68680</v>
      </c>
      <c r="H3141" s="3"/>
    </row>
    <row r="3142" spans="1:8" ht="15.75" customHeight="1" x14ac:dyDescent="0.25">
      <c r="A3142" s="14"/>
      <c r="B3142" s="5" t="s">
        <v>1573</v>
      </c>
      <c r="C3142" s="57">
        <v>386000</v>
      </c>
      <c r="D3142" s="71">
        <v>375000</v>
      </c>
      <c r="E3142" s="84">
        <v>390000</v>
      </c>
      <c r="F3142" s="135">
        <v>255000</v>
      </c>
      <c r="G3142" s="76">
        <f t="shared" si="106"/>
        <v>255000</v>
      </c>
      <c r="H3142" s="3"/>
    </row>
    <row r="3143" spans="1:8" ht="15.75" customHeight="1" x14ac:dyDescent="0.25">
      <c r="A3143" s="14"/>
      <c r="B3143" s="5" t="s">
        <v>1582</v>
      </c>
      <c r="C3143" s="57">
        <v>200000</v>
      </c>
      <c r="D3143" s="71">
        <v>194000</v>
      </c>
      <c r="E3143" s="84">
        <v>201800</v>
      </c>
      <c r="F3143" s="135">
        <v>131920</v>
      </c>
      <c r="G3143" s="76">
        <f t="shared" si="106"/>
        <v>131920</v>
      </c>
      <c r="H3143" s="3"/>
    </row>
    <row r="3144" spans="1:8" ht="15.75" customHeight="1" x14ac:dyDescent="0.25">
      <c r="A3144" s="14"/>
      <c r="B3144" s="5" t="s">
        <v>311</v>
      </c>
      <c r="C3144" s="57">
        <v>95000</v>
      </c>
      <c r="D3144" s="71">
        <v>92000</v>
      </c>
      <c r="E3144" s="84">
        <v>95700</v>
      </c>
      <c r="F3144" s="135">
        <v>62560</v>
      </c>
      <c r="G3144" s="76">
        <f t="shared" si="106"/>
        <v>62560</v>
      </c>
      <c r="H3144" s="3"/>
    </row>
    <row r="3145" spans="1:8" ht="15.75" customHeight="1" x14ac:dyDescent="0.25">
      <c r="A3145" s="14"/>
      <c r="B3145" s="5" t="s">
        <v>312</v>
      </c>
      <c r="C3145" s="57">
        <v>634000</v>
      </c>
      <c r="D3145" s="71">
        <v>616000</v>
      </c>
      <c r="E3145" s="84">
        <v>640600</v>
      </c>
      <c r="F3145" s="135">
        <v>418880</v>
      </c>
      <c r="G3145" s="76">
        <f t="shared" si="106"/>
        <v>418880</v>
      </c>
      <c r="H3145" s="3"/>
    </row>
    <row r="3146" spans="1:8" ht="15.75" customHeight="1" x14ac:dyDescent="0.25">
      <c r="A3146" s="13" t="s">
        <v>0</v>
      </c>
      <c r="B3146" s="6" t="s">
        <v>67</v>
      </c>
      <c r="C3146" s="155" t="s">
        <v>2</v>
      </c>
      <c r="D3146" s="158" t="s">
        <v>2</v>
      </c>
      <c r="E3146" s="161" t="s">
        <v>2</v>
      </c>
      <c r="F3146" s="164" t="s">
        <v>2</v>
      </c>
      <c r="G3146" s="152" t="s">
        <v>2</v>
      </c>
      <c r="H3146" s="3"/>
    </row>
    <row r="3147" spans="1:8" ht="15.75" customHeight="1" x14ac:dyDescent="0.25">
      <c r="A3147" s="13"/>
      <c r="B3147" s="7" t="s">
        <v>3</v>
      </c>
      <c r="C3147" s="156"/>
      <c r="D3147" s="159"/>
      <c r="E3147" s="162"/>
      <c r="F3147" s="165"/>
      <c r="G3147" s="153"/>
      <c r="H3147" s="3"/>
    </row>
    <row r="3148" spans="1:8" ht="15.75" customHeight="1" x14ac:dyDescent="0.25">
      <c r="A3148" s="13">
        <v>6</v>
      </c>
      <c r="B3148" s="9" t="s">
        <v>313</v>
      </c>
      <c r="C3148" s="157"/>
      <c r="D3148" s="160"/>
      <c r="E3148" s="163"/>
      <c r="F3148" s="166"/>
      <c r="G3148" s="154"/>
      <c r="H3148" s="3"/>
    </row>
    <row r="3149" spans="1:8" ht="15.75" customHeight="1" x14ac:dyDescent="0.25">
      <c r="A3149" s="14"/>
      <c r="B3149" s="8" t="s">
        <v>372</v>
      </c>
      <c r="C3149" s="57">
        <v>95000</v>
      </c>
      <c r="D3149" s="71">
        <v>92000</v>
      </c>
      <c r="E3149" s="84">
        <v>95700</v>
      </c>
      <c r="F3149" s="135">
        <v>62560</v>
      </c>
      <c r="G3149" s="76">
        <f t="shared" ref="G3149:G3180" si="107">SMALL(C3149:F3149,1)</f>
        <v>62560</v>
      </c>
      <c r="H3149" s="3"/>
    </row>
    <row r="3150" spans="1:8" ht="15.75" customHeight="1" x14ac:dyDescent="0.25">
      <c r="A3150" s="14"/>
      <c r="B3150" s="5" t="s">
        <v>1583</v>
      </c>
      <c r="C3150" s="57">
        <v>95000</v>
      </c>
      <c r="D3150" s="71">
        <v>92000</v>
      </c>
      <c r="E3150" s="84">
        <v>95700</v>
      </c>
      <c r="F3150" s="135">
        <v>62560</v>
      </c>
      <c r="G3150" s="76">
        <f t="shared" si="107"/>
        <v>62560</v>
      </c>
      <c r="H3150" s="3"/>
    </row>
    <row r="3151" spans="1:8" ht="15.75" customHeight="1" x14ac:dyDescent="0.25">
      <c r="A3151" s="14"/>
      <c r="B3151" s="5" t="s">
        <v>1584</v>
      </c>
      <c r="C3151" s="57">
        <v>95000</v>
      </c>
      <c r="D3151" s="71">
        <v>92000</v>
      </c>
      <c r="E3151" s="84">
        <v>95700</v>
      </c>
      <c r="F3151" s="135">
        <v>62560</v>
      </c>
      <c r="G3151" s="76">
        <f t="shared" si="107"/>
        <v>62560</v>
      </c>
      <c r="H3151" s="3"/>
    </row>
    <row r="3152" spans="1:8" ht="15.75" customHeight="1" x14ac:dyDescent="0.25">
      <c r="A3152" s="14"/>
      <c r="B3152" s="5" t="s">
        <v>1585</v>
      </c>
      <c r="C3152" s="57">
        <v>95000</v>
      </c>
      <c r="D3152" s="71">
        <v>92000</v>
      </c>
      <c r="E3152" s="84">
        <v>95700</v>
      </c>
      <c r="F3152" s="135">
        <v>62560</v>
      </c>
      <c r="G3152" s="76">
        <f t="shared" si="107"/>
        <v>62560</v>
      </c>
      <c r="H3152" s="3"/>
    </row>
    <row r="3153" spans="1:8" ht="15.75" customHeight="1" x14ac:dyDescent="0.25">
      <c r="A3153" s="14"/>
      <c r="B3153" s="5" t="s">
        <v>1586</v>
      </c>
      <c r="C3153" s="57">
        <v>95000</v>
      </c>
      <c r="D3153" s="71">
        <v>92000</v>
      </c>
      <c r="E3153" s="84">
        <v>95700</v>
      </c>
      <c r="F3153" s="135">
        <v>62560</v>
      </c>
      <c r="G3153" s="76">
        <f t="shared" si="107"/>
        <v>62560</v>
      </c>
      <c r="H3153" s="3"/>
    </row>
    <row r="3154" spans="1:8" ht="15.75" customHeight="1" x14ac:dyDescent="0.25">
      <c r="A3154" s="14"/>
      <c r="B3154" s="5" t="s">
        <v>916</v>
      </c>
      <c r="C3154" s="57">
        <v>95000</v>
      </c>
      <c r="D3154" s="71">
        <v>92000</v>
      </c>
      <c r="E3154" s="84">
        <v>95700</v>
      </c>
      <c r="F3154" s="135">
        <v>62560</v>
      </c>
      <c r="G3154" s="76">
        <f t="shared" si="107"/>
        <v>62560</v>
      </c>
      <c r="H3154" s="3"/>
    </row>
    <row r="3155" spans="1:8" ht="15.75" customHeight="1" x14ac:dyDescent="0.25">
      <c r="A3155" s="14"/>
      <c r="B3155" s="5" t="s">
        <v>318</v>
      </c>
      <c r="C3155" s="57">
        <v>798000</v>
      </c>
      <c r="D3155" s="71">
        <v>775000</v>
      </c>
      <c r="E3155" s="84">
        <v>806000</v>
      </c>
      <c r="F3155" s="135">
        <v>527000</v>
      </c>
      <c r="G3155" s="76">
        <f t="shared" si="107"/>
        <v>527000</v>
      </c>
      <c r="H3155" s="3"/>
    </row>
    <row r="3156" spans="1:8" ht="15.75" customHeight="1" x14ac:dyDescent="0.25">
      <c r="A3156" s="14"/>
      <c r="B3156" s="5" t="s">
        <v>918</v>
      </c>
      <c r="C3156" s="57">
        <v>425000</v>
      </c>
      <c r="D3156" s="71">
        <v>413000</v>
      </c>
      <c r="E3156" s="84">
        <v>429500</v>
      </c>
      <c r="F3156" s="135">
        <v>280840</v>
      </c>
      <c r="G3156" s="76">
        <f t="shared" si="107"/>
        <v>280840</v>
      </c>
      <c r="H3156" s="3"/>
    </row>
    <row r="3157" spans="1:8" ht="15.75" customHeight="1" x14ac:dyDescent="0.25">
      <c r="A3157" s="14"/>
      <c r="B3157" s="5" t="s">
        <v>919</v>
      </c>
      <c r="C3157" s="57">
        <v>586000</v>
      </c>
      <c r="D3157" s="71">
        <v>569000</v>
      </c>
      <c r="E3157" s="84">
        <v>591800</v>
      </c>
      <c r="F3157" s="135">
        <v>386920</v>
      </c>
      <c r="G3157" s="76">
        <f t="shared" si="107"/>
        <v>386920</v>
      </c>
      <c r="H3157" s="3"/>
    </row>
    <row r="3158" spans="1:8" ht="15.75" customHeight="1" x14ac:dyDescent="0.25">
      <c r="A3158" s="14"/>
      <c r="B3158" s="5" t="s">
        <v>920</v>
      </c>
      <c r="C3158" s="57">
        <v>353000</v>
      </c>
      <c r="D3158" s="71">
        <v>343000</v>
      </c>
      <c r="E3158" s="84">
        <v>356700</v>
      </c>
      <c r="F3158" s="135">
        <v>233240</v>
      </c>
      <c r="G3158" s="76">
        <f t="shared" si="107"/>
        <v>233240</v>
      </c>
      <c r="H3158" s="3"/>
    </row>
    <row r="3159" spans="1:8" ht="15.75" customHeight="1" x14ac:dyDescent="0.25">
      <c r="A3159" s="14"/>
      <c r="B3159" s="5" t="s">
        <v>1587</v>
      </c>
      <c r="C3159" s="57">
        <v>353000</v>
      </c>
      <c r="D3159" s="71">
        <v>343000</v>
      </c>
      <c r="E3159" s="84">
        <v>356700</v>
      </c>
      <c r="F3159" s="135">
        <v>233240</v>
      </c>
      <c r="G3159" s="76">
        <f t="shared" si="107"/>
        <v>233240</v>
      </c>
      <c r="H3159" s="3"/>
    </row>
    <row r="3160" spans="1:8" ht="15.75" customHeight="1" x14ac:dyDescent="0.25">
      <c r="A3160" s="14"/>
      <c r="B3160" s="5" t="s">
        <v>1588</v>
      </c>
      <c r="C3160" s="57">
        <v>353000</v>
      </c>
      <c r="D3160" s="71">
        <v>343000</v>
      </c>
      <c r="E3160" s="84">
        <v>356700</v>
      </c>
      <c r="F3160" s="135">
        <v>233240</v>
      </c>
      <c r="G3160" s="76">
        <f t="shared" si="107"/>
        <v>233240</v>
      </c>
      <c r="H3160" s="3"/>
    </row>
    <row r="3161" spans="1:8" ht="15.75" customHeight="1" x14ac:dyDescent="0.25">
      <c r="A3161" s="14"/>
      <c r="B3161" s="5" t="s">
        <v>921</v>
      </c>
      <c r="C3161" s="57">
        <v>232000</v>
      </c>
      <c r="D3161" s="71">
        <v>225000</v>
      </c>
      <c r="E3161" s="84">
        <v>234000</v>
      </c>
      <c r="F3161" s="135">
        <v>153000</v>
      </c>
      <c r="G3161" s="76">
        <f t="shared" si="107"/>
        <v>153000</v>
      </c>
      <c r="H3161" s="3"/>
    </row>
    <row r="3162" spans="1:8" ht="15.75" customHeight="1" x14ac:dyDescent="0.25">
      <c r="A3162" s="14"/>
      <c r="B3162" s="5" t="s">
        <v>673</v>
      </c>
      <c r="C3162" s="57">
        <v>546000</v>
      </c>
      <c r="D3162" s="71">
        <v>530000</v>
      </c>
      <c r="E3162" s="84">
        <v>551200</v>
      </c>
      <c r="F3162" s="135">
        <v>360400</v>
      </c>
      <c r="G3162" s="76">
        <f t="shared" si="107"/>
        <v>360400</v>
      </c>
      <c r="H3162" s="3"/>
    </row>
    <row r="3163" spans="1:8" ht="15.75" customHeight="1" x14ac:dyDescent="0.25">
      <c r="A3163" s="14"/>
      <c r="B3163" s="5" t="s">
        <v>1301</v>
      </c>
      <c r="C3163" s="57">
        <v>110000</v>
      </c>
      <c r="D3163" s="71">
        <v>107000</v>
      </c>
      <c r="E3163" s="84">
        <v>111300</v>
      </c>
      <c r="F3163" s="135">
        <v>72760</v>
      </c>
      <c r="G3163" s="76">
        <f t="shared" si="107"/>
        <v>72760</v>
      </c>
      <c r="H3163" s="3"/>
    </row>
    <row r="3164" spans="1:8" ht="15.75" customHeight="1" x14ac:dyDescent="0.25">
      <c r="A3164" s="14"/>
      <c r="B3164" s="5" t="s">
        <v>1589</v>
      </c>
      <c r="C3164" s="57">
        <v>957000</v>
      </c>
      <c r="D3164" s="71">
        <v>929000</v>
      </c>
      <c r="E3164" s="84">
        <v>966200</v>
      </c>
      <c r="F3164" s="135">
        <v>631720</v>
      </c>
      <c r="G3164" s="76">
        <f t="shared" si="107"/>
        <v>631720</v>
      </c>
      <c r="H3164" s="3"/>
    </row>
    <row r="3165" spans="1:8" ht="15.75" customHeight="1" x14ac:dyDescent="0.25">
      <c r="A3165" s="14"/>
      <c r="B3165" s="5" t="s">
        <v>320</v>
      </c>
      <c r="C3165" s="57">
        <v>2804000</v>
      </c>
      <c r="D3165" s="71">
        <v>2722000</v>
      </c>
      <c r="E3165" s="84">
        <v>2830900</v>
      </c>
      <c r="F3165" s="135">
        <v>1850960</v>
      </c>
      <c r="G3165" s="76">
        <f t="shared" si="107"/>
        <v>1850960</v>
      </c>
      <c r="H3165" s="3"/>
    </row>
    <row r="3166" spans="1:8" ht="15.75" customHeight="1" x14ac:dyDescent="0.25">
      <c r="A3166" s="14"/>
      <c r="B3166" s="5" t="s">
        <v>922</v>
      </c>
      <c r="C3166" s="57">
        <v>646000</v>
      </c>
      <c r="D3166" s="71">
        <v>627000</v>
      </c>
      <c r="E3166" s="84">
        <v>652100</v>
      </c>
      <c r="F3166" s="135">
        <v>426360</v>
      </c>
      <c r="G3166" s="76">
        <f t="shared" si="107"/>
        <v>426360</v>
      </c>
      <c r="H3166" s="3"/>
    </row>
    <row r="3167" spans="1:8" ht="15.75" customHeight="1" x14ac:dyDescent="0.25">
      <c r="A3167" s="14"/>
      <c r="B3167" s="5" t="s">
        <v>321</v>
      </c>
      <c r="C3167" s="57">
        <v>253000</v>
      </c>
      <c r="D3167" s="71">
        <v>246000</v>
      </c>
      <c r="E3167" s="84">
        <v>255800</v>
      </c>
      <c r="F3167" s="135">
        <v>167280</v>
      </c>
      <c r="G3167" s="76">
        <f t="shared" si="107"/>
        <v>167280</v>
      </c>
      <c r="H3167" s="3"/>
    </row>
    <row r="3168" spans="1:8" ht="15.75" customHeight="1" x14ac:dyDescent="0.25">
      <c r="A3168" s="14"/>
      <c r="B3168" s="5" t="s">
        <v>1559</v>
      </c>
      <c r="C3168" s="57">
        <v>63000</v>
      </c>
      <c r="D3168" s="71">
        <v>61000</v>
      </c>
      <c r="E3168" s="84">
        <v>63400</v>
      </c>
      <c r="F3168" s="135">
        <v>41480</v>
      </c>
      <c r="G3168" s="76">
        <f t="shared" si="107"/>
        <v>41480</v>
      </c>
      <c r="H3168" s="3"/>
    </row>
    <row r="3169" spans="1:8" ht="15.75" customHeight="1" x14ac:dyDescent="0.25">
      <c r="A3169" s="14"/>
      <c r="B3169" s="8" t="s">
        <v>1590</v>
      </c>
      <c r="C3169" s="57">
        <v>622000</v>
      </c>
      <c r="D3169" s="71">
        <v>604000</v>
      </c>
      <c r="E3169" s="84">
        <v>628200</v>
      </c>
      <c r="F3169" s="135">
        <v>410720</v>
      </c>
      <c r="G3169" s="76">
        <f t="shared" si="107"/>
        <v>410720</v>
      </c>
      <c r="H3169" s="3"/>
    </row>
    <row r="3170" spans="1:8" ht="15.75" customHeight="1" x14ac:dyDescent="0.25">
      <c r="A3170" s="14"/>
      <c r="B3170" s="5" t="s">
        <v>926</v>
      </c>
      <c r="C3170" s="57">
        <v>721000</v>
      </c>
      <c r="D3170" s="71">
        <v>700000</v>
      </c>
      <c r="E3170" s="84">
        <v>728000</v>
      </c>
      <c r="F3170" s="135">
        <v>476000</v>
      </c>
      <c r="G3170" s="76">
        <f t="shared" si="107"/>
        <v>476000</v>
      </c>
      <c r="H3170" s="3"/>
    </row>
    <row r="3171" spans="1:8" ht="15.75" customHeight="1" x14ac:dyDescent="0.25">
      <c r="A3171" s="14"/>
      <c r="B3171" s="5" t="s">
        <v>324</v>
      </c>
      <c r="C3171" s="57">
        <v>860000</v>
      </c>
      <c r="D3171" s="71">
        <v>835000</v>
      </c>
      <c r="E3171" s="84">
        <v>868400</v>
      </c>
      <c r="F3171" s="135">
        <v>567800</v>
      </c>
      <c r="G3171" s="76">
        <f t="shared" si="107"/>
        <v>567800</v>
      </c>
      <c r="H3171" s="3"/>
    </row>
    <row r="3172" spans="1:8" ht="15.75" customHeight="1" x14ac:dyDescent="0.25">
      <c r="A3172" s="14"/>
      <c r="B3172" s="5" t="s">
        <v>1591</v>
      </c>
      <c r="C3172" s="57">
        <v>1581000</v>
      </c>
      <c r="D3172" s="71">
        <v>1535000</v>
      </c>
      <c r="E3172" s="84">
        <v>1596400</v>
      </c>
      <c r="F3172" s="135">
        <v>1043800</v>
      </c>
      <c r="G3172" s="76">
        <f t="shared" si="107"/>
        <v>1043800</v>
      </c>
      <c r="H3172" s="3"/>
    </row>
    <row r="3173" spans="1:8" ht="15.75" customHeight="1" x14ac:dyDescent="0.25">
      <c r="A3173" s="14"/>
      <c r="B3173" s="5" t="s">
        <v>1592</v>
      </c>
      <c r="C3173" s="57">
        <v>1581000</v>
      </c>
      <c r="D3173" s="71">
        <v>1535000</v>
      </c>
      <c r="E3173" s="84">
        <v>1596400</v>
      </c>
      <c r="F3173" s="135">
        <v>1043800</v>
      </c>
      <c r="G3173" s="76">
        <f t="shared" si="107"/>
        <v>1043800</v>
      </c>
      <c r="H3173" s="3"/>
    </row>
    <row r="3174" spans="1:8" ht="15.75" customHeight="1" x14ac:dyDescent="0.25">
      <c r="A3174" s="14"/>
      <c r="B3174" s="5" t="s">
        <v>677</v>
      </c>
      <c r="C3174" s="57">
        <v>2648000</v>
      </c>
      <c r="D3174" s="71">
        <v>2571000</v>
      </c>
      <c r="E3174" s="84">
        <v>2673800</v>
      </c>
      <c r="F3174" s="135">
        <v>1748280</v>
      </c>
      <c r="G3174" s="76">
        <f t="shared" si="107"/>
        <v>1748280</v>
      </c>
      <c r="H3174" s="3"/>
    </row>
    <row r="3175" spans="1:8" ht="15.75" customHeight="1" x14ac:dyDescent="0.25">
      <c r="A3175" s="14"/>
      <c r="B3175" s="5" t="s">
        <v>927</v>
      </c>
      <c r="C3175" s="57">
        <v>606000</v>
      </c>
      <c r="D3175" s="71">
        <v>588000</v>
      </c>
      <c r="E3175" s="84">
        <v>611500</v>
      </c>
      <c r="F3175" s="135">
        <v>399840</v>
      </c>
      <c r="G3175" s="76">
        <f t="shared" si="107"/>
        <v>399840</v>
      </c>
      <c r="H3175" s="3"/>
    </row>
    <row r="3176" spans="1:8" ht="15.75" customHeight="1" x14ac:dyDescent="0.25">
      <c r="A3176" s="14"/>
      <c r="B3176" s="5" t="s">
        <v>327</v>
      </c>
      <c r="C3176" s="57">
        <v>938000</v>
      </c>
      <c r="D3176" s="71">
        <v>911000</v>
      </c>
      <c r="E3176" s="84">
        <v>947400</v>
      </c>
      <c r="F3176" s="135">
        <v>619480</v>
      </c>
      <c r="G3176" s="76">
        <f t="shared" si="107"/>
        <v>619480</v>
      </c>
      <c r="H3176" s="3"/>
    </row>
    <row r="3177" spans="1:8" ht="15.75" customHeight="1" x14ac:dyDescent="0.25">
      <c r="A3177" s="14"/>
      <c r="B3177" s="5" t="s">
        <v>328</v>
      </c>
      <c r="C3177" s="57">
        <v>938000</v>
      </c>
      <c r="D3177" s="71">
        <v>911000</v>
      </c>
      <c r="E3177" s="84">
        <v>947400</v>
      </c>
      <c r="F3177" s="135">
        <v>619480</v>
      </c>
      <c r="G3177" s="76">
        <f t="shared" si="107"/>
        <v>619480</v>
      </c>
      <c r="H3177" s="3"/>
    </row>
    <row r="3178" spans="1:8" ht="15.75" customHeight="1" x14ac:dyDescent="0.25">
      <c r="A3178" s="14"/>
      <c r="B3178" s="5" t="s">
        <v>329</v>
      </c>
      <c r="C3178" s="57">
        <v>938000</v>
      </c>
      <c r="D3178" s="71">
        <v>911000</v>
      </c>
      <c r="E3178" s="84">
        <v>947400</v>
      </c>
      <c r="F3178" s="135">
        <v>619480</v>
      </c>
      <c r="G3178" s="76">
        <f t="shared" si="107"/>
        <v>619480</v>
      </c>
      <c r="H3178" s="3"/>
    </row>
    <row r="3179" spans="1:8" ht="15.75" customHeight="1" x14ac:dyDescent="0.25">
      <c r="A3179" s="14"/>
      <c r="B3179" s="5" t="s">
        <v>331</v>
      </c>
      <c r="C3179" s="57">
        <v>938000</v>
      </c>
      <c r="D3179" s="71">
        <v>911000</v>
      </c>
      <c r="E3179" s="84">
        <v>947400</v>
      </c>
      <c r="F3179" s="135">
        <v>619480</v>
      </c>
      <c r="G3179" s="76">
        <f t="shared" si="107"/>
        <v>619480</v>
      </c>
      <c r="H3179" s="3"/>
    </row>
    <row r="3180" spans="1:8" ht="15.75" customHeight="1" x14ac:dyDescent="0.25">
      <c r="A3180" s="14"/>
      <c r="B3180" s="5" t="s">
        <v>928</v>
      </c>
      <c r="C3180" s="57">
        <v>938000</v>
      </c>
      <c r="D3180" s="71">
        <v>911000</v>
      </c>
      <c r="E3180" s="84">
        <v>947400</v>
      </c>
      <c r="F3180" s="135">
        <v>619480</v>
      </c>
      <c r="G3180" s="76">
        <f t="shared" si="107"/>
        <v>619480</v>
      </c>
      <c r="H3180" s="3"/>
    </row>
    <row r="3181" spans="1:8" ht="15.75" customHeight="1" x14ac:dyDescent="0.25">
      <c r="A3181" s="14"/>
      <c r="B3181" s="5" t="s">
        <v>333</v>
      </c>
      <c r="C3181" s="57">
        <v>938000</v>
      </c>
      <c r="D3181" s="71">
        <v>911000</v>
      </c>
      <c r="E3181" s="84">
        <v>947400</v>
      </c>
      <c r="F3181" s="135">
        <v>619480</v>
      </c>
      <c r="G3181" s="76">
        <f t="shared" ref="G3181:G3212" si="108">SMALL(C3181:F3181,1)</f>
        <v>619480</v>
      </c>
      <c r="H3181" s="3"/>
    </row>
    <row r="3182" spans="1:8" ht="15.75" customHeight="1" x14ac:dyDescent="0.25">
      <c r="A3182" s="14"/>
      <c r="B3182" s="5" t="s">
        <v>334</v>
      </c>
      <c r="C3182" s="57">
        <v>938000</v>
      </c>
      <c r="D3182" s="71">
        <v>911000</v>
      </c>
      <c r="E3182" s="84">
        <v>947400</v>
      </c>
      <c r="F3182" s="135">
        <v>619480</v>
      </c>
      <c r="G3182" s="76">
        <f t="shared" si="108"/>
        <v>619480</v>
      </c>
      <c r="H3182" s="3"/>
    </row>
    <row r="3183" spans="1:8" ht="15.75" customHeight="1" x14ac:dyDescent="0.25">
      <c r="A3183" s="14"/>
      <c r="B3183" s="5" t="s">
        <v>335</v>
      </c>
      <c r="C3183" s="57">
        <v>938000</v>
      </c>
      <c r="D3183" s="71">
        <v>911000</v>
      </c>
      <c r="E3183" s="84">
        <v>947400</v>
      </c>
      <c r="F3183" s="135">
        <v>619480</v>
      </c>
      <c r="G3183" s="76">
        <f t="shared" si="108"/>
        <v>619480</v>
      </c>
      <c r="H3183" s="3"/>
    </row>
    <row r="3184" spans="1:8" ht="15.75" customHeight="1" x14ac:dyDescent="0.25">
      <c r="A3184" s="14"/>
      <c r="B3184" s="5" t="s">
        <v>929</v>
      </c>
      <c r="C3184" s="57">
        <v>938000</v>
      </c>
      <c r="D3184" s="71">
        <v>911000</v>
      </c>
      <c r="E3184" s="84">
        <v>947400</v>
      </c>
      <c r="F3184" s="135">
        <v>619480</v>
      </c>
      <c r="G3184" s="76">
        <f t="shared" si="108"/>
        <v>619480</v>
      </c>
      <c r="H3184" s="3"/>
    </row>
    <row r="3185" spans="1:8" ht="15.75" customHeight="1" x14ac:dyDescent="0.25">
      <c r="A3185" s="14"/>
      <c r="B3185" s="5" t="s">
        <v>930</v>
      </c>
      <c r="C3185" s="57">
        <v>938000</v>
      </c>
      <c r="D3185" s="71">
        <v>911000</v>
      </c>
      <c r="E3185" s="84">
        <v>947400</v>
      </c>
      <c r="F3185" s="135">
        <v>619480</v>
      </c>
      <c r="G3185" s="76">
        <f t="shared" si="108"/>
        <v>619480</v>
      </c>
      <c r="H3185" s="3"/>
    </row>
    <row r="3186" spans="1:8" ht="15.75" customHeight="1" x14ac:dyDescent="0.25">
      <c r="A3186" s="14"/>
      <c r="B3186" s="5" t="s">
        <v>931</v>
      </c>
      <c r="C3186" s="57">
        <v>206000</v>
      </c>
      <c r="D3186" s="71">
        <v>200000</v>
      </c>
      <c r="E3186" s="84">
        <v>208000</v>
      </c>
      <c r="F3186" s="135">
        <v>136000</v>
      </c>
      <c r="G3186" s="76">
        <f t="shared" si="108"/>
        <v>136000</v>
      </c>
      <c r="H3186" s="3"/>
    </row>
    <row r="3187" spans="1:8" ht="15.75" customHeight="1" x14ac:dyDescent="0.25">
      <c r="A3187" s="14"/>
      <c r="B3187" s="8" t="s">
        <v>1593</v>
      </c>
      <c r="C3187" s="57">
        <v>161000</v>
      </c>
      <c r="D3187" s="71">
        <v>156000</v>
      </c>
      <c r="E3187" s="84">
        <v>162200</v>
      </c>
      <c r="F3187" s="135">
        <v>106080</v>
      </c>
      <c r="G3187" s="76">
        <f t="shared" si="108"/>
        <v>106080</v>
      </c>
      <c r="H3187" s="3"/>
    </row>
    <row r="3188" spans="1:8" ht="15.75" customHeight="1" x14ac:dyDescent="0.25">
      <c r="A3188" s="14"/>
      <c r="B3188" s="5" t="s">
        <v>342</v>
      </c>
      <c r="C3188" s="57">
        <v>798000</v>
      </c>
      <c r="D3188" s="71">
        <v>775000</v>
      </c>
      <c r="E3188" s="84">
        <v>806000</v>
      </c>
      <c r="F3188" s="135">
        <v>527000</v>
      </c>
      <c r="G3188" s="76">
        <f t="shared" si="108"/>
        <v>527000</v>
      </c>
      <c r="H3188" s="3"/>
    </row>
    <row r="3189" spans="1:8" ht="15.75" customHeight="1" x14ac:dyDescent="0.25">
      <c r="A3189" s="14"/>
      <c r="B3189" s="5" t="s">
        <v>1594</v>
      </c>
      <c r="C3189" s="57">
        <v>798000</v>
      </c>
      <c r="D3189" s="71">
        <v>775000</v>
      </c>
      <c r="E3189" s="84">
        <v>806000</v>
      </c>
      <c r="F3189" s="135">
        <v>527000</v>
      </c>
      <c r="G3189" s="76">
        <f t="shared" si="108"/>
        <v>527000</v>
      </c>
      <c r="H3189" s="3"/>
    </row>
    <row r="3190" spans="1:8" ht="15.75" customHeight="1" x14ac:dyDescent="0.25">
      <c r="A3190" s="14"/>
      <c r="B3190" s="5" t="s">
        <v>932</v>
      </c>
      <c r="C3190" s="57">
        <v>798000</v>
      </c>
      <c r="D3190" s="71">
        <v>775000</v>
      </c>
      <c r="E3190" s="84">
        <v>806000</v>
      </c>
      <c r="F3190" s="135">
        <v>527000</v>
      </c>
      <c r="G3190" s="76">
        <f t="shared" si="108"/>
        <v>527000</v>
      </c>
      <c r="H3190" s="3"/>
    </row>
    <row r="3191" spans="1:8" ht="15.75" customHeight="1" x14ac:dyDescent="0.25">
      <c r="A3191" s="14"/>
      <c r="B3191" s="5" t="s">
        <v>49</v>
      </c>
      <c r="C3191" s="57">
        <v>173000</v>
      </c>
      <c r="D3191" s="71">
        <v>168000</v>
      </c>
      <c r="E3191" s="84">
        <v>174700</v>
      </c>
      <c r="F3191" s="135">
        <v>114240</v>
      </c>
      <c r="G3191" s="76">
        <f t="shared" si="108"/>
        <v>114240</v>
      </c>
      <c r="H3191" s="3"/>
    </row>
    <row r="3192" spans="1:8" ht="15.75" customHeight="1" x14ac:dyDescent="0.25">
      <c r="A3192" s="14"/>
      <c r="B3192" s="8" t="s">
        <v>1595</v>
      </c>
      <c r="C3192" s="57">
        <v>586000</v>
      </c>
      <c r="D3192" s="71">
        <v>569000</v>
      </c>
      <c r="E3192" s="84">
        <v>591800</v>
      </c>
      <c r="F3192" s="135">
        <v>386920</v>
      </c>
      <c r="G3192" s="76">
        <f t="shared" si="108"/>
        <v>386920</v>
      </c>
      <c r="H3192" s="3"/>
    </row>
    <row r="3193" spans="1:8" ht="15.75" customHeight="1" x14ac:dyDescent="0.25">
      <c r="A3193" s="14"/>
      <c r="B3193" s="8" t="s">
        <v>1596</v>
      </c>
      <c r="C3193" s="57">
        <v>236000</v>
      </c>
      <c r="D3193" s="71">
        <v>229000</v>
      </c>
      <c r="E3193" s="84">
        <v>238200</v>
      </c>
      <c r="F3193" s="135">
        <v>155720</v>
      </c>
      <c r="G3193" s="76">
        <f t="shared" si="108"/>
        <v>155720</v>
      </c>
      <c r="H3193" s="3"/>
    </row>
    <row r="3194" spans="1:8" ht="15.75" customHeight="1" x14ac:dyDescent="0.25">
      <c r="A3194" s="14"/>
      <c r="B3194" s="5" t="s">
        <v>933</v>
      </c>
      <c r="C3194" s="57">
        <v>95000</v>
      </c>
      <c r="D3194" s="71">
        <v>92000</v>
      </c>
      <c r="E3194" s="84">
        <v>95700</v>
      </c>
      <c r="F3194" s="135">
        <v>62560</v>
      </c>
      <c r="G3194" s="76">
        <f t="shared" si="108"/>
        <v>62560</v>
      </c>
      <c r="H3194" s="3"/>
    </row>
    <row r="3195" spans="1:8" ht="15.75" customHeight="1" x14ac:dyDescent="0.25">
      <c r="A3195" s="14"/>
      <c r="B3195" s="5" t="s">
        <v>346</v>
      </c>
      <c r="C3195" s="57">
        <v>95000</v>
      </c>
      <c r="D3195" s="71">
        <v>92000</v>
      </c>
      <c r="E3195" s="84">
        <v>95700</v>
      </c>
      <c r="F3195" s="135">
        <v>62560</v>
      </c>
      <c r="G3195" s="76">
        <f t="shared" si="108"/>
        <v>62560</v>
      </c>
      <c r="H3195" s="3"/>
    </row>
    <row r="3196" spans="1:8" ht="15.75" customHeight="1" x14ac:dyDescent="0.25">
      <c r="A3196" s="14"/>
      <c r="B3196" s="5" t="s">
        <v>347</v>
      </c>
      <c r="C3196" s="57">
        <v>586000</v>
      </c>
      <c r="D3196" s="71">
        <v>569000</v>
      </c>
      <c r="E3196" s="84">
        <v>591800</v>
      </c>
      <c r="F3196" s="135">
        <v>386920</v>
      </c>
      <c r="G3196" s="76">
        <f t="shared" si="108"/>
        <v>386920</v>
      </c>
      <c r="H3196" s="3"/>
    </row>
    <row r="3197" spans="1:8" ht="15.75" customHeight="1" x14ac:dyDescent="0.25">
      <c r="A3197" s="14"/>
      <c r="B3197" s="5" t="s">
        <v>935</v>
      </c>
      <c r="C3197" s="57">
        <v>180000</v>
      </c>
      <c r="D3197" s="71">
        <v>175000</v>
      </c>
      <c r="E3197" s="84">
        <v>182000</v>
      </c>
      <c r="F3197" s="135">
        <v>119000</v>
      </c>
      <c r="G3197" s="76">
        <f t="shared" si="108"/>
        <v>119000</v>
      </c>
      <c r="H3197" s="3"/>
    </row>
    <row r="3198" spans="1:8" ht="15.75" customHeight="1" x14ac:dyDescent="0.25">
      <c r="A3198" s="14"/>
      <c r="B3198" s="5" t="s">
        <v>936</v>
      </c>
      <c r="C3198" s="57">
        <v>244000</v>
      </c>
      <c r="D3198" s="71">
        <v>237000</v>
      </c>
      <c r="E3198" s="84">
        <v>246500</v>
      </c>
      <c r="F3198" s="135">
        <v>161160</v>
      </c>
      <c r="G3198" s="76">
        <f t="shared" si="108"/>
        <v>161160</v>
      </c>
      <c r="H3198" s="3"/>
    </row>
    <row r="3199" spans="1:8" ht="15.75" customHeight="1" x14ac:dyDescent="0.25">
      <c r="A3199" s="14"/>
      <c r="B3199" s="5" t="s">
        <v>937</v>
      </c>
      <c r="C3199" s="57">
        <v>244000</v>
      </c>
      <c r="D3199" s="71">
        <v>237000</v>
      </c>
      <c r="E3199" s="84">
        <v>246500</v>
      </c>
      <c r="F3199" s="135">
        <v>161160</v>
      </c>
      <c r="G3199" s="76">
        <f t="shared" si="108"/>
        <v>161160</v>
      </c>
      <c r="H3199" s="3"/>
    </row>
    <row r="3200" spans="1:8" ht="15.75" customHeight="1" x14ac:dyDescent="0.25">
      <c r="A3200" s="14"/>
      <c r="B3200" s="5" t="s">
        <v>352</v>
      </c>
      <c r="C3200" s="57">
        <v>508000</v>
      </c>
      <c r="D3200" s="71">
        <v>493000</v>
      </c>
      <c r="E3200" s="84">
        <v>512700</v>
      </c>
      <c r="F3200" s="135">
        <v>335240</v>
      </c>
      <c r="G3200" s="76">
        <f t="shared" si="108"/>
        <v>335240</v>
      </c>
      <c r="H3200" s="3"/>
    </row>
    <row r="3201" spans="1:8" ht="15.75" customHeight="1" x14ac:dyDescent="0.25">
      <c r="A3201" s="14"/>
      <c r="B3201" s="5" t="s">
        <v>354</v>
      </c>
      <c r="C3201" s="57">
        <v>104000</v>
      </c>
      <c r="D3201" s="71">
        <v>101000</v>
      </c>
      <c r="E3201" s="84">
        <v>105000</v>
      </c>
      <c r="F3201" s="135">
        <v>68680</v>
      </c>
      <c r="G3201" s="76">
        <f t="shared" si="108"/>
        <v>68680</v>
      </c>
      <c r="H3201" s="3"/>
    </row>
    <row r="3202" spans="1:8" ht="15.75" customHeight="1" x14ac:dyDescent="0.25">
      <c r="A3202" s="14"/>
      <c r="B3202" s="5" t="s">
        <v>938</v>
      </c>
      <c r="C3202" s="57">
        <v>104000</v>
      </c>
      <c r="D3202" s="71">
        <v>101000</v>
      </c>
      <c r="E3202" s="84">
        <v>105000</v>
      </c>
      <c r="F3202" s="135">
        <v>68680</v>
      </c>
      <c r="G3202" s="76">
        <f t="shared" si="108"/>
        <v>68680</v>
      </c>
      <c r="H3202" s="3"/>
    </row>
    <row r="3203" spans="1:8" ht="15.75" customHeight="1" x14ac:dyDescent="0.25">
      <c r="A3203" s="14"/>
      <c r="B3203" s="5" t="s">
        <v>939</v>
      </c>
      <c r="C3203" s="57">
        <v>104000</v>
      </c>
      <c r="D3203" s="71">
        <v>101000</v>
      </c>
      <c r="E3203" s="84">
        <v>105000</v>
      </c>
      <c r="F3203" s="135">
        <v>68680</v>
      </c>
      <c r="G3203" s="76">
        <f t="shared" si="108"/>
        <v>68680</v>
      </c>
      <c r="H3203" s="3"/>
    </row>
    <row r="3204" spans="1:8" ht="15.75" customHeight="1" x14ac:dyDescent="0.25">
      <c r="A3204" s="14"/>
      <c r="B3204" s="5" t="s">
        <v>940</v>
      </c>
      <c r="C3204" s="57">
        <v>104000</v>
      </c>
      <c r="D3204" s="71">
        <v>101000</v>
      </c>
      <c r="E3204" s="84">
        <v>105000</v>
      </c>
      <c r="F3204" s="135">
        <v>68680</v>
      </c>
      <c r="G3204" s="76">
        <f t="shared" si="108"/>
        <v>68680</v>
      </c>
      <c r="H3204" s="3"/>
    </row>
    <row r="3205" spans="1:8" ht="15.75" customHeight="1" x14ac:dyDescent="0.25">
      <c r="A3205" s="14"/>
      <c r="B3205" s="5" t="s">
        <v>1597</v>
      </c>
      <c r="C3205" s="57">
        <v>362000</v>
      </c>
      <c r="D3205" s="71">
        <v>351000</v>
      </c>
      <c r="E3205" s="84">
        <v>365000</v>
      </c>
      <c r="F3205" s="135">
        <v>238680</v>
      </c>
      <c r="G3205" s="76">
        <f t="shared" si="108"/>
        <v>238680</v>
      </c>
      <c r="H3205" s="3"/>
    </row>
    <row r="3206" spans="1:8" ht="15.75" customHeight="1" x14ac:dyDescent="0.25">
      <c r="A3206" s="14"/>
      <c r="B3206" s="5" t="s">
        <v>1598</v>
      </c>
      <c r="C3206" s="57">
        <v>362000</v>
      </c>
      <c r="D3206" s="71">
        <v>351000</v>
      </c>
      <c r="E3206" s="84">
        <v>365000</v>
      </c>
      <c r="F3206" s="135">
        <v>238680</v>
      </c>
      <c r="G3206" s="76">
        <f t="shared" si="108"/>
        <v>238680</v>
      </c>
      <c r="H3206" s="3"/>
    </row>
    <row r="3207" spans="1:8" ht="15.75" customHeight="1" x14ac:dyDescent="0.25">
      <c r="A3207" s="14"/>
      <c r="B3207" s="5" t="s">
        <v>1599</v>
      </c>
      <c r="C3207" s="57">
        <v>362000</v>
      </c>
      <c r="D3207" s="71">
        <v>351000</v>
      </c>
      <c r="E3207" s="84">
        <v>365000</v>
      </c>
      <c r="F3207" s="135">
        <v>238680</v>
      </c>
      <c r="G3207" s="76">
        <f t="shared" si="108"/>
        <v>238680</v>
      </c>
      <c r="H3207" s="3"/>
    </row>
    <row r="3208" spans="1:8" ht="15.75" customHeight="1" x14ac:dyDescent="0.25">
      <c r="A3208" s="14"/>
      <c r="B3208" s="5" t="s">
        <v>1600</v>
      </c>
      <c r="C3208" s="57">
        <v>200000</v>
      </c>
      <c r="D3208" s="71">
        <v>194000</v>
      </c>
      <c r="E3208" s="84">
        <v>201800</v>
      </c>
      <c r="F3208" s="135">
        <v>131920</v>
      </c>
      <c r="G3208" s="76">
        <f t="shared" si="108"/>
        <v>131920</v>
      </c>
      <c r="H3208" s="3"/>
    </row>
    <row r="3209" spans="1:8" ht="15.75" customHeight="1" x14ac:dyDescent="0.25">
      <c r="A3209" s="14"/>
      <c r="B3209" s="5" t="s">
        <v>908</v>
      </c>
      <c r="C3209" s="57">
        <v>386000</v>
      </c>
      <c r="D3209" s="71">
        <v>375000</v>
      </c>
      <c r="E3209" s="84">
        <v>390000</v>
      </c>
      <c r="F3209" s="135">
        <v>255000</v>
      </c>
      <c r="G3209" s="76">
        <f t="shared" si="108"/>
        <v>255000</v>
      </c>
      <c r="H3209" s="3"/>
    </row>
    <row r="3210" spans="1:8" ht="15.75" customHeight="1" x14ac:dyDescent="0.25">
      <c r="A3210" s="14"/>
      <c r="B3210" s="5" t="s">
        <v>1601</v>
      </c>
      <c r="C3210" s="57">
        <v>386000</v>
      </c>
      <c r="D3210" s="71">
        <v>375000</v>
      </c>
      <c r="E3210" s="84">
        <v>390000</v>
      </c>
      <c r="F3210" s="135">
        <v>255000</v>
      </c>
      <c r="G3210" s="76">
        <f t="shared" si="108"/>
        <v>255000</v>
      </c>
      <c r="H3210" s="3"/>
    </row>
    <row r="3211" spans="1:8" ht="15.75" customHeight="1" x14ac:dyDescent="0.25">
      <c r="A3211" s="14"/>
      <c r="B3211" s="5" t="s">
        <v>1602</v>
      </c>
      <c r="C3211" s="57">
        <v>386000</v>
      </c>
      <c r="D3211" s="71">
        <v>375000</v>
      </c>
      <c r="E3211" s="84">
        <v>390000</v>
      </c>
      <c r="F3211" s="135">
        <v>255000</v>
      </c>
      <c r="G3211" s="76">
        <f t="shared" si="108"/>
        <v>255000</v>
      </c>
      <c r="H3211" s="3"/>
    </row>
    <row r="3212" spans="1:8" ht="15.75" customHeight="1" x14ac:dyDescent="0.25">
      <c r="A3212" s="14"/>
      <c r="B3212" s="5" t="s">
        <v>1603</v>
      </c>
      <c r="C3212" s="57">
        <v>386000</v>
      </c>
      <c r="D3212" s="71">
        <v>375000</v>
      </c>
      <c r="E3212" s="84">
        <v>390000</v>
      </c>
      <c r="F3212" s="135">
        <v>255000</v>
      </c>
      <c r="G3212" s="76">
        <f t="shared" si="108"/>
        <v>255000</v>
      </c>
      <c r="H3212" s="3"/>
    </row>
    <row r="3213" spans="1:8" ht="15.75" customHeight="1" x14ac:dyDescent="0.25">
      <c r="A3213" s="14"/>
      <c r="B3213" s="5" t="s">
        <v>948</v>
      </c>
      <c r="C3213" s="57">
        <v>386000</v>
      </c>
      <c r="D3213" s="71">
        <v>375000</v>
      </c>
      <c r="E3213" s="84">
        <v>390000</v>
      </c>
      <c r="F3213" s="135">
        <v>255000</v>
      </c>
      <c r="G3213" s="76">
        <f t="shared" ref="G3213:G3226" si="109">SMALL(C3213:F3213,1)</f>
        <v>255000</v>
      </c>
      <c r="H3213" s="3"/>
    </row>
    <row r="3214" spans="1:8" ht="15.75" customHeight="1" x14ac:dyDescent="0.25">
      <c r="A3214" s="14"/>
      <c r="B3214" s="5" t="s">
        <v>365</v>
      </c>
      <c r="C3214" s="57">
        <v>995000</v>
      </c>
      <c r="D3214" s="71">
        <v>966000</v>
      </c>
      <c r="E3214" s="84">
        <v>1004600</v>
      </c>
      <c r="F3214" s="135">
        <v>656880</v>
      </c>
      <c r="G3214" s="76">
        <f t="shared" si="109"/>
        <v>656880</v>
      </c>
      <c r="H3214" s="3"/>
    </row>
    <row r="3215" spans="1:8" ht="15.75" customHeight="1" x14ac:dyDescent="0.25">
      <c r="A3215" s="14"/>
      <c r="B3215" s="8" t="s">
        <v>1604</v>
      </c>
      <c r="C3215" s="57">
        <v>702000</v>
      </c>
      <c r="D3215" s="71">
        <v>682000</v>
      </c>
      <c r="E3215" s="84">
        <v>709300</v>
      </c>
      <c r="F3215" s="135">
        <v>463760</v>
      </c>
      <c r="G3215" s="76">
        <f t="shared" si="109"/>
        <v>463760</v>
      </c>
      <c r="H3215" s="3"/>
    </row>
    <row r="3216" spans="1:8" ht="15.75" customHeight="1" x14ac:dyDescent="0.25">
      <c r="A3216" s="14"/>
      <c r="B3216" s="5" t="s">
        <v>1605</v>
      </c>
      <c r="C3216" s="57">
        <v>444000</v>
      </c>
      <c r="D3216" s="71">
        <v>431000</v>
      </c>
      <c r="E3216" s="84">
        <v>448200</v>
      </c>
      <c r="F3216" s="135">
        <v>293080</v>
      </c>
      <c r="G3216" s="76">
        <f t="shared" si="109"/>
        <v>293080</v>
      </c>
      <c r="H3216" s="3"/>
    </row>
    <row r="3217" spans="1:8" ht="15.75" customHeight="1" x14ac:dyDescent="0.25">
      <c r="A3217" s="14"/>
      <c r="B3217" s="5" t="s">
        <v>1362</v>
      </c>
      <c r="C3217" s="57">
        <v>444000</v>
      </c>
      <c r="D3217" s="71">
        <v>431000</v>
      </c>
      <c r="E3217" s="84">
        <v>448200</v>
      </c>
      <c r="F3217" s="135">
        <v>293080</v>
      </c>
      <c r="G3217" s="76">
        <f t="shared" si="109"/>
        <v>293080</v>
      </c>
      <c r="H3217" s="3"/>
    </row>
    <row r="3218" spans="1:8" ht="15.75" customHeight="1" x14ac:dyDescent="0.25">
      <c r="A3218" s="14"/>
      <c r="B3218" s="5" t="s">
        <v>951</v>
      </c>
      <c r="C3218" s="57">
        <v>290000</v>
      </c>
      <c r="D3218" s="71">
        <v>282000</v>
      </c>
      <c r="E3218" s="84">
        <v>293300</v>
      </c>
      <c r="F3218" s="135">
        <v>191760</v>
      </c>
      <c r="G3218" s="76">
        <f t="shared" si="109"/>
        <v>191760</v>
      </c>
      <c r="H3218" s="3"/>
    </row>
    <row r="3219" spans="1:8" ht="15.75" customHeight="1" x14ac:dyDescent="0.25">
      <c r="A3219" s="14"/>
      <c r="B3219" s="8" t="s">
        <v>1606</v>
      </c>
      <c r="C3219" s="57">
        <v>976000</v>
      </c>
      <c r="D3219" s="71">
        <v>948000</v>
      </c>
      <c r="E3219" s="84">
        <v>985900</v>
      </c>
      <c r="F3219" s="135">
        <v>644640</v>
      </c>
      <c r="G3219" s="76">
        <f t="shared" si="109"/>
        <v>644640</v>
      </c>
      <c r="H3219" s="3"/>
    </row>
    <row r="3220" spans="1:8" ht="15.75" customHeight="1" x14ac:dyDescent="0.25">
      <c r="A3220" s="14"/>
      <c r="B3220" s="8" t="s">
        <v>1607</v>
      </c>
      <c r="C3220" s="57">
        <v>976000</v>
      </c>
      <c r="D3220" s="71">
        <v>948000</v>
      </c>
      <c r="E3220" s="84">
        <v>985900</v>
      </c>
      <c r="F3220" s="135">
        <v>644640</v>
      </c>
      <c r="G3220" s="76">
        <f t="shared" si="109"/>
        <v>644640</v>
      </c>
      <c r="H3220" s="3"/>
    </row>
    <row r="3221" spans="1:8" ht="15.75" customHeight="1" x14ac:dyDescent="0.25">
      <c r="A3221" s="14"/>
      <c r="B3221" s="5" t="s">
        <v>952</v>
      </c>
      <c r="C3221" s="57">
        <v>290000</v>
      </c>
      <c r="D3221" s="71">
        <v>282000</v>
      </c>
      <c r="E3221" s="84">
        <v>293300</v>
      </c>
      <c r="F3221" s="135">
        <v>191760</v>
      </c>
      <c r="G3221" s="76">
        <f t="shared" si="109"/>
        <v>191760</v>
      </c>
      <c r="H3221" s="3"/>
    </row>
    <row r="3222" spans="1:8" ht="15.75" customHeight="1" x14ac:dyDescent="0.25">
      <c r="A3222" s="14"/>
      <c r="B3222" s="5" t="s">
        <v>691</v>
      </c>
      <c r="C3222" s="57">
        <v>392000</v>
      </c>
      <c r="D3222" s="71">
        <v>381000</v>
      </c>
      <c r="E3222" s="84">
        <v>396200</v>
      </c>
      <c r="F3222" s="135">
        <v>259080</v>
      </c>
      <c r="G3222" s="76">
        <f t="shared" si="109"/>
        <v>259080</v>
      </c>
      <c r="H3222" s="3"/>
    </row>
    <row r="3223" spans="1:8" ht="15.75" customHeight="1" x14ac:dyDescent="0.25">
      <c r="A3223" s="14"/>
      <c r="B3223" s="5" t="s">
        <v>1608</v>
      </c>
      <c r="C3223" s="57">
        <v>95000</v>
      </c>
      <c r="D3223" s="71">
        <v>92000</v>
      </c>
      <c r="E3223" s="84">
        <v>95700</v>
      </c>
      <c r="F3223" s="135">
        <v>62560</v>
      </c>
      <c r="G3223" s="76">
        <f t="shared" si="109"/>
        <v>62560</v>
      </c>
      <c r="H3223" s="3"/>
    </row>
    <row r="3224" spans="1:8" ht="15.75" customHeight="1" x14ac:dyDescent="0.25">
      <c r="A3224" s="14"/>
      <c r="B3224" s="8" t="s">
        <v>1609</v>
      </c>
      <c r="C3224" s="57">
        <v>95000</v>
      </c>
      <c r="D3224" s="71">
        <v>92000</v>
      </c>
      <c r="E3224" s="84">
        <v>95700</v>
      </c>
      <c r="F3224" s="135">
        <v>62560</v>
      </c>
      <c r="G3224" s="76">
        <f t="shared" si="109"/>
        <v>62560</v>
      </c>
      <c r="H3224" s="3"/>
    </row>
    <row r="3225" spans="1:8" ht="15.75" customHeight="1" x14ac:dyDescent="0.25">
      <c r="A3225" s="14"/>
      <c r="B3225" s="8" t="s">
        <v>1610</v>
      </c>
      <c r="C3225" s="57">
        <v>95000</v>
      </c>
      <c r="D3225" s="71">
        <v>92000</v>
      </c>
      <c r="E3225" s="84">
        <v>95700</v>
      </c>
      <c r="F3225" s="135">
        <v>62560</v>
      </c>
      <c r="G3225" s="76">
        <f t="shared" si="109"/>
        <v>62560</v>
      </c>
      <c r="H3225" s="3"/>
    </row>
    <row r="3226" spans="1:8" ht="15.75" customHeight="1" x14ac:dyDescent="0.25">
      <c r="A3226" s="14"/>
      <c r="B3226" s="5" t="s">
        <v>1439</v>
      </c>
      <c r="C3226" s="57">
        <v>62000</v>
      </c>
      <c r="D3226" s="71">
        <v>60000</v>
      </c>
      <c r="E3226" s="84">
        <v>62400</v>
      </c>
      <c r="F3226" s="135">
        <v>40800</v>
      </c>
      <c r="G3226" s="76">
        <f t="shared" si="109"/>
        <v>40800</v>
      </c>
      <c r="H3226" s="3"/>
    </row>
    <row r="3227" spans="1:8" ht="15.75" customHeight="1" x14ac:dyDescent="0.25">
      <c r="A3227" s="13" t="s">
        <v>0</v>
      </c>
      <c r="B3227" s="6" t="s">
        <v>368</v>
      </c>
      <c r="C3227" s="155" t="s">
        <v>2</v>
      </c>
      <c r="D3227" s="158" t="s">
        <v>2</v>
      </c>
      <c r="E3227" s="161" t="s">
        <v>2</v>
      </c>
      <c r="F3227" s="164" t="s">
        <v>2</v>
      </c>
      <c r="G3227" s="152" t="s">
        <v>2</v>
      </c>
      <c r="H3227" s="3"/>
    </row>
    <row r="3228" spans="1:8" ht="15.75" customHeight="1" x14ac:dyDescent="0.25">
      <c r="A3228" s="13"/>
      <c r="B3228" s="7" t="s">
        <v>3</v>
      </c>
      <c r="C3228" s="156"/>
      <c r="D3228" s="159"/>
      <c r="E3228" s="162"/>
      <c r="F3228" s="165"/>
      <c r="G3228" s="153"/>
      <c r="H3228" s="3"/>
    </row>
    <row r="3229" spans="1:8" ht="15.75" customHeight="1" x14ac:dyDescent="0.25">
      <c r="A3229" s="13">
        <v>7</v>
      </c>
      <c r="B3229" s="9" t="s">
        <v>694</v>
      </c>
      <c r="C3229" s="157"/>
      <c r="D3229" s="160"/>
      <c r="E3229" s="163"/>
      <c r="F3229" s="166"/>
      <c r="G3229" s="154"/>
      <c r="H3229" s="3"/>
    </row>
    <row r="3230" spans="1:8" ht="15.75" customHeight="1" x14ac:dyDescent="0.25">
      <c r="A3230" s="14"/>
      <c r="B3230" s="5" t="s">
        <v>370</v>
      </c>
      <c r="C3230" s="57">
        <v>284000</v>
      </c>
      <c r="D3230" s="71">
        <v>276000</v>
      </c>
      <c r="E3230" s="84">
        <v>287000</v>
      </c>
      <c r="F3230" s="135">
        <v>187680</v>
      </c>
      <c r="G3230" s="76">
        <f t="shared" ref="G3230:G3264" si="110">SMALL(C3230:F3230,1)</f>
        <v>187680</v>
      </c>
      <c r="H3230" s="3"/>
    </row>
    <row r="3231" spans="1:8" ht="15.75" customHeight="1" x14ac:dyDescent="0.25">
      <c r="A3231" s="14"/>
      <c r="B3231" s="5" t="s">
        <v>695</v>
      </c>
      <c r="C3231" s="57">
        <v>173000</v>
      </c>
      <c r="D3231" s="71">
        <v>168000</v>
      </c>
      <c r="E3231" s="84">
        <v>174700</v>
      </c>
      <c r="F3231" s="135">
        <v>114240</v>
      </c>
      <c r="G3231" s="76">
        <f t="shared" si="110"/>
        <v>114240</v>
      </c>
      <c r="H3231" s="3"/>
    </row>
    <row r="3232" spans="1:8" ht="15.75" customHeight="1" x14ac:dyDescent="0.25">
      <c r="A3232" s="14"/>
      <c r="B3232" s="5" t="s">
        <v>371</v>
      </c>
      <c r="C3232" s="57">
        <v>173000</v>
      </c>
      <c r="D3232" s="71">
        <v>168000</v>
      </c>
      <c r="E3232" s="84">
        <v>174700</v>
      </c>
      <c r="F3232" s="135">
        <v>114240</v>
      </c>
      <c r="G3232" s="76">
        <f t="shared" si="110"/>
        <v>114240</v>
      </c>
      <c r="H3232" s="3"/>
    </row>
    <row r="3233" spans="1:8" ht="15.75" customHeight="1" x14ac:dyDescent="0.25">
      <c r="A3233" s="14"/>
      <c r="B3233" s="5" t="s">
        <v>372</v>
      </c>
      <c r="C3233" s="57">
        <v>95000</v>
      </c>
      <c r="D3233" s="71">
        <v>92000</v>
      </c>
      <c r="E3233" s="84">
        <v>95700</v>
      </c>
      <c r="F3233" s="135">
        <v>62560</v>
      </c>
      <c r="G3233" s="76">
        <f t="shared" si="110"/>
        <v>62560</v>
      </c>
      <c r="H3233" s="3"/>
    </row>
    <row r="3234" spans="1:8" ht="15.75" customHeight="1" x14ac:dyDescent="0.25">
      <c r="A3234" s="14"/>
      <c r="B3234" s="5" t="s">
        <v>373</v>
      </c>
      <c r="C3234" s="57">
        <v>124000</v>
      </c>
      <c r="D3234" s="71">
        <v>120000</v>
      </c>
      <c r="E3234" s="84">
        <v>124800</v>
      </c>
      <c r="F3234" s="135">
        <v>81600</v>
      </c>
      <c r="G3234" s="76">
        <f t="shared" si="110"/>
        <v>81600</v>
      </c>
      <c r="H3234" s="3"/>
    </row>
    <row r="3235" spans="1:8" ht="15.75" customHeight="1" x14ac:dyDescent="0.25">
      <c r="A3235" s="14"/>
      <c r="B3235" s="8" t="s">
        <v>376</v>
      </c>
      <c r="C3235" s="57">
        <v>2379000</v>
      </c>
      <c r="D3235" s="71">
        <v>2310000</v>
      </c>
      <c r="E3235" s="84">
        <v>2402400</v>
      </c>
      <c r="F3235" s="135">
        <v>1570800</v>
      </c>
      <c r="G3235" s="76">
        <f t="shared" si="110"/>
        <v>1570800</v>
      </c>
      <c r="H3235" s="3"/>
    </row>
    <row r="3236" spans="1:8" ht="15.75" customHeight="1" x14ac:dyDescent="0.25">
      <c r="A3236" s="14"/>
      <c r="B3236" s="5" t="s">
        <v>374</v>
      </c>
      <c r="C3236" s="57">
        <v>251000</v>
      </c>
      <c r="D3236" s="71">
        <v>244000</v>
      </c>
      <c r="E3236" s="84">
        <v>253800</v>
      </c>
      <c r="F3236" s="135">
        <v>165920</v>
      </c>
      <c r="G3236" s="76">
        <f t="shared" si="110"/>
        <v>165920</v>
      </c>
      <c r="H3236" s="3"/>
    </row>
    <row r="3237" spans="1:8" ht="15.75" customHeight="1" x14ac:dyDescent="0.25">
      <c r="A3237" s="14"/>
      <c r="B3237" s="5" t="s">
        <v>375</v>
      </c>
      <c r="C3237" s="57">
        <v>425000</v>
      </c>
      <c r="D3237" s="71">
        <v>413000</v>
      </c>
      <c r="E3237" s="84">
        <v>429500</v>
      </c>
      <c r="F3237" s="135">
        <v>280840</v>
      </c>
      <c r="G3237" s="76">
        <f t="shared" si="110"/>
        <v>280840</v>
      </c>
      <c r="H3237" s="3"/>
    </row>
    <row r="3238" spans="1:8" ht="15.75" customHeight="1" x14ac:dyDescent="0.25">
      <c r="A3238" s="14"/>
      <c r="B3238" s="5" t="s">
        <v>377</v>
      </c>
      <c r="C3238" s="57">
        <v>938000</v>
      </c>
      <c r="D3238" s="71">
        <v>911000</v>
      </c>
      <c r="E3238" s="84">
        <v>947400</v>
      </c>
      <c r="F3238" s="135">
        <v>619480</v>
      </c>
      <c r="G3238" s="76">
        <f t="shared" si="110"/>
        <v>619480</v>
      </c>
      <c r="H3238" s="3"/>
    </row>
    <row r="3239" spans="1:8" ht="15.75" customHeight="1" x14ac:dyDescent="0.25">
      <c r="A3239" s="14"/>
      <c r="B3239" s="5" t="s">
        <v>378</v>
      </c>
      <c r="C3239" s="57">
        <v>329000</v>
      </c>
      <c r="D3239" s="71">
        <v>319000</v>
      </c>
      <c r="E3239" s="84">
        <v>331800</v>
      </c>
      <c r="F3239" s="135">
        <v>216920</v>
      </c>
      <c r="G3239" s="76">
        <f t="shared" si="110"/>
        <v>216920</v>
      </c>
      <c r="H3239" s="3"/>
    </row>
    <row r="3240" spans="1:8" ht="15.75" customHeight="1" x14ac:dyDescent="0.25">
      <c r="A3240" s="14"/>
      <c r="B3240" s="5" t="s">
        <v>379</v>
      </c>
      <c r="C3240" s="57">
        <v>291000</v>
      </c>
      <c r="D3240" s="71">
        <v>283000</v>
      </c>
      <c r="E3240" s="84">
        <v>294300</v>
      </c>
      <c r="F3240" s="135">
        <v>192440</v>
      </c>
      <c r="G3240" s="76">
        <f t="shared" si="110"/>
        <v>192440</v>
      </c>
      <c r="H3240" s="3"/>
    </row>
    <row r="3241" spans="1:8" ht="15.75" customHeight="1" x14ac:dyDescent="0.25">
      <c r="A3241" s="14"/>
      <c r="B3241" s="5" t="s">
        <v>380</v>
      </c>
      <c r="C3241" s="57">
        <v>916000</v>
      </c>
      <c r="D3241" s="71">
        <v>889000</v>
      </c>
      <c r="E3241" s="84">
        <v>924600</v>
      </c>
      <c r="F3241" s="135">
        <v>604520</v>
      </c>
      <c r="G3241" s="76">
        <f t="shared" si="110"/>
        <v>604520</v>
      </c>
      <c r="H3241" s="3"/>
    </row>
    <row r="3242" spans="1:8" ht="15.75" customHeight="1" x14ac:dyDescent="0.25">
      <c r="A3242" s="14"/>
      <c r="B3242" s="5" t="s">
        <v>14</v>
      </c>
      <c r="C3242" s="57">
        <v>586000</v>
      </c>
      <c r="D3242" s="71">
        <v>569000</v>
      </c>
      <c r="E3242" s="84">
        <v>591800</v>
      </c>
      <c r="F3242" s="135">
        <v>386920</v>
      </c>
      <c r="G3242" s="76">
        <f t="shared" si="110"/>
        <v>386920</v>
      </c>
      <c r="H3242" s="3"/>
    </row>
    <row r="3243" spans="1:8" ht="15.75" customHeight="1" x14ac:dyDescent="0.25">
      <c r="A3243" s="14"/>
      <c r="B3243" s="8" t="s">
        <v>382</v>
      </c>
      <c r="C3243" s="57">
        <v>761000</v>
      </c>
      <c r="D3243" s="71">
        <v>739000</v>
      </c>
      <c r="E3243" s="84">
        <v>768600</v>
      </c>
      <c r="F3243" s="135">
        <v>502520</v>
      </c>
      <c r="G3243" s="76">
        <f t="shared" si="110"/>
        <v>502520</v>
      </c>
      <c r="H3243" s="3"/>
    </row>
    <row r="3244" spans="1:8" ht="15.75" customHeight="1" x14ac:dyDescent="0.25">
      <c r="A3244" s="14"/>
      <c r="B3244" s="5" t="s">
        <v>384</v>
      </c>
      <c r="C3244" s="57">
        <v>499000</v>
      </c>
      <c r="D3244" s="71">
        <v>484000</v>
      </c>
      <c r="E3244" s="84">
        <v>503400</v>
      </c>
      <c r="F3244" s="135">
        <v>329120</v>
      </c>
      <c r="G3244" s="76">
        <f t="shared" si="110"/>
        <v>329120</v>
      </c>
      <c r="H3244" s="3"/>
    </row>
    <row r="3245" spans="1:8" ht="15.75" customHeight="1" x14ac:dyDescent="0.25">
      <c r="A3245" s="14"/>
      <c r="B3245" s="5" t="s">
        <v>1611</v>
      </c>
      <c r="C3245" s="57">
        <v>236000</v>
      </c>
      <c r="D3245" s="71">
        <v>229000</v>
      </c>
      <c r="E3245" s="84">
        <v>238200</v>
      </c>
      <c r="F3245" s="135">
        <v>155720</v>
      </c>
      <c r="G3245" s="76">
        <f t="shared" si="110"/>
        <v>155720</v>
      </c>
      <c r="H3245" s="3"/>
    </row>
    <row r="3246" spans="1:8" ht="15.75" customHeight="1" x14ac:dyDescent="0.25">
      <c r="A3246" s="14"/>
      <c r="B3246" s="5" t="s">
        <v>1612</v>
      </c>
      <c r="C3246" s="57">
        <v>236000</v>
      </c>
      <c r="D3246" s="71">
        <v>229000</v>
      </c>
      <c r="E3246" s="84">
        <v>238200</v>
      </c>
      <c r="F3246" s="135">
        <v>155720</v>
      </c>
      <c r="G3246" s="76">
        <f t="shared" si="110"/>
        <v>155720</v>
      </c>
      <c r="H3246" s="3"/>
    </row>
    <row r="3247" spans="1:8" ht="15.75" customHeight="1" x14ac:dyDescent="0.25">
      <c r="A3247" s="14"/>
      <c r="B3247" s="5" t="s">
        <v>1613</v>
      </c>
      <c r="C3247" s="57">
        <v>236000</v>
      </c>
      <c r="D3247" s="71">
        <v>229000</v>
      </c>
      <c r="E3247" s="84">
        <v>238200</v>
      </c>
      <c r="F3247" s="135">
        <v>155720</v>
      </c>
      <c r="G3247" s="76">
        <f t="shared" si="110"/>
        <v>155720</v>
      </c>
      <c r="H3247" s="3"/>
    </row>
    <row r="3248" spans="1:8" ht="15.75" customHeight="1" x14ac:dyDescent="0.25">
      <c r="A3248" s="14"/>
      <c r="B3248" s="5" t="s">
        <v>389</v>
      </c>
      <c r="C3248" s="57">
        <v>95000</v>
      </c>
      <c r="D3248" s="71">
        <v>92000</v>
      </c>
      <c r="E3248" s="84">
        <v>95700</v>
      </c>
      <c r="F3248" s="135">
        <v>62560</v>
      </c>
      <c r="G3248" s="76">
        <f t="shared" si="110"/>
        <v>62560</v>
      </c>
      <c r="H3248" s="3"/>
    </row>
    <row r="3249" spans="1:8" ht="15.75" customHeight="1" x14ac:dyDescent="0.25">
      <c r="A3249" s="14"/>
      <c r="B3249" s="5" t="s">
        <v>390</v>
      </c>
      <c r="C3249" s="57">
        <v>95000</v>
      </c>
      <c r="D3249" s="71">
        <v>92000</v>
      </c>
      <c r="E3249" s="84">
        <v>95700</v>
      </c>
      <c r="F3249" s="135">
        <v>62560</v>
      </c>
      <c r="G3249" s="76">
        <f t="shared" si="110"/>
        <v>62560</v>
      </c>
      <c r="H3249" s="3"/>
    </row>
    <row r="3250" spans="1:8" ht="15.75" customHeight="1" x14ac:dyDescent="0.25">
      <c r="A3250" s="14"/>
      <c r="B3250" s="5" t="s">
        <v>391</v>
      </c>
      <c r="C3250" s="57">
        <v>95000</v>
      </c>
      <c r="D3250" s="71">
        <v>92000</v>
      </c>
      <c r="E3250" s="84">
        <v>95700</v>
      </c>
      <c r="F3250" s="135">
        <v>62560</v>
      </c>
      <c r="G3250" s="76">
        <f t="shared" si="110"/>
        <v>62560</v>
      </c>
      <c r="H3250" s="3"/>
    </row>
    <row r="3251" spans="1:8" ht="15.75" customHeight="1" x14ac:dyDescent="0.25">
      <c r="A3251" s="14"/>
      <c r="B3251" s="5" t="s">
        <v>392</v>
      </c>
      <c r="C3251" s="57">
        <v>180000</v>
      </c>
      <c r="D3251" s="71">
        <v>175000</v>
      </c>
      <c r="E3251" s="84">
        <v>182000</v>
      </c>
      <c r="F3251" s="135">
        <v>119000</v>
      </c>
      <c r="G3251" s="76">
        <f t="shared" si="110"/>
        <v>119000</v>
      </c>
      <c r="H3251" s="3"/>
    </row>
    <row r="3252" spans="1:8" ht="15.75" customHeight="1" x14ac:dyDescent="0.25">
      <c r="A3252" s="14"/>
      <c r="B3252" s="5" t="s">
        <v>393</v>
      </c>
      <c r="C3252" s="57">
        <v>392000</v>
      </c>
      <c r="D3252" s="71">
        <v>381000</v>
      </c>
      <c r="E3252" s="84">
        <v>396200</v>
      </c>
      <c r="F3252" s="135">
        <v>259080</v>
      </c>
      <c r="G3252" s="76">
        <f t="shared" si="110"/>
        <v>259080</v>
      </c>
      <c r="H3252" s="3"/>
    </row>
    <row r="3253" spans="1:8" ht="15.75" customHeight="1" x14ac:dyDescent="0.25">
      <c r="A3253" s="14"/>
      <c r="B3253" s="5" t="s">
        <v>353</v>
      </c>
      <c r="C3253" s="57">
        <v>104000</v>
      </c>
      <c r="D3253" s="71">
        <v>101000</v>
      </c>
      <c r="E3253" s="84">
        <v>105000</v>
      </c>
      <c r="F3253" s="135">
        <v>68680</v>
      </c>
      <c r="G3253" s="76">
        <f t="shared" si="110"/>
        <v>68680</v>
      </c>
      <c r="H3253" s="3"/>
    </row>
    <row r="3254" spans="1:8" ht="15.75" customHeight="1" x14ac:dyDescent="0.25">
      <c r="A3254" s="14"/>
      <c r="B3254" s="5" t="s">
        <v>394</v>
      </c>
      <c r="C3254" s="57">
        <v>104000</v>
      </c>
      <c r="D3254" s="71">
        <v>101000</v>
      </c>
      <c r="E3254" s="84">
        <v>105000</v>
      </c>
      <c r="F3254" s="135">
        <v>68680</v>
      </c>
      <c r="G3254" s="76">
        <f t="shared" si="110"/>
        <v>68680</v>
      </c>
      <c r="H3254" s="3"/>
    </row>
    <row r="3255" spans="1:8" ht="15.75" customHeight="1" x14ac:dyDescent="0.25">
      <c r="A3255" s="14"/>
      <c r="B3255" s="5" t="s">
        <v>1614</v>
      </c>
      <c r="C3255" s="57">
        <v>1170000</v>
      </c>
      <c r="D3255" s="71">
        <v>1136000</v>
      </c>
      <c r="E3255" s="84">
        <v>1181400</v>
      </c>
      <c r="F3255" s="135">
        <v>772480</v>
      </c>
      <c r="G3255" s="76">
        <f t="shared" si="110"/>
        <v>772480</v>
      </c>
      <c r="H3255" s="3"/>
    </row>
    <row r="3256" spans="1:8" ht="15.75" customHeight="1" x14ac:dyDescent="0.25">
      <c r="A3256" s="14"/>
      <c r="B3256" s="5" t="s">
        <v>395</v>
      </c>
      <c r="C3256" s="57">
        <v>624000</v>
      </c>
      <c r="D3256" s="71">
        <v>606000</v>
      </c>
      <c r="E3256" s="84">
        <v>630200</v>
      </c>
      <c r="F3256" s="135">
        <v>412080</v>
      </c>
      <c r="G3256" s="76">
        <f t="shared" si="110"/>
        <v>412080</v>
      </c>
      <c r="H3256" s="3"/>
    </row>
    <row r="3257" spans="1:8" ht="15.75" customHeight="1" x14ac:dyDescent="0.25">
      <c r="A3257" s="14"/>
      <c r="B3257" s="5" t="s">
        <v>396</v>
      </c>
      <c r="C3257" s="57">
        <v>853000</v>
      </c>
      <c r="D3257" s="71">
        <v>828000</v>
      </c>
      <c r="E3257" s="84">
        <v>861100</v>
      </c>
      <c r="F3257" s="135">
        <v>563040</v>
      </c>
      <c r="G3257" s="76">
        <f t="shared" si="110"/>
        <v>563040</v>
      </c>
      <c r="H3257" s="3"/>
    </row>
    <row r="3258" spans="1:8" ht="15.75" customHeight="1" x14ac:dyDescent="0.25">
      <c r="A3258" s="14"/>
      <c r="B3258" s="5" t="s">
        <v>397</v>
      </c>
      <c r="C3258" s="57">
        <v>853000</v>
      </c>
      <c r="D3258" s="71">
        <v>828000</v>
      </c>
      <c r="E3258" s="84">
        <v>861100</v>
      </c>
      <c r="F3258" s="135">
        <v>563040</v>
      </c>
      <c r="G3258" s="76">
        <f t="shared" si="110"/>
        <v>563040</v>
      </c>
      <c r="H3258" s="3"/>
    </row>
    <row r="3259" spans="1:8" ht="15.75" customHeight="1" x14ac:dyDescent="0.25">
      <c r="A3259" s="14"/>
      <c r="B3259" s="5" t="s">
        <v>398</v>
      </c>
      <c r="C3259" s="57">
        <v>853000</v>
      </c>
      <c r="D3259" s="71">
        <v>828000</v>
      </c>
      <c r="E3259" s="84">
        <v>861100</v>
      </c>
      <c r="F3259" s="135">
        <v>563040</v>
      </c>
      <c r="G3259" s="76">
        <f t="shared" si="110"/>
        <v>563040</v>
      </c>
      <c r="H3259" s="3"/>
    </row>
    <row r="3260" spans="1:8" ht="15.75" customHeight="1" x14ac:dyDescent="0.25">
      <c r="A3260" s="14"/>
      <c r="B3260" s="5" t="s">
        <v>400</v>
      </c>
      <c r="C3260" s="57">
        <v>95000</v>
      </c>
      <c r="D3260" s="71">
        <v>92000</v>
      </c>
      <c r="E3260" s="84">
        <v>95700</v>
      </c>
      <c r="F3260" s="135">
        <v>62560</v>
      </c>
      <c r="G3260" s="76">
        <f t="shared" si="110"/>
        <v>62560</v>
      </c>
      <c r="H3260" s="3"/>
    </row>
    <row r="3261" spans="1:8" ht="15.75" customHeight="1" x14ac:dyDescent="0.25">
      <c r="A3261" s="14"/>
      <c r="B3261" s="5" t="s">
        <v>399</v>
      </c>
      <c r="C3261" s="57">
        <v>95000</v>
      </c>
      <c r="D3261" s="71">
        <v>92000</v>
      </c>
      <c r="E3261" s="84">
        <v>95700</v>
      </c>
      <c r="F3261" s="135">
        <v>62560</v>
      </c>
      <c r="G3261" s="76">
        <f t="shared" si="110"/>
        <v>62560</v>
      </c>
      <c r="H3261" s="3"/>
    </row>
    <row r="3262" spans="1:8" ht="15.75" customHeight="1" x14ac:dyDescent="0.25">
      <c r="A3262" s="14"/>
      <c r="B3262" s="5" t="s">
        <v>401</v>
      </c>
      <c r="C3262" s="57">
        <v>95000</v>
      </c>
      <c r="D3262" s="71">
        <v>92000</v>
      </c>
      <c r="E3262" s="84">
        <v>95700</v>
      </c>
      <c r="F3262" s="135">
        <v>62560</v>
      </c>
      <c r="G3262" s="76">
        <f t="shared" si="110"/>
        <v>62560</v>
      </c>
      <c r="H3262" s="3"/>
    </row>
    <row r="3263" spans="1:8" ht="15.75" customHeight="1" x14ac:dyDescent="0.25">
      <c r="A3263" s="14"/>
      <c r="B3263" s="5" t="s">
        <v>402</v>
      </c>
      <c r="C3263" s="57">
        <v>95000</v>
      </c>
      <c r="D3263" s="71">
        <v>92000</v>
      </c>
      <c r="E3263" s="84">
        <v>95700</v>
      </c>
      <c r="F3263" s="135">
        <v>62560</v>
      </c>
      <c r="G3263" s="76">
        <f t="shared" si="110"/>
        <v>62560</v>
      </c>
      <c r="H3263" s="3"/>
    </row>
    <row r="3264" spans="1:8" ht="15.75" customHeight="1" x14ac:dyDescent="0.25">
      <c r="A3264" s="14"/>
      <c r="B3264" s="5" t="s">
        <v>403</v>
      </c>
      <c r="C3264" s="57">
        <v>95000</v>
      </c>
      <c r="D3264" s="71">
        <v>92000</v>
      </c>
      <c r="E3264" s="84">
        <v>95700</v>
      </c>
      <c r="F3264" s="135">
        <v>62560</v>
      </c>
      <c r="G3264" s="76">
        <f t="shared" si="110"/>
        <v>62560</v>
      </c>
      <c r="H3264" s="3"/>
    </row>
    <row r="3265" spans="1:8" ht="15.75" customHeight="1" x14ac:dyDescent="0.25">
      <c r="A3265" s="13" t="s">
        <v>0</v>
      </c>
      <c r="B3265" s="6" t="s">
        <v>64</v>
      </c>
      <c r="C3265" s="155" t="s">
        <v>2</v>
      </c>
      <c r="D3265" s="158" t="s">
        <v>2</v>
      </c>
      <c r="E3265" s="161" t="s">
        <v>2</v>
      </c>
      <c r="F3265" s="164" t="s">
        <v>2</v>
      </c>
      <c r="G3265" s="152" t="s">
        <v>2</v>
      </c>
      <c r="H3265" s="3"/>
    </row>
    <row r="3266" spans="1:8" ht="15.75" customHeight="1" x14ac:dyDescent="0.25">
      <c r="A3266" s="13"/>
      <c r="B3266" s="7" t="s">
        <v>3</v>
      </c>
      <c r="C3266" s="156"/>
      <c r="D3266" s="159"/>
      <c r="E3266" s="162"/>
      <c r="F3266" s="165"/>
      <c r="G3266" s="153"/>
      <c r="H3266" s="3"/>
    </row>
    <row r="3267" spans="1:8" ht="15.75" customHeight="1" x14ac:dyDescent="0.25">
      <c r="A3267" s="13">
        <v>8</v>
      </c>
      <c r="B3267" s="9" t="s">
        <v>1615</v>
      </c>
      <c r="C3267" s="157"/>
      <c r="D3267" s="160"/>
      <c r="E3267" s="163"/>
      <c r="F3267" s="166"/>
      <c r="G3267" s="154"/>
      <c r="H3267" s="3"/>
    </row>
    <row r="3268" spans="1:8" ht="15.75" customHeight="1" x14ac:dyDescent="0.25">
      <c r="A3268" s="14"/>
      <c r="B3268" s="5" t="s">
        <v>372</v>
      </c>
      <c r="C3268" s="57">
        <v>95000</v>
      </c>
      <c r="D3268" s="71">
        <v>92000</v>
      </c>
      <c r="E3268" s="84">
        <v>95700</v>
      </c>
      <c r="F3268" s="135">
        <v>62560</v>
      </c>
      <c r="G3268" s="76">
        <f t="shared" ref="G3268:G3289" si="111">SMALL(C3268:F3268,1)</f>
        <v>62560</v>
      </c>
      <c r="H3268" s="3"/>
    </row>
    <row r="3269" spans="1:8" ht="15.75" customHeight="1" x14ac:dyDescent="0.25">
      <c r="A3269" s="14"/>
      <c r="B3269" s="5" t="s">
        <v>405</v>
      </c>
      <c r="C3269" s="57">
        <v>1443000</v>
      </c>
      <c r="D3269" s="71">
        <v>1401000</v>
      </c>
      <c r="E3269" s="84">
        <v>1457000</v>
      </c>
      <c r="F3269" s="135">
        <v>952680</v>
      </c>
      <c r="G3269" s="76">
        <f t="shared" si="111"/>
        <v>952680</v>
      </c>
      <c r="H3269" s="3"/>
    </row>
    <row r="3270" spans="1:8" ht="15.75" customHeight="1" x14ac:dyDescent="0.25">
      <c r="A3270" s="14"/>
      <c r="B3270" s="5" t="s">
        <v>406</v>
      </c>
      <c r="C3270" s="57">
        <v>232000</v>
      </c>
      <c r="D3270" s="71">
        <v>225000</v>
      </c>
      <c r="E3270" s="84">
        <v>234000</v>
      </c>
      <c r="F3270" s="135">
        <v>153000</v>
      </c>
      <c r="G3270" s="76">
        <f t="shared" si="111"/>
        <v>153000</v>
      </c>
      <c r="H3270" s="3"/>
    </row>
    <row r="3271" spans="1:8" ht="15.75" customHeight="1" x14ac:dyDescent="0.25">
      <c r="A3271" s="14"/>
      <c r="B3271" s="5" t="s">
        <v>407</v>
      </c>
      <c r="C3271" s="57">
        <v>546000</v>
      </c>
      <c r="D3271" s="71">
        <v>530000</v>
      </c>
      <c r="E3271" s="84">
        <v>551200</v>
      </c>
      <c r="F3271" s="135">
        <v>360400</v>
      </c>
      <c r="G3271" s="76">
        <f t="shared" si="111"/>
        <v>360400</v>
      </c>
      <c r="H3271" s="3"/>
    </row>
    <row r="3272" spans="1:8" ht="15.75" customHeight="1" x14ac:dyDescent="0.25">
      <c r="A3272" s="14"/>
      <c r="B3272" s="5" t="s">
        <v>408</v>
      </c>
      <c r="C3272" s="57">
        <v>546000</v>
      </c>
      <c r="D3272" s="71">
        <v>530000</v>
      </c>
      <c r="E3272" s="84">
        <v>551200</v>
      </c>
      <c r="F3272" s="135">
        <v>360400</v>
      </c>
      <c r="G3272" s="76">
        <f t="shared" si="111"/>
        <v>360400</v>
      </c>
      <c r="H3272" s="3"/>
    </row>
    <row r="3273" spans="1:8" ht="15.75" customHeight="1" x14ac:dyDescent="0.25">
      <c r="A3273" s="14"/>
      <c r="B3273" s="5" t="s">
        <v>409</v>
      </c>
      <c r="C3273" s="57">
        <v>124000</v>
      </c>
      <c r="D3273" s="71">
        <v>120000</v>
      </c>
      <c r="E3273" s="84">
        <v>124800</v>
      </c>
      <c r="F3273" s="135">
        <v>81600</v>
      </c>
      <c r="G3273" s="76">
        <f t="shared" si="111"/>
        <v>81600</v>
      </c>
      <c r="H3273" s="3"/>
    </row>
    <row r="3274" spans="1:8" ht="15.75" customHeight="1" x14ac:dyDescent="0.25">
      <c r="A3274" s="14"/>
      <c r="B3274" s="5" t="s">
        <v>410</v>
      </c>
      <c r="C3274" s="57">
        <v>124000</v>
      </c>
      <c r="D3274" s="71">
        <v>120000</v>
      </c>
      <c r="E3274" s="84">
        <v>124800</v>
      </c>
      <c r="F3274" s="135">
        <v>81600</v>
      </c>
      <c r="G3274" s="76">
        <f t="shared" si="111"/>
        <v>81600</v>
      </c>
      <c r="H3274" s="3"/>
    </row>
    <row r="3275" spans="1:8" ht="15.75" customHeight="1" x14ac:dyDescent="0.25">
      <c r="A3275" s="14"/>
      <c r="B3275" s="5" t="s">
        <v>411</v>
      </c>
      <c r="C3275" s="57">
        <v>624000</v>
      </c>
      <c r="D3275" s="71">
        <v>606000</v>
      </c>
      <c r="E3275" s="84">
        <v>630200</v>
      </c>
      <c r="F3275" s="135">
        <v>412080</v>
      </c>
      <c r="G3275" s="76">
        <f t="shared" si="111"/>
        <v>412080</v>
      </c>
      <c r="H3275" s="3"/>
    </row>
    <row r="3276" spans="1:8" ht="15.75" customHeight="1" x14ac:dyDescent="0.25">
      <c r="A3276" s="14"/>
      <c r="B3276" s="5" t="s">
        <v>412</v>
      </c>
      <c r="C3276" s="57">
        <v>206000</v>
      </c>
      <c r="D3276" s="71">
        <v>200000</v>
      </c>
      <c r="E3276" s="84">
        <v>208000</v>
      </c>
      <c r="F3276" s="135">
        <v>136000</v>
      </c>
      <c r="G3276" s="76">
        <f t="shared" si="111"/>
        <v>136000</v>
      </c>
      <c r="H3276" s="3"/>
    </row>
    <row r="3277" spans="1:8" ht="15.75" customHeight="1" x14ac:dyDescent="0.25">
      <c r="A3277" s="14"/>
      <c r="B3277" s="5" t="s">
        <v>413</v>
      </c>
      <c r="C3277" s="57">
        <v>721000</v>
      </c>
      <c r="D3277" s="71">
        <v>700000</v>
      </c>
      <c r="E3277" s="84">
        <v>728000</v>
      </c>
      <c r="F3277" s="135">
        <v>476000</v>
      </c>
      <c r="G3277" s="76">
        <f t="shared" si="111"/>
        <v>476000</v>
      </c>
      <c r="H3277" s="3"/>
    </row>
    <row r="3278" spans="1:8" ht="15.75" customHeight="1" x14ac:dyDescent="0.25">
      <c r="A3278" s="14"/>
      <c r="B3278" s="5" t="s">
        <v>414</v>
      </c>
      <c r="C3278" s="57">
        <v>1249000</v>
      </c>
      <c r="D3278" s="71">
        <v>1213000</v>
      </c>
      <c r="E3278" s="84">
        <v>1261500</v>
      </c>
      <c r="F3278" s="135">
        <v>824840</v>
      </c>
      <c r="G3278" s="76">
        <f t="shared" si="111"/>
        <v>824840</v>
      </c>
      <c r="H3278" s="3"/>
    </row>
    <row r="3279" spans="1:8" ht="15.75" customHeight="1" x14ac:dyDescent="0.25">
      <c r="A3279" s="14"/>
      <c r="B3279" s="5" t="s">
        <v>1616</v>
      </c>
      <c r="C3279" s="57">
        <v>386000</v>
      </c>
      <c r="D3279" s="71">
        <v>375000</v>
      </c>
      <c r="E3279" s="84">
        <v>390000</v>
      </c>
      <c r="F3279" s="135">
        <v>255000</v>
      </c>
      <c r="G3279" s="76">
        <f t="shared" si="111"/>
        <v>255000</v>
      </c>
      <c r="H3279" s="3"/>
    </row>
    <row r="3280" spans="1:8" ht="15.75" customHeight="1" x14ac:dyDescent="0.25">
      <c r="A3280" s="14"/>
      <c r="B3280" s="5" t="s">
        <v>1617</v>
      </c>
      <c r="C3280" s="57">
        <v>386000</v>
      </c>
      <c r="D3280" s="71">
        <v>375000</v>
      </c>
      <c r="E3280" s="84">
        <v>390000</v>
      </c>
      <c r="F3280" s="135">
        <v>255000</v>
      </c>
      <c r="G3280" s="76">
        <f t="shared" si="111"/>
        <v>255000</v>
      </c>
      <c r="H3280" s="3"/>
    </row>
    <row r="3281" spans="1:8" ht="15.75" customHeight="1" x14ac:dyDescent="0.25">
      <c r="A3281" s="14"/>
      <c r="B3281" s="5" t="s">
        <v>417</v>
      </c>
      <c r="C3281" s="57">
        <v>200000</v>
      </c>
      <c r="D3281" s="71">
        <v>194000</v>
      </c>
      <c r="E3281" s="84">
        <v>201800</v>
      </c>
      <c r="F3281" s="135">
        <v>131920</v>
      </c>
      <c r="G3281" s="76">
        <f t="shared" si="111"/>
        <v>131920</v>
      </c>
      <c r="H3281" s="3"/>
    </row>
    <row r="3282" spans="1:8" ht="15.75" customHeight="1" x14ac:dyDescent="0.25">
      <c r="A3282" s="14"/>
      <c r="B3282" s="5" t="s">
        <v>418</v>
      </c>
      <c r="C3282" s="57">
        <v>444000</v>
      </c>
      <c r="D3282" s="71">
        <v>431000</v>
      </c>
      <c r="E3282" s="84">
        <v>448200</v>
      </c>
      <c r="F3282" s="135">
        <v>293080</v>
      </c>
      <c r="G3282" s="76">
        <f t="shared" si="111"/>
        <v>293080</v>
      </c>
      <c r="H3282" s="3"/>
    </row>
    <row r="3283" spans="1:8" ht="15.75" customHeight="1" x14ac:dyDescent="0.25">
      <c r="A3283" s="14"/>
      <c r="B3283" s="5" t="s">
        <v>419</v>
      </c>
      <c r="C3283" s="57">
        <v>444000</v>
      </c>
      <c r="D3283" s="71">
        <v>431000</v>
      </c>
      <c r="E3283" s="84">
        <v>448200</v>
      </c>
      <c r="F3283" s="135">
        <v>293080</v>
      </c>
      <c r="G3283" s="76">
        <f t="shared" si="111"/>
        <v>293080</v>
      </c>
      <c r="H3283" s="3"/>
    </row>
    <row r="3284" spans="1:8" ht="15.75" customHeight="1" x14ac:dyDescent="0.25">
      <c r="A3284" s="14"/>
      <c r="B3284" s="5" t="s">
        <v>420</v>
      </c>
      <c r="C3284" s="57">
        <v>444000</v>
      </c>
      <c r="D3284" s="71">
        <v>431000</v>
      </c>
      <c r="E3284" s="84">
        <v>448200</v>
      </c>
      <c r="F3284" s="135">
        <v>293080</v>
      </c>
      <c r="G3284" s="76">
        <f t="shared" si="111"/>
        <v>293080</v>
      </c>
      <c r="H3284" s="3"/>
    </row>
    <row r="3285" spans="1:8" ht="15.75" customHeight="1" x14ac:dyDescent="0.25">
      <c r="A3285" s="14"/>
      <c r="B3285" s="5" t="s">
        <v>421</v>
      </c>
      <c r="C3285" s="57">
        <v>76000</v>
      </c>
      <c r="D3285" s="71">
        <v>74000</v>
      </c>
      <c r="E3285" s="84">
        <v>77000</v>
      </c>
      <c r="F3285" s="135">
        <v>50320</v>
      </c>
      <c r="G3285" s="76">
        <f t="shared" si="111"/>
        <v>50320</v>
      </c>
      <c r="H3285" s="3"/>
    </row>
    <row r="3286" spans="1:8" ht="15.75" customHeight="1" x14ac:dyDescent="0.25">
      <c r="A3286" s="14"/>
      <c r="B3286" s="5" t="s">
        <v>422</v>
      </c>
      <c r="C3286" s="57">
        <v>95000</v>
      </c>
      <c r="D3286" s="71">
        <v>92000</v>
      </c>
      <c r="E3286" s="84">
        <v>95700</v>
      </c>
      <c r="F3286" s="135">
        <v>62560</v>
      </c>
      <c r="G3286" s="76">
        <f t="shared" si="111"/>
        <v>62560</v>
      </c>
      <c r="H3286" s="3"/>
    </row>
    <row r="3287" spans="1:8" ht="15.75" customHeight="1" x14ac:dyDescent="0.25">
      <c r="A3287" s="14"/>
      <c r="B3287" s="5" t="s">
        <v>423</v>
      </c>
      <c r="C3287" s="57">
        <v>62000</v>
      </c>
      <c r="D3287" s="71">
        <v>60000</v>
      </c>
      <c r="E3287" s="84">
        <v>62400</v>
      </c>
      <c r="F3287" s="135">
        <v>40800</v>
      </c>
      <c r="G3287" s="76">
        <f t="shared" si="111"/>
        <v>40800</v>
      </c>
      <c r="H3287" s="3"/>
    </row>
    <row r="3288" spans="1:8" ht="15.75" customHeight="1" x14ac:dyDescent="0.25">
      <c r="A3288" s="14"/>
      <c r="B3288" s="5" t="s">
        <v>424</v>
      </c>
      <c r="C3288" s="57">
        <v>62000</v>
      </c>
      <c r="D3288" s="71">
        <v>60000</v>
      </c>
      <c r="E3288" s="84">
        <v>62400</v>
      </c>
      <c r="F3288" s="135">
        <v>40800</v>
      </c>
      <c r="G3288" s="76">
        <f t="shared" si="111"/>
        <v>40800</v>
      </c>
      <c r="H3288" s="3"/>
    </row>
    <row r="3289" spans="1:8" ht="15.75" customHeight="1" x14ac:dyDescent="0.25">
      <c r="A3289" s="14"/>
      <c r="B3289" s="8" t="s">
        <v>425</v>
      </c>
      <c r="C3289" s="57">
        <v>3505000</v>
      </c>
      <c r="D3289" s="71">
        <v>3403000</v>
      </c>
      <c r="E3289" s="84">
        <v>3539100</v>
      </c>
      <c r="F3289" s="135">
        <v>2314040</v>
      </c>
      <c r="G3289" s="76">
        <f t="shared" si="111"/>
        <v>2314040</v>
      </c>
      <c r="H3289" s="3"/>
    </row>
    <row r="3290" spans="1:8" ht="15.75" customHeight="1" x14ac:dyDescent="0.25">
      <c r="A3290" s="13" t="s">
        <v>0</v>
      </c>
      <c r="B3290" s="6" t="s">
        <v>426</v>
      </c>
      <c r="C3290" s="155" t="s">
        <v>2</v>
      </c>
      <c r="D3290" s="158" t="s">
        <v>2</v>
      </c>
      <c r="E3290" s="161" t="s">
        <v>2</v>
      </c>
      <c r="F3290" s="164" t="s">
        <v>2</v>
      </c>
      <c r="G3290" s="152" t="s">
        <v>2</v>
      </c>
      <c r="H3290" s="3"/>
    </row>
    <row r="3291" spans="1:8" ht="15.75" customHeight="1" x14ac:dyDescent="0.25">
      <c r="A3291" s="13"/>
      <c r="B3291" s="7" t="s">
        <v>3</v>
      </c>
      <c r="C3291" s="156"/>
      <c r="D3291" s="159"/>
      <c r="E3291" s="162"/>
      <c r="F3291" s="165"/>
      <c r="G3291" s="153"/>
      <c r="H3291" s="3"/>
    </row>
    <row r="3292" spans="1:8" ht="15.75" customHeight="1" x14ac:dyDescent="0.25">
      <c r="A3292" s="13">
        <v>11</v>
      </c>
      <c r="B3292" s="9" t="s">
        <v>34</v>
      </c>
      <c r="C3292" s="157"/>
      <c r="D3292" s="160"/>
      <c r="E3292" s="163"/>
      <c r="F3292" s="166"/>
      <c r="G3292" s="154"/>
      <c r="H3292" s="3"/>
    </row>
    <row r="3293" spans="1:8" ht="15.75" customHeight="1" x14ac:dyDescent="0.25">
      <c r="A3293" s="14"/>
      <c r="B3293" s="5" t="s">
        <v>429</v>
      </c>
      <c r="C3293" s="57">
        <v>1576000</v>
      </c>
      <c r="D3293" s="71">
        <v>1530000</v>
      </c>
      <c r="E3293" s="84">
        <v>1591200</v>
      </c>
      <c r="F3293" s="135">
        <v>1040400</v>
      </c>
      <c r="G3293" s="76">
        <f t="shared" ref="G3293:G3324" si="112">SMALL(C3293:F3293,1)</f>
        <v>1040400</v>
      </c>
      <c r="H3293" s="3"/>
    </row>
    <row r="3294" spans="1:8" ht="15.75" customHeight="1" x14ac:dyDescent="0.25">
      <c r="A3294" s="14"/>
      <c r="B3294" s="5" t="s">
        <v>715</v>
      </c>
      <c r="C3294" s="57">
        <v>780000</v>
      </c>
      <c r="D3294" s="71">
        <v>757000</v>
      </c>
      <c r="E3294" s="84">
        <v>787300</v>
      </c>
      <c r="F3294" s="135">
        <v>514760</v>
      </c>
      <c r="G3294" s="76">
        <f t="shared" si="112"/>
        <v>514760</v>
      </c>
      <c r="H3294" s="3"/>
    </row>
    <row r="3295" spans="1:8" ht="15.75" customHeight="1" x14ac:dyDescent="0.25">
      <c r="A3295" s="14"/>
      <c r="B3295" s="5" t="s">
        <v>1469</v>
      </c>
      <c r="C3295" s="57">
        <v>3280000</v>
      </c>
      <c r="D3295" s="71">
        <v>3184000</v>
      </c>
      <c r="E3295" s="84">
        <v>3311400</v>
      </c>
      <c r="F3295" s="135">
        <v>2165120</v>
      </c>
      <c r="G3295" s="76">
        <f t="shared" si="112"/>
        <v>2165120</v>
      </c>
      <c r="H3295" s="3"/>
    </row>
    <row r="3296" spans="1:8" ht="15.75" customHeight="1" x14ac:dyDescent="0.25">
      <c r="A3296" s="14"/>
      <c r="B3296" s="5" t="s">
        <v>716</v>
      </c>
      <c r="C3296" s="57">
        <v>93000</v>
      </c>
      <c r="D3296" s="71">
        <v>90000</v>
      </c>
      <c r="E3296" s="84">
        <v>93600</v>
      </c>
      <c r="F3296" s="135">
        <v>61200</v>
      </c>
      <c r="G3296" s="76">
        <f t="shared" si="112"/>
        <v>61200</v>
      </c>
      <c r="H3296" s="3"/>
    </row>
    <row r="3297" spans="1:8" ht="15.75" customHeight="1" x14ac:dyDescent="0.25">
      <c r="A3297" s="14"/>
      <c r="B3297" s="5" t="s">
        <v>1618</v>
      </c>
      <c r="C3297" s="57">
        <v>93000</v>
      </c>
      <c r="D3297" s="71">
        <v>90000</v>
      </c>
      <c r="E3297" s="84">
        <v>93600</v>
      </c>
      <c r="F3297" s="135">
        <v>61200</v>
      </c>
      <c r="G3297" s="76">
        <f t="shared" si="112"/>
        <v>61200</v>
      </c>
      <c r="H3297" s="3"/>
    </row>
    <row r="3298" spans="1:8" ht="15.75" customHeight="1" x14ac:dyDescent="0.25">
      <c r="A3298" s="14"/>
      <c r="B3298" s="5" t="s">
        <v>435</v>
      </c>
      <c r="C3298" s="57">
        <v>93000</v>
      </c>
      <c r="D3298" s="71">
        <v>90000</v>
      </c>
      <c r="E3298" s="84">
        <v>93600</v>
      </c>
      <c r="F3298" s="135">
        <v>61200</v>
      </c>
      <c r="G3298" s="76">
        <f t="shared" si="112"/>
        <v>61200</v>
      </c>
      <c r="H3298" s="3"/>
    </row>
    <row r="3299" spans="1:8" ht="15.75" customHeight="1" x14ac:dyDescent="0.25">
      <c r="A3299" s="14"/>
      <c r="B3299" s="5" t="s">
        <v>439</v>
      </c>
      <c r="C3299" s="57">
        <v>95000</v>
      </c>
      <c r="D3299" s="71">
        <v>92000</v>
      </c>
      <c r="E3299" s="84">
        <v>95700</v>
      </c>
      <c r="F3299" s="135">
        <v>62560</v>
      </c>
      <c r="G3299" s="76">
        <f t="shared" si="112"/>
        <v>62560</v>
      </c>
      <c r="H3299" s="3"/>
    </row>
    <row r="3300" spans="1:8" ht="15.75" customHeight="1" x14ac:dyDescent="0.25">
      <c r="A3300" s="14"/>
      <c r="B3300" s="5" t="s">
        <v>440</v>
      </c>
      <c r="C3300" s="57">
        <v>95000</v>
      </c>
      <c r="D3300" s="71">
        <v>92000</v>
      </c>
      <c r="E3300" s="84">
        <v>95700</v>
      </c>
      <c r="F3300" s="135">
        <v>62560</v>
      </c>
      <c r="G3300" s="76">
        <f t="shared" si="112"/>
        <v>62560</v>
      </c>
      <c r="H3300" s="3"/>
    </row>
    <row r="3301" spans="1:8" ht="15.75" customHeight="1" x14ac:dyDescent="0.25">
      <c r="A3301" s="14"/>
      <c r="B3301" s="5" t="s">
        <v>441</v>
      </c>
      <c r="C3301" s="57">
        <v>211000</v>
      </c>
      <c r="D3301" s="71">
        <v>205000</v>
      </c>
      <c r="E3301" s="84">
        <v>213200</v>
      </c>
      <c r="F3301" s="135">
        <v>139400</v>
      </c>
      <c r="G3301" s="76">
        <f t="shared" si="112"/>
        <v>139400</v>
      </c>
      <c r="H3301" s="3"/>
    </row>
    <row r="3302" spans="1:8" ht="15.75" customHeight="1" x14ac:dyDescent="0.25">
      <c r="A3302" s="14"/>
      <c r="B3302" s="5" t="s">
        <v>1470</v>
      </c>
      <c r="C3302" s="57">
        <v>211000</v>
      </c>
      <c r="D3302" s="71">
        <v>205000</v>
      </c>
      <c r="E3302" s="84">
        <v>213200</v>
      </c>
      <c r="F3302" s="135">
        <v>139400</v>
      </c>
      <c r="G3302" s="76">
        <f t="shared" si="112"/>
        <v>139400</v>
      </c>
      <c r="H3302" s="3"/>
    </row>
    <row r="3303" spans="1:8" ht="15.75" customHeight="1" x14ac:dyDescent="0.25">
      <c r="A3303" s="14"/>
      <c r="B3303" s="5" t="s">
        <v>442</v>
      </c>
      <c r="C3303" s="57">
        <v>211000</v>
      </c>
      <c r="D3303" s="71">
        <v>205000</v>
      </c>
      <c r="E3303" s="84">
        <v>213200</v>
      </c>
      <c r="F3303" s="135">
        <v>139400</v>
      </c>
      <c r="G3303" s="76">
        <f t="shared" si="112"/>
        <v>139400</v>
      </c>
      <c r="H3303" s="3"/>
    </row>
    <row r="3304" spans="1:8" ht="15.75" customHeight="1" x14ac:dyDescent="0.25">
      <c r="A3304" s="14"/>
      <c r="B3304" s="5" t="s">
        <v>443</v>
      </c>
      <c r="C3304" s="57">
        <v>211000</v>
      </c>
      <c r="D3304" s="71">
        <v>205000</v>
      </c>
      <c r="E3304" s="84">
        <v>213200</v>
      </c>
      <c r="F3304" s="135">
        <v>139400</v>
      </c>
      <c r="G3304" s="76">
        <f t="shared" si="112"/>
        <v>139400</v>
      </c>
      <c r="H3304" s="3"/>
    </row>
    <row r="3305" spans="1:8" ht="15.75" customHeight="1" x14ac:dyDescent="0.25">
      <c r="A3305" s="14"/>
      <c r="B3305" s="5" t="s">
        <v>55</v>
      </c>
      <c r="C3305" s="57">
        <v>916000</v>
      </c>
      <c r="D3305" s="71">
        <v>889000</v>
      </c>
      <c r="E3305" s="84">
        <v>924600</v>
      </c>
      <c r="F3305" s="135">
        <v>604520</v>
      </c>
      <c r="G3305" s="76">
        <f t="shared" si="112"/>
        <v>604520</v>
      </c>
      <c r="H3305" s="3"/>
    </row>
    <row r="3306" spans="1:8" ht="15.75" customHeight="1" x14ac:dyDescent="0.25">
      <c r="A3306" s="14"/>
      <c r="B3306" s="5" t="s">
        <v>444</v>
      </c>
      <c r="C3306" s="57">
        <v>232000</v>
      </c>
      <c r="D3306" s="71">
        <v>225000</v>
      </c>
      <c r="E3306" s="84">
        <v>234000</v>
      </c>
      <c r="F3306" s="135">
        <v>153000</v>
      </c>
      <c r="G3306" s="76">
        <f t="shared" si="112"/>
        <v>153000</v>
      </c>
      <c r="H3306" s="3"/>
    </row>
    <row r="3307" spans="1:8" ht="15.75" customHeight="1" x14ac:dyDescent="0.25">
      <c r="A3307" s="14"/>
      <c r="B3307" s="5" t="s">
        <v>992</v>
      </c>
      <c r="C3307" s="57">
        <v>798000</v>
      </c>
      <c r="D3307" s="71">
        <v>775000</v>
      </c>
      <c r="E3307" s="84">
        <v>806000</v>
      </c>
      <c r="F3307" s="135">
        <v>527000</v>
      </c>
      <c r="G3307" s="76">
        <f t="shared" si="112"/>
        <v>527000</v>
      </c>
      <c r="H3307" s="3"/>
    </row>
    <row r="3308" spans="1:8" ht="15.75" customHeight="1" x14ac:dyDescent="0.25">
      <c r="A3308" s="14"/>
      <c r="B3308" s="5" t="s">
        <v>993</v>
      </c>
      <c r="C3308" s="57">
        <v>1695000</v>
      </c>
      <c r="D3308" s="71">
        <v>1646000</v>
      </c>
      <c r="E3308" s="84">
        <v>1711800</v>
      </c>
      <c r="F3308" s="135">
        <v>1119280</v>
      </c>
      <c r="G3308" s="76">
        <f t="shared" si="112"/>
        <v>1119280</v>
      </c>
      <c r="H3308" s="3"/>
    </row>
    <row r="3309" spans="1:8" ht="15.75" customHeight="1" x14ac:dyDescent="0.25">
      <c r="A3309" s="14"/>
      <c r="B3309" s="5" t="s">
        <v>620</v>
      </c>
      <c r="C3309" s="57">
        <v>232000</v>
      </c>
      <c r="D3309" s="71">
        <v>225000</v>
      </c>
      <c r="E3309" s="84">
        <v>234000</v>
      </c>
      <c r="F3309" s="135">
        <v>153000</v>
      </c>
      <c r="G3309" s="76">
        <f t="shared" si="112"/>
        <v>153000</v>
      </c>
      <c r="H3309" s="3"/>
    </row>
    <row r="3310" spans="1:8" ht="15.75" customHeight="1" x14ac:dyDescent="0.25">
      <c r="A3310" s="14"/>
      <c r="B3310" s="5" t="s">
        <v>1619</v>
      </c>
      <c r="C3310" s="57">
        <v>5730000</v>
      </c>
      <c r="D3310" s="71">
        <v>5563000</v>
      </c>
      <c r="E3310" s="84">
        <v>5785500</v>
      </c>
      <c r="F3310" s="135">
        <v>3782840</v>
      </c>
      <c r="G3310" s="76">
        <f t="shared" si="112"/>
        <v>3782840</v>
      </c>
      <c r="H3310" s="3"/>
    </row>
    <row r="3311" spans="1:8" ht="15.75" customHeight="1" x14ac:dyDescent="0.25">
      <c r="A3311" s="14"/>
      <c r="B3311" s="5" t="s">
        <v>448</v>
      </c>
      <c r="C3311" s="57">
        <v>400000</v>
      </c>
      <c r="D3311" s="71">
        <v>388000</v>
      </c>
      <c r="E3311" s="84">
        <v>403500</v>
      </c>
      <c r="F3311" s="135">
        <v>263840</v>
      </c>
      <c r="G3311" s="76">
        <f t="shared" si="112"/>
        <v>263840</v>
      </c>
      <c r="H3311" s="3"/>
    </row>
    <row r="3312" spans="1:8" ht="15.75" customHeight="1" x14ac:dyDescent="0.25">
      <c r="A3312" s="14"/>
      <c r="B3312" s="5" t="s">
        <v>449</v>
      </c>
      <c r="C3312" s="57">
        <v>567000</v>
      </c>
      <c r="D3312" s="71">
        <v>550000</v>
      </c>
      <c r="E3312" s="84">
        <v>572000</v>
      </c>
      <c r="F3312" s="135">
        <v>374000</v>
      </c>
      <c r="G3312" s="76">
        <f t="shared" si="112"/>
        <v>374000</v>
      </c>
      <c r="H3312" s="3"/>
    </row>
    <row r="3313" spans="1:8" ht="15.75" customHeight="1" x14ac:dyDescent="0.25">
      <c r="A3313" s="14"/>
      <c r="B3313" s="5" t="s">
        <v>721</v>
      </c>
      <c r="C3313" s="57">
        <v>1170000</v>
      </c>
      <c r="D3313" s="71">
        <v>1136000</v>
      </c>
      <c r="E3313" s="84">
        <v>1181400</v>
      </c>
      <c r="F3313" s="135">
        <v>772480</v>
      </c>
      <c r="G3313" s="76">
        <f t="shared" si="112"/>
        <v>772480</v>
      </c>
      <c r="H3313" s="3"/>
    </row>
    <row r="3314" spans="1:8" ht="15.75" customHeight="1" x14ac:dyDescent="0.25">
      <c r="A3314" s="14"/>
      <c r="B3314" s="5" t="s">
        <v>1471</v>
      </c>
      <c r="C3314" s="57">
        <v>1170000</v>
      </c>
      <c r="D3314" s="71">
        <v>1136000</v>
      </c>
      <c r="E3314" s="84">
        <v>1181400</v>
      </c>
      <c r="F3314" s="135">
        <v>772480</v>
      </c>
      <c r="G3314" s="76">
        <f t="shared" si="112"/>
        <v>772480</v>
      </c>
      <c r="H3314" s="3"/>
    </row>
    <row r="3315" spans="1:8" ht="15.75" customHeight="1" x14ac:dyDescent="0.25">
      <c r="A3315" s="14"/>
      <c r="B3315" s="5" t="s">
        <v>722</v>
      </c>
      <c r="C3315" s="57">
        <v>508000</v>
      </c>
      <c r="D3315" s="71">
        <v>493000</v>
      </c>
      <c r="E3315" s="84">
        <v>512700</v>
      </c>
      <c r="F3315" s="135">
        <v>335240</v>
      </c>
      <c r="G3315" s="76">
        <f t="shared" si="112"/>
        <v>335240</v>
      </c>
      <c r="H3315" s="3"/>
    </row>
    <row r="3316" spans="1:8" ht="15.75" customHeight="1" x14ac:dyDescent="0.25">
      <c r="A3316" s="14"/>
      <c r="B3316" s="5" t="s">
        <v>451</v>
      </c>
      <c r="C3316" s="57">
        <v>567000</v>
      </c>
      <c r="D3316" s="71">
        <v>550000</v>
      </c>
      <c r="E3316" s="84">
        <v>572000</v>
      </c>
      <c r="F3316" s="135">
        <v>374000</v>
      </c>
      <c r="G3316" s="76">
        <f t="shared" si="112"/>
        <v>374000</v>
      </c>
      <c r="H3316" s="3"/>
    </row>
    <row r="3317" spans="1:8" ht="15.75" customHeight="1" x14ac:dyDescent="0.25">
      <c r="A3317" s="14"/>
      <c r="B3317" s="5" t="s">
        <v>1472</v>
      </c>
      <c r="C3317" s="57">
        <v>362000</v>
      </c>
      <c r="D3317" s="71">
        <v>351000</v>
      </c>
      <c r="E3317" s="84">
        <v>365000</v>
      </c>
      <c r="F3317" s="135">
        <v>238680</v>
      </c>
      <c r="G3317" s="76">
        <f t="shared" si="112"/>
        <v>238680</v>
      </c>
      <c r="H3317" s="3"/>
    </row>
    <row r="3318" spans="1:8" ht="15.75" customHeight="1" x14ac:dyDescent="0.25">
      <c r="A3318" s="14"/>
      <c r="B3318" s="5" t="s">
        <v>1473</v>
      </c>
      <c r="C3318" s="57">
        <v>646000</v>
      </c>
      <c r="D3318" s="71">
        <v>627000</v>
      </c>
      <c r="E3318" s="84">
        <v>652100</v>
      </c>
      <c r="F3318" s="135">
        <v>426360</v>
      </c>
      <c r="G3318" s="76">
        <f t="shared" si="112"/>
        <v>426360</v>
      </c>
      <c r="H3318" s="3"/>
    </row>
    <row r="3319" spans="1:8" ht="15.75" customHeight="1" x14ac:dyDescent="0.25">
      <c r="A3319" s="14"/>
      <c r="B3319" s="5" t="s">
        <v>1474</v>
      </c>
      <c r="C3319" s="57">
        <v>313000</v>
      </c>
      <c r="D3319" s="71">
        <v>304000</v>
      </c>
      <c r="E3319" s="84">
        <v>316200</v>
      </c>
      <c r="F3319" s="135">
        <v>206720</v>
      </c>
      <c r="G3319" s="76">
        <f t="shared" si="112"/>
        <v>206720</v>
      </c>
      <c r="H3319" s="3"/>
    </row>
    <row r="3320" spans="1:8" ht="15.75" customHeight="1" x14ac:dyDescent="0.25">
      <c r="A3320" s="14"/>
      <c r="B3320" s="8" t="s">
        <v>455</v>
      </c>
      <c r="C3320" s="57">
        <v>2229000</v>
      </c>
      <c r="D3320" s="71">
        <v>2164000</v>
      </c>
      <c r="E3320" s="84">
        <v>2250600</v>
      </c>
      <c r="F3320" s="135">
        <v>1471520</v>
      </c>
      <c r="G3320" s="76">
        <f t="shared" si="112"/>
        <v>1471520</v>
      </c>
      <c r="H3320" s="3"/>
    </row>
    <row r="3321" spans="1:8" ht="15.75" customHeight="1" x14ac:dyDescent="0.25">
      <c r="A3321" s="14"/>
      <c r="B3321" s="5" t="s">
        <v>725</v>
      </c>
      <c r="C3321" s="57">
        <v>49000</v>
      </c>
      <c r="D3321" s="71">
        <v>48000</v>
      </c>
      <c r="E3321" s="84">
        <v>49900</v>
      </c>
      <c r="F3321" s="135">
        <v>32640</v>
      </c>
      <c r="G3321" s="76">
        <f t="shared" si="112"/>
        <v>32640</v>
      </c>
      <c r="H3321" s="3"/>
    </row>
    <row r="3322" spans="1:8" ht="15.75" customHeight="1" x14ac:dyDescent="0.25">
      <c r="A3322" s="14"/>
      <c r="B3322" s="5" t="s">
        <v>1475</v>
      </c>
      <c r="C3322" s="57">
        <v>49000</v>
      </c>
      <c r="D3322" s="71">
        <v>48000</v>
      </c>
      <c r="E3322" s="84">
        <v>49900</v>
      </c>
      <c r="F3322" s="135">
        <v>32640</v>
      </c>
      <c r="G3322" s="76">
        <f t="shared" si="112"/>
        <v>32640</v>
      </c>
      <c r="H3322" s="3"/>
    </row>
    <row r="3323" spans="1:8" ht="15.75" customHeight="1" x14ac:dyDescent="0.25">
      <c r="A3323" s="14"/>
      <c r="B3323" s="5" t="s">
        <v>1476</v>
      </c>
      <c r="C3323" s="57">
        <v>49000</v>
      </c>
      <c r="D3323" s="71">
        <v>48000</v>
      </c>
      <c r="E3323" s="84">
        <v>49900</v>
      </c>
      <c r="F3323" s="135">
        <v>32640</v>
      </c>
      <c r="G3323" s="76">
        <f t="shared" si="112"/>
        <v>32640</v>
      </c>
      <c r="H3323" s="3"/>
    </row>
    <row r="3324" spans="1:8" ht="15.75" customHeight="1" x14ac:dyDescent="0.25">
      <c r="A3324" s="14"/>
      <c r="B3324" s="5" t="s">
        <v>1477</v>
      </c>
      <c r="C3324" s="57">
        <v>49000</v>
      </c>
      <c r="D3324" s="71">
        <v>48000</v>
      </c>
      <c r="E3324" s="84">
        <v>49900</v>
      </c>
      <c r="F3324" s="135">
        <v>32640</v>
      </c>
      <c r="G3324" s="76">
        <f t="shared" si="112"/>
        <v>32640</v>
      </c>
      <c r="H3324" s="3"/>
    </row>
    <row r="3325" spans="1:8" ht="15.75" customHeight="1" x14ac:dyDescent="0.25">
      <c r="A3325" s="14"/>
      <c r="B3325" s="5" t="s">
        <v>999</v>
      </c>
      <c r="C3325" s="57">
        <v>210000</v>
      </c>
      <c r="D3325" s="71">
        <v>204000</v>
      </c>
      <c r="E3325" s="84">
        <v>212200</v>
      </c>
      <c r="F3325" s="135">
        <v>138720</v>
      </c>
      <c r="G3325" s="76">
        <f t="shared" ref="G3325:G3356" si="113">SMALL(C3325:F3325,1)</f>
        <v>138720</v>
      </c>
      <c r="H3325" s="3"/>
    </row>
    <row r="3326" spans="1:8" ht="15.75" customHeight="1" x14ac:dyDescent="0.25">
      <c r="A3326" s="14"/>
      <c r="B3326" s="5" t="s">
        <v>20</v>
      </c>
      <c r="C3326" s="57">
        <v>313000</v>
      </c>
      <c r="D3326" s="71">
        <v>304000</v>
      </c>
      <c r="E3326" s="84">
        <v>316200</v>
      </c>
      <c r="F3326" s="135">
        <v>206720</v>
      </c>
      <c r="G3326" s="76">
        <f t="shared" si="113"/>
        <v>206720</v>
      </c>
      <c r="H3326" s="3"/>
    </row>
    <row r="3327" spans="1:8" ht="15.75" customHeight="1" x14ac:dyDescent="0.25">
      <c r="A3327" s="14"/>
      <c r="B3327" s="5" t="s">
        <v>459</v>
      </c>
      <c r="C3327" s="57">
        <v>284000</v>
      </c>
      <c r="D3327" s="71">
        <v>276000</v>
      </c>
      <c r="E3327" s="84">
        <v>287000</v>
      </c>
      <c r="F3327" s="135">
        <v>187680</v>
      </c>
      <c r="G3327" s="76">
        <f t="shared" si="113"/>
        <v>187680</v>
      </c>
      <c r="H3327" s="3"/>
    </row>
    <row r="3328" spans="1:8" ht="15.75" customHeight="1" x14ac:dyDescent="0.25">
      <c r="A3328" s="14"/>
      <c r="B3328" s="5" t="s">
        <v>1620</v>
      </c>
      <c r="C3328" s="57">
        <v>546000</v>
      </c>
      <c r="D3328" s="71">
        <v>530000</v>
      </c>
      <c r="E3328" s="84">
        <v>551200</v>
      </c>
      <c r="F3328" s="135">
        <v>360400</v>
      </c>
      <c r="G3328" s="76">
        <f t="shared" si="113"/>
        <v>360400</v>
      </c>
      <c r="H3328" s="3"/>
    </row>
    <row r="3329" spans="1:8" ht="15.75" customHeight="1" x14ac:dyDescent="0.25">
      <c r="A3329" s="14"/>
      <c r="B3329" s="5" t="s">
        <v>1000</v>
      </c>
      <c r="C3329" s="57">
        <v>392000</v>
      </c>
      <c r="D3329" s="71">
        <v>381000</v>
      </c>
      <c r="E3329" s="84">
        <v>396200</v>
      </c>
      <c r="F3329" s="135">
        <v>259080</v>
      </c>
      <c r="G3329" s="76">
        <f t="shared" si="113"/>
        <v>259080</v>
      </c>
      <c r="H3329" s="3"/>
    </row>
    <row r="3330" spans="1:8" ht="15.75" customHeight="1" x14ac:dyDescent="0.25">
      <c r="A3330" s="14"/>
      <c r="B3330" s="5" t="s">
        <v>1621</v>
      </c>
      <c r="C3330" s="57">
        <v>206000</v>
      </c>
      <c r="D3330" s="71">
        <v>200000</v>
      </c>
      <c r="E3330" s="84">
        <v>208000</v>
      </c>
      <c r="F3330" s="135">
        <v>136000</v>
      </c>
      <c r="G3330" s="76">
        <f t="shared" si="113"/>
        <v>136000</v>
      </c>
      <c r="H3330" s="3"/>
    </row>
    <row r="3331" spans="1:8" ht="15.75" customHeight="1" x14ac:dyDescent="0.25">
      <c r="A3331" s="14"/>
      <c r="B3331" s="5" t="s">
        <v>1001</v>
      </c>
      <c r="C3331" s="57">
        <v>206000</v>
      </c>
      <c r="D3331" s="71">
        <v>200000</v>
      </c>
      <c r="E3331" s="84">
        <v>208000</v>
      </c>
      <c r="F3331" s="135">
        <v>136000</v>
      </c>
      <c r="G3331" s="76">
        <f t="shared" si="113"/>
        <v>136000</v>
      </c>
      <c r="H3331" s="3"/>
    </row>
    <row r="3332" spans="1:8" ht="15.75" customHeight="1" x14ac:dyDescent="0.25">
      <c r="A3332" s="14"/>
      <c r="B3332" s="5" t="s">
        <v>1002</v>
      </c>
      <c r="C3332" s="57">
        <v>206000</v>
      </c>
      <c r="D3332" s="71">
        <v>200000</v>
      </c>
      <c r="E3332" s="84">
        <v>208000</v>
      </c>
      <c r="F3332" s="135">
        <v>136000</v>
      </c>
      <c r="G3332" s="76">
        <f t="shared" si="113"/>
        <v>136000</v>
      </c>
      <c r="H3332" s="3"/>
    </row>
    <row r="3333" spans="1:8" ht="15.75" customHeight="1" x14ac:dyDescent="0.25">
      <c r="A3333" s="14"/>
      <c r="B3333" s="5" t="s">
        <v>1622</v>
      </c>
      <c r="C3333" s="57">
        <v>206000</v>
      </c>
      <c r="D3333" s="71">
        <v>200000</v>
      </c>
      <c r="E3333" s="84">
        <v>208000</v>
      </c>
      <c r="F3333" s="135">
        <v>136000</v>
      </c>
      <c r="G3333" s="76">
        <f t="shared" si="113"/>
        <v>136000</v>
      </c>
      <c r="H3333" s="3"/>
    </row>
    <row r="3334" spans="1:8" ht="15.75" customHeight="1" x14ac:dyDescent="0.25">
      <c r="A3334" s="14"/>
      <c r="B3334" s="5" t="s">
        <v>463</v>
      </c>
      <c r="C3334" s="57">
        <v>664000</v>
      </c>
      <c r="D3334" s="71">
        <v>645000</v>
      </c>
      <c r="E3334" s="84">
        <v>670800</v>
      </c>
      <c r="F3334" s="135">
        <v>438600</v>
      </c>
      <c r="G3334" s="76">
        <f t="shared" si="113"/>
        <v>438600</v>
      </c>
      <c r="H3334" s="3"/>
    </row>
    <row r="3335" spans="1:8" ht="15.75" customHeight="1" x14ac:dyDescent="0.25">
      <c r="A3335" s="14"/>
      <c r="B3335" s="5" t="s">
        <v>464</v>
      </c>
      <c r="C3335" s="57">
        <v>664000</v>
      </c>
      <c r="D3335" s="71">
        <v>645000</v>
      </c>
      <c r="E3335" s="84">
        <v>670800</v>
      </c>
      <c r="F3335" s="135">
        <v>438600</v>
      </c>
      <c r="G3335" s="76">
        <f t="shared" si="113"/>
        <v>438600</v>
      </c>
      <c r="H3335" s="3"/>
    </row>
    <row r="3336" spans="1:8" ht="15.75" customHeight="1" x14ac:dyDescent="0.25">
      <c r="A3336" s="14"/>
      <c r="B3336" s="5" t="s">
        <v>1004</v>
      </c>
      <c r="C3336" s="57">
        <v>3505000</v>
      </c>
      <c r="D3336" s="71">
        <v>3403000</v>
      </c>
      <c r="E3336" s="84">
        <v>3539100</v>
      </c>
      <c r="F3336" s="135">
        <v>2314040</v>
      </c>
      <c r="G3336" s="76">
        <f t="shared" si="113"/>
        <v>2314040</v>
      </c>
      <c r="H3336" s="3"/>
    </row>
    <row r="3337" spans="1:8" ht="15.75" customHeight="1" x14ac:dyDescent="0.25">
      <c r="A3337" s="14"/>
      <c r="B3337" s="5" t="s">
        <v>465</v>
      </c>
      <c r="C3337" s="57">
        <v>1050000</v>
      </c>
      <c r="D3337" s="71">
        <v>1019000</v>
      </c>
      <c r="E3337" s="84">
        <v>1059800</v>
      </c>
      <c r="F3337" s="135">
        <v>692920</v>
      </c>
      <c r="G3337" s="76">
        <f t="shared" si="113"/>
        <v>692920</v>
      </c>
      <c r="H3337" s="3"/>
    </row>
    <row r="3338" spans="1:8" ht="15.75" customHeight="1" x14ac:dyDescent="0.25">
      <c r="A3338" s="14"/>
      <c r="B3338" s="5" t="s">
        <v>466</v>
      </c>
      <c r="C3338" s="57">
        <v>313000</v>
      </c>
      <c r="D3338" s="71">
        <v>304000</v>
      </c>
      <c r="E3338" s="84">
        <v>316200</v>
      </c>
      <c r="F3338" s="135">
        <v>206720</v>
      </c>
      <c r="G3338" s="76">
        <f t="shared" si="113"/>
        <v>206720</v>
      </c>
      <c r="H3338" s="3"/>
    </row>
    <row r="3339" spans="1:8" ht="15.75" customHeight="1" x14ac:dyDescent="0.25">
      <c r="A3339" s="14"/>
      <c r="B3339" s="5" t="s">
        <v>733</v>
      </c>
      <c r="C3339" s="57">
        <v>586000</v>
      </c>
      <c r="D3339" s="71">
        <v>569000</v>
      </c>
      <c r="E3339" s="84">
        <v>591800</v>
      </c>
      <c r="F3339" s="135">
        <v>386920</v>
      </c>
      <c r="G3339" s="76">
        <f t="shared" si="113"/>
        <v>386920</v>
      </c>
      <c r="H3339" s="3"/>
    </row>
    <row r="3340" spans="1:8" ht="15.75" customHeight="1" x14ac:dyDescent="0.25">
      <c r="A3340" s="14"/>
      <c r="B3340" s="5" t="s">
        <v>1006</v>
      </c>
      <c r="C3340" s="57">
        <v>508000</v>
      </c>
      <c r="D3340" s="71">
        <v>493000</v>
      </c>
      <c r="E3340" s="84">
        <v>512700</v>
      </c>
      <c r="F3340" s="135">
        <v>335240</v>
      </c>
      <c r="G3340" s="76">
        <f t="shared" si="113"/>
        <v>335240</v>
      </c>
      <c r="H3340" s="3"/>
    </row>
    <row r="3341" spans="1:8" ht="15.75" customHeight="1" x14ac:dyDescent="0.25">
      <c r="A3341" s="14"/>
      <c r="B3341" s="5" t="s">
        <v>70</v>
      </c>
      <c r="C3341" s="57">
        <v>1190000</v>
      </c>
      <c r="D3341" s="71">
        <v>1155000</v>
      </c>
      <c r="E3341" s="84">
        <v>1201200</v>
      </c>
      <c r="F3341" s="135">
        <v>785400</v>
      </c>
      <c r="G3341" s="76">
        <f t="shared" si="113"/>
        <v>785400</v>
      </c>
      <c r="H3341" s="3"/>
    </row>
    <row r="3342" spans="1:8" ht="15.75" customHeight="1" x14ac:dyDescent="0.25">
      <c r="A3342" s="14"/>
      <c r="B3342" s="5" t="s">
        <v>1480</v>
      </c>
      <c r="C3342" s="57">
        <v>499000</v>
      </c>
      <c r="D3342" s="71">
        <v>484000</v>
      </c>
      <c r="E3342" s="84">
        <v>503400</v>
      </c>
      <c r="F3342" s="135">
        <v>329120</v>
      </c>
      <c r="G3342" s="76">
        <f t="shared" si="113"/>
        <v>329120</v>
      </c>
      <c r="H3342" s="3"/>
    </row>
    <row r="3343" spans="1:8" ht="15.75" customHeight="1" x14ac:dyDescent="0.25">
      <c r="A3343" s="14"/>
      <c r="B3343" s="5" t="s">
        <v>470</v>
      </c>
      <c r="C3343" s="57">
        <v>499000</v>
      </c>
      <c r="D3343" s="71">
        <v>484000</v>
      </c>
      <c r="E3343" s="84">
        <v>503400</v>
      </c>
      <c r="F3343" s="135">
        <v>329120</v>
      </c>
      <c r="G3343" s="76">
        <f t="shared" si="113"/>
        <v>329120</v>
      </c>
      <c r="H3343" s="3"/>
    </row>
    <row r="3344" spans="1:8" ht="15.75" customHeight="1" x14ac:dyDescent="0.25">
      <c r="A3344" s="14"/>
      <c r="B3344" s="5" t="s">
        <v>1481</v>
      </c>
      <c r="C3344" s="57">
        <v>1327000</v>
      </c>
      <c r="D3344" s="71">
        <v>1288000</v>
      </c>
      <c r="E3344" s="84">
        <v>1339500</v>
      </c>
      <c r="F3344" s="135">
        <v>875840</v>
      </c>
      <c r="G3344" s="76">
        <f t="shared" si="113"/>
        <v>875840</v>
      </c>
      <c r="H3344" s="3"/>
    </row>
    <row r="3345" spans="1:8" ht="15.75" customHeight="1" x14ac:dyDescent="0.25">
      <c r="A3345" s="14"/>
      <c r="B3345" s="5" t="s">
        <v>1484</v>
      </c>
      <c r="C3345" s="57">
        <v>606000</v>
      </c>
      <c r="D3345" s="71">
        <v>588000</v>
      </c>
      <c r="E3345" s="84">
        <v>611500</v>
      </c>
      <c r="F3345" s="135">
        <v>399840</v>
      </c>
      <c r="G3345" s="76">
        <f t="shared" si="113"/>
        <v>399840</v>
      </c>
      <c r="H3345" s="3"/>
    </row>
    <row r="3346" spans="1:8" ht="15.75" customHeight="1" x14ac:dyDescent="0.25">
      <c r="A3346" s="14"/>
      <c r="B3346" s="5" t="s">
        <v>471</v>
      </c>
      <c r="C3346" s="57">
        <v>104000</v>
      </c>
      <c r="D3346" s="71">
        <v>101000</v>
      </c>
      <c r="E3346" s="84">
        <v>105000</v>
      </c>
      <c r="F3346" s="135">
        <v>68680</v>
      </c>
      <c r="G3346" s="76">
        <f t="shared" si="113"/>
        <v>68680</v>
      </c>
      <c r="H3346" s="3"/>
    </row>
    <row r="3347" spans="1:8" ht="15.75" customHeight="1" x14ac:dyDescent="0.25">
      <c r="A3347" s="14"/>
      <c r="B3347" s="5" t="s">
        <v>473</v>
      </c>
      <c r="C3347" s="57">
        <v>50000</v>
      </c>
      <c r="D3347" s="71">
        <v>49000</v>
      </c>
      <c r="E3347" s="84">
        <v>51000</v>
      </c>
      <c r="F3347" s="135">
        <v>33320</v>
      </c>
      <c r="G3347" s="76">
        <f t="shared" si="113"/>
        <v>33320</v>
      </c>
      <c r="H3347" s="3"/>
    </row>
    <row r="3348" spans="1:8" ht="15.75" customHeight="1" x14ac:dyDescent="0.25">
      <c r="A3348" s="14"/>
      <c r="B3348" s="8" t="s">
        <v>474</v>
      </c>
      <c r="C3348" s="57">
        <v>903000</v>
      </c>
      <c r="D3348" s="71">
        <v>877000</v>
      </c>
      <c r="E3348" s="84">
        <v>912100</v>
      </c>
      <c r="F3348" s="135">
        <v>596360</v>
      </c>
      <c r="G3348" s="76">
        <f t="shared" si="113"/>
        <v>596360</v>
      </c>
      <c r="H3348" s="3"/>
    </row>
    <row r="3349" spans="1:8" ht="15.75" customHeight="1" x14ac:dyDescent="0.25">
      <c r="A3349" s="14"/>
      <c r="B3349" s="5" t="s">
        <v>1485</v>
      </c>
      <c r="C3349" s="57">
        <v>200000</v>
      </c>
      <c r="D3349" s="71">
        <v>194000</v>
      </c>
      <c r="E3349" s="84">
        <v>201800</v>
      </c>
      <c r="F3349" s="135">
        <v>131920</v>
      </c>
      <c r="G3349" s="76">
        <f t="shared" si="113"/>
        <v>131920</v>
      </c>
      <c r="H3349" s="3"/>
    </row>
    <row r="3350" spans="1:8" ht="15.75" customHeight="1" x14ac:dyDescent="0.25">
      <c r="A3350" s="14"/>
      <c r="B3350" s="5" t="s">
        <v>1486</v>
      </c>
      <c r="C3350" s="57">
        <v>200000</v>
      </c>
      <c r="D3350" s="71">
        <v>194000</v>
      </c>
      <c r="E3350" s="84">
        <v>201800</v>
      </c>
      <c r="F3350" s="135">
        <v>131920</v>
      </c>
      <c r="G3350" s="76">
        <f t="shared" si="113"/>
        <v>131920</v>
      </c>
      <c r="H3350" s="3"/>
    </row>
    <row r="3351" spans="1:8" ht="15.75" customHeight="1" x14ac:dyDescent="0.25">
      <c r="A3351" s="14"/>
      <c r="B3351" s="5" t="s">
        <v>23</v>
      </c>
      <c r="C3351" s="57">
        <v>1170000</v>
      </c>
      <c r="D3351" s="71">
        <v>1136000</v>
      </c>
      <c r="E3351" s="84">
        <v>1181400</v>
      </c>
      <c r="F3351" s="135">
        <v>772480</v>
      </c>
      <c r="G3351" s="76">
        <f t="shared" si="113"/>
        <v>772480</v>
      </c>
      <c r="H3351" s="3"/>
    </row>
    <row r="3352" spans="1:8" ht="15.75" customHeight="1" x14ac:dyDescent="0.25">
      <c r="A3352" s="14"/>
      <c r="B3352" s="5" t="s">
        <v>1487</v>
      </c>
      <c r="C3352" s="57">
        <v>444000</v>
      </c>
      <c r="D3352" s="71">
        <v>431000</v>
      </c>
      <c r="E3352" s="84">
        <v>448200</v>
      </c>
      <c r="F3352" s="135">
        <v>293080</v>
      </c>
      <c r="G3352" s="76">
        <f t="shared" si="113"/>
        <v>293080</v>
      </c>
      <c r="H3352" s="3"/>
    </row>
    <row r="3353" spans="1:8" ht="15.75" customHeight="1" x14ac:dyDescent="0.25">
      <c r="A3353" s="14"/>
      <c r="B3353" s="5" t="s">
        <v>1488</v>
      </c>
      <c r="C3353" s="57">
        <v>444000</v>
      </c>
      <c r="D3353" s="71">
        <v>431000</v>
      </c>
      <c r="E3353" s="84">
        <v>448200</v>
      </c>
      <c r="F3353" s="135">
        <v>293080</v>
      </c>
      <c r="G3353" s="76">
        <f t="shared" si="113"/>
        <v>293080</v>
      </c>
      <c r="H3353" s="3"/>
    </row>
    <row r="3354" spans="1:8" ht="15.75" customHeight="1" x14ac:dyDescent="0.25">
      <c r="A3354" s="14"/>
      <c r="B3354" s="5" t="s">
        <v>1010</v>
      </c>
      <c r="C3354" s="57">
        <v>444000</v>
      </c>
      <c r="D3354" s="71">
        <v>431000</v>
      </c>
      <c r="E3354" s="84">
        <v>448200</v>
      </c>
      <c r="F3354" s="135">
        <v>293080</v>
      </c>
      <c r="G3354" s="76">
        <f t="shared" si="113"/>
        <v>293080</v>
      </c>
      <c r="H3354" s="3"/>
    </row>
    <row r="3355" spans="1:8" ht="15.75" customHeight="1" x14ac:dyDescent="0.25">
      <c r="A3355" s="14"/>
      <c r="B3355" s="5" t="s">
        <v>1489</v>
      </c>
      <c r="C3355" s="57">
        <v>444000</v>
      </c>
      <c r="D3355" s="71">
        <v>431000</v>
      </c>
      <c r="E3355" s="84">
        <v>448200</v>
      </c>
      <c r="F3355" s="135">
        <v>293080</v>
      </c>
      <c r="G3355" s="76">
        <f t="shared" si="113"/>
        <v>293080</v>
      </c>
      <c r="H3355" s="3"/>
    </row>
    <row r="3356" spans="1:8" ht="15.75" customHeight="1" x14ac:dyDescent="0.25">
      <c r="A3356" s="14"/>
      <c r="B3356" s="5" t="s">
        <v>1490</v>
      </c>
      <c r="C3356" s="57">
        <v>976000</v>
      </c>
      <c r="D3356" s="71">
        <v>948000</v>
      </c>
      <c r="E3356" s="84">
        <v>985900</v>
      </c>
      <c r="F3356" s="135">
        <v>644640</v>
      </c>
      <c r="G3356" s="76">
        <f t="shared" si="113"/>
        <v>644640</v>
      </c>
      <c r="H3356" s="3"/>
    </row>
    <row r="3357" spans="1:8" ht="15.75" customHeight="1" x14ac:dyDescent="0.25">
      <c r="A3357" s="14"/>
      <c r="B3357" s="5" t="s">
        <v>1491</v>
      </c>
      <c r="C3357" s="57">
        <v>976000</v>
      </c>
      <c r="D3357" s="71">
        <v>948000</v>
      </c>
      <c r="E3357" s="84">
        <v>985900</v>
      </c>
      <c r="F3357" s="135">
        <v>644640</v>
      </c>
      <c r="G3357" s="76">
        <f t="shared" ref="G3357:G3367" si="114">SMALL(C3357:F3357,1)</f>
        <v>644640</v>
      </c>
      <c r="H3357" s="3"/>
    </row>
    <row r="3358" spans="1:8" ht="15.75" customHeight="1" x14ac:dyDescent="0.25">
      <c r="A3358" s="14"/>
      <c r="B3358" s="5" t="s">
        <v>1012</v>
      </c>
      <c r="C3358" s="57">
        <v>976000</v>
      </c>
      <c r="D3358" s="71">
        <v>948000</v>
      </c>
      <c r="E3358" s="84">
        <v>985900</v>
      </c>
      <c r="F3358" s="135">
        <v>644640</v>
      </c>
      <c r="G3358" s="76">
        <f t="shared" si="114"/>
        <v>644640</v>
      </c>
      <c r="H3358" s="3"/>
    </row>
    <row r="3359" spans="1:8" ht="15.75" customHeight="1" x14ac:dyDescent="0.25">
      <c r="A3359" s="14"/>
      <c r="B3359" s="5" t="s">
        <v>1492</v>
      </c>
      <c r="C3359" s="57">
        <v>976000</v>
      </c>
      <c r="D3359" s="71">
        <v>948000</v>
      </c>
      <c r="E3359" s="84">
        <v>985900</v>
      </c>
      <c r="F3359" s="135">
        <v>644640</v>
      </c>
      <c r="G3359" s="76">
        <f t="shared" si="114"/>
        <v>644640</v>
      </c>
      <c r="H3359" s="3"/>
    </row>
    <row r="3360" spans="1:8" ht="15.75" customHeight="1" x14ac:dyDescent="0.25">
      <c r="A3360" s="14"/>
      <c r="B3360" s="5" t="s">
        <v>1493</v>
      </c>
      <c r="C3360" s="57">
        <v>128000</v>
      </c>
      <c r="D3360" s="71">
        <v>124000</v>
      </c>
      <c r="E3360" s="84">
        <v>129000</v>
      </c>
      <c r="F3360" s="135">
        <v>84320</v>
      </c>
      <c r="G3360" s="76">
        <f t="shared" si="114"/>
        <v>84320</v>
      </c>
      <c r="H3360" s="3"/>
    </row>
    <row r="3361" spans="1:8" ht="15.75" customHeight="1" x14ac:dyDescent="0.25">
      <c r="A3361" s="14"/>
      <c r="B3361" s="5" t="s">
        <v>479</v>
      </c>
      <c r="C3361" s="57">
        <v>44000</v>
      </c>
      <c r="D3361" s="71">
        <v>43000</v>
      </c>
      <c r="E3361" s="84">
        <v>44700</v>
      </c>
      <c r="F3361" s="135">
        <v>29240</v>
      </c>
      <c r="G3361" s="76">
        <f t="shared" si="114"/>
        <v>29240</v>
      </c>
      <c r="H3361" s="3"/>
    </row>
    <row r="3362" spans="1:8" ht="15.75" customHeight="1" x14ac:dyDescent="0.25">
      <c r="A3362" s="14"/>
      <c r="B3362" s="5" t="s">
        <v>1014</v>
      </c>
      <c r="C3362" s="57">
        <v>95000</v>
      </c>
      <c r="D3362" s="71">
        <v>92000</v>
      </c>
      <c r="E3362" s="84">
        <v>95700</v>
      </c>
      <c r="F3362" s="135">
        <v>62560</v>
      </c>
      <c r="G3362" s="76">
        <f t="shared" si="114"/>
        <v>62560</v>
      </c>
      <c r="H3362" s="3"/>
    </row>
    <row r="3363" spans="1:8" ht="15.75" customHeight="1" x14ac:dyDescent="0.25">
      <c r="A3363" s="14"/>
      <c r="B3363" s="5" t="s">
        <v>481</v>
      </c>
      <c r="C3363" s="57">
        <v>95000</v>
      </c>
      <c r="D3363" s="71">
        <v>92000</v>
      </c>
      <c r="E3363" s="84">
        <v>95700</v>
      </c>
      <c r="F3363" s="135">
        <v>62560</v>
      </c>
      <c r="G3363" s="76">
        <f t="shared" si="114"/>
        <v>62560</v>
      </c>
      <c r="H3363" s="3"/>
    </row>
    <row r="3364" spans="1:8" ht="15.75" customHeight="1" x14ac:dyDescent="0.25">
      <c r="A3364" s="14"/>
      <c r="B3364" s="5" t="s">
        <v>1017</v>
      </c>
      <c r="C3364" s="57">
        <v>62000</v>
      </c>
      <c r="D3364" s="71">
        <v>60000</v>
      </c>
      <c r="E3364" s="84">
        <v>62400</v>
      </c>
      <c r="F3364" s="135">
        <v>40800</v>
      </c>
      <c r="G3364" s="76">
        <f t="shared" si="114"/>
        <v>40800</v>
      </c>
      <c r="H3364" s="3"/>
    </row>
    <row r="3365" spans="1:8" ht="15.75" customHeight="1" x14ac:dyDescent="0.25">
      <c r="A3365" s="14"/>
      <c r="B3365" s="5" t="s">
        <v>1495</v>
      </c>
      <c r="C3365" s="57">
        <v>976000</v>
      </c>
      <c r="D3365" s="71">
        <v>948000</v>
      </c>
      <c r="E3365" s="84">
        <v>985900</v>
      </c>
      <c r="F3365" s="135">
        <v>644640</v>
      </c>
      <c r="G3365" s="76">
        <f t="shared" si="114"/>
        <v>644640</v>
      </c>
      <c r="H3365" s="3"/>
    </row>
    <row r="3366" spans="1:8" ht="15.75" customHeight="1" x14ac:dyDescent="0.25">
      <c r="A3366" s="14"/>
      <c r="B3366" s="5" t="s">
        <v>1496</v>
      </c>
      <c r="C3366" s="57">
        <v>430000</v>
      </c>
      <c r="D3366" s="71">
        <v>417000</v>
      </c>
      <c r="E3366" s="84">
        <v>433700</v>
      </c>
      <c r="F3366" s="135">
        <v>283560</v>
      </c>
      <c r="G3366" s="76">
        <f t="shared" si="114"/>
        <v>283560</v>
      </c>
      <c r="H3366" s="3"/>
    </row>
    <row r="3367" spans="1:8" ht="15.75" customHeight="1" x14ac:dyDescent="0.25">
      <c r="A3367" s="14"/>
      <c r="B3367" s="5" t="s">
        <v>487</v>
      </c>
      <c r="C3367" s="57">
        <v>4595000</v>
      </c>
      <c r="D3367" s="71">
        <v>4461000</v>
      </c>
      <c r="E3367" s="84">
        <v>4639400</v>
      </c>
      <c r="F3367" s="135">
        <v>3033480</v>
      </c>
      <c r="G3367" s="76">
        <f t="shared" si="114"/>
        <v>3033480</v>
      </c>
      <c r="H3367" s="3"/>
    </row>
    <row r="3368" spans="1:8" ht="15.75" customHeight="1" x14ac:dyDescent="0.25">
      <c r="A3368" s="4" t="s">
        <v>0</v>
      </c>
      <c r="B3368" s="6" t="s">
        <v>488</v>
      </c>
      <c r="C3368" s="155" t="s">
        <v>2</v>
      </c>
      <c r="D3368" s="158" t="s">
        <v>2</v>
      </c>
      <c r="E3368" s="161" t="s">
        <v>2</v>
      </c>
      <c r="F3368" s="164" t="s">
        <v>2</v>
      </c>
      <c r="G3368" s="152" t="s">
        <v>2</v>
      </c>
      <c r="H3368" s="3"/>
    </row>
    <row r="3369" spans="1:8" ht="15.75" customHeight="1" x14ac:dyDescent="0.25">
      <c r="A3369" s="4"/>
      <c r="B3369" s="7" t="s">
        <v>3</v>
      </c>
      <c r="C3369" s="156"/>
      <c r="D3369" s="159"/>
      <c r="E3369" s="162"/>
      <c r="F3369" s="165"/>
      <c r="G3369" s="153"/>
      <c r="H3369" s="3"/>
    </row>
    <row r="3370" spans="1:8" ht="15.75" customHeight="1" x14ac:dyDescent="0.25">
      <c r="A3370" s="4">
        <v>12</v>
      </c>
      <c r="B3370" s="9" t="s">
        <v>1020</v>
      </c>
      <c r="C3370" s="157"/>
      <c r="D3370" s="160"/>
      <c r="E3370" s="163"/>
      <c r="F3370" s="166"/>
      <c r="G3370" s="154"/>
      <c r="H3370" s="3"/>
    </row>
    <row r="3371" spans="1:8" ht="15.75" customHeight="1" x14ac:dyDescent="0.25">
      <c r="A3371" s="15"/>
      <c r="B3371" s="5" t="s">
        <v>1497</v>
      </c>
      <c r="C3371" s="57">
        <v>197000</v>
      </c>
      <c r="D3371" s="71">
        <v>191000</v>
      </c>
      <c r="E3371" s="84">
        <v>198600</v>
      </c>
      <c r="F3371" s="135">
        <v>129880</v>
      </c>
      <c r="G3371" s="76">
        <f t="shared" ref="G3371:G3412" si="115">SMALL(C3371:F3371,1)</f>
        <v>129880</v>
      </c>
      <c r="H3371" s="3"/>
    </row>
    <row r="3372" spans="1:8" ht="15.75" customHeight="1" x14ac:dyDescent="0.25">
      <c r="A3372" s="15"/>
      <c r="B3372" s="5" t="s">
        <v>1024</v>
      </c>
      <c r="C3372" s="57">
        <v>313000</v>
      </c>
      <c r="D3372" s="71">
        <v>304000</v>
      </c>
      <c r="E3372" s="84">
        <v>316200</v>
      </c>
      <c r="F3372" s="135">
        <v>206720</v>
      </c>
      <c r="G3372" s="76">
        <f t="shared" si="115"/>
        <v>206720</v>
      </c>
      <c r="H3372" s="3"/>
    </row>
    <row r="3373" spans="1:8" ht="15.75" customHeight="1" x14ac:dyDescent="0.25">
      <c r="A3373" s="15"/>
      <c r="B3373" s="5" t="s">
        <v>1498</v>
      </c>
      <c r="C3373" s="57">
        <v>313000</v>
      </c>
      <c r="D3373" s="71">
        <v>304000</v>
      </c>
      <c r="E3373" s="84">
        <v>316200</v>
      </c>
      <c r="F3373" s="135">
        <v>206720</v>
      </c>
      <c r="G3373" s="76">
        <f t="shared" si="115"/>
        <v>206720</v>
      </c>
      <c r="H3373" s="3"/>
    </row>
    <row r="3374" spans="1:8" ht="15.75" customHeight="1" x14ac:dyDescent="0.25">
      <c r="A3374" s="15"/>
      <c r="B3374" s="5" t="s">
        <v>1499</v>
      </c>
      <c r="C3374" s="57">
        <v>586000</v>
      </c>
      <c r="D3374" s="71">
        <v>569000</v>
      </c>
      <c r="E3374" s="84">
        <v>591800</v>
      </c>
      <c r="F3374" s="135">
        <v>386920</v>
      </c>
      <c r="G3374" s="76">
        <f t="shared" si="115"/>
        <v>386920</v>
      </c>
      <c r="H3374" s="3"/>
    </row>
    <row r="3375" spans="1:8" ht="15.75" customHeight="1" x14ac:dyDescent="0.25">
      <c r="A3375" s="15"/>
      <c r="B3375" s="5" t="s">
        <v>1623</v>
      </c>
      <c r="C3375" s="57">
        <v>1209000</v>
      </c>
      <c r="D3375" s="71">
        <v>1174000</v>
      </c>
      <c r="E3375" s="84">
        <v>1221000</v>
      </c>
      <c r="F3375" s="135">
        <v>798320</v>
      </c>
      <c r="G3375" s="76">
        <f t="shared" si="115"/>
        <v>798320</v>
      </c>
      <c r="H3375" s="3"/>
    </row>
    <row r="3376" spans="1:8" ht="15.75" customHeight="1" x14ac:dyDescent="0.25">
      <c r="A3376" s="15"/>
      <c r="B3376" s="5" t="s">
        <v>1624</v>
      </c>
      <c r="C3376" s="57">
        <v>780000</v>
      </c>
      <c r="D3376" s="71">
        <v>757000</v>
      </c>
      <c r="E3376" s="84">
        <v>787300</v>
      </c>
      <c r="F3376" s="135">
        <v>514760</v>
      </c>
      <c r="G3376" s="76">
        <f t="shared" si="115"/>
        <v>514760</v>
      </c>
      <c r="H3376" s="3"/>
    </row>
    <row r="3377" spans="1:8" ht="15.75" customHeight="1" x14ac:dyDescent="0.25">
      <c r="A3377" s="15"/>
      <c r="B3377" s="5" t="s">
        <v>620</v>
      </c>
      <c r="C3377" s="57">
        <v>232000</v>
      </c>
      <c r="D3377" s="71">
        <v>225000</v>
      </c>
      <c r="E3377" s="84">
        <v>234000</v>
      </c>
      <c r="F3377" s="135">
        <v>153000</v>
      </c>
      <c r="G3377" s="76">
        <f t="shared" si="115"/>
        <v>153000</v>
      </c>
      <c r="H3377" s="3"/>
    </row>
    <row r="3378" spans="1:8" ht="15.75" customHeight="1" x14ac:dyDescent="0.25">
      <c r="A3378" s="15"/>
      <c r="B3378" s="5" t="s">
        <v>1030</v>
      </c>
      <c r="C3378" s="57">
        <v>546000</v>
      </c>
      <c r="D3378" s="71">
        <v>530000</v>
      </c>
      <c r="E3378" s="84">
        <v>551200</v>
      </c>
      <c r="F3378" s="135">
        <v>360400</v>
      </c>
      <c r="G3378" s="76">
        <f t="shared" si="115"/>
        <v>360400</v>
      </c>
      <c r="H3378" s="3"/>
    </row>
    <row r="3379" spans="1:8" ht="15.75" customHeight="1" x14ac:dyDescent="0.25">
      <c r="A3379" s="15"/>
      <c r="B3379" s="5" t="s">
        <v>1501</v>
      </c>
      <c r="C3379" s="57">
        <v>244000</v>
      </c>
      <c r="D3379" s="71">
        <v>237000</v>
      </c>
      <c r="E3379" s="84">
        <v>246500</v>
      </c>
      <c r="F3379" s="135">
        <v>161160</v>
      </c>
      <c r="G3379" s="76">
        <f t="shared" si="115"/>
        <v>161160</v>
      </c>
      <c r="H3379" s="3"/>
    </row>
    <row r="3380" spans="1:8" ht="15.75" customHeight="1" x14ac:dyDescent="0.25">
      <c r="A3380" s="15"/>
      <c r="B3380" s="5" t="s">
        <v>499</v>
      </c>
      <c r="C3380" s="57">
        <v>1072000</v>
      </c>
      <c r="D3380" s="71">
        <v>1041000</v>
      </c>
      <c r="E3380" s="84">
        <v>1082600</v>
      </c>
      <c r="F3380" s="135">
        <v>707880</v>
      </c>
      <c r="G3380" s="76">
        <f t="shared" si="115"/>
        <v>707880</v>
      </c>
      <c r="H3380" s="3"/>
    </row>
    <row r="3381" spans="1:8" ht="15.75" customHeight="1" x14ac:dyDescent="0.25">
      <c r="A3381" s="15"/>
      <c r="B3381" s="5" t="s">
        <v>743</v>
      </c>
      <c r="C3381" s="57">
        <v>1190000</v>
      </c>
      <c r="D3381" s="71">
        <v>1155000</v>
      </c>
      <c r="E3381" s="84">
        <v>1201200</v>
      </c>
      <c r="F3381" s="135">
        <v>785400</v>
      </c>
      <c r="G3381" s="76">
        <f t="shared" si="115"/>
        <v>785400</v>
      </c>
      <c r="H3381" s="3"/>
    </row>
    <row r="3382" spans="1:8" ht="15.75" customHeight="1" x14ac:dyDescent="0.25">
      <c r="A3382" s="15"/>
      <c r="B3382" s="5" t="s">
        <v>1503</v>
      </c>
      <c r="C3382" s="57">
        <v>567000</v>
      </c>
      <c r="D3382" s="71">
        <v>550000</v>
      </c>
      <c r="E3382" s="84">
        <v>572000</v>
      </c>
      <c r="F3382" s="135">
        <v>374000</v>
      </c>
      <c r="G3382" s="76">
        <f t="shared" si="115"/>
        <v>374000</v>
      </c>
      <c r="H3382" s="3"/>
    </row>
    <row r="3383" spans="1:8" ht="15.75" customHeight="1" x14ac:dyDescent="0.25">
      <c r="A3383" s="15"/>
      <c r="B3383" s="5" t="s">
        <v>744</v>
      </c>
      <c r="C3383" s="57">
        <v>646000</v>
      </c>
      <c r="D3383" s="71">
        <v>627000</v>
      </c>
      <c r="E3383" s="84">
        <v>652100</v>
      </c>
      <c r="F3383" s="135">
        <v>426360</v>
      </c>
      <c r="G3383" s="76">
        <f t="shared" si="115"/>
        <v>426360</v>
      </c>
      <c r="H3383" s="3"/>
    </row>
    <row r="3384" spans="1:8" ht="15.75" customHeight="1" x14ac:dyDescent="0.25">
      <c r="A3384" s="15"/>
      <c r="B3384" s="5" t="s">
        <v>501</v>
      </c>
      <c r="C3384" s="57">
        <v>1113000</v>
      </c>
      <c r="D3384" s="71">
        <v>1081000</v>
      </c>
      <c r="E3384" s="84">
        <v>1124200</v>
      </c>
      <c r="F3384" s="135">
        <v>735080</v>
      </c>
      <c r="G3384" s="76">
        <f t="shared" si="115"/>
        <v>735080</v>
      </c>
      <c r="H3384" s="3"/>
    </row>
    <row r="3385" spans="1:8" ht="15.75" customHeight="1" x14ac:dyDescent="0.25">
      <c r="A3385" s="15"/>
      <c r="B3385" s="5" t="s">
        <v>502</v>
      </c>
      <c r="C3385" s="57">
        <v>780000</v>
      </c>
      <c r="D3385" s="71">
        <v>757000</v>
      </c>
      <c r="E3385" s="84">
        <v>787300</v>
      </c>
      <c r="F3385" s="135">
        <v>514760</v>
      </c>
      <c r="G3385" s="76">
        <f t="shared" si="115"/>
        <v>514760</v>
      </c>
      <c r="H3385" s="3"/>
    </row>
    <row r="3386" spans="1:8" ht="15.75" customHeight="1" x14ac:dyDescent="0.25">
      <c r="A3386" s="15"/>
      <c r="B3386" s="5" t="s">
        <v>1188</v>
      </c>
      <c r="C3386" s="57">
        <v>206000</v>
      </c>
      <c r="D3386" s="71">
        <v>200000</v>
      </c>
      <c r="E3386" s="84">
        <v>208000</v>
      </c>
      <c r="F3386" s="135">
        <v>136000</v>
      </c>
      <c r="G3386" s="76">
        <f t="shared" si="115"/>
        <v>136000</v>
      </c>
      <c r="H3386" s="3"/>
    </row>
    <row r="3387" spans="1:8" ht="15.75" customHeight="1" x14ac:dyDescent="0.25">
      <c r="A3387" s="15"/>
      <c r="B3387" s="5" t="s">
        <v>1507</v>
      </c>
      <c r="C3387" s="57">
        <v>995000</v>
      </c>
      <c r="D3387" s="71">
        <v>966000</v>
      </c>
      <c r="E3387" s="84">
        <v>1004600</v>
      </c>
      <c r="F3387" s="135">
        <v>656880</v>
      </c>
      <c r="G3387" s="76">
        <f t="shared" si="115"/>
        <v>656880</v>
      </c>
      <c r="H3387" s="3"/>
    </row>
    <row r="3388" spans="1:8" ht="15.75" customHeight="1" x14ac:dyDescent="0.25">
      <c r="A3388" s="15"/>
      <c r="B3388" s="5" t="s">
        <v>1041</v>
      </c>
      <c r="C3388" s="57">
        <v>205000</v>
      </c>
      <c r="D3388" s="71">
        <v>199000</v>
      </c>
      <c r="E3388" s="84">
        <v>207000</v>
      </c>
      <c r="F3388" s="135">
        <v>135320</v>
      </c>
      <c r="G3388" s="76">
        <f t="shared" si="115"/>
        <v>135320</v>
      </c>
      <c r="H3388" s="3"/>
    </row>
    <row r="3389" spans="1:8" ht="15.75" customHeight="1" x14ac:dyDescent="0.25">
      <c r="A3389" s="15"/>
      <c r="B3389" s="5" t="s">
        <v>1625</v>
      </c>
      <c r="C3389" s="57">
        <v>353000</v>
      </c>
      <c r="D3389" s="71">
        <v>343000</v>
      </c>
      <c r="E3389" s="84">
        <v>356700</v>
      </c>
      <c r="F3389" s="135">
        <v>233240</v>
      </c>
      <c r="G3389" s="76">
        <f t="shared" si="115"/>
        <v>233240</v>
      </c>
      <c r="H3389" s="3"/>
    </row>
    <row r="3390" spans="1:8" ht="15.75" customHeight="1" x14ac:dyDescent="0.25">
      <c r="A3390" s="15"/>
      <c r="B3390" s="5" t="s">
        <v>510</v>
      </c>
      <c r="C3390" s="57">
        <v>313000</v>
      </c>
      <c r="D3390" s="71">
        <v>304000</v>
      </c>
      <c r="E3390" s="84">
        <v>316200</v>
      </c>
      <c r="F3390" s="135">
        <v>206720</v>
      </c>
      <c r="G3390" s="76">
        <f t="shared" si="115"/>
        <v>206720</v>
      </c>
      <c r="H3390" s="3"/>
    </row>
    <row r="3391" spans="1:8" ht="15.75" customHeight="1" x14ac:dyDescent="0.25">
      <c r="A3391" s="15"/>
      <c r="B3391" s="5" t="s">
        <v>1510</v>
      </c>
      <c r="C3391" s="57">
        <v>508000</v>
      </c>
      <c r="D3391" s="71">
        <v>493000</v>
      </c>
      <c r="E3391" s="84">
        <v>512700</v>
      </c>
      <c r="F3391" s="135">
        <v>335240</v>
      </c>
      <c r="G3391" s="76">
        <f t="shared" si="115"/>
        <v>335240</v>
      </c>
      <c r="H3391" s="3"/>
    </row>
    <row r="3392" spans="1:8" ht="15.75" customHeight="1" x14ac:dyDescent="0.25">
      <c r="A3392" s="15"/>
      <c r="B3392" s="5" t="s">
        <v>1626</v>
      </c>
      <c r="C3392" s="57">
        <v>586000</v>
      </c>
      <c r="D3392" s="71">
        <v>569000</v>
      </c>
      <c r="E3392" s="84">
        <v>591800</v>
      </c>
      <c r="F3392" s="135">
        <v>386920</v>
      </c>
      <c r="G3392" s="76">
        <f t="shared" si="115"/>
        <v>386920</v>
      </c>
      <c r="H3392" s="3"/>
    </row>
    <row r="3393" spans="1:8" ht="15.75" customHeight="1" x14ac:dyDescent="0.25">
      <c r="A3393" s="15"/>
      <c r="B3393" s="5" t="s">
        <v>1513</v>
      </c>
      <c r="C3393" s="57">
        <v>420000</v>
      </c>
      <c r="D3393" s="71">
        <v>408000</v>
      </c>
      <c r="E3393" s="84">
        <v>424300</v>
      </c>
      <c r="F3393" s="135">
        <v>277440</v>
      </c>
      <c r="G3393" s="76">
        <f t="shared" si="115"/>
        <v>277440</v>
      </c>
      <c r="H3393" s="3"/>
    </row>
    <row r="3394" spans="1:8" ht="15.75" customHeight="1" x14ac:dyDescent="0.25">
      <c r="A3394" s="15"/>
      <c r="B3394" s="5" t="s">
        <v>1514</v>
      </c>
      <c r="C3394" s="57">
        <v>420000</v>
      </c>
      <c r="D3394" s="71">
        <v>408000</v>
      </c>
      <c r="E3394" s="84">
        <v>424300</v>
      </c>
      <c r="F3394" s="135">
        <v>277440</v>
      </c>
      <c r="G3394" s="76">
        <f t="shared" si="115"/>
        <v>277440</v>
      </c>
      <c r="H3394" s="3"/>
    </row>
    <row r="3395" spans="1:8" ht="15.75" customHeight="1" x14ac:dyDescent="0.25">
      <c r="A3395" s="15"/>
      <c r="B3395" s="5" t="s">
        <v>24</v>
      </c>
      <c r="C3395" s="57">
        <v>1716000</v>
      </c>
      <c r="D3395" s="71">
        <v>1666000</v>
      </c>
      <c r="E3395" s="84">
        <v>1732600</v>
      </c>
      <c r="F3395" s="135">
        <v>1132880</v>
      </c>
      <c r="G3395" s="76">
        <f t="shared" si="115"/>
        <v>1132880</v>
      </c>
      <c r="H3395" s="3"/>
    </row>
    <row r="3396" spans="1:8" ht="15.75" customHeight="1" x14ac:dyDescent="0.25">
      <c r="A3396" s="15"/>
      <c r="B3396" s="5" t="s">
        <v>25</v>
      </c>
      <c r="C3396" s="57">
        <v>1014000</v>
      </c>
      <c r="D3396" s="71">
        <v>984000</v>
      </c>
      <c r="E3396" s="84">
        <v>1023400</v>
      </c>
      <c r="F3396" s="135">
        <v>669120</v>
      </c>
      <c r="G3396" s="76">
        <f t="shared" si="115"/>
        <v>669120</v>
      </c>
      <c r="H3396" s="3"/>
    </row>
    <row r="3397" spans="1:8" ht="15.75" customHeight="1" x14ac:dyDescent="0.25">
      <c r="A3397" s="15"/>
      <c r="B3397" s="5" t="s">
        <v>26</v>
      </c>
      <c r="C3397" s="57">
        <v>798000</v>
      </c>
      <c r="D3397" s="71">
        <v>775000</v>
      </c>
      <c r="E3397" s="84">
        <v>806000</v>
      </c>
      <c r="F3397" s="135">
        <v>527000</v>
      </c>
      <c r="G3397" s="76">
        <f t="shared" si="115"/>
        <v>527000</v>
      </c>
      <c r="H3397" s="3"/>
    </row>
    <row r="3398" spans="1:8" ht="15.75" customHeight="1" x14ac:dyDescent="0.25">
      <c r="A3398" s="15"/>
      <c r="B3398" s="5" t="s">
        <v>27</v>
      </c>
      <c r="C3398" s="57">
        <v>606000</v>
      </c>
      <c r="D3398" s="71">
        <v>588000</v>
      </c>
      <c r="E3398" s="84">
        <v>611500</v>
      </c>
      <c r="F3398" s="135">
        <v>399840</v>
      </c>
      <c r="G3398" s="76">
        <f t="shared" si="115"/>
        <v>399840</v>
      </c>
      <c r="H3398" s="3"/>
    </row>
    <row r="3399" spans="1:8" ht="15.75" customHeight="1" x14ac:dyDescent="0.25">
      <c r="A3399" s="15"/>
      <c r="B3399" s="5" t="s">
        <v>1515</v>
      </c>
      <c r="C3399" s="57">
        <v>244000</v>
      </c>
      <c r="D3399" s="71">
        <v>237000</v>
      </c>
      <c r="E3399" s="84">
        <v>246500</v>
      </c>
      <c r="F3399" s="135">
        <v>161160</v>
      </c>
      <c r="G3399" s="76">
        <f t="shared" si="115"/>
        <v>161160</v>
      </c>
      <c r="H3399" s="3"/>
    </row>
    <row r="3400" spans="1:8" ht="15.75" customHeight="1" x14ac:dyDescent="0.25">
      <c r="A3400" s="15"/>
      <c r="B3400" s="5" t="s">
        <v>1516</v>
      </c>
      <c r="C3400" s="57">
        <v>508000</v>
      </c>
      <c r="D3400" s="71">
        <v>493000</v>
      </c>
      <c r="E3400" s="84">
        <v>512700</v>
      </c>
      <c r="F3400" s="135">
        <v>335240</v>
      </c>
      <c r="G3400" s="76">
        <f t="shared" si="115"/>
        <v>335240</v>
      </c>
      <c r="H3400" s="3"/>
    </row>
    <row r="3401" spans="1:8" ht="15.75" customHeight="1" x14ac:dyDescent="0.25">
      <c r="A3401" s="15"/>
      <c r="B3401" s="5" t="s">
        <v>1520</v>
      </c>
      <c r="C3401" s="57">
        <v>508000</v>
      </c>
      <c r="D3401" s="71">
        <v>493000</v>
      </c>
      <c r="E3401" s="84">
        <v>512700</v>
      </c>
      <c r="F3401" s="135">
        <v>335240</v>
      </c>
      <c r="G3401" s="76">
        <f t="shared" si="115"/>
        <v>335240</v>
      </c>
      <c r="H3401" s="3"/>
    </row>
    <row r="3402" spans="1:8" ht="15.75" customHeight="1" x14ac:dyDescent="0.25">
      <c r="A3402" s="15"/>
      <c r="B3402" s="5" t="s">
        <v>1521</v>
      </c>
      <c r="C3402" s="57">
        <v>508000</v>
      </c>
      <c r="D3402" s="71">
        <v>493000</v>
      </c>
      <c r="E3402" s="84">
        <v>512700</v>
      </c>
      <c r="F3402" s="135">
        <v>335240</v>
      </c>
      <c r="G3402" s="76">
        <f t="shared" si="115"/>
        <v>335240</v>
      </c>
      <c r="H3402" s="3"/>
    </row>
    <row r="3403" spans="1:8" ht="15.75" customHeight="1" x14ac:dyDescent="0.25">
      <c r="A3403" s="15"/>
      <c r="B3403" s="5" t="s">
        <v>747</v>
      </c>
      <c r="C3403" s="57">
        <v>508000</v>
      </c>
      <c r="D3403" s="71">
        <v>493000</v>
      </c>
      <c r="E3403" s="84">
        <v>512700</v>
      </c>
      <c r="F3403" s="135">
        <v>335240</v>
      </c>
      <c r="G3403" s="76">
        <f t="shared" si="115"/>
        <v>335240</v>
      </c>
      <c r="H3403" s="3"/>
    </row>
    <row r="3404" spans="1:8" ht="15.75" customHeight="1" x14ac:dyDescent="0.25">
      <c r="A3404" s="15"/>
      <c r="B3404" s="5" t="s">
        <v>749</v>
      </c>
      <c r="C3404" s="57">
        <v>624000</v>
      </c>
      <c r="D3404" s="71">
        <v>606000</v>
      </c>
      <c r="E3404" s="84">
        <v>630200</v>
      </c>
      <c r="F3404" s="135">
        <v>412080</v>
      </c>
      <c r="G3404" s="76">
        <f t="shared" si="115"/>
        <v>412080</v>
      </c>
      <c r="H3404" s="3"/>
    </row>
    <row r="3405" spans="1:8" ht="15.75" customHeight="1" x14ac:dyDescent="0.25">
      <c r="A3405" s="15"/>
      <c r="B3405" s="5" t="s">
        <v>1524</v>
      </c>
      <c r="C3405" s="57">
        <v>444000</v>
      </c>
      <c r="D3405" s="71">
        <v>431000</v>
      </c>
      <c r="E3405" s="84">
        <v>448200</v>
      </c>
      <c r="F3405" s="135">
        <v>293080</v>
      </c>
      <c r="G3405" s="76">
        <f t="shared" si="115"/>
        <v>293080</v>
      </c>
      <c r="H3405" s="3"/>
    </row>
    <row r="3406" spans="1:8" ht="15.75" customHeight="1" x14ac:dyDescent="0.25">
      <c r="A3406" s="15"/>
      <c r="B3406" s="5" t="s">
        <v>525</v>
      </c>
      <c r="C3406" s="57">
        <v>1706000</v>
      </c>
      <c r="D3406" s="71">
        <v>1656000</v>
      </c>
      <c r="E3406" s="84">
        <v>1722200</v>
      </c>
      <c r="F3406" s="135">
        <v>1126080</v>
      </c>
      <c r="G3406" s="76">
        <f t="shared" si="115"/>
        <v>1126080</v>
      </c>
      <c r="H3406" s="3"/>
    </row>
    <row r="3407" spans="1:8" ht="15.75" customHeight="1" x14ac:dyDescent="0.25">
      <c r="A3407" s="15"/>
      <c r="B3407" s="5" t="s">
        <v>1530</v>
      </c>
      <c r="C3407" s="57">
        <v>976000</v>
      </c>
      <c r="D3407" s="71">
        <v>948000</v>
      </c>
      <c r="E3407" s="84">
        <v>985900</v>
      </c>
      <c r="F3407" s="135">
        <v>644640</v>
      </c>
      <c r="G3407" s="76">
        <f t="shared" si="115"/>
        <v>644640</v>
      </c>
      <c r="H3407" s="3"/>
    </row>
    <row r="3408" spans="1:8" ht="15.75" customHeight="1" x14ac:dyDescent="0.25">
      <c r="A3408" s="15"/>
      <c r="B3408" s="5" t="s">
        <v>1531</v>
      </c>
      <c r="C3408" s="57">
        <v>976000</v>
      </c>
      <c r="D3408" s="71">
        <v>948000</v>
      </c>
      <c r="E3408" s="84">
        <v>985900</v>
      </c>
      <c r="F3408" s="135">
        <v>644640</v>
      </c>
      <c r="G3408" s="76">
        <f t="shared" si="115"/>
        <v>644640</v>
      </c>
      <c r="H3408" s="3"/>
    </row>
    <row r="3409" spans="1:8" ht="15.75" customHeight="1" x14ac:dyDescent="0.25">
      <c r="A3409" s="15"/>
      <c r="B3409" s="5" t="s">
        <v>529</v>
      </c>
      <c r="C3409" s="57">
        <v>552000</v>
      </c>
      <c r="D3409" s="71">
        <v>536000</v>
      </c>
      <c r="E3409" s="84">
        <v>557400</v>
      </c>
      <c r="F3409" s="135">
        <v>364480</v>
      </c>
      <c r="G3409" s="76">
        <f t="shared" si="115"/>
        <v>364480</v>
      </c>
      <c r="H3409" s="3"/>
    </row>
    <row r="3410" spans="1:8" ht="15.75" customHeight="1" x14ac:dyDescent="0.25">
      <c r="A3410" s="15"/>
      <c r="B3410" s="5" t="s">
        <v>1067</v>
      </c>
      <c r="C3410" s="57">
        <v>290000</v>
      </c>
      <c r="D3410" s="71">
        <v>282000</v>
      </c>
      <c r="E3410" s="84">
        <v>293300</v>
      </c>
      <c r="F3410" s="135">
        <v>191760</v>
      </c>
      <c r="G3410" s="76">
        <f t="shared" si="115"/>
        <v>191760</v>
      </c>
      <c r="H3410" s="3"/>
    </row>
    <row r="3411" spans="1:8" ht="15.75" customHeight="1" x14ac:dyDescent="0.25">
      <c r="A3411" s="15"/>
      <c r="B3411" s="5" t="s">
        <v>422</v>
      </c>
      <c r="C3411" s="57">
        <v>95000</v>
      </c>
      <c r="D3411" s="71">
        <v>92000</v>
      </c>
      <c r="E3411" s="84">
        <v>95700</v>
      </c>
      <c r="F3411" s="135">
        <v>62560</v>
      </c>
      <c r="G3411" s="76">
        <f t="shared" si="115"/>
        <v>62560</v>
      </c>
      <c r="H3411" s="3"/>
    </row>
    <row r="3412" spans="1:8" ht="15.75" customHeight="1" x14ac:dyDescent="0.25">
      <c r="A3412" s="43"/>
      <c r="B3412" s="35" t="s">
        <v>1627</v>
      </c>
      <c r="C3412" s="61"/>
      <c r="D3412" s="75"/>
      <c r="E3412" s="88"/>
      <c r="F3412" s="140"/>
      <c r="G3412" s="76" t="e">
        <f t="shared" si="115"/>
        <v>#NUM!</v>
      </c>
      <c r="H3412" s="3"/>
    </row>
    <row r="3413" spans="1:8" ht="15.75" customHeight="1" x14ac:dyDescent="0.25">
      <c r="A3413" s="7" t="s">
        <v>0</v>
      </c>
      <c r="B3413" s="6" t="s">
        <v>1</v>
      </c>
      <c r="C3413" s="155" t="s">
        <v>2</v>
      </c>
      <c r="D3413" s="158" t="s">
        <v>2</v>
      </c>
      <c r="E3413" s="161" t="s">
        <v>2</v>
      </c>
      <c r="F3413" s="164" t="s">
        <v>2</v>
      </c>
      <c r="G3413" s="152" t="s">
        <v>2</v>
      </c>
      <c r="H3413" s="3"/>
    </row>
    <row r="3414" spans="1:8" ht="15.75" customHeight="1" x14ac:dyDescent="0.25">
      <c r="A3414" s="7"/>
      <c r="B3414" s="4" t="s">
        <v>3</v>
      </c>
      <c r="C3414" s="156"/>
      <c r="D3414" s="159"/>
      <c r="E3414" s="162"/>
      <c r="F3414" s="165"/>
      <c r="G3414" s="153"/>
      <c r="H3414" s="3"/>
    </row>
    <row r="3415" spans="1:8" ht="15.75" customHeight="1" x14ac:dyDescent="0.25">
      <c r="A3415" s="13">
        <v>1</v>
      </c>
      <c r="B3415" s="7" t="s">
        <v>4</v>
      </c>
      <c r="C3415" s="157"/>
      <c r="D3415" s="160"/>
      <c r="E3415" s="163"/>
      <c r="F3415" s="166"/>
      <c r="G3415" s="154"/>
      <c r="H3415" s="3"/>
    </row>
    <row r="3416" spans="1:8" ht="15.75" customHeight="1" x14ac:dyDescent="0.25">
      <c r="A3416" s="14"/>
      <c r="B3416" s="8" t="s">
        <v>78</v>
      </c>
      <c r="C3416" s="57">
        <v>115000</v>
      </c>
      <c r="D3416" s="71">
        <v>112000</v>
      </c>
      <c r="E3416" s="84">
        <v>116500</v>
      </c>
      <c r="F3416" s="135">
        <v>76160</v>
      </c>
      <c r="G3416" s="76">
        <f t="shared" ref="G3416:G3450" si="116">SMALL(C3416:F3416,1)</f>
        <v>76160</v>
      </c>
      <c r="H3416" s="3"/>
    </row>
    <row r="3417" spans="1:8" ht="15.75" customHeight="1" x14ac:dyDescent="0.25">
      <c r="A3417" s="14"/>
      <c r="B3417" s="8" t="s">
        <v>79</v>
      </c>
      <c r="C3417" s="57">
        <v>115000</v>
      </c>
      <c r="D3417" s="71">
        <v>112000</v>
      </c>
      <c r="E3417" s="84">
        <v>116500</v>
      </c>
      <c r="F3417" s="135">
        <v>76160</v>
      </c>
      <c r="G3417" s="76">
        <f t="shared" si="116"/>
        <v>76160</v>
      </c>
      <c r="H3417" s="3"/>
    </row>
    <row r="3418" spans="1:8" ht="15.75" customHeight="1" x14ac:dyDescent="0.25">
      <c r="A3418" s="14"/>
      <c r="B3418" s="8" t="s">
        <v>80</v>
      </c>
      <c r="C3418" s="57">
        <v>115000</v>
      </c>
      <c r="D3418" s="71">
        <v>112000</v>
      </c>
      <c r="E3418" s="84">
        <v>116500</v>
      </c>
      <c r="F3418" s="135">
        <v>76160</v>
      </c>
      <c r="G3418" s="76">
        <f t="shared" si="116"/>
        <v>76160</v>
      </c>
      <c r="H3418" s="3"/>
    </row>
    <row r="3419" spans="1:8" ht="15.75" customHeight="1" x14ac:dyDescent="0.25">
      <c r="A3419" s="14"/>
      <c r="B3419" s="8" t="s">
        <v>81</v>
      </c>
      <c r="C3419" s="57">
        <v>115000</v>
      </c>
      <c r="D3419" s="71">
        <v>112000</v>
      </c>
      <c r="E3419" s="84">
        <v>116500</v>
      </c>
      <c r="F3419" s="135">
        <v>76160</v>
      </c>
      <c r="G3419" s="76">
        <f t="shared" si="116"/>
        <v>76160</v>
      </c>
      <c r="H3419" s="3"/>
    </row>
    <row r="3420" spans="1:8" ht="15.75" customHeight="1" x14ac:dyDescent="0.25">
      <c r="A3420" s="14"/>
      <c r="B3420" s="8" t="s">
        <v>82</v>
      </c>
      <c r="C3420" s="57">
        <v>252000</v>
      </c>
      <c r="D3420" s="71">
        <v>245000</v>
      </c>
      <c r="E3420" s="84">
        <v>254800</v>
      </c>
      <c r="F3420" s="135">
        <v>166600</v>
      </c>
      <c r="G3420" s="76">
        <f t="shared" si="116"/>
        <v>166600</v>
      </c>
      <c r="H3420" s="3"/>
    </row>
    <row r="3421" spans="1:8" ht="15.75" customHeight="1" x14ac:dyDescent="0.25">
      <c r="A3421" s="14"/>
      <c r="B3421" s="8" t="s">
        <v>83</v>
      </c>
      <c r="C3421" s="57">
        <v>539000</v>
      </c>
      <c r="D3421" s="71">
        <v>523000</v>
      </c>
      <c r="E3421" s="84">
        <v>543900</v>
      </c>
      <c r="F3421" s="135">
        <v>355640</v>
      </c>
      <c r="G3421" s="76">
        <f t="shared" si="116"/>
        <v>355640</v>
      </c>
      <c r="H3421" s="3"/>
    </row>
    <row r="3422" spans="1:8" ht="15.75" customHeight="1" x14ac:dyDescent="0.25">
      <c r="A3422" s="14"/>
      <c r="B3422" s="8" t="s">
        <v>84</v>
      </c>
      <c r="C3422" s="57">
        <v>197000</v>
      </c>
      <c r="D3422" s="71">
        <v>191000</v>
      </c>
      <c r="E3422" s="84">
        <v>198600</v>
      </c>
      <c r="F3422" s="135">
        <v>129880</v>
      </c>
      <c r="G3422" s="76">
        <f t="shared" si="116"/>
        <v>129880</v>
      </c>
      <c r="H3422" s="3"/>
    </row>
    <row r="3423" spans="1:8" ht="15.75" customHeight="1" x14ac:dyDescent="0.25">
      <c r="A3423" s="14"/>
      <c r="B3423" s="8" t="s">
        <v>85</v>
      </c>
      <c r="C3423" s="57">
        <v>718000</v>
      </c>
      <c r="D3423" s="71">
        <v>697000</v>
      </c>
      <c r="E3423" s="84">
        <v>724900</v>
      </c>
      <c r="F3423" s="135">
        <v>473960</v>
      </c>
      <c r="G3423" s="76">
        <f t="shared" si="116"/>
        <v>473960</v>
      </c>
      <c r="H3423" s="3"/>
    </row>
    <row r="3424" spans="1:8" ht="15.75" customHeight="1" x14ac:dyDescent="0.25">
      <c r="A3424" s="14"/>
      <c r="B3424" s="8" t="s">
        <v>86</v>
      </c>
      <c r="C3424" s="57">
        <v>372000</v>
      </c>
      <c r="D3424" s="71">
        <v>361000</v>
      </c>
      <c r="E3424" s="84">
        <v>375400</v>
      </c>
      <c r="F3424" s="135">
        <v>245480</v>
      </c>
      <c r="G3424" s="76">
        <f t="shared" si="116"/>
        <v>245480</v>
      </c>
      <c r="H3424" s="3"/>
    </row>
    <row r="3425" spans="1:8" ht="15.75" customHeight="1" x14ac:dyDescent="0.25">
      <c r="A3425" s="14"/>
      <c r="B3425" s="8" t="s">
        <v>87</v>
      </c>
      <c r="C3425" s="57">
        <v>586000</v>
      </c>
      <c r="D3425" s="71">
        <v>569000</v>
      </c>
      <c r="E3425" s="84">
        <v>591800</v>
      </c>
      <c r="F3425" s="135">
        <v>386920</v>
      </c>
      <c r="G3425" s="76">
        <f t="shared" si="116"/>
        <v>386920</v>
      </c>
      <c r="H3425" s="3"/>
    </row>
    <row r="3426" spans="1:8" ht="15.75" customHeight="1" x14ac:dyDescent="0.25">
      <c r="A3426" s="14"/>
      <c r="B3426" s="8" t="s">
        <v>88</v>
      </c>
      <c r="C3426" s="57">
        <v>1100000</v>
      </c>
      <c r="D3426" s="71">
        <v>1068000</v>
      </c>
      <c r="E3426" s="84">
        <v>1110700</v>
      </c>
      <c r="F3426" s="135">
        <v>726240</v>
      </c>
      <c r="G3426" s="76">
        <f t="shared" si="116"/>
        <v>726240</v>
      </c>
      <c r="H3426" s="3"/>
    </row>
    <row r="3427" spans="1:8" ht="15.75" customHeight="1" x14ac:dyDescent="0.25">
      <c r="A3427" s="14"/>
      <c r="B3427" s="8" t="s">
        <v>89</v>
      </c>
      <c r="C3427" s="57">
        <v>892000</v>
      </c>
      <c r="D3427" s="71">
        <v>866000</v>
      </c>
      <c r="E3427" s="84">
        <v>900600</v>
      </c>
      <c r="F3427" s="135">
        <v>588880</v>
      </c>
      <c r="G3427" s="76">
        <f t="shared" si="116"/>
        <v>588880</v>
      </c>
      <c r="H3427" s="3"/>
    </row>
    <row r="3428" spans="1:8" ht="15.75" customHeight="1" x14ac:dyDescent="0.25">
      <c r="A3428" s="14"/>
      <c r="B3428" s="8" t="s">
        <v>90</v>
      </c>
      <c r="C3428" s="57">
        <v>340000</v>
      </c>
      <c r="D3428" s="71">
        <v>330000</v>
      </c>
      <c r="E3428" s="84">
        <v>343200</v>
      </c>
      <c r="F3428" s="135">
        <v>224400</v>
      </c>
      <c r="G3428" s="76">
        <f t="shared" si="116"/>
        <v>224400</v>
      </c>
      <c r="H3428" s="3"/>
    </row>
    <row r="3429" spans="1:8" ht="15.75" customHeight="1" x14ac:dyDescent="0.25">
      <c r="A3429" s="14"/>
      <c r="B3429" s="8" t="s">
        <v>91</v>
      </c>
      <c r="C3429" s="57">
        <v>721000</v>
      </c>
      <c r="D3429" s="71">
        <v>700000</v>
      </c>
      <c r="E3429" s="84">
        <v>728000</v>
      </c>
      <c r="F3429" s="135">
        <v>476000</v>
      </c>
      <c r="G3429" s="76">
        <f t="shared" si="116"/>
        <v>476000</v>
      </c>
      <c r="H3429" s="3"/>
    </row>
    <row r="3430" spans="1:8" ht="15.75" customHeight="1" x14ac:dyDescent="0.25">
      <c r="A3430" s="14"/>
      <c r="B3430" s="8" t="s">
        <v>92</v>
      </c>
      <c r="C3430" s="57">
        <v>585000</v>
      </c>
      <c r="D3430" s="71">
        <v>568000</v>
      </c>
      <c r="E3430" s="84">
        <v>590700</v>
      </c>
      <c r="F3430" s="135">
        <v>386240</v>
      </c>
      <c r="G3430" s="76">
        <f t="shared" si="116"/>
        <v>386240</v>
      </c>
      <c r="H3430" s="3"/>
    </row>
    <row r="3431" spans="1:8" ht="15.75" customHeight="1" x14ac:dyDescent="0.25">
      <c r="A3431" s="14"/>
      <c r="B3431" s="8" t="s">
        <v>93</v>
      </c>
      <c r="C3431" s="57">
        <v>787000</v>
      </c>
      <c r="D3431" s="71">
        <v>764000</v>
      </c>
      <c r="E3431" s="84">
        <v>794600</v>
      </c>
      <c r="F3431" s="135">
        <v>519520</v>
      </c>
      <c r="G3431" s="76">
        <f t="shared" si="116"/>
        <v>519520</v>
      </c>
      <c r="H3431" s="3"/>
    </row>
    <row r="3432" spans="1:8" ht="15.75" customHeight="1" x14ac:dyDescent="0.25">
      <c r="A3432" s="14"/>
      <c r="B3432" s="8" t="s">
        <v>94</v>
      </c>
      <c r="C3432" s="57">
        <v>585000</v>
      </c>
      <c r="D3432" s="71">
        <v>568000</v>
      </c>
      <c r="E3432" s="84">
        <v>590700</v>
      </c>
      <c r="F3432" s="135">
        <v>386240</v>
      </c>
      <c r="G3432" s="76">
        <f t="shared" si="116"/>
        <v>386240</v>
      </c>
      <c r="H3432" s="3"/>
    </row>
    <row r="3433" spans="1:8" ht="15.75" customHeight="1" x14ac:dyDescent="0.25">
      <c r="A3433" s="14"/>
      <c r="B3433" s="8" t="s">
        <v>95</v>
      </c>
      <c r="C3433" s="57">
        <v>792000</v>
      </c>
      <c r="D3433" s="71">
        <v>769000</v>
      </c>
      <c r="E3433" s="84">
        <v>799800</v>
      </c>
      <c r="F3433" s="135">
        <v>522920</v>
      </c>
      <c r="G3433" s="76">
        <f t="shared" si="116"/>
        <v>522920</v>
      </c>
      <c r="H3433" s="3"/>
    </row>
    <row r="3434" spans="1:8" ht="15.75" customHeight="1" x14ac:dyDescent="0.25">
      <c r="A3434" s="14"/>
      <c r="B3434" s="8" t="s">
        <v>96</v>
      </c>
      <c r="C3434" s="57">
        <v>800000</v>
      </c>
      <c r="D3434" s="71">
        <v>777000</v>
      </c>
      <c r="E3434" s="84">
        <v>808100</v>
      </c>
      <c r="F3434" s="135">
        <v>528360</v>
      </c>
      <c r="G3434" s="76">
        <f t="shared" si="116"/>
        <v>528360</v>
      </c>
      <c r="H3434" s="3"/>
    </row>
    <row r="3435" spans="1:8" ht="15.75" customHeight="1" x14ac:dyDescent="0.25">
      <c r="A3435" s="14"/>
      <c r="B3435" s="8" t="s">
        <v>97</v>
      </c>
      <c r="C3435" s="57">
        <v>800000</v>
      </c>
      <c r="D3435" s="71">
        <v>777000</v>
      </c>
      <c r="E3435" s="84">
        <v>808100</v>
      </c>
      <c r="F3435" s="135">
        <v>528360</v>
      </c>
      <c r="G3435" s="76">
        <f t="shared" si="116"/>
        <v>528360</v>
      </c>
      <c r="H3435" s="3"/>
    </row>
    <row r="3436" spans="1:8" ht="15.75" customHeight="1" x14ac:dyDescent="0.25">
      <c r="A3436" s="14"/>
      <c r="B3436" s="8" t="s">
        <v>98</v>
      </c>
      <c r="C3436" s="57">
        <v>550000</v>
      </c>
      <c r="D3436" s="71">
        <v>534000</v>
      </c>
      <c r="E3436" s="84">
        <v>555400</v>
      </c>
      <c r="F3436" s="135">
        <v>363120</v>
      </c>
      <c r="G3436" s="76">
        <f t="shared" si="116"/>
        <v>363120</v>
      </c>
      <c r="H3436" s="3"/>
    </row>
    <row r="3437" spans="1:8" ht="15.75" customHeight="1" x14ac:dyDescent="0.25">
      <c r="A3437" s="14"/>
      <c r="B3437" s="8" t="s">
        <v>99</v>
      </c>
      <c r="C3437" s="57">
        <v>115000</v>
      </c>
      <c r="D3437" s="71">
        <v>112000</v>
      </c>
      <c r="E3437" s="84">
        <v>116500</v>
      </c>
      <c r="F3437" s="135">
        <v>76160</v>
      </c>
      <c r="G3437" s="76">
        <f t="shared" si="116"/>
        <v>76160</v>
      </c>
      <c r="H3437" s="3"/>
    </row>
    <row r="3438" spans="1:8" ht="15.75" customHeight="1" x14ac:dyDescent="0.25">
      <c r="A3438" s="14"/>
      <c r="B3438" s="8" t="s">
        <v>100</v>
      </c>
      <c r="C3438" s="57">
        <v>718000</v>
      </c>
      <c r="D3438" s="71">
        <v>697000</v>
      </c>
      <c r="E3438" s="84">
        <v>724900</v>
      </c>
      <c r="F3438" s="135">
        <v>473960</v>
      </c>
      <c r="G3438" s="76">
        <f t="shared" si="116"/>
        <v>473960</v>
      </c>
      <c r="H3438" s="3"/>
    </row>
    <row r="3439" spans="1:8" ht="15.75" customHeight="1" x14ac:dyDescent="0.25">
      <c r="A3439" s="14"/>
      <c r="B3439" s="8" t="s">
        <v>101</v>
      </c>
      <c r="C3439" s="57">
        <v>1221000</v>
      </c>
      <c r="D3439" s="71">
        <v>1185000</v>
      </c>
      <c r="E3439" s="84">
        <v>1232400</v>
      </c>
      <c r="F3439" s="135">
        <v>805800</v>
      </c>
      <c r="G3439" s="76">
        <f t="shared" si="116"/>
        <v>805800</v>
      </c>
      <c r="H3439" s="3"/>
    </row>
    <row r="3440" spans="1:8" ht="15.75" customHeight="1" x14ac:dyDescent="0.25">
      <c r="A3440" s="14"/>
      <c r="B3440" s="8" t="s">
        <v>102</v>
      </c>
      <c r="C3440" s="57">
        <v>443000</v>
      </c>
      <c r="D3440" s="71">
        <v>430000</v>
      </c>
      <c r="E3440" s="84">
        <v>447200</v>
      </c>
      <c r="F3440" s="135">
        <v>292400</v>
      </c>
      <c r="G3440" s="76">
        <f t="shared" si="116"/>
        <v>292400</v>
      </c>
      <c r="H3440" s="3"/>
    </row>
    <row r="3441" spans="1:8" ht="15.75" customHeight="1" x14ac:dyDescent="0.25">
      <c r="A3441" s="14"/>
      <c r="B3441" s="8" t="s">
        <v>103</v>
      </c>
      <c r="C3441" s="57">
        <v>252000</v>
      </c>
      <c r="D3441" s="71">
        <v>245000</v>
      </c>
      <c r="E3441" s="84">
        <v>254800</v>
      </c>
      <c r="F3441" s="135">
        <v>166600</v>
      </c>
      <c r="G3441" s="76">
        <f t="shared" si="116"/>
        <v>166600</v>
      </c>
      <c r="H3441" s="3"/>
    </row>
    <row r="3442" spans="1:8" ht="15.75" customHeight="1" x14ac:dyDescent="0.25">
      <c r="A3442" s="14"/>
      <c r="B3442" s="8" t="s">
        <v>104</v>
      </c>
      <c r="C3442" s="57">
        <v>127000</v>
      </c>
      <c r="D3442" s="71">
        <v>123000</v>
      </c>
      <c r="E3442" s="84">
        <v>127900</v>
      </c>
      <c r="F3442" s="135">
        <v>83640</v>
      </c>
      <c r="G3442" s="76">
        <f t="shared" si="116"/>
        <v>83640</v>
      </c>
      <c r="H3442" s="3"/>
    </row>
    <row r="3443" spans="1:8" ht="15.75" customHeight="1" x14ac:dyDescent="0.25">
      <c r="A3443" s="14"/>
      <c r="B3443" s="8" t="s">
        <v>105</v>
      </c>
      <c r="C3443" s="57">
        <v>127000</v>
      </c>
      <c r="D3443" s="71">
        <v>123000</v>
      </c>
      <c r="E3443" s="84">
        <v>127900</v>
      </c>
      <c r="F3443" s="135">
        <v>83640</v>
      </c>
      <c r="G3443" s="76">
        <f t="shared" si="116"/>
        <v>83640</v>
      </c>
      <c r="H3443" s="3"/>
    </row>
    <row r="3444" spans="1:8" ht="15.75" customHeight="1" x14ac:dyDescent="0.25">
      <c r="A3444" s="14"/>
      <c r="B3444" s="8" t="s">
        <v>106</v>
      </c>
      <c r="C3444" s="57">
        <v>127000</v>
      </c>
      <c r="D3444" s="71">
        <v>123000</v>
      </c>
      <c r="E3444" s="84">
        <v>127900</v>
      </c>
      <c r="F3444" s="135">
        <v>83640</v>
      </c>
      <c r="G3444" s="76">
        <f t="shared" si="116"/>
        <v>83640</v>
      </c>
      <c r="H3444" s="3"/>
    </row>
    <row r="3445" spans="1:8" ht="15.75" customHeight="1" x14ac:dyDescent="0.25">
      <c r="A3445" s="14"/>
      <c r="B3445" s="8" t="s">
        <v>107</v>
      </c>
      <c r="C3445" s="57">
        <v>244000</v>
      </c>
      <c r="D3445" s="71">
        <v>237000</v>
      </c>
      <c r="E3445" s="84">
        <v>246500</v>
      </c>
      <c r="F3445" s="135">
        <v>161160</v>
      </c>
      <c r="G3445" s="76">
        <f t="shared" si="116"/>
        <v>161160</v>
      </c>
      <c r="H3445" s="3"/>
    </row>
    <row r="3446" spans="1:8" ht="15.75" customHeight="1" x14ac:dyDescent="0.25">
      <c r="A3446" s="14"/>
      <c r="B3446" s="8" t="s">
        <v>108</v>
      </c>
      <c r="C3446" s="57">
        <v>544000</v>
      </c>
      <c r="D3446" s="71">
        <v>528000</v>
      </c>
      <c r="E3446" s="84">
        <v>549100</v>
      </c>
      <c r="F3446" s="135">
        <v>359040</v>
      </c>
      <c r="G3446" s="76">
        <f t="shared" si="116"/>
        <v>359040</v>
      </c>
      <c r="H3446" s="3"/>
    </row>
    <row r="3447" spans="1:8" ht="15.75" customHeight="1" x14ac:dyDescent="0.25">
      <c r="A3447" s="14"/>
      <c r="B3447" s="8" t="s">
        <v>109</v>
      </c>
      <c r="C3447" s="57">
        <v>174000</v>
      </c>
      <c r="D3447" s="71">
        <v>169000</v>
      </c>
      <c r="E3447" s="84">
        <v>175800</v>
      </c>
      <c r="F3447" s="135">
        <v>114920</v>
      </c>
      <c r="G3447" s="76">
        <f t="shared" si="116"/>
        <v>114920</v>
      </c>
      <c r="H3447" s="3"/>
    </row>
    <row r="3448" spans="1:8" ht="15.75" customHeight="1" x14ac:dyDescent="0.25">
      <c r="A3448" s="14"/>
      <c r="B3448" s="8" t="s">
        <v>110</v>
      </c>
      <c r="C3448" s="57">
        <v>115000</v>
      </c>
      <c r="D3448" s="71">
        <v>112000</v>
      </c>
      <c r="E3448" s="84">
        <v>116500</v>
      </c>
      <c r="F3448" s="135">
        <v>76160</v>
      </c>
      <c r="G3448" s="76">
        <f t="shared" si="116"/>
        <v>76160</v>
      </c>
      <c r="H3448" s="3"/>
    </row>
    <row r="3449" spans="1:8" ht="15.75" customHeight="1" x14ac:dyDescent="0.25">
      <c r="A3449" s="14"/>
      <c r="B3449" s="8" t="s">
        <v>111</v>
      </c>
      <c r="C3449" s="57">
        <v>76000</v>
      </c>
      <c r="D3449" s="71">
        <v>74000</v>
      </c>
      <c r="E3449" s="84">
        <v>77000</v>
      </c>
      <c r="F3449" s="135">
        <v>50320</v>
      </c>
      <c r="G3449" s="76">
        <f t="shared" si="116"/>
        <v>50320</v>
      </c>
      <c r="H3449" s="3"/>
    </row>
    <row r="3450" spans="1:8" ht="15.75" customHeight="1" x14ac:dyDescent="0.25">
      <c r="A3450" s="14"/>
      <c r="B3450" s="8" t="s">
        <v>112</v>
      </c>
      <c r="C3450" s="57">
        <v>76000</v>
      </c>
      <c r="D3450" s="71">
        <v>74000</v>
      </c>
      <c r="E3450" s="84">
        <v>77000</v>
      </c>
      <c r="F3450" s="135">
        <v>50320</v>
      </c>
      <c r="G3450" s="76">
        <f t="shared" si="116"/>
        <v>50320</v>
      </c>
      <c r="H3450" s="3"/>
    </row>
    <row r="3451" spans="1:8" ht="15.75" customHeight="1" x14ac:dyDescent="0.25">
      <c r="A3451" s="4" t="s">
        <v>0</v>
      </c>
      <c r="B3451" s="6" t="s">
        <v>62</v>
      </c>
      <c r="C3451" s="155" t="s">
        <v>2</v>
      </c>
      <c r="D3451" s="158" t="s">
        <v>2</v>
      </c>
      <c r="E3451" s="161" t="s">
        <v>2</v>
      </c>
      <c r="F3451" s="164" t="s">
        <v>2</v>
      </c>
      <c r="G3451" s="152" t="s">
        <v>2</v>
      </c>
      <c r="H3451" s="3"/>
    </row>
    <row r="3452" spans="1:8" ht="15.75" customHeight="1" x14ac:dyDescent="0.25">
      <c r="A3452" s="4"/>
      <c r="B3452" s="7" t="s">
        <v>3</v>
      </c>
      <c r="C3452" s="156"/>
      <c r="D3452" s="159"/>
      <c r="E3452" s="162"/>
      <c r="F3452" s="165"/>
      <c r="G3452" s="153"/>
      <c r="H3452" s="3"/>
    </row>
    <row r="3453" spans="1:8" ht="15.75" customHeight="1" x14ac:dyDescent="0.25">
      <c r="A3453" s="13">
        <v>2</v>
      </c>
      <c r="B3453" s="9" t="s">
        <v>7</v>
      </c>
      <c r="C3453" s="157"/>
      <c r="D3453" s="160"/>
      <c r="E3453" s="163"/>
      <c r="F3453" s="166"/>
      <c r="G3453" s="154"/>
      <c r="H3453" s="3"/>
    </row>
    <row r="3454" spans="1:8" ht="15.75" customHeight="1" x14ac:dyDescent="0.25">
      <c r="A3454" s="14"/>
      <c r="B3454" s="5" t="s">
        <v>113</v>
      </c>
      <c r="C3454" s="57">
        <v>290000</v>
      </c>
      <c r="D3454" s="71">
        <v>282000</v>
      </c>
      <c r="E3454" s="84">
        <v>293300</v>
      </c>
      <c r="F3454" s="135">
        <v>191760</v>
      </c>
      <c r="G3454" s="76">
        <f t="shared" ref="G3454:G3481" si="117">SMALL(C3454:F3454,1)</f>
        <v>191760</v>
      </c>
      <c r="H3454" s="3"/>
    </row>
    <row r="3455" spans="1:8" ht="15.75" customHeight="1" x14ac:dyDescent="0.25">
      <c r="A3455" s="14"/>
      <c r="B3455" s="5" t="s">
        <v>114</v>
      </c>
      <c r="C3455" s="57">
        <v>290000</v>
      </c>
      <c r="D3455" s="71">
        <v>282000</v>
      </c>
      <c r="E3455" s="84">
        <v>293300</v>
      </c>
      <c r="F3455" s="135">
        <v>191760</v>
      </c>
      <c r="G3455" s="76">
        <f t="shared" si="117"/>
        <v>191760</v>
      </c>
      <c r="H3455" s="3"/>
    </row>
    <row r="3456" spans="1:8" ht="15.75" customHeight="1" x14ac:dyDescent="0.25">
      <c r="A3456" s="14"/>
      <c r="B3456" s="5" t="s">
        <v>579</v>
      </c>
      <c r="C3456" s="57">
        <v>205000</v>
      </c>
      <c r="D3456" s="71">
        <v>199000</v>
      </c>
      <c r="E3456" s="84">
        <v>207000</v>
      </c>
      <c r="F3456" s="135">
        <v>135320</v>
      </c>
      <c r="G3456" s="76">
        <f t="shared" si="117"/>
        <v>135320</v>
      </c>
      <c r="H3456" s="3"/>
    </row>
    <row r="3457" spans="1:8" ht="15.75" customHeight="1" x14ac:dyDescent="0.25">
      <c r="A3457" s="14"/>
      <c r="B3457" s="5" t="s">
        <v>1536</v>
      </c>
      <c r="C3457" s="57">
        <v>590000</v>
      </c>
      <c r="D3457" s="71">
        <v>573000</v>
      </c>
      <c r="E3457" s="84">
        <v>595900</v>
      </c>
      <c r="F3457" s="135">
        <v>389640</v>
      </c>
      <c r="G3457" s="76">
        <f t="shared" si="117"/>
        <v>389640</v>
      </c>
      <c r="H3457" s="3"/>
    </row>
    <row r="3458" spans="1:8" ht="15.75" customHeight="1" x14ac:dyDescent="0.25">
      <c r="A3458" s="14"/>
      <c r="B3458" s="8" t="s">
        <v>1628</v>
      </c>
      <c r="C3458" s="57">
        <v>1848000</v>
      </c>
      <c r="D3458" s="71">
        <v>1794000</v>
      </c>
      <c r="E3458" s="84">
        <v>1865800</v>
      </c>
      <c r="F3458" s="135">
        <v>1219920</v>
      </c>
      <c r="G3458" s="76">
        <f t="shared" si="117"/>
        <v>1219920</v>
      </c>
      <c r="H3458" s="3"/>
    </row>
    <row r="3459" spans="1:8" ht="15.75" customHeight="1" x14ac:dyDescent="0.25">
      <c r="A3459" s="14"/>
      <c r="B3459" s="8" t="s">
        <v>1629</v>
      </c>
      <c r="C3459" s="57">
        <v>1848000</v>
      </c>
      <c r="D3459" s="71">
        <v>1794000</v>
      </c>
      <c r="E3459" s="84">
        <v>1865800</v>
      </c>
      <c r="F3459" s="135">
        <v>1219920</v>
      </c>
      <c r="G3459" s="76">
        <f t="shared" si="117"/>
        <v>1219920</v>
      </c>
      <c r="H3459" s="3"/>
    </row>
    <row r="3460" spans="1:8" ht="15.75" customHeight="1" x14ac:dyDescent="0.25">
      <c r="A3460" s="14"/>
      <c r="B3460" s="5" t="s">
        <v>119</v>
      </c>
      <c r="C3460" s="57">
        <v>1285000</v>
      </c>
      <c r="D3460" s="71">
        <v>1248000</v>
      </c>
      <c r="E3460" s="84">
        <v>1297900</v>
      </c>
      <c r="F3460" s="135">
        <v>848640</v>
      </c>
      <c r="G3460" s="76">
        <f t="shared" si="117"/>
        <v>848640</v>
      </c>
      <c r="H3460" s="3"/>
    </row>
    <row r="3461" spans="1:8" ht="15.75" customHeight="1" x14ac:dyDescent="0.25">
      <c r="A3461" s="14"/>
      <c r="B3461" s="5" t="s">
        <v>38</v>
      </c>
      <c r="C3461" s="57">
        <v>1285000</v>
      </c>
      <c r="D3461" s="71">
        <v>1248000</v>
      </c>
      <c r="E3461" s="84">
        <v>1297900</v>
      </c>
      <c r="F3461" s="135">
        <v>848640</v>
      </c>
      <c r="G3461" s="76">
        <f t="shared" si="117"/>
        <v>848640</v>
      </c>
      <c r="H3461" s="3"/>
    </row>
    <row r="3462" spans="1:8" ht="15.75" customHeight="1" x14ac:dyDescent="0.25">
      <c r="A3462" s="14"/>
      <c r="B3462" s="5" t="s">
        <v>581</v>
      </c>
      <c r="C3462" s="57">
        <v>310000</v>
      </c>
      <c r="D3462" s="71">
        <v>301000</v>
      </c>
      <c r="E3462" s="84">
        <v>313000</v>
      </c>
      <c r="F3462" s="135">
        <v>204680</v>
      </c>
      <c r="G3462" s="76">
        <f t="shared" si="117"/>
        <v>204680</v>
      </c>
      <c r="H3462" s="3"/>
    </row>
    <row r="3463" spans="1:8" ht="15.75" customHeight="1" x14ac:dyDescent="0.25">
      <c r="A3463" s="14"/>
      <c r="B3463" s="5" t="s">
        <v>121</v>
      </c>
      <c r="C3463" s="57">
        <v>205000</v>
      </c>
      <c r="D3463" s="71">
        <v>199000</v>
      </c>
      <c r="E3463" s="84">
        <v>207000</v>
      </c>
      <c r="F3463" s="135">
        <v>135320</v>
      </c>
      <c r="G3463" s="76">
        <f t="shared" si="117"/>
        <v>135320</v>
      </c>
      <c r="H3463" s="3"/>
    </row>
    <row r="3464" spans="1:8" ht="15.75" customHeight="1" x14ac:dyDescent="0.25">
      <c r="A3464" s="14"/>
      <c r="B3464" s="5" t="s">
        <v>122</v>
      </c>
      <c r="C3464" s="57">
        <v>205000</v>
      </c>
      <c r="D3464" s="71">
        <v>199000</v>
      </c>
      <c r="E3464" s="84">
        <v>207000</v>
      </c>
      <c r="F3464" s="135">
        <v>135320</v>
      </c>
      <c r="G3464" s="76">
        <f t="shared" si="117"/>
        <v>135320</v>
      </c>
      <c r="H3464" s="3"/>
    </row>
    <row r="3465" spans="1:8" ht="15.75" customHeight="1" x14ac:dyDescent="0.25">
      <c r="A3465" s="14"/>
      <c r="B3465" s="5" t="s">
        <v>123</v>
      </c>
      <c r="C3465" s="57">
        <v>205000</v>
      </c>
      <c r="D3465" s="71">
        <v>199000</v>
      </c>
      <c r="E3465" s="84">
        <v>207000</v>
      </c>
      <c r="F3465" s="135">
        <v>135320</v>
      </c>
      <c r="G3465" s="76">
        <f t="shared" si="117"/>
        <v>135320</v>
      </c>
      <c r="H3465" s="3"/>
    </row>
    <row r="3466" spans="1:8" ht="15.75" customHeight="1" x14ac:dyDescent="0.25">
      <c r="A3466" s="14"/>
      <c r="B3466" s="5" t="s">
        <v>124</v>
      </c>
      <c r="C3466" s="57">
        <v>205000</v>
      </c>
      <c r="D3466" s="71">
        <v>199000</v>
      </c>
      <c r="E3466" s="84">
        <v>207000</v>
      </c>
      <c r="F3466" s="135">
        <v>135320</v>
      </c>
      <c r="G3466" s="76">
        <f t="shared" si="117"/>
        <v>135320</v>
      </c>
      <c r="H3466" s="3"/>
    </row>
    <row r="3467" spans="1:8" ht="15.75" customHeight="1" x14ac:dyDescent="0.25">
      <c r="A3467" s="14"/>
      <c r="B3467" s="5" t="s">
        <v>125</v>
      </c>
      <c r="C3467" s="57">
        <v>205000</v>
      </c>
      <c r="D3467" s="71">
        <v>199000</v>
      </c>
      <c r="E3467" s="84">
        <v>207000</v>
      </c>
      <c r="F3467" s="135">
        <v>135320</v>
      </c>
      <c r="G3467" s="76">
        <f t="shared" si="117"/>
        <v>135320</v>
      </c>
      <c r="H3467" s="3"/>
    </row>
    <row r="3468" spans="1:8" ht="15.75" customHeight="1" x14ac:dyDescent="0.25">
      <c r="A3468" s="14"/>
      <c r="B3468" s="5" t="s">
        <v>582</v>
      </c>
      <c r="C3468" s="57">
        <v>152000</v>
      </c>
      <c r="D3468" s="71">
        <v>148000</v>
      </c>
      <c r="E3468" s="84">
        <v>153900</v>
      </c>
      <c r="F3468" s="135">
        <v>100640</v>
      </c>
      <c r="G3468" s="76">
        <f t="shared" si="117"/>
        <v>100640</v>
      </c>
      <c r="H3468" s="3"/>
    </row>
    <row r="3469" spans="1:8" ht="15.75" customHeight="1" x14ac:dyDescent="0.25">
      <c r="A3469" s="14"/>
      <c r="B3469" s="5" t="s">
        <v>583</v>
      </c>
      <c r="C3469" s="57">
        <v>735000</v>
      </c>
      <c r="D3469" s="71">
        <v>714000</v>
      </c>
      <c r="E3469" s="84">
        <v>742600</v>
      </c>
      <c r="F3469" s="135">
        <v>485520</v>
      </c>
      <c r="G3469" s="76">
        <f t="shared" si="117"/>
        <v>485520</v>
      </c>
      <c r="H3469" s="3"/>
    </row>
    <row r="3470" spans="1:8" ht="15.75" customHeight="1" x14ac:dyDescent="0.25">
      <c r="A3470" s="14"/>
      <c r="B3470" s="5" t="s">
        <v>1630</v>
      </c>
      <c r="C3470" s="57">
        <v>1050000</v>
      </c>
      <c r="D3470" s="71">
        <v>1019000</v>
      </c>
      <c r="E3470" s="84">
        <v>1059800</v>
      </c>
      <c r="F3470" s="135">
        <v>692920</v>
      </c>
      <c r="G3470" s="76">
        <f t="shared" si="117"/>
        <v>692920</v>
      </c>
      <c r="H3470" s="3"/>
    </row>
    <row r="3471" spans="1:8" ht="15.75" customHeight="1" x14ac:dyDescent="0.25">
      <c r="A3471" s="14"/>
      <c r="B3471" s="5" t="s">
        <v>1631</v>
      </c>
      <c r="C3471" s="57">
        <v>437000</v>
      </c>
      <c r="D3471" s="71">
        <v>424000</v>
      </c>
      <c r="E3471" s="84">
        <v>441000</v>
      </c>
      <c r="F3471" s="135">
        <v>288320</v>
      </c>
      <c r="G3471" s="76">
        <f t="shared" si="117"/>
        <v>288320</v>
      </c>
      <c r="H3471" s="3"/>
    </row>
    <row r="3472" spans="1:8" ht="15.75" customHeight="1" x14ac:dyDescent="0.25">
      <c r="A3472" s="14"/>
      <c r="B3472" s="5" t="s">
        <v>587</v>
      </c>
      <c r="C3472" s="57">
        <v>499000</v>
      </c>
      <c r="D3472" s="71">
        <v>484000</v>
      </c>
      <c r="E3472" s="84">
        <v>503400</v>
      </c>
      <c r="F3472" s="135">
        <v>329120</v>
      </c>
      <c r="G3472" s="76">
        <f t="shared" si="117"/>
        <v>329120</v>
      </c>
      <c r="H3472" s="3"/>
    </row>
    <row r="3473" spans="1:8" ht="15.75" customHeight="1" x14ac:dyDescent="0.25">
      <c r="A3473" s="14"/>
      <c r="B3473" s="5" t="s">
        <v>1632</v>
      </c>
      <c r="C3473" s="57">
        <v>499000</v>
      </c>
      <c r="D3473" s="71">
        <v>484000</v>
      </c>
      <c r="E3473" s="84">
        <v>503400</v>
      </c>
      <c r="F3473" s="135">
        <v>329120</v>
      </c>
      <c r="G3473" s="76">
        <f t="shared" si="117"/>
        <v>329120</v>
      </c>
      <c r="H3473" s="3"/>
    </row>
    <row r="3474" spans="1:8" ht="15.75" customHeight="1" x14ac:dyDescent="0.25">
      <c r="A3474" s="14"/>
      <c r="B3474" s="5" t="s">
        <v>1543</v>
      </c>
      <c r="C3474" s="57">
        <v>198000</v>
      </c>
      <c r="D3474" s="71">
        <v>192000</v>
      </c>
      <c r="E3474" s="84">
        <v>199700</v>
      </c>
      <c r="F3474" s="135">
        <v>130560</v>
      </c>
      <c r="G3474" s="76">
        <f t="shared" si="117"/>
        <v>130560</v>
      </c>
      <c r="H3474" s="3"/>
    </row>
    <row r="3475" spans="1:8" ht="15.75" customHeight="1" x14ac:dyDescent="0.25">
      <c r="A3475" s="14"/>
      <c r="B3475" s="5" t="s">
        <v>133</v>
      </c>
      <c r="C3475" s="57">
        <v>922000</v>
      </c>
      <c r="D3475" s="71">
        <v>895000</v>
      </c>
      <c r="E3475" s="84">
        <v>930800</v>
      </c>
      <c r="F3475" s="135">
        <v>608600</v>
      </c>
      <c r="G3475" s="76">
        <f t="shared" si="117"/>
        <v>608600</v>
      </c>
      <c r="H3475" s="3"/>
    </row>
    <row r="3476" spans="1:8" ht="15.75" customHeight="1" x14ac:dyDescent="0.25">
      <c r="A3476" s="14"/>
      <c r="B3476" s="5" t="s">
        <v>134</v>
      </c>
      <c r="C3476" s="57">
        <v>922000</v>
      </c>
      <c r="D3476" s="71">
        <v>895000</v>
      </c>
      <c r="E3476" s="84">
        <v>930800</v>
      </c>
      <c r="F3476" s="135">
        <v>608600</v>
      </c>
      <c r="G3476" s="76">
        <f t="shared" si="117"/>
        <v>608600</v>
      </c>
      <c r="H3476" s="3"/>
    </row>
    <row r="3477" spans="1:8" ht="15.75" customHeight="1" x14ac:dyDescent="0.25">
      <c r="A3477" s="14"/>
      <c r="B3477" s="5" t="s">
        <v>1633</v>
      </c>
      <c r="C3477" s="57">
        <v>721000</v>
      </c>
      <c r="D3477" s="71">
        <v>700000</v>
      </c>
      <c r="E3477" s="84">
        <v>728000</v>
      </c>
      <c r="F3477" s="135">
        <v>476000</v>
      </c>
      <c r="G3477" s="76">
        <f t="shared" si="117"/>
        <v>476000</v>
      </c>
      <c r="H3477" s="3"/>
    </row>
    <row r="3478" spans="1:8" ht="15.75" customHeight="1" x14ac:dyDescent="0.25">
      <c r="A3478" s="14"/>
      <c r="B3478" s="5" t="s">
        <v>1634</v>
      </c>
      <c r="C3478" s="57">
        <v>721000</v>
      </c>
      <c r="D3478" s="71">
        <v>700000</v>
      </c>
      <c r="E3478" s="84">
        <v>728000</v>
      </c>
      <c r="F3478" s="135">
        <v>476000</v>
      </c>
      <c r="G3478" s="76">
        <f t="shared" si="117"/>
        <v>476000</v>
      </c>
      <c r="H3478" s="3"/>
    </row>
    <row r="3479" spans="1:8" ht="15.75" customHeight="1" x14ac:dyDescent="0.25">
      <c r="A3479" s="14"/>
      <c r="B3479" s="5" t="s">
        <v>593</v>
      </c>
      <c r="C3479" s="57">
        <v>1124000</v>
      </c>
      <c r="D3479" s="71">
        <v>1091000</v>
      </c>
      <c r="E3479" s="84">
        <v>1134600</v>
      </c>
      <c r="F3479" s="135">
        <v>741880</v>
      </c>
      <c r="G3479" s="76">
        <f t="shared" si="117"/>
        <v>741880</v>
      </c>
      <c r="H3479" s="3"/>
    </row>
    <row r="3480" spans="1:8" ht="15.75" customHeight="1" x14ac:dyDescent="0.25">
      <c r="A3480" s="14"/>
      <c r="B3480" s="5" t="s">
        <v>1546</v>
      </c>
      <c r="C3480" s="57">
        <v>969000</v>
      </c>
      <c r="D3480" s="71">
        <v>941000</v>
      </c>
      <c r="E3480" s="84">
        <v>978600</v>
      </c>
      <c r="F3480" s="135">
        <v>639880</v>
      </c>
      <c r="G3480" s="76">
        <f t="shared" si="117"/>
        <v>639880</v>
      </c>
      <c r="H3480" s="3"/>
    </row>
    <row r="3481" spans="1:8" ht="15.75" customHeight="1" x14ac:dyDescent="0.25">
      <c r="A3481" s="14"/>
      <c r="B3481" s="5" t="s">
        <v>1547</v>
      </c>
      <c r="C3481" s="57">
        <v>94000</v>
      </c>
      <c r="D3481" s="71">
        <v>91000</v>
      </c>
      <c r="E3481" s="84">
        <v>94600</v>
      </c>
      <c r="F3481" s="135">
        <v>61880</v>
      </c>
      <c r="G3481" s="76">
        <f t="shared" si="117"/>
        <v>61880</v>
      </c>
      <c r="H3481" s="3"/>
    </row>
    <row r="3482" spans="1:8" ht="15.75" customHeight="1" x14ac:dyDescent="0.25">
      <c r="A3482" s="4" t="s">
        <v>0</v>
      </c>
      <c r="B3482" s="6" t="s">
        <v>63</v>
      </c>
      <c r="C3482" s="155" t="s">
        <v>2</v>
      </c>
      <c r="D3482" s="158" t="s">
        <v>2</v>
      </c>
      <c r="E3482" s="161" t="s">
        <v>2</v>
      </c>
      <c r="F3482" s="164" t="s">
        <v>2</v>
      </c>
      <c r="G3482" s="152" t="s">
        <v>2</v>
      </c>
      <c r="H3482" s="3"/>
    </row>
    <row r="3483" spans="1:8" ht="15.75" customHeight="1" x14ac:dyDescent="0.25">
      <c r="A3483" s="4"/>
      <c r="B3483" s="7" t="s">
        <v>3</v>
      </c>
      <c r="C3483" s="156"/>
      <c r="D3483" s="159"/>
      <c r="E3483" s="162"/>
      <c r="F3483" s="165"/>
      <c r="G3483" s="153"/>
      <c r="H3483" s="3"/>
    </row>
    <row r="3484" spans="1:8" ht="15.75" customHeight="1" x14ac:dyDescent="0.25">
      <c r="A3484" s="13">
        <v>3</v>
      </c>
      <c r="B3484" s="9" t="s">
        <v>9</v>
      </c>
      <c r="C3484" s="157"/>
      <c r="D3484" s="160"/>
      <c r="E3484" s="163"/>
      <c r="F3484" s="166"/>
      <c r="G3484" s="154"/>
      <c r="H3484" s="3"/>
    </row>
    <row r="3485" spans="1:8" ht="15.75" customHeight="1" x14ac:dyDescent="0.25">
      <c r="A3485" s="14"/>
      <c r="B3485" s="5" t="s">
        <v>138</v>
      </c>
      <c r="C3485" s="57">
        <v>128000</v>
      </c>
      <c r="D3485" s="71">
        <v>124000</v>
      </c>
      <c r="E3485" s="84">
        <v>129000</v>
      </c>
      <c r="F3485" s="135">
        <v>84320</v>
      </c>
      <c r="G3485" s="76">
        <f t="shared" ref="G3485:G3518" si="118">SMALL(C3485:F3485,1)</f>
        <v>84320</v>
      </c>
      <c r="H3485" s="3"/>
    </row>
    <row r="3486" spans="1:8" ht="15.75" customHeight="1" x14ac:dyDescent="0.25">
      <c r="A3486" s="14"/>
      <c r="B3486" s="5" t="s">
        <v>139</v>
      </c>
      <c r="C3486" s="57">
        <v>128000</v>
      </c>
      <c r="D3486" s="71">
        <v>124000</v>
      </c>
      <c r="E3486" s="84">
        <v>129000</v>
      </c>
      <c r="F3486" s="135">
        <v>84320</v>
      </c>
      <c r="G3486" s="76">
        <f t="shared" si="118"/>
        <v>84320</v>
      </c>
      <c r="H3486" s="3"/>
    </row>
    <row r="3487" spans="1:8" ht="15.75" customHeight="1" x14ac:dyDescent="0.25">
      <c r="A3487" s="14"/>
      <c r="B3487" s="5" t="s">
        <v>140</v>
      </c>
      <c r="C3487" s="57">
        <v>834000</v>
      </c>
      <c r="D3487" s="71">
        <v>810000</v>
      </c>
      <c r="E3487" s="84">
        <v>842400</v>
      </c>
      <c r="F3487" s="135">
        <v>550800</v>
      </c>
      <c r="G3487" s="76">
        <f t="shared" si="118"/>
        <v>550800</v>
      </c>
      <c r="H3487" s="3"/>
    </row>
    <row r="3488" spans="1:8" ht="15.75" customHeight="1" x14ac:dyDescent="0.25">
      <c r="A3488" s="14"/>
      <c r="B3488" s="5" t="s">
        <v>141</v>
      </c>
      <c r="C3488" s="57">
        <v>2887000</v>
      </c>
      <c r="D3488" s="71">
        <v>2803000</v>
      </c>
      <c r="E3488" s="84">
        <v>2915100</v>
      </c>
      <c r="F3488" s="135">
        <v>1906040</v>
      </c>
      <c r="G3488" s="76">
        <f t="shared" si="118"/>
        <v>1906040</v>
      </c>
      <c r="H3488" s="3"/>
    </row>
    <row r="3489" spans="1:8" ht="15.75" customHeight="1" x14ac:dyDescent="0.25">
      <c r="A3489" s="14"/>
      <c r="B3489" s="5" t="s">
        <v>142</v>
      </c>
      <c r="C3489" s="57">
        <v>357000</v>
      </c>
      <c r="D3489" s="71">
        <v>347000</v>
      </c>
      <c r="E3489" s="84">
        <v>360900</v>
      </c>
      <c r="F3489" s="135">
        <v>235960</v>
      </c>
      <c r="G3489" s="76">
        <f t="shared" si="118"/>
        <v>235960</v>
      </c>
      <c r="H3489" s="3"/>
    </row>
    <row r="3490" spans="1:8" ht="15.75" customHeight="1" x14ac:dyDescent="0.25">
      <c r="A3490" s="14"/>
      <c r="B3490" s="5" t="s">
        <v>1548</v>
      </c>
      <c r="C3490" s="57">
        <v>172000</v>
      </c>
      <c r="D3490" s="71">
        <v>167000</v>
      </c>
      <c r="E3490" s="84">
        <v>173700</v>
      </c>
      <c r="F3490" s="135">
        <v>113560</v>
      </c>
      <c r="G3490" s="76">
        <f t="shared" si="118"/>
        <v>113560</v>
      </c>
      <c r="H3490" s="3"/>
    </row>
    <row r="3491" spans="1:8" ht="15.75" customHeight="1" x14ac:dyDescent="0.25">
      <c r="A3491" s="14"/>
      <c r="B3491" s="5" t="s">
        <v>143</v>
      </c>
      <c r="C3491" s="57">
        <v>172000</v>
      </c>
      <c r="D3491" s="71">
        <v>167000</v>
      </c>
      <c r="E3491" s="84">
        <v>173700</v>
      </c>
      <c r="F3491" s="135">
        <v>113560</v>
      </c>
      <c r="G3491" s="76">
        <f t="shared" si="118"/>
        <v>113560</v>
      </c>
      <c r="H3491" s="3"/>
    </row>
    <row r="3492" spans="1:8" ht="15.75" customHeight="1" x14ac:dyDescent="0.25">
      <c r="A3492" s="14"/>
      <c r="B3492" s="5" t="s">
        <v>314</v>
      </c>
      <c r="C3492" s="57">
        <v>94000</v>
      </c>
      <c r="D3492" s="71">
        <v>91000</v>
      </c>
      <c r="E3492" s="84">
        <v>94600</v>
      </c>
      <c r="F3492" s="135">
        <v>61880</v>
      </c>
      <c r="G3492" s="76">
        <f t="shared" si="118"/>
        <v>61880</v>
      </c>
      <c r="H3492" s="3"/>
    </row>
    <row r="3493" spans="1:8" ht="15.75" customHeight="1" x14ac:dyDescent="0.25">
      <c r="A3493" s="14"/>
      <c r="B3493" s="5" t="s">
        <v>145</v>
      </c>
      <c r="C3493" s="57">
        <v>94000</v>
      </c>
      <c r="D3493" s="71">
        <v>91000</v>
      </c>
      <c r="E3493" s="84">
        <v>94600</v>
      </c>
      <c r="F3493" s="135">
        <v>61880</v>
      </c>
      <c r="G3493" s="76">
        <f t="shared" si="118"/>
        <v>61880</v>
      </c>
      <c r="H3493" s="3"/>
    </row>
    <row r="3494" spans="1:8" ht="15.75" customHeight="1" x14ac:dyDescent="0.25">
      <c r="A3494" s="14"/>
      <c r="B3494" s="5" t="s">
        <v>147</v>
      </c>
      <c r="C3494" s="57">
        <v>1967000</v>
      </c>
      <c r="D3494" s="71">
        <v>1910000</v>
      </c>
      <c r="E3494" s="84">
        <v>1986400</v>
      </c>
      <c r="F3494" s="135">
        <v>1298800</v>
      </c>
      <c r="G3494" s="76">
        <f t="shared" si="118"/>
        <v>1298800</v>
      </c>
      <c r="H3494" s="3"/>
    </row>
    <row r="3495" spans="1:8" ht="15.75" customHeight="1" x14ac:dyDescent="0.25">
      <c r="A3495" s="14"/>
      <c r="B3495" s="5" t="s">
        <v>148</v>
      </c>
      <c r="C3495" s="57">
        <v>1967000</v>
      </c>
      <c r="D3495" s="71">
        <v>1910000</v>
      </c>
      <c r="E3495" s="84">
        <v>1986400</v>
      </c>
      <c r="F3495" s="135">
        <v>1298800</v>
      </c>
      <c r="G3495" s="76">
        <f t="shared" si="118"/>
        <v>1298800</v>
      </c>
      <c r="H3495" s="3"/>
    </row>
    <row r="3496" spans="1:8" ht="15.75" customHeight="1" x14ac:dyDescent="0.25">
      <c r="A3496" s="14"/>
      <c r="B3496" s="5" t="s">
        <v>596</v>
      </c>
      <c r="C3496" s="57">
        <v>2754000</v>
      </c>
      <c r="D3496" s="71">
        <v>2674000</v>
      </c>
      <c r="E3496" s="84">
        <v>2781000</v>
      </c>
      <c r="F3496" s="135">
        <v>1818320</v>
      </c>
      <c r="G3496" s="76">
        <f t="shared" si="118"/>
        <v>1818320</v>
      </c>
      <c r="H3496" s="3"/>
    </row>
    <row r="3497" spans="1:8" ht="15.75" customHeight="1" x14ac:dyDescent="0.25">
      <c r="A3497" s="14"/>
      <c r="B3497" s="8" t="s">
        <v>150</v>
      </c>
      <c r="C3497" s="57">
        <v>552000</v>
      </c>
      <c r="D3497" s="71">
        <v>536000</v>
      </c>
      <c r="E3497" s="84">
        <v>557400</v>
      </c>
      <c r="F3497" s="135">
        <v>364480</v>
      </c>
      <c r="G3497" s="76">
        <f t="shared" si="118"/>
        <v>364480</v>
      </c>
      <c r="H3497" s="3"/>
    </row>
    <row r="3498" spans="1:8" ht="15.75" customHeight="1" x14ac:dyDescent="0.25">
      <c r="A3498" s="14"/>
      <c r="B3498" s="5" t="s">
        <v>153</v>
      </c>
      <c r="C3498" s="57">
        <v>1434000</v>
      </c>
      <c r="D3498" s="71">
        <v>1392000</v>
      </c>
      <c r="E3498" s="84">
        <v>1447700</v>
      </c>
      <c r="F3498" s="135">
        <v>946560</v>
      </c>
      <c r="G3498" s="76">
        <f t="shared" si="118"/>
        <v>946560</v>
      </c>
      <c r="H3498" s="3"/>
    </row>
    <row r="3499" spans="1:8" ht="15.75" customHeight="1" x14ac:dyDescent="0.25">
      <c r="A3499" s="14"/>
      <c r="B3499" s="5" t="s">
        <v>1550</v>
      </c>
      <c r="C3499" s="57">
        <v>325000</v>
      </c>
      <c r="D3499" s="71">
        <v>316000</v>
      </c>
      <c r="E3499" s="84">
        <v>328600</v>
      </c>
      <c r="F3499" s="135">
        <v>214880</v>
      </c>
      <c r="G3499" s="76">
        <f t="shared" si="118"/>
        <v>214880</v>
      </c>
      <c r="H3499" s="3"/>
    </row>
    <row r="3500" spans="1:8" ht="15.75" customHeight="1" x14ac:dyDescent="0.25">
      <c r="A3500" s="14"/>
      <c r="B3500" s="5" t="s">
        <v>155</v>
      </c>
      <c r="C3500" s="57">
        <v>931000</v>
      </c>
      <c r="D3500" s="71">
        <v>904000</v>
      </c>
      <c r="E3500" s="84">
        <v>940200</v>
      </c>
      <c r="F3500" s="135">
        <v>614720</v>
      </c>
      <c r="G3500" s="76">
        <f t="shared" si="118"/>
        <v>614720</v>
      </c>
      <c r="H3500" s="3"/>
    </row>
    <row r="3501" spans="1:8" ht="15.75" customHeight="1" x14ac:dyDescent="0.25">
      <c r="A3501" s="14"/>
      <c r="B3501" s="5" t="s">
        <v>156</v>
      </c>
      <c r="C3501" s="57">
        <v>931000</v>
      </c>
      <c r="D3501" s="71">
        <v>904000</v>
      </c>
      <c r="E3501" s="84">
        <v>940200</v>
      </c>
      <c r="F3501" s="135">
        <v>614720</v>
      </c>
      <c r="G3501" s="76">
        <f t="shared" si="118"/>
        <v>614720</v>
      </c>
      <c r="H3501" s="3"/>
    </row>
    <row r="3502" spans="1:8" ht="15.75" customHeight="1" x14ac:dyDescent="0.25">
      <c r="A3502" s="14"/>
      <c r="B3502" s="5" t="s">
        <v>157</v>
      </c>
      <c r="C3502" s="57">
        <v>310000</v>
      </c>
      <c r="D3502" s="71">
        <v>301000</v>
      </c>
      <c r="E3502" s="84">
        <v>313000</v>
      </c>
      <c r="F3502" s="135">
        <v>204680</v>
      </c>
      <c r="G3502" s="76">
        <f t="shared" si="118"/>
        <v>204680</v>
      </c>
      <c r="H3502" s="3"/>
    </row>
    <row r="3503" spans="1:8" ht="15.75" customHeight="1" x14ac:dyDescent="0.25">
      <c r="A3503" s="14"/>
      <c r="B3503" s="5" t="s">
        <v>1551</v>
      </c>
      <c r="C3503" s="57">
        <v>619000</v>
      </c>
      <c r="D3503" s="71">
        <v>601000</v>
      </c>
      <c r="E3503" s="84">
        <v>625000</v>
      </c>
      <c r="F3503" s="135">
        <v>408680</v>
      </c>
      <c r="G3503" s="76">
        <f t="shared" si="118"/>
        <v>408680</v>
      </c>
      <c r="H3503" s="3"/>
    </row>
    <row r="3504" spans="1:8" ht="15.75" customHeight="1" x14ac:dyDescent="0.25">
      <c r="A3504" s="14"/>
      <c r="B3504" s="5" t="s">
        <v>165</v>
      </c>
      <c r="C3504" s="57">
        <v>637000</v>
      </c>
      <c r="D3504" s="71">
        <v>618000</v>
      </c>
      <c r="E3504" s="84">
        <v>642700</v>
      </c>
      <c r="F3504" s="135">
        <v>420240</v>
      </c>
      <c r="G3504" s="76">
        <f t="shared" si="118"/>
        <v>420240</v>
      </c>
      <c r="H3504" s="3"/>
    </row>
    <row r="3505" spans="1:8" ht="15.75" customHeight="1" x14ac:dyDescent="0.25">
      <c r="A3505" s="14"/>
      <c r="B3505" s="5" t="s">
        <v>166</v>
      </c>
      <c r="C3505" s="57">
        <v>160000</v>
      </c>
      <c r="D3505" s="71">
        <v>155000</v>
      </c>
      <c r="E3505" s="84">
        <v>161200</v>
      </c>
      <c r="F3505" s="135">
        <v>105400</v>
      </c>
      <c r="G3505" s="76">
        <f t="shared" si="118"/>
        <v>105400</v>
      </c>
      <c r="H3505" s="3"/>
    </row>
    <row r="3506" spans="1:8" ht="15.75" customHeight="1" x14ac:dyDescent="0.25">
      <c r="A3506" s="14"/>
      <c r="B3506" s="5" t="s">
        <v>167</v>
      </c>
      <c r="C3506" s="57">
        <v>160000</v>
      </c>
      <c r="D3506" s="71">
        <v>155000</v>
      </c>
      <c r="E3506" s="84">
        <v>161200</v>
      </c>
      <c r="F3506" s="135">
        <v>105400</v>
      </c>
      <c r="G3506" s="76">
        <f t="shared" si="118"/>
        <v>105400</v>
      </c>
      <c r="H3506" s="3"/>
    </row>
    <row r="3507" spans="1:8" ht="15.75" customHeight="1" x14ac:dyDescent="0.25">
      <c r="A3507" s="14"/>
      <c r="B3507" s="5" t="s">
        <v>169</v>
      </c>
      <c r="C3507" s="57">
        <v>717000</v>
      </c>
      <c r="D3507" s="71">
        <v>696000</v>
      </c>
      <c r="E3507" s="84">
        <v>723800</v>
      </c>
      <c r="F3507" s="135">
        <v>473280</v>
      </c>
      <c r="G3507" s="76">
        <f t="shared" si="118"/>
        <v>473280</v>
      </c>
      <c r="H3507" s="3"/>
    </row>
    <row r="3508" spans="1:8" ht="15.75" customHeight="1" x14ac:dyDescent="0.25">
      <c r="A3508" s="14"/>
      <c r="B3508" s="5" t="s">
        <v>171</v>
      </c>
      <c r="C3508" s="57">
        <v>321000</v>
      </c>
      <c r="D3508" s="71">
        <v>312000</v>
      </c>
      <c r="E3508" s="84">
        <v>324500</v>
      </c>
      <c r="F3508" s="135">
        <v>212160</v>
      </c>
      <c r="G3508" s="76">
        <f t="shared" si="118"/>
        <v>212160</v>
      </c>
      <c r="H3508" s="3"/>
    </row>
    <row r="3509" spans="1:8" ht="15.75" customHeight="1" x14ac:dyDescent="0.25">
      <c r="A3509" s="14"/>
      <c r="B3509" s="5" t="s">
        <v>172</v>
      </c>
      <c r="C3509" s="57">
        <v>1007000</v>
      </c>
      <c r="D3509" s="71">
        <v>978000</v>
      </c>
      <c r="E3509" s="84">
        <v>1017100</v>
      </c>
      <c r="F3509" s="135">
        <v>665040</v>
      </c>
      <c r="G3509" s="76">
        <f t="shared" si="118"/>
        <v>665040</v>
      </c>
      <c r="H3509" s="3"/>
    </row>
    <row r="3510" spans="1:8" ht="15.75" customHeight="1" x14ac:dyDescent="0.25">
      <c r="A3510" s="14"/>
      <c r="B3510" s="5" t="s">
        <v>175</v>
      </c>
      <c r="C3510" s="57">
        <v>102000</v>
      </c>
      <c r="D3510" s="71">
        <v>99000</v>
      </c>
      <c r="E3510" s="84">
        <v>103000</v>
      </c>
      <c r="F3510" s="135">
        <v>67320</v>
      </c>
      <c r="G3510" s="76">
        <f t="shared" si="118"/>
        <v>67320</v>
      </c>
      <c r="H3510" s="3"/>
    </row>
    <row r="3511" spans="1:8" ht="15.75" customHeight="1" x14ac:dyDescent="0.25">
      <c r="A3511" s="14"/>
      <c r="B3511" s="5" t="s">
        <v>1552</v>
      </c>
      <c r="C3511" s="57">
        <v>198000</v>
      </c>
      <c r="D3511" s="71">
        <v>192000</v>
      </c>
      <c r="E3511" s="84">
        <v>199700</v>
      </c>
      <c r="F3511" s="135">
        <v>130560</v>
      </c>
      <c r="G3511" s="76">
        <f t="shared" si="118"/>
        <v>130560</v>
      </c>
      <c r="H3511" s="3"/>
    </row>
    <row r="3512" spans="1:8" ht="15.75" customHeight="1" x14ac:dyDescent="0.25">
      <c r="A3512" s="14"/>
      <c r="B3512" s="5" t="s">
        <v>1553</v>
      </c>
      <c r="C3512" s="57">
        <v>198000</v>
      </c>
      <c r="D3512" s="71">
        <v>192000</v>
      </c>
      <c r="E3512" s="84">
        <v>199700</v>
      </c>
      <c r="F3512" s="135">
        <v>130560</v>
      </c>
      <c r="G3512" s="76">
        <f t="shared" si="118"/>
        <v>130560</v>
      </c>
      <c r="H3512" s="3"/>
    </row>
    <row r="3513" spans="1:8" ht="15.75" customHeight="1" x14ac:dyDescent="0.25">
      <c r="A3513" s="14"/>
      <c r="B3513" s="5" t="s">
        <v>180</v>
      </c>
      <c r="C3513" s="57">
        <v>198000</v>
      </c>
      <c r="D3513" s="71">
        <v>192000</v>
      </c>
      <c r="E3513" s="84">
        <v>199700</v>
      </c>
      <c r="F3513" s="135">
        <v>130560</v>
      </c>
      <c r="G3513" s="76">
        <f t="shared" si="118"/>
        <v>130560</v>
      </c>
      <c r="H3513" s="3"/>
    </row>
    <row r="3514" spans="1:8" ht="15.75" customHeight="1" x14ac:dyDescent="0.25">
      <c r="A3514" s="14"/>
      <c r="B3514" s="5" t="s">
        <v>183</v>
      </c>
      <c r="C3514" s="57">
        <v>198000</v>
      </c>
      <c r="D3514" s="71">
        <v>192000</v>
      </c>
      <c r="E3514" s="84">
        <v>199700</v>
      </c>
      <c r="F3514" s="135">
        <v>130560</v>
      </c>
      <c r="G3514" s="76">
        <f t="shared" si="118"/>
        <v>130560</v>
      </c>
      <c r="H3514" s="3"/>
    </row>
    <row r="3515" spans="1:8" ht="15.75" customHeight="1" x14ac:dyDescent="0.25">
      <c r="A3515" s="14"/>
      <c r="B3515" s="5" t="s">
        <v>184</v>
      </c>
      <c r="C3515" s="57">
        <v>198000</v>
      </c>
      <c r="D3515" s="71">
        <v>192000</v>
      </c>
      <c r="E3515" s="84">
        <v>199700</v>
      </c>
      <c r="F3515" s="135">
        <v>130560</v>
      </c>
      <c r="G3515" s="76">
        <f t="shared" si="118"/>
        <v>130560</v>
      </c>
      <c r="H3515" s="3"/>
    </row>
    <row r="3516" spans="1:8" ht="15.75" customHeight="1" x14ac:dyDescent="0.25">
      <c r="A3516" s="14"/>
      <c r="B3516" s="5" t="s">
        <v>1554</v>
      </c>
      <c r="C3516" s="57">
        <v>198000</v>
      </c>
      <c r="D3516" s="71">
        <v>192000</v>
      </c>
      <c r="E3516" s="84">
        <v>199700</v>
      </c>
      <c r="F3516" s="135">
        <v>130560</v>
      </c>
      <c r="G3516" s="76">
        <f t="shared" si="118"/>
        <v>130560</v>
      </c>
      <c r="H3516" s="3"/>
    </row>
    <row r="3517" spans="1:8" ht="15.75" customHeight="1" x14ac:dyDescent="0.25">
      <c r="A3517" s="14"/>
      <c r="B3517" s="5" t="s">
        <v>1555</v>
      </c>
      <c r="C3517" s="57">
        <v>94000</v>
      </c>
      <c r="D3517" s="71">
        <v>91000</v>
      </c>
      <c r="E3517" s="84">
        <v>94600</v>
      </c>
      <c r="F3517" s="135">
        <v>61880</v>
      </c>
      <c r="G3517" s="76">
        <f t="shared" si="118"/>
        <v>61880</v>
      </c>
      <c r="H3517" s="3"/>
    </row>
    <row r="3518" spans="1:8" ht="15.75" customHeight="1" x14ac:dyDescent="0.25">
      <c r="A3518" s="14"/>
      <c r="B3518" s="5" t="s">
        <v>1439</v>
      </c>
      <c r="C3518" s="57">
        <v>62000</v>
      </c>
      <c r="D3518" s="71">
        <v>60000</v>
      </c>
      <c r="E3518" s="84">
        <v>62400</v>
      </c>
      <c r="F3518" s="135">
        <v>40800</v>
      </c>
      <c r="G3518" s="76">
        <f t="shared" si="118"/>
        <v>40800</v>
      </c>
      <c r="H3518" s="3"/>
    </row>
    <row r="3519" spans="1:8" ht="15.75" customHeight="1" x14ac:dyDescent="0.25">
      <c r="A3519" s="13" t="s">
        <v>0</v>
      </c>
      <c r="B3519" s="6" t="s">
        <v>195</v>
      </c>
      <c r="C3519" s="155" t="s">
        <v>2</v>
      </c>
      <c r="D3519" s="158" t="s">
        <v>2</v>
      </c>
      <c r="E3519" s="161" t="s">
        <v>2</v>
      </c>
      <c r="F3519" s="164" t="s">
        <v>2</v>
      </c>
      <c r="G3519" s="152" t="s">
        <v>2</v>
      </c>
      <c r="H3519" s="3"/>
    </row>
    <row r="3520" spans="1:8" ht="15.75" customHeight="1" x14ac:dyDescent="0.25">
      <c r="A3520" s="13"/>
      <c r="B3520" s="7" t="s">
        <v>3</v>
      </c>
      <c r="C3520" s="156"/>
      <c r="D3520" s="159"/>
      <c r="E3520" s="162"/>
      <c r="F3520" s="165"/>
      <c r="G3520" s="153"/>
      <c r="H3520" s="3"/>
    </row>
    <row r="3521" spans="1:8" ht="15.75" customHeight="1" x14ac:dyDescent="0.25">
      <c r="A3521" s="4">
        <v>4</v>
      </c>
      <c r="B3521" s="9" t="s">
        <v>10</v>
      </c>
      <c r="C3521" s="157"/>
      <c r="D3521" s="160"/>
      <c r="E3521" s="163"/>
      <c r="F3521" s="166"/>
      <c r="G3521" s="154"/>
      <c r="H3521" s="3"/>
    </row>
    <row r="3522" spans="1:8" ht="15.75" customHeight="1" x14ac:dyDescent="0.25">
      <c r="A3522" s="15"/>
      <c r="B3522" s="5" t="s">
        <v>197</v>
      </c>
      <c r="C3522" s="57">
        <v>128000</v>
      </c>
      <c r="D3522" s="71">
        <v>124000</v>
      </c>
      <c r="E3522" s="84">
        <v>129000</v>
      </c>
      <c r="F3522" s="135">
        <v>84320</v>
      </c>
      <c r="G3522" s="76">
        <f t="shared" ref="G3522:G3553" si="119">SMALL(C3522:F3522,1)</f>
        <v>84320</v>
      </c>
      <c r="H3522" s="3"/>
    </row>
    <row r="3523" spans="1:8" ht="15.75" customHeight="1" x14ac:dyDescent="0.25">
      <c r="A3523" s="15"/>
      <c r="B3523" s="5" t="s">
        <v>198</v>
      </c>
      <c r="C3523" s="57">
        <v>128000</v>
      </c>
      <c r="D3523" s="71">
        <v>124000</v>
      </c>
      <c r="E3523" s="84">
        <v>129000</v>
      </c>
      <c r="F3523" s="135">
        <v>84320</v>
      </c>
      <c r="G3523" s="76">
        <f t="shared" si="119"/>
        <v>84320</v>
      </c>
      <c r="H3523" s="3"/>
    </row>
    <row r="3524" spans="1:8" ht="15.75" customHeight="1" x14ac:dyDescent="0.25">
      <c r="A3524" s="15"/>
      <c r="B3524" s="5" t="s">
        <v>199</v>
      </c>
      <c r="C3524" s="57">
        <v>128000</v>
      </c>
      <c r="D3524" s="71">
        <v>124000</v>
      </c>
      <c r="E3524" s="84">
        <v>129000</v>
      </c>
      <c r="F3524" s="135">
        <v>84320</v>
      </c>
      <c r="G3524" s="76">
        <f t="shared" si="119"/>
        <v>84320</v>
      </c>
      <c r="H3524" s="3"/>
    </row>
    <row r="3525" spans="1:8" ht="15.75" customHeight="1" x14ac:dyDescent="0.25">
      <c r="A3525" s="15"/>
      <c r="B3525" s="5" t="s">
        <v>200</v>
      </c>
      <c r="C3525" s="57">
        <v>94000</v>
      </c>
      <c r="D3525" s="71">
        <v>91000</v>
      </c>
      <c r="E3525" s="84">
        <v>94600</v>
      </c>
      <c r="F3525" s="135">
        <v>61880</v>
      </c>
      <c r="G3525" s="76">
        <f t="shared" si="119"/>
        <v>61880</v>
      </c>
      <c r="H3525" s="3"/>
    </row>
    <row r="3526" spans="1:8" ht="15.75" customHeight="1" x14ac:dyDescent="0.25">
      <c r="A3526" s="15"/>
      <c r="B3526" s="5" t="s">
        <v>30</v>
      </c>
      <c r="C3526" s="57">
        <v>95000</v>
      </c>
      <c r="D3526" s="71">
        <v>92000</v>
      </c>
      <c r="E3526" s="84">
        <v>95700</v>
      </c>
      <c r="F3526" s="135">
        <v>62560</v>
      </c>
      <c r="G3526" s="76">
        <f t="shared" si="119"/>
        <v>62560</v>
      </c>
      <c r="H3526" s="3"/>
    </row>
    <row r="3527" spans="1:8" ht="15.75" customHeight="1" x14ac:dyDescent="0.25">
      <c r="A3527" s="15"/>
      <c r="B3527" s="5" t="s">
        <v>372</v>
      </c>
      <c r="C3527" s="57">
        <v>94000</v>
      </c>
      <c r="D3527" s="71">
        <v>91000</v>
      </c>
      <c r="E3527" s="84">
        <v>94600</v>
      </c>
      <c r="F3527" s="135">
        <v>61880</v>
      </c>
      <c r="G3527" s="76">
        <f t="shared" si="119"/>
        <v>61880</v>
      </c>
      <c r="H3527" s="3"/>
    </row>
    <row r="3528" spans="1:8" ht="15.75" customHeight="1" x14ac:dyDescent="0.25">
      <c r="A3528" s="15"/>
      <c r="B3528" s="5" t="s">
        <v>202</v>
      </c>
      <c r="C3528" s="57">
        <v>94000</v>
      </c>
      <c r="D3528" s="71">
        <v>91000</v>
      </c>
      <c r="E3528" s="84">
        <v>94600</v>
      </c>
      <c r="F3528" s="135">
        <v>61880</v>
      </c>
      <c r="G3528" s="76">
        <f t="shared" si="119"/>
        <v>61880</v>
      </c>
      <c r="H3528" s="3"/>
    </row>
    <row r="3529" spans="1:8" ht="15.75" customHeight="1" x14ac:dyDescent="0.25">
      <c r="A3529" s="15"/>
      <c r="B3529" s="5" t="s">
        <v>613</v>
      </c>
      <c r="C3529" s="57">
        <v>94000</v>
      </c>
      <c r="D3529" s="71">
        <v>91000</v>
      </c>
      <c r="E3529" s="84">
        <v>94600</v>
      </c>
      <c r="F3529" s="135">
        <v>61880</v>
      </c>
      <c r="G3529" s="76">
        <f t="shared" si="119"/>
        <v>61880</v>
      </c>
      <c r="H3529" s="3"/>
    </row>
    <row r="3530" spans="1:8" ht="15.75" customHeight="1" x14ac:dyDescent="0.25">
      <c r="A3530" s="15"/>
      <c r="B3530" s="5" t="s">
        <v>1556</v>
      </c>
      <c r="C3530" s="57">
        <v>94000</v>
      </c>
      <c r="D3530" s="71">
        <v>91000</v>
      </c>
      <c r="E3530" s="84">
        <v>94600</v>
      </c>
      <c r="F3530" s="135">
        <v>61880</v>
      </c>
      <c r="G3530" s="76">
        <f t="shared" si="119"/>
        <v>61880</v>
      </c>
      <c r="H3530" s="3"/>
    </row>
    <row r="3531" spans="1:8" ht="15.75" customHeight="1" x14ac:dyDescent="0.25">
      <c r="A3531" s="15"/>
      <c r="B3531" s="5" t="s">
        <v>615</v>
      </c>
      <c r="C3531" s="57">
        <v>94000</v>
      </c>
      <c r="D3531" s="71">
        <v>91000</v>
      </c>
      <c r="E3531" s="84">
        <v>94600</v>
      </c>
      <c r="F3531" s="135">
        <v>61880</v>
      </c>
      <c r="G3531" s="76">
        <f t="shared" si="119"/>
        <v>61880</v>
      </c>
      <c r="H3531" s="3"/>
    </row>
    <row r="3532" spans="1:8" ht="15.75" customHeight="1" x14ac:dyDescent="0.25">
      <c r="A3532" s="15"/>
      <c r="B3532" s="5" t="s">
        <v>205</v>
      </c>
      <c r="C3532" s="57">
        <v>94000</v>
      </c>
      <c r="D3532" s="71">
        <v>91000</v>
      </c>
      <c r="E3532" s="84">
        <v>94600</v>
      </c>
      <c r="F3532" s="135">
        <v>61880</v>
      </c>
      <c r="G3532" s="76">
        <f t="shared" si="119"/>
        <v>61880</v>
      </c>
      <c r="H3532" s="3"/>
    </row>
    <row r="3533" spans="1:8" ht="15.75" customHeight="1" x14ac:dyDescent="0.25">
      <c r="A3533" s="15"/>
      <c r="B3533" s="5" t="s">
        <v>774</v>
      </c>
      <c r="C3533" s="57">
        <v>94000</v>
      </c>
      <c r="D3533" s="71">
        <v>91000</v>
      </c>
      <c r="E3533" s="84">
        <v>94600</v>
      </c>
      <c r="F3533" s="135">
        <v>61880</v>
      </c>
      <c r="G3533" s="76">
        <f t="shared" si="119"/>
        <v>61880</v>
      </c>
      <c r="H3533" s="3"/>
    </row>
    <row r="3534" spans="1:8" ht="15.75" customHeight="1" x14ac:dyDescent="0.25">
      <c r="A3534" s="15"/>
      <c r="B3534" s="5" t="s">
        <v>616</v>
      </c>
      <c r="C3534" s="57">
        <v>94000</v>
      </c>
      <c r="D3534" s="71">
        <v>91000</v>
      </c>
      <c r="E3534" s="84">
        <v>94600</v>
      </c>
      <c r="F3534" s="135">
        <v>61880</v>
      </c>
      <c r="G3534" s="76">
        <f t="shared" si="119"/>
        <v>61880</v>
      </c>
      <c r="H3534" s="3"/>
    </row>
    <row r="3535" spans="1:8" ht="15.75" customHeight="1" x14ac:dyDescent="0.25">
      <c r="A3535" s="15"/>
      <c r="B3535" s="5" t="s">
        <v>206</v>
      </c>
      <c r="C3535" s="57">
        <v>94000</v>
      </c>
      <c r="D3535" s="71">
        <v>91000</v>
      </c>
      <c r="E3535" s="84">
        <v>94600</v>
      </c>
      <c r="F3535" s="135">
        <v>61880</v>
      </c>
      <c r="G3535" s="76">
        <f t="shared" si="119"/>
        <v>61880</v>
      </c>
      <c r="H3535" s="3"/>
    </row>
    <row r="3536" spans="1:8" ht="15.75" customHeight="1" x14ac:dyDescent="0.25">
      <c r="A3536" s="15"/>
      <c r="B3536" s="5" t="s">
        <v>207</v>
      </c>
      <c r="C3536" s="57">
        <v>2656000</v>
      </c>
      <c r="D3536" s="71">
        <v>2579000</v>
      </c>
      <c r="E3536" s="84">
        <v>2682200</v>
      </c>
      <c r="F3536" s="135">
        <v>1753720</v>
      </c>
      <c r="G3536" s="76">
        <f t="shared" si="119"/>
        <v>1753720</v>
      </c>
      <c r="H3536" s="3"/>
    </row>
    <row r="3537" spans="1:8" ht="15.75" customHeight="1" x14ac:dyDescent="0.25">
      <c r="A3537" s="15"/>
      <c r="B3537" s="5" t="s">
        <v>11</v>
      </c>
      <c r="C3537" s="57">
        <v>603000</v>
      </c>
      <c r="D3537" s="71">
        <v>585000</v>
      </c>
      <c r="E3537" s="84">
        <v>608400</v>
      </c>
      <c r="F3537" s="135">
        <v>397800</v>
      </c>
      <c r="G3537" s="76">
        <f t="shared" si="119"/>
        <v>397800</v>
      </c>
      <c r="H3537" s="3"/>
    </row>
    <row r="3538" spans="1:8" ht="15.75" customHeight="1" x14ac:dyDescent="0.25">
      <c r="A3538" s="15"/>
      <c r="B3538" s="5" t="s">
        <v>1557</v>
      </c>
      <c r="C3538" s="57">
        <v>310000</v>
      </c>
      <c r="D3538" s="71">
        <v>301000</v>
      </c>
      <c r="E3538" s="84">
        <v>313000</v>
      </c>
      <c r="F3538" s="135">
        <v>204680</v>
      </c>
      <c r="G3538" s="76">
        <f t="shared" si="119"/>
        <v>204680</v>
      </c>
      <c r="H3538" s="3"/>
    </row>
    <row r="3539" spans="1:8" ht="15.75" customHeight="1" x14ac:dyDescent="0.25">
      <c r="A3539" s="15"/>
      <c r="B3539" s="5" t="s">
        <v>208</v>
      </c>
      <c r="C3539" s="57">
        <v>453000</v>
      </c>
      <c r="D3539" s="71">
        <v>440000</v>
      </c>
      <c r="E3539" s="84">
        <v>457600</v>
      </c>
      <c r="F3539" s="135">
        <v>299200</v>
      </c>
      <c r="G3539" s="76">
        <f t="shared" si="119"/>
        <v>299200</v>
      </c>
      <c r="H3539" s="3"/>
    </row>
    <row r="3540" spans="1:8" ht="15.75" customHeight="1" x14ac:dyDescent="0.25">
      <c r="A3540" s="15"/>
      <c r="B3540" s="5" t="s">
        <v>209</v>
      </c>
      <c r="C3540" s="57">
        <v>1543000</v>
      </c>
      <c r="D3540" s="71">
        <v>1498000</v>
      </c>
      <c r="E3540" s="84">
        <v>1557900</v>
      </c>
      <c r="F3540" s="135">
        <v>1018640</v>
      </c>
      <c r="G3540" s="76">
        <f t="shared" si="119"/>
        <v>1018640</v>
      </c>
      <c r="H3540" s="3"/>
    </row>
    <row r="3541" spans="1:8" ht="15.75" customHeight="1" x14ac:dyDescent="0.25">
      <c r="A3541" s="15"/>
      <c r="B3541" s="5" t="s">
        <v>1635</v>
      </c>
      <c r="C3541" s="57">
        <v>1126000</v>
      </c>
      <c r="D3541" s="71">
        <v>1093000</v>
      </c>
      <c r="E3541" s="84">
        <v>1136700</v>
      </c>
      <c r="F3541" s="135">
        <v>743240</v>
      </c>
      <c r="G3541" s="76">
        <f t="shared" si="119"/>
        <v>743240</v>
      </c>
      <c r="H3541" s="3"/>
    </row>
    <row r="3542" spans="1:8" ht="15.75" customHeight="1" x14ac:dyDescent="0.25">
      <c r="A3542" s="15"/>
      <c r="B3542" s="5" t="s">
        <v>211</v>
      </c>
      <c r="C3542" s="57">
        <v>2782000</v>
      </c>
      <c r="D3542" s="71">
        <v>2701000</v>
      </c>
      <c r="E3542" s="84">
        <v>2809000</v>
      </c>
      <c r="F3542" s="135">
        <v>1836680</v>
      </c>
      <c r="G3542" s="76">
        <f t="shared" si="119"/>
        <v>1836680</v>
      </c>
      <c r="H3542" s="3"/>
    </row>
    <row r="3543" spans="1:8" ht="15.75" customHeight="1" x14ac:dyDescent="0.25">
      <c r="A3543" s="15"/>
      <c r="B3543" s="5" t="s">
        <v>39</v>
      </c>
      <c r="C3543" s="57">
        <v>198000</v>
      </c>
      <c r="D3543" s="71">
        <v>192000</v>
      </c>
      <c r="E3543" s="84">
        <v>199700</v>
      </c>
      <c r="F3543" s="135">
        <v>130560</v>
      </c>
      <c r="G3543" s="76">
        <f t="shared" si="119"/>
        <v>130560</v>
      </c>
      <c r="H3543" s="3"/>
    </row>
    <row r="3544" spans="1:8" ht="15.75" customHeight="1" x14ac:dyDescent="0.25">
      <c r="A3544" s="15"/>
      <c r="B3544" s="5" t="s">
        <v>212</v>
      </c>
      <c r="C3544" s="57">
        <v>184000</v>
      </c>
      <c r="D3544" s="71">
        <v>179000</v>
      </c>
      <c r="E3544" s="84">
        <v>186200</v>
      </c>
      <c r="F3544" s="135">
        <v>121720</v>
      </c>
      <c r="G3544" s="76">
        <f t="shared" si="119"/>
        <v>121720</v>
      </c>
      <c r="H3544" s="3"/>
    </row>
    <row r="3545" spans="1:8" ht="15.75" customHeight="1" x14ac:dyDescent="0.25">
      <c r="A3545" s="15"/>
      <c r="B3545" s="5" t="s">
        <v>213</v>
      </c>
      <c r="C3545" s="57">
        <v>5022000</v>
      </c>
      <c r="D3545" s="71">
        <v>4876000</v>
      </c>
      <c r="E3545" s="84">
        <v>5071000</v>
      </c>
      <c r="F3545" s="135">
        <v>3315680</v>
      </c>
      <c r="G3545" s="76">
        <f t="shared" si="119"/>
        <v>3315680</v>
      </c>
      <c r="H3545" s="3"/>
    </row>
    <row r="3546" spans="1:8" ht="15.75" customHeight="1" x14ac:dyDescent="0.25">
      <c r="A3546" s="15"/>
      <c r="B3546" s="5" t="s">
        <v>215</v>
      </c>
      <c r="C3546" s="57">
        <v>1649000</v>
      </c>
      <c r="D3546" s="71">
        <v>1601000</v>
      </c>
      <c r="E3546" s="84">
        <v>1665000</v>
      </c>
      <c r="F3546" s="135">
        <v>1088680</v>
      </c>
      <c r="G3546" s="76">
        <f t="shared" si="119"/>
        <v>1088680</v>
      </c>
      <c r="H3546" s="3"/>
    </row>
    <row r="3547" spans="1:8" ht="15.75" customHeight="1" x14ac:dyDescent="0.25">
      <c r="A3547" s="15"/>
      <c r="B3547" s="5" t="s">
        <v>216</v>
      </c>
      <c r="C3547" s="57">
        <v>1443000</v>
      </c>
      <c r="D3547" s="71">
        <v>1401000</v>
      </c>
      <c r="E3547" s="84">
        <v>1457000</v>
      </c>
      <c r="F3547" s="135">
        <v>952680</v>
      </c>
      <c r="G3547" s="76">
        <f t="shared" si="119"/>
        <v>952680</v>
      </c>
      <c r="H3547" s="3"/>
    </row>
    <row r="3548" spans="1:8" ht="15.75" customHeight="1" x14ac:dyDescent="0.25">
      <c r="A3548" s="15"/>
      <c r="B3548" s="5" t="s">
        <v>217</v>
      </c>
      <c r="C3548" s="57">
        <v>230000</v>
      </c>
      <c r="D3548" s="71">
        <v>223000</v>
      </c>
      <c r="E3548" s="84">
        <v>231900</v>
      </c>
      <c r="F3548" s="135">
        <v>151640</v>
      </c>
      <c r="G3548" s="76">
        <f t="shared" si="119"/>
        <v>151640</v>
      </c>
      <c r="H3548" s="3"/>
    </row>
    <row r="3549" spans="1:8" ht="15.75" customHeight="1" x14ac:dyDescent="0.25">
      <c r="A3549" s="15"/>
      <c r="B3549" s="5" t="s">
        <v>218</v>
      </c>
      <c r="C3549" s="57">
        <v>230000</v>
      </c>
      <c r="D3549" s="71">
        <v>223000</v>
      </c>
      <c r="E3549" s="84">
        <v>231900</v>
      </c>
      <c r="F3549" s="135">
        <v>151640</v>
      </c>
      <c r="G3549" s="76">
        <f t="shared" si="119"/>
        <v>151640</v>
      </c>
      <c r="H3549" s="3"/>
    </row>
    <row r="3550" spans="1:8" ht="15.75" customHeight="1" x14ac:dyDescent="0.25">
      <c r="A3550" s="15"/>
      <c r="B3550" s="5" t="s">
        <v>219</v>
      </c>
      <c r="C3550" s="57">
        <v>382000</v>
      </c>
      <c r="D3550" s="71">
        <v>371000</v>
      </c>
      <c r="E3550" s="84">
        <v>385800</v>
      </c>
      <c r="F3550" s="135">
        <v>252280</v>
      </c>
      <c r="G3550" s="76">
        <f t="shared" si="119"/>
        <v>252280</v>
      </c>
      <c r="H3550" s="3"/>
    </row>
    <row r="3551" spans="1:8" ht="15.75" customHeight="1" x14ac:dyDescent="0.25">
      <c r="A3551" s="15"/>
      <c r="B3551" s="5" t="s">
        <v>220</v>
      </c>
      <c r="C3551" s="57">
        <v>172000</v>
      </c>
      <c r="D3551" s="71">
        <v>167000</v>
      </c>
      <c r="E3551" s="84">
        <v>173700</v>
      </c>
      <c r="F3551" s="135">
        <v>113560</v>
      </c>
      <c r="G3551" s="76">
        <f t="shared" si="119"/>
        <v>113560</v>
      </c>
      <c r="H3551" s="3"/>
    </row>
    <row r="3552" spans="1:8" ht="15.75" customHeight="1" x14ac:dyDescent="0.25">
      <c r="A3552" s="15"/>
      <c r="B3552" s="5" t="s">
        <v>221</v>
      </c>
      <c r="C3552" s="57">
        <v>172000</v>
      </c>
      <c r="D3552" s="71">
        <v>167000</v>
      </c>
      <c r="E3552" s="84">
        <v>173700</v>
      </c>
      <c r="F3552" s="135">
        <v>113560</v>
      </c>
      <c r="G3552" s="76">
        <f t="shared" si="119"/>
        <v>113560</v>
      </c>
      <c r="H3552" s="3"/>
    </row>
    <row r="3553" spans="1:8" ht="15.75" customHeight="1" x14ac:dyDescent="0.25">
      <c r="A3553" s="15"/>
      <c r="B3553" s="5" t="s">
        <v>222</v>
      </c>
      <c r="C3553" s="57">
        <v>371000</v>
      </c>
      <c r="D3553" s="71">
        <v>360000</v>
      </c>
      <c r="E3553" s="84">
        <v>374400</v>
      </c>
      <c r="F3553" s="135">
        <v>244800</v>
      </c>
      <c r="G3553" s="76">
        <f t="shared" si="119"/>
        <v>244800</v>
      </c>
      <c r="H3553" s="3"/>
    </row>
    <row r="3554" spans="1:8" ht="15.75" customHeight="1" x14ac:dyDescent="0.25">
      <c r="A3554" s="15"/>
      <c r="B3554" s="5" t="s">
        <v>621</v>
      </c>
      <c r="C3554" s="57">
        <v>1337000</v>
      </c>
      <c r="D3554" s="71">
        <v>1298000</v>
      </c>
      <c r="E3554" s="84">
        <v>1349900</v>
      </c>
      <c r="F3554" s="135">
        <v>882640</v>
      </c>
      <c r="G3554" s="76">
        <f t="shared" ref="G3554:G3585" si="120">SMALL(C3554:F3554,1)</f>
        <v>882640</v>
      </c>
      <c r="H3554" s="3"/>
    </row>
    <row r="3555" spans="1:8" ht="15.75" customHeight="1" x14ac:dyDescent="0.25">
      <c r="A3555" s="15"/>
      <c r="B3555" s="5" t="s">
        <v>1301</v>
      </c>
      <c r="C3555" s="57">
        <v>178000</v>
      </c>
      <c r="D3555" s="71">
        <v>173000</v>
      </c>
      <c r="E3555" s="84">
        <v>179900</v>
      </c>
      <c r="F3555" s="135">
        <v>117640</v>
      </c>
      <c r="G3555" s="76">
        <f t="shared" si="120"/>
        <v>117640</v>
      </c>
      <c r="H3555" s="3"/>
    </row>
    <row r="3556" spans="1:8" ht="15.75" customHeight="1" x14ac:dyDescent="0.25">
      <c r="A3556" s="15"/>
      <c r="B3556" s="5" t="s">
        <v>223</v>
      </c>
      <c r="C3556" s="57">
        <v>917000</v>
      </c>
      <c r="D3556" s="71">
        <v>890000</v>
      </c>
      <c r="E3556" s="84">
        <v>925600</v>
      </c>
      <c r="F3556" s="135">
        <v>605200</v>
      </c>
      <c r="G3556" s="76">
        <f t="shared" si="120"/>
        <v>605200</v>
      </c>
      <c r="H3556" s="3"/>
    </row>
    <row r="3557" spans="1:8" ht="15.75" customHeight="1" x14ac:dyDescent="0.25">
      <c r="A3557" s="15"/>
      <c r="B3557" s="5" t="s">
        <v>224</v>
      </c>
      <c r="C3557" s="57">
        <v>5067000</v>
      </c>
      <c r="D3557" s="71">
        <v>4919000</v>
      </c>
      <c r="E3557" s="84">
        <v>5115800</v>
      </c>
      <c r="F3557" s="135">
        <v>3344920</v>
      </c>
      <c r="G3557" s="76">
        <f t="shared" si="120"/>
        <v>3344920</v>
      </c>
      <c r="H3557" s="3"/>
    </row>
    <row r="3558" spans="1:8" ht="15.75" customHeight="1" x14ac:dyDescent="0.25">
      <c r="A3558" s="15"/>
      <c r="B3558" s="5" t="s">
        <v>225</v>
      </c>
      <c r="C3558" s="57">
        <v>340000</v>
      </c>
      <c r="D3558" s="71">
        <v>330000</v>
      </c>
      <c r="E3558" s="84">
        <v>343200</v>
      </c>
      <c r="F3558" s="135">
        <v>224400</v>
      </c>
      <c r="G3558" s="76">
        <f t="shared" si="120"/>
        <v>224400</v>
      </c>
      <c r="H3558" s="3"/>
    </row>
    <row r="3559" spans="1:8" ht="15.75" customHeight="1" x14ac:dyDescent="0.25">
      <c r="A3559" s="15"/>
      <c r="B3559" s="5" t="s">
        <v>227</v>
      </c>
      <c r="C3559" s="57">
        <v>310000</v>
      </c>
      <c r="D3559" s="71">
        <v>301000</v>
      </c>
      <c r="E3559" s="84">
        <v>313000</v>
      </c>
      <c r="F3559" s="135">
        <v>204680</v>
      </c>
      <c r="G3559" s="76">
        <f t="shared" si="120"/>
        <v>204680</v>
      </c>
      <c r="H3559" s="3"/>
    </row>
    <row r="3560" spans="1:8" ht="15.75" customHeight="1" x14ac:dyDescent="0.25">
      <c r="A3560" s="15"/>
      <c r="B3560" s="5" t="s">
        <v>229</v>
      </c>
      <c r="C3560" s="57">
        <v>842000</v>
      </c>
      <c r="D3560" s="71">
        <v>817000</v>
      </c>
      <c r="E3560" s="84">
        <v>849700</v>
      </c>
      <c r="F3560" s="135">
        <v>555560</v>
      </c>
      <c r="G3560" s="76">
        <f t="shared" si="120"/>
        <v>555560</v>
      </c>
      <c r="H3560" s="3"/>
    </row>
    <row r="3561" spans="1:8" ht="15.75" customHeight="1" x14ac:dyDescent="0.25">
      <c r="A3561" s="15"/>
      <c r="B3561" s="5" t="s">
        <v>1558</v>
      </c>
      <c r="C3561" s="57">
        <v>62000</v>
      </c>
      <c r="D3561" s="71">
        <v>60000</v>
      </c>
      <c r="E3561" s="84">
        <v>62400</v>
      </c>
      <c r="F3561" s="135">
        <v>40800</v>
      </c>
      <c r="G3561" s="76">
        <f t="shared" si="120"/>
        <v>40800</v>
      </c>
      <c r="H3561" s="3"/>
    </row>
    <row r="3562" spans="1:8" ht="15.75" customHeight="1" x14ac:dyDescent="0.25">
      <c r="A3562" s="15"/>
      <c r="B3562" s="5" t="s">
        <v>1559</v>
      </c>
      <c r="C3562" s="57">
        <v>958000</v>
      </c>
      <c r="D3562" s="71">
        <v>930000</v>
      </c>
      <c r="E3562" s="84">
        <v>967200</v>
      </c>
      <c r="F3562" s="135">
        <v>632400</v>
      </c>
      <c r="G3562" s="76">
        <f t="shared" si="120"/>
        <v>632400</v>
      </c>
      <c r="H3562" s="3"/>
    </row>
    <row r="3563" spans="1:8" ht="15.75" customHeight="1" x14ac:dyDescent="0.25">
      <c r="A3563" s="15"/>
      <c r="B3563" s="5" t="s">
        <v>629</v>
      </c>
      <c r="C3563" s="57">
        <v>913000</v>
      </c>
      <c r="D3563" s="71">
        <v>886000</v>
      </c>
      <c r="E3563" s="84">
        <v>921400</v>
      </c>
      <c r="F3563" s="135">
        <v>602480</v>
      </c>
      <c r="G3563" s="76">
        <f t="shared" si="120"/>
        <v>602480</v>
      </c>
      <c r="H3563" s="3"/>
    </row>
    <row r="3564" spans="1:8" ht="15.75" customHeight="1" x14ac:dyDescent="0.25">
      <c r="A3564" s="15"/>
      <c r="B3564" s="5" t="s">
        <v>1560</v>
      </c>
      <c r="C3564" s="57">
        <v>1105000</v>
      </c>
      <c r="D3564" s="71">
        <v>1073000</v>
      </c>
      <c r="E3564" s="84">
        <v>1115900</v>
      </c>
      <c r="F3564" s="135">
        <v>729640</v>
      </c>
      <c r="G3564" s="76">
        <f t="shared" si="120"/>
        <v>729640</v>
      </c>
      <c r="H3564" s="3"/>
    </row>
    <row r="3565" spans="1:8" ht="15.75" customHeight="1" x14ac:dyDescent="0.25">
      <c r="A3565" s="15"/>
      <c r="B3565" s="5" t="s">
        <v>1561</v>
      </c>
      <c r="C3565" s="57">
        <v>1352000</v>
      </c>
      <c r="D3565" s="71">
        <v>1313000</v>
      </c>
      <c r="E3565" s="84">
        <v>1365500</v>
      </c>
      <c r="F3565" s="135">
        <v>892840</v>
      </c>
      <c r="G3565" s="76">
        <f t="shared" si="120"/>
        <v>892840</v>
      </c>
      <c r="H3565" s="3"/>
    </row>
    <row r="3566" spans="1:8" ht="15.75" customHeight="1" x14ac:dyDescent="0.25">
      <c r="A3566" s="15"/>
      <c r="B3566" s="5" t="s">
        <v>21</v>
      </c>
      <c r="C3566" s="57">
        <v>427000</v>
      </c>
      <c r="D3566" s="71">
        <v>415000</v>
      </c>
      <c r="E3566" s="84">
        <v>431600</v>
      </c>
      <c r="F3566" s="135">
        <v>282200</v>
      </c>
      <c r="G3566" s="76">
        <f t="shared" si="120"/>
        <v>282200</v>
      </c>
      <c r="H3566" s="3"/>
    </row>
    <row r="3567" spans="1:8" ht="15.75" customHeight="1" x14ac:dyDescent="0.25">
      <c r="A3567" s="15"/>
      <c r="B3567" s="5" t="s">
        <v>793</v>
      </c>
      <c r="C3567" s="57">
        <v>329000</v>
      </c>
      <c r="D3567" s="71">
        <v>319000</v>
      </c>
      <c r="E3567" s="84">
        <v>331800</v>
      </c>
      <c r="F3567" s="135">
        <v>216920</v>
      </c>
      <c r="G3567" s="76">
        <f t="shared" si="120"/>
        <v>216920</v>
      </c>
      <c r="H3567" s="3"/>
    </row>
    <row r="3568" spans="1:8" ht="15.75" customHeight="1" x14ac:dyDescent="0.25">
      <c r="A3568" s="15"/>
      <c r="B3568" s="5" t="s">
        <v>230</v>
      </c>
      <c r="C3568" s="57">
        <v>329000</v>
      </c>
      <c r="D3568" s="71">
        <v>319000</v>
      </c>
      <c r="E3568" s="84">
        <v>331800</v>
      </c>
      <c r="F3568" s="135">
        <v>216920</v>
      </c>
      <c r="G3568" s="76">
        <f t="shared" si="120"/>
        <v>216920</v>
      </c>
      <c r="H3568" s="3"/>
    </row>
    <row r="3569" spans="1:8" ht="15.75" customHeight="1" x14ac:dyDescent="0.25">
      <c r="A3569" s="15"/>
      <c r="B3569" s="5" t="s">
        <v>231</v>
      </c>
      <c r="C3569" s="57">
        <v>329000</v>
      </c>
      <c r="D3569" s="71">
        <v>319000</v>
      </c>
      <c r="E3569" s="84">
        <v>331800</v>
      </c>
      <c r="F3569" s="135">
        <v>216920</v>
      </c>
      <c r="G3569" s="76">
        <f t="shared" si="120"/>
        <v>216920</v>
      </c>
      <c r="H3569" s="3"/>
    </row>
    <row r="3570" spans="1:8" ht="15.75" customHeight="1" x14ac:dyDescent="0.25">
      <c r="A3570" s="15"/>
      <c r="B3570" s="5" t="s">
        <v>232</v>
      </c>
      <c r="C3570" s="57">
        <v>329000</v>
      </c>
      <c r="D3570" s="71">
        <v>319000</v>
      </c>
      <c r="E3570" s="84">
        <v>331800</v>
      </c>
      <c r="F3570" s="135">
        <v>216920</v>
      </c>
      <c r="G3570" s="76">
        <f t="shared" si="120"/>
        <v>216920</v>
      </c>
      <c r="H3570" s="3"/>
    </row>
    <row r="3571" spans="1:8" ht="15.75" customHeight="1" x14ac:dyDescent="0.25">
      <c r="A3571" s="15"/>
      <c r="B3571" s="5" t="s">
        <v>233</v>
      </c>
      <c r="C3571" s="57">
        <v>329000</v>
      </c>
      <c r="D3571" s="71">
        <v>319000</v>
      </c>
      <c r="E3571" s="84">
        <v>331800</v>
      </c>
      <c r="F3571" s="135">
        <v>216920</v>
      </c>
      <c r="G3571" s="76">
        <f t="shared" si="120"/>
        <v>216920</v>
      </c>
      <c r="H3571" s="3"/>
    </row>
    <row r="3572" spans="1:8" ht="15.75" customHeight="1" x14ac:dyDescent="0.25">
      <c r="A3572" s="15"/>
      <c r="B3572" s="5" t="s">
        <v>795</v>
      </c>
      <c r="C3572" s="57">
        <v>329000</v>
      </c>
      <c r="D3572" s="71">
        <v>319000</v>
      </c>
      <c r="E3572" s="84">
        <v>331800</v>
      </c>
      <c r="F3572" s="135">
        <v>216920</v>
      </c>
      <c r="G3572" s="76">
        <f t="shared" si="120"/>
        <v>216920</v>
      </c>
      <c r="H3572" s="3"/>
    </row>
    <row r="3573" spans="1:8" ht="15.75" customHeight="1" x14ac:dyDescent="0.25">
      <c r="A3573" s="15"/>
      <c r="B3573" s="5" t="s">
        <v>234</v>
      </c>
      <c r="C3573" s="57">
        <v>329000</v>
      </c>
      <c r="D3573" s="71">
        <v>319000</v>
      </c>
      <c r="E3573" s="84">
        <v>331800</v>
      </c>
      <c r="F3573" s="135">
        <v>216920</v>
      </c>
      <c r="G3573" s="76">
        <f t="shared" si="120"/>
        <v>216920</v>
      </c>
      <c r="H3573" s="3"/>
    </row>
    <row r="3574" spans="1:8" ht="15.75" customHeight="1" x14ac:dyDescent="0.25">
      <c r="A3574" s="15"/>
      <c r="B3574" s="5" t="s">
        <v>632</v>
      </c>
      <c r="C3574" s="57">
        <v>721000</v>
      </c>
      <c r="D3574" s="71">
        <v>700000</v>
      </c>
      <c r="E3574" s="84">
        <v>728000</v>
      </c>
      <c r="F3574" s="135">
        <v>476000</v>
      </c>
      <c r="G3574" s="76">
        <f t="shared" si="120"/>
        <v>476000</v>
      </c>
      <c r="H3574" s="3"/>
    </row>
    <row r="3575" spans="1:8" ht="15.75" customHeight="1" x14ac:dyDescent="0.25">
      <c r="A3575" s="15"/>
      <c r="B3575" s="5" t="s">
        <v>236</v>
      </c>
      <c r="C3575" s="57">
        <v>590000</v>
      </c>
      <c r="D3575" s="71">
        <v>573000</v>
      </c>
      <c r="E3575" s="84">
        <v>595900</v>
      </c>
      <c r="F3575" s="135">
        <v>389640</v>
      </c>
      <c r="G3575" s="76">
        <f t="shared" si="120"/>
        <v>389640</v>
      </c>
      <c r="H3575" s="3"/>
    </row>
    <row r="3576" spans="1:8" ht="15.75" customHeight="1" x14ac:dyDescent="0.25">
      <c r="A3576" s="15"/>
      <c r="B3576" s="5" t="s">
        <v>237</v>
      </c>
      <c r="C3576" s="57">
        <v>931000</v>
      </c>
      <c r="D3576" s="71">
        <v>904000</v>
      </c>
      <c r="E3576" s="84">
        <v>940200</v>
      </c>
      <c r="F3576" s="135">
        <v>614720</v>
      </c>
      <c r="G3576" s="76">
        <f t="shared" si="120"/>
        <v>614720</v>
      </c>
      <c r="H3576" s="3"/>
    </row>
    <row r="3577" spans="1:8" ht="15.75" customHeight="1" x14ac:dyDescent="0.25">
      <c r="A3577" s="15"/>
      <c r="B3577" s="5" t="s">
        <v>238</v>
      </c>
      <c r="C3577" s="57">
        <v>931000</v>
      </c>
      <c r="D3577" s="71">
        <v>904000</v>
      </c>
      <c r="E3577" s="84">
        <v>940200</v>
      </c>
      <c r="F3577" s="135">
        <v>614720</v>
      </c>
      <c r="G3577" s="76">
        <f t="shared" si="120"/>
        <v>614720</v>
      </c>
      <c r="H3577" s="3"/>
    </row>
    <row r="3578" spans="1:8" ht="15.75" customHeight="1" x14ac:dyDescent="0.25">
      <c r="A3578" s="15"/>
      <c r="B3578" s="5" t="s">
        <v>634</v>
      </c>
      <c r="C3578" s="57">
        <v>931000</v>
      </c>
      <c r="D3578" s="71">
        <v>904000</v>
      </c>
      <c r="E3578" s="84">
        <v>940200</v>
      </c>
      <c r="F3578" s="135">
        <v>614720</v>
      </c>
      <c r="G3578" s="76">
        <f t="shared" si="120"/>
        <v>614720</v>
      </c>
      <c r="H3578" s="3"/>
    </row>
    <row r="3579" spans="1:8" ht="15.75" customHeight="1" x14ac:dyDescent="0.25">
      <c r="A3579" s="15"/>
      <c r="B3579" s="5" t="s">
        <v>1186</v>
      </c>
      <c r="C3579" s="57">
        <v>931000</v>
      </c>
      <c r="D3579" s="71">
        <v>904000</v>
      </c>
      <c r="E3579" s="84">
        <v>940200</v>
      </c>
      <c r="F3579" s="135">
        <v>614720</v>
      </c>
      <c r="G3579" s="76">
        <f t="shared" si="120"/>
        <v>614720</v>
      </c>
      <c r="H3579" s="3"/>
    </row>
    <row r="3580" spans="1:8" ht="15.75" customHeight="1" x14ac:dyDescent="0.25">
      <c r="A3580" s="15"/>
      <c r="B3580" s="5" t="s">
        <v>239</v>
      </c>
      <c r="C3580" s="57">
        <v>205000</v>
      </c>
      <c r="D3580" s="71">
        <v>199000</v>
      </c>
      <c r="E3580" s="84">
        <v>207000</v>
      </c>
      <c r="F3580" s="135">
        <v>135320</v>
      </c>
      <c r="G3580" s="76">
        <f t="shared" si="120"/>
        <v>135320</v>
      </c>
      <c r="H3580" s="3"/>
    </row>
    <row r="3581" spans="1:8" ht="15.75" customHeight="1" x14ac:dyDescent="0.25">
      <c r="A3581" s="15"/>
      <c r="B3581" s="5" t="s">
        <v>412</v>
      </c>
      <c r="C3581" s="57">
        <v>205000</v>
      </c>
      <c r="D3581" s="71">
        <v>199000</v>
      </c>
      <c r="E3581" s="84">
        <v>207000</v>
      </c>
      <c r="F3581" s="135">
        <v>135320</v>
      </c>
      <c r="G3581" s="76">
        <f t="shared" si="120"/>
        <v>135320</v>
      </c>
      <c r="H3581" s="3"/>
    </row>
    <row r="3582" spans="1:8" ht="15.75" customHeight="1" x14ac:dyDescent="0.25">
      <c r="A3582" s="15"/>
      <c r="B3582" s="5" t="s">
        <v>1188</v>
      </c>
      <c r="C3582" s="57">
        <v>152000</v>
      </c>
      <c r="D3582" s="71">
        <v>148000</v>
      </c>
      <c r="E3582" s="84">
        <v>153900</v>
      </c>
      <c r="F3582" s="135">
        <v>100640</v>
      </c>
      <c r="G3582" s="76">
        <f t="shared" si="120"/>
        <v>100640</v>
      </c>
      <c r="H3582" s="3"/>
    </row>
    <row r="3583" spans="1:8" ht="15.75" customHeight="1" x14ac:dyDescent="0.25">
      <c r="A3583" s="15"/>
      <c r="B3583" s="5" t="s">
        <v>639</v>
      </c>
      <c r="C3583" s="57">
        <v>152000</v>
      </c>
      <c r="D3583" s="71">
        <v>148000</v>
      </c>
      <c r="E3583" s="84">
        <v>153900</v>
      </c>
      <c r="F3583" s="135">
        <v>100640</v>
      </c>
      <c r="G3583" s="76">
        <f t="shared" si="120"/>
        <v>100640</v>
      </c>
      <c r="H3583" s="3"/>
    </row>
    <row r="3584" spans="1:8" ht="15.75" customHeight="1" x14ac:dyDescent="0.25">
      <c r="A3584" s="15"/>
      <c r="B3584" s="5" t="s">
        <v>240</v>
      </c>
      <c r="C3584" s="57">
        <v>152000</v>
      </c>
      <c r="D3584" s="71">
        <v>148000</v>
      </c>
      <c r="E3584" s="84">
        <v>153900</v>
      </c>
      <c r="F3584" s="135">
        <v>100640</v>
      </c>
      <c r="G3584" s="76">
        <f t="shared" si="120"/>
        <v>100640</v>
      </c>
      <c r="H3584" s="3"/>
    </row>
    <row r="3585" spans="1:8" ht="15.75" customHeight="1" x14ac:dyDescent="0.25">
      <c r="A3585" s="15"/>
      <c r="B3585" s="5" t="s">
        <v>242</v>
      </c>
      <c r="C3585" s="57">
        <v>152000</v>
      </c>
      <c r="D3585" s="71">
        <v>148000</v>
      </c>
      <c r="E3585" s="84">
        <v>153900</v>
      </c>
      <c r="F3585" s="135">
        <v>100640</v>
      </c>
      <c r="G3585" s="76">
        <f t="shared" si="120"/>
        <v>100640</v>
      </c>
      <c r="H3585" s="3"/>
    </row>
    <row r="3586" spans="1:8" ht="15.75" customHeight="1" x14ac:dyDescent="0.25">
      <c r="A3586" s="15"/>
      <c r="B3586" s="5" t="s">
        <v>243</v>
      </c>
      <c r="C3586" s="57">
        <v>192000</v>
      </c>
      <c r="D3586" s="71">
        <v>186000</v>
      </c>
      <c r="E3586" s="84">
        <v>193400</v>
      </c>
      <c r="F3586" s="135">
        <v>126480</v>
      </c>
      <c r="G3586" s="76">
        <f t="shared" ref="G3586:G3617" si="121">SMALL(C3586:F3586,1)</f>
        <v>126480</v>
      </c>
      <c r="H3586" s="3"/>
    </row>
    <row r="3587" spans="1:8" ht="15.75" customHeight="1" x14ac:dyDescent="0.25">
      <c r="A3587" s="15"/>
      <c r="B3587" s="5" t="s">
        <v>12</v>
      </c>
      <c r="C3587" s="57">
        <v>329000</v>
      </c>
      <c r="D3587" s="71">
        <v>319000</v>
      </c>
      <c r="E3587" s="84">
        <v>331800</v>
      </c>
      <c r="F3587" s="135">
        <v>216920</v>
      </c>
      <c r="G3587" s="76">
        <f t="shared" si="121"/>
        <v>216920</v>
      </c>
      <c r="H3587" s="3"/>
    </row>
    <row r="3588" spans="1:8" ht="15.75" customHeight="1" x14ac:dyDescent="0.25">
      <c r="A3588" s="15"/>
      <c r="B3588" s="5" t="s">
        <v>13</v>
      </c>
      <c r="C3588" s="57">
        <v>459000</v>
      </c>
      <c r="D3588" s="71">
        <v>446000</v>
      </c>
      <c r="E3588" s="84">
        <v>463800</v>
      </c>
      <c r="F3588" s="135">
        <v>303280</v>
      </c>
      <c r="G3588" s="76">
        <f t="shared" si="121"/>
        <v>303280</v>
      </c>
      <c r="H3588" s="3"/>
    </row>
    <row r="3589" spans="1:8" ht="15.75" customHeight="1" x14ac:dyDescent="0.25">
      <c r="A3589" s="15"/>
      <c r="B3589" s="5" t="s">
        <v>245</v>
      </c>
      <c r="C3589" s="57">
        <v>718000</v>
      </c>
      <c r="D3589" s="71">
        <v>697000</v>
      </c>
      <c r="E3589" s="84">
        <v>724900</v>
      </c>
      <c r="F3589" s="135">
        <v>473960</v>
      </c>
      <c r="G3589" s="76">
        <f t="shared" si="121"/>
        <v>473960</v>
      </c>
      <c r="H3589" s="3"/>
    </row>
    <row r="3590" spans="1:8" ht="15.75" customHeight="1" x14ac:dyDescent="0.25">
      <c r="A3590" s="15"/>
      <c r="B3590" s="5" t="s">
        <v>1562</v>
      </c>
      <c r="C3590" s="57">
        <v>717000</v>
      </c>
      <c r="D3590" s="71">
        <v>696000</v>
      </c>
      <c r="E3590" s="84">
        <v>723800</v>
      </c>
      <c r="F3590" s="135">
        <v>473280</v>
      </c>
      <c r="G3590" s="76">
        <f t="shared" si="121"/>
        <v>473280</v>
      </c>
      <c r="H3590" s="3"/>
    </row>
    <row r="3591" spans="1:8" ht="15.75" customHeight="1" x14ac:dyDescent="0.25">
      <c r="A3591" s="15"/>
      <c r="B3591" s="5" t="s">
        <v>246</v>
      </c>
      <c r="C3591" s="57">
        <v>1176000</v>
      </c>
      <c r="D3591" s="71">
        <v>1142000</v>
      </c>
      <c r="E3591" s="84">
        <v>1187700</v>
      </c>
      <c r="F3591" s="135">
        <v>776560</v>
      </c>
      <c r="G3591" s="76">
        <f t="shared" si="121"/>
        <v>776560</v>
      </c>
      <c r="H3591" s="3"/>
    </row>
    <row r="3592" spans="1:8" ht="15.75" customHeight="1" x14ac:dyDescent="0.25">
      <c r="A3592" s="15"/>
      <c r="B3592" s="5" t="s">
        <v>1563</v>
      </c>
      <c r="C3592" s="57">
        <v>2583000</v>
      </c>
      <c r="D3592" s="71">
        <v>2508000</v>
      </c>
      <c r="E3592" s="84">
        <v>2608300</v>
      </c>
      <c r="F3592" s="135">
        <v>1705440</v>
      </c>
      <c r="G3592" s="76">
        <f t="shared" si="121"/>
        <v>1705440</v>
      </c>
      <c r="H3592" s="3"/>
    </row>
    <row r="3593" spans="1:8" ht="15.75" customHeight="1" x14ac:dyDescent="0.25">
      <c r="A3593" s="15"/>
      <c r="B3593" s="5" t="s">
        <v>1636</v>
      </c>
      <c r="C3593" s="57">
        <v>721000</v>
      </c>
      <c r="D3593" s="71">
        <v>700000</v>
      </c>
      <c r="E3593" s="84">
        <v>728000</v>
      </c>
      <c r="F3593" s="135">
        <v>476000</v>
      </c>
      <c r="G3593" s="76">
        <f t="shared" si="121"/>
        <v>476000</v>
      </c>
      <c r="H3593" s="3"/>
    </row>
    <row r="3594" spans="1:8" ht="15.75" customHeight="1" x14ac:dyDescent="0.25">
      <c r="A3594" s="15"/>
      <c r="B3594" s="5" t="s">
        <v>249</v>
      </c>
      <c r="C3594" s="57">
        <v>1181000</v>
      </c>
      <c r="D3594" s="71">
        <v>1147000</v>
      </c>
      <c r="E3594" s="84">
        <v>1192900</v>
      </c>
      <c r="F3594" s="135">
        <v>779960</v>
      </c>
      <c r="G3594" s="76">
        <f t="shared" si="121"/>
        <v>779960</v>
      </c>
      <c r="H3594" s="3"/>
    </row>
    <row r="3595" spans="1:8" ht="15.75" customHeight="1" x14ac:dyDescent="0.25">
      <c r="A3595" s="15"/>
      <c r="B3595" s="5" t="s">
        <v>250</v>
      </c>
      <c r="C3595" s="57">
        <v>1181000</v>
      </c>
      <c r="D3595" s="71">
        <v>1147000</v>
      </c>
      <c r="E3595" s="84">
        <v>1192900</v>
      </c>
      <c r="F3595" s="135">
        <v>779960</v>
      </c>
      <c r="G3595" s="76">
        <f t="shared" si="121"/>
        <v>779960</v>
      </c>
      <c r="H3595" s="3"/>
    </row>
    <row r="3596" spans="1:8" ht="15.75" customHeight="1" x14ac:dyDescent="0.25">
      <c r="A3596" s="15"/>
      <c r="B3596" s="5" t="s">
        <v>251</v>
      </c>
      <c r="C3596" s="57">
        <v>95000</v>
      </c>
      <c r="D3596" s="71">
        <v>92000</v>
      </c>
      <c r="E3596" s="84">
        <v>95700</v>
      </c>
      <c r="F3596" s="135">
        <v>62560</v>
      </c>
      <c r="G3596" s="76">
        <f t="shared" si="121"/>
        <v>62560</v>
      </c>
      <c r="H3596" s="3"/>
    </row>
    <row r="3597" spans="1:8" ht="15.75" customHeight="1" x14ac:dyDescent="0.25">
      <c r="A3597" s="15"/>
      <c r="B3597" s="5" t="s">
        <v>1565</v>
      </c>
      <c r="C3597" s="57">
        <v>94000</v>
      </c>
      <c r="D3597" s="71">
        <v>91000</v>
      </c>
      <c r="E3597" s="84">
        <v>94600</v>
      </c>
      <c r="F3597" s="135">
        <v>61880</v>
      </c>
      <c r="G3597" s="76">
        <f t="shared" si="121"/>
        <v>61880</v>
      </c>
      <c r="H3597" s="3"/>
    </row>
    <row r="3598" spans="1:8" ht="15.75" customHeight="1" x14ac:dyDescent="0.25">
      <c r="A3598" s="15"/>
      <c r="B3598" s="5" t="s">
        <v>252</v>
      </c>
      <c r="C3598" s="57">
        <v>181000</v>
      </c>
      <c r="D3598" s="71">
        <v>176000</v>
      </c>
      <c r="E3598" s="84">
        <v>183000</v>
      </c>
      <c r="F3598" s="135">
        <v>119680</v>
      </c>
      <c r="G3598" s="76">
        <f t="shared" si="121"/>
        <v>119680</v>
      </c>
      <c r="H3598" s="3"/>
    </row>
    <row r="3599" spans="1:8" ht="15.75" customHeight="1" x14ac:dyDescent="0.25">
      <c r="A3599" s="15"/>
      <c r="B3599" s="5" t="s">
        <v>253</v>
      </c>
      <c r="C3599" s="57">
        <v>191000</v>
      </c>
      <c r="D3599" s="71">
        <v>185000</v>
      </c>
      <c r="E3599" s="84">
        <v>192400</v>
      </c>
      <c r="F3599" s="135">
        <v>125800</v>
      </c>
      <c r="G3599" s="76">
        <f t="shared" si="121"/>
        <v>125800</v>
      </c>
      <c r="H3599" s="3"/>
    </row>
    <row r="3600" spans="1:8" ht="15.75" customHeight="1" x14ac:dyDescent="0.25">
      <c r="A3600" s="15"/>
      <c r="B3600" s="5" t="s">
        <v>254</v>
      </c>
      <c r="C3600" s="57">
        <v>95000</v>
      </c>
      <c r="D3600" s="71">
        <v>92000</v>
      </c>
      <c r="E3600" s="84">
        <v>95700</v>
      </c>
      <c r="F3600" s="135">
        <v>62560</v>
      </c>
      <c r="G3600" s="76">
        <f t="shared" si="121"/>
        <v>62560</v>
      </c>
      <c r="H3600" s="3"/>
    </row>
    <row r="3601" spans="1:8" ht="15.75" customHeight="1" x14ac:dyDescent="0.25">
      <c r="A3601" s="15"/>
      <c r="B3601" s="5" t="s">
        <v>255</v>
      </c>
      <c r="C3601" s="57">
        <v>94000</v>
      </c>
      <c r="D3601" s="71">
        <v>91000</v>
      </c>
      <c r="E3601" s="84">
        <v>94600</v>
      </c>
      <c r="F3601" s="135">
        <v>61880</v>
      </c>
      <c r="G3601" s="76">
        <f t="shared" si="121"/>
        <v>61880</v>
      </c>
      <c r="H3601" s="3"/>
    </row>
    <row r="3602" spans="1:8" ht="15.75" customHeight="1" x14ac:dyDescent="0.25">
      <c r="A3602" s="15"/>
      <c r="B3602" s="5" t="s">
        <v>257</v>
      </c>
      <c r="C3602" s="57">
        <v>732000</v>
      </c>
      <c r="D3602" s="71">
        <v>711000</v>
      </c>
      <c r="E3602" s="84">
        <v>739400</v>
      </c>
      <c r="F3602" s="135">
        <v>483480</v>
      </c>
      <c r="G3602" s="76">
        <f t="shared" si="121"/>
        <v>483480</v>
      </c>
      <c r="H3602" s="3"/>
    </row>
    <row r="3603" spans="1:8" ht="15.75" customHeight="1" x14ac:dyDescent="0.25">
      <c r="A3603" s="15"/>
      <c r="B3603" s="5" t="s">
        <v>258</v>
      </c>
      <c r="C3603" s="57">
        <v>283000</v>
      </c>
      <c r="D3603" s="71">
        <v>275000</v>
      </c>
      <c r="E3603" s="84">
        <v>286000</v>
      </c>
      <c r="F3603" s="135">
        <v>187000</v>
      </c>
      <c r="G3603" s="76">
        <f t="shared" si="121"/>
        <v>187000</v>
      </c>
      <c r="H3603" s="3"/>
    </row>
    <row r="3604" spans="1:8" ht="15.75" customHeight="1" x14ac:dyDescent="0.25">
      <c r="A3604" s="15"/>
      <c r="B3604" s="5" t="s">
        <v>1566</v>
      </c>
      <c r="C3604" s="57">
        <v>205000</v>
      </c>
      <c r="D3604" s="71">
        <v>199000</v>
      </c>
      <c r="E3604" s="84">
        <v>207000</v>
      </c>
      <c r="F3604" s="135">
        <v>135320</v>
      </c>
      <c r="G3604" s="76">
        <f t="shared" si="121"/>
        <v>135320</v>
      </c>
      <c r="H3604" s="3"/>
    </row>
    <row r="3605" spans="1:8" ht="15.75" customHeight="1" x14ac:dyDescent="0.25">
      <c r="A3605" s="15"/>
      <c r="B3605" s="5" t="s">
        <v>1567</v>
      </c>
      <c r="C3605" s="57">
        <v>205000</v>
      </c>
      <c r="D3605" s="71">
        <v>199000</v>
      </c>
      <c r="E3605" s="84">
        <v>207000</v>
      </c>
      <c r="F3605" s="135">
        <v>135320</v>
      </c>
      <c r="G3605" s="76">
        <f t="shared" si="121"/>
        <v>135320</v>
      </c>
      <c r="H3605" s="3"/>
    </row>
    <row r="3606" spans="1:8" ht="15.75" customHeight="1" x14ac:dyDescent="0.25">
      <c r="A3606" s="15"/>
      <c r="B3606" s="5" t="s">
        <v>1568</v>
      </c>
      <c r="C3606" s="57">
        <v>205000</v>
      </c>
      <c r="D3606" s="71">
        <v>199000</v>
      </c>
      <c r="E3606" s="84">
        <v>207000</v>
      </c>
      <c r="F3606" s="135">
        <v>135320</v>
      </c>
      <c r="G3606" s="76">
        <f t="shared" si="121"/>
        <v>135320</v>
      </c>
      <c r="H3606" s="3"/>
    </row>
    <row r="3607" spans="1:8" ht="15.75" customHeight="1" x14ac:dyDescent="0.25">
      <c r="A3607" s="15"/>
      <c r="B3607" s="5" t="s">
        <v>261</v>
      </c>
      <c r="C3607" s="57">
        <v>179000</v>
      </c>
      <c r="D3607" s="71">
        <v>174000</v>
      </c>
      <c r="E3607" s="84">
        <v>181000</v>
      </c>
      <c r="F3607" s="135">
        <v>118320</v>
      </c>
      <c r="G3607" s="76">
        <f t="shared" si="121"/>
        <v>118320</v>
      </c>
      <c r="H3607" s="3"/>
    </row>
    <row r="3608" spans="1:8" ht="15.75" customHeight="1" x14ac:dyDescent="0.25">
      <c r="A3608" s="15"/>
      <c r="B3608" s="5" t="s">
        <v>262</v>
      </c>
      <c r="C3608" s="57">
        <v>179000</v>
      </c>
      <c r="D3608" s="71">
        <v>174000</v>
      </c>
      <c r="E3608" s="84">
        <v>181000</v>
      </c>
      <c r="F3608" s="135">
        <v>118320</v>
      </c>
      <c r="G3608" s="76">
        <f t="shared" si="121"/>
        <v>118320</v>
      </c>
      <c r="H3608" s="3"/>
    </row>
    <row r="3609" spans="1:8" ht="15.75" customHeight="1" x14ac:dyDescent="0.25">
      <c r="A3609" s="15"/>
      <c r="B3609" s="5" t="s">
        <v>263</v>
      </c>
      <c r="C3609" s="57">
        <v>969000</v>
      </c>
      <c r="D3609" s="71">
        <v>941000</v>
      </c>
      <c r="E3609" s="84">
        <v>978600</v>
      </c>
      <c r="F3609" s="135">
        <v>639880</v>
      </c>
      <c r="G3609" s="76">
        <f t="shared" si="121"/>
        <v>639880</v>
      </c>
      <c r="H3609" s="3"/>
    </row>
    <row r="3610" spans="1:8" ht="15.75" customHeight="1" x14ac:dyDescent="0.25">
      <c r="A3610" s="15"/>
      <c r="B3610" s="5" t="s">
        <v>1569</v>
      </c>
      <c r="C3610" s="57">
        <v>506000</v>
      </c>
      <c r="D3610" s="71">
        <v>491000</v>
      </c>
      <c r="E3610" s="84">
        <v>510600</v>
      </c>
      <c r="F3610" s="135">
        <v>333880</v>
      </c>
      <c r="G3610" s="76">
        <f t="shared" si="121"/>
        <v>333880</v>
      </c>
      <c r="H3610" s="3"/>
    </row>
    <row r="3611" spans="1:8" ht="15.75" customHeight="1" x14ac:dyDescent="0.25">
      <c r="A3611" s="15"/>
      <c r="B3611" s="5" t="s">
        <v>650</v>
      </c>
      <c r="C3611" s="57">
        <v>506000</v>
      </c>
      <c r="D3611" s="71">
        <v>491000</v>
      </c>
      <c r="E3611" s="84">
        <v>510600</v>
      </c>
      <c r="F3611" s="135">
        <v>333880</v>
      </c>
      <c r="G3611" s="76">
        <f t="shared" si="121"/>
        <v>333880</v>
      </c>
      <c r="H3611" s="3"/>
    </row>
    <row r="3612" spans="1:8" ht="15.75" customHeight="1" x14ac:dyDescent="0.25">
      <c r="A3612" s="15"/>
      <c r="B3612" s="5" t="s">
        <v>264</v>
      </c>
      <c r="C3612" s="57">
        <v>104000</v>
      </c>
      <c r="D3612" s="71">
        <v>101000</v>
      </c>
      <c r="E3612" s="84">
        <v>105000</v>
      </c>
      <c r="F3612" s="135">
        <v>68680</v>
      </c>
      <c r="G3612" s="76">
        <f t="shared" si="121"/>
        <v>68680</v>
      </c>
      <c r="H3612" s="3"/>
    </row>
    <row r="3613" spans="1:8" ht="15.75" customHeight="1" x14ac:dyDescent="0.25">
      <c r="A3613" s="15"/>
      <c r="B3613" s="5" t="s">
        <v>1570</v>
      </c>
      <c r="C3613" s="57">
        <v>102000</v>
      </c>
      <c r="D3613" s="71">
        <v>99000</v>
      </c>
      <c r="E3613" s="84">
        <v>103000</v>
      </c>
      <c r="F3613" s="135">
        <v>67320</v>
      </c>
      <c r="G3613" s="76">
        <f t="shared" si="121"/>
        <v>67320</v>
      </c>
      <c r="H3613" s="3"/>
    </row>
    <row r="3614" spans="1:8" ht="15.75" customHeight="1" x14ac:dyDescent="0.25">
      <c r="A3614" s="15"/>
      <c r="B3614" s="5" t="s">
        <v>266</v>
      </c>
      <c r="C3614" s="57">
        <v>337000</v>
      </c>
      <c r="D3614" s="71">
        <v>327000</v>
      </c>
      <c r="E3614" s="84">
        <v>340100</v>
      </c>
      <c r="F3614" s="135">
        <v>222360</v>
      </c>
      <c r="G3614" s="76">
        <f t="shared" si="121"/>
        <v>222360</v>
      </c>
      <c r="H3614" s="3"/>
    </row>
    <row r="3615" spans="1:8" ht="15.75" customHeight="1" x14ac:dyDescent="0.25">
      <c r="A3615" s="15"/>
      <c r="B3615" s="5" t="s">
        <v>1571</v>
      </c>
      <c r="C3615" s="57">
        <v>198000</v>
      </c>
      <c r="D3615" s="71">
        <v>192000</v>
      </c>
      <c r="E3615" s="84">
        <v>199700</v>
      </c>
      <c r="F3615" s="135">
        <v>130560</v>
      </c>
      <c r="G3615" s="76">
        <f t="shared" si="121"/>
        <v>130560</v>
      </c>
      <c r="H3615" s="3"/>
    </row>
    <row r="3616" spans="1:8" ht="15.75" customHeight="1" x14ac:dyDescent="0.25">
      <c r="A3616" s="15"/>
      <c r="B3616" s="5" t="s">
        <v>1572</v>
      </c>
      <c r="C3616" s="57">
        <v>345000</v>
      </c>
      <c r="D3616" s="71">
        <v>335000</v>
      </c>
      <c r="E3616" s="84">
        <v>348400</v>
      </c>
      <c r="F3616" s="135">
        <v>227800</v>
      </c>
      <c r="G3616" s="76">
        <f t="shared" si="121"/>
        <v>227800</v>
      </c>
      <c r="H3616" s="3"/>
    </row>
    <row r="3617" spans="1:8" ht="15.75" customHeight="1" x14ac:dyDescent="0.25">
      <c r="A3617" s="15"/>
      <c r="B3617" s="5" t="s">
        <v>653</v>
      </c>
      <c r="C3617" s="57">
        <v>381000</v>
      </c>
      <c r="D3617" s="71">
        <v>370000</v>
      </c>
      <c r="E3617" s="84">
        <v>384800</v>
      </c>
      <c r="F3617" s="135">
        <v>251600</v>
      </c>
      <c r="G3617" s="76">
        <f t="shared" si="121"/>
        <v>251600</v>
      </c>
      <c r="H3617" s="3"/>
    </row>
    <row r="3618" spans="1:8" ht="15.75" customHeight="1" x14ac:dyDescent="0.25">
      <c r="A3618" s="15"/>
      <c r="B3618" s="5" t="s">
        <v>1637</v>
      </c>
      <c r="C3618" s="57">
        <v>384000</v>
      </c>
      <c r="D3618" s="71">
        <v>373000</v>
      </c>
      <c r="E3618" s="84">
        <v>387900</v>
      </c>
      <c r="F3618" s="135">
        <v>253640</v>
      </c>
      <c r="G3618" s="76">
        <f t="shared" ref="G3618:G3649" si="122">SMALL(C3618:F3618,1)</f>
        <v>253640</v>
      </c>
      <c r="H3618" s="3"/>
    </row>
    <row r="3619" spans="1:8" ht="15.75" customHeight="1" x14ac:dyDescent="0.25">
      <c r="A3619" s="15"/>
      <c r="B3619" s="8" t="s">
        <v>1638</v>
      </c>
      <c r="C3619" s="57">
        <v>384000</v>
      </c>
      <c r="D3619" s="71">
        <v>373000</v>
      </c>
      <c r="E3619" s="84">
        <v>387900</v>
      </c>
      <c r="F3619" s="135">
        <v>253640</v>
      </c>
      <c r="G3619" s="76">
        <f t="shared" si="122"/>
        <v>253640</v>
      </c>
      <c r="H3619" s="3"/>
    </row>
    <row r="3620" spans="1:8" ht="15.75" customHeight="1" x14ac:dyDescent="0.25">
      <c r="A3620" s="15"/>
      <c r="B3620" s="5" t="s">
        <v>1574</v>
      </c>
      <c r="C3620" s="57">
        <v>384000</v>
      </c>
      <c r="D3620" s="71">
        <v>373000</v>
      </c>
      <c r="E3620" s="84">
        <v>387900</v>
      </c>
      <c r="F3620" s="135">
        <v>253640</v>
      </c>
      <c r="G3620" s="76">
        <f t="shared" si="122"/>
        <v>253640</v>
      </c>
      <c r="H3620" s="3"/>
    </row>
    <row r="3621" spans="1:8" ht="15.75" customHeight="1" x14ac:dyDescent="0.25">
      <c r="A3621" s="15"/>
      <c r="B3621" s="5" t="s">
        <v>1576</v>
      </c>
      <c r="C3621" s="57">
        <v>350000</v>
      </c>
      <c r="D3621" s="71">
        <v>340000</v>
      </c>
      <c r="E3621" s="84">
        <v>353600</v>
      </c>
      <c r="F3621" s="135">
        <v>231200</v>
      </c>
      <c r="G3621" s="76">
        <f t="shared" si="122"/>
        <v>231200</v>
      </c>
      <c r="H3621" s="3"/>
    </row>
    <row r="3622" spans="1:8" ht="15.75" customHeight="1" x14ac:dyDescent="0.25">
      <c r="A3622" s="15"/>
      <c r="B3622" s="5" t="s">
        <v>1577</v>
      </c>
      <c r="C3622" s="57">
        <v>736000</v>
      </c>
      <c r="D3622" s="71">
        <v>715000</v>
      </c>
      <c r="E3622" s="84">
        <v>743600</v>
      </c>
      <c r="F3622" s="135">
        <v>486200</v>
      </c>
      <c r="G3622" s="76">
        <f t="shared" si="122"/>
        <v>486200</v>
      </c>
      <c r="H3622" s="3"/>
    </row>
    <row r="3623" spans="1:8" ht="15.75" customHeight="1" x14ac:dyDescent="0.25">
      <c r="A3623" s="15"/>
      <c r="B3623" s="5" t="s">
        <v>273</v>
      </c>
      <c r="C3623" s="57">
        <v>590000</v>
      </c>
      <c r="D3623" s="71">
        <v>573000</v>
      </c>
      <c r="E3623" s="84">
        <v>595900</v>
      </c>
      <c r="F3623" s="135">
        <v>389640</v>
      </c>
      <c r="G3623" s="76">
        <f t="shared" si="122"/>
        <v>389640</v>
      </c>
      <c r="H3623" s="3"/>
    </row>
    <row r="3624" spans="1:8" ht="15.75" customHeight="1" x14ac:dyDescent="0.25">
      <c r="A3624" s="15"/>
      <c r="B3624" s="5" t="s">
        <v>1215</v>
      </c>
      <c r="C3624" s="57">
        <v>621000</v>
      </c>
      <c r="D3624" s="71">
        <v>603000</v>
      </c>
      <c r="E3624" s="84">
        <v>627100</v>
      </c>
      <c r="F3624" s="135">
        <v>410040</v>
      </c>
      <c r="G3624" s="76">
        <f t="shared" si="122"/>
        <v>410040</v>
      </c>
      <c r="H3624" s="3"/>
    </row>
    <row r="3625" spans="1:8" ht="15.75" customHeight="1" x14ac:dyDescent="0.25">
      <c r="A3625" s="15"/>
      <c r="B3625" s="5" t="s">
        <v>274</v>
      </c>
      <c r="C3625" s="57">
        <v>619000</v>
      </c>
      <c r="D3625" s="71">
        <v>601000</v>
      </c>
      <c r="E3625" s="84">
        <v>625000</v>
      </c>
      <c r="F3625" s="135">
        <v>408680</v>
      </c>
      <c r="G3625" s="76">
        <f t="shared" si="122"/>
        <v>408680</v>
      </c>
      <c r="H3625" s="3"/>
    </row>
    <row r="3626" spans="1:8" ht="15.75" customHeight="1" x14ac:dyDescent="0.25">
      <c r="A3626" s="15"/>
      <c r="B3626" s="5" t="s">
        <v>830</v>
      </c>
      <c r="C3626" s="57">
        <v>442000</v>
      </c>
      <c r="D3626" s="71">
        <v>429000</v>
      </c>
      <c r="E3626" s="84">
        <v>446200</v>
      </c>
      <c r="F3626" s="135">
        <v>291720</v>
      </c>
      <c r="G3626" s="76">
        <f t="shared" si="122"/>
        <v>291720</v>
      </c>
      <c r="H3626" s="3"/>
    </row>
    <row r="3627" spans="1:8" ht="15.75" customHeight="1" x14ac:dyDescent="0.25">
      <c r="A3627" s="15"/>
      <c r="B3627" s="5" t="s">
        <v>275</v>
      </c>
      <c r="C3627" s="57">
        <v>923000</v>
      </c>
      <c r="D3627" s="71">
        <v>896000</v>
      </c>
      <c r="E3627" s="84">
        <v>931800</v>
      </c>
      <c r="F3627" s="135">
        <v>609280</v>
      </c>
      <c r="G3627" s="76">
        <f t="shared" si="122"/>
        <v>609280</v>
      </c>
      <c r="H3627" s="3"/>
    </row>
    <row r="3628" spans="1:8" ht="15.75" customHeight="1" x14ac:dyDescent="0.25">
      <c r="A3628" s="15"/>
      <c r="B3628" s="5" t="s">
        <v>276</v>
      </c>
      <c r="C3628" s="57">
        <v>969000</v>
      </c>
      <c r="D3628" s="71">
        <v>941000</v>
      </c>
      <c r="E3628" s="84">
        <v>978600</v>
      </c>
      <c r="F3628" s="135">
        <v>639880</v>
      </c>
      <c r="G3628" s="76">
        <f t="shared" si="122"/>
        <v>639880</v>
      </c>
      <c r="H3628" s="3"/>
    </row>
    <row r="3629" spans="1:8" ht="15.75" customHeight="1" x14ac:dyDescent="0.25">
      <c r="A3629" s="15"/>
      <c r="B3629" s="5" t="s">
        <v>277</v>
      </c>
      <c r="C3629" s="57">
        <v>969000</v>
      </c>
      <c r="D3629" s="71">
        <v>941000</v>
      </c>
      <c r="E3629" s="84">
        <v>978600</v>
      </c>
      <c r="F3629" s="135">
        <v>639880</v>
      </c>
      <c r="G3629" s="76">
        <f t="shared" si="122"/>
        <v>639880</v>
      </c>
      <c r="H3629" s="3"/>
    </row>
    <row r="3630" spans="1:8" ht="15.75" customHeight="1" x14ac:dyDescent="0.25">
      <c r="A3630" s="15"/>
      <c r="B3630" s="5" t="s">
        <v>278</v>
      </c>
      <c r="C3630" s="57">
        <v>969000</v>
      </c>
      <c r="D3630" s="71">
        <v>941000</v>
      </c>
      <c r="E3630" s="84">
        <v>978600</v>
      </c>
      <c r="F3630" s="135">
        <v>639880</v>
      </c>
      <c r="G3630" s="76">
        <f t="shared" si="122"/>
        <v>639880</v>
      </c>
      <c r="H3630" s="3"/>
    </row>
    <row r="3631" spans="1:8" ht="15.75" customHeight="1" x14ac:dyDescent="0.25">
      <c r="A3631" s="15"/>
      <c r="B3631" s="5" t="s">
        <v>279</v>
      </c>
      <c r="C3631" s="57">
        <v>969000</v>
      </c>
      <c r="D3631" s="71">
        <v>941000</v>
      </c>
      <c r="E3631" s="84">
        <v>978600</v>
      </c>
      <c r="F3631" s="135">
        <v>639880</v>
      </c>
      <c r="G3631" s="76">
        <f t="shared" si="122"/>
        <v>639880</v>
      </c>
      <c r="H3631" s="3"/>
    </row>
    <row r="3632" spans="1:8" ht="15.75" customHeight="1" x14ac:dyDescent="0.25">
      <c r="A3632" s="15"/>
      <c r="B3632" s="5" t="s">
        <v>280</v>
      </c>
      <c r="C3632" s="57">
        <v>969000</v>
      </c>
      <c r="D3632" s="71">
        <v>941000</v>
      </c>
      <c r="E3632" s="84">
        <v>978600</v>
      </c>
      <c r="F3632" s="135">
        <v>639880</v>
      </c>
      <c r="G3632" s="76">
        <f t="shared" si="122"/>
        <v>639880</v>
      </c>
      <c r="H3632" s="3"/>
    </row>
    <row r="3633" spans="1:8" ht="15.75" customHeight="1" x14ac:dyDescent="0.25">
      <c r="A3633" s="15"/>
      <c r="B3633" s="5" t="s">
        <v>281</v>
      </c>
      <c r="C3633" s="57">
        <v>969000</v>
      </c>
      <c r="D3633" s="71">
        <v>941000</v>
      </c>
      <c r="E3633" s="84">
        <v>978600</v>
      </c>
      <c r="F3633" s="135">
        <v>639880</v>
      </c>
      <c r="G3633" s="76">
        <f t="shared" si="122"/>
        <v>639880</v>
      </c>
      <c r="H3633" s="3"/>
    </row>
    <row r="3634" spans="1:8" ht="15.75" customHeight="1" x14ac:dyDescent="0.25">
      <c r="A3634" s="15"/>
      <c r="B3634" s="5" t="s">
        <v>282</v>
      </c>
      <c r="C3634" s="57">
        <v>289000</v>
      </c>
      <c r="D3634" s="71">
        <v>281000</v>
      </c>
      <c r="E3634" s="84">
        <v>292200</v>
      </c>
      <c r="F3634" s="135">
        <v>191080</v>
      </c>
      <c r="G3634" s="76">
        <f t="shared" si="122"/>
        <v>191080</v>
      </c>
      <c r="H3634" s="3"/>
    </row>
    <row r="3635" spans="1:8" ht="15.75" customHeight="1" x14ac:dyDescent="0.25">
      <c r="A3635" s="15"/>
      <c r="B3635" s="5" t="s">
        <v>283</v>
      </c>
      <c r="C3635" s="57">
        <v>289000</v>
      </c>
      <c r="D3635" s="71">
        <v>281000</v>
      </c>
      <c r="E3635" s="84">
        <v>292200</v>
      </c>
      <c r="F3635" s="135">
        <v>191080</v>
      </c>
      <c r="G3635" s="76">
        <f t="shared" si="122"/>
        <v>191080</v>
      </c>
      <c r="H3635" s="3"/>
    </row>
    <row r="3636" spans="1:8" ht="15.75" customHeight="1" x14ac:dyDescent="0.25">
      <c r="A3636" s="15"/>
      <c r="B3636" s="5" t="s">
        <v>284</v>
      </c>
      <c r="C3636" s="57">
        <v>289000</v>
      </c>
      <c r="D3636" s="71">
        <v>281000</v>
      </c>
      <c r="E3636" s="84">
        <v>292200</v>
      </c>
      <c r="F3636" s="135">
        <v>191080</v>
      </c>
      <c r="G3636" s="76">
        <f t="shared" si="122"/>
        <v>191080</v>
      </c>
      <c r="H3636" s="3"/>
    </row>
    <row r="3637" spans="1:8" ht="15.75" customHeight="1" x14ac:dyDescent="0.25">
      <c r="A3637" s="15"/>
      <c r="B3637" s="5" t="s">
        <v>1578</v>
      </c>
      <c r="C3637" s="57">
        <v>289000</v>
      </c>
      <c r="D3637" s="71">
        <v>281000</v>
      </c>
      <c r="E3637" s="84">
        <v>292200</v>
      </c>
      <c r="F3637" s="135">
        <v>191080</v>
      </c>
      <c r="G3637" s="76">
        <f t="shared" si="122"/>
        <v>191080</v>
      </c>
      <c r="H3637" s="3"/>
    </row>
    <row r="3638" spans="1:8" ht="15.75" customHeight="1" x14ac:dyDescent="0.25">
      <c r="A3638" s="15"/>
      <c r="B3638" s="5" t="s">
        <v>288</v>
      </c>
      <c r="C3638" s="57">
        <v>996000</v>
      </c>
      <c r="D3638" s="71">
        <v>967000</v>
      </c>
      <c r="E3638" s="84">
        <v>1005700</v>
      </c>
      <c r="F3638" s="135">
        <v>657560</v>
      </c>
      <c r="G3638" s="76">
        <f t="shared" si="122"/>
        <v>657560</v>
      </c>
      <c r="H3638" s="3"/>
    </row>
    <row r="3639" spans="1:8" ht="15.75" customHeight="1" x14ac:dyDescent="0.25">
      <c r="A3639" s="15"/>
      <c r="B3639" s="5" t="s">
        <v>289</v>
      </c>
      <c r="C3639" s="57">
        <v>388000</v>
      </c>
      <c r="D3639" s="71">
        <v>377000</v>
      </c>
      <c r="E3639" s="84">
        <v>392100</v>
      </c>
      <c r="F3639" s="135">
        <v>256360</v>
      </c>
      <c r="G3639" s="76">
        <f t="shared" si="122"/>
        <v>256360</v>
      </c>
      <c r="H3639" s="3"/>
    </row>
    <row r="3640" spans="1:8" ht="15.75" customHeight="1" x14ac:dyDescent="0.25">
      <c r="A3640" s="15"/>
      <c r="B3640" s="5" t="s">
        <v>1436</v>
      </c>
      <c r="C3640" s="57">
        <v>95000</v>
      </c>
      <c r="D3640" s="71">
        <v>92000</v>
      </c>
      <c r="E3640" s="84">
        <v>95700</v>
      </c>
      <c r="F3640" s="135">
        <v>62560</v>
      </c>
      <c r="G3640" s="76">
        <f t="shared" si="122"/>
        <v>62560</v>
      </c>
      <c r="H3640" s="3"/>
    </row>
    <row r="3641" spans="1:8" ht="15.75" customHeight="1" x14ac:dyDescent="0.25">
      <c r="A3641" s="15"/>
      <c r="B3641" s="5" t="s">
        <v>422</v>
      </c>
      <c r="C3641" s="57">
        <v>94000</v>
      </c>
      <c r="D3641" s="71">
        <v>91000</v>
      </c>
      <c r="E3641" s="84">
        <v>94600</v>
      </c>
      <c r="F3641" s="135">
        <v>61880</v>
      </c>
      <c r="G3641" s="76">
        <f t="shared" si="122"/>
        <v>61880</v>
      </c>
      <c r="H3641" s="3"/>
    </row>
    <row r="3642" spans="1:8" ht="15.75" customHeight="1" x14ac:dyDescent="0.25">
      <c r="A3642" s="15"/>
      <c r="B3642" s="5" t="s">
        <v>290</v>
      </c>
      <c r="C3642" s="57">
        <v>94000</v>
      </c>
      <c r="D3642" s="71">
        <v>91000</v>
      </c>
      <c r="E3642" s="84">
        <v>94600</v>
      </c>
      <c r="F3642" s="135">
        <v>61880</v>
      </c>
      <c r="G3642" s="76">
        <f t="shared" si="122"/>
        <v>61880</v>
      </c>
      <c r="H3642" s="3"/>
    </row>
    <row r="3643" spans="1:8" ht="15.75" customHeight="1" x14ac:dyDescent="0.25">
      <c r="A3643" s="15"/>
      <c r="B3643" s="5" t="s">
        <v>291</v>
      </c>
      <c r="C3643" s="57">
        <v>94000</v>
      </c>
      <c r="D3643" s="71">
        <v>91000</v>
      </c>
      <c r="E3643" s="84">
        <v>94600</v>
      </c>
      <c r="F3643" s="135">
        <v>61880</v>
      </c>
      <c r="G3643" s="76">
        <f t="shared" si="122"/>
        <v>61880</v>
      </c>
      <c r="H3643" s="3"/>
    </row>
    <row r="3644" spans="1:8" ht="15.75" customHeight="1" x14ac:dyDescent="0.25">
      <c r="A3644" s="15"/>
      <c r="B3644" s="5" t="s">
        <v>292</v>
      </c>
      <c r="C3644" s="57">
        <v>94000</v>
      </c>
      <c r="D3644" s="71">
        <v>91000</v>
      </c>
      <c r="E3644" s="84">
        <v>94600</v>
      </c>
      <c r="F3644" s="135">
        <v>61880</v>
      </c>
      <c r="G3644" s="76">
        <f t="shared" si="122"/>
        <v>61880</v>
      </c>
      <c r="H3644" s="3"/>
    </row>
    <row r="3645" spans="1:8" ht="15.75" customHeight="1" x14ac:dyDescent="0.25">
      <c r="A3645" s="15"/>
      <c r="B3645" s="5" t="s">
        <v>293</v>
      </c>
      <c r="C3645" s="57">
        <v>892000</v>
      </c>
      <c r="D3645" s="71">
        <v>866000</v>
      </c>
      <c r="E3645" s="84">
        <v>900600</v>
      </c>
      <c r="F3645" s="135">
        <v>588880</v>
      </c>
      <c r="G3645" s="76">
        <f t="shared" si="122"/>
        <v>588880</v>
      </c>
      <c r="H3645" s="3"/>
    </row>
    <row r="3646" spans="1:8" ht="15.75" customHeight="1" x14ac:dyDescent="0.25">
      <c r="A3646" s="15"/>
      <c r="B3646" s="5" t="s">
        <v>294</v>
      </c>
      <c r="C3646" s="57">
        <v>969000</v>
      </c>
      <c r="D3646" s="71">
        <v>941000</v>
      </c>
      <c r="E3646" s="84">
        <v>978600</v>
      </c>
      <c r="F3646" s="135">
        <v>639880</v>
      </c>
      <c r="G3646" s="76">
        <f t="shared" si="122"/>
        <v>639880</v>
      </c>
      <c r="H3646" s="3"/>
    </row>
    <row r="3647" spans="1:8" ht="15.75" customHeight="1" x14ac:dyDescent="0.25">
      <c r="A3647" s="15"/>
      <c r="B3647" s="5" t="s">
        <v>295</v>
      </c>
      <c r="C3647" s="57">
        <v>969000</v>
      </c>
      <c r="D3647" s="71">
        <v>941000</v>
      </c>
      <c r="E3647" s="84">
        <v>978600</v>
      </c>
      <c r="F3647" s="135">
        <v>639880</v>
      </c>
      <c r="G3647" s="76">
        <f t="shared" si="122"/>
        <v>639880</v>
      </c>
      <c r="H3647" s="3"/>
    </row>
    <row r="3648" spans="1:8" ht="15.75" customHeight="1" x14ac:dyDescent="0.25">
      <c r="A3648" s="15"/>
      <c r="B3648" s="5" t="s">
        <v>296</v>
      </c>
      <c r="C3648" s="57">
        <v>969000</v>
      </c>
      <c r="D3648" s="71">
        <v>941000</v>
      </c>
      <c r="E3648" s="84">
        <v>978600</v>
      </c>
      <c r="F3648" s="135">
        <v>639880</v>
      </c>
      <c r="G3648" s="76">
        <f t="shared" si="122"/>
        <v>639880</v>
      </c>
      <c r="H3648" s="3"/>
    </row>
    <row r="3649" spans="1:8" ht="15.75" customHeight="1" x14ac:dyDescent="0.25">
      <c r="A3649" s="15"/>
      <c r="B3649" s="5" t="s">
        <v>297</v>
      </c>
      <c r="C3649" s="57">
        <v>62000</v>
      </c>
      <c r="D3649" s="71">
        <v>60000</v>
      </c>
      <c r="E3649" s="84">
        <v>62400</v>
      </c>
      <c r="F3649" s="135">
        <v>40800</v>
      </c>
      <c r="G3649" s="76">
        <f t="shared" si="122"/>
        <v>40800</v>
      </c>
      <c r="H3649" s="3"/>
    </row>
    <row r="3650" spans="1:8" ht="15.75" customHeight="1" x14ac:dyDescent="0.25">
      <c r="A3650" s="15"/>
      <c r="B3650" s="5" t="s">
        <v>298</v>
      </c>
      <c r="C3650" s="57">
        <v>62000</v>
      </c>
      <c r="D3650" s="71">
        <v>60000</v>
      </c>
      <c r="E3650" s="84">
        <v>62400</v>
      </c>
      <c r="F3650" s="135">
        <v>40800</v>
      </c>
      <c r="G3650" s="76">
        <f t="shared" ref="G3650" si="123">SMALL(C3650:F3650,1)</f>
        <v>40800</v>
      </c>
      <c r="H3650" s="3"/>
    </row>
    <row r="3651" spans="1:8" ht="15.75" customHeight="1" x14ac:dyDescent="0.25">
      <c r="A3651" s="13" t="s">
        <v>0</v>
      </c>
      <c r="B3651" s="6" t="s">
        <v>66</v>
      </c>
      <c r="C3651" s="155" t="s">
        <v>2</v>
      </c>
      <c r="D3651" s="158" t="s">
        <v>2</v>
      </c>
      <c r="E3651" s="161" t="s">
        <v>2</v>
      </c>
      <c r="F3651" s="164" t="s">
        <v>2</v>
      </c>
      <c r="G3651" s="152" t="s">
        <v>2</v>
      </c>
      <c r="H3651" s="3"/>
    </row>
    <row r="3652" spans="1:8" ht="15.75" customHeight="1" x14ac:dyDescent="0.25">
      <c r="A3652" s="13"/>
      <c r="B3652" s="7" t="s">
        <v>3</v>
      </c>
      <c r="C3652" s="156"/>
      <c r="D3652" s="159"/>
      <c r="E3652" s="162"/>
      <c r="F3652" s="165"/>
      <c r="G3652" s="153"/>
      <c r="H3652" s="3"/>
    </row>
    <row r="3653" spans="1:8" ht="15.75" customHeight="1" x14ac:dyDescent="0.25">
      <c r="A3653" s="13">
        <v>5</v>
      </c>
      <c r="B3653" s="9" t="s">
        <v>1579</v>
      </c>
      <c r="C3653" s="157"/>
      <c r="D3653" s="160"/>
      <c r="E3653" s="163"/>
      <c r="F3653" s="166"/>
      <c r="G3653" s="154"/>
      <c r="H3653" s="3"/>
    </row>
    <row r="3654" spans="1:8" ht="15.75" customHeight="1" x14ac:dyDescent="0.25">
      <c r="A3654" s="14"/>
      <c r="B3654" s="5" t="s">
        <v>314</v>
      </c>
      <c r="C3654" s="57">
        <v>94000</v>
      </c>
      <c r="D3654" s="71">
        <v>91000</v>
      </c>
      <c r="E3654" s="84">
        <v>94600</v>
      </c>
      <c r="F3654" s="135">
        <v>61880</v>
      </c>
      <c r="G3654" s="76">
        <f t="shared" ref="G3654:G3674" si="124">SMALL(C3654:F3654,1)</f>
        <v>61880</v>
      </c>
      <c r="H3654" s="3"/>
    </row>
    <row r="3655" spans="1:8" ht="15.75" customHeight="1" x14ac:dyDescent="0.25">
      <c r="A3655" s="14"/>
      <c r="B3655" s="5" t="s">
        <v>31</v>
      </c>
      <c r="C3655" s="57">
        <v>94000</v>
      </c>
      <c r="D3655" s="71">
        <v>91000</v>
      </c>
      <c r="E3655" s="84">
        <v>94600</v>
      </c>
      <c r="F3655" s="135">
        <v>61880</v>
      </c>
      <c r="G3655" s="76">
        <f t="shared" si="124"/>
        <v>61880</v>
      </c>
      <c r="H3655" s="3"/>
    </row>
    <row r="3656" spans="1:8" ht="15.75" customHeight="1" x14ac:dyDescent="0.25">
      <c r="A3656" s="14"/>
      <c r="B3656" s="5" t="s">
        <v>902</v>
      </c>
      <c r="C3656" s="57">
        <v>94000</v>
      </c>
      <c r="D3656" s="71">
        <v>91000</v>
      </c>
      <c r="E3656" s="84">
        <v>94600</v>
      </c>
      <c r="F3656" s="135">
        <v>61880</v>
      </c>
      <c r="G3656" s="76">
        <f t="shared" si="124"/>
        <v>61880</v>
      </c>
      <c r="H3656" s="3"/>
    </row>
    <row r="3657" spans="1:8" ht="15.75" customHeight="1" x14ac:dyDescent="0.25">
      <c r="A3657" s="14"/>
      <c r="B3657" s="5" t="s">
        <v>299</v>
      </c>
      <c r="C3657" s="57">
        <v>94000</v>
      </c>
      <c r="D3657" s="71">
        <v>91000</v>
      </c>
      <c r="E3657" s="84">
        <v>94600</v>
      </c>
      <c r="F3657" s="135">
        <v>61880</v>
      </c>
      <c r="G3657" s="76">
        <f t="shared" si="124"/>
        <v>61880</v>
      </c>
      <c r="H3657" s="3"/>
    </row>
    <row r="3658" spans="1:8" ht="15.75" customHeight="1" x14ac:dyDescent="0.25">
      <c r="A3658" s="14"/>
      <c r="B3658" s="5" t="s">
        <v>300</v>
      </c>
      <c r="C3658" s="57">
        <v>2940000</v>
      </c>
      <c r="D3658" s="71">
        <v>2854000</v>
      </c>
      <c r="E3658" s="84">
        <v>2968200</v>
      </c>
      <c r="F3658" s="135">
        <v>1940720</v>
      </c>
      <c r="G3658" s="76">
        <f t="shared" si="124"/>
        <v>1940720</v>
      </c>
      <c r="H3658" s="3"/>
    </row>
    <row r="3659" spans="1:8" ht="15.75" customHeight="1" x14ac:dyDescent="0.25">
      <c r="A3659" s="14"/>
      <c r="B3659" s="5" t="s">
        <v>301</v>
      </c>
      <c r="C3659" s="57">
        <v>774000</v>
      </c>
      <c r="D3659" s="71">
        <v>751000</v>
      </c>
      <c r="E3659" s="84">
        <v>781000</v>
      </c>
      <c r="F3659" s="135">
        <v>510680</v>
      </c>
      <c r="G3659" s="76">
        <f t="shared" si="124"/>
        <v>510680</v>
      </c>
      <c r="H3659" s="3"/>
    </row>
    <row r="3660" spans="1:8" ht="15.75" customHeight="1" x14ac:dyDescent="0.25">
      <c r="A3660" s="14"/>
      <c r="B3660" s="5" t="s">
        <v>903</v>
      </c>
      <c r="C3660" s="57">
        <v>1241000</v>
      </c>
      <c r="D3660" s="71">
        <v>1205000</v>
      </c>
      <c r="E3660" s="84">
        <v>1253200</v>
      </c>
      <c r="F3660" s="135">
        <v>819400</v>
      </c>
      <c r="G3660" s="76">
        <f t="shared" si="124"/>
        <v>819400</v>
      </c>
      <c r="H3660" s="3"/>
    </row>
    <row r="3661" spans="1:8" ht="15.75" customHeight="1" x14ac:dyDescent="0.25">
      <c r="A3661" s="14"/>
      <c r="B3661" s="5" t="s">
        <v>1580</v>
      </c>
      <c r="C3661" s="57">
        <v>1181000</v>
      </c>
      <c r="D3661" s="71">
        <v>1147000</v>
      </c>
      <c r="E3661" s="84">
        <v>1192900</v>
      </c>
      <c r="F3661" s="135">
        <v>779960</v>
      </c>
      <c r="G3661" s="76">
        <f t="shared" si="124"/>
        <v>779960</v>
      </c>
      <c r="H3661" s="3"/>
    </row>
    <row r="3662" spans="1:8" ht="15.75" customHeight="1" x14ac:dyDescent="0.25">
      <c r="A3662" s="14"/>
      <c r="B3662" s="5" t="s">
        <v>302</v>
      </c>
      <c r="C3662" s="57">
        <v>1105000</v>
      </c>
      <c r="D3662" s="71">
        <v>1073000</v>
      </c>
      <c r="E3662" s="84">
        <v>1115900</v>
      </c>
      <c r="F3662" s="135">
        <v>729640</v>
      </c>
      <c r="G3662" s="76">
        <f t="shared" si="124"/>
        <v>729640</v>
      </c>
      <c r="H3662" s="3"/>
    </row>
    <row r="3663" spans="1:8" ht="15.75" customHeight="1" x14ac:dyDescent="0.25">
      <c r="A3663" s="14"/>
      <c r="B3663" s="5" t="s">
        <v>1581</v>
      </c>
      <c r="C3663" s="57">
        <v>931000</v>
      </c>
      <c r="D3663" s="71">
        <v>904000</v>
      </c>
      <c r="E3663" s="84">
        <v>940200</v>
      </c>
      <c r="F3663" s="135">
        <v>614720</v>
      </c>
      <c r="G3663" s="76">
        <f t="shared" si="124"/>
        <v>614720</v>
      </c>
      <c r="H3663" s="3"/>
    </row>
    <row r="3664" spans="1:8" ht="15.75" customHeight="1" x14ac:dyDescent="0.25">
      <c r="A3664" s="14"/>
      <c r="B3664" s="5" t="s">
        <v>905</v>
      </c>
      <c r="C3664" s="57">
        <v>459000</v>
      </c>
      <c r="D3664" s="71">
        <v>446000</v>
      </c>
      <c r="E3664" s="84">
        <v>463800</v>
      </c>
      <c r="F3664" s="135">
        <v>303280</v>
      </c>
      <c r="G3664" s="76">
        <f t="shared" si="124"/>
        <v>303280</v>
      </c>
      <c r="H3664" s="3"/>
    </row>
    <row r="3665" spans="1:8" ht="15.75" customHeight="1" x14ac:dyDescent="0.25">
      <c r="A3665" s="14"/>
      <c r="B3665" s="5" t="s">
        <v>19</v>
      </c>
      <c r="C3665" s="57">
        <v>459000</v>
      </c>
      <c r="D3665" s="71">
        <v>446000</v>
      </c>
      <c r="E3665" s="84">
        <v>463800</v>
      </c>
      <c r="F3665" s="135">
        <v>303280</v>
      </c>
      <c r="G3665" s="76">
        <f t="shared" si="124"/>
        <v>303280</v>
      </c>
      <c r="H3665" s="3"/>
    </row>
    <row r="3666" spans="1:8" ht="15.75" customHeight="1" x14ac:dyDescent="0.25">
      <c r="A3666" s="14"/>
      <c r="B3666" s="5" t="s">
        <v>412</v>
      </c>
      <c r="C3666" s="57">
        <v>205000</v>
      </c>
      <c r="D3666" s="71">
        <v>199000</v>
      </c>
      <c r="E3666" s="84">
        <v>207000</v>
      </c>
      <c r="F3666" s="135">
        <v>135320</v>
      </c>
      <c r="G3666" s="76">
        <f t="shared" si="124"/>
        <v>135320</v>
      </c>
      <c r="H3666" s="3"/>
    </row>
    <row r="3667" spans="1:8" ht="15.75" customHeight="1" x14ac:dyDescent="0.25">
      <c r="A3667" s="14"/>
      <c r="B3667" s="5" t="s">
        <v>46</v>
      </c>
      <c r="C3667" s="57">
        <v>873000</v>
      </c>
      <c r="D3667" s="71">
        <v>848000</v>
      </c>
      <c r="E3667" s="84">
        <v>881900</v>
      </c>
      <c r="F3667" s="135">
        <v>576640</v>
      </c>
      <c r="G3667" s="76">
        <f t="shared" si="124"/>
        <v>576640</v>
      </c>
      <c r="H3667" s="3"/>
    </row>
    <row r="3668" spans="1:8" ht="15.75" customHeight="1" x14ac:dyDescent="0.25">
      <c r="A3668" s="14"/>
      <c r="B3668" s="5" t="s">
        <v>306</v>
      </c>
      <c r="C3668" s="57">
        <v>1576000</v>
      </c>
      <c r="D3668" s="71">
        <v>1530000</v>
      </c>
      <c r="E3668" s="84">
        <v>1591200</v>
      </c>
      <c r="F3668" s="135">
        <v>1040400</v>
      </c>
      <c r="G3668" s="76">
        <f t="shared" si="124"/>
        <v>1040400</v>
      </c>
      <c r="H3668" s="3"/>
    </row>
    <row r="3669" spans="1:8" ht="15.75" customHeight="1" x14ac:dyDescent="0.25">
      <c r="A3669" s="14"/>
      <c r="B3669" s="5" t="s">
        <v>307</v>
      </c>
      <c r="C3669" s="57">
        <v>735000</v>
      </c>
      <c r="D3669" s="71">
        <v>714000</v>
      </c>
      <c r="E3669" s="84">
        <v>742600</v>
      </c>
      <c r="F3669" s="135">
        <v>485520</v>
      </c>
      <c r="G3669" s="76">
        <f t="shared" si="124"/>
        <v>485520</v>
      </c>
      <c r="H3669" s="3"/>
    </row>
    <row r="3670" spans="1:8" ht="15.75" customHeight="1" x14ac:dyDescent="0.25">
      <c r="A3670" s="14"/>
      <c r="B3670" s="5" t="s">
        <v>308</v>
      </c>
      <c r="C3670" s="57">
        <v>102000</v>
      </c>
      <c r="D3670" s="71">
        <v>99000</v>
      </c>
      <c r="E3670" s="84">
        <v>103000</v>
      </c>
      <c r="F3670" s="135">
        <v>67320</v>
      </c>
      <c r="G3670" s="76">
        <f t="shared" si="124"/>
        <v>67320</v>
      </c>
      <c r="H3670" s="3"/>
    </row>
    <row r="3671" spans="1:8" ht="15.75" customHeight="1" x14ac:dyDescent="0.25">
      <c r="A3671" s="14"/>
      <c r="B3671" s="5" t="s">
        <v>1637</v>
      </c>
      <c r="C3671" s="57">
        <v>384000</v>
      </c>
      <c r="D3671" s="71">
        <v>373000</v>
      </c>
      <c r="E3671" s="84">
        <v>387900</v>
      </c>
      <c r="F3671" s="135">
        <v>253640</v>
      </c>
      <c r="G3671" s="76">
        <f t="shared" si="124"/>
        <v>253640</v>
      </c>
      <c r="H3671" s="3"/>
    </row>
    <row r="3672" spans="1:8" ht="15.75" customHeight="1" x14ac:dyDescent="0.25">
      <c r="A3672" s="14"/>
      <c r="B3672" s="5" t="s">
        <v>1582</v>
      </c>
      <c r="C3672" s="57">
        <v>198000</v>
      </c>
      <c r="D3672" s="71">
        <v>192000</v>
      </c>
      <c r="E3672" s="84">
        <v>199700</v>
      </c>
      <c r="F3672" s="135">
        <v>130560</v>
      </c>
      <c r="G3672" s="76">
        <f t="shared" si="124"/>
        <v>130560</v>
      </c>
      <c r="H3672" s="3"/>
    </row>
    <row r="3673" spans="1:8" ht="15.75" customHeight="1" x14ac:dyDescent="0.25">
      <c r="A3673" s="14"/>
      <c r="B3673" s="5" t="s">
        <v>311</v>
      </c>
      <c r="C3673" s="57">
        <v>94000</v>
      </c>
      <c r="D3673" s="71">
        <v>91000</v>
      </c>
      <c r="E3673" s="84">
        <v>94600</v>
      </c>
      <c r="F3673" s="135">
        <v>61880</v>
      </c>
      <c r="G3673" s="76">
        <f t="shared" si="124"/>
        <v>61880</v>
      </c>
      <c r="H3673" s="3"/>
    </row>
    <row r="3674" spans="1:8" ht="15.75" customHeight="1" x14ac:dyDescent="0.25">
      <c r="A3674" s="14"/>
      <c r="B3674" s="5" t="s">
        <v>312</v>
      </c>
      <c r="C3674" s="57">
        <v>630000</v>
      </c>
      <c r="D3674" s="71">
        <v>612000</v>
      </c>
      <c r="E3674" s="84">
        <v>636500</v>
      </c>
      <c r="F3674" s="135">
        <v>416160</v>
      </c>
      <c r="G3674" s="76">
        <f t="shared" si="124"/>
        <v>416160</v>
      </c>
      <c r="H3674" s="3"/>
    </row>
    <row r="3675" spans="1:8" ht="15.75" customHeight="1" x14ac:dyDescent="0.25">
      <c r="A3675" s="13" t="s">
        <v>0</v>
      </c>
      <c r="B3675" s="6" t="s">
        <v>67</v>
      </c>
      <c r="C3675" s="155" t="s">
        <v>2</v>
      </c>
      <c r="D3675" s="158" t="s">
        <v>2</v>
      </c>
      <c r="E3675" s="161" t="s">
        <v>2</v>
      </c>
      <c r="F3675" s="164" t="s">
        <v>2</v>
      </c>
      <c r="G3675" s="152" t="s">
        <v>2</v>
      </c>
      <c r="H3675" s="3"/>
    </row>
    <row r="3676" spans="1:8" ht="15.75" customHeight="1" x14ac:dyDescent="0.25">
      <c r="A3676" s="13"/>
      <c r="B3676" s="7" t="s">
        <v>3</v>
      </c>
      <c r="C3676" s="156"/>
      <c r="D3676" s="159"/>
      <c r="E3676" s="162"/>
      <c r="F3676" s="165"/>
      <c r="G3676" s="153"/>
      <c r="H3676" s="3"/>
    </row>
    <row r="3677" spans="1:8" ht="15.75" customHeight="1" x14ac:dyDescent="0.25">
      <c r="A3677" s="13">
        <v>6</v>
      </c>
      <c r="B3677" s="9" t="s">
        <v>1639</v>
      </c>
      <c r="C3677" s="157"/>
      <c r="D3677" s="160"/>
      <c r="E3677" s="163"/>
      <c r="F3677" s="166"/>
      <c r="G3677" s="154"/>
      <c r="H3677" s="3"/>
    </row>
    <row r="3678" spans="1:8" ht="15.75" customHeight="1" x14ac:dyDescent="0.25">
      <c r="A3678" s="14"/>
      <c r="B3678" s="5" t="s">
        <v>314</v>
      </c>
      <c r="C3678" s="57">
        <v>94000</v>
      </c>
      <c r="D3678" s="71">
        <v>91000</v>
      </c>
      <c r="E3678" s="84">
        <v>94600</v>
      </c>
      <c r="F3678" s="135">
        <v>61880</v>
      </c>
      <c r="G3678" s="76">
        <f t="shared" ref="G3678:G3709" si="125">SMALL(C3678:F3678,1)</f>
        <v>61880</v>
      </c>
      <c r="H3678" s="3"/>
    </row>
    <row r="3679" spans="1:8" ht="15.75" customHeight="1" x14ac:dyDescent="0.25">
      <c r="A3679" s="14"/>
      <c r="B3679" s="5" t="s">
        <v>613</v>
      </c>
      <c r="C3679" s="57">
        <v>94000</v>
      </c>
      <c r="D3679" s="71">
        <v>91000</v>
      </c>
      <c r="E3679" s="84">
        <v>94600</v>
      </c>
      <c r="F3679" s="135">
        <v>61880</v>
      </c>
      <c r="G3679" s="76">
        <f t="shared" si="125"/>
        <v>61880</v>
      </c>
      <c r="H3679" s="3"/>
    </row>
    <row r="3680" spans="1:8" ht="15.75" customHeight="1" x14ac:dyDescent="0.25">
      <c r="A3680" s="14"/>
      <c r="B3680" s="5" t="s">
        <v>31</v>
      </c>
      <c r="C3680" s="57">
        <v>94000</v>
      </c>
      <c r="D3680" s="71">
        <v>91000</v>
      </c>
      <c r="E3680" s="84">
        <v>94600</v>
      </c>
      <c r="F3680" s="135">
        <v>61880</v>
      </c>
      <c r="G3680" s="76">
        <f t="shared" si="125"/>
        <v>61880</v>
      </c>
      <c r="H3680" s="3"/>
    </row>
    <row r="3681" spans="1:8" ht="15.75" customHeight="1" x14ac:dyDescent="0.25">
      <c r="A3681" s="14"/>
      <c r="B3681" s="5" t="s">
        <v>315</v>
      </c>
      <c r="C3681" s="57">
        <v>94000</v>
      </c>
      <c r="D3681" s="71">
        <v>91000</v>
      </c>
      <c r="E3681" s="84">
        <v>94600</v>
      </c>
      <c r="F3681" s="135">
        <v>61880</v>
      </c>
      <c r="G3681" s="76">
        <f t="shared" si="125"/>
        <v>61880</v>
      </c>
      <c r="H3681" s="3"/>
    </row>
    <row r="3682" spans="1:8" ht="15.75" customHeight="1" x14ac:dyDescent="0.25">
      <c r="A3682" s="14"/>
      <c r="B3682" s="5" t="s">
        <v>316</v>
      </c>
      <c r="C3682" s="57">
        <v>94000</v>
      </c>
      <c r="D3682" s="71">
        <v>91000</v>
      </c>
      <c r="E3682" s="84">
        <v>94600</v>
      </c>
      <c r="F3682" s="135">
        <v>61880</v>
      </c>
      <c r="G3682" s="76">
        <f t="shared" si="125"/>
        <v>61880</v>
      </c>
      <c r="H3682" s="3"/>
    </row>
    <row r="3683" spans="1:8" ht="15.75" customHeight="1" x14ac:dyDescent="0.25">
      <c r="A3683" s="14"/>
      <c r="B3683" s="5" t="s">
        <v>317</v>
      </c>
      <c r="C3683" s="57">
        <v>94000</v>
      </c>
      <c r="D3683" s="71">
        <v>91000</v>
      </c>
      <c r="E3683" s="84">
        <v>94600</v>
      </c>
      <c r="F3683" s="135">
        <v>61880</v>
      </c>
      <c r="G3683" s="76">
        <f t="shared" si="125"/>
        <v>61880</v>
      </c>
      <c r="H3683" s="3"/>
    </row>
    <row r="3684" spans="1:8" ht="15.75" customHeight="1" x14ac:dyDescent="0.25">
      <c r="A3684" s="14"/>
      <c r="B3684" s="5" t="s">
        <v>318</v>
      </c>
      <c r="C3684" s="57">
        <v>794000</v>
      </c>
      <c r="D3684" s="71">
        <v>771000</v>
      </c>
      <c r="E3684" s="84">
        <v>801800</v>
      </c>
      <c r="F3684" s="135">
        <v>524280</v>
      </c>
      <c r="G3684" s="76">
        <f t="shared" si="125"/>
        <v>524280</v>
      </c>
      <c r="H3684" s="3"/>
    </row>
    <row r="3685" spans="1:8" ht="15.75" customHeight="1" x14ac:dyDescent="0.25">
      <c r="A3685" s="14"/>
      <c r="B3685" s="5" t="s">
        <v>673</v>
      </c>
      <c r="C3685" s="57">
        <v>544000</v>
      </c>
      <c r="D3685" s="71">
        <v>528000</v>
      </c>
      <c r="E3685" s="84">
        <v>549100</v>
      </c>
      <c r="F3685" s="135">
        <v>359040</v>
      </c>
      <c r="G3685" s="76">
        <f t="shared" si="125"/>
        <v>359040</v>
      </c>
      <c r="H3685" s="3"/>
    </row>
    <row r="3686" spans="1:8" ht="15.75" customHeight="1" x14ac:dyDescent="0.25">
      <c r="A3686" s="14"/>
      <c r="B3686" s="5" t="s">
        <v>319</v>
      </c>
      <c r="C3686" s="57">
        <v>124000</v>
      </c>
      <c r="D3686" s="71">
        <v>120000</v>
      </c>
      <c r="E3686" s="84">
        <v>124800</v>
      </c>
      <c r="F3686" s="135">
        <v>81600</v>
      </c>
      <c r="G3686" s="76">
        <f t="shared" si="125"/>
        <v>81600</v>
      </c>
      <c r="H3686" s="3"/>
    </row>
    <row r="3687" spans="1:8" ht="15.75" customHeight="1" x14ac:dyDescent="0.25">
      <c r="A3687" s="14"/>
      <c r="B3687" s="5" t="s">
        <v>1640</v>
      </c>
      <c r="C3687" s="57">
        <v>325000</v>
      </c>
      <c r="D3687" s="71">
        <v>316000</v>
      </c>
      <c r="E3687" s="84">
        <v>328600</v>
      </c>
      <c r="F3687" s="135">
        <v>214880</v>
      </c>
      <c r="G3687" s="76">
        <f t="shared" si="125"/>
        <v>214880</v>
      </c>
      <c r="H3687" s="3"/>
    </row>
    <row r="3688" spans="1:8" ht="15.75" customHeight="1" x14ac:dyDescent="0.25">
      <c r="A3688" s="14"/>
      <c r="B3688" s="5" t="s">
        <v>320</v>
      </c>
      <c r="C3688" s="57">
        <v>2786000</v>
      </c>
      <c r="D3688" s="71">
        <v>2705000</v>
      </c>
      <c r="E3688" s="84">
        <v>2813200</v>
      </c>
      <c r="F3688" s="135">
        <v>1839400</v>
      </c>
      <c r="G3688" s="76">
        <f t="shared" si="125"/>
        <v>1839400</v>
      </c>
      <c r="H3688" s="3"/>
    </row>
    <row r="3689" spans="1:8" ht="15.75" customHeight="1" x14ac:dyDescent="0.25">
      <c r="A3689" s="14"/>
      <c r="B3689" s="5" t="s">
        <v>321</v>
      </c>
      <c r="C3689" s="57">
        <v>252000</v>
      </c>
      <c r="D3689" s="71">
        <v>245000</v>
      </c>
      <c r="E3689" s="84">
        <v>254800</v>
      </c>
      <c r="F3689" s="135">
        <v>166600</v>
      </c>
      <c r="G3689" s="76">
        <f t="shared" si="125"/>
        <v>166600</v>
      </c>
      <c r="H3689" s="3"/>
    </row>
    <row r="3690" spans="1:8" ht="15.75" customHeight="1" x14ac:dyDescent="0.25">
      <c r="A3690" s="14"/>
      <c r="B3690" s="5" t="s">
        <v>322</v>
      </c>
      <c r="C3690" s="57">
        <v>717000</v>
      </c>
      <c r="D3690" s="71">
        <v>696000</v>
      </c>
      <c r="E3690" s="84">
        <v>723800</v>
      </c>
      <c r="F3690" s="135">
        <v>473280</v>
      </c>
      <c r="G3690" s="76">
        <f t="shared" si="125"/>
        <v>473280</v>
      </c>
      <c r="H3690" s="3"/>
    </row>
    <row r="3691" spans="1:8" ht="15.75" customHeight="1" x14ac:dyDescent="0.25">
      <c r="A3691" s="14"/>
      <c r="B3691" s="5" t="s">
        <v>323</v>
      </c>
      <c r="C3691" s="57">
        <v>774000</v>
      </c>
      <c r="D3691" s="71">
        <v>751000</v>
      </c>
      <c r="E3691" s="84">
        <v>781000</v>
      </c>
      <c r="F3691" s="135">
        <v>510680</v>
      </c>
      <c r="G3691" s="76">
        <f t="shared" si="125"/>
        <v>510680</v>
      </c>
      <c r="H3691" s="3"/>
    </row>
    <row r="3692" spans="1:8" ht="15.75" customHeight="1" x14ac:dyDescent="0.25">
      <c r="A3692" s="14"/>
      <c r="B3692" s="5" t="s">
        <v>324</v>
      </c>
      <c r="C3692" s="57">
        <v>853000</v>
      </c>
      <c r="D3692" s="71">
        <v>828000</v>
      </c>
      <c r="E3692" s="84">
        <v>861100</v>
      </c>
      <c r="F3692" s="135">
        <v>563040</v>
      </c>
      <c r="G3692" s="76">
        <f t="shared" si="125"/>
        <v>563040</v>
      </c>
      <c r="H3692" s="3"/>
    </row>
    <row r="3693" spans="1:8" ht="15.75" customHeight="1" x14ac:dyDescent="0.25">
      <c r="A3693" s="14"/>
      <c r="B3693" s="5" t="s">
        <v>325</v>
      </c>
      <c r="C3693" s="57">
        <v>1570000</v>
      </c>
      <c r="D3693" s="71">
        <v>1524000</v>
      </c>
      <c r="E3693" s="84">
        <v>1585000</v>
      </c>
      <c r="F3693" s="135">
        <v>1036320</v>
      </c>
      <c r="G3693" s="76">
        <f t="shared" si="125"/>
        <v>1036320</v>
      </c>
      <c r="H3693" s="3"/>
    </row>
    <row r="3694" spans="1:8" ht="15.75" customHeight="1" x14ac:dyDescent="0.25">
      <c r="A3694" s="14"/>
      <c r="B3694" s="5" t="s">
        <v>326</v>
      </c>
      <c r="C3694" s="57">
        <v>1570000</v>
      </c>
      <c r="D3694" s="71">
        <v>1524000</v>
      </c>
      <c r="E3694" s="84">
        <v>1585000</v>
      </c>
      <c r="F3694" s="135">
        <v>1036320</v>
      </c>
      <c r="G3694" s="76">
        <f t="shared" si="125"/>
        <v>1036320</v>
      </c>
      <c r="H3694" s="3"/>
    </row>
    <row r="3695" spans="1:8" ht="15.75" customHeight="1" x14ac:dyDescent="0.25">
      <c r="A3695" s="14"/>
      <c r="B3695" s="5" t="s">
        <v>327</v>
      </c>
      <c r="C3695" s="57">
        <v>931000</v>
      </c>
      <c r="D3695" s="71">
        <v>904000</v>
      </c>
      <c r="E3695" s="84">
        <v>940200</v>
      </c>
      <c r="F3695" s="135">
        <v>614720</v>
      </c>
      <c r="G3695" s="76">
        <f t="shared" si="125"/>
        <v>614720</v>
      </c>
      <c r="H3695" s="3"/>
    </row>
    <row r="3696" spans="1:8" ht="15.75" customHeight="1" x14ac:dyDescent="0.25">
      <c r="A3696" s="14"/>
      <c r="B3696" s="5" t="s">
        <v>328</v>
      </c>
      <c r="C3696" s="57">
        <v>931000</v>
      </c>
      <c r="D3696" s="71">
        <v>904000</v>
      </c>
      <c r="E3696" s="84">
        <v>940200</v>
      </c>
      <c r="F3696" s="135">
        <v>614720</v>
      </c>
      <c r="G3696" s="76">
        <f t="shared" si="125"/>
        <v>614720</v>
      </c>
      <c r="H3696" s="3"/>
    </row>
    <row r="3697" spans="1:8" ht="15.75" customHeight="1" x14ac:dyDescent="0.25">
      <c r="A3697" s="14"/>
      <c r="B3697" s="5" t="s">
        <v>329</v>
      </c>
      <c r="C3697" s="57">
        <v>931000</v>
      </c>
      <c r="D3697" s="71">
        <v>904000</v>
      </c>
      <c r="E3697" s="84">
        <v>940200</v>
      </c>
      <c r="F3697" s="135">
        <v>614720</v>
      </c>
      <c r="G3697" s="76">
        <f t="shared" si="125"/>
        <v>614720</v>
      </c>
      <c r="H3697" s="3"/>
    </row>
    <row r="3698" spans="1:8" ht="15.75" customHeight="1" x14ac:dyDescent="0.25">
      <c r="A3698" s="14"/>
      <c r="B3698" s="5" t="s">
        <v>330</v>
      </c>
      <c r="C3698" s="57">
        <v>931000</v>
      </c>
      <c r="D3698" s="71">
        <v>904000</v>
      </c>
      <c r="E3698" s="84">
        <v>940200</v>
      </c>
      <c r="F3698" s="135">
        <v>614720</v>
      </c>
      <c r="G3698" s="76">
        <f t="shared" si="125"/>
        <v>614720</v>
      </c>
      <c r="H3698" s="3"/>
    </row>
    <row r="3699" spans="1:8" ht="15.75" customHeight="1" x14ac:dyDescent="0.25">
      <c r="A3699" s="14"/>
      <c r="B3699" s="5" t="s">
        <v>331</v>
      </c>
      <c r="C3699" s="57">
        <v>931000</v>
      </c>
      <c r="D3699" s="71">
        <v>904000</v>
      </c>
      <c r="E3699" s="84">
        <v>940200</v>
      </c>
      <c r="F3699" s="135">
        <v>614720</v>
      </c>
      <c r="G3699" s="76">
        <f t="shared" si="125"/>
        <v>614720</v>
      </c>
      <c r="H3699" s="3"/>
    </row>
    <row r="3700" spans="1:8" ht="15.75" customHeight="1" x14ac:dyDescent="0.25">
      <c r="A3700" s="14"/>
      <c r="B3700" s="5" t="s">
        <v>332</v>
      </c>
      <c r="C3700" s="57">
        <v>931000</v>
      </c>
      <c r="D3700" s="71">
        <v>904000</v>
      </c>
      <c r="E3700" s="84">
        <v>940200</v>
      </c>
      <c r="F3700" s="135">
        <v>614720</v>
      </c>
      <c r="G3700" s="76">
        <f t="shared" si="125"/>
        <v>614720</v>
      </c>
      <c r="H3700" s="3"/>
    </row>
    <row r="3701" spans="1:8" ht="15.75" customHeight="1" x14ac:dyDescent="0.25">
      <c r="A3701" s="14"/>
      <c r="B3701" s="5" t="s">
        <v>333</v>
      </c>
      <c r="C3701" s="57">
        <v>931000</v>
      </c>
      <c r="D3701" s="71">
        <v>904000</v>
      </c>
      <c r="E3701" s="84">
        <v>940200</v>
      </c>
      <c r="F3701" s="135">
        <v>614720</v>
      </c>
      <c r="G3701" s="76">
        <f t="shared" si="125"/>
        <v>614720</v>
      </c>
      <c r="H3701" s="3"/>
    </row>
    <row r="3702" spans="1:8" ht="15.75" customHeight="1" x14ac:dyDescent="0.25">
      <c r="A3702" s="14"/>
      <c r="B3702" s="5" t="s">
        <v>334</v>
      </c>
      <c r="C3702" s="57">
        <v>931000</v>
      </c>
      <c r="D3702" s="71">
        <v>904000</v>
      </c>
      <c r="E3702" s="84">
        <v>940200</v>
      </c>
      <c r="F3702" s="135">
        <v>614720</v>
      </c>
      <c r="G3702" s="76">
        <f t="shared" si="125"/>
        <v>614720</v>
      </c>
      <c r="H3702" s="3"/>
    </row>
    <row r="3703" spans="1:8" ht="15.75" customHeight="1" x14ac:dyDescent="0.25">
      <c r="A3703" s="14"/>
      <c r="B3703" s="5" t="s">
        <v>335</v>
      </c>
      <c r="C3703" s="57">
        <v>931000</v>
      </c>
      <c r="D3703" s="71">
        <v>904000</v>
      </c>
      <c r="E3703" s="84">
        <v>940200</v>
      </c>
      <c r="F3703" s="135">
        <v>614720</v>
      </c>
      <c r="G3703" s="76">
        <f t="shared" si="125"/>
        <v>614720</v>
      </c>
      <c r="H3703" s="3"/>
    </row>
    <row r="3704" spans="1:8" ht="15.75" customHeight="1" x14ac:dyDescent="0.25">
      <c r="A3704" s="14"/>
      <c r="B3704" s="5" t="s">
        <v>336</v>
      </c>
      <c r="C3704" s="57">
        <v>931000</v>
      </c>
      <c r="D3704" s="71">
        <v>904000</v>
      </c>
      <c r="E3704" s="84">
        <v>940200</v>
      </c>
      <c r="F3704" s="135">
        <v>614720</v>
      </c>
      <c r="G3704" s="76">
        <f t="shared" si="125"/>
        <v>614720</v>
      </c>
      <c r="H3704" s="3"/>
    </row>
    <row r="3705" spans="1:8" ht="15.75" customHeight="1" x14ac:dyDescent="0.25">
      <c r="A3705" s="14"/>
      <c r="B3705" s="5" t="s">
        <v>1641</v>
      </c>
      <c r="C3705" s="57">
        <v>205000</v>
      </c>
      <c r="D3705" s="71">
        <v>199000</v>
      </c>
      <c r="E3705" s="84">
        <v>207000</v>
      </c>
      <c r="F3705" s="135">
        <v>135320</v>
      </c>
      <c r="G3705" s="76">
        <f t="shared" si="125"/>
        <v>135320</v>
      </c>
      <c r="H3705" s="3"/>
    </row>
    <row r="3706" spans="1:8" ht="15.75" customHeight="1" x14ac:dyDescent="0.25">
      <c r="A3706" s="14"/>
      <c r="B3706" s="5" t="s">
        <v>338</v>
      </c>
      <c r="C3706" s="57">
        <v>205000</v>
      </c>
      <c r="D3706" s="71">
        <v>199000</v>
      </c>
      <c r="E3706" s="84">
        <v>207000</v>
      </c>
      <c r="F3706" s="135">
        <v>135320</v>
      </c>
      <c r="G3706" s="76">
        <f t="shared" si="125"/>
        <v>135320</v>
      </c>
      <c r="H3706" s="3"/>
    </row>
    <row r="3707" spans="1:8" ht="15.75" customHeight="1" x14ac:dyDescent="0.25">
      <c r="A3707" s="14"/>
      <c r="B3707" s="5" t="s">
        <v>339</v>
      </c>
      <c r="C3707" s="57">
        <v>62000</v>
      </c>
      <c r="D3707" s="71">
        <v>60000</v>
      </c>
      <c r="E3707" s="84">
        <v>62400</v>
      </c>
      <c r="F3707" s="135">
        <v>40800</v>
      </c>
      <c r="G3707" s="76">
        <f t="shared" si="125"/>
        <v>40800</v>
      </c>
      <c r="H3707" s="3"/>
    </row>
    <row r="3708" spans="1:8" ht="15.75" customHeight="1" x14ac:dyDescent="0.25">
      <c r="A3708" s="14"/>
      <c r="B3708" s="5" t="s">
        <v>340</v>
      </c>
      <c r="C3708" s="57">
        <v>717000</v>
      </c>
      <c r="D3708" s="71">
        <v>696000</v>
      </c>
      <c r="E3708" s="84">
        <v>723800</v>
      </c>
      <c r="F3708" s="135">
        <v>473280</v>
      </c>
      <c r="G3708" s="76">
        <f t="shared" si="125"/>
        <v>473280</v>
      </c>
      <c r="H3708" s="3"/>
    </row>
    <row r="3709" spans="1:8" ht="15.75" customHeight="1" x14ac:dyDescent="0.25">
      <c r="A3709" s="14"/>
      <c r="B3709" s="5" t="s">
        <v>341</v>
      </c>
      <c r="C3709" s="57">
        <v>794000</v>
      </c>
      <c r="D3709" s="71">
        <v>771000</v>
      </c>
      <c r="E3709" s="84">
        <v>801800</v>
      </c>
      <c r="F3709" s="135">
        <v>524280</v>
      </c>
      <c r="G3709" s="76">
        <f t="shared" si="125"/>
        <v>524280</v>
      </c>
      <c r="H3709" s="3"/>
    </row>
    <row r="3710" spans="1:8" ht="15.75" customHeight="1" x14ac:dyDescent="0.25">
      <c r="A3710" s="14"/>
      <c r="B3710" s="5" t="s">
        <v>342</v>
      </c>
      <c r="C3710" s="57">
        <v>794000</v>
      </c>
      <c r="D3710" s="71">
        <v>771000</v>
      </c>
      <c r="E3710" s="84">
        <v>801800</v>
      </c>
      <c r="F3710" s="135">
        <v>524280</v>
      </c>
      <c r="G3710" s="76">
        <f t="shared" ref="G3710:G3733" si="126">SMALL(C3710:F3710,1)</f>
        <v>524280</v>
      </c>
      <c r="H3710" s="3"/>
    </row>
    <row r="3711" spans="1:8" ht="15.75" customHeight="1" x14ac:dyDescent="0.25">
      <c r="A3711" s="14"/>
      <c r="B3711" s="5" t="s">
        <v>343</v>
      </c>
      <c r="C3711" s="57">
        <v>794000</v>
      </c>
      <c r="D3711" s="71">
        <v>771000</v>
      </c>
      <c r="E3711" s="84">
        <v>801800</v>
      </c>
      <c r="F3711" s="135">
        <v>524280</v>
      </c>
      <c r="G3711" s="76">
        <f t="shared" si="126"/>
        <v>524280</v>
      </c>
      <c r="H3711" s="3"/>
    </row>
    <row r="3712" spans="1:8" ht="15.75" customHeight="1" x14ac:dyDescent="0.25">
      <c r="A3712" s="14"/>
      <c r="B3712" s="5" t="s">
        <v>344</v>
      </c>
      <c r="C3712" s="57">
        <v>468000</v>
      </c>
      <c r="D3712" s="71">
        <v>454000</v>
      </c>
      <c r="E3712" s="84">
        <v>472200</v>
      </c>
      <c r="F3712" s="135">
        <v>308720</v>
      </c>
      <c r="G3712" s="76">
        <f t="shared" si="126"/>
        <v>308720</v>
      </c>
      <c r="H3712" s="3"/>
    </row>
    <row r="3713" spans="1:8" ht="15.75" customHeight="1" x14ac:dyDescent="0.25">
      <c r="A3713" s="14"/>
      <c r="B3713" s="5" t="s">
        <v>345</v>
      </c>
      <c r="C3713" s="57">
        <v>94000</v>
      </c>
      <c r="D3713" s="71">
        <v>91000</v>
      </c>
      <c r="E3713" s="84">
        <v>94600</v>
      </c>
      <c r="F3713" s="135">
        <v>61880</v>
      </c>
      <c r="G3713" s="76">
        <f t="shared" si="126"/>
        <v>61880</v>
      </c>
      <c r="H3713" s="3"/>
    </row>
    <row r="3714" spans="1:8" ht="15.75" customHeight="1" x14ac:dyDescent="0.25">
      <c r="A3714" s="14"/>
      <c r="B3714" s="5" t="s">
        <v>346</v>
      </c>
      <c r="C3714" s="57">
        <v>94000</v>
      </c>
      <c r="D3714" s="71">
        <v>91000</v>
      </c>
      <c r="E3714" s="84">
        <v>94600</v>
      </c>
      <c r="F3714" s="135">
        <v>61880</v>
      </c>
      <c r="G3714" s="76">
        <f t="shared" si="126"/>
        <v>61880</v>
      </c>
      <c r="H3714" s="3"/>
    </row>
    <row r="3715" spans="1:8" ht="15.75" customHeight="1" x14ac:dyDescent="0.25">
      <c r="A3715" s="14"/>
      <c r="B3715" s="5" t="s">
        <v>347</v>
      </c>
      <c r="C3715" s="57">
        <v>582000</v>
      </c>
      <c r="D3715" s="71">
        <v>565000</v>
      </c>
      <c r="E3715" s="84">
        <v>587600</v>
      </c>
      <c r="F3715" s="135">
        <v>384200</v>
      </c>
      <c r="G3715" s="76">
        <f t="shared" si="126"/>
        <v>384200</v>
      </c>
      <c r="H3715" s="3"/>
    </row>
    <row r="3716" spans="1:8" ht="15.75" customHeight="1" x14ac:dyDescent="0.25">
      <c r="A3716" s="14"/>
      <c r="B3716" s="5" t="s">
        <v>348</v>
      </c>
      <c r="C3716" s="57">
        <v>179000</v>
      </c>
      <c r="D3716" s="71">
        <v>174000</v>
      </c>
      <c r="E3716" s="84">
        <v>181000</v>
      </c>
      <c r="F3716" s="135">
        <v>118320</v>
      </c>
      <c r="G3716" s="76">
        <f t="shared" si="126"/>
        <v>118320</v>
      </c>
      <c r="H3716" s="3"/>
    </row>
    <row r="3717" spans="1:8" ht="15.75" customHeight="1" x14ac:dyDescent="0.25">
      <c r="A3717" s="14"/>
      <c r="B3717" s="5" t="s">
        <v>349</v>
      </c>
      <c r="C3717" s="57">
        <v>289000</v>
      </c>
      <c r="D3717" s="71">
        <v>281000</v>
      </c>
      <c r="E3717" s="84">
        <v>292200</v>
      </c>
      <c r="F3717" s="135">
        <v>191080</v>
      </c>
      <c r="G3717" s="76">
        <f t="shared" si="126"/>
        <v>191080</v>
      </c>
      <c r="H3717" s="3"/>
    </row>
    <row r="3718" spans="1:8" ht="15.75" customHeight="1" x14ac:dyDescent="0.25">
      <c r="A3718" s="14"/>
      <c r="B3718" s="5" t="s">
        <v>350</v>
      </c>
      <c r="C3718" s="57">
        <v>660000</v>
      </c>
      <c r="D3718" s="71">
        <v>641000</v>
      </c>
      <c r="E3718" s="84">
        <v>666600</v>
      </c>
      <c r="F3718" s="135">
        <v>435880</v>
      </c>
      <c r="G3718" s="76">
        <f t="shared" si="126"/>
        <v>435880</v>
      </c>
      <c r="H3718" s="3"/>
    </row>
    <row r="3719" spans="1:8" ht="15.75" customHeight="1" x14ac:dyDescent="0.25">
      <c r="A3719" s="14"/>
      <c r="B3719" s="5" t="s">
        <v>351</v>
      </c>
      <c r="C3719" s="57">
        <v>660000</v>
      </c>
      <c r="D3719" s="71">
        <v>641000</v>
      </c>
      <c r="E3719" s="84">
        <v>666600</v>
      </c>
      <c r="F3719" s="135">
        <v>435880</v>
      </c>
      <c r="G3719" s="76">
        <f t="shared" si="126"/>
        <v>435880</v>
      </c>
      <c r="H3719" s="3"/>
    </row>
    <row r="3720" spans="1:8" ht="15.75" customHeight="1" x14ac:dyDescent="0.25">
      <c r="A3720" s="14"/>
      <c r="B3720" s="5" t="s">
        <v>352</v>
      </c>
      <c r="C3720" s="57">
        <v>506000</v>
      </c>
      <c r="D3720" s="71">
        <v>491000</v>
      </c>
      <c r="E3720" s="84">
        <v>510600</v>
      </c>
      <c r="F3720" s="135">
        <v>333880</v>
      </c>
      <c r="G3720" s="76">
        <f t="shared" si="126"/>
        <v>333880</v>
      </c>
      <c r="H3720" s="3"/>
    </row>
    <row r="3721" spans="1:8" ht="15.75" customHeight="1" x14ac:dyDescent="0.25">
      <c r="A3721" s="14"/>
      <c r="B3721" s="5" t="s">
        <v>537</v>
      </c>
      <c r="C3721" s="57">
        <v>102000</v>
      </c>
      <c r="D3721" s="71">
        <v>99000</v>
      </c>
      <c r="E3721" s="84">
        <v>103000</v>
      </c>
      <c r="F3721" s="135">
        <v>67320</v>
      </c>
      <c r="G3721" s="76">
        <f t="shared" si="126"/>
        <v>67320</v>
      </c>
      <c r="H3721" s="3"/>
    </row>
    <row r="3722" spans="1:8" ht="15.75" customHeight="1" x14ac:dyDescent="0.25">
      <c r="A3722" s="14"/>
      <c r="B3722" s="5" t="s">
        <v>354</v>
      </c>
      <c r="C3722" s="57">
        <v>102000</v>
      </c>
      <c r="D3722" s="71">
        <v>99000</v>
      </c>
      <c r="E3722" s="84">
        <v>103000</v>
      </c>
      <c r="F3722" s="135">
        <v>67320</v>
      </c>
      <c r="G3722" s="76">
        <f t="shared" si="126"/>
        <v>67320</v>
      </c>
      <c r="H3722" s="3"/>
    </row>
    <row r="3723" spans="1:8" ht="15.75" customHeight="1" x14ac:dyDescent="0.25">
      <c r="A3723" s="14"/>
      <c r="B3723" s="5" t="s">
        <v>355</v>
      </c>
      <c r="C3723" s="57">
        <v>102000</v>
      </c>
      <c r="D3723" s="71">
        <v>99000</v>
      </c>
      <c r="E3723" s="84">
        <v>103000</v>
      </c>
      <c r="F3723" s="135">
        <v>67320</v>
      </c>
      <c r="G3723" s="76">
        <f t="shared" si="126"/>
        <v>67320</v>
      </c>
      <c r="H3723" s="3"/>
    </row>
    <row r="3724" spans="1:8" ht="15.75" customHeight="1" x14ac:dyDescent="0.25">
      <c r="A3724" s="14"/>
      <c r="B3724" s="5" t="s">
        <v>1598</v>
      </c>
      <c r="C3724" s="57">
        <v>357000</v>
      </c>
      <c r="D3724" s="71">
        <v>347000</v>
      </c>
      <c r="E3724" s="84">
        <v>360900</v>
      </c>
      <c r="F3724" s="135">
        <v>235960</v>
      </c>
      <c r="G3724" s="76">
        <f t="shared" si="126"/>
        <v>235960</v>
      </c>
      <c r="H3724" s="3"/>
    </row>
    <row r="3725" spans="1:8" ht="15.75" customHeight="1" x14ac:dyDescent="0.25">
      <c r="A3725" s="14"/>
      <c r="B3725" s="5" t="s">
        <v>1642</v>
      </c>
      <c r="C3725" s="57">
        <v>357000</v>
      </c>
      <c r="D3725" s="71">
        <v>347000</v>
      </c>
      <c r="E3725" s="84">
        <v>360900</v>
      </c>
      <c r="F3725" s="135">
        <v>235960</v>
      </c>
      <c r="G3725" s="76">
        <f t="shared" si="126"/>
        <v>235960</v>
      </c>
      <c r="H3725" s="3"/>
    </row>
    <row r="3726" spans="1:8" ht="15.75" customHeight="1" x14ac:dyDescent="0.25">
      <c r="A3726" s="14"/>
      <c r="B3726" s="5" t="s">
        <v>1637</v>
      </c>
      <c r="C3726" s="57">
        <v>384000</v>
      </c>
      <c r="D3726" s="71">
        <v>373000</v>
      </c>
      <c r="E3726" s="84">
        <v>387900</v>
      </c>
      <c r="F3726" s="135">
        <v>253640</v>
      </c>
      <c r="G3726" s="76">
        <f t="shared" si="126"/>
        <v>253640</v>
      </c>
      <c r="H3726" s="3"/>
    </row>
    <row r="3727" spans="1:8" ht="15.75" customHeight="1" x14ac:dyDescent="0.25">
      <c r="A3727" s="14"/>
      <c r="B3727" s="5" t="s">
        <v>1643</v>
      </c>
      <c r="C3727" s="57">
        <v>384000</v>
      </c>
      <c r="D3727" s="71">
        <v>373000</v>
      </c>
      <c r="E3727" s="84">
        <v>387900</v>
      </c>
      <c r="F3727" s="135">
        <v>253640</v>
      </c>
      <c r="G3727" s="76">
        <f t="shared" si="126"/>
        <v>253640</v>
      </c>
      <c r="H3727" s="3"/>
    </row>
    <row r="3728" spans="1:8" ht="15.75" customHeight="1" x14ac:dyDescent="0.25">
      <c r="A3728" s="14"/>
      <c r="B3728" s="5" t="s">
        <v>1644</v>
      </c>
      <c r="C3728" s="57">
        <v>384000</v>
      </c>
      <c r="D3728" s="71">
        <v>373000</v>
      </c>
      <c r="E3728" s="84">
        <v>387900</v>
      </c>
      <c r="F3728" s="135">
        <v>253640</v>
      </c>
      <c r="G3728" s="76">
        <f t="shared" si="126"/>
        <v>253640</v>
      </c>
      <c r="H3728" s="3"/>
    </row>
    <row r="3729" spans="1:8" ht="15.75" customHeight="1" x14ac:dyDescent="0.25">
      <c r="A3729" s="14"/>
      <c r="B3729" s="5" t="s">
        <v>363</v>
      </c>
      <c r="C3729" s="57">
        <v>384000</v>
      </c>
      <c r="D3729" s="71">
        <v>373000</v>
      </c>
      <c r="E3729" s="84">
        <v>387900</v>
      </c>
      <c r="F3729" s="135">
        <v>253640</v>
      </c>
      <c r="G3729" s="76">
        <f t="shared" si="126"/>
        <v>253640</v>
      </c>
      <c r="H3729" s="3"/>
    </row>
    <row r="3730" spans="1:8" ht="15.75" customHeight="1" x14ac:dyDescent="0.25">
      <c r="A3730" s="14"/>
      <c r="B3730" s="5" t="s">
        <v>365</v>
      </c>
      <c r="C3730" s="57">
        <v>989000</v>
      </c>
      <c r="D3730" s="71">
        <v>960000</v>
      </c>
      <c r="E3730" s="84">
        <v>998400</v>
      </c>
      <c r="F3730" s="135">
        <v>652800</v>
      </c>
      <c r="G3730" s="76">
        <f t="shared" si="126"/>
        <v>652800</v>
      </c>
      <c r="H3730" s="3"/>
    </row>
    <row r="3731" spans="1:8" ht="15.75" customHeight="1" x14ac:dyDescent="0.25">
      <c r="A3731" s="14"/>
      <c r="B3731" s="5" t="s">
        <v>1645</v>
      </c>
      <c r="C3731" s="57">
        <v>289000</v>
      </c>
      <c r="D3731" s="71">
        <v>281000</v>
      </c>
      <c r="E3731" s="84">
        <v>292200</v>
      </c>
      <c r="F3731" s="135">
        <v>191080</v>
      </c>
      <c r="G3731" s="76">
        <f t="shared" si="126"/>
        <v>191080</v>
      </c>
      <c r="H3731" s="3"/>
    </row>
    <row r="3732" spans="1:8" ht="15.75" customHeight="1" x14ac:dyDescent="0.25">
      <c r="A3732" s="14"/>
      <c r="B3732" s="5" t="s">
        <v>366</v>
      </c>
      <c r="C3732" s="57">
        <v>145000</v>
      </c>
      <c r="D3732" s="71">
        <v>141000</v>
      </c>
      <c r="E3732" s="84">
        <v>146600</v>
      </c>
      <c r="F3732" s="135">
        <v>95880</v>
      </c>
      <c r="G3732" s="76">
        <f t="shared" si="126"/>
        <v>95880</v>
      </c>
      <c r="H3732" s="3"/>
    </row>
    <row r="3733" spans="1:8" ht="15.75" customHeight="1" x14ac:dyDescent="0.25">
      <c r="A3733" s="14"/>
      <c r="B3733" s="5" t="s">
        <v>367</v>
      </c>
      <c r="C3733" s="57">
        <v>94000</v>
      </c>
      <c r="D3733" s="71">
        <v>91000</v>
      </c>
      <c r="E3733" s="84">
        <v>94600</v>
      </c>
      <c r="F3733" s="135">
        <v>61880</v>
      </c>
      <c r="G3733" s="76">
        <f t="shared" si="126"/>
        <v>61880</v>
      </c>
      <c r="H3733" s="3"/>
    </row>
    <row r="3734" spans="1:8" ht="15.75" customHeight="1" x14ac:dyDescent="0.25">
      <c r="A3734" s="13" t="s">
        <v>0</v>
      </c>
      <c r="B3734" s="6" t="s">
        <v>368</v>
      </c>
      <c r="C3734" s="155" t="s">
        <v>2</v>
      </c>
      <c r="D3734" s="158" t="s">
        <v>2</v>
      </c>
      <c r="E3734" s="161" t="s">
        <v>2</v>
      </c>
      <c r="F3734" s="164" t="s">
        <v>2</v>
      </c>
      <c r="G3734" s="152" t="s">
        <v>2</v>
      </c>
      <c r="H3734" s="3"/>
    </row>
    <row r="3735" spans="1:8" ht="15.75" customHeight="1" x14ac:dyDescent="0.25">
      <c r="A3735" s="13"/>
      <c r="B3735" s="7" t="s">
        <v>3</v>
      </c>
      <c r="C3735" s="156"/>
      <c r="D3735" s="159"/>
      <c r="E3735" s="162"/>
      <c r="F3735" s="165"/>
      <c r="G3735" s="153"/>
      <c r="H3735" s="3"/>
    </row>
    <row r="3736" spans="1:8" ht="15.75" customHeight="1" x14ac:dyDescent="0.25">
      <c r="A3736" s="13">
        <v>7</v>
      </c>
      <c r="B3736" s="9" t="s">
        <v>1646</v>
      </c>
      <c r="C3736" s="157"/>
      <c r="D3736" s="160"/>
      <c r="E3736" s="163"/>
      <c r="F3736" s="166"/>
      <c r="G3736" s="154"/>
      <c r="H3736" s="3"/>
    </row>
    <row r="3737" spans="1:8" ht="15.75" customHeight="1" x14ac:dyDescent="0.25">
      <c r="A3737" s="14"/>
      <c r="B3737" s="5" t="s">
        <v>370</v>
      </c>
      <c r="C3737" s="57">
        <v>283000</v>
      </c>
      <c r="D3737" s="71">
        <v>275000</v>
      </c>
      <c r="E3737" s="84">
        <v>286000</v>
      </c>
      <c r="F3737" s="135">
        <v>187000</v>
      </c>
      <c r="G3737" s="76">
        <f t="shared" ref="G3737:G3773" si="127">SMALL(C3737:F3737,1)</f>
        <v>187000</v>
      </c>
      <c r="H3737" s="3"/>
    </row>
    <row r="3738" spans="1:8" ht="15.75" customHeight="1" x14ac:dyDescent="0.25">
      <c r="A3738" s="14"/>
      <c r="B3738" s="5" t="s">
        <v>695</v>
      </c>
      <c r="C3738" s="57">
        <v>172000</v>
      </c>
      <c r="D3738" s="71">
        <v>167000</v>
      </c>
      <c r="E3738" s="84">
        <v>173700</v>
      </c>
      <c r="F3738" s="135">
        <v>113560</v>
      </c>
      <c r="G3738" s="76">
        <f t="shared" si="127"/>
        <v>113560</v>
      </c>
      <c r="H3738" s="3"/>
    </row>
    <row r="3739" spans="1:8" ht="15.75" customHeight="1" x14ac:dyDescent="0.25">
      <c r="A3739" s="14"/>
      <c r="B3739" s="5" t="s">
        <v>371</v>
      </c>
      <c r="C3739" s="57">
        <v>172000</v>
      </c>
      <c r="D3739" s="71">
        <v>167000</v>
      </c>
      <c r="E3739" s="84">
        <v>173700</v>
      </c>
      <c r="F3739" s="135">
        <v>113560</v>
      </c>
      <c r="G3739" s="76">
        <f t="shared" si="127"/>
        <v>113560</v>
      </c>
      <c r="H3739" s="3"/>
    </row>
    <row r="3740" spans="1:8" ht="15.75" customHeight="1" x14ac:dyDescent="0.25">
      <c r="A3740" s="14"/>
      <c r="B3740" s="5" t="s">
        <v>372</v>
      </c>
      <c r="C3740" s="57">
        <v>94000</v>
      </c>
      <c r="D3740" s="71">
        <v>91000</v>
      </c>
      <c r="E3740" s="84">
        <v>94600</v>
      </c>
      <c r="F3740" s="135">
        <v>61880</v>
      </c>
      <c r="G3740" s="76">
        <f t="shared" si="127"/>
        <v>61880</v>
      </c>
      <c r="H3740" s="3"/>
    </row>
    <row r="3741" spans="1:8" ht="15.75" customHeight="1" x14ac:dyDescent="0.25">
      <c r="A3741" s="14"/>
      <c r="B3741" s="5" t="s">
        <v>373</v>
      </c>
      <c r="C3741" s="57">
        <v>124000</v>
      </c>
      <c r="D3741" s="71">
        <v>120000</v>
      </c>
      <c r="E3741" s="84">
        <v>124800</v>
      </c>
      <c r="F3741" s="135">
        <v>81600</v>
      </c>
      <c r="G3741" s="76">
        <f t="shared" si="127"/>
        <v>81600</v>
      </c>
      <c r="H3741" s="3"/>
    </row>
    <row r="3742" spans="1:8" ht="15.75" customHeight="1" x14ac:dyDescent="0.25">
      <c r="A3742" s="14"/>
      <c r="B3742" s="8" t="s">
        <v>376</v>
      </c>
      <c r="C3742" s="57">
        <v>3016000</v>
      </c>
      <c r="D3742" s="71">
        <v>2928000</v>
      </c>
      <c r="E3742" s="84">
        <v>3045100</v>
      </c>
      <c r="F3742" s="135">
        <v>1991040</v>
      </c>
      <c r="G3742" s="76">
        <f t="shared" si="127"/>
        <v>1991040</v>
      </c>
      <c r="H3742" s="3"/>
    </row>
    <row r="3743" spans="1:8" ht="15.75" customHeight="1" x14ac:dyDescent="0.25">
      <c r="A3743" s="14"/>
      <c r="B3743" s="5" t="s">
        <v>374</v>
      </c>
      <c r="C3743" s="57">
        <v>249000</v>
      </c>
      <c r="D3743" s="71">
        <v>242000</v>
      </c>
      <c r="E3743" s="84">
        <v>251700</v>
      </c>
      <c r="F3743" s="135">
        <v>164560</v>
      </c>
      <c r="G3743" s="76">
        <f t="shared" si="127"/>
        <v>164560</v>
      </c>
      <c r="H3743" s="3"/>
    </row>
    <row r="3744" spans="1:8" ht="15.75" customHeight="1" x14ac:dyDescent="0.25">
      <c r="A3744" s="14"/>
      <c r="B3744" s="5" t="s">
        <v>375</v>
      </c>
      <c r="C3744" s="57">
        <v>421000</v>
      </c>
      <c r="D3744" s="71">
        <v>409000</v>
      </c>
      <c r="E3744" s="84">
        <v>425400</v>
      </c>
      <c r="F3744" s="135">
        <v>278120</v>
      </c>
      <c r="G3744" s="76">
        <f t="shared" si="127"/>
        <v>278120</v>
      </c>
      <c r="H3744" s="3"/>
    </row>
    <row r="3745" spans="1:8" ht="15.75" customHeight="1" x14ac:dyDescent="0.25">
      <c r="A3745" s="14"/>
      <c r="B3745" s="5" t="s">
        <v>377</v>
      </c>
      <c r="C3745" s="57">
        <v>931000</v>
      </c>
      <c r="D3745" s="71">
        <v>904000</v>
      </c>
      <c r="E3745" s="84">
        <v>940200</v>
      </c>
      <c r="F3745" s="135">
        <v>614720</v>
      </c>
      <c r="G3745" s="76">
        <f t="shared" si="127"/>
        <v>614720</v>
      </c>
      <c r="H3745" s="3"/>
    </row>
    <row r="3746" spans="1:8" ht="15.75" customHeight="1" x14ac:dyDescent="0.25">
      <c r="A3746" s="14"/>
      <c r="B3746" s="5" t="s">
        <v>378</v>
      </c>
      <c r="C3746" s="57">
        <v>329000</v>
      </c>
      <c r="D3746" s="71">
        <v>319000</v>
      </c>
      <c r="E3746" s="84">
        <v>331800</v>
      </c>
      <c r="F3746" s="135">
        <v>216920</v>
      </c>
      <c r="G3746" s="76">
        <f t="shared" si="127"/>
        <v>216920</v>
      </c>
      <c r="H3746" s="3"/>
    </row>
    <row r="3747" spans="1:8" ht="15.75" customHeight="1" x14ac:dyDescent="0.25">
      <c r="A3747" s="14"/>
      <c r="B3747" s="5" t="s">
        <v>379</v>
      </c>
      <c r="C3747" s="57">
        <v>349000</v>
      </c>
      <c r="D3747" s="71">
        <v>339000</v>
      </c>
      <c r="E3747" s="84">
        <v>352600</v>
      </c>
      <c r="F3747" s="135">
        <v>230520</v>
      </c>
      <c r="G3747" s="76">
        <f t="shared" si="127"/>
        <v>230520</v>
      </c>
      <c r="H3747" s="3"/>
    </row>
    <row r="3748" spans="1:8" ht="15.75" customHeight="1" x14ac:dyDescent="0.25">
      <c r="A3748" s="14"/>
      <c r="B3748" s="5" t="s">
        <v>380</v>
      </c>
      <c r="C3748" s="57">
        <v>911000</v>
      </c>
      <c r="D3748" s="71">
        <v>884000</v>
      </c>
      <c r="E3748" s="84">
        <v>919400</v>
      </c>
      <c r="F3748" s="135">
        <v>601120</v>
      </c>
      <c r="G3748" s="76">
        <f t="shared" si="127"/>
        <v>601120</v>
      </c>
      <c r="H3748" s="3"/>
    </row>
    <row r="3749" spans="1:8" ht="15.75" customHeight="1" x14ac:dyDescent="0.25">
      <c r="A3749" s="14"/>
      <c r="B3749" s="5" t="s">
        <v>14</v>
      </c>
      <c r="C3749" s="57">
        <v>582000</v>
      </c>
      <c r="D3749" s="71">
        <v>565000</v>
      </c>
      <c r="E3749" s="84">
        <v>587600</v>
      </c>
      <c r="F3749" s="135">
        <v>384200</v>
      </c>
      <c r="G3749" s="76">
        <f t="shared" si="127"/>
        <v>384200</v>
      </c>
      <c r="H3749" s="3"/>
    </row>
    <row r="3750" spans="1:8" ht="15.75" customHeight="1" x14ac:dyDescent="0.25">
      <c r="A3750" s="14"/>
      <c r="B3750" s="8" t="s">
        <v>382</v>
      </c>
      <c r="C3750" s="57">
        <v>761000</v>
      </c>
      <c r="D3750" s="71">
        <v>739000</v>
      </c>
      <c r="E3750" s="84">
        <v>768600</v>
      </c>
      <c r="F3750" s="135">
        <v>502520</v>
      </c>
      <c r="G3750" s="76">
        <f t="shared" si="127"/>
        <v>502520</v>
      </c>
      <c r="H3750" s="3"/>
    </row>
    <row r="3751" spans="1:8" ht="15.75" customHeight="1" x14ac:dyDescent="0.25">
      <c r="A3751" s="14"/>
      <c r="B3751" s="8" t="s">
        <v>383</v>
      </c>
      <c r="C3751" s="57">
        <v>235000</v>
      </c>
      <c r="D3751" s="71">
        <v>228000</v>
      </c>
      <c r="E3751" s="84">
        <v>237100</v>
      </c>
      <c r="F3751" s="135">
        <v>155040</v>
      </c>
      <c r="G3751" s="76">
        <f t="shared" si="127"/>
        <v>155040</v>
      </c>
      <c r="H3751" s="3"/>
    </row>
    <row r="3752" spans="1:8" ht="15.75" customHeight="1" x14ac:dyDescent="0.25">
      <c r="A3752" s="14"/>
      <c r="B3752" s="5" t="s">
        <v>384</v>
      </c>
      <c r="C3752" s="57">
        <v>499000</v>
      </c>
      <c r="D3752" s="71">
        <v>484000</v>
      </c>
      <c r="E3752" s="84">
        <v>503400</v>
      </c>
      <c r="F3752" s="135">
        <v>329120</v>
      </c>
      <c r="G3752" s="76">
        <f t="shared" si="127"/>
        <v>329120</v>
      </c>
      <c r="H3752" s="3"/>
    </row>
    <row r="3753" spans="1:8" ht="15.75" customHeight="1" x14ac:dyDescent="0.25">
      <c r="A3753" s="14"/>
      <c r="B3753" s="5" t="s">
        <v>1611</v>
      </c>
      <c r="C3753" s="57">
        <v>235000</v>
      </c>
      <c r="D3753" s="71">
        <v>228000</v>
      </c>
      <c r="E3753" s="84">
        <v>237100</v>
      </c>
      <c r="F3753" s="135">
        <v>155040</v>
      </c>
      <c r="G3753" s="76">
        <f t="shared" si="127"/>
        <v>155040</v>
      </c>
      <c r="H3753" s="3"/>
    </row>
    <row r="3754" spans="1:8" ht="15.75" customHeight="1" x14ac:dyDescent="0.25">
      <c r="A3754" s="14"/>
      <c r="B3754" s="5" t="s">
        <v>1612</v>
      </c>
      <c r="C3754" s="57">
        <v>235000</v>
      </c>
      <c r="D3754" s="71">
        <v>228000</v>
      </c>
      <c r="E3754" s="84">
        <v>237100</v>
      </c>
      <c r="F3754" s="135">
        <v>155040</v>
      </c>
      <c r="G3754" s="76">
        <f t="shared" si="127"/>
        <v>155040</v>
      </c>
      <c r="H3754" s="3"/>
    </row>
    <row r="3755" spans="1:8" ht="15.75" customHeight="1" x14ac:dyDescent="0.25">
      <c r="A3755" s="14"/>
      <c r="B3755" s="5" t="s">
        <v>1613</v>
      </c>
      <c r="C3755" s="57">
        <v>235000</v>
      </c>
      <c r="D3755" s="71">
        <v>228000</v>
      </c>
      <c r="E3755" s="84">
        <v>237100</v>
      </c>
      <c r="F3755" s="135">
        <v>155040</v>
      </c>
      <c r="G3755" s="76">
        <f t="shared" si="127"/>
        <v>155040</v>
      </c>
      <c r="H3755" s="3"/>
    </row>
    <row r="3756" spans="1:8" ht="15.75" customHeight="1" x14ac:dyDescent="0.25">
      <c r="A3756" s="14"/>
      <c r="B3756" s="5" t="s">
        <v>389</v>
      </c>
      <c r="C3756" s="57">
        <v>94000</v>
      </c>
      <c r="D3756" s="71">
        <v>91000</v>
      </c>
      <c r="E3756" s="84">
        <v>94600</v>
      </c>
      <c r="F3756" s="135">
        <v>61880</v>
      </c>
      <c r="G3756" s="76">
        <f t="shared" si="127"/>
        <v>61880</v>
      </c>
      <c r="H3756" s="3"/>
    </row>
    <row r="3757" spans="1:8" ht="15.75" customHeight="1" x14ac:dyDescent="0.25">
      <c r="A3757" s="14"/>
      <c r="B3757" s="5" t="s">
        <v>390</v>
      </c>
      <c r="C3757" s="57">
        <v>94000</v>
      </c>
      <c r="D3757" s="71">
        <v>91000</v>
      </c>
      <c r="E3757" s="84">
        <v>94600</v>
      </c>
      <c r="F3757" s="135">
        <v>61880</v>
      </c>
      <c r="G3757" s="76">
        <f t="shared" si="127"/>
        <v>61880</v>
      </c>
      <c r="H3757" s="3"/>
    </row>
    <row r="3758" spans="1:8" ht="15.75" customHeight="1" x14ac:dyDescent="0.25">
      <c r="A3758" s="14"/>
      <c r="B3758" s="5" t="s">
        <v>391</v>
      </c>
      <c r="C3758" s="57">
        <v>94000</v>
      </c>
      <c r="D3758" s="71">
        <v>91000</v>
      </c>
      <c r="E3758" s="84">
        <v>94600</v>
      </c>
      <c r="F3758" s="135">
        <v>61880</v>
      </c>
      <c r="G3758" s="76">
        <f t="shared" si="127"/>
        <v>61880</v>
      </c>
      <c r="H3758" s="3"/>
    </row>
    <row r="3759" spans="1:8" ht="15.75" customHeight="1" x14ac:dyDescent="0.25">
      <c r="A3759" s="14"/>
      <c r="B3759" s="5" t="s">
        <v>392</v>
      </c>
      <c r="C3759" s="57">
        <v>179000</v>
      </c>
      <c r="D3759" s="71">
        <v>174000</v>
      </c>
      <c r="E3759" s="84">
        <v>181000</v>
      </c>
      <c r="F3759" s="135">
        <v>118320</v>
      </c>
      <c r="G3759" s="76">
        <f t="shared" si="127"/>
        <v>118320</v>
      </c>
      <c r="H3759" s="3"/>
    </row>
    <row r="3760" spans="1:8" ht="15.75" customHeight="1" x14ac:dyDescent="0.25">
      <c r="A3760" s="14"/>
      <c r="B3760" s="5" t="s">
        <v>393</v>
      </c>
      <c r="C3760" s="57">
        <v>388000</v>
      </c>
      <c r="D3760" s="71">
        <v>377000</v>
      </c>
      <c r="E3760" s="84">
        <v>392100</v>
      </c>
      <c r="F3760" s="135">
        <v>256360</v>
      </c>
      <c r="G3760" s="76">
        <f t="shared" si="127"/>
        <v>256360</v>
      </c>
      <c r="H3760" s="3"/>
    </row>
    <row r="3761" spans="1:8" ht="15.75" customHeight="1" x14ac:dyDescent="0.25">
      <c r="A3761" s="14"/>
      <c r="B3761" s="5" t="s">
        <v>353</v>
      </c>
      <c r="C3761" s="57">
        <v>102000</v>
      </c>
      <c r="D3761" s="71">
        <v>99000</v>
      </c>
      <c r="E3761" s="84">
        <v>103000</v>
      </c>
      <c r="F3761" s="135">
        <v>67320</v>
      </c>
      <c r="G3761" s="76">
        <f t="shared" si="127"/>
        <v>67320</v>
      </c>
      <c r="H3761" s="3"/>
    </row>
    <row r="3762" spans="1:8" ht="15.75" customHeight="1" x14ac:dyDescent="0.25">
      <c r="A3762" s="14"/>
      <c r="B3762" s="5" t="s">
        <v>394</v>
      </c>
      <c r="C3762" s="57">
        <v>102000</v>
      </c>
      <c r="D3762" s="71">
        <v>99000</v>
      </c>
      <c r="E3762" s="84">
        <v>103000</v>
      </c>
      <c r="F3762" s="135">
        <v>67320</v>
      </c>
      <c r="G3762" s="76">
        <f t="shared" si="127"/>
        <v>67320</v>
      </c>
      <c r="H3762" s="3"/>
    </row>
    <row r="3763" spans="1:8" ht="15.75" customHeight="1" x14ac:dyDescent="0.25">
      <c r="A3763" s="14"/>
      <c r="B3763" s="5" t="s">
        <v>1614</v>
      </c>
      <c r="C3763" s="57">
        <v>1163000</v>
      </c>
      <c r="D3763" s="71">
        <v>1129000</v>
      </c>
      <c r="E3763" s="84">
        <v>1174200</v>
      </c>
      <c r="F3763" s="135">
        <v>767720</v>
      </c>
      <c r="G3763" s="76">
        <f t="shared" si="127"/>
        <v>767720</v>
      </c>
      <c r="H3763" s="3"/>
    </row>
    <row r="3764" spans="1:8" ht="15.75" customHeight="1" x14ac:dyDescent="0.25">
      <c r="A3764" s="14"/>
      <c r="B3764" s="5" t="s">
        <v>395</v>
      </c>
      <c r="C3764" s="57">
        <v>619000</v>
      </c>
      <c r="D3764" s="71">
        <v>601000</v>
      </c>
      <c r="E3764" s="84">
        <v>625000</v>
      </c>
      <c r="F3764" s="135">
        <v>408680</v>
      </c>
      <c r="G3764" s="76">
        <f t="shared" si="127"/>
        <v>408680</v>
      </c>
      <c r="H3764" s="3"/>
    </row>
    <row r="3765" spans="1:8" ht="15.75" customHeight="1" x14ac:dyDescent="0.25">
      <c r="A3765" s="14"/>
      <c r="B3765" s="5" t="s">
        <v>396</v>
      </c>
      <c r="C3765" s="57">
        <v>848000</v>
      </c>
      <c r="D3765" s="71">
        <v>823000</v>
      </c>
      <c r="E3765" s="84">
        <v>855900</v>
      </c>
      <c r="F3765" s="135">
        <v>559640</v>
      </c>
      <c r="G3765" s="76">
        <f t="shared" si="127"/>
        <v>559640</v>
      </c>
      <c r="H3765" s="3"/>
    </row>
    <row r="3766" spans="1:8" ht="15.75" customHeight="1" x14ac:dyDescent="0.25">
      <c r="A3766" s="14"/>
      <c r="B3766" s="5" t="s">
        <v>397</v>
      </c>
      <c r="C3766" s="57">
        <v>848000</v>
      </c>
      <c r="D3766" s="71">
        <v>823000</v>
      </c>
      <c r="E3766" s="84">
        <v>855900</v>
      </c>
      <c r="F3766" s="135">
        <v>559640</v>
      </c>
      <c r="G3766" s="76">
        <f t="shared" si="127"/>
        <v>559640</v>
      </c>
      <c r="H3766" s="3"/>
    </row>
    <row r="3767" spans="1:8" ht="15.75" customHeight="1" x14ac:dyDescent="0.25">
      <c r="A3767" s="14"/>
      <c r="B3767" s="5" t="s">
        <v>398</v>
      </c>
      <c r="C3767" s="57">
        <v>848000</v>
      </c>
      <c r="D3767" s="71">
        <v>823000</v>
      </c>
      <c r="E3767" s="84">
        <v>855900</v>
      </c>
      <c r="F3767" s="135">
        <v>559640</v>
      </c>
      <c r="G3767" s="76">
        <f t="shared" si="127"/>
        <v>559640</v>
      </c>
      <c r="H3767" s="3"/>
    </row>
    <row r="3768" spans="1:8" ht="15.75" customHeight="1" x14ac:dyDescent="0.25">
      <c r="A3768" s="14"/>
      <c r="B3768" s="5" t="s">
        <v>1647</v>
      </c>
      <c r="C3768" s="57">
        <v>969000</v>
      </c>
      <c r="D3768" s="71">
        <v>941000</v>
      </c>
      <c r="E3768" s="84">
        <v>978600</v>
      </c>
      <c r="F3768" s="135">
        <v>639880</v>
      </c>
      <c r="G3768" s="76">
        <f t="shared" si="127"/>
        <v>639880</v>
      </c>
      <c r="H3768" s="3"/>
    </row>
    <row r="3769" spans="1:8" ht="15.75" customHeight="1" x14ac:dyDescent="0.25">
      <c r="A3769" s="14"/>
      <c r="B3769" s="5" t="s">
        <v>400</v>
      </c>
      <c r="C3769" s="57">
        <v>94000</v>
      </c>
      <c r="D3769" s="71">
        <v>91000</v>
      </c>
      <c r="E3769" s="84">
        <v>94600</v>
      </c>
      <c r="F3769" s="135">
        <v>61880</v>
      </c>
      <c r="G3769" s="76">
        <f t="shared" si="127"/>
        <v>61880</v>
      </c>
      <c r="H3769" s="3"/>
    </row>
    <row r="3770" spans="1:8" ht="15.75" customHeight="1" x14ac:dyDescent="0.25">
      <c r="A3770" s="14"/>
      <c r="B3770" s="5" t="s">
        <v>399</v>
      </c>
      <c r="C3770" s="57">
        <v>94000</v>
      </c>
      <c r="D3770" s="71">
        <v>91000</v>
      </c>
      <c r="E3770" s="84">
        <v>94600</v>
      </c>
      <c r="F3770" s="135">
        <v>61880</v>
      </c>
      <c r="G3770" s="76">
        <f t="shared" si="127"/>
        <v>61880</v>
      </c>
      <c r="H3770" s="3"/>
    </row>
    <row r="3771" spans="1:8" ht="15.75" customHeight="1" x14ac:dyDescent="0.25">
      <c r="A3771" s="14"/>
      <c r="B3771" s="5" t="s">
        <v>401</v>
      </c>
      <c r="C3771" s="57">
        <v>94000</v>
      </c>
      <c r="D3771" s="71">
        <v>91000</v>
      </c>
      <c r="E3771" s="84">
        <v>94600</v>
      </c>
      <c r="F3771" s="135">
        <v>61880</v>
      </c>
      <c r="G3771" s="76">
        <f t="shared" si="127"/>
        <v>61880</v>
      </c>
      <c r="H3771" s="3"/>
    </row>
    <row r="3772" spans="1:8" ht="15.75" customHeight="1" x14ac:dyDescent="0.25">
      <c r="A3772" s="14"/>
      <c r="B3772" s="5" t="s">
        <v>402</v>
      </c>
      <c r="C3772" s="57">
        <v>94000</v>
      </c>
      <c r="D3772" s="71">
        <v>91000</v>
      </c>
      <c r="E3772" s="84">
        <v>94600</v>
      </c>
      <c r="F3772" s="135">
        <v>61880</v>
      </c>
      <c r="G3772" s="76">
        <f t="shared" si="127"/>
        <v>61880</v>
      </c>
      <c r="H3772" s="3"/>
    </row>
    <row r="3773" spans="1:8" ht="15.75" customHeight="1" x14ac:dyDescent="0.25">
      <c r="A3773" s="14"/>
      <c r="B3773" s="5" t="s">
        <v>403</v>
      </c>
      <c r="C3773" s="57">
        <v>94000</v>
      </c>
      <c r="D3773" s="71">
        <v>91000</v>
      </c>
      <c r="E3773" s="84">
        <v>94600</v>
      </c>
      <c r="F3773" s="135">
        <v>61880</v>
      </c>
      <c r="G3773" s="76">
        <f t="shared" si="127"/>
        <v>61880</v>
      </c>
      <c r="H3773" s="3"/>
    </row>
    <row r="3774" spans="1:8" ht="15.75" customHeight="1" x14ac:dyDescent="0.25">
      <c r="A3774" s="13" t="s">
        <v>0</v>
      </c>
      <c r="B3774" s="6" t="s">
        <v>64</v>
      </c>
      <c r="C3774" s="155" t="s">
        <v>2</v>
      </c>
      <c r="D3774" s="158" t="s">
        <v>2</v>
      </c>
      <c r="E3774" s="161" t="s">
        <v>2</v>
      </c>
      <c r="F3774" s="164" t="s">
        <v>2</v>
      </c>
      <c r="G3774" s="152" t="s">
        <v>2</v>
      </c>
      <c r="H3774" s="3"/>
    </row>
    <row r="3775" spans="1:8" ht="15.75" customHeight="1" x14ac:dyDescent="0.25">
      <c r="A3775" s="13"/>
      <c r="B3775" s="7" t="s">
        <v>3</v>
      </c>
      <c r="C3775" s="156"/>
      <c r="D3775" s="159"/>
      <c r="E3775" s="162"/>
      <c r="F3775" s="165"/>
      <c r="G3775" s="153"/>
      <c r="H3775" s="3"/>
    </row>
    <row r="3776" spans="1:8" ht="15.75" customHeight="1" x14ac:dyDescent="0.25">
      <c r="A3776" s="13">
        <v>8</v>
      </c>
      <c r="B3776" s="9" t="s">
        <v>540</v>
      </c>
      <c r="C3776" s="157"/>
      <c r="D3776" s="160"/>
      <c r="E3776" s="163"/>
      <c r="F3776" s="166"/>
      <c r="G3776" s="154"/>
      <c r="H3776" s="3"/>
    </row>
    <row r="3777" spans="1:8" ht="15.75" customHeight="1" x14ac:dyDescent="0.25">
      <c r="A3777" s="14"/>
      <c r="B3777" s="5" t="s">
        <v>372</v>
      </c>
      <c r="C3777" s="57">
        <v>94000</v>
      </c>
      <c r="D3777" s="71">
        <v>91000</v>
      </c>
      <c r="E3777" s="84">
        <v>94600</v>
      </c>
      <c r="F3777" s="135">
        <v>61880</v>
      </c>
      <c r="G3777" s="76">
        <f t="shared" ref="G3777:G3798" si="128">SMALL(C3777:F3777,1)</f>
        <v>61880</v>
      </c>
      <c r="H3777" s="3"/>
    </row>
    <row r="3778" spans="1:8" ht="15.75" customHeight="1" x14ac:dyDescent="0.25">
      <c r="A3778" s="14"/>
      <c r="B3778" s="5" t="s">
        <v>405</v>
      </c>
      <c r="C3778" s="57">
        <v>1124000</v>
      </c>
      <c r="D3778" s="71">
        <v>1091000</v>
      </c>
      <c r="E3778" s="84">
        <v>1134600</v>
      </c>
      <c r="F3778" s="135">
        <v>741880</v>
      </c>
      <c r="G3778" s="76">
        <f t="shared" si="128"/>
        <v>741880</v>
      </c>
      <c r="H3778" s="3"/>
    </row>
    <row r="3779" spans="1:8" ht="15.75" customHeight="1" x14ac:dyDescent="0.25">
      <c r="A3779" s="14"/>
      <c r="B3779" s="5" t="s">
        <v>406</v>
      </c>
      <c r="C3779" s="57">
        <v>230000</v>
      </c>
      <c r="D3779" s="71">
        <v>223000</v>
      </c>
      <c r="E3779" s="84">
        <v>231900</v>
      </c>
      <c r="F3779" s="135">
        <v>151640</v>
      </c>
      <c r="G3779" s="76">
        <f t="shared" si="128"/>
        <v>151640</v>
      </c>
      <c r="H3779" s="3"/>
    </row>
    <row r="3780" spans="1:8" ht="15.75" customHeight="1" x14ac:dyDescent="0.25">
      <c r="A3780" s="14"/>
      <c r="B3780" s="5" t="s">
        <v>407</v>
      </c>
      <c r="C3780" s="57">
        <v>544000</v>
      </c>
      <c r="D3780" s="71">
        <v>528000</v>
      </c>
      <c r="E3780" s="84">
        <v>549100</v>
      </c>
      <c r="F3780" s="135">
        <v>359040</v>
      </c>
      <c r="G3780" s="76">
        <f t="shared" si="128"/>
        <v>359040</v>
      </c>
      <c r="H3780" s="3"/>
    </row>
    <row r="3781" spans="1:8" ht="15.75" customHeight="1" x14ac:dyDescent="0.25">
      <c r="A3781" s="14"/>
      <c r="B3781" s="5" t="s">
        <v>408</v>
      </c>
      <c r="C3781" s="57">
        <v>544000</v>
      </c>
      <c r="D3781" s="71">
        <v>528000</v>
      </c>
      <c r="E3781" s="84">
        <v>549100</v>
      </c>
      <c r="F3781" s="135">
        <v>359040</v>
      </c>
      <c r="G3781" s="76">
        <f t="shared" si="128"/>
        <v>359040</v>
      </c>
      <c r="H3781" s="3"/>
    </row>
    <row r="3782" spans="1:8" ht="15.75" customHeight="1" x14ac:dyDescent="0.25">
      <c r="A3782" s="14"/>
      <c r="B3782" s="5" t="s">
        <v>409</v>
      </c>
      <c r="C3782" s="57">
        <v>124000</v>
      </c>
      <c r="D3782" s="71">
        <v>120000</v>
      </c>
      <c r="E3782" s="84">
        <v>124800</v>
      </c>
      <c r="F3782" s="135">
        <v>81600</v>
      </c>
      <c r="G3782" s="76">
        <f t="shared" si="128"/>
        <v>81600</v>
      </c>
      <c r="H3782" s="3"/>
    </row>
    <row r="3783" spans="1:8" ht="15.75" customHeight="1" x14ac:dyDescent="0.25">
      <c r="A3783" s="14"/>
      <c r="B3783" s="5" t="s">
        <v>410</v>
      </c>
      <c r="C3783" s="57">
        <v>124000</v>
      </c>
      <c r="D3783" s="71">
        <v>120000</v>
      </c>
      <c r="E3783" s="84">
        <v>124800</v>
      </c>
      <c r="F3783" s="135">
        <v>81600</v>
      </c>
      <c r="G3783" s="76">
        <f t="shared" si="128"/>
        <v>81600</v>
      </c>
      <c r="H3783" s="3"/>
    </row>
    <row r="3784" spans="1:8" ht="15.75" customHeight="1" x14ac:dyDescent="0.25">
      <c r="A3784" s="14"/>
      <c r="B3784" s="5" t="s">
        <v>411</v>
      </c>
      <c r="C3784" s="57">
        <v>619000</v>
      </c>
      <c r="D3784" s="71">
        <v>601000</v>
      </c>
      <c r="E3784" s="84">
        <v>625000</v>
      </c>
      <c r="F3784" s="135">
        <v>408680</v>
      </c>
      <c r="G3784" s="76">
        <f t="shared" si="128"/>
        <v>408680</v>
      </c>
      <c r="H3784" s="3"/>
    </row>
    <row r="3785" spans="1:8" ht="15.75" customHeight="1" x14ac:dyDescent="0.25">
      <c r="A3785" s="14"/>
      <c r="B3785" s="5" t="s">
        <v>412</v>
      </c>
      <c r="C3785" s="57">
        <v>205000</v>
      </c>
      <c r="D3785" s="71">
        <v>199000</v>
      </c>
      <c r="E3785" s="84">
        <v>207000</v>
      </c>
      <c r="F3785" s="135">
        <v>135320</v>
      </c>
      <c r="G3785" s="76">
        <f t="shared" si="128"/>
        <v>135320</v>
      </c>
      <c r="H3785" s="3"/>
    </row>
    <row r="3786" spans="1:8" ht="15.75" customHeight="1" x14ac:dyDescent="0.25">
      <c r="A3786" s="14"/>
      <c r="B3786" s="5" t="s">
        <v>413</v>
      </c>
      <c r="C3786" s="57">
        <v>717000</v>
      </c>
      <c r="D3786" s="71">
        <v>696000</v>
      </c>
      <c r="E3786" s="84">
        <v>723800</v>
      </c>
      <c r="F3786" s="135">
        <v>473280</v>
      </c>
      <c r="G3786" s="76">
        <f t="shared" si="128"/>
        <v>473280</v>
      </c>
      <c r="H3786" s="3"/>
    </row>
    <row r="3787" spans="1:8" ht="15.75" customHeight="1" x14ac:dyDescent="0.25">
      <c r="A3787" s="14"/>
      <c r="B3787" s="5" t="s">
        <v>414</v>
      </c>
      <c r="C3787" s="57">
        <v>1241000</v>
      </c>
      <c r="D3787" s="71">
        <v>1205000</v>
      </c>
      <c r="E3787" s="84">
        <v>1253200</v>
      </c>
      <c r="F3787" s="135">
        <v>819400</v>
      </c>
      <c r="G3787" s="76">
        <f t="shared" si="128"/>
        <v>819400</v>
      </c>
      <c r="H3787" s="3"/>
    </row>
    <row r="3788" spans="1:8" ht="15.75" customHeight="1" x14ac:dyDescent="0.25">
      <c r="A3788" s="14"/>
      <c r="B3788" s="5" t="s">
        <v>1648</v>
      </c>
      <c r="C3788" s="57">
        <v>384000</v>
      </c>
      <c r="D3788" s="71">
        <v>373000</v>
      </c>
      <c r="E3788" s="84">
        <v>387900</v>
      </c>
      <c r="F3788" s="135">
        <v>253640</v>
      </c>
      <c r="G3788" s="76">
        <f t="shared" si="128"/>
        <v>253640</v>
      </c>
      <c r="H3788" s="3"/>
    </row>
    <row r="3789" spans="1:8" ht="15.75" customHeight="1" x14ac:dyDescent="0.25">
      <c r="A3789" s="14"/>
      <c r="B3789" s="5" t="s">
        <v>1617</v>
      </c>
      <c r="C3789" s="57">
        <v>384000</v>
      </c>
      <c r="D3789" s="71">
        <v>373000</v>
      </c>
      <c r="E3789" s="84">
        <v>387900</v>
      </c>
      <c r="F3789" s="135">
        <v>253640</v>
      </c>
      <c r="G3789" s="76">
        <f t="shared" si="128"/>
        <v>253640</v>
      </c>
      <c r="H3789" s="3"/>
    </row>
    <row r="3790" spans="1:8" ht="15.75" customHeight="1" x14ac:dyDescent="0.25">
      <c r="A3790" s="14"/>
      <c r="B3790" s="5" t="s">
        <v>417</v>
      </c>
      <c r="C3790" s="57">
        <v>198000</v>
      </c>
      <c r="D3790" s="71">
        <v>192000</v>
      </c>
      <c r="E3790" s="84">
        <v>199700</v>
      </c>
      <c r="F3790" s="135">
        <v>130560</v>
      </c>
      <c r="G3790" s="76">
        <f t="shared" si="128"/>
        <v>130560</v>
      </c>
      <c r="H3790" s="3"/>
    </row>
    <row r="3791" spans="1:8" ht="15.75" customHeight="1" x14ac:dyDescent="0.25">
      <c r="A3791" s="14"/>
      <c r="B3791" s="5" t="s">
        <v>418</v>
      </c>
      <c r="C3791" s="57">
        <v>441000</v>
      </c>
      <c r="D3791" s="71">
        <v>428000</v>
      </c>
      <c r="E3791" s="84">
        <v>445100</v>
      </c>
      <c r="F3791" s="135">
        <v>291040</v>
      </c>
      <c r="G3791" s="76">
        <f t="shared" si="128"/>
        <v>291040</v>
      </c>
      <c r="H3791" s="3"/>
    </row>
    <row r="3792" spans="1:8" ht="15.75" customHeight="1" x14ac:dyDescent="0.25">
      <c r="A3792" s="14"/>
      <c r="B3792" s="5" t="s">
        <v>419</v>
      </c>
      <c r="C3792" s="57">
        <v>441000</v>
      </c>
      <c r="D3792" s="71">
        <v>428000</v>
      </c>
      <c r="E3792" s="84">
        <v>445100</v>
      </c>
      <c r="F3792" s="135">
        <v>291040</v>
      </c>
      <c r="G3792" s="76">
        <f t="shared" si="128"/>
        <v>291040</v>
      </c>
      <c r="H3792" s="3"/>
    </row>
    <row r="3793" spans="1:8" ht="15.75" customHeight="1" x14ac:dyDescent="0.25">
      <c r="A3793" s="14"/>
      <c r="B3793" s="5" t="s">
        <v>420</v>
      </c>
      <c r="C3793" s="57">
        <v>441000</v>
      </c>
      <c r="D3793" s="71">
        <v>428000</v>
      </c>
      <c r="E3793" s="84">
        <v>445100</v>
      </c>
      <c r="F3793" s="135">
        <v>291040</v>
      </c>
      <c r="G3793" s="76">
        <f t="shared" si="128"/>
        <v>291040</v>
      </c>
      <c r="H3793" s="3"/>
    </row>
    <row r="3794" spans="1:8" ht="15.75" customHeight="1" x14ac:dyDescent="0.25">
      <c r="A3794" s="14"/>
      <c r="B3794" s="5" t="s">
        <v>421</v>
      </c>
      <c r="C3794" s="57">
        <v>76000</v>
      </c>
      <c r="D3794" s="71">
        <v>74000</v>
      </c>
      <c r="E3794" s="84">
        <v>77000</v>
      </c>
      <c r="F3794" s="135">
        <v>50320</v>
      </c>
      <c r="G3794" s="76">
        <f t="shared" si="128"/>
        <v>50320</v>
      </c>
      <c r="H3794" s="3"/>
    </row>
    <row r="3795" spans="1:8" ht="15.75" customHeight="1" x14ac:dyDescent="0.25">
      <c r="A3795" s="14"/>
      <c r="B3795" s="5" t="s">
        <v>422</v>
      </c>
      <c r="C3795" s="57">
        <v>94000</v>
      </c>
      <c r="D3795" s="71">
        <v>91000</v>
      </c>
      <c r="E3795" s="84">
        <v>94600</v>
      </c>
      <c r="F3795" s="135">
        <v>61880</v>
      </c>
      <c r="G3795" s="76">
        <f t="shared" si="128"/>
        <v>61880</v>
      </c>
      <c r="H3795" s="3"/>
    </row>
    <row r="3796" spans="1:8" ht="15.75" customHeight="1" x14ac:dyDescent="0.25">
      <c r="A3796" s="14"/>
      <c r="B3796" s="5" t="s">
        <v>423</v>
      </c>
      <c r="C3796" s="57">
        <v>62000</v>
      </c>
      <c r="D3796" s="71">
        <v>60000</v>
      </c>
      <c r="E3796" s="84">
        <v>62400</v>
      </c>
      <c r="F3796" s="135">
        <v>40800</v>
      </c>
      <c r="G3796" s="76">
        <f t="shared" si="128"/>
        <v>40800</v>
      </c>
      <c r="H3796" s="3"/>
    </row>
    <row r="3797" spans="1:8" ht="15.75" customHeight="1" x14ac:dyDescent="0.25">
      <c r="A3797" s="14"/>
      <c r="B3797" s="5" t="s">
        <v>424</v>
      </c>
      <c r="C3797" s="57">
        <v>62000</v>
      </c>
      <c r="D3797" s="71">
        <v>60000</v>
      </c>
      <c r="E3797" s="84">
        <v>62400</v>
      </c>
      <c r="F3797" s="135">
        <v>40800</v>
      </c>
      <c r="G3797" s="76">
        <f t="shared" si="128"/>
        <v>40800</v>
      </c>
      <c r="H3797" s="3"/>
    </row>
    <row r="3798" spans="1:8" ht="15.75" customHeight="1" x14ac:dyDescent="0.25">
      <c r="A3798" s="14"/>
      <c r="B3798" s="8" t="s">
        <v>425</v>
      </c>
      <c r="C3798" s="57">
        <v>3482000</v>
      </c>
      <c r="D3798" s="71">
        <v>3381000</v>
      </c>
      <c r="E3798" s="84">
        <v>3516200</v>
      </c>
      <c r="F3798" s="135">
        <v>2299080</v>
      </c>
      <c r="G3798" s="76">
        <f t="shared" si="128"/>
        <v>2299080</v>
      </c>
      <c r="H3798" s="3"/>
    </row>
    <row r="3799" spans="1:8" ht="15.75" customHeight="1" x14ac:dyDescent="0.25">
      <c r="A3799" s="13" t="s">
        <v>0</v>
      </c>
      <c r="B3799" s="6" t="s">
        <v>426</v>
      </c>
      <c r="C3799" s="155" t="s">
        <v>2</v>
      </c>
      <c r="D3799" s="158" t="s">
        <v>2</v>
      </c>
      <c r="E3799" s="161" t="s">
        <v>2</v>
      </c>
      <c r="F3799" s="164" t="s">
        <v>2</v>
      </c>
      <c r="G3799" s="152" t="s">
        <v>2</v>
      </c>
      <c r="H3799" s="3"/>
    </row>
    <row r="3800" spans="1:8" ht="15.75" customHeight="1" x14ac:dyDescent="0.25">
      <c r="A3800" s="13"/>
      <c r="B3800" s="7" t="s">
        <v>3</v>
      </c>
      <c r="C3800" s="156"/>
      <c r="D3800" s="159"/>
      <c r="E3800" s="162"/>
      <c r="F3800" s="165"/>
      <c r="G3800" s="153"/>
      <c r="H3800" s="3"/>
    </row>
    <row r="3801" spans="1:8" ht="15.75" customHeight="1" x14ac:dyDescent="0.25">
      <c r="A3801" s="13">
        <v>11</v>
      </c>
      <c r="B3801" s="9" t="s">
        <v>1649</v>
      </c>
      <c r="C3801" s="157"/>
      <c r="D3801" s="160"/>
      <c r="E3801" s="163"/>
      <c r="F3801" s="166"/>
      <c r="G3801" s="154"/>
      <c r="H3801" s="3"/>
    </row>
    <row r="3802" spans="1:8" ht="15.75" customHeight="1" x14ac:dyDescent="0.25">
      <c r="A3802" s="14"/>
      <c r="B3802" s="5" t="s">
        <v>429</v>
      </c>
      <c r="C3802" s="57">
        <v>1576000</v>
      </c>
      <c r="D3802" s="71">
        <v>1530000</v>
      </c>
      <c r="E3802" s="84">
        <v>1591200</v>
      </c>
      <c r="F3802" s="135">
        <v>1040400</v>
      </c>
      <c r="G3802" s="76">
        <f t="shared" ref="G3802:G3833" si="129">SMALL(C3802:F3802,1)</f>
        <v>1040400</v>
      </c>
      <c r="H3802" s="3"/>
    </row>
    <row r="3803" spans="1:8" ht="15.75" customHeight="1" x14ac:dyDescent="0.25">
      <c r="A3803" s="14"/>
      <c r="B3803" s="5" t="s">
        <v>715</v>
      </c>
      <c r="C3803" s="57">
        <v>774000</v>
      </c>
      <c r="D3803" s="71">
        <v>751000</v>
      </c>
      <c r="E3803" s="84">
        <v>781000</v>
      </c>
      <c r="F3803" s="135">
        <v>510680</v>
      </c>
      <c r="G3803" s="76">
        <f t="shared" si="129"/>
        <v>510680</v>
      </c>
      <c r="H3803" s="3"/>
    </row>
    <row r="3804" spans="1:8" ht="15.75" customHeight="1" x14ac:dyDescent="0.25">
      <c r="A3804" s="14"/>
      <c r="B3804" s="5" t="s">
        <v>1469</v>
      </c>
      <c r="C3804" s="57">
        <v>3280000</v>
      </c>
      <c r="D3804" s="71">
        <v>3184000</v>
      </c>
      <c r="E3804" s="84">
        <v>3311400</v>
      </c>
      <c r="F3804" s="135">
        <v>2165120</v>
      </c>
      <c r="G3804" s="76">
        <f t="shared" si="129"/>
        <v>2165120</v>
      </c>
      <c r="H3804" s="3"/>
    </row>
    <row r="3805" spans="1:8" ht="15.75" customHeight="1" x14ac:dyDescent="0.25">
      <c r="A3805" s="14"/>
      <c r="B3805" s="5" t="s">
        <v>716</v>
      </c>
      <c r="C3805" s="57">
        <v>93000</v>
      </c>
      <c r="D3805" s="71">
        <v>90000</v>
      </c>
      <c r="E3805" s="84">
        <v>93600</v>
      </c>
      <c r="F3805" s="135">
        <v>61200</v>
      </c>
      <c r="G3805" s="76">
        <f t="shared" si="129"/>
        <v>61200</v>
      </c>
      <c r="H3805" s="3"/>
    </row>
    <row r="3806" spans="1:8" ht="15.75" customHeight="1" x14ac:dyDescent="0.25">
      <c r="A3806" s="14"/>
      <c r="B3806" s="5" t="s">
        <v>1618</v>
      </c>
      <c r="C3806" s="57">
        <v>93000</v>
      </c>
      <c r="D3806" s="71">
        <v>90000</v>
      </c>
      <c r="E3806" s="84">
        <v>93600</v>
      </c>
      <c r="F3806" s="135">
        <v>61200</v>
      </c>
      <c r="G3806" s="76">
        <f t="shared" si="129"/>
        <v>61200</v>
      </c>
      <c r="H3806" s="3"/>
    </row>
    <row r="3807" spans="1:8" ht="15.75" customHeight="1" x14ac:dyDescent="0.25">
      <c r="A3807" s="14"/>
      <c r="B3807" s="5" t="s">
        <v>435</v>
      </c>
      <c r="C3807" s="57">
        <v>93000</v>
      </c>
      <c r="D3807" s="71">
        <v>90000</v>
      </c>
      <c r="E3807" s="84">
        <v>93600</v>
      </c>
      <c r="F3807" s="135">
        <v>61200</v>
      </c>
      <c r="G3807" s="76">
        <f t="shared" si="129"/>
        <v>61200</v>
      </c>
      <c r="H3807" s="3"/>
    </row>
    <row r="3808" spans="1:8" ht="15.75" customHeight="1" x14ac:dyDescent="0.25">
      <c r="A3808" s="14"/>
      <c r="B3808" s="5" t="s">
        <v>439</v>
      </c>
      <c r="C3808" s="57">
        <v>94000</v>
      </c>
      <c r="D3808" s="71">
        <v>91000</v>
      </c>
      <c r="E3808" s="84">
        <v>94600</v>
      </c>
      <c r="F3808" s="135">
        <v>61880</v>
      </c>
      <c r="G3808" s="76">
        <f t="shared" si="129"/>
        <v>61880</v>
      </c>
      <c r="H3808" s="3"/>
    </row>
    <row r="3809" spans="1:8" ht="15.75" customHeight="1" x14ac:dyDescent="0.25">
      <c r="A3809" s="14"/>
      <c r="B3809" s="5" t="s">
        <v>440</v>
      </c>
      <c r="C3809" s="57">
        <v>94000</v>
      </c>
      <c r="D3809" s="71">
        <v>91000</v>
      </c>
      <c r="E3809" s="84">
        <v>94600</v>
      </c>
      <c r="F3809" s="135">
        <v>61880</v>
      </c>
      <c r="G3809" s="76">
        <f t="shared" si="129"/>
        <v>61880</v>
      </c>
      <c r="H3809" s="3"/>
    </row>
    <row r="3810" spans="1:8" ht="15.75" customHeight="1" x14ac:dyDescent="0.25">
      <c r="A3810" s="14"/>
      <c r="B3810" s="5" t="s">
        <v>441</v>
      </c>
      <c r="C3810" s="57">
        <v>210000</v>
      </c>
      <c r="D3810" s="71">
        <v>204000</v>
      </c>
      <c r="E3810" s="84">
        <v>212200</v>
      </c>
      <c r="F3810" s="135">
        <v>138720</v>
      </c>
      <c r="G3810" s="76">
        <f t="shared" si="129"/>
        <v>138720</v>
      </c>
      <c r="H3810" s="3"/>
    </row>
    <row r="3811" spans="1:8" ht="15.75" customHeight="1" x14ac:dyDescent="0.25">
      <c r="A3811" s="14"/>
      <c r="B3811" s="5" t="s">
        <v>1470</v>
      </c>
      <c r="C3811" s="57">
        <v>210000</v>
      </c>
      <c r="D3811" s="71">
        <v>204000</v>
      </c>
      <c r="E3811" s="84">
        <v>212200</v>
      </c>
      <c r="F3811" s="135">
        <v>138720</v>
      </c>
      <c r="G3811" s="76">
        <f t="shared" si="129"/>
        <v>138720</v>
      </c>
      <c r="H3811" s="3"/>
    </row>
    <row r="3812" spans="1:8" ht="15.75" customHeight="1" x14ac:dyDescent="0.25">
      <c r="A3812" s="14"/>
      <c r="B3812" s="5" t="s">
        <v>442</v>
      </c>
      <c r="C3812" s="57">
        <v>210000</v>
      </c>
      <c r="D3812" s="71">
        <v>204000</v>
      </c>
      <c r="E3812" s="84">
        <v>212200</v>
      </c>
      <c r="F3812" s="135">
        <v>138720</v>
      </c>
      <c r="G3812" s="76">
        <f t="shared" si="129"/>
        <v>138720</v>
      </c>
      <c r="H3812" s="3"/>
    </row>
    <row r="3813" spans="1:8" ht="15.75" customHeight="1" x14ac:dyDescent="0.25">
      <c r="A3813" s="14"/>
      <c r="B3813" s="5" t="s">
        <v>443</v>
      </c>
      <c r="C3813" s="57">
        <v>210000</v>
      </c>
      <c r="D3813" s="71">
        <v>204000</v>
      </c>
      <c r="E3813" s="84">
        <v>212200</v>
      </c>
      <c r="F3813" s="135">
        <v>138720</v>
      </c>
      <c r="G3813" s="76">
        <f t="shared" si="129"/>
        <v>138720</v>
      </c>
      <c r="H3813" s="3"/>
    </row>
    <row r="3814" spans="1:8" ht="15.75" customHeight="1" x14ac:dyDescent="0.25">
      <c r="A3814" s="14"/>
      <c r="B3814" s="5" t="s">
        <v>55</v>
      </c>
      <c r="C3814" s="57">
        <v>911000</v>
      </c>
      <c r="D3814" s="71">
        <v>884000</v>
      </c>
      <c r="E3814" s="84">
        <v>919400</v>
      </c>
      <c r="F3814" s="135">
        <v>601120</v>
      </c>
      <c r="G3814" s="76">
        <f t="shared" si="129"/>
        <v>601120</v>
      </c>
      <c r="H3814" s="3"/>
    </row>
    <row r="3815" spans="1:8" ht="15.75" customHeight="1" x14ac:dyDescent="0.25">
      <c r="A3815" s="14"/>
      <c r="B3815" s="5" t="s">
        <v>444</v>
      </c>
      <c r="C3815" s="57">
        <v>230000</v>
      </c>
      <c r="D3815" s="71">
        <v>223000</v>
      </c>
      <c r="E3815" s="84">
        <v>231900</v>
      </c>
      <c r="F3815" s="135">
        <v>151640</v>
      </c>
      <c r="G3815" s="76">
        <f t="shared" si="129"/>
        <v>151640</v>
      </c>
      <c r="H3815" s="3"/>
    </row>
    <row r="3816" spans="1:8" ht="15.75" customHeight="1" x14ac:dyDescent="0.25">
      <c r="A3816" s="14"/>
      <c r="B3816" s="5" t="s">
        <v>992</v>
      </c>
      <c r="C3816" s="57">
        <v>794000</v>
      </c>
      <c r="D3816" s="71">
        <v>771000</v>
      </c>
      <c r="E3816" s="84">
        <v>801800</v>
      </c>
      <c r="F3816" s="135">
        <v>524280</v>
      </c>
      <c r="G3816" s="76">
        <f t="shared" si="129"/>
        <v>524280</v>
      </c>
      <c r="H3816" s="3"/>
    </row>
    <row r="3817" spans="1:8" ht="15.75" customHeight="1" x14ac:dyDescent="0.25">
      <c r="A3817" s="14"/>
      <c r="B3817" s="5" t="s">
        <v>993</v>
      </c>
      <c r="C3817" s="57">
        <v>1683000</v>
      </c>
      <c r="D3817" s="71">
        <v>1634000</v>
      </c>
      <c r="E3817" s="84">
        <v>1699400</v>
      </c>
      <c r="F3817" s="135">
        <v>1111120</v>
      </c>
      <c r="G3817" s="76">
        <f t="shared" si="129"/>
        <v>1111120</v>
      </c>
      <c r="H3817" s="3"/>
    </row>
    <row r="3818" spans="1:8" ht="15.75" customHeight="1" x14ac:dyDescent="0.25">
      <c r="A3818" s="14"/>
      <c r="B3818" s="5" t="s">
        <v>620</v>
      </c>
      <c r="C3818" s="57">
        <v>230000</v>
      </c>
      <c r="D3818" s="71">
        <v>223000</v>
      </c>
      <c r="E3818" s="84">
        <v>231900</v>
      </c>
      <c r="F3818" s="135">
        <v>151640</v>
      </c>
      <c r="G3818" s="76">
        <f t="shared" si="129"/>
        <v>151640</v>
      </c>
      <c r="H3818" s="3"/>
    </row>
    <row r="3819" spans="1:8" ht="15.75" customHeight="1" x14ac:dyDescent="0.25">
      <c r="A3819" s="14"/>
      <c r="B3819" s="5" t="s">
        <v>1619</v>
      </c>
      <c r="C3819" s="57">
        <v>5733000</v>
      </c>
      <c r="D3819" s="71">
        <v>5566000</v>
      </c>
      <c r="E3819" s="84">
        <v>5788600</v>
      </c>
      <c r="F3819" s="135">
        <v>3784880</v>
      </c>
      <c r="G3819" s="76">
        <f t="shared" si="129"/>
        <v>3784880</v>
      </c>
      <c r="H3819" s="3"/>
    </row>
    <row r="3820" spans="1:8" ht="15.75" customHeight="1" x14ac:dyDescent="0.25">
      <c r="A3820" s="14"/>
      <c r="B3820" s="5" t="s">
        <v>448</v>
      </c>
      <c r="C3820" s="57">
        <v>397000</v>
      </c>
      <c r="D3820" s="71">
        <v>385000</v>
      </c>
      <c r="E3820" s="84">
        <v>400400</v>
      </c>
      <c r="F3820" s="135">
        <v>261800</v>
      </c>
      <c r="G3820" s="76">
        <f t="shared" si="129"/>
        <v>261800</v>
      </c>
      <c r="H3820" s="3"/>
    </row>
    <row r="3821" spans="1:8" ht="15.75" customHeight="1" x14ac:dyDescent="0.25">
      <c r="A3821" s="14"/>
      <c r="B3821" s="5" t="s">
        <v>449</v>
      </c>
      <c r="C3821" s="57">
        <v>562000</v>
      </c>
      <c r="D3821" s="71">
        <v>546000</v>
      </c>
      <c r="E3821" s="84">
        <v>567800</v>
      </c>
      <c r="F3821" s="135">
        <v>371280</v>
      </c>
      <c r="G3821" s="76">
        <f t="shared" si="129"/>
        <v>371280</v>
      </c>
      <c r="H3821" s="3"/>
    </row>
    <row r="3822" spans="1:8" ht="15.75" customHeight="1" x14ac:dyDescent="0.25">
      <c r="A3822" s="14"/>
      <c r="B3822" s="5" t="s">
        <v>721</v>
      </c>
      <c r="C3822" s="57">
        <v>1163000</v>
      </c>
      <c r="D3822" s="71">
        <v>1129000</v>
      </c>
      <c r="E3822" s="84">
        <v>1174200</v>
      </c>
      <c r="F3822" s="135">
        <v>767720</v>
      </c>
      <c r="G3822" s="76">
        <f t="shared" si="129"/>
        <v>767720</v>
      </c>
      <c r="H3822" s="3"/>
    </row>
    <row r="3823" spans="1:8" ht="15.75" customHeight="1" x14ac:dyDescent="0.25">
      <c r="A3823" s="14"/>
      <c r="B3823" s="5" t="s">
        <v>1471</v>
      </c>
      <c r="C3823" s="57">
        <v>1163000</v>
      </c>
      <c r="D3823" s="71">
        <v>1129000</v>
      </c>
      <c r="E3823" s="84">
        <v>1174200</v>
      </c>
      <c r="F3823" s="135">
        <v>767720</v>
      </c>
      <c r="G3823" s="76">
        <f t="shared" si="129"/>
        <v>767720</v>
      </c>
      <c r="H3823" s="3"/>
    </row>
    <row r="3824" spans="1:8" ht="15.75" customHeight="1" x14ac:dyDescent="0.25">
      <c r="A3824" s="14"/>
      <c r="B3824" s="5" t="s">
        <v>722</v>
      </c>
      <c r="C3824" s="57">
        <v>506000</v>
      </c>
      <c r="D3824" s="71">
        <v>491000</v>
      </c>
      <c r="E3824" s="84">
        <v>510600</v>
      </c>
      <c r="F3824" s="135">
        <v>333880</v>
      </c>
      <c r="G3824" s="76">
        <f t="shared" si="129"/>
        <v>333880</v>
      </c>
      <c r="H3824" s="3"/>
    </row>
    <row r="3825" spans="1:8" ht="15.75" customHeight="1" x14ac:dyDescent="0.25">
      <c r="A3825" s="14"/>
      <c r="B3825" s="5" t="s">
        <v>451</v>
      </c>
      <c r="C3825" s="57">
        <v>562000</v>
      </c>
      <c r="D3825" s="71">
        <v>546000</v>
      </c>
      <c r="E3825" s="84">
        <v>567800</v>
      </c>
      <c r="F3825" s="135">
        <v>371280</v>
      </c>
      <c r="G3825" s="76">
        <f t="shared" si="129"/>
        <v>371280</v>
      </c>
      <c r="H3825" s="3"/>
    </row>
    <row r="3826" spans="1:8" ht="15.75" customHeight="1" x14ac:dyDescent="0.25">
      <c r="A3826" s="14"/>
      <c r="B3826" s="5" t="s">
        <v>1472</v>
      </c>
      <c r="C3826" s="57">
        <v>357000</v>
      </c>
      <c r="D3826" s="71">
        <v>347000</v>
      </c>
      <c r="E3826" s="84">
        <v>360900</v>
      </c>
      <c r="F3826" s="135">
        <v>235960</v>
      </c>
      <c r="G3826" s="76">
        <f t="shared" si="129"/>
        <v>235960</v>
      </c>
      <c r="H3826" s="3"/>
    </row>
    <row r="3827" spans="1:8" ht="15.75" customHeight="1" x14ac:dyDescent="0.25">
      <c r="A3827" s="14"/>
      <c r="B3827" s="5" t="s">
        <v>1473</v>
      </c>
      <c r="C3827" s="57">
        <v>641000</v>
      </c>
      <c r="D3827" s="71">
        <v>622000</v>
      </c>
      <c r="E3827" s="84">
        <v>646900</v>
      </c>
      <c r="F3827" s="135">
        <v>422960</v>
      </c>
      <c r="G3827" s="76">
        <f t="shared" si="129"/>
        <v>422960</v>
      </c>
      <c r="H3827" s="3"/>
    </row>
    <row r="3828" spans="1:8" ht="15.75" customHeight="1" x14ac:dyDescent="0.25">
      <c r="A3828" s="14"/>
      <c r="B3828" s="5" t="s">
        <v>1474</v>
      </c>
      <c r="C3828" s="57">
        <v>310000</v>
      </c>
      <c r="D3828" s="71">
        <v>301000</v>
      </c>
      <c r="E3828" s="84">
        <v>313000</v>
      </c>
      <c r="F3828" s="135">
        <v>204680</v>
      </c>
      <c r="G3828" s="76">
        <f t="shared" si="129"/>
        <v>204680</v>
      </c>
      <c r="H3828" s="3"/>
    </row>
    <row r="3829" spans="1:8" ht="15.75" customHeight="1" x14ac:dyDescent="0.25">
      <c r="A3829" s="14"/>
      <c r="B3829" s="8" t="s">
        <v>455</v>
      </c>
      <c r="C3829" s="57">
        <v>2229000</v>
      </c>
      <c r="D3829" s="71">
        <v>2164000</v>
      </c>
      <c r="E3829" s="84">
        <v>2250600</v>
      </c>
      <c r="F3829" s="135">
        <v>1471520</v>
      </c>
      <c r="G3829" s="76">
        <f t="shared" si="129"/>
        <v>1471520</v>
      </c>
      <c r="H3829" s="3"/>
    </row>
    <row r="3830" spans="1:8" ht="15.75" customHeight="1" x14ac:dyDescent="0.25">
      <c r="A3830" s="14"/>
      <c r="B3830" s="5" t="s">
        <v>725</v>
      </c>
      <c r="C3830" s="57">
        <v>49000</v>
      </c>
      <c r="D3830" s="71">
        <v>48000</v>
      </c>
      <c r="E3830" s="84">
        <v>49900</v>
      </c>
      <c r="F3830" s="135">
        <v>32640</v>
      </c>
      <c r="G3830" s="76">
        <f t="shared" si="129"/>
        <v>32640</v>
      </c>
      <c r="H3830" s="3"/>
    </row>
    <row r="3831" spans="1:8" ht="15.75" customHeight="1" x14ac:dyDescent="0.25">
      <c r="A3831" s="14"/>
      <c r="B3831" s="5" t="s">
        <v>1475</v>
      </c>
      <c r="C3831" s="57">
        <v>49000</v>
      </c>
      <c r="D3831" s="71">
        <v>48000</v>
      </c>
      <c r="E3831" s="84">
        <v>49900</v>
      </c>
      <c r="F3831" s="135">
        <v>32640</v>
      </c>
      <c r="G3831" s="76">
        <f t="shared" si="129"/>
        <v>32640</v>
      </c>
      <c r="H3831" s="3"/>
    </row>
    <row r="3832" spans="1:8" ht="15.75" customHeight="1" x14ac:dyDescent="0.25">
      <c r="A3832" s="14"/>
      <c r="B3832" s="5" t="s">
        <v>1476</v>
      </c>
      <c r="C3832" s="57">
        <v>49000</v>
      </c>
      <c r="D3832" s="71">
        <v>48000</v>
      </c>
      <c r="E3832" s="84">
        <v>49900</v>
      </c>
      <c r="F3832" s="135">
        <v>32640</v>
      </c>
      <c r="G3832" s="76">
        <f t="shared" si="129"/>
        <v>32640</v>
      </c>
      <c r="H3832" s="3"/>
    </row>
    <row r="3833" spans="1:8" ht="15.75" customHeight="1" x14ac:dyDescent="0.25">
      <c r="A3833" s="14"/>
      <c r="B3833" s="5" t="s">
        <v>1477</v>
      </c>
      <c r="C3833" s="57">
        <v>49000</v>
      </c>
      <c r="D3833" s="71">
        <v>48000</v>
      </c>
      <c r="E3833" s="84">
        <v>49900</v>
      </c>
      <c r="F3833" s="135">
        <v>32640</v>
      </c>
      <c r="G3833" s="76">
        <f t="shared" si="129"/>
        <v>32640</v>
      </c>
      <c r="H3833" s="3"/>
    </row>
    <row r="3834" spans="1:8" ht="15.75" customHeight="1" x14ac:dyDescent="0.25">
      <c r="A3834" s="14"/>
      <c r="B3834" s="5" t="s">
        <v>999</v>
      </c>
      <c r="C3834" s="57">
        <v>208000</v>
      </c>
      <c r="D3834" s="71">
        <v>202000</v>
      </c>
      <c r="E3834" s="84">
        <v>210100</v>
      </c>
      <c r="F3834" s="135">
        <v>137360</v>
      </c>
      <c r="G3834" s="76">
        <f t="shared" ref="G3834:G3865" si="130">SMALL(C3834:F3834,1)</f>
        <v>137360</v>
      </c>
      <c r="H3834" s="3"/>
    </row>
    <row r="3835" spans="1:8" ht="15.75" customHeight="1" x14ac:dyDescent="0.25">
      <c r="A3835" s="14"/>
      <c r="B3835" s="5" t="s">
        <v>20</v>
      </c>
      <c r="C3835" s="57">
        <v>310000</v>
      </c>
      <c r="D3835" s="71">
        <v>301000</v>
      </c>
      <c r="E3835" s="84">
        <v>313000</v>
      </c>
      <c r="F3835" s="135">
        <v>204680</v>
      </c>
      <c r="G3835" s="76">
        <f t="shared" si="130"/>
        <v>204680</v>
      </c>
      <c r="H3835" s="3"/>
    </row>
    <row r="3836" spans="1:8" ht="15.75" customHeight="1" x14ac:dyDescent="0.25">
      <c r="A3836" s="14"/>
      <c r="B3836" s="5" t="s">
        <v>459</v>
      </c>
      <c r="C3836" s="57">
        <v>283000</v>
      </c>
      <c r="D3836" s="71">
        <v>275000</v>
      </c>
      <c r="E3836" s="84">
        <v>286000</v>
      </c>
      <c r="F3836" s="135">
        <v>187000</v>
      </c>
      <c r="G3836" s="76">
        <f t="shared" si="130"/>
        <v>187000</v>
      </c>
      <c r="H3836" s="3"/>
    </row>
    <row r="3837" spans="1:8" ht="15.75" customHeight="1" x14ac:dyDescent="0.25">
      <c r="A3837" s="14"/>
      <c r="B3837" s="5" t="s">
        <v>1620</v>
      </c>
      <c r="C3837" s="57">
        <v>544000</v>
      </c>
      <c r="D3837" s="71">
        <v>528000</v>
      </c>
      <c r="E3837" s="84">
        <v>549100</v>
      </c>
      <c r="F3837" s="135">
        <v>359040</v>
      </c>
      <c r="G3837" s="76">
        <f t="shared" si="130"/>
        <v>359040</v>
      </c>
      <c r="H3837" s="3"/>
    </row>
    <row r="3838" spans="1:8" ht="15.75" customHeight="1" x14ac:dyDescent="0.25">
      <c r="A3838" s="14"/>
      <c r="B3838" s="5" t="s">
        <v>1000</v>
      </c>
      <c r="C3838" s="57">
        <v>388000</v>
      </c>
      <c r="D3838" s="71">
        <v>377000</v>
      </c>
      <c r="E3838" s="84">
        <v>392100</v>
      </c>
      <c r="F3838" s="135">
        <v>256360</v>
      </c>
      <c r="G3838" s="76">
        <f t="shared" si="130"/>
        <v>256360</v>
      </c>
      <c r="H3838" s="3"/>
    </row>
    <row r="3839" spans="1:8" ht="15.75" customHeight="1" x14ac:dyDescent="0.25">
      <c r="A3839" s="14"/>
      <c r="B3839" s="5" t="s">
        <v>1621</v>
      </c>
      <c r="C3839" s="57">
        <v>205000</v>
      </c>
      <c r="D3839" s="71">
        <v>199000</v>
      </c>
      <c r="E3839" s="84">
        <v>207000</v>
      </c>
      <c r="F3839" s="135">
        <v>135320</v>
      </c>
      <c r="G3839" s="76">
        <f t="shared" si="130"/>
        <v>135320</v>
      </c>
      <c r="H3839" s="3"/>
    </row>
    <row r="3840" spans="1:8" ht="15.75" customHeight="1" x14ac:dyDescent="0.25">
      <c r="A3840" s="14"/>
      <c r="B3840" s="5" t="s">
        <v>1001</v>
      </c>
      <c r="C3840" s="57">
        <v>205000</v>
      </c>
      <c r="D3840" s="71">
        <v>199000</v>
      </c>
      <c r="E3840" s="84">
        <v>207000</v>
      </c>
      <c r="F3840" s="135">
        <v>135320</v>
      </c>
      <c r="G3840" s="76">
        <f t="shared" si="130"/>
        <v>135320</v>
      </c>
      <c r="H3840" s="3"/>
    </row>
    <row r="3841" spans="1:8" ht="15.75" customHeight="1" x14ac:dyDescent="0.25">
      <c r="A3841" s="14"/>
      <c r="B3841" s="5" t="s">
        <v>1002</v>
      </c>
      <c r="C3841" s="57">
        <v>205000</v>
      </c>
      <c r="D3841" s="71">
        <v>199000</v>
      </c>
      <c r="E3841" s="84">
        <v>207000</v>
      </c>
      <c r="F3841" s="135">
        <v>135320</v>
      </c>
      <c r="G3841" s="76">
        <f t="shared" si="130"/>
        <v>135320</v>
      </c>
      <c r="H3841" s="3"/>
    </row>
    <row r="3842" spans="1:8" ht="15.75" customHeight="1" x14ac:dyDescent="0.25">
      <c r="A3842" s="14"/>
      <c r="B3842" s="5" t="s">
        <v>1622</v>
      </c>
      <c r="C3842" s="57">
        <v>205000</v>
      </c>
      <c r="D3842" s="71">
        <v>199000</v>
      </c>
      <c r="E3842" s="84">
        <v>207000</v>
      </c>
      <c r="F3842" s="135">
        <v>135320</v>
      </c>
      <c r="G3842" s="76">
        <f t="shared" si="130"/>
        <v>135320</v>
      </c>
      <c r="H3842" s="3"/>
    </row>
    <row r="3843" spans="1:8" ht="15.75" customHeight="1" x14ac:dyDescent="0.25">
      <c r="A3843" s="14"/>
      <c r="B3843" s="5" t="s">
        <v>463</v>
      </c>
      <c r="C3843" s="57">
        <v>660000</v>
      </c>
      <c r="D3843" s="71">
        <v>641000</v>
      </c>
      <c r="E3843" s="84">
        <v>666600</v>
      </c>
      <c r="F3843" s="135">
        <v>435880</v>
      </c>
      <c r="G3843" s="76">
        <f t="shared" si="130"/>
        <v>435880</v>
      </c>
      <c r="H3843" s="3"/>
    </row>
    <row r="3844" spans="1:8" ht="15.75" customHeight="1" x14ac:dyDescent="0.25">
      <c r="A3844" s="14"/>
      <c r="B3844" s="5" t="s">
        <v>464</v>
      </c>
      <c r="C3844" s="57">
        <v>660000</v>
      </c>
      <c r="D3844" s="71">
        <v>641000</v>
      </c>
      <c r="E3844" s="84">
        <v>666600</v>
      </c>
      <c r="F3844" s="135">
        <v>435880</v>
      </c>
      <c r="G3844" s="76">
        <f t="shared" si="130"/>
        <v>435880</v>
      </c>
      <c r="H3844" s="3"/>
    </row>
    <row r="3845" spans="1:8" ht="15.75" customHeight="1" x14ac:dyDescent="0.25">
      <c r="A3845" s="14"/>
      <c r="B3845" s="5" t="s">
        <v>1004</v>
      </c>
      <c r="C3845" s="57">
        <v>3482000</v>
      </c>
      <c r="D3845" s="71">
        <v>3381000</v>
      </c>
      <c r="E3845" s="84">
        <v>3516200</v>
      </c>
      <c r="F3845" s="135">
        <v>2299080</v>
      </c>
      <c r="G3845" s="76">
        <f t="shared" si="130"/>
        <v>2299080</v>
      </c>
      <c r="H3845" s="3"/>
    </row>
    <row r="3846" spans="1:8" ht="15.75" customHeight="1" x14ac:dyDescent="0.25">
      <c r="A3846" s="14"/>
      <c r="B3846" s="5" t="s">
        <v>465</v>
      </c>
      <c r="C3846" s="57">
        <v>1050000</v>
      </c>
      <c r="D3846" s="71">
        <v>1019000</v>
      </c>
      <c r="E3846" s="84">
        <v>1059800</v>
      </c>
      <c r="F3846" s="135">
        <v>692920</v>
      </c>
      <c r="G3846" s="76">
        <f t="shared" si="130"/>
        <v>692920</v>
      </c>
      <c r="H3846" s="3"/>
    </row>
    <row r="3847" spans="1:8" ht="15.75" customHeight="1" x14ac:dyDescent="0.25">
      <c r="A3847" s="14"/>
      <c r="B3847" s="5" t="s">
        <v>466</v>
      </c>
      <c r="C3847" s="57">
        <v>310000</v>
      </c>
      <c r="D3847" s="71">
        <v>301000</v>
      </c>
      <c r="E3847" s="84">
        <v>313000</v>
      </c>
      <c r="F3847" s="135">
        <v>204680</v>
      </c>
      <c r="G3847" s="76">
        <f t="shared" si="130"/>
        <v>204680</v>
      </c>
      <c r="H3847" s="3"/>
    </row>
    <row r="3848" spans="1:8" ht="15.75" customHeight="1" x14ac:dyDescent="0.25">
      <c r="A3848" s="14"/>
      <c r="B3848" s="5" t="s">
        <v>733</v>
      </c>
      <c r="C3848" s="57">
        <v>582000</v>
      </c>
      <c r="D3848" s="71">
        <v>565000</v>
      </c>
      <c r="E3848" s="84">
        <v>587600</v>
      </c>
      <c r="F3848" s="135">
        <v>384200</v>
      </c>
      <c r="G3848" s="76">
        <f t="shared" si="130"/>
        <v>384200</v>
      </c>
      <c r="H3848" s="3"/>
    </row>
    <row r="3849" spans="1:8" ht="15.75" customHeight="1" x14ac:dyDescent="0.25">
      <c r="A3849" s="14"/>
      <c r="B3849" s="5" t="s">
        <v>1006</v>
      </c>
      <c r="C3849" s="57">
        <v>506000</v>
      </c>
      <c r="D3849" s="71">
        <v>491000</v>
      </c>
      <c r="E3849" s="84">
        <v>510600</v>
      </c>
      <c r="F3849" s="135">
        <v>333880</v>
      </c>
      <c r="G3849" s="76">
        <f t="shared" si="130"/>
        <v>333880</v>
      </c>
      <c r="H3849" s="3"/>
    </row>
    <row r="3850" spans="1:8" ht="15.75" customHeight="1" x14ac:dyDescent="0.25">
      <c r="A3850" s="14"/>
      <c r="B3850" s="5" t="s">
        <v>70</v>
      </c>
      <c r="C3850" s="57">
        <v>1182000</v>
      </c>
      <c r="D3850" s="71">
        <v>1148000</v>
      </c>
      <c r="E3850" s="84">
        <v>1193900</v>
      </c>
      <c r="F3850" s="135">
        <v>780640</v>
      </c>
      <c r="G3850" s="76">
        <f t="shared" si="130"/>
        <v>780640</v>
      </c>
      <c r="H3850" s="3"/>
    </row>
    <row r="3851" spans="1:8" ht="15.75" customHeight="1" x14ac:dyDescent="0.25">
      <c r="A3851" s="14"/>
      <c r="B3851" s="5" t="s">
        <v>1480</v>
      </c>
      <c r="C3851" s="57">
        <v>499000</v>
      </c>
      <c r="D3851" s="71">
        <v>484000</v>
      </c>
      <c r="E3851" s="84">
        <v>503400</v>
      </c>
      <c r="F3851" s="135">
        <v>329120</v>
      </c>
      <c r="G3851" s="76">
        <f t="shared" si="130"/>
        <v>329120</v>
      </c>
      <c r="H3851" s="3"/>
    </row>
    <row r="3852" spans="1:8" ht="15.75" customHeight="1" x14ac:dyDescent="0.25">
      <c r="A3852" s="14"/>
      <c r="B3852" s="5" t="s">
        <v>470</v>
      </c>
      <c r="C3852" s="57">
        <v>499000</v>
      </c>
      <c r="D3852" s="71">
        <v>484000</v>
      </c>
      <c r="E3852" s="84">
        <v>503400</v>
      </c>
      <c r="F3852" s="135">
        <v>329120</v>
      </c>
      <c r="G3852" s="76">
        <f t="shared" si="130"/>
        <v>329120</v>
      </c>
      <c r="H3852" s="3"/>
    </row>
    <row r="3853" spans="1:8" ht="15.75" customHeight="1" x14ac:dyDescent="0.25">
      <c r="A3853" s="14"/>
      <c r="B3853" s="5" t="s">
        <v>1481</v>
      </c>
      <c r="C3853" s="57">
        <v>1317000</v>
      </c>
      <c r="D3853" s="71">
        <v>1279000</v>
      </c>
      <c r="E3853" s="84">
        <v>1330200</v>
      </c>
      <c r="F3853" s="135">
        <v>869720</v>
      </c>
      <c r="G3853" s="76">
        <f t="shared" si="130"/>
        <v>869720</v>
      </c>
      <c r="H3853" s="3"/>
    </row>
    <row r="3854" spans="1:8" ht="15.75" customHeight="1" x14ac:dyDescent="0.25">
      <c r="A3854" s="14"/>
      <c r="B3854" s="5" t="s">
        <v>1484</v>
      </c>
      <c r="C3854" s="57">
        <v>602000</v>
      </c>
      <c r="D3854" s="71">
        <v>584000</v>
      </c>
      <c r="E3854" s="84">
        <v>607400</v>
      </c>
      <c r="F3854" s="135">
        <v>397120</v>
      </c>
      <c r="G3854" s="76">
        <f t="shared" si="130"/>
        <v>397120</v>
      </c>
      <c r="H3854" s="3"/>
    </row>
    <row r="3855" spans="1:8" ht="15.75" customHeight="1" x14ac:dyDescent="0.25">
      <c r="A3855" s="14"/>
      <c r="B3855" s="5" t="s">
        <v>471</v>
      </c>
      <c r="C3855" s="57">
        <v>102000</v>
      </c>
      <c r="D3855" s="71">
        <v>99000</v>
      </c>
      <c r="E3855" s="84">
        <v>103000</v>
      </c>
      <c r="F3855" s="135">
        <v>67320</v>
      </c>
      <c r="G3855" s="76">
        <f t="shared" si="130"/>
        <v>67320</v>
      </c>
      <c r="H3855" s="3"/>
    </row>
    <row r="3856" spans="1:8" ht="15.75" customHeight="1" x14ac:dyDescent="0.25">
      <c r="A3856" s="14"/>
      <c r="B3856" s="5" t="s">
        <v>473</v>
      </c>
      <c r="C3856" s="57">
        <v>50000</v>
      </c>
      <c r="D3856" s="71">
        <v>49000</v>
      </c>
      <c r="E3856" s="84">
        <v>51000</v>
      </c>
      <c r="F3856" s="135">
        <v>33320</v>
      </c>
      <c r="G3856" s="76">
        <f t="shared" si="130"/>
        <v>33320</v>
      </c>
      <c r="H3856" s="3"/>
    </row>
    <row r="3857" spans="1:8" ht="15.75" customHeight="1" x14ac:dyDescent="0.25">
      <c r="A3857" s="14"/>
      <c r="B3857" s="8" t="s">
        <v>474</v>
      </c>
      <c r="C3857" s="57">
        <v>897000</v>
      </c>
      <c r="D3857" s="71">
        <v>871000</v>
      </c>
      <c r="E3857" s="84">
        <v>905800</v>
      </c>
      <c r="F3857" s="135">
        <v>592280</v>
      </c>
      <c r="G3857" s="76">
        <f t="shared" si="130"/>
        <v>592280</v>
      </c>
      <c r="H3857" s="3"/>
    </row>
    <row r="3858" spans="1:8" ht="15.75" customHeight="1" x14ac:dyDescent="0.25">
      <c r="A3858" s="14"/>
      <c r="B3858" s="5" t="s">
        <v>1485</v>
      </c>
      <c r="C3858" s="57">
        <v>198000</v>
      </c>
      <c r="D3858" s="71">
        <v>192000</v>
      </c>
      <c r="E3858" s="84">
        <v>199700</v>
      </c>
      <c r="F3858" s="135">
        <v>130560</v>
      </c>
      <c r="G3858" s="76">
        <f t="shared" si="130"/>
        <v>130560</v>
      </c>
      <c r="H3858" s="3"/>
    </row>
    <row r="3859" spans="1:8" ht="15.75" customHeight="1" x14ac:dyDescent="0.25">
      <c r="A3859" s="14"/>
      <c r="B3859" s="5" t="s">
        <v>1486</v>
      </c>
      <c r="C3859" s="57">
        <v>198000</v>
      </c>
      <c r="D3859" s="71">
        <v>192000</v>
      </c>
      <c r="E3859" s="84">
        <v>199700</v>
      </c>
      <c r="F3859" s="135">
        <v>130560</v>
      </c>
      <c r="G3859" s="76">
        <f t="shared" si="130"/>
        <v>130560</v>
      </c>
      <c r="H3859" s="3"/>
    </row>
    <row r="3860" spans="1:8" ht="15.75" customHeight="1" x14ac:dyDescent="0.25">
      <c r="A3860" s="14"/>
      <c r="B3860" s="5" t="s">
        <v>23</v>
      </c>
      <c r="C3860" s="57">
        <v>1163000</v>
      </c>
      <c r="D3860" s="71">
        <v>1129000</v>
      </c>
      <c r="E3860" s="84">
        <v>1174200</v>
      </c>
      <c r="F3860" s="135">
        <v>767720</v>
      </c>
      <c r="G3860" s="76">
        <f t="shared" si="130"/>
        <v>767720</v>
      </c>
      <c r="H3860" s="3"/>
    </row>
    <row r="3861" spans="1:8" ht="15.75" customHeight="1" x14ac:dyDescent="0.25">
      <c r="A3861" s="14"/>
      <c r="B3861" s="5" t="s">
        <v>1487</v>
      </c>
      <c r="C3861" s="57">
        <v>441000</v>
      </c>
      <c r="D3861" s="71">
        <v>428000</v>
      </c>
      <c r="E3861" s="84">
        <v>445100</v>
      </c>
      <c r="F3861" s="135">
        <v>291040</v>
      </c>
      <c r="G3861" s="76">
        <f t="shared" si="130"/>
        <v>291040</v>
      </c>
      <c r="H3861" s="3"/>
    </row>
    <row r="3862" spans="1:8" ht="15.75" customHeight="1" x14ac:dyDescent="0.25">
      <c r="A3862" s="14"/>
      <c r="B3862" s="5" t="s">
        <v>1488</v>
      </c>
      <c r="C3862" s="57">
        <v>441000</v>
      </c>
      <c r="D3862" s="71">
        <v>428000</v>
      </c>
      <c r="E3862" s="84">
        <v>445100</v>
      </c>
      <c r="F3862" s="135">
        <v>291040</v>
      </c>
      <c r="G3862" s="76">
        <f t="shared" si="130"/>
        <v>291040</v>
      </c>
      <c r="H3862" s="3"/>
    </row>
    <row r="3863" spans="1:8" ht="15.75" customHeight="1" x14ac:dyDescent="0.25">
      <c r="A3863" s="14"/>
      <c r="B3863" s="5" t="s">
        <v>1010</v>
      </c>
      <c r="C3863" s="57">
        <v>441000</v>
      </c>
      <c r="D3863" s="71">
        <v>428000</v>
      </c>
      <c r="E3863" s="84">
        <v>445100</v>
      </c>
      <c r="F3863" s="135">
        <v>291040</v>
      </c>
      <c r="G3863" s="76">
        <f t="shared" si="130"/>
        <v>291040</v>
      </c>
      <c r="H3863" s="3"/>
    </row>
    <row r="3864" spans="1:8" ht="15.75" customHeight="1" x14ac:dyDescent="0.25">
      <c r="A3864" s="14"/>
      <c r="B3864" s="5" t="s">
        <v>1489</v>
      </c>
      <c r="C3864" s="57">
        <v>441000</v>
      </c>
      <c r="D3864" s="71">
        <v>428000</v>
      </c>
      <c r="E3864" s="84">
        <v>445100</v>
      </c>
      <c r="F3864" s="135">
        <v>291040</v>
      </c>
      <c r="G3864" s="76">
        <f t="shared" si="130"/>
        <v>291040</v>
      </c>
      <c r="H3864" s="3"/>
    </row>
    <row r="3865" spans="1:8" ht="15.75" customHeight="1" x14ac:dyDescent="0.25">
      <c r="A3865" s="14"/>
      <c r="B3865" s="5" t="s">
        <v>1490</v>
      </c>
      <c r="C3865" s="57">
        <v>969000</v>
      </c>
      <c r="D3865" s="71">
        <v>941000</v>
      </c>
      <c r="E3865" s="84">
        <v>978600</v>
      </c>
      <c r="F3865" s="135">
        <v>639880</v>
      </c>
      <c r="G3865" s="76">
        <f t="shared" si="130"/>
        <v>639880</v>
      </c>
      <c r="H3865" s="3"/>
    </row>
    <row r="3866" spans="1:8" ht="15.75" customHeight="1" x14ac:dyDescent="0.25">
      <c r="A3866" s="14"/>
      <c r="B3866" s="5" t="s">
        <v>1491</v>
      </c>
      <c r="C3866" s="57">
        <v>969000</v>
      </c>
      <c r="D3866" s="71">
        <v>941000</v>
      </c>
      <c r="E3866" s="84">
        <v>978600</v>
      </c>
      <c r="F3866" s="135">
        <v>639880</v>
      </c>
      <c r="G3866" s="76">
        <f t="shared" ref="G3866:G3877" si="131">SMALL(C3866:F3866,1)</f>
        <v>639880</v>
      </c>
      <c r="H3866" s="3"/>
    </row>
    <row r="3867" spans="1:8" ht="15.75" customHeight="1" x14ac:dyDescent="0.25">
      <c r="A3867" s="14"/>
      <c r="B3867" s="5" t="s">
        <v>1012</v>
      </c>
      <c r="C3867" s="57">
        <v>969000</v>
      </c>
      <c r="D3867" s="71">
        <v>941000</v>
      </c>
      <c r="E3867" s="84">
        <v>978600</v>
      </c>
      <c r="F3867" s="135">
        <v>639880</v>
      </c>
      <c r="G3867" s="76">
        <f t="shared" si="131"/>
        <v>639880</v>
      </c>
      <c r="H3867" s="3"/>
    </row>
    <row r="3868" spans="1:8" ht="15.75" customHeight="1" x14ac:dyDescent="0.25">
      <c r="A3868" s="14"/>
      <c r="B3868" s="5" t="s">
        <v>1492</v>
      </c>
      <c r="C3868" s="57">
        <v>969000</v>
      </c>
      <c r="D3868" s="71">
        <v>941000</v>
      </c>
      <c r="E3868" s="84">
        <v>978600</v>
      </c>
      <c r="F3868" s="135">
        <v>639880</v>
      </c>
      <c r="G3868" s="76">
        <f t="shared" si="131"/>
        <v>639880</v>
      </c>
      <c r="H3868" s="3"/>
    </row>
    <row r="3869" spans="1:8" ht="15.75" customHeight="1" x14ac:dyDescent="0.25">
      <c r="A3869" s="14"/>
      <c r="B3869" s="5" t="s">
        <v>1493</v>
      </c>
      <c r="C3869" s="57">
        <v>128000</v>
      </c>
      <c r="D3869" s="71">
        <v>124000</v>
      </c>
      <c r="E3869" s="84">
        <v>129000</v>
      </c>
      <c r="F3869" s="135">
        <v>84320</v>
      </c>
      <c r="G3869" s="76">
        <f t="shared" si="131"/>
        <v>84320</v>
      </c>
      <c r="H3869" s="3"/>
    </row>
    <row r="3870" spans="1:8" ht="15.75" customHeight="1" x14ac:dyDescent="0.25">
      <c r="A3870" s="14"/>
      <c r="B3870" s="5" t="s">
        <v>479</v>
      </c>
      <c r="C3870" s="57">
        <v>44000</v>
      </c>
      <c r="D3870" s="71">
        <v>43000</v>
      </c>
      <c r="E3870" s="84">
        <v>44700</v>
      </c>
      <c r="F3870" s="135">
        <v>29240</v>
      </c>
      <c r="G3870" s="76">
        <f t="shared" si="131"/>
        <v>29240</v>
      </c>
      <c r="H3870" s="3"/>
    </row>
    <row r="3871" spans="1:8" ht="15.75" customHeight="1" x14ac:dyDescent="0.25">
      <c r="A3871" s="14"/>
      <c r="B3871" s="5" t="s">
        <v>1014</v>
      </c>
      <c r="C3871" s="57">
        <v>94000</v>
      </c>
      <c r="D3871" s="71">
        <v>91000</v>
      </c>
      <c r="E3871" s="84">
        <v>94600</v>
      </c>
      <c r="F3871" s="135">
        <v>61880</v>
      </c>
      <c r="G3871" s="76">
        <f t="shared" si="131"/>
        <v>61880</v>
      </c>
      <c r="H3871" s="3"/>
    </row>
    <row r="3872" spans="1:8" ht="15.75" customHeight="1" x14ac:dyDescent="0.25">
      <c r="A3872" s="14"/>
      <c r="B3872" s="5" t="s">
        <v>481</v>
      </c>
      <c r="C3872" s="57">
        <v>94000</v>
      </c>
      <c r="D3872" s="71">
        <v>91000</v>
      </c>
      <c r="E3872" s="84">
        <v>94600</v>
      </c>
      <c r="F3872" s="135">
        <v>61880</v>
      </c>
      <c r="G3872" s="76">
        <f t="shared" si="131"/>
        <v>61880</v>
      </c>
      <c r="H3872" s="3"/>
    </row>
    <row r="3873" spans="1:8" ht="15.75" customHeight="1" x14ac:dyDescent="0.25">
      <c r="A3873" s="14"/>
      <c r="B3873" s="5" t="s">
        <v>1650</v>
      </c>
      <c r="C3873" s="57">
        <v>62000</v>
      </c>
      <c r="D3873" s="71">
        <v>60000</v>
      </c>
      <c r="E3873" s="84">
        <v>62400</v>
      </c>
      <c r="F3873" s="135">
        <v>40800</v>
      </c>
      <c r="G3873" s="76">
        <f t="shared" si="131"/>
        <v>40800</v>
      </c>
      <c r="H3873" s="3"/>
    </row>
    <row r="3874" spans="1:8" ht="15.75" customHeight="1" x14ac:dyDescent="0.25">
      <c r="A3874" s="14"/>
      <c r="B3874" s="5" t="s">
        <v>1017</v>
      </c>
      <c r="C3874" s="57">
        <v>62000</v>
      </c>
      <c r="D3874" s="71">
        <v>60000</v>
      </c>
      <c r="E3874" s="84">
        <v>62400</v>
      </c>
      <c r="F3874" s="135">
        <v>40800</v>
      </c>
      <c r="G3874" s="76">
        <f t="shared" si="131"/>
        <v>40800</v>
      </c>
      <c r="H3874" s="3"/>
    </row>
    <row r="3875" spans="1:8" ht="15.75" customHeight="1" x14ac:dyDescent="0.25">
      <c r="A3875" s="14"/>
      <c r="B3875" s="5" t="s">
        <v>1495</v>
      </c>
      <c r="C3875" s="57">
        <v>969000</v>
      </c>
      <c r="D3875" s="71">
        <v>941000</v>
      </c>
      <c r="E3875" s="84">
        <v>978600</v>
      </c>
      <c r="F3875" s="135">
        <v>639880</v>
      </c>
      <c r="G3875" s="76">
        <f t="shared" si="131"/>
        <v>639880</v>
      </c>
      <c r="H3875" s="3"/>
    </row>
    <row r="3876" spans="1:8" ht="15.75" customHeight="1" x14ac:dyDescent="0.25">
      <c r="A3876" s="14"/>
      <c r="B3876" s="5" t="s">
        <v>1496</v>
      </c>
      <c r="C3876" s="57">
        <v>641000</v>
      </c>
      <c r="D3876" s="71">
        <v>622000</v>
      </c>
      <c r="E3876" s="84">
        <v>646900</v>
      </c>
      <c r="F3876" s="135">
        <v>422960</v>
      </c>
      <c r="G3876" s="76">
        <f t="shared" si="131"/>
        <v>422960</v>
      </c>
      <c r="H3876" s="3"/>
    </row>
    <row r="3877" spans="1:8" ht="15.75" customHeight="1" x14ac:dyDescent="0.25">
      <c r="A3877" s="14"/>
      <c r="B3877" s="5" t="s">
        <v>487</v>
      </c>
      <c r="C3877" s="57">
        <v>4564000</v>
      </c>
      <c r="D3877" s="71">
        <v>4431000</v>
      </c>
      <c r="E3877" s="84">
        <v>4608200</v>
      </c>
      <c r="F3877" s="135">
        <v>3013080</v>
      </c>
      <c r="G3877" s="76">
        <f t="shared" si="131"/>
        <v>3013080</v>
      </c>
      <c r="H3877" s="3"/>
    </row>
    <row r="3878" spans="1:8" ht="15.75" customHeight="1" x14ac:dyDescent="0.25">
      <c r="A3878" s="4" t="s">
        <v>0</v>
      </c>
      <c r="B3878" s="6" t="s">
        <v>488</v>
      </c>
      <c r="C3878" s="155" t="s">
        <v>2</v>
      </c>
      <c r="D3878" s="158" t="s">
        <v>2</v>
      </c>
      <c r="E3878" s="161" t="s">
        <v>2</v>
      </c>
      <c r="F3878" s="164" t="s">
        <v>2</v>
      </c>
      <c r="G3878" s="152" t="s">
        <v>2</v>
      </c>
      <c r="H3878" s="3"/>
    </row>
    <row r="3879" spans="1:8" ht="15.75" customHeight="1" x14ac:dyDescent="0.25">
      <c r="A3879" s="4"/>
      <c r="B3879" s="7" t="s">
        <v>3</v>
      </c>
      <c r="C3879" s="156"/>
      <c r="D3879" s="159"/>
      <c r="E3879" s="162"/>
      <c r="F3879" s="165"/>
      <c r="G3879" s="153"/>
      <c r="H3879" s="3"/>
    </row>
    <row r="3880" spans="1:8" ht="15.75" customHeight="1" x14ac:dyDescent="0.25">
      <c r="A3880" s="4">
        <v>12</v>
      </c>
      <c r="B3880" s="9" t="s">
        <v>1651</v>
      </c>
      <c r="C3880" s="157"/>
      <c r="D3880" s="160"/>
      <c r="E3880" s="163"/>
      <c r="F3880" s="166"/>
      <c r="G3880" s="154"/>
      <c r="H3880" s="3"/>
    </row>
    <row r="3881" spans="1:8" ht="15.75" customHeight="1" x14ac:dyDescent="0.25">
      <c r="A3881" s="15"/>
      <c r="B3881" s="5" t="s">
        <v>1497</v>
      </c>
      <c r="C3881" s="57">
        <v>196000</v>
      </c>
      <c r="D3881" s="71">
        <v>190000</v>
      </c>
      <c r="E3881" s="84">
        <v>197600</v>
      </c>
      <c r="F3881" s="135">
        <v>129200</v>
      </c>
      <c r="G3881" s="76">
        <f t="shared" ref="G3881:G3912" si="132">SMALL(C3881:F3881,1)</f>
        <v>129200</v>
      </c>
      <c r="H3881" s="3"/>
    </row>
    <row r="3882" spans="1:8" ht="15.75" customHeight="1" x14ac:dyDescent="0.25">
      <c r="A3882" s="15"/>
      <c r="B3882" s="5" t="s">
        <v>1024</v>
      </c>
      <c r="C3882" s="57">
        <v>310000</v>
      </c>
      <c r="D3882" s="71">
        <v>301000</v>
      </c>
      <c r="E3882" s="84">
        <v>313000</v>
      </c>
      <c r="F3882" s="135">
        <v>204680</v>
      </c>
      <c r="G3882" s="76">
        <f t="shared" si="132"/>
        <v>204680</v>
      </c>
      <c r="H3882" s="3"/>
    </row>
    <row r="3883" spans="1:8" ht="15.75" customHeight="1" x14ac:dyDescent="0.25">
      <c r="A3883" s="15"/>
      <c r="B3883" s="5" t="s">
        <v>1498</v>
      </c>
      <c r="C3883" s="57">
        <v>310000</v>
      </c>
      <c r="D3883" s="71">
        <v>301000</v>
      </c>
      <c r="E3883" s="84">
        <v>313000</v>
      </c>
      <c r="F3883" s="135">
        <v>204680</v>
      </c>
      <c r="G3883" s="76">
        <f t="shared" si="132"/>
        <v>204680</v>
      </c>
      <c r="H3883" s="3"/>
    </row>
    <row r="3884" spans="1:8" ht="15.75" customHeight="1" x14ac:dyDescent="0.25">
      <c r="A3884" s="15"/>
      <c r="B3884" s="5" t="s">
        <v>1499</v>
      </c>
      <c r="C3884" s="57">
        <v>582000</v>
      </c>
      <c r="D3884" s="71">
        <v>565000</v>
      </c>
      <c r="E3884" s="84">
        <v>587600</v>
      </c>
      <c r="F3884" s="135">
        <v>384200</v>
      </c>
      <c r="G3884" s="76">
        <f t="shared" si="132"/>
        <v>384200</v>
      </c>
      <c r="H3884" s="3"/>
    </row>
    <row r="3885" spans="1:8" ht="15.75" customHeight="1" x14ac:dyDescent="0.25">
      <c r="A3885" s="15"/>
      <c r="B3885" s="5" t="s">
        <v>1623</v>
      </c>
      <c r="C3885" s="57">
        <v>1201000</v>
      </c>
      <c r="D3885" s="71">
        <v>1166000</v>
      </c>
      <c r="E3885" s="84">
        <v>1212600</v>
      </c>
      <c r="F3885" s="135">
        <v>792880</v>
      </c>
      <c r="G3885" s="76">
        <f t="shared" si="132"/>
        <v>792880</v>
      </c>
      <c r="H3885" s="3"/>
    </row>
    <row r="3886" spans="1:8" ht="15.75" customHeight="1" x14ac:dyDescent="0.25">
      <c r="A3886" s="15"/>
      <c r="B3886" s="5" t="s">
        <v>1624</v>
      </c>
      <c r="C3886" s="57">
        <v>774000</v>
      </c>
      <c r="D3886" s="71">
        <v>751000</v>
      </c>
      <c r="E3886" s="84">
        <v>781000</v>
      </c>
      <c r="F3886" s="135">
        <v>510680</v>
      </c>
      <c r="G3886" s="76">
        <f t="shared" si="132"/>
        <v>510680</v>
      </c>
      <c r="H3886" s="3"/>
    </row>
    <row r="3887" spans="1:8" ht="15.75" customHeight="1" x14ac:dyDescent="0.25">
      <c r="A3887" s="15"/>
      <c r="B3887" s="5" t="s">
        <v>620</v>
      </c>
      <c r="C3887" s="57">
        <v>230000</v>
      </c>
      <c r="D3887" s="71">
        <v>223000</v>
      </c>
      <c r="E3887" s="84">
        <v>231900</v>
      </c>
      <c r="F3887" s="135">
        <v>151640</v>
      </c>
      <c r="G3887" s="76">
        <f t="shared" si="132"/>
        <v>151640</v>
      </c>
      <c r="H3887" s="3"/>
    </row>
    <row r="3888" spans="1:8" ht="15.75" customHeight="1" x14ac:dyDescent="0.25">
      <c r="A3888" s="15"/>
      <c r="B3888" s="5" t="s">
        <v>1030</v>
      </c>
      <c r="C3888" s="57">
        <v>544000</v>
      </c>
      <c r="D3888" s="71">
        <v>528000</v>
      </c>
      <c r="E3888" s="84">
        <v>549100</v>
      </c>
      <c r="F3888" s="135">
        <v>359040</v>
      </c>
      <c r="G3888" s="76">
        <f t="shared" si="132"/>
        <v>359040</v>
      </c>
      <c r="H3888" s="3"/>
    </row>
    <row r="3889" spans="1:8" ht="15.75" customHeight="1" x14ac:dyDescent="0.25">
      <c r="A3889" s="15"/>
      <c r="B3889" s="5" t="s">
        <v>1501</v>
      </c>
      <c r="C3889" s="57">
        <v>242000</v>
      </c>
      <c r="D3889" s="71">
        <v>235000</v>
      </c>
      <c r="E3889" s="84">
        <v>244400</v>
      </c>
      <c r="F3889" s="135">
        <v>159800</v>
      </c>
      <c r="G3889" s="76">
        <f t="shared" si="132"/>
        <v>159800</v>
      </c>
      <c r="H3889" s="3"/>
    </row>
    <row r="3890" spans="1:8" ht="15.75" customHeight="1" x14ac:dyDescent="0.25">
      <c r="A3890" s="15"/>
      <c r="B3890" s="5" t="s">
        <v>499</v>
      </c>
      <c r="C3890" s="57">
        <v>1066000</v>
      </c>
      <c r="D3890" s="71">
        <v>1035000</v>
      </c>
      <c r="E3890" s="84">
        <v>1076400</v>
      </c>
      <c r="F3890" s="135">
        <v>703800</v>
      </c>
      <c r="G3890" s="76">
        <f t="shared" si="132"/>
        <v>703800</v>
      </c>
      <c r="H3890" s="3"/>
    </row>
    <row r="3891" spans="1:8" ht="15.75" customHeight="1" x14ac:dyDescent="0.25">
      <c r="A3891" s="15"/>
      <c r="B3891" s="5" t="s">
        <v>743</v>
      </c>
      <c r="C3891" s="57">
        <v>1182000</v>
      </c>
      <c r="D3891" s="71">
        <v>1148000</v>
      </c>
      <c r="E3891" s="84">
        <v>1193900</v>
      </c>
      <c r="F3891" s="135">
        <v>780640</v>
      </c>
      <c r="G3891" s="76">
        <f t="shared" si="132"/>
        <v>780640</v>
      </c>
      <c r="H3891" s="3"/>
    </row>
    <row r="3892" spans="1:8" ht="15.75" customHeight="1" x14ac:dyDescent="0.25">
      <c r="A3892" s="15"/>
      <c r="B3892" s="5" t="s">
        <v>1503</v>
      </c>
      <c r="C3892" s="57">
        <v>562000</v>
      </c>
      <c r="D3892" s="71">
        <v>546000</v>
      </c>
      <c r="E3892" s="84">
        <v>567800</v>
      </c>
      <c r="F3892" s="135">
        <v>371280</v>
      </c>
      <c r="G3892" s="76">
        <f t="shared" si="132"/>
        <v>371280</v>
      </c>
      <c r="H3892" s="3"/>
    </row>
    <row r="3893" spans="1:8" ht="15.75" customHeight="1" x14ac:dyDescent="0.25">
      <c r="A3893" s="15"/>
      <c r="B3893" s="5" t="s">
        <v>744</v>
      </c>
      <c r="C3893" s="57">
        <v>641000</v>
      </c>
      <c r="D3893" s="71">
        <v>622000</v>
      </c>
      <c r="E3893" s="84">
        <v>646900</v>
      </c>
      <c r="F3893" s="135">
        <v>422960</v>
      </c>
      <c r="G3893" s="76">
        <f t="shared" si="132"/>
        <v>422960</v>
      </c>
      <c r="H3893" s="3"/>
    </row>
    <row r="3894" spans="1:8" ht="15.75" customHeight="1" x14ac:dyDescent="0.25">
      <c r="A3894" s="15"/>
      <c r="B3894" s="5" t="s">
        <v>501</v>
      </c>
      <c r="C3894" s="57">
        <v>1105000</v>
      </c>
      <c r="D3894" s="71">
        <v>1073000</v>
      </c>
      <c r="E3894" s="84">
        <v>1115900</v>
      </c>
      <c r="F3894" s="135">
        <v>729640</v>
      </c>
      <c r="G3894" s="76">
        <f t="shared" si="132"/>
        <v>729640</v>
      </c>
      <c r="H3894" s="3"/>
    </row>
    <row r="3895" spans="1:8" ht="15.75" customHeight="1" x14ac:dyDescent="0.25">
      <c r="A3895" s="15"/>
      <c r="B3895" s="5" t="s">
        <v>502</v>
      </c>
      <c r="C3895" s="57">
        <v>774000</v>
      </c>
      <c r="D3895" s="71">
        <v>751000</v>
      </c>
      <c r="E3895" s="84">
        <v>781000</v>
      </c>
      <c r="F3895" s="135">
        <v>510680</v>
      </c>
      <c r="G3895" s="76">
        <f t="shared" si="132"/>
        <v>510680</v>
      </c>
      <c r="H3895" s="3"/>
    </row>
    <row r="3896" spans="1:8" ht="15.75" customHeight="1" x14ac:dyDescent="0.25">
      <c r="A3896" s="15"/>
      <c r="B3896" s="5" t="s">
        <v>1507</v>
      </c>
      <c r="C3896" s="57">
        <v>989000</v>
      </c>
      <c r="D3896" s="71">
        <v>960000</v>
      </c>
      <c r="E3896" s="84">
        <v>998400</v>
      </c>
      <c r="F3896" s="135">
        <v>652800</v>
      </c>
      <c r="G3896" s="76">
        <f t="shared" si="132"/>
        <v>652800</v>
      </c>
      <c r="H3896" s="3"/>
    </row>
    <row r="3897" spans="1:8" ht="15.75" customHeight="1" x14ac:dyDescent="0.25">
      <c r="A3897" s="15"/>
      <c r="B3897" s="5" t="s">
        <v>1041</v>
      </c>
      <c r="C3897" s="57">
        <v>204000</v>
      </c>
      <c r="D3897" s="71">
        <v>198000</v>
      </c>
      <c r="E3897" s="84">
        <v>205900</v>
      </c>
      <c r="F3897" s="135">
        <v>134640</v>
      </c>
      <c r="G3897" s="76">
        <f t="shared" si="132"/>
        <v>134640</v>
      </c>
      <c r="H3897" s="3"/>
    </row>
    <row r="3898" spans="1:8" ht="15.75" customHeight="1" x14ac:dyDescent="0.25">
      <c r="A3898" s="15"/>
      <c r="B3898" s="5" t="s">
        <v>1625</v>
      </c>
      <c r="C3898" s="57">
        <v>350000</v>
      </c>
      <c r="D3898" s="71">
        <v>340000</v>
      </c>
      <c r="E3898" s="84">
        <v>353600</v>
      </c>
      <c r="F3898" s="135">
        <v>231200</v>
      </c>
      <c r="G3898" s="76">
        <f t="shared" si="132"/>
        <v>231200</v>
      </c>
      <c r="H3898" s="3"/>
    </row>
    <row r="3899" spans="1:8" ht="15.75" customHeight="1" x14ac:dyDescent="0.25">
      <c r="A3899" s="15"/>
      <c r="B3899" s="5" t="s">
        <v>510</v>
      </c>
      <c r="C3899" s="57">
        <v>310000</v>
      </c>
      <c r="D3899" s="71">
        <v>301000</v>
      </c>
      <c r="E3899" s="84">
        <v>313000</v>
      </c>
      <c r="F3899" s="135">
        <v>204680</v>
      </c>
      <c r="G3899" s="76">
        <f t="shared" si="132"/>
        <v>204680</v>
      </c>
      <c r="H3899" s="3"/>
    </row>
    <row r="3900" spans="1:8" ht="15.75" customHeight="1" x14ac:dyDescent="0.25">
      <c r="A3900" s="15"/>
      <c r="B3900" s="5" t="s">
        <v>1510</v>
      </c>
      <c r="C3900" s="57">
        <v>506000</v>
      </c>
      <c r="D3900" s="71">
        <v>491000</v>
      </c>
      <c r="E3900" s="84">
        <v>510600</v>
      </c>
      <c r="F3900" s="135">
        <v>333880</v>
      </c>
      <c r="G3900" s="76">
        <f t="shared" si="132"/>
        <v>333880</v>
      </c>
      <c r="H3900" s="3"/>
    </row>
    <row r="3901" spans="1:8" ht="15.75" customHeight="1" x14ac:dyDescent="0.25">
      <c r="A3901" s="15"/>
      <c r="B3901" s="5" t="s">
        <v>1626</v>
      </c>
      <c r="C3901" s="57">
        <v>582000</v>
      </c>
      <c r="D3901" s="71">
        <v>565000</v>
      </c>
      <c r="E3901" s="84">
        <v>587600</v>
      </c>
      <c r="F3901" s="135">
        <v>384200</v>
      </c>
      <c r="G3901" s="76">
        <f t="shared" si="132"/>
        <v>384200</v>
      </c>
      <c r="H3901" s="3"/>
    </row>
    <row r="3902" spans="1:8" ht="15.75" customHeight="1" x14ac:dyDescent="0.25">
      <c r="A3902" s="15"/>
      <c r="B3902" s="5" t="s">
        <v>1513</v>
      </c>
      <c r="C3902" s="57">
        <v>418000</v>
      </c>
      <c r="D3902" s="71">
        <v>406000</v>
      </c>
      <c r="E3902" s="84">
        <v>422200</v>
      </c>
      <c r="F3902" s="135">
        <v>276080</v>
      </c>
      <c r="G3902" s="76">
        <f t="shared" si="132"/>
        <v>276080</v>
      </c>
      <c r="H3902" s="3"/>
    </row>
    <row r="3903" spans="1:8" ht="15.75" customHeight="1" x14ac:dyDescent="0.25">
      <c r="A3903" s="15"/>
      <c r="B3903" s="5" t="s">
        <v>1514</v>
      </c>
      <c r="C3903" s="57">
        <v>418000</v>
      </c>
      <c r="D3903" s="71">
        <v>406000</v>
      </c>
      <c r="E3903" s="84">
        <v>422200</v>
      </c>
      <c r="F3903" s="135">
        <v>276080</v>
      </c>
      <c r="G3903" s="76">
        <f t="shared" si="132"/>
        <v>276080</v>
      </c>
      <c r="H3903" s="3"/>
    </row>
    <row r="3904" spans="1:8" ht="15.75" customHeight="1" x14ac:dyDescent="0.25">
      <c r="A3904" s="15"/>
      <c r="B3904" s="5" t="s">
        <v>24</v>
      </c>
      <c r="C3904" s="57">
        <v>1706000</v>
      </c>
      <c r="D3904" s="71">
        <v>1656000</v>
      </c>
      <c r="E3904" s="84">
        <v>1722200</v>
      </c>
      <c r="F3904" s="135">
        <v>1126080</v>
      </c>
      <c r="G3904" s="76">
        <f t="shared" si="132"/>
        <v>1126080</v>
      </c>
      <c r="H3904" s="3"/>
    </row>
    <row r="3905" spans="1:8" ht="15.75" customHeight="1" x14ac:dyDescent="0.25">
      <c r="A3905" s="15"/>
      <c r="B3905" s="5" t="s">
        <v>25</v>
      </c>
      <c r="C3905" s="57">
        <v>1007000</v>
      </c>
      <c r="D3905" s="71">
        <v>978000</v>
      </c>
      <c r="E3905" s="84">
        <v>1017100</v>
      </c>
      <c r="F3905" s="135">
        <v>665040</v>
      </c>
      <c r="G3905" s="76">
        <f t="shared" si="132"/>
        <v>665040</v>
      </c>
      <c r="H3905" s="3"/>
    </row>
    <row r="3906" spans="1:8" ht="15.75" customHeight="1" x14ac:dyDescent="0.25">
      <c r="A3906" s="15"/>
      <c r="B3906" s="5" t="s">
        <v>26</v>
      </c>
      <c r="C3906" s="57">
        <v>794000</v>
      </c>
      <c r="D3906" s="71">
        <v>771000</v>
      </c>
      <c r="E3906" s="84">
        <v>801800</v>
      </c>
      <c r="F3906" s="135">
        <v>524280</v>
      </c>
      <c r="G3906" s="76">
        <f t="shared" si="132"/>
        <v>524280</v>
      </c>
      <c r="H3906" s="3"/>
    </row>
    <row r="3907" spans="1:8" ht="15.75" customHeight="1" x14ac:dyDescent="0.25">
      <c r="A3907" s="15"/>
      <c r="B3907" s="5" t="s">
        <v>27</v>
      </c>
      <c r="C3907" s="57">
        <v>602000</v>
      </c>
      <c r="D3907" s="71">
        <v>584000</v>
      </c>
      <c r="E3907" s="84">
        <v>607400</v>
      </c>
      <c r="F3907" s="135">
        <v>397120</v>
      </c>
      <c r="G3907" s="76">
        <f t="shared" si="132"/>
        <v>397120</v>
      </c>
      <c r="H3907" s="3"/>
    </row>
    <row r="3908" spans="1:8" ht="15.75" customHeight="1" x14ac:dyDescent="0.25">
      <c r="A3908" s="15"/>
      <c r="B3908" s="5" t="s">
        <v>1515</v>
      </c>
      <c r="C3908" s="57">
        <v>242000</v>
      </c>
      <c r="D3908" s="71">
        <v>235000</v>
      </c>
      <c r="E3908" s="84">
        <v>244400</v>
      </c>
      <c r="F3908" s="135">
        <v>159800</v>
      </c>
      <c r="G3908" s="76">
        <f t="shared" si="132"/>
        <v>159800</v>
      </c>
      <c r="H3908" s="3"/>
    </row>
    <row r="3909" spans="1:8" ht="15.75" customHeight="1" x14ac:dyDescent="0.25">
      <c r="A3909" s="15"/>
      <c r="B3909" s="5" t="s">
        <v>1516</v>
      </c>
      <c r="C3909" s="57">
        <v>506000</v>
      </c>
      <c r="D3909" s="71">
        <v>491000</v>
      </c>
      <c r="E3909" s="84">
        <v>510600</v>
      </c>
      <c r="F3909" s="135">
        <v>333880</v>
      </c>
      <c r="G3909" s="76">
        <f t="shared" si="132"/>
        <v>333880</v>
      </c>
      <c r="H3909" s="3"/>
    </row>
    <row r="3910" spans="1:8" ht="15.75" customHeight="1" x14ac:dyDescent="0.25">
      <c r="A3910" s="15"/>
      <c r="B3910" s="5" t="s">
        <v>1520</v>
      </c>
      <c r="C3910" s="57">
        <v>506000</v>
      </c>
      <c r="D3910" s="71">
        <v>491000</v>
      </c>
      <c r="E3910" s="84">
        <v>510600</v>
      </c>
      <c r="F3910" s="135">
        <v>333880</v>
      </c>
      <c r="G3910" s="76">
        <f t="shared" si="132"/>
        <v>333880</v>
      </c>
      <c r="H3910" s="3"/>
    </row>
    <row r="3911" spans="1:8" ht="15.75" customHeight="1" x14ac:dyDescent="0.25">
      <c r="A3911" s="15"/>
      <c r="B3911" s="5" t="s">
        <v>1521</v>
      </c>
      <c r="C3911" s="57">
        <v>506000</v>
      </c>
      <c r="D3911" s="71">
        <v>491000</v>
      </c>
      <c r="E3911" s="84">
        <v>510600</v>
      </c>
      <c r="F3911" s="135">
        <v>333880</v>
      </c>
      <c r="G3911" s="76">
        <f t="shared" si="132"/>
        <v>333880</v>
      </c>
      <c r="H3911" s="3"/>
    </row>
    <row r="3912" spans="1:8" ht="15.75" customHeight="1" x14ac:dyDescent="0.25">
      <c r="A3912" s="15"/>
      <c r="B3912" s="5" t="s">
        <v>747</v>
      </c>
      <c r="C3912" s="57">
        <v>506000</v>
      </c>
      <c r="D3912" s="71">
        <v>491000</v>
      </c>
      <c r="E3912" s="84">
        <v>510600</v>
      </c>
      <c r="F3912" s="135">
        <v>333880</v>
      </c>
      <c r="G3912" s="76">
        <f t="shared" si="132"/>
        <v>333880</v>
      </c>
      <c r="H3912" s="3"/>
    </row>
    <row r="3913" spans="1:8" ht="15.75" customHeight="1" x14ac:dyDescent="0.25">
      <c r="A3913" s="15"/>
      <c r="B3913" s="5" t="s">
        <v>749</v>
      </c>
      <c r="C3913" s="57">
        <v>619000</v>
      </c>
      <c r="D3913" s="71">
        <v>601000</v>
      </c>
      <c r="E3913" s="84">
        <v>625000</v>
      </c>
      <c r="F3913" s="135">
        <v>408680</v>
      </c>
      <c r="G3913" s="76">
        <f t="shared" ref="G3913:G3930" si="133">SMALL(C3913:F3913,1)</f>
        <v>408680</v>
      </c>
      <c r="H3913" s="3"/>
    </row>
    <row r="3914" spans="1:8" ht="15.75" customHeight="1" x14ac:dyDescent="0.25">
      <c r="A3914" s="15"/>
      <c r="B3914" s="5" t="s">
        <v>1524</v>
      </c>
      <c r="C3914" s="57">
        <v>441000</v>
      </c>
      <c r="D3914" s="71">
        <v>428000</v>
      </c>
      <c r="E3914" s="84">
        <v>445100</v>
      </c>
      <c r="F3914" s="135">
        <v>291040</v>
      </c>
      <c r="G3914" s="76">
        <f t="shared" si="133"/>
        <v>291040</v>
      </c>
      <c r="H3914" s="3"/>
    </row>
    <row r="3915" spans="1:8" ht="15.75" customHeight="1" x14ac:dyDescent="0.25">
      <c r="A3915" s="15"/>
      <c r="B3915" s="5" t="s">
        <v>525</v>
      </c>
      <c r="C3915" s="57">
        <v>1706000</v>
      </c>
      <c r="D3915" s="71">
        <v>1656000</v>
      </c>
      <c r="E3915" s="84">
        <v>1722200</v>
      </c>
      <c r="F3915" s="135">
        <v>1126080</v>
      </c>
      <c r="G3915" s="76">
        <f t="shared" si="133"/>
        <v>1126080</v>
      </c>
      <c r="H3915" s="3"/>
    </row>
    <row r="3916" spans="1:8" ht="15.75" customHeight="1" x14ac:dyDescent="0.25">
      <c r="A3916" s="15"/>
      <c r="B3916" s="5" t="s">
        <v>1652</v>
      </c>
      <c r="C3916" s="57">
        <v>969000</v>
      </c>
      <c r="D3916" s="71">
        <v>941000</v>
      </c>
      <c r="E3916" s="84">
        <v>978600</v>
      </c>
      <c r="F3916" s="135">
        <v>639880</v>
      </c>
      <c r="G3916" s="76">
        <f t="shared" si="133"/>
        <v>639880</v>
      </c>
      <c r="H3916" s="3"/>
    </row>
    <row r="3917" spans="1:8" ht="15.75" customHeight="1" x14ac:dyDescent="0.25">
      <c r="A3917" s="15"/>
      <c r="B3917" s="5" t="s">
        <v>1653</v>
      </c>
      <c r="C3917" s="57">
        <v>969000</v>
      </c>
      <c r="D3917" s="71">
        <v>941000</v>
      </c>
      <c r="E3917" s="84">
        <v>978600</v>
      </c>
      <c r="F3917" s="135">
        <v>639880</v>
      </c>
      <c r="G3917" s="76">
        <f t="shared" si="133"/>
        <v>639880</v>
      </c>
      <c r="H3917" s="3"/>
    </row>
    <row r="3918" spans="1:8" ht="15.75" customHeight="1" x14ac:dyDescent="0.25">
      <c r="A3918" s="15"/>
      <c r="B3918" s="5" t="s">
        <v>1530</v>
      </c>
      <c r="C3918" s="57">
        <v>969000</v>
      </c>
      <c r="D3918" s="71">
        <v>941000</v>
      </c>
      <c r="E3918" s="84">
        <v>978600</v>
      </c>
      <c r="F3918" s="135">
        <v>639880</v>
      </c>
      <c r="G3918" s="76">
        <f t="shared" si="133"/>
        <v>639880</v>
      </c>
      <c r="H3918" s="3"/>
    </row>
    <row r="3919" spans="1:8" ht="15.75" customHeight="1" x14ac:dyDescent="0.25">
      <c r="A3919" s="15"/>
      <c r="B3919" s="5" t="s">
        <v>1654</v>
      </c>
      <c r="C3919" s="57">
        <v>969000</v>
      </c>
      <c r="D3919" s="71">
        <v>941000</v>
      </c>
      <c r="E3919" s="84">
        <v>978600</v>
      </c>
      <c r="F3919" s="135">
        <v>639880</v>
      </c>
      <c r="G3919" s="76">
        <f t="shared" si="133"/>
        <v>639880</v>
      </c>
      <c r="H3919" s="3"/>
    </row>
    <row r="3920" spans="1:8" ht="15.75" customHeight="1" x14ac:dyDescent="0.25">
      <c r="A3920" s="15"/>
      <c r="B3920" s="5" t="s">
        <v>1655</v>
      </c>
      <c r="C3920" s="57">
        <v>969000</v>
      </c>
      <c r="D3920" s="71">
        <v>941000</v>
      </c>
      <c r="E3920" s="84">
        <v>978600</v>
      </c>
      <c r="F3920" s="135">
        <v>639880</v>
      </c>
      <c r="G3920" s="76">
        <f t="shared" si="133"/>
        <v>639880</v>
      </c>
      <c r="H3920" s="3"/>
    </row>
    <row r="3921" spans="1:8" ht="15.75" customHeight="1" x14ac:dyDescent="0.25">
      <c r="A3921" s="15"/>
      <c r="B3921" s="5" t="s">
        <v>1531</v>
      </c>
      <c r="C3921" s="57">
        <v>969000</v>
      </c>
      <c r="D3921" s="71">
        <v>941000</v>
      </c>
      <c r="E3921" s="84">
        <v>978600</v>
      </c>
      <c r="F3921" s="135">
        <v>639880</v>
      </c>
      <c r="G3921" s="76">
        <f t="shared" si="133"/>
        <v>639880</v>
      </c>
      <c r="H3921" s="3"/>
    </row>
    <row r="3922" spans="1:8" ht="15.75" customHeight="1" x14ac:dyDescent="0.25">
      <c r="A3922" s="15"/>
      <c r="B3922" s="5" t="s">
        <v>1656</v>
      </c>
      <c r="C3922" s="57">
        <v>969000</v>
      </c>
      <c r="D3922" s="71">
        <v>941000</v>
      </c>
      <c r="E3922" s="84">
        <v>978600</v>
      </c>
      <c r="F3922" s="135">
        <v>639880</v>
      </c>
      <c r="G3922" s="76">
        <f t="shared" si="133"/>
        <v>639880</v>
      </c>
      <c r="H3922" s="3"/>
    </row>
    <row r="3923" spans="1:8" ht="15.75" customHeight="1" x14ac:dyDescent="0.25">
      <c r="A3923" s="15"/>
      <c r="B3923" s="5" t="s">
        <v>1657</v>
      </c>
      <c r="C3923" s="57">
        <v>969000</v>
      </c>
      <c r="D3923" s="71">
        <v>941000</v>
      </c>
      <c r="E3923" s="84">
        <v>978600</v>
      </c>
      <c r="F3923" s="135">
        <v>639880</v>
      </c>
      <c r="G3923" s="76">
        <f t="shared" si="133"/>
        <v>639880</v>
      </c>
      <c r="H3923" s="3"/>
    </row>
    <row r="3924" spans="1:8" ht="15.75" customHeight="1" x14ac:dyDescent="0.25">
      <c r="A3924" s="15"/>
      <c r="B3924" s="5" t="s">
        <v>1658</v>
      </c>
      <c r="C3924" s="57">
        <v>969000</v>
      </c>
      <c r="D3924" s="71">
        <v>941000</v>
      </c>
      <c r="E3924" s="84">
        <v>978600</v>
      </c>
      <c r="F3924" s="135">
        <v>639880</v>
      </c>
      <c r="G3924" s="76">
        <f t="shared" si="133"/>
        <v>639880</v>
      </c>
      <c r="H3924" s="3"/>
    </row>
    <row r="3925" spans="1:8" ht="15.75" customHeight="1" x14ac:dyDescent="0.25">
      <c r="A3925" s="15"/>
      <c r="B3925" s="5" t="s">
        <v>529</v>
      </c>
      <c r="C3925" s="57">
        <v>552000</v>
      </c>
      <c r="D3925" s="71">
        <v>536000</v>
      </c>
      <c r="E3925" s="84">
        <v>557400</v>
      </c>
      <c r="F3925" s="135">
        <v>364480</v>
      </c>
      <c r="G3925" s="76">
        <f t="shared" si="133"/>
        <v>364480</v>
      </c>
      <c r="H3925" s="3"/>
    </row>
    <row r="3926" spans="1:8" ht="15.75" customHeight="1" x14ac:dyDescent="0.25">
      <c r="A3926" s="15"/>
      <c r="B3926" s="5" t="s">
        <v>1067</v>
      </c>
      <c r="C3926" s="57">
        <v>289000</v>
      </c>
      <c r="D3926" s="71">
        <v>281000</v>
      </c>
      <c r="E3926" s="84">
        <v>292200</v>
      </c>
      <c r="F3926" s="135">
        <v>191080</v>
      </c>
      <c r="G3926" s="76">
        <f t="shared" si="133"/>
        <v>191080</v>
      </c>
      <c r="H3926" s="3"/>
    </row>
    <row r="3927" spans="1:8" ht="15.75" customHeight="1" x14ac:dyDescent="0.25">
      <c r="A3927" s="15"/>
      <c r="B3927" s="5" t="s">
        <v>1608</v>
      </c>
      <c r="C3927" s="57">
        <v>94000</v>
      </c>
      <c r="D3927" s="71">
        <v>91000</v>
      </c>
      <c r="E3927" s="84">
        <v>94600</v>
      </c>
      <c r="F3927" s="135">
        <v>61880</v>
      </c>
      <c r="G3927" s="76">
        <f t="shared" si="133"/>
        <v>61880</v>
      </c>
      <c r="H3927" s="3"/>
    </row>
    <row r="3928" spans="1:8" ht="15.75" customHeight="1" x14ac:dyDescent="0.25">
      <c r="A3928" s="15"/>
      <c r="B3928" s="5" t="s">
        <v>530</v>
      </c>
      <c r="C3928" s="57">
        <v>94000</v>
      </c>
      <c r="D3928" s="71">
        <v>91000</v>
      </c>
      <c r="E3928" s="84">
        <v>94600</v>
      </c>
      <c r="F3928" s="135">
        <v>61880</v>
      </c>
      <c r="G3928" s="76">
        <f t="shared" si="133"/>
        <v>61880</v>
      </c>
      <c r="H3928" s="3"/>
    </row>
    <row r="3929" spans="1:8" ht="15.75" customHeight="1" x14ac:dyDescent="0.25">
      <c r="A3929" s="15"/>
      <c r="B3929" s="5" t="s">
        <v>484</v>
      </c>
      <c r="C3929" s="57">
        <v>62000</v>
      </c>
      <c r="D3929" s="71">
        <v>60000</v>
      </c>
      <c r="E3929" s="84">
        <v>62400</v>
      </c>
      <c r="F3929" s="135">
        <v>40800</v>
      </c>
      <c r="G3929" s="76">
        <f t="shared" si="133"/>
        <v>40800</v>
      </c>
      <c r="H3929" s="3"/>
    </row>
    <row r="3930" spans="1:8" ht="15.75" customHeight="1" x14ac:dyDescent="0.25">
      <c r="A3930" s="43"/>
      <c r="B3930" s="35" t="s">
        <v>1659</v>
      </c>
      <c r="C3930" s="61"/>
      <c r="D3930" s="75"/>
      <c r="E3930" s="88"/>
      <c r="F3930" s="140"/>
      <c r="G3930" s="76" t="e">
        <f t="shared" si="133"/>
        <v>#NUM!</v>
      </c>
      <c r="H3930" s="3"/>
    </row>
    <row r="3931" spans="1:8" ht="15.75" customHeight="1" x14ac:dyDescent="0.25">
      <c r="A3931" s="7" t="s">
        <v>0</v>
      </c>
      <c r="B3931" s="6" t="s">
        <v>1</v>
      </c>
      <c r="C3931" s="155" t="s">
        <v>2</v>
      </c>
      <c r="D3931" s="158" t="s">
        <v>2</v>
      </c>
      <c r="E3931" s="161" t="s">
        <v>2</v>
      </c>
      <c r="F3931" s="164" t="s">
        <v>2</v>
      </c>
      <c r="G3931" s="152" t="s">
        <v>2</v>
      </c>
      <c r="H3931" s="3"/>
    </row>
    <row r="3932" spans="1:8" ht="15.75" customHeight="1" x14ac:dyDescent="0.25">
      <c r="A3932" s="7"/>
      <c r="B3932" s="4" t="s">
        <v>3</v>
      </c>
      <c r="C3932" s="156"/>
      <c r="D3932" s="159"/>
      <c r="E3932" s="162"/>
      <c r="F3932" s="165"/>
      <c r="G3932" s="153"/>
      <c r="H3932" s="3"/>
    </row>
    <row r="3933" spans="1:8" ht="15.75" customHeight="1" x14ac:dyDescent="0.25">
      <c r="A3933" s="13">
        <v>1</v>
      </c>
      <c r="B3933" s="7" t="s">
        <v>4</v>
      </c>
      <c r="C3933" s="157"/>
      <c r="D3933" s="160"/>
      <c r="E3933" s="163"/>
      <c r="F3933" s="166"/>
      <c r="G3933" s="154"/>
      <c r="H3933" s="3"/>
    </row>
    <row r="3934" spans="1:8" ht="15.75" customHeight="1" x14ac:dyDescent="0.25">
      <c r="A3934" s="14"/>
      <c r="B3934" s="8" t="s">
        <v>1231</v>
      </c>
      <c r="C3934" s="57">
        <v>219000</v>
      </c>
      <c r="D3934" s="71">
        <v>209000</v>
      </c>
      <c r="E3934" s="84">
        <v>221500</v>
      </c>
      <c r="F3934" s="135">
        <v>142120</v>
      </c>
      <c r="G3934" s="76">
        <f t="shared" ref="G3934:G3965" si="134">SMALL(C3934:F3934,1)</f>
        <v>142120</v>
      </c>
      <c r="H3934" s="3"/>
    </row>
    <row r="3935" spans="1:8" ht="15.75" customHeight="1" x14ac:dyDescent="0.25">
      <c r="A3935" s="14"/>
      <c r="B3935" s="8" t="s">
        <v>78</v>
      </c>
      <c r="C3935" s="57">
        <v>161000</v>
      </c>
      <c r="D3935" s="71">
        <v>153000</v>
      </c>
      <c r="E3935" s="84">
        <v>162200</v>
      </c>
      <c r="F3935" s="135">
        <v>104040</v>
      </c>
      <c r="G3935" s="76">
        <f t="shared" si="134"/>
        <v>104040</v>
      </c>
      <c r="H3935" s="3"/>
    </row>
    <row r="3936" spans="1:8" ht="15.75" customHeight="1" x14ac:dyDescent="0.25">
      <c r="A3936" s="14"/>
      <c r="B3936" s="8" t="s">
        <v>79</v>
      </c>
      <c r="C3936" s="57">
        <v>161000</v>
      </c>
      <c r="D3936" s="71">
        <v>153000</v>
      </c>
      <c r="E3936" s="84">
        <v>162200</v>
      </c>
      <c r="F3936" s="135">
        <v>104040</v>
      </c>
      <c r="G3936" s="76">
        <f t="shared" si="134"/>
        <v>104040</v>
      </c>
      <c r="H3936" s="3"/>
    </row>
    <row r="3937" spans="1:8" ht="15.75" customHeight="1" x14ac:dyDescent="0.25">
      <c r="A3937" s="14"/>
      <c r="B3937" s="8" t="s">
        <v>84</v>
      </c>
      <c r="C3937" s="57">
        <v>266000</v>
      </c>
      <c r="D3937" s="71">
        <v>253000</v>
      </c>
      <c r="E3937" s="84">
        <v>268200</v>
      </c>
      <c r="F3937" s="135">
        <v>172040</v>
      </c>
      <c r="G3937" s="76">
        <f t="shared" si="134"/>
        <v>172040</v>
      </c>
      <c r="H3937" s="3"/>
    </row>
    <row r="3938" spans="1:8" ht="15.75" customHeight="1" x14ac:dyDescent="0.25">
      <c r="A3938" s="14"/>
      <c r="B3938" s="8" t="s">
        <v>1660</v>
      </c>
      <c r="C3938" s="57">
        <v>718000</v>
      </c>
      <c r="D3938" s="71">
        <v>684000</v>
      </c>
      <c r="E3938" s="84">
        <v>725000</v>
      </c>
      <c r="F3938" s="135">
        <v>465120</v>
      </c>
      <c r="G3938" s="76">
        <f t="shared" si="134"/>
        <v>465120</v>
      </c>
      <c r="H3938" s="3"/>
    </row>
    <row r="3939" spans="1:8" ht="15.75" customHeight="1" x14ac:dyDescent="0.25">
      <c r="A3939" s="14"/>
      <c r="B3939" s="8" t="s">
        <v>544</v>
      </c>
      <c r="C3939" s="57">
        <v>717000</v>
      </c>
      <c r="D3939" s="71">
        <v>683000</v>
      </c>
      <c r="E3939" s="84">
        <v>724000</v>
      </c>
      <c r="F3939" s="135">
        <v>464440</v>
      </c>
      <c r="G3939" s="76">
        <f t="shared" si="134"/>
        <v>464440</v>
      </c>
      <c r="H3939" s="3"/>
    </row>
    <row r="3940" spans="1:8" ht="15.75" customHeight="1" x14ac:dyDescent="0.25">
      <c r="A3940" s="14"/>
      <c r="B3940" s="8" t="s">
        <v>1661</v>
      </c>
      <c r="C3940" s="57">
        <v>995000</v>
      </c>
      <c r="D3940" s="71">
        <v>948000</v>
      </c>
      <c r="E3940" s="84">
        <v>1004900</v>
      </c>
      <c r="F3940" s="135">
        <v>644640</v>
      </c>
      <c r="G3940" s="76">
        <f t="shared" si="134"/>
        <v>644640</v>
      </c>
      <c r="H3940" s="3"/>
    </row>
    <row r="3941" spans="1:8" ht="15.75" customHeight="1" x14ac:dyDescent="0.25">
      <c r="A3941" s="14"/>
      <c r="B3941" s="5" t="s">
        <v>319</v>
      </c>
      <c r="C3941" s="57">
        <v>211000</v>
      </c>
      <c r="D3941" s="71">
        <v>201000</v>
      </c>
      <c r="E3941" s="84">
        <v>213100</v>
      </c>
      <c r="F3941" s="135">
        <v>136680</v>
      </c>
      <c r="G3941" s="76">
        <f t="shared" si="134"/>
        <v>136680</v>
      </c>
      <c r="H3941" s="3"/>
    </row>
    <row r="3942" spans="1:8" ht="15.75" customHeight="1" x14ac:dyDescent="0.25">
      <c r="A3942" s="14"/>
      <c r="B3942" s="8" t="s">
        <v>546</v>
      </c>
      <c r="C3942" s="57">
        <v>531000</v>
      </c>
      <c r="D3942" s="71">
        <v>506000</v>
      </c>
      <c r="E3942" s="84">
        <v>536400</v>
      </c>
      <c r="F3942" s="135">
        <v>344080</v>
      </c>
      <c r="G3942" s="76">
        <f t="shared" si="134"/>
        <v>344080</v>
      </c>
      <c r="H3942" s="3"/>
    </row>
    <row r="3943" spans="1:8" ht="15.75" customHeight="1" x14ac:dyDescent="0.25">
      <c r="A3943" s="14"/>
      <c r="B3943" s="8" t="s">
        <v>1662</v>
      </c>
      <c r="C3943" s="57">
        <v>1629000</v>
      </c>
      <c r="D3943" s="71">
        <v>1551000</v>
      </c>
      <c r="E3943" s="84">
        <v>1644100</v>
      </c>
      <c r="F3943" s="135">
        <v>1054680</v>
      </c>
      <c r="G3943" s="76">
        <f t="shared" si="134"/>
        <v>1054680</v>
      </c>
      <c r="H3943" s="3"/>
    </row>
    <row r="3944" spans="1:8" ht="15.75" customHeight="1" x14ac:dyDescent="0.25">
      <c r="A3944" s="14"/>
      <c r="B3944" s="8" t="s">
        <v>1663</v>
      </c>
      <c r="C3944" s="57">
        <v>864000</v>
      </c>
      <c r="D3944" s="71">
        <v>823000</v>
      </c>
      <c r="E3944" s="84">
        <v>872400</v>
      </c>
      <c r="F3944" s="135">
        <v>559640</v>
      </c>
      <c r="G3944" s="76">
        <f t="shared" si="134"/>
        <v>559640</v>
      </c>
      <c r="H3944" s="3"/>
    </row>
    <row r="3945" spans="1:8" ht="15.75" customHeight="1" x14ac:dyDescent="0.25">
      <c r="A3945" s="14"/>
      <c r="B3945" s="8" t="s">
        <v>1664</v>
      </c>
      <c r="C3945" s="57">
        <v>1057000</v>
      </c>
      <c r="D3945" s="71">
        <v>1007000</v>
      </c>
      <c r="E3945" s="84">
        <v>1067400</v>
      </c>
      <c r="F3945" s="135">
        <v>684760</v>
      </c>
      <c r="G3945" s="76">
        <f t="shared" si="134"/>
        <v>684760</v>
      </c>
      <c r="H3945" s="3"/>
    </row>
    <row r="3946" spans="1:8" ht="15.75" customHeight="1" x14ac:dyDescent="0.25">
      <c r="A3946" s="14"/>
      <c r="B3946" s="8" t="s">
        <v>548</v>
      </c>
      <c r="C3946" s="57">
        <v>1057000</v>
      </c>
      <c r="D3946" s="71">
        <v>1007000</v>
      </c>
      <c r="E3946" s="84">
        <v>1067400</v>
      </c>
      <c r="F3946" s="135">
        <v>684760</v>
      </c>
      <c r="G3946" s="76">
        <f t="shared" si="134"/>
        <v>684760</v>
      </c>
      <c r="H3946" s="3"/>
    </row>
    <row r="3947" spans="1:8" ht="15.75" customHeight="1" x14ac:dyDescent="0.25">
      <c r="A3947" s="14"/>
      <c r="B3947" s="8" t="s">
        <v>549</v>
      </c>
      <c r="C3947" s="57">
        <v>2819000</v>
      </c>
      <c r="D3947" s="71">
        <v>2685000</v>
      </c>
      <c r="E3947" s="84">
        <v>2846100</v>
      </c>
      <c r="F3947" s="135">
        <v>1825800</v>
      </c>
      <c r="G3947" s="76">
        <f t="shared" si="134"/>
        <v>1825800</v>
      </c>
      <c r="H3947" s="3"/>
    </row>
    <row r="3948" spans="1:8" ht="15.75" customHeight="1" x14ac:dyDescent="0.25">
      <c r="A3948" s="14"/>
      <c r="B3948" s="8" t="s">
        <v>89</v>
      </c>
      <c r="C3948" s="57">
        <v>2754000</v>
      </c>
      <c r="D3948" s="71">
        <v>2623000</v>
      </c>
      <c r="E3948" s="84">
        <v>2780400</v>
      </c>
      <c r="F3948" s="135">
        <v>1783640</v>
      </c>
      <c r="G3948" s="76">
        <f t="shared" si="134"/>
        <v>1783640</v>
      </c>
      <c r="H3948" s="3"/>
    </row>
    <row r="3949" spans="1:8" ht="15.75" customHeight="1" x14ac:dyDescent="0.25">
      <c r="A3949" s="14"/>
      <c r="B3949" s="8" t="s">
        <v>90</v>
      </c>
      <c r="C3949" s="57">
        <v>474000</v>
      </c>
      <c r="D3949" s="71">
        <v>451000</v>
      </c>
      <c r="E3949" s="84">
        <v>478100</v>
      </c>
      <c r="F3949" s="135">
        <v>306680</v>
      </c>
      <c r="G3949" s="76">
        <f t="shared" si="134"/>
        <v>306680</v>
      </c>
      <c r="H3949" s="3"/>
    </row>
    <row r="3950" spans="1:8" ht="15.75" customHeight="1" x14ac:dyDescent="0.25">
      <c r="A3950" s="14"/>
      <c r="B3950" s="8" t="s">
        <v>1665</v>
      </c>
      <c r="C3950" s="57">
        <v>275000</v>
      </c>
      <c r="D3950" s="71">
        <v>262000</v>
      </c>
      <c r="E3950" s="84">
        <v>277700</v>
      </c>
      <c r="F3950" s="135">
        <v>178160</v>
      </c>
      <c r="G3950" s="76">
        <f t="shared" si="134"/>
        <v>178160</v>
      </c>
      <c r="H3950" s="3"/>
    </row>
    <row r="3951" spans="1:8" ht="15.75" customHeight="1" x14ac:dyDescent="0.25">
      <c r="A3951" s="14"/>
      <c r="B3951" s="8" t="s">
        <v>552</v>
      </c>
      <c r="C3951" s="57">
        <v>1226000</v>
      </c>
      <c r="D3951" s="71">
        <v>1168000</v>
      </c>
      <c r="E3951" s="84">
        <v>1238100</v>
      </c>
      <c r="F3951" s="135">
        <v>794240</v>
      </c>
      <c r="G3951" s="76">
        <f t="shared" si="134"/>
        <v>794240</v>
      </c>
      <c r="H3951" s="3"/>
    </row>
    <row r="3952" spans="1:8" ht="15.75" customHeight="1" x14ac:dyDescent="0.25">
      <c r="A3952" s="14"/>
      <c r="B3952" s="8" t="s">
        <v>553</v>
      </c>
      <c r="C3952" s="57">
        <v>1226000</v>
      </c>
      <c r="D3952" s="71">
        <v>1168000</v>
      </c>
      <c r="E3952" s="84">
        <v>1238100</v>
      </c>
      <c r="F3952" s="135">
        <v>794240</v>
      </c>
      <c r="G3952" s="76">
        <f t="shared" si="134"/>
        <v>794240</v>
      </c>
      <c r="H3952" s="3"/>
    </row>
    <row r="3953" spans="1:8" ht="15.75" customHeight="1" x14ac:dyDescent="0.25">
      <c r="A3953" s="14"/>
      <c r="B3953" s="8" t="s">
        <v>554</v>
      </c>
      <c r="C3953" s="57">
        <v>1226000</v>
      </c>
      <c r="D3953" s="71">
        <v>1168000</v>
      </c>
      <c r="E3953" s="84">
        <v>1238100</v>
      </c>
      <c r="F3953" s="135">
        <v>794240</v>
      </c>
      <c r="G3953" s="76">
        <f t="shared" si="134"/>
        <v>794240</v>
      </c>
      <c r="H3953" s="3"/>
    </row>
    <row r="3954" spans="1:8" ht="15.75" customHeight="1" x14ac:dyDescent="0.25">
      <c r="A3954" s="14"/>
      <c r="B3954" s="8" t="s">
        <v>1666</v>
      </c>
      <c r="C3954" s="57">
        <v>347000</v>
      </c>
      <c r="D3954" s="71">
        <v>330000</v>
      </c>
      <c r="E3954" s="84">
        <v>349800</v>
      </c>
      <c r="F3954" s="135">
        <v>224400</v>
      </c>
      <c r="G3954" s="76">
        <f t="shared" si="134"/>
        <v>224400</v>
      </c>
      <c r="H3954" s="3"/>
    </row>
    <row r="3955" spans="1:8" ht="15.75" customHeight="1" x14ac:dyDescent="0.25">
      <c r="A3955" s="14"/>
      <c r="B3955" s="8" t="s">
        <v>1667</v>
      </c>
      <c r="C3955" s="57">
        <v>812000</v>
      </c>
      <c r="D3955" s="71">
        <v>773000</v>
      </c>
      <c r="E3955" s="84">
        <v>819400</v>
      </c>
      <c r="F3955" s="135">
        <v>525640</v>
      </c>
      <c r="G3955" s="76">
        <f t="shared" si="134"/>
        <v>525640</v>
      </c>
      <c r="H3955" s="3"/>
    </row>
    <row r="3956" spans="1:8" ht="15.75" customHeight="1" x14ac:dyDescent="0.25">
      <c r="A3956" s="14"/>
      <c r="B3956" s="8" t="s">
        <v>95</v>
      </c>
      <c r="C3956" s="57">
        <v>1099000</v>
      </c>
      <c r="D3956" s="71">
        <v>1047000</v>
      </c>
      <c r="E3956" s="84">
        <v>1109800</v>
      </c>
      <c r="F3956" s="135">
        <v>711960</v>
      </c>
      <c r="G3956" s="76">
        <f t="shared" si="134"/>
        <v>711960</v>
      </c>
      <c r="H3956" s="3"/>
    </row>
    <row r="3957" spans="1:8" ht="15.75" customHeight="1" x14ac:dyDescent="0.25">
      <c r="A3957" s="14"/>
      <c r="B3957" s="8" t="s">
        <v>557</v>
      </c>
      <c r="C3957" s="57">
        <v>1099000</v>
      </c>
      <c r="D3957" s="71">
        <v>1047000</v>
      </c>
      <c r="E3957" s="84">
        <v>1109800</v>
      </c>
      <c r="F3957" s="135">
        <v>711960</v>
      </c>
      <c r="G3957" s="76">
        <f t="shared" si="134"/>
        <v>711960</v>
      </c>
      <c r="H3957" s="3"/>
    </row>
    <row r="3958" spans="1:8" ht="15.75" customHeight="1" x14ac:dyDescent="0.25">
      <c r="A3958" s="14"/>
      <c r="B3958" s="8" t="s">
        <v>97</v>
      </c>
      <c r="C3958" s="57">
        <v>1112000</v>
      </c>
      <c r="D3958" s="71">
        <v>1059000</v>
      </c>
      <c r="E3958" s="84">
        <v>1122500</v>
      </c>
      <c r="F3958" s="135">
        <v>720120</v>
      </c>
      <c r="G3958" s="76">
        <f t="shared" si="134"/>
        <v>720120</v>
      </c>
      <c r="H3958" s="3"/>
    </row>
    <row r="3959" spans="1:8" ht="15.75" customHeight="1" x14ac:dyDescent="0.25">
      <c r="A3959" s="14"/>
      <c r="B3959" s="8" t="s">
        <v>98</v>
      </c>
      <c r="C3959" s="57">
        <v>764000</v>
      </c>
      <c r="D3959" s="71">
        <v>728000</v>
      </c>
      <c r="E3959" s="84">
        <v>771700</v>
      </c>
      <c r="F3959" s="135">
        <v>495040</v>
      </c>
      <c r="G3959" s="76">
        <f t="shared" si="134"/>
        <v>495040</v>
      </c>
      <c r="H3959" s="3"/>
    </row>
    <row r="3960" spans="1:8" ht="15.75" customHeight="1" x14ac:dyDescent="0.25">
      <c r="A3960" s="14"/>
      <c r="B3960" s="8" t="s">
        <v>558</v>
      </c>
      <c r="C3960" s="57">
        <v>764000</v>
      </c>
      <c r="D3960" s="71">
        <v>728000</v>
      </c>
      <c r="E3960" s="84">
        <v>771700</v>
      </c>
      <c r="F3960" s="135">
        <v>495040</v>
      </c>
      <c r="G3960" s="76">
        <f t="shared" si="134"/>
        <v>495040</v>
      </c>
      <c r="H3960" s="3"/>
    </row>
    <row r="3961" spans="1:8" ht="15.75" customHeight="1" x14ac:dyDescent="0.25">
      <c r="A3961" s="14"/>
      <c r="B3961" s="8" t="s">
        <v>559</v>
      </c>
      <c r="C3961" s="57">
        <v>483000</v>
      </c>
      <c r="D3961" s="71">
        <v>460000</v>
      </c>
      <c r="E3961" s="84">
        <v>487600</v>
      </c>
      <c r="F3961" s="135">
        <v>312800</v>
      </c>
      <c r="G3961" s="76">
        <f t="shared" si="134"/>
        <v>312800</v>
      </c>
      <c r="H3961" s="3"/>
    </row>
    <row r="3962" spans="1:8" ht="15.75" customHeight="1" x14ac:dyDescent="0.25">
      <c r="A3962" s="14"/>
      <c r="B3962" s="8" t="s">
        <v>560</v>
      </c>
      <c r="C3962" s="57">
        <v>995000</v>
      </c>
      <c r="D3962" s="71">
        <v>948000</v>
      </c>
      <c r="E3962" s="84">
        <v>1004900</v>
      </c>
      <c r="F3962" s="135">
        <v>644640</v>
      </c>
      <c r="G3962" s="76">
        <f t="shared" si="134"/>
        <v>644640</v>
      </c>
      <c r="H3962" s="3"/>
    </row>
    <row r="3963" spans="1:8" ht="15.75" customHeight="1" x14ac:dyDescent="0.25">
      <c r="A3963" s="14"/>
      <c r="B3963" s="8" t="s">
        <v>561</v>
      </c>
      <c r="C3963" s="57">
        <v>161000</v>
      </c>
      <c r="D3963" s="71">
        <v>153000</v>
      </c>
      <c r="E3963" s="84">
        <v>162200</v>
      </c>
      <c r="F3963" s="135">
        <v>104040</v>
      </c>
      <c r="G3963" s="76">
        <f t="shared" si="134"/>
        <v>104040</v>
      </c>
      <c r="H3963" s="3"/>
    </row>
    <row r="3964" spans="1:8" ht="15.75" customHeight="1" x14ac:dyDescent="0.25">
      <c r="A3964" s="14"/>
      <c r="B3964" s="8" t="s">
        <v>1668</v>
      </c>
      <c r="C3964" s="57">
        <v>138000</v>
      </c>
      <c r="D3964" s="71">
        <v>131000</v>
      </c>
      <c r="E3964" s="84">
        <v>138900</v>
      </c>
      <c r="F3964" s="135">
        <v>89080</v>
      </c>
      <c r="G3964" s="76">
        <f t="shared" si="134"/>
        <v>89080</v>
      </c>
      <c r="H3964" s="3"/>
    </row>
    <row r="3965" spans="1:8" ht="15.75" customHeight="1" x14ac:dyDescent="0.25">
      <c r="A3965" s="14"/>
      <c r="B3965" s="8" t="s">
        <v>1669</v>
      </c>
      <c r="C3965" s="57">
        <v>1416000</v>
      </c>
      <c r="D3965" s="71">
        <v>1349000</v>
      </c>
      <c r="E3965" s="84">
        <v>1429900</v>
      </c>
      <c r="F3965" s="135">
        <v>917320</v>
      </c>
      <c r="G3965" s="76">
        <f t="shared" si="134"/>
        <v>917320</v>
      </c>
      <c r="H3965" s="3"/>
    </row>
    <row r="3966" spans="1:8" ht="15.75" customHeight="1" x14ac:dyDescent="0.25">
      <c r="A3966" s="14"/>
      <c r="B3966" s="8" t="s">
        <v>1670</v>
      </c>
      <c r="C3966" s="57">
        <v>1416000</v>
      </c>
      <c r="D3966" s="71">
        <v>1349000</v>
      </c>
      <c r="E3966" s="84">
        <v>1429900</v>
      </c>
      <c r="F3966" s="135">
        <v>917320</v>
      </c>
      <c r="G3966" s="76">
        <f t="shared" ref="G3966:G3989" si="135">SMALL(C3966:F3966,1)</f>
        <v>917320</v>
      </c>
      <c r="H3966" s="3"/>
    </row>
    <row r="3967" spans="1:8" ht="15.75" customHeight="1" x14ac:dyDescent="0.25">
      <c r="A3967" s="14"/>
      <c r="B3967" s="8" t="s">
        <v>102</v>
      </c>
      <c r="C3967" s="57">
        <v>613000</v>
      </c>
      <c r="D3967" s="71">
        <v>584000</v>
      </c>
      <c r="E3967" s="84">
        <v>619000</v>
      </c>
      <c r="F3967" s="135">
        <v>397120</v>
      </c>
      <c r="G3967" s="76">
        <f t="shared" si="135"/>
        <v>397120</v>
      </c>
      <c r="H3967" s="3"/>
    </row>
    <row r="3968" spans="1:8" ht="15.75" customHeight="1" x14ac:dyDescent="0.25">
      <c r="A3968" s="14"/>
      <c r="B3968" s="8" t="s">
        <v>103</v>
      </c>
      <c r="C3968" s="57">
        <v>349000</v>
      </c>
      <c r="D3968" s="71">
        <v>332000</v>
      </c>
      <c r="E3968" s="84">
        <v>351900</v>
      </c>
      <c r="F3968" s="135">
        <v>225760</v>
      </c>
      <c r="G3968" s="76">
        <f t="shared" si="135"/>
        <v>225760</v>
      </c>
      <c r="H3968" s="3"/>
    </row>
    <row r="3969" spans="1:8" ht="15.75" customHeight="1" x14ac:dyDescent="0.25">
      <c r="A3969" s="14"/>
      <c r="B3969" s="8" t="s">
        <v>564</v>
      </c>
      <c r="C3969" s="57">
        <v>307000</v>
      </c>
      <c r="D3969" s="71">
        <v>292000</v>
      </c>
      <c r="E3969" s="84">
        <v>309500</v>
      </c>
      <c r="F3969" s="135">
        <v>198560</v>
      </c>
      <c r="G3969" s="76">
        <f t="shared" si="135"/>
        <v>198560</v>
      </c>
      <c r="H3969" s="3"/>
    </row>
    <row r="3970" spans="1:8" ht="15.75" customHeight="1" x14ac:dyDescent="0.25">
      <c r="A3970" s="14"/>
      <c r="B3970" s="8" t="s">
        <v>1671</v>
      </c>
      <c r="C3970" s="57">
        <v>307000</v>
      </c>
      <c r="D3970" s="71">
        <v>292000</v>
      </c>
      <c r="E3970" s="84">
        <v>309500</v>
      </c>
      <c r="F3970" s="135">
        <v>198560</v>
      </c>
      <c r="G3970" s="76">
        <f t="shared" si="135"/>
        <v>198560</v>
      </c>
      <c r="H3970" s="3"/>
    </row>
    <row r="3971" spans="1:8" ht="15.75" customHeight="1" x14ac:dyDescent="0.25">
      <c r="A3971" s="14"/>
      <c r="B3971" s="8" t="s">
        <v>1672</v>
      </c>
      <c r="C3971" s="57">
        <v>864000</v>
      </c>
      <c r="D3971" s="71">
        <v>823000</v>
      </c>
      <c r="E3971" s="84">
        <v>872400</v>
      </c>
      <c r="F3971" s="135">
        <v>559640</v>
      </c>
      <c r="G3971" s="76">
        <f t="shared" si="135"/>
        <v>559640</v>
      </c>
      <c r="H3971" s="3"/>
    </row>
    <row r="3972" spans="1:8" ht="15.75" customHeight="1" x14ac:dyDescent="0.25">
      <c r="A3972" s="14"/>
      <c r="B3972" s="8" t="s">
        <v>568</v>
      </c>
      <c r="C3972" s="57">
        <v>864000</v>
      </c>
      <c r="D3972" s="71">
        <v>823000</v>
      </c>
      <c r="E3972" s="84">
        <v>872400</v>
      </c>
      <c r="F3972" s="135">
        <v>559640</v>
      </c>
      <c r="G3972" s="76">
        <f t="shared" si="135"/>
        <v>559640</v>
      </c>
      <c r="H3972" s="3"/>
    </row>
    <row r="3973" spans="1:8" ht="15.75" customHeight="1" x14ac:dyDescent="0.25">
      <c r="A3973" s="14"/>
      <c r="B3973" s="8" t="s">
        <v>105</v>
      </c>
      <c r="C3973" s="57">
        <v>176000</v>
      </c>
      <c r="D3973" s="71">
        <v>168000</v>
      </c>
      <c r="E3973" s="84">
        <v>178100</v>
      </c>
      <c r="F3973" s="135">
        <v>114240</v>
      </c>
      <c r="G3973" s="76">
        <f t="shared" si="135"/>
        <v>114240</v>
      </c>
      <c r="H3973" s="3"/>
    </row>
    <row r="3974" spans="1:8" ht="15.75" customHeight="1" x14ac:dyDescent="0.25">
      <c r="A3974" s="14"/>
      <c r="B3974" s="8" t="s">
        <v>1673</v>
      </c>
      <c r="C3974" s="57">
        <v>340000</v>
      </c>
      <c r="D3974" s="71">
        <v>324000</v>
      </c>
      <c r="E3974" s="84">
        <v>343400</v>
      </c>
      <c r="F3974" s="135">
        <v>220320</v>
      </c>
      <c r="G3974" s="76">
        <f t="shared" si="135"/>
        <v>220320</v>
      </c>
      <c r="H3974" s="3"/>
    </row>
    <row r="3975" spans="1:8" ht="15.75" customHeight="1" x14ac:dyDescent="0.25">
      <c r="A3975" s="14"/>
      <c r="B3975" s="8" t="s">
        <v>1674</v>
      </c>
      <c r="C3975" s="57">
        <v>1196000</v>
      </c>
      <c r="D3975" s="71">
        <v>1139000</v>
      </c>
      <c r="E3975" s="84">
        <v>1207300</v>
      </c>
      <c r="F3975" s="135">
        <v>774520</v>
      </c>
      <c r="G3975" s="76">
        <f t="shared" si="135"/>
        <v>774520</v>
      </c>
      <c r="H3975" s="3"/>
    </row>
    <row r="3976" spans="1:8" ht="15.75" customHeight="1" x14ac:dyDescent="0.25">
      <c r="A3976" s="14"/>
      <c r="B3976" s="8" t="s">
        <v>109</v>
      </c>
      <c r="C3976" s="57">
        <v>242000</v>
      </c>
      <c r="D3976" s="71">
        <v>230000</v>
      </c>
      <c r="E3976" s="84">
        <v>243800</v>
      </c>
      <c r="F3976" s="135">
        <v>156400</v>
      </c>
      <c r="G3976" s="76">
        <f t="shared" si="135"/>
        <v>156400</v>
      </c>
      <c r="H3976" s="3"/>
    </row>
    <row r="3977" spans="1:8" ht="15.75" customHeight="1" x14ac:dyDescent="0.25">
      <c r="A3977" s="14"/>
      <c r="B3977" s="8" t="s">
        <v>571</v>
      </c>
      <c r="C3977" s="57">
        <v>1659000</v>
      </c>
      <c r="D3977" s="71">
        <v>1580000</v>
      </c>
      <c r="E3977" s="84">
        <v>1674800</v>
      </c>
      <c r="F3977" s="135">
        <v>1074400</v>
      </c>
      <c r="G3977" s="76">
        <f t="shared" si="135"/>
        <v>1074400</v>
      </c>
      <c r="H3977" s="3"/>
    </row>
    <row r="3978" spans="1:8" ht="15.75" customHeight="1" x14ac:dyDescent="0.25">
      <c r="A3978" s="14"/>
      <c r="B3978" s="8" t="s">
        <v>1675</v>
      </c>
      <c r="C3978" s="57">
        <v>1659000</v>
      </c>
      <c r="D3978" s="71">
        <v>1580000</v>
      </c>
      <c r="E3978" s="84">
        <v>1674800</v>
      </c>
      <c r="F3978" s="135">
        <v>1074400</v>
      </c>
      <c r="G3978" s="76">
        <f t="shared" si="135"/>
        <v>1074400</v>
      </c>
      <c r="H3978" s="3"/>
    </row>
    <row r="3979" spans="1:8" ht="15.75" customHeight="1" x14ac:dyDescent="0.25">
      <c r="A3979" s="14"/>
      <c r="B3979" s="8" t="s">
        <v>1676</v>
      </c>
      <c r="C3979" s="57">
        <v>1659000</v>
      </c>
      <c r="D3979" s="71">
        <v>1580000</v>
      </c>
      <c r="E3979" s="84">
        <v>1674800</v>
      </c>
      <c r="F3979" s="135">
        <v>1074400</v>
      </c>
      <c r="G3979" s="76">
        <f t="shared" si="135"/>
        <v>1074400</v>
      </c>
      <c r="H3979" s="3"/>
    </row>
    <row r="3980" spans="1:8" ht="15.75" customHeight="1" x14ac:dyDescent="0.25">
      <c r="A3980" s="14"/>
      <c r="B3980" s="8" t="s">
        <v>572</v>
      </c>
      <c r="C3980" s="57">
        <v>1659000</v>
      </c>
      <c r="D3980" s="71">
        <v>1580000</v>
      </c>
      <c r="E3980" s="84">
        <v>1674800</v>
      </c>
      <c r="F3980" s="135">
        <v>1074400</v>
      </c>
      <c r="G3980" s="76">
        <f t="shared" si="135"/>
        <v>1074400</v>
      </c>
      <c r="H3980" s="3"/>
    </row>
    <row r="3981" spans="1:8" ht="15.75" customHeight="1" x14ac:dyDescent="0.25">
      <c r="A3981" s="14"/>
      <c r="B3981" s="8" t="s">
        <v>573</v>
      </c>
      <c r="C3981" s="57">
        <v>161000</v>
      </c>
      <c r="D3981" s="71">
        <v>153000</v>
      </c>
      <c r="E3981" s="84">
        <v>162200</v>
      </c>
      <c r="F3981" s="135">
        <v>104040</v>
      </c>
      <c r="G3981" s="76">
        <f t="shared" si="135"/>
        <v>104040</v>
      </c>
      <c r="H3981" s="3"/>
    </row>
    <row r="3982" spans="1:8" ht="15.75" customHeight="1" x14ac:dyDescent="0.25">
      <c r="A3982" s="14"/>
      <c r="B3982" s="8" t="s">
        <v>574</v>
      </c>
      <c r="C3982" s="57">
        <v>161000</v>
      </c>
      <c r="D3982" s="71">
        <v>153000</v>
      </c>
      <c r="E3982" s="84">
        <v>162200</v>
      </c>
      <c r="F3982" s="135">
        <v>104040</v>
      </c>
      <c r="G3982" s="76">
        <f t="shared" si="135"/>
        <v>104040</v>
      </c>
      <c r="H3982" s="3"/>
    </row>
    <row r="3983" spans="1:8" ht="15.75" customHeight="1" x14ac:dyDescent="0.25">
      <c r="A3983" s="14"/>
      <c r="B3983" s="8" t="s">
        <v>575</v>
      </c>
      <c r="C3983" s="57">
        <v>161000</v>
      </c>
      <c r="D3983" s="71">
        <v>153000</v>
      </c>
      <c r="E3983" s="84">
        <v>162200</v>
      </c>
      <c r="F3983" s="135">
        <v>104040</v>
      </c>
      <c r="G3983" s="76">
        <f t="shared" si="135"/>
        <v>104040</v>
      </c>
      <c r="H3983" s="3"/>
    </row>
    <row r="3984" spans="1:8" ht="15.75" customHeight="1" x14ac:dyDescent="0.25">
      <c r="A3984" s="14"/>
      <c r="B3984" s="8" t="s">
        <v>110</v>
      </c>
      <c r="C3984" s="57">
        <v>161000</v>
      </c>
      <c r="D3984" s="71">
        <v>153000</v>
      </c>
      <c r="E3984" s="84">
        <v>162200</v>
      </c>
      <c r="F3984" s="135">
        <v>104040</v>
      </c>
      <c r="G3984" s="76">
        <f t="shared" si="135"/>
        <v>104040</v>
      </c>
      <c r="H3984" s="3"/>
    </row>
    <row r="3985" spans="1:8" ht="15.75" customHeight="1" x14ac:dyDescent="0.25">
      <c r="A3985" s="14"/>
      <c r="B3985" s="8" t="s">
        <v>576</v>
      </c>
      <c r="C3985" s="57">
        <v>161000</v>
      </c>
      <c r="D3985" s="71">
        <v>153000</v>
      </c>
      <c r="E3985" s="84">
        <v>162200</v>
      </c>
      <c r="F3985" s="135">
        <v>104040</v>
      </c>
      <c r="G3985" s="76">
        <f t="shared" si="135"/>
        <v>104040</v>
      </c>
      <c r="H3985" s="3"/>
    </row>
    <row r="3986" spans="1:8" ht="15.75" customHeight="1" x14ac:dyDescent="0.25">
      <c r="A3986" s="14"/>
      <c r="B3986" s="8" t="s">
        <v>1677</v>
      </c>
      <c r="C3986" s="57">
        <v>161000</v>
      </c>
      <c r="D3986" s="71">
        <v>153000</v>
      </c>
      <c r="E3986" s="84">
        <v>162200</v>
      </c>
      <c r="F3986" s="135">
        <v>104040</v>
      </c>
      <c r="G3986" s="76">
        <f t="shared" si="135"/>
        <v>104040</v>
      </c>
      <c r="H3986" s="3"/>
    </row>
    <row r="3987" spans="1:8" ht="15.75" customHeight="1" x14ac:dyDescent="0.25">
      <c r="A3987" s="14"/>
      <c r="B3987" s="8" t="s">
        <v>111</v>
      </c>
      <c r="C3987" s="57">
        <v>104000</v>
      </c>
      <c r="D3987" s="71">
        <v>99000</v>
      </c>
      <c r="E3987" s="84">
        <v>104900</v>
      </c>
      <c r="F3987" s="135">
        <v>67320</v>
      </c>
      <c r="G3987" s="76">
        <f t="shared" si="135"/>
        <v>67320</v>
      </c>
      <c r="H3987" s="3"/>
    </row>
    <row r="3988" spans="1:8" ht="15.75" customHeight="1" x14ac:dyDescent="0.25">
      <c r="A3988" s="14"/>
      <c r="B3988" s="8" t="s">
        <v>577</v>
      </c>
      <c r="C3988" s="57">
        <v>161000</v>
      </c>
      <c r="D3988" s="71">
        <v>153000</v>
      </c>
      <c r="E3988" s="84">
        <v>162200</v>
      </c>
      <c r="F3988" s="135">
        <v>104040</v>
      </c>
      <c r="G3988" s="76">
        <f t="shared" si="135"/>
        <v>104040</v>
      </c>
      <c r="H3988" s="3"/>
    </row>
    <row r="3989" spans="1:8" ht="15.75" customHeight="1" x14ac:dyDescent="0.25">
      <c r="A3989" s="14"/>
      <c r="B3989" s="8" t="s">
        <v>578</v>
      </c>
      <c r="C3989" s="57">
        <v>1080000</v>
      </c>
      <c r="D3989" s="71">
        <v>1029000</v>
      </c>
      <c r="E3989" s="84">
        <v>1090700</v>
      </c>
      <c r="F3989" s="135">
        <v>699720</v>
      </c>
      <c r="G3989" s="76">
        <f t="shared" si="135"/>
        <v>699720</v>
      </c>
      <c r="H3989" s="3"/>
    </row>
    <row r="3990" spans="1:8" ht="15.75" customHeight="1" x14ac:dyDescent="0.25">
      <c r="A3990" s="4" t="s">
        <v>0</v>
      </c>
      <c r="B3990" s="6" t="s">
        <v>62</v>
      </c>
      <c r="C3990" s="155" t="s">
        <v>2</v>
      </c>
      <c r="D3990" s="158" t="s">
        <v>2</v>
      </c>
      <c r="E3990" s="161" t="s">
        <v>2</v>
      </c>
      <c r="F3990" s="164" t="s">
        <v>2</v>
      </c>
      <c r="G3990" s="152" t="s">
        <v>2</v>
      </c>
      <c r="H3990" s="3"/>
    </row>
    <row r="3991" spans="1:8" ht="15.75" customHeight="1" x14ac:dyDescent="0.25">
      <c r="A3991" s="4"/>
      <c r="B3991" s="7" t="s">
        <v>3</v>
      </c>
      <c r="C3991" s="156"/>
      <c r="D3991" s="159"/>
      <c r="E3991" s="162"/>
      <c r="F3991" s="165"/>
      <c r="G3991" s="153"/>
      <c r="H3991" s="3"/>
    </row>
    <row r="3992" spans="1:8" ht="15.75" customHeight="1" x14ac:dyDescent="0.25">
      <c r="A3992" s="13">
        <v>2</v>
      </c>
      <c r="B3992" s="9" t="s">
        <v>7</v>
      </c>
      <c r="C3992" s="157"/>
      <c r="D3992" s="160"/>
      <c r="E3992" s="163"/>
      <c r="F3992" s="166"/>
      <c r="G3992" s="154"/>
      <c r="H3992" s="3"/>
    </row>
    <row r="3993" spans="1:8" ht="15.75" customHeight="1" x14ac:dyDescent="0.25">
      <c r="A3993" s="14"/>
      <c r="B3993" s="5" t="s">
        <v>113</v>
      </c>
      <c r="C3993" s="57">
        <v>649000</v>
      </c>
      <c r="D3993" s="71">
        <v>618000</v>
      </c>
      <c r="E3993" s="84">
        <v>655100</v>
      </c>
      <c r="F3993" s="135">
        <v>420240</v>
      </c>
      <c r="G3993" s="76">
        <f t="shared" ref="G3993:G4024" si="136">SMALL(C3993:F3993,1)</f>
        <v>420240</v>
      </c>
      <c r="H3993" s="3"/>
    </row>
    <row r="3994" spans="1:8" ht="15.75" customHeight="1" x14ac:dyDescent="0.25">
      <c r="A3994" s="14"/>
      <c r="B3994" s="5" t="s">
        <v>114</v>
      </c>
      <c r="C3994" s="57">
        <v>649000</v>
      </c>
      <c r="D3994" s="71">
        <v>618000</v>
      </c>
      <c r="E3994" s="84">
        <v>655100</v>
      </c>
      <c r="F3994" s="135">
        <v>420240</v>
      </c>
      <c r="G3994" s="76">
        <f t="shared" si="136"/>
        <v>420240</v>
      </c>
      <c r="H3994" s="3"/>
    </row>
    <row r="3995" spans="1:8" ht="15.75" customHeight="1" x14ac:dyDescent="0.25">
      <c r="A3995" s="14"/>
      <c r="B3995" s="5" t="s">
        <v>1678</v>
      </c>
      <c r="C3995" s="57">
        <v>2015000</v>
      </c>
      <c r="D3995" s="71">
        <v>1919000</v>
      </c>
      <c r="E3995" s="84">
        <v>2034100</v>
      </c>
      <c r="F3995" s="135">
        <v>1304920</v>
      </c>
      <c r="G3995" s="76">
        <f t="shared" si="136"/>
        <v>1304920</v>
      </c>
      <c r="H3995" s="3"/>
    </row>
    <row r="3996" spans="1:8" ht="15.75" customHeight="1" x14ac:dyDescent="0.25">
      <c r="A3996" s="14"/>
      <c r="B3996" s="5" t="s">
        <v>579</v>
      </c>
      <c r="C3996" s="57">
        <v>351000</v>
      </c>
      <c r="D3996" s="71">
        <v>334000</v>
      </c>
      <c r="E3996" s="84">
        <v>354000</v>
      </c>
      <c r="F3996" s="135">
        <v>227120</v>
      </c>
      <c r="G3996" s="76">
        <f t="shared" si="136"/>
        <v>227120</v>
      </c>
      <c r="H3996" s="3"/>
    </row>
    <row r="3997" spans="1:8" ht="15.75" customHeight="1" x14ac:dyDescent="0.25">
      <c r="A3997" s="14"/>
      <c r="B3997" s="5" t="s">
        <v>758</v>
      </c>
      <c r="C3997" s="57">
        <v>995000</v>
      </c>
      <c r="D3997" s="71">
        <v>948000</v>
      </c>
      <c r="E3997" s="84">
        <v>1004900</v>
      </c>
      <c r="F3997" s="135">
        <v>644640</v>
      </c>
      <c r="G3997" s="76">
        <f t="shared" si="136"/>
        <v>644640</v>
      </c>
      <c r="H3997" s="3"/>
    </row>
    <row r="3998" spans="1:8" ht="15.75" customHeight="1" x14ac:dyDescent="0.25">
      <c r="A3998" s="14"/>
      <c r="B3998" s="8" t="s">
        <v>1679</v>
      </c>
      <c r="C3998" s="57">
        <v>1594000</v>
      </c>
      <c r="D3998" s="71">
        <v>1518000</v>
      </c>
      <c r="E3998" s="84">
        <v>1609100</v>
      </c>
      <c r="F3998" s="135">
        <v>1032240</v>
      </c>
      <c r="G3998" s="76">
        <f t="shared" si="136"/>
        <v>1032240</v>
      </c>
      <c r="H3998" s="3"/>
    </row>
    <row r="3999" spans="1:8" ht="15.75" customHeight="1" x14ac:dyDescent="0.25">
      <c r="A3999" s="14"/>
      <c r="B3999" s="8" t="s">
        <v>1680</v>
      </c>
      <c r="C3999" s="57">
        <v>1594000</v>
      </c>
      <c r="D3999" s="71">
        <v>1518000</v>
      </c>
      <c r="E3999" s="84">
        <v>1609100</v>
      </c>
      <c r="F3999" s="135">
        <v>1032240</v>
      </c>
      <c r="G3999" s="76">
        <f t="shared" si="136"/>
        <v>1032240</v>
      </c>
      <c r="H3999" s="3"/>
    </row>
    <row r="4000" spans="1:8" ht="15.75" customHeight="1" x14ac:dyDescent="0.25">
      <c r="A4000" s="14"/>
      <c r="B4000" s="5" t="s">
        <v>119</v>
      </c>
      <c r="C4000" s="57">
        <v>2655000</v>
      </c>
      <c r="D4000" s="71">
        <v>2529000</v>
      </c>
      <c r="E4000" s="84">
        <v>2680700</v>
      </c>
      <c r="F4000" s="135">
        <v>1719720</v>
      </c>
      <c r="G4000" s="76">
        <f t="shared" si="136"/>
        <v>1719720</v>
      </c>
      <c r="H4000" s="3"/>
    </row>
    <row r="4001" spans="1:8" ht="15.75" customHeight="1" x14ac:dyDescent="0.25">
      <c r="A4001" s="14"/>
      <c r="B4001" s="5" t="s">
        <v>38</v>
      </c>
      <c r="C4001" s="57">
        <v>2655000</v>
      </c>
      <c r="D4001" s="71">
        <v>2529000</v>
      </c>
      <c r="E4001" s="84">
        <v>2680700</v>
      </c>
      <c r="F4001" s="135">
        <v>1719720</v>
      </c>
      <c r="G4001" s="76">
        <f t="shared" si="136"/>
        <v>1719720</v>
      </c>
      <c r="H4001" s="3"/>
    </row>
    <row r="4002" spans="1:8" ht="15.75" customHeight="1" x14ac:dyDescent="0.25">
      <c r="A4002" s="14"/>
      <c r="B4002" s="5" t="s">
        <v>1681</v>
      </c>
      <c r="C4002" s="57">
        <v>282000</v>
      </c>
      <c r="D4002" s="71">
        <v>269000</v>
      </c>
      <c r="E4002" s="84">
        <v>285100</v>
      </c>
      <c r="F4002" s="135">
        <v>182920</v>
      </c>
      <c r="G4002" s="76">
        <f t="shared" si="136"/>
        <v>182920</v>
      </c>
      <c r="H4002" s="3"/>
    </row>
    <row r="4003" spans="1:8" ht="15.75" customHeight="1" x14ac:dyDescent="0.25">
      <c r="A4003" s="14"/>
      <c r="B4003" s="5" t="s">
        <v>123</v>
      </c>
      <c r="C4003" s="57">
        <v>282000</v>
      </c>
      <c r="D4003" s="71">
        <v>269000</v>
      </c>
      <c r="E4003" s="84">
        <v>285100</v>
      </c>
      <c r="F4003" s="135">
        <v>182920</v>
      </c>
      <c r="G4003" s="76">
        <f t="shared" si="136"/>
        <v>182920</v>
      </c>
      <c r="H4003" s="3"/>
    </row>
    <row r="4004" spans="1:8" ht="15.75" customHeight="1" x14ac:dyDescent="0.25">
      <c r="A4004" s="14"/>
      <c r="B4004" s="5" t="s">
        <v>124</v>
      </c>
      <c r="C4004" s="57">
        <v>282000</v>
      </c>
      <c r="D4004" s="71">
        <v>269000</v>
      </c>
      <c r="E4004" s="84">
        <v>285100</v>
      </c>
      <c r="F4004" s="135">
        <v>182920</v>
      </c>
      <c r="G4004" s="76">
        <f t="shared" si="136"/>
        <v>182920</v>
      </c>
      <c r="H4004" s="3"/>
    </row>
    <row r="4005" spans="1:8" ht="15.75" customHeight="1" x14ac:dyDescent="0.25">
      <c r="A4005" s="14"/>
      <c r="B4005" s="5" t="s">
        <v>125</v>
      </c>
      <c r="C4005" s="57">
        <v>282000</v>
      </c>
      <c r="D4005" s="71">
        <v>269000</v>
      </c>
      <c r="E4005" s="84">
        <v>285100</v>
      </c>
      <c r="F4005" s="135">
        <v>182920</v>
      </c>
      <c r="G4005" s="76">
        <f t="shared" si="136"/>
        <v>182920</v>
      </c>
      <c r="H4005" s="3"/>
    </row>
    <row r="4006" spans="1:8" ht="15.75" customHeight="1" x14ac:dyDescent="0.25">
      <c r="A4006" s="14"/>
      <c r="B4006" s="5" t="s">
        <v>582</v>
      </c>
      <c r="C4006" s="57">
        <v>211000</v>
      </c>
      <c r="D4006" s="71">
        <v>201000</v>
      </c>
      <c r="E4006" s="84">
        <v>213100</v>
      </c>
      <c r="F4006" s="135">
        <v>136680</v>
      </c>
      <c r="G4006" s="76">
        <f t="shared" si="136"/>
        <v>136680</v>
      </c>
      <c r="H4006" s="3"/>
    </row>
    <row r="4007" spans="1:8" ht="15.75" customHeight="1" x14ac:dyDescent="0.25">
      <c r="A4007" s="14"/>
      <c r="B4007" s="5" t="s">
        <v>583</v>
      </c>
      <c r="C4007" s="57">
        <v>1021000</v>
      </c>
      <c r="D4007" s="71">
        <v>972000</v>
      </c>
      <c r="E4007" s="84">
        <v>1030300</v>
      </c>
      <c r="F4007" s="135">
        <v>660960</v>
      </c>
      <c r="G4007" s="76">
        <f t="shared" si="136"/>
        <v>660960</v>
      </c>
      <c r="H4007" s="3"/>
    </row>
    <row r="4008" spans="1:8" ht="15.75" customHeight="1" x14ac:dyDescent="0.25">
      <c r="A4008" s="14"/>
      <c r="B4008" s="5" t="s">
        <v>1682</v>
      </c>
      <c r="C4008" s="57">
        <v>456000</v>
      </c>
      <c r="D4008" s="71">
        <v>434000</v>
      </c>
      <c r="E4008" s="84">
        <v>460000</v>
      </c>
      <c r="F4008" s="135">
        <v>295120</v>
      </c>
      <c r="G4008" s="76">
        <f t="shared" si="136"/>
        <v>295120</v>
      </c>
      <c r="H4008" s="3"/>
    </row>
    <row r="4009" spans="1:8" ht="15.75" customHeight="1" x14ac:dyDescent="0.25">
      <c r="A4009" s="14"/>
      <c r="B4009" s="5" t="s">
        <v>1683</v>
      </c>
      <c r="C4009" s="57">
        <v>456000</v>
      </c>
      <c r="D4009" s="71">
        <v>434000</v>
      </c>
      <c r="E4009" s="84">
        <v>460000</v>
      </c>
      <c r="F4009" s="135">
        <v>295120</v>
      </c>
      <c r="G4009" s="76">
        <f t="shared" si="136"/>
        <v>295120</v>
      </c>
      <c r="H4009" s="3"/>
    </row>
    <row r="4010" spans="1:8" ht="15.75" customHeight="1" x14ac:dyDescent="0.25">
      <c r="A4010" s="14"/>
      <c r="B4010" s="5" t="s">
        <v>1684</v>
      </c>
      <c r="C4010" s="57">
        <v>1416000</v>
      </c>
      <c r="D4010" s="71">
        <v>1349000</v>
      </c>
      <c r="E4010" s="84">
        <v>1429900</v>
      </c>
      <c r="F4010" s="135">
        <v>917320</v>
      </c>
      <c r="G4010" s="76">
        <f t="shared" si="136"/>
        <v>917320</v>
      </c>
      <c r="H4010" s="3"/>
    </row>
    <row r="4011" spans="1:8" ht="15.75" customHeight="1" x14ac:dyDescent="0.25">
      <c r="A4011" s="14"/>
      <c r="B4011" s="5" t="s">
        <v>763</v>
      </c>
      <c r="C4011" s="57">
        <v>1756000</v>
      </c>
      <c r="D4011" s="71">
        <v>1672000</v>
      </c>
      <c r="E4011" s="84">
        <v>1772300</v>
      </c>
      <c r="F4011" s="135">
        <v>1136960</v>
      </c>
      <c r="G4011" s="76">
        <f t="shared" si="136"/>
        <v>1136960</v>
      </c>
      <c r="H4011" s="3"/>
    </row>
    <row r="4012" spans="1:8" ht="15.75" customHeight="1" x14ac:dyDescent="0.25">
      <c r="A4012" s="14"/>
      <c r="B4012" s="5" t="s">
        <v>764</v>
      </c>
      <c r="C4012" s="57">
        <v>337000</v>
      </c>
      <c r="D4012" s="71">
        <v>321000</v>
      </c>
      <c r="E4012" s="84">
        <v>340300</v>
      </c>
      <c r="F4012" s="135">
        <v>218280</v>
      </c>
      <c r="G4012" s="76">
        <f t="shared" si="136"/>
        <v>218280</v>
      </c>
      <c r="H4012" s="3"/>
    </row>
    <row r="4013" spans="1:8" ht="15.75" customHeight="1" x14ac:dyDescent="0.25">
      <c r="A4013" s="14"/>
      <c r="B4013" s="5" t="s">
        <v>1685</v>
      </c>
      <c r="C4013" s="57">
        <v>2176000</v>
      </c>
      <c r="D4013" s="71">
        <v>2072000</v>
      </c>
      <c r="E4013" s="84">
        <v>2196300</v>
      </c>
      <c r="F4013" s="135">
        <v>1408960</v>
      </c>
      <c r="G4013" s="76">
        <f t="shared" si="136"/>
        <v>1408960</v>
      </c>
      <c r="H4013" s="3"/>
    </row>
    <row r="4014" spans="1:8" ht="15.75" customHeight="1" x14ac:dyDescent="0.25">
      <c r="A4014" s="14"/>
      <c r="B4014" s="5" t="s">
        <v>131</v>
      </c>
      <c r="C4014" s="57">
        <v>2176000</v>
      </c>
      <c r="D4014" s="71">
        <v>2072000</v>
      </c>
      <c r="E4014" s="84">
        <v>2196300</v>
      </c>
      <c r="F4014" s="135">
        <v>1408960</v>
      </c>
      <c r="G4014" s="76">
        <f t="shared" si="136"/>
        <v>1408960</v>
      </c>
      <c r="H4014" s="3"/>
    </row>
    <row r="4015" spans="1:8" ht="15.75" customHeight="1" x14ac:dyDescent="0.25">
      <c r="A4015" s="14"/>
      <c r="B4015" s="5" t="s">
        <v>586</v>
      </c>
      <c r="C4015" s="57">
        <v>531000</v>
      </c>
      <c r="D4015" s="71">
        <v>506000</v>
      </c>
      <c r="E4015" s="84">
        <v>536400</v>
      </c>
      <c r="F4015" s="135">
        <v>344080</v>
      </c>
      <c r="G4015" s="76">
        <f t="shared" si="136"/>
        <v>344080</v>
      </c>
      <c r="H4015" s="3"/>
    </row>
    <row r="4016" spans="1:8" ht="15.75" customHeight="1" x14ac:dyDescent="0.25">
      <c r="A4016" s="14"/>
      <c r="B4016" s="5" t="s">
        <v>1686</v>
      </c>
      <c r="C4016" s="57">
        <v>674000</v>
      </c>
      <c r="D4016" s="71">
        <v>642000</v>
      </c>
      <c r="E4016" s="84">
        <v>680500</v>
      </c>
      <c r="F4016" s="135">
        <v>436560</v>
      </c>
      <c r="G4016" s="76">
        <f t="shared" si="136"/>
        <v>436560</v>
      </c>
      <c r="H4016" s="3"/>
    </row>
    <row r="4017" spans="1:8" ht="15.75" customHeight="1" x14ac:dyDescent="0.25">
      <c r="A4017" s="14"/>
      <c r="B4017" s="5" t="s">
        <v>1687</v>
      </c>
      <c r="C4017" s="57">
        <v>674000</v>
      </c>
      <c r="D4017" s="71">
        <v>642000</v>
      </c>
      <c r="E4017" s="84">
        <v>680500</v>
      </c>
      <c r="F4017" s="135">
        <v>436560</v>
      </c>
      <c r="G4017" s="76">
        <f t="shared" si="136"/>
        <v>436560</v>
      </c>
      <c r="H4017" s="3"/>
    </row>
    <row r="4018" spans="1:8" ht="15.75" customHeight="1" x14ac:dyDescent="0.25">
      <c r="A4018" s="14"/>
      <c r="B4018" s="5" t="s">
        <v>589</v>
      </c>
      <c r="C4018" s="57">
        <v>275000</v>
      </c>
      <c r="D4018" s="71">
        <v>262000</v>
      </c>
      <c r="E4018" s="84">
        <v>277700</v>
      </c>
      <c r="F4018" s="135">
        <v>178160</v>
      </c>
      <c r="G4018" s="76">
        <f t="shared" si="136"/>
        <v>178160</v>
      </c>
      <c r="H4018" s="3"/>
    </row>
    <row r="4019" spans="1:8" ht="15.75" customHeight="1" x14ac:dyDescent="0.25">
      <c r="A4019" s="14"/>
      <c r="B4019" s="5" t="s">
        <v>590</v>
      </c>
      <c r="C4019" s="57">
        <v>275000</v>
      </c>
      <c r="D4019" s="71">
        <v>262000</v>
      </c>
      <c r="E4019" s="84">
        <v>277700</v>
      </c>
      <c r="F4019" s="135">
        <v>178160</v>
      </c>
      <c r="G4019" s="76">
        <f t="shared" si="136"/>
        <v>178160</v>
      </c>
      <c r="H4019" s="3"/>
    </row>
    <row r="4020" spans="1:8" ht="15.75" customHeight="1" x14ac:dyDescent="0.25">
      <c r="A4020" s="14"/>
      <c r="B4020" s="5" t="s">
        <v>133</v>
      </c>
      <c r="C4020" s="57">
        <v>1277000</v>
      </c>
      <c r="D4020" s="71">
        <v>1216000</v>
      </c>
      <c r="E4020" s="84">
        <v>1289000</v>
      </c>
      <c r="F4020" s="135">
        <v>826880</v>
      </c>
      <c r="G4020" s="76">
        <f t="shared" si="136"/>
        <v>826880</v>
      </c>
      <c r="H4020" s="3"/>
    </row>
    <row r="4021" spans="1:8" ht="15.75" customHeight="1" x14ac:dyDescent="0.25">
      <c r="A4021" s="14"/>
      <c r="B4021" s="5" t="s">
        <v>134</v>
      </c>
      <c r="C4021" s="57">
        <v>1277000</v>
      </c>
      <c r="D4021" s="71">
        <v>1216000</v>
      </c>
      <c r="E4021" s="84">
        <v>1289000</v>
      </c>
      <c r="F4021" s="135">
        <v>826880</v>
      </c>
      <c r="G4021" s="76">
        <f t="shared" si="136"/>
        <v>826880</v>
      </c>
      <c r="H4021" s="3"/>
    </row>
    <row r="4022" spans="1:8" ht="15.75" customHeight="1" x14ac:dyDescent="0.25">
      <c r="A4022" s="14"/>
      <c r="B4022" s="5" t="s">
        <v>766</v>
      </c>
      <c r="C4022" s="57">
        <v>1416000</v>
      </c>
      <c r="D4022" s="71">
        <v>1349000</v>
      </c>
      <c r="E4022" s="84">
        <v>1429900</v>
      </c>
      <c r="F4022" s="135">
        <v>917320</v>
      </c>
      <c r="G4022" s="76">
        <f t="shared" si="136"/>
        <v>917320</v>
      </c>
      <c r="H4022" s="3"/>
    </row>
    <row r="4023" spans="1:8" ht="15.75" customHeight="1" x14ac:dyDescent="0.25">
      <c r="A4023" s="14"/>
      <c r="B4023" s="5" t="s">
        <v>1634</v>
      </c>
      <c r="C4023" s="57">
        <v>1416000</v>
      </c>
      <c r="D4023" s="71">
        <v>1349000</v>
      </c>
      <c r="E4023" s="84">
        <v>1429900</v>
      </c>
      <c r="F4023" s="135">
        <v>917320</v>
      </c>
      <c r="G4023" s="76">
        <f t="shared" si="136"/>
        <v>917320</v>
      </c>
      <c r="H4023" s="3"/>
    </row>
    <row r="4024" spans="1:8" ht="15.75" customHeight="1" x14ac:dyDescent="0.25">
      <c r="A4024" s="14"/>
      <c r="B4024" s="5" t="s">
        <v>593</v>
      </c>
      <c r="C4024" s="57">
        <v>1559000</v>
      </c>
      <c r="D4024" s="71">
        <v>1485000</v>
      </c>
      <c r="E4024" s="84">
        <v>1574100</v>
      </c>
      <c r="F4024" s="135">
        <v>1009800</v>
      </c>
      <c r="G4024" s="76">
        <f t="shared" si="136"/>
        <v>1009800</v>
      </c>
      <c r="H4024" s="3"/>
    </row>
    <row r="4025" spans="1:8" ht="15.75" customHeight="1" x14ac:dyDescent="0.25">
      <c r="A4025" s="4" t="s">
        <v>0</v>
      </c>
      <c r="B4025" s="6" t="s">
        <v>63</v>
      </c>
      <c r="C4025" s="155" t="s">
        <v>2</v>
      </c>
      <c r="D4025" s="158" t="s">
        <v>2</v>
      </c>
      <c r="E4025" s="161" t="s">
        <v>2</v>
      </c>
      <c r="F4025" s="164" t="s">
        <v>2</v>
      </c>
      <c r="G4025" s="152" t="s">
        <v>2</v>
      </c>
      <c r="H4025" s="3"/>
    </row>
    <row r="4026" spans="1:8" ht="15.75" customHeight="1" x14ac:dyDescent="0.25">
      <c r="A4026" s="4"/>
      <c r="B4026" s="7" t="s">
        <v>3</v>
      </c>
      <c r="C4026" s="156"/>
      <c r="D4026" s="159"/>
      <c r="E4026" s="162"/>
      <c r="F4026" s="165"/>
      <c r="G4026" s="153"/>
      <c r="H4026" s="3"/>
    </row>
    <row r="4027" spans="1:8" ht="15.75" customHeight="1" x14ac:dyDescent="0.25">
      <c r="A4027" s="13">
        <v>3</v>
      </c>
      <c r="B4027" s="9" t="s">
        <v>9</v>
      </c>
      <c r="C4027" s="157"/>
      <c r="D4027" s="160"/>
      <c r="E4027" s="163"/>
      <c r="F4027" s="166"/>
      <c r="G4027" s="154"/>
      <c r="H4027" s="3"/>
    </row>
    <row r="4028" spans="1:8" ht="15.75" customHeight="1" x14ac:dyDescent="0.25">
      <c r="A4028" s="14"/>
      <c r="B4028" s="5" t="s">
        <v>1688</v>
      </c>
      <c r="C4028" s="57">
        <v>3896000</v>
      </c>
      <c r="D4028" s="71">
        <v>3710000</v>
      </c>
      <c r="E4028" s="84">
        <v>3932600</v>
      </c>
      <c r="F4028" s="135">
        <v>2522800</v>
      </c>
      <c r="G4028" s="76">
        <f t="shared" ref="G4028:G4069" si="137">SMALL(C4028:F4028,1)</f>
        <v>2522800</v>
      </c>
      <c r="H4028" s="3"/>
    </row>
    <row r="4029" spans="1:8" ht="15.75" customHeight="1" x14ac:dyDescent="0.25">
      <c r="A4029" s="14"/>
      <c r="B4029" s="5" t="s">
        <v>595</v>
      </c>
      <c r="C4029" s="57">
        <v>236000</v>
      </c>
      <c r="D4029" s="71">
        <v>225000</v>
      </c>
      <c r="E4029" s="84">
        <v>238500</v>
      </c>
      <c r="F4029" s="135">
        <v>153000</v>
      </c>
      <c r="G4029" s="76">
        <f t="shared" si="137"/>
        <v>153000</v>
      </c>
      <c r="H4029" s="3"/>
    </row>
    <row r="4030" spans="1:8" ht="15.75" customHeight="1" x14ac:dyDescent="0.25">
      <c r="A4030" s="14"/>
      <c r="B4030" s="5" t="s">
        <v>1689</v>
      </c>
      <c r="C4030" s="57">
        <v>236000</v>
      </c>
      <c r="D4030" s="71">
        <v>225000</v>
      </c>
      <c r="E4030" s="84">
        <v>238500</v>
      </c>
      <c r="F4030" s="135">
        <v>153000</v>
      </c>
      <c r="G4030" s="76">
        <f t="shared" si="137"/>
        <v>153000</v>
      </c>
      <c r="H4030" s="3"/>
    </row>
    <row r="4031" spans="1:8" ht="15.75" customHeight="1" x14ac:dyDescent="0.25">
      <c r="A4031" s="14"/>
      <c r="B4031" s="5" t="s">
        <v>1549</v>
      </c>
      <c r="C4031" s="57">
        <v>130000</v>
      </c>
      <c r="D4031" s="71">
        <v>124000</v>
      </c>
      <c r="E4031" s="84">
        <v>131400</v>
      </c>
      <c r="F4031" s="135">
        <v>84320</v>
      </c>
      <c r="G4031" s="76">
        <f t="shared" si="137"/>
        <v>84320</v>
      </c>
      <c r="H4031" s="3"/>
    </row>
    <row r="4032" spans="1:8" ht="15.75" customHeight="1" x14ac:dyDescent="0.25">
      <c r="A4032" s="14"/>
      <c r="B4032" s="5" t="s">
        <v>1549</v>
      </c>
      <c r="C4032" s="57">
        <v>130000</v>
      </c>
      <c r="D4032" s="71">
        <v>124000</v>
      </c>
      <c r="E4032" s="84">
        <v>131400</v>
      </c>
      <c r="F4032" s="135">
        <v>84320</v>
      </c>
      <c r="G4032" s="76">
        <f t="shared" si="137"/>
        <v>84320</v>
      </c>
      <c r="H4032" s="3"/>
    </row>
    <row r="4033" spans="1:8" ht="15.75" customHeight="1" x14ac:dyDescent="0.25">
      <c r="A4033" s="14"/>
      <c r="B4033" s="5" t="s">
        <v>1690</v>
      </c>
      <c r="C4033" s="57">
        <v>130000</v>
      </c>
      <c r="D4033" s="71">
        <v>124000</v>
      </c>
      <c r="E4033" s="84">
        <v>131400</v>
      </c>
      <c r="F4033" s="135">
        <v>84320</v>
      </c>
      <c r="G4033" s="76">
        <f t="shared" si="137"/>
        <v>84320</v>
      </c>
      <c r="H4033" s="3"/>
    </row>
    <row r="4034" spans="1:8" ht="15.75" customHeight="1" x14ac:dyDescent="0.25">
      <c r="A4034" s="14"/>
      <c r="B4034" s="5" t="s">
        <v>147</v>
      </c>
      <c r="C4034" s="57">
        <v>6027000</v>
      </c>
      <c r="D4034" s="71">
        <v>5740000</v>
      </c>
      <c r="E4034" s="84">
        <v>6084400</v>
      </c>
      <c r="F4034" s="135">
        <v>3903200</v>
      </c>
      <c r="G4034" s="76">
        <f t="shared" si="137"/>
        <v>3903200</v>
      </c>
      <c r="H4034" s="3"/>
    </row>
    <row r="4035" spans="1:8" ht="15.75" customHeight="1" x14ac:dyDescent="0.25">
      <c r="A4035" s="14"/>
      <c r="B4035" s="5" t="s">
        <v>148</v>
      </c>
      <c r="C4035" s="57">
        <v>6027000</v>
      </c>
      <c r="D4035" s="71">
        <v>5740000</v>
      </c>
      <c r="E4035" s="84">
        <v>6084400</v>
      </c>
      <c r="F4035" s="135">
        <v>3903200</v>
      </c>
      <c r="G4035" s="76">
        <f t="shared" si="137"/>
        <v>3903200</v>
      </c>
      <c r="H4035" s="3"/>
    </row>
    <row r="4036" spans="1:8" ht="15.75" customHeight="1" x14ac:dyDescent="0.25">
      <c r="A4036" s="14"/>
      <c r="B4036" s="5" t="s">
        <v>596</v>
      </c>
      <c r="C4036" s="57">
        <v>4427000</v>
      </c>
      <c r="D4036" s="71">
        <v>4216000</v>
      </c>
      <c r="E4036" s="84">
        <v>4469000</v>
      </c>
      <c r="F4036" s="135">
        <v>2866880</v>
      </c>
      <c r="G4036" s="76">
        <f t="shared" si="137"/>
        <v>2866880</v>
      </c>
      <c r="H4036" s="3"/>
    </row>
    <row r="4037" spans="1:8" ht="15.75" customHeight="1" x14ac:dyDescent="0.25">
      <c r="A4037" s="14"/>
      <c r="B4037" s="8" t="s">
        <v>150</v>
      </c>
      <c r="C4037" s="57">
        <v>1343000</v>
      </c>
      <c r="D4037" s="71">
        <v>1279000</v>
      </c>
      <c r="E4037" s="84">
        <v>1355700</v>
      </c>
      <c r="F4037" s="135">
        <v>869720</v>
      </c>
      <c r="G4037" s="76">
        <f t="shared" si="137"/>
        <v>869720</v>
      </c>
      <c r="H4037" s="3"/>
    </row>
    <row r="4038" spans="1:8" ht="15.75" customHeight="1" x14ac:dyDescent="0.25">
      <c r="A4038" s="14"/>
      <c r="B4038" s="5" t="s">
        <v>1691</v>
      </c>
      <c r="C4038" s="57">
        <v>540000</v>
      </c>
      <c r="D4038" s="71">
        <v>514000</v>
      </c>
      <c r="E4038" s="84">
        <v>544800</v>
      </c>
      <c r="F4038" s="135">
        <v>349520</v>
      </c>
      <c r="G4038" s="76">
        <f t="shared" si="137"/>
        <v>349520</v>
      </c>
      <c r="H4038" s="3"/>
    </row>
    <row r="4039" spans="1:8" ht="15.75" customHeight="1" x14ac:dyDescent="0.25">
      <c r="A4039" s="14"/>
      <c r="B4039" s="5" t="s">
        <v>1692</v>
      </c>
      <c r="C4039" s="57">
        <v>540000</v>
      </c>
      <c r="D4039" s="71">
        <v>514000</v>
      </c>
      <c r="E4039" s="84">
        <v>544800</v>
      </c>
      <c r="F4039" s="135">
        <v>349520</v>
      </c>
      <c r="G4039" s="76">
        <f t="shared" si="137"/>
        <v>349520</v>
      </c>
      <c r="H4039" s="3"/>
    </row>
    <row r="4040" spans="1:8" ht="15.75" customHeight="1" x14ac:dyDescent="0.25">
      <c r="A4040" s="14"/>
      <c r="B4040" s="5" t="s">
        <v>1693</v>
      </c>
      <c r="C4040" s="57">
        <v>540000</v>
      </c>
      <c r="D4040" s="71">
        <v>514000</v>
      </c>
      <c r="E4040" s="84">
        <v>544800</v>
      </c>
      <c r="F4040" s="135">
        <v>349520</v>
      </c>
      <c r="G4040" s="76">
        <f t="shared" si="137"/>
        <v>349520</v>
      </c>
      <c r="H4040" s="3"/>
    </row>
    <row r="4041" spans="1:8" ht="15.75" customHeight="1" x14ac:dyDescent="0.25">
      <c r="A4041" s="14"/>
      <c r="B4041" s="5" t="s">
        <v>1694</v>
      </c>
      <c r="C4041" s="57">
        <v>453000</v>
      </c>
      <c r="D4041" s="71">
        <v>431000</v>
      </c>
      <c r="E4041" s="84">
        <v>456900</v>
      </c>
      <c r="F4041" s="135">
        <v>293080</v>
      </c>
      <c r="G4041" s="76">
        <f t="shared" si="137"/>
        <v>293080</v>
      </c>
      <c r="H4041" s="3"/>
    </row>
    <row r="4042" spans="1:8" ht="15.75" customHeight="1" x14ac:dyDescent="0.25">
      <c r="A4042" s="14"/>
      <c r="B4042" s="5" t="s">
        <v>1695</v>
      </c>
      <c r="C4042" s="57">
        <v>453000</v>
      </c>
      <c r="D4042" s="71">
        <v>431000</v>
      </c>
      <c r="E4042" s="84">
        <v>456900</v>
      </c>
      <c r="F4042" s="135">
        <v>293080</v>
      </c>
      <c r="G4042" s="76">
        <f t="shared" si="137"/>
        <v>293080</v>
      </c>
      <c r="H4042" s="3"/>
    </row>
    <row r="4043" spans="1:8" ht="15.75" customHeight="1" x14ac:dyDescent="0.25">
      <c r="A4043" s="14"/>
      <c r="B4043" s="5" t="s">
        <v>1696</v>
      </c>
      <c r="C4043" s="57">
        <v>453000</v>
      </c>
      <c r="D4043" s="71">
        <v>431000</v>
      </c>
      <c r="E4043" s="84">
        <v>456900</v>
      </c>
      <c r="F4043" s="135">
        <v>293080</v>
      </c>
      <c r="G4043" s="76">
        <f t="shared" si="137"/>
        <v>293080</v>
      </c>
      <c r="H4043" s="3"/>
    </row>
    <row r="4044" spans="1:8" ht="15.75" customHeight="1" x14ac:dyDescent="0.25">
      <c r="A4044" s="14"/>
      <c r="B4044" s="5" t="s">
        <v>154</v>
      </c>
      <c r="C4044" s="57">
        <v>748000</v>
      </c>
      <c r="D4044" s="71">
        <v>712000</v>
      </c>
      <c r="E4044" s="84">
        <v>754700</v>
      </c>
      <c r="F4044" s="135">
        <v>484160</v>
      </c>
      <c r="G4044" s="76">
        <f t="shared" si="137"/>
        <v>484160</v>
      </c>
      <c r="H4044" s="3"/>
    </row>
    <row r="4045" spans="1:8" ht="15.75" customHeight="1" x14ac:dyDescent="0.25">
      <c r="A4045" s="14"/>
      <c r="B4045" s="5" t="s">
        <v>155</v>
      </c>
      <c r="C4045" s="57">
        <v>1290000</v>
      </c>
      <c r="D4045" s="71">
        <v>1229000</v>
      </c>
      <c r="E4045" s="84">
        <v>1302700</v>
      </c>
      <c r="F4045" s="135">
        <v>835720</v>
      </c>
      <c r="G4045" s="76">
        <f t="shared" si="137"/>
        <v>835720</v>
      </c>
      <c r="H4045" s="3"/>
    </row>
    <row r="4046" spans="1:8" ht="15.75" customHeight="1" x14ac:dyDescent="0.25">
      <c r="A4046" s="14"/>
      <c r="B4046" s="5" t="s">
        <v>768</v>
      </c>
      <c r="C4046" s="57">
        <v>1183000</v>
      </c>
      <c r="D4046" s="71">
        <v>1127000</v>
      </c>
      <c r="E4046" s="84">
        <v>1194600</v>
      </c>
      <c r="F4046" s="135">
        <v>766360</v>
      </c>
      <c r="G4046" s="76">
        <f t="shared" si="137"/>
        <v>766360</v>
      </c>
      <c r="H4046" s="3"/>
    </row>
    <row r="4047" spans="1:8" ht="15.75" customHeight="1" x14ac:dyDescent="0.25">
      <c r="A4047" s="14"/>
      <c r="B4047" s="5" t="s">
        <v>157</v>
      </c>
      <c r="C4047" s="57">
        <v>429000</v>
      </c>
      <c r="D4047" s="71">
        <v>409000</v>
      </c>
      <c r="E4047" s="84">
        <v>433500</v>
      </c>
      <c r="F4047" s="135">
        <v>278120</v>
      </c>
      <c r="G4047" s="76">
        <f t="shared" si="137"/>
        <v>278120</v>
      </c>
      <c r="H4047" s="3"/>
    </row>
    <row r="4048" spans="1:8" ht="15.75" customHeight="1" x14ac:dyDescent="0.25">
      <c r="A4048" s="14"/>
      <c r="B4048" s="5" t="s">
        <v>597</v>
      </c>
      <c r="C4048" s="57">
        <v>282000</v>
      </c>
      <c r="D4048" s="71">
        <v>269000</v>
      </c>
      <c r="E4048" s="84">
        <v>285100</v>
      </c>
      <c r="F4048" s="135">
        <v>182920</v>
      </c>
      <c r="G4048" s="76">
        <f t="shared" si="137"/>
        <v>182920</v>
      </c>
      <c r="H4048" s="3"/>
    </row>
    <row r="4049" spans="1:8" ht="15.75" customHeight="1" x14ac:dyDescent="0.25">
      <c r="A4049" s="14"/>
      <c r="B4049" s="5" t="s">
        <v>598</v>
      </c>
      <c r="C4049" s="57">
        <v>282000</v>
      </c>
      <c r="D4049" s="71">
        <v>269000</v>
      </c>
      <c r="E4049" s="84">
        <v>285100</v>
      </c>
      <c r="F4049" s="135">
        <v>182920</v>
      </c>
      <c r="G4049" s="76">
        <f t="shared" si="137"/>
        <v>182920</v>
      </c>
      <c r="H4049" s="3"/>
    </row>
    <row r="4050" spans="1:8" ht="15.75" customHeight="1" x14ac:dyDescent="0.25">
      <c r="A4050" s="14"/>
      <c r="B4050" s="5" t="s">
        <v>599</v>
      </c>
      <c r="C4050" s="57">
        <v>282000</v>
      </c>
      <c r="D4050" s="71">
        <v>269000</v>
      </c>
      <c r="E4050" s="84">
        <v>285100</v>
      </c>
      <c r="F4050" s="135">
        <v>182920</v>
      </c>
      <c r="G4050" s="76">
        <f t="shared" si="137"/>
        <v>182920</v>
      </c>
      <c r="H4050" s="3"/>
    </row>
    <row r="4051" spans="1:8" ht="15.75" customHeight="1" x14ac:dyDescent="0.25">
      <c r="A4051" s="14"/>
      <c r="B4051" s="5" t="s">
        <v>600</v>
      </c>
      <c r="C4051" s="57">
        <v>282000</v>
      </c>
      <c r="D4051" s="71">
        <v>269000</v>
      </c>
      <c r="E4051" s="84">
        <v>285100</v>
      </c>
      <c r="F4051" s="135">
        <v>182920</v>
      </c>
      <c r="G4051" s="76">
        <f t="shared" si="137"/>
        <v>182920</v>
      </c>
      <c r="H4051" s="3"/>
    </row>
    <row r="4052" spans="1:8" ht="15.75" customHeight="1" x14ac:dyDescent="0.25">
      <c r="A4052" s="14"/>
      <c r="B4052" s="5" t="s">
        <v>602</v>
      </c>
      <c r="C4052" s="57">
        <v>282000</v>
      </c>
      <c r="D4052" s="71">
        <v>269000</v>
      </c>
      <c r="E4052" s="84">
        <v>285100</v>
      </c>
      <c r="F4052" s="135">
        <v>182920</v>
      </c>
      <c r="G4052" s="76">
        <f t="shared" si="137"/>
        <v>182920</v>
      </c>
      <c r="H4052" s="3"/>
    </row>
    <row r="4053" spans="1:8" ht="15.75" customHeight="1" x14ac:dyDescent="0.25">
      <c r="A4053" s="14"/>
      <c r="B4053" s="5" t="s">
        <v>165</v>
      </c>
      <c r="C4053" s="57">
        <v>880000</v>
      </c>
      <c r="D4053" s="71">
        <v>838000</v>
      </c>
      <c r="E4053" s="84">
        <v>888300</v>
      </c>
      <c r="F4053" s="135">
        <v>569840</v>
      </c>
      <c r="G4053" s="76">
        <f t="shared" si="137"/>
        <v>569840</v>
      </c>
      <c r="H4053" s="3"/>
    </row>
    <row r="4054" spans="1:8" ht="15.75" customHeight="1" x14ac:dyDescent="0.25">
      <c r="A4054" s="14"/>
      <c r="B4054" s="5" t="s">
        <v>678</v>
      </c>
      <c r="C4054" s="57">
        <v>221000</v>
      </c>
      <c r="D4054" s="71">
        <v>210000</v>
      </c>
      <c r="E4054" s="84">
        <v>222600</v>
      </c>
      <c r="F4054" s="135">
        <v>142800</v>
      </c>
      <c r="G4054" s="76">
        <f t="shared" si="137"/>
        <v>142800</v>
      </c>
      <c r="H4054" s="3"/>
    </row>
    <row r="4055" spans="1:8" ht="15.75" customHeight="1" x14ac:dyDescent="0.25">
      <c r="A4055" s="14"/>
      <c r="B4055" s="5" t="s">
        <v>604</v>
      </c>
      <c r="C4055" s="57">
        <v>1756000</v>
      </c>
      <c r="D4055" s="71">
        <v>1672000</v>
      </c>
      <c r="E4055" s="84">
        <v>1772300</v>
      </c>
      <c r="F4055" s="135">
        <v>1136960</v>
      </c>
      <c r="G4055" s="76">
        <f t="shared" si="137"/>
        <v>1136960</v>
      </c>
      <c r="H4055" s="3"/>
    </row>
    <row r="4056" spans="1:8" ht="15.75" customHeight="1" x14ac:dyDescent="0.25">
      <c r="A4056" s="14"/>
      <c r="B4056" s="5" t="s">
        <v>1697</v>
      </c>
      <c r="C4056" s="57">
        <v>236000</v>
      </c>
      <c r="D4056" s="71">
        <v>225000</v>
      </c>
      <c r="E4056" s="84">
        <v>238500</v>
      </c>
      <c r="F4056" s="135">
        <v>153000</v>
      </c>
      <c r="G4056" s="76">
        <f t="shared" si="137"/>
        <v>153000</v>
      </c>
      <c r="H4056" s="3"/>
    </row>
    <row r="4057" spans="1:8" ht="15.75" customHeight="1" x14ac:dyDescent="0.25">
      <c r="A4057" s="14"/>
      <c r="B4057" s="5" t="s">
        <v>1698</v>
      </c>
      <c r="C4057" s="57">
        <v>265000</v>
      </c>
      <c r="D4057" s="71">
        <v>252000</v>
      </c>
      <c r="E4057" s="84">
        <v>267100</v>
      </c>
      <c r="F4057" s="135">
        <v>171360</v>
      </c>
      <c r="G4057" s="76">
        <f t="shared" si="137"/>
        <v>171360</v>
      </c>
      <c r="H4057" s="3"/>
    </row>
    <row r="4058" spans="1:8" ht="15.75" customHeight="1" x14ac:dyDescent="0.25">
      <c r="A4058" s="14"/>
      <c r="B4058" s="5" t="s">
        <v>1699</v>
      </c>
      <c r="C4058" s="57">
        <v>96000</v>
      </c>
      <c r="D4058" s="71">
        <v>91000</v>
      </c>
      <c r="E4058" s="84">
        <v>96500</v>
      </c>
      <c r="F4058" s="135">
        <v>61880</v>
      </c>
      <c r="G4058" s="76">
        <f t="shared" si="137"/>
        <v>61880</v>
      </c>
      <c r="H4058" s="3"/>
    </row>
    <row r="4059" spans="1:8" ht="15.75" customHeight="1" x14ac:dyDescent="0.25">
      <c r="A4059" s="14"/>
      <c r="B4059" s="5" t="s">
        <v>1700</v>
      </c>
      <c r="C4059" s="57">
        <v>144000</v>
      </c>
      <c r="D4059" s="71">
        <v>137000</v>
      </c>
      <c r="E4059" s="84">
        <v>145200</v>
      </c>
      <c r="F4059" s="135">
        <v>93160</v>
      </c>
      <c r="G4059" s="76">
        <f t="shared" si="137"/>
        <v>93160</v>
      </c>
      <c r="H4059" s="3"/>
    </row>
    <row r="4060" spans="1:8" ht="15.75" customHeight="1" x14ac:dyDescent="0.25">
      <c r="A4060" s="14"/>
      <c r="B4060" s="5" t="s">
        <v>1552</v>
      </c>
      <c r="C4060" s="57">
        <v>275000</v>
      </c>
      <c r="D4060" s="71">
        <v>262000</v>
      </c>
      <c r="E4060" s="84">
        <v>277700</v>
      </c>
      <c r="F4060" s="135">
        <v>178160</v>
      </c>
      <c r="G4060" s="76">
        <f t="shared" si="137"/>
        <v>178160</v>
      </c>
      <c r="H4060" s="3"/>
    </row>
    <row r="4061" spans="1:8" ht="15.75" customHeight="1" x14ac:dyDescent="0.25">
      <c r="A4061" s="14"/>
      <c r="B4061" s="5" t="s">
        <v>1701</v>
      </c>
      <c r="C4061" s="57">
        <v>531000</v>
      </c>
      <c r="D4061" s="71">
        <v>506000</v>
      </c>
      <c r="E4061" s="84">
        <v>536400</v>
      </c>
      <c r="F4061" s="135">
        <v>344080</v>
      </c>
      <c r="G4061" s="76">
        <f t="shared" si="137"/>
        <v>344080</v>
      </c>
      <c r="H4061" s="3"/>
    </row>
    <row r="4062" spans="1:8" ht="15.75" customHeight="1" x14ac:dyDescent="0.25">
      <c r="A4062" s="14"/>
      <c r="B4062" s="5" t="s">
        <v>56</v>
      </c>
      <c r="C4062" s="57">
        <v>130000</v>
      </c>
      <c r="D4062" s="71">
        <v>124000</v>
      </c>
      <c r="E4062" s="84">
        <v>131400</v>
      </c>
      <c r="F4062" s="135">
        <v>84320</v>
      </c>
      <c r="G4062" s="76">
        <f t="shared" si="137"/>
        <v>84320</v>
      </c>
      <c r="H4062" s="3"/>
    </row>
    <row r="4063" spans="1:8" ht="15.75" customHeight="1" x14ac:dyDescent="0.25">
      <c r="A4063" s="14"/>
      <c r="B4063" s="5" t="s">
        <v>1702</v>
      </c>
      <c r="C4063" s="57">
        <v>275000</v>
      </c>
      <c r="D4063" s="71">
        <v>262000</v>
      </c>
      <c r="E4063" s="84">
        <v>277700</v>
      </c>
      <c r="F4063" s="135">
        <v>178160</v>
      </c>
      <c r="G4063" s="76">
        <f t="shared" si="137"/>
        <v>178160</v>
      </c>
      <c r="H4063" s="3"/>
    </row>
    <row r="4064" spans="1:8" ht="15.75" customHeight="1" x14ac:dyDescent="0.25">
      <c r="A4064" s="14"/>
      <c r="B4064" s="5" t="s">
        <v>180</v>
      </c>
      <c r="C4064" s="57">
        <v>275000</v>
      </c>
      <c r="D4064" s="71">
        <v>262000</v>
      </c>
      <c r="E4064" s="84">
        <v>277700</v>
      </c>
      <c r="F4064" s="135">
        <v>178160</v>
      </c>
      <c r="G4064" s="76">
        <f t="shared" si="137"/>
        <v>178160</v>
      </c>
      <c r="H4064" s="3"/>
    </row>
    <row r="4065" spans="1:8" ht="15.75" customHeight="1" x14ac:dyDescent="0.25">
      <c r="A4065" s="14"/>
      <c r="B4065" s="5" t="s">
        <v>611</v>
      </c>
      <c r="C4065" s="57">
        <v>275000</v>
      </c>
      <c r="D4065" s="71">
        <v>262000</v>
      </c>
      <c r="E4065" s="84">
        <v>277700</v>
      </c>
      <c r="F4065" s="135">
        <v>178160</v>
      </c>
      <c r="G4065" s="76">
        <f t="shared" si="137"/>
        <v>178160</v>
      </c>
      <c r="H4065" s="3"/>
    </row>
    <row r="4066" spans="1:8" ht="15.75" customHeight="1" x14ac:dyDescent="0.25">
      <c r="A4066" s="14"/>
      <c r="B4066" s="5" t="s">
        <v>1703</v>
      </c>
      <c r="C4066" s="57">
        <v>275000</v>
      </c>
      <c r="D4066" s="71">
        <v>262000</v>
      </c>
      <c r="E4066" s="84">
        <v>277700</v>
      </c>
      <c r="F4066" s="135">
        <v>178160</v>
      </c>
      <c r="G4066" s="76">
        <f t="shared" si="137"/>
        <v>178160</v>
      </c>
      <c r="H4066" s="3"/>
    </row>
    <row r="4067" spans="1:8" ht="15.75" customHeight="1" x14ac:dyDescent="0.25">
      <c r="A4067" s="14"/>
      <c r="B4067" s="5" t="s">
        <v>1704</v>
      </c>
      <c r="C4067" s="57">
        <v>401000</v>
      </c>
      <c r="D4067" s="71">
        <v>382000</v>
      </c>
      <c r="E4067" s="84">
        <v>404900</v>
      </c>
      <c r="F4067" s="135">
        <v>259760</v>
      </c>
      <c r="G4067" s="76">
        <f t="shared" si="137"/>
        <v>259760</v>
      </c>
      <c r="H4067" s="3"/>
    </row>
    <row r="4068" spans="1:8" ht="15.75" customHeight="1" x14ac:dyDescent="0.25">
      <c r="A4068" s="14"/>
      <c r="B4068" s="5" t="s">
        <v>1705</v>
      </c>
      <c r="C4068" s="57">
        <v>130000</v>
      </c>
      <c r="D4068" s="71">
        <v>124000</v>
      </c>
      <c r="E4068" s="84">
        <v>131400</v>
      </c>
      <c r="F4068" s="135">
        <v>84320</v>
      </c>
      <c r="G4068" s="76">
        <f t="shared" si="137"/>
        <v>84320</v>
      </c>
      <c r="H4068" s="3"/>
    </row>
    <row r="4069" spans="1:8" ht="15.75" customHeight="1" x14ac:dyDescent="0.25">
      <c r="A4069" s="14"/>
      <c r="B4069" s="5" t="s">
        <v>1706</v>
      </c>
      <c r="C4069" s="57">
        <v>130000</v>
      </c>
      <c r="D4069" s="71">
        <v>124000</v>
      </c>
      <c r="E4069" s="84">
        <v>131400</v>
      </c>
      <c r="F4069" s="135">
        <v>84320</v>
      </c>
      <c r="G4069" s="76">
        <f t="shared" si="137"/>
        <v>84320</v>
      </c>
      <c r="H4069" s="3"/>
    </row>
    <row r="4070" spans="1:8" ht="15.75" customHeight="1" x14ac:dyDescent="0.25">
      <c r="A4070" s="13" t="s">
        <v>0</v>
      </c>
      <c r="B4070" s="6" t="s">
        <v>195</v>
      </c>
      <c r="C4070" s="155" t="s">
        <v>2</v>
      </c>
      <c r="D4070" s="158" t="s">
        <v>2</v>
      </c>
      <c r="E4070" s="161" t="s">
        <v>2</v>
      </c>
      <c r="F4070" s="164" t="s">
        <v>2</v>
      </c>
      <c r="G4070" s="152" t="s">
        <v>2</v>
      </c>
      <c r="H4070" s="3"/>
    </row>
    <row r="4071" spans="1:8" ht="15.75" customHeight="1" x14ac:dyDescent="0.25">
      <c r="A4071" s="13"/>
      <c r="B4071" s="7" t="s">
        <v>3</v>
      </c>
      <c r="C4071" s="156"/>
      <c r="D4071" s="159"/>
      <c r="E4071" s="162"/>
      <c r="F4071" s="165"/>
      <c r="G4071" s="153"/>
      <c r="H4071" s="3"/>
    </row>
    <row r="4072" spans="1:8" ht="15.75" customHeight="1" x14ac:dyDescent="0.25">
      <c r="A4072" s="4">
        <v>4</v>
      </c>
      <c r="B4072" s="9" t="s">
        <v>10</v>
      </c>
      <c r="C4072" s="157"/>
      <c r="D4072" s="160"/>
      <c r="E4072" s="163"/>
      <c r="F4072" s="166"/>
      <c r="G4072" s="154"/>
      <c r="H4072" s="3"/>
    </row>
    <row r="4073" spans="1:8" ht="15.75" customHeight="1" x14ac:dyDescent="0.25">
      <c r="A4073" s="15"/>
      <c r="B4073" s="5" t="s">
        <v>199</v>
      </c>
      <c r="C4073" s="57">
        <v>176000</v>
      </c>
      <c r="D4073" s="71">
        <v>168000</v>
      </c>
      <c r="E4073" s="84">
        <v>178100</v>
      </c>
      <c r="F4073" s="135">
        <v>114240</v>
      </c>
      <c r="G4073" s="76">
        <f t="shared" ref="G4073:G4104" si="138">SMALL(C4073:F4073,1)</f>
        <v>114240</v>
      </c>
      <c r="H4073" s="3"/>
    </row>
    <row r="4074" spans="1:8" ht="15.75" customHeight="1" x14ac:dyDescent="0.25">
      <c r="A4074" s="15"/>
      <c r="B4074" s="5" t="s">
        <v>1707</v>
      </c>
      <c r="C4074" s="57">
        <v>700000</v>
      </c>
      <c r="D4074" s="71">
        <v>667000</v>
      </c>
      <c r="E4074" s="84">
        <v>707000</v>
      </c>
      <c r="F4074" s="135">
        <v>453560</v>
      </c>
      <c r="G4074" s="76">
        <f t="shared" si="138"/>
        <v>453560</v>
      </c>
      <c r="H4074" s="3"/>
    </row>
    <row r="4075" spans="1:8" ht="15.75" customHeight="1" x14ac:dyDescent="0.25">
      <c r="A4075" s="15"/>
      <c r="B4075" s="5" t="s">
        <v>1708</v>
      </c>
      <c r="C4075" s="57">
        <v>700000</v>
      </c>
      <c r="D4075" s="71">
        <v>667000</v>
      </c>
      <c r="E4075" s="84">
        <v>707000</v>
      </c>
      <c r="F4075" s="135">
        <v>453560</v>
      </c>
      <c r="G4075" s="76">
        <f t="shared" si="138"/>
        <v>453560</v>
      </c>
      <c r="H4075" s="3"/>
    </row>
    <row r="4076" spans="1:8" ht="15.75" customHeight="1" x14ac:dyDescent="0.25">
      <c r="A4076" s="15"/>
      <c r="B4076" s="5" t="s">
        <v>372</v>
      </c>
      <c r="C4076" s="57">
        <v>130000</v>
      </c>
      <c r="D4076" s="71">
        <v>124000</v>
      </c>
      <c r="E4076" s="84">
        <v>131400</v>
      </c>
      <c r="F4076" s="135">
        <v>84320</v>
      </c>
      <c r="G4076" s="76">
        <f t="shared" si="138"/>
        <v>84320</v>
      </c>
      <c r="H4076" s="3"/>
    </row>
    <row r="4077" spans="1:8" ht="15.75" customHeight="1" x14ac:dyDescent="0.25">
      <c r="A4077" s="15"/>
      <c r="B4077" s="5" t="s">
        <v>78</v>
      </c>
      <c r="C4077" s="57">
        <v>130000</v>
      </c>
      <c r="D4077" s="71">
        <v>124000</v>
      </c>
      <c r="E4077" s="84">
        <v>131400</v>
      </c>
      <c r="F4077" s="135">
        <v>84320</v>
      </c>
      <c r="G4077" s="76">
        <f t="shared" si="138"/>
        <v>84320</v>
      </c>
      <c r="H4077" s="3"/>
    </row>
    <row r="4078" spans="1:8" ht="15.75" customHeight="1" x14ac:dyDescent="0.25">
      <c r="A4078" s="15"/>
      <c r="B4078" s="5" t="s">
        <v>1709</v>
      </c>
      <c r="C4078" s="57">
        <v>130000</v>
      </c>
      <c r="D4078" s="71">
        <v>124000</v>
      </c>
      <c r="E4078" s="84">
        <v>131400</v>
      </c>
      <c r="F4078" s="135">
        <v>84320</v>
      </c>
      <c r="G4078" s="76">
        <f t="shared" si="138"/>
        <v>84320</v>
      </c>
      <c r="H4078" s="3"/>
    </row>
    <row r="4079" spans="1:8" ht="15.75" customHeight="1" x14ac:dyDescent="0.25">
      <c r="A4079" s="15"/>
      <c r="B4079" s="5" t="s">
        <v>917</v>
      </c>
      <c r="C4079" s="57">
        <v>130000</v>
      </c>
      <c r="D4079" s="71">
        <v>124000</v>
      </c>
      <c r="E4079" s="84">
        <v>131400</v>
      </c>
      <c r="F4079" s="135">
        <v>84320</v>
      </c>
      <c r="G4079" s="76">
        <f t="shared" si="138"/>
        <v>84320</v>
      </c>
      <c r="H4079" s="3"/>
    </row>
    <row r="4080" spans="1:8" ht="15.75" customHeight="1" x14ac:dyDescent="0.25">
      <c r="A4080" s="15"/>
      <c r="B4080" s="5" t="s">
        <v>1710</v>
      </c>
      <c r="C4080" s="57">
        <v>130000</v>
      </c>
      <c r="D4080" s="71">
        <v>124000</v>
      </c>
      <c r="E4080" s="84">
        <v>131400</v>
      </c>
      <c r="F4080" s="135">
        <v>84320</v>
      </c>
      <c r="G4080" s="76">
        <f t="shared" si="138"/>
        <v>84320</v>
      </c>
      <c r="H4080" s="3"/>
    </row>
    <row r="4081" spans="1:8" ht="15.75" customHeight="1" x14ac:dyDescent="0.25">
      <c r="A4081" s="15"/>
      <c r="B4081" s="5" t="s">
        <v>68</v>
      </c>
      <c r="C4081" s="57">
        <v>394000</v>
      </c>
      <c r="D4081" s="71">
        <v>375000</v>
      </c>
      <c r="E4081" s="84">
        <v>397500</v>
      </c>
      <c r="F4081" s="135">
        <v>255000</v>
      </c>
      <c r="G4081" s="76">
        <f t="shared" si="138"/>
        <v>255000</v>
      </c>
      <c r="H4081" s="3"/>
    </row>
    <row r="4082" spans="1:8" ht="15.75" customHeight="1" x14ac:dyDescent="0.25">
      <c r="A4082" s="15"/>
      <c r="B4082" s="5" t="s">
        <v>11</v>
      </c>
      <c r="C4082" s="57">
        <v>429000</v>
      </c>
      <c r="D4082" s="71">
        <v>409000</v>
      </c>
      <c r="E4082" s="84">
        <v>433500</v>
      </c>
      <c r="F4082" s="135">
        <v>278120</v>
      </c>
      <c r="G4082" s="76">
        <f t="shared" si="138"/>
        <v>278120</v>
      </c>
      <c r="H4082" s="3"/>
    </row>
    <row r="4083" spans="1:8" ht="15.75" customHeight="1" x14ac:dyDescent="0.25">
      <c r="A4083" s="15"/>
      <c r="B4083" s="5" t="s">
        <v>208</v>
      </c>
      <c r="C4083" s="57">
        <v>631000</v>
      </c>
      <c r="D4083" s="71">
        <v>601000</v>
      </c>
      <c r="E4083" s="84">
        <v>637100</v>
      </c>
      <c r="F4083" s="135">
        <v>408680</v>
      </c>
      <c r="G4083" s="76">
        <f t="shared" si="138"/>
        <v>408680</v>
      </c>
      <c r="H4083" s="3"/>
    </row>
    <row r="4084" spans="1:8" ht="15.75" customHeight="1" x14ac:dyDescent="0.25">
      <c r="A4084" s="15"/>
      <c r="B4084" s="5" t="s">
        <v>1711</v>
      </c>
      <c r="C4084" s="57">
        <v>649000</v>
      </c>
      <c r="D4084" s="71">
        <v>618000</v>
      </c>
      <c r="E4084" s="84">
        <v>655100</v>
      </c>
      <c r="F4084" s="135">
        <v>420240</v>
      </c>
      <c r="G4084" s="76">
        <f t="shared" si="138"/>
        <v>420240</v>
      </c>
      <c r="H4084" s="3"/>
    </row>
    <row r="4085" spans="1:8" ht="15.75" customHeight="1" x14ac:dyDescent="0.25">
      <c r="A4085" s="15"/>
      <c r="B4085" s="5" t="s">
        <v>1712</v>
      </c>
      <c r="C4085" s="57">
        <v>649000</v>
      </c>
      <c r="D4085" s="71">
        <v>618000</v>
      </c>
      <c r="E4085" s="84">
        <v>655100</v>
      </c>
      <c r="F4085" s="135">
        <v>420240</v>
      </c>
      <c r="G4085" s="76">
        <f t="shared" si="138"/>
        <v>420240</v>
      </c>
      <c r="H4085" s="3"/>
    </row>
    <row r="4086" spans="1:8" ht="15.75" customHeight="1" x14ac:dyDescent="0.25">
      <c r="A4086" s="15"/>
      <c r="B4086" s="5" t="s">
        <v>209</v>
      </c>
      <c r="C4086" s="57">
        <v>1529000</v>
      </c>
      <c r="D4086" s="71">
        <v>1456000</v>
      </c>
      <c r="E4086" s="84">
        <v>1543400</v>
      </c>
      <c r="F4086" s="135">
        <v>990080</v>
      </c>
      <c r="G4086" s="76">
        <f t="shared" si="138"/>
        <v>990080</v>
      </c>
      <c r="H4086" s="3"/>
    </row>
    <row r="4087" spans="1:8" ht="15.75" customHeight="1" x14ac:dyDescent="0.25">
      <c r="A4087" s="15"/>
      <c r="B4087" s="5" t="s">
        <v>776</v>
      </c>
      <c r="C4087" s="57">
        <v>1611000</v>
      </c>
      <c r="D4087" s="71">
        <v>1534000</v>
      </c>
      <c r="E4087" s="84">
        <v>1626000</v>
      </c>
      <c r="F4087" s="135">
        <v>1043120</v>
      </c>
      <c r="G4087" s="76">
        <f t="shared" si="138"/>
        <v>1043120</v>
      </c>
      <c r="H4087" s="3"/>
    </row>
    <row r="4088" spans="1:8" ht="15.75" customHeight="1" x14ac:dyDescent="0.25">
      <c r="A4088" s="15"/>
      <c r="B4088" s="5" t="s">
        <v>1713</v>
      </c>
      <c r="C4088" s="57">
        <v>755000</v>
      </c>
      <c r="D4088" s="71">
        <v>719000</v>
      </c>
      <c r="E4088" s="84">
        <v>762100</v>
      </c>
      <c r="F4088" s="135">
        <v>488920</v>
      </c>
      <c r="G4088" s="76">
        <f t="shared" si="138"/>
        <v>488920</v>
      </c>
      <c r="H4088" s="3"/>
    </row>
    <row r="4089" spans="1:8" ht="15.75" customHeight="1" x14ac:dyDescent="0.25">
      <c r="A4089" s="15"/>
      <c r="B4089" s="5" t="s">
        <v>1714</v>
      </c>
      <c r="C4089" s="57">
        <v>2101000</v>
      </c>
      <c r="D4089" s="71">
        <v>2001000</v>
      </c>
      <c r="E4089" s="84">
        <v>2121100</v>
      </c>
      <c r="F4089" s="135">
        <v>1360680</v>
      </c>
      <c r="G4089" s="76">
        <f t="shared" si="138"/>
        <v>1360680</v>
      </c>
      <c r="H4089" s="3"/>
    </row>
    <row r="4090" spans="1:8" ht="15.75" customHeight="1" x14ac:dyDescent="0.25">
      <c r="A4090" s="15"/>
      <c r="B4090" s="5" t="s">
        <v>617</v>
      </c>
      <c r="C4090" s="57">
        <v>1373000</v>
      </c>
      <c r="D4090" s="71">
        <v>1308000</v>
      </c>
      <c r="E4090" s="84">
        <v>1386500</v>
      </c>
      <c r="F4090" s="135">
        <v>889440</v>
      </c>
      <c r="G4090" s="76">
        <f t="shared" si="138"/>
        <v>889440</v>
      </c>
      <c r="H4090" s="3"/>
    </row>
    <row r="4091" spans="1:8" ht="15.75" customHeight="1" x14ac:dyDescent="0.25">
      <c r="A4091" s="15"/>
      <c r="B4091" s="5" t="s">
        <v>1715</v>
      </c>
      <c r="C4091" s="57">
        <v>3846000</v>
      </c>
      <c r="D4091" s="71">
        <v>3663000</v>
      </c>
      <c r="E4091" s="84">
        <v>3882800</v>
      </c>
      <c r="F4091" s="135">
        <v>2490840</v>
      </c>
      <c r="G4091" s="76">
        <f t="shared" si="138"/>
        <v>2490840</v>
      </c>
      <c r="H4091" s="3"/>
    </row>
    <row r="4092" spans="1:8" ht="15.75" customHeight="1" x14ac:dyDescent="0.25">
      <c r="A4092" s="15"/>
      <c r="B4092" s="5" t="s">
        <v>39</v>
      </c>
      <c r="C4092" s="57">
        <v>2017000</v>
      </c>
      <c r="D4092" s="71">
        <v>1921000</v>
      </c>
      <c r="E4092" s="84">
        <v>2036300</v>
      </c>
      <c r="F4092" s="135">
        <v>1306280</v>
      </c>
      <c r="G4092" s="76">
        <f t="shared" si="138"/>
        <v>1306280</v>
      </c>
      <c r="H4092" s="3"/>
    </row>
    <row r="4093" spans="1:8" ht="15.75" customHeight="1" x14ac:dyDescent="0.25">
      <c r="A4093" s="15"/>
      <c r="B4093" s="5" t="s">
        <v>1716</v>
      </c>
      <c r="C4093" s="57">
        <v>275000</v>
      </c>
      <c r="D4093" s="71">
        <v>262000</v>
      </c>
      <c r="E4093" s="84">
        <v>277700</v>
      </c>
      <c r="F4093" s="135">
        <v>178160</v>
      </c>
      <c r="G4093" s="76">
        <f t="shared" si="138"/>
        <v>178160</v>
      </c>
      <c r="H4093" s="3"/>
    </row>
    <row r="4094" spans="1:8" ht="15.75" customHeight="1" x14ac:dyDescent="0.25">
      <c r="A4094" s="15"/>
      <c r="B4094" s="5" t="s">
        <v>1717</v>
      </c>
      <c r="C4094" s="57">
        <v>249000</v>
      </c>
      <c r="D4094" s="71">
        <v>237000</v>
      </c>
      <c r="E4094" s="84">
        <v>251200</v>
      </c>
      <c r="F4094" s="135">
        <v>161160</v>
      </c>
      <c r="G4094" s="76">
        <f t="shared" si="138"/>
        <v>161160</v>
      </c>
      <c r="H4094" s="3"/>
    </row>
    <row r="4095" spans="1:8" ht="15.75" customHeight="1" x14ac:dyDescent="0.25">
      <c r="A4095" s="15"/>
      <c r="B4095" s="5" t="s">
        <v>215</v>
      </c>
      <c r="C4095" s="57">
        <v>2285000</v>
      </c>
      <c r="D4095" s="71">
        <v>2176000</v>
      </c>
      <c r="E4095" s="84">
        <v>2306600</v>
      </c>
      <c r="F4095" s="135">
        <v>1479680</v>
      </c>
      <c r="G4095" s="76">
        <f t="shared" si="138"/>
        <v>1479680</v>
      </c>
      <c r="H4095" s="3"/>
    </row>
    <row r="4096" spans="1:8" ht="15.75" customHeight="1" x14ac:dyDescent="0.25">
      <c r="A4096" s="15"/>
      <c r="B4096" s="5" t="s">
        <v>1718</v>
      </c>
      <c r="C4096" s="57">
        <v>1948000</v>
      </c>
      <c r="D4096" s="71">
        <v>1855000</v>
      </c>
      <c r="E4096" s="84">
        <v>1966300</v>
      </c>
      <c r="F4096" s="135">
        <v>1261400</v>
      </c>
      <c r="G4096" s="76">
        <f t="shared" si="138"/>
        <v>1261400</v>
      </c>
      <c r="H4096" s="3"/>
    </row>
    <row r="4097" spans="1:8" ht="15.75" customHeight="1" x14ac:dyDescent="0.25">
      <c r="A4097" s="15"/>
      <c r="B4097" s="5" t="s">
        <v>217</v>
      </c>
      <c r="C4097" s="57">
        <v>3872000</v>
      </c>
      <c r="D4097" s="71">
        <v>3688000</v>
      </c>
      <c r="E4097" s="84">
        <v>3909300</v>
      </c>
      <c r="F4097" s="135">
        <v>2507840</v>
      </c>
      <c r="G4097" s="76">
        <f t="shared" si="138"/>
        <v>2507840</v>
      </c>
      <c r="H4097" s="3"/>
    </row>
    <row r="4098" spans="1:8" ht="15.75" customHeight="1" x14ac:dyDescent="0.25">
      <c r="A4098" s="15"/>
      <c r="B4098" s="5" t="s">
        <v>1719</v>
      </c>
      <c r="C4098" s="57">
        <v>806000</v>
      </c>
      <c r="D4098" s="71">
        <v>768000</v>
      </c>
      <c r="E4098" s="84">
        <v>814100</v>
      </c>
      <c r="F4098" s="135">
        <v>522240</v>
      </c>
      <c r="G4098" s="76">
        <f t="shared" si="138"/>
        <v>522240</v>
      </c>
      <c r="H4098" s="3"/>
    </row>
    <row r="4099" spans="1:8" ht="15.75" customHeight="1" x14ac:dyDescent="0.25">
      <c r="A4099" s="15"/>
      <c r="B4099" s="5" t="s">
        <v>1720</v>
      </c>
      <c r="C4099" s="57">
        <v>581000</v>
      </c>
      <c r="D4099" s="71">
        <v>553000</v>
      </c>
      <c r="E4099" s="84">
        <v>586200</v>
      </c>
      <c r="F4099" s="135">
        <v>376040</v>
      </c>
      <c r="G4099" s="76">
        <f t="shared" si="138"/>
        <v>376040</v>
      </c>
      <c r="H4099" s="3"/>
    </row>
    <row r="4100" spans="1:8" ht="15.75" customHeight="1" x14ac:dyDescent="0.25">
      <c r="A4100" s="15"/>
      <c r="B4100" s="5" t="s">
        <v>783</v>
      </c>
      <c r="C4100" s="57">
        <v>581000</v>
      </c>
      <c r="D4100" s="71">
        <v>553000</v>
      </c>
      <c r="E4100" s="84">
        <v>586200</v>
      </c>
      <c r="F4100" s="135">
        <v>376040</v>
      </c>
      <c r="G4100" s="76">
        <f t="shared" si="138"/>
        <v>376040</v>
      </c>
      <c r="H4100" s="3"/>
    </row>
    <row r="4101" spans="1:8" ht="15.75" customHeight="1" x14ac:dyDescent="0.25">
      <c r="A4101" s="15"/>
      <c r="B4101" s="5" t="s">
        <v>220</v>
      </c>
      <c r="C4101" s="57">
        <v>4900000</v>
      </c>
      <c r="D4101" s="71">
        <v>4667000</v>
      </c>
      <c r="E4101" s="84">
        <v>4947000</v>
      </c>
      <c r="F4101" s="135">
        <v>3173560</v>
      </c>
      <c r="G4101" s="76">
        <f t="shared" si="138"/>
        <v>3173560</v>
      </c>
      <c r="H4101" s="3"/>
    </row>
    <row r="4102" spans="1:8" ht="15.75" customHeight="1" x14ac:dyDescent="0.25">
      <c r="A4102" s="15"/>
      <c r="B4102" s="5" t="s">
        <v>621</v>
      </c>
      <c r="C4102" s="57">
        <v>1865000</v>
      </c>
      <c r="D4102" s="71">
        <v>1776000</v>
      </c>
      <c r="E4102" s="84">
        <v>1882600</v>
      </c>
      <c r="F4102" s="135">
        <v>1207680</v>
      </c>
      <c r="G4102" s="76">
        <f t="shared" si="138"/>
        <v>1207680</v>
      </c>
      <c r="H4102" s="3"/>
    </row>
    <row r="4103" spans="1:8" ht="15.75" customHeight="1" x14ac:dyDescent="0.25">
      <c r="A4103" s="15"/>
      <c r="B4103" s="5" t="s">
        <v>1721</v>
      </c>
      <c r="C4103" s="57">
        <v>167000</v>
      </c>
      <c r="D4103" s="71">
        <v>159000</v>
      </c>
      <c r="E4103" s="84">
        <v>168500</v>
      </c>
      <c r="F4103" s="135">
        <v>108120</v>
      </c>
      <c r="G4103" s="76">
        <f t="shared" si="138"/>
        <v>108120</v>
      </c>
      <c r="H4103" s="3"/>
    </row>
    <row r="4104" spans="1:8" ht="15.75" customHeight="1" x14ac:dyDescent="0.25">
      <c r="A4104" s="15"/>
      <c r="B4104" s="5" t="s">
        <v>1178</v>
      </c>
      <c r="C4104" s="57">
        <v>169000</v>
      </c>
      <c r="D4104" s="71">
        <v>161000</v>
      </c>
      <c r="E4104" s="84">
        <v>170700</v>
      </c>
      <c r="F4104" s="135">
        <v>109480</v>
      </c>
      <c r="G4104" s="76">
        <f t="shared" si="138"/>
        <v>109480</v>
      </c>
      <c r="H4104" s="3"/>
    </row>
    <row r="4105" spans="1:8" ht="15.75" customHeight="1" x14ac:dyDescent="0.25">
      <c r="A4105" s="15"/>
      <c r="B4105" s="5" t="s">
        <v>787</v>
      </c>
      <c r="C4105" s="57">
        <v>375000</v>
      </c>
      <c r="D4105" s="71">
        <v>357000</v>
      </c>
      <c r="E4105" s="84">
        <v>378400</v>
      </c>
      <c r="F4105" s="135">
        <v>242760</v>
      </c>
      <c r="G4105" s="76">
        <f t="shared" ref="G4105:G4136" si="139">SMALL(C4105:F4105,1)</f>
        <v>242760</v>
      </c>
      <c r="H4105" s="3"/>
    </row>
    <row r="4106" spans="1:8" ht="15.75" customHeight="1" x14ac:dyDescent="0.25">
      <c r="A4106" s="15"/>
      <c r="B4106" s="5" t="s">
        <v>788</v>
      </c>
      <c r="C4106" s="57">
        <v>429000</v>
      </c>
      <c r="D4106" s="71">
        <v>409000</v>
      </c>
      <c r="E4106" s="84">
        <v>433500</v>
      </c>
      <c r="F4106" s="135">
        <v>278120</v>
      </c>
      <c r="G4106" s="76">
        <f t="shared" si="139"/>
        <v>278120</v>
      </c>
      <c r="H4106" s="3"/>
    </row>
    <row r="4107" spans="1:8" ht="15.75" customHeight="1" x14ac:dyDescent="0.25">
      <c r="A4107" s="15"/>
      <c r="B4107" s="5" t="s">
        <v>224</v>
      </c>
      <c r="C4107" s="57">
        <v>1369000</v>
      </c>
      <c r="D4107" s="71">
        <v>1304000</v>
      </c>
      <c r="E4107" s="84">
        <v>1382200</v>
      </c>
      <c r="F4107" s="135">
        <v>886720</v>
      </c>
      <c r="G4107" s="76">
        <f t="shared" si="139"/>
        <v>886720</v>
      </c>
      <c r="H4107" s="3"/>
    </row>
    <row r="4108" spans="1:8" ht="15.75" customHeight="1" x14ac:dyDescent="0.25">
      <c r="A4108" s="15"/>
      <c r="B4108" s="5" t="s">
        <v>225</v>
      </c>
      <c r="C4108" s="57">
        <v>6198000</v>
      </c>
      <c r="D4108" s="71">
        <v>5903000</v>
      </c>
      <c r="E4108" s="84">
        <v>6257200</v>
      </c>
      <c r="F4108" s="135">
        <v>4014040</v>
      </c>
      <c r="G4108" s="76">
        <f t="shared" si="139"/>
        <v>4014040</v>
      </c>
      <c r="H4108" s="3"/>
    </row>
    <row r="4109" spans="1:8" ht="15.75" customHeight="1" x14ac:dyDescent="0.25">
      <c r="A4109" s="15"/>
      <c r="B4109" s="5" t="s">
        <v>227</v>
      </c>
      <c r="C4109" s="57">
        <v>473000</v>
      </c>
      <c r="D4109" s="71">
        <v>450000</v>
      </c>
      <c r="E4109" s="84">
        <v>477000</v>
      </c>
      <c r="F4109" s="135">
        <v>306000</v>
      </c>
      <c r="G4109" s="76">
        <f t="shared" si="139"/>
        <v>306000</v>
      </c>
      <c r="H4109" s="3"/>
    </row>
    <row r="4110" spans="1:8" ht="15.75" customHeight="1" x14ac:dyDescent="0.25">
      <c r="A4110" s="15"/>
      <c r="B4110" s="5" t="s">
        <v>1722</v>
      </c>
      <c r="C4110" s="57">
        <v>1237000</v>
      </c>
      <c r="D4110" s="71">
        <v>1178000</v>
      </c>
      <c r="E4110" s="84">
        <v>1248700</v>
      </c>
      <c r="F4110" s="135">
        <v>801040</v>
      </c>
      <c r="G4110" s="76">
        <f t="shared" si="139"/>
        <v>801040</v>
      </c>
      <c r="H4110" s="3"/>
    </row>
    <row r="4111" spans="1:8" ht="15.75" customHeight="1" x14ac:dyDescent="0.25">
      <c r="A4111" s="15"/>
      <c r="B4111" s="5" t="s">
        <v>229</v>
      </c>
      <c r="C4111" s="57">
        <v>429000</v>
      </c>
      <c r="D4111" s="71">
        <v>409000</v>
      </c>
      <c r="E4111" s="84">
        <v>433500</v>
      </c>
      <c r="F4111" s="135">
        <v>278120</v>
      </c>
      <c r="G4111" s="76">
        <f t="shared" si="139"/>
        <v>278120</v>
      </c>
      <c r="H4111" s="3"/>
    </row>
    <row r="4112" spans="1:8" ht="15.75" customHeight="1" x14ac:dyDescent="0.25">
      <c r="A4112" s="15"/>
      <c r="B4112" s="5" t="s">
        <v>1723</v>
      </c>
      <c r="C4112" s="57">
        <v>700000</v>
      </c>
      <c r="D4112" s="71">
        <v>667000</v>
      </c>
      <c r="E4112" s="84">
        <v>707000</v>
      </c>
      <c r="F4112" s="135">
        <v>453560</v>
      </c>
      <c r="G4112" s="76">
        <f t="shared" si="139"/>
        <v>453560</v>
      </c>
      <c r="H4112" s="3"/>
    </row>
    <row r="4113" spans="1:8" ht="15.75" customHeight="1" x14ac:dyDescent="0.25">
      <c r="A4113" s="15"/>
      <c r="B4113" s="5" t="s">
        <v>1723</v>
      </c>
      <c r="C4113" s="57">
        <v>700000</v>
      </c>
      <c r="D4113" s="71">
        <v>667000</v>
      </c>
      <c r="E4113" s="84">
        <v>707000</v>
      </c>
      <c r="F4113" s="135">
        <v>453560</v>
      </c>
      <c r="G4113" s="76">
        <f t="shared" si="139"/>
        <v>453560</v>
      </c>
      <c r="H4113" s="3"/>
    </row>
    <row r="4114" spans="1:8" ht="15.75" customHeight="1" x14ac:dyDescent="0.25">
      <c r="A4114" s="15"/>
      <c r="B4114" s="5" t="s">
        <v>1724</v>
      </c>
      <c r="C4114" s="57">
        <v>700000</v>
      </c>
      <c r="D4114" s="71">
        <v>667000</v>
      </c>
      <c r="E4114" s="84">
        <v>707000</v>
      </c>
      <c r="F4114" s="135">
        <v>453560</v>
      </c>
      <c r="G4114" s="76">
        <f t="shared" si="139"/>
        <v>453560</v>
      </c>
      <c r="H4114" s="3"/>
    </row>
    <row r="4115" spans="1:8" ht="15.75" customHeight="1" x14ac:dyDescent="0.25">
      <c r="A4115" s="15"/>
      <c r="B4115" s="5" t="s">
        <v>1725</v>
      </c>
      <c r="C4115" s="57">
        <v>700000</v>
      </c>
      <c r="D4115" s="71">
        <v>667000</v>
      </c>
      <c r="E4115" s="84">
        <v>707000</v>
      </c>
      <c r="F4115" s="135">
        <v>453560</v>
      </c>
      <c r="G4115" s="76">
        <f t="shared" si="139"/>
        <v>453560</v>
      </c>
      <c r="H4115" s="3"/>
    </row>
    <row r="4116" spans="1:8" ht="15.75" customHeight="1" x14ac:dyDescent="0.25">
      <c r="A4116" s="15"/>
      <c r="B4116" s="5" t="s">
        <v>1726</v>
      </c>
      <c r="C4116" s="57">
        <v>700000</v>
      </c>
      <c r="D4116" s="71">
        <v>667000</v>
      </c>
      <c r="E4116" s="84">
        <v>707000</v>
      </c>
      <c r="F4116" s="135">
        <v>453560</v>
      </c>
      <c r="G4116" s="76">
        <f t="shared" si="139"/>
        <v>453560</v>
      </c>
      <c r="H4116" s="3"/>
    </row>
    <row r="4117" spans="1:8" ht="15.75" customHeight="1" x14ac:dyDescent="0.25">
      <c r="A4117" s="15"/>
      <c r="B4117" s="5" t="s">
        <v>1727</v>
      </c>
      <c r="C4117" s="57">
        <v>87000</v>
      </c>
      <c r="D4117" s="71">
        <v>83000</v>
      </c>
      <c r="E4117" s="84">
        <v>88000</v>
      </c>
      <c r="F4117" s="135">
        <v>56440</v>
      </c>
      <c r="G4117" s="76">
        <f t="shared" si="139"/>
        <v>56440</v>
      </c>
      <c r="H4117" s="3"/>
    </row>
    <row r="4118" spans="1:8" ht="15.75" customHeight="1" x14ac:dyDescent="0.25">
      <c r="A4118" s="15"/>
      <c r="B4118" s="5" t="s">
        <v>1728</v>
      </c>
      <c r="C4118" s="57">
        <v>87000</v>
      </c>
      <c r="D4118" s="71">
        <v>83000</v>
      </c>
      <c r="E4118" s="84">
        <v>88000</v>
      </c>
      <c r="F4118" s="135">
        <v>56440</v>
      </c>
      <c r="G4118" s="76">
        <f t="shared" si="139"/>
        <v>56440</v>
      </c>
      <c r="H4118" s="3"/>
    </row>
    <row r="4119" spans="1:8" ht="15.75" customHeight="1" x14ac:dyDescent="0.25">
      <c r="A4119" s="15"/>
      <c r="B4119" s="5" t="s">
        <v>629</v>
      </c>
      <c r="C4119" s="57">
        <v>1449000</v>
      </c>
      <c r="D4119" s="71">
        <v>1380000</v>
      </c>
      <c r="E4119" s="84">
        <v>1462800</v>
      </c>
      <c r="F4119" s="135">
        <v>938400</v>
      </c>
      <c r="G4119" s="76">
        <f t="shared" si="139"/>
        <v>938400</v>
      </c>
      <c r="H4119" s="3"/>
    </row>
    <row r="4120" spans="1:8" ht="15.75" customHeight="1" x14ac:dyDescent="0.25">
      <c r="A4120" s="15"/>
      <c r="B4120" s="5" t="s">
        <v>630</v>
      </c>
      <c r="C4120" s="57">
        <v>1290000</v>
      </c>
      <c r="D4120" s="71">
        <v>1229000</v>
      </c>
      <c r="E4120" s="84">
        <v>1302700</v>
      </c>
      <c r="F4120" s="135">
        <v>835720</v>
      </c>
      <c r="G4120" s="76">
        <f t="shared" si="139"/>
        <v>835720</v>
      </c>
      <c r="H4120" s="3"/>
    </row>
    <row r="4121" spans="1:8" ht="15.75" customHeight="1" x14ac:dyDescent="0.25">
      <c r="A4121" s="15"/>
      <c r="B4121" s="5" t="s">
        <v>1729</v>
      </c>
      <c r="C4121" s="57">
        <v>497000</v>
      </c>
      <c r="D4121" s="71">
        <v>473000</v>
      </c>
      <c r="E4121" s="84">
        <v>501400</v>
      </c>
      <c r="F4121" s="135">
        <v>321640</v>
      </c>
      <c r="G4121" s="76">
        <f t="shared" si="139"/>
        <v>321640</v>
      </c>
      <c r="H4121" s="3"/>
    </row>
    <row r="4122" spans="1:8" ht="15.75" customHeight="1" x14ac:dyDescent="0.25">
      <c r="A4122" s="15"/>
      <c r="B4122" s="5" t="s">
        <v>1730</v>
      </c>
      <c r="C4122" s="57">
        <v>497000</v>
      </c>
      <c r="D4122" s="71">
        <v>473000</v>
      </c>
      <c r="E4122" s="84">
        <v>501400</v>
      </c>
      <c r="F4122" s="135">
        <v>321640</v>
      </c>
      <c r="G4122" s="76">
        <f t="shared" si="139"/>
        <v>321640</v>
      </c>
      <c r="H4122" s="3"/>
    </row>
    <row r="4123" spans="1:8" ht="15.75" customHeight="1" x14ac:dyDescent="0.25">
      <c r="A4123" s="15"/>
      <c r="B4123" s="5" t="s">
        <v>792</v>
      </c>
      <c r="C4123" s="57">
        <v>497000</v>
      </c>
      <c r="D4123" s="71">
        <v>473000</v>
      </c>
      <c r="E4123" s="84">
        <v>501400</v>
      </c>
      <c r="F4123" s="135">
        <v>321640</v>
      </c>
      <c r="G4123" s="76">
        <f t="shared" si="139"/>
        <v>321640</v>
      </c>
      <c r="H4123" s="3"/>
    </row>
    <row r="4124" spans="1:8" ht="15.75" customHeight="1" x14ac:dyDescent="0.25">
      <c r="A4124" s="15"/>
      <c r="B4124" s="5" t="s">
        <v>793</v>
      </c>
      <c r="C4124" s="57">
        <v>531000</v>
      </c>
      <c r="D4124" s="71">
        <v>506000</v>
      </c>
      <c r="E4124" s="84">
        <v>536400</v>
      </c>
      <c r="F4124" s="135">
        <v>344080</v>
      </c>
      <c r="G4124" s="76">
        <f t="shared" si="139"/>
        <v>344080</v>
      </c>
      <c r="H4124" s="3"/>
    </row>
    <row r="4125" spans="1:8" ht="15.75" customHeight="1" x14ac:dyDescent="0.25">
      <c r="A4125" s="15"/>
      <c r="B4125" s="5" t="s">
        <v>1731</v>
      </c>
      <c r="C4125" s="57">
        <v>497000</v>
      </c>
      <c r="D4125" s="71">
        <v>473000</v>
      </c>
      <c r="E4125" s="84">
        <v>501400</v>
      </c>
      <c r="F4125" s="135">
        <v>321640</v>
      </c>
      <c r="G4125" s="76">
        <f t="shared" si="139"/>
        <v>321640</v>
      </c>
      <c r="H4125" s="3"/>
    </row>
    <row r="4126" spans="1:8" ht="15.75" customHeight="1" x14ac:dyDescent="0.25">
      <c r="A4126" s="15"/>
      <c r="B4126" s="5" t="s">
        <v>1732</v>
      </c>
      <c r="C4126" s="57">
        <v>497000</v>
      </c>
      <c r="D4126" s="71">
        <v>473000</v>
      </c>
      <c r="E4126" s="84">
        <v>501400</v>
      </c>
      <c r="F4126" s="135">
        <v>321640</v>
      </c>
      <c r="G4126" s="76">
        <f t="shared" si="139"/>
        <v>321640</v>
      </c>
      <c r="H4126" s="3"/>
    </row>
    <row r="4127" spans="1:8" ht="15.75" customHeight="1" x14ac:dyDescent="0.25">
      <c r="A4127" s="15"/>
      <c r="B4127" s="5" t="s">
        <v>231</v>
      </c>
      <c r="C4127" s="57">
        <v>531000</v>
      </c>
      <c r="D4127" s="71">
        <v>506000</v>
      </c>
      <c r="E4127" s="84">
        <v>536400</v>
      </c>
      <c r="F4127" s="135">
        <v>344080</v>
      </c>
      <c r="G4127" s="76">
        <f t="shared" si="139"/>
        <v>344080</v>
      </c>
      <c r="H4127" s="3"/>
    </row>
    <row r="4128" spans="1:8" ht="15.75" customHeight="1" x14ac:dyDescent="0.25">
      <c r="A4128" s="15"/>
      <c r="B4128" s="5" t="s">
        <v>232</v>
      </c>
      <c r="C4128" s="57">
        <v>531000</v>
      </c>
      <c r="D4128" s="71">
        <v>506000</v>
      </c>
      <c r="E4128" s="84">
        <v>536400</v>
      </c>
      <c r="F4128" s="135">
        <v>344080</v>
      </c>
      <c r="G4128" s="76">
        <f t="shared" si="139"/>
        <v>344080</v>
      </c>
      <c r="H4128" s="3"/>
    </row>
    <row r="4129" spans="1:8" ht="15.75" customHeight="1" x14ac:dyDescent="0.25">
      <c r="A4129" s="15"/>
      <c r="B4129" s="5" t="s">
        <v>1733</v>
      </c>
      <c r="C4129" s="57">
        <v>497000</v>
      </c>
      <c r="D4129" s="71">
        <v>473000</v>
      </c>
      <c r="E4129" s="84">
        <v>501400</v>
      </c>
      <c r="F4129" s="135">
        <v>321640</v>
      </c>
      <c r="G4129" s="76">
        <f t="shared" si="139"/>
        <v>321640</v>
      </c>
      <c r="H4129" s="3"/>
    </row>
    <row r="4130" spans="1:8" ht="15.75" customHeight="1" x14ac:dyDescent="0.25">
      <c r="A4130" s="15"/>
      <c r="B4130" s="5" t="s">
        <v>233</v>
      </c>
      <c r="C4130" s="57">
        <v>531000</v>
      </c>
      <c r="D4130" s="71">
        <v>506000</v>
      </c>
      <c r="E4130" s="84">
        <v>536400</v>
      </c>
      <c r="F4130" s="135">
        <v>344080</v>
      </c>
      <c r="G4130" s="76">
        <f t="shared" si="139"/>
        <v>344080</v>
      </c>
      <c r="H4130" s="3"/>
    </row>
    <row r="4131" spans="1:8" ht="15.75" customHeight="1" x14ac:dyDescent="0.25">
      <c r="A4131" s="15"/>
      <c r="B4131" s="5" t="s">
        <v>795</v>
      </c>
      <c r="C4131" s="57">
        <v>497000</v>
      </c>
      <c r="D4131" s="71">
        <v>473000</v>
      </c>
      <c r="E4131" s="84">
        <v>501400</v>
      </c>
      <c r="F4131" s="135">
        <v>321640</v>
      </c>
      <c r="G4131" s="76">
        <f t="shared" si="139"/>
        <v>321640</v>
      </c>
      <c r="H4131" s="3"/>
    </row>
    <row r="4132" spans="1:8" ht="15.75" customHeight="1" x14ac:dyDescent="0.25">
      <c r="A4132" s="15"/>
      <c r="B4132" s="5" t="s">
        <v>1734</v>
      </c>
      <c r="C4132" s="57">
        <v>497000</v>
      </c>
      <c r="D4132" s="71">
        <v>473000</v>
      </c>
      <c r="E4132" s="84">
        <v>501400</v>
      </c>
      <c r="F4132" s="135">
        <v>321640</v>
      </c>
      <c r="G4132" s="76">
        <f t="shared" si="139"/>
        <v>321640</v>
      </c>
      <c r="H4132" s="3"/>
    </row>
    <row r="4133" spans="1:8" ht="15.75" customHeight="1" x14ac:dyDescent="0.25">
      <c r="A4133" s="15"/>
      <c r="B4133" s="5" t="s">
        <v>234</v>
      </c>
      <c r="C4133" s="57">
        <v>497000</v>
      </c>
      <c r="D4133" s="71">
        <v>473000</v>
      </c>
      <c r="E4133" s="84">
        <v>501400</v>
      </c>
      <c r="F4133" s="135">
        <v>321640</v>
      </c>
      <c r="G4133" s="76">
        <f t="shared" si="139"/>
        <v>321640</v>
      </c>
      <c r="H4133" s="3"/>
    </row>
    <row r="4134" spans="1:8" ht="15.75" customHeight="1" x14ac:dyDescent="0.25">
      <c r="A4134" s="15"/>
      <c r="B4134" s="5" t="s">
        <v>632</v>
      </c>
      <c r="C4134" s="57">
        <v>1290000</v>
      </c>
      <c r="D4134" s="71">
        <v>1229000</v>
      </c>
      <c r="E4134" s="84">
        <v>1302700</v>
      </c>
      <c r="F4134" s="135">
        <v>835720</v>
      </c>
      <c r="G4134" s="76">
        <f t="shared" si="139"/>
        <v>835720</v>
      </c>
      <c r="H4134" s="3"/>
    </row>
    <row r="4135" spans="1:8" ht="15.75" customHeight="1" x14ac:dyDescent="0.25">
      <c r="A4135" s="15"/>
      <c r="B4135" s="5" t="s">
        <v>236</v>
      </c>
      <c r="C4135" s="57">
        <v>1506000</v>
      </c>
      <c r="D4135" s="71">
        <v>1434000</v>
      </c>
      <c r="E4135" s="84">
        <v>1520000</v>
      </c>
      <c r="F4135" s="135">
        <v>975120</v>
      </c>
      <c r="G4135" s="76">
        <f t="shared" si="139"/>
        <v>975120</v>
      </c>
      <c r="H4135" s="3"/>
    </row>
    <row r="4136" spans="1:8" ht="15.75" customHeight="1" x14ac:dyDescent="0.25">
      <c r="A4136" s="15"/>
      <c r="B4136" s="5" t="s">
        <v>633</v>
      </c>
      <c r="C4136" s="57">
        <v>1290000</v>
      </c>
      <c r="D4136" s="71">
        <v>1229000</v>
      </c>
      <c r="E4136" s="84">
        <v>1302700</v>
      </c>
      <c r="F4136" s="135">
        <v>835720</v>
      </c>
      <c r="G4136" s="76">
        <f t="shared" si="139"/>
        <v>835720</v>
      </c>
      <c r="H4136" s="3"/>
    </row>
    <row r="4137" spans="1:8" ht="15.75" customHeight="1" x14ac:dyDescent="0.25">
      <c r="A4137" s="15"/>
      <c r="B4137" s="5" t="s">
        <v>1735</v>
      </c>
      <c r="C4137" s="57">
        <v>1290000</v>
      </c>
      <c r="D4137" s="71">
        <v>1229000</v>
      </c>
      <c r="E4137" s="84">
        <v>1302700</v>
      </c>
      <c r="F4137" s="135">
        <v>835720</v>
      </c>
      <c r="G4137" s="76">
        <f t="shared" ref="G4137:G4168" si="140">SMALL(C4137:F4137,1)</f>
        <v>835720</v>
      </c>
      <c r="H4137" s="3"/>
    </row>
    <row r="4138" spans="1:8" ht="15.75" customHeight="1" x14ac:dyDescent="0.25">
      <c r="A4138" s="15"/>
      <c r="B4138" s="5" t="s">
        <v>1736</v>
      </c>
      <c r="C4138" s="57">
        <v>1290000</v>
      </c>
      <c r="D4138" s="71">
        <v>1229000</v>
      </c>
      <c r="E4138" s="84">
        <v>1302700</v>
      </c>
      <c r="F4138" s="135">
        <v>835720</v>
      </c>
      <c r="G4138" s="76">
        <f t="shared" si="140"/>
        <v>835720</v>
      </c>
      <c r="H4138" s="3"/>
    </row>
    <row r="4139" spans="1:8" ht="15.75" customHeight="1" x14ac:dyDescent="0.25">
      <c r="A4139" s="15"/>
      <c r="B4139" s="5" t="s">
        <v>1737</v>
      </c>
      <c r="C4139" s="57">
        <v>1290000</v>
      </c>
      <c r="D4139" s="71">
        <v>1229000</v>
      </c>
      <c r="E4139" s="84">
        <v>1302700</v>
      </c>
      <c r="F4139" s="135">
        <v>835720</v>
      </c>
      <c r="G4139" s="76">
        <f t="shared" si="140"/>
        <v>835720</v>
      </c>
      <c r="H4139" s="3"/>
    </row>
    <row r="4140" spans="1:8" ht="15.75" customHeight="1" x14ac:dyDescent="0.25">
      <c r="A4140" s="15"/>
      <c r="B4140" s="5" t="s">
        <v>1738</v>
      </c>
      <c r="C4140" s="57">
        <v>1290000</v>
      </c>
      <c r="D4140" s="71">
        <v>1229000</v>
      </c>
      <c r="E4140" s="84">
        <v>1302700</v>
      </c>
      <c r="F4140" s="135">
        <v>835720</v>
      </c>
      <c r="G4140" s="76">
        <f t="shared" si="140"/>
        <v>835720</v>
      </c>
      <c r="H4140" s="3"/>
    </row>
    <row r="4141" spans="1:8" ht="15.75" customHeight="1" x14ac:dyDescent="0.25">
      <c r="A4141" s="15"/>
      <c r="B4141" s="5" t="s">
        <v>1078</v>
      </c>
      <c r="C4141" s="57">
        <v>87000</v>
      </c>
      <c r="D4141" s="71">
        <v>83000</v>
      </c>
      <c r="E4141" s="84">
        <v>88000</v>
      </c>
      <c r="F4141" s="135">
        <v>56440</v>
      </c>
      <c r="G4141" s="76">
        <f t="shared" si="140"/>
        <v>56440</v>
      </c>
      <c r="H4141" s="3"/>
    </row>
    <row r="4142" spans="1:8" ht="15.75" customHeight="1" x14ac:dyDescent="0.25">
      <c r="A4142" s="15"/>
      <c r="B4142" s="5" t="s">
        <v>639</v>
      </c>
      <c r="C4142" s="57">
        <v>211000</v>
      </c>
      <c r="D4142" s="71">
        <v>201000</v>
      </c>
      <c r="E4142" s="84">
        <v>213100</v>
      </c>
      <c r="F4142" s="135">
        <v>136680</v>
      </c>
      <c r="G4142" s="76">
        <f t="shared" si="140"/>
        <v>136680</v>
      </c>
      <c r="H4142" s="3"/>
    </row>
    <row r="4143" spans="1:8" ht="15.75" customHeight="1" x14ac:dyDescent="0.25">
      <c r="A4143" s="15"/>
      <c r="B4143" s="5" t="s">
        <v>1739</v>
      </c>
      <c r="C4143" s="57">
        <v>211000</v>
      </c>
      <c r="D4143" s="71">
        <v>201000</v>
      </c>
      <c r="E4143" s="84">
        <v>213100</v>
      </c>
      <c r="F4143" s="135">
        <v>136680</v>
      </c>
      <c r="G4143" s="76">
        <f t="shared" si="140"/>
        <v>136680</v>
      </c>
      <c r="H4143" s="3"/>
    </row>
    <row r="4144" spans="1:8" ht="15.75" customHeight="1" x14ac:dyDescent="0.25">
      <c r="A4144" s="15"/>
      <c r="B4144" s="5" t="s">
        <v>12</v>
      </c>
      <c r="C4144" s="57">
        <v>323000</v>
      </c>
      <c r="D4144" s="71">
        <v>308000</v>
      </c>
      <c r="E4144" s="84">
        <v>326500</v>
      </c>
      <c r="F4144" s="135">
        <v>209440</v>
      </c>
      <c r="G4144" s="76">
        <f t="shared" si="140"/>
        <v>209440</v>
      </c>
      <c r="H4144" s="3"/>
    </row>
    <row r="4145" spans="1:8" ht="15.75" customHeight="1" x14ac:dyDescent="0.25">
      <c r="A4145" s="15"/>
      <c r="B4145" s="5" t="s">
        <v>13</v>
      </c>
      <c r="C4145" s="57">
        <v>581000</v>
      </c>
      <c r="D4145" s="71">
        <v>553000</v>
      </c>
      <c r="E4145" s="84">
        <v>586200</v>
      </c>
      <c r="F4145" s="135">
        <v>376040</v>
      </c>
      <c r="G4145" s="76">
        <f t="shared" si="140"/>
        <v>376040</v>
      </c>
      <c r="H4145" s="3"/>
    </row>
    <row r="4146" spans="1:8" ht="15.75" customHeight="1" x14ac:dyDescent="0.25">
      <c r="A4146" s="15"/>
      <c r="B4146" s="5" t="s">
        <v>168</v>
      </c>
      <c r="C4146" s="57">
        <v>993000</v>
      </c>
      <c r="D4146" s="71">
        <v>946000</v>
      </c>
      <c r="E4146" s="84">
        <v>1002800</v>
      </c>
      <c r="F4146" s="135">
        <v>643280</v>
      </c>
      <c r="G4146" s="76">
        <f t="shared" si="140"/>
        <v>643280</v>
      </c>
      <c r="H4146" s="3"/>
    </row>
    <row r="4147" spans="1:8" ht="15.75" customHeight="1" x14ac:dyDescent="0.25">
      <c r="A4147" s="15"/>
      <c r="B4147" s="5" t="s">
        <v>245</v>
      </c>
      <c r="C4147" s="57">
        <v>1209000</v>
      </c>
      <c r="D4147" s="71">
        <v>1151000</v>
      </c>
      <c r="E4147" s="84">
        <v>1220100</v>
      </c>
      <c r="F4147" s="135">
        <v>782680</v>
      </c>
      <c r="G4147" s="76">
        <f t="shared" si="140"/>
        <v>782680</v>
      </c>
      <c r="H4147" s="3"/>
    </row>
    <row r="4148" spans="1:8" ht="15.75" customHeight="1" x14ac:dyDescent="0.25">
      <c r="A4148" s="15"/>
      <c r="B4148" s="5" t="s">
        <v>1189</v>
      </c>
      <c r="C4148" s="57">
        <v>993000</v>
      </c>
      <c r="D4148" s="71">
        <v>946000</v>
      </c>
      <c r="E4148" s="84">
        <v>1002800</v>
      </c>
      <c r="F4148" s="135">
        <v>643280</v>
      </c>
      <c r="G4148" s="76">
        <f t="shared" si="140"/>
        <v>643280</v>
      </c>
      <c r="H4148" s="3"/>
    </row>
    <row r="4149" spans="1:8" ht="15.75" customHeight="1" x14ac:dyDescent="0.25">
      <c r="A4149" s="15"/>
      <c r="B4149" s="5" t="s">
        <v>1191</v>
      </c>
      <c r="C4149" s="57">
        <v>1682000</v>
      </c>
      <c r="D4149" s="71">
        <v>1602000</v>
      </c>
      <c r="E4149" s="84">
        <v>1698100</v>
      </c>
      <c r="F4149" s="135">
        <v>1089360</v>
      </c>
      <c r="G4149" s="76">
        <f t="shared" si="140"/>
        <v>1089360</v>
      </c>
      <c r="H4149" s="3"/>
    </row>
    <row r="4150" spans="1:8" ht="15.75" customHeight="1" x14ac:dyDescent="0.25">
      <c r="A4150" s="15"/>
      <c r="B4150" s="5" t="s">
        <v>1740</v>
      </c>
      <c r="C4150" s="57">
        <v>2630000</v>
      </c>
      <c r="D4150" s="71">
        <v>2505000</v>
      </c>
      <c r="E4150" s="84">
        <v>2655300</v>
      </c>
      <c r="F4150" s="135">
        <v>1703400</v>
      </c>
      <c r="G4150" s="76">
        <f t="shared" si="140"/>
        <v>1703400</v>
      </c>
      <c r="H4150" s="3"/>
    </row>
    <row r="4151" spans="1:8" ht="15.75" customHeight="1" x14ac:dyDescent="0.25">
      <c r="A4151" s="15"/>
      <c r="B4151" s="5" t="s">
        <v>1741</v>
      </c>
      <c r="C4151" s="57">
        <v>2630000</v>
      </c>
      <c r="D4151" s="71">
        <v>2505000</v>
      </c>
      <c r="E4151" s="84">
        <v>2655300</v>
      </c>
      <c r="F4151" s="135">
        <v>1703400</v>
      </c>
      <c r="G4151" s="76">
        <f t="shared" si="140"/>
        <v>1703400</v>
      </c>
      <c r="H4151" s="3"/>
    </row>
    <row r="4152" spans="1:8" ht="15.75" customHeight="1" x14ac:dyDescent="0.25">
      <c r="A4152" s="15"/>
      <c r="B4152" s="5" t="s">
        <v>1742</v>
      </c>
      <c r="C4152" s="57">
        <v>2630000</v>
      </c>
      <c r="D4152" s="71">
        <v>2505000</v>
      </c>
      <c r="E4152" s="84">
        <v>2655300</v>
      </c>
      <c r="F4152" s="135">
        <v>1703400</v>
      </c>
      <c r="G4152" s="76">
        <f t="shared" si="140"/>
        <v>1703400</v>
      </c>
      <c r="H4152" s="3"/>
    </row>
    <row r="4153" spans="1:8" ht="15.75" customHeight="1" x14ac:dyDescent="0.25">
      <c r="A4153" s="15"/>
      <c r="B4153" s="5" t="s">
        <v>1743</v>
      </c>
      <c r="C4153" s="57">
        <v>393000</v>
      </c>
      <c r="D4153" s="71">
        <v>374000</v>
      </c>
      <c r="E4153" s="84">
        <v>396400</v>
      </c>
      <c r="F4153" s="135">
        <v>254320</v>
      </c>
      <c r="G4153" s="76">
        <f t="shared" si="140"/>
        <v>254320</v>
      </c>
      <c r="H4153" s="3"/>
    </row>
    <row r="4154" spans="1:8" ht="15.75" customHeight="1" x14ac:dyDescent="0.25">
      <c r="A4154" s="15"/>
      <c r="B4154" s="5" t="s">
        <v>1744</v>
      </c>
      <c r="C4154" s="57">
        <v>393000</v>
      </c>
      <c r="D4154" s="71">
        <v>374000</v>
      </c>
      <c r="E4154" s="84">
        <v>396400</v>
      </c>
      <c r="F4154" s="135">
        <v>254320</v>
      </c>
      <c r="G4154" s="76">
        <f t="shared" si="140"/>
        <v>254320</v>
      </c>
      <c r="H4154" s="3"/>
    </row>
    <row r="4155" spans="1:8" ht="15.75" customHeight="1" x14ac:dyDescent="0.25">
      <c r="A4155" s="15"/>
      <c r="B4155" s="5" t="s">
        <v>1745</v>
      </c>
      <c r="C4155" s="57">
        <v>393000</v>
      </c>
      <c r="D4155" s="71">
        <v>374000</v>
      </c>
      <c r="E4155" s="84">
        <v>396400</v>
      </c>
      <c r="F4155" s="135">
        <v>254320</v>
      </c>
      <c r="G4155" s="76">
        <f t="shared" si="140"/>
        <v>254320</v>
      </c>
      <c r="H4155" s="3"/>
    </row>
    <row r="4156" spans="1:8" ht="15.75" customHeight="1" x14ac:dyDescent="0.25">
      <c r="A4156" s="15"/>
      <c r="B4156" s="5" t="s">
        <v>1746</v>
      </c>
      <c r="C4156" s="57">
        <v>393000</v>
      </c>
      <c r="D4156" s="71">
        <v>374000</v>
      </c>
      <c r="E4156" s="84">
        <v>396400</v>
      </c>
      <c r="F4156" s="135">
        <v>254320</v>
      </c>
      <c r="G4156" s="76">
        <f t="shared" si="140"/>
        <v>254320</v>
      </c>
      <c r="H4156" s="3"/>
    </row>
    <row r="4157" spans="1:8" ht="15.75" customHeight="1" x14ac:dyDescent="0.25">
      <c r="A4157" s="15"/>
      <c r="B4157" s="5" t="s">
        <v>1747</v>
      </c>
      <c r="C4157" s="57">
        <v>806000</v>
      </c>
      <c r="D4157" s="71">
        <v>768000</v>
      </c>
      <c r="E4157" s="84">
        <v>814100</v>
      </c>
      <c r="F4157" s="135">
        <v>522240</v>
      </c>
      <c r="G4157" s="76">
        <f t="shared" si="140"/>
        <v>522240</v>
      </c>
      <c r="H4157" s="3"/>
    </row>
    <row r="4158" spans="1:8" ht="15.75" customHeight="1" x14ac:dyDescent="0.25">
      <c r="A4158" s="15"/>
      <c r="B4158" s="5" t="s">
        <v>1748</v>
      </c>
      <c r="C4158" s="57">
        <v>806000</v>
      </c>
      <c r="D4158" s="71">
        <v>768000</v>
      </c>
      <c r="E4158" s="84">
        <v>814100</v>
      </c>
      <c r="F4158" s="135">
        <v>522240</v>
      </c>
      <c r="G4158" s="76">
        <f t="shared" si="140"/>
        <v>522240</v>
      </c>
      <c r="H4158" s="3"/>
    </row>
    <row r="4159" spans="1:8" ht="15.75" customHeight="1" x14ac:dyDescent="0.25">
      <c r="A4159" s="15"/>
      <c r="B4159" s="5" t="s">
        <v>1245</v>
      </c>
      <c r="C4159" s="57">
        <v>130000</v>
      </c>
      <c r="D4159" s="71">
        <v>124000</v>
      </c>
      <c r="E4159" s="84">
        <v>131400</v>
      </c>
      <c r="F4159" s="135">
        <v>84320</v>
      </c>
      <c r="G4159" s="76">
        <f t="shared" si="140"/>
        <v>84320</v>
      </c>
      <c r="H4159" s="3"/>
    </row>
    <row r="4160" spans="1:8" ht="15.75" customHeight="1" x14ac:dyDescent="0.25">
      <c r="A4160" s="15"/>
      <c r="B4160" s="5" t="s">
        <v>1749</v>
      </c>
      <c r="C4160" s="57">
        <v>130000</v>
      </c>
      <c r="D4160" s="71">
        <v>124000</v>
      </c>
      <c r="E4160" s="84">
        <v>131400</v>
      </c>
      <c r="F4160" s="135">
        <v>84320</v>
      </c>
      <c r="G4160" s="76">
        <f t="shared" si="140"/>
        <v>84320</v>
      </c>
      <c r="H4160" s="3"/>
    </row>
    <row r="4161" spans="1:8" ht="15.75" customHeight="1" x14ac:dyDescent="0.25">
      <c r="A4161" s="15"/>
      <c r="B4161" s="5" t="s">
        <v>1750</v>
      </c>
      <c r="C4161" s="57">
        <v>130000</v>
      </c>
      <c r="D4161" s="71">
        <v>124000</v>
      </c>
      <c r="E4161" s="84">
        <v>131400</v>
      </c>
      <c r="F4161" s="135">
        <v>84320</v>
      </c>
      <c r="G4161" s="76">
        <f t="shared" si="140"/>
        <v>84320</v>
      </c>
      <c r="H4161" s="3"/>
    </row>
    <row r="4162" spans="1:8" ht="15.75" customHeight="1" x14ac:dyDescent="0.25">
      <c r="A4162" s="15"/>
      <c r="B4162" s="5" t="s">
        <v>1751</v>
      </c>
      <c r="C4162" s="57">
        <v>130000</v>
      </c>
      <c r="D4162" s="71">
        <v>124000</v>
      </c>
      <c r="E4162" s="84">
        <v>131400</v>
      </c>
      <c r="F4162" s="135">
        <v>84320</v>
      </c>
      <c r="G4162" s="76">
        <f t="shared" si="140"/>
        <v>84320</v>
      </c>
      <c r="H4162" s="3"/>
    </row>
    <row r="4163" spans="1:8" ht="15.75" customHeight="1" x14ac:dyDescent="0.25">
      <c r="A4163" s="15"/>
      <c r="B4163" s="5" t="s">
        <v>1752</v>
      </c>
      <c r="C4163" s="57">
        <v>130000</v>
      </c>
      <c r="D4163" s="71">
        <v>124000</v>
      </c>
      <c r="E4163" s="84">
        <v>131400</v>
      </c>
      <c r="F4163" s="135">
        <v>84320</v>
      </c>
      <c r="G4163" s="76">
        <f t="shared" si="140"/>
        <v>84320</v>
      </c>
      <c r="H4163" s="3"/>
    </row>
    <row r="4164" spans="1:8" ht="15.75" customHeight="1" x14ac:dyDescent="0.25">
      <c r="A4164" s="15"/>
      <c r="B4164" s="5" t="s">
        <v>1753</v>
      </c>
      <c r="C4164" s="57">
        <v>265000</v>
      </c>
      <c r="D4164" s="71">
        <v>252000</v>
      </c>
      <c r="E4164" s="84">
        <v>267100</v>
      </c>
      <c r="F4164" s="135">
        <v>171360</v>
      </c>
      <c r="G4164" s="76">
        <f t="shared" si="140"/>
        <v>171360</v>
      </c>
      <c r="H4164" s="3"/>
    </row>
    <row r="4165" spans="1:8" ht="15.75" customHeight="1" x14ac:dyDescent="0.25">
      <c r="A4165" s="15"/>
      <c r="B4165" s="5" t="s">
        <v>1754</v>
      </c>
      <c r="C4165" s="57">
        <v>130000</v>
      </c>
      <c r="D4165" s="71">
        <v>124000</v>
      </c>
      <c r="E4165" s="84">
        <v>131400</v>
      </c>
      <c r="F4165" s="135">
        <v>84320</v>
      </c>
      <c r="G4165" s="76">
        <f t="shared" si="140"/>
        <v>84320</v>
      </c>
      <c r="H4165" s="3"/>
    </row>
    <row r="4166" spans="1:8" ht="15.75" customHeight="1" x14ac:dyDescent="0.25">
      <c r="A4166" s="15"/>
      <c r="B4166" s="5" t="s">
        <v>257</v>
      </c>
      <c r="C4166" s="57">
        <v>130000</v>
      </c>
      <c r="D4166" s="71">
        <v>124000</v>
      </c>
      <c r="E4166" s="84">
        <v>131400</v>
      </c>
      <c r="F4166" s="135">
        <v>84320</v>
      </c>
      <c r="G4166" s="76">
        <f t="shared" si="140"/>
        <v>84320</v>
      </c>
      <c r="H4166" s="3"/>
    </row>
    <row r="4167" spans="1:8" ht="15.75" customHeight="1" x14ac:dyDescent="0.25">
      <c r="A4167" s="15"/>
      <c r="B4167" s="5" t="s">
        <v>1755</v>
      </c>
      <c r="C4167" s="57">
        <v>130000</v>
      </c>
      <c r="D4167" s="71">
        <v>124000</v>
      </c>
      <c r="E4167" s="84">
        <v>131400</v>
      </c>
      <c r="F4167" s="135">
        <v>84320</v>
      </c>
      <c r="G4167" s="76">
        <f t="shared" si="140"/>
        <v>84320</v>
      </c>
      <c r="H4167" s="3"/>
    </row>
    <row r="4168" spans="1:8" ht="15.75" customHeight="1" x14ac:dyDescent="0.25">
      <c r="A4168" s="15"/>
      <c r="B4168" s="5" t="s">
        <v>1756</v>
      </c>
      <c r="C4168" s="57">
        <v>806000</v>
      </c>
      <c r="D4168" s="71">
        <v>768000</v>
      </c>
      <c r="E4168" s="84">
        <v>814100</v>
      </c>
      <c r="F4168" s="135">
        <v>522240</v>
      </c>
      <c r="G4168" s="76">
        <f t="shared" si="140"/>
        <v>522240</v>
      </c>
      <c r="H4168" s="3"/>
    </row>
    <row r="4169" spans="1:8" ht="15.75" customHeight="1" x14ac:dyDescent="0.25">
      <c r="A4169" s="15"/>
      <c r="B4169" s="5" t="s">
        <v>1757</v>
      </c>
      <c r="C4169" s="57">
        <v>113000</v>
      </c>
      <c r="D4169" s="71">
        <v>108000</v>
      </c>
      <c r="E4169" s="84">
        <v>114500</v>
      </c>
      <c r="F4169" s="135">
        <v>73440</v>
      </c>
      <c r="G4169" s="76">
        <f t="shared" ref="G4169:G4200" si="141">SMALL(C4169:F4169,1)</f>
        <v>73440</v>
      </c>
      <c r="H4169" s="3"/>
    </row>
    <row r="4170" spans="1:8" ht="15.75" customHeight="1" x14ac:dyDescent="0.25">
      <c r="A4170" s="15"/>
      <c r="B4170" s="5" t="s">
        <v>1758</v>
      </c>
      <c r="C4170" s="57">
        <v>113000</v>
      </c>
      <c r="D4170" s="71">
        <v>108000</v>
      </c>
      <c r="E4170" s="84">
        <v>114500</v>
      </c>
      <c r="F4170" s="135">
        <v>73440</v>
      </c>
      <c r="G4170" s="76">
        <f t="shared" si="141"/>
        <v>73440</v>
      </c>
      <c r="H4170" s="3"/>
    </row>
    <row r="4171" spans="1:8" ht="15.75" customHeight="1" x14ac:dyDescent="0.25">
      <c r="A4171" s="15"/>
      <c r="B4171" s="5" t="s">
        <v>1759</v>
      </c>
      <c r="C4171" s="57">
        <v>113000</v>
      </c>
      <c r="D4171" s="71">
        <v>108000</v>
      </c>
      <c r="E4171" s="84">
        <v>114500</v>
      </c>
      <c r="F4171" s="135">
        <v>73440</v>
      </c>
      <c r="G4171" s="76">
        <f t="shared" si="141"/>
        <v>73440</v>
      </c>
      <c r="H4171" s="3"/>
    </row>
    <row r="4172" spans="1:8" ht="15.75" customHeight="1" x14ac:dyDescent="0.25">
      <c r="A4172" s="15"/>
      <c r="B4172" s="5" t="s">
        <v>1760</v>
      </c>
      <c r="C4172" s="57">
        <v>113000</v>
      </c>
      <c r="D4172" s="71">
        <v>108000</v>
      </c>
      <c r="E4172" s="84">
        <v>114500</v>
      </c>
      <c r="F4172" s="135">
        <v>73440</v>
      </c>
      <c r="G4172" s="76">
        <f t="shared" si="141"/>
        <v>73440</v>
      </c>
      <c r="H4172" s="3"/>
    </row>
    <row r="4173" spans="1:8" ht="15.75" customHeight="1" x14ac:dyDescent="0.25">
      <c r="A4173" s="15"/>
      <c r="B4173" s="5" t="s">
        <v>647</v>
      </c>
      <c r="C4173" s="57">
        <v>1099000</v>
      </c>
      <c r="D4173" s="71">
        <v>1047000</v>
      </c>
      <c r="E4173" s="84">
        <v>1109800</v>
      </c>
      <c r="F4173" s="135">
        <v>711960</v>
      </c>
      <c r="G4173" s="76">
        <f t="shared" si="141"/>
        <v>711960</v>
      </c>
      <c r="H4173" s="3"/>
    </row>
    <row r="4174" spans="1:8" ht="15.75" customHeight="1" x14ac:dyDescent="0.25">
      <c r="A4174" s="15"/>
      <c r="B4174" s="5" t="s">
        <v>1761</v>
      </c>
      <c r="C4174" s="57">
        <v>282000</v>
      </c>
      <c r="D4174" s="71">
        <v>269000</v>
      </c>
      <c r="E4174" s="84">
        <v>285100</v>
      </c>
      <c r="F4174" s="135">
        <v>182920</v>
      </c>
      <c r="G4174" s="76">
        <f t="shared" si="141"/>
        <v>182920</v>
      </c>
      <c r="H4174" s="3"/>
    </row>
    <row r="4175" spans="1:8" ht="15.75" customHeight="1" x14ac:dyDescent="0.25">
      <c r="A4175" s="15"/>
      <c r="B4175" s="5" t="s">
        <v>1762</v>
      </c>
      <c r="C4175" s="57">
        <v>282000</v>
      </c>
      <c r="D4175" s="71">
        <v>269000</v>
      </c>
      <c r="E4175" s="84">
        <v>285100</v>
      </c>
      <c r="F4175" s="135">
        <v>182920</v>
      </c>
      <c r="G4175" s="76">
        <f t="shared" si="141"/>
        <v>182920</v>
      </c>
      <c r="H4175" s="3"/>
    </row>
    <row r="4176" spans="1:8" ht="15.75" customHeight="1" x14ac:dyDescent="0.25">
      <c r="A4176" s="15"/>
      <c r="B4176" s="5" t="s">
        <v>1763</v>
      </c>
      <c r="C4176" s="57">
        <v>282000</v>
      </c>
      <c r="D4176" s="71">
        <v>269000</v>
      </c>
      <c r="E4176" s="84">
        <v>285100</v>
      </c>
      <c r="F4176" s="135">
        <v>182920</v>
      </c>
      <c r="G4176" s="76">
        <f t="shared" si="141"/>
        <v>182920</v>
      </c>
      <c r="H4176" s="3"/>
    </row>
    <row r="4177" spans="1:8" ht="15.75" customHeight="1" x14ac:dyDescent="0.25">
      <c r="A4177" s="15"/>
      <c r="B4177" s="5" t="s">
        <v>262</v>
      </c>
      <c r="C4177" s="57">
        <v>249000</v>
      </c>
      <c r="D4177" s="71">
        <v>237000</v>
      </c>
      <c r="E4177" s="84">
        <v>251200</v>
      </c>
      <c r="F4177" s="135">
        <v>161160</v>
      </c>
      <c r="G4177" s="76">
        <f t="shared" si="141"/>
        <v>161160</v>
      </c>
      <c r="H4177" s="3"/>
    </row>
    <row r="4178" spans="1:8" ht="15.75" customHeight="1" x14ac:dyDescent="0.25">
      <c r="A4178" s="15"/>
      <c r="B4178" s="5" t="s">
        <v>814</v>
      </c>
      <c r="C4178" s="57">
        <v>1449000</v>
      </c>
      <c r="D4178" s="71">
        <v>1380000</v>
      </c>
      <c r="E4178" s="84">
        <v>1462800</v>
      </c>
      <c r="F4178" s="135">
        <v>938400</v>
      </c>
      <c r="G4178" s="76">
        <f t="shared" si="141"/>
        <v>938400</v>
      </c>
      <c r="H4178" s="3"/>
    </row>
    <row r="4179" spans="1:8" ht="15.75" customHeight="1" x14ac:dyDescent="0.25">
      <c r="A4179" s="15"/>
      <c r="B4179" s="5" t="s">
        <v>1764</v>
      </c>
      <c r="C4179" s="57">
        <v>401000</v>
      </c>
      <c r="D4179" s="71">
        <v>382000</v>
      </c>
      <c r="E4179" s="84">
        <v>404900</v>
      </c>
      <c r="F4179" s="135">
        <v>259760</v>
      </c>
      <c r="G4179" s="76">
        <f t="shared" si="141"/>
        <v>259760</v>
      </c>
      <c r="H4179" s="3"/>
    </row>
    <row r="4180" spans="1:8" ht="15.75" customHeight="1" x14ac:dyDescent="0.25">
      <c r="A4180" s="15"/>
      <c r="B4180" s="5" t="s">
        <v>1765</v>
      </c>
      <c r="C4180" s="57">
        <v>401000</v>
      </c>
      <c r="D4180" s="71">
        <v>382000</v>
      </c>
      <c r="E4180" s="84">
        <v>404900</v>
      </c>
      <c r="F4180" s="135">
        <v>259760</v>
      </c>
      <c r="G4180" s="76">
        <f t="shared" si="141"/>
        <v>259760</v>
      </c>
      <c r="H4180" s="3"/>
    </row>
    <row r="4181" spans="1:8" ht="15.75" customHeight="1" x14ac:dyDescent="0.25">
      <c r="A4181" s="15"/>
      <c r="B4181" s="5" t="s">
        <v>1766</v>
      </c>
      <c r="C4181" s="57">
        <v>1262000</v>
      </c>
      <c r="D4181" s="71">
        <v>1202000</v>
      </c>
      <c r="E4181" s="84">
        <v>1274100</v>
      </c>
      <c r="F4181" s="135">
        <v>817360</v>
      </c>
      <c r="G4181" s="76">
        <f t="shared" si="141"/>
        <v>817360</v>
      </c>
      <c r="H4181" s="3"/>
    </row>
    <row r="4182" spans="1:8" ht="15.75" customHeight="1" x14ac:dyDescent="0.25">
      <c r="A4182" s="15"/>
      <c r="B4182" s="5" t="s">
        <v>1046</v>
      </c>
      <c r="C4182" s="57">
        <v>700000</v>
      </c>
      <c r="D4182" s="71">
        <v>667000</v>
      </c>
      <c r="E4182" s="84">
        <v>707000</v>
      </c>
      <c r="F4182" s="135">
        <v>453560</v>
      </c>
      <c r="G4182" s="76">
        <f t="shared" si="141"/>
        <v>453560</v>
      </c>
      <c r="H4182" s="3"/>
    </row>
    <row r="4183" spans="1:8" ht="15.75" customHeight="1" x14ac:dyDescent="0.25">
      <c r="A4183" s="15"/>
      <c r="B4183" s="5" t="s">
        <v>1767</v>
      </c>
      <c r="C4183" s="57">
        <v>700000</v>
      </c>
      <c r="D4183" s="71">
        <v>667000</v>
      </c>
      <c r="E4183" s="84">
        <v>707000</v>
      </c>
      <c r="F4183" s="135">
        <v>453560</v>
      </c>
      <c r="G4183" s="76">
        <f t="shared" si="141"/>
        <v>453560</v>
      </c>
      <c r="H4183" s="3"/>
    </row>
    <row r="4184" spans="1:8" ht="15.75" customHeight="1" x14ac:dyDescent="0.25">
      <c r="A4184" s="15"/>
      <c r="B4184" s="5" t="s">
        <v>1768</v>
      </c>
      <c r="C4184" s="57">
        <v>144000</v>
      </c>
      <c r="D4184" s="71">
        <v>137000</v>
      </c>
      <c r="E4184" s="84">
        <v>145200</v>
      </c>
      <c r="F4184" s="135">
        <v>93160</v>
      </c>
      <c r="G4184" s="76">
        <f t="shared" si="141"/>
        <v>93160</v>
      </c>
      <c r="H4184" s="3"/>
    </row>
    <row r="4185" spans="1:8" ht="15.75" customHeight="1" x14ac:dyDescent="0.25">
      <c r="A4185" s="15"/>
      <c r="B4185" s="5" t="s">
        <v>1598</v>
      </c>
      <c r="C4185" s="57">
        <v>497000</v>
      </c>
      <c r="D4185" s="71">
        <v>473000</v>
      </c>
      <c r="E4185" s="84">
        <v>501400</v>
      </c>
      <c r="F4185" s="135">
        <v>321640</v>
      </c>
      <c r="G4185" s="76">
        <f t="shared" si="141"/>
        <v>321640</v>
      </c>
      <c r="H4185" s="3"/>
    </row>
    <row r="4186" spans="1:8" ht="15.75" customHeight="1" x14ac:dyDescent="0.25">
      <c r="A4186" s="15"/>
      <c r="B4186" s="5" t="s">
        <v>653</v>
      </c>
      <c r="C4186" s="57">
        <v>497000</v>
      </c>
      <c r="D4186" s="71">
        <v>473000</v>
      </c>
      <c r="E4186" s="84">
        <v>501400</v>
      </c>
      <c r="F4186" s="135">
        <v>321640</v>
      </c>
      <c r="G4186" s="76">
        <f t="shared" si="141"/>
        <v>321640</v>
      </c>
      <c r="H4186" s="3"/>
    </row>
    <row r="4187" spans="1:8" ht="15.75" customHeight="1" x14ac:dyDescent="0.25">
      <c r="A4187" s="15"/>
      <c r="B4187" s="5" t="s">
        <v>1769</v>
      </c>
      <c r="C4187" s="57">
        <v>531000</v>
      </c>
      <c r="D4187" s="71">
        <v>506000</v>
      </c>
      <c r="E4187" s="84">
        <v>536400</v>
      </c>
      <c r="F4187" s="135">
        <v>344080</v>
      </c>
      <c r="G4187" s="76">
        <f t="shared" si="141"/>
        <v>344080</v>
      </c>
      <c r="H4187" s="3"/>
    </row>
    <row r="4188" spans="1:8" ht="15.75" customHeight="1" x14ac:dyDescent="0.25">
      <c r="A4188" s="15"/>
      <c r="B4188" s="5" t="s">
        <v>1770</v>
      </c>
      <c r="C4188" s="57">
        <v>531000</v>
      </c>
      <c r="D4188" s="71">
        <v>506000</v>
      </c>
      <c r="E4188" s="84">
        <v>536400</v>
      </c>
      <c r="F4188" s="135">
        <v>344080</v>
      </c>
      <c r="G4188" s="76">
        <f t="shared" si="141"/>
        <v>344080</v>
      </c>
      <c r="H4188" s="3"/>
    </row>
    <row r="4189" spans="1:8" ht="15.75" customHeight="1" x14ac:dyDescent="0.25">
      <c r="A4189" s="15"/>
      <c r="B4189" s="5" t="s">
        <v>1771</v>
      </c>
      <c r="C4189" s="57">
        <v>531000</v>
      </c>
      <c r="D4189" s="71">
        <v>506000</v>
      </c>
      <c r="E4189" s="84">
        <v>536400</v>
      </c>
      <c r="F4189" s="135">
        <v>344080</v>
      </c>
      <c r="G4189" s="76">
        <f t="shared" si="141"/>
        <v>344080</v>
      </c>
      <c r="H4189" s="3"/>
    </row>
    <row r="4190" spans="1:8" ht="15.75" customHeight="1" x14ac:dyDescent="0.25">
      <c r="A4190" s="15"/>
      <c r="B4190" s="5" t="s">
        <v>1638</v>
      </c>
      <c r="C4190" s="57">
        <v>531000</v>
      </c>
      <c r="D4190" s="71">
        <v>506000</v>
      </c>
      <c r="E4190" s="84">
        <v>536400</v>
      </c>
      <c r="F4190" s="135">
        <v>344080</v>
      </c>
      <c r="G4190" s="76">
        <f t="shared" si="141"/>
        <v>344080</v>
      </c>
      <c r="H4190" s="3"/>
    </row>
    <row r="4191" spans="1:8" ht="15.75" customHeight="1" x14ac:dyDescent="0.25">
      <c r="A4191" s="15"/>
      <c r="B4191" s="5" t="s">
        <v>1576</v>
      </c>
      <c r="C4191" s="57">
        <v>531000</v>
      </c>
      <c r="D4191" s="71">
        <v>506000</v>
      </c>
      <c r="E4191" s="84">
        <v>536400</v>
      </c>
      <c r="F4191" s="135">
        <v>344080</v>
      </c>
      <c r="G4191" s="76">
        <f t="shared" si="141"/>
        <v>344080</v>
      </c>
      <c r="H4191" s="3"/>
    </row>
    <row r="4192" spans="1:8" ht="15.75" customHeight="1" x14ac:dyDescent="0.25">
      <c r="A4192" s="15"/>
      <c r="B4192" s="5" t="s">
        <v>1772</v>
      </c>
      <c r="C4192" s="57">
        <v>531000</v>
      </c>
      <c r="D4192" s="71">
        <v>506000</v>
      </c>
      <c r="E4192" s="84">
        <v>536400</v>
      </c>
      <c r="F4192" s="135">
        <v>344080</v>
      </c>
      <c r="G4192" s="76">
        <f t="shared" si="141"/>
        <v>344080</v>
      </c>
      <c r="H4192" s="3"/>
    </row>
    <row r="4193" spans="1:8" ht="15.75" customHeight="1" x14ac:dyDescent="0.25">
      <c r="A4193" s="15"/>
      <c r="B4193" s="5" t="s">
        <v>1773</v>
      </c>
      <c r="C4193" s="57">
        <v>531000</v>
      </c>
      <c r="D4193" s="71">
        <v>506000</v>
      </c>
      <c r="E4193" s="84">
        <v>536400</v>
      </c>
      <c r="F4193" s="135">
        <v>344080</v>
      </c>
      <c r="G4193" s="76">
        <f t="shared" si="141"/>
        <v>344080</v>
      </c>
      <c r="H4193" s="3"/>
    </row>
    <row r="4194" spans="1:8" ht="15.75" customHeight="1" x14ac:dyDescent="0.25">
      <c r="A4194" s="15"/>
      <c r="B4194" s="5" t="s">
        <v>1774</v>
      </c>
      <c r="C4194" s="57">
        <v>700000</v>
      </c>
      <c r="D4194" s="71">
        <v>667000</v>
      </c>
      <c r="E4194" s="84">
        <v>707000</v>
      </c>
      <c r="F4194" s="135">
        <v>453560</v>
      </c>
      <c r="G4194" s="76">
        <f t="shared" si="141"/>
        <v>453560</v>
      </c>
      <c r="H4194" s="3"/>
    </row>
    <row r="4195" spans="1:8" ht="15.75" customHeight="1" x14ac:dyDescent="0.25">
      <c r="A4195" s="15"/>
      <c r="B4195" s="5" t="s">
        <v>56</v>
      </c>
      <c r="C4195" s="57">
        <v>275000</v>
      </c>
      <c r="D4195" s="71">
        <v>262000</v>
      </c>
      <c r="E4195" s="84">
        <v>277700</v>
      </c>
      <c r="F4195" s="135">
        <v>178160</v>
      </c>
      <c r="G4195" s="76">
        <f t="shared" si="141"/>
        <v>178160</v>
      </c>
      <c r="H4195" s="3"/>
    </row>
    <row r="4196" spans="1:8" ht="15.75" customHeight="1" x14ac:dyDescent="0.25">
      <c r="A4196" s="15"/>
      <c r="B4196" s="5" t="s">
        <v>660</v>
      </c>
      <c r="C4196" s="57">
        <v>485000</v>
      </c>
      <c r="D4196" s="71">
        <v>462000</v>
      </c>
      <c r="E4196" s="84">
        <v>489700</v>
      </c>
      <c r="F4196" s="135">
        <v>314160</v>
      </c>
      <c r="G4196" s="76">
        <f t="shared" si="141"/>
        <v>314160</v>
      </c>
      <c r="H4196" s="3"/>
    </row>
    <row r="4197" spans="1:8" ht="15.75" customHeight="1" x14ac:dyDescent="0.25">
      <c r="A4197" s="15"/>
      <c r="B4197" s="5" t="s">
        <v>1775</v>
      </c>
      <c r="C4197" s="57">
        <v>275000</v>
      </c>
      <c r="D4197" s="71">
        <v>262000</v>
      </c>
      <c r="E4197" s="84">
        <v>277700</v>
      </c>
      <c r="F4197" s="135">
        <v>178160</v>
      </c>
      <c r="G4197" s="76">
        <f t="shared" si="141"/>
        <v>178160</v>
      </c>
      <c r="H4197" s="3"/>
    </row>
    <row r="4198" spans="1:8" ht="15.75" customHeight="1" x14ac:dyDescent="0.25">
      <c r="A4198" s="15"/>
      <c r="B4198" s="5" t="s">
        <v>1776</v>
      </c>
      <c r="C4198" s="57">
        <v>275000</v>
      </c>
      <c r="D4198" s="71">
        <v>262000</v>
      </c>
      <c r="E4198" s="84">
        <v>277700</v>
      </c>
      <c r="F4198" s="135">
        <v>178160</v>
      </c>
      <c r="G4198" s="76">
        <f t="shared" si="141"/>
        <v>178160</v>
      </c>
      <c r="H4198" s="3"/>
    </row>
    <row r="4199" spans="1:8" ht="15.75" customHeight="1" x14ac:dyDescent="0.25">
      <c r="A4199" s="15"/>
      <c r="B4199" s="5" t="s">
        <v>826</v>
      </c>
      <c r="C4199" s="57">
        <v>1611000</v>
      </c>
      <c r="D4199" s="71">
        <v>1534000</v>
      </c>
      <c r="E4199" s="84">
        <v>1626000</v>
      </c>
      <c r="F4199" s="135">
        <v>1043120</v>
      </c>
      <c r="G4199" s="76">
        <f t="shared" si="141"/>
        <v>1043120</v>
      </c>
      <c r="H4199" s="3"/>
    </row>
    <row r="4200" spans="1:8" ht="15.75" customHeight="1" x14ac:dyDescent="0.25">
      <c r="A4200" s="15"/>
      <c r="B4200" s="5" t="s">
        <v>273</v>
      </c>
      <c r="C4200" s="57">
        <v>796000</v>
      </c>
      <c r="D4200" s="71">
        <v>758000</v>
      </c>
      <c r="E4200" s="84">
        <v>803500</v>
      </c>
      <c r="F4200" s="135">
        <v>515440</v>
      </c>
      <c r="G4200" s="76">
        <f t="shared" si="141"/>
        <v>515440</v>
      </c>
      <c r="H4200" s="3"/>
    </row>
    <row r="4201" spans="1:8" ht="15.75" customHeight="1" x14ac:dyDescent="0.25">
      <c r="A4201" s="15"/>
      <c r="B4201" s="5" t="s">
        <v>828</v>
      </c>
      <c r="C4201" s="57">
        <v>1851000</v>
      </c>
      <c r="D4201" s="71">
        <v>1763000</v>
      </c>
      <c r="E4201" s="84">
        <v>1868800</v>
      </c>
      <c r="F4201" s="135">
        <v>1198840</v>
      </c>
      <c r="G4201" s="76">
        <f t="shared" ref="G4201:G4232" si="142">SMALL(C4201:F4201,1)</f>
        <v>1198840</v>
      </c>
      <c r="H4201" s="3"/>
    </row>
    <row r="4202" spans="1:8" ht="15.75" customHeight="1" x14ac:dyDescent="0.25">
      <c r="A4202" s="15"/>
      <c r="B4202" s="5" t="s">
        <v>829</v>
      </c>
      <c r="C4202" s="57">
        <v>1851000</v>
      </c>
      <c r="D4202" s="71">
        <v>1763000</v>
      </c>
      <c r="E4202" s="84">
        <v>1868800</v>
      </c>
      <c r="F4202" s="135">
        <v>1198840</v>
      </c>
      <c r="G4202" s="76">
        <f t="shared" si="142"/>
        <v>1198840</v>
      </c>
      <c r="H4202" s="3"/>
    </row>
    <row r="4203" spans="1:8" ht="15.75" customHeight="1" x14ac:dyDescent="0.25">
      <c r="A4203" s="15"/>
      <c r="B4203" s="5" t="s">
        <v>1777</v>
      </c>
      <c r="C4203" s="57">
        <v>1343000</v>
      </c>
      <c r="D4203" s="71">
        <v>1279000</v>
      </c>
      <c r="E4203" s="84">
        <v>1355700</v>
      </c>
      <c r="F4203" s="135">
        <v>869720</v>
      </c>
      <c r="G4203" s="76">
        <f t="shared" si="142"/>
        <v>869720</v>
      </c>
      <c r="H4203" s="3"/>
    </row>
    <row r="4204" spans="1:8" ht="15.75" customHeight="1" x14ac:dyDescent="0.25">
      <c r="A4204" s="15"/>
      <c r="B4204" s="5" t="s">
        <v>274</v>
      </c>
      <c r="C4204" s="57">
        <v>859000</v>
      </c>
      <c r="D4204" s="71">
        <v>818000</v>
      </c>
      <c r="E4204" s="84">
        <v>867100</v>
      </c>
      <c r="F4204" s="135">
        <v>556240</v>
      </c>
      <c r="G4204" s="76">
        <f t="shared" si="142"/>
        <v>556240</v>
      </c>
      <c r="H4204" s="3"/>
    </row>
    <row r="4205" spans="1:8" ht="15.75" customHeight="1" x14ac:dyDescent="0.25">
      <c r="A4205" s="15"/>
      <c r="B4205" s="5" t="s">
        <v>830</v>
      </c>
      <c r="C4205" s="57">
        <v>859000</v>
      </c>
      <c r="D4205" s="71">
        <v>818000</v>
      </c>
      <c r="E4205" s="84">
        <v>867100</v>
      </c>
      <c r="F4205" s="135">
        <v>556240</v>
      </c>
      <c r="G4205" s="76">
        <f t="shared" si="142"/>
        <v>556240</v>
      </c>
      <c r="H4205" s="3"/>
    </row>
    <row r="4206" spans="1:8" ht="15.75" customHeight="1" x14ac:dyDescent="0.25">
      <c r="A4206" s="15"/>
      <c r="B4206" s="5" t="s">
        <v>1778</v>
      </c>
      <c r="C4206" s="57">
        <v>610000</v>
      </c>
      <c r="D4206" s="71">
        <v>581000</v>
      </c>
      <c r="E4206" s="84">
        <v>615900</v>
      </c>
      <c r="F4206" s="135">
        <v>395080</v>
      </c>
      <c r="G4206" s="76">
        <f t="shared" si="142"/>
        <v>395080</v>
      </c>
      <c r="H4206" s="3"/>
    </row>
    <row r="4207" spans="1:8" ht="15.75" customHeight="1" x14ac:dyDescent="0.25">
      <c r="A4207" s="15"/>
      <c r="B4207" s="5" t="s">
        <v>1779</v>
      </c>
      <c r="C4207" s="57">
        <v>610000</v>
      </c>
      <c r="D4207" s="71">
        <v>581000</v>
      </c>
      <c r="E4207" s="84">
        <v>615900</v>
      </c>
      <c r="F4207" s="135">
        <v>395080</v>
      </c>
      <c r="G4207" s="76">
        <f t="shared" si="142"/>
        <v>395080</v>
      </c>
      <c r="H4207" s="3"/>
    </row>
    <row r="4208" spans="1:8" ht="15.75" customHeight="1" x14ac:dyDescent="0.25">
      <c r="A4208" s="15"/>
      <c r="B4208" s="5" t="s">
        <v>832</v>
      </c>
      <c r="C4208" s="57">
        <v>610000</v>
      </c>
      <c r="D4208" s="71">
        <v>581000</v>
      </c>
      <c r="E4208" s="84">
        <v>615900</v>
      </c>
      <c r="F4208" s="135">
        <v>395080</v>
      </c>
      <c r="G4208" s="76">
        <f t="shared" si="142"/>
        <v>395080</v>
      </c>
      <c r="H4208" s="3"/>
    </row>
    <row r="4209" spans="1:8" ht="15.75" customHeight="1" x14ac:dyDescent="0.25">
      <c r="A4209" s="15"/>
      <c r="B4209" s="5" t="s">
        <v>276</v>
      </c>
      <c r="C4209" s="57">
        <v>1343000</v>
      </c>
      <c r="D4209" s="71">
        <v>1279000</v>
      </c>
      <c r="E4209" s="84">
        <v>1355700</v>
      </c>
      <c r="F4209" s="135">
        <v>869720</v>
      </c>
      <c r="G4209" s="76">
        <f t="shared" si="142"/>
        <v>869720</v>
      </c>
      <c r="H4209" s="3"/>
    </row>
    <row r="4210" spans="1:8" ht="15.75" customHeight="1" x14ac:dyDescent="0.25">
      <c r="A4210" s="15"/>
      <c r="B4210" s="5" t="s">
        <v>1780</v>
      </c>
      <c r="C4210" s="57">
        <v>1343000</v>
      </c>
      <c r="D4210" s="71">
        <v>1279000</v>
      </c>
      <c r="E4210" s="84">
        <v>1355700</v>
      </c>
      <c r="F4210" s="135">
        <v>869720</v>
      </c>
      <c r="G4210" s="76">
        <f t="shared" si="142"/>
        <v>869720</v>
      </c>
      <c r="H4210" s="3"/>
    </row>
    <row r="4211" spans="1:8" ht="15.75" customHeight="1" x14ac:dyDescent="0.25">
      <c r="A4211" s="15"/>
      <c r="B4211" s="5" t="s">
        <v>1781</v>
      </c>
      <c r="C4211" s="57">
        <v>804000</v>
      </c>
      <c r="D4211" s="71">
        <v>766000</v>
      </c>
      <c r="E4211" s="84">
        <v>812000</v>
      </c>
      <c r="F4211" s="135">
        <v>520880</v>
      </c>
      <c r="G4211" s="76">
        <f t="shared" si="142"/>
        <v>520880</v>
      </c>
      <c r="H4211" s="3"/>
    </row>
    <row r="4212" spans="1:8" ht="15.75" customHeight="1" x14ac:dyDescent="0.25">
      <c r="A4212" s="15"/>
      <c r="B4212" s="5" t="s">
        <v>1782</v>
      </c>
      <c r="C4212" s="57">
        <v>804000</v>
      </c>
      <c r="D4212" s="71">
        <v>766000</v>
      </c>
      <c r="E4212" s="84">
        <v>812000</v>
      </c>
      <c r="F4212" s="135">
        <v>520880</v>
      </c>
      <c r="G4212" s="76">
        <f t="shared" si="142"/>
        <v>520880</v>
      </c>
      <c r="H4212" s="3"/>
    </row>
    <row r="4213" spans="1:8" ht="15.75" customHeight="1" x14ac:dyDescent="0.25">
      <c r="A4213" s="15"/>
      <c r="B4213" s="5" t="s">
        <v>1783</v>
      </c>
      <c r="C4213" s="57">
        <v>1343000</v>
      </c>
      <c r="D4213" s="71">
        <v>1279000</v>
      </c>
      <c r="E4213" s="84">
        <v>1355700</v>
      </c>
      <c r="F4213" s="135">
        <v>869720</v>
      </c>
      <c r="G4213" s="76">
        <f t="shared" si="142"/>
        <v>869720</v>
      </c>
      <c r="H4213" s="3"/>
    </row>
    <row r="4214" spans="1:8" ht="15.75" customHeight="1" x14ac:dyDescent="0.25">
      <c r="A4214" s="15"/>
      <c r="B4214" s="5" t="s">
        <v>280</v>
      </c>
      <c r="C4214" s="57">
        <v>1343000</v>
      </c>
      <c r="D4214" s="71">
        <v>1279000</v>
      </c>
      <c r="E4214" s="84">
        <v>1355700</v>
      </c>
      <c r="F4214" s="135">
        <v>869720</v>
      </c>
      <c r="G4214" s="76">
        <f t="shared" si="142"/>
        <v>869720</v>
      </c>
      <c r="H4214" s="3"/>
    </row>
    <row r="4215" spans="1:8" ht="15.75" customHeight="1" x14ac:dyDescent="0.25">
      <c r="A4215" s="15"/>
      <c r="B4215" s="5" t="s">
        <v>281</v>
      </c>
      <c r="C4215" s="57">
        <v>1343000</v>
      </c>
      <c r="D4215" s="71">
        <v>1279000</v>
      </c>
      <c r="E4215" s="84">
        <v>1355700</v>
      </c>
      <c r="F4215" s="135">
        <v>869720</v>
      </c>
      <c r="G4215" s="76">
        <f t="shared" si="142"/>
        <v>869720</v>
      </c>
      <c r="H4215" s="3"/>
    </row>
    <row r="4216" spans="1:8" ht="15.75" customHeight="1" x14ac:dyDescent="0.25">
      <c r="A4216" s="15"/>
      <c r="B4216" s="5" t="s">
        <v>1784</v>
      </c>
      <c r="C4216" s="57">
        <v>1343000</v>
      </c>
      <c r="D4216" s="71">
        <v>1279000</v>
      </c>
      <c r="E4216" s="84">
        <v>1355700</v>
      </c>
      <c r="F4216" s="135">
        <v>869720</v>
      </c>
      <c r="G4216" s="76">
        <f t="shared" si="142"/>
        <v>869720</v>
      </c>
      <c r="H4216" s="3"/>
    </row>
    <row r="4217" spans="1:8" ht="15.75" customHeight="1" x14ac:dyDescent="0.25">
      <c r="A4217" s="15"/>
      <c r="B4217" s="5" t="s">
        <v>1785</v>
      </c>
      <c r="C4217" s="57">
        <v>2681000</v>
      </c>
      <c r="D4217" s="71">
        <v>2553000</v>
      </c>
      <c r="E4217" s="84">
        <v>2706200</v>
      </c>
      <c r="F4217" s="135">
        <v>1736040</v>
      </c>
      <c r="G4217" s="76">
        <f t="shared" si="142"/>
        <v>1736040</v>
      </c>
      <c r="H4217" s="3"/>
    </row>
    <row r="4218" spans="1:8" ht="15.75" customHeight="1" x14ac:dyDescent="0.25">
      <c r="A4218" s="15"/>
      <c r="B4218" s="5" t="s">
        <v>1786</v>
      </c>
      <c r="C4218" s="57">
        <v>401000</v>
      </c>
      <c r="D4218" s="71">
        <v>382000</v>
      </c>
      <c r="E4218" s="84">
        <v>404900</v>
      </c>
      <c r="F4218" s="135">
        <v>259760</v>
      </c>
      <c r="G4218" s="76">
        <f t="shared" si="142"/>
        <v>259760</v>
      </c>
      <c r="H4218" s="3"/>
    </row>
    <row r="4219" spans="1:8" ht="15.75" customHeight="1" x14ac:dyDescent="0.25">
      <c r="A4219" s="15"/>
      <c r="B4219" s="5" t="s">
        <v>283</v>
      </c>
      <c r="C4219" s="57">
        <v>401000</v>
      </c>
      <c r="D4219" s="71">
        <v>382000</v>
      </c>
      <c r="E4219" s="84">
        <v>404900</v>
      </c>
      <c r="F4219" s="135">
        <v>259760</v>
      </c>
      <c r="G4219" s="76">
        <f t="shared" si="142"/>
        <v>259760</v>
      </c>
      <c r="H4219" s="3"/>
    </row>
    <row r="4220" spans="1:8" ht="15.75" customHeight="1" x14ac:dyDescent="0.25">
      <c r="A4220" s="15"/>
      <c r="B4220" s="5" t="s">
        <v>284</v>
      </c>
      <c r="C4220" s="57">
        <v>401000</v>
      </c>
      <c r="D4220" s="71">
        <v>382000</v>
      </c>
      <c r="E4220" s="84">
        <v>404900</v>
      </c>
      <c r="F4220" s="135">
        <v>259760</v>
      </c>
      <c r="G4220" s="76">
        <f t="shared" si="142"/>
        <v>259760</v>
      </c>
      <c r="H4220" s="3"/>
    </row>
    <row r="4221" spans="1:8" ht="15.75" customHeight="1" x14ac:dyDescent="0.25">
      <c r="A4221" s="15"/>
      <c r="B4221" s="5" t="s">
        <v>288</v>
      </c>
      <c r="C4221" s="57">
        <v>401000</v>
      </c>
      <c r="D4221" s="71">
        <v>382000</v>
      </c>
      <c r="E4221" s="84">
        <v>404900</v>
      </c>
      <c r="F4221" s="135">
        <v>259760</v>
      </c>
      <c r="G4221" s="76">
        <f t="shared" si="142"/>
        <v>259760</v>
      </c>
      <c r="H4221" s="3"/>
    </row>
    <row r="4222" spans="1:8" ht="15.75" customHeight="1" x14ac:dyDescent="0.25">
      <c r="A4222" s="15"/>
      <c r="B4222" s="5" t="s">
        <v>1787</v>
      </c>
      <c r="C4222" s="57">
        <v>401000</v>
      </c>
      <c r="D4222" s="71">
        <v>382000</v>
      </c>
      <c r="E4222" s="84">
        <v>404900</v>
      </c>
      <c r="F4222" s="135">
        <v>259760</v>
      </c>
      <c r="G4222" s="76">
        <f t="shared" si="142"/>
        <v>259760</v>
      </c>
      <c r="H4222" s="3"/>
    </row>
    <row r="4223" spans="1:8" ht="15.75" customHeight="1" x14ac:dyDescent="0.25">
      <c r="A4223" s="15"/>
      <c r="B4223" s="5" t="s">
        <v>289</v>
      </c>
      <c r="C4223" s="57">
        <v>1476000</v>
      </c>
      <c r="D4223" s="71">
        <v>1406000</v>
      </c>
      <c r="E4223" s="84">
        <v>1490400</v>
      </c>
      <c r="F4223" s="135">
        <v>956080</v>
      </c>
      <c r="G4223" s="76">
        <f t="shared" si="142"/>
        <v>956080</v>
      </c>
      <c r="H4223" s="3"/>
    </row>
    <row r="4224" spans="1:8" ht="15.75" customHeight="1" x14ac:dyDescent="0.25">
      <c r="A4224" s="15"/>
      <c r="B4224" s="5" t="s">
        <v>1788</v>
      </c>
      <c r="C4224" s="57">
        <v>130000</v>
      </c>
      <c r="D4224" s="71">
        <v>124000</v>
      </c>
      <c r="E4224" s="84">
        <v>131400</v>
      </c>
      <c r="F4224" s="135">
        <v>84320</v>
      </c>
      <c r="G4224" s="76">
        <f t="shared" si="142"/>
        <v>84320</v>
      </c>
      <c r="H4224" s="3"/>
    </row>
    <row r="4225" spans="1:8" ht="15.75" customHeight="1" x14ac:dyDescent="0.25">
      <c r="A4225" s="15"/>
      <c r="B4225" s="5" t="s">
        <v>292</v>
      </c>
      <c r="C4225" s="57">
        <v>130000</v>
      </c>
      <c r="D4225" s="71">
        <v>124000</v>
      </c>
      <c r="E4225" s="84">
        <v>131400</v>
      </c>
      <c r="F4225" s="135">
        <v>84320</v>
      </c>
      <c r="G4225" s="76">
        <f t="shared" si="142"/>
        <v>84320</v>
      </c>
      <c r="H4225" s="3"/>
    </row>
    <row r="4226" spans="1:8" ht="15.75" customHeight="1" x14ac:dyDescent="0.25">
      <c r="A4226" s="15"/>
      <c r="B4226" s="5" t="s">
        <v>531</v>
      </c>
      <c r="C4226" s="57">
        <v>130000</v>
      </c>
      <c r="D4226" s="71">
        <v>124000</v>
      </c>
      <c r="E4226" s="84">
        <v>131400</v>
      </c>
      <c r="F4226" s="135">
        <v>84320</v>
      </c>
      <c r="G4226" s="76">
        <f t="shared" si="142"/>
        <v>84320</v>
      </c>
      <c r="H4226" s="3"/>
    </row>
    <row r="4227" spans="1:8" ht="15.75" customHeight="1" x14ac:dyDescent="0.25">
      <c r="A4227" s="15"/>
      <c r="B4227" s="5" t="s">
        <v>293</v>
      </c>
      <c r="C4227" s="57">
        <v>130000</v>
      </c>
      <c r="D4227" s="71">
        <v>124000</v>
      </c>
      <c r="E4227" s="84">
        <v>131400</v>
      </c>
      <c r="F4227" s="135">
        <v>84320</v>
      </c>
      <c r="G4227" s="76">
        <f t="shared" si="142"/>
        <v>84320</v>
      </c>
      <c r="H4227" s="3"/>
    </row>
    <row r="4228" spans="1:8" ht="15.75" customHeight="1" x14ac:dyDescent="0.25">
      <c r="A4228" s="15"/>
      <c r="B4228" s="5" t="s">
        <v>1789</v>
      </c>
      <c r="C4228" s="57">
        <v>130000</v>
      </c>
      <c r="D4228" s="71">
        <v>124000</v>
      </c>
      <c r="E4228" s="84">
        <v>131400</v>
      </c>
      <c r="F4228" s="135">
        <v>84320</v>
      </c>
      <c r="G4228" s="76">
        <f t="shared" si="142"/>
        <v>84320</v>
      </c>
      <c r="H4228" s="3"/>
    </row>
    <row r="4229" spans="1:8" ht="15.75" customHeight="1" x14ac:dyDescent="0.25">
      <c r="A4229" s="15"/>
      <c r="B4229" s="5" t="s">
        <v>1790</v>
      </c>
      <c r="C4229" s="57">
        <v>1385000</v>
      </c>
      <c r="D4229" s="71">
        <v>1319000</v>
      </c>
      <c r="E4229" s="84">
        <v>1398100</v>
      </c>
      <c r="F4229" s="135">
        <v>896920</v>
      </c>
      <c r="G4229" s="76">
        <f t="shared" si="142"/>
        <v>896920</v>
      </c>
      <c r="H4229" s="3"/>
    </row>
    <row r="4230" spans="1:8" ht="15.75" customHeight="1" x14ac:dyDescent="0.25">
      <c r="A4230" s="15"/>
      <c r="B4230" s="5" t="s">
        <v>1791</v>
      </c>
      <c r="C4230" s="57">
        <v>1385000</v>
      </c>
      <c r="D4230" s="71">
        <v>1319000</v>
      </c>
      <c r="E4230" s="84">
        <v>1398100</v>
      </c>
      <c r="F4230" s="135">
        <v>896920</v>
      </c>
      <c r="G4230" s="76">
        <f t="shared" si="142"/>
        <v>896920</v>
      </c>
      <c r="H4230" s="3"/>
    </row>
    <row r="4231" spans="1:8" ht="15.75" customHeight="1" x14ac:dyDescent="0.25">
      <c r="A4231" s="15"/>
      <c r="B4231" s="5" t="s">
        <v>1792</v>
      </c>
      <c r="C4231" s="57">
        <v>1385000</v>
      </c>
      <c r="D4231" s="71">
        <v>1319000</v>
      </c>
      <c r="E4231" s="84">
        <v>1398100</v>
      </c>
      <c r="F4231" s="135">
        <v>896920</v>
      </c>
      <c r="G4231" s="76">
        <f t="shared" si="142"/>
        <v>896920</v>
      </c>
      <c r="H4231" s="3"/>
    </row>
    <row r="4232" spans="1:8" ht="15.75" customHeight="1" x14ac:dyDescent="0.25">
      <c r="A4232" s="15"/>
      <c r="B4232" s="5" t="s">
        <v>1793</v>
      </c>
      <c r="C4232" s="57">
        <v>1385000</v>
      </c>
      <c r="D4232" s="71">
        <v>1319000</v>
      </c>
      <c r="E4232" s="84">
        <v>1398100</v>
      </c>
      <c r="F4232" s="135">
        <v>896920</v>
      </c>
      <c r="G4232" s="76">
        <f t="shared" si="142"/>
        <v>896920</v>
      </c>
      <c r="H4232" s="3"/>
    </row>
    <row r="4233" spans="1:8" ht="15.75" customHeight="1" x14ac:dyDescent="0.25">
      <c r="A4233" s="15"/>
      <c r="B4233" s="5" t="s">
        <v>1794</v>
      </c>
      <c r="C4233" s="57">
        <v>1385000</v>
      </c>
      <c r="D4233" s="71">
        <v>1319000</v>
      </c>
      <c r="E4233" s="84">
        <v>1398100</v>
      </c>
      <c r="F4233" s="135">
        <v>896920</v>
      </c>
      <c r="G4233" s="76">
        <f t="shared" ref="G4233:G4244" si="143">SMALL(C4233:F4233,1)</f>
        <v>896920</v>
      </c>
      <c r="H4233" s="3"/>
    </row>
    <row r="4234" spans="1:8" ht="15.75" customHeight="1" x14ac:dyDescent="0.25">
      <c r="A4234" s="15"/>
      <c r="B4234" s="5" t="s">
        <v>1795</v>
      </c>
      <c r="C4234" s="57">
        <v>1385000</v>
      </c>
      <c r="D4234" s="71">
        <v>1319000</v>
      </c>
      <c r="E4234" s="84">
        <v>1398100</v>
      </c>
      <c r="F4234" s="135">
        <v>896920</v>
      </c>
      <c r="G4234" s="76">
        <f t="shared" si="143"/>
        <v>896920</v>
      </c>
      <c r="H4234" s="3"/>
    </row>
    <row r="4235" spans="1:8" ht="15.75" customHeight="1" x14ac:dyDescent="0.25">
      <c r="A4235" s="15"/>
      <c r="B4235" s="5" t="s">
        <v>1796</v>
      </c>
      <c r="C4235" s="57">
        <v>1385000</v>
      </c>
      <c r="D4235" s="71">
        <v>1319000</v>
      </c>
      <c r="E4235" s="84">
        <v>1398100</v>
      </c>
      <c r="F4235" s="135">
        <v>896920</v>
      </c>
      <c r="G4235" s="76">
        <f t="shared" si="143"/>
        <v>896920</v>
      </c>
      <c r="H4235" s="3"/>
    </row>
    <row r="4236" spans="1:8" ht="15.75" customHeight="1" x14ac:dyDescent="0.25">
      <c r="A4236" s="15"/>
      <c r="B4236" s="5" t="s">
        <v>1797</v>
      </c>
      <c r="C4236" s="57">
        <v>1385000</v>
      </c>
      <c r="D4236" s="71">
        <v>1319000</v>
      </c>
      <c r="E4236" s="84">
        <v>1398100</v>
      </c>
      <c r="F4236" s="135">
        <v>896920</v>
      </c>
      <c r="G4236" s="76">
        <f t="shared" si="143"/>
        <v>896920</v>
      </c>
      <c r="H4236" s="3"/>
    </row>
    <row r="4237" spans="1:8" ht="15.75" customHeight="1" x14ac:dyDescent="0.25">
      <c r="A4237" s="15"/>
      <c r="B4237" s="5" t="s">
        <v>1798</v>
      </c>
      <c r="C4237" s="57">
        <v>1385000</v>
      </c>
      <c r="D4237" s="71">
        <v>1319000</v>
      </c>
      <c r="E4237" s="84">
        <v>1398100</v>
      </c>
      <c r="F4237" s="135">
        <v>896920</v>
      </c>
      <c r="G4237" s="76">
        <f t="shared" si="143"/>
        <v>896920</v>
      </c>
      <c r="H4237" s="3"/>
    </row>
    <row r="4238" spans="1:8" ht="15.75" customHeight="1" x14ac:dyDescent="0.25">
      <c r="A4238" s="15"/>
      <c r="B4238" s="5" t="s">
        <v>295</v>
      </c>
      <c r="C4238" s="57">
        <v>1385000</v>
      </c>
      <c r="D4238" s="71">
        <v>1319000</v>
      </c>
      <c r="E4238" s="84">
        <v>1398100</v>
      </c>
      <c r="F4238" s="135">
        <v>896920</v>
      </c>
      <c r="G4238" s="76">
        <f t="shared" si="143"/>
        <v>896920</v>
      </c>
      <c r="H4238" s="3"/>
    </row>
    <row r="4239" spans="1:8" ht="15.75" customHeight="1" x14ac:dyDescent="0.25">
      <c r="A4239" s="15"/>
      <c r="B4239" s="5" t="s">
        <v>1799</v>
      </c>
      <c r="C4239" s="57">
        <v>1385000</v>
      </c>
      <c r="D4239" s="71">
        <v>1319000</v>
      </c>
      <c r="E4239" s="84">
        <v>1398100</v>
      </c>
      <c r="F4239" s="135">
        <v>896920</v>
      </c>
      <c r="G4239" s="76">
        <f t="shared" si="143"/>
        <v>896920</v>
      </c>
      <c r="H4239" s="3"/>
    </row>
    <row r="4240" spans="1:8" ht="15.75" customHeight="1" x14ac:dyDescent="0.25">
      <c r="A4240" s="15"/>
      <c r="B4240" s="5" t="s">
        <v>1800</v>
      </c>
      <c r="C4240" s="57">
        <v>1385000</v>
      </c>
      <c r="D4240" s="71">
        <v>1319000</v>
      </c>
      <c r="E4240" s="84">
        <v>1398100</v>
      </c>
      <c r="F4240" s="135">
        <v>896920</v>
      </c>
      <c r="G4240" s="76">
        <f t="shared" si="143"/>
        <v>896920</v>
      </c>
      <c r="H4240" s="3"/>
    </row>
    <row r="4241" spans="1:8" ht="15.75" customHeight="1" x14ac:dyDescent="0.25">
      <c r="A4241" s="15"/>
      <c r="B4241" s="5" t="s">
        <v>846</v>
      </c>
      <c r="C4241" s="57">
        <v>1385000</v>
      </c>
      <c r="D4241" s="71">
        <v>1319000</v>
      </c>
      <c r="E4241" s="84">
        <v>1398100</v>
      </c>
      <c r="F4241" s="135">
        <v>896920</v>
      </c>
      <c r="G4241" s="76">
        <f t="shared" si="143"/>
        <v>896920</v>
      </c>
      <c r="H4241" s="3"/>
    </row>
    <row r="4242" spans="1:8" ht="15.75" customHeight="1" x14ac:dyDescent="0.25">
      <c r="A4242" s="15"/>
      <c r="B4242" s="5" t="s">
        <v>484</v>
      </c>
      <c r="C4242" s="57">
        <v>85000</v>
      </c>
      <c r="D4242" s="71">
        <v>81000</v>
      </c>
      <c r="E4242" s="84">
        <v>85900</v>
      </c>
      <c r="F4242" s="135">
        <v>55080</v>
      </c>
      <c r="G4242" s="76">
        <f t="shared" si="143"/>
        <v>55080</v>
      </c>
      <c r="H4242" s="3"/>
    </row>
    <row r="4243" spans="1:8" ht="15.75" customHeight="1" x14ac:dyDescent="0.25">
      <c r="A4243" s="15"/>
      <c r="B4243" s="5" t="s">
        <v>1801</v>
      </c>
      <c r="C4243" s="57">
        <v>606000</v>
      </c>
      <c r="D4243" s="71">
        <v>577000</v>
      </c>
      <c r="E4243" s="84">
        <v>611600</v>
      </c>
      <c r="F4243" s="135">
        <v>392360</v>
      </c>
      <c r="G4243" s="76">
        <f t="shared" si="143"/>
        <v>392360</v>
      </c>
      <c r="H4243" s="3"/>
    </row>
    <row r="4244" spans="1:8" ht="15.75" customHeight="1" x14ac:dyDescent="0.25">
      <c r="A4244" s="15"/>
      <c r="B4244" s="5" t="s">
        <v>1802</v>
      </c>
      <c r="C4244" s="57">
        <v>834000</v>
      </c>
      <c r="D4244" s="71">
        <v>794000</v>
      </c>
      <c r="E4244" s="84">
        <v>841600</v>
      </c>
      <c r="F4244" s="135">
        <v>539920</v>
      </c>
      <c r="G4244" s="76">
        <f t="shared" si="143"/>
        <v>539920</v>
      </c>
      <c r="H4244" s="3"/>
    </row>
    <row r="4245" spans="1:8" ht="15.75" customHeight="1" x14ac:dyDescent="0.25">
      <c r="A4245" s="13" t="s">
        <v>0</v>
      </c>
      <c r="B4245" s="6" t="s">
        <v>851</v>
      </c>
      <c r="C4245" s="155" t="s">
        <v>2</v>
      </c>
      <c r="D4245" s="158" t="s">
        <v>2</v>
      </c>
      <c r="E4245" s="161" t="s">
        <v>2</v>
      </c>
      <c r="F4245" s="164" t="s">
        <v>2</v>
      </c>
      <c r="G4245" s="152" t="s">
        <v>2</v>
      </c>
      <c r="H4245" s="3"/>
    </row>
    <row r="4246" spans="1:8" ht="15.75" customHeight="1" x14ac:dyDescent="0.25">
      <c r="A4246" s="13"/>
      <c r="B4246" s="7" t="s">
        <v>3</v>
      </c>
      <c r="C4246" s="156"/>
      <c r="D4246" s="159"/>
      <c r="E4246" s="162"/>
      <c r="F4246" s="165"/>
      <c r="G4246" s="153"/>
      <c r="H4246" s="3"/>
    </row>
    <row r="4247" spans="1:8" ht="15.75" customHeight="1" x14ac:dyDescent="0.25">
      <c r="A4247" s="13">
        <v>5</v>
      </c>
      <c r="B4247" s="9" t="s">
        <v>1803</v>
      </c>
      <c r="C4247" s="157"/>
      <c r="D4247" s="160"/>
      <c r="E4247" s="163"/>
      <c r="F4247" s="166"/>
      <c r="G4247" s="154"/>
      <c r="H4247" s="3"/>
    </row>
    <row r="4248" spans="1:8" ht="15.75" customHeight="1" x14ac:dyDescent="0.25">
      <c r="A4248" s="14"/>
      <c r="B4248" s="8" t="s">
        <v>1231</v>
      </c>
      <c r="C4248" s="57">
        <v>176000</v>
      </c>
      <c r="D4248" s="71">
        <v>168000</v>
      </c>
      <c r="E4248" s="84">
        <v>178100</v>
      </c>
      <c r="F4248" s="135">
        <v>114240</v>
      </c>
      <c r="G4248" s="76">
        <f t="shared" ref="G4248:G4288" si="144">SMALL(C4248:F4248,1)</f>
        <v>114240</v>
      </c>
      <c r="H4248" s="3"/>
    </row>
    <row r="4249" spans="1:8" ht="15.75" customHeight="1" x14ac:dyDescent="0.25">
      <c r="A4249" s="14"/>
      <c r="B4249" s="8" t="s">
        <v>314</v>
      </c>
      <c r="C4249" s="57">
        <v>130000</v>
      </c>
      <c r="D4249" s="71">
        <v>124000</v>
      </c>
      <c r="E4249" s="84">
        <v>131400</v>
      </c>
      <c r="F4249" s="135">
        <v>84320</v>
      </c>
      <c r="G4249" s="76">
        <f t="shared" si="144"/>
        <v>84320</v>
      </c>
      <c r="H4249" s="3"/>
    </row>
    <row r="4250" spans="1:8" ht="15.75" customHeight="1" x14ac:dyDescent="0.25">
      <c r="A4250" s="14"/>
      <c r="B4250" s="8" t="s">
        <v>1804</v>
      </c>
      <c r="C4250" s="57">
        <v>1394000</v>
      </c>
      <c r="D4250" s="71">
        <v>1328000</v>
      </c>
      <c r="E4250" s="84">
        <v>1407700</v>
      </c>
      <c r="F4250" s="135">
        <v>903040</v>
      </c>
      <c r="G4250" s="76">
        <f t="shared" si="144"/>
        <v>903040</v>
      </c>
      <c r="H4250" s="3"/>
    </row>
    <row r="4251" spans="1:8" ht="15.75" customHeight="1" x14ac:dyDescent="0.25">
      <c r="A4251" s="14"/>
      <c r="B4251" s="8" t="s">
        <v>1301</v>
      </c>
      <c r="C4251" s="57">
        <v>151000</v>
      </c>
      <c r="D4251" s="71">
        <v>144000</v>
      </c>
      <c r="E4251" s="84">
        <v>152600</v>
      </c>
      <c r="F4251" s="135">
        <v>97920</v>
      </c>
      <c r="G4251" s="76">
        <f t="shared" si="144"/>
        <v>97920</v>
      </c>
      <c r="H4251" s="3"/>
    </row>
    <row r="4252" spans="1:8" ht="15.75" customHeight="1" x14ac:dyDescent="0.25">
      <c r="A4252" s="14"/>
      <c r="B4252" s="8" t="s">
        <v>1805</v>
      </c>
      <c r="C4252" s="57">
        <v>426000</v>
      </c>
      <c r="D4252" s="71">
        <v>406000</v>
      </c>
      <c r="E4252" s="84">
        <v>430400</v>
      </c>
      <c r="F4252" s="135">
        <v>276080</v>
      </c>
      <c r="G4252" s="76">
        <f t="shared" si="144"/>
        <v>276080</v>
      </c>
      <c r="H4252" s="3"/>
    </row>
    <row r="4253" spans="1:8" ht="15.75" customHeight="1" x14ac:dyDescent="0.25">
      <c r="A4253" s="14"/>
      <c r="B4253" s="8" t="s">
        <v>857</v>
      </c>
      <c r="C4253" s="57">
        <v>1318000</v>
      </c>
      <c r="D4253" s="71">
        <v>1255000</v>
      </c>
      <c r="E4253" s="84">
        <v>1330300</v>
      </c>
      <c r="F4253" s="135">
        <v>853400</v>
      </c>
      <c r="G4253" s="76">
        <f t="shared" si="144"/>
        <v>853400</v>
      </c>
      <c r="H4253" s="3"/>
    </row>
    <row r="4254" spans="1:8" ht="15.75" customHeight="1" x14ac:dyDescent="0.25">
      <c r="A4254" s="14"/>
      <c r="B4254" s="5" t="s">
        <v>858</v>
      </c>
      <c r="C4254" s="57">
        <v>6216000</v>
      </c>
      <c r="D4254" s="71">
        <v>5920000</v>
      </c>
      <c r="E4254" s="84">
        <v>6275200</v>
      </c>
      <c r="F4254" s="135">
        <v>4025600</v>
      </c>
      <c r="G4254" s="76">
        <f t="shared" si="144"/>
        <v>4025600</v>
      </c>
      <c r="H4254" s="3"/>
    </row>
    <row r="4255" spans="1:8" ht="15.75" customHeight="1" x14ac:dyDescent="0.25">
      <c r="A4255" s="14"/>
      <c r="B4255" s="8" t="s">
        <v>1806</v>
      </c>
      <c r="C4255" s="57">
        <v>700000</v>
      </c>
      <c r="D4255" s="71">
        <v>667000</v>
      </c>
      <c r="E4255" s="84">
        <v>707000</v>
      </c>
      <c r="F4255" s="135">
        <v>453560</v>
      </c>
      <c r="G4255" s="76">
        <f t="shared" si="144"/>
        <v>453560</v>
      </c>
      <c r="H4255" s="3"/>
    </row>
    <row r="4256" spans="1:8" ht="15.75" customHeight="1" x14ac:dyDescent="0.25">
      <c r="A4256" s="14"/>
      <c r="B4256" s="8" t="s">
        <v>1807</v>
      </c>
      <c r="C4256" s="57">
        <v>2284000</v>
      </c>
      <c r="D4256" s="71">
        <v>2175000</v>
      </c>
      <c r="E4256" s="84">
        <v>2305500</v>
      </c>
      <c r="F4256" s="135">
        <v>1479000</v>
      </c>
      <c r="G4256" s="76">
        <f t="shared" si="144"/>
        <v>1479000</v>
      </c>
      <c r="H4256" s="3"/>
    </row>
    <row r="4257" spans="1:8" ht="15.75" customHeight="1" x14ac:dyDescent="0.25">
      <c r="A4257" s="14"/>
      <c r="B4257" s="5" t="s">
        <v>861</v>
      </c>
      <c r="C4257" s="57">
        <v>2603000</v>
      </c>
      <c r="D4257" s="71">
        <v>2479000</v>
      </c>
      <c r="E4257" s="84">
        <v>2627700</v>
      </c>
      <c r="F4257" s="135">
        <v>1685720</v>
      </c>
      <c r="G4257" s="76">
        <f t="shared" si="144"/>
        <v>1685720</v>
      </c>
      <c r="H4257" s="3"/>
    </row>
    <row r="4258" spans="1:8" ht="15.75" customHeight="1" x14ac:dyDescent="0.25">
      <c r="A4258" s="14"/>
      <c r="B4258" s="8" t="s">
        <v>5</v>
      </c>
      <c r="C4258" s="57">
        <v>497000</v>
      </c>
      <c r="D4258" s="71">
        <v>473000</v>
      </c>
      <c r="E4258" s="84">
        <v>501400</v>
      </c>
      <c r="F4258" s="135">
        <v>321640</v>
      </c>
      <c r="G4258" s="76">
        <f t="shared" si="144"/>
        <v>321640</v>
      </c>
      <c r="H4258" s="3"/>
    </row>
    <row r="4259" spans="1:8" ht="15.75" customHeight="1" x14ac:dyDescent="0.25">
      <c r="A4259" s="14"/>
      <c r="B4259" s="8" t="s">
        <v>1808</v>
      </c>
      <c r="C4259" s="57">
        <v>1290000</v>
      </c>
      <c r="D4259" s="71">
        <v>1229000</v>
      </c>
      <c r="E4259" s="84">
        <v>1302700</v>
      </c>
      <c r="F4259" s="135">
        <v>835720</v>
      </c>
      <c r="G4259" s="76">
        <f t="shared" si="144"/>
        <v>835720</v>
      </c>
      <c r="H4259" s="3"/>
    </row>
    <row r="4260" spans="1:8" ht="15.75" customHeight="1" x14ac:dyDescent="0.25">
      <c r="A4260" s="14"/>
      <c r="B4260" s="8" t="s">
        <v>1809</v>
      </c>
      <c r="C4260" s="57">
        <v>1290000</v>
      </c>
      <c r="D4260" s="71">
        <v>1229000</v>
      </c>
      <c r="E4260" s="84">
        <v>1302700</v>
      </c>
      <c r="F4260" s="135">
        <v>835720</v>
      </c>
      <c r="G4260" s="76">
        <f t="shared" si="144"/>
        <v>835720</v>
      </c>
      <c r="H4260" s="3"/>
    </row>
    <row r="4261" spans="1:8" ht="15.75" customHeight="1" x14ac:dyDescent="0.25">
      <c r="A4261" s="14"/>
      <c r="B4261" s="5" t="s">
        <v>863</v>
      </c>
      <c r="C4261" s="57">
        <v>236000</v>
      </c>
      <c r="D4261" s="71">
        <v>225000</v>
      </c>
      <c r="E4261" s="84">
        <v>238500</v>
      </c>
      <c r="F4261" s="135">
        <v>153000</v>
      </c>
      <c r="G4261" s="76">
        <f t="shared" si="144"/>
        <v>153000</v>
      </c>
      <c r="H4261" s="3"/>
    </row>
    <row r="4262" spans="1:8" ht="15.75" customHeight="1" x14ac:dyDescent="0.25">
      <c r="A4262" s="14"/>
      <c r="B4262" s="8" t="s">
        <v>1810</v>
      </c>
      <c r="C4262" s="57">
        <v>393000</v>
      </c>
      <c r="D4262" s="71">
        <v>374000</v>
      </c>
      <c r="E4262" s="84">
        <v>396400</v>
      </c>
      <c r="F4262" s="135">
        <v>254320</v>
      </c>
      <c r="G4262" s="76">
        <f t="shared" si="144"/>
        <v>254320</v>
      </c>
      <c r="H4262" s="3"/>
    </row>
    <row r="4263" spans="1:8" ht="15.75" customHeight="1" x14ac:dyDescent="0.25">
      <c r="A4263" s="14"/>
      <c r="B4263" s="5" t="s">
        <v>868</v>
      </c>
      <c r="C4263" s="57">
        <v>393000</v>
      </c>
      <c r="D4263" s="71">
        <v>374000</v>
      </c>
      <c r="E4263" s="84">
        <v>396400</v>
      </c>
      <c r="F4263" s="135">
        <v>254320</v>
      </c>
      <c r="G4263" s="76">
        <f t="shared" si="144"/>
        <v>254320</v>
      </c>
      <c r="H4263" s="3"/>
    </row>
    <row r="4264" spans="1:8" ht="15.75" customHeight="1" x14ac:dyDescent="0.25">
      <c r="A4264" s="14"/>
      <c r="B4264" s="5" t="s">
        <v>869</v>
      </c>
      <c r="C4264" s="57">
        <v>393000</v>
      </c>
      <c r="D4264" s="71">
        <v>374000</v>
      </c>
      <c r="E4264" s="84">
        <v>396400</v>
      </c>
      <c r="F4264" s="135">
        <v>254320</v>
      </c>
      <c r="G4264" s="76">
        <f t="shared" si="144"/>
        <v>254320</v>
      </c>
      <c r="H4264" s="3"/>
    </row>
    <row r="4265" spans="1:8" ht="15.75" customHeight="1" x14ac:dyDescent="0.25">
      <c r="A4265" s="14"/>
      <c r="B4265" s="5" t="s">
        <v>870</v>
      </c>
      <c r="C4265" s="57">
        <v>393000</v>
      </c>
      <c r="D4265" s="71">
        <v>374000</v>
      </c>
      <c r="E4265" s="84">
        <v>396400</v>
      </c>
      <c r="F4265" s="135">
        <v>254320</v>
      </c>
      <c r="G4265" s="76">
        <f t="shared" si="144"/>
        <v>254320</v>
      </c>
      <c r="H4265" s="3"/>
    </row>
    <row r="4266" spans="1:8" ht="15.75" customHeight="1" x14ac:dyDescent="0.25">
      <c r="A4266" s="14"/>
      <c r="B4266" s="5" t="s">
        <v>873</v>
      </c>
      <c r="C4266" s="57">
        <v>393000</v>
      </c>
      <c r="D4266" s="71">
        <v>374000</v>
      </c>
      <c r="E4266" s="84">
        <v>396400</v>
      </c>
      <c r="F4266" s="135">
        <v>254320</v>
      </c>
      <c r="G4266" s="76">
        <f t="shared" si="144"/>
        <v>254320</v>
      </c>
      <c r="H4266" s="3"/>
    </row>
    <row r="4267" spans="1:8" ht="15.75" customHeight="1" x14ac:dyDescent="0.25">
      <c r="A4267" s="14"/>
      <c r="B4267" s="5" t="s">
        <v>389</v>
      </c>
      <c r="C4267" s="57">
        <v>130000</v>
      </c>
      <c r="D4267" s="71">
        <v>124000</v>
      </c>
      <c r="E4267" s="84">
        <v>131400</v>
      </c>
      <c r="F4267" s="135">
        <v>84320</v>
      </c>
      <c r="G4267" s="76">
        <f t="shared" si="144"/>
        <v>84320</v>
      </c>
      <c r="H4267" s="3"/>
    </row>
    <row r="4268" spans="1:8" ht="15.75" customHeight="1" x14ac:dyDescent="0.25">
      <c r="A4268" s="14"/>
      <c r="B4268" s="8" t="s">
        <v>1811</v>
      </c>
      <c r="C4268" s="57">
        <v>130000</v>
      </c>
      <c r="D4268" s="71">
        <v>124000</v>
      </c>
      <c r="E4268" s="84">
        <v>131400</v>
      </c>
      <c r="F4268" s="135">
        <v>84320</v>
      </c>
      <c r="G4268" s="76">
        <f t="shared" si="144"/>
        <v>84320</v>
      </c>
      <c r="H4268" s="3"/>
    </row>
    <row r="4269" spans="1:8" ht="15.75" customHeight="1" x14ac:dyDescent="0.25">
      <c r="A4269" s="14"/>
      <c r="B4269" s="8" t="s">
        <v>1812</v>
      </c>
      <c r="C4269" s="57">
        <v>130000</v>
      </c>
      <c r="D4269" s="71">
        <v>124000</v>
      </c>
      <c r="E4269" s="84">
        <v>131400</v>
      </c>
      <c r="F4269" s="135">
        <v>84320</v>
      </c>
      <c r="G4269" s="76">
        <f t="shared" si="144"/>
        <v>84320</v>
      </c>
      <c r="H4269" s="3"/>
    </row>
    <row r="4270" spans="1:8" ht="15.75" customHeight="1" x14ac:dyDescent="0.25">
      <c r="A4270" s="14"/>
      <c r="B4270" s="8" t="s">
        <v>1813</v>
      </c>
      <c r="C4270" s="57">
        <v>113000</v>
      </c>
      <c r="D4270" s="71">
        <v>108000</v>
      </c>
      <c r="E4270" s="84">
        <v>114500</v>
      </c>
      <c r="F4270" s="135">
        <v>73440</v>
      </c>
      <c r="G4270" s="76">
        <f t="shared" si="144"/>
        <v>73440</v>
      </c>
      <c r="H4270" s="3"/>
    </row>
    <row r="4271" spans="1:8" ht="15.75" customHeight="1" x14ac:dyDescent="0.25">
      <c r="A4271" s="14"/>
      <c r="B4271" s="5" t="s">
        <v>874</v>
      </c>
      <c r="C4271" s="57">
        <v>202000</v>
      </c>
      <c r="D4271" s="71">
        <v>192000</v>
      </c>
      <c r="E4271" s="84">
        <v>203500</v>
      </c>
      <c r="F4271" s="135">
        <v>130560</v>
      </c>
      <c r="G4271" s="76">
        <f t="shared" si="144"/>
        <v>130560</v>
      </c>
      <c r="H4271" s="3"/>
    </row>
    <row r="4272" spans="1:8" ht="15.75" customHeight="1" x14ac:dyDescent="0.25">
      <c r="A4272" s="14"/>
      <c r="B4272" s="5" t="s">
        <v>1249</v>
      </c>
      <c r="C4272" s="57">
        <v>1369000</v>
      </c>
      <c r="D4272" s="71">
        <v>1304000</v>
      </c>
      <c r="E4272" s="84">
        <v>1382200</v>
      </c>
      <c r="F4272" s="135">
        <v>886720</v>
      </c>
      <c r="G4272" s="76">
        <f t="shared" si="144"/>
        <v>886720</v>
      </c>
      <c r="H4272" s="3"/>
    </row>
    <row r="4273" spans="1:8" ht="15.75" customHeight="1" x14ac:dyDescent="0.25">
      <c r="A4273" s="14"/>
      <c r="B4273" s="5" t="s">
        <v>1814</v>
      </c>
      <c r="C4273" s="57">
        <v>96000</v>
      </c>
      <c r="D4273" s="71">
        <v>91000</v>
      </c>
      <c r="E4273" s="84">
        <v>96500</v>
      </c>
      <c r="F4273" s="135">
        <v>61880</v>
      </c>
      <c r="G4273" s="76">
        <f t="shared" si="144"/>
        <v>61880</v>
      </c>
      <c r="H4273" s="3"/>
    </row>
    <row r="4274" spans="1:8" ht="15.75" customHeight="1" x14ac:dyDescent="0.25">
      <c r="A4274" s="14"/>
      <c r="B4274" s="8" t="s">
        <v>1815</v>
      </c>
      <c r="C4274" s="57">
        <v>531000</v>
      </c>
      <c r="D4274" s="71">
        <v>506000</v>
      </c>
      <c r="E4274" s="84">
        <v>536400</v>
      </c>
      <c r="F4274" s="135">
        <v>344080</v>
      </c>
      <c r="G4274" s="76">
        <f t="shared" si="144"/>
        <v>344080</v>
      </c>
      <c r="H4274" s="3"/>
    </row>
    <row r="4275" spans="1:8" ht="15.75" customHeight="1" x14ac:dyDescent="0.25">
      <c r="A4275" s="14"/>
      <c r="B4275" s="8" t="s">
        <v>1816</v>
      </c>
      <c r="C4275" s="57">
        <v>275000</v>
      </c>
      <c r="D4275" s="71">
        <v>262000</v>
      </c>
      <c r="E4275" s="84">
        <v>277700</v>
      </c>
      <c r="F4275" s="135">
        <v>178160</v>
      </c>
      <c r="G4275" s="76">
        <f t="shared" si="144"/>
        <v>178160</v>
      </c>
      <c r="H4275" s="3"/>
    </row>
    <row r="4276" spans="1:8" ht="15.75" customHeight="1" x14ac:dyDescent="0.25">
      <c r="A4276" s="14"/>
      <c r="B4276" s="8" t="s">
        <v>1817</v>
      </c>
      <c r="C4276" s="57">
        <v>275000</v>
      </c>
      <c r="D4276" s="71">
        <v>262000</v>
      </c>
      <c r="E4276" s="84">
        <v>277700</v>
      </c>
      <c r="F4276" s="135">
        <v>178160</v>
      </c>
      <c r="G4276" s="76">
        <f t="shared" si="144"/>
        <v>178160</v>
      </c>
      <c r="H4276" s="3"/>
    </row>
    <row r="4277" spans="1:8" ht="15.75" customHeight="1" x14ac:dyDescent="0.25">
      <c r="A4277" s="14"/>
      <c r="B4277" s="5" t="s">
        <v>880</v>
      </c>
      <c r="C4277" s="57">
        <v>1237000</v>
      </c>
      <c r="D4277" s="71">
        <v>1178000</v>
      </c>
      <c r="E4277" s="84">
        <v>1248700</v>
      </c>
      <c r="F4277" s="135">
        <v>801040</v>
      </c>
      <c r="G4277" s="76">
        <f t="shared" si="144"/>
        <v>801040</v>
      </c>
      <c r="H4277" s="3"/>
    </row>
    <row r="4278" spans="1:8" ht="15.75" customHeight="1" x14ac:dyDescent="0.25">
      <c r="A4278" s="14"/>
      <c r="B4278" s="5" t="s">
        <v>881</v>
      </c>
      <c r="C4278" s="57">
        <v>859000</v>
      </c>
      <c r="D4278" s="71">
        <v>818000</v>
      </c>
      <c r="E4278" s="84">
        <v>867100</v>
      </c>
      <c r="F4278" s="135">
        <v>556240</v>
      </c>
      <c r="G4278" s="76">
        <f t="shared" si="144"/>
        <v>556240</v>
      </c>
      <c r="H4278" s="3"/>
    </row>
    <row r="4279" spans="1:8" ht="15.75" customHeight="1" x14ac:dyDescent="0.25">
      <c r="A4279" s="14"/>
      <c r="B4279" s="5" t="s">
        <v>882</v>
      </c>
      <c r="C4279" s="57">
        <v>649000</v>
      </c>
      <c r="D4279" s="71">
        <v>618000</v>
      </c>
      <c r="E4279" s="84">
        <v>655100</v>
      </c>
      <c r="F4279" s="135">
        <v>420240</v>
      </c>
      <c r="G4279" s="76">
        <f t="shared" si="144"/>
        <v>420240</v>
      </c>
      <c r="H4279" s="3"/>
    </row>
    <row r="4280" spans="1:8" ht="15.75" customHeight="1" x14ac:dyDescent="0.25">
      <c r="A4280" s="14"/>
      <c r="B4280" s="5" t="s">
        <v>883</v>
      </c>
      <c r="C4280" s="57">
        <v>1343000</v>
      </c>
      <c r="D4280" s="71">
        <v>1279000</v>
      </c>
      <c r="E4280" s="84">
        <v>1355700</v>
      </c>
      <c r="F4280" s="135">
        <v>869720</v>
      </c>
      <c r="G4280" s="76">
        <f t="shared" si="144"/>
        <v>869720</v>
      </c>
      <c r="H4280" s="3"/>
    </row>
    <row r="4281" spans="1:8" ht="15.75" customHeight="1" x14ac:dyDescent="0.25">
      <c r="A4281" s="14"/>
      <c r="B4281" s="5" t="s">
        <v>1818</v>
      </c>
      <c r="C4281" s="57">
        <v>1343000</v>
      </c>
      <c r="D4281" s="71">
        <v>1279000</v>
      </c>
      <c r="E4281" s="84">
        <v>1355700</v>
      </c>
      <c r="F4281" s="135">
        <v>869720</v>
      </c>
      <c r="G4281" s="76">
        <f t="shared" si="144"/>
        <v>869720</v>
      </c>
      <c r="H4281" s="3"/>
    </row>
    <row r="4282" spans="1:8" ht="15.75" customHeight="1" x14ac:dyDescent="0.25">
      <c r="A4282" s="14"/>
      <c r="B4282" s="5" t="s">
        <v>1252</v>
      </c>
      <c r="C4282" s="57">
        <v>1343000</v>
      </c>
      <c r="D4282" s="71">
        <v>1279000</v>
      </c>
      <c r="E4282" s="84">
        <v>1355700</v>
      </c>
      <c r="F4282" s="135">
        <v>869720</v>
      </c>
      <c r="G4282" s="76">
        <f t="shared" si="144"/>
        <v>869720</v>
      </c>
      <c r="H4282" s="3"/>
    </row>
    <row r="4283" spans="1:8" ht="15.75" customHeight="1" x14ac:dyDescent="0.25">
      <c r="A4283" s="14"/>
      <c r="B4283" s="5" t="s">
        <v>6</v>
      </c>
      <c r="C4283" s="57">
        <v>1343000</v>
      </c>
      <c r="D4283" s="71">
        <v>1279000</v>
      </c>
      <c r="E4283" s="84">
        <v>1355700</v>
      </c>
      <c r="F4283" s="135">
        <v>869720</v>
      </c>
      <c r="G4283" s="76">
        <f t="shared" si="144"/>
        <v>869720</v>
      </c>
      <c r="H4283" s="3"/>
    </row>
    <row r="4284" spans="1:8" ht="15.75" customHeight="1" x14ac:dyDescent="0.25">
      <c r="A4284" s="14"/>
      <c r="B4284" s="5" t="s">
        <v>58</v>
      </c>
      <c r="C4284" s="57">
        <v>1075000</v>
      </c>
      <c r="D4284" s="71">
        <v>1024000</v>
      </c>
      <c r="E4284" s="84">
        <v>1085400</v>
      </c>
      <c r="F4284" s="135">
        <v>696320</v>
      </c>
      <c r="G4284" s="76">
        <f t="shared" si="144"/>
        <v>696320</v>
      </c>
      <c r="H4284" s="3"/>
    </row>
    <row r="4285" spans="1:8" ht="15.75" customHeight="1" x14ac:dyDescent="0.25">
      <c r="A4285" s="14"/>
      <c r="B4285" s="5" t="s">
        <v>1819</v>
      </c>
      <c r="C4285" s="57">
        <v>540000</v>
      </c>
      <c r="D4285" s="71">
        <v>514000</v>
      </c>
      <c r="E4285" s="84">
        <v>544800</v>
      </c>
      <c r="F4285" s="135">
        <v>349520</v>
      </c>
      <c r="G4285" s="76">
        <f t="shared" si="144"/>
        <v>349520</v>
      </c>
      <c r="H4285" s="3"/>
    </row>
    <row r="4286" spans="1:8" ht="15.75" customHeight="1" x14ac:dyDescent="0.25">
      <c r="A4286" s="14"/>
      <c r="B4286" s="8" t="s">
        <v>1820</v>
      </c>
      <c r="C4286" s="57">
        <v>130000</v>
      </c>
      <c r="D4286" s="71">
        <v>124000</v>
      </c>
      <c r="E4286" s="84">
        <v>131400</v>
      </c>
      <c r="F4286" s="135">
        <v>84320</v>
      </c>
      <c r="G4286" s="76">
        <f t="shared" si="144"/>
        <v>84320</v>
      </c>
      <c r="H4286" s="3"/>
    </row>
    <row r="4287" spans="1:8" ht="15.75" customHeight="1" x14ac:dyDescent="0.25">
      <c r="A4287" s="14"/>
      <c r="B4287" s="8" t="s">
        <v>1821</v>
      </c>
      <c r="C4287" s="57">
        <v>130000</v>
      </c>
      <c r="D4287" s="71">
        <v>124000</v>
      </c>
      <c r="E4287" s="84">
        <v>131400</v>
      </c>
      <c r="F4287" s="135">
        <v>84320</v>
      </c>
      <c r="G4287" s="76">
        <f t="shared" si="144"/>
        <v>84320</v>
      </c>
      <c r="H4287" s="3"/>
    </row>
    <row r="4288" spans="1:8" ht="15.75" customHeight="1" x14ac:dyDescent="0.25">
      <c r="A4288" s="14"/>
      <c r="B4288" s="8" t="s">
        <v>1822</v>
      </c>
      <c r="C4288" s="57">
        <v>1385000</v>
      </c>
      <c r="D4288" s="71">
        <v>1319000</v>
      </c>
      <c r="E4288" s="84">
        <v>1398100</v>
      </c>
      <c r="F4288" s="135">
        <v>896920</v>
      </c>
      <c r="G4288" s="76">
        <f t="shared" si="144"/>
        <v>896920</v>
      </c>
      <c r="H4288" s="3"/>
    </row>
    <row r="4289" spans="1:8" ht="15.75" customHeight="1" x14ac:dyDescent="0.25">
      <c r="A4289" s="13" t="s">
        <v>0</v>
      </c>
      <c r="B4289" s="6" t="s">
        <v>66</v>
      </c>
      <c r="C4289" s="155" t="s">
        <v>2</v>
      </c>
      <c r="D4289" s="158" t="s">
        <v>2</v>
      </c>
      <c r="E4289" s="161" t="s">
        <v>2</v>
      </c>
      <c r="F4289" s="164" t="s">
        <v>2</v>
      </c>
      <c r="G4289" s="152" t="s">
        <v>2</v>
      </c>
      <c r="H4289" s="3"/>
    </row>
    <row r="4290" spans="1:8" ht="15.75" customHeight="1" x14ac:dyDescent="0.25">
      <c r="A4290" s="13"/>
      <c r="B4290" s="7" t="s">
        <v>3</v>
      </c>
      <c r="C4290" s="156"/>
      <c r="D4290" s="159"/>
      <c r="E4290" s="162"/>
      <c r="F4290" s="165"/>
      <c r="G4290" s="153"/>
      <c r="H4290" s="3"/>
    </row>
    <row r="4291" spans="1:8" ht="15.75" customHeight="1" x14ac:dyDescent="0.25">
      <c r="A4291" s="13">
        <v>6</v>
      </c>
      <c r="B4291" s="9" t="s">
        <v>1823</v>
      </c>
      <c r="C4291" s="157"/>
      <c r="D4291" s="160"/>
      <c r="E4291" s="163"/>
      <c r="F4291" s="166"/>
      <c r="G4291" s="154"/>
      <c r="H4291" s="3"/>
    </row>
    <row r="4292" spans="1:8" ht="15.75" customHeight="1" x14ac:dyDescent="0.25">
      <c r="A4292" s="14"/>
      <c r="B4292" s="5" t="s">
        <v>1824</v>
      </c>
      <c r="C4292" s="57">
        <v>130000</v>
      </c>
      <c r="D4292" s="71">
        <v>124000</v>
      </c>
      <c r="E4292" s="84">
        <v>131400</v>
      </c>
      <c r="F4292" s="135">
        <v>84320</v>
      </c>
      <c r="G4292" s="76">
        <f t="shared" ref="G4292:G4322" si="145">SMALL(C4292:F4292,1)</f>
        <v>84320</v>
      </c>
      <c r="H4292" s="3"/>
    </row>
    <row r="4293" spans="1:8" ht="15.75" customHeight="1" x14ac:dyDescent="0.25">
      <c r="A4293" s="14"/>
      <c r="B4293" s="5" t="s">
        <v>1825</v>
      </c>
      <c r="C4293" s="57">
        <v>130000</v>
      </c>
      <c r="D4293" s="71">
        <v>124000</v>
      </c>
      <c r="E4293" s="84">
        <v>131400</v>
      </c>
      <c r="F4293" s="135">
        <v>84320</v>
      </c>
      <c r="G4293" s="76">
        <f t="shared" si="145"/>
        <v>84320</v>
      </c>
      <c r="H4293" s="3"/>
    </row>
    <row r="4294" spans="1:8" ht="15.75" customHeight="1" x14ac:dyDescent="0.25">
      <c r="A4294" s="14"/>
      <c r="B4294" s="8" t="s">
        <v>428</v>
      </c>
      <c r="C4294" s="57">
        <v>130000</v>
      </c>
      <c r="D4294" s="71">
        <v>124000</v>
      </c>
      <c r="E4294" s="84">
        <v>131400</v>
      </c>
      <c r="F4294" s="135">
        <v>84320</v>
      </c>
      <c r="G4294" s="76">
        <f t="shared" si="145"/>
        <v>84320</v>
      </c>
      <c r="H4294" s="3"/>
    </row>
    <row r="4295" spans="1:8" ht="15.75" customHeight="1" x14ac:dyDescent="0.25">
      <c r="A4295" s="14"/>
      <c r="B4295" s="5" t="s">
        <v>300</v>
      </c>
      <c r="C4295" s="57">
        <v>5683000</v>
      </c>
      <c r="D4295" s="71">
        <v>5412000</v>
      </c>
      <c r="E4295" s="84">
        <v>5736700</v>
      </c>
      <c r="F4295" s="135">
        <v>3680160</v>
      </c>
      <c r="G4295" s="76">
        <f t="shared" si="145"/>
        <v>3680160</v>
      </c>
      <c r="H4295" s="3"/>
    </row>
    <row r="4296" spans="1:8" ht="15.75" customHeight="1" x14ac:dyDescent="0.25">
      <c r="A4296" s="14"/>
      <c r="B4296" s="5" t="s">
        <v>903</v>
      </c>
      <c r="C4296" s="57">
        <v>1721000</v>
      </c>
      <c r="D4296" s="71">
        <v>1639000</v>
      </c>
      <c r="E4296" s="84">
        <v>1737300</v>
      </c>
      <c r="F4296" s="135">
        <v>1114520</v>
      </c>
      <c r="G4296" s="76">
        <f t="shared" si="145"/>
        <v>1114520</v>
      </c>
      <c r="H4296" s="3"/>
    </row>
    <row r="4297" spans="1:8" ht="15.75" customHeight="1" x14ac:dyDescent="0.25">
      <c r="A4297" s="14"/>
      <c r="B4297" s="5" t="s">
        <v>1301</v>
      </c>
      <c r="C4297" s="57">
        <v>151000</v>
      </c>
      <c r="D4297" s="71">
        <v>144000</v>
      </c>
      <c r="E4297" s="84">
        <v>152600</v>
      </c>
      <c r="F4297" s="135">
        <v>97920</v>
      </c>
      <c r="G4297" s="76">
        <f t="shared" si="145"/>
        <v>97920</v>
      </c>
      <c r="H4297" s="3"/>
    </row>
    <row r="4298" spans="1:8" ht="15.75" customHeight="1" x14ac:dyDescent="0.25">
      <c r="A4298" s="14"/>
      <c r="B4298" s="5" t="s">
        <v>1826</v>
      </c>
      <c r="C4298" s="57">
        <v>453000</v>
      </c>
      <c r="D4298" s="71">
        <v>431000</v>
      </c>
      <c r="E4298" s="84">
        <v>456900</v>
      </c>
      <c r="F4298" s="135">
        <v>293080</v>
      </c>
      <c r="G4298" s="76">
        <f t="shared" si="145"/>
        <v>293080</v>
      </c>
      <c r="H4298" s="3"/>
    </row>
    <row r="4299" spans="1:8" ht="15.75" customHeight="1" x14ac:dyDescent="0.25">
      <c r="A4299" s="14"/>
      <c r="B4299" s="5" t="s">
        <v>1580</v>
      </c>
      <c r="C4299" s="57">
        <v>1594000</v>
      </c>
      <c r="D4299" s="71">
        <v>1518000</v>
      </c>
      <c r="E4299" s="84">
        <v>1609100</v>
      </c>
      <c r="F4299" s="135">
        <v>1032240</v>
      </c>
      <c r="G4299" s="76">
        <f t="shared" si="145"/>
        <v>1032240</v>
      </c>
      <c r="H4299" s="3"/>
    </row>
    <row r="4300" spans="1:8" ht="15.75" customHeight="1" x14ac:dyDescent="0.25">
      <c r="A4300" s="14"/>
      <c r="B4300" s="5" t="s">
        <v>302</v>
      </c>
      <c r="C4300" s="57">
        <v>1531000</v>
      </c>
      <c r="D4300" s="71">
        <v>1458000</v>
      </c>
      <c r="E4300" s="84">
        <v>1545500</v>
      </c>
      <c r="F4300" s="135">
        <v>991440</v>
      </c>
      <c r="G4300" s="76">
        <f t="shared" si="145"/>
        <v>991440</v>
      </c>
      <c r="H4300" s="3"/>
    </row>
    <row r="4301" spans="1:8" ht="15.75" customHeight="1" x14ac:dyDescent="0.25">
      <c r="A4301" s="14"/>
      <c r="B4301" s="8" t="s">
        <v>1559</v>
      </c>
      <c r="C4301" s="57">
        <v>87000</v>
      </c>
      <c r="D4301" s="71">
        <v>83000</v>
      </c>
      <c r="E4301" s="84">
        <v>88000</v>
      </c>
      <c r="F4301" s="135">
        <v>56440</v>
      </c>
      <c r="G4301" s="76">
        <f t="shared" si="145"/>
        <v>56440</v>
      </c>
      <c r="H4301" s="3"/>
    </row>
    <row r="4302" spans="1:8" ht="15.75" customHeight="1" x14ac:dyDescent="0.25">
      <c r="A4302" s="14"/>
      <c r="B4302" s="5" t="s">
        <v>904</v>
      </c>
      <c r="C4302" s="57">
        <v>1721000</v>
      </c>
      <c r="D4302" s="71">
        <v>1639000</v>
      </c>
      <c r="E4302" s="84">
        <v>1737300</v>
      </c>
      <c r="F4302" s="135">
        <v>1114520</v>
      </c>
      <c r="G4302" s="76">
        <f t="shared" si="145"/>
        <v>1114520</v>
      </c>
      <c r="H4302" s="3"/>
    </row>
    <row r="4303" spans="1:8" ht="15.75" customHeight="1" x14ac:dyDescent="0.25">
      <c r="A4303" s="14"/>
      <c r="B4303" s="5" t="s">
        <v>1581</v>
      </c>
      <c r="C4303" s="57">
        <v>1559000</v>
      </c>
      <c r="D4303" s="71">
        <v>1485000</v>
      </c>
      <c r="E4303" s="84">
        <v>1574100</v>
      </c>
      <c r="F4303" s="135">
        <v>1009800</v>
      </c>
      <c r="G4303" s="76">
        <f t="shared" si="145"/>
        <v>1009800</v>
      </c>
      <c r="H4303" s="3"/>
    </row>
    <row r="4304" spans="1:8" ht="15.75" customHeight="1" x14ac:dyDescent="0.25">
      <c r="A4304" s="14"/>
      <c r="B4304" s="5" t="s">
        <v>905</v>
      </c>
      <c r="C4304" s="57">
        <v>621000</v>
      </c>
      <c r="D4304" s="71">
        <v>591000</v>
      </c>
      <c r="E4304" s="84">
        <v>626500</v>
      </c>
      <c r="F4304" s="135">
        <v>401880</v>
      </c>
      <c r="G4304" s="76">
        <f t="shared" si="145"/>
        <v>401880</v>
      </c>
      <c r="H4304" s="3"/>
    </row>
    <row r="4305" spans="1:8" ht="15.75" customHeight="1" x14ac:dyDescent="0.25">
      <c r="A4305" s="14"/>
      <c r="B4305" s="5" t="s">
        <v>19</v>
      </c>
      <c r="C4305" s="57">
        <v>621000</v>
      </c>
      <c r="D4305" s="71">
        <v>591000</v>
      </c>
      <c r="E4305" s="84">
        <v>626500</v>
      </c>
      <c r="F4305" s="135">
        <v>401880</v>
      </c>
      <c r="G4305" s="76">
        <f t="shared" si="145"/>
        <v>401880</v>
      </c>
      <c r="H4305" s="3"/>
    </row>
    <row r="4306" spans="1:8" ht="15.75" customHeight="1" x14ac:dyDescent="0.25">
      <c r="A4306" s="14"/>
      <c r="B4306" s="8" t="s">
        <v>1827</v>
      </c>
      <c r="C4306" s="57">
        <v>1290000</v>
      </c>
      <c r="D4306" s="71">
        <v>1229000</v>
      </c>
      <c r="E4306" s="84">
        <v>1302700</v>
      </c>
      <c r="F4306" s="135">
        <v>835720</v>
      </c>
      <c r="G4306" s="76">
        <f t="shared" si="145"/>
        <v>835720</v>
      </c>
      <c r="H4306" s="3"/>
    </row>
    <row r="4307" spans="1:8" ht="15.75" customHeight="1" x14ac:dyDescent="0.25">
      <c r="A4307" s="14"/>
      <c r="B4307" s="5" t="s">
        <v>412</v>
      </c>
      <c r="C4307" s="57">
        <v>282000</v>
      </c>
      <c r="D4307" s="71">
        <v>269000</v>
      </c>
      <c r="E4307" s="84">
        <v>285100</v>
      </c>
      <c r="F4307" s="135">
        <v>182920</v>
      </c>
      <c r="G4307" s="76">
        <f t="shared" si="145"/>
        <v>182920</v>
      </c>
      <c r="H4307" s="3"/>
    </row>
    <row r="4308" spans="1:8" ht="15.75" customHeight="1" x14ac:dyDescent="0.25">
      <c r="A4308" s="14"/>
      <c r="B4308" s="5" t="s">
        <v>46</v>
      </c>
      <c r="C4308" s="57">
        <v>1209000</v>
      </c>
      <c r="D4308" s="71">
        <v>1151000</v>
      </c>
      <c r="E4308" s="84">
        <v>1220100</v>
      </c>
      <c r="F4308" s="135">
        <v>782680</v>
      </c>
      <c r="G4308" s="76">
        <f t="shared" si="145"/>
        <v>782680</v>
      </c>
      <c r="H4308" s="3"/>
    </row>
    <row r="4309" spans="1:8" ht="15.75" customHeight="1" x14ac:dyDescent="0.25">
      <c r="A4309" s="14"/>
      <c r="B4309" s="5" t="s">
        <v>306</v>
      </c>
      <c r="C4309" s="57">
        <v>4427000</v>
      </c>
      <c r="D4309" s="71">
        <v>4216000</v>
      </c>
      <c r="E4309" s="84">
        <v>4469000</v>
      </c>
      <c r="F4309" s="135">
        <v>2866880</v>
      </c>
      <c r="G4309" s="76">
        <f t="shared" si="145"/>
        <v>2866880</v>
      </c>
      <c r="H4309" s="3"/>
    </row>
    <row r="4310" spans="1:8" ht="15.75" customHeight="1" x14ac:dyDescent="0.25">
      <c r="A4310" s="14"/>
      <c r="B4310" s="5" t="s">
        <v>1828</v>
      </c>
      <c r="C4310" s="57">
        <v>1021000</v>
      </c>
      <c r="D4310" s="71">
        <v>972000</v>
      </c>
      <c r="E4310" s="84">
        <v>1030300</v>
      </c>
      <c r="F4310" s="135">
        <v>660960</v>
      </c>
      <c r="G4310" s="76">
        <f t="shared" si="145"/>
        <v>660960</v>
      </c>
      <c r="H4310" s="3"/>
    </row>
    <row r="4311" spans="1:8" ht="15.75" customHeight="1" x14ac:dyDescent="0.25">
      <c r="A4311" s="14"/>
      <c r="B4311" s="5" t="s">
        <v>1829</v>
      </c>
      <c r="C4311" s="57">
        <v>401000</v>
      </c>
      <c r="D4311" s="71">
        <v>382000</v>
      </c>
      <c r="E4311" s="84">
        <v>404900</v>
      </c>
      <c r="F4311" s="135">
        <v>259760</v>
      </c>
      <c r="G4311" s="76">
        <f t="shared" si="145"/>
        <v>259760</v>
      </c>
      <c r="H4311" s="3"/>
    </row>
    <row r="4312" spans="1:8" ht="15.75" customHeight="1" x14ac:dyDescent="0.25">
      <c r="A4312" s="14"/>
      <c r="B4312" s="5" t="s">
        <v>1830</v>
      </c>
      <c r="C4312" s="57">
        <v>144000</v>
      </c>
      <c r="D4312" s="71">
        <v>137000</v>
      </c>
      <c r="E4312" s="84">
        <v>145200</v>
      </c>
      <c r="F4312" s="135">
        <v>93160</v>
      </c>
      <c r="G4312" s="76">
        <f t="shared" si="145"/>
        <v>93160</v>
      </c>
      <c r="H4312" s="3"/>
    </row>
    <row r="4313" spans="1:8" ht="15.75" customHeight="1" x14ac:dyDescent="0.25">
      <c r="A4313" s="14"/>
      <c r="B4313" s="5" t="s">
        <v>1831</v>
      </c>
      <c r="C4313" s="57">
        <v>144000</v>
      </c>
      <c r="D4313" s="71">
        <v>137000</v>
      </c>
      <c r="E4313" s="84">
        <v>145200</v>
      </c>
      <c r="F4313" s="135">
        <v>93160</v>
      </c>
      <c r="G4313" s="76">
        <f t="shared" si="145"/>
        <v>93160</v>
      </c>
      <c r="H4313" s="3"/>
    </row>
    <row r="4314" spans="1:8" ht="15.75" customHeight="1" x14ac:dyDescent="0.25">
      <c r="A4314" s="14"/>
      <c r="B4314" s="5" t="s">
        <v>308</v>
      </c>
      <c r="C4314" s="57">
        <v>144000</v>
      </c>
      <c r="D4314" s="71">
        <v>137000</v>
      </c>
      <c r="E4314" s="84">
        <v>145200</v>
      </c>
      <c r="F4314" s="135">
        <v>93160</v>
      </c>
      <c r="G4314" s="76">
        <f t="shared" si="145"/>
        <v>93160</v>
      </c>
      <c r="H4314" s="3"/>
    </row>
    <row r="4315" spans="1:8" ht="15.75" customHeight="1" x14ac:dyDescent="0.25">
      <c r="A4315" s="14"/>
      <c r="B4315" s="5" t="s">
        <v>1832</v>
      </c>
      <c r="C4315" s="57">
        <v>531000</v>
      </c>
      <c r="D4315" s="71">
        <v>506000</v>
      </c>
      <c r="E4315" s="84">
        <v>536400</v>
      </c>
      <c r="F4315" s="135">
        <v>344080</v>
      </c>
      <c r="G4315" s="76">
        <f t="shared" si="145"/>
        <v>344080</v>
      </c>
      <c r="H4315" s="3"/>
    </row>
    <row r="4316" spans="1:8" ht="15.75" customHeight="1" x14ac:dyDescent="0.25">
      <c r="A4316" s="14"/>
      <c r="B4316" s="5" t="s">
        <v>1833</v>
      </c>
      <c r="C4316" s="57">
        <v>531000</v>
      </c>
      <c r="D4316" s="71">
        <v>506000</v>
      </c>
      <c r="E4316" s="84">
        <v>536400</v>
      </c>
      <c r="F4316" s="135">
        <v>344080</v>
      </c>
      <c r="G4316" s="76">
        <f t="shared" si="145"/>
        <v>344080</v>
      </c>
      <c r="H4316" s="3"/>
    </row>
    <row r="4317" spans="1:8" ht="15.75" customHeight="1" x14ac:dyDescent="0.25">
      <c r="A4317" s="14"/>
      <c r="B4317" s="5" t="s">
        <v>1582</v>
      </c>
      <c r="C4317" s="57">
        <v>275000</v>
      </c>
      <c r="D4317" s="71">
        <v>262000</v>
      </c>
      <c r="E4317" s="84">
        <v>277700</v>
      </c>
      <c r="F4317" s="135">
        <v>178160</v>
      </c>
      <c r="G4317" s="76">
        <f t="shared" si="145"/>
        <v>178160</v>
      </c>
      <c r="H4317" s="3"/>
    </row>
    <row r="4318" spans="1:8" ht="15.75" customHeight="1" x14ac:dyDescent="0.25">
      <c r="A4318" s="14"/>
      <c r="B4318" s="5" t="s">
        <v>911</v>
      </c>
      <c r="C4318" s="57">
        <v>610000</v>
      </c>
      <c r="D4318" s="71">
        <v>581000</v>
      </c>
      <c r="E4318" s="84">
        <v>615900</v>
      </c>
      <c r="F4318" s="135">
        <v>395080</v>
      </c>
      <c r="G4318" s="76">
        <f t="shared" si="145"/>
        <v>395080</v>
      </c>
      <c r="H4318" s="3"/>
    </row>
    <row r="4319" spans="1:8" ht="15.75" customHeight="1" x14ac:dyDescent="0.25">
      <c r="A4319" s="14"/>
      <c r="B4319" s="5" t="s">
        <v>311</v>
      </c>
      <c r="C4319" s="57">
        <v>130000</v>
      </c>
      <c r="D4319" s="71">
        <v>124000</v>
      </c>
      <c r="E4319" s="84">
        <v>131400</v>
      </c>
      <c r="F4319" s="135">
        <v>84320</v>
      </c>
      <c r="G4319" s="76">
        <f t="shared" si="145"/>
        <v>84320</v>
      </c>
      <c r="H4319" s="3"/>
    </row>
    <row r="4320" spans="1:8" ht="15.75" customHeight="1" x14ac:dyDescent="0.25">
      <c r="A4320" s="14"/>
      <c r="B4320" s="8" t="s">
        <v>484</v>
      </c>
      <c r="C4320" s="57">
        <v>85000</v>
      </c>
      <c r="D4320" s="71">
        <v>81000</v>
      </c>
      <c r="E4320" s="84">
        <v>85900</v>
      </c>
      <c r="F4320" s="135">
        <v>55080</v>
      </c>
      <c r="G4320" s="76">
        <f t="shared" si="145"/>
        <v>55080</v>
      </c>
      <c r="H4320" s="3"/>
    </row>
    <row r="4321" spans="1:8" ht="15.75" customHeight="1" x14ac:dyDescent="0.25">
      <c r="A4321" s="14"/>
      <c r="B4321" s="5" t="s">
        <v>1834</v>
      </c>
      <c r="C4321" s="57">
        <v>85000</v>
      </c>
      <c r="D4321" s="71">
        <v>81000</v>
      </c>
      <c r="E4321" s="84">
        <v>85900</v>
      </c>
      <c r="F4321" s="135">
        <v>55080</v>
      </c>
      <c r="G4321" s="76">
        <f t="shared" si="145"/>
        <v>55080</v>
      </c>
      <c r="H4321" s="3"/>
    </row>
    <row r="4322" spans="1:8" ht="15.75" customHeight="1" x14ac:dyDescent="0.25">
      <c r="A4322" s="14"/>
      <c r="B4322" s="5" t="s">
        <v>312</v>
      </c>
      <c r="C4322" s="57">
        <v>875000</v>
      </c>
      <c r="D4322" s="71">
        <v>833000</v>
      </c>
      <c r="E4322" s="84">
        <v>883000</v>
      </c>
      <c r="F4322" s="135">
        <v>566440</v>
      </c>
      <c r="G4322" s="76">
        <f t="shared" si="145"/>
        <v>566440</v>
      </c>
      <c r="H4322" s="3"/>
    </row>
    <row r="4323" spans="1:8" ht="15.75" customHeight="1" x14ac:dyDescent="0.25">
      <c r="A4323" s="13" t="s">
        <v>0</v>
      </c>
      <c r="B4323" s="6" t="s">
        <v>67</v>
      </c>
      <c r="C4323" s="155" t="s">
        <v>2</v>
      </c>
      <c r="D4323" s="158" t="s">
        <v>2</v>
      </c>
      <c r="E4323" s="161" t="s">
        <v>2</v>
      </c>
      <c r="F4323" s="164" t="s">
        <v>2</v>
      </c>
      <c r="G4323" s="152" t="s">
        <v>2</v>
      </c>
      <c r="H4323" s="3"/>
    </row>
    <row r="4324" spans="1:8" ht="15.75" customHeight="1" x14ac:dyDescent="0.25">
      <c r="A4324" s="13"/>
      <c r="B4324" s="7" t="s">
        <v>3</v>
      </c>
      <c r="C4324" s="156"/>
      <c r="D4324" s="159"/>
      <c r="E4324" s="162"/>
      <c r="F4324" s="165"/>
      <c r="G4324" s="153"/>
      <c r="H4324" s="3"/>
    </row>
    <row r="4325" spans="1:8" ht="15.75" customHeight="1" x14ac:dyDescent="0.25">
      <c r="A4325" s="13">
        <v>7</v>
      </c>
      <c r="B4325" s="9" t="s">
        <v>1639</v>
      </c>
      <c r="C4325" s="157"/>
      <c r="D4325" s="160"/>
      <c r="E4325" s="163"/>
      <c r="F4325" s="166"/>
      <c r="G4325" s="154"/>
      <c r="H4325" s="3"/>
    </row>
    <row r="4326" spans="1:8" ht="15.75" customHeight="1" x14ac:dyDescent="0.25">
      <c r="A4326" s="14"/>
      <c r="B4326" s="5" t="s">
        <v>1835</v>
      </c>
      <c r="C4326" s="57">
        <v>130000</v>
      </c>
      <c r="D4326" s="71">
        <v>124000</v>
      </c>
      <c r="E4326" s="84">
        <v>131400</v>
      </c>
      <c r="F4326" s="135">
        <v>84320</v>
      </c>
      <c r="G4326" s="76">
        <f t="shared" ref="G4326:G4357" si="146">SMALL(C4326:F4326,1)</f>
        <v>84320</v>
      </c>
      <c r="H4326" s="3"/>
    </row>
    <row r="4327" spans="1:8" ht="15.75" customHeight="1" x14ac:dyDescent="0.25">
      <c r="A4327" s="14"/>
      <c r="B4327" s="5" t="s">
        <v>1836</v>
      </c>
      <c r="C4327" s="57">
        <v>130000</v>
      </c>
      <c r="D4327" s="71">
        <v>124000</v>
      </c>
      <c r="E4327" s="84">
        <v>131400</v>
      </c>
      <c r="F4327" s="135">
        <v>84320</v>
      </c>
      <c r="G4327" s="76">
        <f t="shared" si="146"/>
        <v>84320</v>
      </c>
      <c r="H4327" s="3"/>
    </row>
    <row r="4328" spans="1:8" ht="15.75" customHeight="1" x14ac:dyDescent="0.25">
      <c r="A4328" s="14"/>
      <c r="B4328" s="5" t="s">
        <v>1825</v>
      </c>
      <c r="C4328" s="57">
        <v>130000</v>
      </c>
      <c r="D4328" s="71">
        <v>124000</v>
      </c>
      <c r="E4328" s="84">
        <v>131400</v>
      </c>
      <c r="F4328" s="135">
        <v>84320</v>
      </c>
      <c r="G4328" s="76">
        <f t="shared" si="146"/>
        <v>84320</v>
      </c>
      <c r="H4328" s="3"/>
    </row>
    <row r="4329" spans="1:8" ht="15.75" customHeight="1" x14ac:dyDescent="0.25">
      <c r="A4329" s="14"/>
      <c r="B4329" s="5" t="s">
        <v>1837</v>
      </c>
      <c r="C4329" s="57">
        <v>130000</v>
      </c>
      <c r="D4329" s="71">
        <v>124000</v>
      </c>
      <c r="E4329" s="84">
        <v>131400</v>
      </c>
      <c r="F4329" s="135">
        <v>84320</v>
      </c>
      <c r="G4329" s="76">
        <f t="shared" si="146"/>
        <v>84320</v>
      </c>
      <c r="H4329" s="3"/>
    </row>
    <row r="4330" spans="1:8" ht="15.75" customHeight="1" x14ac:dyDescent="0.25">
      <c r="A4330" s="14"/>
      <c r="B4330" s="5" t="s">
        <v>921</v>
      </c>
      <c r="C4330" s="57">
        <v>351000</v>
      </c>
      <c r="D4330" s="71">
        <v>334000</v>
      </c>
      <c r="E4330" s="84">
        <v>354000</v>
      </c>
      <c r="F4330" s="135">
        <v>227120</v>
      </c>
      <c r="G4330" s="76">
        <f t="shared" si="146"/>
        <v>227120</v>
      </c>
      <c r="H4330" s="3"/>
    </row>
    <row r="4331" spans="1:8" ht="15.75" customHeight="1" x14ac:dyDescent="0.25">
      <c r="A4331" s="14"/>
      <c r="B4331" s="5" t="s">
        <v>1301</v>
      </c>
      <c r="C4331" s="57">
        <v>151000</v>
      </c>
      <c r="D4331" s="71">
        <v>144000</v>
      </c>
      <c r="E4331" s="84">
        <v>152600</v>
      </c>
      <c r="F4331" s="135">
        <v>97920</v>
      </c>
      <c r="G4331" s="76">
        <f t="shared" si="146"/>
        <v>97920</v>
      </c>
      <c r="H4331" s="3"/>
    </row>
    <row r="4332" spans="1:8" ht="15.75" customHeight="1" x14ac:dyDescent="0.25">
      <c r="A4332" s="14"/>
      <c r="B4332" s="5" t="s">
        <v>1838</v>
      </c>
      <c r="C4332" s="57">
        <v>453000</v>
      </c>
      <c r="D4332" s="71">
        <v>431000</v>
      </c>
      <c r="E4332" s="84">
        <v>456900</v>
      </c>
      <c r="F4332" s="135">
        <v>293080</v>
      </c>
      <c r="G4332" s="76">
        <f t="shared" si="146"/>
        <v>293080</v>
      </c>
      <c r="H4332" s="3"/>
    </row>
    <row r="4333" spans="1:8" ht="15.75" customHeight="1" x14ac:dyDescent="0.25">
      <c r="A4333" s="14"/>
      <c r="B4333" s="5" t="s">
        <v>320</v>
      </c>
      <c r="C4333" s="57">
        <v>3862000</v>
      </c>
      <c r="D4333" s="71">
        <v>3678000</v>
      </c>
      <c r="E4333" s="84">
        <v>3898700</v>
      </c>
      <c r="F4333" s="135">
        <v>2501040</v>
      </c>
      <c r="G4333" s="76">
        <f t="shared" si="146"/>
        <v>2501040</v>
      </c>
      <c r="H4333" s="3"/>
    </row>
    <row r="4334" spans="1:8" ht="15.75" customHeight="1" x14ac:dyDescent="0.25">
      <c r="A4334" s="14"/>
      <c r="B4334" s="5" t="s">
        <v>922</v>
      </c>
      <c r="C4334" s="57">
        <v>1075000</v>
      </c>
      <c r="D4334" s="71">
        <v>1024000</v>
      </c>
      <c r="E4334" s="84">
        <v>1085400</v>
      </c>
      <c r="F4334" s="135">
        <v>696320</v>
      </c>
      <c r="G4334" s="76">
        <f t="shared" si="146"/>
        <v>696320</v>
      </c>
      <c r="H4334" s="3"/>
    </row>
    <row r="4335" spans="1:8" ht="15.75" customHeight="1" x14ac:dyDescent="0.25">
      <c r="A4335" s="14"/>
      <c r="B4335" s="5" t="s">
        <v>321</v>
      </c>
      <c r="C4335" s="57">
        <v>349000</v>
      </c>
      <c r="D4335" s="71">
        <v>332000</v>
      </c>
      <c r="E4335" s="84">
        <v>351900</v>
      </c>
      <c r="F4335" s="135">
        <v>225760</v>
      </c>
      <c r="G4335" s="76">
        <f t="shared" si="146"/>
        <v>225760</v>
      </c>
      <c r="H4335" s="3"/>
    </row>
    <row r="4336" spans="1:8" ht="15.75" customHeight="1" x14ac:dyDescent="0.25">
      <c r="A4336" s="14"/>
      <c r="B4336" s="5" t="s">
        <v>1839</v>
      </c>
      <c r="C4336" s="57">
        <v>337000</v>
      </c>
      <c r="D4336" s="71">
        <v>321000</v>
      </c>
      <c r="E4336" s="84">
        <v>340300</v>
      </c>
      <c r="F4336" s="135">
        <v>218280</v>
      </c>
      <c r="G4336" s="76">
        <f t="shared" si="146"/>
        <v>218280</v>
      </c>
      <c r="H4336" s="3"/>
    </row>
    <row r="4337" spans="1:8" ht="15.75" customHeight="1" x14ac:dyDescent="0.25">
      <c r="A4337" s="14"/>
      <c r="B4337" s="5" t="s">
        <v>1840</v>
      </c>
      <c r="C4337" s="57">
        <v>4718000</v>
      </c>
      <c r="D4337" s="71">
        <v>4493000</v>
      </c>
      <c r="E4337" s="84">
        <v>4762600</v>
      </c>
      <c r="F4337" s="135">
        <v>3055240</v>
      </c>
      <c r="G4337" s="76">
        <f t="shared" si="146"/>
        <v>3055240</v>
      </c>
      <c r="H4337" s="3"/>
    </row>
    <row r="4338" spans="1:8" ht="15.75" customHeight="1" x14ac:dyDescent="0.25">
      <c r="A4338" s="14"/>
      <c r="B4338" s="5" t="s">
        <v>324</v>
      </c>
      <c r="C4338" s="57">
        <v>1183000</v>
      </c>
      <c r="D4338" s="71">
        <v>1127000</v>
      </c>
      <c r="E4338" s="84">
        <v>1194600</v>
      </c>
      <c r="F4338" s="135">
        <v>766360</v>
      </c>
      <c r="G4338" s="76">
        <f t="shared" si="146"/>
        <v>766360</v>
      </c>
      <c r="H4338" s="3"/>
    </row>
    <row r="4339" spans="1:8" ht="15.75" customHeight="1" x14ac:dyDescent="0.25">
      <c r="A4339" s="14"/>
      <c r="B4339" s="5" t="s">
        <v>677</v>
      </c>
      <c r="C4339" s="57">
        <v>3645000</v>
      </c>
      <c r="D4339" s="71">
        <v>3471000</v>
      </c>
      <c r="E4339" s="84">
        <v>3679300</v>
      </c>
      <c r="F4339" s="135">
        <v>2360280</v>
      </c>
      <c r="G4339" s="76">
        <f t="shared" si="146"/>
        <v>2360280</v>
      </c>
      <c r="H4339" s="3"/>
    </row>
    <row r="4340" spans="1:8" ht="15.75" customHeight="1" x14ac:dyDescent="0.25">
      <c r="A4340" s="14"/>
      <c r="B4340" s="5" t="s">
        <v>1841</v>
      </c>
      <c r="C4340" s="57">
        <v>1290000</v>
      </c>
      <c r="D4340" s="71">
        <v>1229000</v>
      </c>
      <c r="E4340" s="84">
        <v>1302700</v>
      </c>
      <c r="F4340" s="135">
        <v>835720</v>
      </c>
      <c r="G4340" s="76">
        <f t="shared" si="146"/>
        <v>835720</v>
      </c>
      <c r="H4340" s="3"/>
    </row>
    <row r="4341" spans="1:8" ht="15.75" customHeight="1" x14ac:dyDescent="0.25">
      <c r="A4341" s="14"/>
      <c r="B4341" s="5" t="s">
        <v>1842</v>
      </c>
      <c r="C4341" s="57">
        <v>1290000</v>
      </c>
      <c r="D4341" s="71">
        <v>1229000</v>
      </c>
      <c r="E4341" s="84">
        <v>1302700</v>
      </c>
      <c r="F4341" s="135">
        <v>835720</v>
      </c>
      <c r="G4341" s="76">
        <f t="shared" si="146"/>
        <v>835720</v>
      </c>
      <c r="H4341" s="3"/>
    </row>
    <row r="4342" spans="1:8" ht="15.75" customHeight="1" x14ac:dyDescent="0.25">
      <c r="A4342" s="14"/>
      <c r="B4342" s="5" t="s">
        <v>328</v>
      </c>
      <c r="C4342" s="57">
        <v>1290000</v>
      </c>
      <c r="D4342" s="71">
        <v>1229000</v>
      </c>
      <c r="E4342" s="84">
        <v>1302700</v>
      </c>
      <c r="F4342" s="135">
        <v>835720</v>
      </c>
      <c r="G4342" s="76">
        <f t="shared" si="146"/>
        <v>835720</v>
      </c>
      <c r="H4342" s="3"/>
    </row>
    <row r="4343" spans="1:8" ht="15.75" customHeight="1" x14ac:dyDescent="0.25">
      <c r="A4343" s="14"/>
      <c r="B4343" s="5" t="s">
        <v>328</v>
      </c>
      <c r="C4343" s="57">
        <v>1305000</v>
      </c>
      <c r="D4343" s="71">
        <v>1243000</v>
      </c>
      <c r="E4343" s="84">
        <v>1317600</v>
      </c>
      <c r="F4343" s="135">
        <v>845240</v>
      </c>
      <c r="G4343" s="76">
        <f t="shared" si="146"/>
        <v>845240</v>
      </c>
      <c r="H4343" s="3"/>
    </row>
    <row r="4344" spans="1:8" ht="15.75" customHeight="1" x14ac:dyDescent="0.25">
      <c r="A4344" s="14"/>
      <c r="B4344" s="5" t="s">
        <v>331</v>
      </c>
      <c r="C4344" s="57">
        <v>1290000</v>
      </c>
      <c r="D4344" s="71">
        <v>1229000</v>
      </c>
      <c r="E4344" s="84">
        <v>1302700</v>
      </c>
      <c r="F4344" s="135">
        <v>835720</v>
      </c>
      <c r="G4344" s="76">
        <f t="shared" si="146"/>
        <v>835720</v>
      </c>
      <c r="H4344" s="3"/>
    </row>
    <row r="4345" spans="1:8" ht="15.75" customHeight="1" x14ac:dyDescent="0.25">
      <c r="A4345" s="14"/>
      <c r="B4345" s="5" t="s">
        <v>332</v>
      </c>
      <c r="C4345" s="57">
        <v>1290000</v>
      </c>
      <c r="D4345" s="71">
        <v>1229000</v>
      </c>
      <c r="E4345" s="84">
        <v>1302700</v>
      </c>
      <c r="F4345" s="135">
        <v>835720</v>
      </c>
      <c r="G4345" s="76">
        <f t="shared" si="146"/>
        <v>835720</v>
      </c>
      <c r="H4345" s="3"/>
    </row>
    <row r="4346" spans="1:8" ht="15.75" customHeight="1" x14ac:dyDescent="0.25">
      <c r="A4346" s="14"/>
      <c r="B4346" s="5" t="s">
        <v>333</v>
      </c>
      <c r="C4346" s="57">
        <v>1290000</v>
      </c>
      <c r="D4346" s="71">
        <v>1229000</v>
      </c>
      <c r="E4346" s="84">
        <v>1302700</v>
      </c>
      <c r="F4346" s="135">
        <v>835720</v>
      </c>
      <c r="G4346" s="76">
        <f t="shared" si="146"/>
        <v>835720</v>
      </c>
      <c r="H4346" s="3"/>
    </row>
    <row r="4347" spans="1:8" ht="15.75" customHeight="1" x14ac:dyDescent="0.25">
      <c r="A4347" s="14"/>
      <c r="B4347" s="5" t="s">
        <v>334</v>
      </c>
      <c r="C4347" s="57">
        <v>1290000</v>
      </c>
      <c r="D4347" s="71">
        <v>1229000</v>
      </c>
      <c r="E4347" s="84">
        <v>1302700</v>
      </c>
      <c r="F4347" s="135">
        <v>835720</v>
      </c>
      <c r="G4347" s="76">
        <f t="shared" si="146"/>
        <v>835720</v>
      </c>
      <c r="H4347" s="3"/>
    </row>
    <row r="4348" spans="1:8" ht="15.75" customHeight="1" x14ac:dyDescent="0.25">
      <c r="A4348" s="14"/>
      <c r="B4348" s="5" t="s">
        <v>335</v>
      </c>
      <c r="C4348" s="57">
        <v>1290000</v>
      </c>
      <c r="D4348" s="71">
        <v>1229000</v>
      </c>
      <c r="E4348" s="84">
        <v>1302700</v>
      </c>
      <c r="F4348" s="135">
        <v>835720</v>
      </c>
      <c r="G4348" s="76">
        <f t="shared" si="146"/>
        <v>835720</v>
      </c>
      <c r="H4348" s="3"/>
    </row>
    <row r="4349" spans="1:8" ht="15.75" customHeight="1" x14ac:dyDescent="0.25">
      <c r="A4349" s="14"/>
      <c r="B4349" s="5" t="s">
        <v>412</v>
      </c>
      <c r="C4349" s="57">
        <v>282000</v>
      </c>
      <c r="D4349" s="71">
        <v>269000</v>
      </c>
      <c r="E4349" s="84">
        <v>285100</v>
      </c>
      <c r="F4349" s="135">
        <v>182920</v>
      </c>
      <c r="G4349" s="76">
        <f t="shared" si="146"/>
        <v>182920</v>
      </c>
      <c r="H4349" s="3"/>
    </row>
    <row r="4350" spans="1:8" ht="15.75" customHeight="1" x14ac:dyDescent="0.25">
      <c r="A4350" s="14"/>
      <c r="B4350" s="5" t="s">
        <v>1843</v>
      </c>
      <c r="C4350" s="57">
        <v>87000</v>
      </c>
      <c r="D4350" s="71">
        <v>83000</v>
      </c>
      <c r="E4350" s="84">
        <v>88000</v>
      </c>
      <c r="F4350" s="135">
        <v>56440</v>
      </c>
      <c r="G4350" s="76">
        <f t="shared" si="146"/>
        <v>56440</v>
      </c>
      <c r="H4350" s="3"/>
    </row>
    <row r="4351" spans="1:8" ht="15.75" customHeight="1" x14ac:dyDescent="0.25">
      <c r="A4351" s="14"/>
      <c r="B4351" s="5" t="s">
        <v>46</v>
      </c>
      <c r="C4351" s="57">
        <v>1209000</v>
      </c>
      <c r="D4351" s="71">
        <v>1151000</v>
      </c>
      <c r="E4351" s="84">
        <v>1220100</v>
      </c>
      <c r="F4351" s="135">
        <v>782680</v>
      </c>
      <c r="G4351" s="76">
        <f t="shared" si="146"/>
        <v>782680</v>
      </c>
      <c r="H4351" s="3"/>
    </row>
    <row r="4352" spans="1:8" ht="15.75" customHeight="1" x14ac:dyDescent="0.25">
      <c r="A4352" s="14"/>
      <c r="B4352" s="5" t="s">
        <v>1844</v>
      </c>
      <c r="C4352" s="57">
        <v>1099000</v>
      </c>
      <c r="D4352" s="71">
        <v>1047000</v>
      </c>
      <c r="E4352" s="84">
        <v>1109800</v>
      </c>
      <c r="F4352" s="135">
        <v>711960</v>
      </c>
      <c r="G4352" s="76">
        <f t="shared" si="146"/>
        <v>711960</v>
      </c>
      <c r="H4352" s="3"/>
    </row>
    <row r="4353" spans="1:8" ht="15.75" customHeight="1" x14ac:dyDescent="0.25">
      <c r="A4353" s="14"/>
      <c r="B4353" s="5" t="s">
        <v>1845</v>
      </c>
      <c r="C4353" s="57">
        <v>1099000</v>
      </c>
      <c r="D4353" s="71">
        <v>1047000</v>
      </c>
      <c r="E4353" s="84">
        <v>1109800</v>
      </c>
      <c r="F4353" s="135">
        <v>711960</v>
      </c>
      <c r="G4353" s="76">
        <f t="shared" si="146"/>
        <v>711960</v>
      </c>
      <c r="H4353" s="3"/>
    </row>
    <row r="4354" spans="1:8" ht="15.75" customHeight="1" x14ac:dyDescent="0.25">
      <c r="A4354" s="14"/>
      <c r="B4354" s="5" t="s">
        <v>1846</v>
      </c>
      <c r="C4354" s="57">
        <v>1099000</v>
      </c>
      <c r="D4354" s="71">
        <v>1047000</v>
      </c>
      <c r="E4354" s="84">
        <v>1109800</v>
      </c>
      <c r="F4354" s="135">
        <v>711960</v>
      </c>
      <c r="G4354" s="76">
        <f t="shared" si="146"/>
        <v>711960</v>
      </c>
      <c r="H4354" s="3"/>
    </row>
    <row r="4355" spans="1:8" ht="15.75" customHeight="1" x14ac:dyDescent="0.25">
      <c r="A4355" s="14"/>
      <c r="B4355" s="5" t="s">
        <v>389</v>
      </c>
      <c r="C4355" s="57">
        <v>130000</v>
      </c>
      <c r="D4355" s="71">
        <v>124000</v>
      </c>
      <c r="E4355" s="84">
        <v>131400</v>
      </c>
      <c r="F4355" s="135">
        <v>84320</v>
      </c>
      <c r="G4355" s="76">
        <f t="shared" si="146"/>
        <v>84320</v>
      </c>
      <c r="H4355" s="3"/>
    </row>
    <row r="4356" spans="1:8" ht="15.75" customHeight="1" x14ac:dyDescent="0.25">
      <c r="A4356" s="14"/>
      <c r="B4356" s="5" t="s">
        <v>346</v>
      </c>
      <c r="C4356" s="57">
        <v>130000</v>
      </c>
      <c r="D4356" s="71">
        <v>124000</v>
      </c>
      <c r="E4356" s="84">
        <v>131400</v>
      </c>
      <c r="F4356" s="135">
        <v>84320</v>
      </c>
      <c r="G4356" s="76">
        <f t="shared" si="146"/>
        <v>84320</v>
      </c>
      <c r="H4356" s="3"/>
    </row>
    <row r="4357" spans="1:8" ht="15.75" customHeight="1" x14ac:dyDescent="0.25">
      <c r="A4357" s="14"/>
      <c r="B4357" s="5" t="s">
        <v>1847</v>
      </c>
      <c r="C4357" s="57">
        <v>1021000</v>
      </c>
      <c r="D4357" s="71">
        <v>972000</v>
      </c>
      <c r="E4357" s="84">
        <v>1030300</v>
      </c>
      <c r="F4357" s="135">
        <v>660960</v>
      </c>
      <c r="G4357" s="76">
        <f t="shared" si="146"/>
        <v>660960</v>
      </c>
      <c r="H4357" s="3"/>
    </row>
    <row r="4358" spans="1:8" ht="15.75" customHeight="1" x14ac:dyDescent="0.25">
      <c r="A4358" s="14"/>
      <c r="B4358" s="5" t="s">
        <v>1848</v>
      </c>
      <c r="C4358" s="57">
        <v>113000</v>
      </c>
      <c r="D4358" s="71">
        <v>108000</v>
      </c>
      <c r="E4358" s="84">
        <v>114500</v>
      </c>
      <c r="F4358" s="135">
        <v>73440</v>
      </c>
      <c r="G4358" s="76">
        <f t="shared" ref="G4358:G4376" si="147">SMALL(C4358:F4358,1)</f>
        <v>73440</v>
      </c>
      <c r="H4358" s="3"/>
    </row>
    <row r="4359" spans="1:8" ht="15.75" customHeight="1" x14ac:dyDescent="0.25">
      <c r="A4359" s="14"/>
      <c r="B4359" s="5" t="s">
        <v>1849</v>
      </c>
      <c r="C4359" s="57">
        <v>401000</v>
      </c>
      <c r="D4359" s="71">
        <v>382000</v>
      </c>
      <c r="E4359" s="84">
        <v>404900</v>
      </c>
      <c r="F4359" s="135">
        <v>259760</v>
      </c>
      <c r="G4359" s="76">
        <f t="shared" si="147"/>
        <v>259760</v>
      </c>
      <c r="H4359" s="3"/>
    </row>
    <row r="4360" spans="1:8" ht="15.75" customHeight="1" x14ac:dyDescent="0.25">
      <c r="A4360" s="14"/>
      <c r="B4360" s="5" t="s">
        <v>1850</v>
      </c>
      <c r="C4360" s="57">
        <v>401000</v>
      </c>
      <c r="D4360" s="71">
        <v>382000</v>
      </c>
      <c r="E4360" s="84">
        <v>404900</v>
      </c>
      <c r="F4360" s="135">
        <v>259760</v>
      </c>
      <c r="G4360" s="76">
        <f t="shared" si="147"/>
        <v>259760</v>
      </c>
      <c r="H4360" s="3"/>
    </row>
    <row r="4361" spans="1:8" ht="15.75" customHeight="1" x14ac:dyDescent="0.25">
      <c r="A4361" s="14"/>
      <c r="B4361" s="5" t="s">
        <v>352</v>
      </c>
      <c r="C4361" s="57">
        <v>700000</v>
      </c>
      <c r="D4361" s="71">
        <v>667000</v>
      </c>
      <c r="E4361" s="84">
        <v>707000</v>
      </c>
      <c r="F4361" s="135">
        <v>453560</v>
      </c>
      <c r="G4361" s="76">
        <f t="shared" si="147"/>
        <v>453560</v>
      </c>
      <c r="H4361" s="3"/>
    </row>
    <row r="4362" spans="1:8" ht="15.75" customHeight="1" x14ac:dyDescent="0.25">
      <c r="A4362" s="14"/>
      <c r="B4362" s="5" t="s">
        <v>1851</v>
      </c>
      <c r="C4362" s="57">
        <v>337000</v>
      </c>
      <c r="D4362" s="71">
        <v>321000</v>
      </c>
      <c r="E4362" s="84">
        <v>340300</v>
      </c>
      <c r="F4362" s="135">
        <v>218280</v>
      </c>
      <c r="G4362" s="76">
        <f t="shared" si="147"/>
        <v>218280</v>
      </c>
      <c r="H4362" s="3"/>
    </row>
    <row r="4363" spans="1:8" ht="15.75" customHeight="1" x14ac:dyDescent="0.25">
      <c r="A4363" s="14"/>
      <c r="B4363" s="5" t="s">
        <v>1852</v>
      </c>
      <c r="C4363" s="57">
        <v>144000</v>
      </c>
      <c r="D4363" s="71">
        <v>137000</v>
      </c>
      <c r="E4363" s="84">
        <v>145200</v>
      </c>
      <c r="F4363" s="135">
        <v>93160</v>
      </c>
      <c r="G4363" s="76">
        <f t="shared" si="147"/>
        <v>93160</v>
      </c>
      <c r="H4363" s="3"/>
    </row>
    <row r="4364" spans="1:8" ht="15.75" customHeight="1" x14ac:dyDescent="0.25">
      <c r="A4364" s="14"/>
      <c r="B4364" s="5" t="s">
        <v>1853</v>
      </c>
      <c r="C4364" s="57">
        <v>144000</v>
      </c>
      <c r="D4364" s="71">
        <v>137000</v>
      </c>
      <c r="E4364" s="84">
        <v>145200</v>
      </c>
      <c r="F4364" s="135">
        <v>93160</v>
      </c>
      <c r="G4364" s="76">
        <f t="shared" si="147"/>
        <v>93160</v>
      </c>
      <c r="H4364" s="3"/>
    </row>
    <row r="4365" spans="1:8" ht="15.75" customHeight="1" x14ac:dyDescent="0.25">
      <c r="A4365" s="14"/>
      <c r="B4365" s="5" t="s">
        <v>1106</v>
      </c>
      <c r="C4365" s="57">
        <v>531000</v>
      </c>
      <c r="D4365" s="71">
        <v>506000</v>
      </c>
      <c r="E4365" s="84">
        <v>536400</v>
      </c>
      <c r="F4365" s="135">
        <v>344080</v>
      </c>
      <c r="G4365" s="76">
        <f t="shared" si="147"/>
        <v>344080</v>
      </c>
      <c r="H4365" s="3"/>
    </row>
    <row r="4366" spans="1:8" ht="15.75" customHeight="1" x14ac:dyDescent="0.25">
      <c r="A4366" s="14"/>
      <c r="B4366" s="5" t="s">
        <v>1854</v>
      </c>
      <c r="C4366" s="57">
        <v>531000</v>
      </c>
      <c r="D4366" s="71">
        <v>506000</v>
      </c>
      <c r="E4366" s="84">
        <v>536400</v>
      </c>
      <c r="F4366" s="135">
        <v>344080</v>
      </c>
      <c r="G4366" s="76">
        <f t="shared" si="147"/>
        <v>344080</v>
      </c>
      <c r="H4366" s="3"/>
    </row>
    <row r="4367" spans="1:8" ht="15.75" customHeight="1" x14ac:dyDescent="0.25">
      <c r="A4367" s="14"/>
      <c r="B4367" s="5" t="s">
        <v>1602</v>
      </c>
      <c r="C4367" s="57">
        <v>531000</v>
      </c>
      <c r="D4367" s="71">
        <v>506000</v>
      </c>
      <c r="E4367" s="84">
        <v>536400</v>
      </c>
      <c r="F4367" s="135">
        <v>344080</v>
      </c>
      <c r="G4367" s="76">
        <f t="shared" si="147"/>
        <v>344080</v>
      </c>
      <c r="H4367" s="3"/>
    </row>
    <row r="4368" spans="1:8" ht="15.75" customHeight="1" x14ac:dyDescent="0.25">
      <c r="A4368" s="14"/>
      <c r="B4368" s="5" t="s">
        <v>1855</v>
      </c>
      <c r="C4368" s="57">
        <v>337000</v>
      </c>
      <c r="D4368" s="71">
        <v>321000</v>
      </c>
      <c r="E4368" s="84">
        <v>340300</v>
      </c>
      <c r="F4368" s="135">
        <v>218280</v>
      </c>
      <c r="G4368" s="76">
        <f t="shared" si="147"/>
        <v>218280</v>
      </c>
      <c r="H4368" s="3"/>
    </row>
    <row r="4369" spans="1:8" ht="15.75" customHeight="1" x14ac:dyDescent="0.25">
      <c r="A4369" s="14"/>
      <c r="B4369" s="5" t="s">
        <v>1856</v>
      </c>
      <c r="C4369" s="57">
        <v>2255000</v>
      </c>
      <c r="D4369" s="71">
        <v>2148000</v>
      </c>
      <c r="E4369" s="84">
        <v>2276900</v>
      </c>
      <c r="F4369" s="135">
        <v>1460640</v>
      </c>
      <c r="G4369" s="76">
        <f t="shared" si="147"/>
        <v>1460640</v>
      </c>
      <c r="H4369" s="3"/>
    </row>
    <row r="4370" spans="1:8" ht="15.75" customHeight="1" x14ac:dyDescent="0.25">
      <c r="A4370" s="14"/>
      <c r="B4370" s="5" t="s">
        <v>1582</v>
      </c>
      <c r="C4370" s="57">
        <v>275000</v>
      </c>
      <c r="D4370" s="71">
        <v>262000</v>
      </c>
      <c r="E4370" s="84">
        <v>277700</v>
      </c>
      <c r="F4370" s="135">
        <v>178160</v>
      </c>
      <c r="G4370" s="76">
        <f t="shared" si="147"/>
        <v>178160</v>
      </c>
      <c r="H4370" s="3"/>
    </row>
    <row r="4371" spans="1:8" ht="15.75" customHeight="1" x14ac:dyDescent="0.25">
      <c r="A4371" s="14"/>
      <c r="B4371" s="5" t="s">
        <v>1857</v>
      </c>
      <c r="C4371" s="57">
        <v>1262000</v>
      </c>
      <c r="D4371" s="71">
        <v>1202000</v>
      </c>
      <c r="E4371" s="84">
        <v>1274100</v>
      </c>
      <c r="F4371" s="135">
        <v>817360</v>
      </c>
      <c r="G4371" s="76">
        <f t="shared" si="147"/>
        <v>817360</v>
      </c>
      <c r="H4371" s="3"/>
    </row>
    <row r="4372" spans="1:8" ht="15.75" customHeight="1" x14ac:dyDescent="0.25">
      <c r="A4372" s="14"/>
      <c r="B4372" s="5" t="s">
        <v>1608</v>
      </c>
      <c r="C4372" s="57">
        <v>130000</v>
      </c>
      <c r="D4372" s="71">
        <v>124000</v>
      </c>
      <c r="E4372" s="84">
        <v>131400</v>
      </c>
      <c r="F4372" s="135">
        <v>84320</v>
      </c>
      <c r="G4372" s="76">
        <f t="shared" si="147"/>
        <v>84320</v>
      </c>
      <c r="H4372" s="3"/>
    </row>
    <row r="4373" spans="1:8" ht="15.75" customHeight="1" x14ac:dyDescent="0.25">
      <c r="A4373" s="14"/>
      <c r="B4373" s="5" t="s">
        <v>1858</v>
      </c>
      <c r="C4373" s="57">
        <v>130000</v>
      </c>
      <c r="D4373" s="71">
        <v>124000</v>
      </c>
      <c r="E4373" s="84">
        <v>131400</v>
      </c>
      <c r="F4373" s="135">
        <v>84320</v>
      </c>
      <c r="G4373" s="76">
        <f t="shared" si="147"/>
        <v>84320</v>
      </c>
      <c r="H4373" s="3"/>
    </row>
    <row r="4374" spans="1:8" ht="15.75" customHeight="1" x14ac:dyDescent="0.25">
      <c r="A4374" s="14"/>
      <c r="B4374" s="5" t="s">
        <v>1859</v>
      </c>
      <c r="C4374" s="57">
        <v>130000</v>
      </c>
      <c r="D4374" s="71">
        <v>124000</v>
      </c>
      <c r="E4374" s="84">
        <v>131400</v>
      </c>
      <c r="F4374" s="135">
        <v>84320</v>
      </c>
      <c r="G4374" s="76">
        <f t="shared" si="147"/>
        <v>84320</v>
      </c>
      <c r="H4374" s="3"/>
    </row>
    <row r="4375" spans="1:8" ht="15.75" customHeight="1" x14ac:dyDescent="0.25">
      <c r="A4375" s="14"/>
      <c r="B4375" s="5" t="s">
        <v>1439</v>
      </c>
      <c r="C4375" s="57">
        <v>85000</v>
      </c>
      <c r="D4375" s="71">
        <v>81000</v>
      </c>
      <c r="E4375" s="84">
        <v>85900</v>
      </c>
      <c r="F4375" s="135">
        <v>55080</v>
      </c>
      <c r="G4375" s="76">
        <f t="shared" si="147"/>
        <v>55080</v>
      </c>
      <c r="H4375" s="3"/>
    </row>
    <row r="4376" spans="1:8" ht="15.75" customHeight="1" x14ac:dyDescent="0.25">
      <c r="A4376" s="14"/>
      <c r="B4376" s="5" t="s">
        <v>1860</v>
      </c>
      <c r="C4376" s="57">
        <v>85000</v>
      </c>
      <c r="D4376" s="71">
        <v>81000</v>
      </c>
      <c r="E4376" s="84">
        <v>85900</v>
      </c>
      <c r="F4376" s="135">
        <v>55080</v>
      </c>
      <c r="G4376" s="76">
        <f t="shared" si="147"/>
        <v>55080</v>
      </c>
      <c r="H4376" s="3"/>
    </row>
    <row r="4377" spans="1:8" ht="15.75" customHeight="1" x14ac:dyDescent="0.25">
      <c r="A4377" s="13" t="s">
        <v>0</v>
      </c>
      <c r="B4377" s="6" t="s">
        <v>65</v>
      </c>
      <c r="C4377" s="155" t="s">
        <v>2</v>
      </c>
      <c r="D4377" s="158" t="s">
        <v>2</v>
      </c>
      <c r="E4377" s="161" t="s">
        <v>2</v>
      </c>
      <c r="F4377" s="164" t="s">
        <v>2</v>
      </c>
      <c r="G4377" s="152" t="s">
        <v>2</v>
      </c>
      <c r="H4377" s="3"/>
    </row>
    <row r="4378" spans="1:8" ht="15.75" customHeight="1" x14ac:dyDescent="0.25">
      <c r="A4378" s="13"/>
      <c r="B4378" s="7" t="s">
        <v>3</v>
      </c>
      <c r="C4378" s="156"/>
      <c r="D4378" s="159"/>
      <c r="E4378" s="162"/>
      <c r="F4378" s="165"/>
      <c r="G4378" s="153"/>
      <c r="H4378" s="3"/>
    </row>
    <row r="4379" spans="1:8" ht="15.75" customHeight="1" x14ac:dyDescent="0.25">
      <c r="A4379" s="13">
        <v>8</v>
      </c>
      <c r="B4379" s="9" t="s">
        <v>953</v>
      </c>
      <c r="C4379" s="157"/>
      <c r="D4379" s="160"/>
      <c r="E4379" s="163"/>
      <c r="F4379" s="166"/>
      <c r="G4379" s="154"/>
      <c r="H4379" s="3"/>
    </row>
    <row r="4380" spans="1:8" ht="15.75" customHeight="1" x14ac:dyDescent="0.25">
      <c r="A4380" s="14"/>
      <c r="B4380" s="5" t="s">
        <v>1861</v>
      </c>
      <c r="C4380" s="57">
        <v>271000</v>
      </c>
      <c r="D4380" s="71">
        <v>258000</v>
      </c>
      <c r="E4380" s="84">
        <v>273500</v>
      </c>
      <c r="F4380" s="135">
        <v>175440</v>
      </c>
      <c r="G4380" s="76">
        <f t="shared" ref="G4380:G4397" si="148">SMALL(C4380:F4380,1)</f>
        <v>175440</v>
      </c>
      <c r="H4380" s="3"/>
    </row>
    <row r="4381" spans="1:8" ht="15.75" customHeight="1" x14ac:dyDescent="0.25">
      <c r="A4381" s="14"/>
      <c r="B4381" s="5" t="s">
        <v>955</v>
      </c>
      <c r="C4381" s="57">
        <v>290000</v>
      </c>
      <c r="D4381" s="71">
        <v>276000</v>
      </c>
      <c r="E4381" s="84">
        <v>292600</v>
      </c>
      <c r="F4381" s="135">
        <v>187680</v>
      </c>
      <c r="G4381" s="76">
        <f t="shared" si="148"/>
        <v>187680</v>
      </c>
      <c r="H4381" s="3"/>
    </row>
    <row r="4382" spans="1:8" ht="15.75" customHeight="1" x14ac:dyDescent="0.25">
      <c r="A4382" s="14"/>
      <c r="B4382" s="5" t="s">
        <v>956</v>
      </c>
      <c r="C4382" s="57">
        <v>309000</v>
      </c>
      <c r="D4382" s="71">
        <v>294000</v>
      </c>
      <c r="E4382" s="84">
        <v>311600</v>
      </c>
      <c r="F4382" s="135">
        <v>199920</v>
      </c>
      <c r="G4382" s="76">
        <f t="shared" si="148"/>
        <v>199920</v>
      </c>
      <c r="H4382" s="3"/>
    </row>
    <row r="4383" spans="1:8" ht="15.75" customHeight="1" x14ac:dyDescent="0.25">
      <c r="A4383" s="14"/>
      <c r="B4383" s="8" t="s">
        <v>957</v>
      </c>
      <c r="C4383" s="57">
        <v>5147000</v>
      </c>
      <c r="D4383" s="71">
        <v>4902000</v>
      </c>
      <c r="E4383" s="84">
        <v>5196100</v>
      </c>
      <c r="F4383" s="135">
        <v>3333360</v>
      </c>
      <c r="G4383" s="76">
        <f t="shared" si="148"/>
        <v>3333360</v>
      </c>
      <c r="H4383" s="3"/>
    </row>
    <row r="4384" spans="1:8" ht="15.75" customHeight="1" x14ac:dyDescent="0.25">
      <c r="A4384" s="14"/>
      <c r="B4384" s="5" t="s">
        <v>958</v>
      </c>
      <c r="C4384" s="57">
        <v>1476000</v>
      </c>
      <c r="D4384" s="71">
        <v>1406000</v>
      </c>
      <c r="E4384" s="84">
        <v>1490400</v>
      </c>
      <c r="F4384" s="135">
        <v>956080</v>
      </c>
      <c r="G4384" s="76">
        <f t="shared" si="148"/>
        <v>956080</v>
      </c>
      <c r="H4384" s="3"/>
    </row>
    <row r="4385" spans="1:8" ht="15.75" customHeight="1" x14ac:dyDescent="0.25">
      <c r="A4385" s="14"/>
      <c r="B4385" s="5" t="s">
        <v>963</v>
      </c>
      <c r="C4385" s="57">
        <v>7131000</v>
      </c>
      <c r="D4385" s="71">
        <v>6791000</v>
      </c>
      <c r="E4385" s="84">
        <v>7198500</v>
      </c>
      <c r="F4385" s="135">
        <v>4617880</v>
      </c>
      <c r="G4385" s="76">
        <f t="shared" si="148"/>
        <v>4617880</v>
      </c>
      <c r="H4385" s="3"/>
    </row>
    <row r="4386" spans="1:8" ht="15.75" customHeight="1" x14ac:dyDescent="0.25">
      <c r="A4386" s="14"/>
      <c r="B4386" s="5" t="s">
        <v>862</v>
      </c>
      <c r="C4386" s="57">
        <v>236000</v>
      </c>
      <c r="D4386" s="71">
        <v>225000</v>
      </c>
      <c r="E4386" s="84">
        <v>238500</v>
      </c>
      <c r="F4386" s="135">
        <v>153000</v>
      </c>
      <c r="G4386" s="76">
        <f t="shared" si="148"/>
        <v>153000</v>
      </c>
      <c r="H4386" s="3"/>
    </row>
    <row r="4387" spans="1:8" ht="15.75" customHeight="1" x14ac:dyDescent="0.25">
      <c r="A4387" s="14"/>
      <c r="B4387" s="5" t="s">
        <v>964</v>
      </c>
      <c r="C4387" s="57">
        <v>236000</v>
      </c>
      <c r="D4387" s="71">
        <v>225000</v>
      </c>
      <c r="E4387" s="84">
        <v>238500</v>
      </c>
      <c r="F4387" s="135">
        <v>153000</v>
      </c>
      <c r="G4387" s="76">
        <f t="shared" si="148"/>
        <v>153000</v>
      </c>
      <c r="H4387" s="3"/>
    </row>
    <row r="4388" spans="1:8" ht="15.75" customHeight="1" x14ac:dyDescent="0.25">
      <c r="A4388" s="14"/>
      <c r="B4388" s="5" t="s">
        <v>1862</v>
      </c>
      <c r="C4388" s="57">
        <v>323000</v>
      </c>
      <c r="D4388" s="71">
        <v>308000</v>
      </c>
      <c r="E4388" s="84">
        <v>326500</v>
      </c>
      <c r="F4388" s="135">
        <v>209440</v>
      </c>
      <c r="G4388" s="76">
        <f t="shared" si="148"/>
        <v>209440</v>
      </c>
      <c r="H4388" s="3"/>
    </row>
    <row r="4389" spans="1:8" ht="15.75" customHeight="1" x14ac:dyDescent="0.25">
      <c r="A4389" s="14"/>
      <c r="B4389" s="5" t="s">
        <v>1863</v>
      </c>
      <c r="C4389" s="57">
        <v>323000</v>
      </c>
      <c r="D4389" s="71">
        <v>308000</v>
      </c>
      <c r="E4389" s="84">
        <v>326500</v>
      </c>
      <c r="F4389" s="135">
        <v>209440</v>
      </c>
      <c r="G4389" s="76">
        <f t="shared" si="148"/>
        <v>209440</v>
      </c>
      <c r="H4389" s="3"/>
    </row>
    <row r="4390" spans="1:8" ht="15.75" customHeight="1" x14ac:dyDescent="0.25">
      <c r="A4390" s="14"/>
      <c r="B4390" s="5" t="s">
        <v>53</v>
      </c>
      <c r="C4390" s="57">
        <v>393000</v>
      </c>
      <c r="D4390" s="71">
        <v>374000</v>
      </c>
      <c r="E4390" s="84">
        <v>396400</v>
      </c>
      <c r="F4390" s="135">
        <v>254320</v>
      </c>
      <c r="G4390" s="76">
        <f t="shared" si="148"/>
        <v>254320</v>
      </c>
      <c r="H4390" s="3"/>
    </row>
    <row r="4391" spans="1:8" ht="15.75" customHeight="1" x14ac:dyDescent="0.25">
      <c r="A4391" s="14"/>
      <c r="B4391" s="5" t="s">
        <v>389</v>
      </c>
      <c r="C4391" s="57">
        <v>130000</v>
      </c>
      <c r="D4391" s="71">
        <v>124000</v>
      </c>
      <c r="E4391" s="84">
        <v>131400</v>
      </c>
      <c r="F4391" s="135">
        <v>84320</v>
      </c>
      <c r="G4391" s="76">
        <f t="shared" si="148"/>
        <v>84320</v>
      </c>
      <c r="H4391" s="3"/>
    </row>
    <row r="4392" spans="1:8" ht="15.75" customHeight="1" x14ac:dyDescent="0.25">
      <c r="A4392" s="14"/>
      <c r="B4392" s="5" t="s">
        <v>1864</v>
      </c>
      <c r="C4392" s="57">
        <v>144000</v>
      </c>
      <c r="D4392" s="71">
        <v>137000</v>
      </c>
      <c r="E4392" s="84">
        <v>145200</v>
      </c>
      <c r="F4392" s="135">
        <v>93160</v>
      </c>
      <c r="G4392" s="76">
        <f t="shared" si="148"/>
        <v>93160</v>
      </c>
      <c r="H4392" s="3"/>
    </row>
    <row r="4393" spans="1:8" ht="15.75" customHeight="1" x14ac:dyDescent="0.25">
      <c r="A4393" s="14"/>
      <c r="B4393" s="5" t="s">
        <v>71</v>
      </c>
      <c r="C4393" s="57">
        <v>3136000</v>
      </c>
      <c r="D4393" s="71">
        <v>2987000</v>
      </c>
      <c r="E4393" s="84">
        <v>3166200</v>
      </c>
      <c r="F4393" s="135">
        <v>2031160</v>
      </c>
      <c r="G4393" s="76">
        <f t="shared" si="148"/>
        <v>2031160</v>
      </c>
      <c r="H4393" s="3"/>
    </row>
    <row r="4394" spans="1:8" ht="15.75" customHeight="1" x14ac:dyDescent="0.25">
      <c r="A4394" s="14"/>
      <c r="B4394" s="5" t="s">
        <v>970</v>
      </c>
      <c r="C4394" s="57">
        <v>275000</v>
      </c>
      <c r="D4394" s="71">
        <v>262000</v>
      </c>
      <c r="E4394" s="84">
        <v>277700</v>
      </c>
      <c r="F4394" s="135">
        <v>178160</v>
      </c>
      <c r="G4394" s="76">
        <f t="shared" si="148"/>
        <v>178160</v>
      </c>
      <c r="H4394" s="3"/>
    </row>
    <row r="4395" spans="1:8" ht="15.75" customHeight="1" x14ac:dyDescent="0.25">
      <c r="A4395" s="14"/>
      <c r="B4395" s="5" t="s">
        <v>29</v>
      </c>
      <c r="C4395" s="57">
        <v>2603000</v>
      </c>
      <c r="D4395" s="71">
        <v>2479000</v>
      </c>
      <c r="E4395" s="84">
        <v>2627700</v>
      </c>
      <c r="F4395" s="135">
        <v>1685720</v>
      </c>
      <c r="G4395" s="76">
        <f t="shared" si="148"/>
        <v>1685720</v>
      </c>
      <c r="H4395" s="3"/>
    </row>
    <row r="4396" spans="1:8" ht="15.75" customHeight="1" x14ac:dyDescent="0.25">
      <c r="A4396" s="14"/>
      <c r="B4396" s="5" t="s">
        <v>972</v>
      </c>
      <c r="C4396" s="57">
        <v>859000</v>
      </c>
      <c r="D4396" s="71">
        <v>818000</v>
      </c>
      <c r="E4396" s="84">
        <v>867100</v>
      </c>
      <c r="F4396" s="135">
        <v>556240</v>
      </c>
      <c r="G4396" s="76">
        <f t="shared" si="148"/>
        <v>556240</v>
      </c>
      <c r="H4396" s="3"/>
    </row>
    <row r="4397" spans="1:8" ht="15.75" customHeight="1" x14ac:dyDescent="0.25">
      <c r="A4397" s="14"/>
      <c r="B4397" s="8" t="s">
        <v>1865</v>
      </c>
      <c r="C4397" s="57">
        <v>610000</v>
      </c>
      <c r="D4397" s="71">
        <v>581000</v>
      </c>
      <c r="E4397" s="84">
        <v>615900</v>
      </c>
      <c r="F4397" s="135">
        <v>395080</v>
      </c>
      <c r="G4397" s="76">
        <f t="shared" si="148"/>
        <v>395080</v>
      </c>
      <c r="H4397" s="3"/>
    </row>
    <row r="4398" spans="1:8" ht="15.75" customHeight="1" x14ac:dyDescent="0.25">
      <c r="A4398" s="13" t="s">
        <v>0</v>
      </c>
      <c r="B4398" s="6" t="s">
        <v>64</v>
      </c>
      <c r="C4398" s="155" t="s">
        <v>2</v>
      </c>
      <c r="D4398" s="158" t="s">
        <v>2</v>
      </c>
      <c r="E4398" s="161" t="s">
        <v>2</v>
      </c>
      <c r="F4398" s="164" t="s">
        <v>2</v>
      </c>
      <c r="G4398" s="152" t="s">
        <v>2</v>
      </c>
      <c r="H4398" s="3"/>
    </row>
    <row r="4399" spans="1:8" ht="15.75" customHeight="1" x14ac:dyDescent="0.25">
      <c r="A4399" s="13"/>
      <c r="B4399" s="7" t="s">
        <v>3</v>
      </c>
      <c r="C4399" s="156"/>
      <c r="D4399" s="159"/>
      <c r="E4399" s="162"/>
      <c r="F4399" s="165"/>
      <c r="G4399" s="153"/>
      <c r="H4399" s="3"/>
    </row>
    <row r="4400" spans="1:8" ht="15.75" customHeight="1" x14ac:dyDescent="0.25">
      <c r="A4400" s="13">
        <v>9</v>
      </c>
      <c r="B4400" s="9" t="s">
        <v>540</v>
      </c>
      <c r="C4400" s="157"/>
      <c r="D4400" s="160"/>
      <c r="E4400" s="163"/>
      <c r="F4400" s="166"/>
      <c r="G4400" s="154"/>
      <c r="H4400" s="3"/>
    </row>
    <row r="4401" spans="1:8" ht="15.75" customHeight="1" x14ac:dyDescent="0.25">
      <c r="A4401" s="14"/>
      <c r="B4401" s="5" t="s">
        <v>372</v>
      </c>
      <c r="C4401" s="57">
        <v>130000</v>
      </c>
      <c r="D4401" s="71">
        <v>124000</v>
      </c>
      <c r="E4401" s="84">
        <v>131400</v>
      </c>
      <c r="F4401" s="135">
        <v>84320</v>
      </c>
      <c r="G4401" s="76">
        <f t="shared" ref="G4401:G4419" si="149">SMALL(C4401:F4401,1)</f>
        <v>84320</v>
      </c>
      <c r="H4401" s="3"/>
    </row>
    <row r="4402" spans="1:8" ht="15.75" customHeight="1" x14ac:dyDescent="0.25">
      <c r="A4402" s="14"/>
      <c r="B4402" s="5" t="s">
        <v>1453</v>
      </c>
      <c r="C4402" s="57">
        <v>183000</v>
      </c>
      <c r="D4402" s="71">
        <v>174000</v>
      </c>
      <c r="E4402" s="84">
        <v>184400</v>
      </c>
      <c r="F4402" s="135">
        <v>118320</v>
      </c>
      <c r="G4402" s="76">
        <f t="shared" si="149"/>
        <v>118320</v>
      </c>
      <c r="H4402" s="3"/>
    </row>
    <row r="4403" spans="1:8" ht="15.75" customHeight="1" x14ac:dyDescent="0.25">
      <c r="A4403" s="14"/>
      <c r="B4403" s="5" t="s">
        <v>1866</v>
      </c>
      <c r="C4403" s="57">
        <v>351000</v>
      </c>
      <c r="D4403" s="71">
        <v>334000</v>
      </c>
      <c r="E4403" s="84">
        <v>354000</v>
      </c>
      <c r="F4403" s="135">
        <v>227120</v>
      </c>
      <c r="G4403" s="76">
        <f t="shared" si="149"/>
        <v>227120</v>
      </c>
      <c r="H4403" s="3"/>
    </row>
    <row r="4404" spans="1:8" ht="15.75" customHeight="1" x14ac:dyDescent="0.25">
      <c r="A4404" s="14"/>
      <c r="B4404" s="5" t="s">
        <v>412</v>
      </c>
      <c r="C4404" s="57">
        <v>282000</v>
      </c>
      <c r="D4404" s="71">
        <v>269000</v>
      </c>
      <c r="E4404" s="84">
        <v>285100</v>
      </c>
      <c r="F4404" s="135">
        <v>182920</v>
      </c>
      <c r="G4404" s="76">
        <f t="shared" si="149"/>
        <v>182920</v>
      </c>
      <c r="H4404" s="3"/>
    </row>
    <row r="4405" spans="1:8" ht="15.75" customHeight="1" x14ac:dyDescent="0.25">
      <c r="A4405" s="14"/>
      <c r="B4405" s="5" t="s">
        <v>975</v>
      </c>
      <c r="C4405" s="57">
        <v>1047000</v>
      </c>
      <c r="D4405" s="71">
        <v>997000</v>
      </c>
      <c r="E4405" s="84">
        <v>1056800</v>
      </c>
      <c r="F4405" s="135">
        <v>677960</v>
      </c>
      <c r="G4405" s="76">
        <f t="shared" si="149"/>
        <v>677960</v>
      </c>
      <c r="H4405" s="3"/>
    </row>
    <row r="4406" spans="1:8" ht="15.75" customHeight="1" x14ac:dyDescent="0.25">
      <c r="A4406" s="14"/>
      <c r="B4406" s="5" t="s">
        <v>976</v>
      </c>
      <c r="C4406" s="57">
        <v>221000</v>
      </c>
      <c r="D4406" s="71">
        <v>210000</v>
      </c>
      <c r="E4406" s="84">
        <v>222600</v>
      </c>
      <c r="F4406" s="135">
        <v>142800</v>
      </c>
      <c r="G4406" s="76">
        <f t="shared" si="149"/>
        <v>142800</v>
      </c>
      <c r="H4406" s="3"/>
    </row>
    <row r="4407" spans="1:8" ht="15.75" customHeight="1" x14ac:dyDescent="0.25">
      <c r="A4407" s="14"/>
      <c r="B4407" s="5" t="s">
        <v>978</v>
      </c>
      <c r="C4407" s="57">
        <v>700000</v>
      </c>
      <c r="D4407" s="71">
        <v>667000</v>
      </c>
      <c r="E4407" s="84">
        <v>707000</v>
      </c>
      <c r="F4407" s="135">
        <v>453560</v>
      </c>
      <c r="G4407" s="76">
        <f t="shared" si="149"/>
        <v>453560</v>
      </c>
      <c r="H4407" s="3"/>
    </row>
    <row r="4408" spans="1:8" ht="15.75" customHeight="1" x14ac:dyDescent="0.25">
      <c r="A4408" s="14"/>
      <c r="B4408" s="5" t="s">
        <v>979</v>
      </c>
      <c r="C4408" s="57">
        <v>700000</v>
      </c>
      <c r="D4408" s="71">
        <v>667000</v>
      </c>
      <c r="E4408" s="84">
        <v>707000</v>
      </c>
      <c r="F4408" s="135">
        <v>453560</v>
      </c>
      <c r="G4408" s="76">
        <f t="shared" si="149"/>
        <v>453560</v>
      </c>
      <c r="H4408" s="3"/>
    </row>
    <row r="4409" spans="1:8" ht="15.75" customHeight="1" x14ac:dyDescent="0.25">
      <c r="A4409" s="14"/>
      <c r="B4409" s="5" t="s">
        <v>414</v>
      </c>
      <c r="C4409" s="57">
        <v>1721000</v>
      </c>
      <c r="D4409" s="71">
        <v>1639000</v>
      </c>
      <c r="E4409" s="84">
        <v>1737300</v>
      </c>
      <c r="F4409" s="135">
        <v>1114520</v>
      </c>
      <c r="G4409" s="76">
        <f t="shared" si="149"/>
        <v>1114520</v>
      </c>
      <c r="H4409" s="3"/>
    </row>
    <row r="4410" spans="1:8" ht="15.75" customHeight="1" x14ac:dyDescent="0.25">
      <c r="A4410" s="14"/>
      <c r="B4410" s="5" t="s">
        <v>1648</v>
      </c>
      <c r="C4410" s="57">
        <v>531000</v>
      </c>
      <c r="D4410" s="71">
        <v>506000</v>
      </c>
      <c r="E4410" s="84">
        <v>536400</v>
      </c>
      <c r="F4410" s="135">
        <v>344080</v>
      </c>
      <c r="G4410" s="76">
        <f t="shared" si="149"/>
        <v>344080</v>
      </c>
      <c r="H4410" s="3"/>
    </row>
    <row r="4411" spans="1:8" ht="15.75" customHeight="1" x14ac:dyDescent="0.25">
      <c r="A4411" s="14"/>
      <c r="B4411" s="5" t="s">
        <v>1867</v>
      </c>
      <c r="C4411" s="57">
        <v>531000</v>
      </c>
      <c r="D4411" s="71">
        <v>506000</v>
      </c>
      <c r="E4411" s="84">
        <v>536400</v>
      </c>
      <c r="F4411" s="135">
        <v>344080</v>
      </c>
      <c r="G4411" s="76">
        <f t="shared" si="149"/>
        <v>344080</v>
      </c>
      <c r="H4411" s="3"/>
    </row>
    <row r="4412" spans="1:8" ht="15.75" customHeight="1" x14ac:dyDescent="0.25">
      <c r="A4412" s="14"/>
      <c r="B4412" s="5" t="s">
        <v>417</v>
      </c>
      <c r="C4412" s="57">
        <v>275000</v>
      </c>
      <c r="D4412" s="71">
        <v>262000</v>
      </c>
      <c r="E4412" s="84">
        <v>277700</v>
      </c>
      <c r="F4412" s="135">
        <v>178160</v>
      </c>
      <c r="G4412" s="76">
        <f t="shared" si="149"/>
        <v>178160</v>
      </c>
      <c r="H4412" s="3"/>
    </row>
    <row r="4413" spans="1:8" ht="15.75" customHeight="1" x14ac:dyDescent="0.25">
      <c r="A4413" s="14"/>
      <c r="B4413" s="5" t="s">
        <v>982</v>
      </c>
      <c r="C4413" s="57">
        <v>610000</v>
      </c>
      <c r="D4413" s="71">
        <v>581000</v>
      </c>
      <c r="E4413" s="84">
        <v>615900</v>
      </c>
      <c r="F4413" s="135">
        <v>395080</v>
      </c>
      <c r="G4413" s="76">
        <f t="shared" si="149"/>
        <v>395080</v>
      </c>
      <c r="H4413" s="3"/>
    </row>
    <row r="4414" spans="1:8" ht="15.75" customHeight="1" x14ac:dyDescent="0.25">
      <c r="A4414" s="14"/>
      <c r="B4414" s="5" t="s">
        <v>983</v>
      </c>
      <c r="C4414" s="57">
        <v>610000</v>
      </c>
      <c r="D4414" s="71">
        <v>581000</v>
      </c>
      <c r="E4414" s="84">
        <v>615900</v>
      </c>
      <c r="F4414" s="135">
        <v>395080</v>
      </c>
      <c r="G4414" s="76">
        <f t="shared" si="149"/>
        <v>395080</v>
      </c>
      <c r="H4414" s="3"/>
    </row>
    <row r="4415" spans="1:8" ht="15.75" customHeight="1" x14ac:dyDescent="0.25">
      <c r="A4415" s="14"/>
      <c r="B4415" s="5" t="s">
        <v>422</v>
      </c>
      <c r="C4415" s="57">
        <v>130000</v>
      </c>
      <c r="D4415" s="71">
        <v>124000</v>
      </c>
      <c r="E4415" s="84">
        <v>131400</v>
      </c>
      <c r="F4415" s="135">
        <v>84320</v>
      </c>
      <c r="G4415" s="76">
        <f t="shared" si="149"/>
        <v>84320</v>
      </c>
      <c r="H4415" s="3"/>
    </row>
    <row r="4416" spans="1:8" ht="15.75" customHeight="1" x14ac:dyDescent="0.25">
      <c r="A4416" s="14"/>
      <c r="B4416" s="5" t="s">
        <v>484</v>
      </c>
      <c r="C4416" s="57">
        <v>85000</v>
      </c>
      <c r="D4416" s="71">
        <v>81000</v>
      </c>
      <c r="E4416" s="84">
        <v>85900</v>
      </c>
      <c r="F4416" s="135">
        <v>55080</v>
      </c>
      <c r="G4416" s="76">
        <f t="shared" si="149"/>
        <v>55080</v>
      </c>
      <c r="H4416" s="3"/>
    </row>
    <row r="4417" spans="1:8" ht="15.75" customHeight="1" x14ac:dyDescent="0.25">
      <c r="A4417" s="14"/>
      <c r="B4417" s="5" t="s">
        <v>984</v>
      </c>
      <c r="C4417" s="57">
        <v>85000</v>
      </c>
      <c r="D4417" s="71">
        <v>81000</v>
      </c>
      <c r="E4417" s="84">
        <v>85900</v>
      </c>
      <c r="F4417" s="135">
        <v>55080</v>
      </c>
      <c r="G4417" s="76">
        <f t="shared" si="149"/>
        <v>55080</v>
      </c>
      <c r="H4417" s="3"/>
    </row>
    <row r="4418" spans="1:8" ht="15.75" customHeight="1" x14ac:dyDescent="0.25">
      <c r="A4418" s="14"/>
      <c r="B4418" s="5" t="s">
        <v>424</v>
      </c>
      <c r="C4418" s="57">
        <v>85000</v>
      </c>
      <c r="D4418" s="71">
        <v>81000</v>
      </c>
      <c r="E4418" s="84">
        <v>85900</v>
      </c>
      <c r="F4418" s="135">
        <v>55080</v>
      </c>
      <c r="G4418" s="76">
        <f t="shared" si="149"/>
        <v>55080</v>
      </c>
      <c r="H4418" s="3"/>
    </row>
    <row r="4419" spans="1:8" ht="15.75" customHeight="1" x14ac:dyDescent="0.25">
      <c r="A4419" s="14"/>
      <c r="B4419" s="8" t="s">
        <v>425</v>
      </c>
      <c r="C4419" s="57">
        <v>4827000</v>
      </c>
      <c r="D4419" s="71">
        <v>4597000</v>
      </c>
      <c r="E4419" s="84">
        <v>4872800</v>
      </c>
      <c r="F4419" s="135">
        <v>3125960</v>
      </c>
      <c r="G4419" s="76">
        <f t="shared" si="149"/>
        <v>3125960</v>
      </c>
      <c r="H4419" s="3"/>
    </row>
    <row r="4420" spans="1:8" ht="15.75" customHeight="1" x14ac:dyDescent="0.25">
      <c r="A4420" s="13" t="s">
        <v>0</v>
      </c>
      <c r="B4420" s="6" t="s">
        <v>426</v>
      </c>
      <c r="C4420" s="155" t="s">
        <v>2</v>
      </c>
      <c r="D4420" s="158" t="s">
        <v>2</v>
      </c>
      <c r="E4420" s="161" t="s">
        <v>2</v>
      </c>
      <c r="F4420" s="164" t="s">
        <v>2</v>
      </c>
      <c r="G4420" s="152" t="s">
        <v>2</v>
      </c>
      <c r="H4420" s="3"/>
    </row>
    <row r="4421" spans="1:8" ht="15.75" customHeight="1" x14ac:dyDescent="0.25">
      <c r="A4421" s="13"/>
      <c r="B4421" s="7" t="s">
        <v>3</v>
      </c>
      <c r="C4421" s="156"/>
      <c r="D4421" s="159"/>
      <c r="E4421" s="162"/>
      <c r="F4421" s="165"/>
      <c r="G4421" s="153"/>
      <c r="H4421" s="3"/>
    </row>
    <row r="4422" spans="1:8" ht="15.75" customHeight="1" x14ac:dyDescent="0.25">
      <c r="A4422" s="13">
        <v>10</v>
      </c>
      <c r="B4422" s="9" t="s">
        <v>1868</v>
      </c>
      <c r="C4422" s="157"/>
      <c r="D4422" s="160"/>
      <c r="E4422" s="163"/>
      <c r="F4422" s="166"/>
      <c r="G4422" s="154"/>
      <c r="H4422" s="3"/>
    </row>
    <row r="4423" spans="1:8" ht="15.75" customHeight="1" x14ac:dyDescent="0.25">
      <c r="A4423" s="14"/>
      <c r="B4423" s="5" t="s">
        <v>1869</v>
      </c>
      <c r="C4423" s="57">
        <v>236000</v>
      </c>
      <c r="D4423" s="71">
        <v>225000</v>
      </c>
      <c r="E4423" s="84">
        <v>238500</v>
      </c>
      <c r="F4423" s="135">
        <v>153000</v>
      </c>
      <c r="G4423" s="76">
        <f t="shared" ref="G4423:G4454" si="150">SMALL(C4423:F4423,1)</f>
        <v>153000</v>
      </c>
      <c r="H4423" s="3"/>
    </row>
    <row r="4424" spans="1:8" ht="15.75" customHeight="1" x14ac:dyDescent="0.25">
      <c r="A4424" s="14"/>
      <c r="B4424" s="5" t="s">
        <v>1870</v>
      </c>
      <c r="C4424" s="57">
        <v>130000</v>
      </c>
      <c r="D4424" s="71">
        <v>124000</v>
      </c>
      <c r="E4424" s="84">
        <v>131400</v>
      </c>
      <c r="F4424" s="135">
        <v>84320</v>
      </c>
      <c r="G4424" s="76">
        <f t="shared" si="150"/>
        <v>84320</v>
      </c>
      <c r="H4424" s="3"/>
    </row>
    <row r="4425" spans="1:8" ht="15.75" customHeight="1" x14ac:dyDescent="0.25">
      <c r="A4425" s="14"/>
      <c r="B4425" s="5" t="s">
        <v>1871</v>
      </c>
      <c r="C4425" s="57">
        <v>130000</v>
      </c>
      <c r="D4425" s="71">
        <v>124000</v>
      </c>
      <c r="E4425" s="84">
        <v>131400</v>
      </c>
      <c r="F4425" s="135">
        <v>84320</v>
      </c>
      <c r="G4425" s="76">
        <f t="shared" si="150"/>
        <v>84320</v>
      </c>
      <c r="H4425" s="3"/>
    </row>
    <row r="4426" spans="1:8" ht="15.75" customHeight="1" x14ac:dyDescent="0.25">
      <c r="A4426" s="14"/>
      <c r="B4426" s="5" t="s">
        <v>429</v>
      </c>
      <c r="C4426" s="57">
        <v>2125000</v>
      </c>
      <c r="D4426" s="71">
        <v>2024000</v>
      </c>
      <c r="E4426" s="84">
        <v>2145400</v>
      </c>
      <c r="F4426" s="135">
        <v>1376320</v>
      </c>
      <c r="G4426" s="76">
        <f t="shared" si="150"/>
        <v>1376320</v>
      </c>
      <c r="H4426" s="3"/>
    </row>
    <row r="4427" spans="1:8" ht="15.75" customHeight="1" x14ac:dyDescent="0.25">
      <c r="A4427" s="14"/>
      <c r="B4427" s="5" t="s">
        <v>715</v>
      </c>
      <c r="C4427" s="57">
        <v>1075000</v>
      </c>
      <c r="D4427" s="71">
        <v>1024000</v>
      </c>
      <c r="E4427" s="84">
        <v>1085400</v>
      </c>
      <c r="F4427" s="135">
        <v>696320</v>
      </c>
      <c r="G4427" s="76">
        <f t="shared" si="150"/>
        <v>696320</v>
      </c>
      <c r="H4427" s="3"/>
    </row>
    <row r="4428" spans="1:8" ht="15.75" customHeight="1" x14ac:dyDescent="0.25">
      <c r="A4428" s="14"/>
      <c r="B4428" s="5" t="s">
        <v>1872</v>
      </c>
      <c r="C4428" s="57">
        <v>4604000</v>
      </c>
      <c r="D4428" s="71">
        <v>4385000</v>
      </c>
      <c r="E4428" s="84">
        <v>4648100</v>
      </c>
      <c r="F4428" s="135">
        <v>2981800</v>
      </c>
      <c r="G4428" s="76">
        <f t="shared" si="150"/>
        <v>2981800</v>
      </c>
      <c r="H4428" s="3"/>
    </row>
    <row r="4429" spans="1:8" ht="15.75" customHeight="1" x14ac:dyDescent="0.25">
      <c r="A4429" s="14"/>
      <c r="B4429" s="5" t="s">
        <v>1873</v>
      </c>
      <c r="C4429" s="57">
        <v>130000</v>
      </c>
      <c r="D4429" s="71">
        <v>124000</v>
      </c>
      <c r="E4429" s="84">
        <v>131400</v>
      </c>
      <c r="F4429" s="135">
        <v>84320</v>
      </c>
      <c r="G4429" s="76">
        <f t="shared" si="150"/>
        <v>84320</v>
      </c>
      <c r="H4429" s="3"/>
    </row>
    <row r="4430" spans="1:8" ht="15.75" customHeight="1" x14ac:dyDescent="0.25">
      <c r="A4430" s="14"/>
      <c r="B4430" s="5" t="s">
        <v>1874</v>
      </c>
      <c r="C4430" s="57">
        <v>124000</v>
      </c>
      <c r="D4430" s="71">
        <v>118000</v>
      </c>
      <c r="E4430" s="84">
        <v>125100</v>
      </c>
      <c r="F4430" s="135">
        <v>80240</v>
      </c>
      <c r="G4430" s="76">
        <f t="shared" si="150"/>
        <v>80240</v>
      </c>
      <c r="H4430" s="3"/>
    </row>
    <row r="4431" spans="1:8" ht="15.75" customHeight="1" x14ac:dyDescent="0.25">
      <c r="A4431" s="14"/>
      <c r="B4431" s="5" t="s">
        <v>435</v>
      </c>
      <c r="C4431" s="57">
        <v>124000</v>
      </c>
      <c r="D4431" s="71">
        <v>118000</v>
      </c>
      <c r="E4431" s="84">
        <v>125100</v>
      </c>
      <c r="F4431" s="135">
        <v>80240</v>
      </c>
      <c r="G4431" s="76">
        <f t="shared" si="150"/>
        <v>80240</v>
      </c>
      <c r="H4431" s="3"/>
    </row>
    <row r="4432" spans="1:8" ht="15.75" customHeight="1" x14ac:dyDescent="0.25">
      <c r="A4432" s="14"/>
      <c r="B4432" s="5" t="s">
        <v>989</v>
      </c>
      <c r="C4432" s="57">
        <v>124000</v>
      </c>
      <c r="D4432" s="71">
        <v>118000</v>
      </c>
      <c r="E4432" s="84">
        <v>125100</v>
      </c>
      <c r="F4432" s="135">
        <v>80240</v>
      </c>
      <c r="G4432" s="76">
        <f t="shared" si="150"/>
        <v>80240</v>
      </c>
      <c r="H4432" s="3"/>
    </row>
    <row r="4433" spans="1:8" ht="15.75" customHeight="1" x14ac:dyDescent="0.25">
      <c r="A4433" s="14"/>
      <c r="B4433" s="5" t="s">
        <v>1875</v>
      </c>
      <c r="C4433" s="57">
        <v>351000</v>
      </c>
      <c r="D4433" s="71">
        <v>334000</v>
      </c>
      <c r="E4433" s="84">
        <v>354000</v>
      </c>
      <c r="F4433" s="135">
        <v>227120</v>
      </c>
      <c r="G4433" s="76">
        <f t="shared" si="150"/>
        <v>227120</v>
      </c>
      <c r="H4433" s="3"/>
    </row>
    <row r="4434" spans="1:8" ht="15.75" customHeight="1" x14ac:dyDescent="0.25">
      <c r="A4434" s="14"/>
      <c r="B4434" s="5" t="s">
        <v>439</v>
      </c>
      <c r="C4434" s="57">
        <v>130000</v>
      </c>
      <c r="D4434" s="71">
        <v>124000</v>
      </c>
      <c r="E4434" s="84">
        <v>131400</v>
      </c>
      <c r="F4434" s="135">
        <v>84320</v>
      </c>
      <c r="G4434" s="76">
        <f t="shared" si="150"/>
        <v>84320</v>
      </c>
      <c r="H4434" s="3"/>
    </row>
    <row r="4435" spans="1:8" ht="15.75" customHeight="1" x14ac:dyDescent="0.25">
      <c r="A4435" s="14"/>
      <c r="B4435" s="5" t="s">
        <v>440</v>
      </c>
      <c r="C4435" s="57">
        <v>130000</v>
      </c>
      <c r="D4435" s="71">
        <v>124000</v>
      </c>
      <c r="E4435" s="84">
        <v>131400</v>
      </c>
      <c r="F4435" s="135">
        <v>84320</v>
      </c>
      <c r="G4435" s="76">
        <f t="shared" si="150"/>
        <v>84320</v>
      </c>
      <c r="H4435" s="3"/>
    </row>
    <row r="4436" spans="1:8" ht="15.75" customHeight="1" x14ac:dyDescent="0.25">
      <c r="A4436" s="14"/>
      <c r="B4436" s="5" t="s">
        <v>1876</v>
      </c>
      <c r="C4436" s="57">
        <v>290000</v>
      </c>
      <c r="D4436" s="71">
        <v>276000</v>
      </c>
      <c r="E4436" s="84">
        <v>292600</v>
      </c>
      <c r="F4436" s="135">
        <v>187680</v>
      </c>
      <c r="G4436" s="76">
        <f t="shared" si="150"/>
        <v>187680</v>
      </c>
      <c r="H4436" s="3"/>
    </row>
    <row r="4437" spans="1:8" ht="15.75" customHeight="1" x14ac:dyDescent="0.25">
      <c r="A4437" s="14"/>
      <c r="B4437" s="5" t="s">
        <v>1877</v>
      </c>
      <c r="C4437" s="57">
        <v>290000</v>
      </c>
      <c r="D4437" s="71">
        <v>276000</v>
      </c>
      <c r="E4437" s="84">
        <v>292600</v>
      </c>
      <c r="F4437" s="135">
        <v>187680</v>
      </c>
      <c r="G4437" s="76">
        <f t="shared" si="150"/>
        <v>187680</v>
      </c>
      <c r="H4437" s="3"/>
    </row>
    <row r="4438" spans="1:8" ht="15.75" customHeight="1" x14ac:dyDescent="0.25">
      <c r="A4438" s="14"/>
      <c r="B4438" s="5" t="s">
        <v>1878</v>
      </c>
      <c r="C4438" s="57">
        <v>290000</v>
      </c>
      <c r="D4438" s="71">
        <v>276000</v>
      </c>
      <c r="E4438" s="84">
        <v>292600</v>
      </c>
      <c r="F4438" s="135">
        <v>187680</v>
      </c>
      <c r="G4438" s="76">
        <f t="shared" si="150"/>
        <v>187680</v>
      </c>
      <c r="H4438" s="3"/>
    </row>
    <row r="4439" spans="1:8" ht="15.75" customHeight="1" x14ac:dyDescent="0.25">
      <c r="A4439" s="14"/>
      <c r="B4439" s="5" t="s">
        <v>1879</v>
      </c>
      <c r="C4439" s="57">
        <v>649000</v>
      </c>
      <c r="D4439" s="71">
        <v>618000</v>
      </c>
      <c r="E4439" s="84">
        <v>655100</v>
      </c>
      <c r="F4439" s="135">
        <v>420240</v>
      </c>
      <c r="G4439" s="76">
        <f t="shared" si="150"/>
        <v>420240</v>
      </c>
      <c r="H4439" s="3"/>
    </row>
    <row r="4440" spans="1:8" ht="15.75" customHeight="1" x14ac:dyDescent="0.25">
      <c r="A4440" s="14"/>
      <c r="B4440" s="5" t="s">
        <v>1880</v>
      </c>
      <c r="C4440" s="57">
        <v>649000</v>
      </c>
      <c r="D4440" s="71">
        <v>618000</v>
      </c>
      <c r="E4440" s="84">
        <v>655100</v>
      </c>
      <c r="F4440" s="135">
        <v>420240</v>
      </c>
      <c r="G4440" s="76">
        <f t="shared" si="150"/>
        <v>420240</v>
      </c>
      <c r="H4440" s="3"/>
    </row>
    <row r="4441" spans="1:8" ht="15.75" customHeight="1" x14ac:dyDescent="0.25">
      <c r="A4441" s="14"/>
      <c r="B4441" s="5" t="s">
        <v>444</v>
      </c>
      <c r="C4441" s="57">
        <v>317000</v>
      </c>
      <c r="D4441" s="71">
        <v>302000</v>
      </c>
      <c r="E4441" s="84">
        <v>320100</v>
      </c>
      <c r="F4441" s="135">
        <v>205360</v>
      </c>
      <c r="G4441" s="76">
        <f t="shared" si="150"/>
        <v>205360</v>
      </c>
      <c r="H4441" s="3"/>
    </row>
    <row r="4442" spans="1:8" ht="15.75" customHeight="1" x14ac:dyDescent="0.25">
      <c r="A4442" s="14"/>
      <c r="B4442" s="5" t="s">
        <v>782</v>
      </c>
      <c r="C4442" s="57">
        <v>351000</v>
      </c>
      <c r="D4442" s="71">
        <v>334000</v>
      </c>
      <c r="E4442" s="84">
        <v>354000</v>
      </c>
      <c r="F4442" s="135">
        <v>227120</v>
      </c>
      <c r="G4442" s="76">
        <f t="shared" si="150"/>
        <v>227120</v>
      </c>
      <c r="H4442" s="3"/>
    </row>
    <row r="4443" spans="1:8" ht="15.75" customHeight="1" x14ac:dyDescent="0.25">
      <c r="A4443" s="14"/>
      <c r="B4443" s="5" t="s">
        <v>448</v>
      </c>
      <c r="C4443" s="57">
        <v>581000</v>
      </c>
      <c r="D4443" s="71">
        <v>553000</v>
      </c>
      <c r="E4443" s="84">
        <v>586200</v>
      </c>
      <c r="F4443" s="135">
        <v>376040</v>
      </c>
      <c r="G4443" s="76">
        <f t="shared" si="150"/>
        <v>376040</v>
      </c>
      <c r="H4443" s="3"/>
    </row>
    <row r="4444" spans="1:8" ht="15.75" customHeight="1" x14ac:dyDescent="0.25">
      <c r="A4444" s="14"/>
      <c r="B4444" s="5" t="s">
        <v>1301</v>
      </c>
      <c r="C4444" s="57">
        <v>151000</v>
      </c>
      <c r="D4444" s="71">
        <v>144000</v>
      </c>
      <c r="E4444" s="84">
        <v>152600</v>
      </c>
      <c r="F4444" s="135">
        <v>97920</v>
      </c>
      <c r="G4444" s="76">
        <f t="shared" si="150"/>
        <v>97920</v>
      </c>
      <c r="H4444" s="3"/>
    </row>
    <row r="4445" spans="1:8" ht="15.75" customHeight="1" x14ac:dyDescent="0.25">
      <c r="A4445" s="14"/>
      <c r="B4445" s="5" t="s">
        <v>449</v>
      </c>
      <c r="C4445" s="57">
        <v>781000</v>
      </c>
      <c r="D4445" s="71">
        <v>744000</v>
      </c>
      <c r="E4445" s="84">
        <v>788600</v>
      </c>
      <c r="F4445" s="135">
        <v>505920</v>
      </c>
      <c r="G4445" s="76">
        <f t="shared" si="150"/>
        <v>505920</v>
      </c>
      <c r="H4445" s="3"/>
    </row>
    <row r="4446" spans="1:8" ht="15.75" customHeight="1" x14ac:dyDescent="0.25">
      <c r="A4446" s="14"/>
      <c r="B4446" s="5" t="s">
        <v>1881</v>
      </c>
      <c r="C4446" s="57">
        <v>2255000</v>
      </c>
      <c r="D4446" s="71">
        <v>2148000</v>
      </c>
      <c r="E4446" s="84">
        <v>2276900</v>
      </c>
      <c r="F4446" s="135">
        <v>1460640</v>
      </c>
      <c r="G4446" s="76">
        <f t="shared" si="150"/>
        <v>1460640</v>
      </c>
      <c r="H4446" s="3"/>
    </row>
    <row r="4447" spans="1:8" ht="15.75" customHeight="1" x14ac:dyDescent="0.25">
      <c r="A4447" s="14"/>
      <c r="B4447" s="5" t="s">
        <v>451</v>
      </c>
      <c r="C4447" s="57">
        <v>781000</v>
      </c>
      <c r="D4447" s="71">
        <v>744000</v>
      </c>
      <c r="E4447" s="84">
        <v>788600</v>
      </c>
      <c r="F4447" s="135">
        <v>505920</v>
      </c>
      <c r="G4447" s="76">
        <f t="shared" si="150"/>
        <v>505920</v>
      </c>
      <c r="H4447" s="3"/>
    </row>
    <row r="4448" spans="1:8" ht="15.75" customHeight="1" x14ac:dyDescent="0.25">
      <c r="A4448" s="14"/>
      <c r="B4448" s="5" t="s">
        <v>1882</v>
      </c>
      <c r="C4448" s="57">
        <v>700000</v>
      </c>
      <c r="D4448" s="71">
        <v>667000</v>
      </c>
      <c r="E4448" s="84">
        <v>707000</v>
      </c>
      <c r="F4448" s="135">
        <v>453560</v>
      </c>
      <c r="G4448" s="76">
        <f t="shared" si="150"/>
        <v>453560</v>
      </c>
      <c r="H4448" s="3"/>
    </row>
    <row r="4449" spans="1:8" ht="15.75" customHeight="1" x14ac:dyDescent="0.25">
      <c r="A4449" s="14"/>
      <c r="B4449" s="5" t="s">
        <v>1883</v>
      </c>
      <c r="C4449" s="57">
        <v>1290000</v>
      </c>
      <c r="D4449" s="71">
        <v>1229000</v>
      </c>
      <c r="E4449" s="84">
        <v>1302700</v>
      </c>
      <c r="F4449" s="135">
        <v>835720</v>
      </c>
      <c r="G4449" s="76">
        <f t="shared" si="150"/>
        <v>835720</v>
      </c>
      <c r="H4449" s="3"/>
    </row>
    <row r="4450" spans="1:8" ht="15.75" customHeight="1" x14ac:dyDescent="0.25">
      <c r="A4450" s="14"/>
      <c r="B4450" s="5" t="s">
        <v>1188</v>
      </c>
      <c r="C4450" s="57">
        <v>282000</v>
      </c>
      <c r="D4450" s="71">
        <v>269000</v>
      </c>
      <c r="E4450" s="84">
        <v>285100</v>
      </c>
      <c r="F4450" s="135">
        <v>182920</v>
      </c>
      <c r="G4450" s="76">
        <f t="shared" si="150"/>
        <v>182920</v>
      </c>
      <c r="H4450" s="3"/>
    </row>
    <row r="4451" spans="1:8" ht="15.75" customHeight="1" x14ac:dyDescent="0.25">
      <c r="A4451" s="14"/>
      <c r="B4451" s="8" t="s">
        <v>455</v>
      </c>
      <c r="C4451" s="57">
        <v>7480000</v>
      </c>
      <c r="D4451" s="71">
        <v>7124000</v>
      </c>
      <c r="E4451" s="84">
        <v>7551400</v>
      </c>
      <c r="F4451" s="135">
        <v>4844320</v>
      </c>
      <c r="G4451" s="76">
        <f t="shared" si="150"/>
        <v>4844320</v>
      </c>
      <c r="H4451" s="3"/>
    </row>
    <row r="4452" spans="1:8" ht="15.75" customHeight="1" x14ac:dyDescent="0.25">
      <c r="A4452" s="14"/>
      <c r="B4452" s="5" t="s">
        <v>725</v>
      </c>
      <c r="C4452" s="57">
        <v>69000</v>
      </c>
      <c r="D4452" s="71">
        <v>66000</v>
      </c>
      <c r="E4452" s="84">
        <v>70000</v>
      </c>
      <c r="F4452" s="135">
        <v>44880</v>
      </c>
      <c r="G4452" s="76">
        <f t="shared" si="150"/>
        <v>44880</v>
      </c>
      <c r="H4452" s="3"/>
    </row>
    <row r="4453" spans="1:8" ht="15.75" customHeight="1" x14ac:dyDescent="0.25">
      <c r="A4453" s="14"/>
      <c r="B4453" s="5" t="s">
        <v>456</v>
      </c>
      <c r="C4453" s="57">
        <v>69000</v>
      </c>
      <c r="D4453" s="71">
        <v>66000</v>
      </c>
      <c r="E4453" s="84">
        <v>70000</v>
      </c>
      <c r="F4453" s="135">
        <v>44880</v>
      </c>
      <c r="G4453" s="76">
        <f t="shared" si="150"/>
        <v>44880</v>
      </c>
      <c r="H4453" s="3"/>
    </row>
    <row r="4454" spans="1:8" ht="15.75" customHeight="1" x14ac:dyDescent="0.25">
      <c r="A4454" s="14"/>
      <c r="B4454" s="5" t="s">
        <v>726</v>
      </c>
      <c r="C4454" s="57">
        <v>69000</v>
      </c>
      <c r="D4454" s="71">
        <v>66000</v>
      </c>
      <c r="E4454" s="84">
        <v>70000</v>
      </c>
      <c r="F4454" s="135">
        <v>44880</v>
      </c>
      <c r="G4454" s="76">
        <f t="shared" si="150"/>
        <v>44880</v>
      </c>
      <c r="H4454" s="3"/>
    </row>
    <row r="4455" spans="1:8" ht="15.75" customHeight="1" x14ac:dyDescent="0.25">
      <c r="A4455" s="14"/>
      <c r="B4455" s="5" t="s">
        <v>1884</v>
      </c>
      <c r="C4455" s="57">
        <v>69000</v>
      </c>
      <c r="D4455" s="71">
        <v>66000</v>
      </c>
      <c r="E4455" s="84">
        <v>70000</v>
      </c>
      <c r="F4455" s="135">
        <v>44880</v>
      </c>
      <c r="G4455" s="76">
        <f t="shared" ref="G4455:G4486" si="151">SMALL(C4455:F4455,1)</f>
        <v>44880</v>
      </c>
      <c r="H4455" s="3"/>
    </row>
    <row r="4456" spans="1:8" ht="15.75" customHeight="1" x14ac:dyDescent="0.25">
      <c r="A4456" s="14"/>
      <c r="B4456" s="5" t="s">
        <v>1885</v>
      </c>
      <c r="C4456" s="57">
        <v>1825000</v>
      </c>
      <c r="D4456" s="71">
        <v>1738000</v>
      </c>
      <c r="E4456" s="84">
        <v>1842300</v>
      </c>
      <c r="F4456" s="135">
        <v>1181840</v>
      </c>
      <c r="G4456" s="76">
        <f t="shared" si="151"/>
        <v>1181840</v>
      </c>
      <c r="H4456" s="3"/>
    </row>
    <row r="4457" spans="1:8" ht="15.75" customHeight="1" x14ac:dyDescent="0.25">
      <c r="A4457" s="14"/>
      <c r="B4457" s="5" t="s">
        <v>20</v>
      </c>
      <c r="C4457" s="57">
        <v>429000</v>
      </c>
      <c r="D4457" s="71">
        <v>409000</v>
      </c>
      <c r="E4457" s="84">
        <v>433500</v>
      </c>
      <c r="F4457" s="135">
        <v>278120</v>
      </c>
      <c r="G4457" s="76">
        <f t="shared" si="151"/>
        <v>278120</v>
      </c>
      <c r="H4457" s="3"/>
    </row>
    <row r="4458" spans="1:8" ht="15.75" customHeight="1" x14ac:dyDescent="0.25">
      <c r="A4458" s="14"/>
      <c r="B4458" s="5" t="s">
        <v>457</v>
      </c>
      <c r="C4458" s="57">
        <v>540000</v>
      </c>
      <c r="D4458" s="71">
        <v>514000</v>
      </c>
      <c r="E4458" s="84">
        <v>544800</v>
      </c>
      <c r="F4458" s="135">
        <v>349520</v>
      </c>
      <c r="G4458" s="76">
        <f t="shared" si="151"/>
        <v>349520</v>
      </c>
      <c r="H4458" s="3"/>
    </row>
    <row r="4459" spans="1:8" ht="15.75" customHeight="1" x14ac:dyDescent="0.25">
      <c r="A4459" s="14"/>
      <c r="B4459" s="5" t="s">
        <v>1886</v>
      </c>
      <c r="C4459" s="57">
        <v>540000</v>
      </c>
      <c r="D4459" s="71">
        <v>514000</v>
      </c>
      <c r="E4459" s="84">
        <v>544800</v>
      </c>
      <c r="F4459" s="135">
        <v>349520</v>
      </c>
      <c r="G4459" s="76">
        <f t="shared" si="151"/>
        <v>349520</v>
      </c>
      <c r="H4459" s="3"/>
    </row>
    <row r="4460" spans="1:8" ht="15.75" customHeight="1" x14ac:dyDescent="0.25">
      <c r="A4460" s="14"/>
      <c r="B4460" s="5" t="s">
        <v>1887</v>
      </c>
      <c r="C4460" s="57">
        <v>393000</v>
      </c>
      <c r="D4460" s="71">
        <v>374000</v>
      </c>
      <c r="E4460" s="84">
        <v>396400</v>
      </c>
      <c r="F4460" s="135">
        <v>254320</v>
      </c>
      <c r="G4460" s="76">
        <f t="shared" si="151"/>
        <v>254320</v>
      </c>
      <c r="H4460" s="3"/>
    </row>
    <row r="4461" spans="1:8" ht="15.75" customHeight="1" x14ac:dyDescent="0.25">
      <c r="A4461" s="14"/>
      <c r="B4461" s="5" t="s">
        <v>1888</v>
      </c>
      <c r="C4461" s="57">
        <v>393000</v>
      </c>
      <c r="D4461" s="71">
        <v>374000</v>
      </c>
      <c r="E4461" s="84">
        <v>396400</v>
      </c>
      <c r="F4461" s="135">
        <v>254320</v>
      </c>
      <c r="G4461" s="76">
        <f t="shared" si="151"/>
        <v>254320</v>
      </c>
      <c r="H4461" s="3"/>
    </row>
    <row r="4462" spans="1:8" ht="15.75" customHeight="1" x14ac:dyDescent="0.25">
      <c r="A4462" s="14"/>
      <c r="B4462" s="5" t="s">
        <v>1889</v>
      </c>
      <c r="C4462" s="57">
        <v>393000</v>
      </c>
      <c r="D4462" s="71">
        <v>374000</v>
      </c>
      <c r="E4462" s="84">
        <v>396400</v>
      </c>
      <c r="F4462" s="135">
        <v>254320</v>
      </c>
      <c r="G4462" s="76">
        <f t="shared" si="151"/>
        <v>254320</v>
      </c>
      <c r="H4462" s="3"/>
    </row>
    <row r="4463" spans="1:8" ht="15.75" customHeight="1" x14ac:dyDescent="0.25">
      <c r="A4463" s="14"/>
      <c r="B4463" s="5" t="s">
        <v>1890</v>
      </c>
      <c r="C4463" s="57">
        <v>1360000</v>
      </c>
      <c r="D4463" s="71">
        <v>1295000</v>
      </c>
      <c r="E4463" s="84">
        <v>1372700</v>
      </c>
      <c r="F4463" s="135">
        <v>880600</v>
      </c>
      <c r="G4463" s="76">
        <f t="shared" si="151"/>
        <v>880600</v>
      </c>
      <c r="H4463" s="3"/>
    </row>
    <row r="4464" spans="1:8" ht="15.75" customHeight="1" x14ac:dyDescent="0.25">
      <c r="A4464" s="14"/>
      <c r="B4464" s="5" t="s">
        <v>1891</v>
      </c>
      <c r="C4464" s="57">
        <v>323000</v>
      </c>
      <c r="D4464" s="71">
        <v>308000</v>
      </c>
      <c r="E4464" s="84">
        <v>326500</v>
      </c>
      <c r="F4464" s="135">
        <v>209440</v>
      </c>
      <c r="G4464" s="76">
        <f t="shared" si="151"/>
        <v>209440</v>
      </c>
      <c r="H4464" s="3"/>
    </row>
    <row r="4465" spans="1:8" ht="15.75" customHeight="1" x14ac:dyDescent="0.25">
      <c r="A4465" s="14"/>
      <c r="B4465" s="5" t="s">
        <v>1892</v>
      </c>
      <c r="C4465" s="57">
        <v>323000</v>
      </c>
      <c r="D4465" s="71">
        <v>308000</v>
      </c>
      <c r="E4465" s="84">
        <v>326500</v>
      </c>
      <c r="F4465" s="135">
        <v>209440</v>
      </c>
      <c r="G4465" s="76">
        <f t="shared" si="151"/>
        <v>209440</v>
      </c>
      <c r="H4465" s="3"/>
    </row>
    <row r="4466" spans="1:8" ht="15.75" customHeight="1" x14ac:dyDescent="0.25">
      <c r="A4466" s="14"/>
      <c r="B4466" s="5" t="s">
        <v>1893</v>
      </c>
      <c r="C4466" s="57">
        <v>323000</v>
      </c>
      <c r="D4466" s="71">
        <v>308000</v>
      </c>
      <c r="E4466" s="84">
        <v>326500</v>
      </c>
      <c r="F4466" s="135">
        <v>209440</v>
      </c>
      <c r="G4466" s="76">
        <f t="shared" si="151"/>
        <v>209440</v>
      </c>
      <c r="H4466" s="3"/>
    </row>
    <row r="4467" spans="1:8" ht="15.75" customHeight="1" x14ac:dyDescent="0.25">
      <c r="A4467" s="14"/>
      <c r="B4467" s="5" t="s">
        <v>1894</v>
      </c>
      <c r="C4467" s="57">
        <v>649000</v>
      </c>
      <c r="D4467" s="71">
        <v>618000</v>
      </c>
      <c r="E4467" s="84">
        <v>655100</v>
      </c>
      <c r="F4467" s="135">
        <v>420240</v>
      </c>
      <c r="G4467" s="76">
        <f t="shared" si="151"/>
        <v>420240</v>
      </c>
      <c r="H4467" s="3"/>
    </row>
    <row r="4468" spans="1:8" ht="15.75" customHeight="1" x14ac:dyDescent="0.25">
      <c r="A4468" s="14"/>
      <c r="B4468" s="5" t="s">
        <v>465</v>
      </c>
      <c r="C4468" s="57">
        <v>4449000</v>
      </c>
      <c r="D4468" s="71">
        <v>4237000</v>
      </c>
      <c r="E4468" s="84">
        <v>4491200</v>
      </c>
      <c r="F4468" s="135">
        <v>2881160</v>
      </c>
      <c r="G4468" s="76">
        <f t="shared" si="151"/>
        <v>2881160</v>
      </c>
      <c r="H4468" s="3"/>
    </row>
    <row r="4469" spans="1:8" ht="15.75" customHeight="1" x14ac:dyDescent="0.25">
      <c r="A4469" s="14"/>
      <c r="B4469" s="5" t="s">
        <v>730</v>
      </c>
      <c r="C4469" s="57">
        <v>130000</v>
      </c>
      <c r="D4469" s="71">
        <v>124000</v>
      </c>
      <c r="E4469" s="84">
        <v>131400</v>
      </c>
      <c r="F4469" s="135">
        <v>84320</v>
      </c>
      <c r="G4469" s="76">
        <f t="shared" si="151"/>
        <v>84320</v>
      </c>
      <c r="H4469" s="3"/>
    </row>
    <row r="4470" spans="1:8" ht="15.75" customHeight="1" x14ac:dyDescent="0.25">
      <c r="A4470" s="14"/>
      <c r="B4470" s="5" t="s">
        <v>1895</v>
      </c>
      <c r="C4470" s="57">
        <v>130000</v>
      </c>
      <c r="D4470" s="71">
        <v>124000</v>
      </c>
      <c r="E4470" s="84">
        <v>131400</v>
      </c>
      <c r="F4470" s="135">
        <v>84320</v>
      </c>
      <c r="G4470" s="76">
        <f t="shared" si="151"/>
        <v>84320</v>
      </c>
      <c r="H4470" s="3"/>
    </row>
    <row r="4471" spans="1:8" ht="15.75" customHeight="1" x14ac:dyDescent="0.25">
      <c r="A4471" s="14"/>
      <c r="B4471" s="5" t="s">
        <v>466</v>
      </c>
      <c r="C4471" s="57">
        <v>429000</v>
      </c>
      <c r="D4471" s="71">
        <v>409000</v>
      </c>
      <c r="E4471" s="84">
        <v>433500</v>
      </c>
      <c r="F4471" s="135">
        <v>278120</v>
      </c>
      <c r="G4471" s="76">
        <f t="shared" si="151"/>
        <v>278120</v>
      </c>
      <c r="H4471" s="3"/>
    </row>
    <row r="4472" spans="1:8" ht="15.75" customHeight="1" x14ac:dyDescent="0.25">
      <c r="A4472" s="14"/>
      <c r="B4472" s="5" t="s">
        <v>1896</v>
      </c>
      <c r="C4472" s="57">
        <v>429000</v>
      </c>
      <c r="D4472" s="71">
        <v>409000</v>
      </c>
      <c r="E4472" s="84">
        <v>433500</v>
      </c>
      <c r="F4472" s="135">
        <v>278120</v>
      </c>
      <c r="G4472" s="76">
        <f t="shared" si="151"/>
        <v>278120</v>
      </c>
      <c r="H4472" s="3"/>
    </row>
    <row r="4473" spans="1:8" ht="15.75" customHeight="1" x14ac:dyDescent="0.25">
      <c r="A4473" s="14"/>
      <c r="B4473" s="5" t="s">
        <v>70</v>
      </c>
      <c r="C4473" s="57">
        <v>1636000</v>
      </c>
      <c r="D4473" s="71">
        <v>1558000</v>
      </c>
      <c r="E4473" s="84">
        <v>1651500</v>
      </c>
      <c r="F4473" s="135">
        <v>1059440</v>
      </c>
      <c r="G4473" s="76">
        <f t="shared" si="151"/>
        <v>1059440</v>
      </c>
      <c r="H4473" s="3"/>
    </row>
    <row r="4474" spans="1:8" ht="15.75" customHeight="1" x14ac:dyDescent="0.25">
      <c r="A4474" s="14"/>
      <c r="B4474" s="5" t="s">
        <v>469</v>
      </c>
      <c r="C4474" s="57">
        <v>834000</v>
      </c>
      <c r="D4474" s="71">
        <v>794000</v>
      </c>
      <c r="E4474" s="84">
        <v>841600</v>
      </c>
      <c r="F4474" s="135">
        <v>539920</v>
      </c>
      <c r="G4474" s="76">
        <f t="shared" si="151"/>
        <v>539920</v>
      </c>
      <c r="H4474" s="3"/>
    </row>
    <row r="4475" spans="1:8" ht="15.75" customHeight="1" x14ac:dyDescent="0.25">
      <c r="A4475" s="14"/>
      <c r="B4475" s="5" t="s">
        <v>1897</v>
      </c>
      <c r="C4475" s="57">
        <v>915000</v>
      </c>
      <c r="D4475" s="71">
        <v>871000</v>
      </c>
      <c r="E4475" s="84">
        <v>923300</v>
      </c>
      <c r="F4475" s="135">
        <v>592280</v>
      </c>
      <c r="G4475" s="76">
        <f t="shared" si="151"/>
        <v>592280</v>
      </c>
      <c r="H4475" s="3"/>
    </row>
    <row r="4476" spans="1:8" ht="15.75" customHeight="1" x14ac:dyDescent="0.25">
      <c r="A4476" s="14"/>
      <c r="B4476" s="5" t="s">
        <v>1898</v>
      </c>
      <c r="C4476" s="57">
        <v>915000</v>
      </c>
      <c r="D4476" s="71">
        <v>871000</v>
      </c>
      <c r="E4476" s="84">
        <v>923300</v>
      </c>
      <c r="F4476" s="135">
        <v>592280</v>
      </c>
      <c r="G4476" s="76">
        <f t="shared" si="151"/>
        <v>592280</v>
      </c>
      <c r="H4476" s="3"/>
    </row>
    <row r="4477" spans="1:8" ht="15.75" customHeight="1" x14ac:dyDescent="0.25">
      <c r="A4477" s="14"/>
      <c r="B4477" s="5" t="s">
        <v>1899</v>
      </c>
      <c r="C4477" s="57">
        <v>915000</v>
      </c>
      <c r="D4477" s="71">
        <v>871000</v>
      </c>
      <c r="E4477" s="84">
        <v>923300</v>
      </c>
      <c r="F4477" s="135">
        <v>592280</v>
      </c>
      <c r="G4477" s="76">
        <f t="shared" si="151"/>
        <v>592280</v>
      </c>
      <c r="H4477" s="3"/>
    </row>
    <row r="4478" spans="1:8" ht="15.75" customHeight="1" x14ac:dyDescent="0.25">
      <c r="A4478" s="14"/>
      <c r="B4478" s="5" t="s">
        <v>735</v>
      </c>
      <c r="C4478" s="57">
        <v>144000</v>
      </c>
      <c r="D4478" s="71">
        <v>137000</v>
      </c>
      <c r="E4478" s="84">
        <v>145200</v>
      </c>
      <c r="F4478" s="135">
        <v>93160</v>
      </c>
      <c r="G4478" s="76">
        <f t="shared" si="151"/>
        <v>93160</v>
      </c>
      <c r="H4478" s="3"/>
    </row>
    <row r="4479" spans="1:8" ht="15.75" customHeight="1" x14ac:dyDescent="0.25">
      <c r="A4479" s="14"/>
      <c r="B4479" s="5" t="s">
        <v>1900</v>
      </c>
      <c r="C4479" s="57">
        <v>144000</v>
      </c>
      <c r="D4479" s="71">
        <v>137000</v>
      </c>
      <c r="E4479" s="84">
        <v>145200</v>
      </c>
      <c r="F4479" s="135">
        <v>93160</v>
      </c>
      <c r="G4479" s="76">
        <f t="shared" si="151"/>
        <v>93160</v>
      </c>
      <c r="H4479" s="3"/>
    </row>
    <row r="4480" spans="1:8" ht="15.75" customHeight="1" x14ac:dyDescent="0.25">
      <c r="A4480" s="14"/>
      <c r="B4480" s="5" t="s">
        <v>473</v>
      </c>
      <c r="C4480" s="57">
        <v>70000</v>
      </c>
      <c r="D4480" s="71">
        <v>67000</v>
      </c>
      <c r="E4480" s="84">
        <v>71000</v>
      </c>
      <c r="F4480" s="135">
        <v>45560</v>
      </c>
      <c r="G4480" s="76">
        <f t="shared" si="151"/>
        <v>45560</v>
      </c>
      <c r="H4480" s="3"/>
    </row>
    <row r="4481" spans="1:8" ht="15.75" customHeight="1" x14ac:dyDescent="0.25">
      <c r="A4481" s="14"/>
      <c r="B4481" s="8" t="s">
        <v>474</v>
      </c>
      <c r="C4481" s="57">
        <v>1244000</v>
      </c>
      <c r="D4481" s="71">
        <v>1185000</v>
      </c>
      <c r="E4481" s="84">
        <v>1256100</v>
      </c>
      <c r="F4481" s="135">
        <v>805800</v>
      </c>
      <c r="G4481" s="76">
        <f t="shared" si="151"/>
        <v>805800</v>
      </c>
      <c r="H4481" s="3"/>
    </row>
    <row r="4482" spans="1:8" ht="15.75" customHeight="1" x14ac:dyDescent="0.25">
      <c r="A4482" s="14"/>
      <c r="B4482" s="5" t="s">
        <v>1901</v>
      </c>
      <c r="C4482" s="57">
        <v>1611000</v>
      </c>
      <c r="D4482" s="71">
        <v>1534000</v>
      </c>
      <c r="E4482" s="84">
        <v>1626000</v>
      </c>
      <c r="F4482" s="135">
        <v>1043120</v>
      </c>
      <c r="G4482" s="76">
        <f t="shared" si="151"/>
        <v>1043120</v>
      </c>
      <c r="H4482" s="3"/>
    </row>
    <row r="4483" spans="1:8" ht="15.75" customHeight="1" x14ac:dyDescent="0.25">
      <c r="A4483" s="14"/>
      <c r="B4483" s="5" t="s">
        <v>1902</v>
      </c>
      <c r="C4483" s="57">
        <v>1611000</v>
      </c>
      <c r="D4483" s="71">
        <v>1534000</v>
      </c>
      <c r="E4483" s="84">
        <v>1626000</v>
      </c>
      <c r="F4483" s="135">
        <v>1043120</v>
      </c>
      <c r="G4483" s="76">
        <f t="shared" si="151"/>
        <v>1043120</v>
      </c>
      <c r="H4483" s="3"/>
    </row>
    <row r="4484" spans="1:8" ht="15.75" customHeight="1" x14ac:dyDescent="0.25">
      <c r="A4484" s="14"/>
      <c r="B4484" s="5" t="s">
        <v>37</v>
      </c>
      <c r="C4484" s="57">
        <v>1611000</v>
      </c>
      <c r="D4484" s="71">
        <v>1534000</v>
      </c>
      <c r="E4484" s="84">
        <v>1626000</v>
      </c>
      <c r="F4484" s="135">
        <v>1043120</v>
      </c>
      <c r="G4484" s="76">
        <f t="shared" si="151"/>
        <v>1043120</v>
      </c>
      <c r="H4484" s="3"/>
    </row>
    <row r="4485" spans="1:8" ht="15.75" customHeight="1" x14ac:dyDescent="0.25">
      <c r="A4485" s="14"/>
      <c r="B4485" s="5" t="s">
        <v>22</v>
      </c>
      <c r="C4485" s="57">
        <v>1611000</v>
      </c>
      <c r="D4485" s="71">
        <v>1534000</v>
      </c>
      <c r="E4485" s="84">
        <v>1626000</v>
      </c>
      <c r="F4485" s="135">
        <v>1043120</v>
      </c>
      <c r="G4485" s="76">
        <f t="shared" si="151"/>
        <v>1043120</v>
      </c>
      <c r="H4485" s="3"/>
    </row>
    <row r="4486" spans="1:8" ht="15.75" customHeight="1" x14ac:dyDescent="0.25">
      <c r="A4486" s="14"/>
      <c r="B4486" s="5" t="s">
        <v>1903</v>
      </c>
      <c r="C4486" s="57">
        <v>610000</v>
      </c>
      <c r="D4486" s="71">
        <v>581000</v>
      </c>
      <c r="E4486" s="84">
        <v>615900</v>
      </c>
      <c r="F4486" s="135">
        <v>395080</v>
      </c>
      <c r="G4486" s="76">
        <f t="shared" si="151"/>
        <v>395080</v>
      </c>
      <c r="H4486" s="3"/>
    </row>
    <row r="4487" spans="1:8" ht="15.75" customHeight="1" x14ac:dyDescent="0.25">
      <c r="A4487" s="14"/>
      <c r="B4487" s="5" t="s">
        <v>1904</v>
      </c>
      <c r="C4487" s="57">
        <v>610000</v>
      </c>
      <c r="D4487" s="71">
        <v>581000</v>
      </c>
      <c r="E4487" s="84">
        <v>615900</v>
      </c>
      <c r="F4487" s="135">
        <v>395080</v>
      </c>
      <c r="G4487" s="76">
        <f t="shared" ref="G4487:G4497" si="152">SMALL(C4487:F4487,1)</f>
        <v>395080</v>
      </c>
      <c r="H4487" s="3"/>
    </row>
    <row r="4488" spans="1:8" ht="15.75" customHeight="1" x14ac:dyDescent="0.25">
      <c r="A4488" s="14"/>
      <c r="B4488" s="5" t="s">
        <v>476</v>
      </c>
      <c r="C4488" s="57">
        <v>610000</v>
      </c>
      <c r="D4488" s="71">
        <v>581000</v>
      </c>
      <c r="E4488" s="84">
        <v>615900</v>
      </c>
      <c r="F4488" s="135">
        <v>395080</v>
      </c>
      <c r="G4488" s="76">
        <f t="shared" si="152"/>
        <v>395080</v>
      </c>
      <c r="H4488" s="3"/>
    </row>
    <row r="4489" spans="1:8" ht="15.75" customHeight="1" x14ac:dyDescent="0.25">
      <c r="A4489" s="14"/>
      <c r="B4489" s="5" t="s">
        <v>1905</v>
      </c>
      <c r="C4489" s="57">
        <v>202000</v>
      </c>
      <c r="D4489" s="71">
        <v>192000</v>
      </c>
      <c r="E4489" s="84">
        <v>203500</v>
      </c>
      <c r="F4489" s="135">
        <v>130560</v>
      </c>
      <c r="G4489" s="76">
        <f t="shared" si="152"/>
        <v>130560</v>
      </c>
      <c r="H4489" s="3"/>
    </row>
    <row r="4490" spans="1:8" ht="15.75" customHeight="1" x14ac:dyDescent="0.25">
      <c r="A4490" s="14"/>
      <c r="B4490" s="5" t="s">
        <v>1906</v>
      </c>
      <c r="C4490" s="57">
        <v>401000</v>
      </c>
      <c r="D4490" s="71">
        <v>382000</v>
      </c>
      <c r="E4490" s="84">
        <v>404900</v>
      </c>
      <c r="F4490" s="135">
        <v>259760</v>
      </c>
      <c r="G4490" s="76">
        <f t="shared" si="152"/>
        <v>259760</v>
      </c>
      <c r="H4490" s="3"/>
    </row>
    <row r="4491" spans="1:8" ht="15.75" customHeight="1" x14ac:dyDescent="0.25">
      <c r="A4491" s="14"/>
      <c r="B4491" s="5" t="s">
        <v>479</v>
      </c>
      <c r="C4491" s="57">
        <v>62000</v>
      </c>
      <c r="D4491" s="71">
        <v>59000</v>
      </c>
      <c r="E4491" s="84">
        <v>62500</v>
      </c>
      <c r="F4491" s="135">
        <v>40120</v>
      </c>
      <c r="G4491" s="76">
        <f t="shared" si="152"/>
        <v>40120</v>
      </c>
      <c r="H4491" s="3"/>
    </row>
    <row r="4492" spans="1:8" ht="15.75" customHeight="1" x14ac:dyDescent="0.25">
      <c r="A4492" s="14"/>
      <c r="B4492" s="5" t="s">
        <v>1907</v>
      </c>
      <c r="C4492" s="57">
        <v>130000</v>
      </c>
      <c r="D4492" s="71">
        <v>124000</v>
      </c>
      <c r="E4492" s="84">
        <v>131400</v>
      </c>
      <c r="F4492" s="135">
        <v>84320</v>
      </c>
      <c r="G4492" s="76">
        <f t="shared" si="152"/>
        <v>84320</v>
      </c>
      <c r="H4492" s="3"/>
    </row>
    <row r="4493" spans="1:8" ht="15.75" customHeight="1" x14ac:dyDescent="0.25">
      <c r="A4493" s="14"/>
      <c r="B4493" s="5" t="s">
        <v>1908</v>
      </c>
      <c r="C4493" s="57">
        <v>130000</v>
      </c>
      <c r="D4493" s="71">
        <v>124000</v>
      </c>
      <c r="E4493" s="84">
        <v>131400</v>
      </c>
      <c r="F4493" s="135">
        <v>84320</v>
      </c>
      <c r="G4493" s="76">
        <f t="shared" si="152"/>
        <v>84320</v>
      </c>
      <c r="H4493" s="3"/>
    </row>
    <row r="4494" spans="1:8" ht="15.75" customHeight="1" x14ac:dyDescent="0.25">
      <c r="A4494" s="14"/>
      <c r="B4494" s="5" t="s">
        <v>484</v>
      </c>
      <c r="C4494" s="57">
        <v>85000</v>
      </c>
      <c r="D4494" s="71">
        <v>81000</v>
      </c>
      <c r="E4494" s="84">
        <v>85900</v>
      </c>
      <c r="F4494" s="135">
        <v>55080</v>
      </c>
      <c r="G4494" s="76">
        <f t="shared" si="152"/>
        <v>55080</v>
      </c>
      <c r="H4494" s="3"/>
    </row>
    <row r="4495" spans="1:8" ht="15.75" customHeight="1" x14ac:dyDescent="0.25">
      <c r="A4495" s="14"/>
      <c r="B4495" s="5" t="s">
        <v>1909</v>
      </c>
      <c r="C4495" s="57">
        <v>1773000</v>
      </c>
      <c r="D4495" s="71">
        <v>1689000</v>
      </c>
      <c r="E4495" s="84">
        <v>1790300</v>
      </c>
      <c r="F4495" s="135">
        <v>1148520</v>
      </c>
      <c r="G4495" s="76">
        <f t="shared" si="152"/>
        <v>1148520</v>
      </c>
      <c r="H4495" s="3"/>
    </row>
    <row r="4496" spans="1:8" ht="15.75" customHeight="1" x14ac:dyDescent="0.25">
      <c r="A4496" s="14"/>
      <c r="B4496" s="5" t="s">
        <v>1910</v>
      </c>
      <c r="C4496" s="57">
        <v>890000</v>
      </c>
      <c r="D4496" s="71">
        <v>848000</v>
      </c>
      <c r="E4496" s="84">
        <v>898900</v>
      </c>
      <c r="F4496" s="135">
        <v>576640</v>
      </c>
      <c r="G4496" s="76">
        <f t="shared" si="152"/>
        <v>576640</v>
      </c>
      <c r="H4496" s="3"/>
    </row>
    <row r="4497" spans="1:8" ht="15.75" customHeight="1" x14ac:dyDescent="0.25">
      <c r="A4497" s="14"/>
      <c r="B4497" s="5" t="s">
        <v>1911</v>
      </c>
      <c r="C4497" s="57">
        <v>6538000</v>
      </c>
      <c r="D4497" s="71">
        <v>6227000</v>
      </c>
      <c r="E4497" s="84">
        <v>6600600</v>
      </c>
      <c r="F4497" s="135">
        <v>4234360</v>
      </c>
      <c r="G4497" s="76">
        <f t="shared" si="152"/>
        <v>4234360</v>
      </c>
      <c r="H4497" s="3"/>
    </row>
    <row r="4498" spans="1:8" ht="15.75" customHeight="1" x14ac:dyDescent="0.25">
      <c r="A4498" s="4" t="s">
        <v>0</v>
      </c>
      <c r="B4498" s="6" t="s">
        <v>488</v>
      </c>
      <c r="C4498" s="155" t="s">
        <v>2</v>
      </c>
      <c r="D4498" s="158" t="s">
        <v>2</v>
      </c>
      <c r="E4498" s="161" t="s">
        <v>2</v>
      </c>
      <c r="F4498" s="164" t="s">
        <v>2</v>
      </c>
      <c r="G4498" s="152" t="s">
        <v>2</v>
      </c>
      <c r="H4498" s="3"/>
    </row>
    <row r="4499" spans="1:8" ht="15.75" customHeight="1" x14ac:dyDescent="0.25">
      <c r="A4499" s="4"/>
      <c r="B4499" s="7" t="s">
        <v>3</v>
      </c>
      <c r="C4499" s="156"/>
      <c r="D4499" s="159"/>
      <c r="E4499" s="162"/>
      <c r="F4499" s="165"/>
      <c r="G4499" s="153"/>
      <c r="H4499" s="3"/>
    </row>
    <row r="4500" spans="1:8" ht="15.75" customHeight="1" x14ac:dyDescent="0.25">
      <c r="A4500" s="4">
        <v>11</v>
      </c>
      <c r="B4500" s="9" t="s">
        <v>1651</v>
      </c>
      <c r="C4500" s="157"/>
      <c r="D4500" s="160"/>
      <c r="E4500" s="163"/>
      <c r="F4500" s="166"/>
      <c r="G4500" s="154"/>
      <c r="H4500" s="3"/>
    </row>
    <row r="4501" spans="1:8" ht="15.75" customHeight="1" x14ac:dyDescent="0.25">
      <c r="A4501" s="15"/>
      <c r="B4501" s="5" t="s">
        <v>1912</v>
      </c>
      <c r="C4501" s="57">
        <v>69000</v>
      </c>
      <c r="D4501" s="71">
        <v>66000</v>
      </c>
      <c r="E4501" s="84">
        <v>70000</v>
      </c>
      <c r="F4501" s="135">
        <v>44880</v>
      </c>
      <c r="G4501" s="76">
        <f t="shared" ref="G4501:G4532" si="153">SMALL(C4501:F4501,1)</f>
        <v>44880</v>
      </c>
      <c r="H4501" s="3"/>
    </row>
    <row r="4502" spans="1:8" ht="15.75" customHeight="1" x14ac:dyDescent="0.25">
      <c r="A4502" s="15"/>
      <c r="B4502" s="5" t="s">
        <v>1913</v>
      </c>
      <c r="C4502" s="57">
        <v>890000</v>
      </c>
      <c r="D4502" s="71">
        <v>848000</v>
      </c>
      <c r="E4502" s="84">
        <v>898900</v>
      </c>
      <c r="F4502" s="135">
        <v>576640</v>
      </c>
      <c r="G4502" s="76">
        <f t="shared" si="153"/>
        <v>576640</v>
      </c>
      <c r="H4502" s="3"/>
    </row>
    <row r="4503" spans="1:8" ht="15.75" customHeight="1" x14ac:dyDescent="0.25">
      <c r="A4503" s="15"/>
      <c r="B4503" s="5" t="s">
        <v>490</v>
      </c>
      <c r="C4503" s="57">
        <v>271000</v>
      </c>
      <c r="D4503" s="71">
        <v>258000</v>
      </c>
      <c r="E4503" s="84">
        <v>273500</v>
      </c>
      <c r="F4503" s="135">
        <v>175440</v>
      </c>
      <c r="G4503" s="76">
        <f t="shared" si="153"/>
        <v>175440</v>
      </c>
      <c r="H4503" s="3"/>
    </row>
    <row r="4504" spans="1:8" ht="15.75" customHeight="1" x14ac:dyDescent="0.25">
      <c r="A4504" s="15"/>
      <c r="B4504" s="5" t="s">
        <v>78</v>
      </c>
      <c r="C4504" s="57">
        <v>130000</v>
      </c>
      <c r="D4504" s="71">
        <v>124000</v>
      </c>
      <c r="E4504" s="84">
        <v>131400</v>
      </c>
      <c r="F4504" s="135">
        <v>84320</v>
      </c>
      <c r="G4504" s="76">
        <f t="shared" si="153"/>
        <v>84320</v>
      </c>
      <c r="H4504" s="3"/>
    </row>
    <row r="4505" spans="1:8" ht="15.75" customHeight="1" x14ac:dyDescent="0.25">
      <c r="A4505" s="15"/>
      <c r="B4505" s="5" t="s">
        <v>1914</v>
      </c>
      <c r="C4505" s="57">
        <v>130000</v>
      </c>
      <c r="D4505" s="71">
        <v>124000</v>
      </c>
      <c r="E4505" s="84">
        <v>131400</v>
      </c>
      <c r="F4505" s="135">
        <v>84320</v>
      </c>
      <c r="G4505" s="76">
        <f t="shared" si="153"/>
        <v>84320</v>
      </c>
      <c r="H4505" s="3"/>
    </row>
    <row r="4506" spans="1:8" ht="15.75" customHeight="1" x14ac:dyDescent="0.25">
      <c r="A4506" s="15"/>
      <c r="B4506" s="5" t="s">
        <v>1027</v>
      </c>
      <c r="C4506" s="57">
        <v>2655000</v>
      </c>
      <c r="D4506" s="71">
        <v>2529000</v>
      </c>
      <c r="E4506" s="84">
        <v>2680700</v>
      </c>
      <c r="F4506" s="135">
        <v>1719720</v>
      </c>
      <c r="G4506" s="76">
        <f t="shared" si="153"/>
        <v>1719720</v>
      </c>
      <c r="H4506" s="3"/>
    </row>
    <row r="4507" spans="1:8" ht="15.75" customHeight="1" x14ac:dyDescent="0.25">
      <c r="A4507" s="15"/>
      <c r="B4507" s="5" t="s">
        <v>1915</v>
      </c>
      <c r="C4507" s="57">
        <v>176000</v>
      </c>
      <c r="D4507" s="71">
        <v>168000</v>
      </c>
      <c r="E4507" s="84">
        <v>178100</v>
      </c>
      <c r="F4507" s="135">
        <v>114240</v>
      </c>
      <c r="G4507" s="76">
        <f t="shared" si="153"/>
        <v>114240</v>
      </c>
      <c r="H4507" s="3"/>
    </row>
    <row r="4508" spans="1:8" ht="15.75" customHeight="1" x14ac:dyDescent="0.25">
      <c r="A4508" s="15"/>
      <c r="B4508" s="5" t="s">
        <v>492</v>
      </c>
      <c r="C4508" s="57">
        <v>1664000</v>
      </c>
      <c r="D4508" s="71">
        <v>1585000</v>
      </c>
      <c r="E4508" s="84">
        <v>1680100</v>
      </c>
      <c r="F4508" s="135">
        <v>1077800</v>
      </c>
      <c r="G4508" s="76">
        <f t="shared" si="153"/>
        <v>1077800</v>
      </c>
      <c r="H4508" s="3"/>
    </row>
    <row r="4509" spans="1:8" ht="15.75" customHeight="1" x14ac:dyDescent="0.25">
      <c r="A4509" s="15"/>
      <c r="B4509" s="5" t="s">
        <v>1916</v>
      </c>
      <c r="C4509" s="57">
        <v>1877000</v>
      </c>
      <c r="D4509" s="71">
        <v>1788000</v>
      </c>
      <c r="E4509" s="84">
        <v>1895300</v>
      </c>
      <c r="F4509" s="135">
        <v>1215840</v>
      </c>
      <c r="G4509" s="76">
        <f t="shared" si="153"/>
        <v>1215840</v>
      </c>
      <c r="H4509" s="3"/>
    </row>
    <row r="4510" spans="1:8" ht="15.75" customHeight="1" x14ac:dyDescent="0.25">
      <c r="A4510" s="15"/>
      <c r="B4510" s="5" t="s">
        <v>620</v>
      </c>
      <c r="C4510" s="57">
        <v>351000</v>
      </c>
      <c r="D4510" s="71">
        <v>334000</v>
      </c>
      <c r="E4510" s="84">
        <v>354000</v>
      </c>
      <c r="F4510" s="135">
        <v>227120</v>
      </c>
      <c r="G4510" s="76">
        <f t="shared" si="153"/>
        <v>227120</v>
      </c>
      <c r="H4510" s="3"/>
    </row>
    <row r="4511" spans="1:8" ht="15.75" customHeight="1" x14ac:dyDescent="0.25">
      <c r="A4511" s="15"/>
      <c r="B4511" s="5" t="s">
        <v>1917</v>
      </c>
      <c r="C4511" s="57">
        <v>351000</v>
      </c>
      <c r="D4511" s="71">
        <v>334000</v>
      </c>
      <c r="E4511" s="84">
        <v>354000</v>
      </c>
      <c r="F4511" s="135">
        <v>227120</v>
      </c>
      <c r="G4511" s="76">
        <f t="shared" si="153"/>
        <v>227120</v>
      </c>
      <c r="H4511" s="3"/>
    </row>
    <row r="4512" spans="1:8" ht="15.75" customHeight="1" x14ac:dyDescent="0.25">
      <c r="A4512" s="15"/>
      <c r="B4512" s="5" t="s">
        <v>1918</v>
      </c>
      <c r="C4512" s="57">
        <v>351000</v>
      </c>
      <c r="D4512" s="71">
        <v>334000</v>
      </c>
      <c r="E4512" s="84">
        <v>354000</v>
      </c>
      <c r="F4512" s="135">
        <v>227120</v>
      </c>
      <c r="G4512" s="76">
        <f t="shared" si="153"/>
        <v>227120</v>
      </c>
      <c r="H4512" s="3"/>
    </row>
    <row r="4513" spans="1:8" ht="15.75" customHeight="1" x14ac:dyDescent="0.25">
      <c r="A4513" s="15"/>
      <c r="B4513" s="5" t="s">
        <v>1919</v>
      </c>
      <c r="C4513" s="57">
        <v>351000</v>
      </c>
      <c r="D4513" s="71">
        <v>334000</v>
      </c>
      <c r="E4513" s="84">
        <v>354000</v>
      </c>
      <c r="F4513" s="135">
        <v>227120</v>
      </c>
      <c r="G4513" s="76">
        <f t="shared" si="153"/>
        <v>227120</v>
      </c>
      <c r="H4513" s="3"/>
    </row>
    <row r="4514" spans="1:8" ht="15.75" customHeight="1" x14ac:dyDescent="0.25">
      <c r="A4514" s="15"/>
      <c r="B4514" s="5" t="s">
        <v>1920</v>
      </c>
      <c r="C4514" s="57">
        <v>351000</v>
      </c>
      <c r="D4514" s="71">
        <v>334000</v>
      </c>
      <c r="E4514" s="84">
        <v>354000</v>
      </c>
      <c r="F4514" s="135">
        <v>227120</v>
      </c>
      <c r="G4514" s="76">
        <f t="shared" si="153"/>
        <v>227120</v>
      </c>
      <c r="H4514" s="3"/>
    </row>
    <row r="4515" spans="1:8" ht="15.75" customHeight="1" x14ac:dyDescent="0.25">
      <c r="A4515" s="15"/>
      <c r="B4515" s="5" t="s">
        <v>1921</v>
      </c>
      <c r="C4515" s="57">
        <v>351000</v>
      </c>
      <c r="D4515" s="71">
        <v>334000</v>
      </c>
      <c r="E4515" s="84">
        <v>354000</v>
      </c>
      <c r="F4515" s="135">
        <v>227120</v>
      </c>
      <c r="G4515" s="76">
        <f t="shared" si="153"/>
        <v>227120</v>
      </c>
      <c r="H4515" s="3"/>
    </row>
    <row r="4516" spans="1:8" ht="15.75" customHeight="1" x14ac:dyDescent="0.25">
      <c r="A4516" s="15"/>
      <c r="B4516" s="5" t="s">
        <v>1922</v>
      </c>
      <c r="C4516" s="57">
        <v>351000</v>
      </c>
      <c r="D4516" s="71">
        <v>334000</v>
      </c>
      <c r="E4516" s="84">
        <v>354000</v>
      </c>
      <c r="F4516" s="135">
        <v>227120</v>
      </c>
      <c r="G4516" s="76">
        <f t="shared" si="153"/>
        <v>227120</v>
      </c>
      <c r="H4516" s="3"/>
    </row>
    <row r="4517" spans="1:8" ht="15.75" customHeight="1" x14ac:dyDescent="0.25">
      <c r="A4517" s="15"/>
      <c r="B4517" s="5" t="s">
        <v>1030</v>
      </c>
      <c r="C4517" s="57">
        <v>754000</v>
      </c>
      <c r="D4517" s="71">
        <v>718000</v>
      </c>
      <c r="E4517" s="84">
        <v>761100</v>
      </c>
      <c r="F4517" s="135">
        <v>488240</v>
      </c>
      <c r="G4517" s="76">
        <f t="shared" si="153"/>
        <v>488240</v>
      </c>
      <c r="H4517" s="3"/>
    </row>
    <row r="4518" spans="1:8" ht="15.75" customHeight="1" x14ac:dyDescent="0.25">
      <c r="A4518" s="15"/>
      <c r="B4518" s="5" t="s">
        <v>1923</v>
      </c>
      <c r="C4518" s="57">
        <v>754000</v>
      </c>
      <c r="D4518" s="71">
        <v>718000</v>
      </c>
      <c r="E4518" s="84">
        <v>761100</v>
      </c>
      <c r="F4518" s="135">
        <v>488240</v>
      </c>
      <c r="G4518" s="76">
        <f t="shared" si="153"/>
        <v>488240</v>
      </c>
      <c r="H4518" s="3"/>
    </row>
    <row r="4519" spans="1:8" ht="15.75" customHeight="1" x14ac:dyDescent="0.25">
      <c r="A4519" s="15"/>
      <c r="B4519" s="5" t="s">
        <v>1032</v>
      </c>
      <c r="C4519" s="57">
        <v>290000</v>
      </c>
      <c r="D4519" s="71">
        <v>276000</v>
      </c>
      <c r="E4519" s="84">
        <v>292600</v>
      </c>
      <c r="F4519" s="135">
        <v>187680</v>
      </c>
      <c r="G4519" s="76">
        <f t="shared" si="153"/>
        <v>187680</v>
      </c>
      <c r="H4519" s="3"/>
    </row>
    <row r="4520" spans="1:8" ht="15.75" customHeight="1" x14ac:dyDescent="0.25">
      <c r="A4520" s="15"/>
      <c r="B4520" s="5" t="s">
        <v>1033</v>
      </c>
      <c r="C4520" s="57">
        <v>309000</v>
      </c>
      <c r="D4520" s="71">
        <v>294000</v>
      </c>
      <c r="E4520" s="84">
        <v>311600</v>
      </c>
      <c r="F4520" s="135">
        <v>199920</v>
      </c>
      <c r="G4520" s="76">
        <f t="shared" si="153"/>
        <v>199920</v>
      </c>
      <c r="H4520" s="3"/>
    </row>
    <row r="4521" spans="1:8" ht="15.75" customHeight="1" x14ac:dyDescent="0.25">
      <c r="A4521" s="15"/>
      <c r="B4521" s="5" t="s">
        <v>1301</v>
      </c>
      <c r="C4521" s="57">
        <v>151000</v>
      </c>
      <c r="D4521" s="71">
        <v>144000</v>
      </c>
      <c r="E4521" s="84">
        <v>152600</v>
      </c>
      <c r="F4521" s="135">
        <v>97920</v>
      </c>
      <c r="G4521" s="76">
        <f t="shared" si="153"/>
        <v>97920</v>
      </c>
      <c r="H4521" s="3"/>
    </row>
    <row r="4522" spans="1:8" ht="15.75" customHeight="1" x14ac:dyDescent="0.25">
      <c r="A4522" s="15"/>
      <c r="B4522" s="5" t="s">
        <v>1035</v>
      </c>
      <c r="C4522" s="57">
        <v>337000</v>
      </c>
      <c r="D4522" s="71">
        <v>321000</v>
      </c>
      <c r="E4522" s="84">
        <v>340300</v>
      </c>
      <c r="F4522" s="135">
        <v>218280</v>
      </c>
      <c r="G4522" s="76">
        <f t="shared" si="153"/>
        <v>218280</v>
      </c>
      <c r="H4522" s="3"/>
    </row>
    <row r="4523" spans="1:8" ht="15.75" customHeight="1" x14ac:dyDescent="0.25">
      <c r="A4523" s="15"/>
      <c r="B4523" s="5" t="s">
        <v>499</v>
      </c>
      <c r="C4523" s="57">
        <v>1476000</v>
      </c>
      <c r="D4523" s="71">
        <v>1406000</v>
      </c>
      <c r="E4523" s="84">
        <v>1490400</v>
      </c>
      <c r="F4523" s="135">
        <v>956080</v>
      </c>
      <c r="G4523" s="76">
        <f t="shared" si="153"/>
        <v>956080</v>
      </c>
      <c r="H4523" s="3"/>
    </row>
    <row r="4524" spans="1:8" ht="15.75" customHeight="1" x14ac:dyDescent="0.25">
      <c r="A4524" s="15"/>
      <c r="B4524" s="5" t="s">
        <v>1036</v>
      </c>
      <c r="C4524" s="57">
        <v>781000</v>
      </c>
      <c r="D4524" s="71">
        <v>744000</v>
      </c>
      <c r="E4524" s="84">
        <v>788600</v>
      </c>
      <c r="F4524" s="135">
        <v>505920</v>
      </c>
      <c r="G4524" s="76">
        <f t="shared" si="153"/>
        <v>505920</v>
      </c>
      <c r="H4524" s="3"/>
    </row>
    <row r="4525" spans="1:8" ht="15.75" customHeight="1" x14ac:dyDescent="0.25">
      <c r="A4525" s="15"/>
      <c r="B4525" s="5" t="s">
        <v>744</v>
      </c>
      <c r="C4525" s="57">
        <v>890000</v>
      </c>
      <c r="D4525" s="71">
        <v>848000</v>
      </c>
      <c r="E4525" s="84">
        <v>898900</v>
      </c>
      <c r="F4525" s="135">
        <v>576640</v>
      </c>
      <c r="G4525" s="76">
        <f t="shared" si="153"/>
        <v>576640</v>
      </c>
      <c r="H4525" s="3"/>
    </row>
    <row r="4526" spans="1:8" ht="15.75" customHeight="1" x14ac:dyDescent="0.25">
      <c r="A4526" s="15"/>
      <c r="B4526" s="5" t="s">
        <v>500</v>
      </c>
      <c r="C4526" s="57">
        <v>890000</v>
      </c>
      <c r="D4526" s="71">
        <v>848000</v>
      </c>
      <c r="E4526" s="84">
        <v>898900</v>
      </c>
      <c r="F4526" s="135">
        <v>576640</v>
      </c>
      <c r="G4526" s="76">
        <f t="shared" si="153"/>
        <v>576640</v>
      </c>
      <c r="H4526" s="3"/>
    </row>
    <row r="4527" spans="1:8" ht="15.75" customHeight="1" x14ac:dyDescent="0.25">
      <c r="A4527" s="15"/>
      <c r="B4527" s="5" t="s">
        <v>1924</v>
      </c>
      <c r="C4527" s="57">
        <v>700000</v>
      </c>
      <c r="D4527" s="71">
        <v>667000</v>
      </c>
      <c r="E4527" s="84">
        <v>707000</v>
      </c>
      <c r="F4527" s="135">
        <v>453560</v>
      </c>
      <c r="G4527" s="76">
        <f t="shared" si="153"/>
        <v>453560</v>
      </c>
      <c r="H4527" s="3"/>
    </row>
    <row r="4528" spans="1:8" ht="15.75" customHeight="1" x14ac:dyDescent="0.25">
      <c r="A4528" s="15"/>
      <c r="B4528" s="5" t="s">
        <v>1925</v>
      </c>
      <c r="C4528" s="57">
        <v>700000</v>
      </c>
      <c r="D4528" s="71">
        <v>667000</v>
      </c>
      <c r="E4528" s="84">
        <v>707000</v>
      </c>
      <c r="F4528" s="135">
        <v>453560</v>
      </c>
      <c r="G4528" s="76">
        <f t="shared" si="153"/>
        <v>453560</v>
      </c>
      <c r="H4528" s="3"/>
    </row>
    <row r="4529" spans="1:8" ht="15.75" customHeight="1" x14ac:dyDescent="0.25">
      <c r="A4529" s="15"/>
      <c r="B4529" s="5" t="s">
        <v>1926</v>
      </c>
      <c r="C4529" s="57">
        <v>700000</v>
      </c>
      <c r="D4529" s="71">
        <v>667000</v>
      </c>
      <c r="E4529" s="84">
        <v>707000</v>
      </c>
      <c r="F4529" s="135">
        <v>453560</v>
      </c>
      <c r="G4529" s="76">
        <f t="shared" si="153"/>
        <v>453560</v>
      </c>
      <c r="H4529" s="3"/>
    </row>
    <row r="4530" spans="1:8" ht="15.75" customHeight="1" x14ac:dyDescent="0.25">
      <c r="A4530" s="15"/>
      <c r="B4530" s="5" t="s">
        <v>501</v>
      </c>
      <c r="C4530" s="57">
        <v>1531000</v>
      </c>
      <c r="D4530" s="71">
        <v>1458000</v>
      </c>
      <c r="E4530" s="84">
        <v>1545500</v>
      </c>
      <c r="F4530" s="135">
        <v>991440</v>
      </c>
      <c r="G4530" s="76">
        <f t="shared" si="153"/>
        <v>991440</v>
      </c>
      <c r="H4530" s="3"/>
    </row>
    <row r="4531" spans="1:8" ht="15.75" customHeight="1" x14ac:dyDescent="0.25">
      <c r="A4531" s="15"/>
      <c r="B4531" s="5" t="s">
        <v>502</v>
      </c>
      <c r="C4531" s="57">
        <v>1075000</v>
      </c>
      <c r="D4531" s="71">
        <v>1024000</v>
      </c>
      <c r="E4531" s="84">
        <v>1085400</v>
      </c>
      <c r="F4531" s="135">
        <v>696320</v>
      </c>
      <c r="G4531" s="76">
        <f t="shared" si="153"/>
        <v>696320</v>
      </c>
      <c r="H4531" s="3"/>
    </row>
    <row r="4532" spans="1:8" ht="15.75" customHeight="1" x14ac:dyDescent="0.25">
      <c r="A4532" s="15"/>
      <c r="B4532" s="5" t="s">
        <v>1927</v>
      </c>
      <c r="C4532" s="57">
        <v>255000</v>
      </c>
      <c r="D4532" s="71">
        <v>243000</v>
      </c>
      <c r="E4532" s="84">
        <v>257600</v>
      </c>
      <c r="F4532" s="135">
        <v>165240</v>
      </c>
      <c r="G4532" s="76">
        <f t="shared" si="153"/>
        <v>165240</v>
      </c>
      <c r="H4532" s="3"/>
    </row>
    <row r="4533" spans="1:8" ht="15.75" customHeight="1" x14ac:dyDescent="0.25">
      <c r="A4533" s="15"/>
      <c r="B4533" s="5" t="s">
        <v>1928</v>
      </c>
      <c r="C4533" s="57">
        <v>1369000</v>
      </c>
      <c r="D4533" s="71">
        <v>1304000</v>
      </c>
      <c r="E4533" s="84">
        <v>1382200</v>
      </c>
      <c r="F4533" s="135">
        <v>886720</v>
      </c>
      <c r="G4533" s="76">
        <f t="shared" ref="G4533:G4564" si="154">SMALL(C4533:F4533,1)</f>
        <v>886720</v>
      </c>
      <c r="H4533" s="3"/>
    </row>
    <row r="4534" spans="1:8" ht="15.75" customHeight="1" x14ac:dyDescent="0.25">
      <c r="A4534" s="15"/>
      <c r="B4534" s="5" t="s">
        <v>1929</v>
      </c>
      <c r="C4534" s="57">
        <v>1369000</v>
      </c>
      <c r="D4534" s="71">
        <v>1304000</v>
      </c>
      <c r="E4534" s="84">
        <v>1382200</v>
      </c>
      <c r="F4534" s="135">
        <v>886720</v>
      </c>
      <c r="G4534" s="76">
        <f t="shared" si="154"/>
        <v>886720</v>
      </c>
      <c r="H4534" s="3"/>
    </row>
    <row r="4535" spans="1:8" ht="15.75" customHeight="1" x14ac:dyDescent="0.25">
      <c r="A4535" s="15"/>
      <c r="B4535" s="5" t="s">
        <v>1930</v>
      </c>
      <c r="C4535" s="57">
        <v>1262000</v>
      </c>
      <c r="D4535" s="71">
        <v>1202000</v>
      </c>
      <c r="E4535" s="84">
        <v>1274100</v>
      </c>
      <c r="F4535" s="135">
        <v>817360</v>
      </c>
      <c r="G4535" s="76">
        <f t="shared" si="154"/>
        <v>817360</v>
      </c>
      <c r="H4535" s="3"/>
    </row>
    <row r="4536" spans="1:8" ht="15.75" customHeight="1" x14ac:dyDescent="0.25">
      <c r="A4536" s="15"/>
      <c r="B4536" s="5" t="s">
        <v>1039</v>
      </c>
      <c r="C4536" s="57">
        <v>317000</v>
      </c>
      <c r="D4536" s="71">
        <v>302000</v>
      </c>
      <c r="E4536" s="84">
        <v>320100</v>
      </c>
      <c r="F4536" s="135">
        <v>205360</v>
      </c>
      <c r="G4536" s="76">
        <f t="shared" si="154"/>
        <v>205360</v>
      </c>
      <c r="H4536" s="3"/>
    </row>
    <row r="4537" spans="1:8" ht="15.75" customHeight="1" x14ac:dyDescent="0.25">
      <c r="A4537" s="15"/>
      <c r="B4537" s="5" t="s">
        <v>1931</v>
      </c>
      <c r="C4537" s="57">
        <v>993000</v>
      </c>
      <c r="D4537" s="71">
        <v>946000</v>
      </c>
      <c r="E4537" s="84">
        <v>1002800</v>
      </c>
      <c r="F4537" s="135">
        <v>643280</v>
      </c>
      <c r="G4537" s="76">
        <f t="shared" si="154"/>
        <v>643280</v>
      </c>
      <c r="H4537" s="3"/>
    </row>
    <row r="4538" spans="1:8" ht="15.75" customHeight="1" x14ac:dyDescent="0.25">
      <c r="A4538" s="15"/>
      <c r="B4538" s="5" t="s">
        <v>507</v>
      </c>
      <c r="C4538" s="57">
        <v>1099000</v>
      </c>
      <c r="D4538" s="71">
        <v>1047000</v>
      </c>
      <c r="E4538" s="84">
        <v>1109800</v>
      </c>
      <c r="F4538" s="135">
        <v>711960</v>
      </c>
      <c r="G4538" s="76">
        <f t="shared" si="154"/>
        <v>711960</v>
      </c>
      <c r="H4538" s="3"/>
    </row>
    <row r="4539" spans="1:8" ht="15.75" customHeight="1" x14ac:dyDescent="0.25">
      <c r="A4539" s="15"/>
      <c r="B4539" s="5" t="s">
        <v>509</v>
      </c>
      <c r="C4539" s="57">
        <v>429000</v>
      </c>
      <c r="D4539" s="71">
        <v>409000</v>
      </c>
      <c r="E4539" s="84">
        <v>433500</v>
      </c>
      <c r="F4539" s="135">
        <v>278120</v>
      </c>
      <c r="G4539" s="76">
        <f t="shared" si="154"/>
        <v>278120</v>
      </c>
      <c r="H4539" s="3"/>
    </row>
    <row r="4540" spans="1:8" ht="15.75" customHeight="1" x14ac:dyDescent="0.25">
      <c r="A4540" s="15"/>
      <c r="B4540" s="5" t="s">
        <v>510</v>
      </c>
      <c r="C4540" s="57">
        <v>429000</v>
      </c>
      <c r="D4540" s="71">
        <v>409000</v>
      </c>
      <c r="E4540" s="84">
        <v>433500</v>
      </c>
      <c r="F4540" s="135">
        <v>278120</v>
      </c>
      <c r="G4540" s="76">
        <f t="shared" si="154"/>
        <v>278120</v>
      </c>
      <c r="H4540" s="3"/>
    </row>
    <row r="4541" spans="1:8" ht="15.75" customHeight="1" x14ac:dyDescent="0.25">
      <c r="A4541" s="15"/>
      <c r="B4541" s="5" t="s">
        <v>511</v>
      </c>
      <c r="C4541" s="57">
        <v>700000</v>
      </c>
      <c r="D4541" s="71">
        <v>667000</v>
      </c>
      <c r="E4541" s="84">
        <v>707000</v>
      </c>
      <c r="F4541" s="135">
        <v>453560</v>
      </c>
      <c r="G4541" s="76">
        <f t="shared" si="154"/>
        <v>453560</v>
      </c>
      <c r="H4541" s="3"/>
    </row>
    <row r="4542" spans="1:8" ht="15.75" customHeight="1" x14ac:dyDescent="0.25">
      <c r="A4542" s="15"/>
      <c r="B4542" s="5" t="s">
        <v>512</v>
      </c>
      <c r="C4542" s="57">
        <v>593000</v>
      </c>
      <c r="D4542" s="71">
        <v>565000</v>
      </c>
      <c r="E4542" s="84">
        <v>598900</v>
      </c>
      <c r="F4542" s="135">
        <v>384200</v>
      </c>
      <c r="G4542" s="76">
        <f t="shared" si="154"/>
        <v>384200</v>
      </c>
      <c r="H4542" s="3"/>
    </row>
    <row r="4543" spans="1:8" ht="15.75" customHeight="1" x14ac:dyDescent="0.25">
      <c r="A4543" s="15"/>
      <c r="B4543" s="5" t="s">
        <v>1245</v>
      </c>
      <c r="C4543" s="57">
        <v>130000</v>
      </c>
      <c r="D4543" s="71">
        <v>124000</v>
      </c>
      <c r="E4543" s="84">
        <v>131400</v>
      </c>
      <c r="F4543" s="135">
        <v>84320</v>
      </c>
      <c r="G4543" s="76">
        <f t="shared" si="154"/>
        <v>84320</v>
      </c>
      <c r="H4543" s="3"/>
    </row>
    <row r="4544" spans="1:8" ht="15.75" customHeight="1" x14ac:dyDescent="0.25">
      <c r="A4544" s="15"/>
      <c r="B4544" s="5" t="s">
        <v>1932</v>
      </c>
      <c r="C4544" s="57">
        <v>806000</v>
      </c>
      <c r="D4544" s="71">
        <v>768000</v>
      </c>
      <c r="E4544" s="84">
        <v>814100</v>
      </c>
      <c r="F4544" s="135">
        <v>522240</v>
      </c>
      <c r="G4544" s="76">
        <f t="shared" si="154"/>
        <v>522240</v>
      </c>
      <c r="H4544" s="3"/>
    </row>
    <row r="4545" spans="1:8" ht="15.75" customHeight="1" x14ac:dyDescent="0.25">
      <c r="A4545" s="15"/>
      <c r="B4545" s="5" t="s">
        <v>514</v>
      </c>
      <c r="C4545" s="57">
        <v>581000</v>
      </c>
      <c r="D4545" s="71">
        <v>553000</v>
      </c>
      <c r="E4545" s="84">
        <v>586200</v>
      </c>
      <c r="F4545" s="135">
        <v>376040</v>
      </c>
      <c r="G4545" s="76">
        <f t="shared" si="154"/>
        <v>376040</v>
      </c>
      <c r="H4545" s="3"/>
    </row>
    <row r="4546" spans="1:8" ht="15.75" customHeight="1" x14ac:dyDescent="0.25">
      <c r="A4546" s="15"/>
      <c r="B4546" s="5" t="s">
        <v>348</v>
      </c>
      <c r="C4546" s="57">
        <v>249000</v>
      </c>
      <c r="D4546" s="71">
        <v>237000</v>
      </c>
      <c r="E4546" s="84">
        <v>251200</v>
      </c>
      <c r="F4546" s="135">
        <v>161160</v>
      </c>
      <c r="G4546" s="76">
        <f t="shared" si="154"/>
        <v>161160</v>
      </c>
      <c r="H4546" s="3"/>
    </row>
    <row r="4547" spans="1:8" ht="15.75" customHeight="1" x14ac:dyDescent="0.25">
      <c r="A4547" s="15"/>
      <c r="B4547" s="5" t="s">
        <v>24</v>
      </c>
      <c r="C4547" s="57">
        <v>2365000</v>
      </c>
      <c r="D4547" s="71">
        <v>2252000</v>
      </c>
      <c r="E4547" s="84">
        <v>2387100</v>
      </c>
      <c r="F4547" s="135">
        <v>1531360</v>
      </c>
      <c r="G4547" s="76">
        <f t="shared" si="154"/>
        <v>1531360</v>
      </c>
      <c r="H4547" s="3"/>
    </row>
    <row r="4548" spans="1:8" ht="15.75" customHeight="1" x14ac:dyDescent="0.25">
      <c r="A4548" s="15"/>
      <c r="B4548" s="5" t="s">
        <v>25</v>
      </c>
      <c r="C4548" s="57">
        <v>1394000</v>
      </c>
      <c r="D4548" s="71">
        <v>1328000</v>
      </c>
      <c r="E4548" s="84">
        <v>1407700</v>
      </c>
      <c r="F4548" s="135">
        <v>903040</v>
      </c>
      <c r="G4548" s="76">
        <f t="shared" si="154"/>
        <v>903040</v>
      </c>
      <c r="H4548" s="3"/>
    </row>
    <row r="4549" spans="1:8" ht="15.75" customHeight="1" x14ac:dyDescent="0.25">
      <c r="A4549" s="15"/>
      <c r="B4549" s="5" t="s">
        <v>26</v>
      </c>
      <c r="C4549" s="57">
        <v>1099000</v>
      </c>
      <c r="D4549" s="71">
        <v>1047000</v>
      </c>
      <c r="E4549" s="84">
        <v>1109800</v>
      </c>
      <c r="F4549" s="135">
        <v>711960</v>
      </c>
      <c r="G4549" s="76">
        <f t="shared" si="154"/>
        <v>711960</v>
      </c>
      <c r="H4549" s="3"/>
    </row>
    <row r="4550" spans="1:8" ht="15.75" customHeight="1" x14ac:dyDescent="0.25">
      <c r="A4550" s="15"/>
      <c r="B4550" s="5" t="s">
        <v>27</v>
      </c>
      <c r="C4550" s="57">
        <v>834000</v>
      </c>
      <c r="D4550" s="71">
        <v>794000</v>
      </c>
      <c r="E4550" s="84">
        <v>841600</v>
      </c>
      <c r="F4550" s="135">
        <v>539920</v>
      </c>
      <c r="G4550" s="76">
        <f t="shared" si="154"/>
        <v>539920</v>
      </c>
      <c r="H4550" s="3"/>
    </row>
    <row r="4551" spans="1:8" ht="15.75" customHeight="1" x14ac:dyDescent="0.25">
      <c r="A4551" s="15"/>
      <c r="B4551" s="5" t="s">
        <v>1933</v>
      </c>
      <c r="C4551" s="57">
        <v>700000</v>
      </c>
      <c r="D4551" s="71">
        <v>667000</v>
      </c>
      <c r="E4551" s="84">
        <v>707000</v>
      </c>
      <c r="F4551" s="135">
        <v>453560</v>
      </c>
      <c r="G4551" s="76">
        <f t="shared" si="154"/>
        <v>453560</v>
      </c>
      <c r="H4551" s="3"/>
    </row>
    <row r="4552" spans="1:8" ht="15.75" customHeight="1" x14ac:dyDescent="0.25">
      <c r="A4552" s="15"/>
      <c r="B4552" s="5" t="s">
        <v>1934</v>
      </c>
      <c r="C4552" s="57">
        <v>1099000</v>
      </c>
      <c r="D4552" s="71">
        <v>1047000</v>
      </c>
      <c r="E4552" s="84">
        <v>1109800</v>
      </c>
      <c r="F4552" s="135">
        <v>711960</v>
      </c>
      <c r="G4552" s="76">
        <f t="shared" si="154"/>
        <v>711960</v>
      </c>
      <c r="H4552" s="3"/>
    </row>
    <row r="4553" spans="1:8" ht="15.75" customHeight="1" x14ac:dyDescent="0.25">
      <c r="A4553" s="15"/>
      <c r="B4553" s="5" t="s">
        <v>748</v>
      </c>
      <c r="C4553" s="57">
        <v>144000</v>
      </c>
      <c r="D4553" s="71">
        <v>137000</v>
      </c>
      <c r="E4553" s="84">
        <v>145200</v>
      </c>
      <c r="F4553" s="135">
        <v>93160</v>
      </c>
      <c r="G4553" s="76">
        <f t="shared" si="154"/>
        <v>93160</v>
      </c>
      <c r="H4553" s="3"/>
    </row>
    <row r="4554" spans="1:8" ht="15.75" customHeight="1" x14ac:dyDescent="0.25">
      <c r="A4554" s="15"/>
      <c r="B4554" s="5" t="s">
        <v>56</v>
      </c>
      <c r="C4554" s="57">
        <v>275000</v>
      </c>
      <c r="D4554" s="71">
        <v>262000</v>
      </c>
      <c r="E4554" s="84">
        <v>277700</v>
      </c>
      <c r="F4554" s="135">
        <v>178160</v>
      </c>
      <c r="G4554" s="76">
        <f t="shared" si="154"/>
        <v>178160</v>
      </c>
      <c r="H4554" s="3"/>
    </row>
    <row r="4555" spans="1:8" ht="15.75" customHeight="1" x14ac:dyDescent="0.25">
      <c r="A4555" s="15"/>
      <c r="B4555" s="5" t="s">
        <v>519</v>
      </c>
      <c r="C4555" s="57">
        <v>2441000</v>
      </c>
      <c r="D4555" s="71">
        <v>2325000</v>
      </c>
      <c r="E4555" s="84">
        <v>2464500</v>
      </c>
      <c r="F4555" s="135">
        <v>1581000</v>
      </c>
      <c r="G4555" s="76">
        <f t="shared" si="154"/>
        <v>1581000</v>
      </c>
      <c r="H4555" s="3"/>
    </row>
    <row r="4556" spans="1:8" ht="15.75" customHeight="1" x14ac:dyDescent="0.25">
      <c r="A4556" s="15"/>
      <c r="B4556" s="5" t="s">
        <v>749</v>
      </c>
      <c r="C4556" s="57">
        <v>859000</v>
      </c>
      <c r="D4556" s="71">
        <v>818000</v>
      </c>
      <c r="E4556" s="84">
        <v>867100</v>
      </c>
      <c r="F4556" s="135">
        <v>556240</v>
      </c>
      <c r="G4556" s="76">
        <f t="shared" si="154"/>
        <v>556240</v>
      </c>
      <c r="H4556" s="3"/>
    </row>
    <row r="4557" spans="1:8" ht="15.75" customHeight="1" x14ac:dyDescent="0.25">
      <c r="A4557" s="15"/>
      <c r="B4557" s="5" t="s">
        <v>521</v>
      </c>
      <c r="C4557" s="57">
        <v>610000</v>
      </c>
      <c r="D4557" s="71">
        <v>581000</v>
      </c>
      <c r="E4557" s="84">
        <v>615900</v>
      </c>
      <c r="F4557" s="135">
        <v>395080</v>
      </c>
      <c r="G4557" s="76">
        <f t="shared" si="154"/>
        <v>395080</v>
      </c>
      <c r="H4557" s="3"/>
    </row>
    <row r="4558" spans="1:8" ht="15.75" customHeight="1" x14ac:dyDescent="0.25">
      <c r="A4558" s="15"/>
      <c r="B4558" s="5" t="s">
        <v>1935</v>
      </c>
      <c r="C4558" s="57">
        <v>610000</v>
      </c>
      <c r="D4558" s="71">
        <v>581000</v>
      </c>
      <c r="E4558" s="84">
        <v>615900</v>
      </c>
      <c r="F4558" s="135">
        <v>395080</v>
      </c>
      <c r="G4558" s="76">
        <f t="shared" si="154"/>
        <v>395080</v>
      </c>
      <c r="H4558" s="3"/>
    </row>
    <row r="4559" spans="1:8" ht="15.75" customHeight="1" x14ac:dyDescent="0.25">
      <c r="A4559" s="15"/>
      <c r="B4559" s="5" t="s">
        <v>1936</v>
      </c>
      <c r="C4559" s="57">
        <v>610000</v>
      </c>
      <c r="D4559" s="71">
        <v>581000</v>
      </c>
      <c r="E4559" s="84">
        <v>615900</v>
      </c>
      <c r="F4559" s="135">
        <v>395080</v>
      </c>
      <c r="G4559" s="76">
        <f t="shared" si="154"/>
        <v>395080</v>
      </c>
      <c r="H4559" s="3"/>
    </row>
    <row r="4560" spans="1:8" ht="15.75" customHeight="1" x14ac:dyDescent="0.25">
      <c r="A4560" s="15"/>
      <c r="B4560" s="5" t="s">
        <v>1937</v>
      </c>
      <c r="C4560" s="57">
        <v>610000</v>
      </c>
      <c r="D4560" s="71">
        <v>581000</v>
      </c>
      <c r="E4560" s="84">
        <v>615900</v>
      </c>
      <c r="F4560" s="135">
        <v>395080</v>
      </c>
      <c r="G4560" s="76">
        <f t="shared" si="154"/>
        <v>395080</v>
      </c>
      <c r="H4560" s="3"/>
    </row>
    <row r="4561" spans="1:8" ht="15.75" customHeight="1" x14ac:dyDescent="0.25">
      <c r="A4561" s="15"/>
      <c r="B4561" s="5" t="s">
        <v>523</v>
      </c>
      <c r="C4561" s="57">
        <v>610000</v>
      </c>
      <c r="D4561" s="71">
        <v>581000</v>
      </c>
      <c r="E4561" s="84">
        <v>615900</v>
      </c>
      <c r="F4561" s="135">
        <v>395080</v>
      </c>
      <c r="G4561" s="76">
        <f t="shared" si="154"/>
        <v>395080</v>
      </c>
      <c r="H4561" s="3"/>
    </row>
    <row r="4562" spans="1:8" ht="15.75" customHeight="1" x14ac:dyDescent="0.25">
      <c r="A4562" s="15"/>
      <c r="B4562" s="5" t="s">
        <v>1938</v>
      </c>
      <c r="C4562" s="57">
        <v>610000</v>
      </c>
      <c r="D4562" s="71">
        <v>581000</v>
      </c>
      <c r="E4562" s="84">
        <v>615900</v>
      </c>
      <c r="F4562" s="135">
        <v>395080</v>
      </c>
      <c r="G4562" s="76">
        <f t="shared" si="154"/>
        <v>395080</v>
      </c>
      <c r="H4562" s="3"/>
    </row>
    <row r="4563" spans="1:8" ht="15.75" customHeight="1" x14ac:dyDescent="0.25">
      <c r="A4563" s="15"/>
      <c r="B4563" s="5" t="s">
        <v>1939</v>
      </c>
      <c r="C4563" s="57">
        <v>610000</v>
      </c>
      <c r="D4563" s="71">
        <v>581000</v>
      </c>
      <c r="E4563" s="84">
        <v>615900</v>
      </c>
      <c r="F4563" s="135">
        <v>395080</v>
      </c>
      <c r="G4563" s="76">
        <f t="shared" si="154"/>
        <v>395080</v>
      </c>
      <c r="H4563" s="3"/>
    </row>
    <row r="4564" spans="1:8" ht="15.75" customHeight="1" x14ac:dyDescent="0.25">
      <c r="A4564" s="15"/>
      <c r="B4564" s="5" t="s">
        <v>1940</v>
      </c>
      <c r="C4564" s="57">
        <v>610000</v>
      </c>
      <c r="D4564" s="71">
        <v>581000</v>
      </c>
      <c r="E4564" s="84">
        <v>615900</v>
      </c>
      <c r="F4564" s="135">
        <v>395080</v>
      </c>
      <c r="G4564" s="76">
        <f t="shared" si="154"/>
        <v>395080</v>
      </c>
      <c r="H4564" s="3"/>
    </row>
    <row r="4565" spans="1:8" ht="15.75" customHeight="1" x14ac:dyDescent="0.25">
      <c r="A4565" s="15"/>
      <c r="B4565" s="5" t="s">
        <v>1941</v>
      </c>
      <c r="C4565" s="57">
        <v>610000</v>
      </c>
      <c r="D4565" s="71">
        <v>581000</v>
      </c>
      <c r="E4565" s="84">
        <v>615900</v>
      </c>
      <c r="F4565" s="135">
        <v>395080</v>
      </c>
      <c r="G4565" s="76">
        <f t="shared" ref="G4565:G4581" si="155">SMALL(C4565:F4565,1)</f>
        <v>395080</v>
      </c>
      <c r="H4565" s="3"/>
    </row>
    <row r="4566" spans="1:8" ht="15.75" customHeight="1" x14ac:dyDescent="0.25">
      <c r="A4566" s="15"/>
      <c r="B4566" s="5" t="s">
        <v>524</v>
      </c>
      <c r="C4566" s="57">
        <v>2365000</v>
      </c>
      <c r="D4566" s="71">
        <v>2252000</v>
      </c>
      <c r="E4566" s="84">
        <v>2387100</v>
      </c>
      <c r="F4566" s="135">
        <v>1531360</v>
      </c>
      <c r="G4566" s="76">
        <f t="shared" si="155"/>
        <v>1531360</v>
      </c>
      <c r="H4566" s="3"/>
    </row>
    <row r="4567" spans="1:8" ht="15.75" customHeight="1" x14ac:dyDescent="0.25">
      <c r="A4567" s="15"/>
      <c r="B4567" s="5" t="s">
        <v>525</v>
      </c>
      <c r="C4567" s="57">
        <v>2480000</v>
      </c>
      <c r="D4567" s="71">
        <v>2362000</v>
      </c>
      <c r="E4567" s="84">
        <v>2503700</v>
      </c>
      <c r="F4567" s="135">
        <v>1606160</v>
      </c>
      <c r="G4567" s="76">
        <f t="shared" si="155"/>
        <v>1606160</v>
      </c>
      <c r="H4567" s="3"/>
    </row>
    <row r="4568" spans="1:8" ht="15.75" customHeight="1" x14ac:dyDescent="0.25">
      <c r="A4568" s="15"/>
      <c r="B4568" s="5" t="s">
        <v>1942</v>
      </c>
      <c r="C4568" s="57">
        <v>1343000</v>
      </c>
      <c r="D4568" s="71">
        <v>1279000</v>
      </c>
      <c r="E4568" s="84">
        <v>1355700</v>
      </c>
      <c r="F4568" s="135">
        <v>869720</v>
      </c>
      <c r="G4568" s="76">
        <f t="shared" si="155"/>
        <v>869720</v>
      </c>
      <c r="H4568" s="3"/>
    </row>
    <row r="4569" spans="1:8" ht="15.75" customHeight="1" x14ac:dyDescent="0.25">
      <c r="A4569" s="15"/>
      <c r="B4569" s="5" t="s">
        <v>1530</v>
      </c>
      <c r="C4569" s="57">
        <v>1343000</v>
      </c>
      <c r="D4569" s="71">
        <v>1279000</v>
      </c>
      <c r="E4569" s="84">
        <v>1355700</v>
      </c>
      <c r="F4569" s="135">
        <v>869720</v>
      </c>
      <c r="G4569" s="76">
        <f t="shared" si="155"/>
        <v>869720</v>
      </c>
      <c r="H4569" s="3"/>
    </row>
    <row r="4570" spans="1:8" ht="15.75" customHeight="1" x14ac:dyDescent="0.25">
      <c r="A4570" s="15"/>
      <c r="B4570" s="5" t="s">
        <v>1064</v>
      </c>
      <c r="C4570" s="57">
        <v>1343000</v>
      </c>
      <c r="D4570" s="71">
        <v>1279000</v>
      </c>
      <c r="E4570" s="84">
        <v>1355700</v>
      </c>
      <c r="F4570" s="135">
        <v>869720</v>
      </c>
      <c r="G4570" s="76">
        <f t="shared" si="155"/>
        <v>869720</v>
      </c>
      <c r="H4570" s="3"/>
    </row>
    <row r="4571" spans="1:8" ht="15.75" customHeight="1" x14ac:dyDescent="0.25">
      <c r="A4571" s="15"/>
      <c r="B4571" s="5" t="s">
        <v>527</v>
      </c>
      <c r="C4571" s="57">
        <v>1343000</v>
      </c>
      <c r="D4571" s="71">
        <v>1279000</v>
      </c>
      <c r="E4571" s="84">
        <v>1355700</v>
      </c>
      <c r="F4571" s="135">
        <v>869720</v>
      </c>
      <c r="G4571" s="76">
        <f t="shared" si="155"/>
        <v>869720</v>
      </c>
      <c r="H4571" s="3"/>
    </row>
    <row r="4572" spans="1:8" ht="15.75" customHeight="1" x14ac:dyDescent="0.25">
      <c r="A4572" s="15"/>
      <c r="B4572" s="5" t="s">
        <v>529</v>
      </c>
      <c r="C4572" s="57">
        <v>743000</v>
      </c>
      <c r="D4572" s="71">
        <v>708000</v>
      </c>
      <c r="E4572" s="84">
        <v>750500</v>
      </c>
      <c r="F4572" s="135">
        <v>481440</v>
      </c>
      <c r="G4572" s="76">
        <f t="shared" si="155"/>
        <v>481440</v>
      </c>
      <c r="H4572" s="3"/>
    </row>
    <row r="4573" spans="1:8" ht="15.75" customHeight="1" x14ac:dyDescent="0.25">
      <c r="A4573" s="15"/>
      <c r="B4573" s="5" t="s">
        <v>1067</v>
      </c>
      <c r="C4573" s="57">
        <v>401000</v>
      </c>
      <c r="D4573" s="71">
        <v>382000</v>
      </c>
      <c r="E4573" s="84">
        <v>404900</v>
      </c>
      <c r="F4573" s="135">
        <v>259760</v>
      </c>
      <c r="G4573" s="76">
        <f t="shared" si="155"/>
        <v>259760</v>
      </c>
      <c r="H4573" s="3"/>
    </row>
    <row r="4574" spans="1:8" ht="15.75" customHeight="1" x14ac:dyDescent="0.25">
      <c r="A4574" s="15"/>
      <c r="B4574" s="5" t="s">
        <v>1943</v>
      </c>
      <c r="C4574" s="57">
        <v>401000</v>
      </c>
      <c r="D4574" s="71">
        <v>382000</v>
      </c>
      <c r="E4574" s="84">
        <v>404900</v>
      </c>
      <c r="F4574" s="135">
        <v>259760</v>
      </c>
      <c r="G4574" s="76">
        <f t="shared" si="155"/>
        <v>259760</v>
      </c>
      <c r="H4574" s="3"/>
    </row>
    <row r="4575" spans="1:8" ht="15.75" customHeight="1" x14ac:dyDescent="0.25">
      <c r="A4575" s="15"/>
      <c r="B4575" s="5" t="s">
        <v>1944</v>
      </c>
      <c r="C4575" s="57">
        <v>1476000</v>
      </c>
      <c r="D4575" s="71">
        <v>1406000</v>
      </c>
      <c r="E4575" s="84">
        <v>1490400</v>
      </c>
      <c r="F4575" s="135">
        <v>956080</v>
      </c>
      <c r="G4575" s="76">
        <f t="shared" si="155"/>
        <v>956080</v>
      </c>
      <c r="H4575" s="3"/>
    </row>
    <row r="4576" spans="1:8" ht="15.75" customHeight="1" x14ac:dyDescent="0.25">
      <c r="A4576" s="15"/>
      <c r="B4576" s="5" t="s">
        <v>1945</v>
      </c>
      <c r="C4576" s="57">
        <v>1476000</v>
      </c>
      <c r="D4576" s="71">
        <v>1406000</v>
      </c>
      <c r="E4576" s="84">
        <v>1490400</v>
      </c>
      <c r="F4576" s="135">
        <v>956080</v>
      </c>
      <c r="G4576" s="76">
        <f t="shared" si="155"/>
        <v>956080</v>
      </c>
      <c r="H4576" s="3"/>
    </row>
    <row r="4577" spans="1:8" ht="15.75" customHeight="1" x14ac:dyDescent="0.25">
      <c r="A4577" s="15"/>
      <c r="B4577" s="5" t="s">
        <v>422</v>
      </c>
      <c r="C4577" s="57">
        <v>130000</v>
      </c>
      <c r="D4577" s="71">
        <v>124000</v>
      </c>
      <c r="E4577" s="84">
        <v>131400</v>
      </c>
      <c r="F4577" s="135">
        <v>84320</v>
      </c>
      <c r="G4577" s="76">
        <f t="shared" si="155"/>
        <v>84320</v>
      </c>
      <c r="H4577" s="3"/>
    </row>
    <row r="4578" spans="1:8" ht="15.75" customHeight="1" x14ac:dyDescent="0.25">
      <c r="A4578" s="15"/>
      <c r="B4578" s="5" t="s">
        <v>1946</v>
      </c>
      <c r="C4578" s="57">
        <v>130000</v>
      </c>
      <c r="D4578" s="71">
        <v>124000</v>
      </c>
      <c r="E4578" s="84">
        <v>131400</v>
      </c>
      <c r="F4578" s="135">
        <v>84320</v>
      </c>
      <c r="G4578" s="76">
        <f t="shared" si="155"/>
        <v>84320</v>
      </c>
      <c r="H4578" s="3"/>
    </row>
    <row r="4579" spans="1:8" ht="15.75" customHeight="1" x14ac:dyDescent="0.25">
      <c r="A4579" s="15"/>
      <c r="B4579" s="5" t="s">
        <v>530</v>
      </c>
      <c r="C4579" s="57">
        <v>130000</v>
      </c>
      <c r="D4579" s="71">
        <v>124000</v>
      </c>
      <c r="E4579" s="84">
        <v>131400</v>
      </c>
      <c r="F4579" s="135">
        <v>84320</v>
      </c>
      <c r="G4579" s="76">
        <f t="shared" si="155"/>
        <v>84320</v>
      </c>
      <c r="H4579" s="3"/>
    </row>
    <row r="4580" spans="1:8" ht="15.75" customHeight="1" x14ac:dyDescent="0.25">
      <c r="A4580" s="15"/>
      <c r="B4580" s="5" t="s">
        <v>1947</v>
      </c>
      <c r="C4580" s="57">
        <v>130000</v>
      </c>
      <c r="D4580" s="71">
        <v>124000</v>
      </c>
      <c r="E4580" s="84">
        <v>131400</v>
      </c>
      <c r="F4580" s="135">
        <v>84320</v>
      </c>
      <c r="G4580" s="76">
        <f t="shared" si="155"/>
        <v>84320</v>
      </c>
      <c r="H4580" s="3"/>
    </row>
    <row r="4581" spans="1:8" ht="15.75" customHeight="1" x14ac:dyDescent="0.25">
      <c r="A4581" s="43"/>
      <c r="B4581" s="35" t="s">
        <v>1948</v>
      </c>
      <c r="C4581" s="61"/>
      <c r="D4581" s="75"/>
      <c r="E4581" s="88"/>
      <c r="F4581" s="140"/>
      <c r="G4581" s="76" t="e">
        <f t="shared" si="155"/>
        <v>#NUM!</v>
      </c>
      <c r="H4581" s="3"/>
    </row>
    <row r="4582" spans="1:8" ht="15.75" customHeight="1" x14ac:dyDescent="0.25">
      <c r="A4582" s="7" t="s">
        <v>0</v>
      </c>
      <c r="B4582" s="6" t="s">
        <v>1</v>
      </c>
      <c r="C4582" s="155" t="s">
        <v>2</v>
      </c>
      <c r="D4582" s="158" t="s">
        <v>2</v>
      </c>
      <c r="E4582" s="161" t="s">
        <v>2</v>
      </c>
      <c r="F4582" s="164" t="s">
        <v>2</v>
      </c>
      <c r="G4582" s="152" t="s">
        <v>2</v>
      </c>
      <c r="H4582" s="3"/>
    </row>
    <row r="4583" spans="1:8" ht="15.75" customHeight="1" x14ac:dyDescent="0.25">
      <c r="A4583" s="7"/>
      <c r="B4583" s="4" t="s">
        <v>3</v>
      </c>
      <c r="C4583" s="156"/>
      <c r="D4583" s="159"/>
      <c r="E4583" s="162"/>
      <c r="F4583" s="165"/>
      <c r="G4583" s="153"/>
      <c r="H4583" s="3"/>
    </row>
    <row r="4584" spans="1:8" ht="15.75" customHeight="1" x14ac:dyDescent="0.25">
      <c r="A4584" s="13">
        <v>1</v>
      </c>
      <c r="B4584" s="7" t="s">
        <v>4</v>
      </c>
      <c r="C4584" s="157"/>
      <c r="D4584" s="160"/>
      <c r="E4584" s="163"/>
      <c r="F4584" s="166"/>
      <c r="G4584" s="154"/>
      <c r="H4584" s="3"/>
    </row>
    <row r="4585" spans="1:8" ht="15.75" customHeight="1" x14ac:dyDescent="0.25">
      <c r="A4585" s="14"/>
      <c r="B4585" s="8" t="s">
        <v>1231</v>
      </c>
      <c r="C4585" s="57">
        <v>164000</v>
      </c>
      <c r="D4585" s="71">
        <v>156000</v>
      </c>
      <c r="E4585" s="84">
        <v>165400</v>
      </c>
      <c r="F4585" s="135">
        <v>106080</v>
      </c>
      <c r="G4585" s="76">
        <f t="shared" ref="G4585:G4616" si="156">SMALL(C4585:F4585,1)</f>
        <v>106080</v>
      </c>
      <c r="H4585" s="3"/>
    </row>
    <row r="4586" spans="1:8" ht="15.75" customHeight="1" x14ac:dyDescent="0.25">
      <c r="A4586" s="14"/>
      <c r="B4586" s="8" t="s">
        <v>79</v>
      </c>
      <c r="C4586" s="57">
        <v>121000</v>
      </c>
      <c r="D4586" s="71">
        <v>115000</v>
      </c>
      <c r="E4586" s="84">
        <v>121900</v>
      </c>
      <c r="F4586" s="135">
        <v>78200</v>
      </c>
      <c r="G4586" s="76">
        <f t="shared" si="156"/>
        <v>78200</v>
      </c>
      <c r="H4586" s="3"/>
    </row>
    <row r="4587" spans="1:8" ht="15.75" customHeight="1" x14ac:dyDescent="0.25">
      <c r="A4587" s="14"/>
      <c r="B4587" s="8" t="s">
        <v>755</v>
      </c>
      <c r="C4587" s="57">
        <v>121000</v>
      </c>
      <c r="D4587" s="71">
        <v>115000</v>
      </c>
      <c r="E4587" s="84">
        <v>121900</v>
      </c>
      <c r="F4587" s="135">
        <v>78200</v>
      </c>
      <c r="G4587" s="76">
        <f t="shared" si="156"/>
        <v>78200</v>
      </c>
      <c r="H4587" s="3"/>
    </row>
    <row r="4588" spans="1:8" ht="15.75" customHeight="1" x14ac:dyDescent="0.25">
      <c r="A4588" s="14"/>
      <c r="B4588" s="8" t="s">
        <v>84</v>
      </c>
      <c r="C4588" s="57">
        <v>204000</v>
      </c>
      <c r="D4588" s="71">
        <v>194000</v>
      </c>
      <c r="E4588" s="84">
        <v>205600</v>
      </c>
      <c r="F4588" s="135">
        <v>131920</v>
      </c>
      <c r="G4588" s="76">
        <f t="shared" si="156"/>
        <v>131920</v>
      </c>
      <c r="H4588" s="3"/>
    </row>
    <row r="4589" spans="1:8" ht="15.75" customHeight="1" x14ac:dyDescent="0.25">
      <c r="A4589" s="14"/>
      <c r="B4589" s="8" t="s">
        <v>1949</v>
      </c>
      <c r="C4589" s="57">
        <v>563000</v>
      </c>
      <c r="D4589" s="71">
        <v>536000</v>
      </c>
      <c r="E4589" s="84">
        <v>568200</v>
      </c>
      <c r="F4589" s="135">
        <v>364480</v>
      </c>
      <c r="G4589" s="76">
        <f t="shared" si="156"/>
        <v>364480</v>
      </c>
      <c r="H4589" s="3"/>
    </row>
    <row r="4590" spans="1:8" ht="15.75" customHeight="1" x14ac:dyDescent="0.25">
      <c r="A4590" s="14"/>
      <c r="B4590" s="8" t="s">
        <v>543</v>
      </c>
      <c r="C4590" s="57">
        <v>565000</v>
      </c>
      <c r="D4590" s="71">
        <v>538000</v>
      </c>
      <c r="E4590" s="84">
        <v>570300</v>
      </c>
      <c r="F4590" s="135">
        <v>365840</v>
      </c>
      <c r="G4590" s="76">
        <f t="shared" si="156"/>
        <v>365840</v>
      </c>
      <c r="H4590" s="3"/>
    </row>
    <row r="4591" spans="1:8" ht="15.75" customHeight="1" x14ac:dyDescent="0.25">
      <c r="A4591" s="14"/>
      <c r="B4591" s="8" t="s">
        <v>544</v>
      </c>
      <c r="C4591" s="57">
        <v>541000</v>
      </c>
      <c r="D4591" s="71">
        <v>515000</v>
      </c>
      <c r="E4591" s="84">
        <v>545900</v>
      </c>
      <c r="F4591" s="135">
        <v>350200</v>
      </c>
      <c r="G4591" s="76">
        <f t="shared" si="156"/>
        <v>350200</v>
      </c>
      <c r="H4591" s="3"/>
    </row>
    <row r="4592" spans="1:8" ht="15.75" customHeight="1" x14ac:dyDescent="0.25">
      <c r="A4592" s="14"/>
      <c r="B4592" s="8" t="s">
        <v>1661</v>
      </c>
      <c r="C4592" s="57">
        <v>751000</v>
      </c>
      <c r="D4592" s="71">
        <v>715000</v>
      </c>
      <c r="E4592" s="84">
        <v>757900</v>
      </c>
      <c r="F4592" s="135">
        <v>486200</v>
      </c>
      <c r="G4592" s="76">
        <f t="shared" si="156"/>
        <v>486200</v>
      </c>
      <c r="H4592" s="3"/>
    </row>
    <row r="4593" spans="1:8" ht="15.75" customHeight="1" x14ac:dyDescent="0.25">
      <c r="A4593" s="14"/>
      <c r="B4593" s="5" t="s">
        <v>319</v>
      </c>
      <c r="C4593" s="57">
        <v>159000</v>
      </c>
      <c r="D4593" s="71">
        <v>151000</v>
      </c>
      <c r="E4593" s="84">
        <v>160100</v>
      </c>
      <c r="F4593" s="135">
        <v>102680</v>
      </c>
      <c r="G4593" s="76">
        <f t="shared" si="156"/>
        <v>102680</v>
      </c>
      <c r="H4593" s="3"/>
    </row>
    <row r="4594" spans="1:8" ht="15.75" customHeight="1" x14ac:dyDescent="0.25">
      <c r="A4594" s="14"/>
      <c r="B4594" s="8" t="s">
        <v>546</v>
      </c>
      <c r="C4594" s="57">
        <v>400000</v>
      </c>
      <c r="D4594" s="71">
        <v>381000</v>
      </c>
      <c r="E4594" s="84">
        <v>403900</v>
      </c>
      <c r="F4594" s="135">
        <v>259080</v>
      </c>
      <c r="G4594" s="76">
        <f t="shared" si="156"/>
        <v>259080</v>
      </c>
      <c r="H4594" s="3"/>
    </row>
    <row r="4595" spans="1:8" ht="15.75" customHeight="1" x14ac:dyDescent="0.25">
      <c r="A4595" s="14"/>
      <c r="B4595" s="8" t="s">
        <v>547</v>
      </c>
      <c r="C4595" s="57">
        <v>1225000</v>
      </c>
      <c r="D4595" s="71">
        <v>1167000</v>
      </c>
      <c r="E4595" s="84">
        <v>1237000</v>
      </c>
      <c r="F4595" s="135">
        <v>793560</v>
      </c>
      <c r="G4595" s="76">
        <f t="shared" si="156"/>
        <v>793560</v>
      </c>
      <c r="H4595" s="3"/>
    </row>
    <row r="4596" spans="1:8" ht="15.75" customHeight="1" x14ac:dyDescent="0.25">
      <c r="A4596" s="14"/>
      <c r="B4596" s="8" t="s">
        <v>86</v>
      </c>
      <c r="C4596" s="57">
        <v>389000</v>
      </c>
      <c r="D4596" s="71">
        <v>370000</v>
      </c>
      <c r="E4596" s="84">
        <v>392200</v>
      </c>
      <c r="F4596" s="135">
        <v>251600</v>
      </c>
      <c r="G4596" s="76">
        <f t="shared" si="156"/>
        <v>251600</v>
      </c>
      <c r="H4596" s="3"/>
    </row>
    <row r="4597" spans="1:8" ht="15.75" customHeight="1" x14ac:dyDescent="0.25">
      <c r="A4597" s="14"/>
      <c r="B4597" s="8" t="s">
        <v>1664</v>
      </c>
      <c r="C4597" s="57">
        <v>797000</v>
      </c>
      <c r="D4597" s="71">
        <v>759000</v>
      </c>
      <c r="E4597" s="84">
        <v>804500</v>
      </c>
      <c r="F4597" s="135">
        <v>516120</v>
      </c>
      <c r="G4597" s="76">
        <f t="shared" si="156"/>
        <v>516120</v>
      </c>
      <c r="H4597" s="3"/>
    </row>
    <row r="4598" spans="1:8" ht="15.75" customHeight="1" x14ac:dyDescent="0.25">
      <c r="A4598" s="14"/>
      <c r="B4598" s="8" t="s">
        <v>548</v>
      </c>
      <c r="C4598" s="57">
        <v>797000</v>
      </c>
      <c r="D4598" s="71">
        <v>759000</v>
      </c>
      <c r="E4598" s="84">
        <v>804500</v>
      </c>
      <c r="F4598" s="135">
        <v>516120</v>
      </c>
      <c r="G4598" s="76">
        <f t="shared" si="156"/>
        <v>516120</v>
      </c>
      <c r="H4598" s="3"/>
    </row>
    <row r="4599" spans="1:8" ht="15.75" customHeight="1" x14ac:dyDescent="0.25">
      <c r="A4599" s="14"/>
      <c r="B4599" s="8" t="s">
        <v>549</v>
      </c>
      <c r="C4599" s="57">
        <v>1225000</v>
      </c>
      <c r="D4599" s="71">
        <v>1167000</v>
      </c>
      <c r="E4599" s="84">
        <v>1237000</v>
      </c>
      <c r="F4599" s="135">
        <v>793560</v>
      </c>
      <c r="G4599" s="76">
        <f t="shared" si="156"/>
        <v>793560</v>
      </c>
      <c r="H4599" s="3"/>
    </row>
    <row r="4600" spans="1:8" ht="15.75" customHeight="1" x14ac:dyDescent="0.25">
      <c r="A4600" s="14"/>
      <c r="B4600" s="8" t="s">
        <v>89</v>
      </c>
      <c r="C4600" s="57">
        <v>1225000</v>
      </c>
      <c r="D4600" s="71">
        <v>1167000</v>
      </c>
      <c r="E4600" s="84">
        <v>1237000</v>
      </c>
      <c r="F4600" s="135">
        <v>793560</v>
      </c>
      <c r="G4600" s="76">
        <f t="shared" si="156"/>
        <v>793560</v>
      </c>
      <c r="H4600" s="3"/>
    </row>
    <row r="4601" spans="1:8" ht="15.75" customHeight="1" x14ac:dyDescent="0.25">
      <c r="A4601" s="14"/>
      <c r="B4601" s="8" t="s">
        <v>1665</v>
      </c>
      <c r="C4601" s="57">
        <v>207000</v>
      </c>
      <c r="D4601" s="71">
        <v>197000</v>
      </c>
      <c r="E4601" s="84">
        <v>208800</v>
      </c>
      <c r="F4601" s="135">
        <v>133960</v>
      </c>
      <c r="G4601" s="76">
        <f t="shared" si="156"/>
        <v>133960</v>
      </c>
      <c r="H4601" s="3"/>
    </row>
    <row r="4602" spans="1:8" ht="15.75" customHeight="1" x14ac:dyDescent="0.25">
      <c r="A4602" s="14"/>
      <c r="B4602" s="8" t="s">
        <v>552</v>
      </c>
      <c r="C4602" s="57">
        <v>925000</v>
      </c>
      <c r="D4602" s="71">
        <v>881000</v>
      </c>
      <c r="E4602" s="84">
        <v>933900</v>
      </c>
      <c r="F4602" s="135">
        <v>599080</v>
      </c>
      <c r="G4602" s="76">
        <f t="shared" si="156"/>
        <v>599080</v>
      </c>
      <c r="H4602" s="3"/>
    </row>
    <row r="4603" spans="1:8" ht="15.75" customHeight="1" x14ac:dyDescent="0.25">
      <c r="A4603" s="14"/>
      <c r="B4603" s="8" t="s">
        <v>553</v>
      </c>
      <c r="C4603" s="57">
        <v>925000</v>
      </c>
      <c r="D4603" s="71">
        <v>881000</v>
      </c>
      <c r="E4603" s="84">
        <v>933900</v>
      </c>
      <c r="F4603" s="135">
        <v>599080</v>
      </c>
      <c r="G4603" s="76">
        <f t="shared" si="156"/>
        <v>599080</v>
      </c>
      <c r="H4603" s="3"/>
    </row>
    <row r="4604" spans="1:8" ht="15.75" customHeight="1" x14ac:dyDescent="0.25">
      <c r="A4604" s="14"/>
      <c r="B4604" s="8" t="s">
        <v>554</v>
      </c>
      <c r="C4604" s="57">
        <v>701000</v>
      </c>
      <c r="D4604" s="71">
        <v>668000</v>
      </c>
      <c r="E4604" s="84">
        <v>708100</v>
      </c>
      <c r="F4604" s="135">
        <v>454240</v>
      </c>
      <c r="G4604" s="76">
        <f t="shared" si="156"/>
        <v>454240</v>
      </c>
      <c r="H4604" s="3"/>
    </row>
    <row r="4605" spans="1:8" ht="15.75" customHeight="1" x14ac:dyDescent="0.25">
      <c r="A4605" s="14"/>
      <c r="B4605" s="8" t="s">
        <v>94</v>
      </c>
      <c r="C4605" s="57">
        <v>611000</v>
      </c>
      <c r="D4605" s="71">
        <v>582000</v>
      </c>
      <c r="E4605" s="84">
        <v>616900</v>
      </c>
      <c r="F4605" s="135">
        <v>395760</v>
      </c>
      <c r="G4605" s="76">
        <f t="shared" si="156"/>
        <v>395760</v>
      </c>
      <c r="H4605" s="3"/>
    </row>
    <row r="4606" spans="1:8" ht="15.75" customHeight="1" x14ac:dyDescent="0.25">
      <c r="A4606" s="14"/>
      <c r="B4606" s="8" t="s">
        <v>556</v>
      </c>
      <c r="C4606" s="57">
        <v>611000</v>
      </c>
      <c r="D4606" s="71">
        <v>582000</v>
      </c>
      <c r="E4606" s="84">
        <v>616900</v>
      </c>
      <c r="F4606" s="135">
        <v>395760</v>
      </c>
      <c r="G4606" s="76">
        <f t="shared" si="156"/>
        <v>395760</v>
      </c>
      <c r="H4606" s="3"/>
    </row>
    <row r="4607" spans="1:8" ht="15.75" customHeight="1" x14ac:dyDescent="0.25">
      <c r="A4607" s="14"/>
      <c r="B4607" s="8" t="s">
        <v>95</v>
      </c>
      <c r="C4607" s="57">
        <v>827000</v>
      </c>
      <c r="D4607" s="71">
        <v>788000</v>
      </c>
      <c r="E4607" s="84">
        <v>835300</v>
      </c>
      <c r="F4607" s="135">
        <v>535840</v>
      </c>
      <c r="G4607" s="76">
        <f t="shared" si="156"/>
        <v>535840</v>
      </c>
      <c r="H4607" s="3"/>
    </row>
    <row r="4608" spans="1:8" ht="15.75" customHeight="1" x14ac:dyDescent="0.25">
      <c r="A4608" s="14"/>
      <c r="B4608" s="8" t="s">
        <v>557</v>
      </c>
      <c r="C4608" s="57">
        <v>827000</v>
      </c>
      <c r="D4608" s="71">
        <v>788000</v>
      </c>
      <c r="E4608" s="84">
        <v>835300</v>
      </c>
      <c r="F4608" s="135">
        <v>535840</v>
      </c>
      <c r="G4608" s="76">
        <f t="shared" si="156"/>
        <v>535840</v>
      </c>
      <c r="H4608" s="3"/>
    </row>
    <row r="4609" spans="1:8" ht="15.75" customHeight="1" x14ac:dyDescent="0.25">
      <c r="A4609" s="14"/>
      <c r="B4609" s="8" t="s">
        <v>97</v>
      </c>
      <c r="C4609" s="57">
        <v>838000</v>
      </c>
      <c r="D4609" s="71">
        <v>798000</v>
      </c>
      <c r="E4609" s="84">
        <v>845900</v>
      </c>
      <c r="F4609" s="135">
        <v>542640</v>
      </c>
      <c r="G4609" s="76">
        <f t="shared" si="156"/>
        <v>542640</v>
      </c>
      <c r="H4609" s="3"/>
    </row>
    <row r="4610" spans="1:8" ht="15.75" customHeight="1" x14ac:dyDescent="0.25">
      <c r="A4610" s="14"/>
      <c r="B4610" s="8" t="s">
        <v>98</v>
      </c>
      <c r="C4610" s="57">
        <v>574000</v>
      </c>
      <c r="D4610" s="71">
        <v>547000</v>
      </c>
      <c r="E4610" s="84">
        <v>579800</v>
      </c>
      <c r="F4610" s="135">
        <v>371960</v>
      </c>
      <c r="G4610" s="76">
        <f t="shared" si="156"/>
        <v>371960</v>
      </c>
      <c r="H4610" s="3"/>
    </row>
    <row r="4611" spans="1:8" ht="15.75" customHeight="1" x14ac:dyDescent="0.25">
      <c r="A4611" s="14"/>
      <c r="B4611" s="8" t="s">
        <v>558</v>
      </c>
      <c r="C4611" s="57">
        <v>574000</v>
      </c>
      <c r="D4611" s="71">
        <v>547000</v>
      </c>
      <c r="E4611" s="84">
        <v>579800</v>
      </c>
      <c r="F4611" s="135">
        <v>371960</v>
      </c>
      <c r="G4611" s="76">
        <f t="shared" si="156"/>
        <v>371960</v>
      </c>
      <c r="H4611" s="3"/>
    </row>
    <row r="4612" spans="1:8" ht="15.75" customHeight="1" x14ac:dyDescent="0.25">
      <c r="A4612" s="14"/>
      <c r="B4612" s="8" t="s">
        <v>559</v>
      </c>
      <c r="C4612" s="57">
        <v>363000</v>
      </c>
      <c r="D4612" s="71">
        <v>346000</v>
      </c>
      <c r="E4612" s="84">
        <v>366800</v>
      </c>
      <c r="F4612" s="135">
        <v>235280</v>
      </c>
      <c r="G4612" s="76">
        <f t="shared" si="156"/>
        <v>235280</v>
      </c>
      <c r="H4612" s="3"/>
    </row>
    <row r="4613" spans="1:8" ht="15.75" customHeight="1" x14ac:dyDescent="0.25">
      <c r="A4613" s="14"/>
      <c r="B4613" s="8" t="s">
        <v>560</v>
      </c>
      <c r="C4613" s="57">
        <v>751000</v>
      </c>
      <c r="D4613" s="71">
        <v>715000</v>
      </c>
      <c r="E4613" s="84">
        <v>757900</v>
      </c>
      <c r="F4613" s="135">
        <v>486200</v>
      </c>
      <c r="G4613" s="76">
        <f t="shared" si="156"/>
        <v>486200</v>
      </c>
      <c r="H4613" s="3"/>
    </row>
    <row r="4614" spans="1:8" ht="15.75" customHeight="1" x14ac:dyDescent="0.25">
      <c r="A4614" s="14"/>
      <c r="B4614" s="8" t="s">
        <v>561</v>
      </c>
      <c r="C4614" s="57">
        <v>121000</v>
      </c>
      <c r="D4614" s="71">
        <v>115000</v>
      </c>
      <c r="E4614" s="84">
        <v>121900</v>
      </c>
      <c r="F4614" s="135">
        <v>78200</v>
      </c>
      <c r="G4614" s="76">
        <f t="shared" si="156"/>
        <v>78200</v>
      </c>
      <c r="H4614" s="3"/>
    </row>
    <row r="4615" spans="1:8" ht="15.75" customHeight="1" x14ac:dyDescent="0.25">
      <c r="A4615" s="14"/>
      <c r="B4615" s="8" t="s">
        <v>1950</v>
      </c>
      <c r="C4615" s="57">
        <v>1150000</v>
      </c>
      <c r="D4615" s="71">
        <v>1095000</v>
      </c>
      <c r="E4615" s="84">
        <v>1160700</v>
      </c>
      <c r="F4615" s="135">
        <v>744600</v>
      </c>
      <c r="G4615" s="76">
        <f t="shared" si="156"/>
        <v>744600</v>
      </c>
      <c r="H4615" s="3"/>
    </row>
    <row r="4616" spans="1:8" ht="15.75" customHeight="1" x14ac:dyDescent="0.25">
      <c r="A4616" s="14"/>
      <c r="B4616" s="8" t="s">
        <v>1951</v>
      </c>
      <c r="C4616" s="57">
        <v>1101000</v>
      </c>
      <c r="D4616" s="71">
        <v>1049000</v>
      </c>
      <c r="E4616" s="84">
        <v>1111900</v>
      </c>
      <c r="F4616" s="135">
        <v>713320</v>
      </c>
      <c r="G4616" s="76">
        <f t="shared" si="156"/>
        <v>713320</v>
      </c>
      <c r="H4616" s="3"/>
    </row>
    <row r="4617" spans="1:8" ht="15.75" customHeight="1" x14ac:dyDescent="0.25">
      <c r="A4617" s="14"/>
      <c r="B4617" s="12" t="s">
        <v>1952</v>
      </c>
      <c r="C4617" s="57">
        <v>289000</v>
      </c>
      <c r="D4617" s="71">
        <v>275000</v>
      </c>
      <c r="E4617" s="84">
        <v>291500</v>
      </c>
      <c r="F4617" s="135">
        <v>187000</v>
      </c>
      <c r="G4617" s="76">
        <f t="shared" ref="G4617:G4639" si="157">SMALL(C4617:F4617,1)</f>
        <v>187000</v>
      </c>
      <c r="H4617" s="3"/>
    </row>
    <row r="4618" spans="1:8" ht="15.75" customHeight="1" x14ac:dyDescent="0.25">
      <c r="A4618" s="14"/>
      <c r="B4618" s="12" t="s">
        <v>1953</v>
      </c>
      <c r="C4618" s="57">
        <v>289000</v>
      </c>
      <c r="D4618" s="71">
        <v>275000</v>
      </c>
      <c r="E4618" s="84">
        <v>291500</v>
      </c>
      <c r="F4618" s="135">
        <v>187000</v>
      </c>
      <c r="G4618" s="76">
        <f t="shared" si="157"/>
        <v>187000</v>
      </c>
      <c r="H4618" s="3"/>
    </row>
    <row r="4619" spans="1:8" ht="15.75" customHeight="1" x14ac:dyDescent="0.25">
      <c r="A4619" s="14"/>
      <c r="B4619" s="8" t="s">
        <v>102</v>
      </c>
      <c r="C4619" s="57">
        <v>462000</v>
      </c>
      <c r="D4619" s="71">
        <v>440000</v>
      </c>
      <c r="E4619" s="84">
        <v>466400</v>
      </c>
      <c r="F4619" s="135">
        <v>299200</v>
      </c>
      <c r="G4619" s="76">
        <f t="shared" si="157"/>
        <v>299200</v>
      </c>
      <c r="H4619" s="3"/>
    </row>
    <row r="4620" spans="1:8" ht="15.75" customHeight="1" x14ac:dyDescent="0.25">
      <c r="A4620" s="14"/>
      <c r="B4620" s="8" t="s">
        <v>103</v>
      </c>
      <c r="C4620" s="57">
        <v>264000</v>
      </c>
      <c r="D4620" s="71">
        <v>251000</v>
      </c>
      <c r="E4620" s="84">
        <v>266100</v>
      </c>
      <c r="F4620" s="135">
        <v>170680</v>
      </c>
      <c r="G4620" s="76">
        <f t="shared" si="157"/>
        <v>170680</v>
      </c>
      <c r="H4620" s="3"/>
    </row>
    <row r="4621" spans="1:8" ht="15.75" customHeight="1" x14ac:dyDescent="0.25">
      <c r="A4621" s="14"/>
      <c r="B4621" s="8" t="s">
        <v>564</v>
      </c>
      <c r="C4621" s="57">
        <v>231000</v>
      </c>
      <c r="D4621" s="71">
        <v>220000</v>
      </c>
      <c r="E4621" s="84">
        <v>233200</v>
      </c>
      <c r="F4621" s="135">
        <v>149600</v>
      </c>
      <c r="G4621" s="76">
        <f t="shared" si="157"/>
        <v>149600</v>
      </c>
      <c r="H4621" s="3"/>
    </row>
    <row r="4622" spans="1:8" ht="15.75" customHeight="1" x14ac:dyDescent="0.25">
      <c r="A4622" s="14"/>
      <c r="B4622" s="8" t="s">
        <v>567</v>
      </c>
      <c r="C4622" s="57">
        <v>231000</v>
      </c>
      <c r="D4622" s="71">
        <v>220000</v>
      </c>
      <c r="E4622" s="84">
        <v>233200</v>
      </c>
      <c r="F4622" s="135">
        <v>149600</v>
      </c>
      <c r="G4622" s="76">
        <f t="shared" si="157"/>
        <v>149600</v>
      </c>
      <c r="H4622" s="3"/>
    </row>
    <row r="4623" spans="1:8" ht="15.75" customHeight="1" x14ac:dyDescent="0.25">
      <c r="A4623" s="14"/>
      <c r="B4623" s="8" t="s">
        <v>1954</v>
      </c>
      <c r="C4623" s="57">
        <v>652000</v>
      </c>
      <c r="D4623" s="71">
        <v>621000</v>
      </c>
      <c r="E4623" s="84">
        <v>658300</v>
      </c>
      <c r="F4623" s="135">
        <v>422280</v>
      </c>
      <c r="G4623" s="76">
        <f t="shared" si="157"/>
        <v>422280</v>
      </c>
      <c r="H4623" s="3"/>
    </row>
    <row r="4624" spans="1:8" ht="15.75" customHeight="1" x14ac:dyDescent="0.25">
      <c r="A4624" s="14"/>
      <c r="B4624" s="8" t="s">
        <v>568</v>
      </c>
      <c r="C4624" s="57">
        <v>652000</v>
      </c>
      <c r="D4624" s="71">
        <v>621000</v>
      </c>
      <c r="E4624" s="84">
        <v>658300</v>
      </c>
      <c r="F4624" s="135">
        <v>422280</v>
      </c>
      <c r="G4624" s="76">
        <f t="shared" si="157"/>
        <v>422280</v>
      </c>
      <c r="H4624" s="3"/>
    </row>
    <row r="4625" spans="1:8" ht="15.75" customHeight="1" x14ac:dyDescent="0.25">
      <c r="A4625" s="14"/>
      <c r="B4625" s="8" t="s">
        <v>105</v>
      </c>
      <c r="C4625" s="57">
        <v>133000</v>
      </c>
      <c r="D4625" s="71">
        <v>127000</v>
      </c>
      <c r="E4625" s="84">
        <v>134600</v>
      </c>
      <c r="F4625" s="135">
        <v>86360</v>
      </c>
      <c r="G4625" s="76">
        <f t="shared" si="157"/>
        <v>86360</v>
      </c>
      <c r="H4625" s="3"/>
    </row>
    <row r="4626" spans="1:8" ht="15.75" customHeight="1" x14ac:dyDescent="0.25">
      <c r="A4626" s="14"/>
      <c r="B4626" s="8" t="s">
        <v>1674</v>
      </c>
      <c r="C4626" s="57">
        <v>901000</v>
      </c>
      <c r="D4626" s="71">
        <v>858000</v>
      </c>
      <c r="E4626" s="84">
        <v>909500</v>
      </c>
      <c r="F4626" s="135">
        <v>583440</v>
      </c>
      <c r="G4626" s="76">
        <f t="shared" si="157"/>
        <v>583440</v>
      </c>
      <c r="H4626" s="3"/>
    </row>
    <row r="4627" spans="1:8" ht="15.75" customHeight="1" x14ac:dyDescent="0.25">
      <c r="A4627" s="14"/>
      <c r="B4627" s="8" t="s">
        <v>109</v>
      </c>
      <c r="C4627" s="57">
        <v>183000</v>
      </c>
      <c r="D4627" s="71">
        <v>174000</v>
      </c>
      <c r="E4627" s="84">
        <v>184400</v>
      </c>
      <c r="F4627" s="135">
        <v>118320</v>
      </c>
      <c r="G4627" s="76">
        <f t="shared" si="157"/>
        <v>118320</v>
      </c>
      <c r="H4627" s="3"/>
    </row>
    <row r="4628" spans="1:8" ht="15.75" customHeight="1" x14ac:dyDescent="0.25">
      <c r="A4628" s="14"/>
      <c r="B4628" s="8" t="s">
        <v>571</v>
      </c>
      <c r="C4628" s="57">
        <v>1250000</v>
      </c>
      <c r="D4628" s="71">
        <v>1190000</v>
      </c>
      <c r="E4628" s="84">
        <v>1261400</v>
      </c>
      <c r="F4628" s="135">
        <v>809200</v>
      </c>
      <c r="G4628" s="76">
        <f t="shared" si="157"/>
        <v>809200</v>
      </c>
      <c r="H4628" s="3"/>
    </row>
    <row r="4629" spans="1:8" ht="15.75" customHeight="1" x14ac:dyDescent="0.25">
      <c r="A4629" s="14"/>
      <c r="B4629" s="8" t="s">
        <v>1675</v>
      </c>
      <c r="C4629" s="57">
        <v>1250000</v>
      </c>
      <c r="D4629" s="71">
        <v>1190000</v>
      </c>
      <c r="E4629" s="84">
        <v>1261400</v>
      </c>
      <c r="F4629" s="135">
        <v>809200</v>
      </c>
      <c r="G4629" s="76">
        <f t="shared" si="157"/>
        <v>809200</v>
      </c>
      <c r="H4629" s="3"/>
    </row>
    <row r="4630" spans="1:8" ht="15.75" customHeight="1" x14ac:dyDescent="0.25">
      <c r="A4630" s="14"/>
      <c r="B4630" s="8" t="s">
        <v>1676</v>
      </c>
      <c r="C4630" s="57">
        <v>1250000</v>
      </c>
      <c r="D4630" s="71">
        <v>1190000</v>
      </c>
      <c r="E4630" s="84">
        <v>1261400</v>
      </c>
      <c r="F4630" s="135">
        <v>809200</v>
      </c>
      <c r="G4630" s="76">
        <f t="shared" si="157"/>
        <v>809200</v>
      </c>
      <c r="H4630" s="3"/>
    </row>
    <row r="4631" spans="1:8" ht="15.75" customHeight="1" x14ac:dyDescent="0.25">
      <c r="A4631" s="14"/>
      <c r="B4631" s="8" t="s">
        <v>572</v>
      </c>
      <c r="C4631" s="57">
        <v>1250000</v>
      </c>
      <c r="D4631" s="71">
        <v>1190000</v>
      </c>
      <c r="E4631" s="84">
        <v>1261400</v>
      </c>
      <c r="F4631" s="135">
        <v>809200</v>
      </c>
      <c r="G4631" s="76">
        <f t="shared" si="157"/>
        <v>809200</v>
      </c>
      <c r="H4631" s="3"/>
    </row>
    <row r="4632" spans="1:8" ht="15.75" customHeight="1" x14ac:dyDescent="0.25">
      <c r="A4632" s="14"/>
      <c r="B4632" s="8" t="s">
        <v>573</v>
      </c>
      <c r="C4632" s="57">
        <v>121000</v>
      </c>
      <c r="D4632" s="71">
        <v>115000</v>
      </c>
      <c r="E4632" s="84">
        <v>121900</v>
      </c>
      <c r="F4632" s="135">
        <v>78200</v>
      </c>
      <c r="G4632" s="76">
        <f t="shared" si="157"/>
        <v>78200</v>
      </c>
      <c r="H4632" s="3"/>
    </row>
    <row r="4633" spans="1:8" ht="15.75" customHeight="1" x14ac:dyDescent="0.25">
      <c r="A4633" s="14"/>
      <c r="B4633" s="8" t="s">
        <v>574</v>
      </c>
      <c r="C4633" s="57">
        <v>121000</v>
      </c>
      <c r="D4633" s="71">
        <v>115000</v>
      </c>
      <c r="E4633" s="84">
        <v>121900</v>
      </c>
      <c r="F4633" s="135">
        <v>78200</v>
      </c>
      <c r="G4633" s="76">
        <f t="shared" si="157"/>
        <v>78200</v>
      </c>
      <c r="H4633" s="3"/>
    </row>
    <row r="4634" spans="1:8" ht="15.75" customHeight="1" x14ac:dyDescent="0.25">
      <c r="A4634" s="14"/>
      <c r="B4634" s="8" t="s">
        <v>575</v>
      </c>
      <c r="C4634" s="57">
        <v>121000</v>
      </c>
      <c r="D4634" s="71">
        <v>115000</v>
      </c>
      <c r="E4634" s="84">
        <v>121900</v>
      </c>
      <c r="F4634" s="135">
        <v>78200</v>
      </c>
      <c r="G4634" s="76">
        <f t="shared" si="157"/>
        <v>78200</v>
      </c>
      <c r="H4634" s="3"/>
    </row>
    <row r="4635" spans="1:8" ht="15.75" customHeight="1" x14ac:dyDescent="0.25">
      <c r="A4635" s="14"/>
      <c r="B4635" s="8" t="s">
        <v>576</v>
      </c>
      <c r="C4635" s="57">
        <v>121000</v>
      </c>
      <c r="D4635" s="71">
        <v>115000</v>
      </c>
      <c r="E4635" s="84">
        <v>121900</v>
      </c>
      <c r="F4635" s="135">
        <v>78200</v>
      </c>
      <c r="G4635" s="76">
        <f t="shared" si="157"/>
        <v>78200</v>
      </c>
      <c r="H4635" s="3"/>
    </row>
    <row r="4636" spans="1:8" ht="15.75" customHeight="1" x14ac:dyDescent="0.25">
      <c r="A4636" s="14"/>
      <c r="B4636" s="8" t="s">
        <v>1677</v>
      </c>
      <c r="C4636" s="57">
        <v>121000</v>
      </c>
      <c r="D4636" s="71">
        <v>115000</v>
      </c>
      <c r="E4636" s="84">
        <v>121900</v>
      </c>
      <c r="F4636" s="135">
        <v>78200</v>
      </c>
      <c r="G4636" s="76">
        <f t="shared" si="157"/>
        <v>78200</v>
      </c>
      <c r="H4636" s="3"/>
    </row>
    <row r="4637" spans="1:8" ht="15.75" customHeight="1" x14ac:dyDescent="0.25">
      <c r="A4637" s="14"/>
      <c r="B4637" s="8" t="s">
        <v>111</v>
      </c>
      <c r="C4637" s="57">
        <v>79000</v>
      </c>
      <c r="D4637" s="71">
        <v>75000</v>
      </c>
      <c r="E4637" s="84">
        <v>79500</v>
      </c>
      <c r="F4637" s="135">
        <v>51000</v>
      </c>
      <c r="G4637" s="76">
        <f t="shared" si="157"/>
        <v>51000</v>
      </c>
      <c r="H4637" s="3"/>
    </row>
    <row r="4638" spans="1:8" ht="15.75" customHeight="1" x14ac:dyDescent="0.25">
      <c r="A4638" s="14"/>
      <c r="B4638" s="8" t="s">
        <v>577</v>
      </c>
      <c r="C4638" s="57">
        <v>121000</v>
      </c>
      <c r="D4638" s="71">
        <v>115000</v>
      </c>
      <c r="E4638" s="84">
        <v>121900</v>
      </c>
      <c r="F4638" s="135">
        <v>78200</v>
      </c>
      <c r="G4638" s="76">
        <f t="shared" si="157"/>
        <v>78200</v>
      </c>
      <c r="H4638" s="3"/>
    </row>
    <row r="4639" spans="1:8" ht="15.75" customHeight="1" x14ac:dyDescent="0.25">
      <c r="A4639" s="14"/>
      <c r="B4639" s="8" t="s">
        <v>578</v>
      </c>
      <c r="C4639" s="57">
        <v>814000</v>
      </c>
      <c r="D4639" s="71">
        <v>775000</v>
      </c>
      <c r="E4639" s="84">
        <v>821500</v>
      </c>
      <c r="F4639" s="135">
        <v>527000</v>
      </c>
      <c r="G4639" s="76">
        <f t="shared" si="157"/>
        <v>527000</v>
      </c>
      <c r="H4639" s="3"/>
    </row>
    <row r="4640" spans="1:8" ht="15.75" customHeight="1" x14ac:dyDescent="0.25">
      <c r="A4640" s="4" t="s">
        <v>0</v>
      </c>
      <c r="B4640" s="6" t="s">
        <v>62</v>
      </c>
      <c r="C4640" s="155" t="s">
        <v>2</v>
      </c>
      <c r="D4640" s="158" t="s">
        <v>2</v>
      </c>
      <c r="E4640" s="161" t="s">
        <v>2</v>
      </c>
      <c r="F4640" s="164" t="s">
        <v>2</v>
      </c>
      <c r="G4640" s="152" t="s">
        <v>2</v>
      </c>
      <c r="H4640" s="3"/>
    </row>
    <row r="4641" spans="1:8" ht="15.75" customHeight="1" x14ac:dyDescent="0.25">
      <c r="A4641" s="4"/>
      <c r="B4641" s="7" t="s">
        <v>3</v>
      </c>
      <c r="C4641" s="156"/>
      <c r="D4641" s="159"/>
      <c r="E4641" s="162"/>
      <c r="F4641" s="165"/>
      <c r="G4641" s="153"/>
      <c r="H4641" s="3"/>
    </row>
    <row r="4642" spans="1:8" ht="15.75" customHeight="1" x14ac:dyDescent="0.25">
      <c r="A4642" s="13">
        <v>2</v>
      </c>
      <c r="B4642" s="9" t="s">
        <v>7</v>
      </c>
      <c r="C4642" s="157"/>
      <c r="D4642" s="160"/>
      <c r="E4642" s="163"/>
      <c r="F4642" s="166"/>
      <c r="G4642" s="154"/>
      <c r="H4642" s="3"/>
    </row>
    <row r="4643" spans="1:8" ht="15.75" customHeight="1" x14ac:dyDescent="0.25">
      <c r="A4643" s="14"/>
      <c r="B4643" s="5" t="s">
        <v>113</v>
      </c>
      <c r="C4643" s="57">
        <v>323000</v>
      </c>
      <c r="D4643" s="71">
        <v>308000</v>
      </c>
      <c r="E4643" s="84">
        <v>326500</v>
      </c>
      <c r="F4643" s="135">
        <v>209440</v>
      </c>
      <c r="G4643" s="76">
        <f t="shared" ref="G4643:G4671" si="158">SMALL(C4643:F4643,1)</f>
        <v>209440</v>
      </c>
      <c r="H4643" s="3"/>
    </row>
    <row r="4644" spans="1:8" ht="15.75" customHeight="1" x14ac:dyDescent="0.25">
      <c r="A4644" s="14"/>
      <c r="B4644" s="5" t="s">
        <v>114</v>
      </c>
      <c r="C4644" s="57">
        <v>323000</v>
      </c>
      <c r="D4644" s="71">
        <v>308000</v>
      </c>
      <c r="E4644" s="84">
        <v>326500</v>
      </c>
      <c r="F4644" s="135">
        <v>209440</v>
      </c>
      <c r="G4644" s="76">
        <f t="shared" si="158"/>
        <v>209440</v>
      </c>
      <c r="H4644" s="3"/>
    </row>
    <row r="4645" spans="1:8" ht="15.75" customHeight="1" x14ac:dyDescent="0.25">
      <c r="A4645" s="14"/>
      <c r="B4645" s="5" t="s">
        <v>314</v>
      </c>
      <c r="C4645" s="57">
        <v>98000</v>
      </c>
      <c r="D4645" s="71">
        <v>93000</v>
      </c>
      <c r="E4645" s="84">
        <v>98600</v>
      </c>
      <c r="F4645" s="135">
        <v>63240</v>
      </c>
      <c r="G4645" s="76">
        <f t="shared" si="158"/>
        <v>63240</v>
      </c>
      <c r="H4645" s="3"/>
    </row>
    <row r="4646" spans="1:8" ht="15.75" customHeight="1" x14ac:dyDescent="0.25">
      <c r="A4646" s="14"/>
      <c r="B4646" s="5" t="s">
        <v>1678</v>
      </c>
      <c r="C4646" s="57">
        <v>1418000</v>
      </c>
      <c r="D4646" s="71">
        <v>1350000</v>
      </c>
      <c r="E4646" s="84">
        <v>1431000</v>
      </c>
      <c r="F4646" s="135">
        <v>918000</v>
      </c>
      <c r="G4646" s="76">
        <f t="shared" si="158"/>
        <v>918000</v>
      </c>
      <c r="H4646" s="3"/>
    </row>
    <row r="4647" spans="1:8" ht="15.75" customHeight="1" x14ac:dyDescent="0.25">
      <c r="A4647" s="14"/>
      <c r="B4647" s="5" t="s">
        <v>758</v>
      </c>
      <c r="C4647" s="57">
        <v>749000</v>
      </c>
      <c r="D4647" s="71">
        <v>713000</v>
      </c>
      <c r="E4647" s="84">
        <v>755800</v>
      </c>
      <c r="F4647" s="135">
        <v>484840</v>
      </c>
      <c r="G4647" s="76">
        <f t="shared" si="158"/>
        <v>484840</v>
      </c>
      <c r="H4647" s="3"/>
    </row>
    <row r="4648" spans="1:8" ht="15.75" customHeight="1" x14ac:dyDescent="0.25">
      <c r="A4648" s="14"/>
      <c r="B4648" s="8" t="s">
        <v>1679</v>
      </c>
      <c r="C4648" s="57">
        <v>1225000</v>
      </c>
      <c r="D4648" s="71">
        <v>1167000</v>
      </c>
      <c r="E4648" s="84">
        <v>1237000</v>
      </c>
      <c r="F4648" s="135">
        <v>793560</v>
      </c>
      <c r="G4648" s="76">
        <f t="shared" si="158"/>
        <v>793560</v>
      </c>
      <c r="H4648" s="3"/>
    </row>
    <row r="4649" spans="1:8" ht="15.75" customHeight="1" x14ac:dyDescent="0.25">
      <c r="A4649" s="14"/>
      <c r="B4649" s="8" t="s">
        <v>1680</v>
      </c>
      <c r="C4649" s="57">
        <v>1225000</v>
      </c>
      <c r="D4649" s="71">
        <v>1167000</v>
      </c>
      <c r="E4649" s="84">
        <v>1237000</v>
      </c>
      <c r="F4649" s="135">
        <v>793560</v>
      </c>
      <c r="G4649" s="76">
        <f t="shared" si="158"/>
        <v>793560</v>
      </c>
      <c r="H4649" s="3"/>
    </row>
    <row r="4650" spans="1:8" ht="15.75" customHeight="1" x14ac:dyDescent="0.25">
      <c r="A4650" s="14"/>
      <c r="B4650" s="5" t="s">
        <v>119</v>
      </c>
      <c r="C4650" s="57">
        <v>2043000</v>
      </c>
      <c r="D4650" s="71">
        <v>1946000</v>
      </c>
      <c r="E4650" s="84">
        <v>2062800</v>
      </c>
      <c r="F4650" s="135">
        <v>1323280</v>
      </c>
      <c r="G4650" s="76">
        <f t="shared" si="158"/>
        <v>1323280</v>
      </c>
      <c r="H4650" s="3"/>
    </row>
    <row r="4651" spans="1:8" ht="15.75" customHeight="1" x14ac:dyDescent="0.25">
      <c r="A4651" s="14"/>
      <c r="B4651" s="5" t="s">
        <v>38</v>
      </c>
      <c r="C4651" s="57">
        <v>2043000</v>
      </c>
      <c r="D4651" s="71">
        <v>1946000</v>
      </c>
      <c r="E4651" s="84">
        <v>2062800</v>
      </c>
      <c r="F4651" s="135">
        <v>1323280</v>
      </c>
      <c r="G4651" s="76">
        <f t="shared" si="158"/>
        <v>1323280</v>
      </c>
      <c r="H4651" s="3"/>
    </row>
    <row r="4652" spans="1:8" ht="15.75" customHeight="1" x14ac:dyDescent="0.25">
      <c r="A4652" s="14"/>
      <c r="B4652" s="5" t="s">
        <v>1681</v>
      </c>
      <c r="C4652" s="57">
        <v>214000</v>
      </c>
      <c r="D4652" s="71">
        <v>204000</v>
      </c>
      <c r="E4652" s="84">
        <v>216200</v>
      </c>
      <c r="F4652" s="135">
        <v>138720</v>
      </c>
      <c r="G4652" s="76">
        <f t="shared" si="158"/>
        <v>138720</v>
      </c>
      <c r="H4652" s="3"/>
    </row>
    <row r="4653" spans="1:8" ht="15.75" customHeight="1" x14ac:dyDescent="0.25">
      <c r="A4653" s="14"/>
      <c r="B4653" s="5" t="s">
        <v>123</v>
      </c>
      <c r="C4653" s="57">
        <v>214000</v>
      </c>
      <c r="D4653" s="71">
        <v>204000</v>
      </c>
      <c r="E4653" s="84">
        <v>216200</v>
      </c>
      <c r="F4653" s="135">
        <v>138720</v>
      </c>
      <c r="G4653" s="76">
        <f t="shared" si="158"/>
        <v>138720</v>
      </c>
      <c r="H4653" s="3"/>
    </row>
    <row r="4654" spans="1:8" ht="15.75" customHeight="1" x14ac:dyDescent="0.25">
      <c r="A4654" s="14"/>
      <c r="B4654" s="5" t="s">
        <v>124</v>
      </c>
      <c r="C4654" s="57">
        <v>214000</v>
      </c>
      <c r="D4654" s="71">
        <v>204000</v>
      </c>
      <c r="E4654" s="84">
        <v>216200</v>
      </c>
      <c r="F4654" s="135">
        <v>138720</v>
      </c>
      <c r="G4654" s="76">
        <f t="shared" si="158"/>
        <v>138720</v>
      </c>
      <c r="H4654" s="3"/>
    </row>
    <row r="4655" spans="1:8" ht="15.75" customHeight="1" x14ac:dyDescent="0.25">
      <c r="A4655" s="14"/>
      <c r="B4655" s="5" t="s">
        <v>125</v>
      </c>
      <c r="C4655" s="57">
        <v>214000</v>
      </c>
      <c r="D4655" s="71">
        <v>204000</v>
      </c>
      <c r="E4655" s="84">
        <v>216200</v>
      </c>
      <c r="F4655" s="135">
        <v>138720</v>
      </c>
      <c r="G4655" s="76">
        <f t="shared" si="158"/>
        <v>138720</v>
      </c>
      <c r="H4655" s="3"/>
    </row>
    <row r="4656" spans="1:8" ht="15.75" customHeight="1" x14ac:dyDescent="0.25">
      <c r="A4656" s="14"/>
      <c r="B4656" s="5" t="s">
        <v>582</v>
      </c>
      <c r="C4656" s="57">
        <v>160000</v>
      </c>
      <c r="D4656" s="71">
        <v>152000</v>
      </c>
      <c r="E4656" s="84">
        <v>161100</v>
      </c>
      <c r="F4656" s="135">
        <v>103360</v>
      </c>
      <c r="G4656" s="76">
        <f t="shared" si="158"/>
        <v>103360</v>
      </c>
      <c r="H4656" s="3"/>
    </row>
    <row r="4657" spans="1:8" ht="15.75" customHeight="1" x14ac:dyDescent="0.25">
      <c r="A4657" s="14"/>
      <c r="B4657" s="5" t="s">
        <v>1682</v>
      </c>
      <c r="C4657" s="57">
        <v>368000</v>
      </c>
      <c r="D4657" s="71">
        <v>350000</v>
      </c>
      <c r="E4657" s="84">
        <v>371000</v>
      </c>
      <c r="F4657" s="135">
        <v>238000</v>
      </c>
      <c r="G4657" s="76">
        <f t="shared" si="158"/>
        <v>238000</v>
      </c>
      <c r="H4657" s="3"/>
    </row>
    <row r="4658" spans="1:8" ht="15.75" customHeight="1" x14ac:dyDescent="0.25">
      <c r="A4658" s="14"/>
      <c r="B4658" s="5" t="s">
        <v>1683</v>
      </c>
      <c r="C4658" s="57">
        <v>368000</v>
      </c>
      <c r="D4658" s="71">
        <v>350000</v>
      </c>
      <c r="E4658" s="84">
        <v>371000</v>
      </c>
      <c r="F4658" s="135">
        <v>238000</v>
      </c>
      <c r="G4658" s="76">
        <f t="shared" si="158"/>
        <v>238000</v>
      </c>
      <c r="H4658" s="3"/>
    </row>
    <row r="4659" spans="1:8" ht="15.75" customHeight="1" x14ac:dyDescent="0.25">
      <c r="A4659" s="14"/>
      <c r="B4659" s="5" t="s">
        <v>1955</v>
      </c>
      <c r="C4659" s="57">
        <v>635000</v>
      </c>
      <c r="D4659" s="71">
        <v>605000</v>
      </c>
      <c r="E4659" s="84">
        <v>641300</v>
      </c>
      <c r="F4659" s="135">
        <v>411400</v>
      </c>
      <c r="G4659" s="76">
        <f t="shared" si="158"/>
        <v>411400</v>
      </c>
      <c r="H4659" s="3"/>
    </row>
    <row r="4660" spans="1:8" ht="15.75" customHeight="1" x14ac:dyDescent="0.25">
      <c r="A4660" s="14"/>
      <c r="B4660" s="5" t="s">
        <v>1956</v>
      </c>
      <c r="C4660" s="57">
        <v>635000</v>
      </c>
      <c r="D4660" s="71">
        <v>605000</v>
      </c>
      <c r="E4660" s="84">
        <v>641300</v>
      </c>
      <c r="F4660" s="135">
        <v>411400</v>
      </c>
      <c r="G4660" s="76">
        <f t="shared" si="158"/>
        <v>411400</v>
      </c>
      <c r="H4660" s="3"/>
    </row>
    <row r="4661" spans="1:8" ht="15.75" customHeight="1" x14ac:dyDescent="0.25">
      <c r="A4661" s="14"/>
      <c r="B4661" s="5" t="s">
        <v>1957</v>
      </c>
      <c r="C4661" s="57">
        <v>1089000</v>
      </c>
      <c r="D4661" s="71">
        <v>1037000</v>
      </c>
      <c r="E4661" s="84">
        <v>1099200</v>
      </c>
      <c r="F4661" s="135">
        <v>705160</v>
      </c>
      <c r="G4661" s="76">
        <f t="shared" si="158"/>
        <v>705160</v>
      </c>
      <c r="H4661" s="3"/>
    </row>
    <row r="4662" spans="1:8" ht="15.75" customHeight="1" x14ac:dyDescent="0.25">
      <c r="A4662" s="14"/>
      <c r="B4662" s="5" t="s">
        <v>764</v>
      </c>
      <c r="C4662" s="57">
        <v>254000</v>
      </c>
      <c r="D4662" s="71">
        <v>242000</v>
      </c>
      <c r="E4662" s="84">
        <v>256500</v>
      </c>
      <c r="F4662" s="135">
        <v>164560</v>
      </c>
      <c r="G4662" s="76">
        <f t="shared" si="158"/>
        <v>164560</v>
      </c>
      <c r="H4662" s="3"/>
    </row>
    <row r="4663" spans="1:8" ht="15.75" customHeight="1" x14ac:dyDescent="0.25">
      <c r="A4663" s="14"/>
      <c r="B4663" s="5" t="s">
        <v>1958</v>
      </c>
      <c r="C4663" s="57">
        <v>1642000</v>
      </c>
      <c r="D4663" s="71">
        <v>1564000</v>
      </c>
      <c r="E4663" s="84">
        <v>1657800</v>
      </c>
      <c r="F4663" s="135">
        <v>1063520</v>
      </c>
      <c r="G4663" s="76">
        <f t="shared" si="158"/>
        <v>1063520</v>
      </c>
      <c r="H4663" s="3"/>
    </row>
    <row r="4664" spans="1:8" ht="15.75" customHeight="1" x14ac:dyDescent="0.25">
      <c r="A4664" s="14"/>
      <c r="B4664" s="5" t="s">
        <v>131</v>
      </c>
      <c r="C4664" s="57">
        <v>1642000</v>
      </c>
      <c r="D4664" s="71">
        <v>1564000</v>
      </c>
      <c r="E4664" s="84">
        <v>1657800</v>
      </c>
      <c r="F4664" s="135">
        <v>1063520</v>
      </c>
      <c r="G4664" s="76">
        <f t="shared" si="158"/>
        <v>1063520</v>
      </c>
      <c r="H4664" s="3"/>
    </row>
    <row r="4665" spans="1:8" ht="15.75" customHeight="1" x14ac:dyDescent="0.25">
      <c r="A4665" s="14"/>
      <c r="B4665" s="5" t="s">
        <v>589</v>
      </c>
      <c r="C4665" s="57">
        <v>208000</v>
      </c>
      <c r="D4665" s="71">
        <v>198000</v>
      </c>
      <c r="E4665" s="84">
        <v>209900</v>
      </c>
      <c r="F4665" s="135">
        <v>134640</v>
      </c>
      <c r="G4665" s="76">
        <f t="shared" si="158"/>
        <v>134640</v>
      </c>
      <c r="H4665" s="3"/>
    </row>
    <row r="4666" spans="1:8" ht="15.75" customHeight="1" x14ac:dyDescent="0.25">
      <c r="A4666" s="14"/>
      <c r="B4666" s="5" t="s">
        <v>590</v>
      </c>
      <c r="C4666" s="57">
        <v>208000</v>
      </c>
      <c r="D4666" s="71">
        <v>198000</v>
      </c>
      <c r="E4666" s="84">
        <v>209900</v>
      </c>
      <c r="F4666" s="135">
        <v>134640</v>
      </c>
      <c r="G4666" s="76">
        <f t="shared" si="158"/>
        <v>134640</v>
      </c>
      <c r="H4666" s="3"/>
    </row>
    <row r="4667" spans="1:8" ht="15.75" customHeight="1" x14ac:dyDescent="0.25">
      <c r="A4667" s="14"/>
      <c r="B4667" s="5" t="s">
        <v>133</v>
      </c>
      <c r="C4667" s="57">
        <v>964000</v>
      </c>
      <c r="D4667" s="71">
        <v>918000</v>
      </c>
      <c r="E4667" s="84">
        <v>973100</v>
      </c>
      <c r="F4667" s="135">
        <v>624240</v>
      </c>
      <c r="G4667" s="76">
        <f t="shared" si="158"/>
        <v>624240</v>
      </c>
      <c r="H4667" s="3"/>
    </row>
    <row r="4668" spans="1:8" ht="15.75" customHeight="1" x14ac:dyDescent="0.25">
      <c r="A4668" s="14"/>
      <c r="B4668" s="5" t="s">
        <v>134</v>
      </c>
      <c r="C4668" s="57">
        <v>964000</v>
      </c>
      <c r="D4668" s="71">
        <v>918000</v>
      </c>
      <c r="E4668" s="84">
        <v>973100</v>
      </c>
      <c r="F4668" s="135">
        <v>624240</v>
      </c>
      <c r="G4668" s="76">
        <f t="shared" si="158"/>
        <v>624240</v>
      </c>
      <c r="H4668" s="3"/>
    </row>
    <row r="4669" spans="1:8" ht="15.75" customHeight="1" x14ac:dyDescent="0.25">
      <c r="A4669" s="14"/>
      <c r="B4669" s="5" t="s">
        <v>1959</v>
      </c>
      <c r="C4669" s="57">
        <v>1089000</v>
      </c>
      <c r="D4669" s="71">
        <v>1037000</v>
      </c>
      <c r="E4669" s="84">
        <v>1099200</v>
      </c>
      <c r="F4669" s="135">
        <v>705160</v>
      </c>
      <c r="G4669" s="76">
        <f t="shared" si="158"/>
        <v>705160</v>
      </c>
      <c r="H4669" s="3"/>
    </row>
    <row r="4670" spans="1:8" ht="15.75" customHeight="1" x14ac:dyDescent="0.25">
      <c r="A4670" s="14"/>
      <c r="B4670" s="5" t="s">
        <v>1960</v>
      </c>
      <c r="C4670" s="57">
        <v>1089000</v>
      </c>
      <c r="D4670" s="71">
        <v>1037000</v>
      </c>
      <c r="E4670" s="84">
        <v>1099200</v>
      </c>
      <c r="F4670" s="135">
        <v>705160</v>
      </c>
      <c r="G4670" s="76">
        <f t="shared" si="158"/>
        <v>705160</v>
      </c>
      <c r="H4670" s="3"/>
    </row>
    <row r="4671" spans="1:8" ht="15.75" customHeight="1" x14ac:dyDescent="0.25">
      <c r="A4671" s="14"/>
      <c r="B4671" s="5" t="s">
        <v>484</v>
      </c>
      <c r="C4671" s="57">
        <v>64000</v>
      </c>
      <c r="D4671" s="71">
        <v>61000</v>
      </c>
      <c r="E4671" s="84">
        <v>64700</v>
      </c>
      <c r="F4671" s="135">
        <v>41480</v>
      </c>
      <c r="G4671" s="76">
        <f t="shared" si="158"/>
        <v>41480</v>
      </c>
      <c r="H4671" s="3"/>
    </row>
    <row r="4672" spans="1:8" ht="15.75" customHeight="1" x14ac:dyDescent="0.25">
      <c r="A4672" s="4" t="s">
        <v>0</v>
      </c>
      <c r="B4672" s="6" t="s">
        <v>63</v>
      </c>
      <c r="C4672" s="155" t="s">
        <v>2</v>
      </c>
      <c r="D4672" s="158" t="s">
        <v>2</v>
      </c>
      <c r="E4672" s="161" t="s">
        <v>2</v>
      </c>
      <c r="F4672" s="164" t="s">
        <v>2</v>
      </c>
      <c r="G4672" s="152" t="s">
        <v>2</v>
      </c>
      <c r="H4672" s="3"/>
    </row>
    <row r="4673" spans="1:8" ht="15.75" customHeight="1" x14ac:dyDescent="0.25">
      <c r="A4673" s="4"/>
      <c r="B4673" s="7" t="s">
        <v>3</v>
      </c>
      <c r="C4673" s="156"/>
      <c r="D4673" s="159"/>
      <c r="E4673" s="162"/>
      <c r="F4673" s="165"/>
      <c r="G4673" s="153"/>
      <c r="H4673" s="3"/>
    </row>
    <row r="4674" spans="1:8" ht="15.75" customHeight="1" x14ac:dyDescent="0.25">
      <c r="A4674" s="13">
        <v>3</v>
      </c>
      <c r="B4674" s="9" t="s">
        <v>9</v>
      </c>
      <c r="C4674" s="157"/>
      <c r="D4674" s="160"/>
      <c r="E4674" s="163"/>
      <c r="F4674" s="166"/>
      <c r="G4674" s="154"/>
      <c r="H4674" s="3"/>
    </row>
    <row r="4675" spans="1:8" ht="15.75" customHeight="1" x14ac:dyDescent="0.25">
      <c r="A4675" s="14"/>
      <c r="B4675" s="5" t="s">
        <v>1688</v>
      </c>
      <c r="C4675" s="57">
        <v>2997000</v>
      </c>
      <c r="D4675" s="71">
        <v>2854000</v>
      </c>
      <c r="E4675" s="84">
        <v>3025200</v>
      </c>
      <c r="F4675" s="135">
        <v>1940720</v>
      </c>
      <c r="G4675" s="76">
        <f t="shared" ref="G4675:G4716" si="159">SMALL(C4675:F4675,1)</f>
        <v>1940720</v>
      </c>
      <c r="H4675" s="3"/>
    </row>
    <row r="4676" spans="1:8" ht="15.75" customHeight="1" x14ac:dyDescent="0.25">
      <c r="A4676" s="14"/>
      <c r="B4676" s="5" t="s">
        <v>595</v>
      </c>
      <c r="C4676" s="57">
        <v>180000</v>
      </c>
      <c r="D4676" s="71">
        <v>171000</v>
      </c>
      <c r="E4676" s="84">
        <v>181300</v>
      </c>
      <c r="F4676" s="135">
        <v>116280</v>
      </c>
      <c r="G4676" s="76">
        <f t="shared" si="159"/>
        <v>116280</v>
      </c>
      <c r="H4676" s="3"/>
    </row>
    <row r="4677" spans="1:8" ht="15.75" customHeight="1" x14ac:dyDescent="0.25">
      <c r="A4677" s="14"/>
      <c r="B4677" s="5" t="s">
        <v>1689</v>
      </c>
      <c r="C4677" s="57">
        <v>180000</v>
      </c>
      <c r="D4677" s="71">
        <v>171000</v>
      </c>
      <c r="E4677" s="84">
        <v>181300</v>
      </c>
      <c r="F4677" s="135">
        <v>116280</v>
      </c>
      <c r="G4677" s="76">
        <f t="shared" si="159"/>
        <v>116280</v>
      </c>
      <c r="H4677" s="3"/>
    </row>
    <row r="4678" spans="1:8" ht="15.75" customHeight="1" x14ac:dyDescent="0.25">
      <c r="A4678" s="14"/>
      <c r="B4678" s="5" t="s">
        <v>1549</v>
      </c>
      <c r="C4678" s="57">
        <v>98000</v>
      </c>
      <c r="D4678" s="71">
        <v>93000</v>
      </c>
      <c r="E4678" s="84">
        <v>98600</v>
      </c>
      <c r="F4678" s="135">
        <v>63240</v>
      </c>
      <c r="G4678" s="76">
        <f t="shared" si="159"/>
        <v>63240</v>
      </c>
      <c r="H4678" s="3"/>
    </row>
    <row r="4679" spans="1:8" ht="15.75" customHeight="1" x14ac:dyDescent="0.25">
      <c r="A4679" s="14"/>
      <c r="B4679" s="5" t="s">
        <v>1549</v>
      </c>
      <c r="C4679" s="57">
        <v>100000</v>
      </c>
      <c r="D4679" s="71">
        <v>95000</v>
      </c>
      <c r="E4679" s="84">
        <v>100700</v>
      </c>
      <c r="F4679" s="135">
        <v>64600</v>
      </c>
      <c r="G4679" s="76">
        <f t="shared" si="159"/>
        <v>64600</v>
      </c>
      <c r="H4679" s="3"/>
    </row>
    <row r="4680" spans="1:8" ht="15.75" customHeight="1" x14ac:dyDescent="0.25">
      <c r="A4680" s="14"/>
      <c r="B4680" s="5" t="s">
        <v>1690</v>
      </c>
      <c r="C4680" s="57">
        <v>98000</v>
      </c>
      <c r="D4680" s="71">
        <v>93000</v>
      </c>
      <c r="E4680" s="84">
        <v>98600</v>
      </c>
      <c r="F4680" s="135">
        <v>63240</v>
      </c>
      <c r="G4680" s="76">
        <f t="shared" si="159"/>
        <v>63240</v>
      </c>
      <c r="H4680" s="3"/>
    </row>
    <row r="4681" spans="1:8" ht="15.75" customHeight="1" x14ac:dyDescent="0.25">
      <c r="A4681" s="14"/>
      <c r="B4681" s="5" t="s">
        <v>147</v>
      </c>
      <c r="C4681" s="57">
        <v>4236000</v>
      </c>
      <c r="D4681" s="71">
        <v>4034000</v>
      </c>
      <c r="E4681" s="84">
        <v>4276000</v>
      </c>
      <c r="F4681" s="135">
        <v>2743120</v>
      </c>
      <c r="G4681" s="76">
        <f t="shared" si="159"/>
        <v>2743120</v>
      </c>
      <c r="H4681" s="3"/>
    </row>
    <row r="4682" spans="1:8" ht="15.75" customHeight="1" x14ac:dyDescent="0.25">
      <c r="A4682" s="14"/>
      <c r="B4682" s="5" t="s">
        <v>148</v>
      </c>
      <c r="C4682" s="57">
        <v>4236000</v>
      </c>
      <c r="D4682" s="71">
        <v>4034000</v>
      </c>
      <c r="E4682" s="84">
        <v>4276000</v>
      </c>
      <c r="F4682" s="135">
        <v>2743120</v>
      </c>
      <c r="G4682" s="76">
        <f t="shared" si="159"/>
        <v>2743120</v>
      </c>
      <c r="H4682" s="3"/>
    </row>
    <row r="4683" spans="1:8" ht="15.75" customHeight="1" x14ac:dyDescent="0.25">
      <c r="A4683" s="14"/>
      <c r="B4683" s="5" t="s">
        <v>596</v>
      </c>
      <c r="C4683" s="57">
        <v>3405000</v>
      </c>
      <c r="D4683" s="71">
        <v>3243000</v>
      </c>
      <c r="E4683" s="84">
        <v>3437600</v>
      </c>
      <c r="F4683" s="135">
        <v>2205240</v>
      </c>
      <c r="G4683" s="76">
        <f t="shared" si="159"/>
        <v>2205240</v>
      </c>
      <c r="H4683" s="3"/>
    </row>
    <row r="4684" spans="1:8" ht="15.75" customHeight="1" x14ac:dyDescent="0.25">
      <c r="A4684" s="14"/>
      <c r="B4684" s="5" t="s">
        <v>1691</v>
      </c>
      <c r="C4684" s="57">
        <v>847000</v>
      </c>
      <c r="D4684" s="71">
        <v>807000</v>
      </c>
      <c r="E4684" s="84">
        <v>855400</v>
      </c>
      <c r="F4684" s="135">
        <v>548760</v>
      </c>
      <c r="G4684" s="76">
        <f t="shared" si="159"/>
        <v>548760</v>
      </c>
      <c r="H4684" s="3"/>
    </row>
    <row r="4685" spans="1:8" ht="15.75" customHeight="1" x14ac:dyDescent="0.25">
      <c r="A4685" s="14"/>
      <c r="B4685" s="8" t="s">
        <v>150</v>
      </c>
      <c r="C4685" s="57">
        <v>916000</v>
      </c>
      <c r="D4685" s="71">
        <v>872000</v>
      </c>
      <c r="E4685" s="84">
        <v>924300</v>
      </c>
      <c r="F4685" s="135">
        <v>592960</v>
      </c>
      <c r="G4685" s="76">
        <f t="shared" si="159"/>
        <v>592960</v>
      </c>
      <c r="H4685" s="3"/>
    </row>
    <row r="4686" spans="1:8" ht="15.75" customHeight="1" x14ac:dyDescent="0.25">
      <c r="A4686" s="14"/>
      <c r="B4686" s="5" t="s">
        <v>1692</v>
      </c>
      <c r="C4686" s="57">
        <v>407000</v>
      </c>
      <c r="D4686" s="71">
        <v>388000</v>
      </c>
      <c r="E4686" s="84">
        <v>411300</v>
      </c>
      <c r="F4686" s="135">
        <v>263840</v>
      </c>
      <c r="G4686" s="76">
        <f t="shared" si="159"/>
        <v>263840</v>
      </c>
      <c r="H4686" s="3"/>
    </row>
    <row r="4687" spans="1:8" ht="15.75" customHeight="1" x14ac:dyDescent="0.25">
      <c r="A4687" s="14"/>
      <c r="B4687" s="5" t="s">
        <v>1693</v>
      </c>
      <c r="C4687" s="57">
        <v>5870000</v>
      </c>
      <c r="D4687" s="71">
        <v>5590000</v>
      </c>
      <c r="E4687" s="84">
        <v>5925400</v>
      </c>
      <c r="F4687" s="135">
        <v>3801200</v>
      </c>
      <c r="G4687" s="76">
        <f t="shared" si="159"/>
        <v>3801200</v>
      </c>
      <c r="H4687" s="3"/>
    </row>
    <row r="4688" spans="1:8" ht="15.75" customHeight="1" x14ac:dyDescent="0.25">
      <c r="A4688" s="14"/>
      <c r="B4688" s="5" t="s">
        <v>1694</v>
      </c>
      <c r="C4688" s="57">
        <v>401000</v>
      </c>
      <c r="D4688" s="71">
        <v>382000</v>
      </c>
      <c r="E4688" s="84">
        <v>404900</v>
      </c>
      <c r="F4688" s="135">
        <v>259760</v>
      </c>
      <c r="G4688" s="76">
        <f t="shared" si="159"/>
        <v>259760</v>
      </c>
      <c r="H4688" s="3"/>
    </row>
    <row r="4689" spans="1:8" ht="15.75" customHeight="1" x14ac:dyDescent="0.25">
      <c r="A4689" s="14"/>
      <c r="B4689" s="5" t="s">
        <v>1695</v>
      </c>
      <c r="C4689" s="57">
        <v>401000</v>
      </c>
      <c r="D4689" s="71">
        <v>382000</v>
      </c>
      <c r="E4689" s="84">
        <v>404900</v>
      </c>
      <c r="F4689" s="135">
        <v>259760</v>
      </c>
      <c r="G4689" s="76">
        <f t="shared" si="159"/>
        <v>259760</v>
      </c>
      <c r="H4689" s="3"/>
    </row>
    <row r="4690" spans="1:8" ht="15.75" customHeight="1" x14ac:dyDescent="0.25">
      <c r="A4690" s="14"/>
      <c r="B4690" s="5" t="s">
        <v>1696</v>
      </c>
      <c r="C4690" s="57">
        <v>401000</v>
      </c>
      <c r="D4690" s="71">
        <v>382000</v>
      </c>
      <c r="E4690" s="84">
        <v>404900</v>
      </c>
      <c r="F4690" s="135">
        <v>259760</v>
      </c>
      <c r="G4690" s="76">
        <f t="shared" si="159"/>
        <v>259760</v>
      </c>
      <c r="H4690" s="3"/>
    </row>
    <row r="4691" spans="1:8" ht="15.75" customHeight="1" x14ac:dyDescent="0.25">
      <c r="A4691" s="14"/>
      <c r="B4691" s="5" t="s">
        <v>154</v>
      </c>
      <c r="C4691" s="57">
        <v>563000</v>
      </c>
      <c r="D4691" s="71">
        <v>536000</v>
      </c>
      <c r="E4691" s="84">
        <v>568200</v>
      </c>
      <c r="F4691" s="135">
        <v>364480</v>
      </c>
      <c r="G4691" s="76">
        <f t="shared" si="159"/>
        <v>364480</v>
      </c>
      <c r="H4691" s="3"/>
    </row>
    <row r="4692" spans="1:8" ht="15.75" customHeight="1" x14ac:dyDescent="0.25">
      <c r="A4692" s="14"/>
      <c r="B4692" s="5" t="s">
        <v>155</v>
      </c>
      <c r="C4692" s="57">
        <v>973000</v>
      </c>
      <c r="D4692" s="71">
        <v>927000</v>
      </c>
      <c r="E4692" s="84">
        <v>982600</v>
      </c>
      <c r="F4692" s="135">
        <v>630360</v>
      </c>
      <c r="G4692" s="76">
        <f t="shared" si="159"/>
        <v>630360</v>
      </c>
      <c r="H4692" s="3"/>
    </row>
    <row r="4693" spans="1:8" ht="15.75" customHeight="1" x14ac:dyDescent="0.25">
      <c r="A4693" s="14"/>
      <c r="B4693" s="5" t="s">
        <v>768</v>
      </c>
      <c r="C4693" s="57">
        <v>893000</v>
      </c>
      <c r="D4693" s="71">
        <v>850000</v>
      </c>
      <c r="E4693" s="84">
        <v>901000</v>
      </c>
      <c r="F4693" s="135">
        <v>578000</v>
      </c>
      <c r="G4693" s="76">
        <f t="shared" si="159"/>
        <v>578000</v>
      </c>
      <c r="H4693" s="3"/>
    </row>
    <row r="4694" spans="1:8" ht="15.75" customHeight="1" x14ac:dyDescent="0.25">
      <c r="A4694" s="14"/>
      <c r="B4694" s="5" t="s">
        <v>157</v>
      </c>
      <c r="C4694" s="57">
        <v>323000</v>
      </c>
      <c r="D4694" s="71">
        <v>308000</v>
      </c>
      <c r="E4694" s="84">
        <v>326500</v>
      </c>
      <c r="F4694" s="135">
        <v>209440</v>
      </c>
      <c r="G4694" s="76">
        <f t="shared" si="159"/>
        <v>209440</v>
      </c>
      <c r="H4694" s="3"/>
    </row>
    <row r="4695" spans="1:8" ht="15.75" customHeight="1" x14ac:dyDescent="0.25">
      <c r="A4695" s="14"/>
      <c r="B4695" s="5" t="s">
        <v>1961</v>
      </c>
      <c r="C4695" s="57">
        <v>649000</v>
      </c>
      <c r="D4695" s="71">
        <v>618000</v>
      </c>
      <c r="E4695" s="84">
        <v>655100</v>
      </c>
      <c r="F4695" s="135">
        <v>420240</v>
      </c>
      <c r="G4695" s="76">
        <f t="shared" si="159"/>
        <v>420240</v>
      </c>
      <c r="H4695" s="3"/>
    </row>
    <row r="4696" spans="1:8" ht="15.75" customHeight="1" x14ac:dyDescent="0.25">
      <c r="A4696" s="14"/>
      <c r="B4696" s="5" t="s">
        <v>597</v>
      </c>
      <c r="C4696" s="57">
        <v>214000</v>
      </c>
      <c r="D4696" s="71">
        <v>204000</v>
      </c>
      <c r="E4696" s="84">
        <v>216200</v>
      </c>
      <c r="F4696" s="135">
        <v>138720</v>
      </c>
      <c r="G4696" s="76">
        <f t="shared" si="159"/>
        <v>138720</v>
      </c>
      <c r="H4696" s="3"/>
    </row>
    <row r="4697" spans="1:8" ht="15.75" customHeight="1" x14ac:dyDescent="0.25">
      <c r="A4697" s="14"/>
      <c r="B4697" s="5" t="s">
        <v>598</v>
      </c>
      <c r="C4697" s="57">
        <v>214000</v>
      </c>
      <c r="D4697" s="71">
        <v>204000</v>
      </c>
      <c r="E4697" s="84">
        <v>216200</v>
      </c>
      <c r="F4697" s="135">
        <v>138720</v>
      </c>
      <c r="G4697" s="76">
        <f t="shared" si="159"/>
        <v>138720</v>
      </c>
      <c r="H4697" s="3"/>
    </row>
    <row r="4698" spans="1:8" ht="15.75" customHeight="1" x14ac:dyDescent="0.25">
      <c r="A4698" s="14"/>
      <c r="B4698" s="5" t="s">
        <v>599</v>
      </c>
      <c r="C4698" s="57">
        <v>214000</v>
      </c>
      <c r="D4698" s="71">
        <v>204000</v>
      </c>
      <c r="E4698" s="84">
        <v>216200</v>
      </c>
      <c r="F4698" s="135">
        <v>138720</v>
      </c>
      <c r="G4698" s="76">
        <f t="shared" si="159"/>
        <v>138720</v>
      </c>
      <c r="H4698" s="3"/>
    </row>
    <row r="4699" spans="1:8" ht="15.75" customHeight="1" x14ac:dyDescent="0.25">
      <c r="A4699" s="14"/>
      <c r="B4699" s="5" t="s">
        <v>600</v>
      </c>
      <c r="C4699" s="57">
        <v>214000</v>
      </c>
      <c r="D4699" s="71">
        <v>204000</v>
      </c>
      <c r="E4699" s="84">
        <v>216200</v>
      </c>
      <c r="F4699" s="135">
        <v>138720</v>
      </c>
      <c r="G4699" s="76">
        <f t="shared" si="159"/>
        <v>138720</v>
      </c>
      <c r="H4699" s="3"/>
    </row>
    <row r="4700" spans="1:8" ht="15.75" customHeight="1" x14ac:dyDescent="0.25">
      <c r="A4700" s="14"/>
      <c r="B4700" s="5" t="s">
        <v>602</v>
      </c>
      <c r="C4700" s="57">
        <v>214000</v>
      </c>
      <c r="D4700" s="71">
        <v>204000</v>
      </c>
      <c r="E4700" s="84">
        <v>216200</v>
      </c>
      <c r="F4700" s="135">
        <v>138720</v>
      </c>
      <c r="G4700" s="76">
        <f t="shared" si="159"/>
        <v>138720</v>
      </c>
      <c r="H4700" s="3"/>
    </row>
    <row r="4701" spans="1:8" ht="15.75" customHeight="1" x14ac:dyDescent="0.25">
      <c r="A4701" s="14"/>
      <c r="B4701" s="5" t="s">
        <v>165</v>
      </c>
      <c r="C4701" s="57">
        <v>666000</v>
      </c>
      <c r="D4701" s="71">
        <v>634000</v>
      </c>
      <c r="E4701" s="84">
        <v>672000</v>
      </c>
      <c r="F4701" s="135">
        <v>431120</v>
      </c>
      <c r="G4701" s="76">
        <f t="shared" si="159"/>
        <v>431120</v>
      </c>
      <c r="H4701" s="3"/>
    </row>
    <row r="4702" spans="1:8" ht="15.75" customHeight="1" x14ac:dyDescent="0.25">
      <c r="A4702" s="14"/>
      <c r="B4702" s="5" t="s">
        <v>678</v>
      </c>
      <c r="C4702" s="57">
        <v>168000</v>
      </c>
      <c r="D4702" s="71">
        <v>160000</v>
      </c>
      <c r="E4702" s="84">
        <v>169600</v>
      </c>
      <c r="F4702" s="135">
        <v>108800</v>
      </c>
      <c r="G4702" s="76">
        <f t="shared" si="159"/>
        <v>108800</v>
      </c>
      <c r="H4702" s="3"/>
    </row>
    <row r="4703" spans="1:8" ht="15.75" customHeight="1" x14ac:dyDescent="0.25">
      <c r="A4703" s="14"/>
      <c r="B4703" s="5" t="s">
        <v>604</v>
      </c>
      <c r="C4703" s="57">
        <v>1378000</v>
      </c>
      <c r="D4703" s="71">
        <v>1312000</v>
      </c>
      <c r="E4703" s="84">
        <v>1390700</v>
      </c>
      <c r="F4703" s="135">
        <v>892160</v>
      </c>
      <c r="G4703" s="76">
        <f t="shared" si="159"/>
        <v>892160</v>
      </c>
      <c r="H4703" s="3"/>
    </row>
    <row r="4704" spans="1:8" ht="15.75" customHeight="1" x14ac:dyDescent="0.25">
      <c r="A4704" s="14"/>
      <c r="B4704" s="5" t="s">
        <v>1697</v>
      </c>
      <c r="C4704" s="57">
        <v>180000</v>
      </c>
      <c r="D4704" s="71">
        <v>171000</v>
      </c>
      <c r="E4704" s="84">
        <v>181300</v>
      </c>
      <c r="F4704" s="135">
        <v>116280</v>
      </c>
      <c r="G4704" s="76">
        <f t="shared" si="159"/>
        <v>116280</v>
      </c>
      <c r="H4704" s="3"/>
    </row>
    <row r="4705" spans="1:8" ht="15.75" customHeight="1" x14ac:dyDescent="0.25">
      <c r="A4705" s="14"/>
      <c r="B4705" s="5" t="s">
        <v>1698</v>
      </c>
      <c r="C4705" s="57">
        <v>200000</v>
      </c>
      <c r="D4705" s="71">
        <v>190000</v>
      </c>
      <c r="E4705" s="84">
        <v>201400</v>
      </c>
      <c r="F4705" s="135">
        <v>129200</v>
      </c>
      <c r="G4705" s="76">
        <f t="shared" si="159"/>
        <v>129200</v>
      </c>
      <c r="H4705" s="3"/>
    </row>
    <row r="4706" spans="1:8" ht="15.75" customHeight="1" x14ac:dyDescent="0.25">
      <c r="A4706" s="14"/>
      <c r="B4706" s="5" t="s">
        <v>1700</v>
      </c>
      <c r="C4706" s="57">
        <v>107000</v>
      </c>
      <c r="D4706" s="71">
        <v>102000</v>
      </c>
      <c r="E4706" s="84">
        <v>108100</v>
      </c>
      <c r="F4706" s="135">
        <v>69360</v>
      </c>
      <c r="G4706" s="76">
        <f t="shared" si="159"/>
        <v>69360</v>
      </c>
      <c r="H4706" s="3"/>
    </row>
    <row r="4707" spans="1:8" ht="15.75" customHeight="1" x14ac:dyDescent="0.25">
      <c r="A4707" s="14"/>
      <c r="B4707" s="5" t="s">
        <v>1552</v>
      </c>
      <c r="C4707" s="57">
        <v>375000</v>
      </c>
      <c r="D4707" s="71">
        <v>357000</v>
      </c>
      <c r="E4707" s="84">
        <v>378400</v>
      </c>
      <c r="F4707" s="135">
        <v>242760</v>
      </c>
      <c r="G4707" s="76">
        <f t="shared" si="159"/>
        <v>242760</v>
      </c>
      <c r="H4707" s="3"/>
    </row>
    <row r="4708" spans="1:8" ht="15.75" customHeight="1" x14ac:dyDescent="0.25">
      <c r="A4708" s="14"/>
      <c r="B4708" s="5" t="s">
        <v>1701</v>
      </c>
      <c r="C4708" s="57">
        <v>401000</v>
      </c>
      <c r="D4708" s="71">
        <v>382000</v>
      </c>
      <c r="E4708" s="84">
        <v>404900</v>
      </c>
      <c r="F4708" s="135">
        <v>259760</v>
      </c>
      <c r="G4708" s="76">
        <f t="shared" si="159"/>
        <v>259760</v>
      </c>
      <c r="H4708" s="3"/>
    </row>
    <row r="4709" spans="1:8" ht="15.75" customHeight="1" x14ac:dyDescent="0.25">
      <c r="A4709" s="14"/>
      <c r="B4709" s="5" t="s">
        <v>56</v>
      </c>
      <c r="C4709" s="57">
        <v>208000</v>
      </c>
      <c r="D4709" s="71">
        <v>198000</v>
      </c>
      <c r="E4709" s="84">
        <v>209900</v>
      </c>
      <c r="F4709" s="135">
        <v>134640</v>
      </c>
      <c r="G4709" s="76">
        <f t="shared" si="159"/>
        <v>134640</v>
      </c>
      <c r="H4709" s="3"/>
    </row>
    <row r="4710" spans="1:8" ht="15.75" customHeight="1" x14ac:dyDescent="0.25">
      <c r="A4710" s="14"/>
      <c r="B4710" s="5" t="s">
        <v>1702</v>
      </c>
      <c r="C4710" s="57">
        <v>208000</v>
      </c>
      <c r="D4710" s="71">
        <v>198000</v>
      </c>
      <c r="E4710" s="84">
        <v>209900</v>
      </c>
      <c r="F4710" s="135">
        <v>134640</v>
      </c>
      <c r="G4710" s="76">
        <f t="shared" si="159"/>
        <v>134640</v>
      </c>
      <c r="H4710" s="3"/>
    </row>
    <row r="4711" spans="1:8" ht="15.75" customHeight="1" x14ac:dyDescent="0.25">
      <c r="A4711" s="14"/>
      <c r="B4711" s="5" t="s">
        <v>180</v>
      </c>
      <c r="C4711" s="57">
        <v>208000</v>
      </c>
      <c r="D4711" s="71">
        <v>198000</v>
      </c>
      <c r="E4711" s="84">
        <v>209900</v>
      </c>
      <c r="F4711" s="135">
        <v>134640</v>
      </c>
      <c r="G4711" s="76">
        <f t="shared" si="159"/>
        <v>134640</v>
      </c>
      <c r="H4711" s="3"/>
    </row>
    <row r="4712" spans="1:8" ht="15.75" customHeight="1" x14ac:dyDescent="0.25">
      <c r="A4712" s="14"/>
      <c r="B4712" s="5" t="s">
        <v>611</v>
      </c>
      <c r="C4712" s="57">
        <v>208000</v>
      </c>
      <c r="D4712" s="71">
        <v>198000</v>
      </c>
      <c r="E4712" s="84">
        <v>209900</v>
      </c>
      <c r="F4712" s="135">
        <v>134640</v>
      </c>
      <c r="G4712" s="76">
        <f t="shared" si="159"/>
        <v>134640</v>
      </c>
      <c r="H4712" s="3"/>
    </row>
    <row r="4713" spans="1:8" ht="15.75" customHeight="1" x14ac:dyDescent="0.25">
      <c r="A4713" s="14"/>
      <c r="B4713" s="5" t="s">
        <v>1703</v>
      </c>
      <c r="C4713" s="57">
        <v>208000</v>
      </c>
      <c r="D4713" s="71">
        <v>198000</v>
      </c>
      <c r="E4713" s="84">
        <v>209900</v>
      </c>
      <c r="F4713" s="135">
        <v>134640</v>
      </c>
      <c r="G4713" s="76">
        <f t="shared" si="159"/>
        <v>134640</v>
      </c>
      <c r="H4713" s="3"/>
    </row>
    <row r="4714" spans="1:8" ht="15.75" customHeight="1" x14ac:dyDescent="0.25">
      <c r="A4714" s="14"/>
      <c r="B4714" s="5" t="s">
        <v>1704</v>
      </c>
      <c r="C4714" s="57">
        <v>302000</v>
      </c>
      <c r="D4714" s="71">
        <v>288000</v>
      </c>
      <c r="E4714" s="84">
        <v>305300</v>
      </c>
      <c r="F4714" s="135">
        <v>195840</v>
      </c>
      <c r="G4714" s="76">
        <f t="shared" si="159"/>
        <v>195840</v>
      </c>
      <c r="H4714" s="3"/>
    </row>
    <row r="4715" spans="1:8" ht="15.75" customHeight="1" x14ac:dyDescent="0.25">
      <c r="A4715" s="14"/>
      <c r="B4715" s="5" t="s">
        <v>1705</v>
      </c>
      <c r="C4715" s="57">
        <v>98000</v>
      </c>
      <c r="D4715" s="71">
        <v>93000</v>
      </c>
      <c r="E4715" s="84">
        <v>98600</v>
      </c>
      <c r="F4715" s="135">
        <v>63240</v>
      </c>
      <c r="G4715" s="76">
        <f t="shared" si="159"/>
        <v>63240</v>
      </c>
      <c r="H4715" s="3"/>
    </row>
    <row r="4716" spans="1:8" ht="15.75" customHeight="1" x14ac:dyDescent="0.25">
      <c r="A4716" s="14"/>
      <c r="B4716" s="5" t="s">
        <v>1706</v>
      </c>
      <c r="C4716" s="57">
        <v>98000</v>
      </c>
      <c r="D4716" s="71">
        <v>93000</v>
      </c>
      <c r="E4716" s="84">
        <v>98600</v>
      </c>
      <c r="F4716" s="135">
        <v>63240</v>
      </c>
      <c r="G4716" s="76">
        <f t="shared" si="159"/>
        <v>63240</v>
      </c>
      <c r="H4716" s="3"/>
    </row>
    <row r="4717" spans="1:8" ht="15.75" customHeight="1" x14ac:dyDescent="0.25">
      <c r="A4717" s="13" t="s">
        <v>0</v>
      </c>
      <c r="B4717" s="6" t="s">
        <v>195</v>
      </c>
      <c r="C4717" s="155" t="s">
        <v>2</v>
      </c>
      <c r="D4717" s="158" t="s">
        <v>2</v>
      </c>
      <c r="E4717" s="161" t="s">
        <v>2</v>
      </c>
      <c r="F4717" s="164" t="s">
        <v>2</v>
      </c>
      <c r="G4717" s="152" t="s">
        <v>2</v>
      </c>
      <c r="H4717" s="3"/>
    </row>
    <row r="4718" spans="1:8" ht="15.75" customHeight="1" x14ac:dyDescent="0.25">
      <c r="A4718" s="13"/>
      <c r="B4718" s="7" t="s">
        <v>3</v>
      </c>
      <c r="C4718" s="156"/>
      <c r="D4718" s="159"/>
      <c r="E4718" s="162"/>
      <c r="F4718" s="165"/>
      <c r="G4718" s="153"/>
      <c r="H4718" s="3"/>
    </row>
    <row r="4719" spans="1:8" ht="15.75" customHeight="1" x14ac:dyDescent="0.25">
      <c r="A4719" s="4">
        <v>4</v>
      </c>
      <c r="B4719" s="9" t="s">
        <v>10</v>
      </c>
      <c r="C4719" s="157"/>
      <c r="D4719" s="160"/>
      <c r="E4719" s="163"/>
      <c r="F4719" s="166"/>
      <c r="G4719" s="154"/>
      <c r="H4719" s="3"/>
    </row>
    <row r="4720" spans="1:8" ht="15.75" customHeight="1" x14ac:dyDescent="0.25">
      <c r="A4720" s="15"/>
      <c r="B4720" s="5" t="s">
        <v>199</v>
      </c>
      <c r="C4720" s="57">
        <v>135000</v>
      </c>
      <c r="D4720" s="71">
        <v>129000</v>
      </c>
      <c r="E4720" s="84">
        <v>136700</v>
      </c>
      <c r="F4720" s="135">
        <v>87720</v>
      </c>
      <c r="G4720" s="76">
        <f t="shared" ref="G4720:G4751" si="160">SMALL(C4720:F4720,1)</f>
        <v>87720</v>
      </c>
      <c r="H4720" s="3"/>
    </row>
    <row r="4721" spans="1:8" ht="15.75" customHeight="1" x14ac:dyDescent="0.25">
      <c r="A4721" s="15"/>
      <c r="B4721" s="5" t="s">
        <v>1962</v>
      </c>
      <c r="C4721" s="57">
        <v>494000</v>
      </c>
      <c r="D4721" s="71">
        <v>470000</v>
      </c>
      <c r="E4721" s="84">
        <v>498200</v>
      </c>
      <c r="F4721" s="135">
        <v>319600</v>
      </c>
      <c r="G4721" s="76">
        <f t="shared" si="160"/>
        <v>319600</v>
      </c>
      <c r="H4721" s="3"/>
    </row>
    <row r="4722" spans="1:8" ht="15.75" customHeight="1" x14ac:dyDescent="0.25">
      <c r="A4722" s="15"/>
      <c r="B4722" s="5" t="s">
        <v>1963</v>
      </c>
      <c r="C4722" s="57">
        <v>985000</v>
      </c>
      <c r="D4722" s="71">
        <v>938000</v>
      </c>
      <c r="E4722" s="84">
        <v>994300</v>
      </c>
      <c r="F4722" s="135">
        <v>637840</v>
      </c>
      <c r="G4722" s="76">
        <f t="shared" si="160"/>
        <v>637840</v>
      </c>
      <c r="H4722" s="3"/>
    </row>
    <row r="4723" spans="1:8" ht="15.75" customHeight="1" x14ac:dyDescent="0.25">
      <c r="A4723" s="15"/>
      <c r="B4723" s="5" t="s">
        <v>1964</v>
      </c>
      <c r="C4723" s="57">
        <v>985000</v>
      </c>
      <c r="D4723" s="71">
        <v>938000</v>
      </c>
      <c r="E4723" s="84">
        <v>994300</v>
      </c>
      <c r="F4723" s="135">
        <v>637840</v>
      </c>
      <c r="G4723" s="76">
        <f t="shared" si="160"/>
        <v>637840</v>
      </c>
      <c r="H4723" s="3"/>
    </row>
    <row r="4724" spans="1:8" ht="15.75" customHeight="1" x14ac:dyDescent="0.25">
      <c r="A4724" s="15"/>
      <c r="B4724" s="5" t="s">
        <v>1965</v>
      </c>
      <c r="C4724" s="57">
        <v>973000</v>
      </c>
      <c r="D4724" s="71">
        <v>927000</v>
      </c>
      <c r="E4724" s="84">
        <v>982600</v>
      </c>
      <c r="F4724" s="135">
        <v>630360</v>
      </c>
      <c r="G4724" s="76">
        <f t="shared" si="160"/>
        <v>630360</v>
      </c>
      <c r="H4724" s="3"/>
    </row>
    <row r="4725" spans="1:8" ht="15.75" customHeight="1" x14ac:dyDescent="0.25">
      <c r="A4725" s="15"/>
      <c r="B4725" s="5" t="s">
        <v>372</v>
      </c>
      <c r="C4725" s="57">
        <v>98000</v>
      </c>
      <c r="D4725" s="71">
        <v>93000</v>
      </c>
      <c r="E4725" s="84">
        <v>98600</v>
      </c>
      <c r="F4725" s="135">
        <v>63240</v>
      </c>
      <c r="G4725" s="76">
        <f t="shared" si="160"/>
        <v>63240</v>
      </c>
      <c r="H4725" s="3"/>
    </row>
    <row r="4726" spans="1:8" ht="15.75" customHeight="1" x14ac:dyDescent="0.25">
      <c r="A4726" s="15"/>
      <c r="B4726" s="5" t="s">
        <v>78</v>
      </c>
      <c r="C4726" s="57">
        <v>98000</v>
      </c>
      <c r="D4726" s="71">
        <v>93000</v>
      </c>
      <c r="E4726" s="84">
        <v>98600</v>
      </c>
      <c r="F4726" s="135">
        <v>63240</v>
      </c>
      <c r="G4726" s="76">
        <f t="shared" si="160"/>
        <v>63240</v>
      </c>
      <c r="H4726" s="3"/>
    </row>
    <row r="4727" spans="1:8" ht="15.75" customHeight="1" x14ac:dyDescent="0.25">
      <c r="A4727" s="15"/>
      <c r="B4727" s="5" t="s">
        <v>1710</v>
      </c>
      <c r="C4727" s="57">
        <v>98000</v>
      </c>
      <c r="D4727" s="71">
        <v>93000</v>
      </c>
      <c r="E4727" s="84">
        <v>98600</v>
      </c>
      <c r="F4727" s="135">
        <v>63240</v>
      </c>
      <c r="G4727" s="76">
        <f t="shared" si="160"/>
        <v>63240</v>
      </c>
      <c r="H4727" s="3"/>
    </row>
    <row r="4728" spans="1:8" ht="15.75" customHeight="1" x14ac:dyDescent="0.25">
      <c r="A4728" s="15"/>
      <c r="B4728" s="5" t="s">
        <v>1966</v>
      </c>
      <c r="C4728" s="57">
        <v>198000</v>
      </c>
      <c r="D4728" s="71">
        <v>189000</v>
      </c>
      <c r="E4728" s="84">
        <v>200300</v>
      </c>
      <c r="F4728" s="135">
        <v>128520</v>
      </c>
      <c r="G4728" s="76">
        <f t="shared" si="160"/>
        <v>128520</v>
      </c>
      <c r="H4728" s="3"/>
    </row>
    <row r="4729" spans="1:8" ht="15.75" customHeight="1" x14ac:dyDescent="0.25">
      <c r="A4729" s="15"/>
      <c r="B4729" s="5" t="s">
        <v>11</v>
      </c>
      <c r="C4729" s="57">
        <v>2859000</v>
      </c>
      <c r="D4729" s="71">
        <v>2723000</v>
      </c>
      <c r="E4729" s="84">
        <v>2886400</v>
      </c>
      <c r="F4729" s="135">
        <v>1851640</v>
      </c>
      <c r="G4729" s="76">
        <f t="shared" si="160"/>
        <v>1851640</v>
      </c>
      <c r="H4729" s="3"/>
    </row>
    <row r="4730" spans="1:8" ht="15.75" customHeight="1" x14ac:dyDescent="0.25">
      <c r="A4730" s="15"/>
      <c r="B4730" s="5" t="s">
        <v>208</v>
      </c>
      <c r="C4730" s="57">
        <v>323000</v>
      </c>
      <c r="D4730" s="71">
        <v>308000</v>
      </c>
      <c r="E4730" s="84">
        <v>326500</v>
      </c>
      <c r="F4730" s="135">
        <v>209440</v>
      </c>
      <c r="G4730" s="76">
        <f t="shared" si="160"/>
        <v>209440</v>
      </c>
      <c r="H4730" s="3"/>
    </row>
    <row r="4731" spans="1:8" ht="15.75" customHeight="1" x14ac:dyDescent="0.25">
      <c r="A4731" s="15"/>
      <c r="B4731" s="5" t="s">
        <v>209</v>
      </c>
      <c r="C4731" s="57">
        <v>489000</v>
      </c>
      <c r="D4731" s="71">
        <v>466000</v>
      </c>
      <c r="E4731" s="84">
        <v>494000</v>
      </c>
      <c r="F4731" s="135">
        <v>316880</v>
      </c>
      <c r="G4731" s="76">
        <f t="shared" si="160"/>
        <v>316880</v>
      </c>
      <c r="H4731" s="3"/>
    </row>
    <row r="4732" spans="1:8" ht="15.75" customHeight="1" x14ac:dyDescent="0.25">
      <c r="A4732" s="15"/>
      <c r="B4732" s="5" t="s">
        <v>776</v>
      </c>
      <c r="C4732" s="57">
        <v>1156000</v>
      </c>
      <c r="D4732" s="71">
        <v>1101000</v>
      </c>
      <c r="E4732" s="84">
        <v>1167100</v>
      </c>
      <c r="F4732" s="135">
        <v>748680</v>
      </c>
      <c r="G4732" s="76">
        <f t="shared" si="160"/>
        <v>748680</v>
      </c>
      <c r="H4732" s="3"/>
    </row>
    <row r="4733" spans="1:8" ht="15.75" customHeight="1" x14ac:dyDescent="0.25">
      <c r="A4733" s="15"/>
      <c r="B4733" s="5" t="s">
        <v>617</v>
      </c>
      <c r="C4733" s="57">
        <v>1225000</v>
      </c>
      <c r="D4733" s="71">
        <v>1167000</v>
      </c>
      <c r="E4733" s="84">
        <v>1237000</v>
      </c>
      <c r="F4733" s="135">
        <v>793560</v>
      </c>
      <c r="G4733" s="76">
        <f t="shared" si="160"/>
        <v>793560</v>
      </c>
      <c r="H4733" s="3"/>
    </row>
    <row r="4734" spans="1:8" ht="15.75" customHeight="1" x14ac:dyDescent="0.25">
      <c r="A4734" s="15"/>
      <c r="B4734" s="5" t="s">
        <v>1715</v>
      </c>
      <c r="C4734" s="57">
        <v>973000</v>
      </c>
      <c r="D4734" s="71">
        <v>927000</v>
      </c>
      <c r="E4734" s="84">
        <v>982600</v>
      </c>
      <c r="F4734" s="135">
        <v>630360</v>
      </c>
      <c r="G4734" s="76">
        <f t="shared" si="160"/>
        <v>630360</v>
      </c>
      <c r="H4734" s="3"/>
    </row>
    <row r="4735" spans="1:8" ht="15.75" customHeight="1" x14ac:dyDescent="0.25">
      <c r="A4735" s="15"/>
      <c r="B4735" s="5" t="s">
        <v>39</v>
      </c>
      <c r="C4735" s="57">
        <v>3072000</v>
      </c>
      <c r="D4735" s="71">
        <v>2926000</v>
      </c>
      <c r="E4735" s="84">
        <v>3101600</v>
      </c>
      <c r="F4735" s="135">
        <v>1989680</v>
      </c>
      <c r="G4735" s="76">
        <f t="shared" si="160"/>
        <v>1989680</v>
      </c>
      <c r="H4735" s="3"/>
    </row>
    <row r="4736" spans="1:8" ht="15.75" customHeight="1" x14ac:dyDescent="0.25">
      <c r="A4736" s="15"/>
      <c r="B4736" s="5" t="s">
        <v>1716</v>
      </c>
      <c r="C4736" s="57">
        <v>1418000</v>
      </c>
      <c r="D4736" s="71">
        <v>1350000</v>
      </c>
      <c r="E4736" s="84">
        <v>1431000</v>
      </c>
      <c r="F4736" s="135">
        <v>918000</v>
      </c>
      <c r="G4736" s="76">
        <f t="shared" si="160"/>
        <v>918000</v>
      </c>
      <c r="H4736" s="3"/>
    </row>
    <row r="4737" spans="1:8" ht="15.75" customHeight="1" x14ac:dyDescent="0.25">
      <c r="A4737" s="15"/>
      <c r="B4737" s="5" t="s">
        <v>1967</v>
      </c>
      <c r="C4737" s="57">
        <v>191000</v>
      </c>
      <c r="D4737" s="71">
        <v>182000</v>
      </c>
      <c r="E4737" s="84">
        <v>192900</v>
      </c>
      <c r="F4737" s="135">
        <v>123760</v>
      </c>
      <c r="G4737" s="76">
        <f t="shared" si="160"/>
        <v>123760</v>
      </c>
      <c r="H4737" s="3"/>
    </row>
    <row r="4738" spans="1:8" ht="15.75" customHeight="1" x14ac:dyDescent="0.25">
      <c r="A4738" s="15"/>
      <c r="B4738" s="5" t="s">
        <v>215</v>
      </c>
      <c r="C4738" s="57">
        <v>5669000</v>
      </c>
      <c r="D4738" s="71">
        <v>5399000</v>
      </c>
      <c r="E4738" s="84">
        <v>5722900</v>
      </c>
      <c r="F4738" s="135">
        <v>3671320</v>
      </c>
      <c r="G4738" s="76">
        <f t="shared" si="160"/>
        <v>3671320</v>
      </c>
      <c r="H4738" s="3"/>
    </row>
    <row r="4739" spans="1:8" ht="15.75" customHeight="1" x14ac:dyDescent="0.25">
      <c r="A4739" s="15"/>
      <c r="B4739" s="5" t="s">
        <v>1968</v>
      </c>
      <c r="C4739" s="57">
        <v>1498000</v>
      </c>
      <c r="D4739" s="71">
        <v>1427000</v>
      </c>
      <c r="E4739" s="84">
        <v>1512600</v>
      </c>
      <c r="F4739" s="135">
        <v>970360</v>
      </c>
      <c r="G4739" s="76">
        <f t="shared" si="160"/>
        <v>970360</v>
      </c>
      <c r="H4739" s="3"/>
    </row>
    <row r="4740" spans="1:8" ht="15.75" customHeight="1" x14ac:dyDescent="0.25">
      <c r="A4740" s="15"/>
      <c r="B4740" s="5" t="s">
        <v>217</v>
      </c>
      <c r="C4740" s="57">
        <v>3235000</v>
      </c>
      <c r="D4740" s="71">
        <v>3081000</v>
      </c>
      <c r="E4740" s="84">
        <v>3265900</v>
      </c>
      <c r="F4740" s="135">
        <v>2095080</v>
      </c>
      <c r="G4740" s="76">
        <f t="shared" si="160"/>
        <v>2095080</v>
      </c>
      <c r="H4740" s="3"/>
    </row>
    <row r="4741" spans="1:8" ht="15.75" customHeight="1" x14ac:dyDescent="0.25">
      <c r="A4741" s="15"/>
      <c r="B4741" s="11" t="s">
        <v>1969</v>
      </c>
      <c r="C4741" s="57">
        <v>3173000</v>
      </c>
      <c r="D4741" s="71">
        <v>3022000</v>
      </c>
      <c r="E4741" s="84">
        <v>3203300</v>
      </c>
      <c r="F4741" s="135">
        <v>2054960</v>
      </c>
      <c r="G4741" s="76">
        <f t="shared" si="160"/>
        <v>2054960</v>
      </c>
      <c r="H4741" s="3"/>
    </row>
    <row r="4742" spans="1:8" ht="15.75" customHeight="1" x14ac:dyDescent="0.25">
      <c r="A4742" s="15"/>
      <c r="B4742" s="5" t="s">
        <v>1719</v>
      </c>
      <c r="C4742" s="57">
        <v>651000</v>
      </c>
      <c r="D4742" s="71">
        <v>620000</v>
      </c>
      <c r="E4742" s="84">
        <v>657200</v>
      </c>
      <c r="F4742" s="135">
        <v>421600</v>
      </c>
      <c r="G4742" s="76">
        <f t="shared" si="160"/>
        <v>421600</v>
      </c>
      <c r="H4742" s="3"/>
    </row>
    <row r="4743" spans="1:8" ht="15.75" customHeight="1" x14ac:dyDescent="0.25">
      <c r="A4743" s="15"/>
      <c r="B4743" s="5" t="s">
        <v>220</v>
      </c>
      <c r="C4743" s="57">
        <v>611000</v>
      </c>
      <c r="D4743" s="71">
        <v>582000</v>
      </c>
      <c r="E4743" s="84">
        <v>616900</v>
      </c>
      <c r="F4743" s="135">
        <v>395760</v>
      </c>
      <c r="G4743" s="76">
        <f t="shared" si="160"/>
        <v>395760</v>
      </c>
      <c r="H4743" s="3"/>
    </row>
    <row r="4744" spans="1:8" ht="15.75" customHeight="1" x14ac:dyDescent="0.25">
      <c r="A4744" s="15"/>
      <c r="B4744" s="5" t="s">
        <v>621</v>
      </c>
      <c r="C4744" s="57">
        <v>1544000</v>
      </c>
      <c r="D4744" s="71">
        <v>1470000</v>
      </c>
      <c r="E4744" s="84">
        <v>1558200</v>
      </c>
      <c r="F4744" s="135">
        <v>999600</v>
      </c>
      <c r="G4744" s="76">
        <f t="shared" si="160"/>
        <v>999600</v>
      </c>
      <c r="H4744" s="3"/>
    </row>
    <row r="4745" spans="1:8" ht="15.75" customHeight="1" x14ac:dyDescent="0.25">
      <c r="A4745" s="15"/>
      <c r="B4745" s="5" t="s">
        <v>784</v>
      </c>
      <c r="C4745" s="57">
        <v>114000</v>
      </c>
      <c r="D4745" s="71">
        <v>109000</v>
      </c>
      <c r="E4745" s="84">
        <v>115500</v>
      </c>
      <c r="F4745" s="135">
        <v>74120</v>
      </c>
      <c r="G4745" s="76">
        <f t="shared" si="160"/>
        <v>74120</v>
      </c>
      <c r="H4745" s="3"/>
    </row>
    <row r="4746" spans="1:8" ht="15.75" customHeight="1" x14ac:dyDescent="0.25">
      <c r="A4746" s="15"/>
      <c r="B4746" s="5" t="s">
        <v>1721</v>
      </c>
      <c r="C4746" s="57">
        <v>186000</v>
      </c>
      <c r="D4746" s="71">
        <v>177000</v>
      </c>
      <c r="E4746" s="84">
        <v>187600</v>
      </c>
      <c r="F4746" s="135">
        <v>120360</v>
      </c>
      <c r="G4746" s="76">
        <f t="shared" si="160"/>
        <v>120360</v>
      </c>
      <c r="H4746" s="3"/>
    </row>
    <row r="4747" spans="1:8" ht="15.75" customHeight="1" x14ac:dyDescent="0.25">
      <c r="A4747" s="15"/>
      <c r="B4747" s="5" t="s">
        <v>787</v>
      </c>
      <c r="C4747" s="57">
        <v>314000</v>
      </c>
      <c r="D4747" s="71">
        <v>299000</v>
      </c>
      <c r="E4747" s="84">
        <v>316900</v>
      </c>
      <c r="F4747" s="135">
        <v>203320</v>
      </c>
      <c r="G4747" s="76">
        <f t="shared" si="160"/>
        <v>203320</v>
      </c>
      <c r="H4747" s="3"/>
    </row>
    <row r="4748" spans="1:8" ht="15.75" customHeight="1" x14ac:dyDescent="0.25">
      <c r="A4748" s="15"/>
      <c r="B4748" s="5" t="s">
        <v>788</v>
      </c>
      <c r="C4748" s="57">
        <v>971000</v>
      </c>
      <c r="D4748" s="71">
        <v>925000</v>
      </c>
      <c r="E4748" s="84">
        <v>980500</v>
      </c>
      <c r="F4748" s="135">
        <v>629000</v>
      </c>
      <c r="G4748" s="76">
        <f t="shared" si="160"/>
        <v>629000</v>
      </c>
      <c r="H4748" s="3"/>
    </row>
    <row r="4749" spans="1:8" ht="15.75" customHeight="1" x14ac:dyDescent="0.25">
      <c r="A4749" s="15"/>
      <c r="B4749" s="5" t="s">
        <v>224</v>
      </c>
      <c r="C4749" s="57">
        <v>5297000</v>
      </c>
      <c r="D4749" s="71">
        <v>5045000</v>
      </c>
      <c r="E4749" s="84">
        <v>5347700</v>
      </c>
      <c r="F4749" s="135">
        <v>3430600</v>
      </c>
      <c r="G4749" s="76">
        <f t="shared" si="160"/>
        <v>3430600</v>
      </c>
      <c r="H4749" s="3"/>
    </row>
    <row r="4750" spans="1:8" ht="15.75" customHeight="1" x14ac:dyDescent="0.25">
      <c r="A4750" s="15"/>
      <c r="B4750" s="5" t="s">
        <v>225</v>
      </c>
      <c r="C4750" s="57">
        <v>826000</v>
      </c>
      <c r="D4750" s="71">
        <v>787000</v>
      </c>
      <c r="E4750" s="84">
        <v>834200</v>
      </c>
      <c r="F4750" s="135">
        <v>535160</v>
      </c>
      <c r="G4750" s="76">
        <f t="shared" si="160"/>
        <v>535160</v>
      </c>
      <c r="H4750" s="3"/>
    </row>
    <row r="4751" spans="1:8" ht="15.75" customHeight="1" x14ac:dyDescent="0.25">
      <c r="A4751" s="15"/>
      <c r="B4751" s="5" t="s">
        <v>227</v>
      </c>
      <c r="C4751" s="57">
        <v>263000</v>
      </c>
      <c r="D4751" s="71">
        <v>250000</v>
      </c>
      <c r="E4751" s="84">
        <v>265000</v>
      </c>
      <c r="F4751" s="135">
        <v>170000</v>
      </c>
      <c r="G4751" s="76">
        <f t="shared" si="160"/>
        <v>170000</v>
      </c>
      <c r="H4751" s="3"/>
    </row>
    <row r="4752" spans="1:8" ht="15.75" customHeight="1" x14ac:dyDescent="0.25">
      <c r="A4752" s="15"/>
      <c r="B4752" s="5" t="s">
        <v>1970</v>
      </c>
      <c r="C4752" s="57">
        <v>319000</v>
      </c>
      <c r="D4752" s="71">
        <v>304000</v>
      </c>
      <c r="E4752" s="84">
        <v>322200</v>
      </c>
      <c r="F4752" s="135">
        <v>206720</v>
      </c>
      <c r="G4752" s="76">
        <f t="shared" ref="G4752:G4783" si="161">SMALL(C4752:F4752,1)</f>
        <v>206720</v>
      </c>
      <c r="H4752" s="3"/>
    </row>
    <row r="4753" spans="1:8" ht="15.75" customHeight="1" x14ac:dyDescent="0.25">
      <c r="A4753" s="15"/>
      <c r="B4753" s="5" t="s">
        <v>229</v>
      </c>
      <c r="C4753" s="57">
        <v>509000</v>
      </c>
      <c r="D4753" s="71">
        <v>485000</v>
      </c>
      <c r="E4753" s="84">
        <v>514100</v>
      </c>
      <c r="F4753" s="135">
        <v>329800</v>
      </c>
      <c r="G4753" s="76">
        <f t="shared" si="161"/>
        <v>329800</v>
      </c>
      <c r="H4753" s="3"/>
    </row>
    <row r="4754" spans="1:8" ht="15.75" customHeight="1" x14ac:dyDescent="0.25">
      <c r="A4754" s="15"/>
      <c r="B4754" s="5" t="s">
        <v>1723</v>
      </c>
      <c r="C4754" s="57">
        <v>528000</v>
      </c>
      <c r="D4754" s="71">
        <v>503000</v>
      </c>
      <c r="E4754" s="84">
        <v>533200</v>
      </c>
      <c r="F4754" s="135">
        <v>342040</v>
      </c>
      <c r="G4754" s="76">
        <f t="shared" si="161"/>
        <v>342040</v>
      </c>
      <c r="H4754" s="3"/>
    </row>
    <row r="4755" spans="1:8" ht="15.75" customHeight="1" x14ac:dyDescent="0.25">
      <c r="A4755" s="15"/>
      <c r="B4755" s="5" t="s">
        <v>1724</v>
      </c>
      <c r="C4755" s="57">
        <v>528000</v>
      </c>
      <c r="D4755" s="71">
        <v>503000</v>
      </c>
      <c r="E4755" s="84">
        <v>533200</v>
      </c>
      <c r="F4755" s="135">
        <v>342040</v>
      </c>
      <c r="G4755" s="76">
        <f t="shared" si="161"/>
        <v>342040</v>
      </c>
      <c r="H4755" s="3"/>
    </row>
    <row r="4756" spans="1:8" ht="15.75" customHeight="1" x14ac:dyDescent="0.25">
      <c r="A4756" s="15"/>
      <c r="B4756" s="5" t="s">
        <v>1725</v>
      </c>
      <c r="C4756" s="57">
        <v>105000</v>
      </c>
      <c r="D4756" s="71">
        <v>100000</v>
      </c>
      <c r="E4756" s="84">
        <v>106000</v>
      </c>
      <c r="F4756" s="135">
        <v>68000</v>
      </c>
      <c r="G4756" s="76">
        <f t="shared" si="161"/>
        <v>68000</v>
      </c>
      <c r="H4756" s="3"/>
    </row>
    <row r="4757" spans="1:8" ht="15.75" customHeight="1" x14ac:dyDescent="0.25">
      <c r="A4757" s="15"/>
      <c r="B4757" s="5" t="s">
        <v>1971</v>
      </c>
      <c r="C4757" s="57">
        <v>65000</v>
      </c>
      <c r="D4757" s="71">
        <v>62000</v>
      </c>
      <c r="E4757" s="84">
        <v>65700</v>
      </c>
      <c r="F4757" s="135">
        <v>42160</v>
      </c>
      <c r="G4757" s="76">
        <f t="shared" si="161"/>
        <v>42160</v>
      </c>
      <c r="H4757" s="3"/>
    </row>
    <row r="4758" spans="1:8" ht="15.75" customHeight="1" x14ac:dyDescent="0.25">
      <c r="A4758" s="15"/>
      <c r="B4758" s="5" t="s">
        <v>1972</v>
      </c>
      <c r="C4758" s="57">
        <v>1004000</v>
      </c>
      <c r="D4758" s="71">
        <v>956000</v>
      </c>
      <c r="E4758" s="84">
        <v>1013400</v>
      </c>
      <c r="F4758" s="135">
        <v>650080</v>
      </c>
      <c r="G4758" s="76">
        <f t="shared" si="161"/>
        <v>650080</v>
      </c>
      <c r="H4758" s="3"/>
    </row>
    <row r="4759" spans="1:8" ht="15.75" customHeight="1" x14ac:dyDescent="0.25">
      <c r="A4759" s="15"/>
      <c r="B4759" s="5" t="s">
        <v>629</v>
      </c>
      <c r="C4759" s="57">
        <v>984000</v>
      </c>
      <c r="D4759" s="71">
        <v>937000</v>
      </c>
      <c r="E4759" s="84">
        <v>993200</v>
      </c>
      <c r="F4759" s="135">
        <v>637160</v>
      </c>
      <c r="G4759" s="76">
        <f t="shared" si="161"/>
        <v>637160</v>
      </c>
      <c r="H4759" s="3"/>
    </row>
    <row r="4760" spans="1:8" ht="15.75" customHeight="1" x14ac:dyDescent="0.25">
      <c r="A4760" s="15"/>
      <c r="B4760" s="5" t="s">
        <v>1973</v>
      </c>
      <c r="C4760" s="57">
        <v>973000</v>
      </c>
      <c r="D4760" s="71">
        <v>927000</v>
      </c>
      <c r="E4760" s="84">
        <v>982600</v>
      </c>
      <c r="F4760" s="135">
        <v>630360</v>
      </c>
      <c r="G4760" s="76">
        <f t="shared" si="161"/>
        <v>630360</v>
      </c>
      <c r="H4760" s="3"/>
    </row>
    <row r="4761" spans="1:8" ht="15.75" customHeight="1" x14ac:dyDescent="0.25">
      <c r="A4761" s="15"/>
      <c r="B4761" s="5" t="s">
        <v>1974</v>
      </c>
      <c r="C4761" s="57">
        <v>427000</v>
      </c>
      <c r="D4761" s="71">
        <v>407000</v>
      </c>
      <c r="E4761" s="84">
        <v>431400</v>
      </c>
      <c r="F4761" s="135">
        <v>276760</v>
      </c>
      <c r="G4761" s="76">
        <f t="shared" si="161"/>
        <v>276760</v>
      </c>
      <c r="H4761" s="3"/>
    </row>
    <row r="4762" spans="1:8" ht="15.75" customHeight="1" x14ac:dyDescent="0.25">
      <c r="A4762" s="15"/>
      <c r="B4762" s="5" t="s">
        <v>1729</v>
      </c>
      <c r="C4762" s="57">
        <v>375000</v>
      </c>
      <c r="D4762" s="71">
        <v>357000</v>
      </c>
      <c r="E4762" s="84">
        <v>378400</v>
      </c>
      <c r="F4762" s="135">
        <v>242760</v>
      </c>
      <c r="G4762" s="76">
        <f t="shared" si="161"/>
        <v>242760</v>
      </c>
      <c r="H4762" s="3"/>
    </row>
    <row r="4763" spans="1:8" ht="15.75" customHeight="1" x14ac:dyDescent="0.25">
      <c r="A4763" s="15"/>
      <c r="B4763" s="5" t="s">
        <v>792</v>
      </c>
      <c r="C4763" s="57">
        <v>410000</v>
      </c>
      <c r="D4763" s="71">
        <v>390000</v>
      </c>
      <c r="E4763" s="84">
        <v>413400</v>
      </c>
      <c r="F4763" s="135">
        <v>265200</v>
      </c>
      <c r="G4763" s="76">
        <f t="shared" si="161"/>
        <v>265200</v>
      </c>
      <c r="H4763" s="3"/>
    </row>
    <row r="4764" spans="1:8" ht="15.75" customHeight="1" x14ac:dyDescent="0.25">
      <c r="A4764" s="15"/>
      <c r="B4764" s="5" t="s">
        <v>793</v>
      </c>
      <c r="C4764" s="57">
        <v>381000</v>
      </c>
      <c r="D4764" s="71">
        <v>363000</v>
      </c>
      <c r="E4764" s="84">
        <v>384800</v>
      </c>
      <c r="F4764" s="135">
        <v>246840</v>
      </c>
      <c r="G4764" s="76">
        <f t="shared" si="161"/>
        <v>246840</v>
      </c>
      <c r="H4764" s="3"/>
    </row>
    <row r="4765" spans="1:8" ht="15.75" customHeight="1" x14ac:dyDescent="0.25">
      <c r="A4765" s="15"/>
      <c r="B4765" s="5" t="s">
        <v>1731</v>
      </c>
      <c r="C4765" s="57">
        <v>375000</v>
      </c>
      <c r="D4765" s="71">
        <v>357000</v>
      </c>
      <c r="E4765" s="84">
        <v>378400</v>
      </c>
      <c r="F4765" s="135">
        <v>242760</v>
      </c>
      <c r="G4765" s="76">
        <f t="shared" si="161"/>
        <v>242760</v>
      </c>
      <c r="H4765" s="3"/>
    </row>
    <row r="4766" spans="1:8" ht="15.75" customHeight="1" x14ac:dyDescent="0.25">
      <c r="A4766" s="15"/>
      <c r="B4766" s="5" t="s">
        <v>1732</v>
      </c>
      <c r="C4766" s="57">
        <v>410000</v>
      </c>
      <c r="D4766" s="71">
        <v>390000</v>
      </c>
      <c r="E4766" s="84">
        <v>413400</v>
      </c>
      <c r="F4766" s="135">
        <v>265200</v>
      </c>
      <c r="G4766" s="76">
        <f t="shared" si="161"/>
        <v>265200</v>
      </c>
      <c r="H4766" s="3"/>
    </row>
    <row r="4767" spans="1:8" ht="15.75" customHeight="1" x14ac:dyDescent="0.25">
      <c r="A4767" s="15"/>
      <c r="B4767" s="5" t="s">
        <v>231</v>
      </c>
      <c r="C4767" s="57">
        <v>381000</v>
      </c>
      <c r="D4767" s="71">
        <v>363000</v>
      </c>
      <c r="E4767" s="84">
        <v>384800</v>
      </c>
      <c r="F4767" s="135">
        <v>246840</v>
      </c>
      <c r="G4767" s="76">
        <f t="shared" si="161"/>
        <v>246840</v>
      </c>
      <c r="H4767" s="3"/>
    </row>
    <row r="4768" spans="1:8" ht="15.75" customHeight="1" x14ac:dyDescent="0.25">
      <c r="A4768" s="15"/>
      <c r="B4768" s="5" t="s">
        <v>1975</v>
      </c>
      <c r="C4768" s="57">
        <v>410000</v>
      </c>
      <c r="D4768" s="71">
        <v>390000</v>
      </c>
      <c r="E4768" s="84">
        <v>413400</v>
      </c>
      <c r="F4768" s="135">
        <v>265200</v>
      </c>
      <c r="G4768" s="76">
        <f t="shared" si="161"/>
        <v>265200</v>
      </c>
      <c r="H4768" s="3"/>
    </row>
    <row r="4769" spans="1:8" ht="15.75" customHeight="1" x14ac:dyDescent="0.25">
      <c r="A4769" s="15"/>
      <c r="B4769" s="5" t="s">
        <v>232</v>
      </c>
      <c r="C4769" s="57">
        <v>381000</v>
      </c>
      <c r="D4769" s="71">
        <v>363000</v>
      </c>
      <c r="E4769" s="84">
        <v>384800</v>
      </c>
      <c r="F4769" s="135">
        <v>246840</v>
      </c>
      <c r="G4769" s="76">
        <f t="shared" si="161"/>
        <v>246840</v>
      </c>
      <c r="H4769" s="3"/>
    </row>
    <row r="4770" spans="1:8" ht="15.75" customHeight="1" x14ac:dyDescent="0.25">
      <c r="A4770" s="15"/>
      <c r="B4770" s="5" t="s">
        <v>1733</v>
      </c>
      <c r="C4770" s="57">
        <v>410000</v>
      </c>
      <c r="D4770" s="71">
        <v>390000</v>
      </c>
      <c r="E4770" s="84">
        <v>413400</v>
      </c>
      <c r="F4770" s="135">
        <v>265200</v>
      </c>
      <c r="G4770" s="76">
        <f t="shared" si="161"/>
        <v>265200</v>
      </c>
      <c r="H4770" s="3"/>
    </row>
    <row r="4771" spans="1:8" ht="15.75" customHeight="1" x14ac:dyDescent="0.25">
      <c r="A4771" s="15"/>
      <c r="B4771" s="5" t="s">
        <v>233</v>
      </c>
      <c r="C4771" s="57">
        <v>381000</v>
      </c>
      <c r="D4771" s="71">
        <v>363000</v>
      </c>
      <c r="E4771" s="84">
        <v>384800</v>
      </c>
      <c r="F4771" s="135">
        <v>246840</v>
      </c>
      <c r="G4771" s="76">
        <f t="shared" si="161"/>
        <v>246840</v>
      </c>
      <c r="H4771" s="3"/>
    </row>
    <row r="4772" spans="1:8" ht="15.75" customHeight="1" x14ac:dyDescent="0.25">
      <c r="A4772" s="15"/>
      <c r="B4772" s="5" t="s">
        <v>1976</v>
      </c>
      <c r="C4772" s="57">
        <v>375000</v>
      </c>
      <c r="D4772" s="71">
        <v>357000</v>
      </c>
      <c r="E4772" s="84">
        <v>378400</v>
      </c>
      <c r="F4772" s="135">
        <v>242760</v>
      </c>
      <c r="G4772" s="76">
        <f t="shared" si="161"/>
        <v>242760</v>
      </c>
      <c r="H4772" s="3"/>
    </row>
    <row r="4773" spans="1:8" ht="15.75" customHeight="1" x14ac:dyDescent="0.25">
      <c r="A4773" s="15"/>
      <c r="B4773" s="5" t="s">
        <v>795</v>
      </c>
      <c r="C4773" s="57">
        <v>375000</v>
      </c>
      <c r="D4773" s="71">
        <v>357000</v>
      </c>
      <c r="E4773" s="84">
        <v>378400</v>
      </c>
      <c r="F4773" s="135">
        <v>242760</v>
      </c>
      <c r="G4773" s="76">
        <f t="shared" si="161"/>
        <v>242760</v>
      </c>
      <c r="H4773" s="3"/>
    </row>
    <row r="4774" spans="1:8" ht="15.75" customHeight="1" x14ac:dyDescent="0.25">
      <c r="A4774" s="15"/>
      <c r="B4774" s="5" t="s">
        <v>234</v>
      </c>
      <c r="C4774" s="57">
        <v>375000</v>
      </c>
      <c r="D4774" s="71">
        <v>357000</v>
      </c>
      <c r="E4774" s="84">
        <v>378400</v>
      </c>
      <c r="F4774" s="135">
        <v>242760</v>
      </c>
      <c r="G4774" s="76">
        <f t="shared" si="161"/>
        <v>242760</v>
      </c>
      <c r="H4774" s="3"/>
    </row>
    <row r="4775" spans="1:8" ht="15.75" customHeight="1" x14ac:dyDescent="0.25">
      <c r="A4775" s="15"/>
      <c r="B4775" s="5" t="s">
        <v>632</v>
      </c>
      <c r="C4775" s="57">
        <v>973000</v>
      </c>
      <c r="D4775" s="71">
        <v>927000</v>
      </c>
      <c r="E4775" s="84">
        <v>982600</v>
      </c>
      <c r="F4775" s="135">
        <v>630360</v>
      </c>
      <c r="G4775" s="76">
        <f t="shared" si="161"/>
        <v>630360</v>
      </c>
      <c r="H4775" s="3"/>
    </row>
    <row r="4776" spans="1:8" ht="15.75" customHeight="1" x14ac:dyDescent="0.25">
      <c r="A4776" s="15"/>
      <c r="B4776" s="5" t="s">
        <v>236</v>
      </c>
      <c r="C4776" s="57">
        <v>1158000</v>
      </c>
      <c r="D4776" s="71">
        <v>1103000</v>
      </c>
      <c r="E4776" s="84">
        <v>1169200</v>
      </c>
      <c r="F4776" s="135">
        <v>750040</v>
      </c>
      <c r="G4776" s="76">
        <f t="shared" si="161"/>
        <v>750040</v>
      </c>
      <c r="H4776" s="3"/>
    </row>
    <row r="4777" spans="1:8" ht="15.75" customHeight="1" x14ac:dyDescent="0.25">
      <c r="A4777" s="15"/>
      <c r="B4777" s="5" t="s">
        <v>1977</v>
      </c>
      <c r="C4777" s="57">
        <v>893000</v>
      </c>
      <c r="D4777" s="71">
        <v>850000</v>
      </c>
      <c r="E4777" s="84">
        <v>901000</v>
      </c>
      <c r="F4777" s="135">
        <v>578000</v>
      </c>
      <c r="G4777" s="76">
        <f t="shared" si="161"/>
        <v>578000</v>
      </c>
      <c r="H4777" s="3"/>
    </row>
    <row r="4778" spans="1:8" ht="15.75" customHeight="1" x14ac:dyDescent="0.25">
      <c r="A4778" s="15"/>
      <c r="B4778" s="5" t="s">
        <v>633</v>
      </c>
      <c r="C4778" s="57">
        <v>973000</v>
      </c>
      <c r="D4778" s="71">
        <v>927000</v>
      </c>
      <c r="E4778" s="84">
        <v>982600</v>
      </c>
      <c r="F4778" s="135">
        <v>630360</v>
      </c>
      <c r="G4778" s="76">
        <f t="shared" si="161"/>
        <v>630360</v>
      </c>
      <c r="H4778" s="3"/>
    </row>
    <row r="4779" spans="1:8" ht="15.75" customHeight="1" x14ac:dyDescent="0.25">
      <c r="A4779" s="15"/>
      <c r="B4779" s="5" t="s">
        <v>1735</v>
      </c>
      <c r="C4779" s="57">
        <v>973000</v>
      </c>
      <c r="D4779" s="71">
        <v>927000</v>
      </c>
      <c r="E4779" s="84">
        <v>982600</v>
      </c>
      <c r="F4779" s="135">
        <v>630360</v>
      </c>
      <c r="G4779" s="76">
        <f t="shared" si="161"/>
        <v>630360</v>
      </c>
      <c r="H4779" s="3"/>
    </row>
    <row r="4780" spans="1:8" ht="15.75" customHeight="1" x14ac:dyDescent="0.25">
      <c r="A4780" s="15"/>
      <c r="B4780" s="5" t="s">
        <v>1978</v>
      </c>
      <c r="C4780" s="57">
        <v>973000</v>
      </c>
      <c r="D4780" s="71">
        <v>927000</v>
      </c>
      <c r="E4780" s="84">
        <v>982600</v>
      </c>
      <c r="F4780" s="135">
        <v>630360</v>
      </c>
      <c r="G4780" s="76">
        <f t="shared" si="161"/>
        <v>630360</v>
      </c>
      <c r="H4780" s="3"/>
    </row>
    <row r="4781" spans="1:8" ht="15.75" customHeight="1" x14ac:dyDescent="0.25">
      <c r="A4781" s="15"/>
      <c r="B4781" s="5" t="s">
        <v>1186</v>
      </c>
      <c r="C4781" s="57">
        <v>973000</v>
      </c>
      <c r="D4781" s="71">
        <v>927000</v>
      </c>
      <c r="E4781" s="84">
        <v>982600</v>
      </c>
      <c r="F4781" s="135">
        <v>630360</v>
      </c>
      <c r="G4781" s="76">
        <f t="shared" si="161"/>
        <v>630360</v>
      </c>
      <c r="H4781" s="3"/>
    </row>
    <row r="4782" spans="1:8" ht="15.75" customHeight="1" x14ac:dyDescent="0.25">
      <c r="A4782" s="15"/>
      <c r="B4782" s="5" t="s">
        <v>1979</v>
      </c>
      <c r="C4782" s="57">
        <v>973000</v>
      </c>
      <c r="D4782" s="71">
        <v>927000</v>
      </c>
      <c r="E4782" s="84">
        <v>982600</v>
      </c>
      <c r="F4782" s="135">
        <v>630360</v>
      </c>
      <c r="G4782" s="76">
        <f t="shared" si="161"/>
        <v>630360</v>
      </c>
      <c r="H4782" s="3"/>
    </row>
    <row r="4783" spans="1:8" ht="15.75" customHeight="1" x14ac:dyDescent="0.25">
      <c r="A4783" s="15"/>
      <c r="B4783" s="5" t="s">
        <v>412</v>
      </c>
      <c r="C4783" s="57">
        <v>214000</v>
      </c>
      <c r="D4783" s="71">
        <v>204000</v>
      </c>
      <c r="E4783" s="84">
        <v>216200</v>
      </c>
      <c r="F4783" s="135">
        <v>138720</v>
      </c>
      <c r="G4783" s="76">
        <f t="shared" si="161"/>
        <v>138720</v>
      </c>
      <c r="H4783" s="3"/>
    </row>
    <row r="4784" spans="1:8" ht="15.75" customHeight="1" x14ac:dyDescent="0.25">
      <c r="A4784" s="15"/>
      <c r="B4784" s="5" t="s">
        <v>639</v>
      </c>
      <c r="C4784" s="57">
        <v>160000</v>
      </c>
      <c r="D4784" s="71">
        <v>152000</v>
      </c>
      <c r="E4784" s="84">
        <v>161100</v>
      </c>
      <c r="F4784" s="135">
        <v>103360</v>
      </c>
      <c r="G4784" s="76">
        <f t="shared" ref="G4784:G4815" si="162">SMALL(C4784:F4784,1)</f>
        <v>103360</v>
      </c>
      <c r="H4784" s="3"/>
    </row>
    <row r="4785" spans="1:8" ht="15.75" customHeight="1" x14ac:dyDescent="0.25">
      <c r="A4785" s="15"/>
      <c r="B4785" s="5" t="s">
        <v>1739</v>
      </c>
      <c r="C4785" s="57">
        <v>160000</v>
      </c>
      <c r="D4785" s="71">
        <v>152000</v>
      </c>
      <c r="E4785" s="84">
        <v>161100</v>
      </c>
      <c r="F4785" s="135">
        <v>103360</v>
      </c>
      <c r="G4785" s="76">
        <f t="shared" si="162"/>
        <v>103360</v>
      </c>
      <c r="H4785" s="3"/>
    </row>
    <row r="4786" spans="1:8" ht="15.75" customHeight="1" x14ac:dyDescent="0.25">
      <c r="A4786" s="15"/>
      <c r="B4786" s="5" t="s">
        <v>12</v>
      </c>
      <c r="C4786" s="57">
        <v>244000</v>
      </c>
      <c r="D4786" s="71">
        <v>232000</v>
      </c>
      <c r="E4786" s="84">
        <v>245900</v>
      </c>
      <c r="F4786" s="135">
        <v>157760</v>
      </c>
      <c r="G4786" s="76">
        <f t="shared" si="162"/>
        <v>157760</v>
      </c>
      <c r="H4786" s="3"/>
    </row>
    <row r="4787" spans="1:8" ht="15.75" customHeight="1" x14ac:dyDescent="0.25">
      <c r="A4787" s="15"/>
      <c r="B4787" s="5" t="s">
        <v>13</v>
      </c>
      <c r="C4787" s="57">
        <v>438000</v>
      </c>
      <c r="D4787" s="71">
        <v>417000</v>
      </c>
      <c r="E4787" s="84">
        <v>442000</v>
      </c>
      <c r="F4787" s="135">
        <v>283560</v>
      </c>
      <c r="G4787" s="76">
        <f t="shared" si="162"/>
        <v>283560</v>
      </c>
      <c r="H4787" s="3"/>
    </row>
    <row r="4788" spans="1:8" ht="15.75" customHeight="1" x14ac:dyDescent="0.25">
      <c r="A4788" s="15"/>
      <c r="B4788" s="5" t="s">
        <v>245</v>
      </c>
      <c r="C4788" s="57">
        <v>911000</v>
      </c>
      <c r="D4788" s="71">
        <v>868000</v>
      </c>
      <c r="E4788" s="84">
        <v>920100</v>
      </c>
      <c r="F4788" s="135">
        <v>590240</v>
      </c>
      <c r="G4788" s="76">
        <f t="shared" si="162"/>
        <v>590240</v>
      </c>
      <c r="H4788" s="3"/>
    </row>
    <row r="4789" spans="1:8" ht="15.75" customHeight="1" x14ac:dyDescent="0.25">
      <c r="A4789" s="15"/>
      <c r="B4789" s="5" t="s">
        <v>1189</v>
      </c>
      <c r="C4789" s="57">
        <v>749000</v>
      </c>
      <c r="D4789" s="71">
        <v>713000</v>
      </c>
      <c r="E4789" s="84">
        <v>755800</v>
      </c>
      <c r="F4789" s="135">
        <v>484840</v>
      </c>
      <c r="G4789" s="76">
        <f t="shared" si="162"/>
        <v>484840</v>
      </c>
      <c r="H4789" s="3"/>
    </row>
    <row r="4790" spans="1:8" ht="15.75" customHeight="1" x14ac:dyDescent="0.25">
      <c r="A4790" s="15"/>
      <c r="B4790" s="5" t="s">
        <v>1980</v>
      </c>
      <c r="C4790" s="57">
        <v>1325000</v>
      </c>
      <c r="D4790" s="71">
        <v>1262000</v>
      </c>
      <c r="E4790" s="84">
        <v>1337700</v>
      </c>
      <c r="F4790" s="135">
        <v>858160</v>
      </c>
      <c r="G4790" s="76">
        <f t="shared" si="162"/>
        <v>858160</v>
      </c>
      <c r="H4790" s="3"/>
    </row>
    <row r="4791" spans="1:8" ht="15.75" customHeight="1" x14ac:dyDescent="0.25">
      <c r="A4791" s="15"/>
      <c r="B4791" s="5" t="s">
        <v>1191</v>
      </c>
      <c r="C4791" s="57">
        <v>1294000</v>
      </c>
      <c r="D4791" s="71">
        <v>1232000</v>
      </c>
      <c r="E4791" s="84">
        <v>1305900</v>
      </c>
      <c r="F4791" s="135">
        <v>837760</v>
      </c>
      <c r="G4791" s="76">
        <f t="shared" si="162"/>
        <v>837760</v>
      </c>
      <c r="H4791" s="3"/>
    </row>
    <row r="4792" spans="1:8" ht="15.75" customHeight="1" x14ac:dyDescent="0.25">
      <c r="A4792" s="15"/>
      <c r="B4792" s="11" t="s">
        <v>1981</v>
      </c>
      <c r="C4792" s="57">
        <v>2160000</v>
      </c>
      <c r="D4792" s="71">
        <v>2057000</v>
      </c>
      <c r="E4792" s="84">
        <v>2180400</v>
      </c>
      <c r="F4792" s="135">
        <v>1398760</v>
      </c>
      <c r="G4792" s="76">
        <f t="shared" si="162"/>
        <v>1398760</v>
      </c>
      <c r="H4792" s="3"/>
    </row>
    <row r="4793" spans="1:8" ht="15.75" customHeight="1" x14ac:dyDescent="0.25">
      <c r="A4793" s="15"/>
      <c r="B4793" s="5" t="s">
        <v>1740</v>
      </c>
      <c r="C4793" s="57">
        <v>1983000</v>
      </c>
      <c r="D4793" s="71">
        <v>1889000</v>
      </c>
      <c r="E4793" s="84">
        <v>2002300</v>
      </c>
      <c r="F4793" s="135">
        <v>1284520</v>
      </c>
      <c r="G4793" s="76">
        <f t="shared" si="162"/>
        <v>1284520</v>
      </c>
      <c r="H4793" s="3"/>
    </row>
    <row r="4794" spans="1:8" ht="15.75" customHeight="1" x14ac:dyDescent="0.25">
      <c r="A4794" s="15"/>
      <c r="B4794" s="5" t="s">
        <v>1742</v>
      </c>
      <c r="C4794" s="57">
        <v>443000</v>
      </c>
      <c r="D4794" s="71">
        <v>422000</v>
      </c>
      <c r="E4794" s="84">
        <v>447300</v>
      </c>
      <c r="F4794" s="135">
        <v>286960</v>
      </c>
      <c r="G4794" s="76">
        <f t="shared" si="162"/>
        <v>286960</v>
      </c>
      <c r="H4794" s="3"/>
    </row>
    <row r="4795" spans="1:8" ht="15.75" customHeight="1" x14ac:dyDescent="0.25">
      <c r="A4795" s="15"/>
      <c r="B4795" s="5" t="s">
        <v>1982</v>
      </c>
      <c r="C4795" s="57">
        <v>295000</v>
      </c>
      <c r="D4795" s="71">
        <v>281000</v>
      </c>
      <c r="E4795" s="84">
        <v>297900</v>
      </c>
      <c r="F4795" s="135">
        <v>191080</v>
      </c>
      <c r="G4795" s="76">
        <f t="shared" si="162"/>
        <v>191080</v>
      </c>
      <c r="H4795" s="3"/>
    </row>
    <row r="4796" spans="1:8" ht="15.75" customHeight="1" x14ac:dyDescent="0.25">
      <c r="A4796" s="15"/>
      <c r="B4796" s="5" t="s">
        <v>1745</v>
      </c>
      <c r="C4796" s="57">
        <v>116000</v>
      </c>
      <c r="D4796" s="71">
        <v>110000</v>
      </c>
      <c r="E4796" s="84">
        <v>116600</v>
      </c>
      <c r="F4796" s="135">
        <v>74800</v>
      </c>
      <c r="G4796" s="76">
        <f t="shared" si="162"/>
        <v>74800</v>
      </c>
      <c r="H4796" s="3"/>
    </row>
    <row r="4797" spans="1:8" ht="15.75" customHeight="1" x14ac:dyDescent="0.25">
      <c r="A4797" s="15"/>
      <c r="B4797" s="5" t="s">
        <v>389</v>
      </c>
      <c r="C4797" s="57">
        <v>98000</v>
      </c>
      <c r="D4797" s="71">
        <v>93000</v>
      </c>
      <c r="E4797" s="84">
        <v>98600</v>
      </c>
      <c r="F4797" s="135">
        <v>63240</v>
      </c>
      <c r="G4797" s="76">
        <f t="shared" si="162"/>
        <v>63240</v>
      </c>
      <c r="H4797" s="3"/>
    </row>
    <row r="4798" spans="1:8" ht="15.75" customHeight="1" x14ac:dyDescent="0.25">
      <c r="A4798" s="15"/>
      <c r="B4798" s="5" t="s">
        <v>1983</v>
      </c>
      <c r="C4798" s="57">
        <v>98000</v>
      </c>
      <c r="D4798" s="71">
        <v>93000</v>
      </c>
      <c r="E4798" s="84">
        <v>98600</v>
      </c>
      <c r="F4798" s="135">
        <v>63240</v>
      </c>
      <c r="G4798" s="76">
        <f t="shared" si="162"/>
        <v>63240</v>
      </c>
      <c r="H4798" s="3"/>
    </row>
    <row r="4799" spans="1:8" ht="15.75" customHeight="1" x14ac:dyDescent="0.25">
      <c r="A4799" s="15"/>
      <c r="B4799" s="5" t="s">
        <v>1749</v>
      </c>
      <c r="C4799" s="57">
        <v>98000</v>
      </c>
      <c r="D4799" s="71">
        <v>93000</v>
      </c>
      <c r="E4799" s="84">
        <v>98600</v>
      </c>
      <c r="F4799" s="135">
        <v>63240</v>
      </c>
      <c r="G4799" s="76">
        <f t="shared" si="162"/>
        <v>63240</v>
      </c>
      <c r="H4799" s="3"/>
    </row>
    <row r="4800" spans="1:8" ht="15.75" customHeight="1" x14ac:dyDescent="0.25">
      <c r="A4800" s="15"/>
      <c r="B4800" s="5" t="s">
        <v>1984</v>
      </c>
      <c r="C4800" s="57">
        <v>98000</v>
      </c>
      <c r="D4800" s="71">
        <v>93000</v>
      </c>
      <c r="E4800" s="84">
        <v>98600</v>
      </c>
      <c r="F4800" s="135">
        <v>63240</v>
      </c>
      <c r="G4800" s="76">
        <f t="shared" si="162"/>
        <v>63240</v>
      </c>
      <c r="H4800" s="3"/>
    </row>
    <row r="4801" spans="1:8" ht="15.75" customHeight="1" x14ac:dyDescent="0.25">
      <c r="A4801" s="15"/>
      <c r="B4801" s="5" t="s">
        <v>1750</v>
      </c>
      <c r="C4801" s="57">
        <v>98000</v>
      </c>
      <c r="D4801" s="71">
        <v>93000</v>
      </c>
      <c r="E4801" s="84">
        <v>98600</v>
      </c>
      <c r="F4801" s="135">
        <v>63240</v>
      </c>
      <c r="G4801" s="76">
        <f t="shared" si="162"/>
        <v>63240</v>
      </c>
      <c r="H4801" s="3"/>
    </row>
    <row r="4802" spans="1:8" ht="15.75" customHeight="1" x14ac:dyDescent="0.25">
      <c r="A4802" s="15"/>
      <c r="B4802" s="5" t="s">
        <v>1752</v>
      </c>
      <c r="C4802" s="57">
        <v>98000</v>
      </c>
      <c r="D4802" s="71">
        <v>93000</v>
      </c>
      <c r="E4802" s="84">
        <v>98600</v>
      </c>
      <c r="F4802" s="135">
        <v>63240</v>
      </c>
      <c r="G4802" s="76">
        <f t="shared" si="162"/>
        <v>63240</v>
      </c>
      <c r="H4802" s="3"/>
    </row>
    <row r="4803" spans="1:8" ht="15.75" customHeight="1" x14ac:dyDescent="0.25">
      <c r="A4803" s="15"/>
      <c r="B4803" s="5" t="s">
        <v>1985</v>
      </c>
      <c r="C4803" s="57">
        <v>190000</v>
      </c>
      <c r="D4803" s="71">
        <v>181000</v>
      </c>
      <c r="E4803" s="84">
        <v>191900</v>
      </c>
      <c r="F4803" s="135">
        <v>123080</v>
      </c>
      <c r="G4803" s="76">
        <f t="shared" si="162"/>
        <v>123080</v>
      </c>
      <c r="H4803" s="3"/>
    </row>
    <row r="4804" spans="1:8" ht="15.75" customHeight="1" x14ac:dyDescent="0.25">
      <c r="A4804" s="15"/>
      <c r="B4804" s="5" t="s">
        <v>1753</v>
      </c>
      <c r="C4804" s="57">
        <v>107000</v>
      </c>
      <c r="D4804" s="71">
        <v>102000</v>
      </c>
      <c r="E4804" s="84">
        <v>108100</v>
      </c>
      <c r="F4804" s="135">
        <v>69360</v>
      </c>
      <c r="G4804" s="76">
        <f t="shared" si="162"/>
        <v>69360</v>
      </c>
      <c r="H4804" s="3"/>
    </row>
    <row r="4805" spans="1:8" ht="15.75" customHeight="1" x14ac:dyDescent="0.25">
      <c r="A4805" s="15"/>
      <c r="B4805" s="5" t="s">
        <v>1754</v>
      </c>
      <c r="C4805" s="57">
        <v>98000</v>
      </c>
      <c r="D4805" s="71">
        <v>93000</v>
      </c>
      <c r="E4805" s="84">
        <v>98600</v>
      </c>
      <c r="F4805" s="135">
        <v>63240</v>
      </c>
      <c r="G4805" s="76">
        <f t="shared" si="162"/>
        <v>63240</v>
      </c>
      <c r="H4805" s="3"/>
    </row>
    <row r="4806" spans="1:8" ht="15.75" customHeight="1" x14ac:dyDescent="0.25">
      <c r="A4806" s="15"/>
      <c r="B4806" s="5" t="s">
        <v>257</v>
      </c>
      <c r="C4806" s="57">
        <v>85000</v>
      </c>
      <c r="D4806" s="71">
        <v>81000</v>
      </c>
      <c r="E4806" s="84">
        <v>85900</v>
      </c>
      <c r="F4806" s="135">
        <v>55080</v>
      </c>
      <c r="G4806" s="76">
        <f t="shared" si="162"/>
        <v>55080</v>
      </c>
      <c r="H4806" s="3"/>
    </row>
    <row r="4807" spans="1:8" ht="15.75" customHeight="1" x14ac:dyDescent="0.25">
      <c r="A4807" s="15"/>
      <c r="B4807" s="5" t="s">
        <v>1757</v>
      </c>
      <c r="C4807" s="57">
        <v>83000</v>
      </c>
      <c r="D4807" s="71">
        <v>79000</v>
      </c>
      <c r="E4807" s="84">
        <v>83700</v>
      </c>
      <c r="F4807" s="135">
        <v>53720</v>
      </c>
      <c r="G4807" s="76">
        <f t="shared" si="162"/>
        <v>53720</v>
      </c>
      <c r="H4807" s="3"/>
    </row>
    <row r="4808" spans="1:8" ht="15.75" customHeight="1" x14ac:dyDescent="0.25">
      <c r="A4808" s="15"/>
      <c r="B4808" s="5" t="s">
        <v>1986</v>
      </c>
      <c r="C4808" s="57">
        <v>83000</v>
      </c>
      <c r="D4808" s="71">
        <v>79000</v>
      </c>
      <c r="E4808" s="84">
        <v>83700</v>
      </c>
      <c r="F4808" s="135">
        <v>53720</v>
      </c>
      <c r="G4808" s="76">
        <f t="shared" si="162"/>
        <v>53720</v>
      </c>
      <c r="H4808" s="3"/>
    </row>
    <row r="4809" spans="1:8" ht="15.75" customHeight="1" x14ac:dyDescent="0.25">
      <c r="A4809" s="15"/>
      <c r="B4809" s="5" t="s">
        <v>1758</v>
      </c>
      <c r="C4809" s="57">
        <v>83000</v>
      </c>
      <c r="D4809" s="71">
        <v>79000</v>
      </c>
      <c r="E4809" s="84">
        <v>83700</v>
      </c>
      <c r="F4809" s="135">
        <v>53720</v>
      </c>
      <c r="G4809" s="76">
        <f t="shared" si="162"/>
        <v>53720</v>
      </c>
      <c r="H4809" s="3"/>
    </row>
    <row r="4810" spans="1:8" ht="15.75" customHeight="1" x14ac:dyDescent="0.25">
      <c r="A4810" s="15"/>
      <c r="B4810" s="5" t="s">
        <v>1759</v>
      </c>
      <c r="C4810" s="57">
        <v>83000</v>
      </c>
      <c r="D4810" s="71">
        <v>79000</v>
      </c>
      <c r="E4810" s="84">
        <v>83700</v>
      </c>
      <c r="F4810" s="135">
        <v>53720</v>
      </c>
      <c r="G4810" s="76">
        <f t="shared" si="162"/>
        <v>53720</v>
      </c>
      <c r="H4810" s="3"/>
    </row>
    <row r="4811" spans="1:8" ht="15.75" customHeight="1" x14ac:dyDescent="0.25">
      <c r="A4811" s="15"/>
      <c r="B4811" s="5" t="s">
        <v>647</v>
      </c>
      <c r="C4811" s="57">
        <v>780000</v>
      </c>
      <c r="D4811" s="71">
        <v>743000</v>
      </c>
      <c r="E4811" s="84">
        <v>787600</v>
      </c>
      <c r="F4811" s="135">
        <v>505240</v>
      </c>
      <c r="G4811" s="76">
        <f t="shared" si="162"/>
        <v>505240</v>
      </c>
      <c r="H4811" s="3"/>
    </row>
    <row r="4812" spans="1:8" ht="15.75" customHeight="1" x14ac:dyDescent="0.25">
      <c r="A4812" s="15"/>
      <c r="B4812" s="5" t="s">
        <v>1761</v>
      </c>
      <c r="C4812" s="57">
        <v>254000</v>
      </c>
      <c r="D4812" s="71">
        <v>242000</v>
      </c>
      <c r="E4812" s="84">
        <v>256500</v>
      </c>
      <c r="F4812" s="135">
        <v>164560</v>
      </c>
      <c r="G4812" s="76">
        <f t="shared" si="162"/>
        <v>164560</v>
      </c>
      <c r="H4812" s="3"/>
    </row>
    <row r="4813" spans="1:8" ht="15.75" customHeight="1" x14ac:dyDescent="0.25">
      <c r="A4813" s="15"/>
      <c r="B4813" s="5" t="s">
        <v>1762</v>
      </c>
      <c r="C4813" s="57">
        <v>214000</v>
      </c>
      <c r="D4813" s="71">
        <v>204000</v>
      </c>
      <c r="E4813" s="84">
        <v>216200</v>
      </c>
      <c r="F4813" s="135">
        <v>138720</v>
      </c>
      <c r="G4813" s="76">
        <f t="shared" si="162"/>
        <v>138720</v>
      </c>
      <c r="H4813" s="3"/>
    </row>
    <row r="4814" spans="1:8" ht="15.75" customHeight="1" x14ac:dyDescent="0.25">
      <c r="A4814" s="15"/>
      <c r="B4814" s="5" t="s">
        <v>1763</v>
      </c>
      <c r="C4814" s="57">
        <v>214000</v>
      </c>
      <c r="D4814" s="71">
        <v>204000</v>
      </c>
      <c r="E4814" s="84">
        <v>216200</v>
      </c>
      <c r="F4814" s="135">
        <v>138720</v>
      </c>
      <c r="G4814" s="76">
        <f t="shared" si="162"/>
        <v>138720</v>
      </c>
      <c r="H4814" s="3"/>
    </row>
    <row r="4815" spans="1:8" ht="15.75" customHeight="1" x14ac:dyDescent="0.25">
      <c r="A4815" s="15"/>
      <c r="B4815" s="5" t="s">
        <v>262</v>
      </c>
      <c r="C4815" s="57">
        <v>188000</v>
      </c>
      <c r="D4815" s="71">
        <v>179000</v>
      </c>
      <c r="E4815" s="84">
        <v>189700</v>
      </c>
      <c r="F4815" s="135">
        <v>121720</v>
      </c>
      <c r="G4815" s="76">
        <f t="shared" si="162"/>
        <v>121720</v>
      </c>
      <c r="H4815" s="3"/>
    </row>
    <row r="4816" spans="1:8" ht="15.75" customHeight="1" x14ac:dyDescent="0.25">
      <c r="A4816" s="15"/>
      <c r="B4816" s="5" t="s">
        <v>1987</v>
      </c>
      <c r="C4816" s="57">
        <v>1033000</v>
      </c>
      <c r="D4816" s="71">
        <v>984000</v>
      </c>
      <c r="E4816" s="84">
        <v>1043000</v>
      </c>
      <c r="F4816" s="135">
        <v>669120</v>
      </c>
      <c r="G4816" s="76">
        <f t="shared" ref="G4816:G4847" si="163">SMALL(C4816:F4816,1)</f>
        <v>669120</v>
      </c>
      <c r="H4816" s="3"/>
    </row>
    <row r="4817" spans="1:8" ht="15.75" customHeight="1" x14ac:dyDescent="0.25">
      <c r="A4817" s="15"/>
      <c r="B4817" s="5" t="s">
        <v>814</v>
      </c>
      <c r="C4817" s="57">
        <v>1093000</v>
      </c>
      <c r="D4817" s="71">
        <v>1041000</v>
      </c>
      <c r="E4817" s="84">
        <v>1103500</v>
      </c>
      <c r="F4817" s="135">
        <v>707880</v>
      </c>
      <c r="G4817" s="76">
        <f t="shared" si="163"/>
        <v>707880</v>
      </c>
      <c r="H4817" s="3"/>
    </row>
    <row r="4818" spans="1:8" ht="15.75" customHeight="1" x14ac:dyDescent="0.25">
      <c r="A4818" s="15"/>
      <c r="B4818" s="5" t="s">
        <v>1988</v>
      </c>
      <c r="C4818" s="57">
        <v>354000</v>
      </c>
      <c r="D4818" s="71">
        <v>337000</v>
      </c>
      <c r="E4818" s="84">
        <v>357200</v>
      </c>
      <c r="F4818" s="135">
        <v>229160</v>
      </c>
      <c r="G4818" s="76">
        <f t="shared" si="163"/>
        <v>229160</v>
      </c>
      <c r="H4818" s="3"/>
    </row>
    <row r="4819" spans="1:8" ht="15.75" customHeight="1" x14ac:dyDescent="0.25">
      <c r="A4819" s="15"/>
      <c r="B4819" s="5" t="s">
        <v>1989</v>
      </c>
      <c r="C4819" s="57">
        <v>302000</v>
      </c>
      <c r="D4819" s="71">
        <v>288000</v>
      </c>
      <c r="E4819" s="84">
        <v>305300</v>
      </c>
      <c r="F4819" s="135">
        <v>195840</v>
      </c>
      <c r="G4819" s="76">
        <f t="shared" si="163"/>
        <v>195840</v>
      </c>
      <c r="H4819" s="3"/>
    </row>
    <row r="4820" spans="1:8" ht="15.75" customHeight="1" x14ac:dyDescent="0.25">
      <c r="A4820" s="15"/>
      <c r="B4820" s="5" t="s">
        <v>1990</v>
      </c>
      <c r="C4820" s="57">
        <v>302000</v>
      </c>
      <c r="D4820" s="71">
        <v>288000</v>
      </c>
      <c r="E4820" s="84">
        <v>305300</v>
      </c>
      <c r="F4820" s="135">
        <v>195840</v>
      </c>
      <c r="G4820" s="76">
        <f t="shared" si="163"/>
        <v>195840</v>
      </c>
      <c r="H4820" s="3"/>
    </row>
    <row r="4821" spans="1:8" ht="15.75" customHeight="1" x14ac:dyDescent="0.25">
      <c r="A4821" s="15"/>
      <c r="B4821" s="5" t="s">
        <v>1991</v>
      </c>
      <c r="C4821" s="57">
        <v>302000</v>
      </c>
      <c r="D4821" s="71">
        <v>288000</v>
      </c>
      <c r="E4821" s="84">
        <v>305300</v>
      </c>
      <c r="F4821" s="135">
        <v>195840</v>
      </c>
      <c r="G4821" s="76">
        <f t="shared" si="163"/>
        <v>195840</v>
      </c>
      <c r="H4821" s="3"/>
    </row>
    <row r="4822" spans="1:8" ht="15.75" customHeight="1" x14ac:dyDescent="0.25">
      <c r="A4822" s="15"/>
      <c r="B4822" s="5" t="s">
        <v>1766</v>
      </c>
      <c r="C4822" s="57">
        <v>908000</v>
      </c>
      <c r="D4822" s="71">
        <v>865000</v>
      </c>
      <c r="E4822" s="84">
        <v>916900</v>
      </c>
      <c r="F4822" s="135">
        <v>588200</v>
      </c>
      <c r="G4822" s="76">
        <f t="shared" si="163"/>
        <v>588200</v>
      </c>
      <c r="H4822" s="3"/>
    </row>
    <row r="4823" spans="1:8" ht="15.75" customHeight="1" x14ac:dyDescent="0.25">
      <c r="A4823" s="15"/>
      <c r="B4823" s="5" t="s">
        <v>1992</v>
      </c>
      <c r="C4823" s="57">
        <v>555000</v>
      </c>
      <c r="D4823" s="71">
        <v>529000</v>
      </c>
      <c r="E4823" s="84">
        <v>560700</v>
      </c>
      <c r="F4823" s="135">
        <v>359720</v>
      </c>
      <c r="G4823" s="76">
        <f t="shared" si="163"/>
        <v>359720</v>
      </c>
      <c r="H4823" s="3"/>
    </row>
    <row r="4824" spans="1:8" ht="15.75" customHeight="1" x14ac:dyDescent="0.25">
      <c r="A4824" s="15"/>
      <c r="B4824" s="5" t="s">
        <v>1993</v>
      </c>
      <c r="C4824" s="57">
        <v>528000</v>
      </c>
      <c r="D4824" s="71">
        <v>503000</v>
      </c>
      <c r="E4824" s="84">
        <v>533200</v>
      </c>
      <c r="F4824" s="135">
        <v>342040</v>
      </c>
      <c r="G4824" s="76">
        <f t="shared" si="163"/>
        <v>342040</v>
      </c>
      <c r="H4824" s="3"/>
    </row>
    <row r="4825" spans="1:8" ht="15.75" customHeight="1" x14ac:dyDescent="0.25">
      <c r="A4825" s="15"/>
      <c r="B4825" s="5" t="s">
        <v>1852</v>
      </c>
      <c r="C4825" s="57">
        <v>113000</v>
      </c>
      <c r="D4825" s="71">
        <v>108000</v>
      </c>
      <c r="E4825" s="84">
        <v>114500</v>
      </c>
      <c r="F4825" s="135">
        <v>73440</v>
      </c>
      <c r="G4825" s="76">
        <f t="shared" si="163"/>
        <v>73440</v>
      </c>
      <c r="H4825" s="3"/>
    </row>
    <row r="4826" spans="1:8" ht="15.75" customHeight="1" x14ac:dyDescent="0.25">
      <c r="A4826" s="15"/>
      <c r="B4826" s="5" t="s">
        <v>1994</v>
      </c>
      <c r="C4826" s="57">
        <v>107000</v>
      </c>
      <c r="D4826" s="71">
        <v>102000</v>
      </c>
      <c r="E4826" s="84">
        <v>108100</v>
      </c>
      <c r="F4826" s="135">
        <v>69360</v>
      </c>
      <c r="G4826" s="76">
        <f t="shared" si="163"/>
        <v>69360</v>
      </c>
      <c r="H4826" s="3"/>
    </row>
    <row r="4827" spans="1:8" ht="15.75" customHeight="1" x14ac:dyDescent="0.25">
      <c r="A4827" s="15"/>
      <c r="B4827" s="5" t="s">
        <v>653</v>
      </c>
      <c r="C4827" s="57">
        <v>357000</v>
      </c>
      <c r="D4827" s="71">
        <v>340000</v>
      </c>
      <c r="E4827" s="84">
        <v>360400</v>
      </c>
      <c r="F4827" s="135">
        <v>231200</v>
      </c>
      <c r="G4827" s="76">
        <f t="shared" si="163"/>
        <v>231200</v>
      </c>
      <c r="H4827" s="3"/>
    </row>
    <row r="4828" spans="1:8" ht="15.75" customHeight="1" x14ac:dyDescent="0.25">
      <c r="A4828" s="15"/>
      <c r="B4828" s="5" t="s">
        <v>1769</v>
      </c>
      <c r="C4828" s="57">
        <v>399000</v>
      </c>
      <c r="D4828" s="71">
        <v>380000</v>
      </c>
      <c r="E4828" s="84">
        <v>402800</v>
      </c>
      <c r="F4828" s="135">
        <v>258400</v>
      </c>
      <c r="G4828" s="76">
        <f t="shared" si="163"/>
        <v>258400</v>
      </c>
      <c r="H4828" s="3"/>
    </row>
    <row r="4829" spans="1:8" ht="15.75" customHeight="1" x14ac:dyDescent="0.25">
      <c r="A4829" s="15"/>
      <c r="B4829" s="5" t="s">
        <v>1995</v>
      </c>
      <c r="C4829" s="57">
        <v>401000</v>
      </c>
      <c r="D4829" s="71">
        <v>382000</v>
      </c>
      <c r="E4829" s="84">
        <v>404900</v>
      </c>
      <c r="F4829" s="135">
        <v>259760</v>
      </c>
      <c r="G4829" s="76">
        <f t="shared" si="163"/>
        <v>259760</v>
      </c>
      <c r="H4829" s="3"/>
    </row>
    <row r="4830" spans="1:8" ht="15.75" customHeight="1" x14ac:dyDescent="0.25">
      <c r="A4830" s="15"/>
      <c r="B4830" s="5" t="s">
        <v>1574</v>
      </c>
      <c r="C4830" s="57">
        <v>401000</v>
      </c>
      <c r="D4830" s="71">
        <v>382000</v>
      </c>
      <c r="E4830" s="84">
        <v>404900</v>
      </c>
      <c r="F4830" s="135">
        <v>259760</v>
      </c>
      <c r="G4830" s="76">
        <f t="shared" si="163"/>
        <v>259760</v>
      </c>
      <c r="H4830" s="3"/>
    </row>
    <row r="4831" spans="1:8" ht="15.75" customHeight="1" x14ac:dyDescent="0.25">
      <c r="A4831" s="15"/>
      <c r="B4831" s="5" t="s">
        <v>1996</v>
      </c>
      <c r="C4831" s="57">
        <v>401000</v>
      </c>
      <c r="D4831" s="71">
        <v>382000</v>
      </c>
      <c r="E4831" s="84">
        <v>404900</v>
      </c>
      <c r="F4831" s="135">
        <v>259760</v>
      </c>
      <c r="G4831" s="76">
        <f t="shared" si="163"/>
        <v>259760</v>
      </c>
      <c r="H4831" s="3"/>
    </row>
    <row r="4832" spans="1:8" ht="15.75" customHeight="1" x14ac:dyDescent="0.25">
      <c r="A4832" s="15"/>
      <c r="B4832" s="5" t="s">
        <v>1575</v>
      </c>
      <c r="C4832" s="57">
        <v>401000</v>
      </c>
      <c r="D4832" s="71">
        <v>382000</v>
      </c>
      <c r="E4832" s="84">
        <v>404900</v>
      </c>
      <c r="F4832" s="135">
        <v>259760</v>
      </c>
      <c r="G4832" s="76">
        <f t="shared" si="163"/>
        <v>259760</v>
      </c>
      <c r="H4832" s="3"/>
    </row>
    <row r="4833" spans="1:8" ht="15.75" customHeight="1" x14ac:dyDescent="0.25">
      <c r="A4833" s="15"/>
      <c r="B4833" s="5" t="s">
        <v>1576</v>
      </c>
      <c r="C4833" s="57">
        <v>401000</v>
      </c>
      <c r="D4833" s="71">
        <v>382000</v>
      </c>
      <c r="E4833" s="84">
        <v>404900</v>
      </c>
      <c r="F4833" s="135">
        <v>259760</v>
      </c>
      <c r="G4833" s="76">
        <f t="shared" si="163"/>
        <v>259760</v>
      </c>
      <c r="H4833" s="3"/>
    </row>
    <row r="4834" spans="1:8" ht="15.75" customHeight="1" x14ac:dyDescent="0.25">
      <c r="A4834" s="15"/>
      <c r="B4834" s="5" t="s">
        <v>1772</v>
      </c>
      <c r="C4834" s="57">
        <v>401000</v>
      </c>
      <c r="D4834" s="71">
        <v>382000</v>
      </c>
      <c r="E4834" s="84">
        <v>404900</v>
      </c>
      <c r="F4834" s="135">
        <v>259760</v>
      </c>
      <c r="G4834" s="76">
        <f t="shared" si="163"/>
        <v>259760</v>
      </c>
      <c r="H4834" s="3"/>
    </row>
    <row r="4835" spans="1:8" ht="15.75" customHeight="1" x14ac:dyDescent="0.25">
      <c r="A4835" s="15"/>
      <c r="B4835" s="5" t="s">
        <v>1997</v>
      </c>
      <c r="C4835" s="57">
        <v>303000</v>
      </c>
      <c r="D4835" s="71">
        <v>289000</v>
      </c>
      <c r="E4835" s="84">
        <v>306300</v>
      </c>
      <c r="F4835" s="135">
        <v>196520</v>
      </c>
      <c r="G4835" s="76">
        <f t="shared" si="163"/>
        <v>196520</v>
      </c>
      <c r="H4835" s="3"/>
    </row>
    <row r="4836" spans="1:8" ht="15.75" customHeight="1" x14ac:dyDescent="0.25">
      <c r="A4836" s="15"/>
      <c r="B4836" s="5" t="s">
        <v>1998</v>
      </c>
      <c r="C4836" s="57">
        <v>184000</v>
      </c>
      <c r="D4836" s="71">
        <v>175000</v>
      </c>
      <c r="E4836" s="84">
        <v>185500</v>
      </c>
      <c r="F4836" s="135">
        <v>119000</v>
      </c>
      <c r="G4836" s="76">
        <f t="shared" si="163"/>
        <v>119000</v>
      </c>
      <c r="H4836" s="3"/>
    </row>
    <row r="4837" spans="1:8" ht="15.75" customHeight="1" x14ac:dyDescent="0.25">
      <c r="A4837" s="15"/>
      <c r="B4837" s="5" t="s">
        <v>56</v>
      </c>
      <c r="C4837" s="57">
        <v>217000</v>
      </c>
      <c r="D4837" s="71">
        <v>207000</v>
      </c>
      <c r="E4837" s="84">
        <v>219400</v>
      </c>
      <c r="F4837" s="135">
        <v>140760</v>
      </c>
      <c r="G4837" s="76">
        <f t="shared" si="163"/>
        <v>140760</v>
      </c>
      <c r="H4837" s="3"/>
    </row>
    <row r="4838" spans="1:8" ht="15.75" customHeight="1" x14ac:dyDescent="0.25">
      <c r="A4838" s="15"/>
      <c r="B4838" s="5" t="s">
        <v>660</v>
      </c>
      <c r="C4838" s="57">
        <v>356000</v>
      </c>
      <c r="D4838" s="71">
        <v>339000</v>
      </c>
      <c r="E4838" s="84">
        <v>359300</v>
      </c>
      <c r="F4838" s="135">
        <v>230520</v>
      </c>
      <c r="G4838" s="76">
        <f t="shared" si="163"/>
        <v>230520</v>
      </c>
      <c r="H4838" s="3"/>
    </row>
    <row r="4839" spans="1:8" ht="15.75" customHeight="1" x14ac:dyDescent="0.25">
      <c r="A4839" s="15"/>
      <c r="B4839" s="5" t="s">
        <v>1776</v>
      </c>
      <c r="C4839" s="57">
        <v>208000</v>
      </c>
      <c r="D4839" s="71">
        <v>198000</v>
      </c>
      <c r="E4839" s="84">
        <v>209900</v>
      </c>
      <c r="F4839" s="135">
        <v>134640</v>
      </c>
      <c r="G4839" s="76">
        <f t="shared" si="163"/>
        <v>134640</v>
      </c>
      <c r="H4839" s="3"/>
    </row>
    <row r="4840" spans="1:8" ht="15.75" customHeight="1" x14ac:dyDescent="0.25">
      <c r="A4840" s="15"/>
      <c r="B4840" s="5" t="s">
        <v>1999</v>
      </c>
      <c r="C4840" s="57">
        <v>248000</v>
      </c>
      <c r="D4840" s="71">
        <v>236000</v>
      </c>
      <c r="E4840" s="84">
        <v>250200</v>
      </c>
      <c r="F4840" s="135">
        <v>160480</v>
      </c>
      <c r="G4840" s="76">
        <f t="shared" si="163"/>
        <v>160480</v>
      </c>
      <c r="H4840" s="3"/>
    </row>
    <row r="4841" spans="1:8" ht="15.75" customHeight="1" x14ac:dyDescent="0.25">
      <c r="A4841" s="15"/>
      <c r="B4841" s="5" t="s">
        <v>273</v>
      </c>
      <c r="C4841" s="57">
        <v>612000</v>
      </c>
      <c r="D4841" s="71">
        <v>583000</v>
      </c>
      <c r="E4841" s="84">
        <v>618000</v>
      </c>
      <c r="F4841" s="135">
        <v>396440</v>
      </c>
      <c r="G4841" s="76">
        <f t="shared" si="163"/>
        <v>396440</v>
      </c>
      <c r="H4841" s="3"/>
    </row>
    <row r="4842" spans="1:8" ht="15.75" customHeight="1" x14ac:dyDescent="0.25">
      <c r="A4842" s="15"/>
      <c r="B4842" s="5" t="s">
        <v>1215</v>
      </c>
      <c r="C4842" s="57">
        <v>1371000</v>
      </c>
      <c r="D4842" s="71">
        <v>1306000</v>
      </c>
      <c r="E4842" s="84">
        <v>1384400</v>
      </c>
      <c r="F4842" s="135">
        <v>888080</v>
      </c>
      <c r="G4842" s="76">
        <f t="shared" si="163"/>
        <v>888080</v>
      </c>
      <c r="H4842" s="3"/>
    </row>
    <row r="4843" spans="1:8" ht="15.75" customHeight="1" x14ac:dyDescent="0.25">
      <c r="A4843" s="15"/>
      <c r="B4843" s="5" t="s">
        <v>1777</v>
      </c>
      <c r="C4843" s="57">
        <v>990000</v>
      </c>
      <c r="D4843" s="71">
        <v>943000</v>
      </c>
      <c r="E4843" s="84">
        <v>999600</v>
      </c>
      <c r="F4843" s="135">
        <v>641240</v>
      </c>
      <c r="G4843" s="76">
        <f t="shared" si="163"/>
        <v>641240</v>
      </c>
      <c r="H4843" s="3"/>
    </row>
    <row r="4844" spans="1:8" ht="15.75" customHeight="1" x14ac:dyDescent="0.25">
      <c r="A4844" s="15"/>
      <c r="B4844" s="5" t="s">
        <v>274</v>
      </c>
      <c r="C4844" s="57">
        <v>649000</v>
      </c>
      <c r="D4844" s="71">
        <v>618000</v>
      </c>
      <c r="E4844" s="84">
        <v>655100</v>
      </c>
      <c r="F4844" s="135">
        <v>420240</v>
      </c>
      <c r="G4844" s="76">
        <f t="shared" si="163"/>
        <v>420240</v>
      </c>
      <c r="H4844" s="3"/>
    </row>
    <row r="4845" spans="1:8" ht="15.75" customHeight="1" x14ac:dyDescent="0.25">
      <c r="A4845" s="15"/>
      <c r="B4845" s="5" t="s">
        <v>830</v>
      </c>
      <c r="C4845" s="57">
        <v>635000</v>
      </c>
      <c r="D4845" s="71">
        <v>605000</v>
      </c>
      <c r="E4845" s="84">
        <v>641300</v>
      </c>
      <c r="F4845" s="135">
        <v>411400</v>
      </c>
      <c r="G4845" s="76">
        <f t="shared" si="163"/>
        <v>411400</v>
      </c>
      <c r="H4845" s="3"/>
    </row>
    <row r="4846" spans="1:8" ht="15.75" customHeight="1" x14ac:dyDescent="0.25">
      <c r="A4846" s="15"/>
      <c r="B4846" s="5" t="s">
        <v>832</v>
      </c>
      <c r="C4846" s="57">
        <v>440000</v>
      </c>
      <c r="D4846" s="71">
        <v>419000</v>
      </c>
      <c r="E4846" s="84">
        <v>444100</v>
      </c>
      <c r="F4846" s="135">
        <v>284920</v>
      </c>
      <c r="G4846" s="76">
        <f t="shared" si="163"/>
        <v>284920</v>
      </c>
      <c r="H4846" s="3"/>
    </row>
    <row r="4847" spans="1:8" ht="15.75" customHeight="1" x14ac:dyDescent="0.25">
      <c r="A4847" s="15"/>
      <c r="B4847" s="5" t="s">
        <v>2000</v>
      </c>
      <c r="C4847" s="57">
        <v>209000</v>
      </c>
      <c r="D4847" s="71">
        <v>199000</v>
      </c>
      <c r="E4847" s="84">
        <v>210900</v>
      </c>
      <c r="F4847" s="135">
        <v>135320</v>
      </c>
      <c r="G4847" s="76">
        <f t="shared" si="163"/>
        <v>135320</v>
      </c>
      <c r="H4847" s="3"/>
    </row>
    <row r="4848" spans="1:8" ht="15.75" customHeight="1" x14ac:dyDescent="0.25">
      <c r="A4848" s="15"/>
      <c r="B4848" s="5" t="s">
        <v>1780</v>
      </c>
      <c r="C4848" s="57">
        <v>1013000</v>
      </c>
      <c r="D4848" s="71">
        <v>965000</v>
      </c>
      <c r="E4848" s="84">
        <v>1022900</v>
      </c>
      <c r="F4848" s="135">
        <v>656200</v>
      </c>
      <c r="G4848" s="76">
        <f t="shared" ref="G4848:G4876" si="164">SMALL(C4848:F4848,1)</f>
        <v>656200</v>
      </c>
      <c r="H4848" s="3"/>
    </row>
    <row r="4849" spans="1:8" ht="15.75" customHeight="1" x14ac:dyDescent="0.25">
      <c r="A4849" s="15"/>
      <c r="B4849" s="5" t="s">
        <v>1783</v>
      </c>
      <c r="C4849" s="57">
        <v>1013000</v>
      </c>
      <c r="D4849" s="71">
        <v>965000</v>
      </c>
      <c r="E4849" s="84">
        <v>1022900</v>
      </c>
      <c r="F4849" s="135">
        <v>656200</v>
      </c>
      <c r="G4849" s="76">
        <f t="shared" si="164"/>
        <v>656200</v>
      </c>
      <c r="H4849" s="3"/>
    </row>
    <row r="4850" spans="1:8" ht="15.75" customHeight="1" x14ac:dyDescent="0.25">
      <c r="A4850" s="15"/>
      <c r="B4850" s="5" t="s">
        <v>280</v>
      </c>
      <c r="C4850" s="57">
        <v>1013000</v>
      </c>
      <c r="D4850" s="71">
        <v>965000</v>
      </c>
      <c r="E4850" s="84">
        <v>1022900</v>
      </c>
      <c r="F4850" s="135">
        <v>656200</v>
      </c>
      <c r="G4850" s="76">
        <f t="shared" si="164"/>
        <v>656200</v>
      </c>
      <c r="H4850" s="3"/>
    </row>
    <row r="4851" spans="1:8" ht="15.75" customHeight="1" x14ac:dyDescent="0.25">
      <c r="A4851" s="15"/>
      <c r="B4851" s="5" t="s">
        <v>281</v>
      </c>
      <c r="C4851" s="57">
        <v>1013000</v>
      </c>
      <c r="D4851" s="71">
        <v>965000</v>
      </c>
      <c r="E4851" s="84">
        <v>1022900</v>
      </c>
      <c r="F4851" s="135">
        <v>656200</v>
      </c>
      <c r="G4851" s="76">
        <f t="shared" si="164"/>
        <v>656200</v>
      </c>
      <c r="H4851" s="3"/>
    </row>
    <row r="4852" spans="1:8" ht="15.75" customHeight="1" x14ac:dyDescent="0.25">
      <c r="A4852" s="15"/>
      <c r="B4852" s="5" t="s">
        <v>1784</v>
      </c>
      <c r="C4852" s="57">
        <v>1035000</v>
      </c>
      <c r="D4852" s="71">
        <v>986000</v>
      </c>
      <c r="E4852" s="84">
        <v>1045200</v>
      </c>
      <c r="F4852" s="135">
        <v>670480</v>
      </c>
      <c r="G4852" s="76">
        <f t="shared" si="164"/>
        <v>670480</v>
      </c>
      <c r="H4852" s="3"/>
    </row>
    <row r="4853" spans="1:8" ht="15.75" customHeight="1" x14ac:dyDescent="0.25">
      <c r="A4853" s="15"/>
      <c r="B4853" s="5" t="s">
        <v>1785</v>
      </c>
      <c r="C4853" s="57">
        <v>1287000</v>
      </c>
      <c r="D4853" s="71">
        <v>1226000</v>
      </c>
      <c r="E4853" s="84">
        <v>1299600</v>
      </c>
      <c r="F4853" s="135">
        <v>833680</v>
      </c>
      <c r="G4853" s="76">
        <f t="shared" si="164"/>
        <v>833680</v>
      </c>
      <c r="H4853" s="3"/>
    </row>
    <row r="4854" spans="1:8" ht="15.75" customHeight="1" x14ac:dyDescent="0.25">
      <c r="A4854" s="15"/>
      <c r="B4854" s="5" t="s">
        <v>1786</v>
      </c>
      <c r="C4854" s="57">
        <v>302000</v>
      </c>
      <c r="D4854" s="71">
        <v>288000</v>
      </c>
      <c r="E4854" s="84">
        <v>305300</v>
      </c>
      <c r="F4854" s="135">
        <v>195840</v>
      </c>
      <c r="G4854" s="76">
        <f t="shared" si="164"/>
        <v>195840</v>
      </c>
      <c r="H4854" s="3"/>
    </row>
    <row r="4855" spans="1:8" ht="15.75" customHeight="1" x14ac:dyDescent="0.25">
      <c r="A4855" s="15"/>
      <c r="B4855" s="5" t="s">
        <v>283</v>
      </c>
      <c r="C4855" s="57">
        <v>302000</v>
      </c>
      <c r="D4855" s="71">
        <v>288000</v>
      </c>
      <c r="E4855" s="84">
        <v>305300</v>
      </c>
      <c r="F4855" s="135">
        <v>195840</v>
      </c>
      <c r="G4855" s="76">
        <f t="shared" si="164"/>
        <v>195840</v>
      </c>
      <c r="H4855" s="3"/>
    </row>
    <row r="4856" spans="1:8" ht="15.75" customHeight="1" x14ac:dyDescent="0.25">
      <c r="A4856" s="15"/>
      <c r="B4856" s="5" t="s">
        <v>284</v>
      </c>
      <c r="C4856" s="57">
        <v>302000</v>
      </c>
      <c r="D4856" s="71">
        <v>288000</v>
      </c>
      <c r="E4856" s="84">
        <v>305300</v>
      </c>
      <c r="F4856" s="135">
        <v>195840</v>
      </c>
      <c r="G4856" s="76">
        <f t="shared" si="164"/>
        <v>195840</v>
      </c>
      <c r="H4856" s="3"/>
    </row>
    <row r="4857" spans="1:8" ht="15.75" customHeight="1" x14ac:dyDescent="0.25">
      <c r="A4857" s="15"/>
      <c r="B4857" s="5" t="s">
        <v>288</v>
      </c>
      <c r="C4857" s="57">
        <v>302000</v>
      </c>
      <c r="D4857" s="71">
        <v>288000</v>
      </c>
      <c r="E4857" s="84">
        <v>305300</v>
      </c>
      <c r="F4857" s="135">
        <v>195840</v>
      </c>
      <c r="G4857" s="76">
        <f t="shared" si="164"/>
        <v>195840</v>
      </c>
      <c r="H4857" s="3"/>
    </row>
    <row r="4858" spans="1:8" ht="15.75" customHeight="1" x14ac:dyDescent="0.25">
      <c r="A4858" s="15"/>
      <c r="B4858" s="5" t="s">
        <v>1787</v>
      </c>
      <c r="C4858" s="57">
        <v>355000</v>
      </c>
      <c r="D4858" s="71">
        <v>338000</v>
      </c>
      <c r="E4858" s="84">
        <v>358300</v>
      </c>
      <c r="F4858" s="135">
        <v>229840</v>
      </c>
      <c r="G4858" s="76">
        <f t="shared" si="164"/>
        <v>229840</v>
      </c>
      <c r="H4858" s="3"/>
    </row>
    <row r="4859" spans="1:8" ht="15.75" customHeight="1" x14ac:dyDescent="0.25">
      <c r="A4859" s="15"/>
      <c r="B4859" s="5" t="s">
        <v>289</v>
      </c>
      <c r="C4859" s="57">
        <v>1047000</v>
      </c>
      <c r="D4859" s="71">
        <v>997000</v>
      </c>
      <c r="E4859" s="84">
        <v>1056800</v>
      </c>
      <c r="F4859" s="135">
        <v>677960</v>
      </c>
      <c r="G4859" s="76">
        <f t="shared" si="164"/>
        <v>677960</v>
      </c>
      <c r="H4859" s="3"/>
    </row>
    <row r="4860" spans="1:8" ht="15.75" customHeight="1" x14ac:dyDescent="0.25">
      <c r="A4860" s="15"/>
      <c r="B4860" s="5" t="s">
        <v>1788</v>
      </c>
      <c r="C4860" s="57">
        <v>98000</v>
      </c>
      <c r="D4860" s="71">
        <v>93000</v>
      </c>
      <c r="E4860" s="84">
        <v>98600</v>
      </c>
      <c r="F4860" s="135">
        <v>63240</v>
      </c>
      <c r="G4860" s="76">
        <f t="shared" si="164"/>
        <v>63240</v>
      </c>
      <c r="H4860" s="3"/>
    </row>
    <row r="4861" spans="1:8" ht="15.75" customHeight="1" x14ac:dyDescent="0.25">
      <c r="A4861" s="15"/>
      <c r="B4861" s="5" t="s">
        <v>292</v>
      </c>
      <c r="C4861" s="57">
        <v>98000</v>
      </c>
      <c r="D4861" s="71">
        <v>93000</v>
      </c>
      <c r="E4861" s="84">
        <v>98600</v>
      </c>
      <c r="F4861" s="135">
        <v>63240</v>
      </c>
      <c r="G4861" s="76">
        <f t="shared" si="164"/>
        <v>63240</v>
      </c>
      <c r="H4861" s="3"/>
    </row>
    <row r="4862" spans="1:8" ht="15.75" customHeight="1" x14ac:dyDescent="0.25">
      <c r="A4862" s="15"/>
      <c r="B4862" s="5" t="s">
        <v>531</v>
      </c>
      <c r="C4862" s="57">
        <v>98000</v>
      </c>
      <c r="D4862" s="71">
        <v>93000</v>
      </c>
      <c r="E4862" s="84">
        <v>98600</v>
      </c>
      <c r="F4862" s="135">
        <v>63240</v>
      </c>
      <c r="G4862" s="76">
        <f t="shared" si="164"/>
        <v>63240</v>
      </c>
      <c r="H4862" s="3"/>
    </row>
    <row r="4863" spans="1:8" ht="15.75" customHeight="1" x14ac:dyDescent="0.25">
      <c r="A4863" s="15"/>
      <c r="B4863" s="5" t="s">
        <v>293</v>
      </c>
      <c r="C4863" s="57">
        <v>98000</v>
      </c>
      <c r="D4863" s="71">
        <v>93000</v>
      </c>
      <c r="E4863" s="84">
        <v>98600</v>
      </c>
      <c r="F4863" s="135">
        <v>63240</v>
      </c>
      <c r="G4863" s="76">
        <f t="shared" si="164"/>
        <v>63240</v>
      </c>
      <c r="H4863" s="3"/>
    </row>
    <row r="4864" spans="1:8" ht="15.75" customHeight="1" x14ac:dyDescent="0.25">
      <c r="A4864" s="15"/>
      <c r="B4864" s="5" t="s">
        <v>1789</v>
      </c>
      <c r="C4864" s="57">
        <v>160000</v>
      </c>
      <c r="D4864" s="71">
        <v>152000</v>
      </c>
      <c r="E4864" s="84">
        <v>161100</v>
      </c>
      <c r="F4864" s="135">
        <v>103360</v>
      </c>
      <c r="G4864" s="76">
        <f t="shared" si="164"/>
        <v>103360</v>
      </c>
      <c r="H4864" s="3"/>
    </row>
    <row r="4865" spans="1:8" ht="15.75" customHeight="1" x14ac:dyDescent="0.25">
      <c r="A4865" s="15"/>
      <c r="B4865" s="5" t="s">
        <v>1791</v>
      </c>
      <c r="C4865" s="57">
        <v>1046000</v>
      </c>
      <c r="D4865" s="71">
        <v>996000</v>
      </c>
      <c r="E4865" s="84">
        <v>1055800</v>
      </c>
      <c r="F4865" s="135">
        <v>677280</v>
      </c>
      <c r="G4865" s="76">
        <f t="shared" si="164"/>
        <v>677280</v>
      </c>
      <c r="H4865" s="3"/>
    </row>
    <row r="4866" spans="1:8" ht="15.75" customHeight="1" x14ac:dyDescent="0.25">
      <c r="A4866" s="15"/>
      <c r="B4866" s="5" t="s">
        <v>1792</v>
      </c>
      <c r="C4866" s="57">
        <v>1046000</v>
      </c>
      <c r="D4866" s="71">
        <v>996000</v>
      </c>
      <c r="E4866" s="84">
        <v>1055800</v>
      </c>
      <c r="F4866" s="135">
        <v>677280</v>
      </c>
      <c r="G4866" s="76">
        <f t="shared" si="164"/>
        <v>677280</v>
      </c>
      <c r="H4866" s="3"/>
    </row>
    <row r="4867" spans="1:8" ht="15.75" customHeight="1" x14ac:dyDescent="0.25">
      <c r="A4867" s="15"/>
      <c r="B4867" s="5" t="s">
        <v>1793</v>
      </c>
      <c r="C4867" s="57">
        <v>1046000</v>
      </c>
      <c r="D4867" s="71">
        <v>996000</v>
      </c>
      <c r="E4867" s="84">
        <v>1055800</v>
      </c>
      <c r="F4867" s="135">
        <v>677280</v>
      </c>
      <c r="G4867" s="76">
        <f t="shared" si="164"/>
        <v>677280</v>
      </c>
      <c r="H4867" s="3"/>
    </row>
    <row r="4868" spans="1:8" ht="15.75" customHeight="1" x14ac:dyDescent="0.25">
      <c r="A4868" s="15"/>
      <c r="B4868" s="5" t="s">
        <v>1796</v>
      </c>
      <c r="C4868" s="57">
        <v>1046000</v>
      </c>
      <c r="D4868" s="71">
        <v>996000</v>
      </c>
      <c r="E4868" s="84">
        <v>1055800</v>
      </c>
      <c r="F4868" s="135">
        <v>677280</v>
      </c>
      <c r="G4868" s="76">
        <f t="shared" si="164"/>
        <v>677280</v>
      </c>
      <c r="H4868" s="3"/>
    </row>
    <row r="4869" spans="1:8" ht="15.75" customHeight="1" x14ac:dyDescent="0.25">
      <c r="A4869" s="15"/>
      <c r="B4869" s="5" t="s">
        <v>1797</v>
      </c>
      <c r="C4869" s="57">
        <v>1046000</v>
      </c>
      <c r="D4869" s="71">
        <v>996000</v>
      </c>
      <c r="E4869" s="84">
        <v>1055800</v>
      </c>
      <c r="F4869" s="135">
        <v>677280</v>
      </c>
      <c r="G4869" s="76">
        <f t="shared" si="164"/>
        <v>677280</v>
      </c>
      <c r="H4869" s="3"/>
    </row>
    <row r="4870" spans="1:8" ht="15.75" customHeight="1" x14ac:dyDescent="0.25">
      <c r="A4870" s="15"/>
      <c r="B4870" s="5" t="s">
        <v>295</v>
      </c>
      <c r="C4870" s="57">
        <v>1046000</v>
      </c>
      <c r="D4870" s="71">
        <v>996000</v>
      </c>
      <c r="E4870" s="84">
        <v>1055800</v>
      </c>
      <c r="F4870" s="135">
        <v>677280</v>
      </c>
      <c r="G4870" s="76">
        <f t="shared" si="164"/>
        <v>677280</v>
      </c>
      <c r="H4870" s="3"/>
    </row>
    <row r="4871" spans="1:8" ht="15.75" customHeight="1" x14ac:dyDescent="0.25">
      <c r="A4871" s="15"/>
      <c r="B4871" s="5" t="s">
        <v>1800</v>
      </c>
      <c r="C4871" s="57">
        <v>1046000</v>
      </c>
      <c r="D4871" s="71">
        <v>996000</v>
      </c>
      <c r="E4871" s="84">
        <v>1055800</v>
      </c>
      <c r="F4871" s="135">
        <v>677280</v>
      </c>
      <c r="G4871" s="76">
        <f t="shared" si="164"/>
        <v>677280</v>
      </c>
      <c r="H4871" s="3"/>
    </row>
    <row r="4872" spans="1:8" ht="15.75" customHeight="1" x14ac:dyDescent="0.25">
      <c r="A4872" s="15"/>
      <c r="B4872" s="5" t="s">
        <v>2001</v>
      </c>
      <c r="C4872" s="57">
        <v>982000</v>
      </c>
      <c r="D4872" s="71">
        <v>935000</v>
      </c>
      <c r="E4872" s="84">
        <v>991100</v>
      </c>
      <c r="F4872" s="135">
        <v>635800</v>
      </c>
      <c r="G4872" s="76">
        <f t="shared" si="164"/>
        <v>635800</v>
      </c>
      <c r="H4872" s="3"/>
    </row>
    <row r="4873" spans="1:8" ht="15.75" customHeight="1" x14ac:dyDescent="0.25">
      <c r="A4873" s="15"/>
      <c r="B4873" s="5" t="s">
        <v>484</v>
      </c>
      <c r="C4873" s="57">
        <v>89000</v>
      </c>
      <c r="D4873" s="71">
        <v>85000</v>
      </c>
      <c r="E4873" s="84">
        <v>90100</v>
      </c>
      <c r="F4873" s="135">
        <v>57800</v>
      </c>
      <c r="G4873" s="76">
        <f t="shared" si="164"/>
        <v>57800</v>
      </c>
      <c r="H4873" s="3"/>
    </row>
    <row r="4874" spans="1:8" ht="15.75" customHeight="1" x14ac:dyDescent="0.25">
      <c r="A4874" s="15"/>
      <c r="B4874" s="5" t="s">
        <v>1801</v>
      </c>
      <c r="C4874" s="57">
        <v>467000</v>
      </c>
      <c r="D4874" s="71">
        <v>445000</v>
      </c>
      <c r="E4874" s="84">
        <v>471700</v>
      </c>
      <c r="F4874" s="135">
        <v>302600</v>
      </c>
      <c r="G4874" s="76">
        <f t="shared" si="164"/>
        <v>302600</v>
      </c>
      <c r="H4874" s="3"/>
    </row>
    <row r="4875" spans="1:8" ht="15.75" customHeight="1" x14ac:dyDescent="0.25">
      <c r="A4875" s="15"/>
      <c r="B4875" s="5" t="s">
        <v>1802</v>
      </c>
      <c r="C4875" s="57">
        <v>612000</v>
      </c>
      <c r="D4875" s="71">
        <v>583000</v>
      </c>
      <c r="E4875" s="84">
        <v>618000</v>
      </c>
      <c r="F4875" s="135">
        <v>396440</v>
      </c>
      <c r="G4875" s="76">
        <f t="shared" si="164"/>
        <v>396440</v>
      </c>
      <c r="H4875" s="3"/>
    </row>
    <row r="4876" spans="1:8" ht="15.75" customHeight="1" x14ac:dyDescent="0.25">
      <c r="A4876" s="15"/>
      <c r="B4876" s="5" t="s">
        <v>2002</v>
      </c>
      <c r="C4876" s="57">
        <v>401000</v>
      </c>
      <c r="D4876" s="71">
        <v>382000</v>
      </c>
      <c r="E4876" s="84">
        <v>404900</v>
      </c>
      <c r="F4876" s="135">
        <v>259760</v>
      </c>
      <c r="G4876" s="76">
        <f t="shared" si="164"/>
        <v>259760</v>
      </c>
      <c r="H4876" s="3"/>
    </row>
    <row r="4877" spans="1:8" ht="15.75" customHeight="1" x14ac:dyDescent="0.25">
      <c r="A4877" s="13" t="s">
        <v>0</v>
      </c>
      <c r="B4877" s="6" t="s">
        <v>851</v>
      </c>
      <c r="C4877" s="155" t="s">
        <v>2</v>
      </c>
      <c r="D4877" s="158" t="s">
        <v>2</v>
      </c>
      <c r="E4877" s="161" t="s">
        <v>2</v>
      </c>
      <c r="F4877" s="164" t="s">
        <v>2</v>
      </c>
      <c r="G4877" s="152" t="s">
        <v>2</v>
      </c>
      <c r="H4877" s="3"/>
    </row>
    <row r="4878" spans="1:8" ht="15.75" customHeight="1" x14ac:dyDescent="0.25">
      <c r="A4878" s="13"/>
      <c r="B4878" s="7" t="s">
        <v>3</v>
      </c>
      <c r="C4878" s="156"/>
      <c r="D4878" s="159"/>
      <c r="E4878" s="162"/>
      <c r="F4878" s="165"/>
      <c r="G4878" s="153"/>
      <c r="H4878" s="3"/>
    </row>
    <row r="4879" spans="1:8" ht="15.75" customHeight="1" x14ac:dyDescent="0.25">
      <c r="A4879" s="13">
        <v>5</v>
      </c>
      <c r="B4879" s="9" t="s">
        <v>852</v>
      </c>
      <c r="C4879" s="157"/>
      <c r="D4879" s="160"/>
      <c r="E4879" s="163"/>
      <c r="F4879" s="166"/>
      <c r="G4879" s="154"/>
      <c r="H4879" s="3"/>
    </row>
    <row r="4880" spans="1:8" ht="15.75" customHeight="1" x14ac:dyDescent="0.25">
      <c r="A4880" s="14"/>
      <c r="B4880" s="8" t="s">
        <v>2003</v>
      </c>
      <c r="C4880" s="57">
        <v>265000</v>
      </c>
      <c r="D4880" s="71">
        <v>252000</v>
      </c>
      <c r="E4880" s="84">
        <v>267100</v>
      </c>
      <c r="F4880" s="135">
        <v>171360</v>
      </c>
      <c r="G4880" s="76">
        <f t="shared" ref="G4880:G4894" si="165">SMALL(C4880:F4880,1)</f>
        <v>171360</v>
      </c>
      <c r="H4880" s="3"/>
    </row>
    <row r="4881" spans="1:8" ht="15.75" customHeight="1" x14ac:dyDescent="0.25">
      <c r="A4881" s="14"/>
      <c r="B4881" s="8" t="s">
        <v>2004</v>
      </c>
      <c r="C4881" s="57">
        <v>1843000</v>
      </c>
      <c r="D4881" s="71">
        <v>1755000</v>
      </c>
      <c r="E4881" s="84">
        <v>1860300</v>
      </c>
      <c r="F4881" s="135">
        <v>1193400</v>
      </c>
      <c r="G4881" s="76">
        <f t="shared" si="165"/>
        <v>1193400</v>
      </c>
      <c r="H4881" s="3"/>
    </row>
    <row r="4882" spans="1:8" ht="15.75" customHeight="1" x14ac:dyDescent="0.25">
      <c r="A4882" s="14"/>
      <c r="B4882" s="8" t="s">
        <v>412</v>
      </c>
      <c r="C4882" s="57">
        <v>214000</v>
      </c>
      <c r="D4882" s="71">
        <v>204000</v>
      </c>
      <c r="E4882" s="84">
        <v>216200</v>
      </c>
      <c r="F4882" s="135">
        <v>138720</v>
      </c>
      <c r="G4882" s="76">
        <f t="shared" si="165"/>
        <v>138720</v>
      </c>
      <c r="H4882" s="3"/>
    </row>
    <row r="4883" spans="1:8" ht="15.75" customHeight="1" x14ac:dyDescent="0.25">
      <c r="A4883" s="14"/>
      <c r="B4883" s="8" t="s">
        <v>2005</v>
      </c>
      <c r="C4883" s="57">
        <v>295000</v>
      </c>
      <c r="D4883" s="71">
        <v>281000</v>
      </c>
      <c r="E4883" s="84">
        <v>297900</v>
      </c>
      <c r="F4883" s="135">
        <v>191080</v>
      </c>
      <c r="G4883" s="76">
        <f t="shared" si="165"/>
        <v>191080</v>
      </c>
      <c r="H4883" s="3"/>
    </row>
    <row r="4884" spans="1:8" ht="15.75" customHeight="1" x14ac:dyDescent="0.25">
      <c r="A4884" s="14"/>
      <c r="B4884" s="8" t="s">
        <v>2006</v>
      </c>
      <c r="C4884" s="57">
        <v>295000</v>
      </c>
      <c r="D4884" s="71">
        <v>281000</v>
      </c>
      <c r="E4884" s="84">
        <v>297900</v>
      </c>
      <c r="F4884" s="135">
        <v>191080</v>
      </c>
      <c r="G4884" s="76">
        <f t="shared" si="165"/>
        <v>191080</v>
      </c>
      <c r="H4884" s="3"/>
    </row>
    <row r="4885" spans="1:8" ht="15.75" customHeight="1" x14ac:dyDescent="0.25">
      <c r="A4885" s="14"/>
      <c r="B4885" s="12" t="s">
        <v>2007</v>
      </c>
      <c r="C4885" s="57">
        <v>375000</v>
      </c>
      <c r="D4885" s="71">
        <v>357000</v>
      </c>
      <c r="E4885" s="84">
        <v>378400</v>
      </c>
      <c r="F4885" s="135">
        <v>242760</v>
      </c>
      <c r="G4885" s="76">
        <f t="shared" si="165"/>
        <v>242760</v>
      </c>
      <c r="H4885" s="3"/>
    </row>
    <row r="4886" spans="1:8" ht="15.75" customHeight="1" x14ac:dyDescent="0.25">
      <c r="A4886" s="14"/>
      <c r="B4886" s="8" t="s">
        <v>2008</v>
      </c>
      <c r="C4886" s="57">
        <v>98000</v>
      </c>
      <c r="D4886" s="71">
        <v>93000</v>
      </c>
      <c r="E4886" s="84">
        <v>98600</v>
      </c>
      <c r="F4886" s="135">
        <v>63240</v>
      </c>
      <c r="G4886" s="76">
        <f t="shared" si="165"/>
        <v>63240</v>
      </c>
      <c r="H4886" s="3"/>
    </row>
    <row r="4887" spans="1:8" ht="15.75" customHeight="1" x14ac:dyDescent="0.25">
      <c r="A4887" s="14"/>
      <c r="B4887" s="8" t="s">
        <v>2009</v>
      </c>
      <c r="C4887" s="57">
        <v>98000</v>
      </c>
      <c r="D4887" s="71">
        <v>93000</v>
      </c>
      <c r="E4887" s="84">
        <v>98600</v>
      </c>
      <c r="F4887" s="135">
        <v>63240</v>
      </c>
      <c r="G4887" s="76">
        <f t="shared" si="165"/>
        <v>63240</v>
      </c>
      <c r="H4887" s="3"/>
    </row>
    <row r="4888" spans="1:8" ht="15.75" customHeight="1" x14ac:dyDescent="0.25">
      <c r="A4888" s="14"/>
      <c r="B4888" s="8" t="s">
        <v>2010</v>
      </c>
      <c r="C4888" s="57">
        <v>83000</v>
      </c>
      <c r="D4888" s="71">
        <v>79000</v>
      </c>
      <c r="E4888" s="84">
        <v>83700</v>
      </c>
      <c r="F4888" s="135">
        <v>53720</v>
      </c>
      <c r="G4888" s="76">
        <f t="shared" si="165"/>
        <v>53720</v>
      </c>
      <c r="H4888" s="3"/>
    </row>
    <row r="4889" spans="1:8" ht="15.75" customHeight="1" x14ac:dyDescent="0.25">
      <c r="A4889" s="14"/>
      <c r="B4889" s="5" t="s">
        <v>2011</v>
      </c>
      <c r="C4889" s="57">
        <v>649000</v>
      </c>
      <c r="D4889" s="71">
        <v>618000</v>
      </c>
      <c r="E4889" s="84">
        <v>655100</v>
      </c>
      <c r="F4889" s="135">
        <v>420240</v>
      </c>
      <c r="G4889" s="76">
        <f t="shared" si="165"/>
        <v>420240</v>
      </c>
      <c r="H4889" s="3"/>
    </row>
    <row r="4890" spans="1:8" ht="15.75" customHeight="1" x14ac:dyDescent="0.25">
      <c r="A4890" s="14"/>
      <c r="B4890" s="5" t="s">
        <v>2012</v>
      </c>
      <c r="C4890" s="57">
        <v>489000</v>
      </c>
      <c r="D4890" s="71">
        <v>466000</v>
      </c>
      <c r="E4890" s="84">
        <v>494000</v>
      </c>
      <c r="F4890" s="135">
        <v>316880</v>
      </c>
      <c r="G4890" s="76">
        <f t="shared" si="165"/>
        <v>316880</v>
      </c>
      <c r="H4890" s="3"/>
    </row>
    <row r="4891" spans="1:8" ht="15.75" customHeight="1" x14ac:dyDescent="0.25">
      <c r="A4891" s="14"/>
      <c r="B4891" s="8" t="s">
        <v>422</v>
      </c>
      <c r="C4891" s="57">
        <v>98000</v>
      </c>
      <c r="D4891" s="71">
        <v>93000</v>
      </c>
      <c r="E4891" s="84">
        <v>98600</v>
      </c>
      <c r="F4891" s="135">
        <v>63240</v>
      </c>
      <c r="G4891" s="76">
        <f t="shared" si="165"/>
        <v>63240</v>
      </c>
      <c r="H4891" s="3"/>
    </row>
    <row r="4892" spans="1:8" ht="15.75" customHeight="1" x14ac:dyDescent="0.25">
      <c r="A4892" s="14"/>
      <c r="B4892" s="8" t="s">
        <v>2013</v>
      </c>
      <c r="C4892" s="57">
        <v>98000</v>
      </c>
      <c r="D4892" s="71">
        <v>93000</v>
      </c>
      <c r="E4892" s="84">
        <v>98600</v>
      </c>
      <c r="F4892" s="135">
        <v>63240</v>
      </c>
      <c r="G4892" s="76">
        <f t="shared" si="165"/>
        <v>63240</v>
      </c>
      <c r="H4892" s="3"/>
    </row>
    <row r="4893" spans="1:8" ht="15.75" customHeight="1" x14ac:dyDescent="0.25">
      <c r="A4893" s="14"/>
      <c r="B4893" s="8" t="s">
        <v>2014</v>
      </c>
      <c r="C4893" s="57">
        <v>98000</v>
      </c>
      <c r="D4893" s="71">
        <v>93000</v>
      </c>
      <c r="E4893" s="84">
        <v>98600</v>
      </c>
      <c r="F4893" s="135">
        <v>63240</v>
      </c>
      <c r="G4893" s="76">
        <f t="shared" si="165"/>
        <v>63240</v>
      </c>
      <c r="H4893" s="3"/>
    </row>
    <row r="4894" spans="1:8" ht="15.75" customHeight="1" x14ac:dyDescent="0.25">
      <c r="A4894" s="14"/>
      <c r="B4894" s="8" t="s">
        <v>2015</v>
      </c>
      <c r="C4894" s="57">
        <v>64000</v>
      </c>
      <c r="D4894" s="71">
        <v>61000</v>
      </c>
      <c r="E4894" s="84">
        <v>64700</v>
      </c>
      <c r="F4894" s="135">
        <v>41480</v>
      </c>
      <c r="G4894" s="76">
        <f t="shared" si="165"/>
        <v>41480</v>
      </c>
      <c r="H4894" s="3"/>
    </row>
    <row r="4895" spans="1:8" ht="15.75" customHeight="1" x14ac:dyDescent="0.25">
      <c r="A4895" s="13" t="s">
        <v>0</v>
      </c>
      <c r="B4895" s="6" t="s">
        <v>66</v>
      </c>
      <c r="C4895" s="155" t="s">
        <v>2</v>
      </c>
      <c r="D4895" s="158" t="s">
        <v>2</v>
      </c>
      <c r="E4895" s="161" t="s">
        <v>2</v>
      </c>
      <c r="F4895" s="164" t="s">
        <v>2</v>
      </c>
      <c r="G4895" s="152" t="s">
        <v>2</v>
      </c>
      <c r="H4895" s="3"/>
    </row>
    <row r="4896" spans="1:8" ht="15.75" customHeight="1" x14ac:dyDescent="0.25">
      <c r="A4896" s="13"/>
      <c r="B4896" s="7" t="s">
        <v>3</v>
      </c>
      <c r="C4896" s="156"/>
      <c r="D4896" s="159"/>
      <c r="E4896" s="162"/>
      <c r="F4896" s="165"/>
      <c r="G4896" s="153"/>
      <c r="H4896" s="3"/>
    </row>
    <row r="4897" spans="1:8" ht="15.75" customHeight="1" x14ac:dyDescent="0.25">
      <c r="A4897" s="13">
        <v>6</v>
      </c>
      <c r="B4897" s="9" t="s">
        <v>1579</v>
      </c>
      <c r="C4897" s="157"/>
      <c r="D4897" s="160"/>
      <c r="E4897" s="163"/>
      <c r="F4897" s="166"/>
      <c r="G4897" s="154"/>
      <c r="H4897" s="3"/>
    </row>
    <row r="4898" spans="1:8" ht="15.75" customHeight="1" x14ac:dyDescent="0.25">
      <c r="A4898" s="14"/>
      <c r="B4898" s="5" t="s">
        <v>1824</v>
      </c>
      <c r="C4898" s="57">
        <v>98000</v>
      </c>
      <c r="D4898" s="71">
        <v>93000</v>
      </c>
      <c r="E4898" s="84">
        <v>98600</v>
      </c>
      <c r="F4898" s="135">
        <v>63240</v>
      </c>
      <c r="G4898" s="76">
        <f t="shared" ref="G4898:G4931" si="166">SMALL(C4898:F4898,1)</f>
        <v>63240</v>
      </c>
      <c r="H4898" s="3"/>
    </row>
    <row r="4899" spans="1:8" ht="15.75" customHeight="1" x14ac:dyDescent="0.25">
      <c r="A4899" s="14"/>
      <c r="B4899" s="5" t="s">
        <v>1825</v>
      </c>
      <c r="C4899" s="57">
        <v>98000</v>
      </c>
      <c r="D4899" s="71">
        <v>93000</v>
      </c>
      <c r="E4899" s="84">
        <v>98600</v>
      </c>
      <c r="F4899" s="135">
        <v>63240</v>
      </c>
      <c r="G4899" s="76">
        <f t="shared" si="166"/>
        <v>63240</v>
      </c>
      <c r="H4899" s="3"/>
    </row>
    <row r="4900" spans="1:8" ht="15.75" customHeight="1" x14ac:dyDescent="0.25">
      <c r="A4900" s="14"/>
      <c r="B4900" s="8" t="s">
        <v>428</v>
      </c>
      <c r="C4900" s="57">
        <v>98000</v>
      </c>
      <c r="D4900" s="71">
        <v>93000</v>
      </c>
      <c r="E4900" s="84">
        <v>98600</v>
      </c>
      <c r="F4900" s="135">
        <v>63240</v>
      </c>
      <c r="G4900" s="76">
        <f t="shared" si="166"/>
        <v>63240</v>
      </c>
      <c r="H4900" s="3"/>
    </row>
    <row r="4901" spans="1:8" ht="15.75" customHeight="1" x14ac:dyDescent="0.25">
      <c r="A4901" s="14"/>
      <c r="B4901" s="5" t="s">
        <v>300</v>
      </c>
      <c r="C4901" s="57">
        <v>3072000</v>
      </c>
      <c r="D4901" s="71">
        <v>2926000</v>
      </c>
      <c r="E4901" s="84">
        <v>3101600</v>
      </c>
      <c r="F4901" s="135">
        <v>1989680</v>
      </c>
      <c r="G4901" s="76">
        <f t="shared" si="166"/>
        <v>1989680</v>
      </c>
      <c r="H4901" s="3"/>
    </row>
    <row r="4902" spans="1:8" ht="15.75" customHeight="1" x14ac:dyDescent="0.25">
      <c r="A4902" s="14"/>
      <c r="B4902" s="5" t="s">
        <v>903</v>
      </c>
      <c r="C4902" s="57">
        <v>1298000</v>
      </c>
      <c r="D4902" s="71">
        <v>1236000</v>
      </c>
      <c r="E4902" s="84">
        <v>1310200</v>
      </c>
      <c r="F4902" s="135">
        <v>840480</v>
      </c>
      <c r="G4902" s="76">
        <f t="shared" si="166"/>
        <v>840480</v>
      </c>
      <c r="H4902" s="3"/>
    </row>
    <row r="4903" spans="1:8" ht="15.75" customHeight="1" x14ac:dyDescent="0.25">
      <c r="A4903" s="14"/>
      <c r="B4903" s="5" t="s">
        <v>1301</v>
      </c>
      <c r="C4903" s="57">
        <v>114000</v>
      </c>
      <c r="D4903" s="71">
        <v>109000</v>
      </c>
      <c r="E4903" s="84">
        <v>115500</v>
      </c>
      <c r="F4903" s="135">
        <v>74120</v>
      </c>
      <c r="G4903" s="76">
        <f t="shared" si="166"/>
        <v>74120</v>
      </c>
      <c r="H4903" s="3"/>
    </row>
    <row r="4904" spans="1:8" ht="15.75" customHeight="1" x14ac:dyDescent="0.25">
      <c r="A4904" s="14"/>
      <c r="B4904" s="5" t="s">
        <v>1826</v>
      </c>
      <c r="C4904" s="57">
        <v>341000</v>
      </c>
      <c r="D4904" s="71">
        <v>325000</v>
      </c>
      <c r="E4904" s="84">
        <v>344500</v>
      </c>
      <c r="F4904" s="135">
        <v>221000</v>
      </c>
      <c r="G4904" s="76">
        <f t="shared" si="166"/>
        <v>221000</v>
      </c>
      <c r="H4904" s="3"/>
    </row>
    <row r="4905" spans="1:8" ht="15.75" customHeight="1" x14ac:dyDescent="0.25">
      <c r="A4905" s="14"/>
      <c r="B4905" s="5" t="s">
        <v>1580</v>
      </c>
      <c r="C4905" s="57">
        <v>1225000</v>
      </c>
      <c r="D4905" s="71">
        <v>1167000</v>
      </c>
      <c r="E4905" s="84">
        <v>1237000</v>
      </c>
      <c r="F4905" s="135">
        <v>793560</v>
      </c>
      <c r="G4905" s="76">
        <f t="shared" si="166"/>
        <v>793560</v>
      </c>
      <c r="H4905" s="3"/>
    </row>
    <row r="4906" spans="1:8" ht="15.75" customHeight="1" x14ac:dyDescent="0.25">
      <c r="A4906" s="14"/>
      <c r="B4906" s="5" t="s">
        <v>302</v>
      </c>
      <c r="C4906" s="57">
        <v>1156000</v>
      </c>
      <c r="D4906" s="71">
        <v>1101000</v>
      </c>
      <c r="E4906" s="84">
        <v>1167100</v>
      </c>
      <c r="F4906" s="135">
        <v>748680</v>
      </c>
      <c r="G4906" s="76">
        <f t="shared" si="166"/>
        <v>748680</v>
      </c>
      <c r="H4906" s="3"/>
    </row>
    <row r="4907" spans="1:8" ht="15.75" customHeight="1" x14ac:dyDescent="0.25">
      <c r="A4907" s="14"/>
      <c r="B4907" s="8" t="s">
        <v>1559</v>
      </c>
      <c r="C4907" s="57">
        <v>65000</v>
      </c>
      <c r="D4907" s="71">
        <v>62000</v>
      </c>
      <c r="E4907" s="84">
        <v>65700</v>
      </c>
      <c r="F4907" s="135">
        <v>42160</v>
      </c>
      <c r="G4907" s="76">
        <f t="shared" si="166"/>
        <v>42160</v>
      </c>
      <c r="H4907" s="3"/>
    </row>
    <row r="4908" spans="1:8" ht="15.75" customHeight="1" x14ac:dyDescent="0.25">
      <c r="A4908" s="14"/>
      <c r="B4908" s="5" t="s">
        <v>904</v>
      </c>
      <c r="C4908" s="57">
        <v>1298000</v>
      </c>
      <c r="D4908" s="71">
        <v>1236000</v>
      </c>
      <c r="E4908" s="84">
        <v>1310200</v>
      </c>
      <c r="F4908" s="135">
        <v>840480</v>
      </c>
      <c r="G4908" s="76">
        <f t="shared" si="166"/>
        <v>840480</v>
      </c>
      <c r="H4908" s="3"/>
    </row>
    <row r="4909" spans="1:8" ht="15.75" customHeight="1" x14ac:dyDescent="0.25">
      <c r="A4909" s="14"/>
      <c r="B4909" s="5" t="s">
        <v>1581</v>
      </c>
      <c r="C4909" s="57">
        <v>1176000</v>
      </c>
      <c r="D4909" s="71">
        <v>1120000</v>
      </c>
      <c r="E4909" s="84">
        <v>1187200</v>
      </c>
      <c r="F4909" s="135">
        <v>761600</v>
      </c>
      <c r="G4909" s="76">
        <f t="shared" si="166"/>
        <v>761600</v>
      </c>
      <c r="H4909" s="3"/>
    </row>
    <row r="4910" spans="1:8" ht="15.75" customHeight="1" x14ac:dyDescent="0.25">
      <c r="A4910" s="14"/>
      <c r="B4910" s="5" t="s">
        <v>905</v>
      </c>
      <c r="C4910" s="57">
        <v>477000</v>
      </c>
      <c r="D4910" s="71">
        <v>454000</v>
      </c>
      <c r="E4910" s="84">
        <v>481200</v>
      </c>
      <c r="F4910" s="135">
        <v>308720</v>
      </c>
      <c r="G4910" s="76">
        <f t="shared" si="166"/>
        <v>308720</v>
      </c>
      <c r="H4910" s="3"/>
    </row>
    <row r="4911" spans="1:8" ht="15.75" customHeight="1" x14ac:dyDescent="0.25">
      <c r="A4911" s="14"/>
      <c r="B4911" s="5" t="s">
        <v>19</v>
      </c>
      <c r="C4911" s="57">
        <v>477000</v>
      </c>
      <c r="D4911" s="71">
        <v>454000</v>
      </c>
      <c r="E4911" s="84">
        <v>481200</v>
      </c>
      <c r="F4911" s="135">
        <v>308720</v>
      </c>
      <c r="G4911" s="76">
        <f t="shared" si="166"/>
        <v>308720</v>
      </c>
      <c r="H4911" s="3"/>
    </row>
    <row r="4912" spans="1:8" ht="15.75" customHeight="1" x14ac:dyDescent="0.25">
      <c r="A4912" s="14"/>
      <c r="B4912" s="8" t="s">
        <v>1827</v>
      </c>
      <c r="C4912" s="57">
        <v>973000</v>
      </c>
      <c r="D4912" s="71">
        <v>927000</v>
      </c>
      <c r="E4912" s="84">
        <v>982600</v>
      </c>
      <c r="F4912" s="135">
        <v>630360</v>
      </c>
      <c r="G4912" s="76">
        <f t="shared" si="166"/>
        <v>630360</v>
      </c>
      <c r="H4912" s="3"/>
    </row>
    <row r="4913" spans="1:8" ht="15.75" customHeight="1" x14ac:dyDescent="0.25">
      <c r="A4913" s="14"/>
      <c r="B4913" s="5" t="s">
        <v>412</v>
      </c>
      <c r="C4913" s="57">
        <v>214000</v>
      </c>
      <c r="D4913" s="71">
        <v>204000</v>
      </c>
      <c r="E4913" s="84">
        <v>216200</v>
      </c>
      <c r="F4913" s="135">
        <v>138720</v>
      </c>
      <c r="G4913" s="76">
        <f t="shared" si="166"/>
        <v>138720</v>
      </c>
      <c r="H4913" s="3"/>
    </row>
    <row r="4914" spans="1:8" ht="15.75" customHeight="1" x14ac:dyDescent="0.25">
      <c r="A4914" s="14"/>
      <c r="B4914" s="5" t="s">
        <v>46</v>
      </c>
      <c r="C4914" s="57">
        <v>911000</v>
      </c>
      <c r="D4914" s="71">
        <v>868000</v>
      </c>
      <c r="E4914" s="84">
        <v>920100</v>
      </c>
      <c r="F4914" s="135">
        <v>590240</v>
      </c>
      <c r="G4914" s="76">
        <f t="shared" si="166"/>
        <v>590240</v>
      </c>
      <c r="H4914" s="3"/>
    </row>
    <row r="4915" spans="1:8" ht="15.75" customHeight="1" x14ac:dyDescent="0.25">
      <c r="A4915" s="14"/>
      <c r="B4915" s="5" t="s">
        <v>306</v>
      </c>
      <c r="C4915" s="57">
        <v>3133000</v>
      </c>
      <c r="D4915" s="71">
        <v>2984000</v>
      </c>
      <c r="E4915" s="84">
        <v>3163000</v>
      </c>
      <c r="F4915" s="135">
        <v>2029120</v>
      </c>
      <c r="G4915" s="76">
        <f t="shared" si="166"/>
        <v>2029120</v>
      </c>
      <c r="H4915" s="3"/>
    </row>
    <row r="4916" spans="1:8" ht="15.75" customHeight="1" x14ac:dyDescent="0.25">
      <c r="A4916" s="14"/>
      <c r="B4916" s="5" t="s">
        <v>1828</v>
      </c>
      <c r="C4916" s="57">
        <v>770000</v>
      </c>
      <c r="D4916" s="71">
        <v>733000</v>
      </c>
      <c r="E4916" s="84">
        <v>777000</v>
      </c>
      <c r="F4916" s="135">
        <v>498440</v>
      </c>
      <c r="G4916" s="76">
        <f t="shared" si="166"/>
        <v>498440</v>
      </c>
      <c r="H4916" s="3"/>
    </row>
    <row r="4917" spans="1:8" ht="15.75" customHeight="1" x14ac:dyDescent="0.25">
      <c r="A4917" s="14"/>
      <c r="B4917" s="5" t="s">
        <v>1829</v>
      </c>
      <c r="C4917" s="57">
        <v>302000</v>
      </c>
      <c r="D4917" s="71">
        <v>288000</v>
      </c>
      <c r="E4917" s="84">
        <v>305300</v>
      </c>
      <c r="F4917" s="135">
        <v>195840</v>
      </c>
      <c r="G4917" s="76">
        <f t="shared" si="166"/>
        <v>195840</v>
      </c>
      <c r="H4917" s="3"/>
    </row>
    <row r="4918" spans="1:8" ht="15.75" customHeight="1" x14ac:dyDescent="0.25">
      <c r="A4918" s="14"/>
      <c r="B4918" s="11" t="s">
        <v>2016</v>
      </c>
      <c r="C4918" s="57">
        <v>928000</v>
      </c>
      <c r="D4918" s="71">
        <v>884000</v>
      </c>
      <c r="E4918" s="84">
        <v>937000</v>
      </c>
      <c r="F4918" s="135">
        <v>601120</v>
      </c>
      <c r="G4918" s="76">
        <f t="shared" si="166"/>
        <v>601120</v>
      </c>
      <c r="H4918" s="3"/>
    </row>
    <row r="4919" spans="1:8" ht="15.75" customHeight="1" x14ac:dyDescent="0.25">
      <c r="A4919" s="14"/>
      <c r="B4919" s="5" t="s">
        <v>1831</v>
      </c>
      <c r="C4919" s="57">
        <v>107000</v>
      </c>
      <c r="D4919" s="71">
        <v>102000</v>
      </c>
      <c r="E4919" s="84">
        <v>108100</v>
      </c>
      <c r="F4919" s="135">
        <v>69360</v>
      </c>
      <c r="G4919" s="76">
        <f t="shared" si="166"/>
        <v>69360</v>
      </c>
      <c r="H4919" s="3"/>
    </row>
    <row r="4920" spans="1:8" ht="15.75" customHeight="1" x14ac:dyDescent="0.25">
      <c r="A4920" s="14"/>
      <c r="B4920" s="5" t="s">
        <v>2017</v>
      </c>
      <c r="C4920" s="57">
        <v>107000</v>
      </c>
      <c r="D4920" s="71">
        <v>102000</v>
      </c>
      <c r="E4920" s="84">
        <v>108100</v>
      </c>
      <c r="F4920" s="135">
        <v>69360</v>
      </c>
      <c r="G4920" s="76">
        <f t="shared" si="166"/>
        <v>69360</v>
      </c>
      <c r="H4920" s="3"/>
    </row>
    <row r="4921" spans="1:8" ht="15.75" customHeight="1" x14ac:dyDescent="0.25">
      <c r="A4921" s="14"/>
      <c r="B4921" s="5" t="s">
        <v>2018</v>
      </c>
      <c r="C4921" s="57">
        <v>109000</v>
      </c>
      <c r="D4921" s="71">
        <v>104000</v>
      </c>
      <c r="E4921" s="84">
        <v>110200</v>
      </c>
      <c r="F4921" s="135">
        <v>70720</v>
      </c>
      <c r="G4921" s="76">
        <f t="shared" si="166"/>
        <v>70720</v>
      </c>
      <c r="H4921" s="3"/>
    </row>
    <row r="4922" spans="1:8" ht="15.75" customHeight="1" x14ac:dyDescent="0.25">
      <c r="A4922" s="14"/>
      <c r="B4922" s="5" t="s">
        <v>1832</v>
      </c>
      <c r="C4922" s="57">
        <v>401000</v>
      </c>
      <c r="D4922" s="71">
        <v>382000</v>
      </c>
      <c r="E4922" s="84">
        <v>404900</v>
      </c>
      <c r="F4922" s="135">
        <v>259760</v>
      </c>
      <c r="G4922" s="76">
        <f t="shared" si="166"/>
        <v>259760</v>
      </c>
      <c r="H4922" s="3"/>
    </row>
    <row r="4923" spans="1:8" ht="15.75" customHeight="1" x14ac:dyDescent="0.25">
      <c r="A4923" s="14"/>
      <c r="B4923" s="5" t="s">
        <v>1833</v>
      </c>
      <c r="C4923" s="57">
        <v>401000</v>
      </c>
      <c r="D4923" s="71">
        <v>382000</v>
      </c>
      <c r="E4923" s="84">
        <v>404900</v>
      </c>
      <c r="F4923" s="135">
        <v>259760</v>
      </c>
      <c r="G4923" s="76">
        <f t="shared" si="166"/>
        <v>259760</v>
      </c>
      <c r="H4923" s="3"/>
    </row>
    <row r="4924" spans="1:8" ht="15.75" customHeight="1" x14ac:dyDescent="0.25">
      <c r="A4924" s="14"/>
      <c r="B4924" s="5" t="s">
        <v>1582</v>
      </c>
      <c r="C4924" s="57">
        <v>208000</v>
      </c>
      <c r="D4924" s="71">
        <v>198000</v>
      </c>
      <c r="E4924" s="84">
        <v>209900</v>
      </c>
      <c r="F4924" s="135">
        <v>134640</v>
      </c>
      <c r="G4924" s="76">
        <f t="shared" si="166"/>
        <v>134640</v>
      </c>
      <c r="H4924" s="3"/>
    </row>
    <row r="4925" spans="1:8" ht="15.75" customHeight="1" x14ac:dyDescent="0.25">
      <c r="A4925" s="14"/>
      <c r="B4925" s="11" t="s">
        <v>2019</v>
      </c>
      <c r="C4925" s="57">
        <v>845000</v>
      </c>
      <c r="D4925" s="71">
        <v>805000</v>
      </c>
      <c r="E4925" s="84">
        <v>853300</v>
      </c>
      <c r="F4925" s="135">
        <v>547400</v>
      </c>
      <c r="G4925" s="76">
        <f t="shared" si="166"/>
        <v>547400</v>
      </c>
      <c r="H4925" s="3"/>
    </row>
    <row r="4926" spans="1:8" ht="15.75" customHeight="1" x14ac:dyDescent="0.25">
      <c r="A4926" s="14"/>
      <c r="B4926" s="5" t="s">
        <v>911</v>
      </c>
      <c r="C4926" s="57">
        <v>461000</v>
      </c>
      <c r="D4926" s="71">
        <v>439000</v>
      </c>
      <c r="E4926" s="84">
        <v>465300</v>
      </c>
      <c r="F4926" s="135">
        <v>298520</v>
      </c>
      <c r="G4926" s="76">
        <f t="shared" si="166"/>
        <v>298520</v>
      </c>
      <c r="H4926" s="3"/>
    </row>
    <row r="4927" spans="1:8" ht="15.75" customHeight="1" x14ac:dyDescent="0.25">
      <c r="A4927" s="14"/>
      <c r="B4927" s="5" t="s">
        <v>311</v>
      </c>
      <c r="C4927" s="57">
        <v>66000</v>
      </c>
      <c r="D4927" s="71">
        <v>63000</v>
      </c>
      <c r="E4927" s="84">
        <v>66800</v>
      </c>
      <c r="F4927" s="135">
        <v>42840</v>
      </c>
      <c r="G4927" s="76">
        <f t="shared" si="166"/>
        <v>42840</v>
      </c>
      <c r="H4927" s="3"/>
    </row>
    <row r="4928" spans="1:8" ht="15.75" customHeight="1" x14ac:dyDescent="0.25">
      <c r="A4928" s="14"/>
      <c r="B4928" s="5" t="s">
        <v>2020</v>
      </c>
      <c r="C4928" s="57">
        <v>66000</v>
      </c>
      <c r="D4928" s="71">
        <v>63000</v>
      </c>
      <c r="E4928" s="84">
        <v>66800</v>
      </c>
      <c r="F4928" s="135">
        <v>42840</v>
      </c>
      <c r="G4928" s="76">
        <f t="shared" si="166"/>
        <v>42840</v>
      </c>
      <c r="H4928" s="3"/>
    </row>
    <row r="4929" spans="1:8" ht="15.75" customHeight="1" x14ac:dyDescent="0.25">
      <c r="A4929" s="14"/>
      <c r="B4929" s="8" t="s">
        <v>484</v>
      </c>
      <c r="C4929" s="57">
        <v>64000</v>
      </c>
      <c r="D4929" s="71">
        <v>61000</v>
      </c>
      <c r="E4929" s="84">
        <v>64700</v>
      </c>
      <c r="F4929" s="135">
        <v>41480</v>
      </c>
      <c r="G4929" s="76">
        <f t="shared" si="166"/>
        <v>41480</v>
      </c>
      <c r="H4929" s="3"/>
    </row>
    <row r="4930" spans="1:8" ht="15.75" customHeight="1" x14ac:dyDescent="0.25">
      <c r="A4930" s="14"/>
      <c r="B4930" s="5" t="s">
        <v>1834</v>
      </c>
      <c r="C4930" s="57">
        <v>64000</v>
      </c>
      <c r="D4930" s="71">
        <v>61000</v>
      </c>
      <c r="E4930" s="84">
        <v>64700</v>
      </c>
      <c r="F4930" s="135">
        <v>41480</v>
      </c>
      <c r="G4930" s="76">
        <f t="shared" si="166"/>
        <v>41480</v>
      </c>
      <c r="H4930" s="3"/>
    </row>
    <row r="4931" spans="1:8" ht="15.75" customHeight="1" x14ac:dyDescent="0.25">
      <c r="A4931" s="14"/>
      <c r="B4931" s="5" t="s">
        <v>312</v>
      </c>
      <c r="C4931" s="57">
        <v>659000</v>
      </c>
      <c r="D4931" s="71">
        <v>628000</v>
      </c>
      <c r="E4931" s="84">
        <v>665700</v>
      </c>
      <c r="F4931" s="135">
        <v>427040</v>
      </c>
      <c r="G4931" s="76">
        <f t="shared" si="166"/>
        <v>427040</v>
      </c>
      <c r="H4931" s="3"/>
    </row>
    <row r="4932" spans="1:8" ht="15.75" customHeight="1" x14ac:dyDescent="0.25">
      <c r="A4932" s="13" t="s">
        <v>0</v>
      </c>
      <c r="B4932" s="6" t="s">
        <v>67</v>
      </c>
      <c r="C4932" s="155" t="s">
        <v>2</v>
      </c>
      <c r="D4932" s="158" t="s">
        <v>2</v>
      </c>
      <c r="E4932" s="161" t="s">
        <v>2</v>
      </c>
      <c r="F4932" s="164" t="s">
        <v>2</v>
      </c>
      <c r="G4932" s="152" t="s">
        <v>2</v>
      </c>
      <c r="H4932" s="3"/>
    </row>
    <row r="4933" spans="1:8" ht="15.75" customHeight="1" x14ac:dyDescent="0.25">
      <c r="A4933" s="13"/>
      <c r="B4933" s="7" t="s">
        <v>3</v>
      </c>
      <c r="C4933" s="156"/>
      <c r="D4933" s="159"/>
      <c r="E4933" s="162"/>
      <c r="F4933" s="165"/>
      <c r="G4933" s="153"/>
      <c r="H4933" s="3"/>
    </row>
    <row r="4934" spans="1:8" ht="15.75" customHeight="1" x14ac:dyDescent="0.25">
      <c r="A4934" s="13">
        <v>7</v>
      </c>
      <c r="B4934" s="9" t="s">
        <v>2021</v>
      </c>
      <c r="C4934" s="157"/>
      <c r="D4934" s="160"/>
      <c r="E4934" s="163"/>
      <c r="F4934" s="166"/>
      <c r="G4934" s="154"/>
      <c r="H4934" s="3"/>
    </row>
    <row r="4935" spans="1:8" ht="15.75" customHeight="1" x14ac:dyDescent="0.25">
      <c r="A4935" s="14"/>
      <c r="B4935" s="5" t="s">
        <v>1835</v>
      </c>
      <c r="C4935" s="57">
        <v>98000</v>
      </c>
      <c r="D4935" s="71">
        <v>93000</v>
      </c>
      <c r="E4935" s="84">
        <v>98600</v>
      </c>
      <c r="F4935" s="135">
        <v>63240</v>
      </c>
      <c r="G4935" s="76">
        <f t="shared" ref="G4935:G4979" si="167">SMALL(C4935:F4935,1)</f>
        <v>63240</v>
      </c>
      <c r="H4935" s="3"/>
    </row>
    <row r="4936" spans="1:8" ht="15.75" customHeight="1" x14ac:dyDescent="0.25">
      <c r="A4936" s="14"/>
      <c r="B4936" s="5" t="s">
        <v>1836</v>
      </c>
      <c r="C4936" s="57">
        <v>98000</v>
      </c>
      <c r="D4936" s="71">
        <v>93000</v>
      </c>
      <c r="E4936" s="84">
        <v>98600</v>
      </c>
      <c r="F4936" s="135">
        <v>63240</v>
      </c>
      <c r="G4936" s="76">
        <f t="shared" si="167"/>
        <v>63240</v>
      </c>
      <c r="H4936" s="3"/>
    </row>
    <row r="4937" spans="1:8" ht="15.75" customHeight="1" x14ac:dyDescent="0.25">
      <c r="A4937" s="14"/>
      <c r="B4937" s="5" t="s">
        <v>1825</v>
      </c>
      <c r="C4937" s="57">
        <v>98000</v>
      </c>
      <c r="D4937" s="71">
        <v>93000</v>
      </c>
      <c r="E4937" s="84">
        <v>98600</v>
      </c>
      <c r="F4937" s="135">
        <v>63240</v>
      </c>
      <c r="G4937" s="76">
        <f t="shared" si="167"/>
        <v>63240</v>
      </c>
      <c r="H4937" s="3"/>
    </row>
    <row r="4938" spans="1:8" ht="15.75" customHeight="1" x14ac:dyDescent="0.25">
      <c r="A4938" s="14"/>
      <c r="B4938" s="5" t="s">
        <v>1837</v>
      </c>
      <c r="C4938" s="57">
        <v>100000</v>
      </c>
      <c r="D4938" s="71">
        <v>95000</v>
      </c>
      <c r="E4938" s="84">
        <v>100700</v>
      </c>
      <c r="F4938" s="135">
        <v>64600</v>
      </c>
      <c r="G4938" s="76">
        <f t="shared" si="167"/>
        <v>64600</v>
      </c>
      <c r="H4938" s="3"/>
    </row>
    <row r="4939" spans="1:8" ht="15.75" customHeight="1" x14ac:dyDescent="0.25">
      <c r="A4939" s="14"/>
      <c r="B4939" s="5" t="s">
        <v>2022</v>
      </c>
      <c r="C4939" s="57">
        <v>828000</v>
      </c>
      <c r="D4939" s="71">
        <v>789000</v>
      </c>
      <c r="E4939" s="84">
        <v>836300</v>
      </c>
      <c r="F4939" s="135">
        <v>536520</v>
      </c>
      <c r="G4939" s="76">
        <f t="shared" si="167"/>
        <v>536520</v>
      </c>
      <c r="H4939" s="3"/>
    </row>
    <row r="4940" spans="1:8" ht="15.75" customHeight="1" x14ac:dyDescent="0.25">
      <c r="A4940" s="14"/>
      <c r="B4940" s="5" t="s">
        <v>921</v>
      </c>
      <c r="C4940" s="57">
        <v>265000</v>
      </c>
      <c r="D4940" s="71">
        <v>252000</v>
      </c>
      <c r="E4940" s="84">
        <v>267100</v>
      </c>
      <c r="F4940" s="135">
        <v>171360</v>
      </c>
      <c r="G4940" s="76">
        <f t="shared" si="167"/>
        <v>171360</v>
      </c>
      <c r="H4940" s="3"/>
    </row>
    <row r="4941" spans="1:8" ht="15.75" customHeight="1" x14ac:dyDescent="0.25">
      <c r="A4941" s="14"/>
      <c r="B4941" s="5" t="s">
        <v>1301</v>
      </c>
      <c r="C4941" s="57">
        <v>114000</v>
      </c>
      <c r="D4941" s="71">
        <v>109000</v>
      </c>
      <c r="E4941" s="84">
        <v>115500</v>
      </c>
      <c r="F4941" s="135">
        <v>74120</v>
      </c>
      <c r="G4941" s="76">
        <f t="shared" si="167"/>
        <v>74120</v>
      </c>
      <c r="H4941" s="3"/>
    </row>
    <row r="4942" spans="1:8" ht="15.75" customHeight="1" x14ac:dyDescent="0.25">
      <c r="A4942" s="14"/>
      <c r="B4942" s="5" t="s">
        <v>320</v>
      </c>
      <c r="C4942" s="57">
        <v>2912000</v>
      </c>
      <c r="D4942" s="71">
        <v>2773000</v>
      </c>
      <c r="E4942" s="84">
        <v>2939400</v>
      </c>
      <c r="F4942" s="135">
        <v>1885640</v>
      </c>
      <c r="G4942" s="76">
        <f t="shared" si="167"/>
        <v>1885640</v>
      </c>
      <c r="H4942" s="3"/>
    </row>
    <row r="4943" spans="1:8" ht="15.75" customHeight="1" x14ac:dyDescent="0.25">
      <c r="A4943" s="14"/>
      <c r="B4943" s="5" t="s">
        <v>922</v>
      </c>
      <c r="C4943" s="57">
        <v>810000</v>
      </c>
      <c r="D4943" s="71">
        <v>771000</v>
      </c>
      <c r="E4943" s="84">
        <v>817300</v>
      </c>
      <c r="F4943" s="135">
        <v>524280</v>
      </c>
      <c r="G4943" s="76">
        <f t="shared" si="167"/>
        <v>524280</v>
      </c>
      <c r="H4943" s="3"/>
    </row>
    <row r="4944" spans="1:8" ht="15.75" customHeight="1" x14ac:dyDescent="0.25">
      <c r="A4944" s="14"/>
      <c r="B4944" s="5" t="s">
        <v>321</v>
      </c>
      <c r="C4944" s="57">
        <v>264000</v>
      </c>
      <c r="D4944" s="71">
        <v>251000</v>
      </c>
      <c r="E4944" s="84">
        <v>266100</v>
      </c>
      <c r="F4944" s="135">
        <v>170680</v>
      </c>
      <c r="G4944" s="76">
        <f t="shared" si="167"/>
        <v>170680</v>
      </c>
      <c r="H4944" s="3"/>
    </row>
    <row r="4945" spans="1:8" ht="15.75" customHeight="1" x14ac:dyDescent="0.25">
      <c r="A4945" s="14"/>
      <c r="B4945" s="5" t="s">
        <v>1840</v>
      </c>
      <c r="C4945" s="57">
        <v>749000</v>
      </c>
      <c r="D4945" s="71">
        <v>713000</v>
      </c>
      <c r="E4945" s="84">
        <v>755800</v>
      </c>
      <c r="F4945" s="135">
        <v>484840</v>
      </c>
      <c r="G4945" s="76">
        <f t="shared" si="167"/>
        <v>484840</v>
      </c>
      <c r="H4945" s="3"/>
    </row>
    <row r="4946" spans="1:8" ht="15.75" customHeight="1" x14ac:dyDescent="0.25">
      <c r="A4946" s="14"/>
      <c r="B4946" s="5" t="s">
        <v>324</v>
      </c>
      <c r="C4946" s="57">
        <v>893000</v>
      </c>
      <c r="D4946" s="71">
        <v>850000</v>
      </c>
      <c r="E4946" s="84">
        <v>901000</v>
      </c>
      <c r="F4946" s="135">
        <v>578000</v>
      </c>
      <c r="G4946" s="76">
        <f t="shared" si="167"/>
        <v>578000</v>
      </c>
      <c r="H4946" s="3"/>
    </row>
    <row r="4947" spans="1:8" ht="15.75" customHeight="1" x14ac:dyDescent="0.25">
      <c r="A4947" s="14"/>
      <c r="B4947" s="5" t="s">
        <v>677</v>
      </c>
      <c r="C4947" s="57">
        <v>2750000</v>
      </c>
      <c r="D4947" s="71">
        <v>2619000</v>
      </c>
      <c r="E4947" s="84">
        <v>2776100</v>
      </c>
      <c r="F4947" s="135">
        <v>1780920</v>
      </c>
      <c r="G4947" s="76">
        <f t="shared" si="167"/>
        <v>1780920</v>
      </c>
      <c r="H4947" s="3"/>
    </row>
    <row r="4948" spans="1:8" ht="15.75" customHeight="1" x14ac:dyDescent="0.25">
      <c r="A4948" s="14"/>
      <c r="B4948" s="5" t="s">
        <v>1841</v>
      </c>
      <c r="C4948" s="57">
        <v>973000</v>
      </c>
      <c r="D4948" s="71">
        <v>927000</v>
      </c>
      <c r="E4948" s="84">
        <v>982600</v>
      </c>
      <c r="F4948" s="135">
        <v>630360</v>
      </c>
      <c r="G4948" s="76">
        <f t="shared" si="167"/>
        <v>630360</v>
      </c>
      <c r="H4948" s="3"/>
    </row>
    <row r="4949" spans="1:8" ht="15.75" customHeight="1" x14ac:dyDescent="0.25">
      <c r="A4949" s="14"/>
      <c r="B4949" s="5" t="s">
        <v>1842</v>
      </c>
      <c r="C4949" s="57">
        <v>973000</v>
      </c>
      <c r="D4949" s="71">
        <v>927000</v>
      </c>
      <c r="E4949" s="84">
        <v>982600</v>
      </c>
      <c r="F4949" s="135">
        <v>630360</v>
      </c>
      <c r="G4949" s="76">
        <f t="shared" si="167"/>
        <v>630360</v>
      </c>
      <c r="H4949" s="3"/>
    </row>
    <row r="4950" spans="1:8" ht="15.75" customHeight="1" x14ac:dyDescent="0.25">
      <c r="A4950" s="14"/>
      <c r="B4950" s="5" t="s">
        <v>328</v>
      </c>
      <c r="C4950" s="57">
        <v>973000</v>
      </c>
      <c r="D4950" s="71">
        <v>927000</v>
      </c>
      <c r="E4950" s="84">
        <v>982600</v>
      </c>
      <c r="F4950" s="135">
        <v>630360</v>
      </c>
      <c r="G4950" s="76">
        <f t="shared" si="167"/>
        <v>630360</v>
      </c>
      <c r="H4950" s="3"/>
    </row>
    <row r="4951" spans="1:8" ht="15.75" customHeight="1" x14ac:dyDescent="0.25">
      <c r="A4951" s="14"/>
      <c r="B4951" s="5" t="s">
        <v>331</v>
      </c>
      <c r="C4951" s="57">
        <v>973000</v>
      </c>
      <c r="D4951" s="71">
        <v>927000</v>
      </c>
      <c r="E4951" s="84">
        <v>982600</v>
      </c>
      <c r="F4951" s="135">
        <v>630360</v>
      </c>
      <c r="G4951" s="76">
        <f t="shared" si="167"/>
        <v>630360</v>
      </c>
      <c r="H4951" s="3"/>
    </row>
    <row r="4952" spans="1:8" ht="15.75" customHeight="1" x14ac:dyDescent="0.25">
      <c r="A4952" s="14"/>
      <c r="B4952" s="5" t="s">
        <v>332</v>
      </c>
      <c r="C4952" s="57">
        <v>973000</v>
      </c>
      <c r="D4952" s="71">
        <v>927000</v>
      </c>
      <c r="E4952" s="84">
        <v>982600</v>
      </c>
      <c r="F4952" s="135">
        <v>630360</v>
      </c>
      <c r="G4952" s="76">
        <f t="shared" si="167"/>
        <v>630360</v>
      </c>
      <c r="H4952" s="3"/>
    </row>
    <row r="4953" spans="1:8" ht="15.75" customHeight="1" x14ac:dyDescent="0.25">
      <c r="A4953" s="14"/>
      <c r="B4953" s="5" t="s">
        <v>333</v>
      </c>
      <c r="C4953" s="57">
        <v>973000</v>
      </c>
      <c r="D4953" s="71">
        <v>927000</v>
      </c>
      <c r="E4953" s="84">
        <v>982600</v>
      </c>
      <c r="F4953" s="135">
        <v>630360</v>
      </c>
      <c r="G4953" s="76">
        <f t="shared" si="167"/>
        <v>630360</v>
      </c>
      <c r="H4953" s="3"/>
    </row>
    <row r="4954" spans="1:8" ht="15.75" customHeight="1" x14ac:dyDescent="0.25">
      <c r="A4954" s="14"/>
      <c r="B4954" s="5" t="s">
        <v>334</v>
      </c>
      <c r="C4954" s="57">
        <v>973000</v>
      </c>
      <c r="D4954" s="71">
        <v>927000</v>
      </c>
      <c r="E4954" s="84">
        <v>982600</v>
      </c>
      <c r="F4954" s="135">
        <v>630360</v>
      </c>
      <c r="G4954" s="76">
        <f t="shared" si="167"/>
        <v>630360</v>
      </c>
      <c r="H4954" s="3"/>
    </row>
    <row r="4955" spans="1:8" ht="15.75" customHeight="1" x14ac:dyDescent="0.25">
      <c r="A4955" s="14"/>
      <c r="B4955" s="5" t="s">
        <v>335</v>
      </c>
      <c r="C4955" s="57">
        <v>973000</v>
      </c>
      <c r="D4955" s="71">
        <v>927000</v>
      </c>
      <c r="E4955" s="84">
        <v>982600</v>
      </c>
      <c r="F4955" s="135">
        <v>630360</v>
      </c>
      <c r="G4955" s="76">
        <f t="shared" si="167"/>
        <v>630360</v>
      </c>
      <c r="H4955" s="3"/>
    </row>
    <row r="4956" spans="1:8" ht="15.75" customHeight="1" x14ac:dyDescent="0.25">
      <c r="A4956" s="14"/>
      <c r="B4956" s="5" t="s">
        <v>412</v>
      </c>
      <c r="C4956" s="57">
        <v>214000</v>
      </c>
      <c r="D4956" s="71">
        <v>204000</v>
      </c>
      <c r="E4956" s="84">
        <v>216200</v>
      </c>
      <c r="F4956" s="135">
        <v>138720</v>
      </c>
      <c r="G4956" s="76">
        <f t="shared" si="167"/>
        <v>138720</v>
      </c>
      <c r="H4956" s="3"/>
    </row>
    <row r="4957" spans="1:8" ht="15.75" customHeight="1" x14ac:dyDescent="0.25">
      <c r="A4957" s="14"/>
      <c r="B4957" s="5" t="s">
        <v>46</v>
      </c>
      <c r="C4957" s="57">
        <v>911000</v>
      </c>
      <c r="D4957" s="71">
        <v>868000</v>
      </c>
      <c r="E4957" s="84">
        <v>920100</v>
      </c>
      <c r="F4957" s="135">
        <v>590240</v>
      </c>
      <c r="G4957" s="76">
        <f t="shared" si="167"/>
        <v>590240</v>
      </c>
      <c r="H4957" s="3"/>
    </row>
    <row r="4958" spans="1:8" ht="15.75" customHeight="1" x14ac:dyDescent="0.25">
      <c r="A4958" s="14"/>
      <c r="B4958" s="5" t="s">
        <v>1844</v>
      </c>
      <c r="C4958" s="57">
        <v>828000</v>
      </c>
      <c r="D4958" s="71">
        <v>789000</v>
      </c>
      <c r="E4958" s="84">
        <v>836300</v>
      </c>
      <c r="F4958" s="135">
        <v>536520</v>
      </c>
      <c r="G4958" s="76">
        <f t="shared" si="167"/>
        <v>536520</v>
      </c>
      <c r="H4958" s="3"/>
    </row>
    <row r="4959" spans="1:8" ht="15.75" customHeight="1" x14ac:dyDescent="0.25">
      <c r="A4959" s="14"/>
      <c r="B4959" s="5" t="s">
        <v>1845</v>
      </c>
      <c r="C4959" s="57">
        <v>828000</v>
      </c>
      <c r="D4959" s="71">
        <v>789000</v>
      </c>
      <c r="E4959" s="84">
        <v>836300</v>
      </c>
      <c r="F4959" s="135">
        <v>536520</v>
      </c>
      <c r="G4959" s="76">
        <f t="shared" si="167"/>
        <v>536520</v>
      </c>
      <c r="H4959" s="3"/>
    </row>
    <row r="4960" spans="1:8" ht="15.75" customHeight="1" x14ac:dyDescent="0.25">
      <c r="A4960" s="14"/>
      <c r="B4960" s="5" t="s">
        <v>1846</v>
      </c>
      <c r="C4960" s="57">
        <v>828000</v>
      </c>
      <c r="D4960" s="71">
        <v>789000</v>
      </c>
      <c r="E4960" s="84">
        <v>836300</v>
      </c>
      <c r="F4960" s="135">
        <v>536520</v>
      </c>
      <c r="G4960" s="76">
        <f t="shared" si="167"/>
        <v>536520</v>
      </c>
      <c r="H4960" s="3"/>
    </row>
    <row r="4961" spans="1:8" ht="15.75" customHeight="1" x14ac:dyDescent="0.25">
      <c r="A4961" s="14"/>
      <c r="B4961" s="5" t="s">
        <v>389</v>
      </c>
      <c r="C4961" s="57">
        <v>98000</v>
      </c>
      <c r="D4961" s="71">
        <v>93000</v>
      </c>
      <c r="E4961" s="84">
        <v>98600</v>
      </c>
      <c r="F4961" s="135">
        <v>63240</v>
      </c>
      <c r="G4961" s="76">
        <f t="shared" si="167"/>
        <v>63240</v>
      </c>
      <c r="H4961" s="3"/>
    </row>
    <row r="4962" spans="1:8" ht="15.75" customHeight="1" x14ac:dyDescent="0.25">
      <c r="A4962" s="14"/>
      <c r="B4962" s="5" t="s">
        <v>346</v>
      </c>
      <c r="C4962" s="57">
        <v>98000</v>
      </c>
      <c r="D4962" s="71">
        <v>93000</v>
      </c>
      <c r="E4962" s="84">
        <v>98600</v>
      </c>
      <c r="F4962" s="135">
        <v>63240</v>
      </c>
      <c r="G4962" s="76">
        <f t="shared" si="167"/>
        <v>63240</v>
      </c>
      <c r="H4962" s="3"/>
    </row>
    <row r="4963" spans="1:8" ht="15.75" customHeight="1" x14ac:dyDescent="0.25">
      <c r="A4963" s="14"/>
      <c r="B4963" s="5" t="s">
        <v>1847</v>
      </c>
      <c r="C4963" s="57">
        <v>770000</v>
      </c>
      <c r="D4963" s="71">
        <v>733000</v>
      </c>
      <c r="E4963" s="84">
        <v>777000</v>
      </c>
      <c r="F4963" s="135">
        <v>498440</v>
      </c>
      <c r="G4963" s="76">
        <f t="shared" si="167"/>
        <v>498440</v>
      </c>
      <c r="H4963" s="3"/>
    </row>
    <row r="4964" spans="1:8" ht="15.75" customHeight="1" x14ac:dyDescent="0.25">
      <c r="A4964" s="14"/>
      <c r="B4964" s="5" t="s">
        <v>1848</v>
      </c>
      <c r="C4964" s="57">
        <v>83000</v>
      </c>
      <c r="D4964" s="71">
        <v>79000</v>
      </c>
      <c r="E4964" s="84">
        <v>83700</v>
      </c>
      <c r="F4964" s="135">
        <v>53720</v>
      </c>
      <c r="G4964" s="76">
        <f t="shared" si="167"/>
        <v>53720</v>
      </c>
      <c r="H4964" s="3"/>
    </row>
    <row r="4965" spans="1:8" ht="15.75" customHeight="1" x14ac:dyDescent="0.25">
      <c r="A4965" s="14"/>
      <c r="B4965" s="5" t="s">
        <v>1849</v>
      </c>
      <c r="C4965" s="57">
        <v>302000</v>
      </c>
      <c r="D4965" s="71">
        <v>288000</v>
      </c>
      <c r="E4965" s="84">
        <v>305300</v>
      </c>
      <c r="F4965" s="135">
        <v>195840</v>
      </c>
      <c r="G4965" s="76">
        <f t="shared" si="167"/>
        <v>195840</v>
      </c>
      <c r="H4965" s="3"/>
    </row>
    <row r="4966" spans="1:8" ht="15.75" customHeight="1" x14ac:dyDescent="0.25">
      <c r="A4966" s="14"/>
      <c r="B4966" s="5" t="s">
        <v>352</v>
      </c>
      <c r="C4966" s="57">
        <v>528000</v>
      </c>
      <c r="D4966" s="71">
        <v>503000</v>
      </c>
      <c r="E4966" s="84">
        <v>533200</v>
      </c>
      <c r="F4966" s="135">
        <v>342040</v>
      </c>
      <c r="G4966" s="76">
        <f t="shared" si="167"/>
        <v>342040</v>
      </c>
      <c r="H4966" s="3"/>
    </row>
    <row r="4967" spans="1:8" ht="15.75" customHeight="1" x14ac:dyDescent="0.25">
      <c r="A4967" s="14"/>
      <c r="B4967" s="5" t="s">
        <v>1853</v>
      </c>
      <c r="C4967" s="57">
        <v>107000</v>
      </c>
      <c r="D4967" s="71">
        <v>102000</v>
      </c>
      <c r="E4967" s="84">
        <v>108100</v>
      </c>
      <c r="F4967" s="135">
        <v>69360</v>
      </c>
      <c r="G4967" s="76">
        <f t="shared" si="167"/>
        <v>69360</v>
      </c>
      <c r="H4967" s="3"/>
    </row>
    <row r="4968" spans="1:8" ht="15.75" customHeight="1" x14ac:dyDescent="0.25">
      <c r="A4968" s="14"/>
      <c r="B4968" s="5" t="s">
        <v>2023</v>
      </c>
      <c r="C4968" s="57">
        <v>401000</v>
      </c>
      <c r="D4968" s="71">
        <v>382000</v>
      </c>
      <c r="E4968" s="84">
        <v>404900</v>
      </c>
      <c r="F4968" s="135">
        <v>259760</v>
      </c>
      <c r="G4968" s="76">
        <f t="shared" si="167"/>
        <v>259760</v>
      </c>
      <c r="H4968" s="3"/>
    </row>
    <row r="4969" spans="1:8" ht="15.75" customHeight="1" x14ac:dyDescent="0.25">
      <c r="A4969" s="14"/>
      <c r="B4969" s="5" t="s">
        <v>1643</v>
      </c>
      <c r="C4969" s="57">
        <v>401000</v>
      </c>
      <c r="D4969" s="71">
        <v>382000</v>
      </c>
      <c r="E4969" s="84">
        <v>404900</v>
      </c>
      <c r="F4969" s="135">
        <v>259760</v>
      </c>
      <c r="G4969" s="76">
        <f t="shared" si="167"/>
        <v>259760</v>
      </c>
      <c r="H4969" s="3"/>
    </row>
    <row r="4970" spans="1:8" ht="15.75" customHeight="1" x14ac:dyDescent="0.25">
      <c r="A4970" s="14"/>
      <c r="B4970" s="5" t="s">
        <v>2024</v>
      </c>
      <c r="C4970" s="57">
        <v>401000</v>
      </c>
      <c r="D4970" s="71">
        <v>382000</v>
      </c>
      <c r="E4970" s="84">
        <v>404900</v>
      </c>
      <c r="F4970" s="135">
        <v>259760</v>
      </c>
      <c r="G4970" s="76">
        <f t="shared" si="167"/>
        <v>259760</v>
      </c>
      <c r="H4970" s="3"/>
    </row>
    <row r="4971" spans="1:8" ht="15.75" customHeight="1" x14ac:dyDescent="0.25">
      <c r="A4971" s="14"/>
      <c r="B4971" s="5" t="s">
        <v>1854</v>
      </c>
      <c r="C4971" s="57">
        <v>401000</v>
      </c>
      <c r="D4971" s="71">
        <v>382000</v>
      </c>
      <c r="E4971" s="84">
        <v>404900</v>
      </c>
      <c r="F4971" s="135">
        <v>259760</v>
      </c>
      <c r="G4971" s="76">
        <f t="shared" si="167"/>
        <v>259760</v>
      </c>
      <c r="H4971" s="3"/>
    </row>
    <row r="4972" spans="1:8" ht="15.75" customHeight="1" x14ac:dyDescent="0.25">
      <c r="A4972" s="14"/>
      <c r="B4972" s="5" t="s">
        <v>1855</v>
      </c>
      <c r="C4972" s="57">
        <v>254000</v>
      </c>
      <c r="D4972" s="71">
        <v>242000</v>
      </c>
      <c r="E4972" s="84">
        <v>256500</v>
      </c>
      <c r="F4972" s="135">
        <v>164560</v>
      </c>
      <c r="G4972" s="76">
        <f t="shared" si="167"/>
        <v>164560</v>
      </c>
      <c r="H4972" s="3"/>
    </row>
    <row r="4973" spans="1:8" ht="15.75" customHeight="1" x14ac:dyDescent="0.25">
      <c r="A4973" s="14"/>
      <c r="B4973" s="5" t="s">
        <v>1856</v>
      </c>
      <c r="C4973" s="57">
        <v>1700000</v>
      </c>
      <c r="D4973" s="71">
        <v>1619000</v>
      </c>
      <c r="E4973" s="84">
        <v>1716100</v>
      </c>
      <c r="F4973" s="135">
        <v>1100920</v>
      </c>
      <c r="G4973" s="76">
        <f t="shared" si="167"/>
        <v>1100920</v>
      </c>
      <c r="H4973" s="3"/>
    </row>
    <row r="4974" spans="1:8" ht="15.75" customHeight="1" x14ac:dyDescent="0.25">
      <c r="A4974" s="14"/>
      <c r="B4974" s="5" t="s">
        <v>1582</v>
      </c>
      <c r="C4974" s="57">
        <v>208000</v>
      </c>
      <c r="D4974" s="71">
        <v>198000</v>
      </c>
      <c r="E4974" s="84">
        <v>209900</v>
      </c>
      <c r="F4974" s="135">
        <v>134640</v>
      </c>
      <c r="G4974" s="76">
        <f t="shared" si="167"/>
        <v>134640</v>
      </c>
      <c r="H4974" s="3"/>
    </row>
    <row r="4975" spans="1:8" ht="15.75" customHeight="1" x14ac:dyDescent="0.25">
      <c r="A4975" s="14"/>
      <c r="B4975" s="5" t="s">
        <v>1857</v>
      </c>
      <c r="C4975" s="57">
        <v>951000</v>
      </c>
      <c r="D4975" s="71">
        <v>906000</v>
      </c>
      <c r="E4975" s="84">
        <v>960400</v>
      </c>
      <c r="F4975" s="135">
        <v>616080</v>
      </c>
      <c r="G4975" s="76">
        <f t="shared" si="167"/>
        <v>616080</v>
      </c>
      <c r="H4975" s="3"/>
    </row>
    <row r="4976" spans="1:8" ht="15.75" customHeight="1" x14ac:dyDescent="0.25">
      <c r="A4976" s="14"/>
      <c r="B4976" s="5" t="s">
        <v>1608</v>
      </c>
      <c r="C4976" s="57">
        <v>98000</v>
      </c>
      <c r="D4976" s="71">
        <v>93000</v>
      </c>
      <c r="E4976" s="84">
        <v>98600</v>
      </c>
      <c r="F4976" s="135">
        <v>63240</v>
      </c>
      <c r="G4976" s="76">
        <f t="shared" si="167"/>
        <v>63240</v>
      </c>
      <c r="H4976" s="3"/>
    </row>
    <row r="4977" spans="1:8" ht="15.75" customHeight="1" x14ac:dyDescent="0.25">
      <c r="A4977" s="14"/>
      <c r="B4977" s="5" t="s">
        <v>1858</v>
      </c>
      <c r="C4977" s="57">
        <v>98000</v>
      </c>
      <c r="D4977" s="71">
        <v>93000</v>
      </c>
      <c r="E4977" s="84">
        <v>98600</v>
      </c>
      <c r="F4977" s="135">
        <v>63240</v>
      </c>
      <c r="G4977" s="76">
        <f t="shared" si="167"/>
        <v>63240</v>
      </c>
      <c r="H4977" s="3"/>
    </row>
    <row r="4978" spans="1:8" ht="15.75" customHeight="1" x14ac:dyDescent="0.25">
      <c r="A4978" s="14"/>
      <c r="B4978" s="5" t="s">
        <v>1439</v>
      </c>
      <c r="C4978" s="57">
        <v>64000</v>
      </c>
      <c r="D4978" s="71">
        <v>61000</v>
      </c>
      <c r="E4978" s="84">
        <v>64700</v>
      </c>
      <c r="F4978" s="135">
        <v>41480</v>
      </c>
      <c r="G4978" s="76">
        <f t="shared" si="167"/>
        <v>41480</v>
      </c>
      <c r="H4978" s="3"/>
    </row>
    <row r="4979" spans="1:8" ht="15.75" customHeight="1" x14ac:dyDescent="0.25">
      <c r="A4979" s="14"/>
      <c r="B4979" s="5" t="s">
        <v>1860</v>
      </c>
      <c r="C4979" s="57">
        <v>64000</v>
      </c>
      <c r="D4979" s="71">
        <v>61000</v>
      </c>
      <c r="E4979" s="84">
        <v>64700</v>
      </c>
      <c r="F4979" s="135">
        <v>41480</v>
      </c>
      <c r="G4979" s="76">
        <f t="shared" si="167"/>
        <v>41480</v>
      </c>
      <c r="H4979" s="3"/>
    </row>
    <row r="4980" spans="1:8" ht="15.75" customHeight="1" x14ac:dyDescent="0.25">
      <c r="A4980" s="13" t="s">
        <v>0</v>
      </c>
      <c r="B4980" s="6" t="s">
        <v>65</v>
      </c>
      <c r="C4980" s="155" t="s">
        <v>2</v>
      </c>
      <c r="D4980" s="158" t="s">
        <v>2</v>
      </c>
      <c r="E4980" s="161" t="s">
        <v>2</v>
      </c>
      <c r="F4980" s="164" t="s">
        <v>2</v>
      </c>
      <c r="G4980" s="152" t="s">
        <v>2</v>
      </c>
      <c r="H4980" s="3"/>
    </row>
    <row r="4981" spans="1:8" ht="15.75" customHeight="1" x14ac:dyDescent="0.25">
      <c r="A4981" s="13"/>
      <c r="B4981" s="7" t="s">
        <v>3</v>
      </c>
      <c r="C4981" s="156"/>
      <c r="D4981" s="159"/>
      <c r="E4981" s="162"/>
      <c r="F4981" s="165"/>
      <c r="G4981" s="153"/>
      <c r="H4981" s="3"/>
    </row>
    <row r="4982" spans="1:8" ht="15.75" customHeight="1" x14ac:dyDescent="0.25">
      <c r="A4982" s="13">
        <v>8</v>
      </c>
      <c r="B4982" s="9" t="s">
        <v>953</v>
      </c>
      <c r="C4982" s="157"/>
      <c r="D4982" s="160"/>
      <c r="E4982" s="163"/>
      <c r="F4982" s="166"/>
      <c r="G4982" s="154"/>
      <c r="H4982" s="3"/>
    </row>
    <row r="4983" spans="1:8" ht="15.75" customHeight="1" x14ac:dyDescent="0.25">
      <c r="A4983" s="14"/>
      <c r="B4983" s="8" t="s">
        <v>957</v>
      </c>
      <c r="C4983" s="57">
        <v>3881000</v>
      </c>
      <c r="D4983" s="71">
        <v>3696000</v>
      </c>
      <c r="E4983" s="84">
        <v>3917800</v>
      </c>
      <c r="F4983" s="135">
        <v>2513280</v>
      </c>
      <c r="G4983" s="76">
        <f t="shared" ref="G4983:G4995" si="168">SMALL(C4983:F4983,1)</f>
        <v>2513280</v>
      </c>
      <c r="H4983" s="3"/>
    </row>
    <row r="4984" spans="1:8" ht="15.75" customHeight="1" x14ac:dyDescent="0.25">
      <c r="A4984" s="14"/>
      <c r="B4984" s="5" t="s">
        <v>2025</v>
      </c>
      <c r="C4984" s="57">
        <v>828000</v>
      </c>
      <c r="D4984" s="71">
        <v>789000</v>
      </c>
      <c r="E4984" s="84">
        <v>836300</v>
      </c>
      <c r="F4984" s="135">
        <v>536520</v>
      </c>
      <c r="G4984" s="76">
        <f t="shared" si="168"/>
        <v>536520</v>
      </c>
      <c r="H4984" s="3"/>
    </row>
    <row r="4985" spans="1:8" ht="15.75" customHeight="1" x14ac:dyDescent="0.25">
      <c r="A4985" s="14"/>
      <c r="B4985" s="5" t="s">
        <v>958</v>
      </c>
      <c r="C4985" s="57">
        <v>1113000</v>
      </c>
      <c r="D4985" s="71">
        <v>1060000</v>
      </c>
      <c r="E4985" s="84">
        <v>1123600</v>
      </c>
      <c r="F4985" s="135">
        <v>720800</v>
      </c>
      <c r="G4985" s="76">
        <f t="shared" si="168"/>
        <v>720800</v>
      </c>
      <c r="H4985" s="3"/>
    </row>
    <row r="4986" spans="1:8" ht="15.75" customHeight="1" x14ac:dyDescent="0.25">
      <c r="A4986" s="14"/>
      <c r="B4986" s="5" t="s">
        <v>2026</v>
      </c>
      <c r="C4986" s="57">
        <v>65000</v>
      </c>
      <c r="D4986" s="71">
        <v>62000</v>
      </c>
      <c r="E4986" s="84">
        <v>65700</v>
      </c>
      <c r="F4986" s="135">
        <v>42160</v>
      </c>
      <c r="G4986" s="76">
        <f t="shared" si="168"/>
        <v>42160</v>
      </c>
      <c r="H4986" s="3"/>
    </row>
    <row r="4987" spans="1:8" ht="15.75" customHeight="1" x14ac:dyDescent="0.25">
      <c r="A4987" s="14"/>
      <c r="B4987" s="5" t="s">
        <v>963</v>
      </c>
      <c r="C4987" s="57">
        <v>4366000</v>
      </c>
      <c r="D4987" s="71">
        <v>4158000</v>
      </c>
      <c r="E4987" s="84">
        <v>4407500</v>
      </c>
      <c r="F4987" s="135">
        <v>2827440</v>
      </c>
      <c r="G4987" s="76">
        <f t="shared" si="168"/>
        <v>2827440</v>
      </c>
      <c r="H4987" s="3"/>
    </row>
    <row r="4988" spans="1:8" ht="15.75" customHeight="1" x14ac:dyDescent="0.25">
      <c r="A4988" s="14"/>
      <c r="B4988" s="5" t="s">
        <v>1443</v>
      </c>
      <c r="C4988" s="57">
        <v>489000</v>
      </c>
      <c r="D4988" s="71">
        <v>466000</v>
      </c>
      <c r="E4988" s="84">
        <v>494000</v>
      </c>
      <c r="F4988" s="135">
        <v>316880</v>
      </c>
      <c r="G4988" s="76">
        <f t="shared" si="168"/>
        <v>316880</v>
      </c>
      <c r="H4988" s="3"/>
    </row>
    <row r="4989" spans="1:8" ht="15.75" customHeight="1" x14ac:dyDescent="0.25">
      <c r="A4989" s="14"/>
      <c r="B4989" s="5" t="s">
        <v>53</v>
      </c>
      <c r="C4989" s="57">
        <v>295000</v>
      </c>
      <c r="D4989" s="71">
        <v>281000</v>
      </c>
      <c r="E4989" s="84">
        <v>297900</v>
      </c>
      <c r="F4989" s="135">
        <v>191080</v>
      </c>
      <c r="G4989" s="76">
        <f t="shared" si="168"/>
        <v>191080</v>
      </c>
      <c r="H4989" s="3"/>
    </row>
    <row r="4990" spans="1:8" ht="15.75" customHeight="1" x14ac:dyDescent="0.25">
      <c r="A4990" s="14"/>
      <c r="B4990" s="8" t="s">
        <v>2027</v>
      </c>
      <c r="C4990" s="57">
        <v>3639000</v>
      </c>
      <c r="D4990" s="71">
        <v>3466000</v>
      </c>
      <c r="E4990" s="84">
        <v>3674000</v>
      </c>
      <c r="F4990" s="135">
        <v>2356880</v>
      </c>
      <c r="G4990" s="76">
        <f t="shared" si="168"/>
        <v>2356880</v>
      </c>
      <c r="H4990" s="3"/>
    </row>
    <row r="4991" spans="1:8" ht="15.75" customHeight="1" x14ac:dyDescent="0.25">
      <c r="A4991" s="14"/>
      <c r="B4991" s="5" t="s">
        <v>2028</v>
      </c>
      <c r="C4991" s="57">
        <v>208000</v>
      </c>
      <c r="D4991" s="71">
        <v>198000</v>
      </c>
      <c r="E4991" s="84">
        <v>209900</v>
      </c>
      <c r="F4991" s="135">
        <v>134640</v>
      </c>
      <c r="G4991" s="76">
        <f t="shared" si="168"/>
        <v>134640</v>
      </c>
      <c r="H4991" s="3"/>
    </row>
    <row r="4992" spans="1:8" ht="15.75" customHeight="1" x14ac:dyDescent="0.25">
      <c r="A4992" s="14"/>
      <c r="B4992" s="5" t="s">
        <v>970</v>
      </c>
      <c r="C4992" s="57">
        <v>208000</v>
      </c>
      <c r="D4992" s="71">
        <v>198000</v>
      </c>
      <c r="E4992" s="84">
        <v>209900</v>
      </c>
      <c r="F4992" s="135">
        <v>134640</v>
      </c>
      <c r="G4992" s="76">
        <f t="shared" si="168"/>
        <v>134640</v>
      </c>
      <c r="H4992" s="3"/>
    </row>
    <row r="4993" spans="1:8" ht="15.75" customHeight="1" x14ac:dyDescent="0.25">
      <c r="A4993" s="14"/>
      <c r="B4993" s="5" t="s">
        <v>29</v>
      </c>
      <c r="C4993" s="57">
        <v>1965000</v>
      </c>
      <c r="D4993" s="71">
        <v>1871000</v>
      </c>
      <c r="E4993" s="84">
        <v>1983300</v>
      </c>
      <c r="F4993" s="135">
        <v>1272280</v>
      </c>
      <c r="G4993" s="76">
        <f t="shared" si="168"/>
        <v>1272280</v>
      </c>
      <c r="H4993" s="3"/>
    </row>
    <row r="4994" spans="1:8" ht="15.75" customHeight="1" x14ac:dyDescent="0.25">
      <c r="A4994" s="14"/>
      <c r="B4994" s="5" t="s">
        <v>972</v>
      </c>
      <c r="C4994" s="57">
        <v>649000</v>
      </c>
      <c r="D4994" s="71">
        <v>618000</v>
      </c>
      <c r="E4994" s="84">
        <v>655100</v>
      </c>
      <c r="F4994" s="135">
        <v>420240</v>
      </c>
      <c r="G4994" s="76">
        <f t="shared" si="168"/>
        <v>420240</v>
      </c>
      <c r="H4994" s="3"/>
    </row>
    <row r="4995" spans="1:8" ht="15.75" customHeight="1" x14ac:dyDescent="0.25">
      <c r="A4995" s="14"/>
      <c r="B4995" s="8" t="s">
        <v>1865</v>
      </c>
      <c r="C4995" s="57">
        <v>461000</v>
      </c>
      <c r="D4995" s="71">
        <v>439000</v>
      </c>
      <c r="E4995" s="84">
        <v>465300</v>
      </c>
      <c r="F4995" s="135">
        <v>298520</v>
      </c>
      <c r="G4995" s="76">
        <f t="shared" si="168"/>
        <v>298520</v>
      </c>
      <c r="H4995" s="3"/>
    </row>
    <row r="4996" spans="1:8" ht="15.75" customHeight="1" x14ac:dyDescent="0.25">
      <c r="A4996" s="13" t="s">
        <v>0</v>
      </c>
      <c r="B4996" s="6" t="s">
        <v>64</v>
      </c>
      <c r="C4996" s="155" t="s">
        <v>2</v>
      </c>
      <c r="D4996" s="158" t="s">
        <v>2</v>
      </c>
      <c r="E4996" s="161" t="s">
        <v>2</v>
      </c>
      <c r="F4996" s="164" t="s">
        <v>2</v>
      </c>
      <c r="G4996" s="152" t="s">
        <v>2</v>
      </c>
      <c r="H4996" s="3"/>
    </row>
    <row r="4997" spans="1:8" ht="15.75" customHeight="1" x14ac:dyDescent="0.25">
      <c r="A4997" s="13"/>
      <c r="B4997" s="7" t="s">
        <v>3</v>
      </c>
      <c r="C4997" s="156"/>
      <c r="D4997" s="159"/>
      <c r="E4997" s="162"/>
      <c r="F4997" s="165"/>
      <c r="G4997" s="153"/>
      <c r="H4997" s="3"/>
    </row>
    <row r="4998" spans="1:8" ht="15.75" customHeight="1" x14ac:dyDescent="0.25">
      <c r="A4998" s="13">
        <v>9</v>
      </c>
      <c r="B4998" s="9" t="s">
        <v>540</v>
      </c>
      <c r="C4998" s="157"/>
      <c r="D4998" s="160"/>
      <c r="E4998" s="163"/>
      <c r="F4998" s="166"/>
      <c r="G4998" s="154"/>
      <c r="H4998" s="3"/>
    </row>
    <row r="4999" spans="1:8" ht="15.75" customHeight="1" x14ac:dyDescent="0.25">
      <c r="A4999" s="14"/>
      <c r="B4999" s="5" t="s">
        <v>372</v>
      </c>
      <c r="C4999" s="57">
        <v>98000</v>
      </c>
      <c r="D4999" s="71">
        <v>93000</v>
      </c>
      <c r="E4999" s="84">
        <v>98600</v>
      </c>
      <c r="F4999" s="135">
        <v>63240</v>
      </c>
      <c r="G4999" s="76">
        <f t="shared" ref="G4999:G5016" si="169">SMALL(C4999:F4999,1)</f>
        <v>63240</v>
      </c>
      <c r="H4999" s="3"/>
    </row>
    <row r="5000" spans="1:8" ht="15.75" customHeight="1" x14ac:dyDescent="0.25">
      <c r="A5000" s="14"/>
      <c r="B5000" s="5" t="s">
        <v>1453</v>
      </c>
      <c r="C5000" s="57">
        <v>137000</v>
      </c>
      <c r="D5000" s="71">
        <v>130000</v>
      </c>
      <c r="E5000" s="84">
        <v>137800</v>
      </c>
      <c r="F5000" s="135">
        <v>88400</v>
      </c>
      <c r="G5000" s="76">
        <f t="shared" si="169"/>
        <v>88400</v>
      </c>
      <c r="H5000" s="3"/>
    </row>
    <row r="5001" spans="1:8" ht="15.75" customHeight="1" x14ac:dyDescent="0.25">
      <c r="A5001" s="14"/>
      <c r="B5001" s="5" t="s">
        <v>412</v>
      </c>
      <c r="C5001" s="57">
        <v>214000</v>
      </c>
      <c r="D5001" s="71">
        <v>204000</v>
      </c>
      <c r="E5001" s="84">
        <v>216200</v>
      </c>
      <c r="F5001" s="135">
        <v>138720</v>
      </c>
      <c r="G5001" s="76">
        <f t="shared" si="169"/>
        <v>138720</v>
      </c>
      <c r="H5001" s="3"/>
    </row>
    <row r="5002" spans="1:8" ht="15.75" customHeight="1" x14ac:dyDescent="0.25">
      <c r="A5002" s="14"/>
      <c r="B5002" s="5" t="s">
        <v>975</v>
      </c>
      <c r="C5002" s="57">
        <v>789000</v>
      </c>
      <c r="D5002" s="71">
        <v>751000</v>
      </c>
      <c r="E5002" s="84">
        <v>796100</v>
      </c>
      <c r="F5002" s="135">
        <v>510680</v>
      </c>
      <c r="G5002" s="76">
        <f t="shared" si="169"/>
        <v>510680</v>
      </c>
      <c r="H5002" s="3"/>
    </row>
    <row r="5003" spans="1:8" ht="15.75" customHeight="1" x14ac:dyDescent="0.25">
      <c r="A5003" s="14"/>
      <c r="B5003" s="5" t="s">
        <v>976</v>
      </c>
      <c r="C5003" s="57">
        <v>168000</v>
      </c>
      <c r="D5003" s="71">
        <v>160000</v>
      </c>
      <c r="E5003" s="84">
        <v>169600</v>
      </c>
      <c r="F5003" s="135">
        <v>108800</v>
      </c>
      <c r="G5003" s="76">
        <f t="shared" si="169"/>
        <v>108800</v>
      </c>
      <c r="H5003" s="3"/>
    </row>
    <row r="5004" spans="1:8" ht="15.75" customHeight="1" x14ac:dyDescent="0.25">
      <c r="A5004" s="14"/>
      <c r="B5004" s="5" t="s">
        <v>414</v>
      </c>
      <c r="C5004" s="57">
        <v>1298000</v>
      </c>
      <c r="D5004" s="71">
        <v>1236000</v>
      </c>
      <c r="E5004" s="84">
        <v>1310200</v>
      </c>
      <c r="F5004" s="135">
        <v>840480</v>
      </c>
      <c r="G5004" s="76">
        <f t="shared" si="169"/>
        <v>840480</v>
      </c>
      <c r="H5004" s="3"/>
    </row>
    <row r="5005" spans="1:8" ht="15.75" customHeight="1" x14ac:dyDescent="0.25">
      <c r="A5005" s="14"/>
      <c r="B5005" s="5" t="s">
        <v>2029</v>
      </c>
      <c r="C5005" s="57">
        <v>401000</v>
      </c>
      <c r="D5005" s="71">
        <v>382000</v>
      </c>
      <c r="E5005" s="84">
        <v>404900</v>
      </c>
      <c r="F5005" s="135">
        <v>259760</v>
      </c>
      <c r="G5005" s="76">
        <f t="shared" si="169"/>
        <v>259760</v>
      </c>
      <c r="H5005" s="3"/>
    </row>
    <row r="5006" spans="1:8" ht="15.75" customHeight="1" x14ac:dyDescent="0.25">
      <c r="A5006" s="14"/>
      <c r="B5006" s="5" t="s">
        <v>2030</v>
      </c>
      <c r="C5006" s="57">
        <v>401000</v>
      </c>
      <c r="D5006" s="71">
        <v>382000</v>
      </c>
      <c r="E5006" s="84">
        <v>404900</v>
      </c>
      <c r="F5006" s="135">
        <v>259760</v>
      </c>
      <c r="G5006" s="76">
        <f t="shared" si="169"/>
        <v>259760</v>
      </c>
      <c r="H5006" s="3"/>
    </row>
    <row r="5007" spans="1:8" ht="15.75" customHeight="1" x14ac:dyDescent="0.25">
      <c r="A5007" s="14"/>
      <c r="B5007" s="5" t="s">
        <v>417</v>
      </c>
      <c r="C5007" s="57">
        <v>208000</v>
      </c>
      <c r="D5007" s="71">
        <v>198000</v>
      </c>
      <c r="E5007" s="84">
        <v>209900</v>
      </c>
      <c r="F5007" s="135">
        <v>134640</v>
      </c>
      <c r="G5007" s="76">
        <f t="shared" si="169"/>
        <v>134640</v>
      </c>
      <c r="H5007" s="3"/>
    </row>
    <row r="5008" spans="1:8" ht="15.75" customHeight="1" x14ac:dyDescent="0.25">
      <c r="A5008" s="14"/>
      <c r="B5008" s="5" t="s">
        <v>2031</v>
      </c>
      <c r="C5008" s="57">
        <v>461000</v>
      </c>
      <c r="D5008" s="71">
        <v>439000</v>
      </c>
      <c r="E5008" s="84">
        <v>465300</v>
      </c>
      <c r="F5008" s="135">
        <v>298520</v>
      </c>
      <c r="G5008" s="76">
        <f t="shared" si="169"/>
        <v>298520</v>
      </c>
      <c r="H5008" s="3"/>
    </row>
    <row r="5009" spans="1:8" ht="15.75" customHeight="1" x14ac:dyDescent="0.25">
      <c r="A5009" s="14"/>
      <c r="B5009" s="5" t="s">
        <v>2032</v>
      </c>
      <c r="C5009" s="57">
        <v>461000</v>
      </c>
      <c r="D5009" s="71">
        <v>439000</v>
      </c>
      <c r="E5009" s="84">
        <v>465300</v>
      </c>
      <c r="F5009" s="135">
        <v>298520</v>
      </c>
      <c r="G5009" s="76">
        <f t="shared" si="169"/>
        <v>298520</v>
      </c>
      <c r="H5009" s="3"/>
    </row>
    <row r="5010" spans="1:8" ht="15.75" customHeight="1" x14ac:dyDescent="0.25">
      <c r="A5010" s="14"/>
      <c r="B5010" s="5" t="s">
        <v>982</v>
      </c>
      <c r="C5010" s="57">
        <v>461000</v>
      </c>
      <c r="D5010" s="71">
        <v>439000</v>
      </c>
      <c r="E5010" s="84">
        <v>465300</v>
      </c>
      <c r="F5010" s="135">
        <v>298520</v>
      </c>
      <c r="G5010" s="76">
        <f t="shared" si="169"/>
        <v>298520</v>
      </c>
      <c r="H5010" s="3"/>
    </row>
    <row r="5011" spans="1:8" ht="15.75" customHeight="1" x14ac:dyDescent="0.25">
      <c r="A5011" s="14"/>
      <c r="B5011" s="5" t="s">
        <v>983</v>
      </c>
      <c r="C5011" s="57">
        <v>461000</v>
      </c>
      <c r="D5011" s="71">
        <v>439000</v>
      </c>
      <c r="E5011" s="84">
        <v>465300</v>
      </c>
      <c r="F5011" s="135">
        <v>298520</v>
      </c>
      <c r="G5011" s="76">
        <f t="shared" si="169"/>
        <v>298520</v>
      </c>
      <c r="H5011" s="3"/>
    </row>
    <row r="5012" spans="1:8" ht="15.75" customHeight="1" x14ac:dyDescent="0.25">
      <c r="A5012" s="14"/>
      <c r="B5012" s="5" t="s">
        <v>422</v>
      </c>
      <c r="C5012" s="57">
        <v>98000</v>
      </c>
      <c r="D5012" s="71">
        <v>93000</v>
      </c>
      <c r="E5012" s="84">
        <v>98600</v>
      </c>
      <c r="F5012" s="135">
        <v>63240</v>
      </c>
      <c r="G5012" s="76">
        <f t="shared" si="169"/>
        <v>63240</v>
      </c>
      <c r="H5012" s="3"/>
    </row>
    <row r="5013" spans="1:8" ht="15.75" customHeight="1" x14ac:dyDescent="0.25">
      <c r="A5013" s="14"/>
      <c r="B5013" s="5" t="s">
        <v>484</v>
      </c>
      <c r="C5013" s="57">
        <v>64000</v>
      </c>
      <c r="D5013" s="71">
        <v>61000</v>
      </c>
      <c r="E5013" s="84">
        <v>64700</v>
      </c>
      <c r="F5013" s="135">
        <v>41480</v>
      </c>
      <c r="G5013" s="76">
        <f t="shared" si="169"/>
        <v>41480</v>
      </c>
      <c r="H5013" s="3"/>
    </row>
    <row r="5014" spans="1:8" ht="15.75" customHeight="1" x14ac:dyDescent="0.25">
      <c r="A5014" s="14"/>
      <c r="B5014" s="5" t="s">
        <v>984</v>
      </c>
      <c r="C5014" s="57">
        <v>64000</v>
      </c>
      <c r="D5014" s="71">
        <v>61000</v>
      </c>
      <c r="E5014" s="84">
        <v>64700</v>
      </c>
      <c r="F5014" s="135">
        <v>41480</v>
      </c>
      <c r="G5014" s="76">
        <f t="shared" si="169"/>
        <v>41480</v>
      </c>
      <c r="H5014" s="3"/>
    </row>
    <row r="5015" spans="1:8" ht="15.75" customHeight="1" x14ac:dyDescent="0.25">
      <c r="A5015" s="14"/>
      <c r="B5015" s="5" t="s">
        <v>424</v>
      </c>
      <c r="C5015" s="57">
        <v>64000</v>
      </c>
      <c r="D5015" s="71">
        <v>61000</v>
      </c>
      <c r="E5015" s="84">
        <v>64700</v>
      </c>
      <c r="F5015" s="135">
        <v>41480</v>
      </c>
      <c r="G5015" s="76">
        <f t="shared" si="169"/>
        <v>41480</v>
      </c>
      <c r="H5015" s="3"/>
    </row>
    <row r="5016" spans="1:8" ht="15.75" customHeight="1" x14ac:dyDescent="0.25">
      <c r="A5016" s="14"/>
      <c r="B5016" s="8" t="s">
        <v>425</v>
      </c>
      <c r="C5016" s="57">
        <v>3639000</v>
      </c>
      <c r="D5016" s="71">
        <v>3466000</v>
      </c>
      <c r="E5016" s="84">
        <v>3674000</v>
      </c>
      <c r="F5016" s="135">
        <v>2356880</v>
      </c>
      <c r="G5016" s="76">
        <f t="shared" si="169"/>
        <v>2356880</v>
      </c>
      <c r="H5016" s="3"/>
    </row>
    <row r="5017" spans="1:8" ht="15.75" customHeight="1" x14ac:dyDescent="0.25">
      <c r="A5017" s="13" t="s">
        <v>0</v>
      </c>
      <c r="B5017" s="6" t="s">
        <v>426</v>
      </c>
      <c r="C5017" s="155" t="s">
        <v>2</v>
      </c>
      <c r="D5017" s="158" t="s">
        <v>2</v>
      </c>
      <c r="E5017" s="161" t="s">
        <v>2</v>
      </c>
      <c r="F5017" s="164" t="s">
        <v>2</v>
      </c>
      <c r="G5017" s="152" t="s">
        <v>2</v>
      </c>
      <c r="H5017" s="3"/>
    </row>
    <row r="5018" spans="1:8" ht="15.75" customHeight="1" x14ac:dyDescent="0.25">
      <c r="A5018" s="13"/>
      <c r="B5018" s="7" t="s">
        <v>3</v>
      </c>
      <c r="C5018" s="156"/>
      <c r="D5018" s="159"/>
      <c r="E5018" s="162"/>
      <c r="F5018" s="165"/>
      <c r="G5018" s="153"/>
      <c r="H5018" s="3"/>
    </row>
    <row r="5019" spans="1:8" ht="15.75" customHeight="1" x14ac:dyDescent="0.25">
      <c r="A5019" s="13">
        <v>10</v>
      </c>
      <c r="B5019" s="9" t="s">
        <v>34</v>
      </c>
      <c r="C5019" s="157"/>
      <c r="D5019" s="160"/>
      <c r="E5019" s="163"/>
      <c r="F5019" s="166"/>
      <c r="G5019" s="154"/>
      <c r="H5019" s="3"/>
    </row>
    <row r="5020" spans="1:8" ht="15.75" customHeight="1" x14ac:dyDescent="0.25">
      <c r="A5020" s="14"/>
      <c r="B5020" s="5" t="s">
        <v>372</v>
      </c>
      <c r="C5020" s="57">
        <v>98000</v>
      </c>
      <c r="D5020" s="71">
        <v>93000</v>
      </c>
      <c r="E5020" s="84">
        <v>98600</v>
      </c>
      <c r="F5020" s="135">
        <v>63240</v>
      </c>
      <c r="G5020" s="76">
        <f t="shared" ref="G5020:G5051" si="170">SMALL(C5020:F5020,1)</f>
        <v>63240</v>
      </c>
      <c r="H5020" s="3"/>
    </row>
    <row r="5021" spans="1:8" ht="15.75" customHeight="1" x14ac:dyDescent="0.25">
      <c r="A5021" s="14"/>
      <c r="B5021" s="5" t="s">
        <v>1870</v>
      </c>
      <c r="C5021" s="57">
        <v>98000</v>
      </c>
      <c r="D5021" s="71">
        <v>93000</v>
      </c>
      <c r="E5021" s="84">
        <v>98600</v>
      </c>
      <c r="F5021" s="135">
        <v>63240</v>
      </c>
      <c r="G5021" s="76">
        <f t="shared" si="170"/>
        <v>63240</v>
      </c>
      <c r="H5021" s="3"/>
    </row>
    <row r="5022" spans="1:8" ht="15.75" customHeight="1" x14ac:dyDescent="0.25">
      <c r="A5022" s="14"/>
      <c r="B5022" s="5" t="s">
        <v>1825</v>
      </c>
      <c r="C5022" s="57">
        <v>98000</v>
      </c>
      <c r="D5022" s="71">
        <v>93000</v>
      </c>
      <c r="E5022" s="84">
        <v>98600</v>
      </c>
      <c r="F5022" s="135">
        <v>63240</v>
      </c>
      <c r="G5022" s="76">
        <f t="shared" si="170"/>
        <v>63240</v>
      </c>
      <c r="H5022" s="3"/>
    </row>
    <row r="5023" spans="1:8" ht="15.75" customHeight="1" x14ac:dyDescent="0.25">
      <c r="A5023" s="14"/>
      <c r="B5023" s="5" t="s">
        <v>429</v>
      </c>
      <c r="C5023" s="57">
        <v>1635000</v>
      </c>
      <c r="D5023" s="71">
        <v>1557000</v>
      </c>
      <c r="E5023" s="84">
        <v>1650400</v>
      </c>
      <c r="F5023" s="135">
        <v>1058760</v>
      </c>
      <c r="G5023" s="76">
        <f t="shared" si="170"/>
        <v>1058760</v>
      </c>
      <c r="H5023" s="3"/>
    </row>
    <row r="5024" spans="1:8" ht="15.75" customHeight="1" x14ac:dyDescent="0.25">
      <c r="A5024" s="14"/>
      <c r="B5024" s="5" t="s">
        <v>2033</v>
      </c>
      <c r="C5024" s="57">
        <v>368000</v>
      </c>
      <c r="D5024" s="71">
        <v>350000</v>
      </c>
      <c r="E5024" s="84">
        <v>371000</v>
      </c>
      <c r="F5024" s="135">
        <v>238000</v>
      </c>
      <c r="G5024" s="76">
        <f t="shared" si="170"/>
        <v>238000</v>
      </c>
      <c r="H5024" s="3"/>
    </row>
    <row r="5025" spans="1:8" ht="15.75" customHeight="1" x14ac:dyDescent="0.25">
      <c r="A5025" s="14"/>
      <c r="B5025" s="5" t="s">
        <v>715</v>
      </c>
      <c r="C5025" s="57">
        <v>810000</v>
      </c>
      <c r="D5025" s="71">
        <v>771000</v>
      </c>
      <c r="E5025" s="84">
        <v>817300</v>
      </c>
      <c r="F5025" s="135">
        <v>524280</v>
      </c>
      <c r="G5025" s="76">
        <f t="shared" si="170"/>
        <v>524280</v>
      </c>
      <c r="H5025" s="3"/>
    </row>
    <row r="5026" spans="1:8" ht="15.75" customHeight="1" x14ac:dyDescent="0.25">
      <c r="A5026" s="14"/>
      <c r="B5026" s="5" t="s">
        <v>1872</v>
      </c>
      <c r="C5026" s="57">
        <v>3542000</v>
      </c>
      <c r="D5026" s="71">
        <v>3373000</v>
      </c>
      <c r="E5026" s="84">
        <v>3575400</v>
      </c>
      <c r="F5026" s="135">
        <v>2293640</v>
      </c>
      <c r="G5026" s="76">
        <f t="shared" si="170"/>
        <v>2293640</v>
      </c>
      <c r="H5026" s="3"/>
    </row>
    <row r="5027" spans="1:8" ht="15.75" customHeight="1" x14ac:dyDescent="0.25">
      <c r="A5027" s="14"/>
      <c r="B5027" s="5" t="s">
        <v>1873</v>
      </c>
      <c r="C5027" s="57">
        <v>98000</v>
      </c>
      <c r="D5027" s="71">
        <v>93000</v>
      </c>
      <c r="E5027" s="84">
        <v>98600</v>
      </c>
      <c r="F5027" s="135">
        <v>63240</v>
      </c>
      <c r="G5027" s="76">
        <f t="shared" si="170"/>
        <v>63240</v>
      </c>
      <c r="H5027" s="3"/>
    </row>
    <row r="5028" spans="1:8" ht="15.75" customHeight="1" x14ac:dyDescent="0.25">
      <c r="A5028" s="14"/>
      <c r="B5028" s="5" t="s">
        <v>1874</v>
      </c>
      <c r="C5028" s="57">
        <v>96000</v>
      </c>
      <c r="D5028" s="71">
        <v>91000</v>
      </c>
      <c r="E5028" s="84">
        <v>96500</v>
      </c>
      <c r="F5028" s="135">
        <v>61880</v>
      </c>
      <c r="G5028" s="76">
        <f t="shared" si="170"/>
        <v>61880</v>
      </c>
      <c r="H5028" s="3"/>
    </row>
    <row r="5029" spans="1:8" ht="15.75" customHeight="1" x14ac:dyDescent="0.25">
      <c r="A5029" s="14"/>
      <c r="B5029" s="5" t="s">
        <v>435</v>
      </c>
      <c r="C5029" s="57">
        <v>96000</v>
      </c>
      <c r="D5029" s="71">
        <v>91000</v>
      </c>
      <c r="E5029" s="84">
        <v>96500</v>
      </c>
      <c r="F5029" s="135">
        <v>61880</v>
      </c>
      <c r="G5029" s="76">
        <f t="shared" si="170"/>
        <v>61880</v>
      </c>
      <c r="H5029" s="3"/>
    </row>
    <row r="5030" spans="1:8" ht="15.75" customHeight="1" x14ac:dyDescent="0.25">
      <c r="A5030" s="14"/>
      <c r="B5030" s="5" t="s">
        <v>989</v>
      </c>
      <c r="C5030" s="57">
        <v>96000</v>
      </c>
      <c r="D5030" s="71">
        <v>91000</v>
      </c>
      <c r="E5030" s="84">
        <v>96500</v>
      </c>
      <c r="F5030" s="135">
        <v>61880</v>
      </c>
      <c r="G5030" s="76">
        <f t="shared" si="170"/>
        <v>61880</v>
      </c>
      <c r="H5030" s="3"/>
    </row>
    <row r="5031" spans="1:8" ht="15.75" customHeight="1" x14ac:dyDescent="0.25">
      <c r="A5031" s="14"/>
      <c r="B5031" s="5" t="s">
        <v>1875</v>
      </c>
      <c r="C5031" s="57">
        <v>214000</v>
      </c>
      <c r="D5031" s="71">
        <v>204000</v>
      </c>
      <c r="E5031" s="84">
        <v>216200</v>
      </c>
      <c r="F5031" s="135">
        <v>138720</v>
      </c>
      <c r="G5031" s="76">
        <f t="shared" si="170"/>
        <v>138720</v>
      </c>
      <c r="H5031" s="3"/>
    </row>
    <row r="5032" spans="1:8" ht="15.75" customHeight="1" x14ac:dyDescent="0.25">
      <c r="A5032" s="14"/>
      <c r="B5032" s="5" t="s">
        <v>439</v>
      </c>
      <c r="C5032" s="57">
        <v>98000</v>
      </c>
      <c r="D5032" s="71">
        <v>93000</v>
      </c>
      <c r="E5032" s="84">
        <v>98600</v>
      </c>
      <c r="F5032" s="135">
        <v>63240</v>
      </c>
      <c r="G5032" s="76">
        <f t="shared" si="170"/>
        <v>63240</v>
      </c>
      <c r="H5032" s="3"/>
    </row>
    <row r="5033" spans="1:8" ht="15.75" customHeight="1" x14ac:dyDescent="0.25">
      <c r="A5033" s="14"/>
      <c r="B5033" s="5" t="s">
        <v>440</v>
      </c>
      <c r="C5033" s="57">
        <v>98000</v>
      </c>
      <c r="D5033" s="71">
        <v>93000</v>
      </c>
      <c r="E5033" s="84">
        <v>98600</v>
      </c>
      <c r="F5033" s="135">
        <v>63240</v>
      </c>
      <c r="G5033" s="76">
        <f t="shared" si="170"/>
        <v>63240</v>
      </c>
      <c r="H5033" s="3"/>
    </row>
    <row r="5034" spans="1:8" ht="15.75" customHeight="1" x14ac:dyDescent="0.25">
      <c r="A5034" s="14"/>
      <c r="B5034" s="5" t="s">
        <v>2034</v>
      </c>
      <c r="C5034" s="57">
        <v>219000</v>
      </c>
      <c r="D5034" s="71">
        <v>209000</v>
      </c>
      <c r="E5034" s="84">
        <v>221500</v>
      </c>
      <c r="F5034" s="135">
        <v>142120</v>
      </c>
      <c r="G5034" s="76">
        <f t="shared" si="170"/>
        <v>142120</v>
      </c>
      <c r="H5034" s="3"/>
    </row>
    <row r="5035" spans="1:8" ht="15.75" customHeight="1" x14ac:dyDescent="0.25">
      <c r="A5035" s="14"/>
      <c r="B5035" s="5" t="s">
        <v>1876</v>
      </c>
      <c r="C5035" s="57">
        <v>219000</v>
      </c>
      <c r="D5035" s="71">
        <v>209000</v>
      </c>
      <c r="E5035" s="84">
        <v>221500</v>
      </c>
      <c r="F5035" s="135">
        <v>142120</v>
      </c>
      <c r="G5035" s="76">
        <f t="shared" si="170"/>
        <v>142120</v>
      </c>
      <c r="H5035" s="3"/>
    </row>
    <row r="5036" spans="1:8" ht="15.75" customHeight="1" x14ac:dyDescent="0.25">
      <c r="A5036" s="14"/>
      <c r="B5036" s="5" t="s">
        <v>2035</v>
      </c>
      <c r="C5036" s="57">
        <v>219000</v>
      </c>
      <c r="D5036" s="71">
        <v>209000</v>
      </c>
      <c r="E5036" s="84">
        <v>221500</v>
      </c>
      <c r="F5036" s="135">
        <v>142120</v>
      </c>
      <c r="G5036" s="76">
        <f t="shared" si="170"/>
        <v>142120</v>
      </c>
      <c r="H5036" s="3"/>
    </row>
    <row r="5037" spans="1:8" ht="15.75" customHeight="1" x14ac:dyDescent="0.25">
      <c r="A5037" s="14"/>
      <c r="B5037" s="5" t="s">
        <v>1878</v>
      </c>
      <c r="C5037" s="57">
        <v>219000</v>
      </c>
      <c r="D5037" s="71">
        <v>209000</v>
      </c>
      <c r="E5037" s="84">
        <v>221500</v>
      </c>
      <c r="F5037" s="135">
        <v>142120</v>
      </c>
      <c r="G5037" s="76">
        <f t="shared" si="170"/>
        <v>142120</v>
      </c>
      <c r="H5037" s="3"/>
    </row>
    <row r="5038" spans="1:8" ht="15.75" customHeight="1" x14ac:dyDescent="0.25">
      <c r="A5038" s="14"/>
      <c r="B5038" s="5" t="s">
        <v>2036</v>
      </c>
      <c r="C5038" s="57">
        <v>219000</v>
      </c>
      <c r="D5038" s="71">
        <v>209000</v>
      </c>
      <c r="E5038" s="84">
        <v>221500</v>
      </c>
      <c r="F5038" s="135">
        <v>142120</v>
      </c>
      <c r="G5038" s="76">
        <f t="shared" si="170"/>
        <v>142120</v>
      </c>
      <c r="H5038" s="3"/>
    </row>
    <row r="5039" spans="1:8" ht="15.75" customHeight="1" x14ac:dyDescent="0.25">
      <c r="A5039" s="14"/>
      <c r="B5039" s="5" t="s">
        <v>444</v>
      </c>
      <c r="C5039" s="57">
        <v>240000</v>
      </c>
      <c r="D5039" s="71">
        <v>229000</v>
      </c>
      <c r="E5039" s="84">
        <v>242700</v>
      </c>
      <c r="F5039" s="135">
        <v>155720</v>
      </c>
      <c r="G5039" s="76">
        <f t="shared" si="170"/>
        <v>155720</v>
      </c>
      <c r="H5039" s="3"/>
    </row>
    <row r="5040" spans="1:8" ht="15.75" customHeight="1" x14ac:dyDescent="0.25">
      <c r="A5040" s="14"/>
      <c r="B5040" s="5" t="s">
        <v>782</v>
      </c>
      <c r="C5040" s="57">
        <v>265000</v>
      </c>
      <c r="D5040" s="71">
        <v>252000</v>
      </c>
      <c r="E5040" s="84">
        <v>267100</v>
      </c>
      <c r="F5040" s="135">
        <v>171360</v>
      </c>
      <c r="G5040" s="76">
        <f t="shared" si="170"/>
        <v>171360</v>
      </c>
      <c r="H5040" s="3"/>
    </row>
    <row r="5041" spans="1:8" ht="15.75" customHeight="1" x14ac:dyDescent="0.25">
      <c r="A5041" s="14"/>
      <c r="B5041" s="5" t="s">
        <v>448</v>
      </c>
      <c r="C5041" s="57">
        <v>437000</v>
      </c>
      <c r="D5041" s="71">
        <v>416000</v>
      </c>
      <c r="E5041" s="84">
        <v>441000</v>
      </c>
      <c r="F5041" s="135">
        <v>282880</v>
      </c>
      <c r="G5041" s="76">
        <f t="shared" si="170"/>
        <v>282880</v>
      </c>
      <c r="H5041" s="3"/>
    </row>
    <row r="5042" spans="1:8" ht="15.75" customHeight="1" x14ac:dyDescent="0.25">
      <c r="A5042" s="14"/>
      <c r="B5042" s="5" t="s">
        <v>1301</v>
      </c>
      <c r="C5042" s="57">
        <v>114000</v>
      </c>
      <c r="D5042" s="71">
        <v>109000</v>
      </c>
      <c r="E5042" s="84">
        <v>115500</v>
      </c>
      <c r="F5042" s="135">
        <v>74120</v>
      </c>
      <c r="G5042" s="76">
        <f t="shared" si="170"/>
        <v>74120</v>
      </c>
      <c r="H5042" s="3"/>
    </row>
    <row r="5043" spans="1:8" ht="15.75" customHeight="1" x14ac:dyDescent="0.25">
      <c r="A5043" s="14"/>
      <c r="B5043" s="5" t="s">
        <v>2037</v>
      </c>
      <c r="C5043" s="57">
        <v>466000</v>
      </c>
      <c r="D5043" s="71">
        <v>444000</v>
      </c>
      <c r="E5043" s="84">
        <v>470600</v>
      </c>
      <c r="F5043" s="135">
        <v>301920</v>
      </c>
      <c r="G5043" s="76">
        <f t="shared" si="170"/>
        <v>301920</v>
      </c>
      <c r="H5043" s="3"/>
    </row>
    <row r="5044" spans="1:8" ht="15.75" customHeight="1" x14ac:dyDescent="0.25">
      <c r="A5044" s="14"/>
      <c r="B5044" s="5" t="s">
        <v>2038</v>
      </c>
      <c r="C5044" s="57">
        <v>466000</v>
      </c>
      <c r="D5044" s="71">
        <v>444000</v>
      </c>
      <c r="E5044" s="84">
        <v>470600</v>
      </c>
      <c r="F5044" s="135">
        <v>301920</v>
      </c>
      <c r="G5044" s="76">
        <f t="shared" si="170"/>
        <v>301920</v>
      </c>
      <c r="H5044" s="3"/>
    </row>
    <row r="5045" spans="1:8" ht="15.75" customHeight="1" x14ac:dyDescent="0.25">
      <c r="A5045" s="14"/>
      <c r="B5045" s="5" t="s">
        <v>2039</v>
      </c>
      <c r="C5045" s="57">
        <v>466000</v>
      </c>
      <c r="D5045" s="71">
        <v>444000</v>
      </c>
      <c r="E5045" s="84">
        <v>470600</v>
      </c>
      <c r="F5045" s="135">
        <v>301920</v>
      </c>
      <c r="G5045" s="76">
        <f t="shared" si="170"/>
        <v>301920</v>
      </c>
      <c r="H5045" s="3"/>
    </row>
    <row r="5046" spans="1:8" ht="15.75" customHeight="1" x14ac:dyDescent="0.25">
      <c r="A5046" s="14"/>
      <c r="B5046" s="5" t="s">
        <v>449</v>
      </c>
      <c r="C5046" s="57">
        <v>588000</v>
      </c>
      <c r="D5046" s="71">
        <v>560000</v>
      </c>
      <c r="E5046" s="84">
        <v>593600</v>
      </c>
      <c r="F5046" s="135">
        <v>380800</v>
      </c>
      <c r="G5046" s="76">
        <f t="shared" si="170"/>
        <v>380800</v>
      </c>
      <c r="H5046" s="3"/>
    </row>
    <row r="5047" spans="1:8" ht="15.75" customHeight="1" x14ac:dyDescent="0.25">
      <c r="A5047" s="14"/>
      <c r="B5047" s="5" t="s">
        <v>2040</v>
      </c>
      <c r="C5047" s="57">
        <v>1498000</v>
      </c>
      <c r="D5047" s="71">
        <v>1427000</v>
      </c>
      <c r="E5047" s="84">
        <v>1512600</v>
      </c>
      <c r="F5047" s="135">
        <v>970360</v>
      </c>
      <c r="G5047" s="76">
        <f t="shared" si="170"/>
        <v>970360</v>
      </c>
      <c r="H5047" s="3"/>
    </row>
    <row r="5048" spans="1:8" ht="15.75" customHeight="1" x14ac:dyDescent="0.25">
      <c r="A5048" s="14"/>
      <c r="B5048" s="5" t="s">
        <v>451</v>
      </c>
      <c r="C5048" s="57">
        <v>588000</v>
      </c>
      <c r="D5048" s="71">
        <v>560000</v>
      </c>
      <c r="E5048" s="84">
        <v>593600</v>
      </c>
      <c r="F5048" s="135">
        <v>380800</v>
      </c>
      <c r="G5048" s="76">
        <f t="shared" si="170"/>
        <v>380800</v>
      </c>
      <c r="H5048" s="3"/>
    </row>
    <row r="5049" spans="1:8" ht="15.75" customHeight="1" x14ac:dyDescent="0.25">
      <c r="A5049" s="14"/>
      <c r="B5049" s="5" t="s">
        <v>1188</v>
      </c>
      <c r="C5049" s="57">
        <v>214000</v>
      </c>
      <c r="D5049" s="71">
        <v>204000</v>
      </c>
      <c r="E5049" s="84">
        <v>216200</v>
      </c>
      <c r="F5049" s="135">
        <v>138720</v>
      </c>
      <c r="G5049" s="76">
        <f t="shared" si="170"/>
        <v>138720</v>
      </c>
      <c r="H5049" s="3"/>
    </row>
    <row r="5050" spans="1:8" ht="15.75" customHeight="1" x14ac:dyDescent="0.25">
      <c r="A5050" s="14"/>
      <c r="B5050" s="11" t="s">
        <v>2041</v>
      </c>
      <c r="C5050" s="57">
        <v>211000</v>
      </c>
      <c r="D5050" s="71">
        <v>201000</v>
      </c>
      <c r="E5050" s="84">
        <v>213100</v>
      </c>
      <c r="F5050" s="135">
        <v>136680</v>
      </c>
      <c r="G5050" s="76">
        <f t="shared" si="170"/>
        <v>136680</v>
      </c>
      <c r="H5050" s="3"/>
    </row>
    <row r="5051" spans="1:8" ht="15.75" customHeight="1" x14ac:dyDescent="0.25">
      <c r="A5051" s="14"/>
      <c r="B5051" s="8" t="s">
        <v>455</v>
      </c>
      <c r="C5051" s="57">
        <v>5642000</v>
      </c>
      <c r="D5051" s="71">
        <v>5373000</v>
      </c>
      <c r="E5051" s="84">
        <v>5695400</v>
      </c>
      <c r="F5051" s="135">
        <v>3653640</v>
      </c>
      <c r="G5051" s="76">
        <f t="shared" si="170"/>
        <v>3653640</v>
      </c>
      <c r="H5051" s="3"/>
    </row>
    <row r="5052" spans="1:8" ht="15.75" customHeight="1" x14ac:dyDescent="0.25">
      <c r="A5052" s="14"/>
      <c r="B5052" s="5" t="s">
        <v>725</v>
      </c>
      <c r="C5052" s="57">
        <v>51000</v>
      </c>
      <c r="D5052" s="71">
        <v>49000</v>
      </c>
      <c r="E5052" s="84">
        <v>51900</v>
      </c>
      <c r="F5052" s="135">
        <v>33320</v>
      </c>
      <c r="G5052" s="76">
        <f t="shared" ref="G5052:G5083" si="171">SMALL(C5052:F5052,1)</f>
        <v>33320</v>
      </c>
      <c r="H5052" s="3"/>
    </row>
    <row r="5053" spans="1:8" ht="15.75" customHeight="1" x14ac:dyDescent="0.25">
      <c r="A5053" s="14"/>
      <c r="B5053" s="5" t="s">
        <v>2042</v>
      </c>
      <c r="C5053" s="57">
        <v>51000</v>
      </c>
      <c r="D5053" s="71">
        <v>49000</v>
      </c>
      <c r="E5053" s="84">
        <v>51900</v>
      </c>
      <c r="F5053" s="135">
        <v>33320</v>
      </c>
      <c r="G5053" s="76">
        <f t="shared" si="171"/>
        <v>33320</v>
      </c>
      <c r="H5053" s="3"/>
    </row>
    <row r="5054" spans="1:8" ht="15.75" customHeight="1" x14ac:dyDescent="0.25">
      <c r="A5054" s="14"/>
      <c r="B5054" s="5" t="s">
        <v>20</v>
      </c>
      <c r="C5054" s="57">
        <v>323000</v>
      </c>
      <c r="D5054" s="71">
        <v>308000</v>
      </c>
      <c r="E5054" s="84">
        <v>326500</v>
      </c>
      <c r="F5054" s="135">
        <v>209440</v>
      </c>
      <c r="G5054" s="76">
        <f t="shared" si="171"/>
        <v>209440</v>
      </c>
      <c r="H5054" s="3"/>
    </row>
    <row r="5055" spans="1:8" ht="15.75" customHeight="1" x14ac:dyDescent="0.25">
      <c r="A5055" s="14"/>
      <c r="B5055" s="5" t="s">
        <v>457</v>
      </c>
      <c r="C5055" s="57">
        <v>323000</v>
      </c>
      <c r="D5055" s="71">
        <v>308000</v>
      </c>
      <c r="E5055" s="84">
        <v>326500</v>
      </c>
      <c r="F5055" s="135">
        <v>209440</v>
      </c>
      <c r="G5055" s="76">
        <f t="shared" si="171"/>
        <v>209440</v>
      </c>
      <c r="H5055" s="3"/>
    </row>
    <row r="5056" spans="1:8" ht="15.75" customHeight="1" x14ac:dyDescent="0.25">
      <c r="A5056" s="14"/>
      <c r="B5056" s="5" t="s">
        <v>1886</v>
      </c>
      <c r="C5056" s="57">
        <v>323000</v>
      </c>
      <c r="D5056" s="71">
        <v>308000</v>
      </c>
      <c r="E5056" s="84">
        <v>326500</v>
      </c>
      <c r="F5056" s="135">
        <v>209440</v>
      </c>
      <c r="G5056" s="76">
        <f t="shared" si="171"/>
        <v>209440</v>
      </c>
      <c r="H5056" s="3"/>
    </row>
    <row r="5057" spans="1:8" ht="15.75" customHeight="1" x14ac:dyDescent="0.25">
      <c r="A5057" s="14"/>
      <c r="B5057" s="5" t="s">
        <v>1887</v>
      </c>
      <c r="C5057" s="57">
        <v>295000</v>
      </c>
      <c r="D5057" s="71">
        <v>281000</v>
      </c>
      <c r="E5057" s="84">
        <v>297900</v>
      </c>
      <c r="F5057" s="135">
        <v>191080</v>
      </c>
      <c r="G5057" s="76">
        <f t="shared" si="171"/>
        <v>191080</v>
      </c>
      <c r="H5057" s="3"/>
    </row>
    <row r="5058" spans="1:8" ht="15.75" customHeight="1" x14ac:dyDescent="0.25">
      <c r="A5058" s="14"/>
      <c r="B5058" s="5" t="s">
        <v>1888</v>
      </c>
      <c r="C5058" s="57">
        <v>295000</v>
      </c>
      <c r="D5058" s="71">
        <v>281000</v>
      </c>
      <c r="E5058" s="84">
        <v>297900</v>
      </c>
      <c r="F5058" s="135">
        <v>191080</v>
      </c>
      <c r="G5058" s="76">
        <f t="shared" si="171"/>
        <v>191080</v>
      </c>
      <c r="H5058" s="3"/>
    </row>
    <row r="5059" spans="1:8" ht="15.75" customHeight="1" x14ac:dyDescent="0.25">
      <c r="A5059" s="14"/>
      <c r="B5059" s="5" t="s">
        <v>1889</v>
      </c>
      <c r="C5059" s="57">
        <v>295000</v>
      </c>
      <c r="D5059" s="71">
        <v>281000</v>
      </c>
      <c r="E5059" s="84">
        <v>297900</v>
      </c>
      <c r="F5059" s="135">
        <v>191080</v>
      </c>
      <c r="G5059" s="76">
        <f t="shared" si="171"/>
        <v>191080</v>
      </c>
      <c r="H5059" s="3"/>
    </row>
    <row r="5060" spans="1:8" ht="15.75" customHeight="1" x14ac:dyDescent="0.25">
      <c r="A5060" s="14"/>
      <c r="B5060" s="5" t="s">
        <v>2043</v>
      </c>
      <c r="C5060" s="57">
        <v>1025000</v>
      </c>
      <c r="D5060" s="71">
        <v>976000</v>
      </c>
      <c r="E5060" s="84">
        <v>1034600</v>
      </c>
      <c r="F5060" s="135">
        <v>663680</v>
      </c>
      <c r="G5060" s="76">
        <f t="shared" si="171"/>
        <v>663680</v>
      </c>
      <c r="H5060" s="3"/>
    </row>
    <row r="5061" spans="1:8" ht="15.75" customHeight="1" x14ac:dyDescent="0.25">
      <c r="A5061" s="14"/>
      <c r="B5061" s="5" t="s">
        <v>1891</v>
      </c>
      <c r="C5061" s="57">
        <v>214000</v>
      </c>
      <c r="D5061" s="71">
        <v>204000</v>
      </c>
      <c r="E5061" s="84">
        <v>216200</v>
      </c>
      <c r="F5061" s="135">
        <v>138720</v>
      </c>
      <c r="G5061" s="76">
        <f t="shared" si="171"/>
        <v>138720</v>
      </c>
      <c r="H5061" s="3"/>
    </row>
    <row r="5062" spans="1:8" ht="15.75" customHeight="1" x14ac:dyDescent="0.25">
      <c r="A5062" s="14"/>
      <c r="B5062" s="5" t="s">
        <v>1892</v>
      </c>
      <c r="C5062" s="57">
        <v>214000</v>
      </c>
      <c r="D5062" s="71">
        <v>204000</v>
      </c>
      <c r="E5062" s="84">
        <v>216200</v>
      </c>
      <c r="F5062" s="135">
        <v>138720</v>
      </c>
      <c r="G5062" s="76">
        <f t="shared" si="171"/>
        <v>138720</v>
      </c>
      <c r="H5062" s="3"/>
    </row>
    <row r="5063" spans="1:8" ht="15.75" customHeight="1" x14ac:dyDescent="0.25">
      <c r="A5063" s="14"/>
      <c r="B5063" s="5" t="s">
        <v>1893</v>
      </c>
      <c r="C5063" s="57">
        <v>214000</v>
      </c>
      <c r="D5063" s="71">
        <v>204000</v>
      </c>
      <c r="E5063" s="84">
        <v>216200</v>
      </c>
      <c r="F5063" s="135">
        <v>138720</v>
      </c>
      <c r="G5063" s="76">
        <f t="shared" si="171"/>
        <v>138720</v>
      </c>
      <c r="H5063" s="3"/>
    </row>
    <row r="5064" spans="1:8" ht="15.75" customHeight="1" x14ac:dyDescent="0.25">
      <c r="A5064" s="14"/>
      <c r="B5064" s="5" t="s">
        <v>465</v>
      </c>
      <c r="C5064" s="57">
        <v>3053000</v>
      </c>
      <c r="D5064" s="71">
        <v>2908000</v>
      </c>
      <c r="E5064" s="84">
        <v>3082500</v>
      </c>
      <c r="F5064" s="135">
        <v>1977440</v>
      </c>
      <c r="G5064" s="76">
        <f t="shared" si="171"/>
        <v>1977440</v>
      </c>
      <c r="H5064" s="3"/>
    </row>
    <row r="5065" spans="1:8" ht="15.75" customHeight="1" x14ac:dyDescent="0.25">
      <c r="A5065" s="14"/>
      <c r="B5065" s="5" t="s">
        <v>2044</v>
      </c>
      <c r="C5065" s="57">
        <v>98000</v>
      </c>
      <c r="D5065" s="71">
        <v>93000</v>
      </c>
      <c r="E5065" s="84">
        <v>98600</v>
      </c>
      <c r="F5065" s="135">
        <v>63240</v>
      </c>
      <c r="G5065" s="76">
        <f t="shared" si="171"/>
        <v>63240</v>
      </c>
      <c r="H5065" s="3"/>
    </row>
    <row r="5066" spans="1:8" ht="15.75" customHeight="1" x14ac:dyDescent="0.25">
      <c r="A5066" s="14"/>
      <c r="B5066" s="5" t="s">
        <v>2045</v>
      </c>
      <c r="C5066" s="57">
        <v>98000</v>
      </c>
      <c r="D5066" s="71">
        <v>93000</v>
      </c>
      <c r="E5066" s="84">
        <v>98600</v>
      </c>
      <c r="F5066" s="135">
        <v>63240</v>
      </c>
      <c r="G5066" s="76">
        <f t="shared" si="171"/>
        <v>63240</v>
      </c>
      <c r="H5066" s="3"/>
    </row>
    <row r="5067" spans="1:8" ht="15.75" customHeight="1" x14ac:dyDescent="0.25">
      <c r="A5067" s="14"/>
      <c r="B5067" s="5" t="s">
        <v>466</v>
      </c>
      <c r="C5067" s="57">
        <v>323000</v>
      </c>
      <c r="D5067" s="71">
        <v>308000</v>
      </c>
      <c r="E5067" s="84">
        <v>326500</v>
      </c>
      <c r="F5067" s="135">
        <v>209440</v>
      </c>
      <c r="G5067" s="76">
        <f t="shared" si="171"/>
        <v>209440</v>
      </c>
      <c r="H5067" s="3"/>
    </row>
    <row r="5068" spans="1:8" ht="15.75" customHeight="1" x14ac:dyDescent="0.25">
      <c r="A5068" s="14"/>
      <c r="B5068" s="5" t="s">
        <v>1896</v>
      </c>
      <c r="C5068" s="57">
        <v>323000</v>
      </c>
      <c r="D5068" s="71">
        <v>308000</v>
      </c>
      <c r="E5068" s="84">
        <v>326500</v>
      </c>
      <c r="F5068" s="135">
        <v>209440</v>
      </c>
      <c r="G5068" s="76">
        <f t="shared" si="171"/>
        <v>209440</v>
      </c>
      <c r="H5068" s="3"/>
    </row>
    <row r="5069" spans="1:8" ht="15.75" customHeight="1" x14ac:dyDescent="0.25">
      <c r="A5069" s="14"/>
      <c r="B5069" s="5" t="s">
        <v>70</v>
      </c>
      <c r="C5069" s="57">
        <v>1235000</v>
      </c>
      <c r="D5069" s="71">
        <v>1176000</v>
      </c>
      <c r="E5069" s="84">
        <v>1246600</v>
      </c>
      <c r="F5069" s="135">
        <v>799680</v>
      </c>
      <c r="G5069" s="76">
        <f t="shared" si="171"/>
        <v>799680</v>
      </c>
      <c r="H5069" s="3"/>
    </row>
    <row r="5070" spans="1:8" ht="15.75" customHeight="1" x14ac:dyDescent="0.25">
      <c r="A5070" s="14"/>
      <c r="B5070" s="5" t="s">
        <v>469</v>
      </c>
      <c r="C5070" s="57">
        <v>628000</v>
      </c>
      <c r="D5070" s="71">
        <v>598000</v>
      </c>
      <c r="E5070" s="84">
        <v>633900</v>
      </c>
      <c r="F5070" s="135">
        <v>406640</v>
      </c>
      <c r="G5070" s="76">
        <f t="shared" si="171"/>
        <v>406640</v>
      </c>
      <c r="H5070" s="3"/>
    </row>
    <row r="5071" spans="1:8" ht="15.75" customHeight="1" x14ac:dyDescent="0.25">
      <c r="A5071" s="14"/>
      <c r="B5071" s="5" t="s">
        <v>1897</v>
      </c>
      <c r="C5071" s="57">
        <v>690000</v>
      </c>
      <c r="D5071" s="71">
        <v>657000</v>
      </c>
      <c r="E5071" s="84">
        <v>696400</v>
      </c>
      <c r="F5071" s="135">
        <v>446760</v>
      </c>
      <c r="G5071" s="76">
        <f t="shared" si="171"/>
        <v>446760</v>
      </c>
      <c r="H5071" s="3"/>
    </row>
    <row r="5072" spans="1:8" ht="15.75" customHeight="1" x14ac:dyDescent="0.25">
      <c r="A5072" s="14"/>
      <c r="B5072" s="5" t="s">
        <v>1900</v>
      </c>
      <c r="C5072" s="57">
        <v>107000</v>
      </c>
      <c r="D5072" s="71">
        <v>102000</v>
      </c>
      <c r="E5072" s="84">
        <v>108100</v>
      </c>
      <c r="F5072" s="135">
        <v>69360</v>
      </c>
      <c r="G5072" s="76">
        <f t="shared" si="171"/>
        <v>69360</v>
      </c>
      <c r="H5072" s="3"/>
    </row>
    <row r="5073" spans="1:8" ht="15.75" customHeight="1" x14ac:dyDescent="0.25">
      <c r="A5073" s="14"/>
      <c r="B5073" s="5" t="s">
        <v>473</v>
      </c>
      <c r="C5073" s="57">
        <v>54000</v>
      </c>
      <c r="D5073" s="71">
        <v>51000</v>
      </c>
      <c r="E5073" s="84">
        <v>54100</v>
      </c>
      <c r="F5073" s="135">
        <v>34680</v>
      </c>
      <c r="G5073" s="76">
        <f t="shared" si="171"/>
        <v>34680</v>
      </c>
      <c r="H5073" s="3"/>
    </row>
    <row r="5074" spans="1:8" ht="15.75" customHeight="1" x14ac:dyDescent="0.25">
      <c r="A5074" s="14"/>
      <c r="B5074" s="8" t="s">
        <v>474</v>
      </c>
      <c r="C5074" s="57">
        <v>939000</v>
      </c>
      <c r="D5074" s="71">
        <v>894000</v>
      </c>
      <c r="E5074" s="84">
        <v>947600</v>
      </c>
      <c r="F5074" s="135">
        <v>607920</v>
      </c>
      <c r="G5074" s="76">
        <f t="shared" si="171"/>
        <v>607920</v>
      </c>
      <c r="H5074" s="3"/>
    </row>
    <row r="5075" spans="1:8" ht="15.75" customHeight="1" x14ac:dyDescent="0.25">
      <c r="A5075" s="14"/>
      <c r="B5075" s="5" t="s">
        <v>1009</v>
      </c>
      <c r="C5075" s="57">
        <v>939000</v>
      </c>
      <c r="D5075" s="71">
        <v>894000</v>
      </c>
      <c r="E5075" s="84">
        <v>947600</v>
      </c>
      <c r="F5075" s="135">
        <v>607920</v>
      </c>
      <c r="G5075" s="76">
        <f t="shared" si="171"/>
        <v>607920</v>
      </c>
      <c r="H5075" s="3"/>
    </row>
    <row r="5076" spans="1:8" ht="15.75" customHeight="1" x14ac:dyDescent="0.25">
      <c r="A5076" s="14"/>
      <c r="B5076" s="5" t="s">
        <v>1902</v>
      </c>
      <c r="C5076" s="57">
        <v>1216000</v>
      </c>
      <c r="D5076" s="71">
        <v>1158000</v>
      </c>
      <c r="E5076" s="84">
        <v>1227500</v>
      </c>
      <c r="F5076" s="135">
        <v>787440</v>
      </c>
      <c r="G5076" s="76">
        <f t="shared" si="171"/>
        <v>787440</v>
      </c>
      <c r="H5076" s="3"/>
    </row>
    <row r="5077" spans="1:8" ht="15.75" customHeight="1" x14ac:dyDescent="0.25">
      <c r="A5077" s="14"/>
      <c r="B5077" s="5" t="s">
        <v>22</v>
      </c>
      <c r="C5077" s="57">
        <v>1216000</v>
      </c>
      <c r="D5077" s="71">
        <v>1158000</v>
      </c>
      <c r="E5077" s="84">
        <v>1227500</v>
      </c>
      <c r="F5077" s="135">
        <v>787440</v>
      </c>
      <c r="G5077" s="76">
        <f t="shared" si="171"/>
        <v>787440</v>
      </c>
      <c r="H5077" s="3"/>
    </row>
    <row r="5078" spans="1:8" ht="15.75" customHeight="1" x14ac:dyDescent="0.25">
      <c r="A5078" s="14"/>
      <c r="B5078" s="5" t="s">
        <v>1904</v>
      </c>
      <c r="C5078" s="57">
        <v>461000</v>
      </c>
      <c r="D5078" s="71">
        <v>439000</v>
      </c>
      <c r="E5078" s="84">
        <v>465300</v>
      </c>
      <c r="F5078" s="135">
        <v>298520</v>
      </c>
      <c r="G5078" s="76">
        <f t="shared" si="171"/>
        <v>298520</v>
      </c>
      <c r="H5078" s="3"/>
    </row>
    <row r="5079" spans="1:8" ht="15.75" customHeight="1" x14ac:dyDescent="0.25">
      <c r="A5079" s="14"/>
      <c r="B5079" s="5" t="s">
        <v>476</v>
      </c>
      <c r="C5079" s="57">
        <v>461000</v>
      </c>
      <c r="D5079" s="71">
        <v>439000</v>
      </c>
      <c r="E5079" s="84">
        <v>465300</v>
      </c>
      <c r="F5079" s="135">
        <v>298520</v>
      </c>
      <c r="G5079" s="76">
        <f t="shared" si="171"/>
        <v>298520</v>
      </c>
      <c r="H5079" s="3"/>
    </row>
    <row r="5080" spans="1:8" ht="15.75" customHeight="1" x14ac:dyDescent="0.25">
      <c r="A5080" s="14"/>
      <c r="B5080" s="5" t="s">
        <v>1905</v>
      </c>
      <c r="C5080" s="57">
        <v>153000</v>
      </c>
      <c r="D5080" s="71">
        <v>146000</v>
      </c>
      <c r="E5080" s="84">
        <v>154800</v>
      </c>
      <c r="F5080" s="135">
        <v>99280</v>
      </c>
      <c r="G5080" s="76">
        <f t="shared" si="171"/>
        <v>99280</v>
      </c>
      <c r="H5080" s="3"/>
    </row>
    <row r="5081" spans="1:8" ht="15.75" customHeight="1" x14ac:dyDescent="0.25">
      <c r="A5081" s="14"/>
      <c r="B5081" s="5" t="s">
        <v>1906</v>
      </c>
      <c r="C5081" s="57">
        <v>302000</v>
      </c>
      <c r="D5081" s="71">
        <v>288000</v>
      </c>
      <c r="E5081" s="84">
        <v>305300</v>
      </c>
      <c r="F5081" s="135">
        <v>195840</v>
      </c>
      <c r="G5081" s="76">
        <f t="shared" si="171"/>
        <v>195840</v>
      </c>
      <c r="H5081" s="3"/>
    </row>
    <row r="5082" spans="1:8" ht="15.75" customHeight="1" x14ac:dyDescent="0.25">
      <c r="A5082" s="14"/>
      <c r="B5082" s="5" t="s">
        <v>479</v>
      </c>
      <c r="C5082" s="57">
        <v>45000</v>
      </c>
      <c r="D5082" s="71">
        <v>43000</v>
      </c>
      <c r="E5082" s="84">
        <v>45600</v>
      </c>
      <c r="F5082" s="135">
        <v>29240</v>
      </c>
      <c r="G5082" s="76">
        <f t="shared" si="171"/>
        <v>29240</v>
      </c>
      <c r="H5082" s="3"/>
    </row>
    <row r="5083" spans="1:8" ht="15.75" customHeight="1" x14ac:dyDescent="0.25">
      <c r="A5083" s="14"/>
      <c r="B5083" s="5" t="s">
        <v>2046</v>
      </c>
      <c r="C5083" s="57">
        <v>98000</v>
      </c>
      <c r="D5083" s="71">
        <v>93000</v>
      </c>
      <c r="E5083" s="84">
        <v>98600</v>
      </c>
      <c r="F5083" s="135">
        <v>63240</v>
      </c>
      <c r="G5083" s="76">
        <f t="shared" si="171"/>
        <v>63240</v>
      </c>
      <c r="H5083" s="3"/>
    </row>
    <row r="5084" spans="1:8" ht="15.75" customHeight="1" x14ac:dyDescent="0.25">
      <c r="A5084" s="14"/>
      <c r="B5084" s="5" t="s">
        <v>2047</v>
      </c>
      <c r="C5084" s="57">
        <v>98000</v>
      </c>
      <c r="D5084" s="71">
        <v>93000</v>
      </c>
      <c r="E5084" s="84">
        <v>98600</v>
      </c>
      <c r="F5084" s="135">
        <v>63240</v>
      </c>
      <c r="G5084" s="76">
        <f t="shared" ref="G5084:G5092" si="172">SMALL(C5084:F5084,1)</f>
        <v>63240</v>
      </c>
      <c r="H5084" s="3"/>
    </row>
    <row r="5085" spans="1:8" ht="15.75" customHeight="1" x14ac:dyDescent="0.25">
      <c r="A5085" s="14"/>
      <c r="B5085" s="5" t="s">
        <v>1907</v>
      </c>
      <c r="C5085" s="57">
        <v>98000</v>
      </c>
      <c r="D5085" s="71">
        <v>93000</v>
      </c>
      <c r="E5085" s="84">
        <v>98600</v>
      </c>
      <c r="F5085" s="135">
        <v>63240</v>
      </c>
      <c r="G5085" s="76">
        <f t="shared" si="172"/>
        <v>63240</v>
      </c>
      <c r="H5085" s="3"/>
    </row>
    <row r="5086" spans="1:8" ht="15.75" customHeight="1" x14ac:dyDescent="0.25">
      <c r="A5086" s="14"/>
      <c r="B5086" s="5" t="s">
        <v>1908</v>
      </c>
      <c r="C5086" s="57">
        <v>98000</v>
      </c>
      <c r="D5086" s="71">
        <v>93000</v>
      </c>
      <c r="E5086" s="84">
        <v>98600</v>
      </c>
      <c r="F5086" s="135">
        <v>63240</v>
      </c>
      <c r="G5086" s="76">
        <f t="shared" si="172"/>
        <v>63240</v>
      </c>
      <c r="H5086" s="3"/>
    </row>
    <row r="5087" spans="1:8" ht="15.75" customHeight="1" x14ac:dyDescent="0.25">
      <c r="A5087" s="14"/>
      <c r="B5087" s="5" t="s">
        <v>484</v>
      </c>
      <c r="C5087" s="57">
        <v>64000</v>
      </c>
      <c r="D5087" s="71">
        <v>61000</v>
      </c>
      <c r="E5087" s="84">
        <v>64700</v>
      </c>
      <c r="F5087" s="135">
        <v>41480</v>
      </c>
      <c r="G5087" s="76">
        <f t="shared" si="172"/>
        <v>41480</v>
      </c>
      <c r="H5087" s="3"/>
    </row>
    <row r="5088" spans="1:8" ht="15.75" customHeight="1" x14ac:dyDescent="0.25">
      <c r="A5088" s="14"/>
      <c r="B5088" s="5" t="s">
        <v>2048</v>
      </c>
      <c r="C5088" s="57">
        <v>7934000</v>
      </c>
      <c r="D5088" s="71">
        <v>7556000</v>
      </c>
      <c r="E5088" s="84">
        <v>8009400</v>
      </c>
      <c r="F5088" s="135">
        <v>5138080</v>
      </c>
      <c r="G5088" s="76">
        <f t="shared" si="172"/>
        <v>5138080</v>
      </c>
      <c r="H5088" s="3"/>
    </row>
    <row r="5089" spans="1:8" ht="15.75" customHeight="1" x14ac:dyDescent="0.25">
      <c r="A5089" s="14"/>
      <c r="B5089" s="5" t="s">
        <v>1909</v>
      </c>
      <c r="C5089" s="57">
        <v>1013000</v>
      </c>
      <c r="D5089" s="71">
        <v>965000</v>
      </c>
      <c r="E5089" s="84">
        <v>1022900</v>
      </c>
      <c r="F5089" s="135">
        <v>656200</v>
      </c>
      <c r="G5089" s="76">
        <f t="shared" si="172"/>
        <v>656200</v>
      </c>
      <c r="H5089" s="3"/>
    </row>
    <row r="5090" spans="1:8" ht="15.75" customHeight="1" x14ac:dyDescent="0.25">
      <c r="A5090" s="14"/>
      <c r="B5090" s="5" t="s">
        <v>1910</v>
      </c>
      <c r="C5090" s="57">
        <v>671000</v>
      </c>
      <c r="D5090" s="71">
        <v>639000</v>
      </c>
      <c r="E5090" s="84">
        <v>677300</v>
      </c>
      <c r="F5090" s="135">
        <v>434520</v>
      </c>
      <c r="G5090" s="76">
        <f t="shared" si="172"/>
        <v>434520</v>
      </c>
      <c r="H5090" s="3"/>
    </row>
    <row r="5091" spans="1:8" ht="15.75" customHeight="1" x14ac:dyDescent="0.25">
      <c r="A5091" s="14"/>
      <c r="B5091" s="5" t="s">
        <v>1911</v>
      </c>
      <c r="C5091" s="57">
        <v>4932000</v>
      </c>
      <c r="D5091" s="71">
        <v>4697000</v>
      </c>
      <c r="E5091" s="84">
        <v>4978800</v>
      </c>
      <c r="F5091" s="135">
        <v>3193960</v>
      </c>
      <c r="G5091" s="76">
        <f t="shared" si="172"/>
        <v>3193960</v>
      </c>
      <c r="H5091" s="3"/>
    </row>
    <row r="5092" spans="1:8" ht="15.75" customHeight="1" x14ac:dyDescent="0.25">
      <c r="A5092" s="14"/>
      <c r="B5092" s="5" t="s">
        <v>2049</v>
      </c>
      <c r="C5092" s="57">
        <v>1235000</v>
      </c>
      <c r="D5092" s="71">
        <v>1176000</v>
      </c>
      <c r="E5092" s="84">
        <v>1246600</v>
      </c>
      <c r="F5092" s="135">
        <v>799680</v>
      </c>
      <c r="G5092" s="76">
        <f t="shared" si="172"/>
        <v>799680</v>
      </c>
      <c r="H5092" s="3"/>
    </row>
    <row r="5093" spans="1:8" ht="15.75" customHeight="1" x14ac:dyDescent="0.25">
      <c r="A5093" s="4" t="s">
        <v>0</v>
      </c>
      <c r="B5093" s="6" t="s">
        <v>488</v>
      </c>
      <c r="C5093" s="155" t="s">
        <v>2</v>
      </c>
      <c r="D5093" s="158" t="s">
        <v>2</v>
      </c>
      <c r="E5093" s="161" t="s">
        <v>2</v>
      </c>
      <c r="F5093" s="164" t="s">
        <v>2</v>
      </c>
      <c r="G5093" s="152" t="s">
        <v>2</v>
      </c>
      <c r="H5093" s="3"/>
    </row>
    <row r="5094" spans="1:8" ht="15.75" customHeight="1" x14ac:dyDescent="0.25">
      <c r="A5094" s="4"/>
      <c r="B5094" s="7" t="s">
        <v>3</v>
      </c>
      <c r="C5094" s="156"/>
      <c r="D5094" s="159"/>
      <c r="E5094" s="162"/>
      <c r="F5094" s="165"/>
      <c r="G5094" s="153"/>
      <c r="H5094" s="3"/>
    </row>
    <row r="5095" spans="1:8" ht="15.75" customHeight="1" x14ac:dyDescent="0.25">
      <c r="A5095" s="4">
        <v>11</v>
      </c>
      <c r="B5095" s="9" t="s">
        <v>1020</v>
      </c>
      <c r="C5095" s="157"/>
      <c r="D5095" s="160"/>
      <c r="E5095" s="163"/>
      <c r="F5095" s="166"/>
      <c r="G5095" s="154"/>
      <c r="H5095" s="3"/>
    </row>
    <row r="5096" spans="1:8" ht="15.75" customHeight="1" x14ac:dyDescent="0.25">
      <c r="A5096" s="15"/>
      <c r="B5096" s="5" t="s">
        <v>1913</v>
      </c>
      <c r="C5096" s="57">
        <v>677000</v>
      </c>
      <c r="D5096" s="71">
        <v>645000</v>
      </c>
      <c r="E5096" s="84">
        <v>683700</v>
      </c>
      <c r="F5096" s="135">
        <v>438600</v>
      </c>
      <c r="G5096" s="76">
        <f t="shared" ref="G5096:G5127" si="173">SMALL(C5096:F5096,1)</f>
        <v>438600</v>
      </c>
      <c r="H5096" s="3"/>
    </row>
    <row r="5097" spans="1:8" ht="15.75" customHeight="1" x14ac:dyDescent="0.25">
      <c r="A5097" s="15"/>
      <c r="B5097" s="5" t="s">
        <v>490</v>
      </c>
      <c r="C5097" s="57">
        <v>208000</v>
      </c>
      <c r="D5097" s="71">
        <v>198000</v>
      </c>
      <c r="E5097" s="84">
        <v>209900</v>
      </c>
      <c r="F5097" s="135">
        <v>134640</v>
      </c>
      <c r="G5097" s="76">
        <f t="shared" si="173"/>
        <v>134640</v>
      </c>
      <c r="H5097" s="3"/>
    </row>
    <row r="5098" spans="1:8" ht="15.75" customHeight="1" x14ac:dyDescent="0.25">
      <c r="A5098" s="15"/>
      <c r="B5098" s="5" t="s">
        <v>1914</v>
      </c>
      <c r="C5098" s="57">
        <v>100000</v>
      </c>
      <c r="D5098" s="71">
        <v>95000</v>
      </c>
      <c r="E5098" s="84">
        <v>100700</v>
      </c>
      <c r="F5098" s="135">
        <v>64600</v>
      </c>
      <c r="G5098" s="76">
        <f t="shared" si="173"/>
        <v>64600</v>
      </c>
      <c r="H5098" s="3"/>
    </row>
    <row r="5099" spans="1:8" ht="15.75" customHeight="1" x14ac:dyDescent="0.25">
      <c r="A5099" s="15"/>
      <c r="B5099" s="5" t="s">
        <v>1027</v>
      </c>
      <c r="C5099" s="57">
        <v>2043000</v>
      </c>
      <c r="D5099" s="71">
        <v>1946000</v>
      </c>
      <c r="E5099" s="84">
        <v>2062800</v>
      </c>
      <c r="F5099" s="135">
        <v>1323280</v>
      </c>
      <c r="G5099" s="76">
        <f t="shared" si="173"/>
        <v>1323280</v>
      </c>
      <c r="H5099" s="3"/>
    </row>
    <row r="5100" spans="1:8" ht="15.75" customHeight="1" x14ac:dyDescent="0.25">
      <c r="A5100" s="15"/>
      <c r="B5100" s="5" t="s">
        <v>1915</v>
      </c>
      <c r="C5100" s="57">
        <v>135000</v>
      </c>
      <c r="D5100" s="71">
        <v>129000</v>
      </c>
      <c r="E5100" s="84">
        <v>136700</v>
      </c>
      <c r="F5100" s="135">
        <v>87720</v>
      </c>
      <c r="G5100" s="76">
        <f t="shared" si="173"/>
        <v>87720</v>
      </c>
      <c r="H5100" s="3"/>
    </row>
    <row r="5101" spans="1:8" ht="15.75" customHeight="1" x14ac:dyDescent="0.25">
      <c r="A5101" s="15"/>
      <c r="B5101" s="5" t="s">
        <v>492</v>
      </c>
      <c r="C5101" s="57">
        <v>1271000</v>
      </c>
      <c r="D5101" s="71">
        <v>1210000</v>
      </c>
      <c r="E5101" s="84">
        <v>1282600</v>
      </c>
      <c r="F5101" s="135">
        <v>822800</v>
      </c>
      <c r="G5101" s="76">
        <f t="shared" si="173"/>
        <v>822800</v>
      </c>
      <c r="H5101" s="3"/>
    </row>
    <row r="5102" spans="1:8" ht="15.75" customHeight="1" x14ac:dyDescent="0.25">
      <c r="A5102" s="15"/>
      <c r="B5102" s="5" t="s">
        <v>493</v>
      </c>
      <c r="C5102" s="57">
        <v>779000</v>
      </c>
      <c r="D5102" s="71">
        <v>742000</v>
      </c>
      <c r="E5102" s="84">
        <v>786500</v>
      </c>
      <c r="F5102" s="135">
        <v>504560</v>
      </c>
      <c r="G5102" s="76">
        <f t="shared" si="173"/>
        <v>504560</v>
      </c>
      <c r="H5102" s="3"/>
    </row>
    <row r="5103" spans="1:8" ht="15.75" customHeight="1" x14ac:dyDescent="0.25">
      <c r="A5103" s="15"/>
      <c r="B5103" s="5" t="s">
        <v>1916</v>
      </c>
      <c r="C5103" s="57">
        <v>819000</v>
      </c>
      <c r="D5103" s="71">
        <v>780000</v>
      </c>
      <c r="E5103" s="84">
        <v>826800</v>
      </c>
      <c r="F5103" s="135">
        <v>530400</v>
      </c>
      <c r="G5103" s="76">
        <f t="shared" si="173"/>
        <v>530400</v>
      </c>
      <c r="H5103" s="3"/>
    </row>
    <row r="5104" spans="1:8" ht="15.75" customHeight="1" x14ac:dyDescent="0.25">
      <c r="A5104" s="15"/>
      <c r="B5104" s="5" t="s">
        <v>620</v>
      </c>
      <c r="C5104" s="57">
        <v>267000</v>
      </c>
      <c r="D5104" s="71">
        <v>254000</v>
      </c>
      <c r="E5104" s="84">
        <v>269200</v>
      </c>
      <c r="F5104" s="135">
        <v>172720</v>
      </c>
      <c r="G5104" s="76">
        <f t="shared" si="173"/>
        <v>172720</v>
      </c>
      <c r="H5104" s="3"/>
    </row>
    <row r="5105" spans="1:8" ht="15.75" customHeight="1" x14ac:dyDescent="0.25">
      <c r="A5105" s="15"/>
      <c r="B5105" s="5" t="s">
        <v>1917</v>
      </c>
      <c r="C5105" s="57">
        <v>267000</v>
      </c>
      <c r="D5105" s="71">
        <v>254000</v>
      </c>
      <c r="E5105" s="84">
        <v>269200</v>
      </c>
      <c r="F5105" s="135">
        <v>172720</v>
      </c>
      <c r="G5105" s="76">
        <f t="shared" si="173"/>
        <v>172720</v>
      </c>
      <c r="H5105" s="3"/>
    </row>
    <row r="5106" spans="1:8" ht="15.75" customHeight="1" x14ac:dyDescent="0.25">
      <c r="A5106" s="15"/>
      <c r="B5106" s="5" t="s">
        <v>1918</v>
      </c>
      <c r="C5106" s="57">
        <v>267000</v>
      </c>
      <c r="D5106" s="71">
        <v>254000</v>
      </c>
      <c r="E5106" s="84">
        <v>269200</v>
      </c>
      <c r="F5106" s="135">
        <v>172720</v>
      </c>
      <c r="G5106" s="76">
        <f t="shared" si="173"/>
        <v>172720</v>
      </c>
      <c r="H5106" s="3"/>
    </row>
    <row r="5107" spans="1:8" ht="15.75" customHeight="1" x14ac:dyDescent="0.25">
      <c r="A5107" s="15"/>
      <c r="B5107" s="5" t="s">
        <v>1919</v>
      </c>
      <c r="C5107" s="57">
        <v>267000</v>
      </c>
      <c r="D5107" s="71">
        <v>254000</v>
      </c>
      <c r="E5107" s="84">
        <v>269200</v>
      </c>
      <c r="F5107" s="135">
        <v>172720</v>
      </c>
      <c r="G5107" s="76">
        <f t="shared" si="173"/>
        <v>172720</v>
      </c>
      <c r="H5107" s="3"/>
    </row>
    <row r="5108" spans="1:8" ht="15.75" customHeight="1" x14ac:dyDescent="0.25">
      <c r="A5108" s="15"/>
      <c r="B5108" s="5" t="s">
        <v>1920</v>
      </c>
      <c r="C5108" s="57">
        <v>267000</v>
      </c>
      <c r="D5108" s="71">
        <v>254000</v>
      </c>
      <c r="E5108" s="84">
        <v>269200</v>
      </c>
      <c r="F5108" s="135">
        <v>172720</v>
      </c>
      <c r="G5108" s="76">
        <f t="shared" si="173"/>
        <v>172720</v>
      </c>
      <c r="H5108" s="3"/>
    </row>
    <row r="5109" spans="1:8" ht="15.75" customHeight="1" x14ac:dyDescent="0.25">
      <c r="A5109" s="15"/>
      <c r="B5109" s="5" t="s">
        <v>1921</v>
      </c>
      <c r="C5109" s="57">
        <v>267000</v>
      </c>
      <c r="D5109" s="71">
        <v>254000</v>
      </c>
      <c r="E5109" s="84">
        <v>269200</v>
      </c>
      <c r="F5109" s="135">
        <v>172720</v>
      </c>
      <c r="G5109" s="76">
        <f t="shared" si="173"/>
        <v>172720</v>
      </c>
      <c r="H5109" s="3"/>
    </row>
    <row r="5110" spans="1:8" ht="15.75" customHeight="1" x14ac:dyDescent="0.25">
      <c r="A5110" s="15"/>
      <c r="B5110" s="5" t="s">
        <v>1922</v>
      </c>
      <c r="C5110" s="57">
        <v>267000</v>
      </c>
      <c r="D5110" s="71">
        <v>254000</v>
      </c>
      <c r="E5110" s="84">
        <v>269200</v>
      </c>
      <c r="F5110" s="135">
        <v>172720</v>
      </c>
      <c r="G5110" s="76">
        <f t="shared" si="173"/>
        <v>172720</v>
      </c>
      <c r="H5110" s="3"/>
    </row>
    <row r="5111" spans="1:8" ht="15.75" customHeight="1" x14ac:dyDescent="0.25">
      <c r="A5111" s="15"/>
      <c r="B5111" s="5" t="s">
        <v>1030</v>
      </c>
      <c r="C5111" s="57">
        <v>573000</v>
      </c>
      <c r="D5111" s="71">
        <v>546000</v>
      </c>
      <c r="E5111" s="84">
        <v>578800</v>
      </c>
      <c r="F5111" s="135">
        <v>371280</v>
      </c>
      <c r="G5111" s="76">
        <f t="shared" si="173"/>
        <v>371280</v>
      </c>
      <c r="H5111" s="3"/>
    </row>
    <row r="5112" spans="1:8" ht="15.75" customHeight="1" x14ac:dyDescent="0.25">
      <c r="A5112" s="15"/>
      <c r="B5112" s="5" t="s">
        <v>1923</v>
      </c>
      <c r="C5112" s="57">
        <v>573000</v>
      </c>
      <c r="D5112" s="71">
        <v>546000</v>
      </c>
      <c r="E5112" s="84">
        <v>578800</v>
      </c>
      <c r="F5112" s="135">
        <v>371280</v>
      </c>
      <c r="G5112" s="76">
        <f t="shared" si="173"/>
        <v>371280</v>
      </c>
      <c r="H5112" s="3"/>
    </row>
    <row r="5113" spans="1:8" ht="15.75" customHeight="1" x14ac:dyDescent="0.25">
      <c r="A5113" s="15"/>
      <c r="B5113" s="5" t="s">
        <v>1035</v>
      </c>
      <c r="C5113" s="57">
        <v>256000</v>
      </c>
      <c r="D5113" s="71">
        <v>244000</v>
      </c>
      <c r="E5113" s="84">
        <v>258600</v>
      </c>
      <c r="F5113" s="135">
        <v>165920</v>
      </c>
      <c r="G5113" s="76">
        <f t="shared" si="173"/>
        <v>165920</v>
      </c>
      <c r="H5113" s="3"/>
    </row>
    <row r="5114" spans="1:8" ht="15.75" customHeight="1" x14ac:dyDescent="0.25">
      <c r="A5114" s="15"/>
      <c r="B5114" s="5" t="s">
        <v>499</v>
      </c>
      <c r="C5114" s="57">
        <v>1127000</v>
      </c>
      <c r="D5114" s="71">
        <v>1073000</v>
      </c>
      <c r="E5114" s="84">
        <v>1137400</v>
      </c>
      <c r="F5114" s="135">
        <v>729640</v>
      </c>
      <c r="G5114" s="76">
        <f t="shared" si="173"/>
        <v>729640</v>
      </c>
      <c r="H5114" s="3"/>
    </row>
    <row r="5115" spans="1:8" ht="15.75" customHeight="1" x14ac:dyDescent="0.25">
      <c r="A5115" s="15"/>
      <c r="B5115" s="5" t="s">
        <v>1036</v>
      </c>
      <c r="C5115" s="57">
        <v>595000</v>
      </c>
      <c r="D5115" s="71">
        <v>567000</v>
      </c>
      <c r="E5115" s="84">
        <v>601000</v>
      </c>
      <c r="F5115" s="135">
        <v>385560</v>
      </c>
      <c r="G5115" s="76">
        <f t="shared" si="173"/>
        <v>385560</v>
      </c>
      <c r="H5115" s="3"/>
    </row>
    <row r="5116" spans="1:8" ht="15.75" customHeight="1" x14ac:dyDescent="0.25">
      <c r="A5116" s="15"/>
      <c r="B5116" s="5" t="s">
        <v>744</v>
      </c>
      <c r="C5116" s="57">
        <v>677000</v>
      </c>
      <c r="D5116" s="71">
        <v>645000</v>
      </c>
      <c r="E5116" s="84">
        <v>683700</v>
      </c>
      <c r="F5116" s="135">
        <v>438600</v>
      </c>
      <c r="G5116" s="76">
        <f t="shared" si="173"/>
        <v>438600</v>
      </c>
      <c r="H5116" s="3"/>
    </row>
    <row r="5117" spans="1:8" ht="15.75" customHeight="1" x14ac:dyDescent="0.25">
      <c r="A5117" s="15"/>
      <c r="B5117" s="5" t="s">
        <v>500</v>
      </c>
      <c r="C5117" s="57">
        <v>677000</v>
      </c>
      <c r="D5117" s="71">
        <v>645000</v>
      </c>
      <c r="E5117" s="84">
        <v>683700</v>
      </c>
      <c r="F5117" s="135">
        <v>438600</v>
      </c>
      <c r="G5117" s="76">
        <f t="shared" si="173"/>
        <v>438600</v>
      </c>
      <c r="H5117" s="3"/>
    </row>
    <row r="5118" spans="1:8" ht="15.75" customHeight="1" x14ac:dyDescent="0.25">
      <c r="A5118" s="15"/>
      <c r="B5118" s="5" t="s">
        <v>1925</v>
      </c>
      <c r="C5118" s="57">
        <v>533000</v>
      </c>
      <c r="D5118" s="71">
        <v>508000</v>
      </c>
      <c r="E5118" s="84">
        <v>538500</v>
      </c>
      <c r="F5118" s="135">
        <v>345440</v>
      </c>
      <c r="G5118" s="76">
        <f t="shared" si="173"/>
        <v>345440</v>
      </c>
      <c r="H5118" s="3"/>
    </row>
    <row r="5119" spans="1:8" ht="15.75" customHeight="1" x14ac:dyDescent="0.25">
      <c r="A5119" s="15"/>
      <c r="B5119" s="5" t="s">
        <v>1926</v>
      </c>
      <c r="C5119" s="57">
        <v>533000</v>
      </c>
      <c r="D5119" s="71">
        <v>508000</v>
      </c>
      <c r="E5119" s="84">
        <v>538500</v>
      </c>
      <c r="F5119" s="135">
        <v>345440</v>
      </c>
      <c r="G5119" s="76">
        <f t="shared" si="173"/>
        <v>345440</v>
      </c>
      <c r="H5119" s="3"/>
    </row>
    <row r="5120" spans="1:8" ht="15.75" customHeight="1" x14ac:dyDescent="0.25">
      <c r="A5120" s="15"/>
      <c r="B5120" s="5" t="s">
        <v>501</v>
      </c>
      <c r="C5120" s="57">
        <v>1168000</v>
      </c>
      <c r="D5120" s="71">
        <v>1112000</v>
      </c>
      <c r="E5120" s="84">
        <v>1178700</v>
      </c>
      <c r="F5120" s="135">
        <v>756160</v>
      </c>
      <c r="G5120" s="76">
        <f t="shared" si="173"/>
        <v>756160</v>
      </c>
      <c r="H5120" s="3"/>
    </row>
    <row r="5121" spans="1:8" ht="15.75" customHeight="1" x14ac:dyDescent="0.25">
      <c r="A5121" s="15"/>
      <c r="B5121" s="5" t="s">
        <v>502</v>
      </c>
      <c r="C5121" s="57">
        <v>819000</v>
      </c>
      <c r="D5121" s="71">
        <v>780000</v>
      </c>
      <c r="E5121" s="84">
        <v>826800</v>
      </c>
      <c r="F5121" s="135">
        <v>530400</v>
      </c>
      <c r="G5121" s="76">
        <f t="shared" si="173"/>
        <v>530400</v>
      </c>
      <c r="H5121" s="3"/>
    </row>
    <row r="5122" spans="1:8" ht="15.75" customHeight="1" x14ac:dyDescent="0.25">
      <c r="A5122" s="15"/>
      <c r="B5122" s="5" t="s">
        <v>1188</v>
      </c>
      <c r="C5122" s="57">
        <v>215000</v>
      </c>
      <c r="D5122" s="71">
        <v>205000</v>
      </c>
      <c r="E5122" s="84">
        <v>217300</v>
      </c>
      <c r="F5122" s="135">
        <v>139400</v>
      </c>
      <c r="G5122" s="76">
        <f t="shared" si="173"/>
        <v>139400</v>
      </c>
      <c r="H5122" s="3"/>
    </row>
    <row r="5123" spans="1:8" ht="15.75" customHeight="1" x14ac:dyDescent="0.25">
      <c r="A5123" s="15"/>
      <c r="B5123" s="5" t="s">
        <v>2050</v>
      </c>
      <c r="C5123" s="57">
        <v>248000</v>
      </c>
      <c r="D5123" s="71">
        <v>236000</v>
      </c>
      <c r="E5123" s="84">
        <v>250200</v>
      </c>
      <c r="F5123" s="135">
        <v>160480</v>
      </c>
      <c r="G5123" s="76">
        <f t="shared" si="173"/>
        <v>160480</v>
      </c>
      <c r="H5123" s="3"/>
    </row>
    <row r="5124" spans="1:8" ht="15.75" customHeight="1" x14ac:dyDescent="0.25">
      <c r="A5124" s="15"/>
      <c r="B5124" s="5" t="s">
        <v>2051</v>
      </c>
      <c r="C5124" s="57">
        <v>248000</v>
      </c>
      <c r="D5124" s="71">
        <v>236000</v>
      </c>
      <c r="E5124" s="84">
        <v>250200</v>
      </c>
      <c r="F5124" s="135">
        <v>160480</v>
      </c>
      <c r="G5124" s="76">
        <f t="shared" si="173"/>
        <v>160480</v>
      </c>
      <c r="H5124" s="3"/>
    </row>
    <row r="5125" spans="1:8" ht="15.75" customHeight="1" x14ac:dyDescent="0.25">
      <c r="A5125" s="15"/>
      <c r="B5125" s="5" t="s">
        <v>1927</v>
      </c>
      <c r="C5125" s="57">
        <v>195000</v>
      </c>
      <c r="D5125" s="71">
        <v>186000</v>
      </c>
      <c r="E5125" s="84">
        <v>197200</v>
      </c>
      <c r="F5125" s="135">
        <v>126480</v>
      </c>
      <c r="G5125" s="76">
        <f t="shared" si="173"/>
        <v>126480</v>
      </c>
      <c r="H5125" s="3"/>
    </row>
    <row r="5126" spans="1:8" ht="15.75" customHeight="1" x14ac:dyDescent="0.25">
      <c r="A5126" s="15"/>
      <c r="B5126" s="5" t="s">
        <v>2052</v>
      </c>
      <c r="C5126" s="57">
        <v>1046000</v>
      </c>
      <c r="D5126" s="71">
        <v>996000</v>
      </c>
      <c r="E5126" s="84">
        <v>1055800</v>
      </c>
      <c r="F5126" s="135">
        <v>677280</v>
      </c>
      <c r="G5126" s="76">
        <f t="shared" si="173"/>
        <v>677280</v>
      </c>
      <c r="H5126" s="3"/>
    </row>
    <row r="5127" spans="1:8" ht="15.75" customHeight="1" x14ac:dyDescent="0.25">
      <c r="A5127" s="15"/>
      <c r="B5127" s="5" t="s">
        <v>2053</v>
      </c>
      <c r="C5127" s="57">
        <v>673000</v>
      </c>
      <c r="D5127" s="71">
        <v>641000</v>
      </c>
      <c r="E5127" s="84">
        <v>679500</v>
      </c>
      <c r="F5127" s="135">
        <v>435880</v>
      </c>
      <c r="G5127" s="76">
        <f t="shared" si="173"/>
        <v>435880</v>
      </c>
      <c r="H5127" s="3"/>
    </row>
    <row r="5128" spans="1:8" ht="15.75" customHeight="1" x14ac:dyDescent="0.25">
      <c r="A5128" s="15"/>
      <c r="B5128" s="5" t="s">
        <v>1930</v>
      </c>
      <c r="C5128" s="57">
        <v>964000</v>
      </c>
      <c r="D5128" s="71">
        <v>918000</v>
      </c>
      <c r="E5128" s="84">
        <v>973100</v>
      </c>
      <c r="F5128" s="135">
        <v>624240</v>
      </c>
      <c r="G5128" s="76">
        <f t="shared" ref="G5128:G5159" si="174">SMALL(C5128:F5128,1)</f>
        <v>624240</v>
      </c>
      <c r="H5128" s="3"/>
    </row>
    <row r="5129" spans="1:8" ht="15.75" customHeight="1" x14ac:dyDescent="0.25">
      <c r="A5129" s="15"/>
      <c r="B5129" s="5" t="s">
        <v>507</v>
      </c>
      <c r="C5129" s="57">
        <v>838000</v>
      </c>
      <c r="D5129" s="71">
        <v>798000</v>
      </c>
      <c r="E5129" s="84">
        <v>845900</v>
      </c>
      <c r="F5129" s="135">
        <v>542640</v>
      </c>
      <c r="G5129" s="76">
        <f t="shared" si="174"/>
        <v>542640</v>
      </c>
      <c r="H5129" s="3"/>
    </row>
    <row r="5130" spans="1:8" ht="15.75" customHeight="1" x14ac:dyDescent="0.25">
      <c r="A5130" s="15"/>
      <c r="B5130" s="5" t="s">
        <v>508</v>
      </c>
      <c r="C5130" s="57">
        <v>215000</v>
      </c>
      <c r="D5130" s="71">
        <v>205000</v>
      </c>
      <c r="E5130" s="84">
        <v>217300</v>
      </c>
      <c r="F5130" s="135">
        <v>139400</v>
      </c>
      <c r="G5130" s="76">
        <f t="shared" si="174"/>
        <v>139400</v>
      </c>
      <c r="H5130" s="3"/>
    </row>
    <row r="5131" spans="1:8" ht="15.75" customHeight="1" x14ac:dyDescent="0.25">
      <c r="A5131" s="15"/>
      <c r="B5131" s="5" t="s">
        <v>509</v>
      </c>
      <c r="C5131" s="57">
        <v>329000</v>
      </c>
      <c r="D5131" s="71">
        <v>313000</v>
      </c>
      <c r="E5131" s="84">
        <v>331800</v>
      </c>
      <c r="F5131" s="135">
        <v>212840</v>
      </c>
      <c r="G5131" s="76">
        <f t="shared" si="174"/>
        <v>212840</v>
      </c>
      <c r="H5131" s="3"/>
    </row>
    <row r="5132" spans="1:8" ht="15.75" customHeight="1" x14ac:dyDescent="0.25">
      <c r="A5132" s="15"/>
      <c r="B5132" s="5" t="s">
        <v>510</v>
      </c>
      <c r="C5132" s="57">
        <v>329000</v>
      </c>
      <c r="D5132" s="71">
        <v>313000</v>
      </c>
      <c r="E5132" s="84">
        <v>331800</v>
      </c>
      <c r="F5132" s="135">
        <v>212840</v>
      </c>
      <c r="G5132" s="76">
        <f t="shared" si="174"/>
        <v>212840</v>
      </c>
      <c r="H5132" s="3"/>
    </row>
    <row r="5133" spans="1:8" ht="15.75" customHeight="1" x14ac:dyDescent="0.25">
      <c r="A5133" s="15"/>
      <c r="B5133" s="5" t="s">
        <v>511</v>
      </c>
      <c r="C5133" s="57">
        <v>533000</v>
      </c>
      <c r="D5133" s="71">
        <v>508000</v>
      </c>
      <c r="E5133" s="84">
        <v>538500</v>
      </c>
      <c r="F5133" s="135">
        <v>345440</v>
      </c>
      <c r="G5133" s="76">
        <f t="shared" si="174"/>
        <v>345440</v>
      </c>
      <c r="H5133" s="3"/>
    </row>
    <row r="5134" spans="1:8" ht="15.75" customHeight="1" x14ac:dyDescent="0.25">
      <c r="A5134" s="15"/>
      <c r="B5134" s="5" t="s">
        <v>512</v>
      </c>
      <c r="C5134" s="57">
        <v>452000</v>
      </c>
      <c r="D5134" s="71">
        <v>430000</v>
      </c>
      <c r="E5134" s="84">
        <v>455800</v>
      </c>
      <c r="F5134" s="135">
        <v>292400</v>
      </c>
      <c r="G5134" s="76">
        <f t="shared" si="174"/>
        <v>292400</v>
      </c>
      <c r="H5134" s="3"/>
    </row>
    <row r="5135" spans="1:8" ht="15.75" customHeight="1" x14ac:dyDescent="0.25">
      <c r="A5135" s="15"/>
      <c r="B5135" s="5" t="s">
        <v>514</v>
      </c>
      <c r="C5135" s="57">
        <v>442000</v>
      </c>
      <c r="D5135" s="71">
        <v>421000</v>
      </c>
      <c r="E5135" s="84">
        <v>446300</v>
      </c>
      <c r="F5135" s="135">
        <v>286280</v>
      </c>
      <c r="G5135" s="76">
        <f t="shared" si="174"/>
        <v>286280</v>
      </c>
      <c r="H5135" s="3"/>
    </row>
    <row r="5136" spans="1:8" ht="15.75" customHeight="1" x14ac:dyDescent="0.25">
      <c r="A5136" s="15"/>
      <c r="B5136" s="5" t="s">
        <v>348</v>
      </c>
      <c r="C5136" s="57">
        <v>190000</v>
      </c>
      <c r="D5136" s="71">
        <v>181000</v>
      </c>
      <c r="E5136" s="84">
        <v>191900</v>
      </c>
      <c r="F5136" s="135">
        <v>123080</v>
      </c>
      <c r="G5136" s="76">
        <f t="shared" si="174"/>
        <v>123080</v>
      </c>
      <c r="H5136" s="3"/>
    </row>
    <row r="5137" spans="1:8" ht="15.75" customHeight="1" x14ac:dyDescent="0.25">
      <c r="A5137" s="15"/>
      <c r="B5137" s="5" t="s">
        <v>24</v>
      </c>
      <c r="C5137" s="57">
        <v>1803000</v>
      </c>
      <c r="D5137" s="71">
        <v>1717000</v>
      </c>
      <c r="E5137" s="84">
        <v>1820000</v>
      </c>
      <c r="F5137" s="135">
        <v>1167560</v>
      </c>
      <c r="G5137" s="76">
        <f t="shared" si="174"/>
        <v>1167560</v>
      </c>
      <c r="H5137" s="3"/>
    </row>
    <row r="5138" spans="1:8" ht="15.75" customHeight="1" x14ac:dyDescent="0.25">
      <c r="A5138" s="15"/>
      <c r="B5138" s="5" t="s">
        <v>25</v>
      </c>
      <c r="C5138" s="57">
        <v>1065000</v>
      </c>
      <c r="D5138" s="71">
        <v>1014000</v>
      </c>
      <c r="E5138" s="84">
        <v>1074800</v>
      </c>
      <c r="F5138" s="135">
        <v>689520</v>
      </c>
      <c r="G5138" s="76">
        <f t="shared" si="174"/>
        <v>689520</v>
      </c>
      <c r="H5138" s="3"/>
    </row>
    <row r="5139" spans="1:8" ht="15.75" customHeight="1" x14ac:dyDescent="0.25">
      <c r="A5139" s="15"/>
      <c r="B5139" s="5" t="s">
        <v>26</v>
      </c>
      <c r="C5139" s="57">
        <v>838000</v>
      </c>
      <c r="D5139" s="71">
        <v>798000</v>
      </c>
      <c r="E5139" s="84">
        <v>845900</v>
      </c>
      <c r="F5139" s="135">
        <v>542640</v>
      </c>
      <c r="G5139" s="76">
        <f t="shared" si="174"/>
        <v>542640</v>
      </c>
      <c r="H5139" s="3"/>
    </row>
    <row r="5140" spans="1:8" ht="15.75" customHeight="1" x14ac:dyDescent="0.25">
      <c r="A5140" s="15"/>
      <c r="B5140" s="5" t="s">
        <v>27</v>
      </c>
      <c r="C5140" s="57">
        <v>635000</v>
      </c>
      <c r="D5140" s="71">
        <v>605000</v>
      </c>
      <c r="E5140" s="84">
        <v>641300</v>
      </c>
      <c r="F5140" s="135">
        <v>411400</v>
      </c>
      <c r="G5140" s="76">
        <f t="shared" si="174"/>
        <v>411400</v>
      </c>
      <c r="H5140" s="3"/>
    </row>
    <row r="5141" spans="1:8" ht="15.75" customHeight="1" x14ac:dyDescent="0.25">
      <c r="A5141" s="15"/>
      <c r="B5141" s="5" t="s">
        <v>748</v>
      </c>
      <c r="C5141" s="57">
        <v>109000</v>
      </c>
      <c r="D5141" s="71">
        <v>104000</v>
      </c>
      <c r="E5141" s="84">
        <v>110200</v>
      </c>
      <c r="F5141" s="135">
        <v>70720</v>
      </c>
      <c r="G5141" s="76">
        <f t="shared" si="174"/>
        <v>70720</v>
      </c>
      <c r="H5141" s="3"/>
    </row>
    <row r="5142" spans="1:8" ht="15.75" customHeight="1" x14ac:dyDescent="0.25">
      <c r="A5142" s="15"/>
      <c r="B5142" s="5" t="s">
        <v>519</v>
      </c>
      <c r="C5142" s="57">
        <v>1862000</v>
      </c>
      <c r="D5142" s="71">
        <v>1773000</v>
      </c>
      <c r="E5142" s="84">
        <v>1879400</v>
      </c>
      <c r="F5142" s="135">
        <v>1205640</v>
      </c>
      <c r="G5142" s="76">
        <f t="shared" si="174"/>
        <v>1205640</v>
      </c>
      <c r="H5142" s="3"/>
    </row>
    <row r="5143" spans="1:8" ht="15.75" customHeight="1" x14ac:dyDescent="0.25">
      <c r="A5143" s="15"/>
      <c r="B5143" s="5" t="s">
        <v>749</v>
      </c>
      <c r="C5143" s="57">
        <v>654000</v>
      </c>
      <c r="D5143" s="71">
        <v>623000</v>
      </c>
      <c r="E5143" s="84">
        <v>660400</v>
      </c>
      <c r="F5143" s="135">
        <v>423640</v>
      </c>
      <c r="G5143" s="76">
        <f t="shared" si="174"/>
        <v>423640</v>
      </c>
      <c r="H5143" s="3"/>
    </row>
    <row r="5144" spans="1:8" ht="15.75" customHeight="1" x14ac:dyDescent="0.25">
      <c r="A5144" s="15"/>
      <c r="B5144" s="5" t="s">
        <v>521</v>
      </c>
      <c r="C5144" s="57">
        <v>465000</v>
      </c>
      <c r="D5144" s="71">
        <v>443000</v>
      </c>
      <c r="E5144" s="84">
        <v>469600</v>
      </c>
      <c r="F5144" s="135">
        <v>301240</v>
      </c>
      <c r="G5144" s="76">
        <f t="shared" si="174"/>
        <v>301240</v>
      </c>
      <c r="H5144" s="3"/>
    </row>
    <row r="5145" spans="1:8" ht="15.75" customHeight="1" x14ac:dyDescent="0.25">
      <c r="A5145" s="15"/>
      <c r="B5145" s="5" t="s">
        <v>1935</v>
      </c>
      <c r="C5145" s="57">
        <v>465000</v>
      </c>
      <c r="D5145" s="71">
        <v>443000</v>
      </c>
      <c r="E5145" s="84">
        <v>469600</v>
      </c>
      <c r="F5145" s="135">
        <v>301240</v>
      </c>
      <c r="G5145" s="76">
        <f t="shared" si="174"/>
        <v>301240</v>
      </c>
      <c r="H5145" s="3"/>
    </row>
    <row r="5146" spans="1:8" ht="15.75" customHeight="1" x14ac:dyDescent="0.25">
      <c r="A5146" s="15"/>
      <c r="B5146" s="5" t="s">
        <v>1937</v>
      </c>
      <c r="C5146" s="57">
        <v>465000</v>
      </c>
      <c r="D5146" s="71">
        <v>443000</v>
      </c>
      <c r="E5146" s="84">
        <v>469600</v>
      </c>
      <c r="F5146" s="135">
        <v>301240</v>
      </c>
      <c r="G5146" s="76">
        <f t="shared" si="174"/>
        <v>301240</v>
      </c>
      <c r="H5146" s="3"/>
    </row>
    <row r="5147" spans="1:8" ht="15.75" customHeight="1" x14ac:dyDescent="0.25">
      <c r="A5147" s="15"/>
      <c r="B5147" s="5" t="s">
        <v>523</v>
      </c>
      <c r="C5147" s="57">
        <v>465000</v>
      </c>
      <c r="D5147" s="71">
        <v>443000</v>
      </c>
      <c r="E5147" s="84">
        <v>469600</v>
      </c>
      <c r="F5147" s="135">
        <v>301240</v>
      </c>
      <c r="G5147" s="76">
        <f t="shared" si="174"/>
        <v>301240</v>
      </c>
      <c r="H5147" s="3"/>
    </row>
    <row r="5148" spans="1:8" ht="15.75" customHeight="1" x14ac:dyDescent="0.25">
      <c r="A5148" s="15"/>
      <c r="B5148" s="5" t="s">
        <v>1938</v>
      </c>
      <c r="C5148" s="57">
        <v>465000</v>
      </c>
      <c r="D5148" s="71">
        <v>443000</v>
      </c>
      <c r="E5148" s="84">
        <v>469600</v>
      </c>
      <c r="F5148" s="135">
        <v>301240</v>
      </c>
      <c r="G5148" s="76">
        <f t="shared" si="174"/>
        <v>301240</v>
      </c>
      <c r="H5148" s="3"/>
    </row>
    <row r="5149" spans="1:8" ht="15.75" customHeight="1" x14ac:dyDescent="0.25">
      <c r="A5149" s="15"/>
      <c r="B5149" s="5" t="s">
        <v>1939</v>
      </c>
      <c r="C5149" s="57">
        <v>465000</v>
      </c>
      <c r="D5149" s="71">
        <v>443000</v>
      </c>
      <c r="E5149" s="84">
        <v>469600</v>
      </c>
      <c r="F5149" s="135">
        <v>301240</v>
      </c>
      <c r="G5149" s="76">
        <f t="shared" si="174"/>
        <v>301240</v>
      </c>
      <c r="H5149" s="3"/>
    </row>
    <row r="5150" spans="1:8" ht="15.75" customHeight="1" x14ac:dyDescent="0.25">
      <c r="A5150" s="15"/>
      <c r="B5150" s="5" t="s">
        <v>1940</v>
      </c>
      <c r="C5150" s="57">
        <v>465000</v>
      </c>
      <c r="D5150" s="71">
        <v>443000</v>
      </c>
      <c r="E5150" s="84">
        <v>469600</v>
      </c>
      <c r="F5150" s="135">
        <v>301240</v>
      </c>
      <c r="G5150" s="76">
        <f t="shared" si="174"/>
        <v>301240</v>
      </c>
      <c r="H5150" s="3"/>
    </row>
    <row r="5151" spans="1:8" ht="15.75" customHeight="1" x14ac:dyDescent="0.25">
      <c r="A5151" s="15"/>
      <c r="B5151" s="5" t="s">
        <v>2054</v>
      </c>
      <c r="C5151" s="57">
        <v>465000</v>
      </c>
      <c r="D5151" s="71">
        <v>443000</v>
      </c>
      <c r="E5151" s="84">
        <v>469600</v>
      </c>
      <c r="F5151" s="135">
        <v>301240</v>
      </c>
      <c r="G5151" s="76">
        <f t="shared" si="174"/>
        <v>301240</v>
      </c>
      <c r="H5151" s="3"/>
    </row>
    <row r="5152" spans="1:8" ht="15.75" customHeight="1" x14ac:dyDescent="0.25">
      <c r="A5152" s="15"/>
      <c r="B5152" s="5" t="s">
        <v>524</v>
      </c>
      <c r="C5152" s="57">
        <v>1803000</v>
      </c>
      <c r="D5152" s="71">
        <v>1717000</v>
      </c>
      <c r="E5152" s="84">
        <v>1820000</v>
      </c>
      <c r="F5152" s="135">
        <v>1167560</v>
      </c>
      <c r="G5152" s="76">
        <f t="shared" si="174"/>
        <v>1167560</v>
      </c>
      <c r="H5152" s="3"/>
    </row>
    <row r="5153" spans="1:8" ht="15.75" customHeight="1" x14ac:dyDescent="0.25">
      <c r="A5153" s="15"/>
      <c r="B5153" s="5" t="s">
        <v>525</v>
      </c>
      <c r="C5153" s="57">
        <v>1770000</v>
      </c>
      <c r="D5153" s="71">
        <v>1686000</v>
      </c>
      <c r="E5153" s="84">
        <v>1787200</v>
      </c>
      <c r="F5153" s="135">
        <v>1146480</v>
      </c>
      <c r="G5153" s="76">
        <f t="shared" si="174"/>
        <v>1146480</v>
      </c>
      <c r="H5153" s="3"/>
    </row>
    <row r="5154" spans="1:8" ht="15.75" customHeight="1" x14ac:dyDescent="0.25">
      <c r="A5154" s="15"/>
      <c r="B5154" s="5" t="s">
        <v>1942</v>
      </c>
      <c r="C5154" s="57">
        <v>1024000</v>
      </c>
      <c r="D5154" s="71">
        <v>975000</v>
      </c>
      <c r="E5154" s="84">
        <v>1033500</v>
      </c>
      <c r="F5154" s="135">
        <v>663000</v>
      </c>
      <c r="G5154" s="76">
        <f t="shared" si="174"/>
        <v>663000</v>
      </c>
      <c r="H5154" s="3"/>
    </row>
    <row r="5155" spans="1:8" ht="15.75" customHeight="1" x14ac:dyDescent="0.25">
      <c r="A5155" s="15"/>
      <c r="B5155" s="5" t="s">
        <v>1530</v>
      </c>
      <c r="C5155" s="57">
        <v>1024000</v>
      </c>
      <c r="D5155" s="71">
        <v>975000</v>
      </c>
      <c r="E5155" s="84">
        <v>1033500</v>
      </c>
      <c r="F5155" s="135">
        <v>663000</v>
      </c>
      <c r="G5155" s="76">
        <f t="shared" si="174"/>
        <v>663000</v>
      </c>
      <c r="H5155" s="3"/>
    </row>
    <row r="5156" spans="1:8" ht="15.75" customHeight="1" x14ac:dyDescent="0.25">
      <c r="A5156" s="15"/>
      <c r="B5156" s="5" t="s">
        <v>1064</v>
      </c>
      <c r="C5156" s="57">
        <v>1024000</v>
      </c>
      <c r="D5156" s="71">
        <v>975000</v>
      </c>
      <c r="E5156" s="84">
        <v>1033500</v>
      </c>
      <c r="F5156" s="135">
        <v>663000</v>
      </c>
      <c r="G5156" s="76">
        <f t="shared" si="174"/>
        <v>663000</v>
      </c>
      <c r="H5156" s="3"/>
    </row>
    <row r="5157" spans="1:8" ht="15.75" customHeight="1" x14ac:dyDescent="0.25">
      <c r="A5157" s="15"/>
      <c r="B5157" s="5" t="s">
        <v>527</v>
      </c>
      <c r="C5157" s="57">
        <v>1024000</v>
      </c>
      <c r="D5157" s="71">
        <v>975000</v>
      </c>
      <c r="E5157" s="84">
        <v>1033500</v>
      </c>
      <c r="F5157" s="135">
        <v>663000</v>
      </c>
      <c r="G5157" s="76">
        <f t="shared" si="174"/>
        <v>663000</v>
      </c>
      <c r="H5157" s="3"/>
    </row>
    <row r="5158" spans="1:8" ht="15.75" customHeight="1" x14ac:dyDescent="0.25">
      <c r="A5158" s="15"/>
      <c r="B5158" s="5" t="s">
        <v>529</v>
      </c>
      <c r="C5158" s="57">
        <v>572000</v>
      </c>
      <c r="D5158" s="71">
        <v>545000</v>
      </c>
      <c r="E5158" s="84">
        <v>577700</v>
      </c>
      <c r="F5158" s="135">
        <v>370600</v>
      </c>
      <c r="G5158" s="76">
        <f t="shared" si="174"/>
        <v>370600</v>
      </c>
      <c r="H5158" s="3"/>
    </row>
    <row r="5159" spans="1:8" ht="15.75" customHeight="1" x14ac:dyDescent="0.25">
      <c r="A5159" s="15"/>
      <c r="B5159" s="5" t="s">
        <v>1067</v>
      </c>
      <c r="C5159" s="57">
        <v>306000</v>
      </c>
      <c r="D5159" s="71">
        <v>291000</v>
      </c>
      <c r="E5159" s="84">
        <v>308500</v>
      </c>
      <c r="F5159" s="135">
        <v>197880</v>
      </c>
      <c r="G5159" s="76">
        <f t="shared" si="174"/>
        <v>197880</v>
      </c>
      <c r="H5159" s="3"/>
    </row>
    <row r="5160" spans="1:8" ht="15.75" customHeight="1" x14ac:dyDescent="0.25">
      <c r="A5160" s="15"/>
      <c r="B5160" s="5" t="s">
        <v>1944</v>
      </c>
      <c r="C5160" s="57">
        <v>1127000</v>
      </c>
      <c r="D5160" s="71">
        <v>1073000</v>
      </c>
      <c r="E5160" s="84">
        <v>1137400</v>
      </c>
      <c r="F5160" s="135">
        <v>729640</v>
      </c>
      <c r="G5160" s="76">
        <f t="shared" ref="G5160:G5168" si="175">SMALL(C5160:F5160,1)</f>
        <v>729640</v>
      </c>
      <c r="H5160" s="3"/>
    </row>
    <row r="5161" spans="1:8" ht="15.75" customHeight="1" x14ac:dyDescent="0.25">
      <c r="A5161" s="15"/>
      <c r="B5161" s="5" t="s">
        <v>1945</v>
      </c>
      <c r="C5161" s="57">
        <v>1127000</v>
      </c>
      <c r="D5161" s="71">
        <v>1073000</v>
      </c>
      <c r="E5161" s="84">
        <v>1137400</v>
      </c>
      <c r="F5161" s="135">
        <v>729640</v>
      </c>
      <c r="G5161" s="76">
        <f t="shared" si="175"/>
        <v>729640</v>
      </c>
      <c r="H5161" s="3"/>
    </row>
    <row r="5162" spans="1:8" ht="15.75" customHeight="1" x14ac:dyDescent="0.25">
      <c r="A5162" s="15"/>
      <c r="B5162" s="5" t="s">
        <v>1608</v>
      </c>
      <c r="C5162" s="57">
        <v>100000</v>
      </c>
      <c r="D5162" s="71">
        <v>95000</v>
      </c>
      <c r="E5162" s="84">
        <v>100700</v>
      </c>
      <c r="F5162" s="135">
        <v>64600</v>
      </c>
      <c r="G5162" s="76">
        <f t="shared" si="175"/>
        <v>64600</v>
      </c>
      <c r="H5162" s="3"/>
    </row>
    <row r="5163" spans="1:8" ht="15.75" customHeight="1" x14ac:dyDescent="0.25">
      <c r="A5163" s="15"/>
      <c r="B5163" s="5" t="s">
        <v>530</v>
      </c>
      <c r="C5163" s="57">
        <v>100000</v>
      </c>
      <c r="D5163" s="71">
        <v>95000</v>
      </c>
      <c r="E5163" s="84">
        <v>100700</v>
      </c>
      <c r="F5163" s="135">
        <v>64600</v>
      </c>
      <c r="G5163" s="76">
        <f t="shared" si="175"/>
        <v>64600</v>
      </c>
      <c r="H5163" s="3"/>
    </row>
    <row r="5164" spans="1:8" ht="15.75" customHeight="1" x14ac:dyDescent="0.25">
      <c r="A5164" s="15"/>
      <c r="B5164" s="5" t="s">
        <v>2055</v>
      </c>
      <c r="C5164" s="57">
        <v>100000</v>
      </c>
      <c r="D5164" s="71">
        <v>95000</v>
      </c>
      <c r="E5164" s="84">
        <v>100700</v>
      </c>
      <c r="F5164" s="135">
        <v>64600</v>
      </c>
      <c r="G5164" s="76">
        <f t="shared" si="175"/>
        <v>64600</v>
      </c>
      <c r="H5164" s="3"/>
    </row>
    <row r="5165" spans="1:8" ht="15.75" customHeight="1" x14ac:dyDescent="0.25">
      <c r="A5165" s="15"/>
      <c r="B5165" s="5" t="s">
        <v>2056</v>
      </c>
      <c r="C5165" s="57">
        <v>100000</v>
      </c>
      <c r="D5165" s="71">
        <v>95000</v>
      </c>
      <c r="E5165" s="84">
        <v>100700</v>
      </c>
      <c r="F5165" s="135">
        <v>64600</v>
      </c>
      <c r="G5165" s="76">
        <f t="shared" si="175"/>
        <v>64600</v>
      </c>
      <c r="H5165" s="3"/>
    </row>
    <row r="5166" spans="1:8" ht="15.75" customHeight="1" x14ac:dyDescent="0.25">
      <c r="A5166" s="15"/>
      <c r="B5166" s="5" t="s">
        <v>2057</v>
      </c>
      <c r="C5166" s="57">
        <v>100000</v>
      </c>
      <c r="D5166" s="71">
        <v>95000</v>
      </c>
      <c r="E5166" s="84">
        <v>100700</v>
      </c>
      <c r="F5166" s="135">
        <v>64600</v>
      </c>
      <c r="G5166" s="76">
        <f t="shared" si="175"/>
        <v>64600</v>
      </c>
      <c r="H5166" s="3"/>
    </row>
    <row r="5167" spans="1:8" ht="15.75" customHeight="1" x14ac:dyDescent="0.25">
      <c r="A5167" s="15"/>
      <c r="B5167" s="5" t="s">
        <v>484</v>
      </c>
      <c r="C5167" s="57">
        <v>64000</v>
      </c>
      <c r="D5167" s="71">
        <v>61000</v>
      </c>
      <c r="E5167" s="84">
        <v>64700</v>
      </c>
      <c r="F5167" s="135">
        <v>41480</v>
      </c>
      <c r="G5167" s="76">
        <f t="shared" si="175"/>
        <v>41480</v>
      </c>
      <c r="H5167" s="3"/>
    </row>
    <row r="5168" spans="1:8" ht="15.75" customHeight="1" x14ac:dyDescent="0.25">
      <c r="A5168" s="43"/>
      <c r="B5168" s="35" t="s">
        <v>2058</v>
      </c>
      <c r="C5168" s="61"/>
      <c r="D5168" s="75"/>
      <c r="E5168" s="88"/>
      <c r="F5168" s="140"/>
      <c r="G5168" s="76" t="e">
        <f t="shared" si="175"/>
        <v>#NUM!</v>
      </c>
      <c r="H5168" s="3"/>
    </row>
    <row r="5169" spans="1:8" ht="15.75" customHeight="1" x14ac:dyDescent="0.25">
      <c r="A5169" s="7" t="s">
        <v>0</v>
      </c>
      <c r="B5169" s="6" t="s">
        <v>1</v>
      </c>
      <c r="C5169" s="155" t="s">
        <v>2</v>
      </c>
      <c r="D5169" s="158" t="s">
        <v>2</v>
      </c>
      <c r="E5169" s="161" t="s">
        <v>2</v>
      </c>
      <c r="F5169" s="164" t="s">
        <v>2</v>
      </c>
      <c r="G5169" s="152" t="s">
        <v>2</v>
      </c>
      <c r="H5169" s="3"/>
    </row>
    <row r="5170" spans="1:8" ht="15.75" customHeight="1" x14ac:dyDescent="0.25">
      <c r="A5170" s="7"/>
      <c r="B5170" s="4" t="s">
        <v>3</v>
      </c>
      <c r="C5170" s="156"/>
      <c r="D5170" s="159"/>
      <c r="E5170" s="162"/>
      <c r="F5170" s="165"/>
      <c r="G5170" s="153"/>
      <c r="H5170" s="3"/>
    </row>
    <row r="5171" spans="1:8" ht="15.75" customHeight="1" x14ac:dyDescent="0.25">
      <c r="A5171" s="13">
        <v>1</v>
      </c>
      <c r="B5171" s="7" t="s">
        <v>4</v>
      </c>
      <c r="C5171" s="157"/>
      <c r="D5171" s="160"/>
      <c r="E5171" s="163"/>
      <c r="F5171" s="166"/>
      <c r="G5171" s="154"/>
      <c r="H5171" s="3"/>
    </row>
    <row r="5172" spans="1:8" ht="15.75" customHeight="1" x14ac:dyDescent="0.25">
      <c r="A5172" s="14"/>
      <c r="B5172" s="8" t="s">
        <v>78</v>
      </c>
      <c r="C5172" s="57">
        <v>117000</v>
      </c>
      <c r="D5172" s="71">
        <v>114000</v>
      </c>
      <c r="E5172" s="84">
        <v>118600</v>
      </c>
      <c r="F5172" s="135">
        <v>77520</v>
      </c>
      <c r="G5172" s="76">
        <f t="shared" ref="G5172:G5206" si="176">SMALL(C5172:F5172,1)</f>
        <v>77520</v>
      </c>
      <c r="H5172" s="3"/>
    </row>
    <row r="5173" spans="1:8" ht="15.75" customHeight="1" x14ac:dyDescent="0.25">
      <c r="A5173" s="14"/>
      <c r="B5173" s="8" t="s">
        <v>79</v>
      </c>
      <c r="C5173" s="57">
        <v>117000</v>
      </c>
      <c r="D5173" s="71">
        <v>114000</v>
      </c>
      <c r="E5173" s="84">
        <v>118600</v>
      </c>
      <c r="F5173" s="135">
        <v>77520</v>
      </c>
      <c r="G5173" s="76">
        <f t="shared" si="176"/>
        <v>77520</v>
      </c>
      <c r="H5173" s="3"/>
    </row>
    <row r="5174" spans="1:8" ht="15.75" customHeight="1" x14ac:dyDescent="0.25">
      <c r="A5174" s="14"/>
      <c r="B5174" s="8" t="s">
        <v>80</v>
      </c>
      <c r="C5174" s="57">
        <v>117000</v>
      </c>
      <c r="D5174" s="71">
        <v>114000</v>
      </c>
      <c r="E5174" s="84">
        <v>118600</v>
      </c>
      <c r="F5174" s="135">
        <v>77520</v>
      </c>
      <c r="G5174" s="76">
        <f t="shared" si="176"/>
        <v>77520</v>
      </c>
      <c r="H5174" s="3"/>
    </row>
    <row r="5175" spans="1:8" ht="15.75" customHeight="1" x14ac:dyDescent="0.25">
      <c r="A5175" s="14"/>
      <c r="B5175" s="8" t="s">
        <v>81</v>
      </c>
      <c r="C5175" s="57">
        <v>117000</v>
      </c>
      <c r="D5175" s="71">
        <v>114000</v>
      </c>
      <c r="E5175" s="84">
        <v>118600</v>
      </c>
      <c r="F5175" s="135">
        <v>77520</v>
      </c>
      <c r="G5175" s="76">
        <f t="shared" si="176"/>
        <v>77520</v>
      </c>
      <c r="H5175" s="3"/>
    </row>
    <row r="5176" spans="1:8" ht="15.75" customHeight="1" x14ac:dyDescent="0.25">
      <c r="A5176" s="14"/>
      <c r="B5176" s="8" t="s">
        <v>82</v>
      </c>
      <c r="C5176" s="57">
        <v>254000</v>
      </c>
      <c r="D5176" s="71">
        <v>247000</v>
      </c>
      <c r="E5176" s="84">
        <v>256900</v>
      </c>
      <c r="F5176" s="135">
        <v>167960</v>
      </c>
      <c r="G5176" s="76">
        <f t="shared" si="176"/>
        <v>167960</v>
      </c>
      <c r="H5176" s="3"/>
    </row>
    <row r="5177" spans="1:8" ht="15.75" customHeight="1" x14ac:dyDescent="0.25">
      <c r="A5177" s="14"/>
      <c r="B5177" s="8" t="s">
        <v>83</v>
      </c>
      <c r="C5177" s="57">
        <v>545000</v>
      </c>
      <c r="D5177" s="71">
        <v>529000</v>
      </c>
      <c r="E5177" s="84">
        <v>550200</v>
      </c>
      <c r="F5177" s="135">
        <v>359720</v>
      </c>
      <c r="G5177" s="76">
        <f t="shared" si="176"/>
        <v>359720</v>
      </c>
      <c r="H5177" s="3"/>
    </row>
    <row r="5178" spans="1:8" ht="15.75" customHeight="1" x14ac:dyDescent="0.25">
      <c r="A5178" s="14"/>
      <c r="B5178" s="8" t="s">
        <v>84</v>
      </c>
      <c r="C5178" s="57">
        <v>200000</v>
      </c>
      <c r="D5178" s="71">
        <v>194000</v>
      </c>
      <c r="E5178" s="84">
        <v>201800</v>
      </c>
      <c r="F5178" s="135">
        <v>131920</v>
      </c>
      <c r="G5178" s="76">
        <f t="shared" si="176"/>
        <v>131920</v>
      </c>
      <c r="H5178" s="3"/>
    </row>
    <row r="5179" spans="1:8" ht="15.75" customHeight="1" x14ac:dyDescent="0.25">
      <c r="A5179" s="14"/>
      <c r="B5179" s="8" t="s">
        <v>85</v>
      </c>
      <c r="C5179" s="57">
        <v>726000</v>
      </c>
      <c r="D5179" s="71">
        <v>705000</v>
      </c>
      <c r="E5179" s="84">
        <v>733200</v>
      </c>
      <c r="F5179" s="135">
        <v>479400</v>
      </c>
      <c r="G5179" s="76">
        <f t="shared" si="176"/>
        <v>479400</v>
      </c>
      <c r="H5179" s="3"/>
    </row>
    <row r="5180" spans="1:8" ht="15.75" customHeight="1" x14ac:dyDescent="0.25">
      <c r="A5180" s="14"/>
      <c r="B5180" s="8" t="s">
        <v>86</v>
      </c>
      <c r="C5180" s="57">
        <v>376000</v>
      </c>
      <c r="D5180" s="71">
        <v>365000</v>
      </c>
      <c r="E5180" s="84">
        <v>379600</v>
      </c>
      <c r="F5180" s="135">
        <v>248200</v>
      </c>
      <c r="G5180" s="76">
        <f t="shared" si="176"/>
        <v>248200</v>
      </c>
      <c r="H5180" s="3"/>
    </row>
    <row r="5181" spans="1:8" ht="15.75" customHeight="1" x14ac:dyDescent="0.25">
      <c r="A5181" s="14"/>
      <c r="B5181" s="8" t="s">
        <v>87</v>
      </c>
      <c r="C5181" s="57">
        <v>593000</v>
      </c>
      <c r="D5181" s="71">
        <v>576000</v>
      </c>
      <c r="E5181" s="84">
        <v>599000</v>
      </c>
      <c r="F5181" s="135">
        <v>391680</v>
      </c>
      <c r="G5181" s="76">
        <f t="shared" si="176"/>
        <v>391680</v>
      </c>
      <c r="H5181" s="3"/>
    </row>
    <row r="5182" spans="1:8" ht="15.75" customHeight="1" x14ac:dyDescent="0.25">
      <c r="A5182" s="14"/>
      <c r="B5182" s="8" t="s">
        <v>88</v>
      </c>
      <c r="C5182" s="57">
        <v>1112000</v>
      </c>
      <c r="D5182" s="71">
        <v>1080000</v>
      </c>
      <c r="E5182" s="84">
        <v>1123200</v>
      </c>
      <c r="F5182" s="135">
        <v>734400</v>
      </c>
      <c r="G5182" s="76">
        <f t="shared" si="176"/>
        <v>734400</v>
      </c>
      <c r="H5182" s="3"/>
    </row>
    <row r="5183" spans="1:8" ht="15.75" customHeight="1" x14ac:dyDescent="0.25">
      <c r="A5183" s="14"/>
      <c r="B5183" s="8" t="s">
        <v>89</v>
      </c>
      <c r="C5183" s="57">
        <v>908000</v>
      </c>
      <c r="D5183" s="71">
        <v>882000</v>
      </c>
      <c r="E5183" s="84">
        <v>917300</v>
      </c>
      <c r="F5183" s="135">
        <v>599760</v>
      </c>
      <c r="G5183" s="76">
        <f t="shared" si="176"/>
        <v>599760</v>
      </c>
      <c r="H5183" s="3"/>
    </row>
    <row r="5184" spans="1:8" ht="15.75" customHeight="1" x14ac:dyDescent="0.25">
      <c r="A5184" s="14"/>
      <c r="B5184" s="8" t="s">
        <v>90</v>
      </c>
      <c r="C5184" s="57">
        <v>344000</v>
      </c>
      <c r="D5184" s="71">
        <v>334000</v>
      </c>
      <c r="E5184" s="84">
        <v>347400</v>
      </c>
      <c r="F5184" s="135">
        <v>227120</v>
      </c>
      <c r="G5184" s="76">
        <f t="shared" si="176"/>
        <v>227120</v>
      </c>
      <c r="H5184" s="3"/>
    </row>
    <row r="5185" spans="1:8" ht="15.75" customHeight="1" x14ac:dyDescent="0.25">
      <c r="A5185" s="14"/>
      <c r="B5185" s="8" t="s">
        <v>91</v>
      </c>
      <c r="C5185" s="57">
        <v>734000</v>
      </c>
      <c r="D5185" s="71">
        <v>713000</v>
      </c>
      <c r="E5185" s="84">
        <v>741500</v>
      </c>
      <c r="F5185" s="135">
        <v>484840</v>
      </c>
      <c r="G5185" s="76">
        <f t="shared" si="176"/>
        <v>484840</v>
      </c>
      <c r="H5185" s="3"/>
    </row>
    <row r="5186" spans="1:8" ht="15.75" customHeight="1" x14ac:dyDescent="0.25">
      <c r="A5186" s="14"/>
      <c r="B5186" s="8" t="s">
        <v>92</v>
      </c>
      <c r="C5186" s="57">
        <v>758000</v>
      </c>
      <c r="D5186" s="71">
        <v>736000</v>
      </c>
      <c r="E5186" s="84">
        <v>765400</v>
      </c>
      <c r="F5186" s="135">
        <v>500480</v>
      </c>
      <c r="G5186" s="76">
        <f t="shared" si="176"/>
        <v>500480</v>
      </c>
      <c r="H5186" s="3"/>
    </row>
    <row r="5187" spans="1:8" ht="15.75" customHeight="1" x14ac:dyDescent="0.25">
      <c r="A5187" s="14"/>
      <c r="B5187" s="8" t="s">
        <v>93</v>
      </c>
      <c r="C5187" s="57">
        <v>802000</v>
      </c>
      <c r="D5187" s="71">
        <v>779000</v>
      </c>
      <c r="E5187" s="84">
        <v>810200</v>
      </c>
      <c r="F5187" s="135">
        <v>529720</v>
      </c>
      <c r="G5187" s="76">
        <f t="shared" si="176"/>
        <v>529720</v>
      </c>
      <c r="H5187" s="3"/>
    </row>
    <row r="5188" spans="1:8" ht="15.75" customHeight="1" x14ac:dyDescent="0.25">
      <c r="A5188" s="14"/>
      <c r="B5188" s="8" t="s">
        <v>94</v>
      </c>
      <c r="C5188" s="57">
        <v>591000</v>
      </c>
      <c r="D5188" s="71">
        <v>574000</v>
      </c>
      <c r="E5188" s="84">
        <v>597000</v>
      </c>
      <c r="F5188" s="135">
        <v>390320</v>
      </c>
      <c r="G5188" s="76">
        <f t="shared" si="176"/>
        <v>390320</v>
      </c>
      <c r="H5188" s="3"/>
    </row>
    <row r="5189" spans="1:8" ht="15.75" customHeight="1" x14ac:dyDescent="0.25">
      <c r="A5189" s="14"/>
      <c r="B5189" s="8" t="s">
        <v>95</v>
      </c>
      <c r="C5189" s="57">
        <v>799000</v>
      </c>
      <c r="D5189" s="71">
        <v>776000</v>
      </c>
      <c r="E5189" s="84">
        <v>807000</v>
      </c>
      <c r="F5189" s="135">
        <v>527680</v>
      </c>
      <c r="G5189" s="76">
        <f t="shared" si="176"/>
        <v>527680</v>
      </c>
      <c r="H5189" s="3"/>
    </row>
    <row r="5190" spans="1:8" ht="15.75" customHeight="1" x14ac:dyDescent="0.25">
      <c r="A5190" s="14"/>
      <c r="B5190" s="8" t="s">
        <v>96</v>
      </c>
      <c r="C5190" s="57">
        <v>811000</v>
      </c>
      <c r="D5190" s="71">
        <v>787000</v>
      </c>
      <c r="E5190" s="84">
        <v>818500</v>
      </c>
      <c r="F5190" s="135">
        <v>535160</v>
      </c>
      <c r="G5190" s="76">
        <f t="shared" si="176"/>
        <v>535160</v>
      </c>
      <c r="H5190" s="3"/>
    </row>
    <row r="5191" spans="1:8" ht="15.75" customHeight="1" x14ac:dyDescent="0.25">
      <c r="A5191" s="14"/>
      <c r="B5191" s="8" t="s">
        <v>97</v>
      </c>
      <c r="C5191" s="57">
        <v>811000</v>
      </c>
      <c r="D5191" s="71">
        <v>787000</v>
      </c>
      <c r="E5191" s="84">
        <v>818500</v>
      </c>
      <c r="F5191" s="135">
        <v>535160</v>
      </c>
      <c r="G5191" s="76">
        <f t="shared" si="176"/>
        <v>535160</v>
      </c>
      <c r="H5191" s="3"/>
    </row>
    <row r="5192" spans="1:8" ht="15.75" customHeight="1" x14ac:dyDescent="0.25">
      <c r="A5192" s="14"/>
      <c r="B5192" s="8" t="s">
        <v>98</v>
      </c>
      <c r="C5192" s="57">
        <v>557000</v>
      </c>
      <c r="D5192" s="71">
        <v>541000</v>
      </c>
      <c r="E5192" s="84">
        <v>562600</v>
      </c>
      <c r="F5192" s="135">
        <v>367880</v>
      </c>
      <c r="G5192" s="76">
        <f t="shared" si="176"/>
        <v>367880</v>
      </c>
      <c r="H5192" s="3"/>
    </row>
    <row r="5193" spans="1:8" ht="15.75" customHeight="1" x14ac:dyDescent="0.25">
      <c r="A5193" s="14"/>
      <c r="B5193" s="8" t="s">
        <v>99</v>
      </c>
      <c r="C5193" s="57">
        <v>117000</v>
      </c>
      <c r="D5193" s="71">
        <v>114000</v>
      </c>
      <c r="E5193" s="84">
        <v>118600</v>
      </c>
      <c r="F5193" s="135">
        <v>77520</v>
      </c>
      <c r="G5193" s="76">
        <f t="shared" si="176"/>
        <v>77520</v>
      </c>
      <c r="H5193" s="3"/>
    </row>
    <row r="5194" spans="1:8" ht="15.75" customHeight="1" x14ac:dyDescent="0.25">
      <c r="A5194" s="14"/>
      <c r="B5194" s="8" t="s">
        <v>100</v>
      </c>
      <c r="C5194" s="57">
        <v>726000</v>
      </c>
      <c r="D5194" s="71">
        <v>705000</v>
      </c>
      <c r="E5194" s="84">
        <v>733200</v>
      </c>
      <c r="F5194" s="135">
        <v>479400</v>
      </c>
      <c r="G5194" s="76">
        <f t="shared" si="176"/>
        <v>479400</v>
      </c>
      <c r="H5194" s="3"/>
    </row>
    <row r="5195" spans="1:8" ht="15.75" customHeight="1" x14ac:dyDescent="0.25">
      <c r="A5195" s="14"/>
      <c r="B5195" s="8" t="s">
        <v>101</v>
      </c>
      <c r="C5195" s="57">
        <v>1234000</v>
      </c>
      <c r="D5195" s="71">
        <v>1198000</v>
      </c>
      <c r="E5195" s="84">
        <v>1245900</v>
      </c>
      <c r="F5195" s="135">
        <v>814640</v>
      </c>
      <c r="G5195" s="76">
        <f t="shared" si="176"/>
        <v>814640</v>
      </c>
      <c r="H5195" s="3"/>
    </row>
    <row r="5196" spans="1:8" ht="15.75" customHeight="1" x14ac:dyDescent="0.25">
      <c r="A5196" s="14"/>
      <c r="B5196" s="8" t="s">
        <v>102</v>
      </c>
      <c r="C5196" s="57">
        <v>447000</v>
      </c>
      <c r="D5196" s="71">
        <v>434000</v>
      </c>
      <c r="E5196" s="84">
        <v>451400</v>
      </c>
      <c r="F5196" s="135">
        <v>295120</v>
      </c>
      <c r="G5196" s="76">
        <f t="shared" si="176"/>
        <v>295120</v>
      </c>
      <c r="H5196" s="3"/>
    </row>
    <row r="5197" spans="1:8" ht="15.75" customHeight="1" x14ac:dyDescent="0.25">
      <c r="A5197" s="14"/>
      <c r="B5197" s="8" t="s">
        <v>103</v>
      </c>
      <c r="C5197" s="57">
        <v>254000</v>
      </c>
      <c r="D5197" s="71">
        <v>247000</v>
      </c>
      <c r="E5197" s="84">
        <v>256900</v>
      </c>
      <c r="F5197" s="135">
        <v>167960</v>
      </c>
      <c r="G5197" s="76">
        <f t="shared" si="176"/>
        <v>167960</v>
      </c>
      <c r="H5197" s="3"/>
    </row>
    <row r="5198" spans="1:8" ht="15.75" customHeight="1" x14ac:dyDescent="0.25">
      <c r="A5198" s="14"/>
      <c r="B5198" s="8" t="s">
        <v>104</v>
      </c>
      <c r="C5198" s="57">
        <v>129000</v>
      </c>
      <c r="D5198" s="71">
        <v>125000</v>
      </c>
      <c r="E5198" s="84">
        <v>130000</v>
      </c>
      <c r="F5198" s="135">
        <v>85000</v>
      </c>
      <c r="G5198" s="76">
        <f t="shared" si="176"/>
        <v>85000</v>
      </c>
      <c r="H5198" s="3"/>
    </row>
    <row r="5199" spans="1:8" ht="15.75" customHeight="1" x14ac:dyDescent="0.25">
      <c r="A5199" s="14"/>
      <c r="B5199" s="8" t="s">
        <v>105</v>
      </c>
      <c r="C5199" s="57">
        <v>129000</v>
      </c>
      <c r="D5199" s="71">
        <v>125000</v>
      </c>
      <c r="E5199" s="84">
        <v>130000</v>
      </c>
      <c r="F5199" s="135">
        <v>85000</v>
      </c>
      <c r="G5199" s="76">
        <f t="shared" si="176"/>
        <v>85000</v>
      </c>
      <c r="H5199" s="3"/>
    </row>
    <row r="5200" spans="1:8" ht="15.75" customHeight="1" x14ac:dyDescent="0.25">
      <c r="A5200" s="14"/>
      <c r="B5200" s="8" t="s">
        <v>106</v>
      </c>
      <c r="C5200" s="57">
        <v>129000</v>
      </c>
      <c r="D5200" s="71">
        <v>125000</v>
      </c>
      <c r="E5200" s="84">
        <v>130000</v>
      </c>
      <c r="F5200" s="135">
        <v>85000</v>
      </c>
      <c r="G5200" s="76">
        <f t="shared" si="176"/>
        <v>85000</v>
      </c>
      <c r="H5200" s="3"/>
    </row>
    <row r="5201" spans="1:8" ht="15.75" customHeight="1" x14ac:dyDescent="0.25">
      <c r="A5201" s="14"/>
      <c r="B5201" s="8" t="s">
        <v>107</v>
      </c>
      <c r="C5201" s="57">
        <v>247000</v>
      </c>
      <c r="D5201" s="71">
        <v>240000</v>
      </c>
      <c r="E5201" s="84">
        <v>249600</v>
      </c>
      <c r="F5201" s="135">
        <v>163200</v>
      </c>
      <c r="G5201" s="76">
        <f t="shared" si="176"/>
        <v>163200</v>
      </c>
      <c r="H5201" s="3"/>
    </row>
    <row r="5202" spans="1:8" ht="15.75" customHeight="1" x14ac:dyDescent="0.25">
      <c r="A5202" s="14"/>
      <c r="B5202" s="8" t="s">
        <v>108</v>
      </c>
      <c r="C5202" s="57">
        <v>550000</v>
      </c>
      <c r="D5202" s="71">
        <v>534000</v>
      </c>
      <c r="E5202" s="84">
        <v>555400</v>
      </c>
      <c r="F5202" s="135">
        <v>363120</v>
      </c>
      <c r="G5202" s="76">
        <f t="shared" si="176"/>
        <v>363120</v>
      </c>
      <c r="H5202" s="3"/>
    </row>
    <row r="5203" spans="1:8" ht="15.75" customHeight="1" x14ac:dyDescent="0.25">
      <c r="A5203" s="14"/>
      <c r="B5203" s="8" t="s">
        <v>109</v>
      </c>
      <c r="C5203" s="57">
        <v>176000</v>
      </c>
      <c r="D5203" s="71">
        <v>171000</v>
      </c>
      <c r="E5203" s="84">
        <v>177800</v>
      </c>
      <c r="F5203" s="135">
        <v>116280</v>
      </c>
      <c r="G5203" s="76">
        <f t="shared" si="176"/>
        <v>116280</v>
      </c>
      <c r="H5203" s="3"/>
    </row>
    <row r="5204" spans="1:8" ht="15.75" customHeight="1" x14ac:dyDescent="0.25">
      <c r="A5204" s="14"/>
      <c r="B5204" s="8" t="s">
        <v>110</v>
      </c>
      <c r="C5204" s="57">
        <v>117000</v>
      </c>
      <c r="D5204" s="71">
        <v>114000</v>
      </c>
      <c r="E5204" s="84">
        <v>118600</v>
      </c>
      <c r="F5204" s="135">
        <v>77520</v>
      </c>
      <c r="G5204" s="76">
        <f t="shared" si="176"/>
        <v>77520</v>
      </c>
      <c r="H5204" s="3"/>
    </row>
    <row r="5205" spans="1:8" ht="15.75" customHeight="1" x14ac:dyDescent="0.25">
      <c r="A5205" s="14"/>
      <c r="B5205" s="8" t="s">
        <v>111</v>
      </c>
      <c r="C5205" s="57">
        <v>76000</v>
      </c>
      <c r="D5205" s="71">
        <v>74000</v>
      </c>
      <c r="E5205" s="84">
        <v>77000</v>
      </c>
      <c r="F5205" s="135">
        <v>50320</v>
      </c>
      <c r="G5205" s="76">
        <f t="shared" si="176"/>
        <v>50320</v>
      </c>
      <c r="H5205" s="3"/>
    </row>
    <row r="5206" spans="1:8" ht="15.75" customHeight="1" x14ac:dyDescent="0.25">
      <c r="A5206" s="14"/>
      <c r="B5206" s="8" t="s">
        <v>112</v>
      </c>
      <c r="C5206" s="57">
        <v>76000</v>
      </c>
      <c r="D5206" s="71">
        <v>74000</v>
      </c>
      <c r="E5206" s="84">
        <v>77000</v>
      </c>
      <c r="F5206" s="135">
        <v>50320</v>
      </c>
      <c r="G5206" s="76">
        <f t="shared" si="176"/>
        <v>50320</v>
      </c>
      <c r="H5206" s="3"/>
    </row>
    <row r="5207" spans="1:8" ht="15.75" customHeight="1" x14ac:dyDescent="0.25">
      <c r="A5207" s="4" t="s">
        <v>0</v>
      </c>
      <c r="B5207" s="6" t="s">
        <v>62</v>
      </c>
      <c r="C5207" s="155" t="s">
        <v>2</v>
      </c>
      <c r="D5207" s="158" t="s">
        <v>2</v>
      </c>
      <c r="E5207" s="161" t="s">
        <v>2</v>
      </c>
      <c r="F5207" s="164" t="s">
        <v>2</v>
      </c>
      <c r="G5207" s="152" t="s">
        <v>2</v>
      </c>
      <c r="H5207" s="3"/>
    </row>
    <row r="5208" spans="1:8" ht="15.75" customHeight="1" x14ac:dyDescent="0.25">
      <c r="A5208" s="4"/>
      <c r="B5208" s="7" t="s">
        <v>3</v>
      </c>
      <c r="C5208" s="156"/>
      <c r="D5208" s="159"/>
      <c r="E5208" s="162"/>
      <c r="F5208" s="165"/>
      <c r="G5208" s="153"/>
      <c r="H5208" s="3"/>
    </row>
    <row r="5209" spans="1:8" ht="15.75" customHeight="1" x14ac:dyDescent="0.25">
      <c r="A5209" s="13">
        <v>2</v>
      </c>
      <c r="B5209" s="9" t="s">
        <v>7</v>
      </c>
      <c r="C5209" s="157"/>
      <c r="D5209" s="160"/>
      <c r="E5209" s="163"/>
      <c r="F5209" s="166"/>
      <c r="G5209" s="154"/>
      <c r="H5209" s="3"/>
    </row>
    <row r="5210" spans="1:8" ht="15.75" customHeight="1" x14ac:dyDescent="0.25">
      <c r="A5210" s="14"/>
      <c r="B5210" s="5" t="s">
        <v>113</v>
      </c>
      <c r="C5210" s="57">
        <v>295000</v>
      </c>
      <c r="D5210" s="71">
        <v>286000</v>
      </c>
      <c r="E5210" s="84">
        <v>297400</v>
      </c>
      <c r="F5210" s="135">
        <v>194480</v>
      </c>
      <c r="G5210" s="76">
        <f t="shared" ref="G5210:G5239" si="177">SMALL(C5210:F5210,1)</f>
        <v>194480</v>
      </c>
      <c r="H5210" s="3"/>
    </row>
    <row r="5211" spans="1:8" ht="15.75" customHeight="1" x14ac:dyDescent="0.25">
      <c r="A5211" s="14"/>
      <c r="B5211" s="5" t="s">
        <v>114</v>
      </c>
      <c r="C5211" s="57">
        <v>295000</v>
      </c>
      <c r="D5211" s="71">
        <v>286000</v>
      </c>
      <c r="E5211" s="84">
        <v>297400</v>
      </c>
      <c r="F5211" s="135">
        <v>194480</v>
      </c>
      <c r="G5211" s="76">
        <f t="shared" si="177"/>
        <v>194480</v>
      </c>
      <c r="H5211" s="3"/>
    </row>
    <row r="5212" spans="1:8" ht="15.75" customHeight="1" x14ac:dyDescent="0.25">
      <c r="A5212" s="14"/>
      <c r="B5212" s="5" t="s">
        <v>314</v>
      </c>
      <c r="C5212" s="57">
        <v>95000</v>
      </c>
      <c r="D5212" s="71">
        <v>92000</v>
      </c>
      <c r="E5212" s="84">
        <v>95700</v>
      </c>
      <c r="F5212" s="135">
        <v>62560</v>
      </c>
      <c r="G5212" s="76">
        <f t="shared" si="177"/>
        <v>62560</v>
      </c>
      <c r="H5212" s="3"/>
    </row>
    <row r="5213" spans="1:8" ht="15.75" customHeight="1" x14ac:dyDescent="0.25">
      <c r="A5213" s="14"/>
      <c r="B5213" s="5" t="s">
        <v>1678</v>
      </c>
      <c r="C5213" s="57">
        <v>1078000</v>
      </c>
      <c r="D5213" s="71">
        <v>1047000</v>
      </c>
      <c r="E5213" s="84">
        <v>1088900</v>
      </c>
      <c r="F5213" s="135">
        <v>711960</v>
      </c>
      <c r="G5213" s="76">
        <f t="shared" si="177"/>
        <v>711960</v>
      </c>
      <c r="H5213" s="3"/>
    </row>
    <row r="5214" spans="1:8" ht="15.75" customHeight="1" x14ac:dyDescent="0.25">
      <c r="A5214" s="14"/>
      <c r="B5214" s="5" t="s">
        <v>2059</v>
      </c>
      <c r="C5214" s="57">
        <v>600000</v>
      </c>
      <c r="D5214" s="71">
        <v>583000</v>
      </c>
      <c r="E5214" s="84">
        <v>606300</v>
      </c>
      <c r="F5214" s="135">
        <v>396440</v>
      </c>
      <c r="G5214" s="76">
        <f t="shared" si="177"/>
        <v>396440</v>
      </c>
      <c r="H5214" s="3"/>
    </row>
    <row r="5215" spans="1:8" ht="15.75" customHeight="1" x14ac:dyDescent="0.25">
      <c r="A5215" s="14"/>
      <c r="B5215" s="8" t="s">
        <v>1679</v>
      </c>
      <c r="C5215" s="57">
        <v>1202000</v>
      </c>
      <c r="D5215" s="71">
        <v>1167000</v>
      </c>
      <c r="E5215" s="84">
        <v>1213700</v>
      </c>
      <c r="F5215" s="135">
        <v>793560</v>
      </c>
      <c r="G5215" s="76">
        <f t="shared" si="177"/>
        <v>793560</v>
      </c>
      <c r="H5215" s="3"/>
    </row>
    <row r="5216" spans="1:8" ht="15.75" customHeight="1" x14ac:dyDescent="0.25">
      <c r="A5216" s="14"/>
      <c r="B5216" s="8" t="s">
        <v>1680</v>
      </c>
      <c r="C5216" s="57">
        <v>1202000</v>
      </c>
      <c r="D5216" s="71">
        <v>1167000</v>
      </c>
      <c r="E5216" s="84">
        <v>1213700</v>
      </c>
      <c r="F5216" s="135">
        <v>793560</v>
      </c>
      <c r="G5216" s="76">
        <f t="shared" si="177"/>
        <v>793560</v>
      </c>
      <c r="H5216" s="3"/>
    </row>
    <row r="5217" spans="1:8" ht="15.75" customHeight="1" x14ac:dyDescent="0.25">
      <c r="A5217" s="14"/>
      <c r="B5217" s="5" t="s">
        <v>119</v>
      </c>
      <c r="C5217" s="57">
        <v>2004000</v>
      </c>
      <c r="D5217" s="71">
        <v>1946000</v>
      </c>
      <c r="E5217" s="84">
        <v>2023800</v>
      </c>
      <c r="F5217" s="135">
        <v>1323280</v>
      </c>
      <c r="G5217" s="76">
        <f t="shared" si="177"/>
        <v>1323280</v>
      </c>
      <c r="H5217" s="3"/>
    </row>
    <row r="5218" spans="1:8" ht="15.75" customHeight="1" x14ac:dyDescent="0.25">
      <c r="A5218" s="14"/>
      <c r="B5218" s="5" t="s">
        <v>38</v>
      </c>
      <c r="C5218" s="57">
        <v>2004000</v>
      </c>
      <c r="D5218" s="71">
        <v>1946000</v>
      </c>
      <c r="E5218" s="84">
        <v>2023800</v>
      </c>
      <c r="F5218" s="135">
        <v>1323280</v>
      </c>
      <c r="G5218" s="76">
        <f t="shared" si="177"/>
        <v>1323280</v>
      </c>
      <c r="H5218" s="3"/>
    </row>
    <row r="5219" spans="1:8" ht="15.75" customHeight="1" x14ac:dyDescent="0.25">
      <c r="A5219" s="14"/>
      <c r="B5219" s="5" t="s">
        <v>1681</v>
      </c>
      <c r="C5219" s="57">
        <v>206000</v>
      </c>
      <c r="D5219" s="71">
        <v>200000</v>
      </c>
      <c r="E5219" s="84">
        <v>208000</v>
      </c>
      <c r="F5219" s="135">
        <v>136000</v>
      </c>
      <c r="G5219" s="76">
        <f t="shared" si="177"/>
        <v>136000</v>
      </c>
      <c r="H5219" s="3"/>
    </row>
    <row r="5220" spans="1:8" ht="15.75" customHeight="1" x14ac:dyDescent="0.25">
      <c r="A5220" s="14"/>
      <c r="B5220" s="5" t="s">
        <v>123</v>
      </c>
      <c r="C5220" s="57">
        <v>206000</v>
      </c>
      <c r="D5220" s="71">
        <v>200000</v>
      </c>
      <c r="E5220" s="84">
        <v>208000</v>
      </c>
      <c r="F5220" s="135">
        <v>136000</v>
      </c>
      <c r="G5220" s="76">
        <f t="shared" si="177"/>
        <v>136000</v>
      </c>
      <c r="H5220" s="3"/>
    </row>
    <row r="5221" spans="1:8" ht="15.75" customHeight="1" x14ac:dyDescent="0.25">
      <c r="A5221" s="14"/>
      <c r="B5221" s="5" t="s">
        <v>124</v>
      </c>
      <c r="C5221" s="57">
        <v>206000</v>
      </c>
      <c r="D5221" s="71">
        <v>200000</v>
      </c>
      <c r="E5221" s="84">
        <v>208000</v>
      </c>
      <c r="F5221" s="135">
        <v>136000</v>
      </c>
      <c r="G5221" s="76">
        <f t="shared" si="177"/>
        <v>136000</v>
      </c>
      <c r="H5221" s="3"/>
    </row>
    <row r="5222" spans="1:8" ht="15.75" customHeight="1" x14ac:dyDescent="0.25">
      <c r="A5222" s="14"/>
      <c r="B5222" s="5" t="s">
        <v>125</v>
      </c>
      <c r="C5222" s="57">
        <v>206000</v>
      </c>
      <c r="D5222" s="71">
        <v>200000</v>
      </c>
      <c r="E5222" s="84">
        <v>208000</v>
      </c>
      <c r="F5222" s="135">
        <v>136000</v>
      </c>
      <c r="G5222" s="76">
        <f t="shared" si="177"/>
        <v>136000</v>
      </c>
      <c r="H5222" s="3"/>
    </row>
    <row r="5223" spans="1:8" ht="15.75" customHeight="1" x14ac:dyDescent="0.25">
      <c r="A5223" s="14"/>
      <c r="B5223" s="5" t="s">
        <v>582</v>
      </c>
      <c r="C5223" s="57">
        <v>155000</v>
      </c>
      <c r="D5223" s="71">
        <v>150000</v>
      </c>
      <c r="E5223" s="84">
        <v>156000</v>
      </c>
      <c r="F5223" s="135">
        <v>102000</v>
      </c>
      <c r="G5223" s="76">
        <f t="shared" si="177"/>
        <v>102000</v>
      </c>
      <c r="H5223" s="3"/>
    </row>
    <row r="5224" spans="1:8" ht="15.75" customHeight="1" x14ac:dyDescent="0.25">
      <c r="A5224" s="14"/>
      <c r="B5224" s="5" t="s">
        <v>126</v>
      </c>
      <c r="C5224" s="57">
        <v>725000</v>
      </c>
      <c r="D5224" s="71">
        <v>704000</v>
      </c>
      <c r="E5224" s="84">
        <v>732200</v>
      </c>
      <c r="F5224" s="135">
        <v>478720</v>
      </c>
      <c r="G5224" s="76">
        <f t="shared" si="177"/>
        <v>478720</v>
      </c>
      <c r="H5224" s="3"/>
    </row>
    <row r="5225" spans="1:8" ht="15.75" customHeight="1" x14ac:dyDescent="0.25">
      <c r="A5225" s="14"/>
      <c r="B5225" s="5" t="s">
        <v>1682</v>
      </c>
      <c r="C5225" s="57">
        <v>335000</v>
      </c>
      <c r="D5225" s="71">
        <v>325000</v>
      </c>
      <c r="E5225" s="84">
        <v>338000</v>
      </c>
      <c r="F5225" s="135">
        <v>221000</v>
      </c>
      <c r="G5225" s="76">
        <f t="shared" si="177"/>
        <v>221000</v>
      </c>
      <c r="H5225" s="3"/>
    </row>
    <row r="5226" spans="1:8" ht="15.75" customHeight="1" x14ac:dyDescent="0.25">
      <c r="A5226" s="14"/>
      <c r="B5226" s="5" t="s">
        <v>1683</v>
      </c>
      <c r="C5226" s="57">
        <v>335000</v>
      </c>
      <c r="D5226" s="71">
        <v>325000</v>
      </c>
      <c r="E5226" s="84">
        <v>338000</v>
      </c>
      <c r="F5226" s="135">
        <v>221000</v>
      </c>
      <c r="G5226" s="76">
        <f t="shared" si="177"/>
        <v>221000</v>
      </c>
      <c r="H5226" s="3"/>
    </row>
    <row r="5227" spans="1:8" ht="15.75" customHeight="1" x14ac:dyDescent="0.25">
      <c r="A5227" s="14"/>
      <c r="B5227" s="5" t="s">
        <v>2060</v>
      </c>
      <c r="C5227" s="57">
        <v>468000</v>
      </c>
      <c r="D5227" s="71">
        <v>454000</v>
      </c>
      <c r="E5227" s="84">
        <v>472200</v>
      </c>
      <c r="F5227" s="135">
        <v>308720</v>
      </c>
      <c r="G5227" s="76">
        <f t="shared" si="177"/>
        <v>308720</v>
      </c>
      <c r="H5227" s="3"/>
    </row>
    <row r="5228" spans="1:8" ht="15.75" customHeight="1" x14ac:dyDescent="0.25">
      <c r="A5228" s="14"/>
      <c r="B5228" s="5" t="s">
        <v>2061</v>
      </c>
      <c r="C5228" s="57">
        <v>468000</v>
      </c>
      <c r="D5228" s="71">
        <v>454000</v>
      </c>
      <c r="E5228" s="84">
        <v>472200</v>
      </c>
      <c r="F5228" s="135">
        <v>308720</v>
      </c>
      <c r="G5228" s="76">
        <f t="shared" si="177"/>
        <v>308720</v>
      </c>
      <c r="H5228" s="3"/>
    </row>
    <row r="5229" spans="1:8" ht="15.75" customHeight="1" x14ac:dyDescent="0.25">
      <c r="A5229" s="14"/>
      <c r="B5229" s="5" t="s">
        <v>2062</v>
      </c>
      <c r="C5229" s="57">
        <v>1068000</v>
      </c>
      <c r="D5229" s="71">
        <v>1037000</v>
      </c>
      <c r="E5229" s="84">
        <v>1078500</v>
      </c>
      <c r="F5229" s="135">
        <v>705160</v>
      </c>
      <c r="G5229" s="76">
        <f t="shared" si="177"/>
        <v>705160</v>
      </c>
      <c r="H5229" s="3"/>
    </row>
    <row r="5230" spans="1:8" ht="15.75" customHeight="1" x14ac:dyDescent="0.25">
      <c r="A5230" s="14"/>
      <c r="B5230" s="5" t="s">
        <v>1958</v>
      </c>
      <c r="C5230" s="57">
        <v>1588000</v>
      </c>
      <c r="D5230" s="71">
        <v>1542000</v>
      </c>
      <c r="E5230" s="84">
        <v>1603700</v>
      </c>
      <c r="F5230" s="135">
        <v>1048560</v>
      </c>
      <c r="G5230" s="76">
        <f t="shared" si="177"/>
        <v>1048560</v>
      </c>
      <c r="H5230" s="3"/>
    </row>
    <row r="5231" spans="1:8" ht="15.75" customHeight="1" x14ac:dyDescent="0.25">
      <c r="A5231" s="14"/>
      <c r="B5231" s="5" t="s">
        <v>131</v>
      </c>
      <c r="C5231" s="57">
        <v>1588000</v>
      </c>
      <c r="D5231" s="71">
        <v>1542000</v>
      </c>
      <c r="E5231" s="84">
        <v>1603700</v>
      </c>
      <c r="F5231" s="135">
        <v>1048560</v>
      </c>
      <c r="G5231" s="76">
        <f t="shared" si="177"/>
        <v>1048560</v>
      </c>
      <c r="H5231" s="3"/>
    </row>
    <row r="5232" spans="1:8" ht="15.75" customHeight="1" x14ac:dyDescent="0.25">
      <c r="A5232" s="14"/>
      <c r="B5232" s="5" t="s">
        <v>589</v>
      </c>
      <c r="C5232" s="57">
        <v>200000</v>
      </c>
      <c r="D5232" s="71">
        <v>194000</v>
      </c>
      <c r="E5232" s="84">
        <v>201800</v>
      </c>
      <c r="F5232" s="135">
        <v>131920</v>
      </c>
      <c r="G5232" s="76">
        <f t="shared" si="177"/>
        <v>131920</v>
      </c>
      <c r="H5232" s="3"/>
    </row>
    <row r="5233" spans="1:8" ht="15.75" customHeight="1" x14ac:dyDescent="0.25">
      <c r="A5233" s="14"/>
      <c r="B5233" s="5" t="s">
        <v>590</v>
      </c>
      <c r="C5233" s="57">
        <v>200000</v>
      </c>
      <c r="D5233" s="71">
        <v>194000</v>
      </c>
      <c r="E5233" s="84">
        <v>201800</v>
      </c>
      <c r="F5233" s="135">
        <v>131920</v>
      </c>
      <c r="G5233" s="76">
        <f t="shared" si="177"/>
        <v>131920</v>
      </c>
      <c r="H5233" s="3"/>
    </row>
    <row r="5234" spans="1:8" ht="15.75" customHeight="1" x14ac:dyDescent="0.25">
      <c r="A5234" s="14"/>
      <c r="B5234" s="5" t="s">
        <v>133</v>
      </c>
      <c r="C5234" s="57">
        <v>932000</v>
      </c>
      <c r="D5234" s="71">
        <v>905000</v>
      </c>
      <c r="E5234" s="84">
        <v>941200</v>
      </c>
      <c r="F5234" s="135">
        <v>615400</v>
      </c>
      <c r="G5234" s="76">
        <f t="shared" si="177"/>
        <v>615400</v>
      </c>
      <c r="H5234" s="3"/>
    </row>
    <row r="5235" spans="1:8" ht="15.75" customHeight="1" x14ac:dyDescent="0.25">
      <c r="A5235" s="14"/>
      <c r="B5235" s="5" t="s">
        <v>134</v>
      </c>
      <c r="C5235" s="57">
        <v>932000</v>
      </c>
      <c r="D5235" s="71">
        <v>905000</v>
      </c>
      <c r="E5235" s="84">
        <v>941200</v>
      </c>
      <c r="F5235" s="135">
        <v>615400</v>
      </c>
      <c r="G5235" s="76">
        <f t="shared" si="177"/>
        <v>615400</v>
      </c>
      <c r="H5235" s="3"/>
    </row>
    <row r="5236" spans="1:8" ht="15.75" customHeight="1" x14ac:dyDescent="0.25">
      <c r="A5236" s="14"/>
      <c r="B5236" s="5" t="s">
        <v>766</v>
      </c>
      <c r="C5236" s="57">
        <v>734000</v>
      </c>
      <c r="D5236" s="71">
        <v>713000</v>
      </c>
      <c r="E5236" s="84">
        <v>741500</v>
      </c>
      <c r="F5236" s="135">
        <v>484840</v>
      </c>
      <c r="G5236" s="76">
        <f t="shared" si="177"/>
        <v>484840</v>
      </c>
      <c r="H5236" s="3"/>
    </row>
    <row r="5237" spans="1:8" ht="15.75" customHeight="1" x14ac:dyDescent="0.25">
      <c r="A5237" s="14"/>
      <c r="B5237" s="5" t="s">
        <v>2063</v>
      </c>
      <c r="C5237" s="57">
        <v>734000</v>
      </c>
      <c r="D5237" s="71">
        <v>713000</v>
      </c>
      <c r="E5237" s="84">
        <v>741500</v>
      </c>
      <c r="F5237" s="135">
        <v>484840</v>
      </c>
      <c r="G5237" s="76">
        <f t="shared" si="177"/>
        <v>484840</v>
      </c>
      <c r="H5237" s="3"/>
    </row>
    <row r="5238" spans="1:8" ht="15.75" customHeight="1" x14ac:dyDescent="0.25">
      <c r="A5238" s="14"/>
      <c r="B5238" s="5" t="s">
        <v>484</v>
      </c>
      <c r="C5238" s="57">
        <v>62000</v>
      </c>
      <c r="D5238" s="71">
        <v>60000</v>
      </c>
      <c r="E5238" s="84">
        <v>62400</v>
      </c>
      <c r="F5238" s="135">
        <v>40800</v>
      </c>
      <c r="G5238" s="76">
        <f t="shared" si="177"/>
        <v>40800</v>
      </c>
      <c r="H5238" s="3"/>
    </row>
    <row r="5239" spans="1:8" ht="15.75" customHeight="1" x14ac:dyDescent="0.25">
      <c r="A5239" s="14"/>
      <c r="B5239" s="5" t="s">
        <v>2064</v>
      </c>
      <c r="C5239" s="57">
        <v>1058000</v>
      </c>
      <c r="D5239" s="71">
        <v>1027000</v>
      </c>
      <c r="E5239" s="84">
        <v>1068100</v>
      </c>
      <c r="F5239" s="135">
        <v>698360</v>
      </c>
      <c r="G5239" s="76">
        <f t="shared" si="177"/>
        <v>698360</v>
      </c>
      <c r="H5239" s="3"/>
    </row>
    <row r="5240" spans="1:8" ht="15.75" customHeight="1" x14ac:dyDescent="0.25">
      <c r="A5240" s="4" t="s">
        <v>0</v>
      </c>
      <c r="B5240" s="6" t="s">
        <v>63</v>
      </c>
      <c r="C5240" s="155" t="s">
        <v>2</v>
      </c>
      <c r="D5240" s="158" t="s">
        <v>2</v>
      </c>
      <c r="E5240" s="161" t="s">
        <v>2</v>
      </c>
      <c r="F5240" s="164" t="s">
        <v>2</v>
      </c>
      <c r="G5240" s="152" t="s">
        <v>2</v>
      </c>
      <c r="H5240" s="3"/>
    </row>
    <row r="5241" spans="1:8" ht="15.75" customHeight="1" x14ac:dyDescent="0.25">
      <c r="A5241" s="4"/>
      <c r="B5241" s="7" t="s">
        <v>3</v>
      </c>
      <c r="C5241" s="156"/>
      <c r="D5241" s="159"/>
      <c r="E5241" s="162"/>
      <c r="F5241" s="165"/>
      <c r="G5241" s="153"/>
      <c r="H5241" s="3"/>
    </row>
    <row r="5242" spans="1:8" ht="15.75" customHeight="1" x14ac:dyDescent="0.25">
      <c r="A5242" s="13">
        <v>3</v>
      </c>
      <c r="B5242" s="9" t="s">
        <v>9</v>
      </c>
      <c r="C5242" s="157"/>
      <c r="D5242" s="160"/>
      <c r="E5242" s="163"/>
      <c r="F5242" s="166"/>
      <c r="G5242" s="154"/>
      <c r="H5242" s="3"/>
    </row>
    <row r="5243" spans="1:8" ht="15.75" customHeight="1" x14ac:dyDescent="0.25">
      <c r="A5243" s="14"/>
      <c r="B5243" s="5" t="s">
        <v>1688</v>
      </c>
      <c r="C5243" s="57">
        <v>2940000</v>
      </c>
      <c r="D5243" s="71">
        <v>2854000</v>
      </c>
      <c r="E5243" s="84">
        <v>2968200</v>
      </c>
      <c r="F5243" s="135">
        <v>1940720</v>
      </c>
      <c r="G5243" s="76">
        <f t="shared" ref="G5243:G5283" si="178">SMALL(C5243:F5243,1)</f>
        <v>1940720</v>
      </c>
      <c r="H5243" s="3"/>
    </row>
    <row r="5244" spans="1:8" ht="15.75" customHeight="1" x14ac:dyDescent="0.25">
      <c r="A5244" s="14"/>
      <c r="B5244" s="5" t="s">
        <v>595</v>
      </c>
      <c r="C5244" s="57">
        <v>173000</v>
      </c>
      <c r="D5244" s="71">
        <v>168000</v>
      </c>
      <c r="E5244" s="84">
        <v>174700</v>
      </c>
      <c r="F5244" s="135">
        <v>114240</v>
      </c>
      <c r="G5244" s="76">
        <f t="shared" si="178"/>
        <v>114240</v>
      </c>
      <c r="H5244" s="3"/>
    </row>
    <row r="5245" spans="1:8" ht="15.75" customHeight="1" x14ac:dyDescent="0.25">
      <c r="A5245" s="14"/>
      <c r="B5245" s="5" t="s">
        <v>1689</v>
      </c>
      <c r="C5245" s="57">
        <v>173000</v>
      </c>
      <c r="D5245" s="71">
        <v>168000</v>
      </c>
      <c r="E5245" s="84">
        <v>174700</v>
      </c>
      <c r="F5245" s="135">
        <v>114240</v>
      </c>
      <c r="G5245" s="76">
        <f t="shared" si="178"/>
        <v>114240</v>
      </c>
      <c r="H5245" s="3"/>
    </row>
    <row r="5246" spans="1:8" ht="15.75" customHeight="1" x14ac:dyDescent="0.25">
      <c r="A5246" s="14"/>
      <c r="B5246" s="5" t="s">
        <v>1549</v>
      </c>
      <c r="C5246" s="57">
        <v>95000</v>
      </c>
      <c r="D5246" s="71">
        <v>92000</v>
      </c>
      <c r="E5246" s="84">
        <v>95700</v>
      </c>
      <c r="F5246" s="135">
        <v>62560</v>
      </c>
      <c r="G5246" s="76">
        <f t="shared" si="178"/>
        <v>62560</v>
      </c>
      <c r="H5246" s="3"/>
    </row>
    <row r="5247" spans="1:8" ht="15.75" customHeight="1" x14ac:dyDescent="0.25">
      <c r="A5247" s="14"/>
      <c r="B5247" s="5" t="s">
        <v>1690</v>
      </c>
      <c r="C5247" s="57">
        <v>95000</v>
      </c>
      <c r="D5247" s="71">
        <v>92000</v>
      </c>
      <c r="E5247" s="84">
        <v>95700</v>
      </c>
      <c r="F5247" s="135">
        <v>62560</v>
      </c>
      <c r="G5247" s="76">
        <f t="shared" si="178"/>
        <v>62560</v>
      </c>
      <c r="H5247" s="3"/>
    </row>
    <row r="5248" spans="1:8" ht="15.75" customHeight="1" x14ac:dyDescent="0.25">
      <c r="A5248" s="14"/>
      <c r="B5248" s="5" t="s">
        <v>147</v>
      </c>
      <c r="C5248" s="57">
        <v>2004000</v>
      </c>
      <c r="D5248" s="71">
        <v>1946000</v>
      </c>
      <c r="E5248" s="84">
        <v>2023800</v>
      </c>
      <c r="F5248" s="135">
        <v>1323280</v>
      </c>
      <c r="G5248" s="76">
        <f t="shared" si="178"/>
        <v>1323280</v>
      </c>
      <c r="H5248" s="3"/>
    </row>
    <row r="5249" spans="1:8" ht="15.75" customHeight="1" x14ac:dyDescent="0.25">
      <c r="A5249" s="14"/>
      <c r="B5249" s="5" t="s">
        <v>148</v>
      </c>
      <c r="C5249" s="57">
        <v>2004000</v>
      </c>
      <c r="D5249" s="71">
        <v>1946000</v>
      </c>
      <c r="E5249" s="84">
        <v>2023800</v>
      </c>
      <c r="F5249" s="135">
        <v>1323280</v>
      </c>
      <c r="G5249" s="76">
        <f t="shared" si="178"/>
        <v>1323280</v>
      </c>
      <c r="H5249" s="3"/>
    </row>
    <row r="5250" spans="1:8" ht="15.75" customHeight="1" x14ac:dyDescent="0.25">
      <c r="A5250" s="14"/>
      <c r="B5250" s="5" t="s">
        <v>596</v>
      </c>
      <c r="C5250" s="57">
        <v>2805000</v>
      </c>
      <c r="D5250" s="71">
        <v>2723000</v>
      </c>
      <c r="E5250" s="84">
        <v>2831900</v>
      </c>
      <c r="F5250" s="135">
        <v>1851640</v>
      </c>
      <c r="G5250" s="76">
        <f t="shared" si="178"/>
        <v>1851640</v>
      </c>
      <c r="H5250" s="3"/>
    </row>
    <row r="5251" spans="1:8" ht="15.75" customHeight="1" x14ac:dyDescent="0.25">
      <c r="A5251" s="14"/>
      <c r="B5251" s="8" t="s">
        <v>150</v>
      </c>
      <c r="C5251" s="57">
        <v>561000</v>
      </c>
      <c r="D5251" s="71">
        <v>545000</v>
      </c>
      <c r="E5251" s="84">
        <v>566800</v>
      </c>
      <c r="F5251" s="135">
        <v>370600</v>
      </c>
      <c r="G5251" s="76">
        <f t="shared" si="178"/>
        <v>370600</v>
      </c>
      <c r="H5251" s="3"/>
    </row>
    <row r="5252" spans="1:8" ht="15.75" customHeight="1" x14ac:dyDescent="0.25">
      <c r="A5252" s="14"/>
      <c r="B5252" s="5" t="s">
        <v>1691</v>
      </c>
      <c r="C5252" s="57">
        <v>393000</v>
      </c>
      <c r="D5252" s="71">
        <v>382000</v>
      </c>
      <c r="E5252" s="84">
        <v>397300</v>
      </c>
      <c r="F5252" s="135">
        <v>259760</v>
      </c>
      <c r="G5252" s="76">
        <f t="shared" si="178"/>
        <v>259760</v>
      </c>
      <c r="H5252" s="3"/>
    </row>
    <row r="5253" spans="1:8" ht="15.75" customHeight="1" x14ac:dyDescent="0.25">
      <c r="A5253" s="14"/>
      <c r="B5253" s="5" t="s">
        <v>1692</v>
      </c>
      <c r="C5253" s="57">
        <v>393000</v>
      </c>
      <c r="D5253" s="71">
        <v>382000</v>
      </c>
      <c r="E5253" s="84">
        <v>397300</v>
      </c>
      <c r="F5253" s="135">
        <v>259760</v>
      </c>
      <c r="G5253" s="76">
        <f t="shared" si="178"/>
        <v>259760</v>
      </c>
      <c r="H5253" s="3"/>
    </row>
    <row r="5254" spans="1:8" ht="15.75" customHeight="1" x14ac:dyDescent="0.25">
      <c r="A5254" s="14"/>
      <c r="B5254" s="5" t="s">
        <v>1693</v>
      </c>
      <c r="C5254" s="57">
        <v>376000</v>
      </c>
      <c r="D5254" s="71">
        <v>365000</v>
      </c>
      <c r="E5254" s="84">
        <v>379600</v>
      </c>
      <c r="F5254" s="135">
        <v>248200</v>
      </c>
      <c r="G5254" s="76">
        <f t="shared" si="178"/>
        <v>248200</v>
      </c>
      <c r="H5254" s="3"/>
    </row>
    <row r="5255" spans="1:8" ht="15.75" customHeight="1" x14ac:dyDescent="0.25">
      <c r="A5255" s="14"/>
      <c r="B5255" s="5" t="s">
        <v>1694</v>
      </c>
      <c r="C5255" s="57">
        <v>388000</v>
      </c>
      <c r="D5255" s="71">
        <v>377000</v>
      </c>
      <c r="E5255" s="84">
        <v>392100</v>
      </c>
      <c r="F5255" s="135">
        <v>256360</v>
      </c>
      <c r="G5255" s="76">
        <f t="shared" si="178"/>
        <v>256360</v>
      </c>
      <c r="H5255" s="3"/>
    </row>
    <row r="5256" spans="1:8" ht="15.75" customHeight="1" x14ac:dyDescent="0.25">
      <c r="A5256" s="14"/>
      <c r="B5256" s="5" t="s">
        <v>1695</v>
      </c>
      <c r="C5256" s="57">
        <v>388000</v>
      </c>
      <c r="D5256" s="71">
        <v>377000</v>
      </c>
      <c r="E5256" s="84">
        <v>392100</v>
      </c>
      <c r="F5256" s="135">
        <v>256360</v>
      </c>
      <c r="G5256" s="76">
        <f t="shared" si="178"/>
        <v>256360</v>
      </c>
      <c r="H5256" s="3"/>
    </row>
    <row r="5257" spans="1:8" ht="15.75" customHeight="1" x14ac:dyDescent="0.25">
      <c r="A5257" s="14"/>
      <c r="B5257" s="5" t="s">
        <v>1696</v>
      </c>
      <c r="C5257" s="57">
        <v>388000</v>
      </c>
      <c r="D5257" s="71">
        <v>377000</v>
      </c>
      <c r="E5257" s="84">
        <v>392100</v>
      </c>
      <c r="F5257" s="135">
        <v>256360</v>
      </c>
      <c r="G5257" s="76">
        <f t="shared" si="178"/>
        <v>256360</v>
      </c>
      <c r="H5257" s="3"/>
    </row>
    <row r="5258" spans="1:8" ht="15.75" customHeight="1" x14ac:dyDescent="0.25">
      <c r="A5258" s="14"/>
      <c r="B5258" s="5" t="s">
        <v>154</v>
      </c>
      <c r="C5258" s="57">
        <v>546000</v>
      </c>
      <c r="D5258" s="71">
        <v>530000</v>
      </c>
      <c r="E5258" s="84">
        <v>551200</v>
      </c>
      <c r="F5258" s="135">
        <v>360400</v>
      </c>
      <c r="G5258" s="76">
        <f t="shared" si="178"/>
        <v>360400</v>
      </c>
      <c r="H5258" s="3"/>
    </row>
    <row r="5259" spans="1:8" ht="15.75" customHeight="1" x14ac:dyDescent="0.25">
      <c r="A5259" s="14"/>
      <c r="B5259" s="5" t="s">
        <v>155</v>
      </c>
      <c r="C5259" s="57">
        <v>942000</v>
      </c>
      <c r="D5259" s="71">
        <v>915000</v>
      </c>
      <c r="E5259" s="84">
        <v>951600</v>
      </c>
      <c r="F5259" s="135">
        <v>622200</v>
      </c>
      <c r="G5259" s="76">
        <f t="shared" si="178"/>
        <v>622200</v>
      </c>
      <c r="H5259" s="3"/>
    </row>
    <row r="5260" spans="1:8" ht="15.75" customHeight="1" x14ac:dyDescent="0.25">
      <c r="A5260" s="14"/>
      <c r="B5260" s="5" t="s">
        <v>768</v>
      </c>
      <c r="C5260" s="57">
        <v>863000</v>
      </c>
      <c r="D5260" s="71">
        <v>838000</v>
      </c>
      <c r="E5260" s="84">
        <v>871500</v>
      </c>
      <c r="F5260" s="135">
        <v>569840</v>
      </c>
      <c r="G5260" s="76">
        <f t="shared" si="178"/>
        <v>569840</v>
      </c>
      <c r="H5260" s="3"/>
    </row>
    <row r="5261" spans="1:8" ht="15.75" customHeight="1" x14ac:dyDescent="0.25">
      <c r="A5261" s="14"/>
      <c r="B5261" s="5" t="s">
        <v>157</v>
      </c>
      <c r="C5261" s="57">
        <v>314000</v>
      </c>
      <c r="D5261" s="71">
        <v>305000</v>
      </c>
      <c r="E5261" s="84">
        <v>317200</v>
      </c>
      <c r="F5261" s="135">
        <v>207400</v>
      </c>
      <c r="G5261" s="76">
        <f t="shared" si="178"/>
        <v>207400</v>
      </c>
      <c r="H5261" s="3"/>
    </row>
    <row r="5262" spans="1:8" ht="15.75" customHeight="1" x14ac:dyDescent="0.25">
      <c r="A5262" s="14"/>
      <c r="B5262" s="5" t="s">
        <v>1961</v>
      </c>
      <c r="C5262" s="57">
        <v>626000</v>
      </c>
      <c r="D5262" s="71">
        <v>608000</v>
      </c>
      <c r="E5262" s="84">
        <v>632300</v>
      </c>
      <c r="F5262" s="135">
        <v>413440</v>
      </c>
      <c r="G5262" s="76">
        <f t="shared" si="178"/>
        <v>413440</v>
      </c>
      <c r="H5262" s="3"/>
    </row>
    <row r="5263" spans="1:8" ht="15.75" customHeight="1" x14ac:dyDescent="0.25">
      <c r="A5263" s="14"/>
      <c r="B5263" s="5" t="s">
        <v>597</v>
      </c>
      <c r="C5263" s="57">
        <v>206000</v>
      </c>
      <c r="D5263" s="71">
        <v>200000</v>
      </c>
      <c r="E5263" s="84">
        <v>208000</v>
      </c>
      <c r="F5263" s="135">
        <v>136000</v>
      </c>
      <c r="G5263" s="76">
        <f t="shared" si="178"/>
        <v>136000</v>
      </c>
      <c r="H5263" s="3"/>
    </row>
    <row r="5264" spans="1:8" ht="15.75" customHeight="1" x14ac:dyDescent="0.25">
      <c r="A5264" s="14"/>
      <c r="B5264" s="5" t="s">
        <v>598</v>
      </c>
      <c r="C5264" s="57">
        <v>206000</v>
      </c>
      <c r="D5264" s="71">
        <v>200000</v>
      </c>
      <c r="E5264" s="84">
        <v>208000</v>
      </c>
      <c r="F5264" s="135">
        <v>136000</v>
      </c>
      <c r="G5264" s="76">
        <f t="shared" si="178"/>
        <v>136000</v>
      </c>
      <c r="H5264" s="3"/>
    </row>
    <row r="5265" spans="1:8" ht="15.75" customHeight="1" x14ac:dyDescent="0.25">
      <c r="A5265" s="14"/>
      <c r="B5265" s="5" t="s">
        <v>599</v>
      </c>
      <c r="C5265" s="57">
        <v>206000</v>
      </c>
      <c r="D5265" s="71">
        <v>200000</v>
      </c>
      <c r="E5265" s="84">
        <v>208000</v>
      </c>
      <c r="F5265" s="135">
        <v>136000</v>
      </c>
      <c r="G5265" s="76">
        <f t="shared" si="178"/>
        <v>136000</v>
      </c>
      <c r="H5265" s="3"/>
    </row>
    <row r="5266" spans="1:8" ht="15.75" customHeight="1" x14ac:dyDescent="0.25">
      <c r="A5266" s="14"/>
      <c r="B5266" s="5" t="s">
        <v>600</v>
      </c>
      <c r="C5266" s="57">
        <v>206000</v>
      </c>
      <c r="D5266" s="71">
        <v>200000</v>
      </c>
      <c r="E5266" s="84">
        <v>208000</v>
      </c>
      <c r="F5266" s="135">
        <v>136000</v>
      </c>
      <c r="G5266" s="76">
        <f t="shared" si="178"/>
        <v>136000</v>
      </c>
      <c r="H5266" s="3"/>
    </row>
    <row r="5267" spans="1:8" ht="15.75" customHeight="1" x14ac:dyDescent="0.25">
      <c r="A5267" s="14"/>
      <c r="B5267" s="5" t="s">
        <v>602</v>
      </c>
      <c r="C5267" s="57">
        <v>206000</v>
      </c>
      <c r="D5267" s="71">
        <v>200000</v>
      </c>
      <c r="E5267" s="84">
        <v>208000</v>
      </c>
      <c r="F5267" s="135">
        <v>136000</v>
      </c>
      <c r="G5267" s="76">
        <f t="shared" si="178"/>
        <v>136000</v>
      </c>
      <c r="H5267" s="3"/>
    </row>
    <row r="5268" spans="1:8" ht="15.75" customHeight="1" x14ac:dyDescent="0.25">
      <c r="A5268" s="14"/>
      <c r="B5268" s="5" t="s">
        <v>165</v>
      </c>
      <c r="C5268" s="57">
        <v>643000</v>
      </c>
      <c r="D5268" s="71">
        <v>624000</v>
      </c>
      <c r="E5268" s="84">
        <v>649000</v>
      </c>
      <c r="F5268" s="135">
        <v>424320</v>
      </c>
      <c r="G5268" s="76">
        <f t="shared" si="178"/>
        <v>424320</v>
      </c>
      <c r="H5268" s="3"/>
    </row>
    <row r="5269" spans="1:8" ht="15.75" customHeight="1" x14ac:dyDescent="0.25">
      <c r="A5269" s="14"/>
      <c r="B5269" s="5" t="s">
        <v>678</v>
      </c>
      <c r="C5269" s="57">
        <v>161000</v>
      </c>
      <c r="D5269" s="71">
        <v>156000</v>
      </c>
      <c r="E5269" s="84">
        <v>162200</v>
      </c>
      <c r="F5269" s="135">
        <v>106080</v>
      </c>
      <c r="G5269" s="76">
        <f t="shared" si="178"/>
        <v>106080</v>
      </c>
      <c r="H5269" s="3"/>
    </row>
    <row r="5270" spans="1:8" ht="15.75" customHeight="1" x14ac:dyDescent="0.25">
      <c r="A5270" s="14"/>
      <c r="B5270" s="5" t="s">
        <v>604</v>
      </c>
      <c r="C5270" s="57">
        <v>1676000</v>
      </c>
      <c r="D5270" s="71">
        <v>1627000</v>
      </c>
      <c r="E5270" s="84">
        <v>1692100</v>
      </c>
      <c r="F5270" s="135">
        <v>1106360</v>
      </c>
      <c r="G5270" s="76">
        <f t="shared" si="178"/>
        <v>1106360</v>
      </c>
      <c r="H5270" s="3"/>
    </row>
    <row r="5271" spans="1:8" ht="15.75" customHeight="1" x14ac:dyDescent="0.25">
      <c r="A5271" s="14"/>
      <c r="B5271" s="5" t="s">
        <v>1697</v>
      </c>
      <c r="C5271" s="57">
        <v>173000</v>
      </c>
      <c r="D5271" s="71">
        <v>168000</v>
      </c>
      <c r="E5271" s="84">
        <v>174700</v>
      </c>
      <c r="F5271" s="135">
        <v>114240</v>
      </c>
      <c r="G5271" s="76">
        <f t="shared" si="178"/>
        <v>114240</v>
      </c>
      <c r="H5271" s="3"/>
    </row>
    <row r="5272" spans="1:8" ht="15.75" customHeight="1" x14ac:dyDescent="0.25">
      <c r="A5272" s="14"/>
      <c r="B5272" s="5" t="s">
        <v>1698</v>
      </c>
      <c r="C5272" s="57">
        <v>193000</v>
      </c>
      <c r="D5272" s="71">
        <v>187000</v>
      </c>
      <c r="E5272" s="84">
        <v>194500</v>
      </c>
      <c r="F5272" s="135">
        <v>127160</v>
      </c>
      <c r="G5272" s="76">
        <f t="shared" si="178"/>
        <v>127160</v>
      </c>
      <c r="H5272" s="3"/>
    </row>
    <row r="5273" spans="1:8" ht="15.75" customHeight="1" x14ac:dyDescent="0.25">
      <c r="A5273" s="14"/>
      <c r="B5273" s="5" t="s">
        <v>1700</v>
      </c>
      <c r="C5273" s="57">
        <v>104000</v>
      </c>
      <c r="D5273" s="71">
        <v>101000</v>
      </c>
      <c r="E5273" s="84">
        <v>105000</v>
      </c>
      <c r="F5273" s="135">
        <v>68680</v>
      </c>
      <c r="G5273" s="76">
        <f t="shared" si="178"/>
        <v>68680</v>
      </c>
      <c r="H5273" s="3"/>
    </row>
    <row r="5274" spans="1:8" ht="15.75" customHeight="1" x14ac:dyDescent="0.25">
      <c r="A5274" s="14"/>
      <c r="B5274" s="5" t="s">
        <v>1552</v>
      </c>
      <c r="C5274" s="57">
        <v>364000</v>
      </c>
      <c r="D5274" s="71">
        <v>353000</v>
      </c>
      <c r="E5274" s="84">
        <v>367100</v>
      </c>
      <c r="F5274" s="135">
        <v>240040</v>
      </c>
      <c r="G5274" s="76">
        <f t="shared" si="178"/>
        <v>240040</v>
      </c>
      <c r="H5274" s="3"/>
    </row>
    <row r="5275" spans="1:8" ht="15.75" customHeight="1" x14ac:dyDescent="0.25">
      <c r="A5275" s="14"/>
      <c r="B5275" s="5" t="s">
        <v>1701</v>
      </c>
      <c r="C5275" s="57">
        <v>388000</v>
      </c>
      <c r="D5275" s="71">
        <v>377000</v>
      </c>
      <c r="E5275" s="84">
        <v>392100</v>
      </c>
      <c r="F5275" s="135">
        <v>256360</v>
      </c>
      <c r="G5275" s="76">
        <f t="shared" si="178"/>
        <v>256360</v>
      </c>
      <c r="H5275" s="3"/>
    </row>
    <row r="5276" spans="1:8" ht="15.75" customHeight="1" x14ac:dyDescent="0.25">
      <c r="A5276" s="14"/>
      <c r="B5276" s="5" t="s">
        <v>56</v>
      </c>
      <c r="C5276" s="57">
        <v>200000</v>
      </c>
      <c r="D5276" s="71">
        <v>194000</v>
      </c>
      <c r="E5276" s="84">
        <v>201800</v>
      </c>
      <c r="F5276" s="135">
        <v>131920</v>
      </c>
      <c r="G5276" s="76">
        <f t="shared" si="178"/>
        <v>131920</v>
      </c>
      <c r="H5276" s="3"/>
    </row>
    <row r="5277" spans="1:8" ht="15.75" customHeight="1" x14ac:dyDescent="0.25">
      <c r="A5277" s="14"/>
      <c r="B5277" s="5" t="s">
        <v>1702</v>
      </c>
      <c r="C5277" s="57">
        <v>200000</v>
      </c>
      <c r="D5277" s="71">
        <v>194000</v>
      </c>
      <c r="E5277" s="84">
        <v>201800</v>
      </c>
      <c r="F5277" s="135">
        <v>131920</v>
      </c>
      <c r="G5277" s="76">
        <f t="shared" si="178"/>
        <v>131920</v>
      </c>
      <c r="H5277" s="3"/>
    </row>
    <row r="5278" spans="1:8" ht="15.75" customHeight="1" x14ac:dyDescent="0.25">
      <c r="A5278" s="14"/>
      <c r="B5278" s="5" t="s">
        <v>180</v>
      </c>
      <c r="C5278" s="57">
        <v>200000</v>
      </c>
      <c r="D5278" s="71">
        <v>194000</v>
      </c>
      <c r="E5278" s="84">
        <v>201800</v>
      </c>
      <c r="F5278" s="135">
        <v>131920</v>
      </c>
      <c r="G5278" s="76">
        <f t="shared" si="178"/>
        <v>131920</v>
      </c>
      <c r="H5278" s="3"/>
    </row>
    <row r="5279" spans="1:8" ht="15.75" customHeight="1" x14ac:dyDescent="0.25">
      <c r="A5279" s="14"/>
      <c r="B5279" s="5" t="s">
        <v>611</v>
      </c>
      <c r="C5279" s="57">
        <v>200000</v>
      </c>
      <c r="D5279" s="71">
        <v>194000</v>
      </c>
      <c r="E5279" s="84">
        <v>201800</v>
      </c>
      <c r="F5279" s="135">
        <v>131920</v>
      </c>
      <c r="G5279" s="76">
        <f t="shared" si="178"/>
        <v>131920</v>
      </c>
      <c r="H5279" s="3"/>
    </row>
    <row r="5280" spans="1:8" ht="15.75" customHeight="1" x14ac:dyDescent="0.25">
      <c r="A5280" s="14"/>
      <c r="B5280" s="5" t="s">
        <v>1703</v>
      </c>
      <c r="C5280" s="57">
        <v>200000</v>
      </c>
      <c r="D5280" s="71">
        <v>194000</v>
      </c>
      <c r="E5280" s="84">
        <v>201800</v>
      </c>
      <c r="F5280" s="135">
        <v>131920</v>
      </c>
      <c r="G5280" s="76">
        <f t="shared" si="178"/>
        <v>131920</v>
      </c>
      <c r="H5280" s="3"/>
    </row>
    <row r="5281" spans="1:8" ht="15.75" customHeight="1" x14ac:dyDescent="0.25">
      <c r="A5281" s="14"/>
      <c r="B5281" s="5" t="s">
        <v>1704</v>
      </c>
      <c r="C5281" s="57">
        <v>291000</v>
      </c>
      <c r="D5281" s="71">
        <v>283000</v>
      </c>
      <c r="E5281" s="84">
        <v>294300</v>
      </c>
      <c r="F5281" s="135">
        <v>192440</v>
      </c>
      <c r="G5281" s="76">
        <f t="shared" si="178"/>
        <v>192440</v>
      </c>
      <c r="H5281" s="3"/>
    </row>
    <row r="5282" spans="1:8" ht="15.75" customHeight="1" x14ac:dyDescent="0.25">
      <c r="A5282" s="14"/>
      <c r="B5282" s="5" t="s">
        <v>1705</v>
      </c>
      <c r="C5282" s="57">
        <v>95000</v>
      </c>
      <c r="D5282" s="71">
        <v>92000</v>
      </c>
      <c r="E5282" s="84">
        <v>95700</v>
      </c>
      <c r="F5282" s="135">
        <v>62560</v>
      </c>
      <c r="G5282" s="76">
        <f t="shared" si="178"/>
        <v>62560</v>
      </c>
      <c r="H5282" s="3"/>
    </row>
    <row r="5283" spans="1:8" ht="15.75" customHeight="1" x14ac:dyDescent="0.25">
      <c r="A5283" s="14"/>
      <c r="B5283" s="5" t="s">
        <v>1706</v>
      </c>
      <c r="C5283" s="57">
        <v>95000</v>
      </c>
      <c r="D5283" s="71">
        <v>92000</v>
      </c>
      <c r="E5283" s="84">
        <v>95700</v>
      </c>
      <c r="F5283" s="135">
        <v>62560</v>
      </c>
      <c r="G5283" s="76">
        <f t="shared" si="178"/>
        <v>62560</v>
      </c>
      <c r="H5283" s="3"/>
    </row>
    <row r="5284" spans="1:8" ht="15.75" customHeight="1" x14ac:dyDescent="0.25">
      <c r="A5284" s="13" t="s">
        <v>0</v>
      </c>
      <c r="B5284" s="6" t="s">
        <v>195</v>
      </c>
      <c r="C5284" s="155" t="s">
        <v>2</v>
      </c>
      <c r="D5284" s="158" t="s">
        <v>2</v>
      </c>
      <c r="E5284" s="161" t="s">
        <v>2</v>
      </c>
      <c r="F5284" s="164" t="s">
        <v>2</v>
      </c>
      <c r="G5284" s="152" t="s">
        <v>2</v>
      </c>
      <c r="H5284" s="3"/>
    </row>
    <row r="5285" spans="1:8" ht="15.75" customHeight="1" x14ac:dyDescent="0.25">
      <c r="A5285" s="13"/>
      <c r="B5285" s="7" t="s">
        <v>3</v>
      </c>
      <c r="C5285" s="156"/>
      <c r="D5285" s="159"/>
      <c r="E5285" s="162"/>
      <c r="F5285" s="165"/>
      <c r="G5285" s="153"/>
      <c r="H5285" s="3"/>
    </row>
    <row r="5286" spans="1:8" ht="15.75" customHeight="1" x14ac:dyDescent="0.25">
      <c r="A5286" s="4">
        <v>4</v>
      </c>
      <c r="B5286" s="9" t="s">
        <v>10</v>
      </c>
      <c r="C5286" s="157"/>
      <c r="D5286" s="160"/>
      <c r="E5286" s="163"/>
      <c r="F5286" s="166"/>
      <c r="G5286" s="154"/>
      <c r="H5286" s="3"/>
    </row>
    <row r="5287" spans="1:8" ht="15.75" customHeight="1" x14ac:dyDescent="0.25">
      <c r="A5287" s="15"/>
      <c r="B5287" s="5" t="s">
        <v>199</v>
      </c>
      <c r="C5287" s="57">
        <v>129000</v>
      </c>
      <c r="D5287" s="71">
        <v>125000</v>
      </c>
      <c r="E5287" s="84">
        <v>130000</v>
      </c>
      <c r="F5287" s="135">
        <v>85000</v>
      </c>
      <c r="G5287" s="76">
        <f t="shared" ref="G5287:G5318" si="179">SMALL(C5287:F5287,1)</f>
        <v>85000</v>
      </c>
      <c r="H5287" s="3"/>
    </row>
    <row r="5288" spans="1:8" ht="15.75" customHeight="1" x14ac:dyDescent="0.25">
      <c r="A5288" s="15"/>
      <c r="B5288" s="5" t="s">
        <v>1962</v>
      </c>
      <c r="C5288" s="57">
        <v>451000</v>
      </c>
      <c r="D5288" s="71">
        <v>438000</v>
      </c>
      <c r="E5288" s="84">
        <v>455500</v>
      </c>
      <c r="F5288" s="135">
        <v>297840</v>
      </c>
      <c r="G5288" s="76">
        <f t="shared" si="179"/>
        <v>297840</v>
      </c>
      <c r="H5288" s="3"/>
    </row>
    <row r="5289" spans="1:8" ht="15.75" customHeight="1" x14ac:dyDescent="0.25">
      <c r="A5289" s="15"/>
      <c r="B5289" s="5" t="s">
        <v>372</v>
      </c>
      <c r="C5289" s="57">
        <v>95000</v>
      </c>
      <c r="D5289" s="71">
        <v>92000</v>
      </c>
      <c r="E5289" s="84">
        <v>95700</v>
      </c>
      <c r="F5289" s="135">
        <v>62560</v>
      </c>
      <c r="G5289" s="76">
        <f t="shared" si="179"/>
        <v>62560</v>
      </c>
      <c r="H5289" s="3"/>
    </row>
    <row r="5290" spans="1:8" ht="15.75" customHeight="1" x14ac:dyDescent="0.25">
      <c r="A5290" s="15"/>
      <c r="B5290" s="5" t="s">
        <v>1710</v>
      </c>
      <c r="C5290" s="57">
        <v>95000</v>
      </c>
      <c r="D5290" s="71">
        <v>92000</v>
      </c>
      <c r="E5290" s="84">
        <v>95700</v>
      </c>
      <c r="F5290" s="135">
        <v>62560</v>
      </c>
      <c r="G5290" s="76">
        <f t="shared" si="179"/>
        <v>62560</v>
      </c>
      <c r="H5290" s="3"/>
    </row>
    <row r="5291" spans="1:8" ht="15.75" customHeight="1" x14ac:dyDescent="0.25">
      <c r="A5291" s="15"/>
      <c r="B5291" s="5" t="s">
        <v>11</v>
      </c>
      <c r="C5291" s="57">
        <v>2805000</v>
      </c>
      <c r="D5291" s="71">
        <v>2723000</v>
      </c>
      <c r="E5291" s="84">
        <v>2831900</v>
      </c>
      <c r="F5291" s="135">
        <v>1851640</v>
      </c>
      <c r="G5291" s="76">
        <f t="shared" si="179"/>
        <v>1851640</v>
      </c>
      <c r="H5291" s="3"/>
    </row>
    <row r="5292" spans="1:8" ht="15.75" customHeight="1" x14ac:dyDescent="0.25">
      <c r="A5292" s="15"/>
      <c r="B5292" s="5" t="s">
        <v>200</v>
      </c>
      <c r="C5292" s="57">
        <v>95000</v>
      </c>
      <c r="D5292" s="71">
        <v>92000</v>
      </c>
      <c r="E5292" s="84">
        <v>95700</v>
      </c>
      <c r="F5292" s="135">
        <v>62560</v>
      </c>
      <c r="G5292" s="76">
        <f t="shared" si="179"/>
        <v>62560</v>
      </c>
      <c r="H5292" s="3"/>
    </row>
    <row r="5293" spans="1:8" ht="15.75" customHeight="1" x14ac:dyDescent="0.25">
      <c r="A5293" s="15"/>
      <c r="B5293" s="5" t="s">
        <v>208</v>
      </c>
      <c r="C5293" s="57">
        <v>473000</v>
      </c>
      <c r="D5293" s="71">
        <v>459000</v>
      </c>
      <c r="E5293" s="84">
        <v>477400</v>
      </c>
      <c r="F5293" s="135">
        <v>312120</v>
      </c>
      <c r="G5293" s="76">
        <f t="shared" si="179"/>
        <v>312120</v>
      </c>
      <c r="H5293" s="3"/>
    </row>
    <row r="5294" spans="1:8" ht="15.75" customHeight="1" x14ac:dyDescent="0.25">
      <c r="A5294" s="15"/>
      <c r="B5294" s="5" t="s">
        <v>209</v>
      </c>
      <c r="C5294" s="57">
        <v>1058000</v>
      </c>
      <c r="D5294" s="71">
        <v>1027000</v>
      </c>
      <c r="E5294" s="84">
        <v>1068100</v>
      </c>
      <c r="F5294" s="135">
        <v>698360</v>
      </c>
      <c r="G5294" s="76">
        <f t="shared" si="179"/>
        <v>698360</v>
      </c>
      <c r="H5294" s="3"/>
    </row>
    <row r="5295" spans="1:8" ht="15.75" customHeight="1" x14ac:dyDescent="0.25">
      <c r="A5295" s="15"/>
      <c r="B5295" s="5" t="s">
        <v>776</v>
      </c>
      <c r="C5295" s="57">
        <v>1667000</v>
      </c>
      <c r="D5295" s="71">
        <v>1618000</v>
      </c>
      <c r="E5295" s="84">
        <v>1682700</v>
      </c>
      <c r="F5295" s="135">
        <v>1100240</v>
      </c>
      <c r="G5295" s="76">
        <f t="shared" si="179"/>
        <v>1100240</v>
      </c>
      <c r="H5295" s="3"/>
    </row>
    <row r="5296" spans="1:8" ht="15.75" customHeight="1" x14ac:dyDescent="0.25">
      <c r="A5296" s="15"/>
      <c r="B5296" s="5" t="s">
        <v>2065</v>
      </c>
      <c r="C5296" s="57">
        <v>1627000</v>
      </c>
      <c r="D5296" s="71">
        <v>1580000</v>
      </c>
      <c r="E5296" s="84">
        <v>1643200</v>
      </c>
      <c r="F5296" s="135">
        <v>1074400</v>
      </c>
      <c r="G5296" s="76">
        <f t="shared" si="179"/>
        <v>1074400</v>
      </c>
      <c r="H5296" s="3"/>
    </row>
    <row r="5297" spans="1:8" ht="15.75" customHeight="1" x14ac:dyDescent="0.25">
      <c r="A5297" s="15"/>
      <c r="B5297" s="5" t="s">
        <v>617</v>
      </c>
      <c r="C5297" s="57">
        <v>863000</v>
      </c>
      <c r="D5297" s="71">
        <v>838000</v>
      </c>
      <c r="E5297" s="84">
        <v>871500</v>
      </c>
      <c r="F5297" s="135">
        <v>569840</v>
      </c>
      <c r="G5297" s="76">
        <f t="shared" si="179"/>
        <v>569840</v>
      </c>
      <c r="H5297" s="3"/>
    </row>
    <row r="5298" spans="1:8" ht="15.75" customHeight="1" x14ac:dyDescent="0.25">
      <c r="A5298" s="15"/>
      <c r="B5298" s="5" t="s">
        <v>1715</v>
      </c>
      <c r="C5298" s="57">
        <v>1078000</v>
      </c>
      <c r="D5298" s="71">
        <v>1047000</v>
      </c>
      <c r="E5298" s="84">
        <v>1088900</v>
      </c>
      <c r="F5298" s="135">
        <v>711960</v>
      </c>
      <c r="G5298" s="76">
        <f t="shared" si="179"/>
        <v>711960</v>
      </c>
      <c r="H5298" s="3"/>
    </row>
    <row r="5299" spans="1:8" ht="15.75" customHeight="1" x14ac:dyDescent="0.25">
      <c r="A5299" s="15"/>
      <c r="B5299" s="5" t="s">
        <v>1716</v>
      </c>
      <c r="C5299" s="57">
        <v>200000</v>
      </c>
      <c r="D5299" s="71">
        <v>194000</v>
      </c>
      <c r="E5299" s="84">
        <v>201800</v>
      </c>
      <c r="F5299" s="135">
        <v>131920</v>
      </c>
      <c r="G5299" s="76">
        <f t="shared" si="179"/>
        <v>131920</v>
      </c>
      <c r="H5299" s="3"/>
    </row>
    <row r="5300" spans="1:8" ht="15.75" customHeight="1" x14ac:dyDescent="0.25">
      <c r="A5300" s="15"/>
      <c r="B5300" s="5" t="s">
        <v>2066</v>
      </c>
      <c r="C5300" s="57">
        <v>187000</v>
      </c>
      <c r="D5300" s="71">
        <v>182000</v>
      </c>
      <c r="E5300" s="84">
        <v>189300</v>
      </c>
      <c r="F5300" s="135">
        <v>123760</v>
      </c>
      <c r="G5300" s="76">
        <f t="shared" si="179"/>
        <v>123760</v>
      </c>
      <c r="H5300" s="3"/>
    </row>
    <row r="5301" spans="1:8" ht="15.75" customHeight="1" x14ac:dyDescent="0.25">
      <c r="A5301" s="15"/>
      <c r="B5301" s="5" t="s">
        <v>215</v>
      </c>
      <c r="C5301" s="57">
        <v>1667000</v>
      </c>
      <c r="D5301" s="71">
        <v>1618000</v>
      </c>
      <c r="E5301" s="84">
        <v>1682700</v>
      </c>
      <c r="F5301" s="135">
        <v>1100240</v>
      </c>
      <c r="G5301" s="76">
        <f t="shared" si="179"/>
        <v>1100240</v>
      </c>
      <c r="H5301" s="3"/>
    </row>
    <row r="5302" spans="1:8" ht="15.75" customHeight="1" x14ac:dyDescent="0.25">
      <c r="A5302" s="15"/>
      <c r="B5302" s="5" t="s">
        <v>2067</v>
      </c>
      <c r="C5302" s="57">
        <v>1470000</v>
      </c>
      <c r="D5302" s="71">
        <v>1427000</v>
      </c>
      <c r="E5302" s="84">
        <v>1484100</v>
      </c>
      <c r="F5302" s="135">
        <v>970360</v>
      </c>
      <c r="G5302" s="76">
        <f t="shared" si="179"/>
        <v>970360</v>
      </c>
      <c r="H5302" s="3"/>
    </row>
    <row r="5303" spans="1:8" ht="15.75" customHeight="1" x14ac:dyDescent="0.25">
      <c r="A5303" s="15"/>
      <c r="B5303" s="5" t="s">
        <v>217</v>
      </c>
      <c r="C5303" s="57">
        <v>234000</v>
      </c>
      <c r="D5303" s="71">
        <v>227000</v>
      </c>
      <c r="E5303" s="84">
        <v>236100</v>
      </c>
      <c r="F5303" s="135">
        <v>154360</v>
      </c>
      <c r="G5303" s="76">
        <f t="shared" si="179"/>
        <v>154360</v>
      </c>
      <c r="H5303" s="3"/>
    </row>
    <row r="5304" spans="1:8" ht="15.75" customHeight="1" x14ac:dyDescent="0.25">
      <c r="A5304" s="15"/>
      <c r="B5304" s="5" t="s">
        <v>2068</v>
      </c>
      <c r="C5304" s="57">
        <v>424000</v>
      </c>
      <c r="D5304" s="71">
        <v>412000</v>
      </c>
      <c r="E5304" s="84">
        <v>428500</v>
      </c>
      <c r="F5304" s="135">
        <v>280160</v>
      </c>
      <c r="G5304" s="76">
        <f t="shared" si="179"/>
        <v>280160</v>
      </c>
      <c r="H5304" s="3"/>
    </row>
    <row r="5305" spans="1:8" ht="15.75" customHeight="1" x14ac:dyDescent="0.25">
      <c r="A5305" s="15"/>
      <c r="B5305" s="5" t="s">
        <v>220</v>
      </c>
      <c r="C5305" s="57">
        <v>708000</v>
      </c>
      <c r="D5305" s="71">
        <v>687000</v>
      </c>
      <c r="E5305" s="84">
        <v>714500</v>
      </c>
      <c r="F5305" s="135">
        <v>467160</v>
      </c>
      <c r="G5305" s="76">
        <f t="shared" si="179"/>
        <v>467160</v>
      </c>
      <c r="H5305" s="3"/>
    </row>
    <row r="5306" spans="1:8" ht="15.75" customHeight="1" x14ac:dyDescent="0.25">
      <c r="A5306" s="15"/>
      <c r="B5306" s="5" t="s">
        <v>621</v>
      </c>
      <c r="C5306" s="57">
        <v>1350000</v>
      </c>
      <c r="D5306" s="71">
        <v>1311000</v>
      </c>
      <c r="E5306" s="84">
        <v>1363400</v>
      </c>
      <c r="F5306" s="135">
        <v>891480</v>
      </c>
      <c r="G5306" s="76">
        <f t="shared" si="179"/>
        <v>891480</v>
      </c>
      <c r="H5306" s="3"/>
    </row>
    <row r="5307" spans="1:8" ht="15.75" customHeight="1" x14ac:dyDescent="0.25">
      <c r="A5307" s="15"/>
      <c r="B5307" s="5" t="s">
        <v>1721</v>
      </c>
      <c r="C5307" s="57">
        <v>186000</v>
      </c>
      <c r="D5307" s="71">
        <v>181000</v>
      </c>
      <c r="E5307" s="84">
        <v>188200</v>
      </c>
      <c r="F5307" s="135">
        <v>123080</v>
      </c>
      <c r="G5307" s="76">
        <f t="shared" si="179"/>
        <v>123080</v>
      </c>
      <c r="H5307" s="3"/>
    </row>
    <row r="5308" spans="1:8" ht="15.75" customHeight="1" x14ac:dyDescent="0.25">
      <c r="A5308" s="15"/>
      <c r="B5308" s="5" t="s">
        <v>787</v>
      </c>
      <c r="C5308" s="57">
        <v>314000</v>
      </c>
      <c r="D5308" s="71">
        <v>305000</v>
      </c>
      <c r="E5308" s="84">
        <v>317200</v>
      </c>
      <c r="F5308" s="135">
        <v>207400</v>
      </c>
      <c r="G5308" s="76">
        <f t="shared" si="179"/>
        <v>207400</v>
      </c>
      <c r="H5308" s="3"/>
    </row>
    <row r="5309" spans="1:8" ht="15.75" customHeight="1" x14ac:dyDescent="0.25">
      <c r="A5309" s="15"/>
      <c r="B5309" s="5" t="s">
        <v>788</v>
      </c>
      <c r="C5309" s="57">
        <v>783000</v>
      </c>
      <c r="D5309" s="71">
        <v>760000</v>
      </c>
      <c r="E5309" s="84">
        <v>790400</v>
      </c>
      <c r="F5309" s="135">
        <v>516800</v>
      </c>
      <c r="G5309" s="76">
        <f t="shared" si="179"/>
        <v>516800</v>
      </c>
      <c r="H5309" s="3"/>
    </row>
    <row r="5310" spans="1:8" ht="15.75" customHeight="1" x14ac:dyDescent="0.25">
      <c r="A5310" s="15"/>
      <c r="B5310" s="5" t="s">
        <v>2069</v>
      </c>
      <c r="C5310" s="57">
        <v>1001000</v>
      </c>
      <c r="D5310" s="71">
        <v>972000</v>
      </c>
      <c r="E5310" s="84">
        <v>1010900</v>
      </c>
      <c r="F5310" s="135">
        <v>660960</v>
      </c>
      <c r="G5310" s="76">
        <f t="shared" si="179"/>
        <v>660960</v>
      </c>
      <c r="H5310" s="3"/>
    </row>
    <row r="5311" spans="1:8" ht="15.75" customHeight="1" x14ac:dyDescent="0.25">
      <c r="A5311" s="15"/>
      <c r="B5311" s="5" t="s">
        <v>224</v>
      </c>
      <c r="C5311" s="57">
        <v>5526000</v>
      </c>
      <c r="D5311" s="71">
        <v>5365000</v>
      </c>
      <c r="E5311" s="84">
        <v>5579600</v>
      </c>
      <c r="F5311" s="135">
        <v>3648200</v>
      </c>
      <c r="G5311" s="76">
        <f t="shared" si="179"/>
        <v>3648200</v>
      </c>
      <c r="H5311" s="3"/>
    </row>
    <row r="5312" spans="1:8" ht="15.75" customHeight="1" x14ac:dyDescent="0.25">
      <c r="A5312" s="15"/>
      <c r="B5312" s="5" t="s">
        <v>225</v>
      </c>
      <c r="C5312" s="57">
        <v>344000</v>
      </c>
      <c r="D5312" s="71">
        <v>334000</v>
      </c>
      <c r="E5312" s="84">
        <v>347400</v>
      </c>
      <c r="F5312" s="135">
        <v>227120</v>
      </c>
      <c r="G5312" s="76">
        <f t="shared" si="179"/>
        <v>227120</v>
      </c>
      <c r="H5312" s="3"/>
    </row>
    <row r="5313" spans="1:8" ht="15.75" customHeight="1" x14ac:dyDescent="0.25">
      <c r="A5313" s="15"/>
      <c r="B5313" s="5" t="s">
        <v>227</v>
      </c>
      <c r="C5313" s="57">
        <v>314000</v>
      </c>
      <c r="D5313" s="71">
        <v>305000</v>
      </c>
      <c r="E5313" s="84">
        <v>317200</v>
      </c>
      <c r="F5313" s="135">
        <v>207400</v>
      </c>
      <c r="G5313" s="76">
        <f t="shared" si="179"/>
        <v>207400</v>
      </c>
      <c r="H5313" s="3"/>
    </row>
    <row r="5314" spans="1:8" ht="15.75" customHeight="1" x14ac:dyDescent="0.25">
      <c r="A5314" s="15"/>
      <c r="B5314" s="5" t="s">
        <v>229</v>
      </c>
      <c r="C5314" s="57">
        <v>511000</v>
      </c>
      <c r="D5314" s="71">
        <v>496000</v>
      </c>
      <c r="E5314" s="84">
        <v>515800</v>
      </c>
      <c r="F5314" s="135">
        <v>337280</v>
      </c>
      <c r="G5314" s="76">
        <f t="shared" si="179"/>
        <v>337280</v>
      </c>
      <c r="H5314" s="3"/>
    </row>
    <row r="5315" spans="1:8" ht="15.75" customHeight="1" x14ac:dyDescent="0.25">
      <c r="A5315" s="15"/>
      <c r="B5315" s="5" t="s">
        <v>1724</v>
      </c>
      <c r="C5315" s="57">
        <v>511000</v>
      </c>
      <c r="D5315" s="71">
        <v>496000</v>
      </c>
      <c r="E5315" s="84">
        <v>515800</v>
      </c>
      <c r="F5315" s="135">
        <v>337280</v>
      </c>
      <c r="G5315" s="76">
        <f t="shared" si="179"/>
        <v>337280</v>
      </c>
      <c r="H5315" s="3"/>
    </row>
    <row r="5316" spans="1:8" ht="15.75" customHeight="1" x14ac:dyDescent="0.25">
      <c r="A5316" s="15"/>
      <c r="B5316" s="5" t="s">
        <v>2070</v>
      </c>
      <c r="C5316" s="57">
        <v>63000</v>
      </c>
      <c r="D5316" s="71">
        <v>61000</v>
      </c>
      <c r="E5316" s="84">
        <v>63400</v>
      </c>
      <c r="F5316" s="135">
        <v>41480</v>
      </c>
      <c r="G5316" s="76">
        <f t="shared" si="179"/>
        <v>41480</v>
      </c>
      <c r="H5316" s="3"/>
    </row>
    <row r="5317" spans="1:8" ht="15.75" customHeight="1" x14ac:dyDescent="0.25">
      <c r="A5317" s="15"/>
      <c r="B5317" s="5" t="s">
        <v>1728</v>
      </c>
      <c r="C5317" s="57">
        <v>1058000</v>
      </c>
      <c r="D5317" s="71">
        <v>1027000</v>
      </c>
      <c r="E5317" s="84">
        <v>1068100</v>
      </c>
      <c r="F5317" s="135">
        <v>698360</v>
      </c>
      <c r="G5317" s="76">
        <f t="shared" si="179"/>
        <v>698360</v>
      </c>
      <c r="H5317" s="3"/>
    </row>
    <row r="5318" spans="1:8" ht="15.75" customHeight="1" x14ac:dyDescent="0.25">
      <c r="A5318" s="15"/>
      <c r="B5318" s="5" t="s">
        <v>629</v>
      </c>
      <c r="C5318" s="57">
        <v>942000</v>
      </c>
      <c r="D5318" s="71">
        <v>915000</v>
      </c>
      <c r="E5318" s="84">
        <v>951600</v>
      </c>
      <c r="F5318" s="135">
        <v>622200</v>
      </c>
      <c r="G5318" s="76">
        <f t="shared" si="179"/>
        <v>622200</v>
      </c>
      <c r="H5318" s="3"/>
    </row>
    <row r="5319" spans="1:8" ht="15.75" customHeight="1" x14ac:dyDescent="0.25">
      <c r="A5319" s="15"/>
      <c r="B5319" s="5" t="s">
        <v>1973</v>
      </c>
      <c r="C5319" s="57">
        <v>364000</v>
      </c>
      <c r="D5319" s="71">
        <v>353000</v>
      </c>
      <c r="E5319" s="84">
        <v>367100</v>
      </c>
      <c r="F5319" s="135">
        <v>240040</v>
      </c>
      <c r="G5319" s="76">
        <f t="shared" ref="G5319:G5350" si="180">SMALL(C5319:F5319,1)</f>
        <v>240040</v>
      </c>
      <c r="H5319" s="3"/>
    </row>
    <row r="5320" spans="1:8" ht="15.75" customHeight="1" x14ac:dyDescent="0.25">
      <c r="A5320" s="15"/>
      <c r="B5320" s="5" t="s">
        <v>1729</v>
      </c>
      <c r="C5320" s="57">
        <v>334000</v>
      </c>
      <c r="D5320" s="71">
        <v>324000</v>
      </c>
      <c r="E5320" s="84">
        <v>337000</v>
      </c>
      <c r="F5320" s="135">
        <v>220320</v>
      </c>
      <c r="G5320" s="76">
        <f t="shared" si="180"/>
        <v>220320</v>
      </c>
      <c r="H5320" s="3"/>
    </row>
    <row r="5321" spans="1:8" ht="15.75" customHeight="1" x14ac:dyDescent="0.25">
      <c r="A5321" s="15"/>
      <c r="B5321" s="5" t="s">
        <v>792</v>
      </c>
      <c r="C5321" s="57">
        <v>334000</v>
      </c>
      <c r="D5321" s="71">
        <v>324000</v>
      </c>
      <c r="E5321" s="84">
        <v>337000</v>
      </c>
      <c r="F5321" s="135">
        <v>220320</v>
      </c>
      <c r="G5321" s="76">
        <f t="shared" si="180"/>
        <v>220320</v>
      </c>
      <c r="H5321" s="3"/>
    </row>
    <row r="5322" spans="1:8" ht="15.75" customHeight="1" x14ac:dyDescent="0.25">
      <c r="A5322" s="15"/>
      <c r="B5322" s="5" t="s">
        <v>793</v>
      </c>
      <c r="C5322" s="57">
        <v>334000</v>
      </c>
      <c r="D5322" s="71">
        <v>324000</v>
      </c>
      <c r="E5322" s="84">
        <v>337000</v>
      </c>
      <c r="F5322" s="135">
        <v>220320</v>
      </c>
      <c r="G5322" s="76">
        <f t="shared" si="180"/>
        <v>220320</v>
      </c>
      <c r="H5322" s="3"/>
    </row>
    <row r="5323" spans="1:8" ht="15.75" customHeight="1" x14ac:dyDescent="0.25">
      <c r="A5323" s="15"/>
      <c r="B5323" s="5" t="s">
        <v>1731</v>
      </c>
      <c r="C5323" s="57">
        <v>334000</v>
      </c>
      <c r="D5323" s="71">
        <v>324000</v>
      </c>
      <c r="E5323" s="84">
        <v>337000</v>
      </c>
      <c r="F5323" s="135">
        <v>220320</v>
      </c>
      <c r="G5323" s="76">
        <f t="shared" si="180"/>
        <v>220320</v>
      </c>
      <c r="H5323" s="3"/>
    </row>
    <row r="5324" spans="1:8" ht="15.75" customHeight="1" x14ac:dyDescent="0.25">
      <c r="A5324" s="15"/>
      <c r="B5324" s="5" t="s">
        <v>1732</v>
      </c>
      <c r="C5324" s="57">
        <v>334000</v>
      </c>
      <c r="D5324" s="71">
        <v>324000</v>
      </c>
      <c r="E5324" s="84">
        <v>337000</v>
      </c>
      <c r="F5324" s="135">
        <v>220320</v>
      </c>
      <c r="G5324" s="76">
        <f t="shared" si="180"/>
        <v>220320</v>
      </c>
      <c r="H5324" s="3"/>
    </row>
    <row r="5325" spans="1:8" ht="15.75" customHeight="1" x14ac:dyDescent="0.25">
      <c r="A5325" s="15"/>
      <c r="B5325" s="5" t="s">
        <v>231</v>
      </c>
      <c r="C5325" s="57">
        <v>334000</v>
      </c>
      <c r="D5325" s="71">
        <v>324000</v>
      </c>
      <c r="E5325" s="84">
        <v>337000</v>
      </c>
      <c r="F5325" s="135">
        <v>220320</v>
      </c>
      <c r="G5325" s="76">
        <f t="shared" si="180"/>
        <v>220320</v>
      </c>
      <c r="H5325" s="3"/>
    </row>
    <row r="5326" spans="1:8" ht="15.75" customHeight="1" x14ac:dyDescent="0.25">
      <c r="A5326" s="15"/>
      <c r="B5326" s="5" t="s">
        <v>1975</v>
      </c>
      <c r="C5326" s="57">
        <v>334000</v>
      </c>
      <c r="D5326" s="71">
        <v>324000</v>
      </c>
      <c r="E5326" s="84">
        <v>337000</v>
      </c>
      <c r="F5326" s="135">
        <v>220320</v>
      </c>
      <c r="G5326" s="76">
        <f t="shared" si="180"/>
        <v>220320</v>
      </c>
      <c r="H5326" s="3"/>
    </row>
    <row r="5327" spans="1:8" ht="15.75" customHeight="1" x14ac:dyDescent="0.25">
      <c r="A5327" s="15"/>
      <c r="B5327" s="5" t="s">
        <v>232</v>
      </c>
      <c r="C5327" s="57">
        <v>334000</v>
      </c>
      <c r="D5327" s="71">
        <v>324000</v>
      </c>
      <c r="E5327" s="84">
        <v>337000</v>
      </c>
      <c r="F5327" s="135">
        <v>220320</v>
      </c>
      <c r="G5327" s="76">
        <f t="shared" si="180"/>
        <v>220320</v>
      </c>
      <c r="H5327" s="3"/>
    </row>
    <row r="5328" spans="1:8" ht="15.75" customHeight="1" x14ac:dyDescent="0.25">
      <c r="A5328" s="15"/>
      <c r="B5328" s="5" t="s">
        <v>233</v>
      </c>
      <c r="C5328" s="57">
        <v>334000</v>
      </c>
      <c r="D5328" s="71">
        <v>324000</v>
      </c>
      <c r="E5328" s="84">
        <v>337000</v>
      </c>
      <c r="F5328" s="135">
        <v>220320</v>
      </c>
      <c r="G5328" s="76">
        <f t="shared" si="180"/>
        <v>220320</v>
      </c>
      <c r="H5328" s="3"/>
    </row>
    <row r="5329" spans="1:8" ht="15.75" customHeight="1" x14ac:dyDescent="0.25">
      <c r="A5329" s="15"/>
      <c r="B5329" s="5" t="s">
        <v>1976</v>
      </c>
      <c r="C5329" s="57">
        <v>334000</v>
      </c>
      <c r="D5329" s="71">
        <v>324000</v>
      </c>
      <c r="E5329" s="84">
        <v>337000</v>
      </c>
      <c r="F5329" s="135">
        <v>220320</v>
      </c>
      <c r="G5329" s="76">
        <f t="shared" si="180"/>
        <v>220320</v>
      </c>
      <c r="H5329" s="3"/>
    </row>
    <row r="5330" spans="1:8" ht="15.75" customHeight="1" x14ac:dyDescent="0.25">
      <c r="A5330" s="15"/>
      <c r="B5330" s="5" t="s">
        <v>795</v>
      </c>
      <c r="C5330" s="57">
        <v>334000</v>
      </c>
      <c r="D5330" s="71">
        <v>324000</v>
      </c>
      <c r="E5330" s="84">
        <v>337000</v>
      </c>
      <c r="F5330" s="135">
        <v>220320</v>
      </c>
      <c r="G5330" s="76">
        <f t="shared" si="180"/>
        <v>220320</v>
      </c>
      <c r="H5330" s="3"/>
    </row>
    <row r="5331" spans="1:8" ht="15.75" customHeight="1" x14ac:dyDescent="0.25">
      <c r="A5331" s="15"/>
      <c r="B5331" s="5" t="s">
        <v>234</v>
      </c>
      <c r="C5331" s="57">
        <v>334000</v>
      </c>
      <c r="D5331" s="71">
        <v>324000</v>
      </c>
      <c r="E5331" s="84">
        <v>337000</v>
      </c>
      <c r="F5331" s="135">
        <v>220320</v>
      </c>
      <c r="G5331" s="76">
        <f t="shared" si="180"/>
        <v>220320</v>
      </c>
      <c r="H5331" s="3"/>
    </row>
    <row r="5332" spans="1:8" ht="15.75" customHeight="1" x14ac:dyDescent="0.25">
      <c r="A5332" s="15"/>
      <c r="B5332" s="5" t="s">
        <v>236</v>
      </c>
      <c r="C5332" s="57">
        <v>600000</v>
      </c>
      <c r="D5332" s="71">
        <v>583000</v>
      </c>
      <c r="E5332" s="84">
        <v>606300</v>
      </c>
      <c r="F5332" s="135">
        <v>396440</v>
      </c>
      <c r="G5332" s="76">
        <f t="shared" si="180"/>
        <v>396440</v>
      </c>
      <c r="H5332" s="3"/>
    </row>
    <row r="5333" spans="1:8" ht="15.75" customHeight="1" x14ac:dyDescent="0.25">
      <c r="A5333" s="15"/>
      <c r="B5333" s="5" t="s">
        <v>632</v>
      </c>
      <c r="C5333" s="57">
        <v>734000</v>
      </c>
      <c r="D5333" s="71">
        <v>713000</v>
      </c>
      <c r="E5333" s="84">
        <v>741500</v>
      </c>
      <c r="F5333" s="135">
        <v>484840</v>
      </c>
      <c r="G5333" s="76">
        <f t="shared" si="180"/>
        <v>484840</v>
      </c>
      <c r="H5333" s="3"/>
    </row>
    <row r="5334" spans="1:8" ht="15.75" customHeight="1" x14ac:dyDescent="0.25">
      <c r="A5334" s="15"/>
      <c r="B5334" s="5" t="s">
        <v>1977</v>
      </c>
      <c r="C5334" s="57">
        <v>863000</v>
      </c>
      <c r="D5334" s="71">
        <v>838000</v>
      </c>
      <c r="E5334" s="84">
        <v>871500</v>
      </c>
      <c r="F5334" s="135">
        <v>569840</v>
      </c>
      <c r="G5334" s="76">
        <f t="shared" si="180"/>
        <v>569840</v>
      </c>
      <c r="H5334" s="3"/>
    </row>
    <row r="5335" spans="1:8" ht="15.75" customHeight="1" x14ac:dyDescent="0.25">
      <c r="A5335" s="15"/>
      <c r="B5335" s="5" t="s">
        <v>633</v>
      </c>
      <c r="C5335" s="57">
        <v>942000</v>
      </c>
      <c r="D5335" s="71">
        <v>915000</v>
      </c>
      <c r="E5335" s="84">
        <v>951600</v>
      </c>
      <c r="F5335" s="135">
        <v>622200</v>
      </c>
      <c r="G5335" s="76">
        <f t="shared" si="180"/>
        <v>622200</v>
      </c>
      <c r="H5335" s="3"/>
    </row>
    <row r="5336" spans="1:8" ht="15.75" customHeight="1" x14ac:dyDescent="0.25">
      <c r="A5336" s="15"/>
      <c r="B5336" s="5" t="s">
        <v>1978</v>
      </c>
      <c r="C5336" s="57">
        <v>942000</v>
      </c>
      <c r="D5336" s="71">
        <v>915000</v>
      </c>
      <c r="E5336" s="84">
        <v>951600</v>
      </c>
      <c r="F5336" s="135">
        <v>622200</v>
      </c>
      <c r="G5336" s="76">
        <f t="shared" si="180"/>
        <v>622200</v>
      </c>
      <c r="H5336" s="3"/>
    </row>
    <row r="5337" spans="1:8" ht="15.75" customHeight="1" x14ac:dyDescent="0.25">
      <c r="A5337" s="15"/>
      <c r="B5337" s="5" t="s">
        <v>1186</v>
      </c>
      <c r="C5337" s="57">
        <v>942000</v>
      </c>
      <c r="D5337" s="71">
        <v>915000</v>
      </c>
      <c r="E5337" s="84">
        <v>951600</v>
      </c>
      <c r="F5337" s="135">
        <v>622200</v>
      </c>
      <c r="G5337" s="76">
        <f t="shared" si="180"/>
        <v>622200</v>
      </c>
      <c r="H5337" s="3"/>
    </row>
    <row r="5338" spans="1:8" ht="15.75" customHeight="1" x14ac:dyDescent="0.25">
      <c r="A5338" s="15"/>
      <c r="B5338" s="5" t="s">
        <v>2071</v>
      </c>
      <c r="C5338" s="57">
        <v>942000</v>
      </c>
      <c r="D5338" s="71">
        <v>915000</v>
      </c>
      <c r="E5338" s="84">
        <v>951600</v>
      </c>
      <c r="F5338" s="135">
        <v>622200</v>
      </c>
      <c r="G5338" s="76">
        <f t="shared" si="180"/>
        <v>622200</v>
      </c>
      <c r="H5338" s="3"/>
    </row>
    <row r="5339" spans="1:8" ht="15.75" customHeight="1" x14ac:dyDescent="0.25">
      <c r="A5339" s="15"/>
      <c r="B5339" s="5" t="s">
        <v>639</v>
      </c>
      <c r="C5339" s="57">
        <v>155000</v>
      </c>
      <c r="D5339" s="71">
        <v>150000</v>
      </c>
      <c r="E5339" s="84">
        <v>156000</v>
      </c>
      <c r="F5339" s="135">
        <v>102000</v>
      </c>
      <c r="G5339" s="76">
        <f t="shared" si="180"/>
        <v>102000</v>
      </c>
      <c r="H5339" s="3"/>
    </row>
    <row r="5340" spans="1:8" ht="15.75" customHeight="1" x14ac:dyDescent="0.25">
      <c r="A5340" s="15"/>
      <c r="B5340" s="5" t="s">
        <v>1739</v>
      </c>
      <c r="C5340" s="57">
        <v>155000</v>
      </c>
      <c r="D5340" s="71">
        <v>150000</v>
      </c>
      <c r="E5340" s="84">
        <v>156000</v>
      </c>
      <c r="F5340" s="135">
        <v>102000</v>
      </c>
      <c r="G5340" s="76">
        <f t="shared" si="180"/>
        <v>102000</v>
      </c>
      <c r="H5340" s="3"/>
    </row>
    <row r="5341" spans="1:8" ht="15.75" customHeight="1" x14ac:dyDescent="0.25">
      <c r="A5341" s="15"/>
      <c r="B5341" s="5" t="s">
        <v>12</v>
      </c>
      <c r="C5341" s="57">
        <v>237000</v>
      </c>
      <c r="D5341" s="71">
        <v>230000</v>
      </c>
      <c r="E5341" s="84">
        <v>239200</v>
      </c>
      <c r="F5341" s="135">
        <v>156400</v>
      </c>
      <c r="G5341" s="76">
        <f t="shared" si="180"/>
        <v>156400</v>
      </c>
      <c r="H5341" s="3"/>
    </row>
    <row r="5342" spans="1:8" ht="15.75" customHeight="1" x14ac:dyDescent="0.25">
      <c r="A5342" s="15"/>
      <c r="B5342" s="5" t="s">
        <v>13</v>
      </c>
      <c r="C5342" s="57">
        <v>424000</v>
      </c>
      <c r="D5342" s="71">
        <v>412000</v>
      </c>
      <c r="E5342" s="84">
        <v>428500</v>
      </c>
      <c r="F5342" s="135">
        <v>280160</v>
      </c>
      <c r="G5342" s="76">
        <f t="shared" si="180"/>
        <v>280160</v>
      </c>
      <c r="H5342" s="3"/>
    </row>
    <row r="5343" spans="1:8" ht="15.75" customHeight="1" x14ac:dyDescent="0.25">
      <c r="A5343" s="15"/>
      <c r="B5343" s="5" t="s">
        <v>2072</v>
      </c>
      <c r="C5343" s="57">
        <v>193000</v>
      </c>
      <c r="D5343" s="71">
        <v>187000</v>
      </c>
      <c r="E5343" s="84">
        <v>194500</v>
      </c>
      <c r="F5343" s="135">
        <v>127160</v>
      </c>
      <c r="G5343" s="76">
        <f t="shared" si="180"/>
        <v>127160</v>
      </c>
      <c r="H5343" s="3"/>
    </row>
    <row r="5344" spans="1:8" ht="15.75" customHeight="1" x14ac:dyDescent="0.25">
      <c r="A5344" s="15"/>
      <c r="B5344" s="5" t="s">
        <v>245</v>
      </c>
      <c r="C5344" s="57">
        <v>883000</v>
      </c>
      <c r="D5344" s="71">
        <v>857000</v>
      </c>
      <c r="E5344" s="84">
        <v>891300</v>
      </c>
      <c r="F5344" s="135">
        <v>582760</v>
      </c>
      <c r="G5344" s="76">
        <f t="shared" si="180"/>
        <v>582760</v>
      </c>
      <c r="H5344" s="3"/>
    </row>
    <row r="5345" spans="1:8" ht="15.75" customHeight="1" x14ac:dyDescent="0.25">
      <c r="A5345" s="15"/>
      <c r="B5345" s="5" t="s">
        <v>1189</v>
      </c>
      <c r="C5345" s="57">
        <v>725000</v>
      </c>
      <c r="D5345" s="71">
        <v>704000</v>
      </c>
      <c r="E5345" s="84">
        <v>732200</v>
      </c>
      <c r="F5345" s="135">
        <v>478720</v>
      </c>
      <c r="G5345" s="76">
        <f t="shared" si="180"/>
        <v>478720</v>
      </c>
      <c r="H5345" s="3"/>
    </row>
    <row r="5346" spans="1:8" ht="15.75" customHeight="1" x14ac:dyDescent="0.25">
      <c r="A5346" s="15"/>
      <c r="B5346" s="5" t="s">
        <v>1191</v>
      </c>
      <c r="C5346" s="57">
        <v>734000</v>
      </c>
      <c r="D5346" s="71">
        <v>713000</v>
      </c>
      <c r="E5346" s="84">
        <v>741500</v>
      </c>
      <c r="F5346" s="135">
        <v>484840</v>
      </c>
      <c r="G5346" s="76">
        <f t="shared" si="180"/>
        <v>484840</v>
      </c>
      <c r="H5346" s="3"/>
    </row>
    <row r="5347" spans="1:8" ht="15.75" customHeight="1" x14ac:dyDescent="0.25">
      <c r="A5347" s="15"/>
      <c r="B5347" s="5" t="s">
        <v>2073</v>
      </c>
      <c r="C5347" s="57">
        <v>1920000</v>
      </c>
      <c r="D5347" s="71">
        <v>1864000</v>
      </c>
      <c r="E5347" s="84">
        <v>1938600</v>
      </c>
      <c r="F5347" s="135">
        <v>1267520</v>
      </c>
      <c r="G5347" s="76">
        <f t="shared" si="180"/>
        <v>1267520</v>
      </c>
      <c r="H5347" s="3"/>
    </row>
    <row r="5348" spans="1:8" ht="15.75" customHeight="1" x14ac:dyDescent="0.25">
      <c r="A5348" s="15"/>
      <c r="B5348" s="5" t="s">
        <v>2074</v>
      </c>
      <c r="C5348" s="57">
        <v>1920000</v>
      </c>
      <c r="D5348" s="71">
        <v>1864000</v>
      </c>
      <c r="E5348" s="84">
        <v>1938600</v>
      </c>
      <c r="F5348" s="135">
        <v>1267520</v>
      </c>
      <c r="G5348" s="76">
        <f t="shared" si="180"/>
        <v>1267520</v>
      </c>
      <c r="H5348" s="3"/>
    </row>
    <row r="5349" spans="1:8" ht="15.75" customHeight="1" x14ac:dyDescent="0.25">
      <c r="A5349" s="15"/>
      <c r="B5349" s="5" t="s">
        <v>2075</v>
      </c>
      <c r="C5349" s="57">
        <v>1920000</v>
      </c>
      <c r="D5349" s="71">
        <v>1864000</v>
      </c>
      <c r="E5349" s="84">
        <v>1938600</v>
      </c>
      <c r="F5349" s="135">
        <v>1267520</v>
      </c>
      <c r="G5349" s="76">
        <f t="shared" si="180"/>
        <v>1267520</v>
      </c>
      <c r="H5349" s="3"/>
    </row>
    <row r="5350" spans="1:8" ht="15.75" customHeight="1" x14ac:dyDescent="0.25">
      <c r="A5350" s="15"/>
      <c r="B5350" s="5" t="s">
        <v>250</v>
      </c>
      <c r="C5350" s="57">
        <v>1920000</v>
      </c>
      <c r="D5350" s="71">
        <v>1864000</v>
      </c>
      <c r="E5350" s="84">
        <v>1938600</v>
      </c>
      <c r="F5350" s="135">
        <v>1267520</v>
      </c>
      <c r="G5350" s="76">
        <f t="shared" si="180"/>
        <v>1267520</v>
      </c>
      <c r="H5350" s="3"/>
    </row>
    <row r="5351" spans="1:8" ht="15.75" customHeight="1" x14ac:dyDescent="0.25">
      <c r="A5351" s="15"/>
      <c r="B5351" s="5" t="s">
        <v>251</v>
      </c>
      <c r="C5351" s="57">
        <v>1920000</v>
      </c>
      <c r="D5351" s="71">
        <v>1864000</v>
      </c>
      <c r="E5351" s="84">
        <v>1938600</v>
      </c>
      <c r="F5351" s="135">
        <v>1267520</v>
      </c>
      <c r="G5351" s="76">
        <f t="shared" ref="G5351:G5382" si="181">SMALL(C5351:F5351,1)</f>
        <v>1267520</v>
      </c>
      <c r="H5351" s="3"/>
    </row>
    <row r="5352" spans="1:8" ht="15.75" customHeight="1" x14ac:dyDescent="0.25">
      <c r="A5352" s="15"/>
      <c r="B5352" s="5" t="s">
        <v>2076</v>
      </c>
      <c r="C5352" s="57">
        <v>95000</v>
      </c>
      <c r="D5352" s="71">
        <v>92000</v>
      </c>
      <c r="E5352" s="84">
        <v>95700</v>
      </c>
      <c r="F5352" s="135">
        <v>62560</v>
      </c>
      <c r="G5352" s="76">
        <f t="shared" si="181"/>
        <v>62560</v>
      </c>
      <c r="H5352" s="3"/>
    </row>
    <row r="5353" spans="1:8" ht="15.75" customHeight="1" x14ac:dyDescent="0.25">
      <c r="A5353" s="15"/>
      <c r="B5353" s="5" t="s">
        <v>2077</v>
      </c>
      <c r="C5353" s="57">
        <v>95000</v>
      </c>
      <c r="D5353" s="71">
        <v>92000</v>
      </c>
      <c r="E5353" s="84">
        <v>95700</v>
      </c>
      <c r="F5353" s="135">
        <v>62560</v>
      </c>
      <c r="G5353" s="76">
        <f t="shared" si="181"/>
        <v>62560</v>
      </c>
      <c r="H5353" s="3"/>
    </row>
    <row r="5354" spans="1:8" ht="15.75" customHeight="1" x14ac:dyDescent="0.25">
      <c r="A5354" s="15"/>
      <c r="B5354" s="5" t="s">
        <v>1983</v>
      </c>
      <c r="C5354" s="57">
        <v>95000</v>
      </c>
      <c r="D5354" s="71">
        <v>92000</v>
      </c>
      <c r="E5354" s="84">
        <v>95700</v>
      </c>
      <c r="F5354" s="135">
        <v>62560</v>
      </c>
      <c r="G5354" s="76">
        <f t="shared" si="181"/>
        <v>62560</v>
      </c>
      <c r="H5354" s="3"/>
    </row>
    <row r="5355" spans="1:8" ht="15.75" customHeight="1" x14ac:dyDescent="0.25">
      <c r="A5355" s="15"/>
      <c r="B5355" s="5" t="s">
        <v>1752</v>
      </c>
      <c r="C5355" s="57">
        <v>95000</v>
      </c>
      <c r="D5355" s="71">
        <v>92000</v>
      </c>
      <c r="E5355" s="84">
        <v>95700</v>
      </c>
      <c r="F5355" s="135">
        <v>62560</v>
      </c>
      <c r="G5355" s="76">
        <f t="shared" si="181"/>
        <v>62560</v>
      </c>
      <c r="H5355" s="3"/>
    </row>
    <row r="5356" spans="1:8" ht="15.75" customHeight="1" x14ac:dyDescent="0.25">
      <c r="A5356" s="15"/>
      <c r="B5356" s="5" t="s">
        <v>1985</v>
      </c>
      <c r="C5356" s="57">
        <v>95000</v>
      </c>
      <c r="D5356" s="71">
        <v>92000</v>
      </c>
      <c r="E5356" s="84">
        <v>95700</v>
      </c>
      <c r="F5356" s="135">
        <v>62560</v>
      </c>
      <c r="G5356" s="76">
        <f t="shared" si="181"/>
        <v>62560</v>
      </c>
      <c r="H5356" s="3"/>
    </row>
    <row r="5357" spans="1:8" ht="15.75" customHeight="1" x14ac:dyDescent="0.25">
      <c r="A5357" s="15"/>
      <c r="B5357" s="5" t="s">
        <v>1754</v>
      </c>
      <c r="C5357" s="57">
        <v>95000</v>
      </c>
      <c r="D5357" s="71">
        <v>92000</v>
      </c>
      <c r="E5357" s="84">
        <v>95700</v>
      </c>
      <c r="F5357" s="135">
        <v>62560</v>
      </c>
      <c r="G5357" s="76">
        <f t="shared" si="181"/>
        <v>62560</v>
      </c>
      <c r="H5357" s="3"/>
    </row>
    <row r="5358" spans="1:8" ht="15.75" customHeight="1" x14ac:dyDescent="0.25">
      <c r="A5358" s="15"/>
      <c r="B5358" s="5" t="s">
        <v>257</v>
      </c>
      <c r="C5358" s="57">
        <v>95000</v>
      </c>
      <c r="D5358" s="71">
        <v>92000</v>
      </c>
      <c r="E5358" s="84">
        <v>95700</v>
      </c>
      <c r="F5358" s="135">
        <v>62560</v>
      </c>
      <c r="G5358" s="76">
        <f t="shared" si="181"/>
        <v>62560</v>
      </c>
      <c r="H5358" s="3"/>
    </row>
    <row r="5359" spans="1:8" ht="15.75" customHeight="1" x14ac:dyDescent="0.25">
      <c r="A5359" s="15"/>
      <c r="B5359" s="5" t="s">
        <v>1757</v>
      </c>
      <c r="C5359" s="57">
        <v>80000</v>
      </c>
      <c r="D5359" s="71">
        <v>78000</v>
      </c>
      <c r="E5359" s="84">
        <v>81100</v>
      </c>
      <c r="F5359" s="135">
        <v>53040</v>
      </c>
      <c r="G5359" s="76">
        <f t="shared" si="181"/>
        <v>53040</v>
      </c>
      <c r="H5359" s="3"/>
    </row>
    <row r="5360" spans="1:8" ht="15.75" customHeight="1" x14ac:dyDescent="0.25">
      <c r="A5360" s="15"/>
      <c r="B5360" s="5" t="s">
        <v>1759</v>
      </c>
      <c r="C5360" s="57">
        <v>80000</v>
      </c>
      <c r="D5360" s="71">
        <v>78000</v>
      </c>
      <c r="E5360" s="84">
        <v>81100</v>
      </c>
      <c r="F5360" s="135">
        <v>53040</v>
      </c>
      <c r="G5360" s="76">
        <f t="shared" si="181"/>
        <v>53040</v>
      </c>
      <c r="H5360" s="3"/>
    </row>
    <row r="5361" spans="1:8" ht="15.75" customHeight="1" x14ac:dyDescent="0.25">
      <c r="A5361" s="15"/>
      <c r="B5361" s="5" t="s">
        <v>647</v>
      </c>
      <c r="C5361" s="57">
        <v>803000</v>
      </c>
      <c r="D5361" s="71">
        <v>780000</v>
      </c>
      <c r="E5361" s="84">
        <v>811200</v>
      </c>
      <c r="F5361" s="135">
        <v>530400</v>
      </c>
      <c r="G5361" s="76">
        <f t="shared" si="181"/>
        <v>530400</v>
      </c>
      <c r="H5361" s="3"/>
    </row>
    <row r="5362" spans="1:8" ht="15.75" customHeight="1" x14ac:dyDescent="0.25">
      <c r="A5362" s="15"/>
      <c r="B5362" s="5" t="s">
        <v>1761</v>
      </c>
      <c r="C5362" s="57">
        <v>206000</v>
      </c>
      <c r="D5362" s="71">
        <v>200000</v>
      </c>
      <c r="E5362" s="84">
        <v>208000</v>
      </c>
      <c r="F5362" s="135">
        <v>136000</v>
      </c>
      <c r="G5362" s="76">
        <f t="shared" si="181"/>
        <v>136000</v>
      </c>
      <c r="H5362" s="3"/>
    </row>
    <row r="5363" spans="1:8" ht="15.75" customHeight="1" x14ac:dyDescent="0.25">
      <c r="A5363" s="15"/>
      <c r="B5363" s="5" t="s">
        <v>1762</v>
      </c>
      <c r="C5363" s="57">
        <v>206000</v>
      </c>
      <c r="D5363" s="71">
        <v>200000</v>
      </c>
      <c r="E5363" s="84">
        <v>208000</v>
      </c>
      <c r="F5363" s="135">
        <v>136000</v>
      </c>
      <c r="G5363" s="76">
        <f t="shared" si="181"/>
        <v>136000</v>
      </c>
      <c r="H5363" s="3"/>
    </row>
    <row r="5364" spans="1:8" ht="15.75" customHeight="1" x14ac:dyDescent="0.25">
      <c r="A5364" s="15"/>
      <c r="B5364" s="5" t="s">
        <v>262</v>
      </c>
      <c r="C5364" s="57">
        <v>181000</v>
      </c>
      <c r="D5364" s="71">
        <v>176000</v>
      </c>
      <c r="E5364" s="84">
        <v>183000</v>
      </c>
      <c r="F5364" s="135">
        <v>119680</v>
      </c>
      <c r="G5364" s="76">
        <f t="shared" si="181"/>
        <v>119680</v>
      </c>
      <c r="H5364" s="3"/>
    </row>
    <row r="5365" spans="1:8" ht="15.75" customHeight="1" x14ac:dyDescent="0.25">
      <c r="A5365" s="15"/>
      <c r="B5365" s="5" t="s">
        <v>814</v>
      </c>
      <c r="C5365" s="57">
        <v>1058000</v>
      </c>
      <c r="D5365" s="71">
        <v>1027000</v>
      </c>
      <c r="E5365" s="84">
        <v>1068100</v>
      </c>
      <c r="F5365" s="135">
        <v>698360</v>
      </c>
      <c r="G5365" s="76">
        <f t="shared" si="181"/>
        <v>698360</v>
      </c>
      <c r="H5365" s="3"/>
    </row>
    <row r="5366" spans="1:8" ht="15.75" customHeight="1" x14ac:dyDescent="0.25">
      <c r="A5366" s="15"/>
      <c r="B5366" s="5" t="s">
        <v>2078</v>
      </c>
      <c r="C5366" s="57">
        <v>291000</v>
      </c>
      <c r="D5366" s="71">
        <v>283000</v>
      </c>
      <c r="E5366" s="84">
        <v>294300</v>
      </c>
      <c r="F5366" s="135">
        <v>192440</v>
      </c>
      <c r="G5366" s="76">
        <f t="shared" si="181"/>
        <v>192440</v>
      </c>
      <c r="H5366" s="3"/>
    </row>
    <row r="5367" spans="1:8" ht="15.75" customHeight="1" x14ac:dyDescent="0.25">
      <c r="A5367" s="15"/>
      <c r="B5367" s="5" t="s">
        <v>2079</v>
      </c>
      <c r="C5367" s="57">
        <v>291000</v>
      </c>
      <c r="D5367" s="71">
        <v>283000</v>
      </c>
      <c r="E5367" s="84">
        <v>294300</v>
      </c>
      <c r="F5367" s="135">
        <v>192440</v>
      </c>
      <c r="G5367" s="76">
        <f t="shared" si="181"/>
        <v>192440</v>
      </c>
      <c r="H5367" s="3"/>
    </row>
    <row r="5368" spans="1:8" ht="15.75" customHeight="1" x14ac:dyDescent="0.25">
      <c r="A5368" s="15"/>
      <c r="B5368" s="5" t="s">
        <v>1766</v>
      </c>
      <c r="C5368" s="57">
        <v>922000</v>
      </c>
      <c r="D5368" s="71">
        <v>895000</v>
      </c>
      <c r="E5368" s="84">
        <v>930800</v>
      </c>
      <c r="F5368" s="135">
        <v>608600</v>
      </c>
      <c r="G5368" s="76">
        <f t="shared" si="181"/>
        <v>608600</v>
      </c>
      <c r="H5368" s="3"/>
    </row>
    <row r="5369" spans="1:8" ht="15.75" customHeight="1" x14ac:dyDescent="0.25">
      <c r="A5369" s="15"/>
      <c r="B5369" s="5" t="s">
        <v>1992</v>
      </c>
      <c r="C5369" s="57">
        <v>511000</v>
      </c>
      <c r="D5369" s="71">
        <v>496000</v>
      </c>
      <c r="E5369" s="84">
        <v>515800</v>
      </c>
      <c r="F5369" s="135">
        <v>337280</v>
      </c>
      <c r="G5369" s="76">
        <f t="shared" si="181"/>
        <v>337280</v>
      </c>
      <c r="H5369" s="3"/>
    </row>
    <row r="5370" spans="1:8" ht="15.75" customHeight="1" x14ac:dyDescent="0.25">
      <c r="A5370" s="15"/>
      <c r="B5370" s="5" t="s">
        <v>1993</v>
      </c>
      <c r="C5370" s="57">
        <v>511000</v>
      </c>
      <c r="D5370" s="71">
        <v>496000</v>
      </c>
      <c r="E5370" s="84">
        <v>515800</v>
      </c>
      <c r="F5370" s="135">
        <v>337280</v>
      </c>
      <c r="G5370" s="76">
        <f t="shared" si="181"/>
        <v>337280</v>
      </c>
      <c r="H5370" s="3"/>
    </row>
    <row r="5371" spans="1:8" ht="15.75" customHeight="1" x14ac:dyDescent="0.25">
      <c r="A5371" s="15"/>
      <c r="B5371" s="5" t="s">
        <v>653</v>
      </c>
      <c r="C5371" s="57">
        <v>364000</v>
      </c>
      <c r="D5371" s="71">
        <v>353000</v>
      </c>
      <c r="E5371" s="84">
        <v>367100</v>
      </c>
      <c r="F5371" s="135">
        <v>240040</v>
      </c>
      <c r="G5371" s="76">
        <f t="shared" si="181"/>
        <v>240040</v>
      </c>
      <c r="H5371" s="3"/>
    </row>
    <row r="5372" spans="1:8" ht="15.75" customHeight="1" x14ac:dyDescent="0.25">
      <c r="A5372" s="15"/>
      <c r="B5372" s="5" t="s">
        <v>1770</v>
      </c>
      <c r="C5372" s="57">
        <v>388000</v>
      </c>
      <c r="D5372" s="71">
        <v>377000</v>
      </c>
      <c r="E5372" s="84">
        <v>392100</v>
      </c>
      <c r="F5372" s="135">
        <v>256360</v>
      </c>
      <c r="G5372" s="76">
        <f t="shared" si="181"/>
        <v>256360</v>
      </c>
      <c r="H5372" s="3"/>
    </row>
    <row r="5373" spans="1:8" ht="15.75" customHeight="1" x14ac:dyDescent="0.25">
      <c r="A5373" s="15"/>
      <c r="B5373" s="5" t="s">
        <v>1995</v>
      </c>
      <c r="C5373" s="57">
        <v>388000</v>
      </c>
      <c r="D5373" s="71">
        <v>377000</v>
      </c>
      <c r="E5373" s="84">
        <v>392100</v>
      </c>
      <c r="F5373" s="135">
        <v>256360</v>
      </c>
      <c r="G5373" s="76">
        <f t="shared" si="181"/>
        <v>256360</v>
      </c>
      <c r="H5373" s="3"/>
    </row>
    <row r="5374" spans="1:8" ht="15.75" customHeight="1" x14ac:dyDescent="0.25">
      <c r="A5374" s="15"/>
      <c r="B5374" s="5" t="s">
        <v>1996</v>
      </c>
      <c r="C5374" s="57">
        <v>388000</v>
      </c>
      <c r="D5374" s="71">
        <v>377000</v>
      </c>
      <c r="E5374" s="84">
        <v>392100</v>
      </c>
      <c r="F5374" s="135">
        <v>256360</v>
      </c>
      <c r="G5374" s="76">
        <f t="shared" si="181"/>
        <v>256360</v>
      </c>
      <c r="H5374" s="3"/>
    </row>
    <row r="5375" spans="1:8" ht="15.75" customHeight="1" x14ac:dyDescent="0.25">
      <c r="A5375" s="15"/>
      <c r="B5375" s="5" t="s">
        <v>1575</v>
      </c>
      <c r="C5375" s="57">
        <v>388000</v>
      </c>
      <c r="D5375" s="71">
        <v>377000</v>
      </c>
      <c r="E5375" s="84">
        <v>392100</v>
      </c>
      <c r="F5375" s="135">
        <v>256360</v>
      </c>
      <c r="G5375" s="76">
        <f t="shared" si="181"/>
        <v>256360</v>
      </c>
      <c r="H5375" s="3"/>
    </row>
    <row r="5376" spans="1:8" ht="15.75" customHeight="1" x14ac:dyDescent="0.25">
      <c r="A5376" s="15"/>
      <c r="B5376" s="5" t="s">
        <v>1576</v>
      </c>
      <c r="C5376" s="57">
        <v>388000</v>
      </c>
      <c r="D5376" s="71">
        <v>377000</v>
      </c>
      <c r="E5376" s="84">
        <v>392100</v>
      </c>
      <c r="F5376" s="135">
        <v>256360</v>
      </c>
      <c r="G5376" s="76">
        <f t="shared" si="181"/>
        <v>256360</v>
      </c>
      <c r="H5376" s="3"/>
    </row>
    <row r="5377" spans="1:8" ht="15.75" customHeight="1" x14ac:dyDescent="0.25">
      <c r="A5377" s="15"/>
      <c r="B5377" s="5" t="s">
        <v>1772</v>
      </c>
      <c r="C5377" s="57">
        <v>388000</v>
      </c>
      <c r="D5377" s="71">
        <v>377000</v>
      </c>
      <c r="E5377" s="84">
        <v>392100</v>
      </c>
      <c r="F5377" s="135">
        <v>256360</v>
      </c>
      <c r="G5377" s="76">
        <f t="shared" si="181"/>
        <v>256360</v>
      </c>
      <c r="H5377" s="3"/>
    </row>
    <row r="5378" spans="1:8" ht="15.75" customHeight="1" x14ac:dyDescent="0.25">
      <c r="A5378" s="15"/>
      <c r="B5378" s="5" t="s">
        <v>1283</v>
      </c>
      <c r="C5378" s="57">
        <v>200000</v>
      </c>
      <c r="D5378" s="71">
        <v>194000</v>
      </c>
      <c r="E5378" s="84">
        <v>201800</v>
      </c>
      <c r="F5378" s="135">
        <v>131920</v>
      </c>
      <c r="G5378" s="76">
        <f t="shared" si="181"/>
        <v>131920</v>
      </c>
      <c r="H5378" s="3"/>
    </row>
    <row r="5379" spans="1:8" ht="15.75" customHeight="1" x14ac:dyDescent="0.25">
      <c r="A5379" s="15"/>
      <c r="B5379" s="5" t="s">
        <v>2080</v>
      </c>
      <c r="C5379" s="57">
        <v>200000</v>
      </c>
      <c r="D5379" s="71">
        <v>194000</v>
      </c>
      <c r="E5379" s="84">
        <v>201800</v>
      </c>
      <c r="F5379" s="135">
        <v>131920</v>
      </c>
      <c r="G5379" s="76">
        <f t="shared" si="181"/>
        <v>131920</v>
      </c>
      <c r="H5379" s="3"/>
    </row>
    <row r="5380" spans="1:8" ht="15.75" customHeight="1" x14ac:dyDescent="0.25">
      <c r="A5380" s="15"/>
      <c r="B5380" s="5" t="s">
        <v>660</v>
      </c>
      <c r="C5380" s="57">
        <v>354000</v>
      </c>
      <c r="D5380" s="71">
        <v>344000</v>
      </c>
      <c r="E5380" s="84">
        <v>357800</v>
      </c>
      <c r="F5380" s="135">
        <v>233920</v>
      </c>
      <c r="G5380" s="76">
        <f t="shared" si="181"/>
        <v>233920</v>
      </c>
      <c r="H5380" s="3"/>
    </row>
    <row r="5381" spans="1:8" ht="15.75" customHeight="1" x14ac:dyDescent="0.25">
      <c r="A5381" s="15"/>
      <c r="B5381" s="5" t="s">
        <v>273</v>
      </c>
      <c r="C5381" s="57">
        <v>600000</v>
      </c>
      <c r="D5381" s="71">
        <v>583000</v>
      </c>
      <c r="E5381" s="84">
        <v>606300</v>
      </c>
      <c r="F5381" s="135">
        <v>396440</v>
      </c>
      <c r="G5381" s="76">
        <f t="shared" si="181"/>
        <v>396440</v>
      </c>
      <c r="H5381" s="3"/>
    </row>
    <row r="5382" spans="1:8" ht="15.75" customHeight="1" x14ac:dyDescent="0.25">
      <c r="A5382" s="15"/>
      <c r="B5382" s="5" t="s">
        <v>1215</v>
      </c>
      <c r="C5382" s="57">
        <v>1352000</v>
      </c>
      <c r="D5382" s="71">
        <v>1313000</v>
      </c>
      <c r="E5382" s="84">
        <v>1365500</v>
      </c>
      <c r="F5382" s="135">
        <v>892840</v>
      </c>
      <c r="G5382" s="76">
        <f t="shared" si="181"/>
        <v>892840</v>
      </c>
      <c r="H5382" s="3"/>
    </row>
    <row r="5383" spans="1:8" ht="15.75" customHeight="1" x14ac:dyDescent="0.25">
      <c r="A5383" s="15"/>
      <c r="B5383" s="5" t="s">
        <v>1777</v>
      </c>
      <c r="C5383" s="57">
        <v>980000</v>
      </c>
      <c r="D5383" s="71">
        <v>951000</v>
      </c>
      <c r="E5383" s="84">
        <v>989000</v>
      </c>
      <c r="F5383" s="135">
        <v>646680</v>
      </c>
      <c r="G5383" s="76">
        <f t="shared" ref="G5383:G5407" si="182">SMALL(C5383:F5383,1)</f>
        <v>646680</v>
      </c>
      <c r="H5383" s="3"/>
    </row>
    <row r="5384" spans="1:8" ht="15.75" customHeight="1" x14ac:dyDescent="0.25">
      <c r="A5384" s="15"/>
      <c r="B5384" s="5" t="s">
        <v>274</v>
      </c>
      <c r="C5384" s="57">
        <v>626000</v>
      </c>
      <c r="D5384" s="71">
        <v>608000</v>
      </c>
      <c r="E5384" s="84">
        <v>632300</v>
      </c>
      <c r="F5384" s="135">
        <v>413440</v>
      </c>
      <c r="G5384" s="76">
        <f t="shared" si="182"/>
        <v>413440</v>
      </c>
      <c r="H5384" s="3"/>
    </row>
    <row r="5385" spans="1:8" ht="15.75" customHeight="1" x14ac:dyDescent="0.25">
      <c r="A5385" s="15"/>
      <c r="B5385" s="5" t="s">
        <v>830</v>
      </c>
      <c r="C5385" s="57">
        <v>626000</v>
      </c>
      <c r="D5385" s="71">
        <v>608000</v>
      </c>
      <c r="E5385" s="84">
        <v>632300</v>
      </c>
      <c r="F5385" s="135">
        <v>413440</v>
      </c>
      <c r="G5385" s="76">
        <f t="shared" si="182"/>
        <v>413440</v>
      </c>
      <c r="H5385" s="3"/>
    </row>
    <row r="5386" spans="1:8" ht="15.75" customHeight="1" x14ac:dyDescent="0.25">
      <c r="A5386" s="15"/>
      <c r="B5386" s="5" t="s">
        <v>2000</v>
      </c>
      <c r="C5386" s="57">
        <v>148000</v>
      </c>
      <c r="D5386" s="71">
        <v>144000</v>
      </c>
      <c r="E5386" s="84">
        <v>149800</v>
      </c>
      <c r="F5386" s="135">
        <v>97920</v>
      </c>
      <c r="G5386" s="76">
        <f t="shared" si="182"/>
        <v>97920</v>
      </c>
      <c r="H5386" s="3"/>
    </row>
    <row r="5387" spans="1:8" ht="15.75" customHeight="1" x14ac:dyDescent="0.25">
      <c r="A5387" s="15"/>
      <c r="B5387" s="5" t="s">
        <v>1780</v>
      </c>
      <c r="C5387" s="57">
        <v>980000</v>
      </c>
      <c r="D5387" s="71">
        <v>951000</v>
      </c>
      <c r="E5387" s="84">
        <v>989000</v>
      </c>
      <c r="F5387" s="135">
        <v>646680</v>
      </c>
      <c r="G5387" s="76">
        <f t="shared" si="182"/>
        <v>646680</v>
      </c>
      <c r="H5387" s="3"/>
    </row>
    <row r="5388" spans="1:8" ht="15.75" customHeight="1" x14ac:dyDescent="0.25">
      <c r="A5388" s="15"/>
      <c r="B5388" s="5" t="s">
        <v>280</v>
      </c>
      <c r="C5388" s="57">
        <v>980000</v>
      </c>
      <c r="D5388" s="71">
        <v>951000</v>
      </c>
      <c r="E5388" s="84">
        <v>989000</v>
      </c>
      <c r="F5388" s="135">
        <v>646680</v>
      </c>
      <c r="G5388" s="76">
        <f t="shared" si="182"/>
        <v>646680</v>
      </c>
      <c r="H5388" s="3"/>
    </row>
    <row r="5389" spans="1:8" ht="15.75" customHeight="1" x14ac:dyDescent="0.25">
      <c r="A5389" s="15"/>
      <c r="B5389" s="5" t="s">
        <v>281</v>
      </c>
      <c r="C5389" s="57">
        <v>980000</v>
      </c>
      <c r="D5389" s="71">
        <v>951000</v>
      </c>
      <c r="E5389" s="84">
        <v>989000</v>
      </c>
      <c r="F5389" s="135">
        <v>646680</v>
      </c>
      <c r="G5389" s="76">
        <f t="shared" si="182"/>
        <v>646680</v>
      </c>
      <c r="H5389" s="3"/>
    </row>
    <row r="5390" spans="1:8" ht="15.75" customHeight="1" x14ac:dyDescent="0.25">
      <c r="A5390" s="15"/>
      <c r="B5390" s="5" t="s">
        <v>1784</v>
      </c>
      <c r="C5390" s="57">
        <v>980000</v>
      </c>
      <c r="D5390" s="71">
        <v>951000</v>
      </c>
      <c r="E5390" s="84">
        <v>989000</v>
      </c>
      <c r="F5390" s="135">
        <v>646680</v>
      </c>
      <c r="G5390" s="76">
        <f t="shared" si="182"/>
        <v>646680</v>
      </c>
      <c r="H5390" s="3"/>
    </row>
    <row r="5391" spans="1:8" ht="15.75" customHeight="1" x14ac:dyDescent="0.25">
      <c r="A5391" s="15"/>
      <c r="B5391" s="5" t="s">
        <v>1785</v>
      </c>
      <c r="C5391" s="57">
        <v>980000</v>
      </c>
      <c r="D5391" s="71">
        <v>951000</v>
      </c>
      <c r="E5391" s="84">
        <v>989000</v>
      </c>
      <c r="F5391" s="135">
        <v>646680</v>
      </c>
      <c r="G5391" s="76">
        <f t="shared" si="182"/>
        <v>646680</v>
      </c>
      <c r="H5391" s="3"/>
    </row>
    <row r="5392" spans="1:8" ht="15.75" customHeight="1" x14ac:dyDescent="0.25">
      <c r="A5392" s="15"/>
      <c r="B5392" s="5" t="s">
        <v>283</v>
      </c>
      <c r="C5392" s="57">
        <v>291000</v>
      </c>
      <c r="D5392" s="71">
        <v>283000</v>
      </c>
      <c r="E5392" s="84">
        <v>294300</v>
      </c>
      <c r="F5392" s="135">
        <v>192440</v>
      </c>
      <c r="G5392" s="76">
        <f t="shared" si="182"/>
        <v>192440</v>
      </c>
      <c r="H5392" s="3"/>
    </row>
    <row r="5393" spans="1:8" ht="15.75" customHeight="1" x14ac:dyDescent="0.25">
      <c r="A5393" s="15"/>
      <c r="B5393" s="5" t="s">
        <v>284</v>
      </c>
      <c r="C5393" s="57">
        <v>291000</v>
      </c>
      <c r="D5393" s="71">
        <v>283000</v>
      </c>
      <c r="E5393" s="84">
        <v>294300</v>
      </c>
      <c r="F5393" s="135">
        <v>192440</v>
      </c>
      <c r="G5393" s="76">
        <f t="shared" si="182"/>
        <v>192440</v>
      </c>
      <c r="H5393" s="3"/>
    </row>
    <row r="5394" spans="1:8" ht="15.75" customHeight="1" x14ac:dyDescent="0.25">
      <c r="A5394" s="15"/>
      <c r="B5394" s="5" t="s">
        <v>2081</v>
      </c>
      <c r="C5394" s="57">
        <v>291000</v>
      </c>
      <c r="D5394" s="71">
        <v>283000</v>
      </c>
      <c r="E5394" s="84">
        <v>294300</v>
      </c>
      <c r="F5394" s="135">
        <v>192440</v>
      </c>
      <c r="G5394" s="76">
        <f t="shared" si="182"/>
        <v>192440</v>
      </c>
      <c r="H5394" s="3"/>
    </row>
    <row r="5395" spans="1:8" ht="15.75" customHeight="1" x14ac:dyDescent="0.25">
      <c r="A5395" s="15"/>
      <c r="B5395" s="5" t="s">
        <v>288</v>
      </c>
      <c r="C5395" s="57">
        <v>291000</v>
      </c>
      <c r="D5395" s="71">
        <v>283000</v>
      </c>
      <c r="E5395" s="84">
        <v>294300</v>
      </c>
      <c r="F5395" s="135">
        <v>192440</v>
      </c>
      <c r="G5395" s="76">
        <f t="shared" si="182"/>
        <v>192440</v>
      </c>
      <c r="H5395" s="3"/>
    </row>
    <row r="5396" spans="1:8" ht="15.75" customHeight="1" x14ac:dyDescent="0.25">
      <c r="A5396" s="15"/>
      <c r="B5396" s="5" t="s">
        <v>1787</v>
      </c>
      <c r="C5396" s="57">
        <v>291000</v>
      </c>
      <c r="D5396" s="71">
        <v>283000</v>
      </c>
      <c r="E5396" s="84">
        <v>294300</v>
      </c>
      <c r="F5396" s="135">
        <v>192440</v>
      </c>
      <c r="G5396" s="76">
        <f t="shared" si="182"/>
        <v>192440</v>
      </c>
      <c r="H5396" s="3"/>
    </row>
    <row r="5397" spans="1:8" ht="15.75" customHeight="1" x14ac:dyDescent="0.25">
      <c r="A5397" s="15"/>
      <c r="B5397" s="5" t="s">
        <v>289</v>
      </c>
      <c r="C5397" s="57">
        <v>1078000</v>
      </c>
      <c r="D5397" s="71">
        <v>1047000</v>
      </c>
      <c r="E5397" s="84">
        <v>1088900</v>
      </c>
      <c r="F5397" s="135">
        <v>711960</v>
      </c>
      <c r="G5397" s="76">
        <f t="shared" si="182"/>
        <v>711960</v>
      </c>
      <c r="H5397" s="3"/>
    </row>
    <row r="5398" spans="1:8" ht="15.75" customHeight="1" x14ac:dyDescent="0.25">
      <c r="A5398" s="15"/>
      <c r="B5398" s="5" t="s">
        <v>1788</v>
      </c>
      <c r="C5398" s="57">
        <v>95000</v>
      </c>
      <c r="D5398" s="71">
        <v>92000</v>
      </c>
      <c r="E5398" s="84">
        <v>95700</v>
      </c>
      <c r="F5398" s="135">
        <v>62560</v>
      </c>
      <c r="G5398" s="76">
        <f t="shared" si="182"/>
        <v>62560</v>
      </c>
      <c r="H5398" s="3"/>
    </row>
    <row r="5399" spans="1:8" ht="15.75" customHeight="1" x14ac:dyDescent="0.25">
      <c r="A5399" s="15"/>
      <c r="B5399" s="5" t="s">
        <v>292</v>
      </c>
      <c r="C5399" s="57">
        <v>95000</v>
      </c>
      <c r="D5399" s="71">
        <v>92000</v>
      </c>
      <c r="E5399" s="84">
        <v>95700</v>
      </c>
      <c r="F5399" s="135">
        <v>62560</v>
      </c>
      <c r="G5399" s="76">
        <f t="shared" si="182"/>
        <v>62560</v>
      </c>
      <c r="H5399" s="3"/>
    </row>
    <row r="5400" spans="1:8" ht="15.75" customHeight="1" x14ac:dyDescent="0.25">
      <c r="A5400" s="15"/>
      <c r="B5400" s="5" t="s">
        <v>531</v>
      </c>
      <c r="C5400" s="57">
        <v>95000</v>
      </c>
      <c r="D5400" s="71">
        <v>92000</v>
      </c>
      <c r="E5400" s="84">
        <v>95700</v>
      </c>
      <c r="F5400" s="135">
        <v>62560</v>
      </c>
      <c r="G5400" s="76">
        <f t="shared" si="182"/>
        <v>62560</v>
      </c>
      <c r="H5400" s="3"/>
    </row>
    <row r="5401" spans="1:8" ht="15.75" customHeight="1" x14ac:dyDescent="0.25">
      <c r="A5401" s="15"/>
      <c r="B5401" s="5" t="s">
        <v>293</v>
      </c>
      <c r="C5401" s="57">
        <v>95000</v>
      </c>
      <c r="D5401" s="71">
        <v>92000</v>
      </c>
      <c r="E5401" s="84">
        <v>95700</v>
      </c>
      <c r="F5401" s="135">
        <v>62560</v>
      </c>
      <c r="G5401" s="76">
        <f t="shared" si="182"/>
        <v>62560</v>
      </c>
      <c r="H5401" s="3"/>
    </row>
    <row r="5402" spans="1:8" ht="15.75" customHeight="1" x14ac:dyDescent="0.25">
      <c r="A5402" s="15"/>
      <c r="B5402" s="5" t="s">
        <v>1789</v>
      </c>
      <c r="C5402" s="57">
        <v>95000</v>
      </c>
      <c r="D5402" s="71">
        <v>92000</v>
      </c>
      <c r="E5402" s="84">
        <v>95700</v>
      </c>
      <c r="F5402" s="135">
        <v>62560</v>
      </c>
      <c r="G5402" s="76">
        <f t="shared" si="182"/>
        <v>62560</v>
      </c>
      <c r="H5402" s="3"/>
    </row>
    <row r="5403" spans="1:8" ht="15.75" customHeight="1" x14ac:dyDescent="0.25">
      <c r="A5403" s="15"/>
      <c r="B5403" s="5" t="s">
        <v>1797</v>
      </c>
      <c r="C5403" s="57">
        <v>980000</v>
      </c>
      <c r="D5403" s="71">
        <v>951000</v>
      </c>
      <c r="E5403" s="84">
        <v>989000</v>
      </c>
      <c r="F5403" s="135">
        <v>646680</v>
      </c>
      <c r="G5403" s="76">
        <f t="shared" si="182"/>
        <v>646680</v>
      </c>
      <c r="H5403" s="3"/>
    </row>
    <row r="5404" spans="1:8" ht="15.75" customHeight="1" x14ac:dyDescent="0.25">
      <c r="A5404" s="15"/>
      <c r="B5404" s="5" t="s">
        <v>295</v>
      </c>
      <c r="C5404" s="57">
        <v>980000</v>
      </c>
      <c r="D5404" s="71">
        <v>951000</v>
      </c>
      <c r="E5404" s="84">
        <v>989000</v>
      </c>
      <c r="F5404" s="135">
        <v>646680</v>
      </c>
      <c r="G5404" s="76">
        <f t="shared" si="182"/>
        <v>646680</v>
      </c>
      <c r="H5404" s="3"/>
    </row>
    <row r="5405" spans="1:8" ht="15.75" customHeight="1" x14ac:dyDescent="0.25">
      <c r="A5405" s="15"/>
      <c r="B5405" s="5" t="s">
        <v>1800</v>
      </c>
      <c r="C5405" s="57">
        <v>980000</v>
      </c>
      <c r="D5405" s="71">
        <v>951000</v>
      </c>
      <c r="E5405" s="84">
        <v>989000</v>
      </c>
      <c r="F5405" s="135">
        <v>646680</v>
      </c>
      <c r="G5405" s="76">
        <f t="shared" si="182"/>
        <v>646680</v>
      </c>
      <c r="H5405" s="3"/>
    </row>
    <row r="5406" spans="1:8" ht="15.75" customHeight="1" x14ac:dyDescent="0.25">
      <c r="A5406" s="15"/>
      <c r="B5406" s="5" t="s">
        <v>484</v>
      </c>
      <c r="C5406" s="57">
        <v>62000</v>
      </c>
      <c r="D5406" s="71">
        <v>60000</v>
      </c>
      <c r="E5406" s="84">
        <v>62400</v>
      </c>
      <c r="F5406" s="135">
        <v>40800</v>
      </c>
      <c r="G5406" s="76">
        <f t="shared" si="182"/>
        <v>40800</v>
      </c>
      <c r="H5406" s="3"/>
    </row>
    <row r="5407" spans="1:8" ht="15.75" customHeight="1" x14ac:dyDescent="0.25">
      <c r="A5407" s="15"/>
      <c r="B5407" s="5" t="s">
        <v>1801</v>
      </c>
      <c r="C5407" s="57">
        <v>442000</v>
      </c>
      <c r="D5407" s="71">
        <v>429000</v>
      </c>
      <c r="E5407" s="84">
        <v>446200</v>
      </c>
      <c r="F5407" s="135">
        <v>291720</v>
      </c>
      <c r="G5407" s="76">
        <f t="shared" si="182"/>
        <v>291720</v>
      </c>
      <c r="H5407" s="3"/>
    </row>
    <row r="5408" spans="1:8" ht="15.75" customHeight="1" x14ac:dyDescent="0.25">
      <c r="A5408" s="13" t="s">
        <v>0</v>
      </c>
      <c r="B5408" s="6" t="s">
        <v>2082</v>
      </c>
      <c r="C5408" s="155" t="s">
        <v>2</v>
      </c>
      <c r="D5408" s="158" t="s">
        <v>2</v>
      </c>
      <c r="E5408" s="161" t="s">
        <v>2</v>
      </c>
      <c r="F5408" s="164" t="s">
        <v>2</v>
      </c>
      <c r="G5408" s="152" t="s">
        <v>2</v>
      </c>
      <c r="H5408" s="3"/>
    </row>
    <row r="5409" spans="1:8" ht="15.75" customHeight="1" x14ac:dyDescent="0.25">
      <c r="A5409" s="13"/>
      <c r="B5409" s="7" t="s">
        <v>3</v>
      </c>
      <c r="C5409" s="156"/>
      <c r="D5409" s="159"/>
      <c r="E5409" s="162"/>
      <c r="F5409" s="165"/>
      <c r="G5409" s="153"/>
      <c r="H5409" s="3"/>
    </row>
    <row r="5410" spans="1:8" ht="31.5" customHeight="1" x14ac:dyDescent="0.25">
      <c r="A5410" s="13">
        <v>5</v>
      </c>
      <c r="B5410" s="9" t="s">
        <v>2083</v>
      </c>
      <c r="C5410" s="157"/>
      <c r="D5410" s="160"/>
      <c r="E5410" s="163"/>
      <c r="F5410" s="166"/>
      <c r="G5410" s="154"/>
      <c r="H5410" s="3"/>
    </row>
    <row r="5411" spans="1:8" ht="15.75" customHeight="1" x14ac:dyDescent="0.25">
      <c r="A5411" s="14"/>
      <c r="B5411" s="8" t="s">
        <v>372</v>
      </c>
      <c r="C5411" s="57">
        <v>95000</v>
      </c>
      <c r="D5411" s="71">
        <v>92000</v>
      </c>
      <c r="E5411" s="84">
        <v>95700</v>
      </c>
      <c r="F5411" s="135">
        <v>62560</v>
      </c>
      <c r="G5411" s="76">
        <f t="shared" ref="G5411:G5421" si="183">SMALL(C5411:F5411,1)</f>
        <v>62560</v>
      </c>
      <c r="H5411" s="3"/>
    </row>
    <row r="5412" spans="1:8" ht="15.75" customHeight="1" x14ac:dyDescent="0.25">
      <c r="A5412" s="14"/>
      <c r="B5412" s="8" t="s">
        <v>1301</v>
      </c>
      <c r="C5412" s="57">
        <v>111000</v>
      </c>
      <c r="D5412" s="71">
        <v>108000</v>
      </c>
      <c r="E5412" s="84">
        <v>112300</v>
      </c>
      <c r="F5412" s="135">
        <v>73440</v>
      </c>
      <c r="G5412" s="76">
        <f t="shared" si="183"/>
        <v>73440</v>
      </c>
      <c r="H5412" s="3"/>
    </row>
    <row r="5413" spans="1:8" ht="15.75" customHeight="1" x14ac:dyDescent="0.25">
      <c r="A5413" s="14"/>
      <c r="B5413" s="8" t="s">
        <v>2084</v>
      </c>
      <c r="C5413" s="57">
        <v>1163000</v>
      </c>
      <c r="D5413" s="71">
        <v>1129000</v>
      </c>
      <c r="E5413" s="84">
        <v>1174200</v>
      </c>
      <c r="F5413" s="135">
        <v>767720</v>
      </c>
      <c r="G5413" s="76">
        <f t="shared" si="183"/>
        <v>767720</v>
      </c>
      <c r="H5413" s="3"/>
    </row>
    <row r="5414" spans="1:8" ht="15.75" customHeight="1" x14ac:dyDescent="0.25">
      <c r="A5414" s="14"/>
      <c r="B5414" s="8" t="s">
        <v>2085</v>
      </c>
      <c r="C5414" s="57">
        <v>550000</v>
      </c>
      <c r="D5414" s="71">
        <v>534000</v>
      </c>
      <c r="E5414" s="84">
        <v>555400</v>
      </c>
      <c r="F5414" s="135">
        <v>363120</v>
      </c>
      <c r="G5414" s="76">
        <f t="shared" si="183"/>
        <v>363120</v>
      </c>
      <c r="H5414" s="3"/>
    </row>
    <row r="5415" spans="1:8" ht="15.75" customHeight="1" x14ac:dyDescent="0.25">
      <c r="A5415" s="14"/>
      <c r="B5415" s="8" t="s">
        <v>2086</v>
      </c>
      <c r="C5415" s="57">
        <v>942000</v>
      </c>
      <c r="D5415" s="71">
        <v>915000</v>
      </c>
      <c r="E5415" s="84">
        <v>951600</v>
      </c>
      <c r="F5415" s="135">
        <v>622200</v>
      </c>
      <c r="G5415" s="76">
        <f t="shared" si="183"/>
        <v>622200</v>
      </c>
      <c r="H5415" s="3"/>
    </row>
    <row r="5416" spans="1:8" ht="15.75" customHeight="1" x14ac:dyDescent="0.25">
      <c r="A5416" s="14"/>
      <c r="B5416" s="8" t="s">
        <v>412</v>
      </c>
      <c r="C5416" s="57">
        <v>206000</v>
      </c>
      <c r="D5416" s="71">
        <v>200000</v>
      </c>
      <c r="E5416" s="84">
        <v>208000</v>
      </c>
      <c r="F5416" s="135">
        <v>136000</v>
      </c>
      <c r="G5416" s="76">
        <f t="shared" si="183"/>
        <v>136000</v>
      </c>
      <c r="H5416" s="3"/>
    </row>
    <row r="5417" spans="1:8" ht="15.75" customHeight="1" x14ac:dyDescent="0.25">
      <c r="A5417" s="14"/>
      <c r="B5417" s="8" t="s">
        <v>2087</v>
      </c>
      <c r="C5417" s="57">
        <v>364000</v>
      </c>
      <c r="D5417" s="71">
        <v>353000</v>
      </c>
      <c r="E5417" s="84">
        <v>367100</v>
      </c>
      <c r="F5417" s="135">
        <v>240040</v>
      </c>
      <c r="G5417" s="76">
        <f t="shared" si="183"/>
        <v>240040</v>
      </c>
      <c r="H5417" s="3"/>
    </row>
    <row r="5418" spans="1:8" ht="15.75" customHeight="1" x14ac:dyDescent="0.25">
      <c r="A5418" s="14"/>
      <c r="B5418" s="8" t="s">
        <v>2088</v>
      </c>
      <c r="C5418" s="57">
        <v>1058000</v>
      </c>
      <c r="D5418" s="71">
        <v>1027000</v>
      </c>
      <c r="E5418" s="84">
        <v>1068100</v>
      </c>
      <c r="F5418" s="135">
        <v>698360</v>
      </c>
      <c r="G5418" s="76">
        <f t="shared" si="183"/>
        <v>698360</v>
      </c>
      <c r="H5418" s="3"/>
    </row>
    <row r="5419" spans="1:8" ht="15.75" customHeight="1" x14ac:dyDescent="0.25">
      <c r="A5419" s="14"/>
      <c r="B5419" s="8" t="s">
        <v>537</v>
      </c>
      <c r="C5419" s="57">
        <v>104000</v>
      </c>
      <c r="D5419" s="71">
        <v>101000</v>
      </c>
      <c r="E5419" s="84">
        <v>105000</v>
      </c>
      <c r="F5419" s="135">
        <v>68680</v>
      </c>
      <c r="G5419" s="76">
        <f t="shared" si="183"/>
        <v>68680</v>
      </c>
      <c r="H5419" s="3"/>
    </row>
    <row r="5420" spans="1:8" ht="15.75" customHeight="1" x14ac:dyDescent="0.25">
      <c r="A5420" s="14"/>
      <c r="B5420" s="8" t="s">
        <v>2089</v>
      </c>
      <c r="C5420" s="57">
        <v>364000</v>
      </c>
      <c r="D5420" s="71">
        <v>353000</v>
      </c>
      <c r="E5420" s="84">
        <v>367100</v>
      </c>
      <c r="F5420" s="135">
        <v>240040</v>
      </c>
      <c r="G5420" s="76">
        <f t="shared" si="183"/>
        <v>240040</v>
      </c>
      <c r="H5420" s="3"/>
    </row>
    <row r="5421" spans="1:8" ht="15.75" customHeight="1" x14ac:dyDescent="0.25">
      <c r="A5421" s="14"/>
      <c r="B5421" s="5" t="s">
        <v>484</v>
      </c>
      <c r="C5421" s="57">
        <v>62000</v>
      </c>
      <c r="D5421" s="71">
        <v>60000</v>
      </c>
      <c r="E5421" s="84">
        <v>62400</v>
      </c>
      <c r="F5421" s="135">
        <v>40800</v>
      </c>
      <c r="G5421" s="76">
        <f t="shared" si="183"/>
        <v>40800</v>
      </c>
      <c r="H5421" s="3"/>
    </row>
    <row r="5422" spans="1:8" ht="15.75" customHeight="1" x14ac:dyDescent="0.25">
      <c r="A5422" s="13" t="s">
        <v>0</v>
      </c>
      <c r="B5422" s="6" t="s">
        <v>66</v>
      </c>
      <c r="C5422" s="155" t="s">
        <v>2</v>
      </c>
      <c r="D5422" s="158" t="s">
        <v>2</v>
      </c>
      <c r="E5422" s="161" t="s">
        <v>2</v>
      </c>
      <c r="F5422" s="164" t="s">
        <v>2</v>
      </c>
      <c r="G5422" s="152" t="s">
        <v>2</v>
      </c>
      <c r="H5422" s="3"/>
    </row>
    <row r="5423" spans="1:8" ht="15.75" customHeight="1" x14ac:dyDescent="0.25">
      <c r="A5423" s="13"/>
      <c r="B5423" s="7" t="s">
        <v>3</v>
      </c>
      <c r="C5423" s="156"/>
      <c r="D5423" s="159"/>
      <c r="E5423" s="162"/>
      <c r="F5423" s="165"/>
      <c r="G5423" s="153"/>
      <c r="H5423" s="3"/>
    </row>
    <row r="5424" spans="1:8" ht="15.75" customHeight="1" x14ac:dyDescent="0.25">
      <c r="A5424" s="13">
        <v>6</v>
      </c>
      <c r="B5424" s="9" t="s">
        <v>18</v>
      </c>
      <c r="C5424" s="157"/>
      <c r="D5424" s="160"/>
      <c r="E5424" s="163"/>
      <c r="F5424" s="166"/>
      <c r="G5424" s="154"/>
      <c r="H5424" s="3"/>
    </row>
    <row r="5425" spans="1:8" ht="15.75" customHeight="1" x14ac:dyDescent="0.25">
      <c r="A5425" s="14"/>
      <c r="B5425" s="5" t="s">
        <v>1824</v>
      </c>
      <c r="C5425" s="57">
        <v>95000</v>
      </c>
      <c r="D5425" s="71">
        <v>92000</v>
      </c>
      <c r="E5425" s="84">
        <v>95700</v>
      </c>
      <c r="F5425" s="135">
        <v>62560</v>
      </c>
      <c r="G5425" s="76">
        <f t="shared" ref="G5425:G5455" si="184">SMALL(C5425:F5425,1)</f>
        <v>62560</v>
      </c>
      <c r="H5425" s="3"/>
    </row>
    <row r="5426" spans="1:8" ht="15.75" customHeight="1" x14ac:dyDescent="0.25">
      <c r="A5426" s="14"/>
      <c r="B5426" s="5" t="s">
        <v>1825</v>
      </c>
      <c r="C5426" s="57">
        <v>95000</v>
      </c>
      <c r="D5426" s="71">
        <v>92000</v>
      </c>
      <c r="E5426" s="84">
        <v>95700</v>
      </c>
      <c r="F5426" s="135">
        <v>62560</v>
      </c>
      <c r="G5426" s="76">
        <f t="shared" si="184"/>
        <v>62560</v>
      </c>
      <c r="H5426" s="3"/>
    </row>
    <row r="5427" spans="1:8" ht="15.75" customHeight="1" x14ac:dyDescent="0.25">
      <c r="A5427" s="14"/>
      <c r="B5427" s="8" t="s">
        <v>428</v>
      </c>
      <c r="C5427" s="57">
        <v>95000</v>
      </c>
      <c r="D5427" s="71">
        <v>92000</v>
      </c>
      <c r="E5427" s="84">
        <v>95700</v>
      </c>
      <c r="F5427" s="135">
        <v>62560</v>
      </c>
      <c r="G5427" s="76">
        <f t="shared" si="184"/>
        <v>62560</v>
      </c>
      <c r="H5427" s="3"/>
    </row>
    <row r="5428" spans="1:8" ht="15.75" customHeight="1" x14ac:dyDescent="0.25">
      <c r="A5428" s="14"/>
      <c r="B5428" s="5" t="s">
        <v>300</v>
      </c>
      <c r="C5428" s="57">
        <v>2936000</v>
      </c>
      <c r="D5428" s="71">
        <v>2850000</v>
      </c>
      <c r="E5428" s="84">
        <v>2964000</v>
      </c>
      <c r="F5428" s="135">
        <v>1938000</v>
      </c>
      <c r="G5428" s="76">
        <f t="shared" si="184"/>
        <v>1938000</v>
      </c>
      <c r="H5428" s="3"/>
    </row>
    <row r="5429" spans="1:8" ht="15.75" customHeight="1" x14ac:dyDescent="0.25">
      <c r="A5429" s="14"/>
      <c r="B5429" s="5" t="s">
        <v>903</v>
      </c>
      <c r="C5429" s="57">
        <v>1256000</v>
      </c>
      <c r="D5429" s="71">
        <v>1219000</v>
      </c>
      <c r="E5429" s="84">
        <v>1267800</v>
      </c>
      <c r="F5429" s="135">
        <v>828920</v>
      </c>
      <c r="G5429" s="76">
        <f t="shared" si="184"/>
        <v>828920</v>
      </c>
      <c r="H5429" s="3"/>
    </row>
    <row r="5430" spans="1:8" ht="15.75" customHeight="1" x14ac:dyDescent="0.25">
      <c r="A5430" s="14"/>
      <c r="B5430" s="5" t="s">
        <v>1301</v>
      </c>
      <c r="C5430" s="57">
        <v>111000</v>
      </c>
      <c r="D5430" s="71">
        <v>108000</v>
      </c>
      <c r="E5430" s="84">
        <v>112300</v>
      </c>
      <c r="F5430" s="135">
        <v>73440</v>
      </c>
      <c r="G5430" s="76">
        <f t="shared" si="184"/>
        <v>73440</v>
      </c>
      <c r="H5430" s="3"/>
    </row>
    <row r="5431" spans="1:8" ht="15.75" customHeight="1" x14ac:dyDescent="0.25">
      <c r="A5431" s="14"/>
      <c r="B5431" s="5" t="s">
        <v>1826</v>
      </c>
      <c r="C5431" s="57">
        <v>331000</v>
      </c>
      <c r="D5431" s="71">
        <v>321000</v>
      </c>
      <c r="E5431" s="84">
        <v>333800</v>
      </c>
      <c r="F5431" s="135">
        <v>218280</v>
      </c>
      <c r="G5431" s="76">
        <f t="shared" si="184"/>
        <v>218280</v>
      </c>
      <c r="H5431" s="3"/>
    </row>
    <row r="5432" spans="1:8" ht="15.75" customHeight="1" x14ac:dyDescent="0.25">
      <c r="A5432" s="14"/>
      <c r="B5432" s="5" t="s">
        <v>1580</v>
      </c>
      <c r="C5432" s="57">
        <v>1202000</v>
      </c>
      <c r="D5432" s="71">
        <v>1167000</v>
      </c>
      <c r="E5432" s="84">
        <v>1213700</v>
      </c>
      <c r="F5432" s="135">
        <v>793560</v>
      </c>
      <c r="G5432" s="76">
        <f t="shared" si="184"/>
        <v>793560</v>
      </c>
      <c r="H5432" s="3"/>
    </row>
    <row r="5433" spans="1:8" ht="15.75" customHeight="1" x14ac:dyDescent="0.25">
      <c r="A5433" s="14"/>
      <c r="B5433" s="5" t="s">
        <v>302</v>
      </c>
      <c r="C5433" s="57">
        <v>1119000</v>
      </c>
      <c r="D5433" s="71">
        <v>1086000</v>
      </c>
      <c r="E5433" s="84">
        <v>1129400</v>
      </c>
      <c r="F5433" s="135">
        <v>738480</v>
      </c>
      <c r="G5433" s="76">
        <f t="shared" si="184"/>
        <v>738480</v>
      </c>
      <c r="H5433" s="3"/>
    </row>
    <row r="5434" spans="1:8" ht="15.75" customHeight="1" x14ac:dyDescent="0.25">
      <c r="A5434" s="14"/>
      <c r="B5434" s="8" t="s">
        <v>1559</v>
      </c>
      <c r="C5434" s="57">
        <v>63000</v>
      </c>
      <c r="D5434" s="71">
        <v>61000</v>
      </c>
      <c r="E5434" s="84">
        <v>63400</v>
      </c>
      <c r="F5434" s="135">
        <v>41480</v>
      </c>
      <c r="G5434" s="76">
        <f t="shared" si="184"/>
        <v>41480</v>
      </c>
      <c r="H5434" s="3"/>
    </row>
    <row r="5435" spans="1:8" ht="15.75" customHeight="1" x14ac:dyDescent="0.25">
      <c r="A5435" s="14"/>
      <c r="B5435" s="5" t="s">
        <v>904</v>
      </c>
      <c r="C5435" s="57">
        <v>863000</v>
      </c>
      <c r="D5435" s="71">
        <v>838000</v>
      </c>
      <c r="E5435" s="84">
        <v>871500</v>
      </c>
      <c r="F5435" s="135">
        <v>569840</v>
      </c>
      <c r="G5435" s="76">
        <f t="shared" si="184"/>
        <v>569840</v>
      </c>
      <c r="H5435" s="3"/>
    </row>
    <row r="5436" spans="1:8" ht="15.75" customHeight="1" x14ac:dyDescent="0.25">
      <c r="A5436" s="14"/>
      <c r="B5436" s="5" t="s">
        <v>1581</v>
      </c>
      <c r="C5436" s="57">
        <v>1137000</v>
      </c>
      <c r="D5436" s="71">
        <v>1104000</v>
      </c>
      <c r="E5436" s="84">
        <v>1148200</v>
      </c>
      <c r="F5436" s="135">
        <v>750720</v>
      </c>
      <c r="G5436" s="76">
        <f t="shared" si="184"/>
        <v>750720</v>
      </c>
      <c r="H5436" s="3"/>
    </row>
    <row r="5437" spans="1:8" ht="15.75" customHeight="1" x14ac:dyDescent="0.25">
      <c r="A5437" s="14"/>
      <c r="B5437" s="5" t="s">
        <v>905</v>
      </c>
      <c r="C5437" s="57">
        <v>468000</v>
      </c>
      <c r="D5437" s="71">
        <v>454000</v>
      </c>
      <c r="E5437" s="84">
        <v>472200</v>
      </c>
      <c r="F5437" s="135">
        <v>308720</v>
      </c>
      <c r="G5437" s="76">
        <f t="shared" si="184"/>
        <v>308720</v>
      </c>
      <c r="H5437" s="3"/>
    </row>
    <row r="5438" spans="1:8" ht="15.75" customHeight="1" x14ac:dyDescent="0.25">
      <c r="A5438" s="14"/>
      <c r="B5438" s="5" t="s">
        <v>19</v>
      </c>
      <c r="C5438" s="57">
        <v>468000</v>
      </c>
      <c r="D5438" s="71">
        <v>454000</v>
      </c>
      <c r="E5438" s="84">
        <v>472200</v>
      </c>
      <c r="F5438" s="135">
        <v>308720</v>
      </c>
      <c r="G5438" s="76">
        <f t="shared" si="184"/>
        <v>308720</v>
      </c>
      <c r="H5438" s="3"/>
    </row>
    <row r="5439" spans="1:8" ht="15.75" customHeight="1" x14ac:dyDescent="0.25">
      <c r="A5439" s="14"/>
      <c r="B5439" s="8" t="s">
        <v>1827</v>
      </c>
      <c r="C5439" s="57">
        <v>942000</v>
      </c>
      <c r="D5439" s="71">
        <v>915000</v>
      </c>
      <c r="E5439" s="84">
        <v>951600</v>
      </c>
      <c r="F5439" s="135">
        <v>622200</v>
      </c>
      <c r="G5439" s="76">
        <f t="shared" si="184"/>
        <v>622200</v>
      </c>
      <c r="H5439" s="3"/>
    </row>
    <row r="5440" spans="1:8" ht="15.75" customHeight="1" x14ac:dyDescent="0.25">
      <c r="A5440" s="14"/>
      <c r="B5440" s="5" t="s">
        <v>412</v>
      </c>
      <c r="C5440" s="57">
        <v>206000</v>
      </c>
      <c r="D5440" s="71">
        <v>200000</v>
      </c>
      <c r="E5440" s="84">
        <v>208000</v>
      </c>
      <c r="F5440" s="135">
        <v>136000</v>
      </c>
      <c r="G5440" s="76">
        <f t="shared" si="184"/>
        <v>136000</v>
      </c>
      <c r="H5440" s="3"/>
    </row>
    <row r="5441" spans="1:8" ht="15.75" customHeight="1" x14ac:dyDescent="0.25">
      <c r="A5441" s="14"/>
      <c r="B5441" s="5" t="s">
        <v>46</v>
      </c>
      <c r="C5441" s="57">
        <v>883000</v>
      </c>
      <c r="D5441" s="71">
        <v>857000</v>
      </c>
      <c r="E5441" s="84">
        <v>891300</v>
      </c>
      <c r="F5441" s="135">
        <v>582760</v>
      </c>
      <c r="G5441" s="76">
        <f t="shared" si="184"/>
        <v>582760</v>
      </c>
      <c r="H5441" s="3"/>
    </row>
    <row r="5442" spans="1:8" ht="15.75" customHeight="1" x14ac:dyDescent="0.25">
      <c r="A5442" s="14"/>
      <c r="B5442" s="5" t="s">
        <v>306</v>
      </c>
      <c r="C5442" s="57">
        <v>1604000</v>
      </c>
      <c r="D5442" s="71">
        <v>1557000</v>
      </c>
      <c r="E5442" s="84">
        <v>1619300</v>
      </c>
      <c r="F5442" s="135">
        <v>1058760</v>
      </c>
      <c r="G5442" s="76">
        <f t="shared" si="184"/>
        <v>1058760</v>
      </c>
      <c r="H5442" s="3"/>
    </row>
    <row r="5443" spans="1:8" ht="15.75" customHeight="1" x14ac:dyDescent="0.25">
      <c r="A5443" s="14"/>
      <c r="B5443" s="5" t="s">
        <v>1828</v>
      </c>
      <c r="C5443" s="57">
        <v>745000</v>
      </c>
      <c r="D5443" s="71">
        <v>723000</v>
      </c>
      <c r="E5443" s="84">
        <v>751900</v>
      </c>
      <c r="F5443" s="135">
        <v>491640</v>
      </c>
      <c r="G5443" s="76">
        <f t="shared" si="184"/>
        <v>491640</v>
      </c>
      <c r="H5443" s="3"/>
    </row>
    <row r="5444" spans="1:8" ht="15.75" customHeight="1" x14ac:dyDescent="0.25">
      <c r="A5444" s="14"/>
      <c r="B5444" s="5" t="s">
        <v>1829</v>
      </c>
      <c r="C5444" s="57">
        <v>291000</v>
      </c>
      <c r="D5444" s="71">
        <v>283000</v>
      </c>
      <c r="E5444" s="84">
        <v>294300</v>
      </c>
      <c r="F5444" s="135">
        <v>192440</v>
      </c>
      <c r="G5444" s="76">
        <f t="shared" si="184"/>
        <v>192440</v>
      </c>
      <c r="H5444" s="3"/>
    </row>
    <row r="5445" spans="1:8" ht="15.75" customHeight="1" x14ac:dyDescent="0.25">
      <c r="A5445" s="14"/>
      <c r="B5445" s="5" t="s">
        <v>1830</v>
      </c>
      <c r="C5445" s="57">
        <v>104000</v>
      </c>
      <c r="D5445" s="71">
        <v>101000</v>
      </c>
      <c r="E5445" s="84">
        <v>105000</v>
      </c>
      <c r="F5445" s="135">
        <v>68680</v>
      </c>
      <c r="G5445" s="76">
        <f t="shared" si="184"/>
        <v>68680</v>
      </c>
      <c r="H5445" s="3"/>
    </row>
    <row r="5446" spans="1:8" ht="15.75" customHeight="1" x14ac:dyDescent="0.25">
      <c r="A5446" s="14"/>
      <c r="B5446" s="5" t="s">
        <v>1831</v>
      </c>
      <c r="C5446" s="57">
        <v>104000</v>
      </c>
      <c r="D5446" s="71">
        <v>101000</v>
      </c>
      <c r="E5446" s="84">
        <v>105000</v>
      </c>
      <c r="F5446" s="135">
        <v>68680</v>
      </c>
      <c r="G5446" s="76">
        <f t="shared" si="184"/>
        <v>68680</v>
      </c>
      <c r="H5446" s="3"/>
    </row>
    <row r="5447" spans="1:8" ht="15.75" customHeight="1" x14ac:dyDescent="0.25">
      <c r="A5447" s="14"/>
      <c r="B5447" s="5" t="s">
        <v>308</v>
      </c>
      <c r="C5447" s="57">
        <v>104000</v>
      </c>
      <c r="D5447" s="71">
        <v>101000</v>
      </c>
      <c r="E5447" s="84">
        <v>105000</v>
      </c>
      <c r="F5447" s="135">
        <v>68680</v>
      </c>
      <c r="G5447" s="76">
        <f t="shared" si="184"/>
        <v>68680</v>
      </c>
      <c r="H5447" s="3"/>
    </row>
    <row r="5448" spans="1:8" ht="15.75" customHeight="1" x14ac:dyDescent="0.25">
      <c r="A5448" s="14"/>
      <c r="B5448" s="5" t="s">
        <v>1832</v>
      </c>
      <c r="C5448" s="57">
        <v>388000</v>
      </c>
      <c r="D5448" s="71">
        <v>377000</v>
      </c>
      <c r="E5448" s="84">
        <v>392100</v>
      </c>
      <c r="F5448" s="135">
        <v>256360</v>
      </c>
      <c r="G5448" s="76">
        <f t="shared" si="184"/>
        <v>256360</v>
      </c>
      <c r="H5448" s="3"/>
    </row>
    <row r="5449" spans="1:8" ht="15.75" customHeight="1" x14ac:dyDescent="0.25">
      <c r="A5449" s="14"/>
      <c r="B5449" s="5" t="s">
        <v>1833</v>
      </c>
      <c r="C5449" s="57">
        <v>388000</v>
      </c>
      <c r="D5449" s="71">
        <v>377000</v>
      </c>
      <c r="E5449" s="84">
        <v>392100</v>
      </c>
      <c r="F5449" s="135">
        <v>256360</v>
      </c>
      <c r="G5449" s="76">
        <f t="shared" si="184"/>
        <v>256360</v>
      </c>
      <c r="H5449" s="3"/>
    </row>
    <row r="5450" spans="1:8" ht="15.75" customHeight="1" x14ac:dyDescent="0.25">
      <c r="A5450" s="14"/>
      <c r="B5450" s="5" t="s">
        <v>1582</v>
      </c>
      <c r="C5450" s="57">
        <v>200000</v>
      </c>
      <c r="D5450" s="71">
        <v>194000</v>
      </c>
      <c r="E5450" s="84">
        <v>201800</v>
      </c>
      <c r="F5450" s="135">
        <v>131920</v>
      </c>
      <c r="G5450" s="76">
        <f t="shared" si="184"/>
        <v>131920</v>
      </c>
      <c r="H5450" s="3"/>
    </row>
    <row r="5451" spans="1:8" ht="15.75" customHeight="1" x14ac:dyDescent="0.25">
      <c r="A5451" s="14"/>
      <c r="B5451" s="5" t="s">
        <v>911</v>
      </c>
      <c r="C5451" s="57">
        <v>445000</v>
      </c>
      <c r="D5451" s="71">
        <v>432000</v>
      </c>
      <c r="E5451" s="84">
        <v>449300</v>
      </c>
      <c r="F5451" s="135">
        <v>293760</v>
      </c>
      <c r="G5451" s="76">
        <f t="shared" si="184"/>
        <v>293760</v>
      </c>
      <c r="H5451" s="3"/>
    </row>
    <row r="5452" spans="1:8" ht="15.75" customHeight="1" x14ac:dyDescent="0.25">
      <c r="A5452" s="14"/>
      <c r="B5452" s="5" t="s">
        <v>311</v>
      </c>
      <c r="C5452" s="57">
        <v>95000</v>
      </c>
      <c r="D5452" s="71">
        <v>92000</v>
      </c>
      <c r="E5452" s="84">
        <v>95700</v>
      </c>
      <c r="F5452" s="135">
        <v>62560</v>
      </c>
      <c r="G5452" s="76">
        <f t="shared" si="184"/>
        <v>62560</v>
      </c>
      <c r="H5452" s="3"/>
    </row>
    <row r="5453" spans="1:8" ht="15.75" customHeight="1" x14ac:dyDescent="0.25">
      <c r="A5453" s="14"/>
      <c r="B5453" s="8" t="s">
        <v>484</v>
      </c>
      <c r="C5453" s="57">
        <v>62000</v>
      </c>
      <c r="D5453" s="71">
        <v>60000</v>
      </c>
      <c r="E5453" s="84">
        <v>62400</v>
      </c>
      <c r="F5453" s="135">
        <v>40800</v>
      </c>
      <c r="G5453" s="76">
        <f t="shared" si="184"/>
        <v>40800</v>
      </c>
      <c r="H5453" s="3"/>
    </row>
    <row r="5454" spans="1:8" ht="15.75" customHeight="1" x14ac:dyDescent="0.25">
      <c r="A5454" s="14"/>
      <c r="B5454" s="5" t="s">
        <v>1834</v>
      </c>
      <c r="C5454" s="57">
        <v>62000</v>
      </c>
      <c r="D5454" s="71">
        <v>60000</v>
      </c>
      <c r="E5454" s="84">
        <v>62400</v>
      </c>
      <c r="F5454" s="135">
        <v>40800</v>
      </c>
      <c r="G5454" s="76">
        <f t="shared" si="184"/>
        <v>40800</v>
      </c>
      <c r="H5454" s="3"/>
    </row>
    <row r="5455" spans="1:8" ht="15.75" customHeight="1" x14ac:dyDescent="0.25">
      <c r="A5455" s="14"/>
      <c r="B5455" s="5" t="s">
        <v>312</v>
      </c>
      <c r="C5455" s="57">
        <v>639000</v>
      </c>
      <c r="D5455" s="71">
        <v>620000</v>
      </c>
      <c r="E5455" s="84">
        <v>644800</v>
      </c>
      <c r="F5455" s="135">
        <v>421600</v>
      </c>
      <c r="G5455" s="76">
        <f t="shared" si="184"/>
        <v>421600</v>
      </c>
      <c r="H5455" s="3"/>
    </row>
    <row r="5456" spans="1:8" ht="15.75" customHeight="1" x14ac:dyDescent="0.25">
      <c r="A5456" s="13" t="s">
        <v>0</v>
      </c>
      <c r="B5456" s="6" t="s">
        <v>67</v>
      </c>
      <c r="C5456" s="155" t="s">
        <v>2</v>
      </c>
      <c r="D5456" s="158" t="s">
        <v>2</v>
      </c>
      <c r="E5456" s="161" t="s">
        <v>2</v>
      </c>
      <c r="F5456" s="164" t="s">
        <v>2</v>
      </c>
      <c r="G5456" s="152" t="s">
        <v>2</v>
      </c>
      <c r="H5456" s="3"/>
    </row>
    <row r="5457" spans="1:8" ht="15.75" customHeight="1" x14ac:dyDescent="0.25">
      <c r="A5457" s="13"/>
      <c r="B5457" s="7" t="s">
        <v>3</v>
      </c>
      <c r="C5457" s="156"/>
      <c r="D5457" s="159"/>
      <c r="E5457" s="162"/>
      <c r="F5457" s="165"/>
      <c r="G5457" s="153"/>
      <c r="H5457" s="3"/>
    </row>
    <row r="5458" spans="1:8" ht="15.75" customHeight="1" x14ac:dyDescent="0.25">
      <c r="A5458" s="13">
        <v>7</v>
      </c>
      <c r="B5458" s="9" t="s">
        <v>2021</v>
      </c>
      <c r="C5458" s="157"/>
      <c r="D5458" s="160"/>
      <c r="E5458" s="163"/>
      <c r="F5458" s="166"/>
      <c r="G5458" s="154"/>
      <c r="H5458" s="3"/>
    </row>
    <row r="5459" spans="1:8" ht="15.75" customHeight="1" x14ac:dyDescent="0.25">
      <c r="A5459" s="14"/>
      <c r="B5459" s="5" t="s">
        <v>1835</v>
      </c>
      <c r="C5459" s="57">
        <v>95000</v>
      </c>
      <c r="D5459" s="71">
        <v>92000</v>
      </c>
      <c r="E5459" s="84">
        <v>95700</v>
      </c>
      <c r="F5459" s="135">
        <v>62560</v>
      </c>
      <c r="G5459" s="76">
        <f t="shared" ref="G5459:G5499" si="185">SMALL(C5459:F5459,1)</f>
        <v>62560</v>
      </c>
      <c r="H5459" s="3"/>
    </row>
    <row r="5460" spans="1:8" ht="15.75" customHeight="1" x14ac:dyDescent="0.25">
      <c r="A5460" s="14"/>
      <c r="B5460" s="5" t="s">
        <v>1837</v>
      </c>
      <c r="C5460" s="57">
        <v>95000</v>
      </c>
      <c r="D5460" s="71">
        <v>92000</v>
      </c>
      <c r="E5460" s="84">
        <v>95700</v>
      </c>
      <c r="F5460" s="135">
        <v>62560</v>
      </c>
      <c r="G5460" s="76">
        <f t="shared" si="185"/>
        <v>62560</v>
      </c>
      <c r="H5460" s="3"/>
    </row>
    <row r="5461" spans="1:8" ht="15.75" customHeight="1" x14ac:dyDescent="0.25">
      <c r="A5461" s="14"/>
      <c r="B5461" s="5" t="s">
        <v>2022</v>
      </c>
      <c r="C5461" s="57">
        <v>764000</v>
      </c>
      <c r="D5461" s="71">
        <v>742000</v>
      </c>
      <c r="E5461" s="84">
        <v>771700</v>
      </c>
      <c r="F5461" s="135">
        <v>504560</v>
      </c>
      <c r="G5461" s="76">
        <f t="shared" si="185"/>
        <v>504560</v>
      </c>
      <c r="H5461" s="3"/>
    </row>
    <row r="5462" spans="1:8" ht="15.75" customHeight="1" x14ac:dyDescent="0.25">
      <c r="A5462" s="14"/>
      <c r="B5462" s="5" t="s">
        <v>921</v>
      </c>
      <c r="C5462" s="57">
        <v>234000</v>
      </c>
      <c r="D5462" s="71">
        <v>227000</v>
      </c>
      <c r="E5462" s="84">
        <v>236100</v>
      </c>
      <c r="F5462" s="135">
        <v>154360</v>
      </c>
      <c r="G5462" s="76">
        <f t="shared" si="185"/>
        <v>154360</v>
      </c>
      <c r="H5462" s="3"/>
    </row>
    <row r="5463" spans="1:8" ht="15.75" customHeight="1" x14ac:dyDescent="0.25">
      <c r="A5463" s="14"/>
      <c r="B5463" s="5" t="s">
        <v>1301</v>
      </c>
      <c r="C5463" s="57">
        <v>111000</v>
      </c>
      <c r="D5463" s="71">
        <v>108000</v>
      </c>
      <c r="E5463" s="84">
        <v>112300</v>
      </c>
      <c r="F5463" s="135">
        <v>73440</v>
      </c>
      <c r="G5463" s="76">
        <f t="shared" si="185"/>
        <v>73440</v>
      </c>
      <c r="H5463" s="3"/>
    </row>
    <row r="5464" spans="1:8" ht="15.75" customHeight="1" x14ac:dyDescent="0.25">
      <c r="A5464" s="14"/>
      <c r="B5464" s="5" t="s">
        <v>320</v>
      </c>
      <c r="C5464" s="57">
        <v>2818000</v>
      </c>
      <c r="D5464" s="71">
        <v>2736000</v>
      </c>
      <c r="E5464" s="84">
        <v>2845400</v>
      </c>
      <c r="F5464" s="135">
        <v>1860480</v>
      </c>
      <c r="G5464" s="76">
        <f t="shared" si="185"/>
        <v>1860480</v>
      </c>
      <c r="H5464" s="3"/>
    </row>
    <row r="5465" spans="1:8" ht="15.75" customHeight="1" x14ac:dyDescent="0.25">
      <c r="A5465" s="14"/>
      <c r="B5465" s="5" t="s">
        <v>922</v>
      </c>
      <c r="C5465" s="57">
        <v>649000</v>
      </c>
      <c r="D5465" s="71">
        <v>630000</v>
      </c>
      <c r="E5465" s="84">
        <v>655200</v>
      </c>
      <c r="F5465" s="135">
        <v>428400</v>
      </c>
      <c r="G5465" s="76">
        <f t="shared" si="185"/>
        <v>428400</v>
      </c>
      <c r="H5465" s="3"/>
    </row>
    <row r="5466" spans="1:8" ht="15.75" customHeight="1" x14ac:dyDescent="0.25">
      <c r="A5466" s="14"/>
      <c r="B5466" s="5" t="s">
        <v>321</v>
      </c>
      <c r="C5466" s="57">
        <v>254000</v>
      </c>
      <c r="D5466" s="71">
        <v>247000</v>
      </c>
      <c r="E5466" s="84">
        <v>256900</v>
      </c>
      <c r="F5466" s="135">
        <v>167960</v>
      </c>
      <c r="G5466" s="76">
        <f t="shared" si="185"/>
        <v>167960</v>
      </c>
      <c r="H5466" s="3"/>
    </row>
    <row r="5467" spans="1:8" ht="15.75" customHeight="1" x14ac:dyDescent="0.25">
      <c r="A5467" s="14"/>
      <c r="B5467" s="5" t="s">
        <v>1840</v>
      </c>
      <c r="C5467" s="57">
        <v>725000</v>
      </c>
      <c r="D5467" s="71">
        <v>704000</v>
      </c>
      <c r="E5467" s="84">
        <v>732200</v>
      </c>
      <c r="F5467" s="135">
        <v>478720</v>
      </c>
      <c r="G5467" s="76">
        <f t="shared" si="185"/>
        <v>478720</v>
      </c>
      <c r="H5467" s="3"/>
    </row>
    <row r="5468" spans="1:8" ht="15.75" customHeight="1" x14ac:dyDescent="0.25">
      <c r="A5468" s="14"/>
      <c r="B5468" s="5" t="s">
        <v>324</v>
      </c>
      <c r="C5468" s="57">
        <v>863000</v>
      </c>
      <c r="D5468" s="71">
        <v>838000</v>
      </c>
      <c r="E5468" s="84">
        <v>871500</v>
      </c>
      <c r="F5468" s="135">
        <v>569840</v>
      </c>
      <c r="G5468" s="76">
        <f t="shared" si="185"/>
        <v>569840</v>
      </c>
      <c r="H5468" s="3"/>
    </row>
    <row r="5469" spans="1:8" ht="15.75" customHeight="1" x14ac:dyDescent="0.25">
      <c r="A5469" s="14"/>
      <c r="B5469" s="5" t="s">
        <v>677</v>
      </c>
      <c r="C5469" s="57">
        <v>2662000</v>
      </c>
      <c r="D5469" s="71">
        <v>2584000</v>
      </c>
      <c r="E5469" s="84">
        <v>2687400</v>
      </c>
      <c r="F5469" s="135">
        <v>1757120</v>
      </c>
      <c r="G5469" s="76">
        <f t="shared" si="185"/>
        <v>1757120</v>
      </c>
      <c r="H5469" s="3"/>
    </row>
    <row r="5470" spans="1:8" ht="15.75" customHeight="1" x14ac:dyDescent="0.25">
      <c r="A5470" s="14"/>
      <c r="B5470" s="5" t="s">
        <v>1841</v>
      </c>
      <c r="C5470" s="57">
        <v>942000</v>
      </c>
      <c r="D5470" s="71">
        <v>915000</v>
      </c>
      <c r="E5470" s="84">
        <v>951600</v>
      </c>
      <c r="F5470" s="135">
        <v>622200</v>
      </c>
      <c r="G5470" s="76">
        <f t="shared" si="185"/>
        <v>622200</v>
      </c>
      <c r="H5470" s="3"/>
    </row>
    <row r="5471" spans="1:8" ht="15.75" customHeight="1" x14ac:dyDescent="0.25">
      <c r="A5471" s="14"/>
      <c r="B5471" s="5" t="s">
        <v>1842</v>
      </c>
      <c r="C5471" s="57">
        <v>942000</v>
      </c>
      <c r="D5471" s="71">
        <v>915000</v>
      </c>
      <c r="E5471" s="84">
        <v>951600</v>
      </c>
      <c r="F5471" s="135">
        <v>622200</v>
      </c>
      <c r="G5471" s="76">
        <f t="shared" si="185"/>
        <v>622200</v>
      </c>
      <c r="H5471" s="3"/>
    </row>
    <row r="5472" spans="1:8" ht="15.75" customHeight="1" x14ac:dyDescent="0.25">
      <c r="A5472" s="14"/>
      <c r="B5472" s="5" t="s">
        <v>328</v>
      </c>
      <c r="C5472" s="57">
        <v>900000</v>
      </c>
      <c r="D5472" s="71">
        <v>874000</v>
      </c>
      <c r="E5472" s="84">
        <v>909000</v>
      </c>
      <c r="F5472" s="135">
        <v>594320</v>
      </c>
      <c r="G5472" s="76">
        <f t="shared" si="185"/>
        <v>594320</v>
      </c>
      <c r="H5472" s="3"/>
    </row>
    <row r="5473" spans="1:8" ht="15.75" customHeight="1" x14ac:dyDescent="0.25">
      <c r="A5473" s="14"/>
      <c r="B5473" s="5" t="s">
        <v>331</v>
      </c>
      <c r="C5473" s="57">
        <v>942000</v>
      </c>
      <c r="D5473" s="71">
        <v>915000</v>
      </c>
      <c r="E5473" s="84">
        <v>951600</v>
      </c>
      <c r="F5473" s="135">
        <v>622200</v>
      </c>
      <c r="G5473" s="76">
        <f t="shared" si="185"/>
        <v>622200</v>
      </c>
      <c r="H5473" s="3"/>
    </row>
    <row r="5474" spans="1:8" ht="15.75" customHeight="1" x14ac:dyDescent="0.25">
      <c r="A5474" s="14"/>
      <c r="B5474" s="5" t="s">
        <v>332</v>
      </c>
      <c r="C5474" s="57">
        <v>942000</v>
      </c>
      <c r="D5474" s="71">
        <v>915000</v>
      </c>
      <c r="E5474" s="84">
        <v>951600</v>
      </c>
      <c r="F5474" s="135">
        <v>622200</v>
      </c>
      <c r="G5474" s="76">
        <f t="shared" si="185"/>
        <v>622200</v>
      </c>
      <c r="H5474" s="3"/>
    </row>
    <row r="5475" spans="1:8" ht="15.75" customHeight="1" x14ac:dyDescent="0.25">
      <c r="A5475" s="14"/>
      <c r="B5475" s="5" t="s">
        <v>333</v>
      </c>
      <c r="C5475" s="57">
        <v>942000</v>
      </c>
      <c r="D5475" s="71">
        <v>915000</v>
      </c>
      <c r="E5475" s="84">
        <v>951600</v>
      </c>
      <c r="F5475" s="135">
        <v>622200</v>
      </c>
      <c r="G5475" s="76">
        <f t="shared" si="185"/>
        <v>622200</v>
      </c>
      <c r="H5475" s="3"/>
    </row>
    <row r="5476" spans="1:8" ht="15.75" customHeight="1" x14ac:dyDescent="0.25">
      <c r="A5476" s="14"/>
      <c r="B5476" s="5" t="s">
        <v>334</v>
      </c>
      <c r="C5476" s="57">
        <v>942000</v>
      </c>
      <c r="D5476" s="71">
        <v>915000</v>
      </c>
      <c r="E5476" s="84">
        <v>951600</v>
      </c>
      <c r="F5476" s="135">
        <v>622200</v>
      </c>
      <c r="G5476" s="76">
        <f t="shared" si="185"/>
        <v>622200</v>
      </c>
      <c r="H5476" s="3"/>
    </row>
    <row r="5477" spans="1:8" ht="15.75" customHeight="1" x14ac:dyDescent="0.25">
      <c r="A5477" s="14"/>
      <c r="B5477" s="5" t="s">
        <v>335</v>
      </c>
      <c r="C5477" s="57">
        <v>942000</v>
      </c>
      <c r="D5477" s="71">
        <v>915000</v>
      </c>
      <c r="E5477" s="84">
        <v>951600</v>
      </c>
      <c r="F5477" s="135">
        <v>622200</v>
      </c>
      <c r="G5477" s="76">
        <f t="shared" si="185"/>
        <v>622200</v>
      </c>
      <c r="H5477" s="3"/>
    </row>
    <row r="5478" spans="1:8" ht="15.75" customHeight="1" x14ac:dyDescent="0.25">
      <c r="A5478" s="14"/>
      <c r="B5478" s="5" t="s">
        <v>412</v>
      </c>
      <c r="C5478" s="57">
        <v>206000</v>
      </c>
      <c r="D5478" s="71">
        <v>200000</v>
      </c>
      <c r="E5478" s="84">
        <v>208000</v>
      </c>
      <c r="F5478" s="135">
        <v>136000</v>
      </c>
      <c r="G5478" s="76">
        <f t="shared" si="185"/>
        <v>136000</v>
      </c>
      <c r="H5478" s="3"/>
    </row>
    <row r="5479" spans="1:8" ht="15.75" customHeight="1" x14ac:dyDescent="0.25">
      <c r="A5479" s="14"/>
      <c r="B5479" s="5" t="s">
        <v>46</v>
      </c>
      <c r="C5479" s="57">
        <v>883000</v>
      </c>
      <c r="D5479" s="71">
        <v>857000</v>
      </c>
      <c r="E5479" s="84">
        <v>891300</v>
      </c>
      <c r="F5479" s="135">
        <v>582760</v>
      </c>
      <c r="G5479" s="76">
        <f t="shared" si="185"/>
        <v>582760</v>
      </c>
      <c r="H5479" s="3"/>
    </row>
    <row r="5480" spans="1:8" ht="15.75" customHeight="1" x14ac:dyDescent="0.25">
      <c r="A5480" s="14"/>
      <c r="B5480" s="5" t="s">
        <v>1844</v>
      </c>
      <c r="C5480" s="57">
        <v>803000</v>
      </c>
      <c r="D5480" s="71">
        <v>780000</v>
      </c>
      <c r="E5480" s="84">
        <v>811200</v>
      </c>
      <c r="F5480" s="135">
        <v>530400</v>
      </c>
      <c r="G5480" s="76">
        <f t="shared" si="185"/>
        <v>530400</v>
      </c>
      <c r="H5480" s="3"/>
    </row>
    <row r="5481" spans="1:8" ht="15.75" customHeight="1" x14ac:dyDescent="0.25">
      <c r="A5481" s="14"/>
      <c r="B5481" s="5" t="s">
        <v>1845</v>
      </c>
      <c r="C5481" s="57">
        <v>803000</v>
      </c>
      <c r="D5481" s="71">
        <v>780000</v>
      </c>
      <c r="E5481" s="84">
        <v>811200</v>
      </c>
      <c r="F5481" s="135">
        <v>530400</v>
      </c>
      <c r="G5481" s="76">
        <f t="shared" si="185"/>
        <v>530400</v>
      </c>
      <c r="H5481" s="3"/>
    </row>
    <row r="5482" spans="1:8" ht="15.75" customHeight="1" x14ac:dyDescent="0.25">
      <c r="A5482" s="14"/>
      <c r="B5482" s="5" t="s">
        <v>1846</v>
      </c>
      <c r="C5482" s="57">
        <v>803000</v>
      </c>
      <c r="D5482" s="71">
        <v>780000</v>
      </c>
      <c r="E5482" s="84">
        <v>811200</v>
      </c>
      <c r="F5482" s="135">
        <v>530400</v>
      </c>
      <c r="G5482" s="76">
        <f t="shared" si="185"/>
        <v>530400</v>
      </c>
      <c r="H5482" s="3"/>
    </row>
    <row r="5483" spans="1:8" ht="15.75" customHeight="1" x14ac:dyDescent="0.25">
      <c r="A5483" s="14"/>
      <c r="B5483" s="5" t="s">
        <v>389</v>
      </c>
      <c r="C5483" s="57">
        <v>95000</v>
      </c>
      <c r="D5483" s="71">
        <v>92000</v>
      </c>
      <c r="E5483" s="84">
        <v>95700</v>
      </c>
      <c r="F5483" s="135">
        <v>62560</v>
      </c>
      <c r="G5483" s="76">
        <f t="shared" si="185"/>
        <v>62560</v>
      </c>
      <c r="H5483" s="3"/>
    </row>
    <row r="5484" spans="1:8" ht="15.75" customHeight="1" x14ac:dyDescent="0.25">
      <c r="A5484" s="14"/>
      <c r="B5484" s="5" t="s">
        <v>346</v>
      </c>
      <c r="C5484" s="57">
        <v>95000</v>
      </c>
      <c r="D5484" s="71">
        <v>92000</v>
      </c>
      <c r="E5484" s="84">
        <v>95700</v>
      </c>
      <c r="F5484" s="135">
        <v>62560</v>
      </c>
      <c r="G5484" s="76">
        <f t="shared" si="185"/>
        <v>62560</v>
      </c>
      <c r="H5484" s="3"/>
    </row>
    <row r="5485" spans="1:8" ht="15.75" customHeight="1" x14ac:dyDescent="0.25">
      <c r="A5485" s="14"/>
      <c r="B5485" s="5" t="s">
        <v>1847</v>
      </c>
      <c r="C5485" s="57">
        <v>745000</v>
      </c>
      <c r="D5485" s="71">
        <v>723000</v>
      </c>
      <c r="E5485" s="84">
        <v>751900</v>
      </c>
      <c r="F5485" s="135">
        <v>491640</v>
      </c>
      <c r="G5485" s="76">
        <f t="shared" si="185"/>
        <v>491640</v>
      </c>
      <c r="H5485" s="3"/>
    </row>
    <row r="5486" spans="1:8" ht="15.75" customHeight="1" x14ac:dyDescent="0.25">
      <c r="A5486" s="14"/>
      <c r="B5486" s="5" t="s">
        <v>1848</v>
      </c>
      <c r="C5486" s="57">
        <v>80000</v>
      </c>
      <c r="D5486" s="71">
        <v>78000</v>
      </c>
      <c r="E5486" s="84">
        <v>81100</v>
      </c>
      <c r="F5486" s="135">
        <v>53040</v>
      </c>
      <c r="G5486" s="76">
        <f t="shared" si="185"/>
        <v>53040</v>
      </c>
      <c r="H5486" s="3"/>
    </row>
    <row r="5487" spans="1:8" ht="15.75" customHeight="1" x14ac:dyDescent="0.25">
      <c r="A5487" s="14"/>
      <c r="B5487" s="5" t="s">
        <v>1849</v>
      </c>
      <c r="C5487" s="57">
        <v>291000</v>
      </c>
      <c r="D5487" s="71">
        <v>283000</v>
      </c>
      <c r="E5487" s="84">
        <v>294300</v>
      </c>
      <c r="F5487" s="135">
        <v>192440</v>
      </c>
      <c r="G5487" s="76">
        <f t="shared" si="185"/>
        <v>192440</v>
      </c>
      <c r="H5487" s="3"/>
    </row>
    <row r="5488" spans="1:8" ht="15.75" customHeight="1" x14ac:dyDescent="0.25">
      <c r="A5488" s="14"/>
      <c r="B5488" s="5" t="s">
        <v>352</v>
      </c>
      <c r="C5488" s="57">
        <v>511000</v>
      </c>
      <c r="D5488" s="71">
        <v>496000</v>
      </c>
      <c r="E5488" s="84">
        <v>515800</v>
      </c>
      <c r="F5488" s="135">
        <v>337280</v>
      </c>
      <c r="G5488" s="76">
        <f t="shared" si="185"/>
        <v>337280</v>
      </c>
      <c r="H5488" s="3"/>
    </row>
    <row r="5489" spans="1:8" ht="15.75" customHeight="1" x14ac:dyDescent="0.25">
      <c r="A5489" s="14"/>
      <c r="B5489" s="5" t="s">
        <v>1853</v>
      </c>
      <c r="C5489" s="57">
        <v>104000</v>
      </c>
      <c r="D5489" s="71">
        <v>101000</v>
      </c>
      <c r="E5489" s="84">
        <v>105000</v>
      </c>
      <c r="F5489" s="135">
        <v>68680</v>
      </c>
      <c r="G5489" s="76">
        <f t="shared" si="185"/>
        <v>68680</v>
      </c>
      <c r="H5489" s="3"/>
    </row>
    <row r="5490" spans="1:8" ht="15.75" customHeight="1" x14ac:dyDescent="0.25">
      <c r="A5490" s="14"/>
      <c r="B5490" s="5" t="s">
        <v>1854</v>
      </c>
      <c r="C5490" s="57">
        <v>388000</v>
      </c>
      <c r="D5490" s="71">
        <v>377000</v>
      </c>
      <c r="E5490" s="84">
        <v>392100</v>
      </c>
      <c r="F5490" s="135">
        <v>256360</v>
      </c>
      <c r="G5490" s="76">
        <f t="shared" si="185"/>
        <v>256360</v>
      </c>
      <c r="H5490" s="3"/>
    </row>
    <row r="5491" spans="1:8" ht="15.75" customHeight="1" x14ac:dyDescent="0.25">
      <c r="A5491" s="14"/>
      <c r="B5491" s="5" t="s">
        <v>1602</v>
      </c>
      <c r="C5491" s="57">
        <v>388000</v>
      </c>
      <c r="D5491" s="71">
        <v>377000</v>
      </c>
      <c r="E5491" s="84">
        <v>392100</v>
      </c>
      <c r="F5491" s="135">
        <v>256360</v>
      </c>
      <c r="G5491" s="76">
        <f t="shared" si="185"/>
        <v>256360</v>
      </c>
      <c r="H5491" s="3"/>
    </row>
    <row r="5492" spans="1:8" ht="15.75" customHeight="1" x14ac:dyDescent="0.25">
      <c r="A5492" s="14"/>
      <c r="B5492" s="5" t="s">
        <v>1855</v>
      </c>
      <c r="C5492" s="57">
        <v>245000</v>
      </c>
      <c r="D5492" s="71">
        <v>238000</v>
      </c>
      <c r="E5492" s="84">
        <v>247500</v>
      </c>
      <c r="F5492" s="135">
        <v>161840</v>
      </c>
      <c r="G5492" s="76">
        <f t="shared" si="185"/>
        <v>161840</v>
      </c>
      <c r="H5492" s="3"/>
    </row>
    <row r="5493" spans="1:8" ht="15.75" customHeight="1" x14ac:dyDescent="0.25">
      <c r="A5493" s="14"/>
      <c r="B5493" s="5" t="s">
        <v>1856</v>
      </c>
      <c r="C5493" s="57">
        <v>1645000</v>
      </c>
      <c r="D5493" s="71">
        <v>1597000</v>
      </c>
      <c r="E5493" s="84">
        <v>1660900</v>
      </c>
      <c r="F5493" s="135">
        <v>1085960</v>
      </c>
      <c r="G5493" s="76">
        <f t="shared" si="185"/>
        <v>1085960</v>
      </c>
      <c r="H5493" s="3"/>
    </row>
    <row r="5494" spans="1:8" ht="15.75" customHeight="1" x14ac:dyDescent="0.25">
      <c r="A5494" s="14"/>
      <c r="B5494" s="5" t="s">
        <v>1582</v>
      </c>
      <c r="C5494" s="57">
        <v>200000</v>
      </c>
      <c r="D5494" s="71">
        <v>194000</v>
      </c>
      <c r="E5494" s="84">
        <v>201800</v>
      </c>
      <c r="F5494" s="135">
        <v>131920</v>
      </c>
      <c r="G5494" s="76">
        <f t="shared" si="185"/>
        <v>131920</v>
      </c>
      <c r="H5494" s="3"/>
    </row>
    <row r="5495" spans="1:8" ht="15.75" customHeight="1" x14ac:dyDescent="0.25">
      <c r="A5495" s="14"/>
      <c r="B5495" s="5" t="s">
        <v>1857</v>
      </c>
      <c r="C5495" s="57">
        <v>922000</v>
      </c>
      <c r="D5495" s="71">
        <v>895000</v>
      </c>
      <c r="E5495" s="84">
        <v>930800</v>
      </c>
      <c r="F5495" s="135">
        <v>608600</v>
      </c>
      <c r="G5495" s="76">
        <f t="shared" si="185"/>
        <v>608600</v>
      </c>
      <c r="H5495" s="3"/>
    </row>
    <row r="5496" spans="1:8" ht="15.75" customHeight="1" x14ac:dyDescent="0.25">
      <c r="A5496" s="14"/>
      <c r="B5496" s="5" t="s">
        <v>1608</v>
      </c>
      <c r="C5496" s="57">
        <v>95000</v>
      </c>
      <c r="D5496" s="71">
        <v>92000</v>
      </c>
      <c r="E5496" s="84">
        <v>95700</v>
      </c>
      <c r="F5496" s="135">
        <v>62560</v>
      </c>
      <c r="G5496" s="76">
        <f t="shared" si="185"/>
        <v>62560</v>
      </c>
      <c r="H5496" s="3"/>
    </row>
    <row r="5497" spans="1:8" ht="15.75" customHeight="1" x14ac:dyDescent="0.25">
      <c r="A5497" s="14"/>
      <c r="B5497" s="5" t="s">
        <v>1858</v>
      </c>
      <c r="C5497" s="57">
        <v>95000</v>
      </c>
      <c r="D5497" s="71">
        <v>92000</v>
      </c>
      <c r="E5497" s="84">
        <v>95700</v>
      </c>
      <c r="F5497" s="135">
        <v>62560</v>
      </c>
      <c r="G5497" s="76">
        <f t="shared" si="185"/>
        <v>62560</v>
      </c>
      <c r="H5497" s="3"/>
    </row>
    <row r="5498" spans="1:8" ht="15.75" customHeight="1" x14ac:dyDescent="0.25">
      <c r="A5498" s="14"/>
      <c r="B5498" s="5" t="s">
        <v>1439</v>
      </c>
      <c r="C5498" s="57">
        <v>62000</v>
      </c>
      <c r="D5498" s="71">
        <v>60000</v>
      </c>
      <c r="E5498" s="84">
        <v>62400</v>
      </c>
      <c r="F5498" s="135">
        <v>40800</v>
      </c>
      <c r="G5498" s="76">
        <f t="shared" si="185"/>
        <v>40800</v>
      </c>
      <c r="H5498" s="3"/>
    </row>
    <row r="5499" spans="1:8" ht="15.75" customHeight="1" x14ac:dyDescent="0.25">
      <c r="A5499" s="14"/>
      <c r="B5499" s="5" t="s">
        <v>1860</v>
      </c>
      <c r="C5499" s="57">
        <v>62000</v>
      </c>
      <c r="D5499" s="71">
        <v>60000</v>
      </c>
      <c r="E5499" s="84">
        <v>62400</v>
      </c>
      <c r="F5499" s="135">
        <v>40800</v>
      </c>
      <c r="G5499" s="76">
        <f t="shared" si="185"/>
        <v>40800</v>
      </c>
      <c r="H5499" s="3"/>
    </row>
    <row r="5500" spans="1:8" ht="15.75" customHeight="1" x14ac:dyDescent="0.25">
      <c r="A5500" s="13" t="s">
        <v>0</v>
      </c>
      <c r="B5500" s="6" t="s">
        <v>368</v>
      </c>
      <c r="C5500" s="155" t="s">
        <v>2</v>
      </c>
      <c r="D5500" s="158" t="s">
        <v>2</v>
      </c>
      <c r="E5500" s="161" t="s">
        <v>2</v>
      </c>
      <c r="F5500" s="164" t="s">
        <v>2</v>
      </c>
      <c r="G5500" s="152" t="s">
        <v>2</v>
      </c>
      <c r="H5500" s="3"/>
    </row>
    <row r="5501" spans="1:8" ht="15.75" customHeight="1" x14ac:dyDescent="0.25">
      <c r="A5501" s="13"/>
      <c r="B5501" s="7" t="s">
        <v>3</v>
      </c>
      <c r="C5501" s="156"/>
      <c r="D5501" s="159"/>
      <c r="E5501" s="162"/>
      <c r="F5501" s="165"/>
      <c r="G5501" s="153"/>
      <c r="H5501" s="3"/>
    </row>
    <row r="5502" spans="1:8" ht="15.75" customHeight="1" x14ac:dyDescent="0.25">
      <c r="A5502" s="13">
        <v>8</v>
      </c>
      <c r="B5502" s="9" t="s">
        <v>694</v>
      </c>
      <c r="C5502" s="157"/>
      <c r="D5502" s="160"/>
      <c r="E5502" s="163"/>
      <c r="F5502" s="166"/>
      <c r="G5502" s="154"/>
      <c r="H5502" s="3"/>
    </row>
    <row r="5503" spans="1:8" ht="15.75" customHeight="1" x14ac:dyDescent="0.25">
      <c r="A5503" s="14"/>
      <c r="B5503" s="8" t="s">
        <v>314</v>
      </c>
      <c r="C5503" s="57">
        <v>95000</v>
      </c>
      <c r="D5503" s="71">
        <v>92000</v>
      </c>
      <c r="E5503" s="84">
        <v>95700</v>
      </c>
      <c r="F5503" s="135">
        <v>62560</v>
      </c>
      <c r="G5503" s="76">
        <f t="shared" ref="G5503:G5544" si="186">SMALL(C5503:F5503,1)</f>
        <v>62560</v>
      </c>
      <c r="H5503" s="3"/>
    </row>
    <row r="5504" spans="1:8" ht="15.75" customHeight="1" x14ac:dyDescent="0.25">
      <c r="A5504" s="14"/>
      <c r="B5504" s="5" t="s">
        <v>2090</v>
      </c>
      <c r="C5504" s="57">
        <v>364000</v>
      </c>
      <c r="D5504" s="71">
        <v>353000</v>
      </c>
      <c r="E5504" s="84">
        <v>367100</v>
      </c>
      <c r="F5504" s="135">
        <v>240040</v>
      </c>
      <c r="G5504" s="76">
        <f t="shared" si="186"/>
        <v>240040</v>
      </c>
      <c r="H5504" s="3"/>
    </row>
    <row r="5505" spans="1:8" ht="15.75" customHeight="1" x14ac:dyDescent="0.25">
      <c r="A5505" s="14"/>
      <c r="B5505" s="5" t="s">
        <v>2091</v>
      </c>
      <c r="C5505" s="57">
        <v>784000</v>
      </c>
      <c r="D5505" s="71">
        <v>761000</v>
      </c>
      <c r="E5505" s="84">
        <v>791400</v>
      </c>
      <c r="F5505" s="135">
        <v>517480</v>
      </c>
      <c r="G5505" s="76">
        <f t="shared" si="186"/>
        <v>517480</v>
      </c>
      <c r="H5505" s="3"/>
    </row>
    <row r="5506" spans="1:8" ht="15.75" customHeight="1" x14ac:dyDescent="0.25">
      <c r="A5506" s="14"/>
      <c r="B5506" s="5" t="s">
        <v>2092</v>
      </c>
      <c r="C5506" s="57">
        <v>350000</v>
      </c>
      <c r="D5506" s="71">
        <v>340000</v>
      </c>
      <c r="E5506" s="84">
        <v>353600</v>
      </c>
      <c r="F5506" s="135">
        <v>231200</v>
      </c>
      <c r="G5506" s="76">
        <f t="shared" si="186"/>
        <v>231200</v>
      </c>
      <c r="H5506" s="3"/>
    </row>
    <row r="5507" spans="1:8" ht="15.75" customHeight="1" x14ac:dyDescent="0.25">
      <c r="A5507" s="14"/>
      <c r="B5507" s="8" t="s">
        <v>2093</v>
      </c>
      <c r="C5507" s="57">
        <v>129000</v>
      </c>
      <c r="D5507" s="71">
        <v>125000</v>
      </c>
      <c r="E5507" s="84">
        <v>130000</v>
      </c>
      <c r="F5507" s="135">
        <v>85000</v>
      </c>
      <c r="G5507" s="76">
        <f t="shared" si="186"/>
        <v>85000</v>
      </c>
      <c r="H5507" s="3"/>
    </row>
    <row r="5508" spans="1:8" ht="15.75" customHeight="1" x14ac:dyDescent="0.25">
      <c r="A5508" s="14"/>
      <c r="B5508" s="8" t="s">
        <v>376</v>
      </c>
      <c r="C5508" s="57">
        <v>1451000</v>
      </c>
      <c r="D5508" s="71">
        <v>1409000</v>
      </c>
      <c r="E5508" s="84">
        <v>1465400</v>
      </c>
      <c r="F5508" s="135">
        <v>958120</v>
      </c>
      <c r="G5508" s="76">
        <f t="shared" si="186"/>
        <v>958120</v>
      </c>
      <c r="H5508" s="3"/>
    </row>
    <row r="5509" spans="1:8" ht="15.75" customHeight="1" x14ac:dyDescent="0.25">
      <c r="A5509" s="14"/>
      <c r="B5509" s="8" t="s">
        <v>2094</v>
      </c>
      <c r="C5509" s="57">
        <v>589000</v>
      </c>
      <c r="D5509" s="71">
        <v>572000</v>
      </c>
      <c r="E5509" s="84">
        <v>594900</v>
      </c>
      <c r="F5509" s="135">
        <v>388960</v>
      </c>
      <c r="G5509" s="76">
        <f t="shared" si="186"/>
        <v>388960</v>
      </c>
      <c r="H5509" s="3"/>
    </row>
    <row r="5510" spans="1:8" ht="15.75" customHeight="1" x14ac:dyDescent="0.25">
      <c r="A5510" s="14"/>
      <c r="B5510" s="8" t="s">
        <v>2095</v>
      </c>
      <c r="C5510" s="57">
        <v>63000</v>
      </c>
      <c r="D5510" s="71">
        <v>61000</v>
      </c>
      <c r="E5510" s="84">
        <v>63400</v>
      </c>
      <c r="F5510" s="135">
        <v>41480</v>
      </c>
      <c r="G5510" s="76">
        <f t="shared" si="186"/>
        <v>41480</v>
      </c>
      <c r="H5510" s="3"/>
    </row>
    <row r="5511" spans="1:8" ht="15.75" customHeight="1" x14ac:dyDescent="0.25">
      <c r="A5511" s="14"/>
      <c r="B5511" s="5" t="s">
        <v>2096</v>
      </c>
      <c r="C5511" s="57">
        <v>531000</v>
      </c>
      <c r="D5511" s="71">
        <v>516000</v>
      </c>
      <c r="E5511" s="84">
        <v>536600</v>
      </c>
      <c r="F5511" s="135">
        <v>350880</v>
      </c>
      <c r="G5511" s="76">
        <f t="shared" si="186"/>
        <v>350880</v>
      </c>
      <c r="H5511" s="3"/>
    </row>
    <row r="5512" spans="1:8" ht="15.75" customHeight="1" x14ac:dyDescent="0.25">
      <c r="A5512" s="14"/>
      <c r="B5512" s="5" t="s">
        <v>2097</v>
      </c>
      <c r="C5512" s="57">
        <v>946000</v>
      </c>
      <c r="D5512" s="71">
        <v>918000</v>
      </c>
      <c r="E5512" s="84">
        <v>954700</v>
      </c>
      <c r="F5512" s="135">
        <v>624240</v>
      </c>
      <c r="G5512" s="76">
        <f t="shared" si="186"/>
        <v>624240</v>
      </c>
      <c r="H5512" s="3"/>
    </row>
    <row r="5513" spans="1:8" ht="15.75" customHeight="1" x14ac:dyDescent="0.25">
      <c r="A5513" s="14"/>
      <c r="B5513" s="5" t="s">
        <v>2098</v>
      </c>
      <c r="C5513" s="57">
        <v>334000</v>
      </c>
      <c r="D5513" s="71">
        <v>324000</v>
      </c>
      <c r="E5513" s="84">
        <v>337000</v>
      </c>
      <c r="F5513" s="135">
        <v>220320</v>
      </c>
      <c r="G5513" s="76">
        <f t="shared" si="186"/>
        <v>220320</v>
      </c>
      <c r="H5513" s="3"/>
    </row>
    <row r="5514" spans="1:8" ht="15.75" customHeight="1" x14ac:dyDescent="0.25">
      <c r="A5514" s="14"/>
      <c r="B5514" s="8" t="s">
        <v>412</v>
      </c>
      <c r="C5514" s="57">
        <v>207000</v>
      </c>
      <c r="D5514" s="71">
        <v>201000</v>
      </c>
      <c r="E5514" s="84">
        <v>209000</v>
      </c>
      <c r="F5514" s="135">
        <v>136680</v>
      </c>
      <c r="G5514" s="76">
        <f t="shared" si="186"/>
        <v>136680</v>
      </c>
      <c r="H5514" s="3"/>
    </row>
    <row r="5515" spans="1:8" ht="15.75" customHeight="1" x14ac:dyDescent="0.25">
      <c r="A5515" s="14"/>
      <c r="B5515" s="5" t="s">
        <v>2099</v>
      </c>
      <c r="C5515" s="57">
        <v>923000</v>
      </c>
      <c r="D5515" s="71">
        <v>896000</v>
      </c>
      <c r="E5515" s="84">
        <v>931800</v>
      </c>
      <c r="F5515" s="135">
        <v>609280</v>
      </c>
      <c r="G5515" s="76">
        <f t="shared" si="186"/>
        <v>609280</v>
      </c>
      <c r="H5515" s="3"/>
    </row>
    <row r="5516" spans="1:8" ht="15.75" customHeight="1" x14ac:dyDescent="0.25">
      <c r="A5516" s="14"/>
      <c r="B5516" s="5" t="s">
        <v>14</v>
      </c>
      <c r="C5516" s="57">
        <v>589000</v>
      </c>
      <c r="D5516" s="71">
        <v>572000</v>
      </c>
      <c r="E5516" s="84">
        <v>594900</v>
      </c>
      <c r="F5516" s="135">
        <v>388960</v>
      </c>
      <c r="G5516" s="76">
        <f t="shared" si="186"/>
        <v>388960</v>
      </c>
      <c r="H5516" s="3"/>
    </row>
    <row r="5517" spans="1:8" ht="15.75" customHeight="1" x14ac:dyDescent="0.25">
      <c r="A5517" s="14"/>
      <c r="B5517" s="8" t="s">
        <v>382</v>
      </c>
      <c r="C5517" s="57">
        <v>776000</v>
      </c>
      <c r="D5517" s="71">
        <v>753000</v>
      </c>
      <c r="E5517" s="84">
        <v>783100</v>
      </c>
      <c r="F5517" s="135">
        <v>512040</v>
      </c>
      <c r="G5517" s="76">
        <f t="shared" si="186"/>
        <v>512040</v>
      </c>
      <c r="H5517" s="3"/>
    </row>
    <row r="5518" spans="1:8" ht="15.75" customHeight="1" x14ac:dyDescent="0.25">
      <c r="A5518" s="14"/>
      <c r="B5518" s="5" t="s">
        <v>2100</v>
      </c>
      <c r="C5518" s="57">
        <v>508000</v>
      </c>
      <c r="D5518" s="71">
        <v>493000</v>
      </c>
      <c r="E5518" s="84">
        <v>512700</v>
      </c>
      <c r="F5518" s="135">
        <v>335240</v>
      </c>
      <c r="G5518" s="76">
        <f t="shared" si="186"/>
        <v>335240</v>
      </c>
      <c r="H5518" s="3"/>
    </row>
    <row r="5519" spans="1:8" ht="15.75" customHeight="1" x14ac:dyDescent="0.25">
      <c r="A5519" s="14"/>
      <c r="B5519" s="5" t="s">
        <v>60</v>
      </c>
      <c r="C5519" s="57">
        <v>237000</v>
      </c>
      <c r="D5519" s="71">
        <v>230000</v>
      </c>
      <c r="E5519" s="84">
        <v>239200</v>
      </c>
      <c r="F5519" s="135">
        <v>156400</v>
      </c>
      <c r="G5519" s="76">
        <f t="shared" si="186"/>
        <v>156400</v>
      </c>
      <c r="H5519" s="3"/>
    </row>
    <row r="5520" spans="1:8" ht="15.75" customHeight="1" x14ac:dyDescent="0.25">
      <c r="A5520" s="14"/>
      <c r="B5520" s="5" t="s">
        <v>53</v>
      </c>
      <c r="C5520" s="57">
        <v>237000</v>
      </c>
      <c r="D5520" s="71">
        <v>230000</v>
      </c>
      <c r="E5520" s="84">
        <v>239200</v>
      </c>
      <c r="F5520" s="135">
        <v>156400</v>
      </c>
      <c r="G5520" s="76">
        <f t="shared" si="186"/>
        <v>156400</v>
      </c>
      <c r="H5520" s="3"/>
    </row>
    <row r="5521" spans="1:8" ht="15.75" customHeight="1" x14ac:dyDescent="0.25">
      <c r="A5521" s="14"/>
      <c r="B5521" s="5" t="s">
        <v>2101</v>
      </c>
      <c r="C5521" s="57">
        <v>81000</v>
      </c>
      <c r="D5521" s="71">
        <v>79000</v>
      </c>
      <c r="E5521" s="84">
        <v>82200</v>
      </c>
      <c r="F5521" s="135">
        <v>53720</v>
      </c>
      <c r="G5521" s="76">
        <f t="shared" si="186"/>
        <v>53720</v>
      </c>
      <c r="H5521" s="3"/>
    </row>
    <row r="5522" spans="1:8" ht="15.75" customHeight="1" x14ac:dyDescent="0.25">
      <c r="A5522" s="14"/>
      <c r="B5522" s="5" t="s">
        <v>389</v>
      </c>
      <c r="C5522" s="57">
        <v>95000</v>
      </c>
      <c r="D5522" s="71">
        <v>92000</v>
      </c>
      <c r="E5522" s="84">
        <v>95700</v>
      </c>
      <c r="F5522" s="135">
        <v>62560</v>
      </c>
      <c r="G5522" s="76">
        <f t="shared" si="186"/>
        <v>62560</v>
      </c>
      <c r="H5522" s="3"/>
    </row>
    <row r="5523" spans="1:8" ht="15.75" customHeight="1" x14ac:dyDescent="0.25">
      <c r="A5523" s="14"/>
      <c r="B5523" s="5" t="s">
        <v>2102</v>
      </c>
      <c r="C5523" s="57">
        <v>95000</v>
      </c>
      <c r="D5523" s="71">
        <v>92000</v>
      </c>
      <c r="E5523" s="84">
        <v>95700</v>
      </c>
      <c r="F5523" s="135">
        <v>62560</v>
      </c>
      <c r="G5523" s="76">
        <f t="shared" si="186"/>
        <v>62560</v>
      </c>
      <c r="H5523" s="3"/>
    </row>
    <row r="5524" spans="1:8" ht="15.75" customHeight="1" x14ac:dyDescent="0.25">
      <c r="A5524" s="14"/>
      <c r="B5524" s="5" t="s">
        <v>391</v>
      </c>
      <c r="C5524" s="57">
        <v>95000</v>
      </c>
      <c r="D5524" s="71">
        <v>92000</v>
      </c>
      <c r="E5524" s="84">
        <v>95700</v>
      </c>
      <c r="F5524" s="135">
        <v>62560</v>
      </c>
      <c r="G5524" s="76">
        <f t="shared" si="186"/>
        <v>62560</v>
      </c>
      <c r="H5524" s="3"/>
    </row>
    <row r="5525" spans="1:8" ht="15.75" customHeight="1" x14ac:dyDescent="0.25">
      <c r="A5525" s="14"/>
      <c r="B5525" s="8" t="s">
        <v>2103</v>
      </c>
      <c r="C5525" s="57">
        <v>745000</v>
      </c>
      <c r="D5525" s="71">
        <v>723000</v>
      </c>
      <c r="E5525" s="84">
        <v>751900</v>
      </c>
      <c r="F5525" s="135">
        <v>491640</v>
      </c>
      <c r="G5525" s="76">
        <f t="shared" si="186"/>
        <v>491640</v>
      </c>
      <c r="H5525" s="3"/>
    </row>
    <row r="5526" spans="1:8" ht="15.75" customHeight="1" x14ac:dyDescent="0.25">
      <c r="A5526" s="14"/>
      <c r="B5526" s="5" t="s">
        <v>392</v>
      </c>
      <c r="C5526" s="57">
        <v>181000</v>
      </c>
      <c r="D5526" s="71">
        <v>176000</v>
      </c>
      <c r="E5526" s="84">
        <v>183000</v>
      </c>
      <c r="F5526" s="135">
        <v>119680</v>
      </c>
      <c r="G5526" s="76">
        <f t="shared" si="186"/>
        <v>119680</v>
      </c>
      <c r="H5526" s="3"/>
    </row>
    <row r="5527" spans="1:8" ht="15.75" customHeight="1" x14ac:dyDescent="0.25">
      <c r="A5527" s="14"/>
      <c r="B5527" s="5" t="s">
        <v>393</v>
      </c>
      <c r="C5527" s="57">
        <v>393000</v>
      </c>
      <c r="D5527" s="71">
        <v>382000</v>
      </c>
      <c r="E5527" s="84">
        <v>397300</v>
      </c>
      <c r="F5527" s="135">
        <v>259760</v>
      </c>
      <c r="G5527" s="76">
        <f t="shared" si="186"/>
        <v>259760</v>
      </c>
      <c r="H5527" s="3"/>
    </row>
    <row r="5528" spans="1:8" ht="15.75" customHeight="1" x14ac:dyDescent="0.25">
      <c r="A5528" s="14"/>
      <c r="B5528" s="8" t="s">
        <v>2104</v>
      </c>
      <c r="C5528" s="57">
        <v>104000</v>
      </c>
      <c r="D5528" s="71">
        <v>101000</v>
      </c>
      <c r="E5528" s="84">
        <v>105000</v>
      </c>
      <c r="F5528" s="135">
        <v>68680</v>
      </c>
      <c r="G5528" s="76">
        <f t="shared" si="186"/>
        <v>68680</v>
      </c>
      <c r="H5528" s="3"/>
    </row>
    <row r="5529" spans="1:8" ht="15.75" customHeight="1" x14ac:dyDescent="0.25">
      <c r="A5529" s="14"/>
      <c r="B5529" s="5" t="s">
        <v>2105</v>
      </c>
      <c r="C5529" s="57">
        <v>104000</v>
      </c>
      <c r="D5529" s="71">
        <v>101000</v>
      </c>
      <c r="E5529" s="84">
        <v>105000</v>
      </c>
      <c r="F5529" s="135">
        <v>68680</v>
      </c>
      <c r="G5529" s="76">
        <f t="shared" si="186"/>
        <v>68680</v>
      </c>
      <c r="H5529" s="3"/>
    </row>
    <row r="5530" spans="1:8" ht="15.75" customHeight="1" x14ac:dyDescent="0.25">
      <c r="A5530" s="14"/>
      <c r="B5530" s="8" t="s">
        <v>2106</v>
      </c>
      <c r="C5530" s="57">
        <v>104000</v>
      </c>
      <c r="D5530" s="71">
        <v>101000</v>
      </c>
      <c r="E5530" s="84">
        <v>105000</v>
      </c>
      <c r="F5530" s="135">
        <v>68680</v>
      </c>
      <c r="G5530" s="76">
        <f t="shared" si="186"/>
        <v>68680</v>
      </c>
      <c r="H5530" s="3"/>
    </row>
    <row r="5531" spans="1:8" ht="15.75" customHeight="1" x14ac:dyDescent="0.25">
      <c r="A5531" s="14"/>
      <c r="B5531" s="5" t="s">
        <v>2107</v>
      </c>
      <c r="C5531" s="57">
        <v>200000</v>
      </c>
      <c r="D5531" s="71">
        <v>194000</v>
      </c>
      <c r="E5531" s="84">
        <v>201800</v>
      </c>
      <c r="F5531" s="135">
        <v>131920</v>
      </c>
      <c r="G5531" s="76">
        <f t="shared" si="186"/>
        <v>131920</v>
      </c>
      <c r="H5531" s="3"/>
    </row>
    <row r="5532" spans="1:8" ht="15.75" customHeight="1" x14ac:dyDescent="0.25">
      <c r="A5532" s="14"/>
      <c r="B5532" s="5" t="s">
        <v>972</v>
      </c>
      <c r="C5532" s="57">
        <v>628000</v>
      </c>
      <c r="D5532" s="71">
        <v>610000</v>
      </c>
      <c r="E5532" s="84">
        <v>634400</v>
      </c>
      <c r="F5532" s="135">
        <v>414800</v>
      </c>
      <c r="G5532" s="76">
        <f t="shared" si="186"/>
        <v>414800</v>
      </c>
      <c r="H5532" s="3"/>
    </row>
    <row r="5533" spans="1:8" ht="15.75" customHeight="1" x14ac:dyDescent="0.25">
      <c r="A5533" s="14"/>
      <c r="B5533" s="5" t="s">
        <v>2108</v>
      </c>
      <c r="C5533" s="57">
        <v>982000</v>
      </c>
      <c r="D5533" s="71">
        <v>953000</v>
      </c>
      <c r="E5533" s="84">
        <v>991100</v>
      </c>
      <c r="F5533" s="135">
        <v>648040</v>
      </c>
      <c r="G5533" s="76">
        <f t="shared" si="186"/>
        <v>648040</v>
      </c>
      <c r="H5533" s="3"/>
    </row>
    <row r="5534" spans="1:8" ht="15.75" customHeight="1" x14ac:dyDescent="0.25">
      <c r="A5534" s="14"/>
      <c r="B5534" s="5" t="s">
        <v>2109</v>
      </c>
      <c r="C5534" s="57">
        <v>982000</v>
      </c>
      <c r="D5534" s="71">
        <v>953000</v>
      </c>
      <c r="E5534" s="84">
        <v>991100</v>
      </c>
      <c r="F5534" s="135">
        <v>648040</v>
      </c>
      <c r="G5534" s="76">
        <f t="shared" si="186"/>
        <v>648040</v>
      </c>
      <c r="H5534" s="3"/>
    </row>
    <row r="5535" spans="1:8" ht="15.75" customHeight="1" x14ac:dyDescent="0.25">
      <c r="A5535" s="14"/>
      <c r="B5535" s="8" t="s">
        <v>422</v>
      </c>
      <c r="C5535" s="57">
        <v>95000</v>
      </c>
      <c r="D5535" s="71">
        <v>92000</v>
      </c>
      <c r="E5535" s="84">
        <v>95700</v>
      </c>
      <c r="F5535" s="135">
        <v>62560</v>
      </c>
      <c r="G5535" s="76">
        <f t="shared" si="186"/>
        <v>62560</v>
      </c>
      <c r="H5535" s="3"/>
    </row>
    <row r="5536" spans="1:8" ht="15.75" customHeight="1" x14ac:dyDescent="0.25">
      <c r="A5536" s="14"/>
      <c r="B5536" s="8" t="s">
        <v>2110</v>
      </c>
      <c r="C5536" s="57">
        <v>95000</v>
      </c>
      <c r="D5536" s="71">
        <v>92000</v>
      </c>
      <c r="E5536" s="84">
        <v>95700</v>
      </c>
      <c r="F5536" s="135">
        <v>62560</v>
      </c>
      <c r="G5536" s="76">
        <f t="shared" si="186"/>
        <v>62560</v>
      </c>
      <c r="H5536" s="3"/>
    </row>
    <row r="5537" spans="1:8" ht="15.75" customHeight="1" x14ac:dyDescent="0.25">
      <c r="A5537" s="14"/>
      <c r="B5537" s="5" t="s">
        <v>2111</v>
      </c>
      <c r="C5537" s="57">
        <v>95000</v>
      </c>
      <c r="D5537" s="71">
        <v>92000</v>
      </c>
      <c r="E5537" s="84">
        <v>95700</v>
      </c>
      <c r="F5537" s="135">
        <v>62560</v>
      </c>
      <c r="G5537" s="76">
        <f t="shared" si="186"/>
        <v>62560</v>
      </c>
      <c r="H5537" s="3"/>
    </row>
    <row r="5538" spans="1:8" ht="15.75" customHeight="1" x14ac:dyDescent="0.25">
      <c r="A5538" s="14"/>
      <c r="B5538" s="8" t="s">
        <v>2112</v>
      </c>
      <c r="C5538" s="57">
        <v>95000</v>
      </c>
      <c r="D5538" s="71">
        <v>92000</v>
      </c>
      <c r="E5538" s="84">
        <v>95700</v>
      </c>
      <c r="F5538" s="135">
        <v>62560</v>
      </c>
      <c r="G5538" s="76">
        <f t="shared" si="186"/>
        <v>62560</v>
      </c>
      <c r="H5538" s="3"/>
    </row>
    <row r="5539" spans="1:8" ht="15.75" customHeight="1" x14ac:dyDescent="0.25">
      <c r="A5539" s="14"/>
      <c r="B5539" s="5" t="s">
        <v>2113</v>
      </c>
      <c r="C5539" s="57">
        <v>982000</v>
      </c>
      <c r="D5539" s="71">
        <v>953000</v>
      </c>
      <c r="E5539" s="84">
        <v>991100</v>
      </c>
      <c r="F5539" s="135">
        <v>648040</v>
      </c>
      <c r="G5539" s="76">
        <f t="shared" si="186"/>
        <v>648040</v>
      </c>
      <c r="H5539" s="3"/>
    </row>
    <row r="5540" spans="1:8" ht="15.75" customHeight="1" x14ac:dyDescent="0.25">
      <c r="A5540" s="14"/>
      <c r="B5540" s="5" t="s">
        <v>2114</v>
      </c>
      <c r="C5540" s="57">
        <v>982000</v>
      </c>
      <c r="D5540" s="71">
        <v>953000</v>
      </c>
      <c r="E5540" s="84">
        <v>991100</v>
      </c>
      <c r="F5540" s="135">
        <v>648040</v>
      </c>
      <c r="G5540" s="76">
        <f t="shared" si="186"/>
        <v>648040</v>
      </c>
      <c r="H5540" s="3"/>
    </row>
    <row r="5541" spans="1:8" ht="15.75" customHeight="1" x14ac:dyDescent="0.25">
      <c r="A5541" s="14"/>
      <c r="B5541" s="5" t="s">
        <v>2115</v>
      </c>
      <c r="C5541" s="57">
        <v>982000</v>
      </c>
      <c r="D5541" s="71">
        <v>953000</v>
      </c>
      <c r="E5541" s="84">
        <v>991100</v>
      </c>
      <c r="F5541" s="135">
        <v>648040</v>
      </c>
      <c r="G5541" s="76">
        <f t="shared" si="186"/>
        <v>648040</v>
      </c>
      <c r="H5541" s="3"/>
    </row>
    <row r="5542" spans="1:8" ht="15.75" customHeight="1" x14ac:dyDescent="0.25">
      <c r="A5542" s="14"/>
      <c r="B5542" s="5" t="s">
        <v>2116</v>
      </c>
      <c r="C5542" s="57">
        <v>982000</v>
      </c>
      <c r="D5542" s="71">
        <v>953000</v>
      </c>
      <c r="E5542" s="84">
        <v>991100</v>
      </c>
      <c r="F5542" s="135">
        <v>648040</v>
      </c>
      <c r="G5542" s="76">
        <f t="shared" si="186"/>
        <v>648040</v>
      </c>
      <c r="H5542" s="3"/>
    </row>
    <row r="5543" spans="1:8" ht="15.75" customHeight="1" x14ac:dyDescent="0.25">
      <c r="A5543" s="14"/>
      <c r="B5543" s="8" t="s">
        <v>2117</v>
      </c>
      <c r="C5543" s="57">
        <v>784000</v>
      </c>
      <c r="D5543" s="71">
        <v>761000</v>
      </c>
      <c r="E5543" s="84">
        <v>791400</v>
      </c>
      <c r="F5543" s="135">
        <v>517480</v>
      </c>
      <c r="G5543" s="76">
        <f t="shared" si="186"/>
        <v>517480</v>
      </c>
      <c r="H5543" s="3"/>
    </row>
    <row r="5544" spans="1:8" ht="15.75" customHeight="1" x14ac:dyDescent="0.25">
      <c r="A5544" s="14"/>
      <c r="B5544" s="5" t="s">
        <v>2118</v>
      </c>
      <c r="C5544" s="57">
        <v>334000</v>
      </c>
      <c r="D5544" s="71">
        <v>324000</v>
      </c>
      <c r="E5544" s="84">
        <v>337000</v>
      </c>
      <c r="F5544" s="135">
        <v>220320</v>
      </c>
      <c r="G5544" s="76">
        <f t="shared" si="186"/>
        <v>220320</v>
      </c>
      <c r="H5544" s="3"/>
    </row>
    <row r="5545" spans="1:8" ht="15.75" customHeight="1" x14ac:dyDescent="0.25">
      <c r="A5545" s="13" t="s">
        <v>0</v>
      </c>
      <c r="B5545" s="6" t="s">
        <v>64</v>
      </c>
      <c r="C5545" s="155" t="s">
        <v>2</v>
      </c>
      <c r="D5545" s="158" t="s">
        <v>2</v>
      </c>
      <c r="E5545" s="161" t="s">
        <v>2</v>
      </c>
      <c r="F5545" s="164" t="s">
        <v>2</v>
      </c>
      <c r="G5545" s="152" t="s">
        <v>2</v>
      </c>
      <c r="H5545" s="3"/>
    </row>
    <row r="5546" spans="1:8" ht="15.75" customHeight="1" x14ac:dyDescent="0.25">
      <c r="A5546" s="13"/>
      <c r="B5546" s="7" t="s">
        <v>3</v>
      </c>
      <c r="C5546" s="156"/>
      <c r="D5546" s="159"/>
      <c r="E5546" s="162"/>
      <c r="F5546" s="165"/>
      <c r="G5546" s="153"/>
      <c r="H5546" s="3"/>
    </row>
    <row r="5547" spans="1:8" ht="15.75" customHeight="1" x14ac:dyDescent="0.25">
      <c r="A5547" s="13">
        <v>9</v>
      </c>
      <c r="B5547" s="9" t="s">
        <v>540</v>
      </c>
      <c r="C5547" s="157"/>
      <c r="D5547" s="160"/>
      <c r="E5547" s="163"/>
      <c r="F5547" s="166"/>
      <c r="G5547" s="154"/>
      <c r="H5547" s="3"/>
    </row>
    <row r="5548" spans="1:8" ht="15.75" customHeight="1" x14ac:dyDescent="0.25">
      <c r="A5548" s="14"/>
      <c r="B5548" s="5" t="s">
        <v>372</v>
      </c>
      <c r="C5548" s="57">
        <v>95000</v>
      </c>
      <c r="D5548" s="71">
        <v>92000</v>
      </c>
      <c r="E5548" s="84">
        <v>95700</v>
      </c>
      <c r="F5548" s="135">
        <v>62560</v>
      </c>
      <c r="G5548" s="76">
        <f t="shared" ref="G5548:G5565" si="187">SMALL(C5548:F5548,1)</f>
        <v>62560</v>
      </c>
      <c r="H5548" s="3"/>
    </row>
    <row r="5549" spans="1:8" ht="15.75" customHeight="1" x14ac:dyDescent="0.25">
      <c r="A5549" s="14"/>
      <c r="B5549" s="5" t="s">
        <v>1453</v>
      </c>
      <c r="C5549" s="57">
        <v>133000</v>
      </c>
      <c r="D5549" s="71">
        <v>129000</v>
      </c>
      <c r="E5549" s="84">
        <v>134200</v>
      </c>
      <c r="F5549" s="135">
        <v>87720</v>
      </c>
      <c r="G5549" s="76">
        <f t="shared" si="187"/>
        <v>87720</v>
      </c>
      <c r="H5549" s="3"/>
    </row>
    <row r="5550" spans="1:8" ht="15.75" customHeight="1" x14ac:dyDescent="0.25">
      <c r="A5550" s="14"/>
      <c r="B5550" s="5" t="s">
        <v>412</v>
      </c>
      <c r="C5550" s="57">
        <v>207000</v>
      </c>
      <c r="D5550" s="71">
        <v>201000</v>
      </c>
      <c r="E5550" s="84">
        <v>209000</v>
      </c>
      <c r="F5550" s="135">
        <v>136680</v>
      </c>
      <c r="G5550" s="76">
        <f t="shared" si="187"/>
        <v>136680</v>
      </c>
      <c r="H5550" s="3"/>
    </row>
    <row r="5551" spans="1:8" ht="15.75" customHeight="1" x14ac:dyDescent="0.25">
      <c r="A5551" s="14"/>
      <c r="B5551" s="5" t="s">
        <v>975</v>
      </c>
      <c r="C5551" s="57">
        <v>765000</v>
      </c>
      <c r="D5551" s="71">
        <v>743000</v>
      </c>
      <c r="E5551" s="84">
        <v>772700</v>
      </c>
      <c r="F5551" s="135">
        <v>505240</v>
      </c>
      <c r="G5551" s="76">
        <f t="shared" si="187"/>
        <v>505240</v>
      </c>
      <c r="H5551" s="3"/>
    </row>
    <row r="5552" spans="1:8" ht="15.75" customHeight="1" x14ac:dyDescent="0.25">
      <c r="A5552" s="14"/>
      <c r="B5552" s="5" t="s">
        <v>976</v>
      </c>
      <c r="C5552" s="57">
        <v>161000</v>
      </c>
      <c r="D5552" s="71">
        <v>156000</v>
      </c>
      <c r="E5552" s="84">
        <v>162200</v>
      </c>
      <c r="F5552" s="135">
        <v>106080</v>
      </c>
      <c r="G5552" s="76">
        <f t="shared" si="187"/>
        <v>106080</v>
      </c>
      <c r="H5552" s="3"/>
    </row>
    <row r="5553" spans="1:8" ht="15.75" customHeight="1" x14ac:dyDescent="0.25">
      <c r="A5553" s="14"/>
      <c r="B5553" s="5" t="s">
        <v>414</v>
      </c>
      <c r="C5553" s="57">
        <v>1258000</v>
      </c>
      <c r="D5553" s="71">
        <v>1221000</v>
      </c>
      <c r="E5553" s="84">
        <v>1269800</v>
      </c>
      <c r="F5553" s="135">
        <v>830280</v>
      </c>
      <c r="G5553" s="76">
        <f t="shared" si="187"/>
        <v>830280</v>
      </c>
      <c r="H5553" s="3"/>
    </row>
    <row r="5554" spans="1:8" ht="15.75" customHeight="1" x14ac:dyDescent="0.25">
      <c r="A5554" s="14"/>
      <c r="B5554" s="5" t="s">
        <v>1867</v>
      </c>
      <c r="C5554" s="57">
        <v>388000</v>
      </c>
      <c r="D5554" s="71">
        <v>377000</v>
      </c>
      <c r="E5554" s="84">
        <v>392100</v>
      </c>
      <c r="F5554" s="135">
        <v>256360</v>
      </c>
      <c r="G5554" s="76">
        <f t="shared" si="187"/>
        <v>256360</v>
      </c>
      <c r="H5554" s="3"/>
    </row>
    <row r="5555" spans="1:8" ht="15.75" customHeight="1" x14ac:dyDescent="0.25">
      <c r="A5555" s="14"/>
      <c r="B5555" s="5" t="s">
        <v>2119</v>
      </c>
      <c r="C5555" s="57">
        <v>388000</v>
      </c>
      <c r="D5555" s="71">
        <v>377000</v>
      </c>
      <c r="E5555" s="84">
        <v>392100</v>
      </c>
      <c r="F5555" s="135">
        <v>256360</v>
      </c>
      <c r="G5555" s="76">
        <f t="shared" si="187"/>
        <v>256360</v>
      </c>
      <c r="H5555" s="3"/>
    </row>
    <row r="5556" spans="1:8" ht="15.75" customHeight="1" x14ac:dyDescent="0.25">
      <c r="A5556" s="14"/>
      <c r="B5556" s="5" t="s">
        <v>417</v>
      </c>
      <c r="C5556" s="57">
        <v>200000</v>
      </c>
      <c r="D5556" s="71">
        <v>194000</v>
      </c>
      <c r="E5556" s="84">
        <v>201800</v>
      </c>
      <c r="F5556" s="135">
        <v>131920</v>
      </c>
      <c r="G5556" s="76">
        <f t="shared" si="187"/>
        <v>131920</v>
      </c>
      <c r="H5556" s="3"/>
    </row>
    <row r="5557" spans="1:8" ht="15.75" customHeight="1" x14ac:dyDescent="0.25">
      <c r="A5557" s="14"/>
      <c r="B5557" s="5" t="s">
        <v>2031</v>
      </c>
      <c r="C5557" s="57">
        <v>445000</v>
      </c>
      <c r="D5557" s="71">
        <v>432000</v>
      </c>
      <c r="E5557" s="84">
        <v>449300</v>
      </c>
      <c r="F5557" s="135">
        <v>293760</v>
      </c>
      <c r="G5557" s="76">
        <f t="shared" si="187"/>
        <v>293760</v>
      </c>
      <c r="H5557" s="3"/>
    </row>
    <row r="5558" spans="1:8" ht="15.75" customHeight="1" x14ac:dyDescent="0.25">
      <c r="A5558" s="14"/>
      <c r="B5558" s="5" t="s">
        <v>2032</v>
      </c>
      <c r="C5558" s="57">
        <v>445000</v>
      </c>
      <c r="D5558" s="71">
        <v>432000</v>
      </c>
      <c r="E5558" s="84">
        <v>449300</v>
      </c>
      <c r="F5558" s="135">
        <v>293760</v>
      </c>
      <c r="G5558" s="76">
        <f t="shared" si="187"/>
        <v>293760</v>
      </c>
      <c r="H5558" s="3"/>
    </row>
    <row r="5559" spans="1:8" ht="15.75" customHeight="1" x14ac:dyDescent="0.25">
      <c r="A5559" s="14"/>
      <c r="B5559" s="5" t="s">
        <v>982</v>
      </c>
      <c r="C5559" s="57">
        <v>445000</v>
      </c>
      <c r="D5559" s="71">
        <v>432000</v>
      </c>
      <c r="E5559" s="84">
        <v>449300</v>
      </c>
      <c r="F5559" s="135">
        <v>293760</v>
      </c>
      <c r="G5559" s="76">
        <f t="shared" si="187"/>
        <v>293760</v>
      </c>
      <c r="H5559" s="3"/>
    </row>
    <row r="5560" spans="1:8" ht="15.75" customHeight="1" x14ac:dyDescent="0.25">
      <c r="A5560" s="14"/>
      <c r="B5560" s="5" t="s">
        <v>983</v>
      </c>
      <c r="C5560" s="57">
        <v>445000</v>
      </c>
      <c r="D5560" s="71">
        <v>432000</v>
      </c>
      <c r="E5560" s="84">
        <v>449300</v>
      </c>
      <c r="F5560" s="135">
        <v>293760</v>
      </c>
      <c r="G5560" s="76">
        <f t="shared" si="187"/>
        <v>293760</v>
      </c>
      <c r="H5560" s="3"/>
    </row>
    <row r="5561" spans="1:8" ht="15.75" customHeight="1" x14ac:dyDescent="0.25">
      <c r="A5561" s="14"/>
      <c r="B5561" s="5" t="s">
        <v>422</v>
      </c>
      <c r="C5561" s="57">
        <v>95000</v>
      </c>
      <c r="D5561" s="71">
        <v>92000</v>
      </c>
      <c r="E5561" s="84">
        <v>95700</v>
      </c>
      <c r="F5561" s="135">
        <v>62560</v>
      </c>
      <c r="G5561" s="76">
        <f t="shared" si="187"/>
        <v>62560</v>
      </c>
      <c r="H5561" s="3"/>
    </row>
    <row r="5562" spans="1:8" ht="15.75" customHeight="1" x14ac:dyDescent="0.25">
      <c r="A5562" s="14"/>
      <c r="B5562" s="5" t="s">
        <v>484</v>
      </c>
      <c r="C5562" s="57">
        <v>62000</v>
      </c>
      <c r="D5562" s="71">
        <v>60000</v>
      </c>
      <c r="E5562" s="84">
        <v>62400</v>
      </c>
      <c r="F5562" s="135">
        <v>40800</v>
      </c>
      <c r="G5562" s="76">
        <f t="shared" si="187"/>
        <v>40800</v>
      </c>
      <c r="H5562" s="3"/>
    </row>
    <row r="5563" spans="1:8" ht="15.75" customHeight="1" x14ac:dyDescent="0.25">
      <c r="A5563" s="14"/>
      <c r="B5563" s="5" t="s">
        <v>984</v>
      </c>
      <c r="C5563" s="57">
        <v>62000</v>
      </c>
      <c r="D5563" s="71">
        <v>60000</v>
      </c>
      <c r="E5563" s="84">
        <v>62400</v>
      </c>
      <c r="F5563" s="135">
        <v>40800</v>
      </c>
      <c r="G5563" s="76">
        <f t="shared" si="187"/>
        <v>40800</v>
      </c>
      <c r="H5563" s="3"/>
    </row>
    <row r="5564" spans="1:8" ht="15.75" customHeight="1" x14ac:dyDescent="0.25">
      <c r="A5564" s="14"/>
      <c r="B5564" s="5" t="s">
        <v>424</v>
      </c>
      <c r="C5564" s="57">
        <v>62000</v>
      </c>
      <c r="D5564" s="71">
        <v>60000</v>
      </c>
      <c r="E5564" s="84">
        <v>62400</v>
      </c>
      <c r="F5564" s="135">
        <v>40800</v>
      </c>
      <c r="G5564" s="76">
        <f t="shared" si="187"/>
        <v>40800</v>
      </c>
      <c r="H5564" s="3"/>
    </row>
    <row r="5565" spans="1:8" ht="15.75" customHeight="1" x14ac:dyDescent="0.25">
      <c r="A5565" s="14"/>
      <c r="B5565" s="8" t="s">
        <v>425</v>
      </c>
      <c r="C5565" s="57">
        <v>3532000</v>
      </c>
      <c r="D5565" s="71">
        <v>3429000</v>
      </c>
      <c r="E5565" s="84">
        <v>3566200</v>
      </c>
      <c r="F5565" s="135">
        <v>2331720</v>
      </c>
      <c r="G5565" s="76">
        <f t="shared" si="187"/>
        <v>2331720</v>
      </c>
      <c r="H5565" s="3"/>
    </row>
    <row r="5566" spans="1:8" ht="15.75" customHeight="1" x14ac:dyDescent="0.25">
      <c r="A5566" s="13" t="s">
        <v>0</v>
      </c>
      <c r="B5566" s="6" t="s">
        <v>426</v>
      </c>
      <c r="C5566" s="155" t="s">
        <v>2</v>
      </c>
      <c r="D5566" s="158" t="s">
        <v>2</v>
      </c>
      <c r="E5566" s="161" t="s">
        <v>2</v>
      </c>
      <c r="F5566" s="164" t="s">
        <v>2</v>
      </c>
      <c r="G5566" s="152" t="s">
        <v>2</v>
      </c>
      <c r="H5566" s="3"/>
    </row>
    <row r="5567" spans="1:8" ht="15.75" customHeight="1" x14ac:dyDescent="0.25">
      <c r="A5567" s="13"/>
      <c r="B5567" s="7" t="s">
        <v>3</v>
      </c>
      <c r="C5567" s="156"/>
      <c r="D5567" s="159"/>
      <c r="E5567" s="162"/>
      <c r="F5567" s="165"/>
      <c r="G5567" s="153"/>
      <c r="H5567" s="3"/>
    </row>
    <row r="5568" spans="1:8" ht="15.75" customHeight="1" x14ac:dyDescent="0.25">
      <c r="A5568" s="13">
        <v>10</v>
      </c>
      <c r="B5568" s="9" t="s">
        <v>2120</v>
      </c>
      <c r="C5568" s="157"/>
      <c r="D5568" s="160"/>
      <c r="E5568" s="163"/>
      <c r="F5568" s="166"/>
      <c r="G5568" s="154"/>
      <c r="H5568" s="3"/>
    </row>
    <row r="5569" spans="1:8" ht="15.75" customHeight="1" x14ac:dyDescent="0.25">
      <c r="A5569" s="14"/>
      <c r="B5569" s="5" t="s">
        <v>372</v>
      </c>
      <c r="C5569" s="57">
        <v>95000</v>
      </c>
      <c r="D5569" s="71">
        <v>92000</v>
      </c>
      <c r="E5569" s="84">
        <v>95700</v>
      </c>
      <c r="F5569" s="135">
        <v>62560</v>
      </c>
      <c r="G5569" s="76">
        <f t="shared" ref="G5569:G5600" si="188">SMALL(C5569:F5569,1)</f>
        <v>62560</v>
      </c>
      <c r="H5569" s="3"/>
    </row>
    <row r="5570" spans="1:8" ht="15.75" customHeight="1" x14ac:dyDescent="0.25">
      <c r="A5570" s="14"/>
      <c r="B5570" s="5" t="s">
        <v>1825</v>
      </c>
      <c r="C5570" s="57">
        <v>95000</v>
      </c>
      <c r="D5570" s="71">
        <v>92000</v>
      </c>
      <c r="E5570" s="84">
        <v>95700</v>
      </c>
      <c r="F5570" s="135">
        <v>62560</v>
      </c>
      <c r="G5570" s="76">
        <f t="shared" si="188"/>
        <v>62560</v>
      </c>
      <c r="H5570" s="3"/>
    </row>
    <row r="5571" spans="1:8" ht="15.75" customHeight="1" x14ac:dyDescent="0.25">
      <c r="A5571" s="14"/>
      <c r="B5571" s="5" t="s">
        <v>429</v>
      </c>
      <c r="C5571" s="57">
        <v>1604000</v>
      </c>
      <c r="D5571" s="71">
        <v>1557000</v>
      </c>
      <c r="E5571" s="84">
        <v>1619300</v>
      </c>
      <c r="F5571" s="135">
        <v>1058760</v>
      </c>
      <c r="G5571" s="76">
        <f t="shared" si="188"/>
        <v>1058760</v>
      </c>
      <c r="H5571" s="3"/>
    </row>
    <row r="5572" spans="1:8" ht="15.75" customHeight="1" x14ac:dyDescent="0.25">
      <c r="A5572" s="14"/>
      <c r="B5572" s="5" t="s">
        <v>2033</v>
      </c>
      <c r="C5572" s="57">
        <v>354000</v>
      </c>
      <c r="D5572" s="71">
        <v>344000</v>
      </c>
      <c r="E5572" s="84">
        <v>357800</v>
      </c>
      <c r="F5572" s="135">
        <v>233920</v>
      </c>
      <c r="G5572" s="76">
        <f t="shared" si="188"/>
        <v>233920</v>
      </c>
      <c r="H5572" s="3"/>
    </row>
    <row r="5573" spans="1:8" ht="15.75" customHeight="1" x14ac:dyDescent="0.25">
      <c r="A5573" s="14"/>
      <c r="B5573" s="5" t="s">
        <v>715</v>
      </c>
      <c r="C5573" s="57">
        <v>784000</v>
      </c>
      <c r="D5573" s="71">
        <v>761000</v>
      </c>
      <c r="E5573" s="84">
        <v>791400</v>
      </c>
      <c r="F5573" s="135">
        <v>517480</v>
      </c>
      <c r="G5573" s="76">
        <f t="shared" si="188"/>
        <v>517480</v>
      </c>
      <c r="H5573" s="3"/>
    </row>
    <row r="5574" spans="1:8" ht="15.75" customHeight="1" x14ac:dyDescent="0.25">
      <c r="A5574" s="14"/>
      <c r="B5574" s="5" t="s">
        <v>1872</v>
      </c>
      <c r="C5574" s="57">
        <v>3474000</v>
      </c>
      <c r="D5574" s="71">
        <v>3373000</v>
      </c>
      <c r="E5574" s="84">
        <v>3507900</v>
      </c>
      <c r="F5574" s="135">
        <v>2293640</v>
      </c>
      <c r="G5574" s="76">
        <f t="shared" si="188"/>
        <v>2293640</v>
      </c>
      <c r="H5574" s="3"/>
    </row>
    <row r="5575" spans="1:8" ht="15.75" customHeight="1" x14ac:dyDescent="0.25">
      <c r="A5575" s="14"/>
      <c r="B5575" s="5" t="s">
        <v>1873</v>
      </c>
      <c r="C5575" s="57">
        <v>95000</v>
      </c>
      <c r="D5575" s="71">
        <v>92000</v>
      </c>
      <c r="E5575" s="84">
        <v>95700</v>
      </c>
      <c r="F5575" s="135">
        <v>62560</v>
      </c>
      <c r="G5575" s="76">
        <f t="shared" si="188"/>
        <v>62560</v>
      </c>
      <c r="H5575" s="3"/>
    </row>
    <row r="5576" spans="1:8" ht="15.75" customHeight="1" x14ac:dyDescent="0.25">
      <c r="A5576" s="14"/>
      <c r="B5576" s="5" t="s">
        <v>1874</v>
      </c>
      <c r="C5576" s="57">
        <v>94000</v>
      </c>
      <c r="D5576" s="71">
        <v>91000</v>
      </c>
      <c r="E5576" s="84">
        <v>94600</v>
      </c>
      <c r="F5576" s="135">
        <v>61880</v>
      </c>
      <c r="G5576" s="76">
        <f t="shared" si="188"/>
        <v>61880</v>
      </c>
      <c r="H5576" s="3"/>
    </row>
    <row r="5577" spans="1:8" ht="15.75" customHeight="1" x14ac:dyDescent="0.25">
      <c r="A5577" s="14"/>
      <c r="B5577" s="5" t="s">
        <v>435</v>
      </c>
      <c r="C5577" s="57">
        <v>94000</v>
      </c>
      <c r="D5577" s="71">
        <v>91000</v>
      </c>
      <c r="E5577" s="84">
        <v>94600</v>
      </c>
      <c r="F5577" s="135">
        <v>61880</v>
      </c>
      <c r="G5577" s="76">
        <f t="shared" si="188"/>
        <v>61880</v>
      </c>
      <c r="H5577" s="3"/>
    </row>
    <row r="5578" spans="1:8" ht="15.75" customHeight="1" x14ac:dyDescent="0.25">
      <c r="A5578" s="14"/>
      <c r="B5578" s="5" t="s">
        <v>989</v>
      </c>
      <c r="C5578" s="57">
        <v>94000</v>
      </c>
      <c r="D5578" s="71">
        <v>91000</v>
      </c>
      <c r="E5578" s="84">
        <v>94600</v>
      </c>
      <c r="F5578" s="135">
        <v>61880</v>
      </c>
      <c r="G5578" s="76">
        <f t="shared" si="188"/>
        <v>61880</v>
      </c>
      <c r="H5578" s="3"/>
    </row>
    <row r="5579" spans="1:8" ht="15.75" customHeight="1" x14ac:dyDescent="0.25">
      <c r="A5579" s="14"/>
      <c r="B5579" s="5" t="s">
        <v>1875</v>
      </c>
      <c r="C5579" s="57">
        <v>207000</v>
      </c>
      <c r="D5579" s="71">
        <v>201000</v>
      </c>
      <c r="E5579" s="84">
        <v>209000</v>
      </c>
      <c r="F5579" s="135">
        <v>136680</v>
      </c>
      <c r="G5579" s="76">
        <f t="shared" si="188"/>
        <v>136680</v>
      </c>
      <c r="H5579" s="3"/>
    </row>
    <row r="5580" spans="1:8" ht="15.75" customHeight="1" x14ac:dyDescent="0.25">
      <c r="A5580" s="14"/>
      <c r="B5580" s="5" t="s">
        <v>438</v>
      </c>
      <c r="C5580" s="57">
        <v>4160000</v>
      </c>
      <c r="D5580" s="71">
        <v>4039000</v>
      </c>
      <c r="E5580" s="84">
        <v>4200600</v>
      </c>
      <c r="F5580" s="135">
        <v>2746520</v>
      </c>
      <c r="G5580" s="76">
        <f t="shared" si="188"/>
        <v>2746520</v>
      </c>
      <c r="H5580" s="3"/>
    </row>
    <row r="5581" spans="1:8" ht="15.75" customHeight="1" x14ac:dyDescent="0.25">
      <c r="A5581" s="14"/>
      <c r="B5581" s="5" t="s">
        <v>439</v>
      </c>
      <c r="C5581" s="57">
        <v>95000</v>
      </c>
      <c r="D5581" s="71">
        <v>92000</v>
      </c>
      <c r="E5581" s="84">
        <v>95700</v>
      </c>
      <c r="F5581" s="135">
        <v>62560</v>
      </c>
      <c r="G5581" s="76">
        <f t="shared" si="188"/>
        <v>62560</v>
      </c>
      <c r="H5581" s="3"/>
    </row>
    <row r="5582" spans="1:8" ht="15.75" customHeight="1" x14ac:dyDescent="0.25">
      <c r="A5582" s="14"/>
      <c r="B5582" s="5" t="s">
        <v>440</v>
      </c>
      <c r="C5582" s="57">
        <v>95000</v>
      </c>
      <c r="D5582" s="71">
        <v>92000</v>
      </c>
      <c r="E5582" s="84">
        <v>95700</v>
      </c>
      <c r="F5582" s="135">
        <v>62560</v>
      </c>
      <c r="G5582" s="76">
        <f t="shared" si="188"/>
        <v>62560</v>
      </c>
      <c r="H5582" s="3"/>
    </row>
    <row r="5583" spans="1:8" ht="15.75" customHeight="1" x14ac:dyDescent="0.25">
      <c r="A5583" s="14"/>
      <c r="B5583" s="5" t="s">
        <v>1876</v>
      </c>
      <c r="C5583" s="57">
        <v>212000</v>
      </c>
      <c r="D5583" s="71">
        <v>206000</v>
      </c>
      <c r="E5583" s="84">
        <v>214200</v>
      </c>
      <c r="F5583" s="135">
        <v>140080</v>
      </c>
      <c r="G5583" s="76">
        <f t="shared" si="188"/>
        <v>140080</v>
      </c>
      <c r="H5583" s="3"/>
    </row>
    <row r="5584" spans="1:8" ht="15.75" customHeight="1" x14ac:dyDescent="0.25">
      <c r="A5584" s="14"/>
      <c r="B5584" s="5" t="s">
        <v>2035</v>
      </c>
      <c r="C5584" s="57">
        <v>212000</v>
      </c>
      <c r="D5584" s="71">
        <v>206000</v>
      </c>
      <c r="E5584" s="84">
        <v>214200</v>
      </c>
      <c r="F5584" s="135">
        <v>140080</v>
      </c>
      <c r="G5584" s="76">
        <f t="shared" si="188"/>
        <v>140080</v>
      </c>
      <c r="H5584" s="3"/>
    </row>
    <row r="5585" spans="1:8" ht="15.75" customHeight="1" x14ac:dyDescent="0.25">
      <c r="A5585" s="14"/>
      <c r="B5585" s="5" t="s">
        <v>1878</v>
      </c>
      <c r="C5585" s="57">
        <v>212000</v>
      </c>
      <c r="D5585" s="71">
        <v>206000</v>
      </c>
      <c r="E5585" s="84">
        <v>214200</v>
      </c>
      <c r="F5585" s="135">
        <v>140080</v>
      </c>
      <c r="G5585" s="76">
        <f t="shared" si="188"/>
        <v>140080</v>
      </c>
      <c r="H5585" s="3"/>
    </row>
    <row r="5586" spans="1:8" ht="15.75" customHeight="1" x14ac:dyDescent="0.25">
      <c r="A5586" s="14"/>
      <c r="B5586" s="5" t="s">
        <v>444</v>
      </c>
      <c r="C5586" s="57">
        <v>234000</v>
      </c>
      <c r="D5586" s="71">
        <v>227000</v>
      </c>
      <c r="E5586" s="84">
        <v>236100</v>
      </c>
      <c r="F5586" s="135">
        <v>154360</v>
      </c>
      <c r="G5586" s="76">
        <f t="shared" si="188"/>
        <v>154360</v>
      </c>
      <c r="H5586" s="3"/>
    </row>
    <row r="5587" spans="1:8" ht="15.75" customHeight="1" x14ac:dyDescent="0.25">
      <c r="A5587" s="14"/>
      <c r="B5587" s="5" t="s">
        <v>782</v>
      </c>
      <c r="C5587" s="57">
        <v>234000</v>
      </c>
      <c r="D5587" s="71">
        <v>227000</v>
      </c>
      <c r="E5587" s="84">
        <v>236100</v>
      </c>
      <c r="F5587" s="135">
        <v>154360</v>
      </c>
      <c r="G5587" s="76">
        <f t="shared" si="188"/>
        <v>154360</v>
      </c>
      <c r="H5587" s="3"/>
    </row>
    <row r="5588" spans="1:8" ht="15.75" customHeight="1" x14ac:dyDescent="0.25">
      <c r="A5588" s="14"/>
      <c r="B5588" s="5" t="s">
        <v>448</v>
      </c>
      <c r="C5588" s="57">
        <v>424000</v>
      </c>
      <c r="D5588" s="71">
        <v>412000</v>
      </c>
      <c r="E5588" s="84">
        <v>428500</v>
      </c>
      <c r="F5588" s="135">
        <v>280160</v>
      </c>
      <c r="G5588" s="76">
        <f t="shared" si="188"/>
        <v>280160</v>
      </c>
      <c r="H5588" s="3"/>
    </row>
    <row r="5589" spans="1:8" ht="15.75" customHeight="1" x14ac:dyDescent="0.25">
      <c r="A5589" s="14"/>
      <c r="B5589" s="5" t="s">
        <v>449</v>
      </c>
      <c r="C5589" s="57">
        <v>571000</v>
      </c>
      <c r="D5589" s="71">
        <v>554000</v>
      </c>
      <c r="E5589" s="84">
        <v>576200</v>
      </c>
      <c r="F5589" s="135">
        <v>376720</v>
      </c>
      <c r="G5589" s="76">
        <f t="shared" si="188"/>
        <v>376720</v>
      </c>
      <c r="H5589" s="3"/>
    </row>
    <row r="5590" spans="1:8" ht="15.75" customHeight="1" x14ac:dyDescent="0.25">
      <c r="A5590" s="14"/>
      <c r="B5590" s="5" t="s">
        <v>2040</v>
      </c>
      <c r="C5590" s="57">
        <v>1258000</v>
      </c>
      <c r="D5590" s="71">
        <v>1221000</v>
      </c>
      <c r="E5590" s="84">
        <v>1269800</v>
      </c>
      <c r="F5590" s="135">
        <v>830280</v>
      </c>
      <c r="G5590" s="76">
        <f t="shared" si="188"/>
        <v>830280</v>
      </c>
      <c r="H5590" s="3"/>
    </row>
    <row r="5591" spans="1:8" ht="15.75" customHeight="1" x14ac:dyDescent="0.25">
      <c r="A5591" s="14"/>
      <c r="B5591" s="5" t="s">
        <v>451</v>
      </c>
      <c r="C5591" s="57">
        <v>571000</v>
      </c>
      <c r="D5591" s="71">
        <v>554000</v>
      </c>
      <c r="E5591" s="84">
        <v>576200</v>
      </c>
      <c r="F5591" s="135">
        <v>376720</v>
      </c>
      <c r="G5591" s="76">
        <f t="shared" si="188"/>
        <v>376720</v>
      </c>
      <c r="H5591" s="3"/>
    </row>
    <row r="5592" spans="1:8" ht="15.75" customHeight="1" x14ac:dyDescent="0.25">
      <c r="A5592" s="14"/>
      <c r="B5592" s="5" t="s">
        <v>1188</v>
      </c>
      <c r="C5592" s="57">
        <v>207000</v>
      </c>
      <c r="D5592" s="71">
        <v>201000</v>
      </c>
      <c r="E5592" s="84">
        <v>209000</v>
      </c>
      <c r="F5592" s="135">
        <v>136680</v>
      </c>
      <c r="G5592" s="76">
        <f t="shared" si="188"/>
        <v>136680</v>
      </c>
      <c r="H5592" s="3"/>
    </row>
    <row r="5593" spans="1:8" ht="15.75" customHeight="1" x14ac:dyDescent="0.25">
      <c r="A5593" s="14"/>
      <c r="B5593" s="8" t="s">
        <v>455</v>
      </c>
      <c r="C5593" s="57">
        <v>2271000</v>
      </c>
      <c r="D5593" s="71">
        <v>2205000</v>
      </c>
      <c r="E5593" s="84">
        <v>2293200</v>
      </c>
      <c r="F5593" s="135">
        <v>1499400</v>
      </c>
      <c r="G5593" s="76">
        <f t="shared" si="188"/>
        <v>1499400</v>
      </c>
      <c r="H5593" s="3"/>
    </row>
    <row r="5594" spans="1:8" ht="15.75" customHeight="1" x14ac:dyDescent="0.25">
      <c r="A5594" s="14"/>
      <c r="B5594" s="5" t="s">
        <v>725</v>
      </c>
      <c r="C5594" s="57">
        <v>49000</v>
      </c>
      <c r="D5594" s="71">
        <v>48000</v>
      </c>
      <c r="E5594" s="84">
        <v>49900</v>
      </c>
      <c r="F5594" s="135">
        <v>32640</v>
      </c>
      <c r="G5594" s="76">
        <f t="shared" si="188"/>
        <v>32640</v>
      </c>
      <c r="H5594" s="3"/>
    </row>
    <row r="5595" spans="1:8" ht="15.75" customHeight="1" x14ac:dyDescent="0.25">
      <c r="A5595" s="14"/>
      <c r="B5595" s="5" t="s">
        <v>2042</v>
      </c>
      <c r="C5595" s="57">
        <v>49000</v>
      </c>
      <c r="D5595" s="71">
        <v>48000</v>
      </c>
      <c r="E5595" s="84">
        <v>49900</v>
      </c>
      <c r="F5595" s="135">
        <v>32640</v>
      </c>
      <c r="G5595" s="76">
        <f t="shared" si="188"/>
        <v>32640</v>
      </c>
      <c r="H5595" s="3"/>
    </row>
    <row r="5596" spans="1:8" ht="15.75" customHeight="1" x14ac:dyDescent="0.25">
      <c r="A5596" s="14"/>
      <c r="B5596" s="5" t="s">
        <v>20</v>
      </c>
      <c r="C5596" s="57">
        <v>314000</v>
      </c>
      <c r="D5596" s="71">
        <v>305000</v>
      </c>
      <c r="E5596" s="84">
        <v>317200</v>
      </c>
      <c r="F5596" s="135">
        <v>207400</v>
      </c>
      <c r="G5596" s="76">
        <f t="shared" si="188"/>
        <v>207400</v>
      </c>
      <c r="H5596" s="3"/>
    </row>
    <row r="5597" spans="1:8" ht="15.75" customHeight="1" x14ac:dyDescent="0.25">
      <c r="A5597" s="14"/>
      <c r="B5597" s="5" t="s">
        <v>457</v>
      </c>
      <c r="C5597" s="57">
        <v>314000</v>
      </c>
      <c r="D5597" s="71">
        <v>305000</v>
      </c>
      <c r="E5597" s="84">
        <v>317200</v>
      </c>
      <c r="F5597" s="135">
        <v>207400</v>
      </c>
      <c r="G5597" s="76">
        <f t="shared" si="188"/>
        <v>207400</v>
      </c>
      <c r="H5597" s="3"/>
    </row>
    <row r="5598" spans="1:8" ht="15.75" customHeight="1" x14ac:dyDescent="0.25">
      <c r="A5598" s="14"/>
      <c r="B5598" s="5" t="s">
        <v>1886</v>
      </c>
      <c r="C5598" s="57">
        <v>314000</v>
      </c>
      <c r="D5598" s="71">
        <v>305000</v>
      </c>
      <c r="E5598" s="84">
        <v>317200</v>
      </c>
      <c r="F5598" s="135">
        <v>207400</v>
      </c>
      <c r="G5598" s="76">
        <f t="shared" si="188"/>
        <v>207400</v>
      </c>
      <c r="H5598" s="3"/>
    </row>
    <row r="5599" spans="1:8" ht="15.75" customHeight="1" x14ac:dyDescent="0.25">
      <c r="A5599" s="14"/>
      <c r="B5599" s="5" t="s">
        <v>2121</v>
      </c>
      <c r="C5599" s="57">
        <v>286000</v>
      </c>
      <c r="D5599" s="71">
        <v>278000</v>
      </c>
      <c r="E5599" s="84">
        <v>289100</v>
      </c>
      <c r="F5599" s="135">
        <v>189040</v>
      </c>
      <c r="G5599" s="76">
        <f t="shared" si="188"/>
        <v>189040</v>
      </c>
      <c r="H5599" s="3"/>
    </row>
    <row r="5600" spans="1:8" ht="15.75" customHeight="1" x14ac:dyDescent="0.25">
      <c r="A5600" s="14"/>
      <c r="B5600" s="5" t="s">
        <v>1888</v>
      </c>
      <c r="C5600" s="57">
        <v>286000</v>
      </c>
      <c r="D5600" s="71">
        <v>278000</v>
      </c>
      <c r="E5600" s="84">
        <v>289100</v>
      </c>
      <c r="F5600" s="135">
        <v>189040</v>
      </c>
      <c r="G5600" s="76">
        <f t="shared" si="188"/>
        <v>189040</v>
      </c>
      <c r="H5600" s="3"/>
    </row>
    <row r="5601" spans="1:8" ht="15.75" customHeight="1" x14ac:dyDescent="0.25">
      <c r="A5601" s="14"/>
      <c r="B5601" s="5" t="s">
        <v>2043</v>
      </c>
      <c r="C5601" s="57">
        <v>821000</v>
      </c>
      <c r="D5601" s="71">
        <v>797000</v>
      </c>
      <c r="E5601" s="84">
        <v>828900</v>
      </c>
      <c r="F5601" s="135">
        <v>541960</v>
      </c>
      <c r="G5601" s="76">
        <f t="shared" ref="G5601:G5623" si="189">SMALL(C5601:F5601,1)</f>
        <v>541960</v>
      </c>
      <c r="H5601" s="3"/>
    </row>
    <row r="5602" spans="1:8" ht="15.75" customHeight="1" x14ac:dyDescent="0.25">
      <c r="A5602" s="14"/>
      <c r="B5602" s="5" t="s">
        <v>1892</v>
      </c>
      <c r="C5602" s="57">
        <v>207000</v>
      </c>
      <c r="D5602" s="71">
        <v>201000</v>
      </c>
      <c r="E5602" s="84">
        <v>209000</v>
      </c>
      <c r="F5602" s="135">
        <v>136680</v>
      </c>
      <c r="G5602" s="76">
        <f t="shared" si="189"/>
        <v>136680</v>
      </c>
      <c r="H5602" s="3"/>
    </row>
    <row r="5603" spans="1:8" ht="15.75" customHeight="1" x14ac:dyDescent="0.25">
      <c r="A5603" s="14"/>
      <c r="B5603" s="5" t="s">
        <v>1893</v>
      </c>
      <c r="C5603" s="57">
        <v>207000</v>
      </c>
      <c r="D5603" s="71">
        <v>201000</v>
      </c>
      <c r="E5603" s="84">
        <v>209000</v>
      </c>
      <c r="F5603" s="135">
        <v>136680</v>
      </c>
      <c r="G5603" s="76">
        <f t="shared" si="189"/>
        <v>136680</v>
      </c>
      <c r="H5603" s="3"/>
    </row>
    <row r="5604" spans="1:8" ht="15.75" customHeight="1" x14ac:dyDescent="0.25">
      <c r="A5604" s="14"/>
      <c r="B5604" s="5" t="s">
        <v>465</v>
      </c>
      <c r="C5604" s="57">
        <v>1202000</v>
      </c>
      <c r="D5604" s="71">
        <v>1167000</v>
      </c>
      <c r="E5604" s="84">
        <v>1213700</v>
      </c>
      <c r="F5604" s="135">
        <v>793560</v>
      </c>
      <c r="G5604" s="76">
        <f t="shared" si="189"/>
        <v>793560</v>
      </c>
      <c r="H5604" s="3"/>
    </row>
    <row r="5605" spans="1:8" ht="15.75" customHeight="1" x14ac:dyDescent="0.25">
      <c r="A5605" s="14"/>
      <c r="B5605" s="5" t="s">
        <v>466</v>
      </c>
      <c r="C5605" s="57">
        <v>314000</v>
      </c>
      <c r="D5605" s="71">
        <v>305000</v>
      </c>
      <c r="E5605" s="84">
        <v>317200</v>
      </c>
      <c r="F5605" s="135">
        <v>207400</v>
      </c>
      <c r="G5605" s="76">
        <f t="shared" si="189"/>
        <v>207400</v>
      </c>
      <c r="H5605" s="3"/>
    </row>
    <row r="5606" spans="1:8" ht="15.75" customHeight="1" x14ac:dyDescent="0.25">
      <c r="A5606" s="14"/>
      <c r="B5606" s="5" t="s">
        <v>1896</v>
      </c>
      <c r="C5606" s="57">
        <v>314000</v>
      </c>
      <c r="D5606" s="71">
        <v>305000</v>
      </c>
      <c r="E5606" s="84">
        <v>317200</v>
      </c>
      <c r="F5606" s="135">
        <v>207400</v>
      </c>
      <c r="G5606" s="76">
        <f t="shared" si="189"/>
        <v>207400</v>
      </c>
      <c r="H5606" s="3"/>
    </row>
    <row r="5607" spans="1:8" ht="15.75" customHeight="1" x14ac:dyDescent="0.25">
      <c r="A5607" s="14"/>
      <c r="B5607" s="5" t="s">
        <v>70</v>
      </c>
      <c r="C5607" s="57">
        <v>1198000</v>
      </c>
      <c r="D5607" s="71">
        <v>1163000</v>
      </c>
      <c r="E5607" s="84">
        <v>1209500</v>
      </c>
      <c r="F5607" s="135">
        <v>790840</v>
      </c>
      <c r="G5607" s="76">
        <f t="shared" si="189"/>
        <v>790840</v>
      </c>
      <c r="H5607" s="3"/>
    </row>
    <row r="5608" spans="1:8" ht="15.75" customHeight="1" x14ac:dyDescent="0.25">
      <c r="A5608" s="14"/>
      <c r="B5608" s="5" t="s">
        <v>469</v>
      </c>
      <c r="C5608" s="57">
        <v>508000</v>
      </c>
      <c r="D5608" s="71">
        <v>493000</v>
      </c>
      <c r="E5608" s="84">
        <v>512700</v>
      </c>
      <c r="F5608" s="135">
        <v>335240</v>
      </c>
      <c r="G5608" s="76">
        <f t="shared" si="189"/>
        <v>335240</v>
      </c>
      <c r="H5608" s="3"/>
    </row>
    <row r="5609" spans="1:8" ht="15.75" customHeight="1" x14ac:dyDescent="0.25">
      <c r="A5609" s="14"/>
      <c r="B5609" s="5" t="s">
        <v>1897</v>
      </c>
      <c r="C5609" s="57">
        <v>668000</v>
      </c>
      <c r="D5609" s="71">
        <v>649000</v>
      </c>
      <c r="E5609" s="84">
        <v>675000</v>
      </c>
      <c r="F5609" s="135">
        <v>441320</v>
      </c>
      <c r="G5609" s="76">
        <f t="shared" si="189"/>
        <v>441320</v>
      </c>
      <c r="H5609" s="3"/>
    </row>
    <row r="5610" spans="1:8" ht="15.75" customHeight="1" x14ac:dyDescent="0.25">
      <c r="A5610" s="14"/>
      <c r="B5610" s="5" t="s">
        <v>1900</v>
      </c>
      <c r="C5610" s="57">
        <v>104000</v>
      </c>
      <c r="D5610" s="71">
        <v>101000</v>
      </c>
      <c r="E5610" s="84">
        <v>105000</v>
      </c>
      <c r="F5610" s="135">
        <v>68680</v>
      </c>
      <c r="G5610" s="76">
        <f t="shared" si="189"/>
        <v>68680</v>
      </c>
      <c r="H5610" s="3"/>
    </row>
    <row r="5611" spans="1:8" ht="15.75" customHeight="1" x14ac:dyDescent="0.25">
      <c r="A5611" s="14"/>
      <c r="B5611" s="5" t="s">
        <v>473</v>
      </c>
      <c r="C5611" s="57">
        <v>50000</v>
      </c>
      <c r="D5611" s="71">
        <v>49000</v>
      </c>
      <c r="E5611" s="84">
        <v>51000</v>
      </c>
      <c r="F5611" s="135">
        <v>33320</v>
      </c>
      <c r="G5611" s="76">
        <f t="shared" si="189"/>
        <v>33320</v>
      </c>
      <c r="H5611" s="3"/>
    </row>
    <row r="5612" spans="1:8" ht="15.75" customHeight="1" x14ac:dyDescent="0.25">
      <c r="A5612" s="14"/>
      <c r="B5612" s="8" t="s">
        <v>474</v>
      </c>
      <c r="C5612" s="57">
        <v>909000</v>
      </c>
      <c r="D5612" s="71">
        <v>883000</v>
      </c>
      <c r="E5612" s="84">
        <v>918300</v>
      </c>
      <c r="F5612" s="135">
        <v>600440</v>
      </c>
      <c r="G5612" s="76">
        <f t="shared" si="189"/>
        <v>600440</v>
      </c>
      <c r="H5612" s="3"/>
    </row>
    <row r="5613" spans="1:8" ht="15.75" customHeight="1" x14ac:dyDescent="0.25">
      <c r="A5613" s="14"/>
      <c r="B5613" s="5" t="s">
        <v>1902</v>
      </c>
      <c r="C5613" s="57">
        <v>1177000</v>
      </c>
      <c r="D5613" s="71">
        <v>1143000</v>
      </c>
      <c r="E5613" s="84">
        <v>1188700</v>
      </c>
      <c r="F5613" s="135">
        <v>777240</v>
      </c>
      <c r="G5613" s="76">
        <f t="shared" si="189"/>
        <v>777240</v>
      </c>
      <c r="H5613" s="3"/>
    </row>
    <row r="5614" spans="1:8" ht="15.75" customHeight="1" x14ac:dyDescent="0.25">
      <c r="A5614" s="14"/>
      <c r="B5614" s="5" t="s">
        <v>476</v>
      </c>
      <c r="C5614" s="57">
        <v>445000</v>
      </c>
      <c r="D5614" s="71">
        <v>432000</v>
      </c>
      <c r="E5614" s="84">
        <v>449300</v>
      </c>
      <c r="F5614" s="135">
        <v>293760</v>
      </c>
      <c r="G5614" s="76">
        <f t="shared" si="189"/>
        <v>293760</v>
      </c>
      <c r="H5614" s="3"/>
    </row>
    <row r="5615" spans="1:8" ht="15.75" customHeight="1" x14ac:dyDescent="0.25">
      <c r="A5615" s="14"/>
      <c r="B5615" s="5" t="s">
        <v>1905</v>
      </c>
      <c r="C5615" s="57">
        <v>148000</v>
      </c>
      <c r="D5615" s="71">
        <v>144000</v>
      </c>
      <c r="E5615" s="84">
        <v>149800</v>
      </c>
      <c r="F5615" s="135">
        <v>97920</v>
      </c>
      <c r="G5615" s="76">
        <f t="shared" si="189"/>
        <v>97920</v>
      </c>
      <c r="H5615" s="3"/>
    </row>
    <row r="5616" spans="1:8" ht="15.75" customHeight="1" x14ac:dyDescent="0.25">
      <c r="A5616" s="14"/>
      <c r="B5616" s="5" t="s">
        <v>1906</v>
      </c>
      <c r="C5616" s="57">
        <v>291000</v>
      </c>
      <c r="D5616" s="71">
        <v>283000</v>
      </c>
      <c r="E5616" s="84">
        <v>294300</v>
      </c>
      <c r="F5616" s="135">
        <v>192440</v>
      </c>
      <c r="G5616" s="76">
        <f t="shared" si="189"/>
        <v>192440</v>
      </c>
      <c r="H5616" s="3"/>
    </row>
    <row r="5617" spans="1:8" ht="15.75" customHeight="1" x14ac:dyDescent="0.25">
      <c r="A5617" s="14"/>
      <c r="B5617" s="5" t="s">
        <v>479</v>
      </c>
      <c r="C5617" s="57">
        <v>44000</v>
      </c>
      <c r="D5617" s="71">
        <v>43000</v>
      </c>
      <c r="E5617" s="84">
        <v>44700</v>
      </c>
      <c r="F5617" s="135">
        <v>29240</v>
      </c>
      <c r="G5617" s="76">
        <f t="shared" si="189"/>
        <v>29240</v>
      </c>
      <c r="H5617" s="3"/>
    </row>
    <row r="5618" spans="1:8" ht="15.75" customHeight="1" x14ac:dyDescent="0.25">
      <c r="A5618" s="14"/>
      <c r="B5618" s="5" t="s">
        <v>1907</v>
      </c>
      <c r="C5618" s="57">
        <v>95000</v>
      </c>
      <c r="D5618" s="71">
        <v>92000</v>
      </c>
      <c r="E5618" s="84">
        <v>95700</v>
      </c>
      <c r="F5618" s="135">
        <v>62560</v>
      </c>
      <c r="G5618" s="76">
        <f t="shared" si="189"/>
        <v>62560</v>
      </c>
      <c r="H5618" s="3"/>
    </row>
    <row r="5619" spans="1:8" ht="15.75" customHeight="1" x14ac:dyDescent="0.25">
      <c r="A5619" s="14"/>
      <c r="B5619" s="5" t="s">
        <v>1908</v>
      </c>
      <c r="C5619" s="57">
        <v>95000</v>
      </c>
      <c r="D5619" s="71">
        <v>92000</v>
      </c>
      <c r="E5619" s="84">
        <v>95700</v>
      </c>
      <c r="F5619" s="135">
        <v>62560</v>
      </c>
      <c r="G5619" s="76">
        <f t="shared" si="189"/>
        <v>62560</v>
      </c>
      <c r="H5619" s="3"/>
    </row>
    <row r="5620" spans="1:8" ht="15.75" customHeight="1" x14ac:dyDescent="0.25">
      <c r="A5620" s="14"/>
      <c r="B5620" s="5" t="s">
        <v>484</v>
      </c>
      <c r="C5620" s="57">
        <v>62000</v>
      </c>
      <c r="D5620" s="71">
        <v>60000</v>
      </c>
      <c r="E5620" s="84">
        <v>62400</v>
      </c>
      <c r="F5620" s="135">
        <v>40800</v>
      </c>
      <c r="G5620" s="76">
        <f t="shared" si="189"/>
        <v>40800</v>
      </c>
      <c r="H5620" s="3"/>
    </row>
    <row r="5621" spans="1:8" ht="15.75" customHeight="1" x14ac:dyDescent="0.25">
      <c r="A5621" s="14"/>
      <c r="B5621" s="5" t="s">
        <v>1909</v>
      </c>
      <c r="C5621" s="57">
        <v>982000</v>
      </c>
      <c r="D5621" s="71">
        <v>953000</v>
      </c>
      <c r="E5621" s="84">
        <v>991100</v>
      </c>
      <c r="F5621" s="135">
        <v>648040</v>
      </c>
      <c r="G5621" s="76">
        <f t="shared" si="189"/>
        <v>648040</v>
      </c>
      <c r="H5621" s="3"/>
    </row>
    <row r="5622" spans="1:8" ht="15.75" customHeight="1" x14ac:dyDescent="0.25">
      <c r="A5622" s="14"/>
      <c r="B5622" s="5" t="s">
        <v>1910</v>
      </c>
      <c r="C5622" s="57">
        <v>433000</v>
      </c>
      <c r="D5622" s="71">
        <v>420000</v>
      </c>
      <c r="E5622" s="84">
        <v>436800</v>
      </c>
      <c r="F5622" s="135">
        <v>285600</v>
      </c>
      <c r="G5622" s="76">
        <f t="shared" si="189"/>
        <v>285600</v>
      </c>
      <c r="H5622" s="3"/>
    </row>
    <row r="5623" spans="1:8" ht="15.75" customHeight="1" x14ac:dyDescent="0.25">
      <c r="A5623" s="14"/>
      <c r="B5623" s="5" t="s">
        <v>1911</v>
      </c>
      <c r="C5623" s="57">
        <v>4786000</v>
      </c>
      <c r="D5623" s="71">
        <v>4647000</v>
      </c>
      <c r="E5623" s="84">
        <v>4832900</v>
      </c>
      <c r="F5623" s="135">
        <v>3159960</v>
      </c>
      <c r="G5623" s="76">
        <f t="shared" si="189"/>
        <v>3159960</v>
      </c>
      <c r="H5623" s="3"/>
    </row>
    <row r="5624" spans="1:8" ht="15.75" customHeight="1" x14ac:dyDescent="0.25">
      <c r="A5624" s="4" t="s">
        <v>0</v>
      </c>
      <c r="B5624" s="6" t="s">
        <v>488</v>
      </c>
      <c r="C5624" s="155" t="s">
        <v>2</v>
      </c>
      <c r="D5624" s="158" t="s">
        <v>2</v>
      </c>
      <c r="E5624" s="161" t="s">
        <v>2</v>
      </c>
      <c r="F5624" s="164" t="s">
        <v>2</v>
      </c>
      <c r="G5624" s="152" t="s">
        <v>2</v>
      </c>
      <c r="H5624" s="3"/>
    </row>
    <row r="5625" spans="1:8" ht="15.75" customHeight="1" x14ac:dyDescent="0.25">
      <c r="A5625" s="4"/>
      <c r="B5625" s="7" t="s">
        <v>3</v>
      </c>
      <c r="C5625" s="156"/>
      <c r="D5625" s="159"/>
      <c r="E5625" s="162"/>
      <c r="F5625" s="165"/>
      <c r="G5625" s="153"/>
      <c r="H5625" s="3"/>
    </row>
    <row r="5626" spans="1:8" ht="15.75" customHeight="1" x14ac:dyDescent="0.25">
      <c r="A5626" s="4">
        <v>11</v>
      </c>
      <c r="B5626" s="9" t="s">
        <v>1020</v>
      </c>
      <c r="C5626" s="157"/>
      <c r="D5626" s="160"/>
      <c r="E5626" s="163"/>
      <c r="F5626" s="166"/>
      <c r="G5626" s="154"/>
      <c r="H5626" s="3"/>
    </row>
    <row r="5627" spans="1:8" ht="15.75" customHeight="1" x14ac:dyDescent="0.25">
      <c r="A5627" s="15"/>
      <c r="B5627" s="5" t="s">
        <v>1913</v>
      </c>
      <c r="C5627" s="57">
        <v>650000</v>
      </c>
      <c r="D5627" s="71">
        <v>631000</v>
      </c>
      <c r="E5627" s="84">
        <v>656200</v>
      </c>
      <c r="F5627" s="135">
        <v>429080</v>
      </c>
      <c r="G5627" s="76">
        <f t="shared" ref="G5627:G5658" si="190">SMALL(C5627:F5627,1)</f>
        <v>429080</v>
      </c>
      <c r="H5627" s="3"/>
    </row>
    <row r="5628" spans="1:8" ht="15.75" customHeight="1" x14ac:dyDescent="0.25">
      <c r="A5628" s="15"/>
      <c r="B5628" s="5" t="s">
        <v>490</v>
      </c>
      <c r="C5628" s="57">
        <v>198000</v>
      </c>
      <c r="D5628" s="71">
        <v>192000</v>
      </c>
      <c r="E5628" s="84">
        <v>199700</v>
      </c>
      <c r="F5628" s="135">
        <v>130560</v>
      </c>
      <c r="G5628" s="76">
        <f t="shared" si="190"/>
        <v>130560</v>
      </c>
      <c r="H5628" s="3"/>
    </row>
    <row r="5629" spans="1:8" ht="15.75" customHeight="1" x14ac:dyDescent="0.25">
      <c r="A5629" s="15"/>
      <c r="B5629" s="5" t="s">
        <v>1914</v>
      </c>
      <c r="C5629" s="57">
        <v>61000</v>
      </c>
      <c r="D5629" s="71">
        <v>59000</v>
      </c>
      <c r="E5629" s="84">
        <v>61400</v>
      </c>
      <c r="F5629" s="135">
        <v>40120</v>
      </c>
      <c r="G5629" s="76">
        <f t="shared" si="190"/>
        <v>40120</v>
      </c>
      <c r="H5629" s="3"/>
    </row>
    <row r="5630" spans="1:8" ht="15.75" customHeight="1" x14ac:dyDescent="0.25">
      <c r="A5630" s="15"/>
      <c r="B5630" s="5" t="s">
        <v>1915</v>
      </c>
      <c r="C5630" s="57">
        <v>129000</v>
      </c>
      <c r="D5630" s="71">
        <v>125000</v>
      </c>
      <c r="E5630" s="84">
        <v>130000</v>
      </c>
      <c r="F5630" s="135">
        <v>85000</v>
      </c>
      <c r="G5630" s="76">
        <f t="shared" si="190"/>
        <v>85000</v>
      </c>
      <c r="H5630" s="3"/>
    </row>
    <row r="5631" spans="1:8" ht="15.75" customHeight="1" x14ac:dyDescent="0.25">
      <c r="A5631" s="15"/>
      <c r="B5631" s="5" t="s">
        <v>2122</v>
      </c>
      <c r="C5631" s="57">
        <v>1216000</v>
      </c>
      <c r="D5631" s="71">
        <v>1181000</v>
      </c>
      <c r="E5631" s="84">
        <v>1228200</v>
      </c>
      <c r="F5631" s="135">
        <v>803080</v>
      </c>
      <c r="G5631" s="76">
        <f t="shared" si="190"/>
        <v>803080</v>
      </c>
      <c r="H5631" s="3"/>
    </row>
    <row r="5632" spans="1:8" ht="15.75" customHeight="1" x14ac:dyDescent="0.25">
      <c r="A5632" s="15"/>
      <c r="B5632" s="5" t="s">
        <v>493</v>
      </c>
      <c r="C5632" s="57">
        <v>745000</v>
      </c>
      <c r="D5632" s="71">
        <v>723000</v>
      </c>
      <c r="E5632" s="84">
        <v>751900</v>
      </c>
      <c r="F5632" s="135">
        <v>491640</v>
      </c>
      <c r="G5632" s="76">
        <f t="shared" si="190"/>
        <v>491640</v>
      </c>
      <c r="H5632" s="3"/>
    </row>
    <row r="5633" spans="1:8" ht="15.75" customHeight="1" x14ac:dyDescent="0.25">
      <c r="A5633" s="15"/>
      <c r="B5633" s="5" t="s">
        <v>1916</v>
      </c>
      <c r="C5633" s="57">
        <v>784000</v>
      </c>
      <c r="D5633" s="71">
        <v>761000</v>
      </c>
      <c r="E5633" s="84">
        <v>791400</v>
      </c>
      <c r="F5633" s="135">
        <v>517480</v>
      </c>
      <c r="G5633" s="76">
        <f t="shared" si="190"/>
        <v>517480</v>
      </c>
      <c r="H5633" s="3"/>
    </row>
    <row r="5634" spans="1:8" ht="15.75" customHeight="1" x14ac:dyDescent="0.25">
      <c r="A5634" s="15"/>
      <c r="B5634" s="5" t="s">
        <v>620</v>
      </c>
      <c r="C5634" s="57">
        <v>234000</v>
      </c>
      <c r="D5634" s="71">
        <v>227000</v>
      </c>
      <c r="E5634" s="84">
        <v>236100</v>
      </c>
      <c r="F5634" s="135">
        <v>154360</v>
      </c>
      <c r="G5634" s="76">
        <f t="shared" si="190"/>
        <v>154360</v>
      </c>
      <c r="H5634" s="3"/>
    </row>
    <row r="5635" spans="1:8" ht="15.75" customHeight="1" x14ac:dyDescent="0.25">
      <c r="A5635" s="15"/>
      <c r="B5635" s="5" t="s">
        <v>1917</v>
      </c>
      <c r="C5635" s="57">
        <v>234000</v>
      </c>
      <c r="D5635" s="71">
        <v>227000</v>
      </c>
      <c r="E5635" s="84">
        <v>236100</v>
      </c>
      <c r="F5635" s="135">
        <v>154360</v>
      </c>
      <c r="G5635" s="76">
        <f t="shared" si="190"/>
        <v>154360</v>
      </c>
      <c r="H5635" s="3"/>
    </row>
    <row r="5636" spans="1:8" ht="15.75" customHeight="1" x14ac:dyDescent="0.25">
      <c r="A5636" s="15"/>
      <c r="B5636" s="5" t="s">
        <v>1918</v>
      </c>
      <c r="C5636" s="57">
        <v>234000</v>
      </c>
      <c r="D5636" s="71">
        <v>227000</v>
      </c>
      <c r="E5636" s="84">
        <v>236100</v>
      </c>
      <c r="F5636" s="135">
        <v>154360</v>
      </c>
      <c r="G5636" s="76">
        <f t="shared" si="190"/>
        <v>154360</v>
      </c>
      <c r="H5636" s="3"/>
    </row>
    <row r="5637" spans="1:8" ht="15.75" customHeight="1" x14ac:dyDescent="0.25">
      <c r="A5637" s="15"/>
      <c r="B5637" s="5" t="s">
        <v>1919</v>
      </c>
      <c r="C5637" s="57">
        <v>234000</v>
      </c>
      <c r="D5637" s="71">
        <v>227000</v>
      </c>
      <c r="E5637" s="84">
        <v>236100</v>
      </c>
      <c r="F5637" s="135">
        <v>154360</v>
      </c>
      <c r="G5637" s="76">
        <f t="shared" si="190"/>
        <v>154360</v>
      </c>
      <c r="H5637" s="3"/>
    </row>
    <row r="5638" spans="1:8" ht="15.75" customHeight="1" x14ac:dyDescent="0.25">
      <c r="A5638" s="15"/>
      <c r="B5638" s="5" t="s">
        <v>1920</v>
      </c>
      <c r="C5638" s="57">
        <v>234000</v>
      </c>
      <c r="D5638" s="71">
        <v>227000</v>
      </c>
      <c r="E5638" s="84">
        <v>236100</v>
      </c>
      <c r="F5638" s="135">
        <v>154360</v>
      </c>
      <c r="G5638" s="76">
        <f t="shared" si="190"/>
        <v>154360</v>
      </c>
      <c r="H5638" s="3"/>
    </row>
    <row r="5639" spans="1:8" ht="15.75" customHeight="1" x14ac:dyDescent="0.25">
      <c r="A5639" s="15"/>
      <c r="B5639" s="5" t="s">
        <v>1921</v>
      </c>
      <c r="C5639" s="57">
        <v>234000</v>
      </c>
      <c r="D5639" s="71">
        <v>227000</v>
      </c>
      <c r="E5639" s="84">
        <v>236100</v>
      </c>
      <c r="F5639" s="135">
        <v>154360</v>
      </c>
      <c r="G5639" s="76">
        <f t="shared" si="190"/>
        <v>154360</v>
      </c>
      <c r="H5639" s="3"/>
    </row>
    <row r="5640" spans="1:8" ht="15.75" customHeight="1" x14ac:dyDescent="0.25">
      <c r="A5640" s="15"/>
      <c r="B5640" s="5" t="s">
        <v>1922</v>
      </c>
      <c r="C5640" s="57">
        <v>234000</v>
      </c>
      <c r="D5640" s="71">
        <v>227000</v>
      </c>
      <c r="E5640" s="84">
        <v>236100</v>
      </c>
      <c r="F5640" s="135">
        <v>154360</v>
      </c>
      <c r="G5640" s="76">
        <f t="shared" si="190"/>
        <v>154360</v>
      </c>
      <c r="H5640" s="3"/>
    </row>
    <row r="5641" spans="1:8" ht="15.75" customHeight="1" x14ac:dyDescent="0.25">
      <c r="A5641" s="15"/>
      <c r="B5641" s="5" t="s">
        <v>1030</v>
      </c>
      <c r="C5641" s="57">
        <v>550000</v>
      </c>
      <c r="D5641" s="71">
        <v>534000</v>
      </c>
      <c r="E5641" s="84">
        <v>555400</v>
      </c>
      <c r="F5641" s="135">
        <v>363120</v>
      </c>
      <c r="G5641" s="76">
        <f t="shared" si="190"/>
        <v>363120</v>
      </c>
      <c r="H5641" s="3"/>
    </row>
    <row r="5642" spans="1:8" ht="15.75" customHeight="1" x14ac:dyDescent="0.25">
      <c r="A5642" s="15"/>
      <c r="B5642" s="5" t="s">
        <v>1923</v>
      </c>
      <c r="C5642" s="57">
        <v>550000</v>
      </c>
      <c r="D5642" s="71">
        <v>534000</v>
      </c>
      <c r="E5642" s="84">
        <v>555400</v>
      </c>
      <c r="F5642" s="135">
        <v>363120</v>
      </c>
      <c r="G5642" s="76">
        <f t="shared" si="190"/>
        <v>363120</v>
      </c>
      <c r="H5642" s="3"/>
    </row>
    <row r="5643" spans="1:8" ht="15.75" customHeight="1" x14ac:dyDescent="0.25">
      <c r="A5643" s="15"/>
      <c r="B5643" s="5" t="s">
        <v>1035</v>
      </c>
      <c r="C5643" s="57">
        <v>246000</v>
      </c>
      <c r="D5643" s="71">
        <v>239000</v>
      </c>
      <c r="E5643" s="84">
        <v>248600</v>
      </c>
      <c r="F5643" s="135">
        <v>162520</v>
      </c>
      <c r="G5643" s="76">
        <f t="shared" si="190"/>
        <v>162520</v>
      </c>
      <c r="H5643" s="3"/>
    </row>
    <row r="5644" spans="1:8" ht="15.75" customHeight="1" x14ac:dyDescent="0.25">
      <c r="A5644" s="15"/>
      <c r="B5644" s="5" t="s">
        <v>499</v>
      </c>
      <c r="C5644" s="57">
        <v>1079000</v>
      </c>
      <c r="D5644" s="71">
        <v>1048000</v>
      </c>
      <c r="E5644" s="84">
        <v>1089900</v>
      </c>
      <c r="F5644" s="135">
        <v>712640</v>
      </c>
      <c r="G5644" s="76">
        <f t="shared" si="190"/>
        <v>712640</v>
      </c>
      <c r="H5644" s="3"/>
    </row>
    <row r="5645" spans="1:8" ht="15.75" customHeight="1" x14ac:dyDescent="0.25">
      <c r="A5645" s="15"/>
      <c r="B5645" s="5" t="s">
        <v>1036</v>
      </c>
      <c r="C5645" s="57">
        <v>571000</v>
      </c>
      <c r="D5645" s="71">
        <v>554000</v>
      </c>
      <c r="E5645" s="84">
        <v>576200</v>
      </c>
      <c r="F5645" s="135">
        <v>376720</v>
      </c>
      <c r="G5645" s="76">
        <f t="shared" si="190"/>
        <v>376720</v>
      </c>
      <c r="H5645" s="3"/>
    </row>
    <row r="5646" spans="1:8" ht="15.75" customHeight="1" x14ac:dyDescent="0.25">
      <c r="A5646" s="15"/>
      <c r="B5646" s="5" t="s">
        <v>744</v>
      </c>
      <c r="C5646" s="57">
        <v>650000</v>
      </c>
      <c r="D5646" s="71">
        <v>631000</v>
      </c>
      <c r="E5646" s="84">
        <v>656200</v>
      </c>
      <c r="F5646" s="135">
        <v>429080</v>
      </c>
      <c r="G5646" s="76">
        <f t="shared" si="190"/>
        <v>429080</v>
      </c>
      <c r="H5646" s="3"/>
    </row>
    <row r="5647" spans="1:8" ht="15.75" customHeight="1" x14ac:dyDescent="0.25">
      <c r="A5647" s="15"/>
      <c r="B5647" s="5" t="s">
        <v>500</v>
      </c>
      <c r="C5647" s="57">
        <v>650000</v>
      </c>
      <c r="D5647" s="71">
        <v>631000</v>
      </c>
      <c r="E5647" s="84">
        <v>656200</v>
      </c>
      <c r="F5647" s="135">
        <v>429080</v>
      </c>
      <c r="G5647" s="76">
        <f t="shared" si="190"/>
        <v>429080</v>
      </c>
      <c r="H5647" s="3"/>
    </row>
    <row r="5648" spans="1:8" ht="15.75" customHeight="1" x14ac:dyDescent="0.25">
      <c r="A5648" s="15"/>
      <c r="B5648" s="5" t="s">
        <v>1925</v>
      </c>
      <c r="C5648" s="57">
        <v>512000</v>
      </c>
      <c r="D5648" s="71">
        <v>497000</v>
      </c>
      <c r="E5648" s="84">
        <v>516900</v>
      </c>
      <c r="F5648" s="135">
        <v>337960</v>
      </c>
      <c r="G5648" s="76">
        <f t="shared" si="190"/>
        <v>337960</v>
      </c>
      <c r="H5648" s="3"/>
    </row>
    <row r="5649" spans="1:8" ht="15.75" customHeight="1" x14ac:dyDescent="0.25">
      <c r="A5649" s="15"/>
      <c r="B5649" s="5" t="s">
        <v>1926</v>
      </c>
      <c r="C5649" s="57">
        <v>512000</v>
      </c>
      <c r="D5649" s="71">
        <v>497000</v>
      </c>
      <c r="E5649" s="84">
        <v>516900</v>
      </c>
      <c r="F5649" s="135">
        <v>337960</v>
      </c>
      <c r="G5649" s="76">
        <f t="shared" si="190"/>
        <v>337960</v>
      </c>
      <c r="H5649" s="3"/>
    </row>
    <row r="5650" spans="1:8" ht="15.75" customHeight="1" x14ac:dyDescent="0.25">
      <c r="A5650" s="15"/>
      <c r="B5650" s="5" t="s">
        <v>501</v>
      </c>
      <c r="C5650" s="57">
        <v>1120000</v>
      </c>
      <c r="D5650" s="71">
        <v>1087000</v>
      </c>
      <c r="E5650" s="84">
        <v>1130500</v>
      </c>
      <c r="F5650" s="135">
        <v>739160</v>
      </c>
      <c r="G5650" s="76">
        <f t="shared" si="190"/>
        <v>739160</v>
      </c>
      <c r="H5650" s="3"/>
    </row>
    <row r="5651" spans="1:8" ht="15.75" customHeight="1" x14ac:dyDescent="0.25">
      <c r="A5651" s="15"/>
      <c r="B5651" s="5" t="s">
        <v>502</v>
      </c>
      <c r="C5651" s="57">
        <v>784000</v>
      </c>
      <c r="D5651" s="71">
        <v>761000</v>
      </c>
      <c r="E5651" s="84">
        <v>791400</v>
      </c>
      <c r="F5651" s="135">
        <v>517480</v>
      </c>
      <c r="G5651" s="76">
        <f t="shared" si="190"/>
        <v>517480</v>
      </c>
      <c r="H5651" s="3"/>
    </row>
    <row r="5652" spans="1:8" ht="15.75" customHeight="1" x14ac:dyDescent="0.25">
      <c r="A5652" s="15"/>
      <c r="B5652" s="5" t="s">
        <v>1927</v>
      </c>
      <c r="C5652" s="57">
        <v>186000</v>
      </c>
      <c r="D5652" s="71">
        <v>181000</v>
      </c>
      <c r="E5652" s="84">
        <v>188200</v>
      </c>
      <c r="F5652" s="135">
        <v>123080</v>
      </c>
      <c r="G5652" s="76">
        <f t="shared" si="190"/>
        <v>123080</v>
      </c>
      <c r="H5652" s="3"/>
    </row>
    <row r="5653" spans="1:8" ht="15.75" customHeight="1" x14ac:dyDescent="0.25">
      <c r="A5653" s="15"/>
      <c r="B5653" s="5" t="s">
        <v>2052</v>
      </c>
      <c r="C5653" s="57">
        <v>1002000</v>
      </c>
      <c r="D5653" s="71">
        <v>973000</v>
      </c>
      <c r="E5653" s="84">
        <v>1011900</v>
      </c>
      <c r="F5653" s="135">
        <v>661640</v>
      </c>
      <c r="G5653" s="76">
        <f t="shared" si="190"/>
        <v>661640</v>
      </c>
      <c r="H5653" s="3"/>
    </row>
    <row r="5654" spans="1:8" ht="15.75" customHeight="1" x14ac:dyDescent="0.25">
      <c r="A5654" s="15"/>
      <c r="B5654" s="5" t="s">
        <v>2053</v>
      </c>
      <c r="C5654" s="57">
        <v>646000</v>
      </c>
      <c r="D5654" s="71">
        <v>627000</v>
      </c>
      <c r="E5654" s="84">
        <v>652100</v>
      </c>
      <c r="F5654" s="135">
        <v>426360</v>
      </c>
      <c r="G5654" s="76">
        <f t="shared" si="190"/>
        <v>426360</v>
      </c>
      <c r="H5654" s="3"/>
    </row>
    <row r="5655" spans="1:8" ht="15.75" customHeight="1" x14ac:dyDescent="0.25">
      <c r="A5655" s="15"/>
      <c r="B5655" s="5" t="s">
        <v>2123</v>
      </c>
      <c r="C5655" s="57">
        <v>923000</v>
      </c>
      <c r="D5655" s="71">
        <v>896000</v>
      </c>
      <c r="E5655" s="84">
        <v>931800</v>
      </c>
      <c r="F5655" s="135">
        <v>609280</v>
      </c>
      <c r="G5655" s="76">
        <f t="shared" si="190"/>
        <v>609280</v>
      </c>
      <c r="H5655" s="3"/>
    </row>
    <row r="5656" spans="1:8" ht="15.75" customHeight="1" x14ac:dyDescent="0.25">
      <c r="A5656" s="15"/>
      <c r="B5656" s="5" t="s">
        <v>1041</v>
      </c>
      <c r="C5656" s="57">
        <v>206000</v>
      </c>
      <c r="D5656" s="71">
        <v>200000</v>
      </c>
      <c r="E5656" s="84">
        <v>208000</v>
      </c>
      <c r="F5656" s="135">
        <v>136000</v>
      </c>
      <c r="G5656" s="76">
        <f t="shared" si="190"/>
        <v>136000</v>
      </c>
      <c r="H5656" s="3"/>
    </row>
    <row r="5657" spans="1:8" ht="15.75" customHeight="1" x14ac:dyDescent="0.25">
      <c r="A5657" s="15"/>
      <c r="B5657" s="5" t="s">
        <v>509</v>
      </c>
      <c r="C5657" s="57">
        <v>314000</v>
      </c>
      <c r="D5657" s="71">
        <v>305000</v>
      </c>
      <c r="E5657" s="84">
        <v>317200</v>
      </c>
      <c r="F5657" s="135">
        <v>207400</v>
      </c>
      <c r="G5657" s="76">
        <f t="shared" si="190"/>
        <v>207400</v>
      </c>
      <c r="H5657" s="3"/>
    </row>
    <row r="5658" spans="1:8" ht="15.75" customHeight="1" x14ac:dyDescent="0.25">
      <c r="A5658" s="15"/>
      <c r="B5658" s="5" t="s">
        <v>510</v>
      </c>
      <c r="C5658" s="57">
        <v>314000</v>
      </c>
      <c r="D5658" s="71">
        <v>305000</v>
      </c>
      <c r="E5658" s="84">
        <v>317200</v>
      </c>
      <c r="F5658" s="135">
        <v>207400</v>
      </c>
      <c r="G5658" s="76">
        <f t="shared" si="190"/>
        <v>207400</v>
      </c>
      <c r="H5658" s="3"/>
    </row>
    <row r="5659" spans="1:8" ht="15.75" customHeight="1" x14ac:dyDescent="0.25">
      <c r="A5659" s="15"/>
      <c r="B5659" s="5" t="s">
        <v>511</v>
      </c>
      <c r="C5659" s="57">
        <v>512000</v>
      </c>
      <c r="D5659" s="71">
        <v>497000</v>
      </c>
      <c r="E5659" s="84">
        <v>516900</v>
      </c>
      <c r="F5659" s="135">
        <v>337960</v>
      </c>
      <c r="G5659" s="76">
        <f t="shared" ref="G5659:G5690" si="191">SMALL(C5659:F5659,1)</f>
        <v>337960</v>
      </c>
      <c r="H5659" s="3"/>
    </row>
    <row r="5660" spans="1:8" ht="15.75" customHeight="1" x14ac:dyDescent="0.25">
      <c r="A5660" s="15"/>
      <c r="B5660" s="5" t="s">
        <v>512</v>
      </c>
      <c r="C5660" s="57">
        <v>433000</v>
      </c>
      <c r="D5660" s="71">
        <v>420000</v>
      </c>
      <c r="E5660" s="84">
        <v>436800</v>
      </c>
      <c r="F5660" s="135">
        <v>285600</v>
      </c>
      <c r="G5660" s="76">
        <f t="shared" si="191"/>
        <v>285600</v>
      </c>
      <c r="H5660" s="3"/>
    </row>
    <row r="5661" spans="1:8" ht="15.75" customHeight="1" x14ac:dyDescent="0.25">
      <c r="A5661" s="15"/>
      <c r="B5661" s="5" t="s">
        <v>514</v>
      </c>
      <c r="C5661" s="57">
        <v>424000</v>
      </c>
      <c r="D5661" s="71">
        <v>412000</v>
      </c>
      <c r="E5661" s="84">
        <v>428500</v>
      </c>
      <c r="F5661" s="135">
        <v>280160</v>
      </c>
      <c r="G5661" s="76">
        <f t="shared" si="191"/>
        <v>280160</v>
      </c>
      <c r="H5661" s="3"/>
    </row>
    <row r="5662" spans="1:8" ht="15.75" customHeight="1" x14ac:dyDescent="0.25">
      <c r="A5662" s="15"/>
      <c r="B5662" s="5" t="s">
        <v>348</v>
      </c>
      <c r="C5662" s="57">
        <v>181000</v>
      </c>
      <c r="D5662" s="71">
        <v>176000</v>
      </c>
      <c r="E5662" s="84">
        <v>183000</v>
      </c>
      <c r="F5662" s="135">
        <v>119680</v>
      </c>
      <c r="G5662" s="76">
        <f t="shared" si="191"/>
        <v>119680</v>
      </c>
      <c r="H5662" s="3"/>
    </row>
    <row r="5663" spans="1:8" ht="15.75" customHeight="1" x14ac:dyDescent="0.25">
      <c r="A5663" s="15"/>
      <c r="B5663" s="5" t="s">
        <v>24</v>
      </c>
      <c r="C5663" s="57">
        <v>1728000</v>
      </c>
      <c r="D5663" s="71">
        <v>1678000</v>
      </c>
      <c r="E5663" s="84">
        <v>1745100</v>
      </c>
      <c r="F5663" s="135">
        <v>1141040</v>
      </c>
      <c r="G5663" s="76">
        <f t="shared" si="191"/>
        <v>1141040</v>
      </c>
      <c r="H5663" s="3"/>
    </row>
    <row r="5664" spans="1:8" ht="15.75" customHeight="1" x14ac:dyDescent="0.25">
      <c r="A5664" s="15"/>
      <c r="B5664" s="5" t="s">
        <v>25</v>
      </c>
      <c r="C5664" s="57">
        <v>1020000</v>
      </c>
      <c r="D5664" s="71">
        <v>990000</v>
      </c>
      <c r="E5664" s="84">
        <v>1029600</v>
      </c>
      <c r="F5664" s="135">
        <v>673200</v>
      </c>
      <c r="G5664" s="76">
        <f t="shared" si="191"/>
        <v>673200</v>
      </c>
      <c r="H5664" s="3"/>
    </row>
    <row r="5665" spans="1:8" ht="15.75" customHeight="1" x14ac:dyDescent="0.25">
      <c r="A5665" s="15"/>
      <c r="B5665" s="5" t="s">
        <v>26</v>
      </c>
      <c r="C5665" s="57">
        <v>804000</v>
      </c>
      <c r="D5665" s="71">
        <v>781000</v>
      </c>
      <c r="E5665" s="84">
        <v>812200</v>
      </c>
      <c r="F5665" s="135">
        <v>531080</v>
      </c>
      <c r="G5665" s="76">
        <f t="shared" si="191"/>
        <v>531080</v>
      </c>
      <c r="H5665" s="3"/>
    </row>
    <row r="5666" spans="1:8" ht="15.75" customHeight="1" x14ac:dyDescent="0.25">
      <c r="A5666" s="15"/>
      <c r="B5666" s="5" t="s">
        <v>27</v>
      </c>
      <c r="C5666" s="57">
        <v>609000</v>
      </c>
      <c r="D5666" s="71">
        <v>591000</v>
      </c>
      <c r="E5666" s="84">
        <v>614600</v>
      </c>
      <c r="F5666" s="135">
        <v>401880</v>
      </c>
      <c r="G5666" s="76">
        <f t="shared" si="191"/>
        <v>401880</v>
      </c>
      <c r="H5666" s="3"/>
    </row>
    <row r="5667" spans="1:8" ht="15.75" customHeight="1" x14ac:dyDescent="0.25">
      <c r="A5667" s="15"/>
      <c r="B5667" s="5" t="s">
        <v>517</v>
      </c>
      <c r="C5667" s="57">
        <v>512000</v>
      </c>
      <c r="D5667" s="71">
        <v>497000</v>
      </c>
      <c r="E5667" s="84">
        <v>516900</v>
      </c>
      <c r="F5667" s="135">
        <v>337960</v>
      </c>
      <c r="G5667" s="76">
        <f t="shared" si="191"/>
        <v>337960</v>
      </c>
      <c r="H5667" s="3"/>
    </row>
    <row r="5668" spans="1:8" ht="15.75" customHeight="1" x14ac:dyDescent="0.25">
      <c r="A5668" s="15"/>
      <c r="B5668" s="5" t="s">
        <v>748</v>
      </c>
      <c r="C5668" s="57">
        <v>104000</v>
      </c>
      <c r="D5668" s="71">
        <v>101000</v>
      </c>
      <c r="E5668" s="84">
        <v>105000</v>
      </c>
      <c r="F5668" s="135">
        <v>68680</v>
      </c>
      <c r="G5668" s="76">
        <f t="shared" si="191"/>
        <v>68680</v>
      </c>
      <c r="H5668" s="3"/>
    </row>
    <row r="5669" spans="1:8" ht="15.75" customHeight="1" x14ac:dyDescent="0.25">
      <c r="A5669" s="15"/>
      <c r="B5669" s="5" t="s">
        <v>749</v>
      </c>
      <c r="C5669" s="57">
        <v>628000</v>
      </c>
      <c r="D5669" s="71">
        <v>610000</v>
      </c>
      <c r="E5669" s="84">
        <v>634400</v>
      </c>
      <c r="F5669" s="135">
        <v>414800</v>
      </c>
      <c r="G5669" s="76">
        <f t="shared" si="191"/>
        <v>414800</v>
      </c>
      <c r="H5669" s="3"/>
    </row>
    <row r="5670" spans="1:8" ht="15.75" customHeight="1" x14ac:dyDescent="0.25">
      <c r="A5670" s="15"/>
      <c r="B5670" s="5" t="s">
        <v>521</v>
      </c>
      <c r="C5670" s="57">
        <v>445000</v>
      </c>
      <c r="D5670" s="71">
        <v>432000</v>
      </c>
      <c r="E5670" s="84">
        <v>449300</v>
      </c>
      <c r="F5670" s="135">
        <v>293760</v>
      </c>
      <c r="G5670" s="76">
        <f t="shared" si="191"/>
        <v>293760</v>
      </c>
      <c r="H5670" s="3"/>
    </row>
    <row r="5671" spans="1:8" ht="15.75" customHeight="1" x14ac:dyDescent="0.25">
      <c r="A5671" s="15"/>
      <c r="B5671" s="5" t="s">
        <v>1935</v>
      </c>
      <c r="C5671" s="57">
        <v>445000</v>
      </c>
      <c r="D5671" s="71">
        <v>432000</v>
      </c>
      <c r="E5671" s="84">
        <v>449300</v>
      </c>
      <c r="F5671" s="135">
        <v>293760</v>
      </c>
      <c r="G5671" s="76">
        <f t="shared" si="191"/>
        <v>293760</v>
      </c>
      <c r="H5671" s="3"/>
    </row>
    <row r="5672" spans="1:8" ht="15.75" customHeight="1" x14ac:dyDescent="0.25">
      <c r="A5672" s="15"/>
      <c r="B5672" s="5" t="s">
        <v>1937</v>
      </c>
      <c r="C5672" s="57">
        <v>445000</v>
      </c>
      <c r="D5672" s="71">
        <v>432000</v>
      </c>
      <c r="E5672" s="84">
        <v>449300</v>
      </c>
      <c r="F5672" s="135">
        <v>293760</v>
      </c>
      <c r="G5672" s="76">
        <f t="shared" si="191"/>
        <v>293760</v>
      </c>
      <c r="H5672" s="3"/>
    </row>
    <row r="5673" spans="1:8" ht="15.75" customHeight="1" x14ac:dyDescent="0.25">
      <c r="A5673" s="15"/>
      <c r="B5673" s="5" t="s">
        <v>523</v>
      </c>
      <c r="C5673" s="57">
        <v>445000</v>
      </c>
      <c r="D5673" s="71">
        <v>432000</v>
      </c>
      <c r="E5673" s="84">
        <v>449300</v>
      </c>
      <c r="F5673" s="135">
        <v>293760</v>
      </c>
      <c r="G5673" s="76">
        <f t="shared" si="191"/>
        <v>293760</v>
      </c>
      <c r="H5673" s="3"/>
    </row>
    <row r="5674" spans="1:8" ht="15.75" customHeight="1" x14ac:dyDescent="0.25">
      <c r="A5674" s="15"/>
      <c r="B5674" s="5" t="s">
        <v>1938</v>
      </c>
      <c r="C5674" s="57">
        <v>445000</v>
      </c>
      <c r="D5674" s="71">
        <v>432000</v>
      </c>
      <c r="E5674" s="84">
        <v>449300</v>
      </c>
      <c r="F5674" s="135">
        <v>293760</v>
      </c>
      <c r="G5674" s="76">
        <f t="shared" si="191"/>
        <v>293760</v>
      </c>
      <c r="H5674" s="3"/>
    </row>
    <row r="5675" spans="1:8" ht="15.75" customHeight="1" x14ac:dyDescent="0.25">
      <c r="A5675" s="15"/>
      <c r="B5675" s="5" t="s">
        <v>1939</v>
      </c>
      <c r="C5675" s="57">
        <v>445000</v>
      </c>
      <c r="D5675" s="71">
        <v>432000</v>
      </c>
      <c r="E5675" s="84">
        <v>449300</v>
      </c>
      <c r="F5675" s="135">
        <v>293760</v>
      </c>
      <c r="G5675" s="76">
        <f t="shared" si="191"/>
        <v>293760</v>
      </c>
      <c r="H5675" s="3"/>
    </row>
    <row r="5676" spans="1:8" ht="15.75" customHeight="1" x14ac:dyDescent="0.25">
      <c r="A5676" s="15"/>
      <c r="B5676" s="5" t="s">
        <v>1940</v>
      </c>
      <c r="C5676" s="57">
        <v>445000</v>
      </c>
      <c r="D5676" s="71">
        <v>432000</v>
      </c>
      <c r="E5676" s="84">
        <v>449300</v>
      </c>
      <c r="F5676" s="135">
        <v>293760</v>
      </c>
      <c r="G5676" s="76">
        <f t="shared" si="191"/>
        <v>293760</v>
      </c>
      <c r="H5676" s="3"/>
    </row>
    <row r="5677" spans="1:8" ht="15.75" customHeight="1" x14ac:dyDescent="0.25">
      <c r="A5677" s="15"/>
      <c r="B5677" s="5" t="s">
        <v>2054</v>
      </c>
      <c r="C5677" s="57">
        <v>445000</v>
      </c>
      <c r="D5677" s="71">
        <v>432000</v>
      </c>
      <c r="E5677" s="84">
        <v>449300</v>
      </c>
      <c r="F5677" s="135">
        <v>293760</v>
      </c>
      <c r="G5677" s="76">
        <f t="shared" si="191"/>
        <v>293760</v>
      </c>
      <c r="H5677" s="3"/>
    </row>
    <row r="5678" spans="1:8" ht="15.75" customHeight="1" x14ac:dyDescent="0.25">
      <c r="A5678" s="15"/>
      <c r="B5678" s="5" t="s">
        <v>525</v>
      </c>
      <c r="C5678" s="57">
        <v>1737000</v>
      </c>
      <c r="D5678" s="71">
        <v>1686000</v>
      </c>
      <c r="E5678" s="84">
        <v>1753400</v>
      </c>
      <c r="F5678" s="135">
        <v>1146480</v>
      </c>
      <c r="G5678" s="76">
        <f t="shared" si="191"/>
        <v>1146480</v>
      </c>
      <c r="H5678" s="3"/>
    </row>
    <row r="5679" spans="1:8" ht="15.75" customHeight="1" x14ac:dyDescent="0.25">
      <c r="A5679" s="15"/>
      <c r="B5679" s="5" t="s">
        <v>1942</v>
      </c>
      <c r="C5679" s="57">
        <v>982000</v>
      </c>
      <c r="D5679" s="71">
        <v>953000</v>
      </c>
      <c r="E5679" s="84">
        <v>991100</v>
      </c>
      <c r="F5679" s="135">
        <v>648040</v>
      </c>
      <c r="G5679" s="76">
        <f t="shared" si="191"/>
        <v>648040</v>
      </c>
      <c r="H5679" s="3"/>
    </row>
    <row r="5680" spans="1:8" ht="15.75" customHeight="1" x14ac:dyDescent="0.25">
      <c r="A5680" s="15"/>
      <c r="B5680" s="5" t="s">
        <v>1530</v>
      </c>
      <c r="C5680" s="57">
        <v>982000</v>
      </c>
      <c r="D5680" s="71">
        <v>953000</v>
      </c>
      <c r="E5680" s="84">
        <v>991100</v>
      </c>
      <c r="F5680" s="135">
        <v>648040</v>
      </c>
      <c r="G5680" s="76">
        <f t="shared" si="191"/>
        <v>648040</v>
      </c>
      <c r="H5680" s="3"/>
    </row>
    <row r="5681" spans="1:8" ht="15.75" customHeight="1" x14ac:dyDescent="0.25">
      <c r="A5681" s="15"/>
      <c r="B5681" s="5" t="s">
        <v>1064</v>
      </c>
      <c r="C5681" s="57">
        <v>982000</v>
      </c>
      <c r="D5681" s="71">
        <v>953000</v>
      </c>
      <c r="E5681" s="84">
        <v>991100</v>
      </c>
      <c r="F5681" s="135">
        <v>648040</v>
      </c>
      <c r="G5681" s="76">
        <f t="shared" si="191"/>
        <v>648040</v>
      </c>
      <c r="H5681" s="3"/>
    </row>
    <row r="5682" spans="1:8" ht="15.75" customHeight="1" x14ac:dyDescent="0.25">
      <c r="A5682" s="15"/>
      <c r="B5682" s="5" t="s">
        <v>527</v>
      </c>
      <c r="C5682" s="57">
        <v>982000</v>
      </c>
      <c r="D5682" s="71">
        <v>953000</v>
      </c>
      <c r="E5682" s="84">
        <v>991100</v>
      </c>
      <c r="F5682" s="135">
        <v>648040</v>
      </c>
      <c r="G5682" s="76">
        <f t="shared" si="191"/>
        <v>648040</v>
      </c>
      <c r="H5682" s="3"/>
    </row>
    <row r="5683" spans="1:8" ht="15.75" customHeight="1" x14ac:dyDescent="0.25">
      <c r="A5683" s="15"/>
      <c r="B5683" s="5" t="s">
        <v>529</v>
      </c>
      <c r="C5683" s="57">
        <v>561000</v>
      </c>
      <c r="D5683" s="71">
        <v>545000</v>
      </c>
      <c r="E5683" s="84">
        <v>566800</v>
      </c>
      <c r="F5683" s="135">
        <v>370600</v>
      </c>
      <c r="G5683" s="76">
        <f t="shared" si="191"/>
        <v>370600</v>
      </c>
      <c r="H5683" s="3"/>
    </row>
    <row r="5684" spans="1:8" ht="15.75" customHeight="1" x14ac:dyDescent="0.25">
      <c r="A5684" s="15"/>
      <c r="B5684" s="5" t="s">
        <v>1067</v>
      </c>
      <c r="C5684" s="57">
        <v>291000</v>
      </c>
      <c r="D5684" s="71">
        <v>283000</v>
      </c>
      <c r="E5684" s="84">
        <v>294300</v>
      </c>
      <c r="F5684" s="135">
        <v>192440</v>
      </c>
      <c r="G5684" s="76">
        <f t="shared" si="191"/>
        <v>192440</v>
      </c>
      <c r="H5684" s="3"/>
    </row>
    <row r="5685" spans="1:8" ht="15.75" customHeight="1" x14ac:dyDescent="0.25">
      <c r="A5685" s="15"/>
      <c r="B5685" s="5" t="s">
        <v>1945</v>
      </c>
      <c r="C5685" s="57">
        <v>782000</v>
      </c>
      <c r="D5685" s="71">
        <v>759000</v>
      </c>
      <c r="E5685" s="84">
        <v>789400</v>
      </c>
      <c r="F5685" s="135">
        <v>516120</v>
      </c>
      <c r="G5685" s="76">
        <f t="shared" si="191"/>
        <v>516120</v>
      </c>
      <c r="H5685" s="3"/>
    </row>
    <row r="5686" spans="1:8" ht="15.75" customHeight="1" x14ac:dyDescent="0.25">
      <c r="A5686" s="15"/>
      <c r="B5686" s="5" t="s">
        <v>530</v>
      </c>
      <c r="C5686" s="57">
        <v>95000</v>
      </c>
      <c r="D5686" s="71">
        <v>92000</v>
      </c>
      <c r="E5686" s="84">
        <v>95700</v>
      </c>
      <c r="F5686" s="135">
        <v>62560</v>
      </c>
      <c r="G5686" s="76">
        <f t="shared" si="191"/>
        <v>62560</v>
      </c>
      <c r="H5686" s="3"/>
    </row>
    <row r="5687" spans="1:8" ht="15.75" customHeight="1" x14ac:dyDescent="0.25">
      <c r="A5687" s="15"/>
      <c r="B5687" s="5" t="s">
        <v>2055</v>
      </c>
      <c r="C5687" s="57">
        <v>95000</v>
      </c>
      <c r="D5687" s="71">
        <v>92000</v>
      </c>
      <c r="E5687" s="84">
        <v>95700</v>
      </c>
      <c r="F5687" s="135">
        <v>62560</v>
      </c>
      <c r="G5687" s="76">
        <f t="shared" si="191"/>
        <v>62560</v>
      </c>
      <c r="H5687" s="3"/>
    </row>
    <row r="5688" spans="1:8" ht="15.75" customHeight="1" x14ac:dyDescent="0.25">
      <c r="A5688" s="15"/>
      <c r="B5688" s="5" t="s">
        <v>2056</v>
      </c>
      <c r="C5688" s="57">
        <v>95000</v>
      </c>
      <c r="D5688" s="71">
        <v>92000</v>
      </c>
      <c r="E5688" s="84">
        <v>95700</v>
      </c>
      <c r="F5688" s="135">
        <v>62560</v>
      </c>
      <c r="G5688" s="76">
        <f t="shared" si="191"/>
        <v>62560</v>
      </c>
      <c r="H5688" s="3"/>
    </row>
    <row r="5689" spans="1:8" ht="15.75" customHeight="1" x14ac:dyDescent="0.25">
      <c r="A5689" s="15"/>
      <c r="B5689" s="5" t="s">
        <v>885</v>
      </c>
      <c r="C5689" s="57">
        <v>95000</v>
      </c>
      <c r="D5689" s="71">
        <v>92000</v>
      </c>
      <c r="E5689" s="84">
        <v>95700</v>
      </c>
      <c r="F5689" s="135">
        <v>62560</v>
      </c>
      <c r="G5689" s="76">
        <f t="shared" si="191"/>
        <v>62560</v>
      </c>
      <c r="H5689" s="3"/>
    </row>
    <row r="5690" spans="1:8" ht="15.75" customHeight="1" x14ac:dyDescent="0.25">
      <c r="A5690" s="15"/>
      <c r="B5690" s="5" t="s">
        <v>2057</v>
      </c>
      <c r="C5690" s="57">
        <v>95000</v>
      </c>
      <c r="D5690" s="71">
        <v>92000</v>
      </c>
      <c r="E5690" s="84">
        <v>95700</v>
      </c>
      <c r="F5690" s="135">
        <v>62560</v>
      </c>
      <c r="G5690" s="76">
        <f t="shared" si="191"/>
        <v>62560</v>
      </c>
      <c r="H5690" s="3"/>
    </row>
    <row r="5691" spans="1:8" ht="15.75" customHeight="1" x14ac:dyDescent="0.25">
      <c r="A5691" s="43"/>
      <c r="B5691" s="35" t="s">
        <v>2124</v>
      </c>
      <c r="C5691" s="61"/>
      <c r="D5691" s="75"/>
      <c r="E5691" s="88"/>
      <c r="F5691" s="140"/>
      <c r="G5691" s="76" t="e">
        <f t="shared" ref="G5691" si="192">SMALL(C5691:F5691,1)</f>
        <v>#NUM!</v>
      </c>
      <c r="H5691" s="3"/>
    </row>
    <row r="5692" spans="1:8" ht="15.75" customHeight="1" x14ac:dyDescent="0.25">
      <c r="A5692" s="7" t="s">
        <v>0</v>
      </c>
      <c r="B5692" s="6" t="s">
        <v>1</v>
      </c>
      <c r="C5692" s="155" t="s">
        <v>2</v>
      </c>
      <c r="D5692" s="158" t="s">
        <v>2</v>
      </c>
      <c r="E5692" s="161" t="s">
        <v>2</v>
      </c>
      <c r="F5692" s="164" t="s">
        <v>2</v>
      </c>
      <c r="G5692" s="152" t="s">
        <v>2</v>
      </c>
      <c r="H5692" s="3"/>
    </row>
    <row r="5693" spans="1:8" ht="15.75" customHeight="1" x14ac:dyDescent="0.25">
      <c r="A5693" s="7"/>
      <c r="B5693" s="4" t="s">
        <v>3</v>
      </c>
      <c r="C5693" s="156"/>
      <c r="D5693" s="159"/>
      <c r="E5693" s="162"/>
      <c r="F5693" s="165"/>
      <c r="G5693" s="153"/>
      <c r="H5693" s="3"/>
    </row>
    <row r="5694" spans="1:8" ht="15.75" customHeight="1" x14ac:dyDescent="0.25">
      <c r="A5694" s="13">
        <v>1</v>
      </c>
      <c r="B5694" s="7" t="s">
        <v>4</v>
      </c>
      <c r="C5694" s="157"/>
      <c r="D5694" s="160"/>
      <c r="E5694" s="163"/>
      <c r="F5694" s="166"/>
      <c r="G5694" s="154"/>
      <c r="H5694" s="3"/>
    </row>
    <row r="5695" spans="1:8" ht="15.75" customHeight="1" x14ac:dyDescent="0.25">
      <c r="A5695" s="14"/>
      <c r="B5695" s="8" t="s">
        <v>78</v>
      </c>
      <c r="C5695" s="57">
        <v>118000</v>
      </c>
      <c r="D5695" s="71">
        <v>115000</v>
      </c>
      <c r="E5695" s="84">
        <v>119600</v>
      </c>
      <c r="F5695" s="135">
        <v>78200</v>
      </c>
      <c r="G5695" s="76">
        <f t="shared" ref="G5695:G5729" si="193">SMALL(C5695:F5695,1)</f>
        <v>78200</v>
      </c>
      <c r="H5695" s="3"/>
    </row>
    <row r="5696" spans="1:8" ht="15.75" customHeight="1" x14ac:dyDescent="0.25">
      <c r="A5696" s="14"/>
      <c r="B5696" s="8" t="s">
        <v>79</v>
      </c>
      <c r="C5696" s="57">
        <v>118000</v>
      </c>
      <c r="D5696" s="71">
        <v>115000</v>
      </c>
      <c r="E5696" s="84">
        <v>119600</v>
      </c>
      <c r="F5696" s="135">
        <v>78200</v>
      </c>
      <c r="G5696" s="76">
        <f t="shared" si="193"/>
        <v>78200</v>
      </c>
      <c r="H5696" s="3"/>
    </row>
    <row r="5697" spans="1:8" ht="15.75" customHeight="1" x14ac:dyDescent="0.25">
      <c r="A5697" s="14"/>
      <c r="B5697" s="8" t="s">
        <v>80</v>
      </c>
      <c r="C5697" s="57">
        <v>118000</v>
      </c>
      <c r="D5697" s="71">
        <v>115000</v>
      </c>
      <c r="E5697" s="84">
        <v>119600</v>
      </c>
      <c r="F5697" s="135">
        <v>78200</v>
      </c>
      <c r="G5697" s="76">
        <f t="shared" si="193"/>
        <v>78200</v>
      </c>
      <c r="H5697" s="3"/>
    </row>
    <row r="5698" spans="1:8" ht="15.75" customHeight="1" x14ac:dyDescent="0.25">
      <c r="A5698" s="14"/>
      <c r="B5698" s="8" t="s">
        <v>81</v>
      </c>
      <c r="C5698" s="57">
        <v>118000</v>
      </c>
      <c r="D5698" s="71">
        <v>115000</v>
      </c>
      <c r="E5698" s="84">
        <v>119600</v>
      </c>
      <c r="F5698" s="135">
        <v>78200</v>
      </c>
      <c r="G5698" s="76">
        <f t="shared" si="193"/>
        <v>78200</v>
      </c>
      <c r="H5698" s="3"/>
    </row>
    <row r="5699" spans="1:8" ht="15.75" customHeight="1" x14ac:dyDescent="0.25">
      <c r="A5699" s="14"/>
      <c r="B5699" s="8" t="s">
        <v>82</v>
      </c>
      <c r="C5699" s="57">
        <v>259000</v>
      </c>
      <c r="D5699" s="71">
        <v>251000</v>
      </c>
      <c r="E5699" s="84">
        <v>261000</v>
      </c>
      <c r="F5699" s="135">
        <v>170680</v>
      </c>
      <c r="G5699" s="76">
        <f t="shared" si="193"/>
        <v>170680</v>
      </c>
      <c r="H5699" s="3"/>
    </row>
    <row r="5700" spans="1:8" ht="15.75" customHeight="1" x14ac:dyDescent="0.25">
      <c r="A5700" s="14"/>
      <c r="B5700" s="8" t="s">
        <v>83</v>
      </c>
      <c r="C5700" s="57">
        <v>552000</v>
      </c>
      <c r="D5700" s="71">
        <v>536000</v>
      </c>
      <c r="E5700" s="84">
        <v>557400</v>
      </c>
      <c r="F5700" s="135">
        <v>364480</v>
      </c>
      <c r="G5700" s="76">
        <f t="shared" si="193"/>
        <v>364480</v>
      </c>
      <c r="H5700" s="3"/>
    </row>
    <row r="5701" spans="1:8" ht="15.75" customHeight="1" x14ac:dyDescent="0.25">
      <c r="A5701" s="14"/>
      <c r="B5701" s="8" t="s">
        <v>84</v>
      </c>
      <c r="C5701" s="57">
        <v>200000</v>
      </c>
      <c r="D5701" s="71">
        <v>194000</v>
      </c>
      <c r="E5701" s="84">
        <v>201800</v>
      </c>
      <c r="F5701" s="135">
        <v>131920</v>
      </c>
      <c r="G5701" s="76">
        <f t="shared" si="193"/>
        <v>131920</v>
      </c>
      <c r="H5701" s="3"/>
    </row>
    <row r="5702" spans="1:8" ht="15.75" customHeight="1" x14ac:dyDescent="0.25">
      <c r="A5702" s="14"/>
      <c r="B5702" s="8" t="s">
        <v>85</v>
      </c>
      <c r="C5702" s="57">
        <v>734000</v>
      </c>
      <c r="D5702" s="71">
        <v>713000</v>
      </c>
      <c r="E5702" s="84">
        <v>741500</v>
      </c>
      <c r="F5702" s="135">
        <v>484840</v>
      </c>
      <c r="G5702" s="76">
        <f t="shared" si="193"/>
        <v>484840</v>
      </c>
      <c r="H5702" s="3"/>
    </row>
    <row r="5703" spans="1:8" ht="15.75" customHeight="1" x14ac:dyDescent="0.25">
      <c r="A5703" s="14"/>
      <c r="B5703" s="8" t="s">
        <v>86</v>
      </c>
      <c r="C5703" s="57">
        <v>380000</v>
      </c>
      <c r="D5703" s="71">
        <v>369000</v>
      </c>
      <c r="E5703" s="84">
        <v>383800</v>
      </c>
      <c r="F5703" s="135">
        <v>250920</v>
      </c>
      <c r="G5703" s="76">
        <f t="shared" si="193"/>
        <v>250920</v>
      </c>
      <c r="H5703" s="3"/>
    </row>
    <row r="5704" spans="1:8" ht="15.75" customHeight="1" x14ac:dyDescent="0.25">
      <c r="A5704" s="14"/>
      <c r="B5704" s="8" t="s">
        <v>87</v>
      </c>
      <c r="C5704" s="57">
        <v>600000</v>
      </c>
      <c r="D5704" s="71">
        <v>583000</v>
      </c>
      <c r="E5704" s="84">
        <v>606300</v>
      </c>
      <c r="F5704" s="135">
        <v>396440</v>
      </c>
      <c r="G5704" s="76">
        <f t="shared" si="193"/>
        <v>396440</v>
      </c>
      <c r="H5704" s="3"/>
    </row>
    <row r="5705" spans="1:8" ht="15.75" customHeight="1" x14ac:dyDescent="0.25">
      <c r="A5705" s="14"/>
      <c r="B5705" s="8" t="s">
        <v>88</v>
      </c>
      <c r="C5705" s="57">
        <v>1128000</v>
      </c>
      <c r="D5705" s="71">
        <v>1095000</v>
      </c>
      <c r="E5705" s="84">
        <v>1138800</v>
      </c>
      <c r="F5705" s="135">
        <v>744600</v>
      </c>
      <c r="G5705" s="76">
        <f t="shared" si="193"/>
        <v>744600</v>
      </c>
      <c r="H5705" s="3"/>
    </row>
    <row r="5706" spans="1:8" ht="15.75" customHeight="1" x14ac:dyDescent="0.25">
      <c r="A5706" s="14"/>
      <c r="B5706" s="8" t="s">
        <v>89</v>
      </c>
      <c r="C5706" s="57">
        <v>908000</v>
      </c>
      <c r="D5706" s="71">
        <v>882000</v>
      </c>
      <c r="E5706" s="84">
        <v>917300</v>
      </c>
      <c r="F5706" s="135">
        <v>599760</v>
      </c>
      <c r="G5706" s="76">
        <f t="shared" si="193"/>
        <v>599760</v>
      </c>
      <c r="H5706" s="3"/>
    </row>
    <row r="5707" spans="1:8" ht="15.75" customHeight="1" x14ac:dyDescent="0.25">
      <c r="A5707" s="14"/>
      <c r="B5707" s="8" t="s">
        <v>90</v>
      </c>
      <c r="C5707" s="57">
        <v>349000</v>
      </c>
      <c r="D5707" s="71">
        <v>339000</v>
      </c>
      <c r="E5707" s="84">
        <v>352600</v>
      </c>
      <c r="F5707" s="135">
        <v>230520</v>
      </c>
      <c r="G5707" s="76">
        <f t="shared" si="193"/>
        <v>230520</v>
      </c>
      <c r="H5707" s="3"/>
    </row>
    <row r="5708" spans="1:8" ht="15.75" customHeight="1" x14ac:dyDescent="0.25">
      <c r="A5708" s="14"/>
      <c r="B5708" s="8" t="s">
        <v>91</v>
      </c>
      <c r="C5708" s="57">
        <v>734000</v>
      </c>
      <c r="D5708" s="71">
        <v>713000</v>
      </c>
      <c r="E5708" s="84">
        <v>741500</v>
      </c>
      <c r="F5708" s="135">
        <v>484840</v>
      </c>
      <c r="G5708" s="76">
        <f t="shared" si="193"/>
        <v>484840</v>
      </c>
      <c r="H5708" s="3"/>
    </row>
    <row r="5709" spans="1:8" ht="15.75" customHeight="1" x14ac:dyDescent="0.25">
      <c r="A5709" s="14"/>
      <c r="B5709" s="8" t="s">
        <v>92</v>
      </c>
      <c r="C5709" s="57">
        <v>1025000</v>
      </c>
      <c r="D5709" s="71">
        <v>995000</v>
      </c>
      <c r="E5709" s="84">
        <v>1034800</v>
      </c>
      <c r="F5709" s="135">
        <v>676600</v>
      </c>
      <c r="G5709" s="76">
        <f t="shared" si="193"/>
        <v>676600</v>
      </c>
      <c r="H5709" s="3"/>
    </row>
    <row r="5710" spans="1:8" ht="15.75" customHeight="1" x14ac:dyDescent="0.25">
      <c r="A5710" s="14"/>
      <c r="B5710" s="8" t="s">
        <v>93</v>
      </c>
      <c r="C5710" s="57">
        <v>802000</v>
      </c>
      <c r="D5710" s="71">
        <v>779000</v>
      </c>
      <c r="E5710" s="84">
        <v>810200</v>
      </c>
      <c r="F5710" s="135">
        <v>529720</v>
      </c>
      <c r="G5710" s="76">
        <f t="shared" si="193"/>
        <v>529720</v>
      </c>
      <c r="H5710" s="3"/>
    </row>
    <row r="5711" spans="1:8" ht="15.75" customHeight="1" x14ac:dyDescent="0.25">
      <c r="A5711" s="14"/>
      <c r="B5711" s="8" t="s">
        <v>94</v>
      </c>
      <c r="C5711" s="57">
        <v>599000</v>
      </c>
      <c r="D5711" s="71">
        <v>582000</v>
      </c>
      <c r="E5711" s="84">
        <v>605300</v>
      </c>
      <c r="F5711" s="135">
        <v>395760</v>
      </c>
      <c r="G5711" s="76">
        <f t="shared" si="193"/>
        <v>395760</v>
      </c>
      <c r="H5711" s="3"/>
    </row>
    <row r="5712" spans="1:8" ht="15.75" customHeight="1" x14ac:dyDescent="0.25">
      <c r="A5712" s="14"/>
      <c r="B5712" s="8" t="s">
        <v>95</v>
      </c>
      <c r="C5712" s="57">
        <v>811000</v>
      </c>
      <c r="D5712" s="71">
        <v>787000</v>
      </c>
      <c r="E5712" s="84">
        <v>818500</v>
      </c>
      <c r="F5712" s="135">
        <v>535160</v>
      </c>
      <c r="G5712" s="76">
        <f t="shared" si="193"/>
        <v>535160</v>
      </c>
      <c r="H5712" s="3"/>
    </row>
    <row r="5713" spans="1:8" ht="15.75" customHeight="1" x14ac:dyDescent="0.25">
      <c r="A5713" s="14"/>
      <c r="B5713" s="8" t="s">
        <v>96</v>
      </c>
      <c r="C5713" s="57">
        <v>821000</v>
      </c>
      <c r="D5713" s="71">
        <v>797000</v>
      </c>
      <c r="E5713" s="84">
        <v>828900</v>
      </c>
      <c r="F5713" s="135">
        <v>541960</v>
      </c>
      <c r="G5713" s="76">
        <f t="shared" si="193"/>
        <v>541960</v>
      </c>
      <c r="H5713" s="3"/>
    </row>
    <row r="5714" spans="1:8" ht="15.75" customHeight="1" x14ac:dyDescent="0.25">
      <c r="A5714" s="14"/>
      <c r="B5714" s="8" t="s">
        <v>97</v>
      </c>
      <c r="C5714" s="57">
        <v>821000</v>
      </c>
      <c r="D5714" s="71">
        <v>797000</v>
      </c>
      <c r="E5714" s="84">
        <v>828900</v>
      </c>
      <c r="F5714" s="135">
        <v>541960</v>
      </c>
      <c r="G5714" s="76">
        <f t="shared" si="193"/>
        <v>541960</v>
      </c>
      <c r="H5714" s="3"/>
    </row>
    <row r="5715" spans="1:8" ht="15.75" customHeight="1" x14ac:dyDescent="0.25">
      <c r="A5715" s="14"/>
      <c r="B5715" s="8" t="s">
        <v>98</v>
      </c>
      <c r="C5715" s="57">
        <v>562000</v>
      </c>
      <c r="D5715" s="71">
        <v>546000</v>
      </c>
      <c r="E5715" s="84">
        <v>567800</v>
      </c>
      <c r="F5715" s="135">
        <v>371280</v>
      </c>
      <c r="G5715" s="76">
        <f t="shared" si="193"/>
        <v>371280</v>
      </c>
      <c r="H5715" s="3"/>
    </row>
    <row r="5716" spans="1:8" ht="15.75" customHeight="1" x14ac:dyDescent="0.25">
      <c r="A5716" s="14"/>
      <c r="B5716" s="8" t="s">
        <v>99</v>
      </c>
      <c r="C5716" s="57">
        <v>118000</v>
      </c>
      <c r="D5716" s="71">
        <v>115000</v>
      </c>
      <c r="E5716" s="84">
        <v>119600</v>
      </c>
      <c r="F5716" s="135">
        <v>78200</v>
      </c>
      <c r="G5716" s="76">
        <f t="shared" si="193"/>
        <v>78200</v>
      </c>
      <c r="H5716" s="3"/>
    </row>
    <row r="5717" spans="1:8" ht="15.75" customHeight="1" x14ac:dyDescent="0.25">
      <c r="A5717" s="14"/>
      <c r="B5717" s="8" t="s">
        <v>100</v>
      </c>
      <c r="C5717" s="57">
        <v>734000</v>
      </c>
      <c r="D5717" s="71">
        <v>713000</v>
      </c>
      <c r="E5717" s="84">
        <v>741500</v>
      </c>
      <c r="F5717" s="135">
        <v>484840</v>
      </c>
      <c r="G5717" s="76">
        <f t="shared" si="193"/>
        <v>484840</v>
      </c>
      <c r="H5717" s="3"/>
    </row>
    <row r="5718" spans="1:8" ht="15.75" customHeight="1" x14ac:dyDescent="0.25">
      <c r="A5718" s="14"/>
      <c r="B5718" s="8" t="s">
        <v>101</v>
      </c>
      <c r="C5718" s="57">
        <v>1249000</v>
      </c>
      <c r="D5718" s="71">
        <v>1213000</v>
      </c>
      <c r="E5718" s="84">
        <v>1261500</v>
      </c>
      <c r="F5718" s="135">
        <v>824840</v>
      </c>
      <c r="G5718" s="76">
        <f t="shared" si="193"/>
        <v>824840</v>
      </c>
      <c r="H5718" s="3"/>
    </row>
    <row r="5719" spans="1:8" ht="15.75" customHeight="1" x14ac:dyDescent="0.25">
      <c r="A5719" s="14"/>
      <c r="B5719" s="8" t="s">
        <v>102</v>
      </c>
      <c r="C5719" s="57">
        <v>453000</v>
      </c>
      <c r="D5719" s="71">
        <v>440000</v>
      </c>
      <c r="E5719" s="84">
        <v>457600</v>
      </c>
      <c r="F5719" s="135">
        <v>299200</v>
      </c>
      <c r="G5719" s="76">
        <f t="shared" si="193"/>
        <v>299200</v>
      </c>
      <c r="H5719" s="3"/>
    </row>
    <row r="5720" spans="1:8" ht="15.75" customHeight="1" x14ac:dyDescent="0.25">
      <c r="A5720" s="14"/>
      <c r="B5720" s="8" t="s">
        <v>103</v>
      </c>
      <c r="C5720" s="57">
        <v>259000</v>
      </c>
      <c r="D5720" s="71">
        <v>251000</v>
      </c>
      <c r="E5720" s="84">
        <v>261000</v>
      </c>
      <c r="F5720" s="135">
        <v>170680</v>
      </c>
      <c r="G5720" s="76">
        <f t="shared" si="193"/>
        <v>170680</v>
      </c>
      <c r="H5720" s="3"/>
    </row>
    <row r="5721" spans="1:8" ht="15.75" customHeight="1" x14ac:dyDescent="0.25">
      <c r="A5721" s="14"/>
      <c r="B5721" s="8" t="s">
        <v>104</v>
      </c>
      <c r="C5721" s="57">
        <v>131000</v>
      </c>
      <c r="D5721" s="71">
        <v>127000</v>
      </c>
      <c r="E5721" s="84">
        <v>132100</v>
      </c>
      <c r="F5721" s="135">
        <v>86360</v>
      </c>
      <c r="G5721" s="76">
        <f t="shared" si="193"/>
        <v>86360</v>
      </c>
      <c r="H5721" s="3"/>
    </row>
    <row r="5722" spans="1:8" ht="15.75" customHeight="1" x14ac:dyDescent="0.25">
      <c r="A5722" s="14"/>
      <c r="B5722" s="8" t="s">
        <v>105</v>
      </c>
      <c r="C5722" s="57">
        <v>131000</v>
      </c>
      <c r="D5722" s="71">
        <v>127000</v>
      </c>
      <c r="E5722" s="84">
        <v>132100</v>
      </c>
      <c r="F5722" s="135">
        <v>86360</v>
      </c>
      <c r="G5722" s="76">
        <f t="shared" si="193"/>
        <v>86360</v>
      </c>
      <c r="H5722" s="3"/>
    </row>
    <row r="5723" spans="1:8" ht="15.75" customHeight="1" x14ac:dyDescent="0.25">
      <c r="A5723" s="14"/>
      <c r="B5723" s="8" t="s">
        <v>106</v>
      </c>
      <c r="C5723" s="57">
        <v>131000</v>
      </c>
      <c r="D5723" s="71">
        <v>127000</v>
      </c>
      <c r="E5723" s="84">
        <v>132100</v>
      </c>
      <c r="F5723" s="135">
        <v>86360</v>
      </c>
      <c r="G5723" s="76">
        <f t="shared" si="193"/>
        <v>86360</v>
      </c>
      <c r="H5723" s="3"/>
    </row>
    <row r="5724" spans="1:8" ht="15.75" customHeight="1" x14ac:dyDescent="0.25">
      <c r="A5724" s="14"/>
      <c r="B5724" s="8" t="s">
        <v>107</v>
      </c>
      <c r="C5724" s="57">
        <v>250000</v>
      </c>
      <c r="D5724" s="71">
        <v>243000</v>
      </c>
      <c r="E5724" s="84">
        <v>252700</v>
      </c>
      <c r="F5724" s="135">
        <v>165240</v>
      </c>
      <c r="G5724" s="76">
        <f t="shared" si="193"/>
        <v>165240</v>
      </c>
      <c r="H5724" s="3"/>
    </row>
    <row r="5725" spans="1:8" ht="15.75" customHeight="1" x14ac:dyDescent="0.25">
      <c r="A5725" s="14"/>
      <c r="B5725" s="8" t="s">
        <v>108</v>
      </c>
      <c r="C5725" s="57">
        <v>557000</v>
      </c>
      <c r="D5725" s="71">
        <v>541000</v>
      </c>
      <c r="E5725" s="84">
        <v>562600</v>
      </c>
      <c r="F5725" s="135">
        <v>367880</v>
      </c>
      <c r="G5725" s="76">
        <f t="shared" si="193"/>
        <v>367880</v>
      </c>
      <c r="H5725" s="3"/>
    </row>
    <row r="5726" spans="1:8" ht="15.75" customHeight="1" x14ac:dyDescent="0.25">
      <c r="A5726" s="14"/>
      <c r="B5726" s="8" t="s">
        <v>109</v>
      </c>
      <c r="C5726" s="57">
        <v>179000</v>
      </c>
      <c r="D5726" s="71">
        <v>174000</v>
      </c>
      <c r="E5726" s="84">
        <v>181000</v>
      </c>
      <c r="F5726" s="135">
        <v>118320</v>
      </c>
      <c r="G5726" s="76">
        <f t="shared" si="193"/>
        <v>118320</v>
      </c>
      <c r="H5726" s="3"/>
    </row>
    <row r="5727" spans="1:8" ht="15.75" customHeight="1" x14ac:dyDescent="0.25">
      <c r="A5727" s="14"/>
      <c r="B5727" s="8" t="s">
        <v>110</v>
      </c>
      <c r="C5727" s="57">
        <v>118000</v>
      </c>
      <c r="D5727" s="71">
        <v>115000</v>
      </c>
      <c r="E5727" s="84">
        <v>119600</v>
      </c>
      <c r="F5727" s="135">
        <v>78200</v>
      </c>
      <c r="G5727" s="76">
        <f t="shared" si="193"/>
        <v>78200</v>
      </c>
      <c r="H5727" s="3"/>
    </row>
    <row r="5728" spans="1:8" ht="15.75" customHeight="1" x14ac:dyDescent="0.25">
      <c r="A5728" s="14"/>
      <c r="B5728" s="8" t="s">
        <v>111</v>
      </c>
      <c r="C5728" s="57">
        <v>77000</v>
      </c>
      <c r="D5728" s="71">
        <v>75000</v>
      </c>
      <c r="E5728" s="84">
        <v>78000</v>
      </c>
      <c r="F5728" s="135">
        <v>51000</v>
      </c>
      <c r="G5728" s="76">
        <f t="shared" si="193"/>
        <v>51000</v>
      </c>
      <c r="H5728" s="3"/>
    </row>
    <row r="5729" spans="1:8" ht="15.75" customHeight="1" x14ac:dyDescent="0.25">
      <c r="A5729" s="14"/>
      <c r="B5729" s="8" t="s">
        <v>112</v>
      </c>
      <c r="C5729" s="57">
        <v>77000</v>
      </c>
      <c r="D5729" s="71">
        <v>75000</v>
      </c>
      <c r="E5729" s="84">
        <v>78000</v>
      </c>
      <c r="F5729" s="135">
        <v>51000</v>
      </c>
      <c r="G5729" s="76">
        <f t="shared" si="193"/>
        <v>51000</v>
      </c>
      <c r="H5729" s="3"/>
    </row>
    <row r="5730" spans="1:8" ht="15.75" customHeight="1" x14ac:dyDescent="0.25">
      <c r="A5730" s="4" t="s">
        <v>0</v>
      </c>
      <c r="B5730" s="6" t="s">
        <v>62</v>
      </c>
      <c r="C5730" s="155" t="s">
        <v>2</v>
      </c>
      <c r="D5730" s="158" t="s">
        <v>2</v>
      </c>
      <c r="E5730" s="161" t="s">
        <v>2</v>
      </c>
      <c r="F5730" s="164" t="s">
        <v>2</v>
      </c>
      <c r="G5730" s="152" t="s">
        <v>2</v>
      </c>
      <c r="H5730" s="3"/>
    </row>
    <row r="5731" spans="1:8" ht="15.75" customHeight="1" x14ac:dyDescent="0.25">
      <c r="A5731" s="4"/>
      <c r="B5731" s="7" t="s">
        <v>3</v>
      </c>
      <c r="C5731" s="156"/>
      <c r="D5731" s="159"/>
      <c r="E5731" s="162"/>
      <c r="F5731" s="165"/>
      <c r="G5731" s="153"/>
      <c r="H5731" s="3"/>
    </row>
    <row r="5732" spans="1:8" ht="15.75" customHeight="1" x14ac:dyDescent="0.25">
      <c r="A5732" s="13">
        <v>2</v>
      </c>
      <c r="B5732" s="9" t="s">
        <v>7</v>
      </c>
      <c r="C5732" s="157"/>
      <c r="D5732" s="160"/>
      <c r="E5732" s="163"/>
      <c r="F5732" s="166"/>
      <c r="G5732" s="154"/>
      <c r="H5732" s="3"/>
    </row>
    <row r="5733" spans="1:8" ht="15.75" customHeight="1" x14ac:dyDescent="0.25">
      <c r="A5733" s="14"/>
      <c r="B5733" s="5" t="s">
        <v>113</v>
      </c>
      <c r="C5733" s="57">
        <v>298000</v>
      </c>
      <c r="D5733" s="71">
        <v>289000</v>
      </c>
      <c r="E5733" s="84">
        <v>300600</v>
      </c>
      <c r="F5733" s="135">
        <v>196520</v>
      </c>
      <c r="G5733" s="76">
        <f t="shared" ref="G5733:G5764" si="194">SMALL(C5733:F5733,1)</f>
        <v>196520</v>
      </c>
      <c r="H5733" s="3"/>
    </row>
    <row r="5734" spans="1:8" ht="15.75" customHeight="1" x14ac:dyDescent="0.25">
      <c r="A5734" s="14"/>
      <c r="B5734" s="5" t="s">
        <v>114</v>
      </c>
      <c r="C5734" s="57">
        <v>298000</v>
      </c>
      <c r="D5734" s="71">
        <v>289000</v>
      </c>
      <c r="E5734" s="84">
        <v>300600</v>
      </c>
      <c r="F5734" s="135">
        <v>196520</v>
      </c>
      <c r="G5734" s="76">
        <f t="shared" si="194"/>
        <v>196520</v>
      </c>
      <c r="H5734" s="3"/>
    </row>
    <row r="5735" spans="1:8" ht="15.75" customHeight="1" x14ac:dyDescent="0.25">
      <c r="A5735" s="14"/>
      <c r="B5735" s="5" t="s">
        <v>314</v>
      </c>
      <c r="C5735" s="57">
        <v>96000</v>
      </c>
      <c r="D5735" s="71">
        <v>93000</v>
      </c>
      <c r="E5735" s="84">
        <v>96700</v>
      </c>
      <c r="F5735" s="135">
        <v>63240</v>
      </c>
      <c r="G5735" s="76">
        <f t="shared" si="194"/>
        <v>63240</v>
      </c>
      <c r="H5735" s="3"/>
    </row>
    <row r="5736" spans="1:8" ht="15.75" customHeight="1" x14ac:dyDescent="0.25">
      <c r="A5736" s="14"/>
      <c r="B5736" s="5" t="s">
        <v>1678</v>
      </c>
      <c r="C5736" s="57">
        <v>1091000</v>
      </c>
      <c r="D5736" s="71">
        <v>1059000</v>
      </c>
      <c r="E5736" s="84">
        <v>1101400</v>
      </c>
      <c r="F5736" s="135">
        <v>720120</v>
      </c>
      <c r="G5736" s="76">
        <f t="shared" si="194"/>
        <v>720120</v>
      </c>
      <c r="H5736" s="3"/>
    </row>
    <row r="5737" spans="1:8" ht="15.75" customHeight="1" x14ac:dyDescent="0.25">
      <c r="A5737" s="14"/>
      <c r="B5737" s="5" t="s">
        <v>2125</v>
      </c>
      <c r="C5737" s="57">
        <v>600000</v>
      </c>
      <c r="D5737" s="71">
        <v>583000</v>
      </c>
      <c r="E5737" s="84">
        <v>606300</v>
      </c>
      <c r="F5737" s="135">
        <v>396440</v>
      </c>
      <c r="G5737" s="76">
        <f t="shared" si="194"/>
        <v>396440</v>
      </c>
      <c r="H5737" s="3"/>
    </row>
    <row r="5738" spans="1:8" ht="15.75" customHeight="1" x14ac:dyDescent="0.25">
      <c r="A5738" s="14"/>
      <c r="B5738" s="5" t="s">
        <v>2126</v>
      </c>
      <c r="C5738" s="57">
        <v>236000</v>
      </c>
      <c r="D5738" s="71">
        <v>229000</v>
      </c>
      <c r="E5738" s="84">
        <v>238200</v>
      </c>
      <c r="F5738" s="135">
        <v>155720</v>
      </c>
      <c r="G5738" s="76">
        <f t="shared" si="194"/>
        <v>155720</v>
      </c>
      <c r="H5738" s="3"/>
    </row>
    <row r="5739" spans="1:8" ht="15.75" customHeight="1" x14ac:dyDescent="0.25">
      <c r="A5739" s="14"/>
      <c r="B5739" s="8" t="s">
        <v>2127</v>
      </c>
      <c r="C5739" s="57">
        <v>1892000</v>
      </c>
      <c r="D5739" s="71">
        <v>1837000</v>
      </c>
      <c r="E5739" s="84">
        <v>1910500</v>
      </c>
      <c r="F5739" s="135">
        <v>1249160</v>
      </c>
      <c r="G5739" s="76">
        <f t="shared" si="194"/>
        <v>1249160</v>
      </c>
      <c r="H5739" s="3"/>
    </row>
    <row r="5740" spans="1:8" ht="15.75" customHeight="1" x14ac:dyDescent="0.25">
      <c r="A5740" s="14"/>
      <c r="B5740" s="8" t="s">
        <v>2128</v>
      </c>
      <c r="C5740" s="57">
        <v>1892000</v>
      </c>
      <c r="D5740" s="71">
        <v>1837000</v>
      </c>
      <c r="E5740" s="84">
        <v>1910500</v>
      </c>
      <c r="F5740" s="135">
        <v>1249160</v>
      </c>
      <c r="G5740" s="76">
        <f t="shared" si="194"/>
        <v>1249160</v>
      </c>
      <c r="H5740" s="3"/>
    </row>
    <row r="5741" spans="1:8" ht="15.75" customHeight="1" x14ac:dyDescent="0.25">
      <c r="A5741" s="14"/>
      <c r="B5741" s="5" t="s">
        <v>119</v>
      </c>
      <c r="C5741" s="57">
        <v>2004000</v>
      </c>
      <c r="D5741" s="71">
        <v>1946000</v>
      </c>
      <c r="E5741" s="84">
        <v>2023800</v>
      </c>
      <c r="F5741" s="135">
        <v>1323280</v>
      </c>
      <c r="G5741" s="76">
        <f t="shared" si="194"/>
        <v>1323280</v>
      </c>
      <c r="H5741" s="3"/>
    </row>
    <row r="5742" spans="1:8" ht="15.75" customHeight="1" x14ac:dyDescent="0.25">
      <c r="A5742" s="14"/>
      <c r="B5742" s="5" t="s">
        <v>38</v>
      </c>
      <c r="C5742" s="57">
        <v>2004000</v>
      </c>
      <c r="D5742" s="71">
        <v>1946000</v>
      </c>
      <c r="E5742" s="84">
        <v>2023800</v>
      </c>
      <c r="F5742" s="135">
        <v>1323280</v>
      </c>
      <c r="G5742" s="76">
        <f t="shared" si="194"/>
        <v>1323280</v>
      </c>
      <c r="H5742" s="3"/>
    </row>
    <row r="5743" spans="1:8" ht="15.75" customHeight="1" x14ac:dyDescent="0.25">
      <c r="A5743" s="14"/>
      <c r="B5743" s="5" t="s">
        <v>2129</v>
      </c>
      <c r="C5743" s="57">
        <v>1407000</v>
      </c>
      <c r="D5743" s="71">
        <v>1366000</v>
      </c>
      <c r="E5743" s="84">
        <v>1420600</v>
      </c>
      <c r="F5743" s="135">
        <v>928880</v>
      </c>
      <c r="G5743" s="76">
        <f t="shared" si="194"/>
        <v>928880</v>
      </c>
      <c r="H5743" s="3"/>
    </row>
    <row r="5744" spans="1:8" ht="15.75" customHeight="1" x14ac:dyDescent="0.25">
      <c r="A5744" s="14"/>
      <c r="B5744" s="5" t="s">
        <v>1681</v>
      </c>
      <c r="C5744" s="57">
        <v>208000</v>
      </c>
      <c r="D5744" s="71">
        <v>202000</v>
      </c>
      <c r="E5744" s="84">
        <v>210100</v>
      </c>
      <c r="F5744" s="135">
        <v>137360</v>
      </c>
      <c r="G5744" s="76">
        <f t="shared" si="194"/>
        <v>137360</v>
      </c>
      <c r="H5744" s="3"/>
    </row>
    <row r="5745" spans="1:8" ht="15.75" customHeight="1" x14ac:dyDescent="0.25">
      <c r="A5745" s="14"/>
      <c r="B5745" s="5" t="s">
        <v>123</v>
      </c>
      <c r="C5745" s="57">
        <v>208000</v>
      </c>
      <c r="D5745" s="71">
        <v>202000</v>
      </c>
      <c r="E5745" s="84">
        <v>210100</v>
      </c>
      <c r="F5745" s="135">
        <v>137360</v>
      </c>
      <c r="G5745" s="76">
        <f t="shared" si="194"/>
        <v>137360</v>
      </c>
      <c r="H5745" s="3"/>
    </row>
    <row r="5746" spans="1:8" ht="15.75" customHeight="1" x14ac:dyDescent="0.25">
      <c r="A5746" s="14"/>
      <c r="B5746" s="5" t="s">
        <v>124</v>
      </c>
      <c r="C5746" s="57">
        <v>208000</v>
      </c>
      <c r="D5746" s="71">
        <v>202000</v>
      </c>
      <c r="E5746" s="84">
        <v>210100</v>
      </c>
      <c r="F5746" s="135">
        <v>137360</v>
      </c>
      <c r="G5746" s="76">
        <f t="shared" si="194"/>
        <v>137360</v>
      </c>
      <c r="H5746" s="3"/>
    </row>
    <row r="5747" spans="1:8" ht="15.75" customHeight="1" x14ac:dyDescent="0.25">
      <c r="A5747" s="14"/>
      <c r="B5747" s="5" t="s">
        <v>125</v>
      </c>
      <c r="C5747" s="57">
        <v>208000</v>
      </c>
      <c r="D5747" s="71">
        <v>202000</v>
      </c>
      <c r="E5747" s="84">
        <v>210100</v>
      </c>
      <c r="F5747" s="135">
        <v>137360</v>
      </c>
      <c r="G5747" s="76">
        <f t="shared" si="194"/>
        <v>137360</v>
      </c>
      <c r="H5747" s="3"/>
    </row>
    <row r="5748" spans="1:8" ht="15.75" customHeight="1" x14ac:dyDescent="0.25">
      <c r="A5748" s="14"/>
      <c r="B5748" s="5" t="s">
        <v>582</v>
      </c>
      <c r="C5748" s="57">
        <v>157000</v>
      </c>
      <c r="D5748" s="71">
        <v>152000</v>
      </c>
      <c r="E5748" s="84">
        <v>158100</v>
      </c>
      <c r="F5748" s="135">
        <v>103360</v>
      </c>
      <c r="G5748" s="76">
        <f t="shared" si="194"/>
        <v>103360</v>
      </c>
      <c r="H5748" s="3"/>
    </row>
    <row r="5749" spans="1:8" ht="15.75" customHeight="1" x14ac:dyDescent="0.25">
      <c r="A5749" s="14"/>
      <c r="B5749" s="5" t="s">
        <v>126</v>
      </c>
      <c r="C5749" s="57">
        <v>733000</v>
      </c>
      <c r="D5749" s="71">
        <v>712000</v>
      </c>
      <c r="E5749" s="84">
        <v>740500</v>
      </c>
      <c r="F5749" s="135">
        <v>484160</v>
      </c>
      <c r="G5749" s="76">
        <f t="shared" si="194"/>
        <v>484160</v>
      </c>
      <c r="H5749" s="3"/>
    </row>
    <row r="5750" spans="1:8" ht="15.75" customHeight="1" x14ac:dyDescent="0.25">
      <c r="A5750" s="14"/>
      <c r="B5750" s="5" t="s">
        <v>583</v>
      </c>
      <c r="C5750" s="57">
        <v>753000</v>
      </c>
      <c r="D5750" s="71">
        <v>731000</v>
      </c>
      <c r="E5750" s="84">
        <v>760200</v>
      </c>
      <c r="F5750" s="135">
        <v>497080</v>
      </c>
      <c r="G5750" s="76">
        <f t="shared" si="194"/>
        <v>497080</v>
      </c>
      <c r="H5750" s="3"/>
    </row>
    <row r="5751" spans="1:8" ht="15.75" customHeight="1" x14ac:dyDescent="0.25">
      <c r="A5751" s="14"/>
      <c r="B5751" s="5" t="s">
        <v>2130</v>
      </c>
      <c r="C5751" s="57">
        <v>468000</v>
      </c>
      <c r="D5751" s="71">
        <v>454000</v>
      </c>
      <c r="E5751" s="84">
        <v>472200</v>
      </c>
      <c r="F5751" s="135">
        <v>308720</v>
      </c>
      <c r="G5751" s="76">
        <f t="shared" si="194"/>
        <v>308720</v>
      </c>
      <c r="H5751" s="3"/>
    </row>
    <row r="5752" spans="1:8" ht="15.75" customHeight="1" x14ac:dyDescent="0.25">
      <c r="A5752" s="14"/>
      <c r="B5752" s="5" t="s">
        <v>2131</v>
      </c>
      <c r="C5752" s="57">
        <v>468000</v>
      </c>
      <c r="D5752" s="71">
        <v>454000</v>
      </c>
      <c r="E5752" s="84">
        <v>472200</v>
      </c>
      <c r="F5752" s="135">
        <v>308720</v>
      </c>
      <c r="G5752" s="76">
        <f t="shared" si="194"/>
        <v>308720</v>
      </c>
      <c r="H5752" s="3"/>
    </row>
    <row r="5753" spans="1:8" ht="15.75" customHeight="1" x14ac:dyDescent="0.25">
      <c r="A5753" s="14"/>
      <c r="B5753" s="5" t="s">
        <v>2132</v>
      </c>
      <c r="C5753" s="57">
        <v>1068000</v>
      </c>
      <c r="D5753" s="71">
        <v>1037000</v>
      </c>
      <c r="E5753" s="84">
        <v>1078500</v>
      </c>
      <c r="F5753" s="135">
        <v>705160</v>
      </c>
      <c r="G5753" s="76">
        <f t="shared" si="194"/>
        <v>705160</v>
      </c>
      <c r="H5753" s="3"/>
    </row>
    <row r="5754" spans="1:8" ht="15.75" customHeight="1" x14ac:dyDescent="0.25">
      <c r="A5754" s="14"/>
      <c r="B5754" s="5" t="s">
        <v>2133</v>
      </c>
      <c r="C5754" s="57">
        <v>368000</v>
      </c>
      <c r="D5754" s="71">
        <v>357000</v>
      </c>
      <c r="E5754" s="84">
        <v>371300</v>
      </c>
      <c r="F5754" s="135">
        <v>242760</v>
      </c>
      <c r="G5754" s="76">
        <f t="shared" si="194"/>
        <v>242760</v>
      </c>
      <c r="H5754" s="3"/>
    </row>
    <row r="5755" spans="1:8" ht="15.75" customHeight="1" x14ac:dyDescent="0.25">
      <c r="A5755" s="14"/>
      <c r="B5755" s="5" t="s">
        <v>586</v>
      </c>
      <c r="C5755" s="57">
        <v>392000</v>
      </c>
      <c r="D5755" s="71">
        <v>381000</v>
      </c>
      <c r="E5755" s="84">
        <v>396200</v>
      </c>
      <c r="F5755" s="135">
        <v>259080</v>
      </c>
      <c r="G5755" s="76">
        <f t="shared" si="194"/>
        <v>259080</v>
      </c>
      <c r="H5755" s="3"/>
    </row>
    <row r="5756" spans="1:8" ht="15.75" customHeight="1" x14ac:dyDescent="0.25">
      <c r="A5756" s="14"/>
      <c r="B5756" s="5" t="s">
        <v>589</v>
      </c>
      <c r="C5756" s="57">
        <v>203000</v>
      </c>
      <c r="D5756" s="71">
        <v>197000</v>
      </c>
      <c r="E5756" s="84">
        <v>204900</v>
      </c>
      <c r="F5756" s="135">
        <v>133960</v>
      </c>
      <c r="G5756" s="76">
        <f t="shared" si="194"/>
        <v>133960</v>
      </c>
      <c r="H5756" s="3"/>
    </row>
    <row r="5757" spans="1:8" ht="15.75" customHeight="1" x14ac:dyDescent="0.25">
      <c r="A5757" s="14"/>
      <c r="B5757" s="5" t="s">
        <v>590</v>
      </c>
      <c r="C5757" s="57">
        <v>203000</v>
      </c>
      <c r="D5757" s="71">
        <v>197000</v>
      </c>
      <c r="E5757" s="84">
        <v>204900</v>
      </c>
      <c r="F5757" s="135">
        <v>133960</v>
      </c>
      <c r="G5757" s="76">
        <f t="shared" si="194"/>
        <v>133960</v>
      </c>
      <c r="H5757" s="3"/>
    </row>
    <row r="5758" spans="1:8" ht="15.75" customHeight="1" x14ac:dyDescent="0.25">
      <c r="A5758" s="14"/>
      <c r="B5758" s="5" t="s">
        <v>133</v>
      </c>
      <c r="C5758" s="57">
        <v>941000</v>
      </c>
      <c r="D5758" s="71">
        <v>914000</v>
      </c>
      <c r="E5758" s="84">
        <v>950600</v>
      </c>
      <c r="F5758" s="135">
        <v>621520</v>
      </c>
      <c r="G5758" s="76">
        <f t="shared" si="194"/>
        <v>621520</v>
      </c>
      <c r="H5758" s="3"/>
    </row>
    <row r="5759" spans="1:8" ht="15.75" customHeight="1" x14ac:dyDescent="0.25">
      <c r="A5759" s="14"/>
      <c r="B5759" s="5" t="s">
        <v>134</v>
      </c>
      <c r="C5759" s="57">
        <v>941000</v>
      </c>
      <c r="D5759" s="71">
        <v>914000</v>
      </c>
      <c r="E5759" s="84">
        <v>950600</v>
      </c>
      <c r="F5759" s="135">
        <v>621520</v>
      </c>
      <c r="G5759" s="76">
        <f t="shared" si="194"/>
        <v>621520</v>
      </c>
      <c r="H5759" s="3"/>
    </row>
    <row r="5760" spans="1:8" ht="15.75" customHeight="1" x14ac:dyDescent="0.25">
      <c r="A5760" s="14"/>
      <c r="B5760" s="5" t="s">
        <v>766</v>
      </c>
      <c r="C5760" s="57">
        <v>734000</v>
      </c>
      <c r="D5760" s="71">
        <v>713000</v>
      </c>
      <c r="E5760" s="84">
        <v>741500</v>
      </c>
      <c r="F5760" s="135">
        <v>484840</v>
      </c>
      <c r="G5760" s="76">
        <f t="shared" si="194"/>
        <v>484840</v>
      </c>
      <c r="H5760" s="3"/>
    </row>
    <row r="5761" spans="1:8" ht="15.75" customHeight="1" x14ac:dyDescent="0.25">
      <c r="A5761" s="14"/>
      <c r="B5761" s="5" t="s">
        <v>2134</v>
      </c>
      <c r="C5761" s="57">
        <v>734000</v>
      </c>
      <c r="D5761" s="71">
        <v>713000</v>
      </c>
      <c r="E5761" s="84">
        <v>741500</v>
      </c>
      <c r="F5761" s="135">
        <v>484840</v>
      </c>
      <c r="G5761" s="76">
        <f t="shared" si="194"/>
        <v>484840</v>
      </c>
      <c r="H5761" s="3"/>
    </row>
    <row r="5762" spans="1:8" ht="15.75" customHeight="1" x14ac:dyDescent="0.25">
      <c r="A5762" s="14"/>
      <c r="B5762" s="5" t="s">
        <v>593</v>
      </c>
      <c r="C5762" s="57">
        <v>1152000</v>
      </c>
      <c r="D5762" s="71">
        <v>1118000</v>
      </c>
      <c r="E5762" s="84">
        <v>1162700</v>
      </c>
      <c r="F5762" s="135">
        <v>760240</v>
      </c>
      <c r="G5762" s="76">
        <f t="shared" si="194"/>
        <v>760240</v>
      </c>
      <c r="H5762" s="3"/>
    </row>
    <row r="5763" spans="1:8" ht="15.75" customHeight="1" x14ac:dyDescent="0.25">
      <c r="A5763" s="14"/>
      <c r="B5763" s="5" t="s">
        <v>484</v>
      </c>
      <c r="C5763" s="57">
        <v>63000</v>
      </c>
      <c r="D5763" s="71">
        <v>61000</v>
      </c>
      <c r="E5763" s="84">
        <v>63400</v>
      </c>
      <c r="F5763" s="135">
        <v>41480</v>
      </c>
      <c r="G5763" s="76">
        <f t="shared" si="194"/>
        <v>41480</v>
      </c>
      <c r="H5763" s="3"/>
    </row>
    <row r="5764" spans="1:8" ht="15.75" customHeight="1" x14ac:dyDescent="0.25">
      <c r="A5764" s="14"/>
      <c r="B5764" s="5" t="s">
        <v>2064</v>
      </c>
      <c r="C5764" s="57">
        <v>1069000</v>
      </c>
      <c r="D5764" s="71">
        <v>1038000</v>
      </c>
      <c r="E5764" s="84">
        <v>1079500</v>
      </c>
      <c r="F5764" s="135">
        <v>705840</v>
      </c>
      <c r="G5764" s="76">
        <f t="shared" si="194"/>
        <v>705840</v>
      </c>
      <c r="H5764" s="3"/>
    </row>
    <row r="5765" spans="1:8" ht="15.75" customHeight="1" x14ac:dyDescent="0.25">
      <c r="A5765" s="4" t="s">
        <v>0</v>
      </c>
      <c r="B5765" s="6" t="s">
        <v>63</v>
      </c>
      <c r="C5765" s="155" t="s">
        <v>2</v>
      </c>
      <c r="D5765" s="158" t="s">
        <v>2</v>
      </c>
      <c r="E5765" s="161" t="s">
        <v>2</v>
      </c>
      <c r="F5765" s="164" t="s">
        <v>2</v>
      </c>
      <c r="G5765" s="152" t="s">
        <v>2</v>
      </c>
      <c r="H5765" s="3"/>
    </row>
    <row r="5766" spans="1:8" ht="15.75" customHeight="1" x14ac:dyDescent="0.25">
      <c r="A5766" s="4"/>
      <c r="B5766" s="7" t="s">
        <v>3</v>
      </c>
      <c r="C5766" s="156"/>
      <c r="D5766" s="159"/>
      <c r="E5766" s="162"/>
      <c r="F5766" s="165"/>
      <c r="G5766" s="153"/>
      <c r="H5766" s="3"/>
    </row>
    <row r="5767" spans="1:8" ht="15.75" customHeight="1" x14ac:dyDescent="0.25">
      <c r="A5767" s="13">
        <v>3</v>
      </c>
      <c r="B5767" s="9" t="s">
        <v>9</v>
      </c>
      <c r="C5767" s="157"/>
      <c r="D5767" s="160"/>
      <c r="E5767" s="163"/>
      <c r="F5767" s="166"/>
      <c r="G5767" s="154"/>
      <c r="H5767" s="3"/>
    </row>
    <row r="5768" spans="1:8" ht="15.75" customHeight="1" x14ac:dyDescent="0.25">
      <c r="A5768" s="14"/>
      <c r="B5768" s="5" t="s">
        <v>1549</v>
      </c>
      <c r="C5768" s="57">
        <v>96000</v>
      </c>
      <c r="D5768" s="71">
        <v>93000</v>
      </c>
      <c r="E5768" s="84">
        <v>96700</v>
      </c>
      <c r="F5768" s="135">
        <v>63240</v>
      </c>
      <c r="G5768" s="76">
        <f t="shared" ref="G5768:G5797" si="195">SMALL(C5768:F5768,1)</f>
        <v>63240</v>
      </c>
      <c r="H5768" s="3"/>
    </row>
    <row r="5769" spans="1:8" ht="15.75" customHeight="1" x14ac:dyDescent="0.25">
      <c r="A5769" s="14"/>
      <c r="B5769" s="5" t="s">
        <v>1690</v>
      </c>
      <c r="C5769" s="57">
        <v>96000</v>
      </c>
      <c r="D5769" s="71">
        <v>93000</v>
      </c>
      <c r="E5769" s="84">
        <v>96700</v>
      </c>
      <c r="F5769" s="135">
        <v>63240</v>
      </c>
      <c r="G5769" s="76">
        <f t="shared" si="195"/>
        <v>63240</v>
      </c>
      <c r="H5769" s="3"/>
    </row>
    <row r="5770" spans="1:8" ht="15.75" customHeight="1" x14ac:dyDescent="0.25">
      <c r="A5770" s="14"/>
      <c r="B5770" s="5" t="s">
        <v>147</v>
      </c>
      <c r="C5770" s="57">
        <v>2004000</v>
      </c>
      <c r="D5770" s="71">
        <v>1946000</v>
      </c>
      <c r="E5770" s="84">
        <v>2023800</v>
      </c>
      <c r="F5770" s="135">
        <v>1323280</v>
      </c>
      <c r="G5770" s="76">
        <f t="shared" si="195"/>
        <v>1323280</v>
      </c>
      <c r="H5770" s="3"/>
    </row>
    <row r="5771" spans="1:8" ht="15.75" customHeight="1" x14ac:dyDescent="0.25">
      <c r="A5771" s="14"/>
      <c r="B5771" s="5" t="s">
        <v>148</v>
      </c>
      <c r="C5771" s="57">
        <v>2004000</v>
      </c>
      <c r="D5771" s="71">
        <v>1946000</v>
      </c>
      <c r="E5771" s="84">
        <v>2023800</v>
      </c>
      <c r="F5771" s="135">
        <v>1323280</v>
      </c>
      <c r="G5771" s="76">
        <f t="shared" si="195"/>
        <v>1323280</v>
      </c>
      <c r="H5771" s="3"/>
    </row>
    <row r="5772" spans="1:8" ht="15.75" customHeight="1" x14ac:dyDescent="0.25">
      <c r="A5772" s="14"/>
      <c r="B5772" s="5" t="s">
        <v>596</v>
      </c>
      <c r="C5772" s="57">
        <v>2805000</v>
      </c>
      <c r="D5772" s="71">
        <v>2723000</v>
      </c>
      <c r="E5772" s="84">
        <v>2831900</v>
      </c>
      <c r="F5772" s="135">
        <v>1851640</v>
      </c>
      <c r="G5772" s="76">
        <f t="shared" si="195"/>
        <v>1851640</v>
      </c>
      <c r="H5772" s="3"/>
    </row>
    <row r="5773" spans="1:8" ht="15.75" customHeight="1" x14ac:dyDescent="0.25">
      <c r="A5773" s="14"/>
      <c r="B5773" s="5" t="s">
        <v>2135</v>
      </c>
      <c r="C5773" s="57">
        <v>208000</v>
      </c>
      <c r="D5773" s="71">
        <v>202000</v>
      </c>
      <c r="E5773" s="84">
        <v>210100</v>
      </c>
      <c r="F5773" s="135">
        <v>137360</v>
      </c>
      <c r="G5773" s="76">
        <f t="shared" si="195"/>
        <v>137360</v>
      </c>
      <c r="H5773" s="3"/>
    </row>
    <row r="5774" spans="1:8" ht="15.75" customHeight="1" x14ac:dyDescent="0.25">
      <c r="A5774" s="14"/>
      <c r="B5774" s="8" t="s">
        <v>150</v>
      </c>
      <c r="C5774" s="57">
        <v>561000</v>
      </c>
      <c r="D5774" s="71">
        <v>545000</v>
      </c>
      <c r="E5774" s="84">
        <v>566800</v>
      </c>
      <c r="F5774" s="135">
        <v>370600</v>
      </c>
      <c r="G5774" s="76">
        <f t="shared" si="195"/>
        <v>370600</v>
      </c>
      <c r="H5774" s="3"/>
    </row>
    <row r="5775" spans="1:8" ht="15.75" customHeight="1" x14ac:dyDescent="0.25">
      <c r="A5775" s="14"/>
      <c r="B5775" s="5" t="s">
        <v>1691</v>
      </c>
      <c r="C5775" s="57">
        <v>398000</v>
      </c>
      <c r="D5775" s="71">
        <v>386000</v>
      </c>
      <c r="E5775" s="84">
        <v>401400</v>
      </c>
      <c r="F5775" s="135">
        <v>262480</v>
      </c>
      <c r="G5775" s="76">
        <f t="shared" si="195"/>
        <v>262480</v>
      </c>
      <c r="H5775" s="3"/>
    </row>
    <row r="5776" spans="1:8" ht="15.75" customHeight="1" x14ac:dyDescent="0.25">
      <c r="A5776" s="14"/>
      <c r="B5776" s="5" t="s">
        <v>2136</v>
      </c>
      <c r="C5776" s="57">
        <v>236000</v>
      </c>
      <c r="D5776" s="71">
        <v>229000</v>
      </c>
      <c r="E5776" s="84">
        <v>238200</v>
      </c>
      <c r="F5776" s="135">
        <v>155720</v>
      </c>
      <c r="G5776" s="76">
        <f t="shared" si="195"/>
        <v>155720</v>
      </c>
      <c r="H5776" s="3"/>
    </row>
    <row r="5777" spans="1:8" ht="15.75" customHeight="1" x14ac:dyDescent="0.25">
      <c r="A5777" s="14"/>
      <c r="B5777" s="5" t="s">
        <v>155</v>
      </c>
      <c r="C5777" s="57">
        <v>954000</v>
      </c>
      <c r="D5777" s="71">
        <v>926000</v>
      </c>
      <c r="E5777" s="84">
        <v>963000</v>
      </c>
      <c r="F5777" s="135">
        <v>629680</v>
      </c>
      <c r="G5777" s="76">
        <f t="shared" si="195"/>
        <v>629680</v>
      </c>
      <c r="H5777" s="3"/>
    </row>
    <row r="5778" spans="1:8" ht="15.75" customHeight="1" x14ac:dyDescent="0.25">
      <c r="A5778" s="14"/>
      <c r="B5778" s="5" t="s">
        <v>768</v>
      </c>
      <c r="C5778" s="57">
        <v>874000</v>
      </c>
      <c r="D5778" s="71">
        <v>849000</v>
      </c>
      <c r="E5778" s="84">
        <v>883000</v>
      </c>
      <c r="F5778" s="135">
        <v>577320</v>
      </c>
      <c r="G5778" s="76">
        <f t="shared" si="195"/>
        <v>577320</v>
      </c>
      <c r="H5778" s="3"/>
    </row>
    <row r="5779" spans="1:8" ht="15.75" customHeight="1" x14ac:dyDescent="0.25">
      <c r="A5779" s="14"/>
      <c r="B5779" s="5" t="s">
        <v>157</v>
      </c>
      <c r="C5779" s="57">
        <v>317000</v>
      </c>
      <c r="D5779" s="71">
        <v>308000</v>
      </c>
      <c r="E5779" s="84">
        <v>320300</v>
      </c>
      <c r="F5779" s="135">
        <v>209440</v>
      </c>
      <c r="G5779" s="76">
        <f t="shared" si="195"/>
        <v>209440</v>
      </c>
      <c r="H5779" s="3"/>
    </row>
    <row r="5780" spans="1:8" ht="15.75" customHeight="1" x14ac:dyDescent="0.25">
      <c r="A5780" s="14"/>
      <c r="B5780" s="5" t="s">
        <v>598</v>
      </c>
      <c r="C5780" s="57">
        <v>208000</v>
      </c>
      <c r="D5780" s="71">
        <v>202000</v>
      </c>
      <c r="E5780" s="84">
        <v>210100</v>
      </c>
      <c r="F5780" s="135">
        <v>137360</v>
      </c>
      <c r="G5780" s="76">
        <f t="shared" si="195"/>
        <v>137360</v>
      </c>
      <c r="H5780" s="3"/>
    </row>
    <row r="5781" spans="1:8" ht="15.75" customHeight="1" x14ac:dyDescent="0.25">
      <c r="A5781" s="14"/>
      <c r="B5781" s="5" t="s">
        <v>2137</v>
      </c>
      <c r="C5781" s="57">
        <v>992000</v>
      </c>
      <c r="D5781" s="71">
        <v>963000</v>
      </c>
      <c r="E5781" s="84">
        <v>1001500</v>
      </c>
      <c r="F5781" s="135">
        <v>654840</v>
      </c>
      <c r="G5781" s="76">
        <f t="shared" si="195"/>
        <v>654840</v>
      </c>
      <c r="H5781" s="3"/>
    </row>
    <row r="5782" spans="1:8" ht="15.75" customHeight="1" x14ac:dyDescent="0.25">
      <c r="A5782" s="14"/>
      <c r="B5782" s="5" t="s">
        <v>2138</v>
      </c>
      <c r="C5782" s="57">
        <v>652000</v>
      </c>
      <c r="D5782" s="71">
        <v>633000</v>
      </c>
      <c r="E5782" s="84">
        <v>658300</v>
      </c>
      <c r="F5782" s="135">
        <v>430440</v>
      </c>
      <c r="G5782" s="76">
        <f t="shared" si="195"/>
        <v>430440</v>
      </c>
      <c r="H5782" s="3"/>
    </row>
    <row r="5783" spans="1:8" ht="15.75" customHeight="1" x14ac:dyDescent="0.25">
      <c r="A5783" s="14"/>
      <c r="B5783" s="5" t="s">
        <v>678</v>
      </c>
      <c r="C5783" s="57">
        <v>164000</v>
      </c>
      <c r="D5783" s="71">
        <v>159000</v>
      </c>
      <c r="E5783" s="84">
        <v>165400</v>
      </c>
      <c r="F5783" s="135">
        <v>108120</v>
      </c>
      <c r="G5783" s="76">
        <f t="shared" si="195"/>
        <v>108120</v>
      </c>
      <c r="H5783" s="3"/>
    </row>
    <row r="5784" spans="1:8" ht="15.75" customHeight="1" x14ac:dyDescent="0.25">
      <c r="A5784" s="14"/>
      <c r="B5784" s="5" t="s">
        <v>2139</v>
      </c>
      <c r="C5784" s="57">
        <v>11761000</v>
      </c>
      <c r="D5784" s="71">
        <v>11418000</v>
      </c>
      <c r="E5784" s="84">
        <v>11874700</v>
      </c>
      <c r="F5784" s="135">
        <v>7764240</v>
      </c>
      <c r="G5784" s="76">
        <f t="shared" si="195"/>
        <v>7764240</v>
      </c>
      <c r="H5784" s="3"/>
    </row>
    <row r="5785" spans="1:8" ht="15.75" customHeight="1" x14ac:dyDescent="0.25">
      <c r="A5785" s="14"/>
      <c r="B5785" s="5" t="s">
        <v>1697</v>
      </c>
      <c r="C5785" s="57">
        <v>174000</v>
      </c>
      <c r="D5785" s="71">
        <v>169000</v>
      </c>
      <c r="E5785" s="84">
        <v>175800</v>
      </c>
      <c r="F5785" s="135">
        <v>114920</v>
      </c>
      <c r="G5785" s="76">
        <f t="shared" si="195"/>
        <v>114920</v>
      </c>
      <c r="H5785" s="3"/>
    </row>
    <row r="5786" spans="1:8" ht="15.75" customHeight="1" x14ac:dyDescent="0.25">
      <c r="A5786" s="14"/>
      <c r="B5786" s="5" t="s">
        <v>1698</v>
      </c>
      <c r="C5786" s="57">
        <v>196000</v>
      </c>
      <c r="D5786" s="71">
        <v>190000</v>
      </c>
      <c r="E5786" s="84">
        <v>197600</v>
      </c>
      <c r="F5786" s="135">
        <v>129200</v>
      </c>
      <c r="G5786" s="76">
        <f t="shared" si="195"/>
        <v>129200</v>
      </c>
      <c r="H5786" s="3"/>
    </row>
    <row r="5787" spans="1:8" ht="15.75" customHeight="1" x14ac:dyDescent="0.25">
      <c r="A5787" s="14"/>
      <c r="B5787" s="5" t="s">
        <v>1552</v>
      </c>
      <c r="C5787" s="57">
        <v>368000</v>
      </c>
      <c r="D5787" s="71">
        <v>357000</v>
      </c>
      <c r="E5787" s="84">
        <v>371300</v>
      </c>
      <c r="F5787" s="135">
        <v>242760</v>
      </c>
      <c r="G5787" s="76">
        <f t="shared" si="195"/>
        <v>242760</v>
      </c>
      <c r="H5787" s="3"/>
    </row>
    <row r="5788" spans="1:8" ht="15.75" customHeight="1" x14ac:dyDescent="0.25">
      <c r="A5788" s="14"/>
      <c r="B5788" s="5" t="s">
        <v>910</v>
      </c>
      <c r="C5788" s="57">
        <v>203000</v>
      </c>
      <c r="D5788" s="71">
        <v>197000</v>
      </c>
      <c r="E5788" s="84">
        <v>204900</v>
      </c>
      <c r="F5788" s="135">
        <v>133960</v>
      </c>
      <c r="G5788" s="76">
        <f t="shared" si="195"/>
        <v>133960</v>
      </c>
      <c r="H5788" s="3"/>
    </row>
    <row r="5789" spans="1:8" ht="15.75" customHeight="1" x14ac:dyDescent="0.25">
      <c r="A5789" s="14"/>
      <c r="B5789" s="5" t="s">
        <v>1702</v>
      </c>
      <c r="C5789" s="57">
        <v>203000</v>
      </c>
      <c r="D5789" s="71">
        <v>197000</v>
      </c>
      <c r="E5789" s="84">
        <v>204900</v>
      </c>
      <c r="F5789" s="135">
        <v>133960</v>
      </c>
      <c r="G5789" s="76">
        <f t="shared" si="195"/>
        <v>133960</v>
      </c>
      <c r="H5789" s="3"/>
    </row>
    <row r="5790" spans="1:8" ht="15.75" customHeight="1" x14ac:dyDescent="0.25">
      <c r="A5790" s="14"/>
      <c r="B5790" s="5" t="s">
        <v>1703</v>
      </c>
      <c r="C5790" s="57">
        <v>203000</v>
      </c>
      <c r="D5790" s="71">
        <v>197000</v>
      </c>
      <c r="E5790" s="84">
        <v>204900</v>
      </c>
      <c r="F5790" s="135">
        <v>133960</v>
      </c>
      <c r="G5790" s="76">
        <f t="shared" si="195"/>
        <v>133960</v>
      </c>
      <c r="H5790" s="3"/>
    </row>
    <row r="5791" spans="1:8" ht="15.75" customHeight="1" x14ac:dyDescent="0.25">
      <c r="A5791" s="14"/>
      <c r="B5791" s="5" t="s">
        <v>2140</v>
      </c>
      <c r="C5791" s="57">
        <v>992000</v>
      </c>
      <c r="D5791" s="71">
        <v>963000</v>
      </c>
      <c r="E5791" s="84">
        <v>1001500</v>
      </c>
      <c r="F5791" s="135">
        <v>654840</v>
      </c>
      <c r="G5791" s="76">
        <f t="shared" si="195"/>
        <v>654840</v>
      </c>
      <c r="H5791" s="3"/>
    </row>
    <row r="5792" spans="1:8" ht="15.75" customHeight="1" x14ac:dyDescent="0.25">
      <c r="A5792" s="14"/>
      <c r="B5792" s="5" t="s">
        <v>2141</v>
      </c>
      <c r="C5792" s="57">
        <v>992000</v>
      </c>
      <c r="D5792" s="71">
        <v>963000</v>
      </c>
      <c r="E5792" s="84">
        <v>1001500</v>
      </c>
      <c r="F5792" s="135">
        <v>654840</v>
      </c>
      <c r="G5792" s="76">
        <f t="shared" si="195"/>
        <v>654840</v>
      </c>
      <c r="H5792" s="3"/>
    </row>
    <row r="5793" spans="1:8" ht="15.75" customHeight="1" x14ac:dyDescent="0.25">
      <c r="A5793" s="14"/>
      <c r="B5793" s="5" t="s">
        <v>1704</v>
      </c>
      <c r="C5793" s="57">
        <v>297000</v>
      </c>
      <c r="D5793" s="71">
        <v>288000</v>
      </c>
      <c r="E5793" s="84">
        <v>299500</v>
      </c>
      <c r="F5793" s="135">
        <v>195840</v>
      </c>
      <c r="G5793" s="76">
        <f t="shared" si="195"/>
        <v>195840</v>
      </c>
      <c r="H5793" s="3"/>
    </row>
    <row r="5794" spans="1:8" ht="15.75" customHeight="1" x14ac:dyDescent="0.25">
      <c r="A5794" s="14"/>
      <c r="B5794" s="5" t="s">
        <v>2142</v>
      </c>
      <c r="C5794" s="57">
        <v>96000</v>
      </c>
      <c r="D5794" s="71">
        <v>93000</v>
      </c>
      <c r="E5794" s="84">
        <v>96700</v>
      </c>
      <c r="F5794" s="135">
        <v>63240</v>
      </c>
      <c r="G5794" s="76">
        <f t="shared" si="195"/>
        <v>63240</v>
      </c>
      <c r="H5794" s="3"/>
    </row>
    <row r="5795" spans="1:8" ht="15.75" customHeight="1" x14ac:dyDescent="0.25">
      <c r="A5795" s="14"/>
      <c r="B5795" s="5" t="s">
        <v>2143</v>
      </c>
      <c r="C5795" s="57">
        <v>96000</v>
      </c>
      <c r="D5795" s="71">
        <v>93000</v>
      </c>
      <c r="E5795" s="84">
        <v>96700</v>
      </c>
      <c r="F5795" s="135">
        <v>63240</v>
      </c>
      <c r="G5795" s="76">
        <f t="shared" si="195"/>
        <v>63240</v>
      </c>
      <c r="H5795" s="3"/>
    </row>
    <row r="5796" spans="1:8" ht="15.75" customHeight="1" x14ac:dyDescent="0.25">
      <c r="A5796" s="14"/>
      <c r="B5796" s="5" t="s">
        <v>1705</v>
      </c>
      <c r="C5796" s="57">
        <v>96000</v>
      </c>
      <c r="D5796" s="71">
        <v>93000</v>
      </c>
      <c r="E5796" s="84">
        <v>96700</v>
      </c>
      <c r="F5796" s="135">
        <v>63240</v>
      </c>
      <c r="G5796" s="76">
        <f t="shared" si="195"/>
        <v>63240</v>
      </c>
      <c r="H5796" s="3"/>
    </row>
    <row r="5797" spans="1:8" ht="15.75" customHeight="1" x14ac:dyDescent="0.25">
      <c r="A5797" s="14"/>
      <c r="B5797" s="5" t="s">
        <v>1706</v>
      </c>
      <c r="C5797" s="57">
        <v>96000</v>
      </c>
      <c r="D5797" s="71">
        <v>93000</v>
      </c>
      <c r="E5797" s="84">
        <v>96700</v>
      </c>
      <c r="F5797" s="135">
        <v>63240</v>
      </c>
      <c r="G5797" s="76">
        <f t="shared" si="195"/>
        <v>63240</v>
      </c>
      <c r="H5797" s="3"/>
    </row>
    <row r="5798" spans="1:8" ht="15.75" customHeight="1" x14ac:dyDescent="0.25">
      <c r="A5798" s="13" t="s">
        <v>0</v>
      </c>
      <c r="B5798" s="6" t="s">
        <v>195</v>
      </c>
      <c r="C5798" s="155" t="s">
        <v>2</v>
      </c>
      <c r="D5798" s="158" t="s">
        <v>2</v>
      </c>
      <c r="E5798" s="161" t="s">
        <v>2</v>
      </c>
      <c r="F5798" s="164" t="s">
        <v>2</v>
      </c>
      <c r="G5798" s="152" t="s">
        <v>2</v>
      </c>
      <c r="H5798" s="3"/>
    </row>
    <row r="5799" spans="1:8" ht="15.75" customHeight="1" x14ac:dyDescent="0.25">
      <c r="A5799" s="13"/>
      <c r="B5799" s="7" t="s">
        <v>3</v>
      </c>
      <c r="C5799" s="156"/>
      <c r="D5799" s="159"/>
      <c r="E5799" s="162"/>
      <c r="F5799" s="165"/>
      <c r="G5799" s="153"/>
      <c r="H5799" s="3"/>
    </row>
    <row r="5800" spans="1:8" ht="15.75" customHeight="1" x14ac:dyDescent="0.25">
      <c r="A5800" s="4">
        <v>4</v>
      </c>
      <c r="B5800" s="9" t="s">
        <v>10</v>
      </c>
      <c r="C5800" s="157"/>
      <c r="D5800" s="160"/>
      <c r="E5800" s="163"/>
      <c r="F5800" s="166"/>
      <c r="G5800" s="154"/>
      <c r="H5800" s="3"/>
    </row>
    <row r="5801" spans="1:8" ht="15.75" customHeight="1" x14ac:dyDescent="0.25">
      <c r="A5801" s="15"/>
      <c r="B5801" s="5" t="s">
        <v>1962</v>
      </c>
      <c r="C5801" s="57">
        <v>456000</v>
      </c>
      <c r="D5801" s="71">
        <v>443000</v>
      </c>
      <c r="E5801" s="84">
        <v>460700</v>
      </c>
      <c r="F5801" s="135">
        <v>301240</v>
      </c>
      <c r="G5801" s="76">
        <f t="shared" ref="G5801:G5832" si="196">SMALL(C5801:F5801,1)</f>
        <v>301240</v>
      </c>
      <c r="H5801" s="3"/>
    </row>
    <row r="5802" spans="1:8" ht="15.75" customHeight="1" x14ac:dyDescent="0.25">
      <c r="A5802" s="15"/>
      <c r="B5802" s="5" t="s">
        <v>372</v>
      </c>
      <c r="C5802" s="57">
        <v>96000</v>
      </c>
      <c r="D5802" s="71">
        <v>93000</v>
      </c>
      <c r="E5802" s="84">
        <v>96700</v>
      </c>
      <c r="F5802" s="135">
        <v>63240</v>
      </c>
      <c r="G5802" s="76">
        <f t="shared" si="196"/>
        <v>63240</v>
      </c>
      <c r="H5802" s="3"/>
    </row>
    <row r="5803" spans="1:8" ht="15.75" customHeight="1" x14ac:dyDescent="0.25">
      <c r="A5803" s="15"/>
      <c r="B5803" s="5" t="s">
        <v>2144</v>
      </c>
      <c r="C5803" s="57">
        <v>96000</v>
      </c>
      <c r="D5803" s="71">
        <v>93000</v>
      </c>
      <c r="E5803" s="84">
        <v>96700</v>
      </c>
      <c r="F5803" s="135">
        <v>63240</v>
      </c>
      <c r="G5803" s="76">
        <f t="shared" si="196"/>
        <v>63240</v>
      </c>
      <c r="H5803" s="3"/>
    </row>
    <row r="5804" spans="1:8" ht="15.75" customHeight="1" x14ac:dyDescent="0.25">
      <c r="A5804" s="15"/>
      <c r="B5804" s="5" t="s">
        <v>2145</v>
      </c>
      <c r="C5804" s="57">
        <v>96000</v>
      </c>
      <c r="D5804" s="71">
        <v>93000</v>
      </c>
      <c r="E5804" s="84">
        <v>96700</v>
      </c>
      <c r="F5804" s="135">
        <v>63240</v>
      </c>
      <c r="G5804" s="76">
        <f t="shared" si="196"/>
        <v>63240</v>
      </c>
      <c r="H5804" s="3"/>
    </row>
    <row r="5805" spans="1:8" ht="15.75" customHeight="1" x14ac:dyDescent="0.25">
      <c r="A5805" s="15"/>
      <c r="B5805" s="5" t="s">
        <v>1710</v>
      </c>
      <c r="C5805" s="57">
        <v>96000</v>
      </c>
      <c r="D5805" s="71">
        <v>93000</v>
      </c>
      <c r="E5805" s="84">
        <v>96700</v>
      </c>
      <c r="F5805" s="135">
        <v>63240</v>
      </c>
      <c r="G5805" s="76">
        <f t="shared" si="196"/>
        <v>63240</v>
      </c>
      <c r="H5805" s="3"/>
    </row>
    <row r="5806" spans="1:8" ht="15.75" customHeight="1" x14ac:dyDescent="0.25">
      <c r="A5806" s="15"/>
      <c r="B5806" s="5" t="s">
        <v>11</v>
      </c>
      <c r="C5806" s="57">
        <v>2805000</v>
      </c>
      <c r="D5806" s="71">
        <v>2723000</v>
      </c>
      <c r="E5806" s="84">
        <v>2831900</v>
      </c>
      <c r="F5806" s="135">
        <v>1851640</v>
      </c>
      <c r="G5806" s="76">
        <f t="shared" si="196"/>
        <v>1851640</v>
      </c>
      <c r="H5806" s="3"/>
    </row>
    <row r="5807" spans="1:8" ht="15.75" customHeight="1" x14ac:dyDescent="0.25">
      <c r="A5807" s="15"/>
      <c r="B5807" s="5" t="s">
        <v>200</v>
      </c>
      <c r="C5807" s="57">
        <v>96000</v>
      </c>
      <c r="D5807" s="71">
        <v>93000</v>
      </c>
      <c r="E5807" s="84">
        <v>96700</v>
      </c>
      <c r="F5807" s="135">
        <v>63240</v>
      </c>
      <c r="G5807" s="76">
        <f t="shared" si="196"/>
        <v>63240</v>
      </c>
      <c r="H5807" s="3"/>
    </row>
    <row r="5808" spans="1:8" ht="15.75" customHeight="1" x14ac:dyDescent="0.25">
      <c r="A5808" s="15"/>
      <c r="B5808" s="5" t="s">
        <v>208</v>
      </c>
      <c r="C5808" s="57">
        <v>317000</v>
      </c>
      <c r="D5808" s="71">
        <v>308000</v>
      </c>
      <c r="E5808" s="84">
        <v>320300</v>
      </c>
      <c r="F5808" s="135">
        <v>209440</v>
      </c>
      <c r="G5808" s="76">
        <f t="shared" si="196"/>
        <v>209440</v>
      </c>
      <c r="H5808" s="3"/>
    </row>
    <row r="5809" spans="1:8" ht="15.75" customHeight="1" x14ac:dyDescent="0.25">
      <c r="A5809" s="15"/>
      <c r="B5809" s="5" t="s">
        <v>209</v>
      </c>
      <c r="C5809" s="57">
        <v>480000</v>
      </c>
      <c r="D5809" s="71">
        <v>466000</v>
      </c>
      <c r="E5809" s="84">
        <v>484600</v>
      </c>
      <c r="F5809" s="135">
        <v>316880</v>
      </c>
      <c r="G5809" s="76">
        <f t="shared" si="196"/>
        <v>316880</v>
      </c>
      <c r="H5809" s="3"/>
    </row>
    <row r="5810" spans="1:8" ht="15.75" customHeight="1" x14ac:dyDescent="0.25">
      <c r="A5810" s="15"/>
      <c r="B5810" s="5" t="s">
        <v>776</v>
      </c>
      <c r="C5810" s="57">
        <v>1069000</v>
      </c>
      <c r="D5810" s="71">
        <v>1038000</v>
      </c>
      <c r="E5810" s="84">
        <v>1079500</v>
      </c>
      <c r="F5810" s="135">
        <v>705840</v>
      </c>
      <c r="G5810" s="76">
        <f t="shared" si="196"/>
        <v>705840</v>
      </c>
      <c r="H5810" s="3"/>
    </row>
    <row r="5811" spans="1:8" ht="15.75" customHeight="1" x14ac:dyDescent="0.25">
      <c r="A5811" s="15"/>
      <c r="B5811" s="5" t="s">
        <v>2146</v>
      </c>
      <c r="C5811" s="57">
        <v>595000</v>
      </c>
      <c r="D5811" s="71">
        <v>578000</v>
      </c>
      <c r="E5811" s="84">
        <v>601100</v>
      </c>
      <c r="F5811" s="135">
        <v>393040</v>
      </c>
      <c r="G5811" s="76">
        <f t="shared" si="196"/>
        <v>393040</v>
      </c>
      <c r="H5811" s="3"/>
    </row>
    <row r="5812" spans="1:8" ht="15.75" customHeight="1" x14ac:dyDescent="0.25">
      <c r="A5812" s="15"/>
      <c r="B5812" s="5" t="s">
        <v>617</v>
      </c>
      <c r="C5812" s="57">
        <v>1202000</v>
      </c>
      <c r="D5812" s="71">
        <v>1167000</v>
      </c>
      <c r="E5812" s="84">
        <v>1213700</v>
      </c>
      <c r="F5812" s="135">
        <v>793560</v>
      </c>
      <c r="G5812" s="76">
        <f t="shared" si="196"/>
        <v>793560</v>
      </c>
      <c r="H5812" s="3"/>
    </row>
    <row r="5813" spans="1:8" ht="15.75" customHeight="1" x14ac:dyDescent="0.25">
      <c r="A5813" s="15"/>
      <c r="B5813" s="5" t="s">
        <v>1715</v>
      </c>
      <c r="C5813" s="57">
        <v>874000</v>
      </c>
      <c r="D5813" s="71">
        <v>849000</v>
      </c>
      <c r="E5813" s="84">
        <v>883000</v>
      </c>
      <c r="F5813" s="135">
        <v>577320</v>
      </c>
      <c r="G5813" s="76">
        <f t="shared" si="196"/>
        <v>577320</v>
      </c>
      <c r="H5813" s="3"/>
    </row>
    <row r="5814" spans="1:8" ht="15.75" customHeight="1" x14ac:dyDescent="0.25">
      <c r="A5814" s="15"/>
      <c r="B5814" s="5" t="s">
        <v>2147</v>
      </c>
      <c r="C5814" s="57">
        <v>792000</v>
      </c>
      <c r="D5814" s="71">
        <v>769000</v>
      </c>
      <c r="E5814" s="84">
        <v>799800</v>
      </c>
      <c r="F5814" s="135">
        <v>522920</v>
      </c>
      <c r="G5814" s="76">
        <f t="shared" si="196"/>
        <v>522920</v>
      </c>
      <c r="H5814" s="3"/>
    </row>
    <row r="5815" spans="1:8" ht="15.75" customHeight="1" x14ac:dyDescent="0.25">
      <c r="A5815" s="15"/>
      <c r="B5815" s="5" t="s">
        <v>1716</v>
      </c>
      <c r="C5815" s="57">
        <v>1091000</v>
      </c>
      <c r="D5815" s="71">
        <v>1059000</v>
      </c>
      <c r="E5815" s="84">
        <v>1101400</v>
      </c>
      <c r="F5815" s="135">
        <v>720120</v>
      </c>
      <c r="G5815" s="76">
        <f t="shared" si="196"/>
        <v>720120</v>
      </c>
      <c r="H5815" s="3"/>
    </row>
    <row r="5816" spans="1:8" ht="15.75" customHeight="1" x14ac:dyDescent="0.25">
      <c r="A5816" s="15"/>
      <c r="B5816" s="5" t="s">
        <v>2148</v>
      </c>
      <c r="C5816" s="57">
        <v>187000</v>
      </c>
      <c r="D5816" s="71">
        <v>182000</v>
      </c>
      <c r="E5816" s="84">
        <v>189300</v>
      </c>
      <c r="F5816" s="135">
        <v>123760</v>
      </c>
      <c r="G5816" s="76">
        <f t="shared" si="196"/>
        <v>123760</v>
      </c>
      <c r="H5816" s="3"/>
    </row>
    <row r="5817" spans="1:8" ht="15.75" customHeight="1" x14ac:dyDescent="0.25">
      <c r="A5817" s="15"/>
      <c r="B5817" s="5" t="s">
        <v>215</v>
      </c>
      <c r="C5817" s="57">
        <v>5552000</v>
      </c>
      <c r="D5817" s="71">
        <v>5390000</v>
      </c>
      <c r="E5817" s="84">
        <v>5605600</v>
      </c>
      <c r="F5817" s="135">
        <v>3665200</v>
      </c>
      <c r="G5817" s="76">
        <f t="shared" si="196"/>
        <v>3665200</v>
      </c>
      <c r="H5817" s="3"/>
    </row>
    <row r="5818" spans="1:8" ht="15.75" customHeight="1" x14ac:dyDescent="0.25">
      <c r="A5818" s="15"/>
      <c r="B5818" s="5" t="s">
        <v>2067</v>
      </c>
      <c r="C5818" s="57">
        <v>1470000</v>
      </c>
      <c r="D5818" s="71">
        <v>1427000</v>
      </c>
      <c r="E5818" s="84">
        <v>1484100</v>
      </c>
      <c r="F5818" s="135">
        <v>970360</v>
      </c>
      <c r="G5818" s="76">
        <f t="shared" si="196"/>
        <v>970360</v>
      </c>
      <c r="H5818" s="3"/>
    </row>
    <row r="5819" spans="1:8" ht="15.75" customHeight="1" x14ac:dyDescent="0.25">
      <c r="A5819" s="15"/>
      <c r="B5819" s="5" t="s">
        <v>217</v>
      </c>
      <c r="C5819" s="57">
        <v>3173000</v>
      </c>
      <c r="D5819" s="71">
        <v>3081000</v>
      </c>
      <c r="E5819" s="84">
        <v>3204200</v>
      </c>
      <c r="F5819" s="135">
        <v>2095080</v>
      </c>
      <c r="G5819" s="76">
        <f t="shared" si="196"/>
        <v>2095080</v>
      </c>
      <c r="H5819" s="3"/>
    </row>
    <row r="5820" spans="1:8" ht="15.75" customHeight="1" x14ac:dyDescent="0.25">
      <c r="A5820" s="15"/>
      <c r="B5820" s="5" t="s">
        <v>2068</v>
      </c>
      <c r="C5820" s="57">
        <v>236000</v>
      </c>
      <c r="D5820" s="71">
        <v>229000</v>
      </c>
      <c r="E5820" s="84">
        <v>238200</v>
      </c>
      <c r="F5820" s="135">
        <v>155720</v>
      </c>
      <c r="G5820" s="76">
        <f t="shared" si="196"/>
        <v>155720</v>
      </c>
      <c r="H5820" s="3"/>
    </row>
    <row r="5821" spans="1:8" ht="15.75" customHeight="1" x14ac:dyDescent="0.25">
      <c r="A5821" s="15"/>
      <c r="B5821" s="5" t="s">
        <v>220</v>
      </c>
      <c r="C5821" s="57">
        <v>428000</v>
      </c>
      <c r="D5821" s="71">
        <v>416000</v>
      </c>
      <c r="E5821" s="84">
        <v>432600</v>
      </c>
      <c r="F5821" s="135">
        <v>282880</v>
      </c>
      <c r="G5821" s="76">
        <f t="shared" si="196"/>
        <v>282880</v>
      </c>
      <c r="H5821" s="3"/>
    </row>
    <row r="5822" spans="1:8" ht="15.75" customHeight="1" x14ac:dyDescent="0.25">
      <c r="A5822" s="15"/>
      <c r="B5822" s="5" t="s">
        <v>621</v>
      </c>
      <c r="C5822" s="57">
        <v>1723000</v>
      </c>
      <c r="D5822" s="71">
        <v>1673000</v>
      </c>
      <c r="E5822" s="84">
        <v>1739900</v>
      </c>
      <c r="F5822" s="135">
        <v>1137640</v>
      </c>
      <c r="G5822" s="76">
        <f t="shared" si="196"/>
        <v>1137640</v>
      </c>
      <c r="H5822" s="3"/>
    </row>
    <row r="5823" spans="1:8" ht="15.75" customHeight="1" x14ac:dyDescent="0.25">
      <c r="A5823" s="15"/>
      <c r="B5823" s="5" t="s">
        <v>787</v>
      </c>
      <c r="C5823" s="57">
        <v>190000</v>
      </c>
      <c r="D5823" s="71">
        <v>184000</v>
      </c>
      <c r="E5823" s="84">
        <v>191400</v>
      </c>
      <c r="F5823" s="135">
        <v>125120</v>
      </c>
      <c r="G5823" s="76">
        <f t="shared" si="196"/>
        <v>125120</v>
      </c>
      <c r="H5823" s="3"/>
    </row>
    <row r="5824" spans="1:8" ht="15.75" customHeight="1" x14ac:dyDescent="0.25">
      <c r="A5824" s="15"/>
      <c r="B5824" s="5" t="s">
        <v>2149</v>
      </c>
      <c r="C5824" s="57">
        <v>315000</v>
      </c>
      <c r="D5824" s="71">
        <v>306000</v>
      </c>
      <c r="E5824" s="84">
        <v>318200</v>
      </c>
      <c r="F5824" s="135">
        <v>208080</v>
      </c>
      <c r="G5824" s="76">
        <f t="shared" si="196"/>
        <v>208080</v>
      </c>
      <c r="H5824" s="3"/>
    </row>
    <row r="5825" spans="1:8" ht="15.75" customHeight="1" x14ac:dyDescent="0.25">
      <c r="A5825" s="15"/>
      <c r="B5825" s="5" t="s">
        <v>2069</v>
      </c>
      <c r="C5825" s="57">
        <v>792000</v>
      </c>
      <c r="D5825" s="71">
        <v>769000</v>
      </c>
      <c r="E5825" s="84">
        <v>799800</v>
      </c>
      <c r="F5825" s="135">
        <v>522920</v>
      </c>
      <c r="G5825" s="76">
        <f t="shared" si="196"/>
        <v>522920</v>
      </c>
      <c r="H5825" s="3"/>
    </row>
    <row r="5826" spans="1:8" ht="15.75" customHeight="1" x14ac:dyDescent="0.25">
      <c r="A5826" s="15"/>
      <c r="B5826" s="5" t="s">
        <v>224</v>
      </c>
      <c r="C5826" s="57">
        <v>1012000</v>
      </c>
      <c r="D5826" s="71">
        <v>983000</v>
      </c>
      <c r="E5826" s="84">
        <v>1022300</v>
      </c>
      <c r="F5826" s="135">
        <v>668440</v>
      </c>
      <c r="G5826" s="76">
        <f t="shared" si="196"/>
        <v>668440</v>
      </c>
      <c r="H5826" s="3"/>
    </row>
    <row r="5827" spans="1:8" ht="15.75" customHeight="1" x14ac:dyDescent="0.25">
      <c r="A5827" s="15"/>
      <c r="B5827" s="5" t="s">
        <v>225</v>
      </c>
      <c r="C5827" s="57">
        <v>4676000</v>
      </c>
      <c r="D5827" s="71">
        <v>4540000</v>
      </c>
      <c r="E5827" s="84">
        <v>4721600</v>
      </c>
      <c r="F5827" s="135">
        <v>3087200</v>
      </c>
      <c r="G5827" s="76">
        <f t="shared" si="196"/>
        <v>3087200</v>
      </c>
      <c r="H5827" s="3"/>
    </row>
    <row r="5828" spans="1:8" ht="15.75" customHeight="1" x14ac:dyDescent="0.25">
      <c r="A5828" s="15"/>
      <c r="B5828" s="5" t="s">
        <v>227</v>
      </c>
      <c r="C5828" s="57">
        <v>348000</v>
      </c>
      <c r="D5828" s="71">
        <v>338000</v>
      </c>
      <c r="E5828" s="84">
        <v>351500</v>
      </c>
      <c r="F5828" s="135">
        <v>229840</v>
      </c>
      <c r="G5828" s="76">
        <f t="shared" si="196"/>
        <v>229840</v>
      </c>
      <c r="H5828" s="3"/>
    </row>
    <row r="5829" spans="1:8" ht="15.75" customHeight="1" x14ac:dyDescent="0.25">
      <c r="A5829" s="15"/>
      <c r="B5829" s="5" t="s">
        <v>2150</v>
      </c>
      <c r="C5829" s="57">
        <v>992000</v>
      </c>
      <c r="D5829" s="71">
        <v>963000</v>
      </c>
      <c r="E5829" s="84">
        <v>1001500</v>
      </c>
      <c r="F5829" s="135">
        <v>654840</v>
      </c>
      <c r="G5829" s="76">
        <f t="shared" si="196"/>
        <v>654840</v>
      </c>
      <c r="H5829" s="3"/>
    </row>
    <row r="5830" spans="1:8" ht="15.75" customHeight="1" x14ac:dyDescent="0.25">
      <c r="A5830" s="15"/>
      <c r="B5830" s="5" t="s">
        <v>1970</v>
      </c>
      <c r="C5830" s="57">
        <v>247000</v>
      </c>
      <c r="D5830" s="71">
        <v>240000</v>
      </c>
      <c r="E5830" s="84">
        <v>249600</v>
      </c>
      <c r="F5830" s="135">
        <v>163200</v>
      </c>
      <c r="G5830" s="76">
        <f t="shared" si="196"/>
        <v>163200</v>
      </c>
      <c r="H5830" s="3"/>
    </row>
    <row r="5831" spans="1:8" ht="15.75" customHeight="1" x14ac:dyDescent="0.25">
      <c r="A5831" s="15"/>
      <c r="B5831" s="5" t="s">
        <v>229</v>
      </c>
      <c r="C5831" s="57">
        <v>317000</v>
      </c>
      <c r="D5831" s="71">
        <v>308000</v>
      </c>
      <c r="E5831" s="84">
        <v>320300</v>
      </c>
      <c r="F5831" s="135">
        <v>209440</v>
      </c>
      <c r="G5831" s="76">
        <f t="shared" si="196"/>
        <v>209440</v>
      </c>
      <c r="H5831" s="3"/>
    </row>
    <row r="5832" spans="1:8" ht="15.75" customHeight="1" x14ac:dyDescent="0.25">
      <c r="A5832" s="15"/>
      <c r="B5832" s="5" t="s">
        <v>1724</v>
      </c>
      <c r="C5832" s="57">
        <v>518000</v>
      </c>
      <c r="D5832" s="71">
        <v>503000</v>
      </c>
      <c r="E5832" s="84">
        <v>523100</v>
      </c>
      <c r="F5832" s="135">
        <v>342040</v>
      </c>
      <c r="G5832" s="76">
        <f t="shared" si="196"/>
        <v>342040</v>
      </c>
      <c r="H5832" s="3"/>
    </row>
    <row r="5833" spans="1:8" ht="15.75" customHeight="1" x14ac:dyDescent="0.25">
      <c r="A5833" s="15"/>
      <c r="B5833" s="5" t="s">
        <v>1728</v>
      </c>
      <c r="C5833" s="57">
        <v>64000</v>
      </c>
      <c r="D5833" s="71">
        <v>62000</v>
      </c>
      <c r="E5833" s="84">
        <v>64500</v>
      </c>
      <c r="F5833" s="135">
        <v>42160</v>
      </c>
      <c r="G5833" s="76">
        <f t="shared" ref="G5833:G5864" si="197">SMALL(C5833:F5833,1)</f>
        <v>42160</v>
      </c>
      <c r="H5833" s="3"/>
    </row>
    <row r="5834" spans="1:8" ht="15.75" customHeight="1" x14ac:dyDescent="0.25">
      <c r="A5834" s="15"/>
      <c r="B5834" s="5" t="s">
        <v>629</v>
      </c>
      <c r="C5834" s="57">
        <v>1069000</v>
      </c>
      <c r="D5834" s="71">
        <v>1038000</v>
      </c>
      <c r="E5834" s="84">
        <v>1079500</v>
      </c>
      <c r="F5834" s="135">
        <v>705840</v>
      </c>
      <c r="G5834" s="76">
        <f t="shared" si="197"/>
        <v>705840</v>
      </c>
      <c r="H5834" s="3"/>
    </row>
    <row r="5835" spans="1:8" ht="15.75" customHeight="1" x14ac:dyDescent="0.25">
      <c r="A5835" s="15"/>
      <c r="B5835" s="5" t="s">
        <v>1973</v>
      </c>
      <c r="C5835" s="57">
        <v>954000</v>
      </c>
      <c r="D5835" s="71">
        <v>926000</v>
      </c>
      <c r="E5835" s="84">
        <v>963000</v>
      </c>
      <c r="F5835" s="135">
        <v>629680</v>
      </c>
      <c r="G5835" s="76">
        <f t="shared" si="197"/>
        <v>629680</v>
      </c>
      <c r="H5835" s="3"/>
    </row>
    <row r="5836" spans="1:8" ht="15.75" customHeight="1" x14ac:dyDescent="0.25">
      <c r="A5836" s="15"/>
      <c r="B5836" s="5" t="s">
        <v>2151</v>
      </c>
      <c r="C5836" s="57">
        <v>334000</v>
      </c>
      <c r="D5836" s="71">
        <v>324000</v>
      </c>
      <c r="E5836" s="84">
        <v>337000</v>
      </c>
      <c r="F5836" s="135">
        <v>220320</v>
      </c>
      <c r="G5836" s="76">
        <f t="shared" si="197"/>
        <v>220320</v>
      </c>
      <c r="H5836" s="3"/>
    </row>
    <row r="5837" spans="1:8" ht="15.75" customHeight="1" x14ac:dyDescent="0.25">
      <c r="A5837" s="15"/>
      <c r="B5837" s="5" t="s">
        <v>1729</v>
      </c>
      <c r="C5837" s="57">
        <v>334000</v>
      </c>
      <c r="D5837" s="71">
        <v>324000</v>
      </c>
      <c r="E5837" s="84">
        <v>337000</v>
      </c>
      <c r="F5837" s="135">
        <v>220320</v>
      </c>
      <c r="G5837" s="76">
        <f t="shared" si="197"/>
        <v>220320</v>
      </c>
      <c r="H5837" s="3"/>
    </row>
    <row r="5838" spans="1:8" ht="15.75" customHeight="1" x14ac:dyDescent="0.25">
      <c r="A5838" s="15"/>
      <c r="B5838" s="5" t="s">
        <v>792</v>
      </c>
      <c r="C5838" s="57">
        <v>334000</v>
      </c>
      <c r="D5838" s="71">
        <v>324000</v>
      </c>
      <c r="E5838" s="84">
        <v>337000</v>
      </c>
      <c r="F5838" s="135">
        <v>220320</v>
      </c>
      <c r="G5838" s="76">
        <f t="shared" si="197"/>
        <v>220320</v>
      </c>
      <c r="H5838" s="3"/>
    </row>
    <row r="5839" spans="1:8" ht="15.75" customHeight="1" x14ac:dyDescent="0.25">
      <c r="A5839" s="15"/>
      <c r="B5839" s="5" t="s">
        <v>793</v>
      </c>
      <c r="C5839" s="57">
        <v>334000</v>
      </c>
      <c r="D5839" s="71">
        <v>324000</v>
      </c>
      <c r="E5839" s="84">
        <v>337000</v>
      </c>
      <c r="F5839" s="135">
        <v>220320</v>
      </c>
      <c r="G5839" s="76">
        <f t="shared" si="197"/>
        <v>220320</v>
      </c>
      <c r="H5839" s="3"/>
    </row>
    <row r="5840" spans="1:8" ht="15.75" customHeight="1" x14ac:dyDescent="0.25">
      <c r="A5840" s="15"/>
      <c r="B5840" s="5" t="s">
        <v>1731</v>
      </c>
      <c r="C5840" s="57">
        <v>334000</v>
      </c>
      <c r="D5840" s="71">
        <v>324000</v>
      </c>
      <c r="E5840" s="84">
        <v>337000</v>
      </c>
      <c r="F5840" s="135">
        <v>220320</v>
      </c>
      <c r="G5840" s="76">
        <f t="shared" si="197"/>
        <v>220320</v>
      </c>
      <c r="H5840" s="3"/>
    </row>
    <row r="5841" spans="1:8" ht="15.75" customHeight="1" x14ac:dyDescent="0.25">
      <c r="A5841" s="15"/>
      <c r="B5841" s="5" t="s">
        <v>231</v>
      </c>
      <c r="C5841" s="57">
        <v>334000</v>
      </c>
      <c r="D5841" s="71">
        <v>324000</v>
      </c>
      <c r="E5841" s="84">
        <v>337000</v>
      </c>
      <c r="F5841" s="135">
        <v>220320</v>
      </c>
      <c r="G5841" s="76">
        <f t="shared" si="197"/>
        <v>220320</v>
      </c>
      <c r="H5841" s="3"/>
    </row>
    <row r="5842" spans="1:8" ht="15.75" customHeight="1" x14ac:dyDescent="0.25">
      <c r="A5842" s="15"/>
      <c r="B5842" s="5" t="s">
        <v>1975</v>
      </c>
      <c r="C5842" s="57">
        <v>334000</v>
      </c>
      <c r="D5842" s="71">
        <v>324000</v>
      </c>
      <c r="E5842" s="84">
        <v>337000</v>
      </c>
      <c r="F5842" s="135">
        <v>220320</v>
      </c>
      <c r="G5842" s="76">
        <f t="shared" si="197"/>
        <v>220320</v>
      </c>
      <c r="H5842" s="3"/>
    </row>
    <row r="5843" spans="1:8" ht="15.75" customHeight="1" x14ac:dyDescent="0.25">
      <c r="A5843" s="15"/>
      <c r="B5843" s="5" t="s">
        <v>232</v>
      </c>
      <c r="C5843" s="57">
        <v>334000</v>
      </c>
      <c r="D5843" s="71">
        <v>324000</v>
      </c>
      <c r="E5843" s="84">
        <v>337000</v>
      </c>
      <c r="F5843" s="135">
        <v>220320</v>
      </c>
      <c r="G5843" s="76">
        <f t="shared" si="197"/>
        <v>220320</v>
      </c>
      <c r="H5843" s="3"/>
    </row>
    <row r="5844" spans="1:8" ht="15.75" customHeight="1" x14ac:dyDescent="0.25">
      <c r="A5844" s="15"/>
      <c r="B5844" s="5" t="s">
        <v>233</v>
      </c>
      <c r="C5844" s="57">
        <v>334000</v>
      </c>
      <c r="D5844" s="71">
        <v>324000</v>
      </c>
      <c r="E5844" s="84">
        <v>337000</v>
      </c>
      <c r="F5844" s="135">
        <v>220320</v>
      </c>
      <c r="G5844" s="76">
        <f t="shared" si="197"/>
        <v>220320</v>
      </c>
      <c r="H5844" s="3"/>
    </row>
    <row r="5845" spans="1:8" ht="15.75" customHeight="1" x14ac:dyDescent="0.25">
      <c r="A5845" s="15"/>
      <c r="B5845" s="5" t="s">
        <v>1976</v>
      </c>
      <c r="C5845" s="57">
        <v>334000</v>
      </c>
      <c r="D5845" s="71">
        <v>324000</v>
      </c>
      <c r="E5845" s="84">
        <v>337000</v>
      </c>
      <c r="F5845" s="135">
        <v>220320</v>
      </c>
      <c r="G5845" s="76">
        <f t="shared" si="197"/>
        <v>220320</v>
      </c>
      <c r="H5845" s="3"/>
    </row>
    <row r="5846" spans="1:8" ht="15.75" customHeight="1" x14ac:dyDescent="0.25">
      <c r="A5846" s="15"/>
      <c r="B5846" s="5" t="s">
        <v>795</v>
      </c>
      <c r="C5846" s="57">
        <v>334000</v>
      </c>
      <c r="D5846" s="71">
        <v>324000</v>
      </c>
      <c r="E5846" s="84">
        <v>337000</v>
      </c>
      <c r="F5846" s="135">
        <v>220320</v>
      </c>
      <c r="G5846" s="76">
        <f t="shared" si="197"/>
        <v>220320</v>
      </c>
      <c r="H5846" s="3"/>
    </row>
    <row r="5847" spans="1:8" ht="15.75" customHeight="1" x14ac:dyDescent="0.25">
      <c r="A5847" s="15"/>
      <c r="B5847" s="5" t="s">
        <v>234</v>
      </c>
      <c r="C5847" s="57">
        <v>334000</v>
      </c>
      <c r="D5847" s="71">
        <v>324000</v>
      </c>
      <c r="E5847" s="84">
        <v>337000</v>
      </c>
      <c r="F5847" s="135">
        <v>220320</v>
      </c>
      <c r="G5847" s="76">
        <f t="shared" si="197"/>
        <v>220320</v>
      </c>
      <c r="H5847" s="3"/>
    </row>
    <row r="5848" spans="1:8" ht="15.75" customHeight="1" x14ac:dyDescent="0.25">
      <c r="A5848" s="15"/>
      <c r="B5848" s="5" t="s">
        <v>2152</v>
      </c>
      <c r="C5848" s="57">
        <v>334000</v>
      </c>
      <c r="D5848" s="71">
        <v>324000</v>
      </c>
      <c r="E5848" s="84">
        <v>337000</v>
      </c>
      <c r="F5848" s="135">
        <v>220320</v>
      </c>
      <c r="G5848" s="76">
        <f t="shared" si="197"/>
        <v>220320</v>
      </c>
      <c r="H5848" s="3"/>
    </row>
    <row r="5849" spans="1:8" ht="15.75" customHeight="1" x14ac:dyDescent="0.25">
      <c r="A5849" s="15"/>
      <c r="B5849" s="5" t="s">
        <v>632</v>
      </c>
      <c r="C5849" s="57">
        <v>734000</v>
      </c>
      <c r="D5849" s="71">
        <v>713000</v>
      </c>
      <c r="E5849" s="84">
        <v>741500</v>
      </c>
      <c r="F5849" s="135">
        <v>484840</v>
      </c>
      <c r="G5849" s="76">
        <f t="shared" si="197"/>
        <v>484840</v>
      </c>
      <c r="H5849" s="3"/>
    </row>
    <row r="5850" spans="1:8" ht="15.75" customHeight="1" x14ac:dyDescent="0.25">
      <c r="A5850" s="15"/>
      <c r="B5850" s="5" t="s">
        <v>236</v>
      </c>
      <c r="C5850" s="57">
        <v>600000</v>
      </c>
      <c r="D5850" s="71">
        <v>583000</v>
      </c>
      <c r="E5850" s="84">
        <v>606300</v>
      </c>
      <c r="F5850" s="135">
        <v>396440</v>
      </c>
      <c r="G5850" s="76">
        <f t="shared" si="197"/>
        <v>396440</v>
      </c>
      <c r="H5850" s="3"/>
    </row>
    <row r="5851" spans="1:8" ht="15.75" customHeight="1" x14ac:dyDescent="0.25">
      <c r="A5851" s="15"/>
      <c r="B5851" s="5" t="s">
        <v>2153</v>
      </c>
      <c r="C5851" s="57">
        <v>954000</v>
      </c>
      <c r="D5851" s="71">
        <v>926000</v>
      </c>
      <c r="E5851" s="84">
        <v>963000</v>
      </c>
      <c r="F5851" s="135">
        <v>629680</v>
      </c>
      <c r="G5851" s="76">
        <f t="shared" si="197"/>
        <v>629680</v>
      </c>
      <c r="H5851" s="3"/>
    </row>
    <row r="5852" spans="1:8" ht="15.75" customHeight="1" x14ac:dyDescent="0.25">
      <c r="A5852" s="15"/>
      <c r="B5852" s="5" t="s">
        <v>633</v>
      </c>
      <c r="C5852" s="57">
        <v>954000</v>
      </c>
      <c r="D5852" s="71">
        <v>926000</v>
      </c>
      <c r="E5852" s="84">
        <v>963000</v>
      </c>
      <c r="F5852" s="135">
        <v>629680</v>
      </c>
      <c r="G5852" s="76">
        <f t="shared" si="197"/>
        <v>629680</v>
      </c>
      <c r="H5852" s="3"/>
    </row>
    <row r="5853" spans="1:8" ht="15.75" customHeight="1" x14ac:dyDescent="0.25">
      <c r="A5853" s="15"/>
      <c r="B5853" s="5" t="s">
        <v>2154</v>
      </c>
      <c r="C5853" s="57">
        <v>954000</v>
      </c>
      <c r="D5853" s="71">
        <v>926000</v>
      </c>
      <c r="E5853" s="84">
        <v>963000</v>
      </c>
      <c r="F5853" s="135">
        <v>629680</v>
      </c>
      <c r="G5853" s="76">
        <f t="shared" si="197"/>
        <v>629680</v>
      </c>
      <c r="H5853" s="3"/>
    </row>
    <row r="5854" spans="1:8" ht="15.75" customHeight="1" x14ac:dyDescent="0.25">
      <c r="A5854" s="15"/>
      <c r="B5854" s="5" t="s">
        <v>1978</v>
      </c>
      <c r="C5854" s="57">
        <v>954000</v>
      </c>
      <c r="D5854" s="71">
        <v>926000</v>
      </c>
      <c r="E5854" s="84">
        <v>963000</v>
      </c>
      <c r="F5854" s="135">
        <v>629680</v>
      </c>
      <c r="G5854" s="76">
        <f t="shared" si="197"/>
        <v>629680</v>
      </c>
      <c r="H5854" s="3"/>
    </row>
    <row r="5855" spans="1:8" ht="15.75" customHeight="1" x14ac:dyDescent="0.25">
      <c r="A5855" s="15"/>
      <c r="B5855" s="5" t="s">
        <v>639</v>
      </c>
      <c r="C5855" s="57">
        <v>157000</v>
      </c>
      <c r="D5855" s="71">
        <v>152000</v>
      </c>
      <c r="E5855" s="84">
        <v>158100</v>
      </c>
      <c r="F5855" s="135">
        <v>103360</v>
      </c>
      <c r="G5855" s="76">
        <f t="shared" si="197"/>
        <v>103360</v>
      </c>
      <c r="H5855" s="3"/>
    </row>
    <row r="5856" spans="1:8" ht="15.75" customHeight="1" x14ac:dyDescent="0.25">
      <c r="A5856" s="15"/>
      <c r="B5856" s="5" t="s">
        <v>1739</v>
      </c>
      <c r="C5856" s="57">
        <v>157000</v>
      </c>
      <c r="D5856" s="71">
        <v>152000</v>
      </c>
      <c r="E5856" s="84">
        <v>158100</v>
      </c>
      <c r="F5856" s="135">
        <v>103360</v>
      </c>
      <c r="G5856" s="76">
        <f t="shared" si="197"/>
        <v>103360</v>
      </c>
      <c r="H5856" s="3"/>
    </row>
    <row r="5857" spans="1:8" ht="15.75" customHeight="1" x14ac:dyDescent="0.25">
      <c r="A5857" s="15"/>
      <c r="B5857" s="5" t="s">
        <v>12</v>
      </c>
      <c r="C5857" s="57">
        <v>239000</v>
      </c>
      <c r="D5857" s="71">
        <v>232000</v>
      </c>
      <c r="E5857" s="84">
        <v>241300</v>
      </c>
      <c r="F5857" s="135">
        <v>157760</v>
      </c>
      <c r="G5857" s="76">
        <f t="shared" si="197"/>
        <v>157760</v>
      </c>
      <c r="H5857" s="3"/>
    </row>
    <row r="5858" spans="1:8" ht="15.75" customHeight="1" x14ac:dyDescent="0.25">
      <c r="A5858" s="15"/>
      <c r="B5858" s="5" t="s">
        <v>13</v>
      </c>
      <c r="C5858" s="57">
        <v>428000</v>
      </c>
      <c r="D5858" s="71">
        <v>416000</v>
      </c>
      <c r="E5858" s="84">
        <v>432600</v>
      </c>
      <c r="F5858" s="135">
        <v>282880</v>
      </c>
      <c r="G5858" s="76">
        <f t="shared" si="197"/>
        <v>282880</v>
      </c>
      <c r="H5858" s="3"/>
    </row>
    <row r="5859" spans="1:8" ht="15.75" customHeight="1" x14ac:dyDescent="0.25">
      <c r="A5859" s="15"/>
      <c r="B5859" s="5" t="s">
        <v>245</v>
      </c>
      <c r="C5859" s="57">
        <v>893000</v>
      </c>
      <c r="D5859" s="71">
        <v>867000</v>
      </c>
      <c r="E5859" s="84">
        <v>901700</v>
      </c>
      <c r="F5859" s="135">
        <v>589560</v>
      </c>
      <c r="G5859" s="76">
        <f t="shared" si="197"/>
        <v>589560</v>
      </c>
      <c r="H5859" s="3"/>
    </row>
    <row r="5860" spans="1:8" ht="15.75" customHeight="1" x14ac:dyDescent="0.25">
      <c r="A5860" s="15"/>
      <c r="B5860" s="5" t="s">
        <v>2155</v>
      </c>
      <c r="C5860" s="57">
        <v>1696000</v>
      </c>
      <c r="D5860" s="71">
        <v>1647000</v>
      </c>
      <c r="E5860" s="84">
        <v>1712900</v>
      </c>
      <c r="F5860" s="135">
        <v>1119960</v>
      </c>
      <c r="G5860" s="76">
        <f t="shared" si="197"/>
        <v>1119960</v>
      </c>
      <c r="H5860" s="3"/>
    </row>
    <row r="5861" spans="1:8" ht="15.75" customHeight="1" x14ac:dyDescent="0.25">
      <c r="A5861" s="15"/>
      <c r="B5861" s="5" t="s">
        <v>1191</v>
      </c>
      <c r="C5861" s="57">
        <v>734000</v>
      </c>
      <c r="D5861" s="71">
        <v>713000</v>
      </c>
      <c r="E5861" s="84">
        <v>741500</v>
      </c>
      <c r="F5861" s="135">
        <v>484840</v>
      </c>
      <c r="G5861" s="76">
        <f t="shared" si="197"/>
        <v>484840</v>
      </c>
      <c r="H5861" s="3"/>
    </row>
    <row r="5862" spans="1:8" ht="15.75" customHeight="1" x14ac:dyDescent="0.25">
      <c r="A5862" s="15"/>
      <c r="B5862" s="5" t="s">
        <v>2074</v>
      </c>
      <c r="C5862" s="57">
        <v>1943000</v>
      </c>
      <c r="D5862" s="71">
        <v>1886000</v>
      </c>
      <c r="E5862" s="84">
        <v>1961400</v>
      </c>
      <c r="F5862" s="135">
        <v>1282480</v>
      </c>
      <c r="G5862" s="76">
        <f t="shared" si="197"/>
        <v>1282480</v>
      </c>
      <c r="H5862" s="3"/>
    </row>
    <row r="5863" spans="1:8" ht="15.75" customHeight="1" x14ac:dyDescent="0.25">
      <c r="A5863" s="15"/>
      <c r="B5863" s="5" t="s">
        <v>250</v>
      </c>
      <c r="C5863" s="57">
        <v>1943000</v>
      </c>
      <c r="D5863" s="71">
        <v>1886000</v>
      </c>
      <c r="E5863" s="84">
        <v>1961400</v>
      </c>
      <c r="F5863" s="135">
        <v>1282480</v>
      </c>
      <c r="G5863" s="76">
        <f t="shared" si="197"/>
        <v>1282480</v>
      </c>
      <c r="H5863" s="3"/>
    </row>
    <row r="5864" spans="1:8" ht="15.75" customHeight="1" x14ac:dyDescent="0.25">
      <c r="A5864" s="15"/>
      <c r="B5864" s="5" t="s">
        <v>251</v>
      </c>
      <c r="C5864" s="57">
        <v>1943000</v>
      </c>
      <c r="D5864" s="71">
        <v>1886000</v>
      </c>
      <c r="E5864" s="84">
        <v>1961400</v>
      </c>
      <c r="F5864" s="135">
        <v>1282480</v>
      </c>
      <c r="G5864" s="76">
        <f t="shared" si="197"/>
        <v>1282480</v>
      </c>
      <c r="H5864" s="3"/>
    </row>
    <row r="5865" spans="1:8" ht="15.75" customHeight="1" x14ac:dyDescent="0.25">
      <c r="A5865" s="15"/>
      <c r="B5865" s="5" t="s">
        <v>2156</v>
      </c>
      <c r="C5865" s="57">
        <v>664000</v>
      </c>
      <c r="D5865" s="71">
        <v>645000</v>
      </c>
      <c r="E5865" s="84">
        <v>670800</v>
      </c>
      <c r="F5865" s="135">
        <v>438600</v>
      </c>
      <c r="G5865" s="76">
        <f t="shared" ref="G5865:G5896" si="198">SMALL(C5865:F5865,1)</f>
        <v>438600</v>
      </c>
      <c r="H5865" s="3"/>
    </row>
    <row r="5866" spans="1:8" ht="15.75" customHeight="1" x14ac:dyDescent="0.25">
      <c r="A5866" s="15"/>
      <c r="B5866" s="5" t="s">
        <v>43</v>
      </c>
      <c r="C5866" s="57">
        <v>239000</v>
      </c>
      <c r="D5866" s="71">
        <v>232000</v>
      </c>
      <c r="E5866" s="84">
        <v>241300</v>
      </c>
      <c r="F5866" s="135">
        <v>157760</v>
      </c>
      <c r="G5866" s="76">
        <f t="shared" si="198"/>
        <v>157760</v>
      </c>
      <c r="H5866" s="3"/>
    </row>
    <row r="5867" spans="1:8" ht="15.75" customHeight="1" x14ac:dyDescent="0.25">
      <c r="A5867" s="15"/>
      <c r="B5867" s="5" t="s">
        <v>389</v>
      </c>
      <c r="C5867" s="57">
        <v>96000</v>
      </c>
      <c r="D5867" s="71">
        <v>93000</v>
      </c>
      <c r="E5867" s="84">
        <v>96700</v>
      </c>
      <c r="F5867" s="135">
        <v>63240</v>
      </c>
      <c r="G5867" s="76">
        <f t="shared" si="198"/>
        <v>63240</v>
      </c>
      <c r="H5867" s="3"/>
    </row>
    <row r="5868" spans="1:8" ht="15.75" customHeight="1" x14ac:dyDescent="0.25">
      <c r="A5868" s="15"/>
      <c r="B5868" s="5" t="s">
        <v>1752</v>
      </c>
      <c r="C5868" s="57">
        <v>96000</v>
      </c>
      <c r="D5868" s="71">
        <v>93000</v>
      </c>
      <c r="E5868" s="84">
        <v>96700</v>
      </c>
      <c r="F5868" s="135">
        <v>63240</v>
      </c>
      <c r="G5868" s="76">
        <f t="shared" si="198"/>
        <v>63240</v>
      </c>
      <c r="H5868" s="3"/>
    </row>
    <row r="5869" spans="1:8" ht="15.75" customHeight="1" x14ac:dyDescent="0.25">
      <c r="A5869" s="15"/>
      <c r="B5869" s="5" t="s">
        <v>2157</v>
      </c>
      <c r="C5869" s="57">
        <v>196000</v>
      </c>
      <c r="D5869" s="71">
        <v>190000</v>
      </c>
      <c r="E5869" s="84">
        <v>197600</v>
      </c>
      <c r="F5869" s="135">
        <v>129200</v>
      </c>
      <c r="G5869" s="76">
        <f t="shared" si="198"/>
        <v>129200</v>
      </c>
      <c r="H5869" s="3"/>
    </row>
    <row r="5870" spans="1:8" ht="15.75" customHeight="1" x14ac:dyDescent="0.25">
      <c r="A5870" s="15"/>
      <c r="B5870" s="5" t="s">
        <v>1754</v>
      </c>
      <c r="C5870" s="57">
        <v>96000</v>
      </c>
      <c r="D5870" s="71">
        <v>93000</v>
      </c>
      <c r="E5870" s="84">
        <v>96700</v>
      </c>
      <c r="F5870" s="135">
        <v>63240</v>
      </c>
      <c r="G5870" s="76">
        <f t="shared" si="198"/>
        <v>63240</v>
      </c>
      <c r="H5870" s="3"/>
    </row>
    <row r="5871" spans="1:8" ht="15.75" customHeight="1" x14ac:dyDescent="0.25">
      <c r="A5871" s="15"/>
      <c r="B5871" s="5" t="s">
        <v>1698</v>
      </c>
      <c r="C5871" s="57">
        <v>196000</v>
      </c>
      <c r="D5871" s="71">
        <v>190000</v>
      </c>
      <c r="E5871" s="84">
        <v>197600</v>
      </c>
      <c r="F5871" s="135">
        <v>129200</v>
      </c>
      <c r="G5871" s="76">
        <f t="shared" si="198"/>
        <v>129200</v>
      </c>
      <c r="H5871" s="3"/>
    </row>
    <row r="5872" spans="1:8" ht="15.75" customHeight="1" x14ac:dyDescent="0.25">
      <c r="A5872" s="15"/>
      <c r="B5872" s="5" t="s">
        <v>1757</v>
      </c>
      <c r="C5872" s="57">
        <v>81000</v>
      </c>
      <c r="D5872" s="71">
        <v>79000</v>
      </c>
      <c r="E5872" s="84">
        <v>82200</v>
      </c>
      <c r="F5872" s="135">
        <v>53720</v>
      </c>
      <c r="G5872" s="76">
        <f t="shared" si="198"/>
        <v>53720</v>
      </c>
      <c r="H5872" s="3"/>
    </row>
    <row r="5873" spans="1:8" ht="15.75" customHeight="1" x14ac:dyDescent="0.25">
      <c r="A5873" s="15"/>
      <c r="B5873" s="5" t="s">
        <v>1759</v>
      </c>
      <c r="C5873" s="57">
        <v>81000</v>
      </c>
      <c r="D5873" s="71">
        <v>79000</v>
      </c>
      <c r="E5873" s="84">
        <v>82200</v>
      </c>
      <c r="F5873" s="135">
        <v>53720</v>
      </c>
      <c r="G5873" s="76">
        <f t="shared" si="198"/>
        <v>53720</v>
      </c>
      <c r="H5873" s="3"/>
    </row>
    <row r="5874" spans="1:8" ht="15.75" customHeight="1" x14ac:dyDescent="0.25">
      <c r="A5874" s="15"/>
      <c r="B5874" s="5" t="s">
        <v>647</v>
      </c>
      <c r="C5874" s="57">
        <v>812000</v>
      </c>
      <c r="D5874" s="71">
        <v>788000</v>
      </c>
      <c r="E5874" s="84">
        <v>819500</v>
      </c>
      <c r="F5874" s="135">
        <v>535840</v>
      </c>
      <c r="G5874" s="76">
        <f t="shared" si="198"/>
        <v>535840</v>
      </c>
      <c r="H5874" s="3"/>
    </row>
    <row r="5875" spans="1:8" ht="15.75" customHeight="1" x14ac:dyDescent="0.25">
      <c r="A5875" s="15"/>
      <c r="B5875" s="5" t="s">
        <v>1761</v>
      </c>
      <c r="C5875" s="57">
        <v>208000</v>
      </c>
      <c r="D5875" s="71">
        <v>202000</v>
      </c>
      <c r="E5875" s="84">
        <v>210100</v>
      </c>
      <c r="F5875" s="135">
        <v>137360</v>
      </c>
      <c r="G5875" s="76">
        <f t="shared" si="198"/>
        <v>137360</v>
      </c>
      <c r="H5875" s="3"/>
    </row>
    <row r="5876" spans="1:8" ht="15.75" customHeight="1" x14ac:dyDescent="0.25">
      <c r="A5876" s="15"/>
      <c r="B5876" s="5" t="s">
        <v>1762</v>
      </c>
      <c r="C5876" s="57">
        <v>208000</v>
      </c>
      <c r="D5876" s="71">
        <v>202000</v>
      </c>
      <c r="E5876" s="84">
        <v>210100</v>
      </c>
      <c r="F5876" s="135">
        <v>137360</v>
      </c>
      <c r="G5876" s="76">
        <f t="shared" si="198"/>
        <v>137360</v>
      </c>
      <c r="H5876" s="3"/>
    </row>
    <row r="5877" spans="1:8" ht="15.75" customHeight="1" x14ac:dyDescent="0.25">
      <c r="A5877" s="15"/>
      <c r="B5877" s="5" t="s">
        <v>262</v>
      </c>
      <c r="C5877" s="57">
        <v>183000</v>
      </c>
      <c r="D5877" s="71">
        <v>178000</v>
      </c>
      <c r="E5877" s="84">
        <v>185100</v>
      </c>
      <c r="F5877" s="135">
        <v>121040</v>
      </c>
      <c r="G5877" s="76">
        <f t="shared" si="198"/>
        <v>121040</v>
      </c>
      <c r="H5877" s="3"/>
    </row>
    <row r="5878" spans="1:8" ht="15.75" customHeight="1" x14ac:dyDescent="0.25">
      <c r="A5878" s="15"/>
      <c r="B5878" s="5" t="s">
        <v>814</v>
      </c>
      <c r="C5878" s="57">
        <v>1069000</v>
      </c>
      <c r="D5878" s="71">
        <v>1038000</v>
      </c>
      <c r="E5878" s="84">
        <v>1079500</v>
      </c>
      <c r="F5878" s="135">
        <v>705840</v>
      </c>
      <c r="G5878" s="76">
        <f t="shared" si="198"/>
        <v>705840</v>
      </c>
      <c r="H5878" s="3"/>
    </row>
    <row r="5879" spans="1:8" ht="15.75" customHeight="1" x14ac:dyDescent="0.25">
      <c r="A5879" s="15"/>
      <c r="B5879" s="5" t="s">
        <v>2158</v>
      </c>
      <c r="C5879" s="57">
        <v>297000</v>
      </c>
      <c r="D5879" s="71">
        <v>288000</v>
      </c>
      <c r="E5879" s="84">
        <v>299500</v>
      </c>
      <c r="F5879" s="135">
        <v>195840</v>
      </c>
      <c r="G5879" s="76">
        <f t="shared" si="198"/>
        <v>195840</v>
      </c>
      <c r="H5879" s="3"/>
    </row>
    <row r="5880" spans="1:8" ht="15.75" customHeight="1" x14ac:dyDescent="0.25">
      <c r="A5880" s="15"/>
      <c r="B5880" s="5" t="s">
        <v>1991</v>
      </c>
      <c r="C5880" s="57">
        <v>297000</v>
      </c>
      <c r="D5880" s="71">
        <v>288000</v>
      </c>
      <c r="E5880" s="84">
        <v>299500</v>
      </c>
      <c r="F5880" s="135">
        <v>195840</v>
      </c>
      <c r="G5880" s="76">
        <f t="shared" si="198"/>
        <v>195840</v>
      </c>
      <c r="H5880" s="3"/>
    </row>
    <row r="5881" spans="1:8" ht="15.75" customHeight="1" x14ac:dyDescent="0.25">
      <c r="A5881" s="15"/>
      <c r="B5881" s="5" t="s">
        <v>1766</v>
      </c>
      <c r="C5881" s="57">
        <v>932000</v>
      </c>
      <c r="D5881" s="71">
        <v>905000</v>
      </c>
      <c r="E5881" s="84">
        <v>941200</v>
      </c>
      <c r="F5881" s="135">
        <v>615400</v>
      </c>
      <c r="G5881" s="76">
        <f t="shared" si="198"/>
        <v>615400</v>
      </c>
      <c r="H5881" s="3"/>
    </row>
    <row r="5882" spans="1:8" ht="15.75" customHeight="1" x14ac:dyDescent="0.25">
      <c r="A5882" s="15"/>
      <c r="B5882" s="5" t="s">
        <v>1992</v>
      </c>
      <c r="C5882" s="57">
        <v>518000</v>
      </c>
      <c r="D5882" s="71">
        <v>503000</v>
      </c>
      <c r="E5882" s="84">
        <v>523100</v>
      </c>
      <c r="F5882" s="135">
        <v>342040</v>
      </c>
      <c r="G5882" s="76">
        <f t="shared" si="198"/>
        <v>342040</v>
      </c>
      <c r="H5882" s="3"/>
    </row>
    <row r="5883" spans="1:8" ht="15.75" customHeight="1" x14ac:dyDescent="0.25">
      <c r="A5883" s="15"/>
      <c r="B5883" s="5" t="s">
        <v>2159</v>
      </c>
      <c r="C5883" s="57">
        <v>812000</v>
      </c>
      <c r="D5883" s="71">
        <v>788000</v>
      </c>
      <c r="E5883" s="84">
        <v>819500</v>
      </c>
      <c r="F5883" s="135">
        <v>535840</v>
      </c>
      <c r="G5883" s="76">
        <f t="shared" si="198"/>
        <v>535840</v>
      </c>
      <c r="H5883" s="3"/>
    </row>
    <row r="5884" spans="1:8" ht="15.75" customHeight="1" x14ac:dyDescent="0.25">
      <c r="A5884" s="15"/>
      <c r="B5884" s="5" t="s">
        <v>2160</v>
      </c>
      <c r="C5884" s="57">
        <v>105000</v>
      </c>
      <c r="D5884" s="71">
        <v>102000</v>
      </c>
      <c r="E5884" s="84">
        <v>106100</v>
      </c>
      <c r="F5884" s="135">
        <v>69360</v>
      </c>
      <c r="G5884" s="76">
        <f t="shared" si="198"/>
        <v>69360</v>
      </c>
      <c r="H5884" s="3"/>
    </row>
    <row r="5885" spans="1:8" ht="15.75" customHeight="1" x14ac:dyDescent="0.25">
      <c r="A5885" s="15"/>
      <c r="B5885" s="5" t="s">
        <v>653</v>
      </c>
      <c r="C5885" s="57">
        <v>368000</v>
      </c>
      <c r="D5885" s="71">
        <v>357000</v>
      </c>
      <c r="E5885" s="84">
        <v>371300</v>
      </c>
      <c r="F5885" s="135">
        <v>242760</v>
      </c>
      <c r="G5885" s="76">
        <f t="shared" si="198"/>
        <v>242760</v>
      </c>
      <c r="H5885" s="3"/>
    </row>
    <row r="5886" spans="1:8" ht="15.75" customHeight="1" x14ac:dyDescent="0.25">
      <c r="A5886" s="15"/>
      <c r="B5886" s="5" t="s">
        <v>268</v>
      </c>
      <c r="C5886" s="57">
        <v>392000</v>
      </c>
      <c r="D5886" s="71">
        <v>381000</v>
      </c>
      <c r="E5886" s="84">
        <v>396200</v>
      </c>
      <c r="F5886" s="135">
        <v>259080</v>
      </c>
      <c r="G5886" s="76">
        <f t="shared" si="198"/>
        <v>259080</v>
      </c>
      <c r="H5886" s="3"/>
    </row>
    <row r="5887" spans="1:8" ht="15.75" customHeight="1" x14ac:dyDescent="0.25">
      <c r="A5887" s="15"/>
      <c r="B5887" s="5" t="s">
        <v>2161</v>
      </c>
      <c r="C5887" s="57">
        <v>392000</v>
      </c>
      <c r="D5887" s="71">
        <v>381000</v>
      </c>
      <c r="E5887" s="84">
        <v>396200</v>
      </c>
      <c r="F5887" s="135">
        <v>259080</v>
      </c>
      <c r="G5887" s="76">
        <f t="shared" si="198"/>
        <v>259080</v>
      </c>
      <c r="H5887" s="3"/>
    </row>
    <row r="5888" spans="1:8" ht="15.75" customHeight="1" x14ac:dyDescent="0.25">
      <c r="A5888" s="15"/>
      <c r="B5888" s="5" t="s">
        <v>1995</v>
      </c>
      <c r="C5888" s="57">
        <v>392000</v>
      </c>
      <c r="D5888" s="71">
        <v>381000</v>
      </c>
      <c r="E5888" s="84">
        <v>396200</v>
      </c>
      <c r="F5888" s="135">
        <v>259080</v>
      </c>
      <c r="G5888" s="76">
        <f t="shared" si="198"/>
        <v>259080</v>
      </c>
      <c r="H5888" s="3"/>
    </row>
    <row r="5889" spans="1:8" ht="15.75" customHeight="1" x14ac:dyDescent="0.25">
      <c r="A5889" s="15"/>
      <c r="B5889" s="5" t="s">
        <v>1575</v>
      </c>
      <c r="C5889" s="57">
        <v>392000</v>
      </c>
      <c r="D5889" s="71">
        <v>381000</v>
      </c>
      <c r="E5889" s="84">
        <v>396200</v>
      </c>
      <c r="F5889" s="135">
        <v>259080</v>
      </c>
      <c r="G5889" s="76">
        <f t="shared" si="198"/>
        <v>259080</v>
      </c>
      <c r="H5889" s="3"/>
    </row>
    <row r="5890" spans="1:8" ht="15.75" customHeight="1" x14ac:dyDescent="0.25">
      <c r="A5890" s="15"/>
      <c r="B5890" s="5" t="s">
        <v>1576</v>
      </c>
      <c r="C5890" s="57">
        <v>392000</v>
      </c>
      <c r="D5890" s="71">
        <v>381000</v>
      </c>
      <c r="E5890" s="84">
        <v>396200</v>
      </c>
      <c r="F5890" s="135">
        <v>259080</v>
      </c>
      <c r="G5890" s="76">
        <f t="shared" si="198"/>
        <v>259080</v>
      </c>
      <c r="H5890" s="3"/>
    </row>
    <row r="5891" spans="1:8" ht="15.75" customHeight="1" x14ac:dyDescent="0.25">
      <c r="A5891" s="15"/>
      <c r="B5891" s="5" t="s">
        <v>1772</v>
      </c>
      <c r="C5891" s="57">
        <v>392000</v>
      </c>
      <c r="D5891" s="71">
        <v>381000</v>
      </c>
      <c r="E5891" s="84">
        <v>396200</v>
      </c>
      <c r="F5891" s="135">
        <v>259080</v>
      </c>
      <c r="G5891" s="76">
        <f t="shared" si="198"/>
        <v>259080</v>
      </c>
      <c r="H5891" s="3"/>
    </row>
    <row r="5892" spans="1:8" ht="15.75" customHeight="1" x14ac:dyDescent="0.25">
      <c r="A5892" s="15"/>
      <c r="B5892" s="5" t="s">
        <v>2162</v>
      </c>
      <c r="C5892" s="57">
        <v>392000</v>
      </c>
      <c r="D5892" s="71">
        <v>381000</v>
      </c>
      <c r="E5892" s="84">
        <v>396200</v>
      </c>
      <c r="F5892" s="135">
        <v>259080</v>
      </c>
      <c r="G5892" s="76">
        <f t="shared" si="198"/>
        <v>259080</v>
      </c>
      <c r="H5892" s="3"/>
    </row>
    <row r="5893" spans="1:8" ht="15.75" customHeight="1" x14ac:dyDescent="0.25">
      <c r="A5893" s="15"/>
      <c r="B5893" s="5" t="s">
        <v>56</v>
      </c>
      <c r="C5893" s="57">
        <v>203000</v>
      </c>
      <c r="D5893" s="71">
        <v>197000</v>
      </c>
      <c r="E5893" s="84">
        <v>204900</v>
      </c>
      <c r="F5893" s="135">
        <v>133960</v>
      </c>
      <c r="G5893" s="76">
        <f t="shared" si="198"/>
        <v>133960</v>
      </c>
      <c r="H5893" s="3"/>
    </row>
    <row r="5894" spans="1:8" ht="15.75" customHeight="1" x14ac:dyDescent="0.25">
      <c r="A5894" s="15"/>
      <c r="B5894" s="5" t="s">
        <v>660</v>
      </c>
      <c r="C5894" s="57">
        <v>203000</v>
      </c>
      <c r="D5894" s="71">
        <v>197000</v>
      </c>
      <c r="E5894" s="84">
        <v>204900</v>
      </c>
      <c r="F5894" s="135">
        <v>133960</v>
      </c>
      <c r="G5894" s="76">
        <f t="shared" si="198"/>
        <v>133960</v>
      </c>
      <c r="H5894" s="3"/>
    </row>
    <row r="5895" spans="1:8" ht="15.75" customHeight="1" x14ac:dyDescent="0.25">
      <c r="A5895" s="15"/>
      <c r="B5895" s="5" t="s">
        <v>2163</v>
      </c>
      <c r="C5895" s="57">
        <v>358000</v>
      </c>
      <c r="D5895" s="71">
        <v>348000</v>
      </c>
      <c r="E5895" s="84">
        <v>361900</v>
      </c>
      <c r="F5895" s="135">
        <v>236640</v>
      </c>
      <c r="G5895" s="76">
        <f t="shared" si="198"/>
        <v>236640</v>
      </c>
      <c r="H5895" s="3"/>
    </row>
    <row r="5896" spans="1:8" ht="15.75" customHeight="1" x14ac:dyDescent="0.25">
      <c r="A5896" s="15"/>
      <c r="B5896" s="5" t="s">
        <v>273</v>
      </c>
      <c r="C5896" s="57">
        <v>600000</v>
      </c>
      <c r="D5896" s="71">
        <v>583000</v>
      </c>
      <c r="E5896" s="84">
        <v>606300</v>
      </c>
      <c r="F5896" s="135">
        <v>396440</v>
      </c>
      <c r="G5896" s="76">
        <f t="shared" si="198"/>
        <v>396440</v>
      </c>
      <c r="H5896" s="3"/>
    </row>
    <row r="5897" spans="1:8" ht="15.75" customHeight="1" x14ac:dyDescent="0.25">
      <c r="A5897" s="15"/>
      <c r="B5897" s="5" t="s">
        <v>274</v>
      </c>
      <c r="C5897" s="57">
        <v>634000</v>
      </c>
      <c r="D5897" s="71">
        <v>616000</v>
      </c>
      <c r="E5897" s="84">
        <v>640600</v>
      </c>
      <c r="F5897" s="135">
        <v>418880</v>
      </c>
      <c r="G5897" s="76">
        <f t="shared" ref="G5897:G5926" si="199">SMALL(C5897:F5897,1)</f>
        <v>418880</v>
      </c>
      <c r="H5897" s="3"/>
    </row>
    <row r="5898" spans="1:8" ht="15.75" customHeight="1" x14ac:dyDescent="0.25">
      <c r="A5898" s="15"/>
      <c r="B5898" s="5" t="s">
        <v>830</v>
      </c>
      <c r="C5898" s="57">
        <v>634000</v>
      </c>
      <c r="D5898" s="71">
        <v>616000</v>
      </c>
      <c r="E5898" s="84">
        <v>640600</v>
      </c>
      <c r="F5898" s="135">
        <v>418880</v>
      </c>
      <c r="G5898" s="76">
        <f t="shared" si="199"/>
        <v>418880</v>
      </c>
      <c r="H5898" s="3"/>
    </row>
    <row r="5899" spans="1:8" ht="15.75" customHeight="1" x14ac:dyDescent="0.25">
      <c r="A5899" s="15"/>
      <c r="B5899" s="5" t="s">
        <v>1778</v>
      </c>
      <c r="C5899" s="57">
        <v>451000</v>
      </c>
      <c r="D5899" s="71">
        <v>438000</v>
      </c>
      <c r="E5899" s="84">
        <v>455500</v>
      </c>
      <c r="F5899" s="135">
        <v>297840</v>
      </c>
      <c r="G5899" s="76">
        <f t="shared" si="199"/>
        <v>297840</v>
      </c>
      <c r="H5899" s="3"/>
    </row>
    <row r="5900" spans="1:8" ht="15.75" customHeight="1" x14ac:dyDescent="0.25">
      <c r="A5900" s="15"/>
      <c r="B5900" s="5" t="s">
        <v>278</v>
      </c>
      <c r="C5900" s="57">
        <v>992000</v>
      </c>
      <c r="D5900" s="71">
        <v>963000</v>
      </c>
      <c r="E5900" s="84">
        <v>1001500</v>
      </c>
      <c r="F5900" s="135">
        <v>654840</v>
      </c>
      <c r="G5900" s="76">
        <f t="shared" si="199"/>
        <v>654840</v>
      </c>
      <c r="H5900" s="3"/>
    </row>
    <row r="5901" spans="1:8" ht="15.75" customHeight="1" x14ac:dyDescent="0.25">
      <c r="A5901" s="15"/>
      <c r="B5901" s="5" t="s">
        <v>2164</v>
      </c>
      <c r="C5901" s="57">
        <v>992000</v>
      </c>
      <c r="D5901" s="71">
        <v>963000</v>
      </c>
      <c r="E5901" s="84">
        <v>1001500</v>
      </c>
      <c r="F5901" s="135">
        <v>654840</v>
      </c>
      <c r="G5901" s="76">
        <f t="shared" si="199"/>
        <v>654840</v>
      </c>
      <c r="H5901" s="3"/>
    </row>
    <row r="5902" spans="1:8" ht="15.75" customHeight="1" x14ac:dyDescent="0.25">
      <c r="A5902" s="15"/>
      <c r="B5902" s="5" t="s">
        <v>1780</v>
      </c>
      <c r="C5902" s="57">
        <v>992000</v>
      </c>
      <c r="D5902" s="71">
        <v>963000</v>
      </c>
      <c r="E5902" s="84">
        <v>1001500</v>
      </c>
      <c r="F5902" s="135">
        <v>654840</v>
      </c>
      <c r="G5902" s="76">
        <f t="shared" si="199"/>
        <v>654840</v>
      </c>
      <c r="H5902" s="3"/>
    </row>
    <row r="5903" spans="1:8" ht="15.75" customHeight="1" x14ac:dyDescent="0.25">
      <c r="A5903" s="15"/>
      <c r="B5903" s="5" t="s">
        <v>1065</v>
      </c>
      <c r="C5903" s="57">
        <v>992000</v>
      </c>
      <c r="D5903" s="71">
        <v>963000</v>
      </c>
      <c r="E5903" s="84">
        <v>1001500</v>
      </c>
      <c r="F5903" s="135">
        <v>654840</v>
      </c>
      <c r="G5903" s="76">
        <f t="shared" si="199"/>
        <v>654840</v>
      </c>
      <c r="H5903" s="3"/>
    </row>
    <row r="5904" spans="1:8" ht="15.75" customHeight="1" x14ac:dyDescent="0.25">
      <c r="A5904" s="15"/>
      <c r="B5904" s="5" t="s">
        <v>280</v>
      </c>
      <c r="C5904" s="57">
        <v>992000</v>
      </c>
      <c r="D5904" s="71">
        <v>963000</v>
      </c>
      <c r="E5904" s="84">
        <v>1001500</v>
      </c>
      <c r="F5904" s="135">
        <v>654840</v>
      </c>
      <c r="G5904" s="76">
        <f t="shared" si="199"/>
        <v>654840</v>
      </c>
      <c r="H5904" s="3"/>
    </row>
    <row r="5905" spans="1:8" ht="15.75" customHeight="1" x14ac:dyDescent="0.25">
      <c r="A5905" s="15"/>
      <c r="B5905" s="5" t="s">
        <v>281</v>
      </c>
      <c r="C5905" s="57">
        <v>992000</v>
      </c>
      <c r="D5905" s="71">
        <v>963000</v>
      </c>
      <c r="E5905" s="84">
        <v>1001500</v>
      </c>
      <c r="F5905" s="135">
        <v>654840</v>
      </c>
      <c r="G5905" s="76">
        <f t="shared" si="199"/>
        <v>654840</v>
      </c>
      <c r="H5905" s="3"/>
    </row>
    <row r="5906" spans="1:8" ht="15.75" customHeight="1" x14ac:dyDescent="0.25">
      <c r="A5906" s="15"/>
      <c r="B5906" s="5" t="s">
        <v>1784</v>
      </c>
      <c r="C5906" s="57">
        <v>992000</v>
      </c>
      <c r="D5906" s="71">
        <v>963000</v>
      </c>
      <c r="E5906" s="84">
        <v>1001500</v>
      </c>
      <c r="F5906" s="135">
        <v>654840</v>
      </c>
      <c r="G5906" s="76">
        <f t="shared" si="199"/>
        <v>654840</v>
      </c>
      <c r="H5906" s="3"/>
    </row>
    <row r="5907" spans="1:8" ht="15.75" customHeight="1" x14ac:dyDescent="0.25">
      <c r="A5907" s="15"/>
      <c r="B5907" s="5" t="s">
        <v>283</v>
      </c>
      <c r="C5907" s="57">
        <v>297000</v>
      </c>
      <c r="D5907" s="71">
        <v>288000</v>
      </c>
      <c r="E5907" s="84">
        <v>299500</v>
      </c>
      <c r="F5907" s="135">
        <v>195840</v>
      </c>
      <c r="G5907" s="76">
        <f t="shared" si="199"/>
        <v>195840</v>
      </c>
      <c r="H5907" s="3"/>
    </row>
    <row r="5908" spans="1:8" ht="15.75" customHeight="1" x14ac:dyDescent="0.25">
      <c r="A5908" s="15"/>
      <c r="B5908" s="5" t="s">
        <v>284</v>
      </c>
      <c r="C5908" s="57">
        <v>297000</v>
      </c>
      <c r="D5908" s="71">
        <v>288000</v>
      </c>
      <c r="E5908" s="84">
        <v>299500</v>
      </c>
      <c r="F5908" s="135">
        <v>195840</v>
      </c>
      <c r="G5908" s="76">
        <f t="shared" si="199"/>
        <v>195840</v>
      </c>
      <c r="H5908" s="3"/>
    </row>
    <row r="5909" spans="1:8" ht="15.75" customHeight="1" x14ac:dyDescent="0.25">
      <c r="A5909" s="15"/>
      <c r="B5909" s="5" t="s">
        <v>2165</v>
      </c>
      <c r="C5909" s="57">
        <v>297000</v>
      </c>
      <c r="D5909" s="71">
        <v>288000</v>
      </c>
      <c r="E5909" s="84">
        <v>299500</v>
      </c>
      <c r="F5909" s="135">
        <v>195840</v>
      </c>
      <c r="G5909" s="76">
        <f t="shared" si="199"/>
        <v>195840</v>
      </c>
      <c r="H5909" s="3"/>
    </row>
    <row r="5910" spans="1:8" ht="15.75" customHeight="1" x14ac:dyDescent="0.25">
      <c r="A5910" s="15"/>
      <c r="B5910" s="5" t="s">
        <v>288</v>
      </c>
      <c r="C5910" s="57">
        <v>297000</v>
      </c>
      <c r="D5910" s="71">
        <v>288000</v>
      </c>
      <c r="E5910" s="84">
        <v>299500</v>
      </c>
      <c r="F5910" s="135">
        <v>195840</v>
      </c>
      <c r="G5910" s="76">
        <f t="shared" si="199"/>
        <v>195840</v>
      </c>
      <c r="H5910" s="3"/>
    </row>
    <row r="5911" spans="1:8" ht="15.75" customHeight="1" x14ac:dyDescent="0.25">
      <c r="A5911" s="15"/>
      <c r="B5911" s="5" t="s">
        <v>1787</v>
      </c>
      <c r="C5911" s="57">
        <v>297000</v>
      </c>
      <c r="D5911" s="71">
        <v>288000</v>
      </c>
      <c r="E5911" s="84">
        <v>299500</v>
      </c>
      <c r="F5911" s="135">
        <v>195840</v>
      </c>
      <c r="G5911" s="76">
        <f t="shared" si="199"/>
        <v>195840</v>
      </c>
      <c r="H5911" s="3"/>
    </row>
    <row r="5912" spans="1:8" ht="15.75" customHeight="1" x14ac:dyDescent="0.25">
      <c r="A5912" s="15"/>
      <c r="B5912" s="5" t="s">
        <v>289</v>
      </c>
      <c r="C5912" s="57">
        <v>1091000</v>
      </c>
      <c r="D5912" s="71">
        <v>1059000</v>
      </c>
      <c r="E5912" s="84">
        <v>1101400</v>
      </c>
      <c r="F5912" s="135">
        <v>720120</v>
      </c>
      <c r="G5912" s="76">
        <f t="shared" si="199"/>
        <v>720120</v>
      </c>
      <c r="H5912" s="3"/>
    </row>
    <row r="5913" spans="1:8" ht="15.75" customHeight="1" x14ac:dyDescent="0.25">
      <c r="A5913" s="15"/>
      <c r="B5913" s="5" t="s">
        <v>2166</v>
      </c>
      <c r="C5913" s="57">
        <v>330000</v>
      </c>
      <c r="D5913" s="71">
        <v>320000</v>
      </c>
      <c r="E5913" s="84">
        <v>332800</v>
      </c>
      <c r="F5913" s="135">
        <v>217600</v>
      </c>
      <c r="G5913" s="76">
        <f t="shared" si="199"/>
        <v>217600</v>
      </c>
      <c r="H5913" s="3"/>
    </row>
    <row r="5914" spans="1:8" ht="15.75" customHeight="1" x14ac:dyDescent="0.25">
      <c r="A5914" s="15"/>
      <c r="B5914" s="5" t="s">
        <v>2167</v>
      </c>
      <c r="C5914" s="57">
        <v>330000</v>
      </c>
      <c r="D5914" s="71">
        <v>320000</v>
      </c>
      <c r="E5914" s="84">
        <v>332800</v>
      </c>
      <c r="F5914" s="135">
        <v>217600</v>
      </c>
      <c r="G5914" s="76">
        <f t="shared" si="199"/>
        <v>217600</v>
      </c>
      <c r="H5914" s="3"/>
    </row>
    <row r="5915" spans="1:8" ht="15.75" customHeight="1" x14ac:dyDescent="0.25">
      <c r="A5915" s="15"/>
      <c r="B5915" s="5" t="s">
        <v>2168</v>
      </c>
      <c r="C5915" s="57">
        <v>398000</v>
      </c>
      <c r="D5915" s="71">
        <v>386000</v>
      </c>
      <c r="E5915" s="84">
        <v>401400</v>
      </c>
      <c r="F5915" s="135">
        <v>262480</v>
      </c>
      <c r="G5915" s="76">
        <f t="shared" si="199"/>
        <v>262480</v>
      </c>
      <c r="H5915" s="3"/>
    </row>
    <row r="5916" spans="1:8" ht="15.75" customHeight="1" x14ac:dyDescent="0.25">
      <c r="A5916" s="15"/>
      <c r="B5916" s="5" t="s">
        <v>2169</v>
      </c>
      <c r="C5916" s="57">
        <v>398000</v>
      </c>
      <c r="D5916" s="71">
        <v>386000</v>
      </c>
      <c r="E5916" s="84">
        <v>401400</v>
      </c>
      <c r="F5916" s="135">
        <v>262480</v>
      </c>
      <c r="G5916" s="76">
        <f t="shared" si="199"/>
        <v>262480</v>
      </c>
      <c r="H5916" s="3"/>
    </row>
    <row r="5917" spans="1:8" ht="15.75" customHeight="1" x14ac:dyDescent="0.25">
      <c r="A5917" s="15"/>
      <c r="B5917" s="5" t="s">
        <v>1788</v>
      </c>
      <c r="C5917" s="57">
        <v>96000</v>
      </c>
      <c r="D5917" s="71">
        <v>93000</v>
      </c>
      <c r="E5917" s="84">
        <v>96700</v>
      </c>
      <c r="F5917" s="135">
        <v>63240</v>
      </c>
      <c r="G5917" s="76">
        <f t="shared" si="199"/>
        <v>63240</v>
      </c>
      <c r="H5917" s="3"/>
    </row>
    <row r="5918" spans="1:8" ht="15.75" customHeight="1" x14ac:dyDescent="0.25">
      <c r="A5918" s="15"/>
      <c r="B5918" s="5" t="s">
        <v>292</v>
      </c>
      <c r="C5918" s="57">
        <v>96000</v>
      </c>
      <c r="D5918" s="71">
        <v>93000</v>
      </c>
      <c r="E5918" s="84">
        <v>96700</v>
      </c>
      <c r="F5918" s="135">
        <v>63240</v>
      </c>
      <c r="G5918" s="76">
        <f t="shared" si="199"/>
        <v>63240</v>
      </c>
      <c r="H5918" s="3"/>
    </row>
    <row r="5919" spans="1:8" ht="15.75" customHeight="1" x14ac:dyDescent="0.25">
      <c r="A5919" s="15"/>
      <c r="B5919" s="5" t="s">
        <v>1791</v>
      </c>
      <c r="C5919" s="57">
        <v>992000</v>
      </c>
      <c r="D5919" s="71">
        <v>963000</v>
      </c>
      <c r="E5919" s="84">
        <v>1001500</v>
      </c>
      <c r="F5919" s="135">
        <v>654840</v>
      </c>
      <c r="G5919" s="76">
        <f t="shared" si="199"/>
        <v>654840</v>
      </c>
      <c r="H5919" s="3"/>
    </row>
    <row r="5920" spans="1:8" ht="15.75" customHeight="1" x14ac:dyDescent="0.25">
      <c r="A5920" s="15"/>
      <c r="B5920" s="5" t="s">
        <v>1792</v>
      </c>
      <c r="C5920" s="57">
        <v>992000</v>
      </c>
      <c r="D5920" s="71">
        <v>963000</v>
      </c>
      <c r="E5920" s="84">
        <v>1001500</v>
      </c>
      <c r="F5920" s="135">
        <v>654840</v>
      </c>
      <c r="G5920" s="76">
        <f t="shared" si="199"/>
        <v>654840</v>
      </c>
      <c r="H5920" s="3"/>
    </row>
    <row r="5921" spans="1:8" ht="15.75" customHeight="1" x14ac:dyDescent="0.25">
      <c r="A5921" s="15"/>
      <c r="B5921" s="5" t="s">
        <v>2170</v>
      </c>
      <c r="C5921" s="57">
        <v>992000</v>
      </c>
      <c r="D5921" s="71">
        <v>963000</v>
      </c>
      <c r="E5921" s="84">
        <v>1001500</v>
      </c>
      <c r="F5921" s="135">
        <v>654840</v>
      </c>
      <c r="G5921" s="76">
        <f t="shared" si="199"/>
        <v>654840</v>
      </c>
      <c r="H5921" s="3"/>
    </row>
    <row r="5922" spans="1:8" ht="15.75" customHeight="1" x14ac:dyDescent="0.25">
      <c r="A5922" s="15"/>
      <c r="B5922" s="5" t="s">
        <v>1800</v>
      </c>
      <c r="C5922" s="57">
        <v>992000</v>
      </c>
      <c r="D5922" s="71">
        <v>963000</v>
      </c>
      <c r="E5922" s="84">
        <v>1001500</v>
      </c>
      <c r="F5922" s="135">
        <v>654840</v>
      </c>
      <c r="G5922" s="76">
        <f t="shared" si="199"/>
        <v>654840</v>
      </c>
      <c r="H5922" s="3"/>
    </row>
    <row r="5923" spans="1:8" ht="15.75" customHeight="1" x14ac:dyDescent="0.25">
      <c r="A5923" s="15"/>
      <c r="B5923" s="5" t="s">
        <v>2171</v>
      </c>
      <c r="C5923" s="57">
        <v>992000</v>
      </c>
      <c r="D5923" s="71">
        <v>963000</v>
      </c>
      <c r="E5923" s="84">
        <v>1001500</v>
      </c>
      <c r="F5923" s="135">
        <v>654840</v>
      </c>
      <c r="G5923" s="76">
        <f t="shared" si="199"/>
        <v>654840</v>
      </c>
      <c r="H5923" s="3"/>
    </row>
    <row r="5924" spans="1:8" ht="15.75" customHeight="1" x14ac:dyDescent="0.25">
      <c r="A5924" s="15"/>
      <c r="B5924" s="5" t="s">
        <v>484</v>
      </c>
      <c r="C5924" s="57">
        <v>63000</v>
      </c>
      <c r="D5924" s="71">
        <v>61000</v>
      </c>
      <c r="E5924" s="84">
        <v>63400</v>
      </c>
      <c r="F5924" s="135">
        <v>41480</v>
      </c>
      <c r="G5924" s="76">
        <f t="shared" si="199"/>
        <v>41480</v>
      </c>
      <c r="H5924" s="3"/>
    </row>
    <row r="5925" spans="1:8" ht="15.75" customHeight="1" x14ac:dyDescent="0.25">
      <c r="A5925" s="15"/>
      <c r="B5925" s="5" t="s">
        <v>1801</v>
      </c>
      <c r="C5925" s="57">
        <v>447000</v>
      </c>
      <c r="D5925" s="71">
        <v>434000</v>
      </c>
      <c r="E5925" s="84">
        <v>451400</v>
      </c>
      <c r="F5925" s="135">
        <v>295120</v>
      </c>
      <c r="G5925" s="76">
        <f t="shared" si="199"/>
        <v>295120</v>
      </c>
      <c r="H5925" s="3"/>
    </row>
    <row r="5926" spans="1:8" ht="15.75" customHeight="1" x14ac:dyDescent="0.25">
      <c r="A5926" s="15"/>
      <c r="B5926" s="5" t="s">
        <v>2172</v>
      </c>
      <c r="C5926" s="57">
        <v>992000</v>
      </c>
      <c r="D5926" s="71">
        <v>963000</v>
      </c>
      <c r="E5926" s="84">
        <v>1001500</v>
      </c>
      <c r="F5926" s="135">
        <v>654840</v>
      </c>
      <c r="G5926" s="76">
        <f t="shared" si="199"/>
        <v>654840</v>
      </c>
      <c r="H5926" s="3"/>
    </row>
    <row r="5927" spans="1:8" ht="15.75" customHeight="1" x14ac:dyDescent="0.25">
      <c r="A5927" s="13" t="s">
        <v>0</v>
      </c>
      <c r="B5927" s="6" t="s">
        <v>2082</v>
      </c>
      <c r="C5927" s="155" t="s">
        <v>2</v>
      </c>
      <c r="D5927" s="158" t="s">
        <v>2</v>
      </c>
      <c r="E5927" s="161" t="s">
        <v>2</v>
      </c>
      <c r="F5927" s="164" t="s">
        <v>2</v>
      </c>
      <c r="G5927" s="152" t="s">
        <v>2</v>
      </c>
      <c r="H5927" s="3"/>
    </row>
    <row r="5928" spans="1:8" ht="15.75" customHeight="1" x14ac:dyDescent="0.25">
      <c r="A5928" s="13"/>
      <c r="B5928" s="7" t="s">
        <v>3</v>
      </c>
      <c r="C5928" s="156"/>
      <c r="D5928" s="159"/>
      <c r="E5928" s="162"/>
      <c r="F5928" s="165"/>
      <c r="G5928" s="153"/>
      <c r="H5928" s="3"/>
    </row>
    <row r="5929" spans="1:8" ht="31.5" customHeight="1" x14ac:dyDescent="0.25">
      <c r="A5929" s="13">
        <v>5</v>
      </c>
      <c r="B5929" s="9" t="s">
        <v>2173</v>
      </c>
      <c r="C5929" s="157"/>
      <c r="D5929" s="160"/>
      <c r="E5929" s="163"/>
      <c r="F5929" s="166"/>
      <c r="G5929" s="154"/>
      <c r="H5929" s="3"/>
    </row>
    <row r="5930" spans="1:8" ht="15.75" customHeight="1" x14ac:dyDescent="0.25">
      <c r="A5930" s="14"/>
      <c r="B5930" s="8" t="s">
        <v>1825</v>
      </c>
      <c r="C5930" s="57">
        <v>96000</v>
      </c>
      <c r="D5930" s="71">
        <v>93000</v>
      </c>
      <c r="E5930" s="84">
        <v>96700</v>
      </c>
      <c r="F5930" s="135">
        <v>63240</v>
      </c>
      <c r="G5930" s="76">
        <f t="shared" ref="G5930:G5945" si="200">SMALL(C5930:F5930,1)</f>
        <v>63240</v>
      </c>
      <c r="H5930" s="3"/>
    </row>
    <row r="5931" spans="1:8" ht="15.75" customHeight="1" x14ac:dyDescent="0.25">
      <c r="A5931" s="14"/>
      <c r="B5931" s="8" t="s">
        <v>2174</v>
      </c>
      <c r="C5931" s="57">
        <v>96000</v>
      </c>
      <c r="D5931" s="71">
        <v>93000</v>
      </c>
      <c r="E5931" s="84">
        <v>96700</v>
      </c>
      <c r="F5931" s="135">
        <v>63240</v>
      </c>
      <c r="G5931" s="76">
        <f t="shared" si="200"/>
        <v>63240</v>
      </c>
      <c r="H5931" s="3"/>
    </row>
    <row r="5932" spans="1:8" ht="15.75" customHeight="1" x14ac:dyDescent="0.25">
      <c r="A5932" s="14"/>
      <c r="B5932" s="8" t="s">
        <v>2175</v>
      </c>
      <c r="C5932" s="57">
        <v>208000</v>
      </c>
      <c r="D5932" s="71">
        <v>202000</v>
      </c>
      <c r="E5932" s="84">
        <v>210100</v>
      </c>
      <c r="F5932" s="135">
        <v>137360</v>
      </c>
      <c r="G5932" s="76">
        <f t="shared" si="200"/>
        <v>137360</v>
      </c>
      <c r="H5932" s="3"/>
    </row>
    <row r="5933" spans="1:8" ht="15.75" customHeight="1" x14ac:dyDescent="0.25">
      <c r="A5933" s="14"/>
      <c r="B5933" s="8" t="s">
        <v>1301</v>
      </c>
      <c r="C5933" s="57">
        <v>112000</v>
      </c>
      <c r="D5933" s="71">
        <v>109000</v>
      </c>
      <c r="E5933" s="84">
        <v>113400</v>
      </c>
      <c r="F5933" s="135">
        <v>74120</v>
      </c>
      <c r="G5933" s="76">
        <f t="shared" si="200"/>
        <v>74120</v>
      </c>
      <c r="H5933" s="3"/>
    </row>
    <row r="5934" spans="1:8" ht="15.75" customHeight="1" x14ac:dyDescent="0.25">
      <c r="A5934" s="14"/>
      <c r="B5934" s="8" t="s">
        <v>2084</v>
      </c>
      <c r="C5934" s="57">
        <v>656000</v>
      </c>
      <c r="D5934" s="71">
        <v>637000</v>
      </c>
      <c r="E5934" s="84">
        <v>662500</v>
      </c>
      <c r="F5934" s="135">
        <v>433160</v>
      </c>
      <c r="G5934" s="76">
        <f t="shared" si="200"/>
        <v>433160</v>
      </c>
      <c r="H5934" s="3"/>
    </row>
    <row r="5935" spans="1:8" ht="15.75" customHeight="1" x14ac:dyDescent="0.25">
      <c r="A5935" s="14"/>
      <c r="B5935" s="8" t="s">
        <v>2085</v>
      </c>
      <c r="C5935" s="57">
        <v>557000</v>
      </c>
      <c r="D5935" s="71">
        <v>541000</v>
      </c>
      <c r="E5935" s="84">
        <v>562600</v>
      </c>
      <c r="F5935" s="135">
        <v>367880</v>
      </c>
      <c r="G5935" s="76">
        <f t="shared" si="200"/>
        <v>367880</v>
      </c>
      <c r="H5935" s="3"/>
    </row>
    <row r="5936" spans="1:8" ht="15.75" customHeight="1" x14ac:dyDescent="0.25">
      <c r="A5936" s="14"/>
      <c r="B5936" s="8" t="s">
        <v>2086</v>
      </c>
      <c r="C5936" s="57">
        <v>954000</v>
      </c>
      <c r="D5936" s="71">
        <v>926000</v>
      </c>
      <c r="E5936" s="84">
        <v>963000</v>
      </c>
      <c r="F5936" s="135">
        <v>629680</v>
      </c>
      <c r="G5936" s="76">
        <f t="shared" si="200"/>
        <v>629680</v>
      </c>
      <c r="H5936" s="3"/>
    </row>
    <row r="5937" spans="1:8" ht="15.75" customHeight="1" x14ac:dyDescent="0.25">
      <c r="A5937" s="14"/>
      <c r="B5937" s="8" t="s">
        <v>2176</v>
      </c>
      <c r="C5937" s="57">
        <v>733000</v>
      </c>
      <c r="D5937" s="71">
        <v>712000</v>
      </c>
      <c r="E5937" s="84">
        <v>740500</v>
      </c>
      <c r="F5937" s="135">
        <v>484160</v>
      </c>
      <c r="G5937" s="76">
        <f t="shared" si="200"/>
        <v>484160</v>
      </c>
      <c r="H5937" s="3"/>
    </row>
    <row r="5938" spans="1:8" ht="15.75" customHeight="1" x14ac:dyDescent="0.25">
      <c r="A5938" s="14"/>
      <c r="B5938" s="8" t="s">
        <v>2177</v>
      </c>
      <c r="C5938" s="57">
        <v>733000</v>
      </c>
      <c r="D5938" s="71">
        <v>712000</v>
      </c>
      <c r="E5938" s="84">
        <v>740500</v>
      </c>
      <c r="F5938" s="135">
        <v>484160</v>
      </c>
      <c r="G5938" s="76">
        <f t="shared" si="200"/>
        <v>484160</v>
      </c>
      <c r="H5938" s="3"/>
    </row>
    <row r="5939" spans="1:8" ht="15.75" customHeight="1" x14ac:dyDescent="0.25">
      <c r="A5939" s="14"/>
      <c r="B5939" s="8" t="s">
        <v>2087</v>
      </c>
      <c r="C5939" s="57">
        <v>368000</v>
      </c>
      <c r="D5939" s="71">
        <v>357000</v>
      </c>
      <c r="E5939" s="84">
        <v>371300</v>
      </c>
      <c r="F5939" s="135">
        <v>242760</v>
      </c>
      <c r="G5939" s="76">
        <f t="shared" si="200"/>
        <v>242760</v>
      </c>
      <c r="H5939" s="3"/>
    </row>
    <row r="5940" spans="1:8" ht="15.75" customHeight="1" x14ac:dyDescent="0.25">
      <c r="A5940" s="14"/>
      <c r="B5940" s="8" t="s">
        <v>2178</v>
      </c>
      <c r="C5940" s="57">
        <v>1069000</v>
      </c>
      <c r="D5940" s="71">
        <v>1038000</v>
      </c>
      <c r="E5940" s="84">
        <v>1079500</v>
      </c>
      <c r="F5940" s="135">
        <v>705840</v>
      </c>
      <c r="G5940" s="76">
        <f t="shared" si="200"/>
        <v>705840</v>
      </c>
      <c r="H5940" s="3"/>
    </row>
    <row r="5941" spans="1:8" ht="15.75" customHeight="1" x14ac:dyDescent="0.25">
      <c r="A5941" s="14"/>
      <c r="B5941" s="8" t="s">
        <v>353</v>
      </c>
      <c r="C5941" s="57">
        <v>105000</v>
      </c>
      <c r="D5941" s="71">
        <v>102000</v>
      </c>
      <c r="E5941" s="84">
        <v>106100</v>
      </c>
      <c r="F5941" s="135">
        <v>69360</v>
      </c>
      <c r="G5941" s="76">
        <f t="shared" si="200"/>
        <v>69360</v>
      </c>
      <c r="H5941" s="3"/>
    </row>
    <row r="5942" spans="1:8" ht="15.75" customHeight="1" x14ac:dyDescent="0.25">
      <c r="A5942" s="14"/>
      <c r="B5942" s="8" t="s">
        <v>2179</v>
      </c>
      <c r="C5942" s="57">
        <v>105000</v>
      </c>
      <c r="D5942" s="71">
        <v>102000</v>
      </c>
      <c r="E5942" s="84">
        <v>106100</v>
      </c>
      <c r="F5942" s="135">
        <v>69360</v>
      </c>
      <c r="G5942" s="76">
        <f t="shared" si="200"/>
        <v>69360</v>
      </c>
      <c r="H5942" s="3"/>
    </row>
    <row r="5943" spans="1:8" ht="15.75" customHeight="1" x14ac:dyDescent="0.25">
      <c r="A5943" s="14"/>
      <c r="B5943" s="8" t="s">
        <v>2180</v>
      </c>
      <c r="C5943" s="57">
        <v>518000</v>
      </c>
      <c r="D5943" s="71">
        <v>503000</v>
      </c>
      <c r="E5943" s="84">
        <v>523100</v>
      </c>
      <c r="F5943" s="135">
        <v>342040</v>
      </c>
      <c r="G5943" s="76">
        <f t="shared" si="200"/>
        <v>342040</v>
      </c>
      <c r="H5943" s="3"/>
    </row>
    <row r="5944" spans="1:8" ht="15.75" customHeight="1" x14ac:dyDescent="0.25">
      <c r="A5944" s="14"/>
      <c r="B5944" s="8" t="s">
        <v>877</v>
      </c>
      <c r="C5944" s="57">
        <v>203000</v>
      </c>
      <c r="D5944" s="71">
        <v>197000</v>
      </c>
      <c r="E5944" s="84">
        <v>204900</v>
      </c>
      <c r="F5944" s="135">
        <v>133960</v>
      </c>
      <c r="G5944" s="76">
        <f t="shared" si="200"/>
        <v>133960</v>
      </c>
      <c r="H5944" s="3"/>
    </row>
    <row r="5945" spans="1:8" ht="15.75" customHeight="1" x14ac:dyDescent="0.25">
      <c r="A5945" s="14"/>
      <c r="B5945" s="5" t="s">
        <v>484</v>
      </c>
      <c r="C5945" s="57">
        <v>63000</v>
      </c>
      <c r="D5945" s="71">
        <v>61000</v>
      </c>
      <c r="E5945" s="84">
        <v>63400</v>
      </c>
      <c r="F5945" s="135">
        <v>41480</v>
      </c>
      <c r="G5945" s="76">
        <f t="shared" si="200"/>
        <v>41480</v>
      </c>
      <c r="H5945" s="3"/>
    </row>
    <row r="5946" spans="1:8" ht="15.75" customHeight="1" x14ac:dyDescent="0.25">
      <c r="A5946" s="13" t="s">
        <v>0</v>
      </c>
      <c r="B5946" s="6" t="s">
        <v>66</v>
      </c>
      <c r="C5946" s="155" t="s">
        <v>2</v>
      </c>
      <c r="D5946" s="158" t="s">
        <v>2</v>
      </c>
      <c r="E5946" s="161" t="s">
        <v>2</v>
      </c>
      <c r="F5946" s="164" t="s">
        <v>2</v>
      </c>
      <c r="G5946" s="152" t="s">
        <v>2</v>
      </c>
      <c r="H5946" s="3"/>
    </row>
    <row r="5947" spans="1:8" ht="15.75" customHeight="1" x14ac:dyDescent="0.25">
      <c r="A5947" s="13"/>
      <c r="B5947" s="7" t="s">
        <v>3</v>
      </c>
      <c r="C5947" s="156"/>
      <c r="D5947" s="159"/>
      <c r="E5947" s="162"/>
      <c r="F5947" s="165"/>
      <c r="G5947" s="153"/>
      <c r="H5947" s="3"/>
    </row>
    <row r="5948" spans="1:8" ht="15.75" customHeight="1" x14ac:dyDescent="0.25">
      <c r="A5948" s="13">
        <v>6</v>
      </c>
      <c r="B5948" s="9" t="s">
        <v>2181</v>
      </c>
      <c r="C5948" s="157"/>
      <c r="D5948" s="160"/>
      <c r="E5948" s="163"/>
      <c r="F5948" s="166"/>
      <c r="G5948" s="154"/>
      <c r="H5948" s="3"/>
    </row>
    <row r="5949" spans="1:8" ht="15.75" customHeight="1" x14ac:dyDescent="0.25">
      <c r="A5949" s="14"/>
      <c r="B5949" s="5" t="s">
        <v>1824</v>
      </c>
      <c r="C5949" s="57">
        <v>96000</v>
      </c>
      <c r="D5949" s="71">
        <v>93000</v>
      </c>
      <c r="E5949" s="84">
        <v>96700</v>
      </c>
      <c r="F5949" s="135">
        <v>63240</v>
      </c>
      <c r="G5949" s="76">
        <f t="shared" ref="G5949:G5979" si="201">SMALL(C5949:F5949,1)</f>
        <v>63240</v>
      </c>
      <c r="H5949" s="3"/>
    </row>
    <row r="5950" spans="1:8" ht="15.75" customHeight="1" x14ac:dyDescent="0.25">
      <c r="A5950" s="14"/>
      <c r="B5950" s="5" t="s">
        <v>1825</v>
      </c>
      <c r="C5950" s="57">
        <v>96000</v>
      </c>
      <c r="D5950" s="71">
        <v>93000</v>
      </c>
      <c r="E5950" s="84">
        <v>96700</v>
      </c>
      <c r="F5950" s="135">
        <v>63240</v>
      </c>
      <c r="G5950" s="76">
        <f t="shared" si="201"/>
        <v>63240</v>
      </c>
      <c r="H5950" s="3"/>
    </row>
    <row r="5951" spans="1:8" ht="15.75" customHeight="1" x14ac:dyDescent="0.25">
      <c r="A5951" s="14"/>
      <c r="B5951" s="8" t="s">
        <v>428</v>
      </c>
      <c r="C5951" s="57">
        <v>96000</v>
      </c>
      <c r="D5951" s="71">
        <v>93000</v>
      </c>
      <c r="E5951" s="84">
        <v>96700</v>
      </c>
      <c r="F5951" s="135">
        <v>63240</v>
      </c>
      <c r="G5951" s="76">
        <f t="shared" si="201"/>
        <v>63240</v>
      </c>
      <c r="H5951" s="3"/>
    </row>
    <row r="5952" spans="1:8" ht="15.75" customHeight="1" x14ac:dyDescent="0.25">
      <c r="A5952" s="14"/>
      <c r="B5952" s="5" t="s">
        <v>300</v>
      </c>
      <c r="C5952" s="57">
        <v>2974000</v>
      </c>
      <c r="D5952" s="71">
        <v>2887000</v>
      </c>
      <c r="E5952" s="84">
        <v>3002500</v>
      </c>
      <c r="F5952" s="135">
        <v>1963160</v>
      </c>
      <c r="G5952" s="76">
        <f t="shared" si="201"/>
        <v>1963160</v>
      </c>
      <c r="H5952" s="3"/>
    </row>
    <row r="5953" spans="1:8" ht="15.75" customHeight="1" x14ac:dyDescent="0.25">
      <c r="A5953" s="14"/>
      <c r="B5953" s="5" t="s">
        <v>903</v>
      </c>
      <c r="C5953" s="57">
        <v>1271000</v>
      </c>
      <c r="D5953" s="71">
        <v>1234000</v>
      </c>
      <c r="E5953" s="84">
        <v>1283400</v>
      </c>
      <c r="F5953" s="135">
        <v>839120</v>
      </c>
      <c r="G5953" s="76">
        <f t="shared" si="201"/>
        <v>839120</v>
      </c>
      <c r="H5953" s="3"/>
    </row>
    <row r="5954" spans="1:8" ht="15.75" customHeight="1" x14ac:dyDescent="0.25">
      <c r="A5954" s="14"/>
      <c r="B5954" s="5" t="s">
        <v>1301</v>
      </c>
      <c r="C5954" s="57">
        <v>112000</v>
      </c>
      <c r="D5954" s="71">
        <v>109000</v>
      </c>
      <c r="E5954" s="84">
        <v>113400</v>
      </c>
      <c r="F5954" s="135">
        <v>74120</v>
      </c>
      <c r="G5954" s="76">
        <f t="shared" si="201"/>
        <v>74120</v>
      </c>
      <c r="H5954" s="3"/>
    </row>
    <row r="5955" spans="1:8" ht="15.75" customHeight="1" x14ac:dyDescent="0.25">
      <c r="A5955" s="14"/>
      <c r="B5955" s="5" t="s">
        <v>1826</v>
      </c>
      <c r="C5955" s="57">
        <v>335000</v>
      </c>
      <c r="D5955" s="71">
        <v>325000</v>
      </c>
      <c r="E5955" s="84">
        <v>338000</v>
      </c>
      <c r="F5955" s="135">
        <v>221000</v>
      </c>
      <c r="G5955" s="76">
        <f t="shared" si="201"/>
        <v>221000</v>
      </c>
      <c r="H5955" s="3"/>
    </row>
    <row r="5956" spans="1:8" ht="15.75" customHeight="1" x14ac:dyDescent="0.25">
      <c r="A5956" s="14"/>
      <c r="B5956" s="5" t="s">
        <v>1580</v>
      </c>
      <c r="C5956" s="57">
        <v>1202000</v>
      </c>
      <c r="D5956" s="71">
        <v>1167000</v>
      </c>
      <c r="E5956" s="84">
        <v>1213700</v>
      </c>
      <c r="F5956" s="135">
        <v>793560</v>
      </c>
      <c r="G5956" s="76">
        <f t="shared" si="201"/>
        <v>793560</v>
      </c>
      <c r="H5956" s="3"/>
    </row>
    <row r="5957" spans="1:8" ht="15.75" customHeight="1" x14ac:dyDescent="0.25">
      <c r="A5957" s="14"/>
      <c r="B5957" s="5" t="s">
        <v>302</v>
      </c>
      <c r="C5957" s="57">
        <v>1131000</v>
      </c>
      <c r="D5957" s="71">
        <v>1098000</v>
      </c>
      <c r="E5957" s="84">
        <v>1141900</v>
      </c>
      <c r="F5957" s="135">
        <v>746640</v>
      </c>
      <c r="G5957" s="76">
        <f t="shared" si="201"/>
        <v>746640</v>
      </c>
      <c r="H5957" s="3"/>
    </row>
    <row r="5958" spans="1:8" ht="15.75" customHeight="1" x14ac:dyDescent="0.25">
      <c r="A5958" s="14"/>
      <c r="B5958" s="8" t="s">
        <v>1559</v>
      </c>
      <c r="C5958" s="57">
        <v>64000</v>
      </c>
      <c r="D5958" s="71">
        <v>62000</v>
      </c>
      <c r="E5958" s="84">
        <v>64500</v>
      </c>
      <c r="F5958" s="135">
        <v>42160</v>
      </c>
      <c r="G5958" s="76">
        <f t="shared" si="201"/>
        <v>42160</v>
      </c>
      <c r="H5958" s="3"/>
    </row>
    <row r="5959" spans="1:8" ht="15.75" customHeight="1" x14ac:dyDescent="0.25">
      <c r="A5959" s="14"/>
      <c r="B5959" s="5" t="s">
        <v>904</v>
      </c>
      <c r="C5959" s="57">
        <v>874000</v>
      </c>
      <c r="D5959" s="71">
        <v>849000</v>
      </c>
      <c r="E5959" s="84">
        <v>883000</v>
      </c>
      <c r="F5959" s="135">
        <v>577320</v>
      </c>
      <c r="G5959" s="76">
        <f t="shared" si="201"/>
        <v>577320</v>
      </c>
      <c r="H5959" s="3"/>
    </row>
    <row r="5960" spans="1:8" ht="15.75" customHeight="1" x14ac:dyDescent="0.25">
      <c r="A5960" s="14"/>
      <c r="B5960" s="5" t="s">
        <v>1581</v>
      </c>
      <c r="C5960" s="57">
        <v>1152000</v>
      </c>
      <c r="D5960" s="71">
        <v>1118000</v>
      </c>
      <c r="E5960" s="84">
        <v>1162700</v>
      </c>
      <c r="F5960" s="135">
        <v>760240</v>
      </c>
      <c r="G5960" s="76">
        <f t="shared" si="201"/>
        <v>760240</v>
      </c>
      <c r="H5960" s="3"/>
    </row>
    <row r="5961" spans="1:8" ht="15.75" customHeight="1" x14ac:dyDescent="0.25">
      <c r="A5961" s="14"/>
      <c r="B5961" s="5" t="s">
        <v>905</v>
      </c>
      <c r="C5961" s="57">
        <v>468000</v>
      </c>
      <c r="D5961" s="71">
        <v>454000</v>
      </c>
      <c r="E5961" s="84">
        <v>472200</v>
      </c>
      <c r="F5961" s="135">
        <v>308720</v>
      </c>
      <c r="G5961" s="76">
        <f t="shared" si="201"/>
        <v>308720</v>
      </c>
      <c r="H5961" s="3"/>
    </row>
    <row r="5962" spans="1:8" ht="15.75" customHeight="1" x14ac:dyDescent="0.25">
      <c r="A5962" s="14"/>
      <c r="B5962" s="5" t="s">
        <v>19</v>
      </c>
      <c r="C5962" s="57">
        <v>468000</v>
      </c>
      <c r="D5962" s="71">
        <v>454000</v>
      </c>
      <c r="E5962" s="84">
        <v>472200</v>
      </c>
      <c r="F5962" s="135">
        <v>308720</v>
      </c>
      <c r="G5962" s="76">
        <f t="shared" si="201"/>
        <v>308720</v>
      </c>
      <c r="H5962" s="3"/>
    </row>
    <row r="5963" spans="1:8" ht="15.75" customHeight="1" x14ac:dyDescent="0.25">
      <c r="A5963" s="14"/>
      <c r="B5963" s="8" t="s">
        <v>1827</v>
      </c>
      <c r="C5963" s="57">
        <v>954000</v>
      </c>
      <c r="D5963" s="71">
        <v>926000</v>
      </c>
      <c r="E5963" s="84">
        <v>963000</v>
      </c>
      <c r="F5963" s="135">
        <v>629680</v>
      </c>
      <c r="G5963" s="76">
        <f t="shared" si="201"/>
        <v>629680</v>
      </c>
      <c r="H5963" s="3"/>
    </row>
    <row r="5964" spans="1:8" ht="15.75" customHeight="1" x14ac:dyDescent="0.25">
      <c r="A5964" s="14"/>
      <c r="B5964" s="5" t="s">
        <v>412</v>
      </c>
      <c r="C5964" s="57">
        <v>208000</v>
      </c>
      <c r="D5964" s="71">
        <v>202000</v>
      </c>
      <c r="E5964" s="84">
        <v>210100</v>
      </c>
      <c r="F5964" s="135">
        <v>137360</v>
      </c>
      <c r="G5964" s="76">
        <f t="shared" si="201"/>
        <v>137360</v>
      </c>
      <c r="H5964" s="3"/>
    </row>
    <row r="5965" spans="1:8" ht="15.75" customHeight="1" x14ac:dyDescent="0.25">
      <c r="A5965" s="14"/>
      <c r="B5965" s="5" t="s">
        <v>46</v>
      </c>
      <c r="C5965" s="57">
        <v>893000</v>
      </c>
      <c r="D5965" s="71">
        <v>867000</v>
      </c>
      <c r="E5965" s="84">
        <v>901700</v>
      </c>
      <c r="F5965" s="135">
        <v>589560</v>
      </c>
      <c r="G5965" s="76">
        <f t="shared" si="201"/>
        <v>589560</v>
      </c>
      <c r="H5965" s="3"/>
    </row>
    <row r="5966" spans="1:8" ht="15.75" customHeight="1" x14ac:dyDescent="0.25">
      <c r="A5966" s="14"/>
      <c r="B5966" s="5" t="s">
        <v>306</v>
      </c>
      <c r="C5966" s="57">
        <v>1604000</v>
      </c>
      <c r="D5966" s="71">
        <v>1557000</v>
      </c>
      <c r="E5966" s="84">
        <v>1619300</v>
      </c>
      <c r="F5966" s="135">
        <v>1058760</v>
      </c>
      <c r="G5966" s="76">
        <f t="shared" si="201"/>
        <v>1058760</v>
      </c>
      <c r="H5966" s="3"/>
    </row>
    <row r="5967" spans="1:8" ht="15.75" customHeight="1" x14ac:dyDescent="0.25">
      <c r="A5967" s="14"/>
      <c r="B5967" s="5" t="s">
        <v>1828</v>
      </c>
      <c r="C5967" s="57">
        <v>753000</v>
      </c>
      <c r="D5967" s="71">
        <v>731000</v>
      </c>
      <c r="E5967" s="84">
        <v>760200</v>
      </c>
      <c r="F5967" s="135">
        <v>497080</v>
      </c>
      <c r="G5967" s="76">
        <f t="shared" si="201"/>
        <v>497080</v>
      </c>
      <c r="H5967" s="3"/>
    </row>
    <row r="5968" spans="1:8" ht="15.75" customHeight="1" x14ac:dyDescent="0.25">
      <c r="A5968" s="14"/>
      <c r="B5968" s="5" t="s">
        <v>1829</v>
      </c>
      <c r="C5968" s="57">
        <v>297000</v>
      </c>
      <c r="D5968" s="71">
        <v>288000</v>
      </c>
      <c r="E5968" s="84">
        <v>299500</v>
      </c>
      <c r="F5968" s="135">
        <v>195840</v>
      </c>
      <c r="G5968" s="76">
        <f t="shared" si="201"/>
        <v>195840</v>
      </c>
      <c r="H5968" s="3"/>
    </row>
    <row r="5969" spans="1:8" ht="15.75" customHeight="1" x14ac:dyDescent="0.25">
      <c r="A5969" s="14"/>
      <c r="B5969" s="5" t="s">
        <v>1830</v>
      </c>
      <c r="C5969" s="57">
        <v>105000</v>
      </c>
      <c r="D5969" s="71">
        <v>102000</v>
      </c>
      <c r="E5969" s="84">
        <v>106100</v>
      </c>
      <c r="F5969" s="135">
        <v>69360</v>
      </c>
      <c r="G5969" s="76">
        <f t="shared" si="201"/>
        <v>69360</v>
      </c>
      <c r="H5969" s="3"/>
    </row>
    <row r="5970" spans="1:8" ht="15.75" customHeight="1" x14ac:dyDescent="0.25">
      <c r="A5970" s="14"/>
      <c r="B5970" s="5" t="s">
        <v>1831</v>
      </c>
      <c r="C5970" s="57">
        <v>105000</v>
      </c>
      <c r="D5970" s="71">
        <v>102000</v>
      </c>
      <c r="E5970" s="84">
        <v>106100</v>
      </c>
      <c r="F5970" s="135">
        <v>69360</v>
      </c>
      <c r="G5970" s="76">
        <f t="shared" si="201"/>
        <v>69360</v>
      </c>
      <c r="H5970" s="3"/>
    </row>
    <row r="5971" spans="1:8" ht="15.75" customHeight="1" x14ac:dyDescent="0.25">
      <c r="A5971" s="14"/>
      <c r="B5971" s="5" t="s">
        <v>308</v>
      </c>
      <c r="C5971" s="57">
        <v>105000</v>
      </c>
      <c r="D5971" s="71">
        <v>102000</v>
      </c>
      <c r="E5971" s="84">
        <v>106100</v>
      </c>
      <c r="F5971" s="135">
        <v>69360</v>
      </c>
      <c r="G5971" s="76">
        <f t="shared" si="201"/>
        <v>69360</v>
      </c>
      <c r="H5971" s="3"/>
    </row>
    <row r="5972" spans="1:8" ht="15.75" customHeight="1" x14ac:dyDescent="0.25">
      <c r="A5972" s="14"/>
      <c r="B5972" s="5" t="s">
        <v>1832</v>
      </c>
      <c r="C5972" s="57">
        <v>392000</v>
      </c>
      <c r="D5972" s="71">
        <v>381000</v>
      </c>
      <c r="E5972" s="84">
        <v>396200</v>
      </c>
      <c r="F5972" s="135">
        <v>259080</v>
      </c>
      <c r="G5972" s="76">
        <f t="shared" si="201"/>
        <v>259080</v>
      </c>
      <c r="H5972" s="3"/>
    </row>
    <row r="5973" spans="1:8" ht="15.75" customHeight="1" x14ac:dyDescent="0.25">
      <c r="A5973" s="14"/>
      <c r="B5973" s="5" t="s">
        <v>1833</v>
      </c>
      <c r="C5973" s="57">
        <v>392000</v>
      </c>
      <c r="D5973" s="71">
        <v>381000</v>
      </c>
      <c r="E5973" s="84">
        <v>396200</v>
      </c>
      <c r="F5973" s="135">
        <v>259080</v>
      </c>
      <c r="G5973" s="76">
        <f t="shared" si="201"/>
        <v>259080</v>
      </c>
      <c r="H5973" s="3"/>
    </row>
    <row r="5974" spans="1:8" ht="15.75" customHeight="1" x14ac:dyDescent="0.25">
      <c r="A5974" s="14"/>
      <c r="B5974" s="5" t="s">
        <v>1582</v>
      </c>
      <c r="C5974" s="57">
        <v>203000</v>
      </c>
      <c r="D5974" s="71">
        <v>197000</v>
      </c>
      <c r="E5974" s="84">
        <v>204900</v>
      </c>
      <c r="F5974" s="135">
        <v>133960</v>
      </c>
      <c r="G5974" s="76">
        <f t="shared" si="201"/>
        <v>133960</v>
      </c>
      <c r="H5974" s="3"/>
    </row>
    <row r="5975" spans="1:8" ht="15.75" customHeight="1" x14ac:dyDescent="0.25">
      <c r="A5975" s="14"/>
      <c r="B5975" s="5" t="s">
        <v>911</v>
      </c>
      <c r="C5975" s="57">
        <v>451000</v>
      </c>
      <c r="D5975" s="71">
        <v>438000</v>
      </c>
      <c r="E5975" s="84">
        <v>455500</v>
      </c>
      <c r="F5975" s="135">
        <v>297840</v>
      </c>
      <c r="G5975" s="76">
        <f t="shared" si="201"/>
        <v>297840</v>
      </c>
      <c r="H5975" s="3"/>
    </row>
    <row r="5976" spans="1:8" ht="15.75" customHeight="1" x14ac:dyDescent="0.25">
      <c r="A5976" s="14"/>
      <c r="B5976" s="5" t="s">
        <v>311</v>
      </c>
      <c r="C5976" s="57">
        <v>96000</v>
      </c>
      <c r="D5976" s="71">
        <v>93000</v>
      </c>
      <c r="E5976" s="84">
        <v>96700</v>
      </c>
      <c r="F5976" s="135">
        <v>63240</v>
      </c>
      <c r="G5976" s="76">
        <f t="shared" si="201"/>
        <v>63240</v>
      </c>
      <c r="H5976" s="3"/>
    </row>
    <row r="5977" spans="1:8" ht="15.75" customHeight="1" x14ac:dyDescent="0.25">
      <c r="A5977" s="14"/>
      <c r="B5977" s="8" t="s">
        <v>484</v>
      </c>
      <c r="C5977" s="57">
        <v>63000</v>
      </c>
      <c r="D5977" s="71">
        <v>61000</v>
      </c>
      <c r="E5977" s="84">
        <v>63400</v>
      </c>
      <c r="F5977" s="135">
        <v>41480</v>
      </c>
      <c r="G5977" s="76">
        <f t="shared" si="201"/>
        <v>41480</v>
      </c>
      <c r="H5977" s="3"/>
    </row>
    <row r="5978" spans="1:8" ht="15.75" customHeight="1" x14ac:dyDescent="0.25">
      <c r="A5978" s="14"/>
      <c r="B5978" s="5" t="s">
        <v>1834</v>
      </c>
      <c r="C5978" s="57">
        <v>63000</v>
      </c>
      <c r="D5978" s="71">
        <v>61000</v>
      </c>
      <c r="E5978" s="84">
        <v>63400</v>
      </c>
      <c r="F5978" s="135">
        <v>41480</v>
      </c>
      <c r="G5978" s="76">
        <f t="shared" si="201"/>
        <v>41480</v>
      </c>
      <c r="H5978" s="3"/>
    </row>
    <row r="5979" spans="1:8" ht="15.75" customHeight="1" x14ac:dyDescent="0.25">
      <c r="A5979" s="14"/>
      <c r="B5979" s="5" t="s">
        <v>312</v>
      </c>
      <c r="C5979" s="57">
        <v>647000</v>
      </c>
      <c r="D5979" s="71">
        <v>628000</v>
      </c>
      <c r="E5979" s="84">
        <v>653100</v>
      </c>
      <c r="F5979" s="135">
        <v>427040</v>
      </c>
      <c r="G5979" s="76">
        <f t="shared" si="201"/>
        <v>427040</v>
      </c>
      <c r="H5979" s="3"/>
    </row>
    <row r="5980" spans="1:8" ht="15.75" customHeight="1" x14ac:dyDescent="0.25">
      <c r="A5980" s="13" t="s">
        <v>0</v>
      </c>
      <c r="B5980" s="6" t="s">
        <v>67</v>
      </c>
      <c r="C5980" s="155" t="s">
        <v>2</v>
      </c>
      <c r="D5980" s="158" t="s">
        <v>2</v>
      </c>
      <c r="E5980" s="161" t="s">
        <v>2</v>
      </c>
      <c r="F5980" s="164" t="s">
        <v>2</v>
      </c>
      <c r="G5980" s="152" t="s">
        <v>2</v>
      </c>
      <c r="H5980" s="3"/>
    </row>
    <row r="5981" spans="1:8" ht="15.75" customHeight="1" x14ac:dyDescent="0.25">
      <c r="A5981" s="13"/>
      <c r="B5981" s="7" t="s">
        <v>3</v>
      </c>
      <c r="C5981" s="156"/>
      <c r="D5981" s="159"/>
      <c r="E5981" s="162"/>
      <c r="F5981" s="165"/>
      <c r="G5981" s="153"/>
      <c r="H5981" s="3"/>
    </row>
    <row r="5982" spans="1:8" ht="15.75" customHeight="1" x14ac:dyDescent="0.25">
      <c r="A5982" s="13">
        <v>7</v>
      </c>
      <c r="B5982" s="9" t="s">
        <v>1639</v>
      </c>
      <c r="C5982" s="157"/>
      <c r="D5982" s="160"/>
      <c r="E5982" s="163"/>
      <c r="F5982" s="166"/>
      <c r="G5982" s="154"/>
      <c r="H5982" s="3"/>
    </row>
    <row r="5983" spans="1:8" ht="15.75" customHeight="1" x14ac:dyDescent="0.25">
      <c r="A5983" s="14"/>
      <c r="B5983" s="5" t="s">
        <v>1835</v>
      </c>
      <c r="C5983" s="57">
        <v>96000</v>
      </c>
      <c r="D5983" s="71">
        <v>93000</v>
      </c>
      <c r="E5983" s="84">
        <v>96700</v>
      </c>
      <c r="F5983" s="135">
        <v>63240</v>
      </c>
      <c r="G5983" s="76">
        <f t="shared" ref="G5983:G6020" si="202">SMALL(C5983:F5983,1)</f>
        <v>63240</v>
      </c>
      <c r="H5983" s="3"/>
    </row>
    <row r="5984" spans="1:8" ht="15.75" customHeight="1" x14ac:dyDescent="0.25">
      <c r="A5984" s="14"/>
      <c r="B5984" s="5" t="s">
        <v>1836</v>
      </c>
      <c r="C5984" s="57">
        <v>96000</v>
      </c>
      <c r="D5984" s="71">
        <v>93000</v>
      </c>
      <c r="E5984" s="84">
        <v>96700</v>
      </c>
      <c r="F5984" s="135">
        <v>63240</v>
      </c>
      <c r="G5984" s="76">
        <f t="shared" si="202"/>
        <v>63240</v>
      </c>
      <c r="H5984" s="3"/>
    </row>
    <row r="5985" spans="1:8" ht="15.75" customHeight="1" x14ac:dyDescent="0.25">
      <c r="A5985" s="14"/>
      <c r="B5985" s="5" t="s">
        <v>1825</v>
      </c>
      <c r="C5985" s="57">
        <v>96000</v>
      </c>
      <c r="D5985" s="71">
        <v>93000</v>
      </c>
      <c r="E5985" s="84">
        <v>96700</v>
      </c>
      <c r="F5985" s="135">
        <v>63240</v>
      </c>
      <c r="G5985" s="76">
        <f t="shared" si="202"/>
        <v>63240</v>
      </c>
      <c r="H5985" s="3"/>
    </row>
    <row r="5986" spans="1:8" ht="15.75" customHeight="1" x14ac:dyDescent="0.25">
      <c r="A5986" s="14"/>
      <c r="B5986" s="5" t="s">
        <v>2022</v>
      </c>
      <c r="C5986" s="57">
        <v>773000</v>
      </c>
      <c r="D5986" s="71">
        <v>750000</v>
      </c>
      <c r="E5986" s="84">
        <v>780000</v>
      </c>
      <c r="F5986" s="135">
        <v>510000</v>
      </c>
      <c r="G5986" s="76">
        <f t="shared" si="202"/>
        <v>510000</v>
      </c>
      <c r="H5986" s="3"/>
    </row>
    <row r="5987" spans="1:8" ht="15.75" customHeight="1" x14ac:dyDescent="0.25">
      <c r="A5987" s="14"/>
      <c r="B5987" s="5" t="s">
        <v>921</v>
      </c>
      <c r="C5987" s="57">
        <v>236000</v>
      </c>
      <c r="D5987" s="71">
        <v>229000</v>
      </c>
      <c r="E5987" s="84">
        <v>238200</v>
      </c>
      <c r="F5987" s="135">
        <v>155720</v>
      </c>
      <c r="G5987" s="76">
        <f t="shared" si="202"/>
        <v>155720</v>
      </c>
      <c r="H5987" s="3"/>
    </row>
    <row r="5988" spans="1:8" ht="15.75" customHeight="1" x14ac:dyDescent="0.25">
      <c r="A5988" s="14"/>
      <c r="B5988" s="5" t="s">
        <v>1301</v>
      </c>
      <c r="C5988" s="57">
        <v>112000</v>
      </c>
      <c r="D5988" s="71">
        <v>109000</v>
      </c>
      <c r="E5988" s="84">
        <v>113400</v>
      </c>
      <c r="F5988" s="135">
        <v>74120</v>
      </c>
      <c r="G5988" s="76">
        <f t="shared" si="202"/>
        <v>74120</v>
      </c>
      <c r="H5988" s="3"/>
    </row>
    <row r="5989" spans="1:8" ht="15.75" customHeight="1" x14ac:dyDescent="0.25">
      <c r="A5989" s="14"/>
      <c r="B5989" s="5" t="s">
        <v>2182</v>
      </c>
      <c r="C5989" s="57">
        <v>96000</v>
      </c>
      <c r="D5989" s="71">
        <v>93000</v>
      </c>
      <c r="E5989" s="84">
        <v>96700</v>
      </c>
      <c r="F5989" s="135">
        <v>63240</v>
      </c>
      <c r="G5989" s="76">
        <f t="shared" si="202"/>
        <v>63240</v>
      </c>
      <c r="H5989" s="3"/>
    </row>
    <row r="5990" spans="1:8" ht="15.75" customHeight="1" x14ac:dyDescent="0.25">
      <c r="A5990" s="14"/>
      <c r="B5990" s="5" t="s">
        <v>320</v>
      </c>
      <c r="C5990" s="57">
        <v>2856000</v>
      </c>
      <c r="D5990" s="71">
        <v>2773000</v>
      </c>
      <c r="E5990" s="84">
        <v>2883900</v>
      </c>
      <c r="F5990" s="135">
        <v>1885640</v>
      </c>
      <c r="G5990" s="76">
        <f t="shared" si="202"/>
        <v>1885640</v>
      </c>
      <c r="H5990" s="3"/>
    </row>
    <row r="5991" spans="1:8" ht="15.75" customHeight="1" x14ac:dyDescent="0.25">
      <c r="A5991" s="14"/>
      <c r="B5991" s="5" t="s">
        <v>922</v>
      </c>
      <c r="C5991" s="57">
        <v>656000</v>
      </c>
      <c r="D5991" s="71">
        <v>637000</v>
      </c>
      <c r="E5991" s="84">
        <v>662500</v>
      </c>
      <c r="F5991" s="135">
        <v>433160</v>
      </c>
      <c r="G5991" s="76">
        <f t="shared" si="202"/>
        <v>433160</v>
      </c>
      <c r="H5991" s="3"/>
    </row>
    <row r="5992" spans="1:8" ht="15.75" customHeight="1" x14ac:dyDescent="0.25">
      <c r="A5992" s="14"/>
      <c r="B5992" s="5" t="s">
        <v>321</v>
      </c>
      <c r="C5992" s="57">
        <v>258000</v>
      </c>
      <c r="D5992" s="71">
        <v>250000</v>
      </c>
      <c r="E5992" s="84">
        <v>260000</v>
      </c>
      <c r="F5992" s="135">
        <v>170000</v>
      </c>
      <c r="G5992" s="76">
        <f t="shared" si="202"/>
        <v>170000</v>
      </c>
      <c r="H5992" s="3"/>
    </row>
    <row r="5993" spans="1:8" ht="15.75" customHeight="1" x14ac:dyDescent="0.25">
      <c r="A5993" s="14"/>
      <c r="B5993" s="5" t="s">
        <v>1840</v>
      </c>
      <c r="C5993" s="57">
        <v>733000</v>
      </c>
      <c r="D5993" s="71">
        <v>712000</v>
      </c>
      <c r="E5993" s="84">
        <v>740500</v>
      </c>
      <c r="F5993" s="135">
        <v>484160</v>
      </c>
      <c r="G5993" s="76">
        <f t="shared" si="202"/>
        <v>484160</v>
      </c>
      <c r="H5993" s="3"/>
    </row>
    <row r="5994" spans="1:8" ht="15.75" customHeight="1" x14ac:dyDescent="0.25">
      <c r="A5994" s="14"/>
      <c r="B5994" s="5" t="s">
        <v>2183</v>
      </c>
      <c r="C5994" s="57">
        <v>2342000</v>
      </c>
      <c r="D5994" s="71">
        <v>2274000</v>
      </c>
      <c r="E5994" s="84">
        <v>2365000</v>
      </c>
      <c r="F5994" s="135">
        <v>1546320</v>
      </c>
      <c r="G5994" s="76">
        <f t="shared" si="202"/>
        <v>1546320</v>
      </c>
      <c r="H5994" s="3"/>
    </row>
    <row r="5995" spans="1:8" ht="15.75" customHeight="1" x14ac:dyDescent="0.25">
      <c r="A5995" s="14"/>
      <c r="B5995" s="5" t="s">
        <v>2184</v>
      </c>
      <c r="C5995" s="57">
        <v>2698000</v>
      </c>
      <c r="D5995" s="71">
        <v>2619000</v>
      </c>
      <c r="E5995" s="84">
        <v>2723800</v>
      </c>
      <c r="F5995" s="135">
        <v>1780920</v>
      </c>
      <c r="G5995" s="76">
        <f t="shared" si="202"/>
        <v>1780920</v>
      </c>
      <c r="H5995" s="3"/>
    </row>
    <row r="5996" spans="1:8" ht="15.75" customHeight="1" x14ac:dyDescent="0.25">
      <c r="A5996" s="14"/>
      <c r="B5996" s="5" t="s">
        <v>1842</v>
      </c>
      <c r="C5996" s="57">
        <v>954000</v>
      </c>
      <c r="D5996" s="71">
        <v>926000</v>
      </c>
      <c r="E5996" s="84">
        <v>963000</v>
      </c>
      <c r="F5996" s="135">
        <v>629680</v>
      </c>
      <c r="G5996" s="76">
        <f t="shared" si="202"/>
        <v>629680</v>
      </c>
      <c r="H5996" s="3"/>
    </row>
    <row r="5997" spans="1:8" ht="15.75" customHeight="1" x14ac:dyDescent="0.25">
      <c r="A5997" s="14"/>
      <c r="B5997" s="5" t="s">
        <v>328</v>
      </c>
      <c r="C5997" s="57">
        <v>954000</v>
      </c>
      <c r="D5997" s="71">
        <v>926000</v>
      </c>
      <c r="E5997" s="84">
        <v>963000</v>
      </c>
      <c r="F5997" s="135">
        <v>629680</v>
      </c>
      <c r="G5997" s="76">
        <f t="shared" si="202"/>
        <v>629680</v>
      </c>
      <c r="H5997" s="3"/>
    </row>
    <row r="5998" spans="1:8" ht="15.75" customHeight="1" x14ac:dyDescent="0.25">
      <c r="A5998" s="14"/>
      <c r="B5998" s="5" t="s">
        <v>330</v>
      </c>
      <c r="C5998" s="57">
        <v>954000</v>
      </c>
      <c r="D5998" s="71">
        <v>926000</v>
      </c>
      <c r="E5998" s="84">
        <v>963000</v>
      </c>
      <c r="F5998" s="135">
        <v>629680</v>
      </c>
      <c r="G5998" s="76">
        <f t="shared" si="202"/>
        <v>629680</v>
      </c>
      <c r="H5998" s="3"/>
    </row>
    <row r="5999" spans="1:8" ht="15.75" customHeight="1" x14ac:dyDescent="0.25">
      <c r="A5999" s="14"/>
      <c r="B5999" s="5" t="s">
        <v>333</v>
      </c>
      <c r="C5999" s="57">
        <v>954000</v>
      </c>
      <c r="D5999" s="71">
        <v>926000</v>
      </c>
      <c r="E5999" s="84">
        <v>963000</v>
      </c>
      <c r="F5999" s="135">
        <v>629680</v>
      </c>
      <c r="G5999" s="76">
        <f t="shared" si="202"/>
        <v>629680</v>
      </c>
      <c r="H5999" s="3"/>
    </row>
    <row r="6000" spans="1:8" ht="15.75" customHeight="1" x14ac:dyDescent="0.25">
      <c r="A6000" s="14"/>
      <c r="B6000" s="5" t="s">
        <v>334</v>
      </c>
      <c r="C6000" s="57">
        <v>954000</v>
      </c>
      <c r="D6000" s="71">
        <v>926000</v>
      </c>
      <c r="E6000" s="84">
        <v>963000</v>
      </c>
      <c r="F6000" s="135">
        <v>629680</v>
      </c>
      <c r="G6000" s="76">
        <f t="shared" si="202"/>
        <v>629680</v>
      </c>
      <c r="H6000" s="3"/>
    </row>
    <row r="6001" spans="1:8" ht="15.75" customHeight="1" x14ac:dyDescent="0.25">
      <c r="A6001" s="14"/>
      <c r="B6001" s="5" t="s">
        <v>46</v>
      </c>
      <c r="C6001" s="57">
        <v>893000</v>
      </c>
      <c r="D6001" s="71">
        <v>867000</v>
      </c>
      <c r="E6001" s="84">
        <v>901700</v>
      </c>
      <c r="F6001" s="135">
        <v>589560</v>
      </c>
      <c r="G6001" s="76">
        <f t="shared" si="202"/>
        <v>589560</v>
      </c>
      <c r="H6001" s="3"/>
    </row>
    <row r="6002" spans="1:8" ht="15.75" customHeight="1" x14ac:dyDescent="0.25">
      <c r="A6002" s="14"/>
      <c r="B6002" s="5" t="s">
        <v>1844</v>
      </c>
      <c r="C6002" s="57">
        <v>812000</v>
      </c>
      <c r="D6002" s="71">
        <v>788000</v>
      </c>
      <c r="E6002" s="84">
        <v>819500</v>
      </c>
      <c r="F6002" s="135">
        <v>535840</v>
      </c>
      <c r="G6002" s="76">
        <f t="shared" si="202"/>
        <v>535840</v>
      </c>
      <c r="H6002" s="3"/>
    </row>
    <row r="6003" spans="1:8" ht="15.75" customHeight="1" x14ac:dyDescent="0.25">
      <c r="A6003" s="14"/>
      <c r="B6003" s="5" t="s">
        <v>1845</v>
      </c>
      <c r="C6003" s="57">
        <v>812000</v>
      </c>
      <c r="D6003" s="71">
        <v>788000</v>
      </c>
      <c r="E6003" s="84">
        <v>819500</v>
      </c>
      <c r="F6003" s="135">
        <v>535840</v>
      </c>
      <c r="G6003" s="76">
        <f t="shared" si="202"/>
        <v>535840</v>
      </c>
      <c r="H6003" s="3"/>
    </row>
    <row r="6004" spans="1:8" ht="15.75" customHeight="1" x14ac:dyDescent="0.25">
      <c r="A6004" s="14"/>
      <c r="B6004" s="5" t="s">
        <v>1846</v>
      </c>
      <c r="C6004" s="57">
        <v>812000</v>
      </c>
      <c r="D6004" s="71">
        <v>788000</v>
      </c>
      <c r="E6004" s="84">
        <v>819500</v>
      </c>
      <c r="F6004" s="135">
        <v>535840</v>
      </c>
      <c r="G6004" s="76">
        <f t="shared" si="202"/>
        <v>535840</v>
      </c>
      <c r="H6004" s="3"/>
    </row>
    <row r="6005" spans="1:8" ht="15.75" customHeight="1" x14ac:dyDescent="0.25">
      <c r="A6005" s="14"/>
      <c r="B6005" s="5" t="s">
        <v>346</v>
      </c>
      <c r="C6005" s="57">
        <v>96000</v>
      </c>
      <c r="D6005" s="71">
        <v>93000</v>
      </c>
      <c r="E6005" s="84">
        <v>96700</v>
      </c>
      <c r="F6005" s="135">
        <v>63240</v>
      </c>
      <c r="G6005" s="76">
        <f t="shared" si="202"/>
        <v>63240</v>
      </c>
      <c r="H6005" s="3"/>
    </row>
    <row r="6006" spans="1:8" ht="15.75" customHeight="1" x14ac:dyDescent="0.25">
      <c r="A6006" s="14"/>
      <c r="B6006" s="5" t="s">
        <v>1847</v>
      </c>
      <c r="C6006" s="57">
        <v>753000</v>
      </c>
      <c r="D6006" s="71">
        <v>731000</v>
      </c>
      <c r="E6006" s="84">
        <v>760200</v>
      </c>
      <c r="F6006" s="135">
        <v>497080</v>
      </c>
      <c r="G6006" s="76">
        <f t="shared" si="202"/>
        <v>497080</v>
      </c>
      <c r="H6006" s="3"/>
    </row>
    <row r="6007" spans="1:8" ht="15.75" customHeight="1" x14ac:dyDescent="0.25">
      <c r="A6007" s="14"/>
      <c r="B6007" s="5" t="s">
        <v>1848</v>
      </c>
      <c r="C6007" s="57">
        <v>81000</v>
      </c>
      <c r="D6007" s="71">
        <v>79000</v>
      </c>
      <c r="E6007" s="84">
        <v>82200</v>
      </c>
      <c r="F6007" s="135">
        <v>53720</v>
      </c>
      <c r="G6007" s="76">
        <f t="shared" si="202"/>
        <v>53720</v>
      </c>
      <c r="H6007" s="3"/>
    </row>
    <row r="6008" spans="1:8" ht="15.75" customHeight="1" x14ac:dyDescent="0.25">
      <c r="A6008" s="14"/>
      <c r="B6008" s="5" t="s">
        <v>2185</v>
      </c>
      <c r="C6008" s="57">
        <v>297000</v>
      </c>
      <c r="D6008" s="71">
        <v>288000</v>
      </c>
      <c r="E6008" s="84">
        <v>299500</v>
      </c>
      <c r="F6008" s="135">
        <v>195840</v>
      </c>
      <c r="G6008" s="76">
        <f t="shared" si="202"/>
        <v>195840</v>
      </c>
      <c r="H6008" s="3"/>
    </row>
    <row r="6009" spans="1:8" ht="15.75" customHeight="1" x14ac:dyDescent="0.25">
      <c r="A6009" s="14"/>
      <c r="B6009" s="5" t="s">
        <v>352</v>
      </c>
      <c r="C6009" s="57">
        <v>518000</v>
      </c>
      <c r="D6009" s="71">
        <v>503000</v>
      </c>
      <c r="E6009" s="84">
        <v>523100</v>
      </c>
      <c r="F6009" s="135">
        <v>342040</v>
      </c>
      <c r="G6009" s="76">
        <f t="shared" si="202"/>
        <v>342040</v>
      </c>
      <c r="H6009" s="3"/>
    </row>
    <row r="6010" spans="1:8" ht="15.75" customHeight="1" x14ac:dyDescent="0.25">
      <c r="A6010" s="14"/>
      <c r="B6010" s="5" t="s">
        <v>1853</v>
      </c>
      <c r="C6010" s="57">
        <v>105000</v>
      </c>
      <c r="D6010" s="71">
        <v>102000</v>
      </c>
      <c r="E6010" s="84">
        <v>106100</v>
      </c>
      <c r="F6010" s="135">
        <v>69360</v>
      </c>
      <c r="G6010" s="76">
        <f t="shared" si="202"/>
        <v>69360</v>
      </c>
      <c r="H6010" s="3"/>
    </row>
    <row r="6011" spans="1:8" ht="15.75" customHeight="1" x14ac:dyDescent="0.25">
      <c r="A6011" s="14"/>
      <c r="B6011" s="5" t="s">
        <v>2089</v>
      </c>
      <c r="C6011" s="57">
        <v>368000</v>
      </c>
      <c r="D6011" s="71">
        <v>357000</v>
      </c>
      <c r="E6011" s="84">
        <v>371300</v>
      </c>
      <c r="F6011" s="135">
        <v>242760</v>
      </c>
      <c r="G6011" s="76">
        <f t="shared" si="202"/>
        <v>242760</v>
      </c>
      <c r="H6011" s="3"/>
    </row>
    <row r="6012" spans="1:8" ht="15.75" customHeight="1" x14ac:dyDescent="0.25">
      <c r="A6012" s="14"/>
      <c r="B6012" s="5" t="s">
        <v>2186</v>
      </c>
      <c r="C6012" s="57">
        <v>392000</v>
      </c>
      <c r="D6012" s="71">
        <v>381000</v>
      </c>
      <c r="E6012" s="84">
        <v>396200</v>
      </c>
      <c r="F6012" s="135">
        <v>259080</v>
      </c>
      <c r="G6012" s="76">
        <f t="shared" si="202"/>
        <v>259080</v>
      </c>
      <c r="H6012" s="3"/>
    </row>
    <row r="6013" spans="1:8" ht="15.75" customHeight="1" x14ac:dyDescent="0.25">
      <c r="A6013" s="14"/>
      <c r="B6013" s="5" t="s">
        <v>2187</v>
      </c>
      <c r="C6013" s="57">
        <v>392000</v>
      </c>
      <c r="D6013" s="71">
        <v>381000</v>
      </c>
      <c r="E6013" s="84">
        <v>396200</v>
      </c>
      <c r="F6013" s="135">
        <v>259080</v>
      </c>
      <c r="G6013" s="76">
        <f t="shared" si="202"/>
        <v>259080</v>
      </c>
      <c r="H6013" s="3"/>
    </row>
    <row r="6014" spans="1:8" ht="15.75" customHeight="1" x14ac:dyDescent="0.25">
      <c r="A6014" s="14"/>
      <c r="B6014" s="5" t="s">
        <v>2188</v>
      </c>
      <c r="C6014" s="57">
        <v>392000</v>
      </c>
      <c r="D6014" s="71">
        <v>381000</v>
      </c>
      <c r="E6014" s="84">
        <v>396200</v>
      </c>
      <c r="F6014" s="135">
        <v>259080</v>
      </c>
      <c r="G6014" s="76">
        <f t="shared" si="202"/>
        <v>259080</v>
      </c>
      <c r="H6014" s="3"/>
    </row>
    <row r="6015" spans="1:8" ht="15.75" customHeight="1" x14ac:dyDescent="0.25">
      <c r="A6015" s="14"/>
      <c r="B6015" s="5" t="s">
        <v>2189</v>
      </c>
      <c r="C6015" s="57">
        <v>392000</v>
      </c>
      <c r="D6015" s="71">
        <v>381000</v>
      </c>
      <c r="E6015" s="84">
        <v>396200</v>
      </c>
      <c r="F6015" s="135">
        <v>259080</v>
      </c>
      <c r="G6015" s="76">
        <f t="shared" si="202"/>
        <v>259080</v>
      </c>
      <c r="H6015" s="3"/>
    </row>
    <row r="6016" spans="1:8" ht="15.75" customHeight="1" x14ac:dyDescent="0.25">
      <c r="A6016" s="14"/>
      <c r="B6016" s="5" t="s">
        <v>1856</v>
      </c>
      <c r="C6016" s="57">
        <v>1666000</v>
      </c>
      <c r="D6016" s="71">
        <v>1617000</v>
      </c>
      <c r="E6016" s="84">
        <v>1681700</v>
      </c>
      <c r="F6016" s="135">
        <v>1099560</v>
      </c>
      <c r="G6016" s="76">
        <f t="shared" si="202"/>
        <v>1099560</v>
      </c>
      <c r="H6016" s="3"/>
    </row>
    <row r="6017" spans="1:8" ht="15.75" customHeight="1" x14ac:dyDescent="0.25">
      <c r="A6017" s="14"/>
      <c r="B6017" s="5" t="s">
        <v>1582</v>
      </c>
      <c r="C6017" s="57">
        <v>203000</v>
      </c>
      <c r="D6017" s="71">
        <v>197000</v>
      </c>
      <c r="E6017" s="84">
        <v>204900</v>
      </c>
      <c r="F6017" s="135">
        <v>133960</v>
      </c>
      <c r="G6017" s="76">
        <f t="shared" si="202"/>
        <v>133960</v>
      </c>
      <c r="H6017" s="3"/>
    </row>
    <row r="6018" spans="1:8" ht="15.75" customHeight="1" x14ac:dyDescent="0.25">
      <c r="A6018" s="14"/>
      <c r="B6018" s="5" t="s">
        <v>2190</v>
      </c>
      <c r="C6018" s="57">
        <v>932000</v>
      </c>
      <c r="D6018" s="71">
        <v>905000</v>
      </c>
      <c r="E6018" s="84">
        <v>941200</v>
      </c>
      <c r="F6018" s="135">
        <v>615400</v>
      </c>
      <c r="G6018" s="76">
        <f t="shared" si="202"/>
        <v>615400</v>
      </c>
      <c r="H6018" s="3"/>
    </row>
    <row r="6019" spans="1:8" ht="15.75" customHeight="1" x14ac:dyDescent="0.25">
      <c r="A6019" s="14"/>
      <c r="B6019" s="5" t="s">
        <v>1608</v>
      </c>
      <c r="C6019" s="57">
        <v>96000</v>
      </c>
      <c r="D6019" s="71">
        <v>93000</v>
      </c>
      <c r="E6019" s="84">
        <v>96700</v>
      </c>
      <c r="F6019" s="135">
        <v>63240</v>
      </c>
      <c r="G6019" s="76">
        <f t="shared" si="202"/>
        <v>63240</v>
      </c>
      <c r="H6019" s="3"/>
    </row>
    <row r="6020" spans="1:8" ht="15.75" customHeight="1" x14ac:dyDescent="0.25">
      <c r="A6020" s="14"/>
      <c r="B6020" s="5" t="s">
        <v>1439</v>
      </c>
      <c r="C6020" s="57">
        <v>63000</v>
      </c>
      <c r="D6020" s="71">
        <v>61000</v>
      </c>
      <c r="E6020" s="84">
        <v>63400</v>
      </c>
      <c r="F6020" s="135">
        <v>41480</v>
      </c>
      <c r="G6020" s="76">
        <f t="shared" si="202"/>
        <v>41480</v>
      </c>
      <c r="H6020" s="3"/>
    </row>
    <row r="6021" spans="1:8" ht="15.75" customHeight="1" x14ac:dyDescent="0.25">
      <c r="A6021" s="13" t="s">
        <v>0</v>
      </c>
      <c r="B6021" s="6" t="s">
        <v>368</v>
      </c>
      <c r="C6021" s="155" t="s">
        <v>2</v>
      </c>
      <c r="D6021" s="158" t="s">
        <v>2</v>
      </c>
      <c r="E6021" s="161" t="s">
        <v>2</v>
      </c>
      <c r="F6021" s="164" t="s">
        <v>2</v>
      </c>
      <c r="G6021" s="152" t="s">
        <v>2</v>
      </c>
      <c r="H6021" s="3"/>
    </row>
    <row r="6022" spans="1:8" ht="15.75" customHeight="1" x14ac:dyDescent="0.25">
      <c r="A6022" s="13"/>
      <c r="B6022" s="7" t="s">
        <v>3</v>
      </c>
      <c r="C6022" s="156"/>
      <c r="D6022" s="159"/>
      <c r="E6022" s="162"/>
      <c r="F6022" s="165"/>
      <c r="G6022" s="153"/>
      <c r="H6022" s="3"/>
    </row>
    <row r="6023" spans="1:8" ht="15.75" customHeight="1" x14ac:dyDescent="0.25">
      <c r="A6023" s="13">
        <v>8</v>
      </c>
      <c r="B6023" s="9" t="s">
        <v>694</v>
      </c>
      <c r="C6023" s="157"/>
      <c r="D6023" s="160"/>
      <c r="E6023" s="163"/>
      <c r="F6023" s="166"/>
      <c r="G6023" s="154"/>
      <c r="H6023" s="3"/>
    </row>
    <row r="6024" spans="1:8" ht="15.75" customHeight="1" x14ac:dyDescent="0.25">
      <c r="A6024" s="14"/>
      <c r="B6024" s="5" t="s">
        <v>2090</v>
      </c>
      <c r="C6024" s="57">
        <v>792000</v>
      </c>
      <c r="D6024" s="71">
        <v>769000</v>
      </c>
      <c r="E6024" s="84">
        <v>799800</v>
      </c>
      <c r="F6024" s="135">
        <v>522920</v>
      </c>
      <c r="G6024" s="76">
        <f t="shared" ref="G6024:G6059" si="203">SMALL(C6024:F6024,1)</f>
        <v>522920</v>
      </c>
      <c r="H6024" s="3"/>
    </row>
    <row r="6025" spans="1:8" ht="15.75" customHeight="1" x14ac:dyDescent="0.25">
      <c r="A6025" s="14"/>
      <c r="B6025" s="5" t="s">
        <v>2091</v>
      </c>
      <c r="C6025" s="57">
        <v>353000</v>
      </c>
      <c r="D6025" s="71">
        <v>343000</v>
      </c>
      <c r="E6025" s="84">
        <v>356700</v>
      </c>
      <c r="F6025" s="135">
        <v>233240</v>
      </c>
      <c r="G6025" s="76">
        <f t="shared" si="203"/>
        <v>233240</v>
      </c>
      <c r="H6025" s="3"/>
    </row>
    <row r="6026" spans="1:8" ht="15.75" customHeight="1" x14ac:dyDescent="0.25">
      <c r="A6026" s="14"/>
      <c r="B6026" s="5" t="s">
        <v>2092</v>
      </c>
      <c r="C6026" s="57">
        <v>353000</v>
      </c>
      <c r="D6026" s="71">
        <v>343000</v>
      </c>
      <c r="E6026" s="84">
        <v>356700</v>
      </c>
      <c r="F6026" s="135">
        <v>233240</v>
      </c>
      <c r="G6026" s="76">
        <f t="shared" si="203"/>
        <v>233240</v>
      </c>
      <c r="H6026" s="3"/>
    </row>
    <row r="6027" spans="1:8" ht="15.75" customHeight="1" x14ac:dyDescent="0.25">
      <c r="A6027" s="14"/>
      <c r="B6027" s="8" t="s">
        <v>2191</v>
      </c>
      <c r="C6027" s="57">
        <v>247000</v>
      </c>
      <c r="D6027" s="71">
        <v>240000</v>
      </c>
      <c r="E6027" s="84">
        <v>249600</v>
      </c>
      <c r="F6027" s="135">
        <v>163200</v>
      </c>
      <c r="G6027" s="76">
        <f t="shared" si="203"/>
        <v>163200</v>
      </c>
      <c r="H6027" s="3"/>
    </row>
    <row r="6028" spans="1:8" ht="15.75" customHeight="1" x14ac:dyDescent="0.25">
      <c r="A6028" s="14"/>
      <c r="B6028" s="8" t="s">
        <v>2093</v>
      </c>
      <c r="C6028" s="57">
        <v>131000</v>
      </c>
      <c r="D6028" s="71">
        <v>127000</v>
      </c>
      <c r="E6028" s="84">
        <v>132100</v>
      </c>
      <c r="F6028" s="135">
        <v>86360</v>
      </c>
      <c r="G6028" s="76">
        <f t="shared" si="203"/>
        <v>86360</v>
      </c>
      <c r="H6028" s="3"/>
    </row>
    <row r="6029" spans="1:8" ht="15.75" customHeight="1" x14ac:dyDescent="0.25">
      <c r="A6029" s="14"/>
      <c r="B6029" s="8" t="s">
        <v>376</v>
      </c>
      <c r="C6029" s="57">
        <v>1468000</v>
      </c>
      <c r="D6029" s="71">
        <v>1425000</v>
      </c>
      <c r="E6029" s="84">
        <v>1482000</v>
      </c>
      <c r="F6029" s="135">
        <v>969000</v>
      </c>
      <c r="G6029" s="76">
        <f t="shared" si="203"/>
        <v>969000</v>
      </c>
      <c r="H6029" s="3"/>
    </row>
    <row r="6030" spans="1:8" ht="15.75" customHeight="1" x14ac:dyDescent="0.25">
      <c r="A6030" s="14"/>
      <c r="B6030" s="8" t="s">
        <v>2094</v>
      </c>
      <c r="C6030" s="57">
        <v>595000</v>
      </c>
      <c r="D6030" s="71">
        <v>578000</v>
      </c>
      <c r="E6030" s="84">
        <v>601100</v>
      </c>
      <c r="F6030" s="135">
        <v>393040</v>
      </c>
      <c r="G6030" s="76">
        <f t="shared" si="203"/>
        <v>393040</v>
      </c>
      <c r="H6030" s="3"/>
    </row>
    <row r="6031" spans="1:8" ht="15.75" customHeight="1" x14ac:dyDescent="0.25">
      <c r="A6031" s="14"/>
      <c r="B6031" s="8" t="s">
        <v>2095</v>
      </c>
      <c r="C6031" s="57">
        <v>64000</v>
      </c>
      <c r="D6031" s="71">
        <v>62000</v>
      </c>
      <c r="E6031" s="84">
        <v>64500</v>
      </c>
      <c r="F6031" s="135">
        <v>42160</v>
      </c>
      <c r="G6031" s="76">
        <f t="shared" si="203"/>
        <v>42160</v>
      </c>
      <c r="H6031" s="3"/>
    </row>
    <row r="6032" spans="1:8" ht="15.75" customHeight="1" x14ac:dyDescent="0.25">
      <c r="A6032" s="14"/>
      <c r="B6032" s="5" t="s">
        <v>2096</v>
      </c>
      <c r="C6032" s="57">
        <v>595000</v>
      </c>
      <c r="D6032" s="71">
        <v>578000</v>
      </c>
      <c r="E6032" s="84">
        <v>601100</v>
      </c>
      <c r="F6032" s="135">
        <v>393040</v>
      </c>
      <c r="G6032" s="76">
        <f t="shared" si="203"/>
        <v>393040</v>
      </c>
      <c r="H6032" s="3"/>
    </row>
    <row r="6033" spans="1:8" ht="15.75" customHeight="1" x14ac:dyDescent="0.25">
      <c r="A6033" s="14"/>
      <c r="B6033" s="8" t="s">
        <v>2097</v>
      </c>
      <c r="C6033" s="57">
        <v>954000</v>
      </c>
      <c r="D6033" s="71">
        <v>926000</v>
      </c>
      <c r="E6033" s="84">
        <v>963000</v>
      </c>
      <c r="F6033" s="135">
        <v>629680</v>
      </c>
      <c r="G6033" s="76">
        <f t="shared" si="203"/>
        <v>629680</v>
      </c>
      <c r="H6033" s="3"/>
    </row>
    <row r="6034" spans="1:8" ht="15.75" customHeight="1" x14ac:dyDescent="0.25">
      <c r="A6034" s="14"/>
      <c r="B6034" s="5" t="s">
        <v>2098</v>
      </c>
      <c r="C6034" s="57">
        <v>334000</v>
      </c>
      <c r="D6034" s="71">
        <v>324000</v>
      </c>
      <c r="E6034" s="84">
        <v>337000</v>
      </c>
      <c r="F6034" s="135">
        <v>220320</v>
      </c>
      <c r="G6034" s="76">
        <f t="shared" si="203"/>
        <v>220320</v>
      </c>
      <c r="H6034" s="3"/>
    </row>
    <row r="6035" spans="1:8" ht="15.75" customHeight="1" x14ac:dyDescent="0.25">
      <c r="A6035" s="14"/>
      <c r="B6035" s="5" t="s">
        <v>2099</v>
      </c>
      <c r="C6035" s="57">
        <v>932000</v>
      </c>
      <c r="D6035" s="71">
        <v>905000</v>
      </c>
      <c r="E6035" s="84">
        <v>941200</v>
      </c>
      <c r="F6035" s="135">
        <v>615400</v>
      </c>
      <c r="G6035" s="76">
        <f t="shared" si="203"/>
        <v>615400</v>
      </c>
      <c r="H6035" s="3"/>
    </row>
    <row r="6036" spans="1:8" ht="15.75" customHeight="1" x14ac:dyDescent="0.25">
      <c r="A6036" s="14"/>
      <c r="B6036" s="5" t="s">
        <v>14</v>
      </c>
      <c r="C6036" s="57">
        <v>595000</v>
      </c>
      <c r="D6036" s="71">
        <v>578000</v>
      </c>
      <c r="E6036" s="84">
        <v>601100</v>
      </c>
      <c r="F6036" s="135">
        <v>393040</v>
      </c>
      <c r="G6036" s="76">
        <f t="shared" si="203"/>
        <v>393040</v>
      </c>
      <c r="H6036" s="3"/>
    </row>
    <row r="6037" spans="1:8" ht="15.75" customHeight="1" x14ac:dyDescent="0.25">
      <c r="A6037" s="14"/>
      <c r="B6037" s="8" t="s">
        <v>382</v>
      </c>
      <c r="C6037" s="57">
        <v>776000</v>
      </c>
      <c r="D6037" s="71">
        <v>753000</v>
      </c>
      <c r="E6037" s="84">
        <v>783100</v>
      </c>
      <c r="F6037" s="135">
        <v>512040</v>
      </c>
      <c r="G6037" s="76">
        <f t="shared" si="203"/>
        <v>512040</v>
      </c>
      <c r="H6037" s="3"/>
    </row>
    <row r="6038" spans="1:8" ht="15.75" customHeight="1" x14ac:dyDescent="0.25">
      <c r="A6038" s="14"/>
      <c r="B6038" s="5" t="s">
        <v>2100</v>
      </c>
      <c r="C6038" s="57">
        <v>508000</v>
      </c>
      <c r="D6038" s="71">
        <v>493000</v>
      </c>
      <c r="E6038" s="84">
        <v>512700</v>
      </c>
      <c r="F6038" s="135">
        <v>335240</v>
      </c>
      <c r="G6038" s="76">
        <f t="shared" si="203"/>
        <v>335240</v>
      </c>
      <c r="H6038" s="3"/>
    </row>
    <row r="6039" spans="1:8" ht="15.75" customHeight="1" x14ac:dyDescent="0.25">
      <c r="A6039" s="14"/>
      <c r="B6039" s="5" t="s">
        <v>53</v>
      </c>
      <c r="C6039" s="57">
        <v>239000</v>
      </c>
      <c r="D6039" s="71">
        <v>232000</v>
      </c>
      <c r="E6039" s="84">
        <v>241300</v>
      </c>
      <c r="F6039" s="135">
        <v>157760</v>
      </c>
      <c r="G6039" s="76">
        <f t="shared" si="203"/>
        <v>157760</v>
      </c>
      <c r="H6039" s="3"/>
    </row>
    <row r="6040" spans="1:8" ht="15.75" customHeight="1" x14ac:dyDescent="0.25">
      <c r="A6040" s="14"/>
      <c r="B6040" s="8" t="s">
        <v>2192</v>
      </c>
      <c r="C6040" s="57">
        <v>70000</v>
      </c>
      <c r="D6040" s="71">
        <v>68000</v>
      </c>
      <c r="E6040" s="84">
        <v>70700</v>
      </c>
      <c r="F6040" s="135">
        <v>46240</v>
      </c>
      <c r="G6040" s="76">
        <f t="shared" si="203"/>
        <v>46240</v>
      </c>
      <c r="H6040" s="3"/>
    </row>
    <row r="6041" spans="1:8" ht="15.75" customHeight="1" x14ac:dyDescent="0.25">
      <c r="A6041" s="14"/>
      <c r="B6041" s="5" t="s">
        <v>389</v>
      </c>
      <c r="C6041" s="57">
        <v>96000</v>
      </c>
      <c r="D6041" s="71">
        <v>93000</v>
      </c>
      <c r="E6041" s="84">
        <v>96700</v>
      </c>
      <c r="F6041" s="135">
        <v>63240</v>
      </c>
      <c r="G6041" s="76">
        <f t="shared" si="203"/>
        <v>63240</v>
      </c>
      <c r="H6041" s="3"/>
    </row>
    <row r="6042" spans="1:8" ht="15.75" customHeight="1" x14ac:dyDescent="0.25">
      <c r="A6042" s="14"/>
      <c r="B6042" s="5" t="s">
        <v>2102</v>
      </c>
      <c r="C6042" s="57">
        <v>96000</v>
      </c>
      <c r="D6042" s="71">
        <v>93000</v>
      </c>
      <c r="E6042" s="84">
        <v>96700</v>
      </c>
      <c r="F6042" s="135">
        <v>63240</v>
      </c>
      <c r="G6042" s="76">
        <f t="shared" si="203"/>
        <v>63240</v>
      </c>
      <c r="H6042" s="3"/>
    </row>
    <row r="6043" spans="1:8" ht="15.75" customHeight="1" x14ac:dyDescent="0.25">
      <c r="A6043" s="14"/>
      <c r="B6043" s="5" t="s">
        <v>391</v>
      </c>
      <c r="C6043" s="57">
        <v>96000</v>
      </c>
      <c r="D6043" s="71">
        <v>93000</v>
      </c>
      <c r="E6043" s="84">
        <v>96700</v>
      </c>
      <c r="F6043" s="135">
        <v>63240</v>
      </c>
      <c r="G6043" s="76">
        <f t="shared" si="203"/>
        <v>63240</v>
      </c>
      <c r="H6043" s="3"/>
    </row>
    <row r="6044" spans="1:8" ht="15.75" customHeight="1" x14ac:dyDescent="0.25">
      <c r="A6044" s="14"/>
      <c r="B6044" s="8" t="s">
        <v>2044</v>
      </c>
      <c r="C6044" s="57">
        <v>96000</v>
      </c>
      <c r="D6044" s="71">
        <v>93000</v>
      </c>
      <c r="E6044" s="84">
        <v>96700</v>
      </c>
      <c r="F6044" s="135">
        <v>63240</v>
      </c>
      <c r="G6044" s="76">
        <f t="shared" si="203"/>
        <v>63240</v>
      </c>
      <c r="H6044" s="3"/>
    </row>
    <row r="6045" spans="1:8" ht="15.75" customHeight="1" x14ac:dyDescent="0.25">
      <c r="A6045" s="14"/>
      <c r="B6045" s="5" t="s">
        <v>392</v>
      </c>
      <c r="C6045" s="57">
        <v>183000</v>
      </c>
      <c r="D6045" s="71">
        <v>178000</v>
      </c>
      <c r="E6045" s="84">
        <v>185100</v>
      </c>
      <c r="F6045" s="135">
        <v>121040</v>
      </c>
      <c r="G6045" s="76">
        <f t="shared" si="203"/>
        <v>121040</v>
      </c>
      <c r="H6045" s="3"/>
    </row>
    <row r="6046" spans="1:8" ht="15.75" customHeight="1" x14ac:dyDescent="0.25">
      <c r="A6046" s="14"/>
      <c r="B6046" s="5" t="s">
        <v>393</v>
      </c>
      <c r="C6046" s="57">
        <v>398000</v>
      </c>
      <c r="D6046" s="71">
        <v>386000</v>
      </c>
      <c r="E6046" s="84">
        <v>401400</v>
      </c>
      <c r="F6046" s="135">
        <v>262480</v>
      </c>
      <c r="G6046" s="76">
        <f t="shared" si="203"/>
        <v>262480</v>
      </c>
      <c r="H6046" s="3"/>
    </row>
    <row r="6047" spans="1:8" ht="15.75" customHeight="1" x14ac:dyDescent="0.25">
      <c r="A6047" s="14"/>
      <c r="B6047" s="8" t="s">
        <v>2104</v>
      </c>
      <c r="C6047" s="57">
        <v>105000</v>
      </c>
      <c r="D6047" s="71">
        <v>102000</v>
      </c>
      <c r="E6047" s="84">
        <v>106100</v>
      </c>
      <c r="F6047" s="135">
        <v>69360</v>
      </c>
      <c r="G6047" s="76">
        <f t="shared" si="203"/>
        <v>69360</v>
      </c>
      <c r="H6047" s="3"/>
    </row>
    <row r="6048" spans="1:8" ht="15.75" customHeight="1" x14ac:dyDescent="0.25">
      <c r="A6048" s="14"/>
      <c r="B6048" s="8" t="s">
        <v>2106</v>
      </c>
      <c r="C6048" s="57">
        <v>105000</v>
      </c>
      <c r="D6048" s="71">
        <v>102000</v>
      </c>
      <c r="E6048" s="84">
        <v>106100</v>
      </c>
      <c r="F6048" s="135">
        <v>69360</v>
      </c>
      <c r="G6048" s="76">
        <f t="shared" si="203"/>
        <v>69360</v>
      </c>
      <c r="H6048" s="3"/>
    </row>
    <row r="6049" spans="1:8" ht="15.75" customHeight="1" x14ac:dyDescent="0.25">
      <c r="A6049" s="14"/>
      <c r="B6049" s="5" t="s">
        <v>2107</v>
      </c>
      <c r="C6049" s="57">
        <v>203000</v>
      </c>
      <c r="D6049" s="71">
        <v>197000</v>
      </c>
      <c r="E6049" s="84">
        <v>204900</v>
      </c>
      <c r="F6049" s="135">
        <v>133960</v>
      </c>
      <c r="G6049" s="76">
        <f t="shared" si="203"/>
        <v>133960</v>
      </c>
      <c r="H6049" s="3"/>
    </row>
    <row r="6050" spans="1:8" ht="15.75" customHeight="1" x14ac:dyDescent="0.25">
      <c r="A6050" s="14"/>
      <c r="B6050" s="8" t="s">
        <v>2193</v>
      </c>
      <c r="C6050" s="57">
        <v>3647000</v>
      </c>
      <c r="D6050" s="71">
        <v>3541000</v>
      </c>
      <c r="E6050" s="84">
        <v>3682600</v>
      </c>
      <c r="F6050" s="135">
        <v>2407880</v>
      </c>
      <c r="G6050" s="76">
        <f t="shared" si="203"/>
        <v>2407880</v>
      </c>
      <c r="H6050" s="3"/>
    </row>
    <row r="6051" spans="1:8" ht="15.75" customHeight="1" x14ac:dyDescent="0.25">
      <c r="A6051" s="14"/>
      <c r="B6051" s="5" t="s">
        <v>972</v>
      </c>
      <c r="C6051" s="57">
        <v>634000</v>
      </c>
      <c r="D6051" s="71">
        <v>616000</v>
      </c>
      <c r="E6051" s="84">
        <v>640600</v>
      </c>
      <c r="F6051" s="135">
        <v>418880</v>
      </c>
      <c r="G6051" s="76">
        <f t="shared" si="203"/>
        <v>418880</v>
      </c>
      <c r="H6051" s="3"/>
    </row>
    <row r="6052" spans="1:8" ht="15.75" customHeight="1" x14ac:dyDescent="0.25">
      <c r="A6052" s="14"/>
      <c r="B6052" s="5" t="s">
        <v>2109</v>
      </c>
      <c r="C6052" s="57">
        <v>992000</v>
      </c>
      <c r="D6052" s="71">
        <v>963000</v>
      </c>
      <c r="E6052" s="84">
        <v>1001500</v>
      </c>
      <c r="F6052" s="135">
        <v>654840</v>
      </c>
      <c r="G6052" s="76">
        <f t="shared" si="203"/>
        <v>654840</v>
      </c>
      <c r="H6052" s="3"/>
    </row>
    <row r="6053" spans="1:8" ht="15.75" customHeight="1" x14ac:dyDescent="0.25">
      <c r="A6053" s="14"/>
      <c r="B6053" s="8" t="s">
        <v>422</v>
      </c>
      <c r="C6053" s="57">
        <v>96000</v>
      </c>
      <c r="D6053" s="71">
        <v>93000</v>
      </c>
      <c r="E6053" s="84">
        <v>96700</v>
      </c>
      <c r="F6053" s="135">
        <v>63240</v>
      </c>
      <c r="G6053" s="76">
        <f t="shared" si="203"/>
        <v>63240</v>
      </c>
      <c r="H6053" s="3"/>
    </row>
    <row r="6054" spans="1:8" ht="15.75" customHeight="1" x14ac:dyDescent="0.25">
      <c r="A6054" s="14"/>
      <c r="B6054" s="5" t="s">
        <v>2111</v>
      </c>
      <c r="C6054" s="57">
        <v>96000</v>
      </c>
      <c r="D6054" s="71">
        <v>93000</v>
      </c>
      <c r="E6054" s="84">
        <v>96700</v>
      </c>
      <c r="F6054" s="135">
        <v>63240</v>
      </c>
      <c r="G6054" s="76">
        <f t="shared" si="203"/>
        <v>63240</v>
      </c>
      <c r="H6054" s="3"/>
    </row>
    <row r="6055" spans="1:8" ht="15.75" customHeight="1" x14ac:dyDescent="0.25">
      <c r="A6055" s="14"/>
      <c r="B6055" s="8" t="s">
        <v>2112</v>
      </c>
      <c r="C6055" s="57">
        <v>96000</v>
      </c>
      <c r="D6055" s="71">
        <v>93000</v>
      </c>
      <c r="E6055" s="84">
        <v>96700</v>
      </c>
      <c r="F6055" s="135">
        <v>63240</v>
      </c>
      <c r="G6055" s="76">
        <f t="shared" si="203"/>
        <v>63240</v>
      </c>
      <c r="H6055" s="3"/>
    </row>
    <row r="6056" spans="1:8" ht="15.75" customHeight="1" x14ac:dyDescent="0.25">
      <c r="A6056" s="14"/>
      <c r="B6056" s="5" t="s">
        <v>2113</v>
      </c>
      <c r="C6056" s="57">
        <v>992000</v>
      </c>
      <c r="D6056" s="71">
        <v>963000</v>
      </c>
      <c r="E6056" s="84">
        <v>1001500</v>
      </c>
      <c r="F6056" s="135">
        <v>654840</v>
      </c>
      <c r="G6056" s="76">
        <f t="shared" si="203"/>
        <v>654840</v>
      </c>
      <c r="H6056" s="3"/>
    </row>
    <row r="6057" spans="1:8" ht="15.75" customHeight="1" x14ac:dyDescent="0.25">
      <c r="A6057" s="14"/>
      <c r="B6057" s="5" t="s">
        <v>2116</v>
      </c>
      <c r="C6057" s="57">
        <v>992000</v>
      </c>
      <c r="D6057" s="71">
        <v>963000</v>
      </c>
      <c r="E6057" s="84">
        <v>1001500</v>
      </c>
      <c r="F6057" s="135">
        <v>654840</v>
      </c>
      <c r="G6057" s="76">
        <f t="shared" si="203"/>
        <v>654840</v>
      </c>
      <c r="H6057" s="3"/>
    </row>
    <row r="6058" spans="1:8" ht="15.75" customHeight="1" x14ac:dyDescent="0.25">
      <c r="A6058" s="14"/>
      <c r="B6058" s="8" t="s">
        <v>2117</v>
      </c>
      <c r="C6058" s="57">
        <v>792000</v>
      </c>
      <c r="D6058" s="71">
        <v>769000</v>
      </c>
      <c r="E6058" s="84">
        <v>799800</v>
      </c>
      <c r="F6058" s="135">
        <v>522920</v>
      </c>
      <c r="G6058" s="76">
        <f t="shared" si="203"/>
        <v>522920</v>
      </c>
      <c r="H6058" s="3"/>
    </row>
    <row r="6059" spans="1:8" ht="15.75" customHeight="1" x14ac:dyDescent="0.25">
      <c r="A6059" s="14"/>
      <c r="B6059" s="5" t="s">
        <v>2118</v>
      </c>
      <c r="C6059" s="57">
        <v>337000</v>
      </c>
      <c r="D6059" s="71">
        <v>327000</v>
      </c>
      <c r="E6059" s="84">
        <v>340100</v>
      </c>
      <c r="F6059" s="135">
        <v>222360</v>
      </c>
      <c r="G6059" s="76">
        <f t="shared" si="203"/>
        <v>222360</v>
      </c>
      <c r="H6059" s="3"/>
    </row>
    <row r="6060" spans="1:8" ht="15.75" customHeight="1" x14ac:dyDescent="0.25">
      <c r="A6060" s="13" t="s">
        <v>0</v>
      </c>
      <c r="B6060" s="6" t="s">
        <v>64</v>
      </c>
      <c r="C6060" s="155" t="s">
        <v>2</v>
      </c>
      <c r="D6060" s="158" t="s">
        <v>2</v>
      </c>
      <c r="E6060" s="161" t="s">
        <v>2</v>
      </c>
      <c r="F6060" s="164" t="s">
        <v>2</v>
      </c>
      <c r="G6060" s="152" t="s">
        <v>2</v>
      </c>
      <c r="H6060" s="3"/>
    </row>
    <row r="6061" spans="1:8" ht="15.75" customHeight="1" x14ac:dyDescent="0.25">
      <c r="A6061" s="13"/>
      <c r="B6061" s="7" t="s">
        <v>3</v>
      </c>
      <c r="C6061" s="156"/>
      <c r="D6061" s="159"/>
      <c r="E6061" s="162"/>
      <c r="F6061" s="165"/>
      <c r="G6061" s="153"/>
      <c r="H6061" s="3"/>
    </row>
    <row r="6062" spans="1:8" ht="15.75" customHeight="1" x14ac:dyDescent="0.25">
      <c r="A6062" s="13">
        <v>9</v>
      </c>
      <c r="B6062" s="9" t="s">
        <v>540</v>
      </c>
      <c r="C6062" s="157"/>
      <c r="D6062" s="160"/>
      <c r="E6062" s="163"/>
      <c r="F6062" s="166"/>
      <c r="G6062" s="154"/>
      <c r="H6062" s="3"/>
    </row>
    <row r="6063" spans="1:8" ht="15.75" customHeight="1" x14ac:dyDescent="0.25">
      <c r="A6063" s="14"/>
      <c r="B6063" s="5" t="s">
        <v>372</v>
      </c>
      <c r="C6063" s="57">
        <v>96000</v>
      </c>
      <c r="D6063" s="71">
        <v>93000</v>
      </c>
      <c r="E6063" s="84">
        <v>96700</v>
      </c>
      <c r="F6063" s="135">
        <v>63240</v>
      </c>
      <c r="G6063" s="76">
        <f t="shared" ref="G6063:G6080" si="204">SMALL(C6063:F6063,1)</f>
        <v>63240</v>
      </c>
      <c r="H6063" s="3"/>
    </row>
    <row r="6064" spans="1:8" ht="15.75" customHeight="1" x14ac:dyDescent="0.25">
      <c r="A6064" s="14"/>
      <c r="B6064" s="5" t="s">
        <v>1453</v>
      </c>
      <c r="C6064" s="57">
        <v>134000</v>
      </c>
      <c r="D6064" s="71">
        <v>130000</v>
      </c>
      <c r="E6064" s="84">
        <v>135200</v>
      </c>
      <c r="F6064" s="135">
        <v>88400</v>
      </c>
      <c r="G6064" s="76">
        <f t="shared" si="204"/>
        <v>88400</v>
      </c>
      <c r="H6064" s="3"/>
    </row>
    <row r="6065" spans="1:8" ht="15.75" customHeight="1" x14ac:dyDescent="0.25">
      <c r="A6065" s="14"/>
      <c r="B6065" s="5" t="s">
        <v>412</v>
      </c>
      <c r="C6065" s="57">
        <v>208000</v>
      </c>
      <c r="D6065" s="71">
        <v>202000</v>
      </c>
      <c r="E6065" s="84">
        <v>210100</v>
      </c>
      <c r="F6065" s="135">
        <v>137360</v>
      </c>
      <c r="G6065" s="76">
        <f t="shared" si="204"/>
        <v>137360</v>
      </c>
      <c r="H6065" s="3"/>
    </row>
    <row r="6066" spans="1:8" ht="15.75" customHeight="1" x14ac:dyDescent="0.25">
      <c r="A6066" s="14"/>
      <c r="B6066" s="5" t="s">
        <v>975</v>
      </c>
      <c r="C6066" s="57">
        <v>773000</v>
      </c>
      <c r="D6066" s="71">
        <v>750000</v>
      </c>
      <c r="E6066" s="84">
        <v>780000</v>
      </c>
      <c r="F6066" s="135">
        <v>510000</v>
      </c>
      <c r="G6066" s="76">
        <f t="shared" si="204"/>
        <v>510000</v>
      </c>
      <c r="H6066" s="3"/>
    </row>
    <row r="6067" spans="1:8" ht="15.75" customHeight="1" x14ac:dyDescent="0.25">
      <c r="A6067" s="14"/>
      <c r="B6067" s="5" t="s">
        <v>976</v>
      </c>
      <c r="C6067" s="57">
        <v>164000</v>
      </c>
      <c r="D6067" s="71">
        <v>159000</v>
      </c>
      <c r="E6067" s="84">
        <v>165400</v>
      </c>
      <c r="F6067" s="135">
        <v>108120</v>
      </c>
      <c r="G6067" s="76">
        <f t="shared" si="204"/>
        <v>108120</v>
      </c>
      <c r="H6067" s="3"/>
    </row>
    <row r="6068" spans="1:8" ht="15.75" customHeight="1" x14ac:dyDescent="0.25">
      <c r="A6068" s="14"/>
      <c r="B6068" s="5" t="s">
        <v>414</v>
      </c>
      <c r="C6068" s="57">
        <v>1271000</v>
      </c>
      <c r="D6068" s="71">
        <v>1234000</v>
      </c>
      <c r="E6068" s="84">
        <v>1283400</v>
      </c>
      <c r="F6068" s="135">
        <v>839120</v>
      </c>
      <c r="G6068" s="76">
        <f t="shared" si="204"/>
        <v>839120</v>
      </c>
      <c r="H6068" s="3"/>
    </row>
    <row r="6069" spans="1:8" ht="15.75" customHeight="1" x14ac:dyDescent="0.25">
      <c r="A6069" s="14"/>
      <c r="B6069" s="5" t="s">
        <v>1616</v>
      </c>
      <c r="C6069" s="57">
        <v>392000</v>
      </c>
      <c r="D6069" s="71">
        <v>381000</v>
      </c>
      <c r="E6069" s="84">
        <v>396200</v>
      </c>
      <c r="F6069" s="135">
        <v>259080</v>
      </c>
      <c r="G6069" s="76">
        <f t="shared" si="204"/>
        <v>259080</v>
      </c>
      <c r="H6069" s="3"/>
    </row>
    <row r="6070" spans="1:8" ht="15.75" customHeight="1" x14ac:dyDescent="0.25">
      <c r="A6070" s="14"/>
      <c r="B6070" s="5" t="s">
        <v>2030</v>
      </c>
      <c r="C6070" s="57">
        <v>392000</v>
      </c>
      <c r="D6070" s="71">
        <v>381000</v>
      </c>
      <c r="E6070" s="84">
        <v>396200</v>
      </c>
      <c r="F6070" s="135">
        <v>259080</v>
      </c>
      <c r="G6070" s="76">
        <f t="shared" si="204"/>
        <v>259080</v>
      </c>
      <c r="H6070" s="3"/>
    </row>
    <row r="6071" spans="1:8" ht="15.75" customHeight="1" x14ac:dyDescent="0.25">
      <c r="A6071" s="14"/>
      <c r="B6071" s="5" t="s">
        <v>417</v>
      </c>
      <c r="C6071" s="57">
        <v>203000</v>
      </c>
      <c r="D6071" s="71">
        <v>197000</v>
      </c>
      <c r="E6071" s="84">
        <v>204900</v>
      </c>
      <c r="F6071" s="135">
        <v>133960</v>
      </c>
      <c r="G6071" s="76">
        <f t="shared" si="204"/>
        <v>133960</v>
      </c>
      <c r="H6071" s="3"/>
    </row>
    <row r="6072" spans="1:8" ht="15.75" customHeight="1" x14ac:dyDescent="0.25">
      <c r="A6072" s="14"/>
      <c r="B6072" s="5" t="s">
        <v>2031</v>
      </c>
      <c r="C6072" s="57">
        <v>451000</v>
      </c>
      <c r="D6072" s="71">
        <v>438000</v>
      </c>
      <c r="E6072" s="84">
        <v>455500</v>
      </c>
      <c r="F6072" s="135">
        <v>297840</v>
      </c>
      <c r="G6072" s="76">
        <f t="shared" si="204"/>
        <v>297840</v>
      </c>
      <c r="H6072" s="3"/>
    </row>
    <row r="6073" spans="1:8" ht="15.75" customHeight="1" x14ac:dyDescent="0.25">
      <c r="A6073" s="14"/>
      <c r="B6073" s="5" t="s">
        <v>2032</v>
      </c>
      <c r="C6073" s="57">
        <v>451000</v>
      </c>
      <c r="D6073" s="71">
        <v>438000</v>
      </c>
      <c r="E6073" s="84">
        <v>455500</v>
      </c>
      <c r="F6073" s="135">
        <v>297840</v>
      </c>
      <c r="G6073" s="76">
        <f t="shared" si="204"/>
        <v>297840</v>
      </c>
      <c r="H6073" s="3"/>
    </row>
    <row r="6074" spans="1:8" ht="15.75" customHeight="1" x14ac:dyDescent="0.25">
      <c r="A6074" s="14"/>
      <c r="B6074" s="5" t="s">
        <v>982</v>
      </c>
      <c r="C6074" s="57">
        <v>451000</v>
      </c>
      <c r="D6074" s="71">
        <v>438000</v>
      </c>
      <c r="E6074" s="84">
        <v>455500</v>
      </c>
      <c r="F6074" s="135">
        <v>297840</v>
      </c>
      <c r="G6074" s="76">
        <f t="shared" si="204"/>
        <v>297840</v>
      </c>
      <c r="H6074" s="3"/>
    </row>
    <row r="6075" spans="1:8" ht="15.75" customHeight="1" x14ac:dyDescent="0.25">
      <c r="A6075" s="14"/>
      <c r="B6075" s="5" t="s">
        <v>983</v>
      </c>
      <c r="C6075" s="57">
        <v>451000</v>
      </c>
      <c r="D6075" s="71">
        <v>438000</v>
      </c>
      <c r="E6075" s="84">
        <v>455500</v>
      </c>
      <c r="F6075" s="135">
        <v>297840</v>
      </c>
      <c r="G6075" s="76">
        <f t="shared" si="204"/>
        <v>297840</v>
      </c>
      <c r="H6075" s="3"/>
    </row>
    <row r="6076" spans="1:8" ht="15.75" customHeight="1" x14ac:dyDescent="0.25">
      <c r="A6076" s="14"/>
      <c r="B6076" s="5" t="s">
        <v>422</v>
      </c>
      <c r="C6076" s="57">
        <v>96000</v>
      </c>
      <c r="D6076" s="71">
        <v>93000</v>
      </c>
      <c r="E6076" s="84">
        <v>96700</v>
      </c>
      <c r="F6076" s="135">
        <v>63240</v>
      </c>
      <c r="G6076" s="76">
        <f t="shared" si="204"/>
        <v>63240</v>
      </c>
      <c r="H6076" s="3"/>
    </row>
    <row r="6077" spans="1:8" ht="15.75" customHeight="1" x14ac:dyDescent="0.25">
      <c r="A6077" s="14"/>
      <c r="B6077" s="5" t="s">
        <v>484</v>
      </c>
      <c r="C6077" s="57">
        <v>63000</v>
      </c>
      <c r="D6077" s="71">
        <v>61000</v>
      </c>
      <c r="E6077" s="84">
        <v>63400</v>
      </c>
      <c r="F6077" s="135">
        <v>41480</v>
      </c>
      <c r="G6077" s="76">
        <f t="shared" si="204"/>
        <v>41480</v>
      </c>
      <c r="H6077" s="3"/>
    </row>
    <row r="6078" spans="1:8" ht="15.75" customHeight="1" x14ac:dyDescent="0.25">
      <c r="A6078" s="14"/>
      <c r="B6078" s="5" t="s">
        <v>984</v>
      </c>
      <c r="C6078" s="57">
        <v>63000</v>
      </c>
      <c r="D6078" s="71">
        <v>61000</v>
      </c>
      <c r="E6078" s="84">
        <v>63400</v>
      </c>
      <c r="F6078" s="135">
        <v>41480</v>
      </c>
      <c r="G6078" s="76">
        <f t="shared" si="204"/>
        <v>41480</v>
      </c>
      <c r="H6078" s="3"/>
    </row>
    <row r="6079" spans="1:8" ht="15.75" customHeight="1" x14ac:dyDescent="0.25">
      <c r="A6079" s="14"/>
      <c r="B6079" s="5" t="s">
        <v>424</v>
      </c>
      <c r="C6079" s="57">
        <v>63000</v>
      </c>
      <c r="D6079" s="71">
        <v>61000</v>
      </c>
      <c r="E6079" s="84">
        <v>63400</v>
      </c>
      <c r="F6079" s="135">
        <v>41480</v>
      </c>
      <c r="G6079" s="76">
        <f t="shared" si="204"/>
        <v>41480</v>
      </c>
      <c r="H6079" s="3"/>
    </row>
    <row r="6080" spans="1:8" ht="15.75" customHeight="1" x14ac:dyDescent="0.25">
      <c r="A6080" s="14"/>
      <c r="B6080" s="8" t="s">
        <v>425</v>
      </c>
      <c r="C6080" s="57">
        <v>3569000</v>
      </c>
      <c r="D6080" s="71">
        <v>3465000</v>
      </c>
      <c r="E6080" s="84">
        <v>3603600</v>
      </c>
      <c r="F6080" s="135">
        <v>2356200</v>
      </c>
      <c r="G6080" s="76">
        <f t="shared" si="204"/>
        <v>2356200</v>
      </c>
      <c r="H6080" s="3"/>
    </row>
    <row r="6081" spans="1:8" ht="15.75" customHeight="1" x14ac:dyDescent="0.25">
      <c r="A6081" s="13" t="s">
        <v>0</v>
      </c>
      <c r="B6081" s="6" t="s">
        <v>426</v>
      </c>
      <c r="C6081" s="155" t="s">
        <v>2</v>
      </c>
      <c r="D6081" s="158" t="s">
        <v>2</v>
      </c>
      <c r="E6081" s="161" t="s">
        <v>2</v>
      </c>
      <c r="F6081" s="164" t="s">
        <v>2</v>
      </c>
      <c r="G6081" s="152" t="s">
        <v>2</v>
      </c>
      <c r="H6081" s="3"/>
    </row>
    <row r="6082" spans="1:8" ht="15.75" customHeight="1" x14ac:dyDescent="0.25">
      <c r="A6082" s="13"/>
      <c r="B6082" s="7" t="s">
        <v>3</v>
      </c>
      <c r="C6082" s="156"/>
      <c r="D6082" s="159"/>
      <c r="E6082" s="162"/>
      <c r="F6082" s="165"/>
      <c r="G6082" s="153"/>
      <c r="H6082" s="3"/>
    </row>
    <row r="6083" spans="1:8" ht="15.75" customHeight="1" x14ac:dyDescent="0.25">
      <c r="A6083" s="13">
        <v>10</v>
      </c>
      <c r="B6083" s="9" t="s">
        <v>2194</v>
      </c>
      <c r="C6083" s="157"/>
      <c r="D6083" s="160"/>
      <c r="E6083" s="163"/>
      <c r="F6083" s="166"/>
      <c r="G6083" s="154"/>
      <c r="H6083" s="3"/>
    </row>
    <row r="6084" spans="1:8" ht="15.75" customHeight="1" x14ac:dyDescent="0.25">
      <c r="A6084" s="14"/>
      <c r="B6084" s="5" t="s">
        <v>1870</v>
      </c>
      <c r="C6084" s="57">
        <v>96000</v>
      </c>
      <c r="D6084" s="71">
        <v>93000</v>
      </c>
      <c r="E6084" s="84">
        <v>96700</v>
      </c>
      <c r="F6084" s="135">
        <v>63240</v>
      </c>
      <c r="G6084" s="76">
        <f t="shared" ref="G6084:G6115" si="205">SMALL(C6084:F6084,1)</f>
        <v>63240</v>
      </c>
      <c r="H6084" s="3"/>
    </row>
    <row r="6085" spans="1:8" ht="15.75" customHeight="1" x14ac:dyDescent="0.25">
      <c r="A6085" s="14"/>
      <c r="B6085" s="5" t="s">
        <v>429</v>
      </c>
      <c r="C6085" s="57">
        <v>1604000</v>
      </c>
      <c r="D6085" s="71">
        <v>1557000</v>
      </c>
      <c r="E6085" s="84">
        <v>1619300</v>
      </c>
      <c r="F6085" s="135">
        <v>1058760</v>
      </c>
      <c r="G6085" s="76">
        <f t="shared" si="205"/>
        <v>1058760</v>
      </c>
      <c r="H6085" s="3"/>
    </row>
    <row r="6086" spans="1:8" ht="15.75" customHeight="1" x14ac:dyDescent="0.25">
      <c r="A6086" s="14"/>
      <c r="B6086" s="5" t="s">
        <v>2033</v>
      </c>
      <c r="C6086" s="57">
        <v>361000</v>
      </c>
      <c r="D6086" s="71">
        <v>350000</v>
      </c>
      <c r="E6086" s="84">
        <v>364000</v>
      </c>
      <c r="F6086" s="135">
        <v>238000</v>
      </c>
      <c r="G6086" s="76">
        <f t="shared" si="205"/>
        <v>238000</v>
      </c>
      <c r="H6086" s="3"/>
    </row>
    <row r="6087" spans="1:8" ht="15.75" customHeight="1" x14ac:dyDescent="0.25">
      <c r="A6087" s="14"/>
      <c r="B6087" s="5" t="s">
        <v>715</v>
      </c>
      <c r="C6087" s="57">
        <v>795000</v>
      </c>
      <c r="D6087" s="71">
        <v>772000</v>
      </c>
      <c r="E6087" s="84">
        <v>802900</v>
      </c>
      <c r="F6087" s="135">
        <v>524960</v>
      </c>
      <c r="G6087" s="76">
        <f t="shared" si="205"/>
        <v>524960</v>
      </c>
      <c r="H6087" s="3"/>
    </row>
    <row r="6088" spans="1:8" ht="15.75" customHeight="1" x14ac:dyDescent="0.25">
      <c r="A6088" s="14"/>
      <c r="B6088" s="5" t="s">
        <v>1872</v>
      </c>
      <c r="C6088" s="57">
        <v>3474000</v>
      </c>
      <c r="D6088" s="71">
        <v>3373000</v>
      </c>
      <c r="E6088" s="84">
        <v>3507900</v>
      </c>
      <c r="F6088" s="135">
        <v>2293640</v>
      </c>
      <c r="G6088" s="76">
        <f t="shared" si="205"/>
        <v>2293640</v>
      </c>
      <c r="H6088" s="3"/>
    </row>
    <row r="6089" spans="1:8" ht="15.75" customHeight="1" x14ac:dyDescent="0.25">
      <c r="A6089" s="14"/>
      <c r="B6089" s="5" t="s">
        <v>1873</v>
      </c>
      <c r="C6089" s="57">
        <v>96000</v>
      </c>
      <c r="D6089" s="71">
        <v>93000</v>
      </c>
      <c r="E6089" s="84">
        <v>96700</v>
      </c>
      <c r="F6089" s="135">
        <v>63240</v>
      </c>
      <c r="G6089" s="76">
        <f t="shared" si="205"/>
        <v>63240</v>
      </c>
      <c r="H6089" s="3"/>
    </row>
    <row r="6090" spans="1:8" ht="15.75" customHeight="1" x14ac:dyDescent="0.25">
      <c r="A6090" s="14"/>
      <c r="B6090" s="5" t="s">
        <v>1874</v>
      </c>
      <c r="C6090" s="57">
        <v>94000</v>
      </c>
      <c r="D6090" s="71">
        <v>91000</v>
      </c>
      <c r="E6090" s="84">
        <v>94600</v>
      </c>
      <c r="F6090" s="135">
        <v>61880</v>
      </c>
      <c r="G6090" s="76">
        <f t="shared" si="205"/>
        <v>61880</v>
      </c>
      <c r="H6090" s="3"/>
    </row>
    <row r="6091" spans="1:8" ht="15.75" customHeight="1" x14ac:dyDescent="0.25">
      <c r="A6091" s="14"/>
      <c r="B6091" s="5" t="s">
        <v>435</v>
      </c>
      <c r="C6091" s="57">
        <v>94000</v>
      </c>
      <c r="D6091" s="71">
        <v>91000</v>
      </c>
      <c r="E6091" s="84">
        <v>94600</v>
      </c>
      <c r="F6091" s="135">
        <v>61880</v>
      </c>
      <c r="G6091" s="76">
        <f t="shared" si="205"/>
        <v>61880</v>
      </c>
      <c r="H6091" s="3"/>
    </row>
    <row r="6092" spans="1:8" ht="15.75" customHeight="1" x14ac:dyDescent="0.25">
      <c r="A6092" s="14"/>
      <c r="B6092" s="5" t="s">
        <v>989</v>
      </c>
      <c r="C6092" s="57">
        <v>94000</v>
      </c>
      <c r="D6092" s="71">
        <v>91000</v>
      </c>
      <c r="E6092" s="84">
        <v>94600</v>
      </c>
      <c r="F6092" s="135">
        <v>61880</v>
      </c>
      <c r="G6092" s="76">
        <f t="shared" si="205"/>
        <v>61880</v>
      </c>
      <c r="H6092" s="3"/>
    </row>
    <row r="6093" spans="1:8" ht="15.75" customHeight="1" x14ac:dyDescent="0.25">
      <c r="A6093" s="14"/>
      <c r="B6093" s="5" t="s">
        <v>1875</v>
      </c>
      <c r="C6093" s="57">
        <v>210000</v>
      </c>
      <c r="D6093" s="71">
        <v>204000</v>
      </c>
      <c r="E6093" s="84">
        <v>212200</v>
      </c>
      <c r="F6093" s="135">
        <v>138720</v>
      </c>
      <c r="G6093" s="76">
        <f t="shared" si="205"/>
        <v>138720</v>
      </c>
      <c r="H6093" s="3"/>
    </row>
    <row r="6094" spans="1:8" ht="15.75" customHeight="1" x14ac:dyDescent="0.25">
      <c r="A6094" s="14"/>
      <c r="B6094" s="5" t="s">
        <v>438</v>
      </c>
      <c r="C6094" s="57">
        <v>4217000</v>
      </c>
      <c r="D6094" s="71">
        <v>4094000</v>
      </c>
      <c r="E6094" s="84">
        <v>4257800</v>
      </c>
      <c r="F6094" s="135">
        <v>2783920</v>
      </c>
      <c r="G6094" s="76">
        <f t="shared" si="205"/>
        <v>2783920</v>
      </c>
      <c r="H6094" s="3"/>
    </row>
    <row r="6095" spans="1:8" ht="15.75" customHeight="1" x14ac:dyDescent="0.25">
      <c r="A6095" s="14"/>
      <c r="B6095" s="5" t="s">
        <v>439</v>
      </c>
      <c r="C6095" s="57">
        <v>96000</v>
      </c>
      <c r="D6095" s="71">
        <v>93000</v>
      </c>
      <c r="E6095" s="84">
        <v>96700</v>
      </c>
      <c r="F6095" s="135">
        <v>63240</v>
      </c>
      <c r="G6095" s="76">
        <f t="shared" si="205"/>
        <v>63240</v>
      </c>
      <c r="H6095" s="3"/>
    </row>
    <row r="6096" spans="1:8" ht="15.75" customHeight="1" x14ac:dyDescent="0.25">
      <c r="A6096" s="14"/>
      <c r="B6096" s="5" t="s">
        <v>440</v>
      </c>
      <c r="C6096" s="57">
        <v>96000</v>
      </c>
      <c r="D6096" s="71">
        <v>93000</v>
      </c>
      <c r="E6096" s="84">
        <v>96700</v>
      </c>
      <c r="F6096" s="135">
        <v>63240</v>
      </c>
      <c r="G6096" s="76">
        <f t="shared" si="205"/>
        <v>63240</v>
      </c>
      <c r="H6096" s="3"/>
    </row>
    <row r="6097" spans="1:8" ht="15.75" customHeight="1" x14ac:dyDescent="0.25">
      <c r="A6097" s="14"/>
      <c r="B6097" s="5" t="s">
        <v>1876</v>
      </c>
      <c r="C6097" s="57">
        <v>215000</v>
      </c>
      <c r="D6097" s="71">
        <v>209000</v>
      </c>
      <c r="E6097" s="84">
        <v>217400</v>
      </c>
      <c r="F6097" s="135">
        <v>142120</v>
      </c>
      <c r="G6097" s="76">
        <f t="shared" si="205"/>
        <v>142120</v>
      </c>
      <c r="H6097" s="3"/>
    </row>
    <row r="6098" spans="1:8" ht="15.75" customHeight="1" x14ac:dyDescent="0.25">
      <c r="A6098" s="14"/>
      <c r="B6098" s="5" t="s">
        <v>2035</v>
      </c>
      <c r="C6098" s="57">
        <v>215000</v>
      </c>
      <c r="D6098" s="71">
        <v>209000</v>
      </c>
      <c r="E6098" s="84">
        <v>217400</v>
      </c>
      <c r="F6098" s="135">
        <v>142120</v>
      </c>
      <c r="G6098" s="76">
        <f t="shared" si="205"/>
        <v>142120</v>
      </c>
      <c r="H6098" s="3"/>
    </row>
    <row r="6099" spans="1:8" ht="15.75" customHeight="1" x14ac:dyDescent="0.25">
      <c r="A6099" s="14"/>
      <c r="B6099" s="5" t="s">
        <v>1878</v>
      </c>
      <c r="C6099" s="57">
        <v>215000</v>
      </c>
      <c r="D6099" s="71">
        <v>209000</v>
      </c>
      <c r="E6099" s="84">
        <v>217400</v>
      </c>
      <c r="F6099" s="135">
        <v>142120</v>
      </c>
      <c r="G6099" s="76">
        <f t="shared" si="205"/>
        <v>142120</v>
      </c>
      <c r="H6099" s="3"/>
    </row>
    <row r="6100" spans="1:8" ht="15.75" customHeight="1" x14ac:dyDescent="0.25">
      <c r="A6100" s="14"/>
      <c r="B6100" s="5" t="s">
        <v>444</v>
      </c>
      <c r="C6100" s="57">
        <v>236000</v>
      </c>
      <c r="D6100" s="71">
        <v>229000</v>
      </c>
      <c r="E6100" s="84">
        <v>238200</v>
      </c>
      <c r="F6100" s="135">
        <v>155720</v>
      </c>
      <c r="G6100" s="76">
        <f t="shared" si="205"/>
        <v>155720</v>
      </c>
      <c r="H6100" s="3"/>
    </row>
    <row r="6101" spans="1:8" ht="15.75" customHeight="1" x14ac:dyDescent="0.25">
      <c r="A6101" s="14"/>
      <c r="B6101" s="5" t="s">
        <v>620</v>
      </c>
      <c r="C6101" s="57">
        <v>236000</v>
      </c>
      <c r="D6101" s="71">
        <v>229000</v>
      </c>
      <c r="E6101" s="84">
        <v>238200</v>
      </c>
      <c r="F6101" s="135">
        <v>155720</v>
      </c>
      <c r="G6101" s="76">
        <f t="shared" si="205"/>
        <v>155720</v>
      </c>
      <c r="H6101" s="3"/>
    </row>
    <row r="6102" spans="1:8" ht="15.75" customHeight="1" x14ac:dyDescent="0.25">
      <c r="A6102" s="14"/>
      <c r="B6102" s="5" t="s">
        <v>448</v>
      </c>
      <c r="C6102" s="57">
        <v>430000</v>
      </c>
      <c r="D6102" s="71">
        <v>417000</v>
      </c>
      <c r="E6102" s="84">
        <v>433700</v>
      </c>
      <c r="F6102" s="135">
        <v>283560</v>
      </c>
      <c r="G6102" s="76">
        <f t="shared" si="205"/>
        <v>283560</v>
      </c>
      <c r="H6102" s="3"/>
    </row>
    <row r="6103" spans="1:8" ht="15.75" customHeight="1" x14ac:dyDescent="0.25">
      <c r="A6103" s="14"/>
      <c r="B6103" s="5" t="s">
        <v>449</v>
      </c>
      <c r="C6103" s="57">
        <v>578000</v>
      </c>
      <c r="D6103" s="71">
        <v>561000</v>
      </c>
      <c r="E6103" s="84">
        <v>583400</v>
      </c>
      <c r="F6103" s="135">
        <v>381480</v>
      </c>
      <c r="G6103" s="76">
        <f t="shared" si="205"/>
        <v>381480</v>
      </c>
      <c r="H6103" s="3"/>
    </row>
    <row r="6104" spans="1:8" ht="15.75" customHeight="1" x14ac:dyDescent="0.25">
      <c r="A6104" s="14"/>
      <c r="B6104" s="5" t="s">
        <v>2195</v>
      </c>
      <c r="C6104" s="57">
        <v>934000</v>
      </c>
      <c r="D6104" s="71">
        <v>907000</v>
      </c>
      <c r="E6104" s="84">
        <v>943300</v>
      </c>
      <c r="F6104" s="135">
        <v>616760</v>
      </c>
      <c r="G6104" s="76">
        <f t="shared" si="205"/>
        <v>616760</v>
      </c>
      <c r="H6104" s="3"/>
    </row>
    <row r="6105" spans="1:8" ht="15.75" customHeight="1" x14ac:dyDescent="0.25">
      <c r="A6105" s="14"/>
      <c r="B6105" s="5" t="s">
        <v>2040</v>
      </c>
      <c r="C6105" s="57">
        <v>1274000</v>
      </c>
      <c r="D6105" s="71">
        <v>1237000</v>
      </c>
      <c r="E6105" s="84">
        <v>1286500</v>
      </c>
      <c r="F6105" s="135">
        <v>841160</v>
      </c>
      <c r="G6105" s="76">
        <f t="shared" si="205"/>
        <v>841160</v>
      </c>
      <c r="H6105" s="3"/>
    </row>
    <row r="6106" spans="1:8" ht="15.75" customHeight="1" x14ac:dyDescent="0.25">
      <c r="A6106" s="14"/>
      <c r="B6106" s="8" t="s">
        <v>455</v>
      </c>
      <c r="C6106" s="57">
        <v>2271000</v>
      </c>
      <c r="D6106" s="71">
        <v>2205000</v>
      </c>
      <c r="E6106" s="84">
        <v>2293200</v>
      </c>
      <c r="F6106" s="135">
        <v>1499400</v>
      </c>
      <c r="G6106" s="76">
        <f t="shared" si="205"/>
        <v>1499400</v>
      </c>
      <c r="H6106" s="3"/>
    </row>
    <row r="6107" spans="1:8" ht="15.75" customHeight="1" x14ac:dyDescent="0.25">
      <c r="A6107" s="14"/>
      <c r="B6107" s="5" t="s">
        <v>725</v>
      </c>
      <c r="C6107" s="57">
        <v>50000</v>
      </c>
      <c r="D6107" s="71">
        <v>49000</v>
      </c>
      <c r="E6107" s="84">
        <v>51000</v>
      </c>
      <c r="F6107" s="135">
        <v>33320</v>
      </c>
      <c r="G6107" s="76">
        <f t="shared" si="205"/>
        <v>33320</v>
      </c>
      <c r="H6107" s="3"/>
    </row>
    <row r="6108" spans="1:8" ht="15.75" customHeight="1" x14ac:dyDescent="0.25">
      <c r="A6108" s="14"/>
      <c r="B6108" s="5" t="s">
        <v>2042</v>
      </c>
      <c r="C6108" s="57">
        <v>50000</v>
      </c>
      <c r="D6108" s="71">
        <v>49000</v>
      </c>
      <c r="E6108" s="84">
        <v>51000</v>
      </c>
      <c r="F6108" s="135">
        <v>33320</v>
      </c>
      <c r="G6108" s="76">
        <f t="shared" si="205"/>
        <v>33320</v>
      </c>
      <c r="H6108" s="3"/>
    </row>
    <row r="6109" spans="1:8" ht="15.75" customHeight="1" x14ac:dyDescent="0.25">
      <c r="A6109" s="14"/>
      <c r="B6109" s="5" t="s">
        <v>20</v>
      </c>
      <c r="C6109" s="57">
        <v>320000</v>
      </c>
      <c r="D6109" s="71">
        <v>311000</v>
      </c>
      <c r="E6109" s="84">
        <v>323400</v>
      </c>
      <c r="F6109" s="135">
        <v>211480</v>
      </c>
      <c r="G6109" s="76">
        <f t="shared" si="205"/>
        <v>211480</v>
      </c>
      <c r="H6109" s="3"/>
    </row>
    <row r="6110" spans="1:8" ht="15.75" customHeight="1" x14ac:dyDescent="0.25">
      <c r="A6110" s="14"/>
      <c r="B6110" s="5" t="s">
        <v>457</v>
      </c>
      <c r="C6110" s="57">
        <v>320000</v>
      </c>
      <c r="D6110" s="71">
        <v>311000</v>
      </c>
      <c r="E6110" s="84">
        <v>323400</v>
      </c>
      <c r="F6110" s="135">
        <v>211480</v>
      </c>
      <c r="G6110" s="76">
        <f t="shared" si="205"/>
        <v>211480</v>
      </c>
      <c r="H6110" s="3"/>
    </row>
    <row r="6111" spans="1:8" ht="15.75" customHeight="1" x14ac:dyDescent="0.25">
      <c r="A6111" s="14"/>
      <c r="B6111" s="5" t="s">
        <v>1886</v>
      </c>
      <c r="C6111" s="57">
        <v>320000</v>
      </c>
      <c r="D6111" s="71">
        <v>311000</v>
      </c>
      <c r="E6111" s="84">
        <v>323400</v>
      </c>
      <c r="F6111" s="135">
        <v>211480</v>
      </c>
      <c r="G6111" s="76">
        <f t="shared" si="205"/>
        <v>211480</v>
      </c>
      <c r="H6111" s="3"/>
    </row>
    <row r="6112" spans="1:8" ht="15.75" customHeight="1" x14ac:dyDescent="0.25">
      <c r="A6112" s="14"/>
      <c r="B6112" s="5" t="s">
        <v>2121</v>
      </c>
      <c r="C6112" s="57">
        <v>290000</v>
      </c>
      <c r="D6112" s="71">
        <v>282000</v>
      </c>
      <c r="E6112" s="84">
        <v>293300</v>
      </c>
      <c r="F6112" s="135">
        <v>191760</v>
      </c>
      <c r="G6112" s="76">
        <f t="shared" si="205"/>
        <v>191760</v>
      </c>
      <c r="H6112" s="3"/>
    </row>
    <row r="6113" spans="1:8" ht="15.75" customHeight="1" x14ac:dyDescent="0.25">
      <c r="A6113" s="14"/>
      <c r="B6113" s="5" t="s">
        <v>1888</v>
      </c>
      <c r="C6113" s="57">
        <v>290000</v>
      </c>
      <c r="D6113" s="71">
        <v>282000</v>
      </c>
      <c r="E6113" s="84">
        <v>293300</v>
      </c>
      <c r="F6113" s="135">
        <v>191760</v>
      </c>
      <c r="G6113" s="76">
        <f t="shared" si="205"/>
        <v>191760</v>
      </c>
      <c r="H6113" s="3"/>
    </row>
    <row r="6114" spans="1:8" ht="15.75" customHeight="1" x14ac:dyDescent="0.25">
      <c r="A6114" s="14"/>
      <c r="B6114" s="5" t="s">
        <v>2043</v>
      </c>
      <c r="C6114" s="57">
        <v>832000</v>
      </c>
      <c r="D6114" s="71">
        <v>808000</v>
      </c>
      <c r="E6114" s="84">
        <v>840300</v>
      </c>
      <c r="F6114" s="135">
        <v>549440</v>
      </c>
      <c r="G6114" s="76">
        <f t="shared" si="205"/>
        <v>549440</v>
      </c>
      <c r="H6114" s="3"/>
    </row>
    <row r="6115" spans="1:8" ht="15.75" customHeight="1" x14ac:dyDescent="0.25">
      <c r="A6115" s="14"/>
      <c r="B6115" s="5" t="s">
        <v>1891</v>
      </c>
      <c r="C6115" s="57">
        <v>210000</v>
      </c>
      <c r="D6115" s="71">
        <v>204000</v>
      </c>
      <c r="E6115" s="84">
        <v>212200</v>
      </c>
      <c r="F6115" s="135">
        <v>138720</v>
      </c>
      <c r="G6115" s="76">
        <f t="shared" si="205"/>
        <v>138720</v>
      </c>
      <c r="H6115" s="3"/>
    </row>
    <row r="6116" spans="1:8" ht="15.75" customHeight="1" x14ac:dyDescent="0.25">
      <c r="A6116" s="14"/>
      <c r="B6116" s="5" t="s">
        <v>1892</v>
      </c>
      <c r="C6116" s="57">
        <v>210000</v>
      </c>
      <c r="D6116" s="71">
        <v>204000</v>
      </c>
      <c r="E6116" s="84">
        <v>212200</v>
      </c>
      <c r="F6116" s="135">
        <v>138720</v>
      </c>
      <c r="G6116" s="76">
        <f t="shared" ref="G6116:G6136" si="206">SMALL(C6116:F6116,1)</f>
        <v>138720</v>
      </c>
      <c r="H6116" s="3"/>
    </row>
    <row r="6117" spans="1:8" ht="15.75" customHeight="1" x14ac:dyDescent="0.25">
      <c r="A6117" s="14"/>
      <c r="B6117" s="5" t="s">
        <v>1893</v>
      </c>
      <c r="C6117" s="57">
        <v>210000</v>
      </c>
      <c r="D6117" s="71">
        <v>204000</v>
      </c>
      <c r="E6117" s="84">
        <v>212200</v>
      </c>
      <c r="F6117" s="135">
        <v>138720</v>
      </c>
      <c r="G6117" s="76">
        <f t="shared" si="206"/>
        <v>138720</v>
      </c>
      <c r="H6117" s="3"/>
    </row>
    <row r="6118" spans="1:8" ht="15.75" customHeight="1" x14ac:dyDescent="0.25">
      <c r="A6118" s="14"/>
      <c r="B6118" s="5" t="s">
        <v>465</v>
      </c>
      <c r="C6118" s="57">
        <v>1202000</v>
      </c>
      <c r="D6118" s="71">
        <v>1167000</v>
      </c>
      <c r="E6118" s="84">
        <v>1213700</v>
      </c>
      <c r="F6118" s="135">
        <v>793560</v>
      </c>
      <c r="G6118" s="76">
        <f t="shared" si="206"/>
        <v>793560</v>
      </c>
      <c r="H6118" s="3"/>
    </row>
    <row r="6119" spans="1:8" ht="15.75" customHeight="1" x14ac:dyDescent="0.25">
      <c r="A6119" s="14"/>
      <c r="B6119" s="5" t="s">
        <v>466</v>
      </c>
      <c r="C6119" s="57">
        <v>320000</v>
      </c>
      <c r="D6119" s="71">
        <v>311000</v>
      </c>
      <c r="E6119" s="84">
        <v>323400</v>
      </c>
      <c r="F6119" s="135">
        <v>211480</v>
      </c>
      <c r="G6119" s="76">
        <f t="shared" si="206"/>
        <v>211480</v>
      </c>
      <c r="H6119" s="3"/>
    </row>
    <row r="6120" spans="1:8" ht="15.75" customHeight="1" x14ac:dyDescent="0.25">
      <c r="A6120" s="14"/>
      <c r="B6120" s="5" t="s">
        <v>1896</v>
      </c>
      <c r="C6120" s="57">
        <v>320000</v>
      </c>
      <c r="D6120" s="71">
        <v>311000</v>
      </c>
      <c r="E6120" s="84">
        <v>323400</v>
      </c>
      <c r="F6120" s="135">
        <v>211480</v>
      </c>
      <c r="G6120" s="76">
        <f t="shared" si="206"/>
        <v>211480</v>
      </c>
      <c r="H6120" s="3"/>
    </row>
    <row r="6121" spans="1:8" ht="15.75" customHeight="1" x14ac:dyDescent="0.25">
      <c r="A6121" s="14"/>
      <c r="B6121" s="5" t="s">
        <v>70</v>
      </c>
      <c r="C6121" s="57">
        <v>1213000</v>
      </c>
      <c r="D6121" s="71">
        <v>1178000</v>
      </c>
      <c r="E6121" s="84">
        <v>1225100</v>
      </c>
      <c r="F6121" s="135">
        <v>801040</v>
      </c>
      <c r="G6121" s="76">
        <f t="shared" si="206"/>
        <v>801040</v>
      </c>
      <c r="H6121" s="3"/>
    </row>
    <row r="6122" spans="1:8" ht="15.75" customHeight="1" x14ac:dyDescent="0.25">
      <c r="A6122" s="14"/>
      <c r="B6122" s="5" t="s">
        <v>469</v>
      </c>
      <c r="C6122" s="57">
        <v>508000</v>
      </c>
      <c r="D6122" s="71">
        <v>493000</v>
      </c>
      <c r="E6122" s="84">
        <v>512700</v>
      </c>
      <c r="F6122" s="135">
        <v>335240</v>
      </c>
      <c r="G6122" s="76">
        <f t="shared" si="206"/>
        <v>335240</v>
      </c>
      <c r="H6122" s="3"/>
    </row>
    <row r="6123" spans="1:8" ht="15.75" customHeight="1" x14ac:dyDescent="0.25">
      <c r="A6123" s="14"/>
      <c r="B6123" s="5" t="s">
        <v>1897</v>
      </c>
      <c r="C6123" s="57">
        <v>678000</v>
      </c>
      <c r="D6123" s="71">
        <v>658000</v>
      </c>
      <c r="E6123" s="84">
        <v>684300</v>
      </c>
      <c r="F6123" s="135">
        <v>447440</v>
      </c>
      <c r="G6123" s="76">
        <f t="shared" si="206"/>
        <v>447440</v>
      </c>
      <c r="H6123" s="3"/>
    </row>
    <row r="6124" spans="1:8" ht="15.75" customHeight="1" x14ac:dyDescent="0.25">
      <c r="A6124" s="14"/>
      <c r="B6124" s="5" t="s">
        <v>1900</v>
      </c>
      <c r="C6124" s="57">
        <v>105000</v>
      </c>
      <c r="D6124" s="71">
        <v>102000</v>
      </c>
      <c r="E6124" s="84">
        <v>106100</v>
      </c>
      <c r="F6124" s="135">
        <v>69360</v>
      </c>
      <c r="G6124" s="76">
        <f t="shared" si="206"/>
        <v>69360</v>
      </c>
      <c r="H6124" s="3"/>
    </row>
    <row r="6125" spans="1:8" ht="15.75" customHeight="1" x14ac:dyDescent="0.25">
      <c r="A6125" s="14"/>
      <c r="B6125" s="5" t="s">
        <v>473</v>
      </c>
      <c r="C6125" s="57">
        <v>53000</v>
      </c>
      <c r="D6125" s="71">
        <v>51000</v>
      </c>
      <c r="E6125" s="84">
        <v>53000</v>
      </c>
      <c r="F6125" s="135">
        <v>34680</v>
      </c>
      <c r="G6125" s="76">
        <f t="shared" si="206"/>
        <v>34680</v>
      </c>
      <c r="H6125" s="3"/>
    </row>
    <row r="6126" spans="1:8" ht="15.75" customHeight="1" x14ac:dyDescent="0.25">
      <c r="A6126" s="14"/>
      <c r="B6126" s="8" t="s">
        <v>474</v>
      </c>
      <c r="C6126" s="57">
        <v>922000</v>
      </c>
      <c r="D6126" s="71">
        <v>895000</v>
      </c>
      <c r="E6126" s="84">
        <v>930800</v>
      </c>
      <c r="F6126" s="135">
        <v>608600</v>
      </c>
      <c r="G6126" s="76">
        <f t="shared" si="206"/>
        <v>608600</v>
      </c>
      <c r="H6126" s="3"/>
    </row>
    <row r="6127" spans="1:8" ht="15.75" customHeight="1" x14ac:dyDescent="0.25">
      <c r="A6127" s="14"/>
      <c r="B6127" s="5" t="s">
        <v>1902</v>
      </c>
      <c r="C6127" s="57">
        <v>1194000</v>
      </c>
      <c r="D6127" s="71">
        <v>1159000</v>
      </c>
      <c r="E6127" s="84">
        <v>1205400</v>
      </c>
      <c r="F6127" s="135">
        <v>788120</v>
      </c>
      <c r="G6127" s="76">
        <f t="shared" si="206"/>
        <v>788120</v>
      </c>
      <c r="H6127" s="3"/>
    </row>
    <row r="6128" spans="1:8" ht="15.75" customHeight="1" x14ac:dyDescent="0.25">
      <c r="A6128" s="14"/>
      <c r="B6128" s="5" t="s">
        <v>476</v>
      </c>
      <c r="C6128" s="57">
        <v>452000</v>
      </c>
      <c r="D6128" s="71">
        <v>439000</v>
      </c>
      <c r="E6128" s="84">
        <v>456600</v>
      </c>
      <c r="F6128" s="135">
        <v>298520</v>
      </c>
      <c r="G6128" s="76">
        <f t="shared" si="206"/>
        <v>298520</v>
      </c>
      <c r="H6128" s="3"/>
    </row>
    <row r="6129" spans="1:8" ht="15.75" customHeight="1" x14ac:dyDescent="0.25">
      <c r="A6129" s="14"/>
      <c r="B6129" s="5" t="s">
        <v>1905</v>
      </c>
      <c r="C6129" s="57">
        <v>150000</v>
      </c>
      <c r="D6129" s="71">
        <v>146000</v>
      </c>
      <c r="E6129" s="84">
        <v>151800</v>
      </c>
      <c r="F6129" s="135">
        <v>99280</v>
      </c>
      <c r="G6129" s="76">
        <f t="shared" si="206"/>
        <v>99280</v>
      </c>
      <c r="H6129" s="3"/>
    </row>
    <row r="6130" spans="1:8" ht="15.75" customHeight="1" x14ac:dyDescent="0.25">
      <c r="A6130" s="14"/>
      <c r="B6130" s="5" t="s">
        <v>1906</v>
      </c>
      <c r="C6130" s="57">
        <v>297000</v>
      </c>
      <c r="D6130" s="71">
        <v>288000</v>
      </c>
      <c r="E6130" s="84">
        <v>299500</v>
      </c>
      <c r="F6130" s="135">
        <v>195840</v>
      </c>
      <c r="G6130" s="76">
        <f t="shared" si="206"/>
        <v>195840</v>
      </c>
      <c r="H6130" s="3"/>
    </row>
    <row r="6131" spans="1:8" ht="15.75" customHeight="1" x14ac:dyDescent="0.25">
      <c r="A6131" s="14"/>
      <c r="B6131" s="5" t="s">
        <v>479</v>
      </c>
      <c r="C6131" s="57">
        <v>44000</v>
      </c>
      <c r="D6131" s="71">
        <v>43000</v>
      </c>
      <c r="E6131" s="84">
        <v>44700</v>
      </c>
      <c r="F6131" s="135">
        <v>29240</v>
      </c>
      <c r="G6131" s="76">
        <f t="shared" si="206"/>
        <v>29240</v>
      </c>
      <c r="H6131" s="3"/>
    </row>
    <row r="6132" spans="1:8" ht="15.75" customHeight="1" x14ac:dyDescent="0.25">
      <c r="A6132" s="14"/>
      <c r="B6132" s="5" t="s">
        <v>1907</v>
      </c>
      <c r="C6132" s="57">
        <v>96000</v>
      </c>
      <c r="D6132" s="71">
        <v>93000</v>
      </c>
      <c r="E6132" s="84">
        <v>96700</v>
      </c>
      <c r="F6132" s="135">
        <v>63240</v>
      </c>
      <c r="G6132" s="76">
        <f t="shared" si="206"/>
        <v>63240</v>
      </c>
      <c r="H6132" s="3"/>
    </row>
    <row r="6133" spans="1:8" ht="15.75" customHeight="1" x14ac:dyDescent="0.25">
      <c r="A6133" s="14"/>
      <c r="B6133" s="5" t="s">
        <v>1908</v>
      </c>
      <c r="C6133" s="57">
        <v>96000</v>
      </c>
      <c r="D6133" s="71">
        <v>93000</v>
      </c>
      <c r="E6133" s="84">
        <v>96700</v>
      </c>
      <c r="F6133" s="135">
        <v>63240</v>
      </c>
      <c r="G6133" s="76">
        <f t="shared" si="206"/>
        <v>63240</v>
      </c>
      <c r="H6133" s="3"/>
    </row>
    <row r="6134" spans="1:8" ht="15.75" customHeight="1" x14ac:dyDescent="0.25">
      <c r="A6134" s="14"/>
      <c r="B6134" s="5" t="s">
        <v>1909</v>
      </c>
      <c r="C6134" s="57">
        <v>995000</v>
      </c>
      <c r="D6134" s="71">
        <v>966000</v>
      </c>
      <c r="E6134" s="84">
        <v>1004600</v>
      </c>
      <c r="F6134" s="135">
        <v>656880</v>
      </c>
      <c r="G6134" s="76">
        <f t="shared" si="206"/>
        <v>656880</v>
      </c>
      <c r="H6134" s="3"/>
    </row>
    <row r="6135" spans="1:8" ht="15.75" customHeight="1" x14ac:dyDescent="0.25">
      <c r="A6135" s="14"/>
      <c r="B6135" s="5" t="s">
        <v>1910</v>
      </c>
      <c r="C6135" s="57">
        <v>439000</v>
      </c>
      <c r="D6135" s="71">
        <v>426000</v>
      </c>
      <c r="E6135" s="84">
        <v>443000</v>
      </c>
      <c r="F6135" s="135">
        <v>289680</v>
      </c>
      <c r="G6135" s="76">
        <f t="shared" si="206"/>
        <v>289680</v>
      </c>
      <c r="H6135" s="3"/>
    </row>
    <row r="6136" spans="1:8" ht="15.75" customHeight="1" x14ac:dyDescent="0.25">
      <c r="A6136" s="14"/>
      <c r="B6136" s="5" t="s">
        <v>1911</v>
      </c>
      <c r="C6136" s="57">
        <v>4850000</v>
      </c>
      <c r="D6136" s="71">
        <v>4709000</v>
      </c>
      <c r="E6136" s="84">
        <v>4897400</v>
      </c>
      <c r="F6136" s="135">
        <v>3202120</v>
      </c>
      <c r="G6136" s="76">
        <f t="shared" si="206"/>
        <v>3202120</v>
      </c>
      <c r="H6136" s="3"/>
    </row>
    <row r="6137" spans="1:8" ht="15.75" customHeight="1" x14ac:dyDescent="0.25">
      <c r="A6137" s="7" t="s">
        <v>0</v>
      </c>
      <c r="B6137" s="6" t="s">
        <v>488</v>
      </c>
      <c r="C6137" s="155" t="s">
        <v>2</v>
      </c>
      <c r="D6137" s="158" t="s">
        <v>2</v>
      </c>
      <c r="E6137" s="161" t="s">
        <v>2</v>
      </c>
      <c r="F6137" s="164" t="s">
        <v>2</v>
      </c>
      <c r="G6137" s="152" t="s">
        <v>2</v>
      </c>
      <c r="H6137" s="3"/>
    </row>
    <row r="6138" spans="1:8" ht="15.75" customHeight="1" x14ac:dyDescent="0.25">
      <c r="A6138" s="7"/>
      <c r="B6138" s="7" t="s">
        <v>3</v>
      </c>
      <c r="C6138" s="156"/>
      <c r="D6138" s="159"/>
      <c r="E6138" s="162"/>
      <c r="F6138" s="165"/>
      <c r="G6138" s="153"/>
      <c r="H6138" s="3"/>
    </row>
    <row r="6139" spans="1:8" ht="15.75" customHeight="1" x14ac:dyDescent="0.25">
      <c r="A6139" s="4">
        <v>11</v>
      </c>
      <c r="B6139" s="9" t="s">
        <v>1651</v>
      </c>
      <c r="C6139" s="157"/>
      <c r="D6139" s="160"/>
      <c r="E6139" s="163"/>
      <c r="F6139" s="166"/>
      <c r="G6139" s="154"/>
      <c r="H6139" s="3"/>
    </row>
    <row r="6140" spans="1:8" ht="15.75" customHeight="1" x14ac:dyDescent="0.25">
      <c r="A6140" s="15"/>
      <c r="B6140" s="5" t="s">
        <v>1913</v>
      </c>
      <c r="C6140" s="57">
        <v>656000</v>
      </c>
      <c r="D6140" s="71">
        <v>637000</v>
      </c>
      <c r="E6140" s="84">
        <v>662500</v>
      </c>
      <c r="F6140" s="135">
        <v>433160</v>
      </c>
      <c r="G6140" s="76">
        <f t="shared" ref="G6140:G6171" si="207">SMALL(C6140:F6140,1)</f>
        <v>433160</v>
      </c>
      <c r="H6140" s="3"/>
    </row>
    <row r="6141" spans="1:8" ht="15.75" customHeight="1" x14ac:dyDescent="0.25">
      <c r="A6141" s="15"/>
      <c r="B6141" s="5" t="s">
        <v>490</v>
      </c>
      <c r="C6141" s="57">
        <v>200000</v>
      </c>
      <c r="D6141" s="71">
        <v>194000</v>
      </c>
      <c r="E6141" s="84">
        <v>201800</v>
      </c>
      <c r="F6141" s="135">
        <v>131920</v>
      </c>
      <c r="G6141" s="76">
        <f t="shared" si="207"/>
        <v>131920</v>
      </c>
      <c r="H6141" s="3"/>
    </row>
    <row r="6142" spans="1:8" ht="15.75" customHeight="1" x14ac:dyDescent="0.25">
      <c r="A6142" s="15"/>
      <c r="B6142" s="5" t="s">
        <v>1915</v>
      </c>
      <c r="C6142" s="57">
        <v>131000</v>
      </c>
      <c r="D6142" s="71">
        <v>127000</v>
      </c>
      <c r="E6142" s="84">
        <v>132100</v>
      </c>
      <c r="F6142" s="135">
        <v>86360</v>
      </c>
      <c r="G6142" s="76">
        <f t="shared" si="207"/>
        <v>86360</v>
      </c>
      <c r="H6142" s="3"/>
    </row>
    <row r="6143" spans="1:8" ht="15.75" customHeight="1" x14ac:dyDescent="0.25">
      <c r="A6143" s="15"/>
      <c r="B6143" s="5" t="s">
        <v>2196</v>
      </c>
      <c r="C6143" s="57">
        <v>1230000</v>
      </c>
      <c r="D6143" s="71">
        <v>1194000</v>
      </c>
      <c r="E6143" s="84">
        <v>1241800</v>
      </c>
      <c r="F6143" s="135">
        <v>811920</v>
      </c>
      <c r="G6143" s="76">
        <f t="shared" si="207"/>
        <v>811920</v>
      </c>
      <c r="H6143" s="3"/>
    </row>
    <row r="6144" spans="1:8" ht="15.75" customHeight="1" x14ac:dyDescent="0.25">
      <c r="A6144" s="15"/>
      <c r="B6144" s="5" t="s">
        <v>493</v>
      </c>
      <c r="C6144" s="57">
        <v>753000</v>
      </c>
      <c r="D6144" s="71">
        <v>731000</v>
      </c>
      <c r="E6144" s="84">
        <v>760200</v>
      </c>
      <c r="F6144" s="135">
        <v>497080</v>
      </c>
      <c r="G6144" s="76">
        <f t="shared" si="207"/>
        <v>497080</v>
      </c>
      <c r="H6144" s="3"/>
    </row>
    <row r="6145" spans="1:8" ht="15.75" customHeight="1" x14ac:dyDescent="0.25">
      <c r="A6145" s="15"/>
      <c r="B6145" s="5" t="s">
        <v>1916</v>
      </c>
      <c r="C6145" s="57">
        <v>792000</v>
      </c>
      <c r="D6145" s="71">
        <v>769000</v>
      </c>
      <c r="E6145" s="84">
        <v>799800</v>
      </c>
      <c r="F6145" s="135">
        <v>522920</v>
      </c>
      <c r="G6145" s="76">
        <f t="shared" si="207"/>
        <v>522920</v>
      </c>
      <c r="H6145" s="3"/>
    </row>
    <row r="6146" spans="1:8" ht="15.75" customHeight="1" x14ac:dyDescent="0.25">
      <c r="A6146" s="15"/>
      <c r="B6146" s="5" t="s">
        <v>620</v>
      </c>
      <c r="C6146" s="57">
        <v>236000</v>
      </c>
      <c r="D6146" s="71">
        <v>229000</v>
      </c>
      <c r="E6146" s="84">
        <v>238200</v>
      </c>
      <c r="F6146" s="135">
        <v>155720</v>
      </c>
      <c r="G6146" s="76">
        <f t="shared" si="207"/>
        <v>155720</v>
      </c>
      <c r="H6146" s="3"/>
    </row>
    <row r="6147" spans="1:8" ht="15.75" customHeight="1" x14ac:dyDescent="0.25">
      <c r="A6147" s="15"/>
      <c r="B6147" s="5" t="s">
        <v>1917</v>
      </c>
      <c r="C6147" s="57">
        <v>236000</v>
      </c>
      <c r="D6147" s="71">
        <v>229000</v>
      </c>
      <c r="E6147" s="84">
        <v>238200</v>
      </c>
      <c r="F6147" s="135">
        <v>155720</v>
      </c>
      <c r="G6147" s="76">
        <f t="shared" si="207"/>
        <v>155720</v>
      </c>
      <c r="H6147" s="3"/>
    </row>
    <row r="6148" spans="1:8" ht="15.75" customHeight="1" x14ac:dyDescent="0.25">
      <c r="A6148" s="15"/>
      <c r="B6148" s="5" t="s">
        <v>1918</v>
      </c>
      <c r="C6148" s="57">
        <v>236000</v>
      </c>
      <c r="D6148" s="71">
        <v>229000</v>
      </c>
      <c r="E6148" s="84">
        <v>238200</v>
      </c>
      <c r="F6148" s="135">
        <v>155720</v>
      </c>
      <c r="G6148" s="76">
        <f t="shared" si="207"/>
        <v>155720</v>
      </c>
      <c r="H6148" s="3"/>
    </row>
    <row r="6149" spans="1:8" ht="15.75" customHeight="1" x14ac:dyDescent="0.25">
      <c r="A6149" s="15"/>
      <c r="B6149" s="5" t="s">
        <v>1919</v>
      </c>
      <c r="C6149" s="57">
        <v>236000</v>
      </c>
      <c r="D6149" s="71">
        <v>229000</v>
      </c>
      <c r="E6149" s="84">
        <v>238200</v>
      </c>
      <c r="F6149" s="135">
        <v>155720</v>
      </c>
      <c r="G6149" s="76">
        <f t="shared" si="207"/>
        <v>155720</v>
      </c>
      <c r="H6149" s="3"/>
    </row>
    <row r="6150" spans="1:8" ht="15.75" customHeight="1" x14ac:dyDescent="0.25">
      <c r="A6150" s="15"/>
      <c r="B6150" s="5" t="s">
        <v>1920</v>
      </c>
      <c r="C6150" s="57">
        <v>236000</v>
      </c>
      <c r="D6150" s="71">
        <v>229000</v>
      </c>
      <c r="E6150" s="84">
        <v>238200</v>
      </c>
      <c r="F6150" s="135">
        <v>155720</v>
      </c>
      <c r="G6150" s="76">
        <f t="shared" si="207"/>
        <v>155720</v>
      </c>
      <c r="H6150" s="3"/>
    </row>
    <row r="6151" spans="1:8" ht="15.75" customHeight="1" x14ac:dyDescent="0.25">
      <c r="A6151" s="15"/>
      <c r="B6151" s="5" t="s">
        <v>1921</v>
      </c>
      <c r="C6151" s="57">
        <v>236000</v>
      </c>
      <c r="D6151" s="71">
        <v>229000</v>
      </c>
      <c r="E6151" s="84">
        <v>238200</v>
      </c>
      <c r="F6151" s="135">
        <v>155720</v>
      </c>
      <c r="G6151" s="76">
        <f t="shared" si="207"/>
        <v>155720</v>
      </c>
      <c r="H6151" s="3"/>
    </row>
    <row r="6152" spans="1:8" ht="15.75" customHeight="1" x14ac:dyDescent="0.25">
      <c r="A6152" s="15"/>
      <c r="B6152" s="5" t="s">
        <v>1922</v>
      </c>
      <c r="C6152" s="57">
        <v>236000</v>
      </c>
      <c r="D6152" s="71">
        <v>229000</v>
      </c>
      <c r="E6152" s="84">
        <v>238200</v>
      </c>
      <c r="F6152" s="135">
        <v>155720</v>
      </c>
      <c r="G6152" s="76">
        <f t="shared" si="207"/>
        <v>155720</v>
      </c>
      <c r="H6152" s="3"/>
    </row>
    <row r="6153" spans="1:8" ht="15.75" customHeight="1" x14ac:dyDescent="0.25">
      <c r="A6153" s="15"/>
      <c r="B6153" s="5" t="s">
        <v>1030</v>
      </c>
      <c r="C6153" s="57">
        <v>557000</v>
      </c>
      <c r="D6153" s="71">
        <v>541000</v>
      </c>
      <c r="E6153" s="84">
        <v>562600</v>
      </c>
      <c r="F6153" s="135">
        <v>367880</v>
      </c>
      <c r="G6153" s="76">
        <f t="shared" si="207"/>
        <v>367880</v>
      </c>
      <c r="H6153" s="3"/>
    </row>
    <row r="6154" spans="1:8" ht="15.75" customHeight="1" x14ac:dyDescent="0.25">
      <c r="A6154" s="15"/>
      <c r="B6154" s="5" t="s">
        <v>1923</v>
      </c>
      <c r="C6154" s="57">
        <v>557000</v>
      </c>
      <c r="D6154" s="71">
        <v>541000</v>
      </c>
      <c r="E6154" s="84">
        <v>562600</v>
      </c>
      <c r="F6154" s="135">
        <v>367880</v>
      </c>
      <c r="G6154" s="76">
        <f t="shared" si="207"/>
        <v>367880</v>
      </c>
      <c r="H6154" s="3"/>
    </row>
    <row r="6155" spans="1:8" ht="15.75" customHeight="1" x14ac:dyDescent="0.25">
      <c r="A6155" s="15"/>
      <c r="B6155" s="5" t="s">
        <v>1035</v>
      </c>
      <c r="C6155" s="57">
        <v>247000</v>
      </c>
      <c r="D6155" s="71">
        <v>240000</v>
      </c>
      <c r="E6155" s="84">
        <v>249600</v>
      </c>
      <c r="F6155" s="135">
        <v>163200</v>
      </c>
      <c r="G6155" s="76">
        <f t="shared" si="207"/>
        <v>163200</v>
      </c>
      <c r="H6155" s="3"/>
    </row>
    <row r="6156" spans="1:8" ht="15.75" customHeight="1" x14ac:dyDescent="0.25">
      <c r="A6156" s="15"/>
      <c r="B6156" s="5" t="s">
        <v>499</v>
      </c>
      <c r="C6156" s="57">
        <v>1091000</v>
      </c>
      <c r="D6156" s="71">
        <v>1059000</v>
      </c>
      <c r="E6156" s="84">
        <v>1101400</v>
      </c>
      <c r="F6156" s="135">
        <v>720120</v>
      </c>
      <c r="G6156" s="76">
        <f t="shared" si="207"/>
        <v>720120</v>
      </c>
      <c r="H6156" s="3"/>
    </row>
    <row r="6157" spans="1:8" ht="15.75" customHeight="1" x14ac:dyDescent="0.25">
      <c r="A6157" s="15"/>
      <c r="B6157" s="5" t="s">
        <v>1036</v>
      </c>
      <c r="C6157" s="57">
        <v>576000</v>
      </c>
      <c r="D6157" s="71">
        <v>559000</v>
      </c>
      <c r="E6157" s="84">
        <v>581400</v>
      </c>
      <c r="F6157" s="135">
        <v>380120</v>
      </c>
      <c r="G6157" s="76">
        <f t="shared" si="207"/>
        <v>380120</v>
      </c>
      <c r="H6157" s="3"/>
    </row>
    <row r="6158" spans="1:8" ht="15.75" customHeight="1" x14ac:dyDescent="0.25">
      <c r="A6158" s="15"/>
      <c r="B6158" s="5" t="s">
        <v>744</v>
      </c>
      <c r="C6158" s="57">
        <v>656000</v>
      </c>
      <c r="D6158" s="71">
        <v>637000</v>
      </c>
      <c r="E6158" s="84">
        <v>662500</v>
      </c>
      <c r="F6158" s="135">
        <v>433160</v>
      </c>
      <c r="G6158" s="76">
        <f t="shared" si="207"/>
        <v>433160</v>
      </c>
      <c r="H6158" s="3"/>
    </row>
    <row r="6159" spans="1:8" ht="15.75" customHeight="1" x14ac:dyDescent="0.25">
      <c r="A6159" s="15"/>
      <c r="B6159" s="5" t="s">
        <v>500</v>
      </c>
      <c r="C6159" s="57">
        <v>656000</v>
      </c>
      <c r="D6159" s="71">
        <v>637000</v>
      </c>
      <c r="E6159" s="84">
        <v>662500</v>
      </c>
      <c r="F6159" s="135">
        <v>433160</v>
      </c>
      <c r="G6159" s="76">
        <f t="shared" si="207"/>
        <v>433160</v>
      </c>
      <c r="H6159" s="3"/>
    </row>
    <row r="6160" spans="1:8" ht="15.75" customHeight="1" x14ac:dyDescent="0.25">
      <c r="A6160" s="15"/>
      <c r="B6160" s="5" t="s">
        <v>1925</v>
      </c>
      <c r="C6160" s="57">
        <v>518000</v>
      </c>
      <c r="D6160" s="71">
        <v>503000</v>
      </c>
      <c r="E6160" s="84">
        <v>523100</v>
      </c>
      <c r="F6160" s="135">
        <v>342040</v>
      </c>
      <c r="G6160" s="76">
        <f t="shared" si="207"/>
        <v>342040</v>
      </c>
      <c r="H6160" s="3"/>
    </row>
    <row r="6161" spans="1:8" ht="15.75" customHeight="1" x14ac:dyDescent="0.25">
      <c r="A6161" s="15"/>
      <c r="B6161" s="5" t="s">
        <v>1926</v>
      </c>
      <c r="C6161" s="57">
        <v>518000</v>
      </c>
      <c r="D6161" s="71">
        <v>503000</v>
      </c>
      <c r="E6161" s="84">
        <v>523100</v>
      </c>
      <c r="F6161" s="135">
        <v>342040</v>
      </c>
      <c r="G6161" s="76">
        <f t="shared" si="207"/>
        <v>342040</v>
      </c>
      <c r="H6161" s="3"/>
    </row>
    <row r="6162" spans="1:8" ht="15.75" customHeight="1" x14ac:dyDescent="0.25">
      <c r="A6162" s="15"/>
      <c r="B6162" s="5" t="s">
        <v>2197</v>
      </c>
      <c r="C6162" s="57">
        <v>518000</v>
      </c>
      <c r="D6162" s="71">
        <v>503000</v>
      </c>
      <c r="E6162" s="84">
        <v>523100</v>
      </c>
      <c r="F6162" s="135">
        <v>342040</v>
      </c>
      <c r="G6162" s="76">
        <f t="shared" si="207"/>
        <v>342040</v>
      </c>
      <c r="H6162" s="3"/>
    </row>
    <row r="6163" spans="1:8" ht="15.75" customHeight="1" x14ac:dyDescent="0.25">
      <c r="A6163" s="15"/>
      <c r="B6163" s="5" t="s">
        <v>2198</v>
      </c>
      <c r="C6163" s="57">
        <v>518000</v>
      </c>
      <c r="D6163" s="71">
        <v>503000</v>
      </c>
      <c r="E6163" s="84">
        <v>523100</v>
      </c>
      <c r="F6163" s="135">
        <v>342040</v>
      </c>
      <c r="G6163" s="76">
        <f t="shared" si="207"/>
        <v>342040</v>
      </c>
      <c r="H6163" s="3"/>
    </row>
    <row r="6164" spans="1:8" ht="15.75" customHeight="1" x14ac:dyDescent="0.25">
      <c r="A6164" s="15"/>
      <c r="B6164" s="5" t="s">
        <v>2199</v>
      </c>
      <c r="C6164" s="57">
        <v>518000</v>
      </c>
      <c r="D6164" s="71">
        <v>503000</v>
      </c>
      <c r="E6164" s="84">
        <v>523100</v>
      </c>
      <c r="F6164" s="135">
        <v>342040</v>
      </c>
      <c r="G6164" s="76">
        <f t="shared" si="207"/>
        <v>342040</v>
      </c>
      <c r="H6164" s="3"/>
    </row>
    <row r="6165" spans="1:8" ht="15.75" customHeight="1" x14ac:dyDescent="0.25">
      <c r="A6165" s="15"/>
      <c r="B6165" s="5" t="s">
        <v>2200</v>
      </c>
      <c r="C6165" s="57">
        <v>518000</v>
      </c>
      <c r="D6165" s="71">
        <v>503000</v>
      </c>
      <c r="E6165" s="84">
        <v>523100</v>
      </c>
      <c r="F6165" s="135">
        <v>342040</v>
      </c>
      <c r="G6165" s="76">
        <f t="shared" si="207"/>
        <v>342040</v>
      </c>
      <c r="H6165" s="3"/>
    </row>
    <row r="6166" spans="1:8" ht="15.75" customHeight="1" x14ac:dyDescent="0.25">
      <c r="A6166" s="15"/>
      <c r="B6166" s="5" t="s">
        <v>501</v>
      </c>
      <c r="C6166" s="57">
        <v>1131000</v>
      </c>
      <c r="D6166" s="71">
        <v>1098000</v>
      </c>
      <c r="E6166" s="84">
        <v>1141900</v>
      </c>
      <c r="F6166" s="135">
        <v>746640</v>
      </c>
      <c r="G6166" s="76">
        <f t="shared" si="207"/>
        <v>746640</v>
      </c>
      <c r="H6166" s="3"/>
    </row>
    <row r="6167" spans="1:8" ht="15.75" customHeight="1" x14ac:dyDescent="0.25">
      <c r="A6167" s="15"/>
      <c r="B6167" s="5" t="s">
        <v>502</v>
      </c>
      <c r="C6167" s="57">
        <v>792000</v>
      </c>
      <c r="D6167" s="71">
        <v>769000</v>
      </c>
      <c r="E6167" s="84">
        <v>799800</v>
      </c>
      <c r="F6167" s="135">
        <v>522920</v>
      </c>
      <c r="G6167" s="76">
        <f t="shared" si="207"/>
        <v>522920</v>
      </c>
      <c r="H6167" s="3"/>
    </row>
    <row r="6168" spans="1:8" ht="15.75" customHeight="1" x14ac:dyDescent="0.25">
      <c r="A6168" s="15"/>
      <c r="B6168" s="5" t="s">
        <v>1927</v>
      </c>
      <c r="C6168" s="57">
        <v>190000</v>
      </c>
      <c r="D6168" s="71">
        <v>184000</v>
      </c>
      <c r="E6168" s="84">
        <v>191400</v>
      </c>
      <c r="F6168" s="135">
        <v>125120</v>
      </c>
      <c r="G6168" s="76">
        <f t="shared" si="207"/>
        <v>125120</v>
      </c>
      <c r="H6168" s="3"/>
    </row>
    <row r="6169" spans="1:8" ht="15.75" customHeight="1" x14ac:dyDescent="0.25">
      <c r="A6169" s="15"/>
      <c r="B6169" s="5" t="s">
        <v>2052</v>
      </c>
      <c r="C6169" s="57">
        <v>1012000</v>
      </c>
      <c r="D6169" s="71">
        <v>983000</v>
      </c>
      <c r="E6169" s="84">
        <v>1022300</v>
      </c>
      <c r="F6169" s="135">
        <v>668440</v>
      </c>
      <c r="G6169" s="76">
        <f t="shared" si="207"/>
        <v>668440</v>
      </c>
      <c r="H6169" s="3"/>
    </row>
    <row r="6170" spans="1:8" ht="15.75" customHeight="1" x14ac:dyDescent="0.25">
      <c r="A6170" s="15"/>
      <c r="B6170" s="5" t="s">
        <v>1930</v>
      </c>
      <c r="C6170" s="57">
        <v>932000</v>
      </c>
      <c r="D6170" s="71">
        <v>905000</v>
      </c>
      <c r="E6170" s="84">
        <v>941200</v>
      </c>
      <c r="F6170" s="135">
        <v>615400</v>
      </c>
      <c r="G6170" s="76">
        <f t="shared" si="207"/>
        <v>615400</v>
      </c>
      <c r="H6170" s="3"/>
    </row>
    <row r="6171" spans="1:8" ht="15.75" customHeight="1" x14ac:dyDescent="0.25">
      <c r="A6171" s="15"/>
      <c r="B6171" s="5" t="s">
        <v>1041</v>
      </c>
      <c r="C6171" s="57">
        <v>208000</v>
      </c>
      <c r="D6171" s="71">
        <v>202000</v>
      </c>
      <c r="E6171" s="84">
        <v>210100</v>
      </c>
      <c r="F6171" s="135">
        <v>137360</v>
      </c>
      <c r="G6171" s="76">
        <f t="shared" si="207"/>
        <v>137360</v>
      </c>
      <c r="H6171" s="3"/>
    </row>
    <row r="6172" spans="1:8" ht="15.75" customHeight="1" x14ac:dyDescent="0.25">
      <c r="A6172" s="15"/>
      <c r="B6172" s="5" t="s">
        <v>509</v>
      </c>
      <c r="C6172" s="57">
        <v>317000</v>
      </c>
      <c r="D6172" s="71">
        <v>308000</v>
      </c>
      <c r="E6172" s="84">
        <v>320300</v>
      </c>
      <c r="F6172" s="135">
        <v>209440</v>
      </c>
      <c r="G6172" s="76">
        <f t="shared" ref="G6172:G6203" si="208">SMALL(C6172:F6172,1)</f>
        <v>209440</v>
      </c>
      <c r="H6172" s="3"/>
    </row>
    <row r="6173" spans="1:8" ht="15.75" customHeight="1" x14ac:dyDescent="0.25">
      <c r="A6173" s="15"/>
      <c r="B6173" s="5" t="s">
        <v>510</v>
      </c>
      <c r="C6173" s="57">
        <v>317000</v>
      </c>
      <c r="D6173" s="71">
        <v>308000</v>
      </c>
      <c r="E6173" s="84">
        <v>320300</v>
      </c>
      <c r="F6173" s="135">
        <v>209440</v>
      </c>
      <c r="G6173" s="76">
        <f t="shared" si="208"/>
        <v>209440</v>
      </c>
      <c r="H6173" s="3"/>
    </row>
    <row r="6174" spans="1:8" ht="15.75" customHeight="1" x14ac:dyDescent="0.25">
      <c r="A6174" s="15"/>
      <c r="B6174" s="5" t="s">
        <v>511</v>
      </c>
      <c r="C6174" s="57">
        <v>518000</v>
      </c>
      <c r="D6174" s="71">
        <v>503000</v>
      </c>
      <c r="E6174" s="84">
        <v>523100</v>
      </c>
      <c r="F6174" s="135">
        <v>342040</v>
      </c>
      <c r="G6174" s="76">
        <f t="shared" si="208"/>
        <v>342040</v>
      </c>
      <c r="H6174" s="3"/>
    </row>
    <row r="6175" spans="1:8" ht="15.75" customHeight="1" x14ac:dyDescent="0.25">
      <c r="A6175" s="15"/>
      <c r="B6175" s="5" t="s">
        <v>512</v>
      </c>
      <c r="C6175" s="57">
        <v>437000</v>
      </c>
      <c r="D6175" s="71">
        <v>424000</v>
      </c>
      <c r="E6175" s="84">
        <v>441000</v>
      </c>
      <c r="F6175" s="135">
        <v>288320</v>
      </c>
      <c r="G6175" s="76">
        <f t="shared" si="208"/>
        <v>288320</v>
      </c>
      <c r="H6175" s="3"/>
    </row>
    <row r="6176" spans="1:8" ht="15.75" customHeight="1" x14ac:dyDescent="0.25">
      <c r="A6176" s="15"/>
      <c r="B6176" s="5" t="s">
        <v>2201</v>
      </c>
      <c r="C6176" s="57">
        <v>518000</v>
      </c>
      <c r="D6176" s="71">
        <v>503000</v>
      </c>
      <c r="E6176" s="84">
        <v>523100</v>
      </c>
      <c r="F6176" s="135">
        <v>342040</v>
      </c>
      <c r="G6176" s="76">
        <f t="shared" si="208"/>
        <v>342040</v>
      </c>
      <c r="H6176" s="3"/>
    </row>
    <row r="6177" spans="1:8" ht="15.75" customHeight="1" x14ac:dyDescent="0.25">
      <c r="A6177" s="15"/>
      <c r="B6177" s="5" t="s">
        <v>514</v>
      </c>
      <c r="C6177" s="57">
        <v>428000</v>
      </c>
      <c r="D6177" s="71">
        <v>416000</v>
      </c>
      <c r="E6177" s="84">
        <v>432600</v>
      </c>
      <c r="F6177" s="135">
        <v>282880</v>
      </c>
      <c r="G6177" s="76">
        <f t="shared" si="208"/>
        <v>282880</v>
      </c>
      <c r="H6177" s="3"/>
    </row>
    <row r="6178" spans="1:8" ht="15.75" customHeight="1" x14ac:dyDescent="0.25">
      <c r="A6178" s="15"/>
      <c r="B6178" s="5" t="s">
        <v>348</v>
      </c>
      <c r="C6178" s="57">
        <v>183000</v>
      </c>
      <c r="D6178" s="71">
        <v>178000</v>
      </c>
      <c r="E6178" s="84">
        <v>185100</v>
      </c>
      <c r="F6178" s="135">
        <v>121040</v>
      </c>
      <c r="G6178" s="76">
        <f t="shared" si="208"/>
        <v>121040</v>
      </c>
      <c r="H6178" s="3"/>
    </row>
    <row r="6179" spans="1:8" ht="15.75" customHeight="1" x14ac:dyDescent="0.25">
      <c r="A6179" s="15"/>
      <c r="B6179" s="5" t="s">
        <v>24</v>
      </c>
      <c r="C6179" s="57">
        <v>1746000</v>
      </c>
      <c r="D6179" s="71">
        <v>1695000</v>
      </c>
      <c r="E6179" s="84">
        <v>1762800</v>
      </c>
      <c r="F6179" s="135">
        <v>1152600</v>
      </c>
      <c r="G6179" s="76">
        <f t="shared" si="208"/>
        <v>1152600</v>
      </c>
      <c r="H6179" s="3"/>
    </row>
    <row r="6180" spans="1:8" ht="15.75" customHeight="1" x14ac:dyDescent="0.25">
      <c r="A6180" s="15"/>
      <c r="B6180" s="5" t="s">
        <v>25</v>
      </c>
      <c r="C6180" s="57">
        <v>1031000</v>
      </c>
      <c r="D6180" s="71">
        <v>1001000</v>
      </c>
      <c r="E6180" s="84">
        <v>1041000</v>
      </c>
      <c r="F6180" s="135">
        <v>680680</v>
      </c>
      <c r="G6180" s="76">
        <f t="shared" si="208"/>
        <v>680680</v>
      </c>
      <c r="H6180" s="3"/>
    </row>
    <row r="6181" spans="1:8" ht="15.75" customHeight="1" x14ac:dyDescent="0.25">
      <c r="A6181" s="15"/>
      <c r="B6181" s="5" t="s">
        <v>26</v>
      </c>
      <c r="C6181" s="57">
        <v>812000</v>
      </c>
      <c r="D6181" s="71">
        <v>788000</v>
      </c>
      <c r="E6181" s="84">
        <v>819500</v>
      </c>
      <c r="F6181" s="135">
        <v>535840</v>
      </c>
      <c r="G6181" s="76">
        <f t="shared" si="208"/>
        <v>535840</v>
      </c>
      <c r="H6181" s="3"/>
    </row>
    <row r="6182" spans="1:8" ht="15.75" customHeight="1" x14ac:dyDescent="0.25">
      <c r="A6182" s="15"/>
      <c r="B6182" s="5" t="s">
        <v>27</v>
      </c>
      <c r="C6182" s="57">
        <v>615000</v>
      </c>
      <c r="D6182" s="71">
        <v>597000</v>
      </c>
      <c r="E6182" s="84">
        <v>620900</v>
      </c>
      <c r="F6182" s="135">
        <v>405960</v>
      </c>
      <c r="G6182" s="76">
        <f t="shared" si="208"/>
        <v>405960</v>
      </c>
      <c r="H6182" s="3"/>
    </row>
    <row r="6183" spans="1:8" ht="15.75" customHeight="1" x14ac:dyDescent="0.25">
      <c r="A6183" s="15"/>
      <c r="B6183" s="5" t="s">
        <v>517</v>
      </c>
      <c r="C6183" s="57">
        <v>518000</v>
      </c>
      <c r="D6183" s="71">
        <v>503000</v>
      </c>
      <c r="E6183" s="84">
        <v>523100</v>
      </c>
      <c r="F6183" s="135">
        <v>342040</v>
      </c>
      <c r="G6183" s="76">
        <f t="shared" si="208"/>
        <v>342040</v>
      </c>
      <c r="H6183" s="3"/>
    </row>
    <row r="6184" spans="1:8" ht="15.75" customHeight="1" x14ac:dyDescent="0.25">
      <c r="A6184" s="15"/>
      <c r="B6184" s="5" t="s">
        <v>2202</v>
      </c>
      <c r="C6184" s="57">
        <v>518000</v>
      </c>
      <c r="D6184" s="71">
        <v>503000</v>
      </c>
      <c r="E6184" s="84">
        <v>523100</v>
      </c>
      <c r="F6184" s="135">
        <v>342040</v>
      </c>
      <c r="G6184" s="76">
        <f t="shared" si="208"/>
        <v>342040</v>
      </c>
      <c r="H6184" s="3"/>
    </row>
    <row r="6185" spans="1:8" ht="15.75" customHeight="1" x14ac:dyDescent="0.25">
      <c r="A6185" s="15"/>
      <c r="B6185" s="5" t="s">
        <v>2203</v>
      </c>
      <c r="C6185" s="57">
        <v>417000</v>
      </c>
      <c r="D6185" s="71">
        <v>405000</v>
      </c>
      <c r="E6185" s="84">
        <v>421200</v>
      </c>
      <c r="F6185" s="135">
        <v>275400</v>
      </c>
      <c r="G6185" s="76">
        <f t="shared" si="208"/>
        <v>275400</v>
      </c>
      <c r="H6185" s="3"/>
    </row>
    <row r="6186" spans="1:8" ht="15.75" customHeight="1" x14ac:dyDescent="0.25">
      <c r="A6186" s="15"/>
      <c r="B6186" s="5" t="s">
        <v>353</v>
      </c>
      <c r="C6186" s="57">
        <v>105000</v>
      </c>
      <c r="D6186" s="71">
        <v>102000</v>
      </c>
      <c r="E6186" s="84">
        <v>106100</v>
      </c>
      <c r="F6186" s="135">
        <v>69360</v>
      </c>
      <c r="G6186" s="76">
        <f t="shared" si="208"/>
        <v>69360</v>
      </c>
      <c r="H6186" s="3"/>
    </row>
    <row r="6187" spans="1:8" ht="15.75" customHeight="1" x14ac:dyDescent="0.25">
      <c r="A6187" s="15"/>
      <c r="B6187" s="5" t="s">
        <v>748</v>
      </c>
      <c r="C6187" s="57">
        <v>105000</v>
      </c>
      <c r="D6187" s="71">
        <v>102000</v>
      </c>
      <c r="E6187" s="84">
        <v>106100</v>
      </c>
      <c r="F6187" s="135">
        <v>69360</v>
      </c>
      <c r="G6187" s="76">
        <f t="shared" si="208"/>
        <v>69360</v>
      </c>
      <c r="H6187" s="3"/>
    </row>
    <row r="6188" spans="1:8" ht="15.75" customHeight="1" x14ac:dyDescent="0.25">
      <c r="A6188" s="15"/>
      <c r="B6188" s="5" t="s">
        <v>749</v>
      </c>
      <c r="C6188" s="57">
        <v>634000</v>
      </c>
      <c r="D6188" s="71">
        <v>616000</v>
      </c>
      <c r="E6188" s="84">
        <v>640600</v>
      </c>
      <c r="F6188" s="135">
        <v>418880</v>
      </c>
      <c r="G6188" s="76">
        <f t="shared" si="208"/>
        <v>418880</v>
      </c>
      <c r="H6188" s="3"/>
    </row>
    <row r="6189" spans="1:8" ht="15.75" customHeight="1" x14ac:dyDescent="0.25">
      <c r="A6189" s="15"/>
      <c r="B6189" s="5" t="s">
        <v>521</v>
      </c>
      <c r="C6189" s="57">
        <v>451000</v>
      </c>
      <c r="D6189" s="71">
        <v>438000</v>
      </c>
      <c r="E6189" s="84">
        <v>455500</v>
      </c>
      <c r="F6189" s="135">
        <v>297840</v>
      </c>
      <c r="G6189" s="76">
        <f t="shared" si="208"/>
        <v>297840</v>
      </c>
      <c r="H6189" s="3"/>
    </row>
    <row r="6190" spans="1:8" ht="15.75" customHeight="1" x14ac:dyDescent="0.25">
      <c r="A6190" s="15"/>
      <c r="B6190" s="5" t="s">
        <v>1935</v>
      </c>
      <c r="C6190" s="57">
        <v>451000</v>
      </c>
      <c r="D6190" s="71">
        <v>438000</v>
      </c>
      <c r="E6190" s="84">
        <v>455500</v>
      </c>
      <c r="F6190" s="135">
        <v>297840</v>
      </c>
      <c r="G6190" s="76">
        <f t="shared" si="208"/>
        <v>297840</v>
      </c>
      <c r="H6190" s="3"/>
    </row>
    <row r="6191" spans="1:8" ht="15.75" customHeight="1" x14ac:dyDescent="0.25">
      <c r="A6191" s="15"/>
      <c r="B6191" s="5" t="s">
        <v>1937</v>
      </c>
      <c r="C6191" s="57">
        <v>451000</v>
      </c>
      <c r="D6191" s="71">
        <v>438000</v>
      </c>
      <c r="E6191" s="84">
        <v>455500</v>
      </c>
      <c r="F6191" s="135">
        <v>297840</v>
      </c>
      <c r="G6191" s="76">
        <f t="shared" si="208"/>
        <v>297840</v>
      </c>
      <c r="H6191" s="3"/>
    </row>
    <row r="6192" spans="1:8" ht="15.75" customHeight="1" x14ac:dyDescent="0.25">
      <c r="A6192" s="15"/>
      <c r="B6192" s="5" t="s">
        <v>523</v>
      </c>
      <c r="C6192" s="57">
        <v>451000</v>
      </c>
      <c r="D6192" s="71">
        <v>438000</v>
      </c>
      <c r="E6192" s="84">
        <v>455500</v>
      </c>
      <c r="F6192" s="135">
        <v>297840</v>
      </c>
      <c r="G6192" s="76">
        <f t="shared" si="208"/>
        <v>297840</v>
      </c>
      <c r="H6192" s="3"/>
    </row>
    <row r="6193" spans="1:8" ht="15.75" customHeight="1" x14ac:dyDescent="0.25">
      <c r="A6193" s="15"/>
      <c r="B6193" s="5" t="s">
        <v>1938</v>
      </c>
      <c r="C6193" s="57">
        <v>451000</v>
      </c>
      <c r="D6193" s="71">
        <v>438000</v>
      </c>
      <c r="E6193" s="84">
        <v>455500</v>
      </c>
      <c r="F6193" s="135">
        <v>297840</v>
      </c>
      <c r="G6193" s="76">
        <f t="shared" si="208"/>
        <v>297840</v>
      </c>
      <c r="H6193" s="3"/>
    </row>
    <row r="6194" spans="1:8" ht="15.75" customHeight="1" x14ac:dyDescent="0.25">
      <c r="A6194" s="15"/>
      <c r="B6194" s="5" t="s">
        <v>1939</v>
      </c>
      <c r="C6194" s="57">
        <v>451000</v>
      </c>
      <c r="D6194" s="71">
        <v>438000</v>
      </c>
      <c r="E6194" s="84">
        <v>455500</v>
      </c>
      <c r="F6194" s="135">
        <v>297840</v>
      </c>
      <c r="G6194" s="76">
        <f t="shared" si="208"/>
        <v>297840</v>
      </c>
      <c r="H6194" s="3"/>
    </row>
    <row r="6195" spans="1:8" ht="15.75" customHeight="1" x14ac:dyDescent="0.25">
      <c r="A6195" s="15"/>
      <c r="B6195" s="5" t="s">
        <v>1940</v>
      </c>
      <c r="C6195" s="57">
        <v>451000</v>
      </c>
      <c r="D6195" s="71">
        <v>438000</v>
      </c>
      <c r="E6195" s="84">
        <v>455500</v>
      </c>
      <c r="F6195" s="135">
        <v>297840</v>
      </c>
      <c r="G6195" s="76">
        <f t="shared" si="208"/>
        <v>297840</v>
      </c>
      <c r="H6195" s="3"/>
    </row>
    <row r="6196" spans="1:8" ht="15.75" customHeight="1" x14ac:dyDescent="0.25">
      <c r="A6196" s="15"/>
      <c r="B6196" s="5" t="s">
        <v>2054</v>
      </c>
      <c r="C6196" s="57">
        <v>451000</v>
      </c>
      <c r="D6196" s="71">
        <v>438000</v>
      </c>
      <c r="E6196" s="84">
        <v>455500</v>
      </c>
      <c r="F6196" s="135">
        <v>297840</v>
      </c>
      <c r="G6196" s="76">
        <f t="shared" si="208"/>
        <v>297840</v>
      </c>
      <c r="H6196" s="3"/>
    </row>
    <row r="6197" spans="1:8" ht="15.75" customHeight="1" x14ac:dyDescent="0.25">
      <c r="A6197" s="15"/>
      <c r="B6197" s="5" t="s">
        <v>525</v>
      </c>
      <c r="C6197" s="57">
        <v>1737000</v>
      </c>
      <c r="D6197" s="71">
        <v>1686000</v>
      </c>
      <c r="E6197" s="84">
        <v>1753400</v>
      </c>
      <c r="F6197" s="135">
        <v>1146480</v>
      </c>
      <c r="G6197" s="76">
        <f t="shared" si="208"/>
        <v>1146480</v>
      </c>
      <c r="H6197" s="3"/>
    </row>
    <row r="6198" spans="1:8" ht="15.75" customHeight="1" x14ac:dyDescent="0.25">
      <c r="A6198" s="15"/>
      <c r="B6198" s="5" t="s">
        <v>1942</v>
      </c>
      <c r="C6198" s="57">
        <v>992000</v>
      </c>
      <c r="D6198" s="71">
        <v>963000</v>
      </c>
      <c r="E6198" s="84">
        <v>1001500</v>
      </c>
      <c r="F6198" s="135">
        <v>654840</v>
      </c>
      <c r="G6198" s="76">
        <f t="shared" si="208"/>
        <v>654840</v>
      </c>
      <c r="H6198" s="3"/>
    </row>
    <row r="6199" spans="1:8" ht="15.75" customHeight="1" x14ac:dyDescent="0.25">
      <c r="A6199" s="15"/>
      <c r="B6199" s="5" t="s">
        <v>1530</v>
      </c>
      <c r="C6199" s="57">
        <v>992000</v>
      </c>
      <c r="D6199" s="71">
        <v>963000</v>
      </c>
      <c r="E6199" s="84">
        <v>1001500</v>
      </c>
      <c r="F6199" s="135">
        <v>654840</v>
      </c>
      <c r="G6199" s="76">
        <f t="shared" si="208"/>
        <v>654840</v>
      </c>
      <c r="H6199" s="3"/>
    </row>
    <row r="6200" spans="1:8" ht="15.75" customHeight="1" x14ac:dyDescent="0.25">
      <c r="A6200" s="15"/>
      <c r="B6200" s="5" t="s">
        <v>1064</v>
      </c>
      <c r="C6200" s="57">
        <v>992000</v>
      </c>
      <c r="D6200" s="71">
        <v>963000</v>
      </c>
      <c r="E6200" s="84">
        <v>1001500</v>
      </c>
      <c r="F6200" s="135">
        <v>654840</v>
      </c>
      <c r="G6200" s="76">
        <f t="shared" si="208"/>
        <v>654840</v>
      </c>
      <c r="H6200" s="3"/>
    </row>
    <row r="6201" spans="1:8" ht="15.75" customHeight="1" x14ac:dyDescent="0.25">
      <c r="A6201" s="15"/>
      <c r="B6201" s="5" t="s">
        <v>527</v>
      </c>
      <c r="C6201" s="57">
        <v>992000</v>
      </c>
      <c r="D6201" s="71">
        <v>963000</v>
      </c>
      <c r="E6201" s="84">
        <v>1001500</v>
      </c>
      <c r="F6201" s="135">
        <v>654840</v>
      </c>
      <c r="G6201" s="76">
        <f t="shared" si="208"/>
        <v>654840</v>
      </c>
      <c r="H6201" s="3"/>
    </row>
    <row r="6202" spans="1:8" ht="15.75" customHeight="1" x14ac:dyDescent="0.25">
      <c r="A6202" s="15"/>
      <c r="B6202" s="5" t="s">
        <v>529</v>
      </c>
      <c r="C6202" s="57">
        <v>561000</v>
      </c>
      <c r="D6202" s="71">
        <v>545000</v>
      </c>
      <c r="E6202" s="84">
        <v>566800</v>
      </c>
      <c r="F6202" s="135">
        <v>370600</v>
      </c>
      <c r="G6202" s="76">
        <f t="shared" si="208"/>
        <v>370600</v>
      </c>
      <c r="H6202" s="3"/>
    </row>
    <row r="6203" spans="1:8" ht="15.75" customHeight="1" x14ac:dyDescent="0.25">
      <c r="A6203" s="15"/>
      <c r="B6203" s="5" t="s">
        <v>1067</v>
      </c>
      <c r="C6203" s="57">
        <v>297000</v>
      </c>
      <c r="D6203" s="71">
        <v>288000</v>
      </c>
      <c r="E6203" s="84">
        <v>299500</v>
      </c>
      <c r="F6203" s="135">
        <v>195840</v>
      </c>
      <c r="G6203" s="76">
        <f t="shared" si="208"/>
        <v>195840</v>
      </c>
      <c r="H6203" s="3"/>
    </row>
    <row r="6204" spans="1:8" ht="15.75" customHeight="1" x14ac:dyDescent="0.25">
      <c r="A6204" s="15"/>
      <c r="B6204" s="5" t="s">
        <v>1945</v>
      </c>
      <c r="C6204" s="57">
        <v>791000</v>
      </c>
      <c r="D6204" s="71">
        <v>768000</v>
      </c>
      <c r="E6204" s="84">
        <v>798700</v>
      </c>
      <c r="F6204" s="135">
        <v>522240</v>
      </c>
      <c r="G6204" s="76">
        <f t="shared" ref="G6204:G6209" si="209">SMALL(C6204:F6204,1)</f>
        <v>522240</v>
      </c>
      <c r="H6204" s="3"/>
    </row>
    <row r="6205" spans="1:8" ht="15.75" customHeight="1" x14ac:dyDescent="0.25">
      <c r="A6205" s="15"/>
      <c r="B6205" s="5" t="s">
        <v>530</v>
      </c>
      <c r="C6205" s="57">
        <v>96000</v>
      </c>
      <c r="D6205" s="71">
        <v>93000</v>
      </c>
      <c r="E6205" s="84">
        <v>96700</v>
      </c>
      <c r="F6205" s="135">
        <v>63240</v>
      </c>
      <c r="G6205" s="76">
        <f t="shared" si="209"/>
        <v>63240</v>
      </c>
      <c r="H6205" s="3"/>
    </row>
    <row r="6206" spans="1:8" ht="15.75" customHeight="1" x14ac:dyDescent="0.25">
      <c r="A6206" s="15"/>
      <c r="B6206" s="5" t="s">
        <v>2055</v>
      </c>
      <c r="C6206" s="57">
        <v>96000</v>
      </c>
      <c r="D6206" s="71">
        <v>93000</v>
      </c>
      <c r="E6206" s="84">
        <v>96700</v>
      </c>
      <c r="F6206" s="135">
        <v>63240</v>
      </c>
      <c r="G6206" s="76">
        <f t="shared" si="209"/>
        <v>63240</v>
      </c>
      <c r="H6206" s="3"/>
    </row>
    <row r="6207" spans="1:8" ht="15.75" customHeight="1" x14ac:dyDescent="0.25">
      <c r="A6207" s="15"/>
      <c r="B6207" s="5" t="s">
        <v>2056</v>
      </c>
      <c r="C6207" s="57">
        <v>96000</v>
      </c>
      <c r="D6207" s="71">
        <v>93000</v>
      </c>
      <c r="E6207" s="84">
        <v>96700</v>
      </c>
      <c r="F6207" s="135">
        <v>63240</v>
      </c>
      <c r="G6207" s="76">
        <f t="shared" si="209"/>
        <v>63240</v>
      </c>
      <c r="H6207" s="3"/>
    </row>
    <row r="6208" spans="1:8" ht="15.75" customHeight="1" x14ac:dyDescent="0.25">
      <c r="A6208" s="15"/>
      <c r="B6208" s="5" t="s">
        <v>2057</v>
      </c>
      <c r="C6208" s="57">
        <v>96000</v>
      </c>
      <c r="D6208" s="71">
        <v>93000</v>
      </c>
      <c r="E6208" s="84">
        <v>96700</v>
      </c>
      <c r="F6208" s="135">
        <v>63240</v>
      </c>
      <c r="G6208" s="76">
        <f t="shared" si="209"/>
        <v>63240</v>
      </c>
      <c r="H6208" s="3"/>
    </row>
    <row r="6209" spans="1:8" ht="15.75" customHeight="1" x14ac:dyDescent="0.25">
      <c r="A6209" s="43"/>
      <c r="B6209" s="35" t="s">
        <v>2204</v>
      </c>
      <c r="C6209" s="61"/>
      <c r="D6209" s="75"/>
      <c r="E6209" s="88"/>
      <c r="F6209" s="140"/>
      <c r="G6209" s="76" t="e">
        <f t="shared" si="209"/>
        <v>#NUM!</v>
      </c>
      <c r="H6209" s="3"/>
    </row>
    <row r="6210" spans="1:8" ht="15.75" customHeight="1" x14ac:dyDescent="0.25">
      <c r="A6210" s="7" t="s">
        <v>0</v>
      </c>
      <c r="B6210" s="6" t="s">
        <v>1</v>
      </c>
      <c r="C6210" s="155" t="s">
        <v>2</v>
      </c>
      <c r="D6210" s="158" t="s">
        <v>2</v>
      </c>
      <c r="E6210" s="161" t="s">
        <v>2</v>
      </c>
      <c r="F6210" s="164" t="s">
        <v>2</v>
      </c>
      <c r="G6210" s="152" t="s">
        <v>2</v>
      </c>
      <c r="H6210" s="3"/>
    </row>
    <row r="6211" spans="1:8" ht="15.75" customHeight="1" x14ac:dyDescent="0.25">
      <c r="A6211" s="7"/>
      <c r="B6211" s="4" t="s">
        <v>3</v>
      </c>
      <c r="C6211" s="156"/>
      <c r="D6211" s="159"/>
      <c r="E6211" s="162"/>
      <c r="F6211" s="165"/>
      <c r="G6211" s="153"/>
      <c r="H6211" s="3"/>
    </row>
    <row r="6212" spans="1:8" ht="15.75" customHeight="1" x14ac:dyDescent="0.25">
      <c r="A6212" s="13">
        <v>1</v>
      </c>
      <c r="B6212" s="7" t="s">
        <v>4</v>
      </c>
      <c r="C6212" s="157"/>
      <c r="D6212" s="160"/>
      <c r="E6212" s="163"/>
      <c r="F6212" s="166"/>
      <c r="G6212" s="154"/>
      <c r="H6212" s="3"/>
    </row>
    <row r="6213" spans="1:8" ht="15.75" customHeight="1" x14ac:dyDescent="0.25">
      <c r="A6213" s="14"/>
      <c r="B6213" s="8" t="s">
        <v>78</v>
      </c>
      <c r="C6213" s="57">
        <v>116000</v>
      </c>
      <c r="D6213" s="71">
        <v>113000</v>
      </c>
      <c r="E6213" s="84">
        <v>117500</v>
      </c>
      <c r="F6213" s="135">
        <v>76840</v>
      </c>
      <c r="G6213" s="76">
        <f t="shared" ref="G6213:G6247" si="210">SMALL(C6213:F6213,1)</f>
        <v>76840</v>
      </c>
      <c r="H6213" s="3"/>
    </row>
    <row r="6214" spans="1:8" ht="15.75" customHeight="1" x14ac:dyDescent="0.25">
      <c r="A6214" s="14"/>
      <c r="B6214" s="8" t="s">
        <v>79</v>
      </c>
      <c r="C6214" s="57">
        <v>116000</v>
      </c>
      <c r="D6214" s="71">
        <v>113000</v>
      </c>
      <c r="E6214" s="84">
        <v>117500</v>
      </c>
      <c r="F6214" s="135">
        <v>76840</v>
      </c>
      <c r="G6214" s="76">
        <f t="shared" si="210"/>
        <v>76840</v>
      </c>
      <c r="H6214" s="3"/>
    </row>
    <row r="6215" spans="1:8" ht="15.75" customHeight="1" x14ac:dyDescent="0.25">
      <c r="A6215" s="14"/>
      <c r="B6215" s="8" t="s">
        <v>80</v>
      </c>
      <c r="C6215" s="57">
        <v>116000</v>
      </c>
      <c r="D6215" s="71">
        <v>113000</v>
      </c>
      <c r="E6215" s="84">
        <v>117500</v>
      </c>
      <c r="F6215" s="135">
        <v>76840</v>
      </c>
      <c r="G6215" s="76">
        <f t="shared" si="210"/>
        <v>76840</v>
      </c>
      <c r="H6215" s="3"/>
    </row>
    <row r="6216" spans="1:8" ht="15.75" customHeight="1" x14ac:dyDescent="0.25">
      <c r="A6216" s="14"/>
      <c r="B6216" s="8" t="s">
        <v>81</v>
      </c>
      <c r="C6216" s="57">
        <v>116000</v>
      </c>
      <c r="D6216" s="71">
        <v>113000</v>
      </c>
      <c r="E6216" s="84">
        <v>117500</v>
      </c>
      <c r="F6216" s="135">
        <v>76840</v>
      </c>
      <c r="G6216" s="76">
        <f t="shared" si="210"/>
        <v>76840</v>
      </c>
      <c r="H6216" s="3"/>
    </row>
    <row r="6217" spans="1:8" ht="15.75" customHeight="1" x14ac:dyDescent="0.25">
      <c r="A6217" s="14"/>
      <c r="B6217" s="8" t="s">
        <v>82</v>
      </c>
      <c r="C6217" s="57">
        <v>400000</v>
      </c>
      <c r="D6217" s="71">
        <v>388000</v>
      </c>
      <c r="E6217" s="84">
        <v>403500</v>
      </c>
      <c r="F6217" s="135">
        <v>263840</v>
      </c>
      <c r="G6217" s="76">
        <f t="shared" si="210"/>
        <v>263840</v>
      </c>
      <c r="H6217" s="3"/>
    </row>
    <row r="6218" spans="1:8" ht="15.75" customHeight="1" x14ac:dyDescent="0.25">
      <c r="A6218" s="14"/>
      <c r="B6218" s="8" t="s">
        <v>83</v>
      </c>
      <c r="C6218" s="57">
        <v>542000</v>
      </c>
      <c r="D6218" s="71">
        <v>526000</v>
      </c>
      <c r="E6218" s="84">
        <v>547000</v>
      </c>
      <c r="F6218" s="135">
        <v>357680</v>
      </c>
      <c r="G6218" s="76">
        <f t="shared" si="210"/>
        <v>357680</v>
      </c>
      <c r="H6218" s="3"/>
    </row>
    <row r="6219" spans="1:8" ht="15.75" customHeight="1" x14ac:dyDescent="0.25">
      <c r="A6219" s="14"/>
      <c r="B6219" s="8" t="s">
        <v>84</v>
      </c>
      <c r="C6219" s="57">
        <v>200000</v>
      </c>
      <c r="D6219" s="71">
        <v>194000</v>
      </c>
      <c r="E6219" s="84">
        <v>201800</v>
      </c>
      <c r="F6219" s="135">
        <v>131920</v>
      </c>
      <c r="G6219" s="76">
        <f t="shared" si="210"/>
        <v>131920</v>
      </c>
      <c r="H6219" s="3"/>
    </row>
    <row r="6220" spans="1:8" ht="15.75" customHeight="1" x14ac:dyDescent="0.25">
      <c r="A6220" s="14"/>
      <c r="B6220" s="8" t="s">
        <v>85</v>
      </c>
      <c r="C6220" s="57">
        <v>1225000</v>
      </c>
      <c r="D6220" s="71">
        <v>1189000</v>
      </c>
      <c r="E6220" s="84">
        <v>1236600</v>
      </c>
      <c r="F6220" s="135">
        <v>808520</v>
      </c>
      <c r="G6220" s="76">
        <f t="shared" si="210"/>
        <v>808520</v>
      </c>
      <c r="H6220" s="3"/>
    </row>
    <row r="6221" spans="1:8" ht="15.75" customHeight="1" x14ac:dyDescent="0.25">
      <c r="A6221" s="14"/>
      <c r="B6221" s="8" t="s">
        <v>86</v>
      </c>
      <c r="C6221" s="57">
        <v>373000</v>
      </c>
      <c r="D6221" s="71">
        <v>362000</v>
      </c>
      <c r="E6221" s="84">
        <v>376500</v>
      </c>
      <c r="F6221" s="135">
        <v>246160</v>
      </c>
      <c r="G6221" s="76">
        <f t="shared" si="210"/>
        <v>246160</v>
      </c>
      <c r="H6221" s="3"/>
    </row>
    <row r="6222" spans="1:8" ht="15.75" customHeight="1" x14ac:dyDescent="0.25">
      <c r="A6222" s="14"/>
      <c r="B6222" s="8" t="s">
        <v>87</v>
      </c>
      <c r="C6222" s="57">
        <v>587000</v>
      </c>
      <c r="D6222" s="71">
        <v>570000</v>
      </c>
      <c r="E6222" s="84">
        <v>592800</v>
      </c>
      <c r="F6222" s="135">
        <v>387600</v>
      </c>
      <c r="G6222" s="76">
        <f t="shared" si="210"/>
        <v>387600</v>
      </c>
      <c r="H6222" s="3"/>
    </row>
    <row r="6223" spans="1:8" ht="15.75" customHeight="1" x14ac:dyDescent="0.25">
      <c r="A6223" s="14"/>
      <c r="B6223" s="8" t="s">
        <v>88</v>
      </c>
      <c r="C6223" s="57">
        <v>1105000</v>
      </c>
      <c r="D6223" s="71">
        <v>1073000</v>
      </c>
      <c r="E6223" s="84">
        <v>1115900</v>
      </c>
      <c r="F6223" s="135">
        <v>729640</v>
      </c>
      <c r="G6223" s="76">
        <f t="shared" si="210"/>
        <v>729640</v>
      </c>
      <c r="H6223" s="3"/>
    </row>
    <row r="6224" spans="1:8" ht="15.75" customHeight="1" x14ac:dyDescent="0.25">
      <c r="A6224" s="14"/>
      <c r="B6224" s="8" t="s">
        <v>89</v>
      </c>
      <c r="C6224" s="57">
        <v>908000</v>
      </c>
      <c r="D6224" s="71">
        <v>882000</v>
      </c>
      <c r="E6224" s="84">
        <v>917300</v>
      </c>
      <c r="F6224" s="135">
        <v>599760</v>
      </c>
      <c r="G6224" s="76">
        <f t="shared" si="210"/>
        <v>599760</v>
      </c>
      <c r="H6224" s="3"/>
    </row>
    <row r="6225" spans="1:8" ht="15.75" customHeight="1" x14ac:dyDescent="0.25">
      <c r="A6225" s="14"/>
      <c r="B6225" s="8" t="s">
        <v>90</v>
      </c>
      <c r="C6225" s="57">
        <v>341000</v>
      </c>
      <c r="D6225" s="71">
        <v>331000</v>
      </c>
      <c r="E6225" s="84">
        <v>344200</v>
      </c>
      <c r="F6225" s="135">
        <v>225080</v>
      </c>
      <c r="G6225" s="76">
        <f t="shared" si="210"/>
        <v>225080</v>
      </c>
      <c r="H6225" s="3"/>
    </row>
    <row r="6226" spans="1:8" ht="15.75" customHeight="1" x14ac:dyDescent="0.25">
      <c r="A6226" s="14"/>
      <c r="B6226" s="8" t="s">
        <v>91</v>
      </c>
      <c r="C6226" s="57">
        <v>734000</v>
      </c>
      <c r="D6226" s="71">
        <v>713000</v>
      </c>
      <c r="E6226" s="84">
        <v>741500</v>
      </c>
      <c r="F6226" s="135">
        <v>484840</v>
      </c>
      <c r="G6226" s="76">
        <f t="shared" si="210"/>
        <v>484840</v>
      </c>
      <c r="H6226" s="3"/>
    </row>
    <row r="6227" spans="1:8" ht="15.75" customHeight="1" x14ac:dyDescent="0.25">
      <c r="A6227" s="14"/>
      <c r="B6227" s="8" t="s">
        <v>92</v>
      </c>
      <c r="C6227" s="57">
        <v>796000</v>
      </c>
      <c r="D6227" s="71">
        <v>773000</v>
      </c>
      <c r="E6227" s="84">
        <v>803900</v>
      </c>
      <c r="F6227" s="135">
        <v>525640</v>
      </c>
      <c r="G6227" s="76">
        <f t="shared" si="210"/>
        <v>525640</v>
      </c>
      <c r="H6227" s="3"/>
    </row>
    <row r="6228" spans="1:8" ht="15.75" customHeight="1" x14ac:dyDescent="0.25">
      <c r="A6228" s="14"/>
      <c r="B6228" s="8" t="s">
        <v>93</v>
      </c>
      <c r="C6228" s="57">
        <v>802000</v>
      </c>
      <c r="D6228" s="71">
        <v>779000</v>
      </c>
      <c r="E6228" s="84">
        <v>810200</v>
      </c>
      <c r="F6228" s="135">
        <v>529720</v>
      </c>
      <c r="G6228" s="76">
        <f t="shared" si="210"/>
        <v>529720</v>
      </c>
      <c r="H6228" s="3"/>
    </row>
    <row r="6229" spans="1:8" ht="15.75" customHeight="1" x14ac:dyDescent="0.25">
      <c r="A6229" s="14"/>
      <c r="B6229" s="8" t="s">
        <v>94</v>
      </c>
      <c r="C6229" s="57">
        <v>587000</v>
      </c>
      <c r="D6229" s="71">
        <v>570000</v>
      </c>
      <c r="E6229" s="84">
        <v>592800</v>
      </c>
      <c r="F6229" s="135">
        <v>387600</v>
      </c>
      <c r="G6229" s="76">
        <f t="shared" si="210"/>
        <v>387600</v>
      </c>
      <c r="H6229" s="3"/>
    </row>
    <row r="6230" spans="1:8" ht="15.75" customHeight="1" x14ac:dyDescent="0.25">
      <c r="A6230" s="14"/>
      <c r="B6230" s="8" t="s">
        <v>95</v>
      </c>
      <c r="C6230" s="57">
        <v>1105000</v>
      </c>
      <c r="D6230" s="71">
        <v>1073000</v>
      </c>
      <c r="E6230" s="84">
        <v>1115900</v>
      </c>
      <c r="F6230" s="135">
        <v>729640</v>
      </c>
      <c r="G6230" s="76">
        <f t="shared" si="210"/>
        <v>729640</v>
      </c>
      <c r="H6230" s="3"/>
    </row>
    <row r="6231" spans="1:8" ht="15.75" customHeight="1" x14ac:dyDescent="0.25">
      <c r="A6231" s="14"/>
      <c r="B6231" s="8" t="s">
        <v>96</v>
      </c>
      <c r="C6231" s="57">
        <v>1155000</v>
      </c>
      <c r="D6231" s="71">
        <v>1121000</v>
      </c>
      <c r="E6231" s="84">
        <v>1165800</v>
      </c>
      <c r="F6231" s="135">
        <v>762280</v>
      </c>
      <c r="G6231" s="76">
        <f t="shared" si="210"/>
        <v>762280</v>
      </c>
      <c r="H6231" s="3"/>
    </row>
    <row r="6232" spans="1:8" ht="15.75" customHeight="1" x14ac:dyDescent="0.25">
      <c r="A6232" s="14"/>
      <c r="B6232" s="8" t="s">
        <v>97</v>
      </c>
      <c r="C6232" s="57">
        <v>1155000</v>
      </c>
      <c r="D6232" s="71">
        <v>1121000</v>
      </c>
      <c r="E6232" s="84">
        <v>1165800</v>
      </c>
      <c r="F6232" s="135">
        <v>762280</v>
      </c>
      <c r="G6232" s="76">
        <f t="shared" si="210"/>
        <v>762280</v>
      </c>
      <c r="H6232" s="3"/>
    </row>
    <row r="6233" spans="1:8" ht="15.75" customHeight="1" x14ac:dyDescent="0.25">
      <c r="A6233" s="14"/>
      <c r="B6233" s="8" t="s">
        <v>98</v>
      </c>
      <c r="C6233" s="57">
        <v>552000</v>
      </c>
      <c r="D6233" s="71">
        <v>536000</v>
      </c>
      <c r="E6233" s="84">
        <v>557400</v>
      </c>
      <c r="F6233" s="135">
        <v>364480</v>
      </c>
      <c r="G6233" s="76">
        <f t="shared" si="210"/>
        <v>364480</v>
      </c>
      <c r="H6233" s="3"/>
    </row>
    <row r="6234" spans="1:8" ht="15.75" customHeight="1" x14ac:dyDescent="0.25">
      <c r="A6234" s="14"/>
      <c r="B6234" s="8" t="s">
        <v>99</v>
      </c>
      <c r="C6234" s="57">
        <v>116000</v>
      </c>
      <c r="D6234" s="71">
        <v>113000</v>
      </c>
      <c r="E6234" s="84">
        <v>117500</v>
      </c>
      <c r="F6234" s="135">
        <v>76840</v>
      </c>
      <c r="G6234" s="76">
        <f t="shared" si="210"/>
        <v>76840</v>
      </c>
      <c r="H6234" s="3"/>
    </row>
    <row r="6235" spans="1:8" ht="15.75" customHeight="1" x14ac:dyDescent="0.25">
      <c r="A6235" s="14"/>
      <c r="B6235" s="8" t="s">
        <v>100</v>
      </c>
      <c r="C6235" s="57">
        <v>720000</v>
      </c>
      <c r="D6235" s="71">
        <v>699000</v>
      </c>
      <c r="E6235" s="84">
        <v>727000</v>
      </c>
      <c r="F6235" s="135">
        <v>475320</v>
      </c>
      <c r="G6235" s="76">
        <f t="shared" si="210"/>
        <v>475320</v>
      </c>
      <c r="H6235" s="3"/>
    </row>
    <row r="6236" spans="1:8" ht="15.75" customHeight="1" x14ac:dyDescent="0.25">
      <c r="A6236" s="14"/>
      <c r="B6236" s="8" t="s">
        <v>101</v>
      </c>
      <c r="C6236" s="57">
        <v>1225000</v>
      </c>
      <c r="D6236" s="71">
        <v>1189000</v>
      </c>
      <c r="E6236" s="84">
        <v>1236600</v>
      </c>
      <c r="F6236" s="135">
        <v>808520</v>
      </c>
      <c r="G6236" s="76">
        <f t="shared" si="210"/>
        <v>808520</v>
      </c>
      <c r="H6236" s="3"/>
    </row>
    <row r="6237" spans="1:8" ht="15.75" customHeight="1" x14ac:dyDescent="0.25">
      <c r="A6237" s="14"/>
      <c r="B6237" s="8" t="s">
        <v>102</v>
      </c>
      <c r="C6237" s="57">
        <v>444000</v>
      </c>
      <c r="D6237" s="71">
        <v>431000</v>
      </c>
      <c r="E6237" s="84">
        <v>448200</v>
      </c>
      <c r="F6237" s="135">
        <v>293080</v>
      </c>
      <c r="G6237" s="76">
        <f t="shared" si="210"/>
        <v>293080</v>
      </c>
      <c r="H6237" s="3"/>
    </row>
    <row r="6238" spans="1:8" ht="15.75" customHeight="1" x14ac:dyDescent="0.25">
      <c r="A6238" s="14"/>
      <c r="B6238" s="8" t="s">
        <v>103</v>
      </c>
      <c r="C6238" s="57">
        <v>252000</v>
      </c>
      <c r="D6238" s="71">
        <v>245000</v>
      </c>
      <c r="E6238" s="84">
        <v>254800</v>
      </c>
      <c r="F6238" s="135">
        <v>166600</v>
      </c>
      <c r="G6238" s="76">
        <f t="shared" si="210"/>
        <v>166600</v>
      </c>
      <c r="H6238" s="3"/>
    </row>
    <row r="6239" spans="1:8" ht="15.75" customHeight="1" x14ac:dyDescent="0.25">
      <c r="A6239" s="14"/>
      <c r="B6239" s="8" t="s">
        <v>104</v>
      </c>
      <c r="C6239" s="57">
        <v>128000</v>
      </c>
      <c r="D6239" s="71">
        <v>124000</v>
      </c>
      <c r="E6239" s="84">
        <v>129000</v>
      </c>
      <c r="F6239" s="135">
        <v>84320</v>
      </c>
      <c r="G6239" s="76">
        <f t="shared" si="210"/>
        <v>84320</v>
      </c>
      <c r="H6239" s="3"/>
    </row>
    <row r="6240" spans="1:8" ht="15.75" customHeight="1" x14ac:dyDescent="0.25">
      <c r="A6240" s="14"/>
      <c r="B6240" s="8" t="s">
        <v>105</v>
      </c>
      <c r="C6240" s="57">
        <v>128000</v>
      </c>
      <c r="D6240" s="71">
        <v>124000</v>
      </c>
      <c r="E6240" s="84">
        <v>129000</v>
      </c>
      <c r="F6240" s="135">
        <v>84320</v>
      </c>
      <c r="G6240" s="76">
        <f t="shared" si="210"/>
        <v>84320</v>
      </c>
      <c r="H6240" s="3"/>
    </row>
    <row r="6241" spans="1:8" ht="15.75" customHeight="1" x14ac:dyDescent="0.25">
      <c r="A6241" s="14"/>
      <c r="B6241" s="8" t="s">
        <v>106</v>
      </c>
      <c r="C6241" s="57">
        <v>128000</v>
      </c>
      <c r="D6241" s="71">
        <v>124000</v>
      </c>
      <c r="E6241" s="84">
        <v>129000</v>
      </c>
      <c r="F6241" s="135">
        <v>84320</v>
      </c>
      <c r="G6241" s="76">
        <f t="shared" si="210"/>
        <v>84320</v>
      </c>
      <c r="H6241" s="3"/>
    </row>
    <row r="6242" spans="1:8" ht="15.75" customHeight="1" x14ac:dyDescent="0.25">
      <c r="A6242" s="14"/>
      <c r="B6242" s="8" t="s">
        <v>107</v>
      </c>
      <c r="C6242" s="57">
        <v>245000</v>
      </c>
      <c r="D6242" s="71">
        <v>238000</v>
      </c>
      <c r="E6242" s="84">
        <v>247500</v>
      </c>
      <c r="F6242" s="135">
        <v>161840</v>
      </c>
      <c r="G6242" s="76">
        <f t="shared" si="210"/>
        <v>161840</v>
      </c>
      <c r="H6242" s="3"/>
    </row>
    <row r="6243" spans="1:8" ht="15.75" customHeight="1" x14ac:dyDescent="0.25">
      <c r="A6243" s="14"/>
      <c r="B6243" s="8" t="s">
        <v>108</v>
      </c>
      <c r="C6243" s="57">
        <v>673000</v>
      </c>
      <c r="D6243" s="71">
        <v>653000</v>
      </c>
      <c r="E6243" s="84">
        <v>679100</v>
      </c>
      <c r="F6243" s="135">
        <v>444040</v>
      </c>
      <c r="G6243" s="76">
        <f t="shared" si="210"/>
        <v>444040</v>
      </c>
      <c r="H6243" s="3"/>
    </row>
    <row r="6244" spans="1:8" ht="15.75" customHeight="1" x14ac:dyDescent="0.25">
      <c r="A6244" s="14"/>
      <c r="B6244" s="8" t="s">
        <v>109</v>
      </c>
      <c r="C6244" s="57">
        <v>174000</v>
      </c>
      <c r="D6244" s="71">
        <v>169000</v>
      </c>
      <c r="E6244" s="84">
        <v>175800</v>
      </c>
      <c r="F6244" s="135">
        <v>114920</v>
      </c>
      <c r="G6244" s="76">
        <f t="shared" si="210"/>
        <v>114920</v>
      </c>
      <c r="H6244" s="3"/>
    </row>
    <row r="6245" spans="1:8" ht="15.75" customHeight="1" x14ac:dyDescent="0.25">
      <c r="A6245" s="14"/>
      <c r="B6245" s="8" t="s">
        <v>110</v>
      </c>
      <c r="C6245" s="57">
        <v>116000</v>
      </c>
      <c r="D6245" s="71">
        <v>113000</v>
      </c>
      <c r="E6245" s="84">
        <v>117500</v>
      </c>
      <c r="F6245" s="135">
        <v>76840</v>
      </c>
      <c r="G6245" s="76">
        <f t="shared" si="210"/>
        <v>76840</v>
      </c>
      <c r="H6245" s="3"/>
    </row>
    <row r="6246" spans="1:8" ht="15.75" customHeight="1" x14ac:dyDescent="0.25">
      <c r="A6246" s="14"/>
      <c r="B6246" s="8" t="s">
        <v>111</v>
      </c>
      <c r="C6246" s="57">
        <v>76000</v>
      </c>
      <c r="D6246" s="71">
        <v>74000</v>
      </c>
      <c r="E6246" s="84">
        <v>77000</v>
      </c>
      <c r="F6246" s="135">
        <v>50320</v>
      </c>
      <c r="G6246" s="76">
        <f t="shared" si="210"/>
        <v>50320</v>
      </c>
      <c r="H6246" s="3"/>
    </row>
    <row r="6247" spans="1:8" ht="15.75" customHeight="1" x14ac:dyDescent="0.25">
      <c r="A6247" s="14"/>
      <c r="B6247" s="8" t="s">
        <v>112</v>
      </c>
      <c r="C6247" s="57">
        <v>76000</v>
      </c>
      <c r="D6247" s="71">
        <v>74000</v>
      </c>
      <c r="E6247" s="84">
        <v>77000</v>
      </c>
      <c r="F6247" s="135">
        <v>50320</v>
      </c>
      <c r="G6247" s="76">
        <f t="shared" si="210"/>
        <v>50320</v>
      </c>
      <c r="H6247" s="3"/>
    </row>
    <row r="6248" spans="1:8" ht="15.75" customHeight="1" x14ac:dyDescent="0.25">
      <c r="A6248" s="4" t="s">
        <v>0</v>
      </c>
      <c r="B6248" s="6" t="s">
        <v>62</v>
      </c>
      <c r="C6248" s="155" t="s">
        <v>2</v>
      </c>
      <c r="D6248" s="158" t="s">
        <v>2</v>
      </c>
      <c r="E6248" s="161" t="s">
        <v>2</v>
      </c>
      <c r="F6248" s="164" t="s">
        <v>2</v>
      </c>
      <c r="G6248" s="152" t="s">
        <v>2</v>
      </c>
      <c r="H6248" s="3"/>
    </row>
    <row r="6249" spans="1:8" ht="15.75" customHeight="1" x14ac:dyDescent="0.25">
      <c r="A6249" s="4"/>
      <c r="B6249" s="7" t="s">
        <v>3</v>
      </c>
      <c r="C6249" s="156"/>
      <c r="D6249" s="159"/>
      <c r="E6249" s="162"/>
      <c r="F6249" s="165"/>
      <c r="G6249" s="153"/>
      <c r="H6249" s="3"/>
    </row>
    <row r="6250" spans="1:8" ht="15.75" customHeight="1" x14ac:dyDescent="0.25">
      <c r="A6250" s="13">
        <v>2</v>
      </c>
      <c r="B6250" s="9" t="s">
        <v>7</v>
      </c>
      <c r="C6250" s="157"/>
      <c r="D6250" s="160"/>
      <c r="E6250" s="163"/>
      <c r="F6250" s="166"/>
      <c r="G6250" s="154"/>
      <c r="H6250" s="3"/>
    </row>
    <row r="6251" spans="1:8" ht="15.75" customHeight="1" x14ac:dyDescent="0.25">
      <c r="A6251" s="14"/>
      <c r="B6251" s="5" t="s">
        <v>113</v>
      </c>
      <c r="C6251" s="57">
        <v>291000</v>
      </c>
      <c r="D6251" s="71">
        <v>283000</v>
      </c>
      <c r="E6251" s="84">
        <v>294300</v>
      </c>
      <c r="F6251" s="135">
        <v>192440</v>
      </c>
      <c r="G6251" s="76">
        <f t="shared" ref="G6251:G6281" si="211">SMALL(C6251:F6251,1)</f>
        <v>192440</v>
      </c>
      <c r="H6251" s="3"/>
    </row>
    <row r="6252" spans="1:8" ht="15.75" customHeight="1" x14ac:dyDescent="0.25">
      <c r="A6252" s="14"/>
      <c r="B6252" s="5" t="s">
        <v>114</v>
      </c>
      <c r="C6252" s="57">
        <v>291000</v>
      </c>
      <c r="D6252" s="71">
        <v>283000</v>
      </c>
      <c r="E6252" s="84">
        <v>294300</v>
      </c>
      <c r="F6252" s="135">
        <v>192440</v>
      </c>
      <c r="G6252" s="76">
        <f t="shared" si="211"/>
        <v>192440</v>
      </c>
      <c r="H6252" s="3"/>
    </row>
    <row r="6253" spans="1:8" ht="15.75" customHeight="1" x14ac:dyDescent="0.25">
      <c r="A6253" s="14"/>
      <c r="B6253" s="5" t="s">
        <v>314</v>
      </c>
      <c r="C6253" s="57">
        <v>94000</v>
      </c>
      <c r="D6253" s="71">
        <v>91000</v>
      </c>
      <c r="E6253" s="84">
        <v>94600</v>
      </c>
      <c r="F6253" s="135">
        <v>61880</v>
      </c>
      <c r="G6253" s="76">
        <f t="shared" si="211"/>
        <v>61880</v>
      </c>
      <c r="H6253" s="3"/>
    </row>
    <row r="6254" spans="1:8" ht="15.75" customHeight="1" x14ac:dyDescent="0.25">
      <c r="A6254" s="14"/>
      <c r="B6254" s="5" t="s">
        <v>1678</v>
      </c>
      <c r="C6254" s="57">
        <v>1653000</v>
      </c>
      <c r="D6254" s="71">
        <v>1605000</v>
      </c>
      <c r="E6254" s="84">
        <v>1669200</v>
      </c>
      <c r="F6254" s="135">
        <v>1091400</v>
      </c>
      <c r="G6254" s="76">
        <f t="shared" si="211"/>
        <v>1091400</v>
      </c>
      <c r="H6254" s="3"/>
    </row>
    <row r="6255" spans="1:8" ht="15.75" customHeight="1" x14ac:dyDescent="0.25">
      <c r="A6255" s="14"/>
      <c r="B6255" s="5" t="s">
        <v>2205</v>
      </c>
      <c r="C6255" s="57">
        <v>600000</v>
      </c>
      <c r="D6255" s="71">
        <v>583000</v>
      </c>
      <c r="E6255" s="84">
        <v>606300</v>
      </c>
      <c r="F6255" s="135">
        <v>396440</v>
      </c>
      <c r="G6255" s="76">
        <f t="shared" si="211"/>
        <v>396440</v>
      </c>
      <c r="H6255" s="3"/>
    </row>
    <row r="6256" spans="1:8" ht="15.75" customHeight="1" x14ac:dyDescent="0.25">
      <c r="A6256" s="14"/>
      <c r="B6256" s="5" t="s">
        <v>2126</v>
      </c>
      <c r="C6256" s="57">
        <v>352000</v>
      </c>
      <c r="D6256" s="71">
        <v>342000</v>
      </c>
      <c r="E6256" s="84">
        <v>355700</v>
      </c>
      <c r="F6256" s="135">
        <v>232560</v>
      </c>
      <c r="G6256" s="76">
        <f t="shared" si="211"/>
        <v>232560</v>
      </c>
      <c r="H6256" s="3"/>
    </row>
    <row r="6257" spans="1:8" ht="15.75" customHeight="1" x14ac:dyDescent="0.25">
      <c r="A6257" s="14"/>
      <c r="B6257" s="8" t="s">
        <v>2127</v>
      </c>
      <c r="C6257" s="57">
        <v>1855000</v>
      </c>
      <c r="D6257" s="71">
        <v>1801000</v>
      </c>
      <c r="E6257" s="84">
        <v>1873000</v>
      </c>
      <c r="F6257" s="135">
        <v>1224680</v>
      </c>
      <c r="G6257" s="76">
        <f t="shared" si="211"/>
        <v>1224680</v>
      </c>
      <c r="H6257" s="3"/>
    </row>
    <row r="6258" spans="1:8" ht="15.75" customHeight="1" x14ac:dyDescent="0.25">
      <c r="A6258" s="14"/>
      <c r="B6258" s="8" t="s">
        <v>2128</v>
      </c>
      <c r="C6258" s="57">
        <v>1855000</v>
      </c>
      <c r="D6258" s="71">
        <v>1801000</v>
      </c>
      <c r="E6258" s="84">
        <v>1873000</v>
      </c>
      <c r="F6258" s="135">
        <v>1224680</v>
      </c>
      <c r="G6258" s="76">
        <f t="shared" si="211"/>
        <v>1224680</v>
      </c>
      <c r="H6258" s="3"/>
    </row>
    <row r="6259" spans="1:8" ht="15.75" customHeight="1" x14ac:dyDescent="0.25">
      <c r="A6259" s="14"/>
      <c r="B6259" s="5" t="s">
        <v>119</v>
      </c>
      <c r="C6259" s="57">
        <v>2004000</v>
      </c>
      <c r="D6259" s="71">
        <v>1946000</v>
      </c>
      <c r="E6259" s="84">
        <v>2023800</v>
      </c>
      <c r="F6259" s="135">
        <v>1323280</v>
      </c>
      <c r="G6259" s="76">
        <f t="shared" si="211"/>
        <v>1323280</v>
      </c>
      <c r="H6259" s="3"/>
    </row>
    <row r="6260" spans="1:8" ht="15.75" customHeight="1" x14ac:dyDescent="0.25">
      <c r="A6260" s="14"/>
      <c r="B6260" s="5" t="s">
        <v>38</v>
      </c>
      <c r="C6260" s="57">
        <v>2004000</v>
      </c>
      <c r="D6260" s="71">
        <v>1946000</v>
      </c>
      <c r="E6260" s="84">
        <v>2023800</v>
      </c>
      <c r="F6260" s="135">
        <v>1323280</v>
      </c>
      <c r="G6260" s="76">
        <f t="shared" si="211"/>
        <v>1323280</v>
      </c>
      <c r="H6260" s="3"/>
    </row>
    <row r="6261" spans="1:8" ht="15.75" customHeight="1" x14ac:dyDescent="0.25">
      <c r="A6261" s="14"/>
      <c r="B6261" s="5" t="s">
        <v>2129</v>
      </c>
      <c r="C6261" s="57">
        <v>1380000</v>
      </c>
      <c r="D6261" s="71">
        <v>1340000</v>
      </c>
      <c r="E6261" s="84">
        <v>1393600</v>
      </c>
      <c r="F6261" s="135">
        <v>911200</v>
      </c>
      <c r="G6261" s="76">
        <f t="shared" si="211"/>
        <v>911200</v>
      </c>
      <c r="H6261" s="3"/>
    </row>
    <row r="6262" spans="1:8" ht="15.75" customHeight="1" x14ac:dyDescent="0.25">
      <c r="A6262" s="14"/>
      <c r="B6262" s="5" t="s">
        <v>1681</v>
      </c>
      <c r="C6262" s="57">
        <v>205000</v>
      </c>
      <c r="D6262" s="71">
        <v>199000</v>
      </c>
      <c r="E6262" s="84">
        <v>207000</v>
      </c>
      <c r="F6262" s="135">
        <v>135320</v>
      </c>
      <c r="G6262" s="76">
        <f t="shared" si="211"/>
        <v>135320</v>
      </c>
      <c r="H6262" s="3"/>
    </row>
    <row r="6263" spans="1:8" ht="15.75" customHeight="1" x14ac:dyDescent="0.25">
      <c r="A6263" s="14"/>
      <c r="B6263" s="5" t="s">
        <v>123</v>
      </c>
      <c r="C6263" s="57">
        <v>205000</v>
      </c>
      <c r="D6263" s="71">
        <v>199000</v>
      </c>
      <c r="E6263" s="84">
        <v>207000</v>
      </c>
      <c r="F6263" s="135">
        <v>135320</v>
      </c>
      <c r="G6263" s="76">
        <f t="shared" si="211"/>
        <v>135320</v>
      </c>
      <c r="H6263" s="3"/>
    </row>
    <row r="6264" spans="1:8" ht="15.75" customHeight="1" x14ac:dyDescent="0.25">
      <c r="A6264" s="14"/>
      <c r="B6264" s="5" t="s">
        <v>124</v>
      </c>
      <c r="C6264" s="57">
        <v>205000</v>
      </c>
      <c r="D6264" s="71">
        <v>199000</v>
      </c>
      <c r="E6264" s="84">
        <v>207000</v>
      </c>
      <c r="F6264" s="135">
        <v>135320</v>
      </c>
      <c r="G6264" s="76">
        <f t="shared" si="211"/>
        <v>135320</v>
      </c>
      <c r="H6264" s="3"/>
    </row>
    <row r="6265" spans="1:8" ht="15.75" customHeight="1" x14ac:dyDescent="0.25">
      <c r="A6265" s="14"/>
      <c r="B6265" s="5" t="s">
        <v>125</v>
      </c>
      <c r="C6265" s="57">
        <v>205000</v>
      </c>
      <c r="D6265" s="71">
        <v>199000</v>
      </c>
      <c r="E6265" s="84">
        <v>207000</v>
      </c>
      <c r="F6265" s="135">
        <v>135320</v>
      </c>
      <c r="G6265" s="76">
        <f t="shared" si="211"/>
        <v>135320</v>
      </c>
      <c r="H6265" s="3"/>
    </row>
    <row r="6266" spans="1:8" ht="15.75" customHeight="1" x14ac:dyDescent="0.25">
      <c r="A6266" s="14"/>
      <c r="B6266" s="5" t="s">
        <v>582</v>
      </c>
      <c r="C6266" s="57">
        <v>155000</v>
      </c>
      <c r="D6266" s="71">
        <v>150000</v>
      </c>
      <c r="E6266" s="84">
        <v>156000</v>
      </c>
      <c r="F6266" s="135">
        <v>102000</v>
      </c>
      <c r="G6266" s="76">
        <f t="shared" si="211"/>
        <v>102000</v>
      </c>
      <c r="H6266" s="3"/>
    </row>
    <row r="6267" spans="1:8" ht="15.75" customHeight="1" x14ac:dyDescent="0.25">
      <c r="A6267" s="14"/>
      <c r="B6267" s="5" t="s">
        <v>126</v>
      </c>
      <c r="C6267" s="57">
        <v>858000</v>
      </c>
      <c r="D6267" s="71">
        <v>833000</v>
      </c>
      <c r="E6267" s="84">
        <v>866300</v>
      </c>
      <c r="F6267" s="135">
        <v>566440</v>
      </c>
      <c r="G6267" s="76">
        <f t="shared" si="211"/>
        <v>566440</v>
      </c>
      <c r="H6267" s="3"/>
    </row>
    <row r="6268" spans="1:8" ht="15.75" customHeight="1" x14ac:dyDescent="0.25">
      <c r="A6268" s="14"/>
      <c r="B6268" s="5" t="s">
        <v>583</v>
      </c>
      <c r="C6268" s="57">
        <v>740000</v>
      </c>
      <c r="D6268" s="71">
        <v>718000</v>
      </c>
      <c r="E6268" s="84">
        <v>746700</v>
      </c>
      <c r="F6268" s="135">
        <v>488240</v>
      </c>
      <c r="G6268" s="76">
        <f t="shared" si="211"/>
        <v>488240</v>
      </c>
      <c r="H6268" s="3"/>
    </row>
    <row r="6269" spans="1:8" ht="15.75" customHeight="1" x14ac:dyDescent="0.25">
      <c r="A6269" s="14"/>
      <c r="B6269" s="5" t="s">
        <v>2130</v>
      </c>
      <c r="C6269" s="57">
        <v>468000</v>
      </c>
      <c r="D6269" s="71">
        <v>454000</v>
      </c>
      <c r="E6269" s="84">
        <v>472200</v>
      </c>
      <c r="F6269" s="135">
        <v>308720</v>
      </c>
      <c r="G6269" s="76">
        <f t="shared" si="211"/>
        <v>308720</v>
      </c>
      <c r="H6269" s="3"/>
    </row>
    <row r="6270" spans="1:8" ht="15.75" customHeight="1" x14ac:dyDescent="0.25">
      <c r="A6270" s="14"/>
      <c r="B6270" s="5" t="s">
        <v>1956</v>
      </c>
      <c r="C6270" s="57">
        <v>468000</v>
      </c>
      <c r="D6270" s="71">
        <v>454000</v>
      </c>
      <c r="E6270" s="84">
        <v>472200</v>
      </c>
      <c r="F6270" s="135">
        <v>308720</v>
      </c>
      <c r="G6270" s="76">
        <f t="shared" si="211"/>
        <v>308720</v>
      </c>
      <c r="H6270" s="3"/>
    </row>
    <row r="6271" spans="1:8" ht="15.75" customHeight="1" x14ac:dyDescent="0.25">
      <c r="A6271" s="14"/>
      <c r="B6271" s="5" t="s">
        <v>2206</v>
      </c>
      <c r="C6271" s="57">
        <v>1068000</v>
      </c>
      <c r="D6271" s="71">
        <v>1037000</v>
      </c>
      <c r="E6271" s="84">
        <v>1078500</v>
      </c>
      <c r="F6271" s="135">
        <v>705160</v>
      </c>
      <c r="G6271" s="76">
        <f t="shared" si="211"/>
        <v>705160</v>
      </c>
      <c r="H6271" s="3"/>
    </row>
    <row r="6272" spans="1:8" ht="15.75" customHeight="1" x14ac:dyDescent="0.25">
      <c r="A6272" s="14"/>
      <c r="B6272" s="5" t="s">
        <v>586</v>
      </c>
      <c r="C6272" s="57">
        <v>447000</v>
      </c>
      <c r="D6272" s="71">
        <v>434000</v>
      </c>
      <c r="E6272" s="84">
        <v>451400</v>
      </c>
      <c r="F6272" s="135">
        <v>295120</v>
      </c>
      <c r="G6272" s="76">
        <f t="shared" si="211"/>
        <v>295120</v>
      </c>
      <c r="H6272" s="3"/>
    </row>
    <row r="6273" spans="1:8" ht="15.75" customHeight="1" x14ac:dyDescent="0.25">
      <c r="A6273" s="14"/>
      <c r="B6273" s="5" t="s">
        <v>589</v>
      </c>
      <c r="C6273" s="57">
        <v>198000</v>
      </c>
      <c r="D6273" s="71">
        <v>192000</v>
      </c>
      <c r="E6273" s="84">
        <v>199700</v>
      </c>
      <c r="F6273" s="135">
        <v>130560</v>
      </c>
      <c r="G6273" s="76">
        <f t="shared" si="211"/>
        <v>130560</v>
      </c>
      <c r="H6273" s="3"/>
    </row>
    <row r="6274" spans="1:8" ht="15.75" customHeight="1" x14ac:dyDescent="0.25">
      <c r="A6274" s="14"/>
      <c r="B6274" s="5" t="s">
        <v>590</v>
      </c>
      <c r="C6274" s="57">
        <v>198000</v>
      </c>
      <c r="D6274" s="71">
        <v>192000</v>
      </c>
      <c r="E6274" s="84">
        <v>199700</v>
      </c>
      <c r="F6274" s="135">
        <v>130560</v>
      </c>
      <c r="G6274" s="76">
        <f t="shared" si="211"/>
        <v>130560</v>
      </c>
      <c r="H6274" s="3"/>
    </row>
    <row r="6275" spans="1:8" ht="15.75" customHeight="1" x14ac:dyDescent="0.25">
      <c r="A6275" s="14"/>
      <c r="B6275" s="5" t="s">
        <v>133</v>
      </c>
      <c r="C6275" s="57">
        <v>1207000</v>
      </c>
      <c r="D6275" s="71">
        <v>1172000</v>
      </c>
      <c r="E6275" s="84">
        <v>1218900</v>
      </c>
      <c r="F6275" s="135">
        <v>796960</v>
      </c>
      <c r="G6275" s="76">
        <f t="shared" si="211"/>
        <v>796960</v>
      </c>
      <c r="H6275" s="3"/>
    </row>
    <row r="6276" spans="1:8" ht="15.75" customHeight="1" x14ac:dyDescent="0.25">
      <c r="A6276" s="14"/>
      <c r="B6276" s="5" t="s">
        <v>134</v>
      </c>
      <c r="C6276" s="57">
        <v>1207000</v>
      </c>
      <c r="D6276" s="71">
        <v>1172000</v>
      </c>
      <c r="E6276" s="84">
        <v>1218900</v>
      </c>
      <c r="F6276" s="135">
        <v>796960</v>
      </c>
      <c r="G6276" s="76">
        <f t="shared" si="211"/>
        <v>796960</v>
      </c>
      <c r="H6276" s="3"/>
    </row>
    <row r="6277" spans="1:8" ht="15.75" customHeight="1" x14ac:dyDescent="0.25">
      <c r="A6277" s="14"/>
      <c r="B6277" s="5" t="s">
        <v>766</v>
      </c>
      <c r="C6277" s="57">
        <v>734000</v>
      </c>
      <c r="D6277" s="71">
        <v>713000</v>
      </c>
      <c r="E6277" s="84">
        <v>741500</v>
      </c>
      <c r="F6277" s="135">
        <v>484840</v>
      </c>
      <c r="G6277" s="76">
        <f t="shared" si="211"/>
        <v>484840</v>
      </c>
      <c r="H6277" s="3"/>
    </row>
    <row r="6278" spans="1:8" ht="15.75" customHeight="1" x14ac:dyDescent="0.25">
      <c r="A6278" s="14"/>
      <c r="B6278" s="5" t="s">
        <v>591</v>
      </c>
      <c r="C6278" s="57">
        <v>734000</v>
      </c>
      <c r="D6278" s="71">
        <v>713000</v>
      </c>
      <c r="E6278" s="84">
        <v>741500</v>
      </c>
      <c r="F6278" s="135">
        <v>484840</v>
      </c>
      <c r="G6278" s="76">
        <f t="shared" si="211"/>
        <v>484840</v>
      </c>
      <c r="H6278" s="3"/>
    </row>
    <row r="6279" spans="1:8" ht="15.75" customHeight="1" x14ac:dyDescent="0.25">
      <c r="A6279" s="14"/>
      <c r="B6279" s="5" t="s">
        <v>593</v>
      </c>
      <c r="C6279" s="57">
        <v>1516000</v>
      </c>
      <c r="D6279" s="71">
        <v>1472000</v>
      </c>
      <c r="E6279" s="84">
        <v>1530900</v>
      </c>
      <c r="F6279" s="135">
        <v>1000960</v>
      </c>
      <c r="G6279" s="76">
        <f t="shared" si="211"/>
        <v>1000960</v>
      </c>
      <c r="H6279" s="3"/>
    </row>
    <row r="6280" spans="1:8" ht="15.75" customHeight="1" x14ac:dyDescent="0.25">
      <c r="A6280" s="14"/>
      <c r="B6280" s="5" t="s">
        <v>484</v>
      </c>
      <c r="C6280" s="57">
        <v>62000</v>
      </c>
      <c r="D6280" s="71">
        <v>60000</v>
      </c>
      <c r="E6280" s="84">
        <v>62400</v>
      </c>
      <c r="F6280" s="135">
        <v>40800</v>
      </c>
      <c r="G6280" s="76">
        <f t="shared" si="211"/>
        <v>40800</v>
      </c>
      <c r="H6280" s="3"/>
    </row>
    <row r="6281" spans="1:8" ht="15.75" customHeight="1" x14ac:dyDescent="0.25">
      <c r="A6281" s="14"/>
      <c r="B6281" s="5" t="s">
        <v>2207</v>
      </c>
      <c r="C6281" s="57">
        <v>876000</v>
      </c>
      <c r="D6281" s="71">
        <v>850000</v>
      </c>
      <c r="E6281" s="84">
        <v>884000</v>
      </c>
      <c r="F6281" s="135">
        <v>578000</v>
      </c>
      <c r="G6281" s="76">
        <f t="shared" si="211"/>
        <v>578000</v>
      </c>
      <c r="H6281" s="3"/>
    </row>
    <row r="6282" spans="1:8" ht="15.75" customHeight="1" x14ac:dyDescent="0.25">
      <c r="A6282" s="4" t="s">
        <v>0</v>
      </c>
      <c r="B6282" s="6" t="s">
        <v>63</v>
      </c>
      <c r="C6282" s="155" t="s">
        <v>2</v>
      </c>
      <c r="D6282" s="158" t="s">
        <v>2</v>
      </c>
      <c r="E6282" s="161" t="s">
        <v>2</v>
      </c>
      <c r="F6282" s="164" t="s">
        <v>2</v>
      </c>
      <c r="G6282" s="152" t="s">
        <v>2</v>
      </c>
      <c r="H6282" s="3"/>
    </row>
    <row r="6283" spans="1:8" ht="15.75" customHeight="1" x14ac:dyDescent="0.25">
      <c r="A6283" s="4"/>
      <c r="B6283" s="7" t="s">
        <v>3</v>
      </c>
      <c r="C6283" s="156"/>
      <c r="D6283" s="159"/>
      <c r="E6283" s="162"/>
      <c r="F6283" s="165"/>
      <c r="G6283" s="153"/>
      <c r="H6283" s="3"/>
    </row>
    <row r="6284" spans="1:8" ht="15.75" customHeight="1" x14ac:dyDescent="0.25">
      <c r="A6284" s="13">
        <v>3</v>
      </c>
      <c r="B6284" s="9" t="s">
        <v>9</v>
      </c>
      <c r="C6284" s="157"/>
      <c r="D6284" s="160"/>
      <c r="E6284" s="163"/>
      <c r="F6284" s="166"/>
      <c r="G6284" s="154"/>
      <c r="H6284" s="3"/>
    </row>
    <row r="6285" spans="1:8" ht="15.75" customHeight="1" x14ac:dyDescent="0.25">
      <c r="A6285" s="14"/>
      <c r="B6285" s="5" t="s">
        <v>2208</v>
      </c>
      <c r="C6285" s="57">
        <v>2940000</v>
      </c>
      <c r="D6285" s="71">
        <v>2854000</v>
      </c>
      <c r="E6285" s="84">
        <v>2968200</v>
      </c>
      <c r="F6285" s="135">
        <v>1940720</v>
      </c>
      <c r="G6285" s="76">
        <f t="shared" ref="G6285:G6315" si="212">SMALL(C6285:F6285,1)</f>
        <v>1940720</v>
      </c>
      <c r="H6285" s="3"/>
    </row>
    <row r="6286" spans="1:8" ht="15.75" customHeight="1" x14ac:dyDescent="0.25">
      <c r="A6286" s="14"/>
      <c r="B6286" s="5" t="s">
        <v>1549</v>
      </c>
      <c r="C6286" s="57">
        <v>94000</v>
      </c>
      <c r="D6286" s="71">
        <v>91000</v>
      </c>
      <c r="E6286" s="84">
        <v>94600</v>
      </c>
      <c r="F6286" s="135">
        <v>61880</v>
      </c>
      <c r="G6286" s="76">
        <f t="shared" si="212"/>
        <v>61880</v>
      </c>
      <c r="H6286" s="3"/>
    </row>
    <row r="6287" spans="1:8" ht="15.75" customHeight="1" x14ac:dyDescent="0.25">
      <c r="A6287" s="14"/>
      <c r="B6287" s="5" t="s">
        <v>1690</v>
      </c>
      <c r="C6287" s="57">
        <v>94000</v>
      </c>
      <c r="D6287" s="71">
        <v>91000</v>
      </c>
      <c r="E6287" s="84">
        <v>94600</v>
      </c>
      <c r="F6287" s="135">
        <v>61880</v>
      </c>
      <c r="G6287" s="76">
        <f t="shared" si="212"/>
        <v>61880</v>
      </c>
      <c r="H6287" s="3"/>
    </row>
    <row r="6288" spans="1:8" ht="15.75" customHeight="1" x14ac:dyDescent="0.25">
      <c r="A6288" s="14"/>
      <c r="B6288" s="5" t="s">
        <v>147</v>
      </c>
      <c r="C6288" s="57">
        <v>2004000</v>
      </c>
      <c r="D6288" s="71">
        <v>1946000</v>
      </c>
      <c r="E6288" s="84">
        <v>2023800</v>
      </c>
      <c r="F6288" s="135">
        <v>1323280</v>
      </c>
      <c r="G6288" s="76">
        <f t="shared" si="212"/>
        <v>1323280</v>
      </c>
      <c r="H6288" s="3"/>
    </row>
    <row r="6289" spans="1:8" ht="15.75" customHeight="1" x14ac:dyDescent="0.25">
      <c r="A6289" s="14"/>
      <c r="B6289" s="5" t="s">
        <v>148</v>
      </c>
      <c r="C6289" s="57">
        <v>2004000</v>
      </c>
      <c r="D6289" s="71">
        <v>1946000</v>
      </c>
      <c r="E6289" s="84">
        <v>2023800</v>
      </c>
      <c r="F6289" s="135">
        <v>1323280</v>
      </c>
      <c r="G6289" s="76">
        <f t="shared" si="212"/>
        <v>1323280</v>
      </c>
      <c r="H6289" s="3"/>
    </row>
    <row r="6290" spans="1:8" ht="15.75" customHeight="1" x14ac:dyDescent="0.25">
      <c r="A6290" s="14"/>
      <c r="B6290" s="5" t="s">
        <v>596</v>
      </c>
      <c r="C6290" s="57">
        <v>2805000</v>
      </c>
      <c r="D6290" s="71">
        <v>2723000</v>
      </c>
      <c r="E6290" s="84">
        <v>2831900</v>
      </c>
      <c r="F6290" s="135">
        <v>1851640</v>
      </c>
      <c r="G6290" s="76">
        <f t="shared" si="212"/>
        <v>1851640</v>
      </c>
      <c r="H6290" s="3"/>
    </row>
    <row r="6291" spans="1:8" ht="15.75" customHeight="1" x14ac:dyDescent="0.25">
      <c r="A6291" s="14"/>
      <c r="B6291" s="8" t="s">
        <v>150</v>
      </c>
      <c r="C6291" s="57">
        <v>561000</v>
      </c>
      <c r="D6291" s="71">
        <v>545000</v>
      </c>
      <c r="E6291" s="84">
        <v>566800</v>
      </c>
      <c r="F6291" s="135">
        <v>370600</v>
      </c>
      <c r="G6291" s="76">
        <f t="shared" si="212"/>
        <v>370600</v>
      </c>
      <c r="H6291" s="3"/>
    </row>
    <row r="6292" spans="1:8" ht="15.75" customHeight="1" x14ac:dyDescent="0.25">
      <c r="A6292" s="14"/>
      <c r="B6292" s="5" t="s">
        <v>1691</v>
      </c>
      <c r="C6292" s="57">
        <v>489000</v>
      </c>
      <c r="D6292" s="71">
        <v>475000</v>
      </c>
      <c r="E6292" s="84">
        <v>494000</v>
      </c>
      <c r="F6292" s="135">
        <v>323000</v>
      </c>
      <c r="G6292" s="76">
        <f t="shared" si="212"/>
        <v>323000</v>
      </c>
      <c r="H6292" s="3"/>
    </row>
    <row r="6293" spans="1:8" ht="15.75" customHeight="1" x14ac:dyDescent="0.25">
      <c r="A6293" s="14"/>
      <c r="B6293" s="5" t="s">
        <v>2136</v>
      </c>
      <c r="C6293" s="57">
        <v>352000</v>
      </c>
      <c r="D6293" s="71">
        <v>342000</v>
      </c>
      <c r="E6293" s="84">
        <v>355700</v>
      </c>
      <c r="F6293" s="135">
        <v>232560</v>
      </c>
      <c r="G6293" s="76">
        <f t="shared" si="212"/>
        <v>232560</v>
      </c>
      <c r="H6293" s="3"/>
    </row>
    <row r="6294" spans="1:8" ht="15.75" customHeight="1" x14ac:dyDescent="0.25">
      <c r="A6294" s="14"/>
      <c r="B6294" s="5" t="s">
        <v>155</v>
      </c>
      <c r="C6294" s="57">
        <v>936000</v>
      </c>
      <c r="D6294" s="71">
        <v>909000</v>
      </c>
      <c r="E6294" s="84">
        <v>945400</v>
      </c>
      <c r="F6294" s="135">
        <v>618120</v>
      </c>
      <c r="G6294" s="76">
        <f t="shared" si="212"/>
        <v>618120</v>
      </c>
      <c r="H6294" s="3"/>
    </row>
    <row r="6295" spans="1:8" ht="15.75" customHeight="1" x14ac:dyDescent="0.25">
      <c r="A6295" s="14"/>
      <c r="B6295" s="5" t="s">
        <v>768</v>
      </c>
      <c r="C6295" s="57">
        <v>858000</v>
      </c>
      <c r="D6295" s="71">
        <v>833000</v>
      </c>
      <c r="E6295" s="84">
        <v>866300</v>
      </c>
      <c r="F6295" s="135">
        <v>566440</v>
      </c>
      <c r="G6295" s="76">
        <f t="shared" si="212"/>
        <v>566440</v>
      </c>
      <c r="H6295" s="3"/>
    </row>
    <row r="6296" spans="1:8" ht="15.75" customHeight="1" x14ac:dyDescent="0.25">
      <c r="A6296" s="14"/>
      <c r="B6296" s="5" t="s">
        <v>157</v>
      </c>
      <c r="C6296" s="57">
        <v>311000</v>
      </c>
      <c r="D6296" s="71">
        <v>302000</v>
      </c>
      <c r="E6296" s="84">
        <v>314100</v>
      </c>
      <c r="F6296" s="135">
        <v>205360</v>
      </c>
      <c r="G6296" s="76">
        <f t="shared" si="212"/>
        <v>205360</v>
      </c>
      <c r="H6296" s="3"/>
    </row>
    <row r="6297" spans="1:8" ht="15.75" customHeight="1" x14ac:dyDescent="0.25">
      <c r="A6297" s="14"/>
      <c r="B6297" s="5" t="s">
        <v>1961</v>
      </c>
      <c r="C6297" s="57">
        <v>623000</v>
      </c>
      <c r="D6297" s="71">
        <v>605000</v>
      </c>
      <c r="E6297" s="84">
        <v>629200</v>
      </c>
      <c r="F6297" s="135">
        <v>411400</v>
      </c>
      <c r="G6297" s="76">
        <f t="shared" si="212"/>
        <v>411400</v>
      </c>
      <c r="H6297" s="3"/>
    </row>
    <row r="6298" spans="1:8" ht="15.75" customHeight="1" x14ac:dyDescent="0.25">
      <c r="A6298" s="14"/>
      <c r="B6298" s="5" t="s">
        <v>598</v>
      </c>
      <c r="C6298" s="57">
        <v>205000</v>
      </c>
      <c r="D6298" s="71">
        <v>199000</v>
      </c>
      <c r="E6298" s="84">
        <v>207000</v>
      </c>
      <c r="F6298" s="135">
        <v>135320</v>
      </c>
      <c r="G6298" s="76">
        <f t="shared" si="212"/>
        <v>135320</v>
      </c>
      <c r="H6298" s="3"/>
    </row>
    <row r="6299" spans="1:8" ht="15.75" customHeight="1" x14ac:dyDescent="0.25">
      <c r="A6299" s="14"/>
      <c r="B6299" s="5" t="s">
        <v>600</v>
      </c>
      <c r="C6299" s="57">
        <v>205000</v>
      </c>
      <c r="D6299" s="71">
        <v>199000</v>
      </c>
      <c r="E6299" s="84">
        <v>207000</v>
      </c>
      <c r="F6299" s="135">
        <v>135320</v>
      </c>
      <c r="G6299" s="76">
        <f t="shared" si="212"/>
        <v>135320</v>
      </c>
      <c r="H6299" s="3"/>
    </row>
    <row r="6300" spans="1:8" ht="15.75" customHeight="1" x14ac:dyDescent="0.25">
      <c r="A6300" s="14"/>
      <c r="B6300" s="5" t="s">
        <v>602</v>
      </c>
      <c r="C6300" s="57">
        <v>205000</v>
      </c>
      <c r="D6300" s="71">
        <v>199000</v>
      </c>
      <c r="E6300" s="84">
        <v>207000</v>
      </c>
      <c r="F6300" s="135">
        <v>135320</v>
      </c>
      <c r="G6300" s="76">
        <f t="shared" si="212"/>
        <v>135320</v>
      </c>
      <c r="H6300" s="3"/>
    </row>
    <row r="6301" spans="1:8" ht="15.75" customHeight="1" x14ac:dyDescent="0.25">
      <c r="A6301" s="14"/>
      <c r="B6301" s="5" t="s">
        <v>678</v>
      </c>
      <c r="C6301" s="57">
        <v>160000</v>
      </c>
      <c r="D6301" s="71">
        <v>155000</v>
      </c>
      <c r="E6301" s="84">
        <v>161200</v>
      </c>
      <c r="F6301" s="135">
        <v>105400</v>
      </c>
      <c r="G6301" s="76">
        <f t="shared" si="212"/>
        <v>105400</v>
      </c>
      <c r="H6301" s="3"/>
    </row>
    <row r="6302" spans="1:8" ht="15.75" customHeight="1" x14ac:dyDescent="0.25">
      <c r="A6302" s="14"/>
      <c r="B6302" s="5" t="s">
        <v>1697</v>
      </c>
      <c r="C6302" s="57">
        <v>172000</v>
      </c>
      <c r="D6302" s="71">
        <v>167000</v>
      </c>
      <c r="E6302" s="84">
        <v>173700</v>
      </c>
      <c r="F6302" s="135">
        <v>113560</v>
      </c>
      <c r="G6302" s="76">
        <f t="shared" si="212"/>
        <v>113560</v>
      </c>
      <c r="H6302" s="3"/>
    </row>
    <row r="6303" spans="1:8" ht="15.75" customHeight="1" x14ac:dyDescent="0.25">
      <c r="A6303" s="14"/>
      <c r="B6303" s="5" t="s">
        <v>1698</v>
      </c>
      <c r="C6303" s="57">
        <v>192000</v>
      </c>
      <c r="D6303" s="71">
        <v>186000</v>
      </c>
      <c r="E6303" s="84">
        <v>193400</v>
      </c>
      <c r="F6303" s="135">
        <v>126480</v>
      </c>
      <c r="G6303" s="76">
        <f t="shared" si="212"/>
        <v>126480</v>
      </c>
      <c r="H6303" s="3"/>
    </row>
    <row r="6304" spans="1:8" ht="15.75" customHeight="1" x14ac:dyDescent="0.25">
      <c r="A6304" s="14"/>
      <c r="B6304" s="5" t="s">
        <v>2209</v>
      </c>
      <c r="C6304" s="57">
        <v>507000</v>
      </c>
      <c r="D6304" s="71">
        <v>492000</v>
      </c>
      <c r="E6304" s="84">
        <v>511700</v>
      </c>
      <c r="F6304" s="135">
        <v>334560</v>
      </c>
      <c r="G6304" s="76">
        <f t="shared" si="212"/>
        <v>334560</v>
      </c>
      <c r="H6304" s="3"/>
    </row>
    <row r="6305" spans="1:8" ht="15.75" customHeight="1" x14ac:dyDescent="0.25">
      <c r="A6305" s="14"/>
      <c r="B6305" s="5" t="s">
        <v>1552</v>
      </c>
      <c r="C6305" s="57">
        <v>361000</v>
      </c>
      <c r="D6305" s="71">
        <v>350000</v>
      </c>
      <c r="E6305" s="84">
        <v>364000</v>
      </c>
      <c r="F6305" s="135">
        <v>238000</v>
      </c>
      <c r="G6305" s="76">
        <f t="shared" si="212"/>
        <v>238000</v>
      </c>
      <c r="H6305" s="3"/>
    </row>
    <row r="6306" spans="1:8" ht="15.75" customHeight="1" x14ac:dyDescent="0.25">
      <c r="A6306" s="14"/>
      <c r="B6306" s="5" t="s">
        <v>2210</v>
      </c>
      <c r="C6306" s="57">
        <v>447000</v>
      </c>
      <c r="D6306" s="71">
        <v>434000</v>
      </c>
      <c r="E6306" s="84">
        <v>451400</v>
      </c>
      <c r="F6306" s="135">
        <v>295120</v>
      </c>
      <c r="G6306" s="76">
        <f t="shared" si="212"/>
        <v>295120</v>
      </c>
      <c r="H6306" s="3"/>
    </row>
    <row r="6307" spans="1:8" ht="15.75" customHeight="1" x14ac:dyDescent="0.25">
      <c r="A6307" s="14"/>
      <c r="B6307" s="5" t="s">
        <v>1702</v>
      </c>
      <c r="C6307" s="57">
        <v>198000</v>
      </c>
      <c r="D6307" s="71">
        <v>192000</v>
      </c>
      <c r="E6307" s="84">
        <v>199700</v>
      </c>
      <c r="F6307" s="135">
        <v>130560</v>
      </c>
      <c r="G6307" s="76">
        <f t="shared" si="212"/>
        <v>130560</v>
      </c>
      <c r="H6307" s="3"/>
    </row>
    <row r="6308" spans="1:8" ht="15.75" customHeight="1" x14ac:dyDescent="0.25">
      <c r="A6308" s="14"/>
      <c r="B6308" s="5" t="s">
        <v>611</v>
      </c>
      <c r="C6308" s="57">
        <v>198000</v>
      </c>
      <c r="D6308" s="71">
        <v>192000</v>
      </c>
      <c r="E6308" s="84">
        <v>199700</v>
      </c>
      <c r="F6308" s="135">
        <v>130560</v>
      </c>
      <c r="G6308" s="76">
        <f t="shared" si="212"/>
        <v>130560</v>
      </c>
      <c r="H6308" s="3"/>
    </row>
    <row r="6309" spans="1:8" ht="15.75" customHeight="1" x14ac:dyDescent="0.25">
      <c r="A6309" s="14"/>
      <c r="B6309" s="5" t="s">
        <v>1703</v>
      </c>
      <c r="C6309" s="57">
        <v>198000</v>
      </c>
      <c r="D6309" s="71">
        <v>192000</v>
      </c>
      <c r="E6309" s="84">
        <v>199700</v>
      </c>
      <c r="F6309" s="135">
        <v>130560</v>
      </c>
      <c r="G6309" s="76">
        <f t="shared" si="212"/>
        <v>130560</v>
      </c>
      <c r="H6309" s="3"/>
    </row>
    <row r="6310" spans="1:8" ht="15.75" customHeight="1" x14ac:dyDescent="0.25">
      <c r="A6310" s="14"/>
      <c r="B6310" s="5" t="s">
        <v>2141</v>
      </c>
      <c r="C6310" s="57">
        <v>973000</v>
      </c>
      <c r="D6310" s="71">
        <v>945000</v>
      </c>
      <c r="E6310" s="84">
        <v>982800</v>
      </c>
      <c r="F6310" s="135">
        <v>642600</v>
      </c>
      <c r="G6310" s="76">
        <f t="shared" si="212"/>
        <v>642600</v>
      </c>
      <c r="H6310" s="3"/>
    </row>
    <row r="6311" spans="1:8" ht="15.75" customHeight="1" x14ac:dyDescent="0.25">
      <c r="A6311" s="14"/>
      <c r="B6311" s="5" t="s">
        <v>1704</v>
      </c>
      <c r="C6311" s="57">
        <v>289000</v>
      </c>
      <c r="D6311" s="71">
        <v>281000</v>
      </c>
      <c r="E6311" s="84">
        <v>292200</v>
      </c>
      <c r="F6311" s="135">
        <v>191080</v>
      </c>
      <c r="G6311" s="76">
        <f t="shared" si="212"/>
        <v>191080</v>
      </c>
      <c r="H6311" s="3"/>
    </row>
    <row r="6312" spans="1:8" ht="15.75" customHeight="1" x14ac:dyDescent="0.25">
      <c r="A6312" s="14"/>
      <c r="B6312" s="5" t="s">
        <v>2142</v>
      </c>
      <c r="C6312" s="57">
        <v>94000</v>
      </c>
      <c r="D6312" s="71">
        <v>91000</v>
      </c>
      <c r="E6312" s="84">
        <v>94600</v>
      </c>
      <c r="F6312" s="135">
        <v>61880</v>
      </c>
      <c r="G6312" s="76">
        <f t="shared" si="212"/>
        <v>61880</v>
      </c>
      <c r="H6312" s="3"/>
    </row>
    <row r="6313" spans="1:8" ht="15.75" customHeight="1" x14ac:dyDescent="0.25">
      <c r="A6313" s="14"/>
      <c r="B6313" s="5" t="s">
        <v>2143</v>
      </c>
      <c r="C6313" s="57">
        <v>94000</v>
      </c>
      <c r="D6313" s="71">
        <v>91000</v>
      </c>
      <c r="E6313" s="84">
        <v>94600</v>
      </c>
      <c r="F6313" s="135">
        <v>61880</v>
      </c>
      <c r="G6313" s="76">
        <f t="shared" si="212"/>
        <v>61880</v>
      </c>
      <c r="H6313" s="3"/>
    </row>
    <row r="6314" spans="1:8" ht="15.75" customHeight="1" x14ac:dyDescent="0.25">
      <c r="A6314" s="14"/>
      <c r="B6314" s="5" t="s">
        <v>1705</v>
      </c>
      <c r="C6314" s="57">
        <v>94000</v>
      </c>
      <c r="D6314" s="71">
        <v>91000</v>
      </c>
      <c r="E6314" s="84">
        <v>94600</v>
      </c>
      <c r="F6314" s="135">
        <v>61880</v>
      </c>
      <c r="G6314" s="76">
        <f t="shared" si="212"/>
        <v>61880</v>
      </c>
      <c r="H6314" s="3"/>
    </row>
    <row r="6315" spans="1:8" ht="15.75" customHeight="1" x14ac:dyDescent="0.25">
      <c r="A6315" s="14"/>
      <c r="B6315" s="5" t="s">
        <v>1706</v>
      </c>
      <c r="C6315" s="57">
        <v>94000</v>
      </c>
      <c r="D6315" s="71">
        <v>91000</v>
      </c>
      <c r="E6315" s="84">
        <v>94600</v>
      </c>
      <c r="F6315" s="135">
        <v>61880</v>
      </c>
      <c r="G6315" s="76">
        <f t="shared" si="212"/>
        <v>61880</v>
      </c>
      <c r="H6315" s="3"/>
    </row>
    <row r="6316" spans="1:8" ht="15.75" customHeight="1" x14ac:dyDescent="0.25">
      <c r="A6316" s="13" t="s">
        <v>0</v>
      </c>
      <c r="B6316" s="6" t="s">
        <v>195</v>
      </c>
      <c r="C6316" s="155" t="s">
        <v>2</v>
      </c>
      <c r="D6316" s="158" t="s">
        <v>2</v>
      </c>
      <c r="E6316" s="161" t="s">
        <v>2</v>
      </c>
      <c r="F6316" s="164" t="s">
        <v>2</v>
      </c>
      <c r="G6316" s="152" t="s">
        <v>2</v>
      </c>
      <c r="H6316" s="3"/>
    </row>
    <row r="6317" spans="1:8" ht="15.75" customHeight="1" x14ac:dyDescent="0.25">
      <c r="A6317" s="13"/>
      <c r="B6317" s="7" t="s">
        <v>3</v>
      </c>
      <c r="C6317" s="156"/>
      <c r="D6317" s="159"/>
      <c r="E6317" s="162"/>
      <c r="F6317" s="165"/>
      <c r="G6317" s="153"/>
      <c r="H6317" s="3"/>
    </row>
    <row r="6318" spans="1:8" ht="15.75" customHeight="1" x14ac:dyDescent="0.25">
      <c r="A6318" s="4">
        <v>4</v>
      </c>
      <c r="B6318" s="9" t="s">
        <v>10</v>
      </c>
      <c r="C6318" s="157"/>
      <c r="D6318" s="160"/>
      <c r="E6318" s="163"/>
      <c r="F6318" s="166"/>
      <c r="G6318" s="154"/>
      <c r="H6318" s="3"/>
    </row>
    <row r="6319" spans="1:8" ht="15.75" customHeight="1" x14ac:dyDescent="0.25">
      <c r="A6319" s="15"/>
      <c r="B6319" s="5" t="s">
        <v>1962</v>
      </c>
      <c r="C6319" s="57">
        <v>447000</v>
      </c>
      <c r="D6319" s="71">
        <v>434000</v>
      </c>
      <c r="E6319" s="84">
        <v>451400</v>
      </c>
      <c r="F6319" s="135">
        <v>295120</v>
      </c>
      <c r="G6319" s="76">
        <f t="shared" ref="G6319:G6350" si="213">SMALL(C6319:F6319,1)</f>
        <v>295120</v>
      </c>
      <c r="H6319" s="3"/>
    </row>
    <row r="6320" spans="1:8" ht="15.75" customHeight="1" x14ac:dyDescent="0.25">
      <c r="A6320" s="15"/>
      <c r="B6320" s="5" t="s">
        <v>372</v>
      </c>
      <c r="C6320" s="57">
        <v>94000</v>
      </c>
      <c r="D6320" s="71">
        <v>91000</v>
      </c>
      <c r="E6320" s="84">
        <v>94600</v>
      </c>
      <c r="F6320" s="135">
        <v>61880</v>
      </c>
      <c r="G6320" s="76">
        <f t="shared" si="213"/>
        <v>61880</v>
      </c>
      <c r="H6320" s="3"/>
    </row>
    <row r="6321" spans="1:8" ht="15.75" customHeight="1" x14ac:dyDescent="0.25">
      <c r="A6321" s="15"/>
      <c r="B6321" s="5" t="s">
        <v>2144</v>
      </c>
      <c r="C6321" s="57">
        <v>94000</v>
      </c>
      <c r="D6321" s="71">
        <v>91000</v>
      </c>
      <c r="E6321" s="84">
        <v>94600</v>
      </c>
      <c r="F6321" s="135">
        <v>61880</v>
      </c>
      <c r="G6321" s="76">
        <f t="shared" si="213"/>
        <v>61880</v>
      </c>
      <c r="H6321" s="3"/>
    </row>
    <row r="6322" spans="1:8" ht="15.75" customHeight="1" x14ac:dyDescent="0.25">
      <c r="A6322" s="15"/>
      <c r="B6322" s="5" t="s">
        <v>2145</v>
      </c>
      <c r="C6322" s="57">
        <v>94000</v>
      </c>
      <c r="D6322" s="71">
        <v>91000</v>
      </c>
      <c r="E6322" s="84">
        <v>94600</v>
      </c>
      <c r="F6322" s="135">
        <v>61880</v>
      </c>
      <c r="G6322" s="76">
        <f t="shared" si="213"/>
        <v>61880</v>
      </c>
      <c r="H6322" s="3"/>
    </row>
    <row r="6323" spans="1:8" ht="15.75" customHeight="1" x14ac:dyDescent="0.25">
      <c r="A6323" s="15"/>
      <c r="B6323" s="5" t="s">
        <v>1710</v>
      </c>
      <c r="C6323" s="57">
        <v>94000</v>
      </c>
      <c r="D6323" s="71">
        <v>91000</v>
      </c>
      <c r="E6323" s="84">
        <v>94600</v>
      </c>
      <c r="F6323" s="135">
        <v>61880</v>
      </c>
      <c r="G6323" s="76">
        <f t="shared" si="213"/>
        <v>61880</v>
      </c>
      <c r="H6323" s="3"/>
    </row>
    <row r="6324" spans="1:8" ht="15.75" customHeight="1" x14ac:dyDescent="0.25">
      <c r="A6324" s="15"/>
      <c r="B6324" s="5" t="s">
        <v>11</v>
      </c>
      <c r="C6324" s="57">
        <v>2805000</v>
      </c>
      <c r="D6324" s="71">
        <v>2723000</v>
      </c>
      <c r="E6324" s="84">
        <v>2831900</v>
      </c>
      <c r="F6324" s="135">
        <v>1851640</v>
      </c>
      <c r="G6324" s="76">
        <f t="shared" si="213"/>
        <v>1851640</v>
      </c>
      <c r="H6324" s="3"/>
    </row>
    <row r="6325" spans="1:8" ht="15.75" customHeight="1" x14ac:dyDescent="0.25">
      <c r="A6325" s="15"/>
      <c r="B6325" s="5" t="s">
        <v>200</v>
      </c>
      <c r="C6325" s="57">
        <v>95000</v>
      </c>
      <c r="D6325" s="71">
        <v>92000</v>
      </c>
      <c r="E6325" s="84">
        <v>95700</v>
      </c>
      <c r="F6325" s="135">
        <v>62560</v>
      </c>
      <c r="G6325" s="76">
        <f t="shared" si="213"/>
        <v>62560</v>
      </c>
      <c r="H6325" s="3"/>
    </row>
    <row r="6326" spans="1:8" ht="15.75" customHeight="1" x14ac:dyDescent="0.25">
      <c r="A6326" s="15"/>
      <c r="B6326" s="5" t="s">
        <v>208</v>
      </c>
      <c r="C6326" s="57">
        <v>311000</v>
      </c>
      <c r="D6326" s="71">
        <v>302000</v>
      </c>
      <c r="E6326" s="84">
        <v>314100</v>
      </c>
      <c r="F6326" s="135">
        <v>205360</v>
      </c>
      <c r="G6326" s="76">
        <f t="shared" si="213"/>
        <v>205360</v>
      </c>
      <c r="H6326" s="3"/>
    </row>
    <row r="6327" spans="1:8" ht="15.75" customHeight="1" x14ac:dyDescent="0.25">
      <c r="A6327" s="15"/>
      <c r="B6327" s="5" t="s">
        <v>209</v>
      </c>
      <c r="C6327" s="57">
        <v>471000</v>
      </c>
      <c r="D6327" s="71">
        <v>457000</v>
      </c>
      <c r="E6327" s="84">
        <v>475300</v>
      </c>
      <c r="F6327" s="135">
        <v>310760</v>
      </c>
      <c r="G6327" s="76">
        <f t="shared" si="213"/>
        <v>310760</v>
      </c>
      <c r="H6327" s="3"/>
    </row>
    <row r="6328" spans="1:8" ht="15.75" customHeight="1" x14ac:dyDescent="0.25">
      <c r="A6328" s="15"/>
      <c r="B6328" s="5" t="s">
        <v>776</v>
      </c>
      <c r="C6328" s="57">
        <v>1051000</v>
      </c>
      <c r="D6328" s="71">
        <v>1020000</v>
      </c>
      <c r="E6328" s="84">
        <v>1060800</v>
      </c>
      <c r="F6328" s="135">
        <v>693600</v>
      </c>
      <c r="G6328" s="76">
        <f t="shared" si="213"/>
        <v>693600</v>
      </c>
      <c r="H6328" s="3"/>
    </row>
    <row r="6329" spans="1:8" ht="15.75" customHeight="1" x14ac:dyDescent="0.25">
      <c r="A6329" s="15"/>
      <c r="B6329" s="5" t="s">
        <v>617</v>
      </c>
      <c r="C6329" s="57">
        <v>1202000</v>
      </c>
      <c r="D6329" s="71">
        <v>1167000</v>
      </c>
      <c r="E6329" s="84">
        <v>1213700</v>
      </c>
      <c r="F6329" s="135">
        <v>793560</v>
      </c>
      <c r="G6329" s="76">
        <f t="shared" si="213"/>
        <v>793560</v>
      </c>
      <c r="H6329" s="3"/>
    </row>
    <row r="6330" spans="1:8" ht="15.75" customHeight="1" x14ac:dyDescent="0.25">
      <c r="A6330" s="15"/>
      <c r="B6330" s="5" t="s">
        <v>1715</v>
      </c>
      <c r="C6330" s="57">
        <v>1380000</v>
      </c>
      <c r="D6330" s="71">
        <v>1340000</v>
      </c>
      <c r="E6330" s="84">
        <v>1393600</v>
      </c>
      <c r="F6330" s="135">
        <v>911200</v>
      </c>
      <c r="G6330" s="76">
        <f t="shared" si="213"/>
        <v>911200</v>
      </c>
      <c r="H6330" s="3"/>
    </row>
    <row r="6331" spans="1:8" ht="15.75" customHeight="1" x14ac:dyDescent="0.25">
      <c r="A6331" s="15"/>
      <c r="B6331" s="5" t="s">
        <v>2147</v>
      </c>
      <c r="C6331" s="57">
        <v>1380000</v>
      </c>
      <c r="D6331" s="71">
        <v>1340000</v>
      </c>
      <c r="E6331" s="84">
        <v>1393600</v>
      </c>
      <c r="F6331" s="135">
        <v>911200</v>
      </c>
      <c r="G6331" s="76">
        <f t="shared" si="213"/>
        <v>911200</v>
      </c>
      <c r="H6331" s="3"/>
    </row>
    <row r="6332" spans="1:8" ht="15.75" customHeight="1" x14ac:dyDescent="0.25">
      <c r="A6332" s="15"/>
      <c r="B6332" s="5" t="s">
        <v>1716</v>
      </c>
      <c r="C6332" s="57">
        <v>1653000</v>
      </c>
      <c r="D6332" s="71">
        <v>1605000</v>
      </c>
      <c r="E6332" s="84">
        <v>1669200</v>
      </c>
      <c r="F6332" s="135">
        <v>1091400</v>
      </c>
      <c r="G6332" s="76">
        <f t="shared" si="213"/>
        <v>1091400</v>
      </c>
      <c r="H6332" s="3"/>
    </row>
    <row r="6333" spans="1:8" ht="15.75" customHeight="1" x14ac:dyDescent="0.25">
      <c r="A6333" s="15"/>
      <c r="B6333" s="5" t="s">
        <v>2148</v>
      </c>
      <c r="C6333" s="57">
        <v>187000</v>
      </c>
      <c r="D6333" s="71">
        <v>182000</v>
      </c>
      <c r="E6333" s="84">
        <v>189300</v>
      </c>
      <c r="F6333" s="135">
        <v>123760</v>
      </c>
      <c r="G6333" s="76">
        <f t="shared" si="213"/>
        <v>123760</v>
      </c>
      <c r="H6333" s="3"/>
    </row>
    <row r="6334" spans="1:8" ht="15.75" customHeight="1" x14ac:dyDescent="0.25">
      <c r="A6334" s="15"/>
      <c r="B6334" s="5" t="s">
        <v>215</v>
      </c>
      <c r="C6334" s="57">
        <v>5447000</v>
      </c>
      <c r="D6334" s="71">
        <v>5288000</v>
      </c>
      <c r="E6334" s="84">
        <v>5499500</v>
      </c>
      <c r="F6334" s="135">
        <v>3595840</v>
      </c>
      <c r="G6334" s="76">
        <f t="shared" si="213"/>
        <v>3595840</v>
      </c>
      <c r="H6334" s="3"/>
    </row>
    <row r="6335" spans="1:8" ht="15.75" customHeight="1" x14ac:dyDescent="0.25">
      <c r="A6335" s="15"/>
      <c r="B6335" s="5" t="s">
        <v>2067</v>
      </c>
      <c r="C6335" s="57">
        <v>1470000</v>
      </c>
      <c r="D6335" s="71">
        <v>1427000</v>
      </c>
      <c r="E6335" s="84">
        <v>1484100</v>
      </c>
      <c r="F6335" s="135">
        <v>970360</v>
      </c>
      <c r="G6335" s="76">
        <f t="shared" si="213"/>
        <v>970360</v>
      </c>
      <c r="H6335" s="3"/>
    </row>
    <row r="6336" spans="1:8" ht="15.75" customHeight="1" x14ac:dyDescent="0.25">
      <c r="A6336" s="15"/>
      <c r="B6336" s="5" t="s">
        <v>217</v>
      </c>
      <c r="C6336" s="57">
        <v>7584000</v>
      </c>
      <c r="D6336" s="71">
        <v>7363000</v>
      </c>
      <c r="E6336" s="84">
        <v>7657500</v>
      </c>
      <c r="F6336" s="135">
        <v>5006840</v>
      </c>
      <c r="G6336" s="76">
        <f t="shared" si="213"/>
        <v>5006840</v>
      </c>
      <c r="H6336" s="3"/>
    </row>
    <row r="6337" spans="1:8" ht="15.75" customHeight="1" x14ac:dyDescent="0.25">
      <c r="A6337" s="15"/>
      <c r="B6337" s="5" t="s">
        <v>2068</v>
      </c>
      <c r="C6337" s="57">
        <v>352000</v>
      </c>
      <c r="D6337" s="71">
        <v>342000</v>
      </c>
      <c r="E6337" s="84">
        <v>355700</v>
      </c>
      <c r="F6337" s="135">
        <v>232560</v>
      </c>
      <c r="G6337" s="76">
        <f t="shared" si="213"/>
        <v>232560</v>
      </c>
      <c r="H6337" s="3"/>
    </row>
    <row r="6338" spans="1:8" ht="15.75" customHeight="1" x14ac:dyDescent="0.25">
      <c r="A6338" s="15"/>
      <c r="B6338" s="5" t="s">
        <v>220</v>
      </c>
      <c r="C6338" s="57">
        <v>489000</v>
      </c>
      <c r="D6338" s="71">
        <v>475000</v>
      </c>
      <c r="E6338" s="84">
        <v>494000</v>
      </c>
      <c r="F6338" s="135">
        <v>323000</v>
      </c>
      <c r="G6338" s="76">
        <f t="shared" si="213"/>
        <v>323000</v>
      </c>
      <c r="H6338" s="3"/>
    </row>
    <row r="6339" spans="1:8" ht="15.75" customHeight="1" x14ac:dyDescent="0.25">
      <c r="A6339" s="15"/>
      <c r="B6339" s="5" t="s">
        <v>621</v>
      </c>
      <c r="C6339" s="57">
        <v>1691000</v>
      </c>
      <c r="D6339" s="71">
        <v>1642000</v>
      </c>
      <c r="E6339" s="84">
        <v>1707700</v>
      </c>
      <c r="F6339" s="135">
        <v>1116560</v>
      </c>
      <c r="G6339" s="76">
        <f t="shared" si="213"/>
        <v>1116560</v>
      </c>
      <c r="H6339" s="3"/>
    </row>
    <row r="6340" spans="1:8" ht="15.75" customHeight="1" x14ac:dyDescent="0.25">
      <c r="A6340" s="15"/>
      <c r="B6340" s="5" t="s">
        <v>787</v>
      </c>
      <c r="C6340" s="57">
        <v>428000</v>
      </c>
      <c r="D6340" s="71">
        <v>416000</v>
      </c>
      <c r="E6340" s="84">
        <v>432600</v>
      </c>
      <c r="F6340" s="135">
        <v>282880</v>
      </c>
      <c r="G6340" s="76">
        <f t="shared" si="213"/>
        <v>282880</v>
      </c>
      <c r="H6340" s="3"/>
    </row>
    <row r="6341" spans="1:8" ht="15.75" customHeight="1" x14ac:dyDescent="0.25">
      <c r="A6341" s="15"/>
      <c r="B6341" s="5" t="s">
        <v>2149</v>
      </c>
      <c r="C6341" s="57">
        <v>310000</v>
      </c>
      <c r="D6341" s="71">
        <v>301000</v>
      </c>
      <c r="E6341" s="84">
        <v>313000</v>
      </c>
      <c r="F6341" s="135">
        <v>204680</v>
      </c>
      <c r="G6341" s="76">
        <f t="shared" si="213"/>
        <v>204680</v>
      </c>
      <c r="H6341" s="3"/>
    </row>
    <row r="6342" spans="1:8" ht="15.75" customHeight="1" x14ac:dyDescent="0.25">
      <c r="A6342" s="15"/>
      <c r="B6342" s="5" t="s">
        <v>2069</v>
      </c>
      <c r="C6342" s="57">
        <v>779000</v>
      </c>
      <c r="D6342" s="71">
        <v>756000</v>
      </c>
      <c r="E6342" s="84">
        <v>786200</v>
      </c>
      <c r="F6342" s="135">
        <v>514080</v>
      </c>
      <c r="G6342" s="76">
        <f t="shared" si="213"/>
        <v>514080</v>
      </c>
      <c r="H6342" s="3"/>
    </row>
    <row r="6343" spans="1:8" ht="15.75" customHeight="1" x14ac:dyDescent="0.25">
      <c r="A6343" s="15"/>
      <c r="B6343" s="5" t="s">
        <v>224</v>
      </c>
      <c r="C6343" s="57">
        <v>993000</v>
      </c>
      <c r="D6343" s="71">
        <v>964000</v>
      </c>
      <c r="E6343" s="84">
        <v>1002600</v>
      </c>
      <c r="F6343" s="135">
        <v>655520</v>
      </c>
      <c r="G6343" s="76">
        <f t="shared" si="213"/>
        <v>655520</v>
      </c>
      <c r="H6343" s="3"/>
    </row>
    <row r="6344" spans="1:8" ht="15.75" customHeight="1" x14ac:dyDescent="0.25">
      <c r="A6344" s="15"/>
      <c r="B6344" s="5" t="s">
        <v>225</v>
      </c>
      <c r="C6344" s="57">
        <v>4676000</v>
      </c>
      <c r="D6344" s="71">
        <v>4540000</v>
      </c>
      <c r="E6344" s="84">
        <v>4721600</v>
      </c>
      <c r="F6344" s="135">
        <v>3087200</v>
      </c>
      <c r="G6344" s="76">
        <f t="shared" si="213"/>
        <v>3087200</v>
      </c>
      <c r="H6344" s="3"/>
    </row>
    <row r="6345" spans="1:8" ht="15.75" customHeight="1" x14ac:dyDescent="0.25">
      <c r="A6345" s="15"/>
      <c r="B6345" s="5" t="s">
        <v>227</v>
      </c>
      <c r="C6345" s="57">
        <v>341000</v>
      </c>
      <c r="D6345" s="71">
        <v>331000</v>
      </c>
      <c r="E6345" s="84">
        <v>344200</v>
      </c>
      <c r="F6345" s="135">
        <v>225080</v>
      </c>
      <c r="G6345" s="76">
        <f t="shared" si="213"/>
        <v>225080</v>
      </c>
      <c r="H6345" s="3"/>
    </row>
    <row r="6346" spans="1:8" ht="15.75" customHeight="1" x14ac:dyDescent="0.25">
      <c r="A6346" s="15"/>
      <c r="B6346" s="5" t="s">
        <v>2150</v>
      </c>
      <c r="C6346" s="57">
        <v>973000</v>
      </c>
      <c r="D6346" s="71">
        <v>945000</v>
      </c>
      <c r="E6346" s="84">
        <v>982800</v>
      </c>
      <c r="F6346" s="135">
        <v>642600</v>
      </c>
      <c r="G6346" s="76">
        <f t="shared" si="213"/>
        <v>642600</v>
      </c>
      <c r="H6346" s="3"/>
    </row>
    <row r="6347" spans="1:8" ht="15.75" customHeight="1" x14ac:dyDescent="0.25">
      <c r="A6347" s="15"/>
      <c r="B6347" s="5" t="s">
        <v>1970</v>
      </c>
      <c r="C6347" s="57">
        <v>244000</v>
      </c>
      <c r="D6347" s="71">
        <v>237000</v>
      </c>
      <c r="E6347" s="84">
        <v>246500</v>
      </c>
      <c r="F6347" s="135">
        <v>161160</v>
      </c>
      <c r="G6347" s="76">
        <f t="shared" si="213"/>
        <v>161160</v>
      </c>
      <c r="H6347" s="3"/>
    </row>
    <row r="6348" spans="1:8" ht="15.75" customHeight="1" x14ac:dyDescent="0.25">
      <c r="A6348" s="15"/>
      <c r="B6348" s="5" t="s">
        <v>229</v>
      </c>
      <c r="C6348" s="57">
        <v>311000</v>
      </c>
      <c r="D6348" s="71">
        <v>302000</v>
      </c>
      <c r="E6348" s="84">
        <v>314100</v>
      </c>
      <c r="F6348" s="135">
        <v>205360</v>
      </c>
      <c r="G6348" s="76">
        <f t="shared" si="213"/>
        <v>205360</v>
      </c>
      <c r="H6348" s="3"/>
    </row>
    <row r="6349" spans="1:8" ht="15.75" customHeight="1" x14ac:dyDescent="0.25">
      <c r="A6349" s="15"/>
      <c r="B6349" s="5" t="s">
        <v>1724</v>
      </c>
      <c r="C6349" s="57">
        <v>507000</v>
      </c>
      <c r="D6349" s="71">
        <v>492000</v>
      </c>
      <c r="E6349" s="84">
        <v>511700</v>
      </c>
      <c r="F6349" s="135">
        <v>334560</v>
      </c>
      <c r="G6349" s="76">
        <f t="shared" si="213"/>
        <v>334560</v>
      </c>
      <c r="H6349" s="3"/>
    </row>
    <row r="6350" spans="1:8" ht="15.75" customHeight="1" x14ac:dyDescent="0.25">
      <c r="A6350" s="15"/>
      <c r="B6350" s="5" t="s">
        <v>1728</v>
      </c>
      <c r="C6350" s="57">
        <v>63000</v>
      </c>
      <c r="D6350" s="71">
        <v>61000</v>
      </c>
      <c r="E6350" s="84">
        <v>63400</v>
      </c>
      <c r="F6350" s="135">
        <v>41480</v>
      </c>
      <c r="G6350" s="76">
        <f t="shared" si="213"/>
        <v>41480</v>
      </c>
      <c r="H6350" s="3"/>
    </row>
    <row r="6351" spans="1:8" ht="15.75" customHeight="1" x14ac:dyDescent="0.25">
      <c r="A6351" s="15"/>
      <c r="B6351" s="5" t="s">
        <v>629</v>
      </c>
      <c r="C6351" s="57">
        <v>1770000</v>
      </c>
      <c r="D6351" s="71">
        <v>1718000</v>
      </c>
      <c r="E6351" s="84">
        <v>1786700</v>
      </c>
      <c r="F6351" s="135">
        <v>1168240</v>
      </c>
      <c r="G6351" s="76">
        <f t="shared" ref="G6351:G6382" si="214">SMALL(C6351:F6351,1)</f>
        <v>1168240</v>
      </c>
      <c r="H6351" s="3"/>
    </row>
    <row r="6352" spans="1:8" ht="15.75" customHeight="1" x14ac:dyDescent="0.25">
      <c r="A6352" s="15"/>
      <c r="B6352" s="5" t="s">
        <v>1973</v>
      </c>
      <c r="C6352" s="57">
        <v>1247000</v>
      </c>
      <c r="D6352" s="71">
        <v>1211000</v>
      </c>
      <c r="E6352" s="84">
        <v>1259400</v>
      </c>
      <c r="F6352" s="135">
        <v>823480</v>
      </c>
      <c r="G6352" s="76">
        <f t="shared" si="214"/>
        <v>823480</v>
      </c>
      <c r="H6352" s="3"/>
    </row>
    <row r="6353" spans="1:8" ht="15.75" customHeight="1" x14ac:dyDescent="0.25">
      <c r="A6353" s="15"/>
      <c r="B6353" s="5" t="s">
        <v>2151</v>
      </c>
      <c r="C6353" s="57">
        <v>334000</v>
      </c>
      <c r="D6353" s="71">
        <v>324000</v>
      </c>
      <c r="E6353" s="84">
        <v>337000</v>
      </c>
      <c r="F6353" s="135">
        <v>220320</v>
      </c>
      <c r="G6353" s="76">
        <f t="shared" si="214"/>
        <v>220320</v>
      </c>
      <c r="H6353" s="3"/>
    </row>
    <row r="6354" spans="1:8" ht="15.75" customHeight="1" x14ac:dyDescent="0.25">
      <c r="A6354" s="15"/>
      <c r="B6354" s="5" t="s">
        <v>1729</v>
      </c>
      <c r="C6354" s="57">
        <v>334000</v>
      </c>
      <c r="D6354" s="71">
        <v>324000</v>
      </c>
      <c r="E6354" s="84">
        <v>337000</v>
      </c>
      <c r="F6354" s="135">
        <v>220320</v>
      </c>
      <c r="G6354" s="76">
        <f t="shared" si="214"/>
        <v>220320</v>
      </c>
      <c r="H6354" s="3"/>
    </row>
    <row r="6355" spans="1:8" ht="15.75" customHeight="1" x14ac:dyDescent="0.25">
      <c r="A6355" s="15"/>
      <c r="B6355" s="5" t="s">
        <v>792</v>
      </c>
      <c r="C6355" s="57">
        <v>334000</v>
      </c>
      <c r="D6355" s="71">
        <v>324000</v>
      </c>
      <c r="E6355" s="84">
        <v>337000</v>
      </c>
      <c r="F6355" s="135">
        <v>220320</v>
      </c>
      <c r="G6355" s="76">
        <f t="shared" si="214"/>
        <v>220320</v>
      </c>
      <c r="H6355" s="3"/>
    </row>
    <row r="6356" spans="1:8" ht="15.75" customHeight="1" x14ac:dyDescent="0.25">
      <c r="A6356" s="15"/>
      <c r="B6356" s="5" t="s">
        <v>793</v>
      </c>
      <c r="C6356" s="57">
        <v>334000</v>
      </c>
      <c r="D6356" s="71">
        <v>324000</v>
      </c>
      <c r="E6356" s="84">
        <v>337000</v>
      </c>
      <c r="F6356" s="135">
        <v>220320</v>
      </c>
      <c r="G6356" s="76">
        <f t="shared" si="214"/>
        <v>220320</v>
      </c>
      <c r="H6356" s="3"/>
    </row>
    <row r="6357" spans="1:8" ht="15.75" customHeight="1" x14ac:dyDescent="0.25">
      <c r="A6357" s="15"/>
      <c r="B6357" s="5" t="s">
        <v>1731</v>
      </c>
      <c r="C6357" s="57">
        <v>334000</v>
      </c>
      <c r="D6357" s="71">
        <v>324000</v>
      </c>
      <c r="E6357" s="84">
        <v>337000</v>
      </c>
      <c r="F6357" s="135">
        <v>220320</v>
      </c>
      <c r="G6357" s="76">
        <f t="shared" si="214"/>
        <v>220320</v>
      </c>
      <c r="H6357" s="3"/>
    </row>
    <row r="6358" spans="1:8" ht="15.75" customHeight="1" x14ac:dyDescent="0.25">
      <c r="A6358" s="15"/>
      <c r="B6358" s="5" t="s">
        <v>231</v>
      </c>
      <c r="C6358" s="57">
        <v>334000</v>
      </c>
      <c r="D6358" s="71">
        <v>324000</v>
      </c>
      <c r="E6358" s="84">
        <v>337000</v>
      </c>
      <c r="F6358" s="135">
        <v>220320</v>
      </c>
      <c r="G6358" s="76">
        <f t="shared" si="214"/>
        <v>220320</v>
      </c>
      <c r="H6358" s="3"/>
    </row>
    <row r="6359" spans="1:8" ht="15.75" customHeight="1" x14ac:dyDescent="0.25">
      <c r="A6359" s="15"/>
      <c r="B6359" s="5" t="s">
        <v>1975</v>
      </c>
      <c r="C6359" s="57">
        <v>334000</v>
      </c>
      <c r="D6359" s="71">
        <v>324000</v>
      </c>
      <c r="E6359" s="84">
        <v>337000</v>
      </c>
      <c r="F6359" s="135">
        <v>220320</v>
      </c>
      <c r="G6359" s="76">
        <f t="shared" si="214"/>
        <v>220320</v>
      </c>
      <c r="H6359" s="3"/>
    </row>
    <row r="6360" spans="1:8" ht="15.75" customHeight="1" x14ac:dyDescent="0.25">
      <c r="A6360" s="15"/>
      <c r="B6360" s="5" t="s">
        <v>232</v>
      </c>
      <c r="C6360" s="57">
        <v>334000</v>
      </c>
      <c r="D6360" s="71">
        <v>324000</v>
      </c>
      <c r="E6360" s="84">
        <v>337000</v>
      </c>
      <c r="F6360" s="135">
        <v>220320</v>
      </c>
      <c r="G6360" s="76">
        <f t="shared" si="214"/>
        <v>220320</v>
      </c>
      <c r="H6360" s="3"/>
    </row>
    <row r="6361" spans="1:8" ht="15.75" customHeight="1" x14ac:dyDescent="0.25">
      <c r="A6361" s="15"/>
      <c r="B6361" s="5" t="s">
        <v>233</v>
      </c>
      <c r="C6361" s="57">
        <v>334000</v>
      </c>
      <c r="D6361" s="71">
        <v>324000</v>
      </c>
      <c r="E6361" s="84">
        <v>337000</v>
      </c>
      <c r="F6361" s="135">
        <v>220320</v>
      </c>
      <c r="G6361" s="76">
        <f t="shared" si="214"/>
        <v>220320</v>
      </c>
      <c r="H6361" s="3"/>
    </row>
    <row r="6362" spans="1:8" ht="15.75" customHeight="1" x14ac:dyDescent="0.25">
      <c r="A6362" s="15"/>
      <c r="B6362" s="5" t="s">
        <v>1976</v>
      </c>
      <c r="C6362" s="57">
        <v>334000</v>
      </c>
      <c r="D6362" s="71">
        <v>324000</v>
      </c>
      <c r="E6362" s="84">
        <v>337000</v>
      </c>
      <c r="F6362" s="135">
        <v>220320</v>
      </c>
      <c r="G6362" s="76">
        <f t="shared" si="214"/>
        <v>220320</v>
      </c>
      <c r="H6362" s="3"/>
    </row>
    <row r="6363" spans="1:8" ht="15.75" customHeight="1" x14ac:dyDescent="0.25">
      <c r="A6363" s="15"/>
      <c r="B6363" s="5" t="s">
        <v>795</v>
      </c>
      <c r="C6363" s="57">
        <v>334000</v>
      </c>
      <c r="D6363" s="71">
        <v>324000</v>
      </c>
      <c r="E6363" s="84">
        <v>337000</v>
      </c>
      <c r="F6363" s="135">
        <v>220320</v>
      </c>
      <c r="G6363" s="76">
        <f t="shared" si="214"/>
        <v>220320</v>
      </c>
      <c r="H6363" s="3"/>
    </row>
    <row r="6364" spans="1:8" ht="15.75" customHeight="1" x14ac:dyDescent="0.25">
      <c r="A6364" s="15"/>
      <c r="B6364" s="5" t="s">
        <v>234</v>
      </c>
      <c r="C6364" s="57">
        <v>334000</v>
      </c>
      <c r="D6364" s="71">
        <v>324000</v>
      </c>
      <c r="E6364" s="84">
        <v>337000</v>
      </c>
      <c r="F6364" s="135">
        <v>220320</v>
      </c>
      <c r="G6364" s="76">
        <f t="shared" si="214"/>
        <v>220320</v>
      </c>
      <c r="H6364" s="3"/>
    </row>
    <row r="6365" spans="1:8" ht="15.75" customHeight="1" x14ac:dyDescent="0.25">
      <c r="A6365" s="15"/>
      <c r="B6365" s="5" t="s">
        <v>632</v>
      </c>
      <c r="C6365" s="57">
        <v>734000</v>
      </c>
      <c r="D6365" s="71">
        <v>713000</v>
      </c>
      <c r="E6365" s="84">
        <v>741500</v>
      </c>
      <c r="F6365" s="135">
        <v>484840</v>
      </c>
      <c r="G6365" s="76">
        <f t="shared" si="214"/>
        <v>484840</v>
      </c>
      <c r="H6365" s="3"/>
    </row>
    <row r="6366" spans="1:8" ht="15.75" customHeight="1" x14ac:dyDescent="0.25">
      <c r="A6366" s="15"/>
      <c r="B6366" s="5" t="s">
        <v>236</v>
      </c>
      <c r="C6366" s="57">
        <v>600000</v>
      </c>
      <c r="D6366" s="71">
        <v>583000</v>
      </c>
      <c r="E6366" s="84">
        <v>606300</v>
      </c>
      <c r="F6366" s="135">
        <v>396440</v>
      </c>
      <c r="G6366" s="76">
        <f t="shared" si="214"/>
        <v>396440</v>
      </c>
      <c r="H6366" s="3"/>
    </row>
    <row r="6367" spans="1:8" ht="15.75" customHeight="1" x14ac:dyDescent="0.25">
      <c r="A6367" s="15"/>
      <c r="B6367" s="5" t="s">
        <v>2153</v>
      </c>
      <c r="C6367" s="57">
        <v>1130000</v>
      </c>
      <c r="D6367" s="71">
        <v>1097000</v>
      </c>
      <c r="E6367" s="84">
        <v>1140900</v>
      </c>
      <c r="F6367" s="135">
        <v>745960</v>
      </c>
      <c r="G6367" s="76">
        <f t="shared" si="214"/>
        <v>745960</v>
      </c>
      <c r="H6367" s="3"/>
    </row>
    <row r="6368" spans="1:8" ht="15.75" customHeight="1" x14ac:dyDescent="0.25">
      <c r="A6368" s="15"/>
      <c r="B6368" s="5" t="s">
        <v>633</v>
      </c>
      <c r="C6368" s="57">
        <v>1130000</v>
      </c>
      <c r="D6368" s="71">
        <v>1097000</v>
      </c>
      <c r="E6368" s="84">
        <v>1140900</v>
      </c>
      <c r="F6368" s="135">
        <v>745960</v>
      </c>
      <c r="G6368" s="76">
        <f t="shared" si="214"/>
        <v>745960</v>
      </c>
      <c r="H6368" s="3"/>
    </row>
    <row r="6369" spans="1:8" ht="15.75" customHeight="1" x14ac:dyDescent="0.25">
      <c r="A6369" s="15"/>
      <c r="B6369" s="5" t="s">
        <v>2154</v>
      </c>
      <c r="C6369" s="57">
        <v>1130000</v>
      </c>
      <c r="D6369" s="71">
        <v>1097000</v>
      </c>
      <c r="E6369" s="84">
        <v>1140900</v>
      </c>
      <c r="F6369" s="135">
        <v>745960</v>
      </c>
      <c r="G6369" s="76">
        <f t="shared" si="214"/>
        <v>745960</v>
      </c>
      <c r="H6369" s="3"/>
    </row>
    <row r="6370" spans="1:8" ht="15.75" customHeight="1" x14ac:dyDescent="0.25">
      <c r="A6370" s="15"/>
      <c r="B6370" s="5" t="s">
        <v>1978</v>
      </c>
      <c r="C6370" s="57">
        <v>1130000</v>
      </c>
      <c r="D6370" s="71">
        <v>1097000</v>
      </c>
      <c r="E6370" s="84">
        <v>1140900</v>
      </c>
      <c r="F6370" s="135">
        <v>745960</v>
      </c>
      <c r="G6370" s="76">
        <f t="shared" si="214"/>
        <v>745960</v>
      </c>
      <c r="H6370" s="3"/>
    </row>
    <row r="6371" spans="1:8" ht="15.75" customHeight="1" x14ac:dyDescent="0.25">
      <c r="A6371" s="15"/>
      <c r="B6371" s="5" t="s">
        <v>639</v>
      </c>
      <c r="C6371" s="57">
        <v>155000</v>
      </c>
      <c r="D6371" s="71">
        <v>150000</v>
      </c>
      <c r="E6371" s="84">
        <v>156000</v>
      </c>
      <c r="F6371" s="135">
        <v>102000</v>
      </c>
      <c r="G6371" s="76">
        <f t="shared" si="214"/>
        <v>102000</v>
      </c>
      <c r="H6371" s="3"/>
    </row>
    <row r="6372" spans="1:8" ht="15.75" customHeight="1" x14ac:dyDescent="0.25">
      <c r="A6372" s="15"/>
      <c r="B6372" s="5" t="s">
        <v>1739</v>
      </c>
      <c r="C6372" s="57">
        <v>155000</v>
      </c>
      <c r="D6372" s="71">
        <v>150000</v>
      </c>
      <c r="E6372" s="84">
        <v>156000</v>
      </c>
      <c r="F6372" s="135">
        <v>102000</v>
      </c>
      <c r="G6372" s="76">
        <f t="shared" si="214"/>
        <v>102000</v>
      </c>
      <c r="H6372" s="3"/>
    </row>
    <row r="6373" spans="1:8" ht="15.75" customHeight="1" x14ac:dyDescent="0.25">
      <c r="A6373" s="15"/>
      <c r="B6373" s="5" t="s">
        <v>12</v>
      </c>
      <c r="C6373" s="57">
        <v>334000</v>
      </c>
      <c r="D6373" s="71">
        <v>324000</v>
      </c>
      <c r="E6373" s="84">
        <v>337000</v>
      </c>
      <c r="F6373" s="135">
        <v>220320</v>
      </c>
      <c r="G6373" s="76">
        <f t="shared" si="214"/>
        <v>220320</v>
      </c>
      <c r="H6373" s="3"/>
    </row>
    <row r="6374" spans="1:8" ht="15.75" customHeight="1" x14ac:dyDescent="0.25">
      <c r="A6374" s="15"/>
      <c r="B6374" s="5" t="s">
        <v>13</v>
      </c>
      <c r="C6374" s="57">
        <v>420000</v>
      </c>
      <c r="D6374" s="71">
        <v>408000</v>
      </c>
      <c r="E6374" s="84">
        <v>424300</v>
      </c>
      <c r="F6374" s="135">
        <v>277440</v>
      </c>
      <c r="G6374" s="76">
        <f t="shared" si="214"/>
        <v>277440</v>
      </c>
      <c r="H6374" s="3"/>
    </row>
    <row r="6375" spans="1:8" ht="15.75" customHeight="1" x14ac:dyDescent="0.25">
      <c r="A6375" s="15"/>
      <c r="B6375" s="5" t="s">
        <v>245</v>
      </c>
      <c r="C6375" s="57">
        <v>876000</v>
      </c>
      <c r="D6375" s="71">
        <v>850000</v>
      </c>
      <c r="E6375" s="84">
        <v>884000</v>
      </c>
      <c r="F6375" s="135">
        <v>578000</v>
      </c>
      <c r="G6375" s="76">
        <f t="shared" si="214"/>
        <v>578000</v>
      </c>
      <c r="H6375" s="3"/>
    </row>
    <row r="6376" spans="1:8" ht="15.75" customHeight="1" x14ac:dyDescent="0.25">
      <c r="A6376" s="15"/>
      <c r="B6376" s="5" t="s">
        <v>2211</v>
      </c>
      <c r="C6376" s="57">
        <v>2036000</v>
      </c>
      <c r="D6376" s="71">
        <v>1977000</v>
      </c>
      <c r="E6376" s="84">
        <v>2056100</v>
      </c>
      <c r="F6376" s="135">
        <v>1344360</v>
      </c>
      <c r="G6376" s="76">
        <f t="shared" si="214"/>
        <v>1344360</v>
      </c>
      <c r="H6376" s="3"/>
    </row>
    <row r="6377" spans="1:8" ht="15.75" customHeight="1" x14ac:dyDescent="0.25">
      <c r="A6377" s="15"/>
      <c r="B6377" s="5" t="s">
        <v>1191</v>
      </c>
      <c r="C6377" s="57">
        <v>734000</v>
      </c>
      <c r="D6377" s="71">
        <v>713000</v>
      </c>
      <c r="E6377" s="84">
        <v>741500</v>
      </c>
      <c r="F6377" s="135">
        <v>484840</v>
      </c>
      <c r="G6377" s="76">
        <f t="shared" si="214"/>
        <v>484840</v>
      </c>
      <c r="H6377" s="3"/>
    </row>
    <row r="6378" spans="1:8" ht="15.75" customHeight="1" x14ac:dyDescent="0.25">
      <c r="A6378" s="15"/>
      <c r="B6378" s="5" t="s">
        <v>2074</v>
      </c>
      <c r="C6378" s="57">
        <v>1906000</v>
      </c>
      <c r="D6378" s="71">
        <v>1850000</v>
      </c>
      <c r="E6378" s="84">
        <v>1924000</v>
      </c>
      <c r="F6378" s="135">
        <v>1258000</v>
      </c>
      <c r="G6378" s="76">
        <f t="shared" si="214"/>
        <v>1258000</v>
      </c>
      <c r="H6378" s="3"/>
    </row>
    <row r="6379" spans="1:8" ht="15.75" customHeight="1" x14ac:dyDescent="0.25">
      <c r="A6379" s="15"/>
      <c r="B6379" s="5" t="s">
        <v>250</v>
      </c>
      <c r="C6379" s="57">
        <v>1906000</v>
      </c>
      <c r="D6379" s="71">
        <v>1850000</v>
      </c>
      <c r="E6379" s="84">
        <v>1924000</v>
      </c>
      <c r="F6379" s="135">
        <v>1258000</v>
      </c>
      <c r="G6379" s="76">
        <f t="shared" si="214"/>
        <v>1258000</v>
      </c>
      <c r="H6379" s="3"/>
    </row>
    <row r="6380" spans="1:8" ht="15.75" customHeight="1" x14ac:dyDescent="0.25">
      <c r="A6380" s="15"/>
      <c r="B6380" s="5" t="s">
        <v>251</v>
      </c>
      <c r="C6380" s="57">
        <v>1906000</v>
      </c>
      <c r="D6380" s="71">
        <v>1850000</v>
      </c>
      <c r="E6380" s="84">
        <v>1924000</v>
      </c>
      <c r="F6380" s="135">
        <v>1258000</v>
      </c>
      <c r="G6380" s="76">
        <f t="shared" si="214"/>
        <v>1258000</v>
      </c>
      <c r="H6380" s="3"/>
    </row>
    <row r="6381" spans="1:8" ht="15.75" customHeight="1" x14ac:dyDescent="0.25">
      <c r="A6381" s="15"/>
      <c r="B6381" s="5" t="s">
        <v>2156</v>
      </c>
      <c r="C6381" s="57">
        <v>936000</v>
      </c>
      <c r="D6381" s="71">
        <v>909000</v>
      </c>
      <c r="E6381" s="84">
        <v>945400</v>
      </c>
      <c r="F6381" s="135">
        <v>618120</v>
      </c>
      <c r="G6381" s="76">
        <f t="shared" si="214"/>
        <v>618120</v>
      </c>
      <c r="H6381" s="3"/>
    </row>
    <row r="6382" spans="1:8" ht="15.75" customHeight="1" x14ac:dyDescent="0.25">
      <c r="A6382" s="15"/>
      <c r="B6382" s="5" t="s">
        <v>389</v>
      </c>
      <c r="C6382" s="57">
        <v>94000</v>
      </c>
      <c r="D6382" s="71">
        <v>91000</v>
      </c>
      <c r="E6382" s="84">
        <v>94600</v>
      </c>
      <c r="F6382" s="135">
        <v>61880</v>
      </c>
      <c r="G6382" s="76">
        <f t="shared" si="214"/>
        <v>61880</v>
      </c>
      <c r="H6382" s="3"/>
    </row>
    <row r="6383" spans="1:8" ht="15.75" customHeight="1" x14ac:dyDescent="0.25">
      <c r="A6383" s="15"/>
      <c r="B6383" s="5" t="s">
        <v>1752</v>
      </c>
      <c r="C6383" s="57">
        <v>94000</v>
      </c>
      <c r="D6383" s="71">
        <v>91000</v>
      </c>
      <c r="E6383" s="84">
        <v>94600</v>
      </c>
      <c r="F6383" s="135">
        <v>61880</v>
      </c>
      <c r="G6383" s="76">
        <f t="shared" ref="G6383:G6414" si="215">SMALL(C6383:F6383,1)</f>
        <v>61880</v>
      </c>
      <c r="H6383" s="3"/>
    </row>
    <row r="6384" spans="1:8" ht="15.75" customHeight="1" x14ac:dyDescent="0.25">
      <c r="A6384" s="15"/>
      <c r="B6384" s="5" t="s">
        <v>2157</v>
      </c>
      <c r="C6384" s="57">
        <v>192000</v>
      </c>
      <c r="D6384" s="71">
        <v>186000</v>
      </c>
      <c r="E6384" s="84">
        <v>193400</v>
      </c>
      <c r="F6384" s="135">
        <v>126480</v>
      </c>
      <c r="G6384" s="76">
        <f t="shared" si="215"/>
        <v>126480</v>
      </c>
      <c r="H6384" s="3"/>
    </row>
    <row r="6385" spans="1:8" ht="15.75" customHeight="1" x14ac:dyDescent="0.25">
      <c r="A6385" s="15"/>
      <c r="B6385" s="5" t="s">
        <v>1754</v>
      </c>
      <c r="C6385" s="57">
        <v>94000</v>
      </c>
      <c r="D6385" s="71">
        <v>91000</v>
      </c>
      <c r="E6385" s="84">
        <v>94600</v>
      </c>
      <c r="F6385" s="135">
        <v>61880</v>
      </c>
      <c r="G6385" s="76">
        <f t="shared" si="215"/>
        <v>61880</v>
      </c>
      <c r="H6385" s="3"/>
    </row>
    <row r="6386" spans="1:8" ht="15.75" customHeight="1" x14ac:dyDescent="0.25">
      <c r="A6386" s="15"/>
      <c r="B6386" s="5" t="s">
        <v>1698</v>
      </c>
      <c r="C6386" s="57">
        <v>94000</v>
      </c>
      <c r="D6386" s="71">
        <v>91000</v>
      </c>
      <c r="E6386" s="84">
        <v>94600</v>
      </c>
      <c r="F6386" s="135">
        <v>61880</v>
      </c>
      <c r="G6386" s="76">
        <f t="shared" si="215"/>
        <v>61880</v>
      </c>
      <c r="H6386" s="3"/>
    </row>
    <row r="6387" spans="1:8" ht="15.75" customHeight="1" x14ac:dyDescent="0.25">
      <c r="A6387" s="15"/>
      <c r="B6387" s="5" t="s">
        <v>1757</v>
      </c>
      <c r="C6387" s="57">
        <v>80000</v>
      </c>
      <c r="D6387" s="71">
        <v>78000</v>
      </c>
      <c r="E6387" s="84">
        <v>81100</v>
      </c>
      <c r="F6387" s="135">
        <v>53040</v>
      </c>
      <c r="G6387" s="76">
        <f t="shared" si="215"/>
        <v>53040</v>
      </c>
      <c r="H6387" s="3"/>
    </row>
    <row r="6388" spans="1:8" ht="15.75" customHeight="1" x14ac:dyDescent="0.25">
      <c r="A6388" s="15"/>
      <c r="B6388" s="5" t="s">
        <v>1759</v>
      </c>
      <c r="C6388" s="57">
        <v>80000</v>
      </c>
      <c r="D6388" s="71">
        <v>78000</v>
      </c>
      <c r="E6388" s="84">
        <v>81100</v>
      </c>
      <c r="F6388" s="135">
        <v>53040</v>
      </c>
      <c r="G6388" s="76">
        <f t="shared" si="215"/>
        <v>53040</v>
      </c>
      <c r="H6388" s="3"/>
    </row>
    <row r="6389" spans="1:8" ht="15.75" customHeight="1" x14ac:dyDescent="0.25">
      <c r="A6389" s="15"/>
      <c r="B6389" s="5" t="s">
        <v>647</v>
      </c>
      <c r="C6389" s="57">
        <v>796000</v>
      </c>
      <c r="D6389" s="71">
        <v>773000</v>
      </c>
      <c r="E6389" s="84">
        <v>803900</v>
      </c>
      <c r="F6389" s="135">
        <v>525640</v>
      </c>
      <c r="G6389" s="76">
        <f t="shared" si="215"/>
        <v>525640</v>
      </c>
      <c r="H6389" s="3"/>
    </row>
    <row r="6390" spans="1:8" ht="15.75" customHeight="1" x14ac:dyDescent="0.25">
      <c r="A6390" s="15"/>
      <c r="B6390" s="5" t="s">
        <v>1761</v>
      </c>
      <c r="C6390" s="57">
        <v>205000</v>
      </c>
      <c r="D6390" s="71">
        <v>199000</v>
      </c>
      <c r="E6390" s="84">
        <v>207000</v>
      </c>
      <c r="F6390" s="135">
        <v>135320</v>
      </c>
      <c r="G6390" s="76">
        <f t="shared" si="215"/>
        <v>135320</v>
      </c>
      <c r="H6390" s="3"/>
    </row>
    <row r="6391" spans="1:8" ht="15.75" customHeight="1" x14ac:dyDescent="0.25">
      <c r="A6391" s="15"/>
      <c r="B6391" s="5" t="s">
        <v>1762</v>
      </c>
      <c r="C6391" s="57">
        <v>205000</v>
      </c>
      <c r="D6391" s="71">
        <v>199000</v>
      </c>
      <c r="E6391" s="84">
        <v>207000</v>
      </c>
      <c r="F6391" s="135">
        <v>135320</v>
      </c>
      <c r="G6391" s="76">
        <f t="shared" si="215"/>
        <v>135320</v>
      </c>
      <c r="H6391" s="3"/>
    </row>
    <row r="6392" spans="1:8" ht="15.75" customHeight="1" x14ac:dyDescent="0.25">
      <c r="A6392" s="15"/>
      <c r="B6392" s="5" t="s">
        <v>262</v>
      </c>
      <c r="C6392" s="57">
        <v>180000</v>
      </c>
      <c r="D6392" s="71">
        <v>175000</v>
      </c>
      <c r="E6392" s="84">
        <v>182000</v>
      </c>
      <c r="F6392" s="135">
        <v>119000</v>
      </c>
      <c r="G6392" s="76">
        <f t="shared" si="215"/>
        <v>119000</v>
      </c>
      <c r="H6392" s="3"/>
    </row>
    <row r="6393" spans="1:8" ht="15.75" customHeight="1" x14ac:dyDescent="0.25">
      <c r="A6393" s="15"/>
      <c r="B6393" s="5" t="s">
        <v>814</v>
      </c>
      <c r="C6393" s="57">
        <v>1051000</v>
      </c>
      <c r="D6393" s="71">
        <v>1020000</v>
      </c>
      <c r="E6393" s="84">
        <v>1060800</v>
      </c>
      <c r="F6393" s="135">
        <v>693600</v>
      </c>
      <c r="G6393" s="76">
        <f t="shared" si="215"/>
        <v>693600</v>
      </c>
      <c r="H6393" s="3"/>
    </row>
    <row r="6394" spans="1:8" ht="15.75" customHeight="1" x14ac:dyDescent="0.25">
      <c r="A6394" s="15"/>
      <c r="B6394" s="5" t="s">
        <v>2158</v>
      </c>
      <c r="C6394" s="57">
        <v>289000</v>
      </c>
      <c r="D6394" s="71">
        <v>281000</v>
      </c>
      <c r="E6394" s="84">
        <v>292200</v>
      </c>
      <c r="F6394" s="135">
        <v>191080</v>
      </c>
      <c r="G6394" s="76">
        <f t="shared" si="215"/>
        <v>191080</v>
      </c>
      <c r="H6394" s="3"/>
    </row>
    <row r="6395" spans="1:8" ht="15.75" customHeight="1" x14ac:dyDescent="0.25">
      <c r="A6395" s="15"/>
      <c r="B6395" s="5" t="s">
        <v>1991</v>
      </c>
      <c r="C6395" s="57">
        <v>289000</v>
      </c>
      <c r="D6395" s="71">
        <v>281000</v>
      </c>
      <c r="E6395" s="84">
        <v>292200</v>
      </c>
      <c r="F6395" s="135">
        <v>191080</v>
      </c>
      <c r="G6395" s="76">
        <f t="shared" si="215"/>
        <v>191080</v>
      </c>
      <c r="H6395" s="3"/>
    </row>
    <row r="6396" spans="1:8" ht="15.75" customHeight="1" x14ac:dyDescent="0.25">
      <c r="A6396" s="15"/>
      <c r="B6396" s="5" t="s">
        <v>1766</v>
      </c>
      <c r="C6396" s="57">
        <v>915000</v>
      </c>
      <c r="D6396" s="71">
        <v>888000</v>
      </c>
      <c r="E6396" s="84">
        <v>923500</v>
      </c>
      <c r="F6396" s="135">
        <v>603840</v>
      </c>
      <c r="G6396" s="76">
        <f t="shared" si="215"/>
        <v>603840</v>
      </c>
      <c r="H6396" s="3"/>
    </row>
    <row r="6397" spans="1:8" ht="15.75" customHeight="1" x14ac:dyDescent="0.25">
      <c r="A6397" s="15"/>
      <c r="B6397" s="5" t="s">
        <v>1992</v>
      </c>
      <c r="C6397" s="57">
        <v>507000</v>
      </c>
      <c r="D6397" s="71">
        <v>492000</v>
      </c>
      <c r="E6397" s="84">
        <v>511700</v>
      </c>
      <c r="F6397" s="135">
        <v>334560</v>
      </c>
      <c r="G6397" s="76">
        <f t="shared" si="215"/>
        <v>334560</v>
      </c>
      <c r="H6397" s="3"/>
    </row>
    <row r="6398" spans="1:8" ht="15.75" customHeight="1" x14ac:dyDescent="0.25">
      <c r="A6398" s="15"/>
      <c r="B6398" s="5" t="s">
        <v>2159</v>
      </c>
      <c r="C6398" s="57">
        <v>796000</v>
      </c>
      <c r="D6398" s="71">
        <v>773000</v>
      </c>
      <c r="E6398" s="84">
        <v>803900</v>
      </c>
      <c r="F6398" s="135">
        <v>525640</v>
      </c>
      <c r="G6398" s="76">
        <f t="shared" si="215"/>
        <v>525640</v>
      </c>
      <c r="H6398" s="3"/>
    </row>
    <row r="6399" spans="1:8" ht="15.75" customHeight="1" x14ac:dyDescent="0.25">
      <c r="A6399" s="15"/>
      <c r="B6399" s="5" t="s">
        <v>2160</v>
      </c>
      <c r="C6399" s="57">
        <v>103000</v>
      </c>
      <c r="D6399" s="71">
        <v>100000</v>
      </c>
      <c r="E6399" s="84">
        <v>104000</v>
      </c>
      <c r="F6399" s="135">
        <v>68000</v>
      </c>
      <c r="G6399" s="76">
        <f t="shared" si="215"/>
        <v>68000</v>
      </c>
      <c r="H6399" s="3"/>
    </row>
    <row r="6400" spans="1:8" ht="15.75" customHeight="1" x14ac:dyDescent="0.25">
      <c r="A6400" s="15"/>
      <c r="B6400" s="5" t="s">
        <v>653</v>
      </c>
      <c r="C6400" s="57">
        <v>361000</v>
      </c>
      <c r="D6400" s="71">
        <v>350000</v>
      </c>
      <c r="E6400" s="84">
        <v>364000</v>
      </c>
      <c r="F6400" s="135">
        <v>238000</v>
      </c>
      <c r="G6400" s="76">
        <f t="shared" si="215"/>
        <v>238000</v>
      </c>
      <c r="H6400" s="3"/>
    </row>
    <row r="6401" spans="1:8" ht="15.75" customHeight="1" x14ac:dyDescent="0.25">
      <c r="A6401" s="15"/>
      <c r="B6401" s="5" t="s">
        <v>268</v>
      </c>
      <c r="C6401" s="57">
        <v>447000</v>
      </c>
      <c r="D6401" s="71">
        <v>434000</v>
      </c>
      <c r="E6401" s="84">
        <v>451400</v>
      </c>
      <c r="F6401" s="135">
        <v>295120</v>
      </c>
      <c r="G6401" s="76">
        <f t="shared" si="215"/>
        <v>295120</v>
      </c>
      <c r="H6401" s="3"/>
    </row>
    <row r="6402" spans="1:8" ht="15.75" customHeight="1" x14ac:dyDescent="0.25">
      <c r="A6402" s="15"/>
      <c r="B6402" s="5" t="s">
        <v>2161</v>
      </c>
      <c r="C6402" s="57">
        <v>447000</v>
      </c>
      <c r="D6402" s="71">
        <v>434000</v>
      </c>
      <c r="E6402" s="84">
        <v>451400</v>
      </c>
      <c r="F6402" s="135">
        <v>295120</v>
      </c>
      <c r="G6402" s="76">
        <f t="shared" si="215"/>
        <v>295120</v>
      </c>
      <c r="H6402" s="3"/>
    </row>
    <row r="6403" spans="1:8" ht="15.75" customHeight="1" x14ac:dyDescent="0.25">
      <c r="A6403" s="15"/>
      <c r="B6403" s="5" t="s">
        <v>1638</v>
      </c>
      <c r="C6403" s="57">
        <v>447000</v>
      </c>
      <c r="D6403" s="71">
        <v>434000</v>
      </c>
      <c r="E6403" s="84">
        <v>451400</v>
      </c>
      <c r="F6403" s="135">
        <v>295120</v>
      </c>
      <c r="G6403" s="76">
        <f t="shared" si="215"/>
        <v>295120</v>
      </c>
      <c r="H6403" s="3"/>
    </row>
    <row r="6404" spans="1:8" ht="15.75" customHeight="1" x14ac:dyDescent="0.25">
      <c r="A6404" s="15"/>
      <c r="B6404" s="5" t="s">
        <v>1576</v>
      </c>
      <c r="C6404" s="57">
        <v>447000</v>
      </c>
      <c r="D6404" s="71">
        <v>434000</v>
      </c>
      <c r="E6404" s="84">
        <v>451400</v>
      </c>
      <c r="F6404" s="135">
        <v>295120</v>
      </c>
      <c r="G6404" s="76">
        <f t="shared" si="215"/>
        <v>295120</v>
      </c>
      <c r="H6404" s="3"/>
    </row>
    <row r="6405" spans="1:8" ht="15.75" customHeight="1" x14ac:dyDescent="0.25">
      <c r="A6405" s="15"/>
      <c r="B6405" s="5" t="s">
        <v>1772</v>
      </c>
      <c r="C6405" s="57">
        <v>447000</v>
      </c>
      <c r="D6405" s="71">
        <v>434000</v>
      </c>
      <c r="E6405" s="84">
        <v>451400</v>
      </c>
      <c r="F6405" s="135">
        <v>295120</v>
      </c>
      <c r="G6405" s="76">
        <f t="shared" si="215"/>
        <v>295120</v>
      </c>
      <c r="H6405" s="3"/>
    </row>
    <row r="6406" spans="1:8" ht="15.75" customHeight="1" x14ac:dyDescent="0.25">
      <c r="A6406" s="15"/>
      <c r="B6406" s="5" t="s">
        <v>2212</v>
      </c>
      <c r="C6406" s="57">
        <v>447000</v>
      </c>
      <c r="D6406" s="71">
        <v>434000</v>
      </c>
      <c r="E6406" s="84">
        <v>451400</v>
      </c>
      <c r="F6406" s="135">
        <v>295120</v>
      </c>
      <c r="G6406" s="76">
        <f t="shared" si="215"/>
        <v>295120</v>
      </c>
      <c r="H6406" s="3"/>
    </row>
    <row r="6407" spans="1:8" ht="15.75" customHeight="1" x14ac:dyDescent="0.25">
      <c r="A6407" s="15"/>
      <c r="B6407" s="5" t="s">
        <v>2162</v>
      </c>
      <c r="C6407" s="57">
        <v>386000</v>
      </c>
      <c r="D6407" s="71">
        <v>375000</v>
      </c>
      <c r="E6407" s="84">
        <v>390000</v>
      </c>
      <c r="F6407" s="135">
        <v>255000</v>
      </c>
      <c r="G6407" s="76">
        <f t="shared" si="215"/>
        <v>255000</v>
      </c>
      <c r="H6407" s="3"/>
    </row>
    <row r="6408" spans="1:8" ht="15.75" customHeight="1" x14ac:dyDescent="0.25">
      <c r="A6408" s="15"/>
      <c r="B6408" s="5" t="s">
        <v>56</v>
      </c>
      <c r="C6408" s="57">
        <v>198000</v>
      </c>
      <c r="D6408" s="71">
        <v>192000</v>
      </c>
      <c r="E6408" s="84">
        <v>199700</v>
      </c>
      <c r="F6408" s="135">
        <v>130560</v>
      </c>
      <c r="G6408" s="76">
        <f t="shared" si="215"/>
        <v>130560</v>
      </c>
      <c r="H6408" s="3"/>
    </row>
    <row r="6409" spans="1:8" ht="15.75" customHeight="1" x14ac:dyDescent="0.25">
      <c r="A6409" s="15"/>
      <c r="B6409" s="5" t="s">
        <v>2080</v>
      </c>
      <c r="C6409" s="57">
        <v>198000</v>
      </c>
      <c r="D6409" s="71">
        <v>192000</v>
      </c>
      <c r="E6409" s="84">
        <v>199700</v>
      </c>
      <c r="F6409" s="135">
        <v>130560</v>
      </c>
      <c r="G6409" s="76">
        <f t="shared" si="215"/>
        <v>130560</v>
      </c>
      <c r="H6409" s="3"/>
    </row>
    <row r="6410" spans="1:8" ht="15.75" customHeight="1" x14ac:dyDescent="0.25">
      <c r="A6410" s="15"/>
      <c r="B6410" s="5" t="s">
        <v>660</v>
      </c>
      <c r="C6410" s="57">
        <v>352000</v>
      </c>
      <c r="D6410" s="71">
        <v>342000</v>
      </c>
      <c r="E6410" s="84">
        <v>355700</v>
      </c>
      <c r="F6410" s="135">
        <v>232560</v>
      </c>
      <c r="G6410" s="76">
        <f t="shared" si="215"/>
        <v>232560</v>
      </c>
      <c r="H6410" s="3"/>
    </row>
    <row r="6411" spans="1:8" ht="15.75" customHeight="1" x14ac:dyDescent="0.25">
      <c r="A6411" s="15"/>
      <c r="B6411" s="5" t="s">
        <v>273</v>
      </c>
      <c r="C6411" s="57">
        <v>600000</v>
      </c>
      <c r="D6411" s="71">
        <v>583000</v>
      </c>
      <c r="E6411" s="84">
        <v>606300</v>
      </c>
      <c r="F6411" s="135">
        <v>396440</v>
      </c>
      <c r="G6411" s="76">
        <f t="shared" si="215"/>
        <v>396440</v>
      </c>
      <c r="H6411" s="3"/>
    </row>
    <row r="6412" spans="1:8" ht="15.75" customHeight="1" x14ac:dyDescent="0.25">
      <c r="A6412" s="15"/>
      <c r="B6412" s="5" t="s">
        <v>274</v>
      </c>
      <c r="C6412" s="57">
        <v>623000</v>
      </c>
      <c r="D6412" s="71">
        <v>605000</v>
      </c>
      <c r="E6412" s="84">
        <v>629200</v>
      </c>
      <c r="F6412" s="135">
        <v>411400</v>
      </c>
      <c r="G6412" s="76">
        <f t="shared" si="215"/>
        <v>411400</v>
      </c>
      <c r="H6412" s="3"/>
    </row>
    <row r="6413" spans="1:8" ht="15.75" customHeight="1" x14ac:dyDescent="0.25">
      <c r="A6413" s="15"/>
      <c r="B6413" s="5" t="s">
        <v>830</v>
      </c>
      <c r="C6413" s="57">
        <v>623000</v>
      </c>
      <c r="D6413" s="71">
        <v>605000</v>
      </c>
      <c r="E6413" s="84">
        <v>629200</v>
      </c>
      <c r="F6413" s="135">
        <v>411400</v>
      </c>
      <c r="G6413" s="76">
        <f t="shared" si="215"/>
        <v>411400</v>
      </c>
      <c r="H6413" s="3"/>
    </row>
    <row r="6414" spans="1:8" ht="15.75" customHeight="1" x14ac:dyDescent="0.25">
      <c r="A6414" s="15"/>
      <c r="B6414" s="5" t="s">
        <v>1778</v>
      </c>
      <c r="C6414" s="57">
        <v>546000</v>
      </c>
      <c r="D6414" s="71">
        <v>530000</v>
      </c>
      <c r="E6414" s="84">
        <v>551200</v>
      </c>
      <c r="F6414" s="135">
        <v>360400</v>
      </c>
      <c r="G6414" s="76">
        <f t="shared" si="215"/>
        <v>360400</v>
      </c>
      <c r="H6414" s="3"/>
    </row>
    <row r="6415" spans="1:8" ht="15.75" customHeight="1" x14ac:dyDescent="0.25">
      <c r="A6415" s="15"/>
      <c r="B6415" s="5" t="s">
        <v>278</v>
      </c>
      <c r="C6415" s="57">
        <v>973000</v>
      </c>
      <c r="D6415" s="71">
        <v>945000</v>
      </c>
      <c r="E6415" s="84">
        <v>982800</v>
      </c>
      <c r="F6415" s="135">
        <v>642600</v>
      </c>
      <c r="G6415" s="76">
        <f t="shared" ref="G6415:G6436" si="216">SMALL(C6415:F6415,1)</f>
        <v>642600</v>
      </c>
      <c r="H6415" s="3"/>
    </row>
    <row r="6416" spans="1:8" ht="15.75" customHeight="1" x14ac:dyDescent="0.25">
      <c r="A6416" s="15"/>
      <c r="B6416" s="5" t="s">
        <v>2164</v>
      </c>
      <c r="C6416" s="57">
        <v>973000</v>
      </c>
      <c r="D6416" s="71">
        <v>945000</v>
      </c>
      <c r="E6416" s="84">
        <v>982800</v>
      </c>
      <c r="F6416" s="135">
        <v>642600</v>
      </c>
      <c r="G6416" s="76">
        <f t="shared" si="216"/>
        <v>642600</v>
      </c>
      <c r="H6416" s="3"/>
    </row>
    <row r="6417" spans="1:8" ht="15.75" customHeight="1" x14ac:dyDescent="0.25">
      <c r="A6417" s="15"/>
      <c r="B6417" s="5" t="s">
        <v>1780</v>
      </c>
      <c r="C6417" s="57">
        <v>973000</v>
      </c>
      <c r="D6417" s="71">
        <v>945000</v>
      </c>
      <c r="E6417" s="84">
        <v>982800</v>
      </c>
      <c r="F6417" s="135">
        <v>642600</v>
      </c>
      <c r="G6417" s="76">
        <f t="shared" si="216"/>
        <v>642600</v>
      </c>
      <c r="H6417" s="3"/>
    </row>
    <row r="6418" spans="1:8" ht="15.75" customHeight="1" x14ac:dyDescent="0.25">
      <c r="A6418" s="15"/>
      <c r="B6418" s="5" t="s">
        <v>1065</v>
      </c>
      <c r="C6418" s="57">
        <v>973000</v>
      </c>
      <c r="D6418" s="71">
        <v>945000</v>
      </c>
      <c r="E6418" s="84">
        <v>982800</v>
      </c>
      <c r="F6418" s="135">
        <v>642600</v>
      </c>
      <c r="G6418" s="76">
        <f t="shared" si="216"/>
        <v>642600</v>
      </c>
      <c r="H6418" s="3"/>
    </row>
    <row r="6419" spans="1:8" ht="15.75" customHeight="1" x14ac:dyDescent="0.25">
      <c r="A6419" s="15"/>
      <c r="B6419" s="5" t="s">
        <v>280</v>
      </c>
      <c r="C6419" s="57">
        <v>973000</v>
      </c>
      <c r="D6419" s="71">
        <v>945000</v>
      </c>
      <c r="E6419" s="84">
        <v>982800</v>
      </c>
      <c r="F6419" s="135">
        <v>642600</v>
      </c>
      <c r="G6419" s="76">
        <f t="shared" si="216"/>
        <v>642600</v>
      </c>
      <c r="H6419" s="3"/>
    </row>
    <row r="6420" spans="1:8" ht="15.75" customHeight="1" x14ac:dyDescent="0.25">
      <c r="A6420" s="15"/>
      <c r="B6420" s="5" t="s">
        <v>281</v>
      </c>
      <c r="C6420" s="57">
        <v>973000</v>
      </c>
      <c r="D6420" s="71">
        <v>945000</v>
      </c>
      <c r="E6420" s="84">
        <v>982800</v>
      </c>
      <c r="F6420" s="135">
        <v>642600</v>
      </c>
      <c r="G6420" s="76">
        <f t="shared" si="216"/>
        <v>642600</v>
      </c>
      <c r="H6420" s="3"/>
    </row>
    <row r="6421" spans="1:8" ht="15.75" customHeight="1" x14ac:dyDescent="0.25">
      <c r="A6421" s="15"/>
      <c r="B6421" s="5" t="s">
        <v>1784</v>
      </c>
      <c r="C6421" s="57">
        <v>973000</v>
      </c>
      <c r="D6421" s="71">
        <v>945000</v>
      </c>
      <c r="E6421" s="84">
        <v>982800</v>
      </c>
      <c r="F6421" s="135">
        <v>642600</v>
      </c>
      <c r="G6421" s="76">
        <f t="shared" si="216"/>
        <v>642600</v>
      </c>
      <c r="H6421" s="3"/>
    </row>
    <row r="6422" spans="1:8" ht="15.75" customHeight="1" x14ac:dyDescent="0.25">
      <c r="A6422" s="15"/>
      <c r="B6422" s="5" t="s">
        <v>283</v>
      </c>
      <c r="C6422" s="57">
        <v>289000</v>
      </c>
      <c r="D6422" s="71">
        <v>281000</v>
      </c>
      <c r="E6422" s="84">
        <v>292200</v>
      </c>
      <c r="F6422" s="135">
        <v>191080</v>
      </c>
      <c r="G6422" s="76">
        <f t="shared" si="216"/>
        <v>191080</v>
      </c>
      <c r="H6422" s="3"/>
    </row>
    <row r="6423" spans="1:8" ht="15.75" customHeight="1" x14ac:dyDescent="0.25">
      <c r="A6423" s="15"/>
      <c r="B6423" s="5" t="s">
        <v>284</v>
      </c>
      <c r="C6423" s="57">
        <v>289000</v>
      </c>
      <c r="D6423" s="71">
        <v>281000</v>
      </c>
      <c r="E6423" s="84">
        <v>292200</v>
      </c>
      <c r="F6423" s="135">
        <v>191080</v>
      </c>
      <c r="G6423" s="76">
        <f t="shared" si="216"/>
        <v>191080</v>
      </c>
      <c r="H6423" s="3"/>
    </row>
    <row r="6424" spans="1:8" ht="15.75" customHeight="1" x14ac:dyDescent="0.25">
      <c r="A6424" s="15"/>
      <c r="B6424" s="5" t="s">
        <v>2165</v>
      </c>
      <c r="C6424" s="57">
        <v>289000</v>
      </c>
      <c r="D6424" s="71">
        <v>281000</v>
      </c>
      <c r="E6424" s="84">
        <v>292200</v>
      </c>
      <c r="F6424" s="135">
        <v>191080</v>
      </c>
      <c r="G6424" s="76">
        <f t="shared" si="216"/>
        <v>191080</v>
      </c>
      <c r="H6424" s="3"/>
    </row>
    <row r="6425" spans="1:8" ht="15.75" customHeight="1" x14ac:dyDescent="0.25">
      <c r="A6425" s="15"/>
      <c r="B6425" s="5" t="s">
        <v>288</v>
      </c>
      <c r="C6425" s="57">
        <v>289000</v>
      </c>
      <c r="D6425" s="71">
        <v>281000</v>
      </c>
      <c r="E6425" s="84">
        <v>292200</v>
      </c>
      <c r="F6425" s="135">
        <v>191080</v>
      </c>
      <c r="G6425" s="76">
        <f t="shared" si="216"/>
        <v>191080</v>
      </c>
      <c r="H6425" s="3"/>
    </row>
    <row r="6426" spans="1:8" ht="15.75" customHeight="1" x14ac:dyDescent="0.25">
      <c r="A6426" s="15"/>
      <c r="B6426" s="5" t="s">
        <v>1787</v>
      </c>
      <c r="C6426" s="57">
        <v>289000</v>
      </c>
      <c r="D6426" s="71">
        <v>281000</v>
      </c>
      <c r="E6426" s="84">
        <v>292200</v>
      </c>
      <c r="F6426" s="135">
        <v>191080</v>
      </c>
      <c r="G6426" s="76">
        <f t="shared" si="216"/>
        <v>191080</v>
      </c>
      <c r="H6426" s="3"/>
    </row>
    <row r="6427" spans="1:8" ht="15.75" customHeight="1" x14ac:dyDescent="0.25">
      <c r="A6427" s="15"/>
      <c r="B6427" s="5" t="s">
        <v>289</v>
      </c>
      <c r="C6427" s="57">
        <v>1069000</v>
      </c>
      <c r="D6427" s="71">
        <v>1038000</v>
      </c>
      <c r="E6427" s="84">
        <v>1079500</v>
      </c>
      <c r="F6427" s="135">
        <v>705840</v>
      </c>
      <c r="G6427" s="76">
        <f t="shared" si="216"/>
        <v>705840</v>
      </c>
      <c r="H6427" s="3"/>
    </row>
    <row r="6428" spans="1:8" ht="15.75" customHeight="1" x14ac:dyDescent="0.25">
      <c r="A6428" s="15"/>
      <c r="B6428" s="5" t="s">
        <v>2213</v>
      </c>
      <c r="C6428" s="57">
        <v>323000</v>
      </c>
      <c r="D6428" s="71">
        <v>314000</v>
      </c>
      <c r="E6428" s="84">
        <v>326600</v>
      </c>
      <c r="F6428" s="135">
        <v>213520</v>
      </c>
      <c r="G6428" s="76">
        <f t="shared" si="216"/>
        <v>213520</v>
      </c>
      <c r="H6428" s="3"/>
    </row>
    <row r="6429" spans="1:8" ht="15.75" customHeight="1" x14ac:dyDescent="0.25">
      <c r="A6429" s="15"/>
      <c r="B6429" s="5" t="s">
        <v>2168</v>
      </c>
      <c r="C6429" s="57">
        <v>391000</v>
      </c>
      <c r="D6429" s="71">
        <v>380000</v>
      </c>
      <c r="E6429" s="84">
        <v>395200</v>
      </c>
      <c r="F6429" s="135">
        <v>258400</v>
      </c>
      <c r="G6429" s="76">
        <f t="shared" si="216"/>
        <v>258400</v>
      </c>
      <c r="H6429" s="3"/>
    </row>
    <row r="6430" spans="1:8" ht="15.75" customHeight="1" x14ac:dyDescent="0.25">
      <c r="A6430" s="15"/>
      <c r="B6430" s="5" t="s">
        <v>2169</v>
      </c>
      <c r="C6430" s="57">
        <v>391000</v>
      </c>
      <c r="D6430" s="71">
        <v>380000</v>
      </c>
      <c r="E6430" s="84">
        <v>395200</v>
      </c>
      <c r="F6430" s="135">
        <v>258400</v>
      </c>
      <c r="G6430" s="76">
        <f t="shared" si="216"/>
        <v>258400</v>
      </c>
      <c r="H6430" s="3"/>
    </row>
    <row r="6431" spans="1:8" ht="15.75" customHeight="1" x14ac:dyDescent="0.25">
      <c r="A6431" s="15"/>
      <c r="B6431" s="5" t="s">
        <v>1788</v>
      </c>
      <c r="C6431" s="57">
        <v>94000</v>
      </c>
      <c r="D6431" s="71">
        <v>91000</v>
      </c>
      <c r="E6431" s="84">
        <v>94600</v>
      </c>
      <c r="F6431" s="135">
        <v>61880</v>
      </c>
      <c r="G6431" s="76">
        <f t="shared" si="216"/>
        <v>61880</v>
      </c>
      <c r="H6431" s="3"/>
    </row>
    <row r="6432" spans="1:8" ht="15.75" customHeight="1" x14ac:dyDescent="0.25">
      <c r="A6432" s="15"/>
      <c r="B6432" s="5" t="s">
        <v>292</v>
      </c>
      <c r="C6432" s="57">
        <v>94000</v>
      </c>
      <c r="D6432" s="71">
        <v>91000</v>
      </c>
      <c r="E6432" s="84">
        <v>94600</v>
      </c>
      <c r="F6432" s="135">
        <v>61880</v>
      </c>
      <c r="G6432" s="76">
        <f t="shared" si="216"/>
        <v>61880</v>
      </c>
      <c r="H6432" s="3"/>
    </row>
    <row r="6433" spans="1:8" ht="15.75" customHeight="1" x14ac:dyDescent="0.25">
      <c r="A6433" s="15"/>
      <c r="B6433" s="5" t="s">
        <v>2170</v>
      </c>
      <c r="C6433" s="57">
        <v>1110000</v>
      </c>
      <c r="D6433" s="71">
        <v>1078000</v>
      </c>
      <c r="E6433" s="84">
        <v>1121100</v>
      </c>
      <c r="F6433" s="135">
        <v>733040</v>
      </c>
      <c r="G6433" s="76">
        <f t="shared" si="216"/>
        <v>733040</v>
      </c>
      <c r="H6433" s="3"/>
    </row>
    <row r="6434" spans="1:8" ht="15.75" customHeight="1" x14ac:dyDescent="0.25">
      <c r="A6434" s="15"/>
      <c r="B6434" s="5" t="s">
        <v>1800</v>
      </c>
      <c r="C6434" s="57">
        <v>1110000</v>
      </c>
      <c r="D6434" s="71">
        <v>1078000</v>
      </c>
      <c r="E6434" s="84">
        <v>1121100</v>
      </c>
      <c r="F6434" s="135">
        <v>733040</v>
      </c>
      <c r="G6434" s="76">
        <f t="shared" si="216"/>
        <v>733040</v>
      </c>
      <c r="H6434" s="3"/>
    </row>
    <row r="6435" spans="1:8" ht="15.75" customHeight="1" x14ac:dyDescent="0.25">
      <c r="A6435" s="15"/>
      <c r="B6435" s="5" t="s">
        <v>484</v>
      </c>
      <c r="C6435" s="57">
        <v>62000</v>
      </c>
      <c r="D6435" s="71">
        <v>60000</v>
      </c>
      <c r="E6435" s="84">
        <v>62400</v>
      </c>
      <c r="F6435" s="135">
        <v>40800</v>
      </c>
      <c r="G6435" s="76">
        <f t="shared" si="216"/>
        <v>40800</v>
      </c>
      <c r="H6435" s="3"/>
    </row>
    <row r="6436" spans="1:8" ht="15.75" customHeight="1" x14ac:dyDescent="0.25">
      <c r="A6436" s="15"/>
      <c r="B6436" s="5" t="s">
        <v>1801</v>
      </c>
      <c r="C6436" s="57">
        <v>440000</v>
      </c>
      <c r="D6436" s="71">
        <v>427000</v>
      </c>
      <c r="E6436" s="84">
        <v>444100</v>
      </c>
      <c r="F6436" s="135">
        <v>290360</v>
      </c>
      <c r="G6436" s="76">
        <f t="shared" si="216"/>
        <v>290360</v>
      </c>
      <c r="H6436" s="3"/>
    </row>
    <row r="6437" spans="1:8" ht="15.75" customHeight="1" x14ac:dyDescent="0.25">
      <c r="A6437" s="13" t="s">
        <v>0</v>
      </c>
      <c r="B6437" s="6" t="s">
        <v>66</v>
      </c>
      <c r="C6437" s="155" t="s">
        <v>2</v>
      </c>
      <c r="D6437" s="158" t="s">
        <v>2</v>
      </c>
      <c r="E6437" s="161" t="s">
        <v>2</v>
      </c>
      <c r="F6437" s="164" t="s">
        <v>2</v>
      </c>
      <c r="G6437" s="152" t="s">
        <v>2</v>
      </c>
      <c r="H6437" s="3"/>
    </row>
    <row r="6438" spans="1:8" ht="15.75" customHeight="1" x14ac:dyDescent="0.25">
      <c r="A6438" s="13"/>
      <c r="B6438" s="7" t="s">
        <v>3</v>
      </c>
      <c r="C6438" s="156"/>
      <c r="D6438" s="159"/>
      <c r="E6438" s="162"/>
      <c r="F6438" s="165"/>
      <c r="G6438" s="153"/>
      <c r="H6438" s="3"/>
    </row>
    <row r="6439" spans="1:8" ht="15.75" customHeight="1" x14ac:dyDescent="0.25">
      <c r="A6439" s="13">
        <v>5</v>
      </c>
      <c r="B6439" s="9" t="s">
        <v>2214</v>
      </c>
      <c r="C6439" s="157"/>
      <c r="D6439" s="160"/>
      <c r="E6439" s="163"/>
      <c r="F6439" s="166"/>
      <c r="G6439" s="154"/>
      <c r="H6439" s="3"/>
    </row>
    <row r="6440" spans="1:8" ht="15.75" customHeight="1" x14ac:dyDescent="0.25">
      <c r="A6440" s="14"/>
      <c r="B6440" s="5" t="s">
        <v>1824</v>
      </c>
      <c r="C6440" s="57">
        <v>94000</v>
      </c>
      <c r="D6440" s="71">
        <v>91000</v>
      </c>
      <c r="E6440" s="84">
        <v>94600</v>
      </c>
      <c r="F6440" s="135">
        <v>61880</v>
      </c>
      <c r="G6440" s="76">
        <f t="shared" ref="G6440:G6470" si="217">SMALL(C6440:F6440,1)</f>
        <v>61880</v>
      </c>
      <c r="H6440" s="3"/>
    </row>
    <row r="6441" spans="1:8" ht="15.75" customHeight="1" x14ac:dyDescent="0.25">
      <c r="A6441" s="14"/>
      <c r="B6441" s="5" t="s">
        <v>1825</v>
      </c>
      <c r="C6441" s="57">
        <v>94000</v>
      </c>
      <c r="D6441" s="71">
        <v>91000</v>
      </c>
      <c r="E6441" s="84">
        <v>94600</v>
      </c>
      <c r="F6441" s="135">
        <v>61880</v>
      </c>
      <c r="G6441" s="76">
        <f t="shared" si="217"/>
        <v>61880</v>
      </c>
      <c r="H6441" s="3"/>
    </row>
    <row r="6442" spans="1:8" ht="15.75" customHeight="1" x14ac:dyDescent="0.25">
      <c r="A6442" s="14"/>
      <c r="B6442" s="8" t="s">
        <v>428</v>
      </c>
      <c r="C6442" s="57">
        <v>94000</v>
      </c>
      <c r="D6442" s="71">
        <v>91000</v>
      </c>
      <c r="E6442" s="84">
        <v>94600</v>
      </c>
      <c r="F6442" s="135">
        <v>61880</v>
      </c>
      <c r="G6442" s="76">
        <f t="shared" si="217"/>
        <v>61880</v>
      </c>
      <c r="H6442" s="3"/>
    </row>
    <row r="6443" spans="1:8" ht="15.75" customHeight="1" x14ac:dyDescent="0.25">
      <c r="A6443" s="14"/>
      <c r="B6443" s="5" t="s">
        <v>300</v>
      </c>
      <c r="C6443" s="57">
        <v>2917000</v>
      </c>
      <c r="D6443" s="71">
        <v>2832000</v>
      </c>
      <c r="E6443" s="84">
        <v>2945300</v>
      </c>
      <c r="F6443" s="135">
        <v>1925760</v>
      </c>
      <c r="G6443" s="76">
        <f t="shared" si="217"/>
        <v>1925760</v>
      </c>
      <c r="H6443" s="3"/>
    </row>
    <row r="6444" spans="1:8" ht="15.75" customHeight="1" x14ac:dyDescent="0.25">
      <c r="A6444" s="14"/>
      <c r="B6444" s="5" t="s">
        <v>903</v>
      </c>
      <c r="C6444" s="57">
        <v>3424000</v>
      </c>
      <c r="D6444" s="71">
        <v>3324000</v>
      </c>
      <c r="E6444" s="84">
        <v>3457000</v>
      </c>
      <c r="F6444" s="135">
        <v>2260320</v>
      </c>
      <c r="G6444" s="76">
        <f t="shared" si="217"/>
        <v>2260320</v>
      </c>
      <c r="H6444" s="3"/>
    </row>
    <row r="6445" spans="1:8" ht="15.75" customHeight="1" x14ac:dyDescent="0.25">
      <c r="A6445" s="14"/>
      <c r="B6445" s="5" t="s">
        <v>1301</v>
      </c>
      <c r="C6445" s="57">
        <v>109000</v>
      </c>
      <c r="D6445" s="71">
        <v>106000</v>
      </c>
      <c r="E6445" s="84">
        <v>110200</v>
      </c>
      <c r="F6445" s="135">
        <v>72080</v>
      </c>
      <c r="G6445" s="76">
        <f t="shared" si="217"/>
        <v>72080</v>
      </c>
      <c r="H6445" s="3"/>
    </row>
    <row r="6446" spans="1:8" ht="15.75" customHeight="1" x14ac:dyDescent="0.25">
      <c r="A6446" s="14"/>
      <c r="B6446" s="5" t="s">
        <v>1826</v>
      </c>
      <c r="C6446" s="57">
        <v>329000</v>
      </c>
      <c r="D6446" s="71">
        <v>319000</v>
      </c>
      <c r="E6446" s="84">
        <v>331800</v>
      </c>
      <c r="F6446" s="135">
        <v>216920</v>
      </c>
      <c r="G6446" s="76">
        <f t="shared" si="217"/>
        <v>216920</v>
      </c>
      <c r="H6446" s="3"/>
    </row>
    <row r="6447" spans="1:8" ht="15.75" customHeight="1" x14ac:dyDescent="0.25">
      <c r="A6447" s="14"/>
      <c r="B6447" s="5" t="s">
        <v>1580</v>
      </c>
      <c r="C6447" s="57">
        <v>1202000</v>
      </c>
      <c r="D6447" s="71">
        <v>1167000</v>
      </c>
      <c r="E6447" s="84">
        <v>1213700</v>
      </c>
      <c r="F6447" s="135">
        <v>793560</v>
      </c>
      <c r="G6447" s="76">
        <f t="shared" si="217"/>
        <v>793560</v>
      </c>
      <c r="H6447" s="3"/>
    </row>
    <row r="6448" spans="1:8" ht="15.75" customHeight="1" x14ac:dyDescent="0.25">
      <c r="A6448" s="14"/>
      <c r="B6448" s="5" t="s">
        <v>302</v>
      </c>
      <c r="C6448" s="57">
        <v>1110000</v>
      </c>
      <c r="D6448" s="71">
        <v>1078000</v>
      </c>
      <c r="E6448" s="84">
        <v>1121100</v>
      </c>
      <c r="F6448" s="135">
        <v>733040</v>
      </c>
      <c r="G6448" s="76">
        <f t="shared" si="217"/>
        <v>733040</v>
      </c>
      <c r="H6448" s="3"/>
    </row>
    <row r="6449" spans="1:8" ht="15.75" customHeight="1" x14ac:dyDescent="0.25">
      <c r="A6449" s="14"/>
      <c r="B6449" s="8" t="s">
        <v>1559</v>
      </c>
      <c r="C6449" s="57">
        <v>63000</v>
      </c>
      <c r="D6449" s="71">
        <v>61000</v>
      </c>
      <c r="E6449" s="84">
        <v>63400</v>
      </c>
      <c r="F6449" s="135">
        <v>41480</v>
      </c>
      <c r="G6449" s="76">
        <f t="shared" si="217"/>
        <v>41480</v>
      </c>
      <c r="H6449" s="3"/>
    </row>
    <row r="6450" spans="1:8" ht="15.75" customHeight="1" x14ac:dyDescent="0.25">
      <c r="A6450" s="14"/>
      <c r="B6450" s="5" t="s">
        <v>904</v>
      </c>
      <c r="C6450" s="57">
        <v>1438000</v>
      </c>
      <c r="D6450" s="71">
        <v>1396000</v>
      </c>
      <c r="E6450" s="84">
        <v>1451800</v>
      </c>
      <c r="F6450" s="135">
        <v>949280</v>
      </c>
      <c r="G6450" s="76">
        <f t="shared" si="217"/>
        <v>949280</v>
      </c>
      <c r="H6450" s="3"/>
    </row>
    <row r="6451" spans="1:8" ht="15.75" customHeight="1" x14ac:dyDescent="0.25">
      <c r="A6451" s="14"/>
      <c r="B6451" s="5" t="s">
        <v>1581</v>
      </c>
      <c r="C6451" s="57">
        <v>1964000</v>
      </c>
      <c r="D6451" s="71">
        <v>1907000</v>
      </c>
      <c r="E6451" s="84">
        <v>1983300</v>
      </c>
      <c r="F6451" s="135">
        <v>1296760</v>
      </c>
      <c r="G6451" s="76">
        <f t="shared" si="217"/>
        <v>1296760</v>
      </c>
      <c r="H6451" s="3"/>
    </row>
    <row r="6452" spans="1:8" ht="15.75" customHeight="1" x14ac:dyDescent="0.25">
      <c r="A6452" s="14"/>
      <c r="B6452" s="5" t="s">
        <v>905</v>
      </c>
      <c r="C6452" s="57">
        <v>468000</v>
      </c>
      <c r="D6452" s="71">
        <v>454000</v>
      </c>
      <c r="E6452" s="84">
        <v>472200</v>
      </c>
      <c r="F6452" s="135">
        <v>308720</v>
      </c>
      <c r="G6452" s="76">
        <f t="shared" si="217"/>
        <v>308720</v>
      </c>
      <c r="H6452" s="3"/>
    </row>
    <row r="6453" spans="1:8" ht="15.75" customHeight="1" x14ac:dyDescent="0.25">
      <c r="A6453" s="14"/>
      <c r="B6453" s="5" t="s">
        <v>19</v>
      </c>
      <c r="C6453" s="57">
        <v>468000</v>
      </c>
      <c r="D6453" s="71">
        <v>454000</v>
      </c>
      <c r="E6453" s="84">
        <v>472200</v>
      </c>
      <c r="F6453" s="135">
        <v>308720</v>
      </c>
      <c r="G6453" s="76">
        <f t="shared" si="217"/>
        <v>308720</v>
      </c>
      <c r="H6453" s="3"/>
    </row>
    <row r="6454" spans="1:8" ht="15.75" customHeight="1" x14ac:dyDescent="0.25">
      <c r="A6454" s="14"/>
      <c r="B6454" s="8" t="s">
        <v>1827</v>
      </c>
      <c r="C6454" s="57">
        <v>1130000</v>
      </c>
      <c r="D6454" s="71">
        <v>1097000</v>
      </c>
      <c r="E6454" s="84">
        <v>1140900</v>
      </c>
      <c r="F6454" s="135">
        <v>745960</v>
      </c>
      <c r="G6454" s="76">
        <f t="shared" si="217"/>
        <v>745960</v>
      </c>
      <c r="H6454" s="3"/>
    </row>
    <row r="6455" spans="1:8" ht="15.75" customHeight="1" x14ac:dyDescent="0.25">
      <c r="A6455" s="14"/>
      <c r="B6455" s="5" t="s">
        <v>412</v>
      </c>
      <c r="C6455" s="57">
        <v>205000</v>
      </c>
      <c r="D6455" s="71">
        <v>199000</v>
      </c>
      <c r="E6455" s="84">
        <v>207000</v>
      </c>
      <c r="F6455" s="135">
        <v>135320</v>
      </c>
      <c r="G6455" s="76">
        <f t="shared" si="217"/>
        <v>135320</v>
      </c>
      <c r="H6455" s="3"/>
    </row>
    <row r="6456" spans="1:8" ht="15.75" customHeight="1" x14ac:dyDescent="0.25">
      <c r="A6456" s="14"/>
      <c r="B6456" s="5" t="s">
        <v>46</v>
      </c>
      <c r="C6456" s="57">
        <v>876000</v>
      </c>
      <c r="D6456" s="71">
        <v>850000</v>
      </c>
      <c r="E6456" s="84">
        <v>884000</v>
      </c>
      <c r="F6456" s="135">
        <v>578000</v>
      </c>
      <c r="G6456" s="76">
        <f t="shared" si="217"/>
        <v>578000</v>
      </c>
      <c r="H6456" s="3"/>
    </row>
    <row r="6457" spans="1:8" ht="15.75" customHeight="1" x14ac:dyDescent="0.25">
      <c r="A6457" s="14"/>
      <c r="B6457" s="5" t="s">
        <v>306</v>
      </c>
      <c r="C6457" s="57">
        <v>1604000</v>
      </c>
      <c r="D6457" s="71">
        <v>1557000</v>
      </c>
      <c r="E6457" s="84">
        <v>1619300</v>
      </c>
      <c r="F6457" s="135">
        <v>1058760</v>
      </c>
      <c r="G6457" s="76">
        <f t="shared" si="217"/>
        <v>1058760</v>
      </c>
      <c r="H6457" s="3"/>
    </row>
    <row r="6458" spans="1:8" ht="15.75" customHeight="1" x14ac:dyDescent="0.25">
      <c r="A6458" s="14"/>
      <c r="B6458" s="5" t="s">
        <v>1828</v>
      </c>
      <c r="C6458" s="57">
        <v>740000</v>
      </c>
      <c r="D6458" s="71">
        <v>718000</v>
      </c>
      <c r="E6458" s="84">
        <v>746700</v>
      </c>
      <c r="F6458" s="135">
        <v>488240</v>
      </c>
      <c r="G6458" s="76">
        <f t="shared" si="217"/>
        <v>488240</v>
      </c>
      <c r="H6458" s="3"/>
    </row>
    <row r="6459" spans="1:8" ht="15.75" customHeight="1" x14ac:dyDescent="0.25">
      <c r="A6459" s="14"/>
      <c r="B6459" s="5" t="s">
        <v>1829</v>
      </c>
      <c r="C6459" s="57">
        <v>289000</v>
      </c>
      <c r="D6459" s="71">
        <v>281000</v>
      </c>
      <c r="E6459" s="84">
        <v>292200</v>
      </c>
      <c r="F6459" s="135">
        <v>191080</v>
      </c>
      <c r="G6459" s="76">
        <f t="shared" si="217"/>
        <v>191080</v>
      </c>
      <c r="H6459" s="3"/>
    </row>
    <row r="6460" spans="1:8" ht="15.75" customHeight="1" x14ac:dyDescent="0.25">
      <c r="A6460" s="14"/>
      <c r="B6460" s="5" t="s">
        <v>1830</v>
      </c>
      <c r="C6460" s="57">
        <v>103000</v>
      </c>
      <c r="D6460" s="71">
        <v>100000</v>
      </c>
      <c r="E6460" s="84">
        <v>104000</v>
      </c>
      <c r="F6460" s="135">
        <v>68000</v>
      </c>
      <c r="G6460" s="76">
        <f t="shared" si="217"/>
        <v>68000</v>
      </c>
      <c r="H6460" s="3"/>
    </row>
    <row r="6461" spans="1:8" ht="15.75" customHeight="1" x14ac:dyDescent="0.25">
      <c r="A6461" s="14"/>
      <c r="B6461" s="5" t="s">
        <v>1831</v>
      </c>
      <c r="C6461" s="57">
        <v>103000</v>
      </c>
      <c r="D6461" s="71">
        <v>100000</v>
      </c>
      <c r="E6461" s="84">
        <v>104000</v>
      </c>
      <c r="F6461" s="135">
        <v>68000</v>
      </c>
      <c r="G6461" s="76">
        <f t="shared" si="217"/>
        <v>68000</v>
      </c>
      <c r="H6461" s="3"/>
    </row>
    <row r="6462" spans="1:8" ht="15.75" customHeight="1" x14ac:dyDescent="0.25">
      <c r="A6462" s="14"/>
      <c r="B6462" s="5" t="s">
        <v>308</v>
      </c>
      <c r="C6462" s="57">
        <v>103000</v>
      </c>
      <c r="D6462" s="71">
        <v>100000</v>
      </c>
      <c r="E6462" s="84">
        <v>104000</v>
      </c>
      <c r="F6462" s="135">
        <v>68000</v>
      </c>
      <c r="G6462" s="76">
        <f t="shared" si="217"/>
        <v>68000</v>
      </c>
      <c r="H6462" s="3"/>
    </row>
    <row r="6463" spans="1:8" ht="15.75" customHeight="1" x14ac:dyDescent="0.25">
      <c r="A6463" s="14"/>
      <c r="B6463" s="5" t="s">
        <v>1832</v>
      </c>
      <c r="C6463" s="57">
        <v>447000</v>
      </c>
      <c r="D6463" s="71">
        <v>434000</v>
      </c>
      <c r="E6463" s="84">
        <v>451400</v>
      </c>
      <c r="F6463" s="135">
        <v>295120</v>
      </c>
      <c r="G6463" s="76">
        <f t="shared" si="217"/>
        <v>295120</v>
      </c>
      <c r="H6463" s="3"/>
    </row>
    <row r="6464" spans="1:8" ht="15.75" customHeight="1" x14ac:dyDescent="0.25">
      <c r="A6464" s="14"/>
      <c r="B6464" s="5" t="s">
        <v>1833</v>
      </c>
      <c r="C6464" s="57">
        <v>447000</v>
      </c>
      <c r="D6464" s="71">
        <v>434000</v>
      </c>
      <c r="E6464" s="84">
        <v>451400</v>
      </c>
      <c r="F6464" s="135">
        <v>295120</v>
      </c>
      <c r="G6464" s="76">
        <f t="shared" si="217"/>
        <v>295120</v>
      </c>
      <c r="H6464" s="3"/>
    </row>
    <row r="6465" spans="1:8" ht="15.75" customHeight="1" x14ac:dyDescent="0.25">
      <c r="A6465" s="14"/>
      <c r="B6465" s="5" t="s">
        <v>1582</v>
      </c>
      <c r="C6465" s="57">
        <v>198000</v>
      </c>
      <c r="D6465" s="71">
        <v>192000</v>
      </c>
      <c r="E6465" s="84">
        <v>199700</v>
      </c>
      <c r="F6465" s="135">
        <v>130560</v>
      </c>
      <c r="G6465" s="76">
        <f t="shared" si="217"/>
        <v>130560</v>
      </c>
      <c r="H6465" s="3"/>
    </row>
    <row r="6466" spans="1:8" ht="15.75" customHeight="1" x14ac:dyDescent="0.25">
      <c r="A6466" s="14"/>
      <c r="B6466" s="5" t="s">
        <v>911</v>
      </c>
      <c r="C6466" s="57">
        <v>546000</v>
      </c>
      <c r="D6466" s="71">
        <v>530000</v>
      </c>
      <c r="E6466" s="84">
        <v>551200</v>
      </c>
      <c r="F6466" s="135">
        <v>360400</v>
      </c>
      <c r="G6466" s="76">
        <f t="shared" si="217"/>
        <v>360400</v>
      </c>
      <c r="H6466" s="3"/>
    </row>
    <row r="6467" spans="1:8" ht="15.75" customHeight="1" x14ac:dyDescent="0.25">
      <c r="A6467" s="14"/>
      <c r="B6467" s="5" t="s">
        <v>311</v>
      </c>
      <c r="C6467" s="57">
        <v>94000</v>
      </c>
      <c r="D6467" s="71">
        <v>91000</v>
      </c>
      <c r="E6467" s="84">
        <v>94600</v>
      </c>
      <c r="F6467" s="135">
        <v>61880</v>
      </c>
      <c r="G6467" s="76">
        <f t="shared" si="217"/>
        <v>61880</v>
      </c>
      <c r="H6467" s="3"/>
    </row>
    <row r="6468" spans="1:8" ht="15.75" customHeight="1" x14ac:dyDescent="0.25">
      <c r="A6468" s="14"/>
      <c r="B6468" s="8" t="s">
        <v>484</v>
      </c>
      <c r="C6468" s="57">
        <v>62000</v>
      </c>
      <c r="D6468" s="71">
        <v>60000</v>
      </c>
      <c r="E6468" s="84">
        <v>62400</v>
      </c>
      <c r="F6468" s="135">
        <v>40800</v>
      </c>
      <c r="G6468" s="76">
        <f t="shared" si="217"/>
        <v>40800</v>
      </c>
      <c r="H6468" s="3"/>
    </row>
    <row r="6469" spans="1:8" ht="15.75" customHeight="1" x14ac:dyDescent="0.25">
      <c r="A6469" s="14"/>
      <c r="B6469" s="5" t="s">
        <v>1834</v>
      </c>
      <c r="C6469" s="57">
        <v>62000</v>
      </c>
      <c r="D6469" s="71">
        <v>60000</v>
      </c>
      <c r="E6469" s="84">
        <v>62400</v>
      </c>
      <c r="F6469" s="135">
        <v>40800</v>
      </c>
      <c r="G6469" s="76">
        <f t="shared" si="217"/>
        <v>40800</v>
      </c>
      <c r="H6469" s="3"/>
    </row>
    <row r="6470" spans="1:8" ht="15.75" customHeight="1" x14ac:dyDescent="0.25">
      <c r="A6470" s="14"/>
      <c r="B6470" s="5" t="s">
        <v>312</v>
      </c>
      <c r="C6470" s="57">
        <v>633000</v>
      </c>
      <c r="D6470" s="71">
        <v>615000</v>
      </c>
      <c r="E6470" s="84">
        <v>639600</v>
      </c>
      <c r="F6470" s="135">
        <v>418200</v>
      </c>
      <c r="G6470" s="76">
        <f t="shared" si="217"/>
        <v>418200</v>
      </c>
      <c r="H6470" s="3"/>
    </row>
    <row r="6471" spans="1:8" ht="15.75" customHeight="1" x14ac:dyDescent="0.25">
      <c r="A6471" s="13" t="s">
        <v>0</v>
      </c>
      <c r="B6471" s="6" t="s">
        <v>67</v>
      </c>
      <c r="C6471" s="155" t="s">
        <v>2</v>
      </c>
      <c r="D6471" s="158" t="s">
        <v>2</v>
      </c>
      <c r="E6471" s="161" t="s">
        <v>2</v>
      </c>
      <c r="F6471" s="164" t="s">
        <v>2</v>
      </c>
      <c r="G6471" s="152" t="s">
        <v>2</v>
      </c>
      <c r="H6471" s="3"/>
    </row>
    <row r="6472" spans="1:8" ht="15.75" customHeight="1" x14ac:dyDescent="0.25">
      <c r="A6472" s="13"/>
      <c r="B6472" s="7" t="s">
        <v>3</v>
      </c>
      <c r="C6472" s="156"/>
      <c r="D6472" s="159"/>
      <c r="E6472" s="162"/>
      <c r="F6472" s="165"/>
      <c r="G6472" s="153"/>
      <c r="H6472" s="3"/>
    </row>
    <row r="6473" spans="1:8" ht="15.75" customHeight="1" x14ac:dyDescent="0.25">
      <c r="A6473" s="13">
        <v>6</v>
      </c>
      <c r="B6473" s="9" t="s">
        <v>1639</v>
      </c>
      <c r="C6473" s="157"/>
      <c r="D6473" s="160"/>
      <c r="E6473" s="163"/>
      <c r="F6473" s="166"/>
      <c r="G6473" s="154"/>
      <c r="H6473" s="3"/>
    </row>
    <row r="6474" spans="1:8" ht="15.75" customHeight="1" x14ac:dyDescent="0.25">
      <c r="A6474" s="14"/>
      <c r="B6474" s="5" t="s">
        <v>1835</v>
      </c>
      <c r="C6474" s="57">
        <v>94000</v>
      </c>
      <c r="D6474" s="71">
        <v>91000</v>
      </c>
      <c r="E6474" s="84">
        <v>94600</v>
      </c>
      <c r="F6474" s="135">
        <v>61880</v>
      </c>
      <c r="G6474" s="76">
        <f t="shared" ref="G6474:G6512" si="218">SMALL(C6474:F6474,1)</f>
        <v>61880</v>
      </c>
      <c r="H6474" s="3"/>
    </row>
    <row r="6475" spans="1:8" ht="15.75" customHeight="1" x14ac:dyDescent="0.25">
      <c r="A6475" s="14"/>
      <c r="B6475" s="5" t="s">
        <v>1825</v>
      </c>
      <c r="C6475" s="57">
        <v>94000</v>
      </c>
      <c r="D6475" s="71">
        <v>91000</v>
      </c>
      <c r="E6475" s="84">
        <v>94600</v>
      </c>
      <c r="F6475" s="135">
        <v>61880</v>
      </c>
      <c r="G6475" s="76">
        <f t="shared" si="218"/>
        <v>61880</v>
      </c>
      <c r="H6475" s="3"/>
    </row>
    <row r="6476" spans="1:8" ht="15.75" customHeight="1" x14ac:dyDescent="0.25">
      <c r="A6476" s="14"/>
      <c r="B6476" s="5" t="s">
        <v>1837</v>
      </c>
      <c r="C6476" s="57">
        <v>94000</v>
      </c>
      <c r="D6476" s="71">
        <v>91000</v>
      </c>
      <c r="E6476" s="84">
        <v>94600</v>
      </c>
      <c r="F6476" s="135">
        <v>61880</v>
      </c>
      <c r="G6476" s="76">
        <f t="shared" si="218"/>
        <v>61880</v>
      </c>
      <c r="H6476" s="3"/>
    </row>
    <row r="6477" spans="1:8" ht="15.75" customHeight="1" x14ac:dyDescent="0.25">
      <c r="A6477" s="14"/>
      <c r="B6477" s="5" t="s">
        <v>2215</v>
      </c>
      <c r="C6477" s="57">
        <v>758000</v>
      </c>
      <c r="D6477" s="71">
        <v>736000</v>
      </c>
      <c r="E6477" s="84">
        <v>765400</v>
      </c>
      <c r="F6477" s="135">
        <v>500480</v>
      </c>
      <c r="G6477" s="76">
        <f t="shared" si="218"/>
        <v>500480</v>
      </c>
      <c r="H6477" s="3"/>
    </row>
    <row r="6478" spans="1:8" ht="15.75" customHeight="1" x14ac:dyDescent="0.25">
      <c r="A6478" s="14"/>
      <c r="B6478" s="5" t="s">
        <v>2216</v>
      </c>
      <c r="C6478" s="57">
        <v>758000</v>
      </c>
      <c r="D6478" s="71">
        <v>736000</v>
      </c>
      <c r="E6478" s="84">
        <v>765400</v>
      </c>
      <c r="F6478" s="135">
        <v>500480</v>
      </c>
      <c r="G6478" s="76">
        <f t="shared" si="218"/>
        <v>500480</v>
      </c>
      <c r="H6478" s="3"/>
    </row>
    <row r="6479" spans="1:8" ht="15.75" customHeight="1" x14ac:dyDescent="0.25">
      <c r="A6479" s="14"/>
      <c r="B6479" s="5" t="s">
        <v>921</v>
      </c>
      <c r="C6479" s="57">
        <v>352000</v>
      </c>
      <c r="D6479" s="71">
        <v>342000</v>
      </c>
      <c r="E6479" s="84">
        <v>355700</v>
      </c>
      <c r="F6479" s="135">
        <v>232560</v>
      </c>
      <c r="G6479" s="76">
        <f t="shared" si="218"/>
        <v>232560</v>
      </c>
      <c r="H6479" s="3"/>
    </row>
    <row r="6480" spans="1:8" ht="15.75" customHeight="1" x14ac:dyDescent="0.25">
      <c r="A6480" s="14"/>
      <c r="B6480" s="5" t="s">
        <v>1301</v>
      </c>
      <c r="C6480" s="57">
        <v>109000</v>
      </c>
      <c r="D6480" s="71">
        <v>106000</v>
      </c>
      <c r="E6480" s="84">
        <v>110200</v>
      </c>
      <c r="F6480" s="135">
        <v>72080</v>
      </c>
      <c r="G6480" s="76">
        <f t="shared" si="218"/>
        <v>72080</v>
      </c>
      <c r="H6480" s="3"/>
    </row>
    <row r="6481" spans="1:8" ht="15.75" customHeight="1" x14ac:dyDescent="0.25">
      <c r="A6481" s="14"/>
      <c r="B6481" s="5" t="s">
        <v>2182</v>
      </c>
      <c r="C6481" s="57">
        <v>271000</v>
      </c>
      <c r="D6481" s="71">
        <v>263000</v>
      </c>
      <c r="E6481" s="84">
        <v>273500</v>
      </c>
      <c r="F6481" s="135">
        <v>178840</v>
      </c>
      <c r="G6481" s="76">
        <f t="shared" si="218"/>
        <v>178840</v>
      </c>
      <c r="H6481" s="3"/>
    </row>
    <row r="6482" spans="1:8" ht="15.75" customHeight="1" x14ac:dyDescent="0.25">
      <c r="A6482" s="14"/>
      <c r="B6482" s="5" t="s">
        <v>320</v>
      </c>
      <c r="C6482" s="57">
        <v>3969000</v>
      </c>
      <c r="D6482" s="71">
        <v>3853000</v>
      </c>
      <c r="E6482" s="84">
        <v>4007100</v>
      </c>
      <c r="F6482" s="135">
        <v>2620040</v>
      </c>
      <c r="G6482" s="76">
        <f t="shared" si="218"/>
        <v>2620040</v>
      </c>
      <c r="H6482" s="3"/>
    </row>
    <row r="6483" spans="1:8" ht="15.75" customHeight="1" x14ac:dyDescent="0.25">
      <c r="A6483" s="14"/>
      <c r="B6483" s="5" t="s">
        <v>2217</v>
      </c>
      <c r="C6483" s="57">
        <v>643000</v>
      </c>
      <c r="D6483" s="71">
        <v>624000</v>
      </c>
      <c r="E6483" s="84">
        <v>649000</v>
      </c>
      <c r="F6483" s="135">
        <v>424320</v>
      </c>
      <c r="G6483" s="76">
        <f t="shared" si="218"/>
        <v>424320</v>
      </c>
      <c r="H6483" s="3"/>
    </row>
    <row r="6484" spans="1:8" ht="15.75" customHeight="1" x14ac:dyDescent="0.25">
      <c r="A6484" s="14"/>
      <c r="B6484" s="5" t="s">
        <v>321</v>
      </c>
      <c r="C6484" s="57">
        <v>252000</v>
      </c>
      <c r="D6484" s="71">
        <v>245000</v>
      </c>
      <c r="E6484" s="84">
        <v>254800</v>
      </c>
      <c r="F6484" s="135">
        <v>166600</v>
      </c>
      <c r="G6484" s="76">
        <f t="shared" si="218"/>
        <v>166600</v>
      </c>
      <c r="H6484" s="3"/>
    </row>
    <row r="6485" spans="1:8" ht="15.75" customHeight="1" x14ac:dyDescent="0.25">
      <c r="A6485" s="14"/>
      <c r="B6485" s="5" t="s">
        <v>1840</v>
      </c>
      <c r="C6485" s="57">
        <v>1380000</v>
      </c>
      <c r="D6485" s="71">
        <v>1340000</v>
      </c>
      <c r="E6485" s="84">
        <v>1393600</v>
      </c>
      <c r="F6485" s="135">
        <v>911200</v>
      </c>
      <c r="G6485" s="76">
        <f t="shared" si="218"/>
        <v>911200</v>
      </c>
      <c r="H6485" s="3"/>
    </row>
    <row r="6486" spans="1:8" ht="15.75" customHeight="1" x14ac:dyDescent="0.25">
      <c r="A6486" s="14"/>
      <c r="B6486" s="5" t="s">
        <v>2218</v>
      </c>
      <c r="C6486" s="57">
        <v>4667000</v>
      </c>
      <c r="D6486" s="71">
        <v>4531000</v>
      </c>
      <c r="E6486" s="84">
        <v>4712200</v>
      </c>
      <c r="F6486" s="135">
        <v>3081080</v>
      </c>
      <c r="G6486" s="76">
        <f t="shared" si="218"/>
        <v>3081080</v>
      </c>
      <c r="H6486" s="3"/>
    </row>
    <row r="6487" spans="1:8" ht="15.75" customHeight="1" x14ac:dyDescent="0.25">
      <c r="A6487" s="14"/>
      <c r="B6487" s="5" t="s">
        <v>2184</v>
      </c>
      <c r="C6487" s="57">
        <v>5174000</v>
      </c>
      <c r="D6487" s="71">
        <v>5023000</v>
      </c>
      <c r="E6487" s="84">
        <v>5223900</v>
      </c>
      <c r="F6487" s="135">
        <v>3415640</v>
      </c>
      <c r="G6487" s="76">
        <f t="shared" si="218"/>
        <v>3415640</v>
      </c>
      <c r="H6487" s="3"/>
    </row>
    <row r="6488" spans="1:8" ht="15.75" customHeight="1" x14ac:dyDescent="0.25">
      <c r="A6488" s="14"/>
      <c r="B6488" s="5" t="s">
        <v>327</v>
      </c>
      <c r="C6488" s="57">
        <v>1130000</v>
      </c>
      <c r="D6488" s="71">
        <v>1097000</v>
      </c>
      <c r="E6488" s="84">
        <v>1140900</v>
      </c>
      <c r="F6488" s="135">
        <v>745960</v>
      </c>
      <c r="G6488" s="76">
        <f t="shared" si="218"/>
        <v>745960</v>
      </c>
      <c r="H6488" s="3"/>
    </row>
    <row r="6489" spans="1:8" ht="15.75" customHeight="1" x14ac:dyDescent="0.25">
      <c r="A6489" s="14"/>
      <c r="B6489" s="5" t="s">
        <v>328</v>
      </c>
      <c r="C6489" s="57">
        <v>1130000</v>
      </c>
      <c r="D6489" s="71">
        <v>1097000</v>
      </c>
      <c r="E6489" s="84">
        <v>1140900</v>
      </c>
      <c r="F6489" s="135">
        <v>745960</v>
      </c>
      <c r="G6489" s="76">
        <f t="shared" si="218"/>
        <v>745960</v>
      </c>
      <c r="H6489" s="3"/>
    </row>
    <row r="6490" spans="1:8" ht="15.75" customHeight="1" x14ac:dyDescent="0.25">
      <c r="A6490" s="14"/>
      <c r="B6490" s="5" t="s">
        <v>330</v>
      </c>
      <c r="C6490" s="57">
        <v>1130000</v>
      </c>
      <c r="D6490" s="71">
        <v>1097000</v>
      </c>
      <c r="E6490" s="84">
        <v>1140900</v>
      </c>
      <c r="F6490" s="135">
        <v>745960</v>
      </c>
      <c r="G6490" s="76">
        <f t="shared" si="218"/>
        <v>745960</v>
      </c>
      <c r="H6490" s="3"/>
    </row>
    <row r="6491" spans="1:8" ht="15.75" customHeight="1" x14ac:dyDescent="0.25">
      <c r="A6491" s="14"/>
      <c r="B6491" s="5" t="s">
        <v>332</v>
      </c>
      <c r="C6491" s="57">
        <v>1130000</v>
      </c>
      <c r="D6491" s="71">
        <v>1097000</v>
      </c>
      <c r="E6491" s="84">
        <v>1140900</v>
      </c>
      <c r="F6491" s="135">
        <v>745960</v>
      </c>
      <c r="G6491" s="76">
        <f t="shared" si="218"/>
        <v>745960</v>
      </c>
      <c r="H6491" s="3"/>
    </row>
    <row r="6492" spans="1:8" ht="15.75" customHeight="1" x14ac:dyDescent="0.25">
      <c r="A6492" s="14"/>
      <c r="B6492" s="5" t="s">
        <v>334</v>
      </c>
      <c r="C6492" s="57">
        <v>1130000</v>
      </c>
      <c r="D6492" s="71">
        <v>1097000</v>
      </c>
      <c r="E6492" s="84">
        <v>1140900</v>
      </c>
      <c r="F6492" s="135">
        <v>745960</v>
      </c>
      <c r="G6492" s="76">
        <f t="shared" si="218"/>
        <v>745960</v>
      </c>
      <c r="H6492" s="3"/>
    </row>
    <row r="6493" spans="1:8" ht="15.75" customHeight="1" x14ac:dyDescent="0.25">
      <c r="A6493" s="14"/>
      <c r="B6493" s="5" t="s">
        <v>46</v>
      </c>
      <c r="C6493" s="57">
        <v>876000</v>
      </c>
      <c r="D6493" s="71">
        <v>850000</v>
      </c>
      <c r="E6493" s="84">
        <v>884000</v>
      </c>
      <c r="F6493" s="135">
        <v>578000</v>
      </c>
      <c r="G6493" s="76">
        <f t="shared" si="218"/>
        <v>578000</v>
      </c>
      <c r="H6493" s="3"/>
    </row>
    <row r="6494" spans="1:8" ht="15.75" customHeight="1" x14ac:dyDescent="0.25">
      <c r="A6494" s="14"/>
      <c r="B6494" s="5" t="s">
        <v>1844</v>
      </c>
      <c r="C6494" s="57">
        <v>1247000</v>
      </c>
      <c r="D6494" s="71">
        <v>1211000</v>
      </c>
      <c r="E6494" s="84">
        <v>1259400</v>
      </c>
      <c r="F6494" s="135">
        <v>823480</v>
      </c>
      <c r="G6494" s="76">
        <f t="shared" si="218"/>
        <v>823480</v>
      </c>
      <c r="H6494" s="3"/>
    </row>
    <row r="6495" spans="1:8" ht="15.75" customHeight="1" x14ac:dyDescent="0.25">
      <c r="A6495" s="14"/>
      <c r="B6495" s="5" t="s">
        <v>1845</v>
      </c>
      <c r="C6495" s="57">
        <v>1247000</v>
      </c>
      <c r="D6495" s="71">
        <v>1211000</v>
      </c>
      <c r="E6495" s="84">
        <v>1259400</v>
      </c>
      <c r="F6495" s="135">
        <v>823480</v>
      </c>
      <c r="G6495" s="76">
        <f t="shared" si="218"/>
        <v>823480</v>
      </c>
      <c r="H6495" s="3"/>
    </row>
    <row r="6496" spans="1:8" ht="15.75" customHeight="1" x14ac:dyDescent="0.25">
      <c r="A6496" s="14"/>
      <c r="B6496" s="5" t="s">
        <v>1846</v>
      </c>
      <c r="C6496" s="57">
        <v>1247000</v>
      </c>
      <c r="D6496" s="71">
        <v>1211000</v>
      </c>
      <c r="E6496" s="84">
        <v>1259400</v>
      </c>
      <c r="F6496" s="135">
        <v>823480</v>
      </c>
      <c r="G6496" s="76">
        <f t="shared" si="218"/>
        <v>823480</v>
      </c>
      <c r="H6496" s="3"/>
    </row>
    <row r="6497" spans="1:8" ht="15.75" customHeight="1" x14ac:dyDescent="0.25">
      <c r="A6497" s="14"/>
      <c r="B6497" s="5" t="s">
        <v>346</v>
      </c>
      <c r="C6497" s="57">
        <v>94000</v>
      </c>
      <c r="D6497" s="71">
        <v>91000</v>
      </c>
      <c r="E6497" s="84">
        <v>94600</v>
      </c>
      <c r="F6497" s="135">
        <v>61880</v>
      </c>
      <c r="G6497" s="76">
        <f t="shared" si="218"/>
        <v>61880</v>
      </c>
      <c r="H6497" s="3"/>
    </row>
    <row r="6498" spans="1:8" ht="15.75" customHeight="1" x14ac:dyDescent="0.25">
      <c r="A6498" s="14"/>
      <c r="B6498" s="5" t="s">
        <v>1847</v>
      </c>
      <c r="C6498" s="57">
        <v>740000</v>
      </c>
      <c r="D6498" s="71">
        <v>718000</v>
      </c>
      <c r="E6498" s="84">
        <v>746700</v>
      </c>
      <c r="F6498" s="135">
        <v>488240</v>
      </c>
      <c r="G6498" s="76">
        <f t="shared" si="218"/>
        <v>488240</v>
      </c>
      <c r="H6498" s="3"/>
    </row>
    <row r="6499" spans="1:8" ht="15.75" customHeight="1" x14ac:dyDescent="0.25">
      <c r="A6499" s="14"/>
      <c r="B6499" s="5" t="s">
        <v>1848</v>
      </c>
      <c r="C6499" s="57">
        <v>80000</v>
      </c>
      <c r="D6499" s="71">
        <v>78000</v>
      </c>
      <c r="E6499" s="84">
        <v>81100</v>
      </c>
      <c r="F6499" s="135">
        <v>53040</v>
      </c>
      <c r="G6499" s="76">
        <f t="shared" si="218"/>
        <v>53040</v>
      </c>
      <c r="H6499" s="3"/>
    </row>
    <row r="6500" spans="1:8" ht="15.75" customHeight="1" x14ac:dyDescent="0.25">
      <c r="A6500" s="14"/>
      <c r="B6500" s="5" t="s">
        <v>2219</v>
      </c>
      <c r="C6500" s="57">
        <v>289000</v>
      </c>
      <c r="D6500" s="71">
        <v>281000</v>
      </c>
      <c r="E6500" s="84">
        <v>292200</v>
      </c>
      <c r="F6500" s="135">
        <v>191080</v>
      </c>
      <c r="G6500" s="76">
        <f t="shared" si="218"/>
        <v>191080</v>
      </c>
      <c r="H6500" s="3"/>
    </row>
    <row r="6501" spans="1:8" ht="15.75" customHeight="1" x14ac:dyDescent="0.25">
      <c r="A6501" s="14"/>
      <c r="B6501" s="5" t="s">
        <v>352</v>
      </c>
      <c r="C6501" s="57">
        <v>507000</v>
      </c>
      <c r="D6501" s="71">
        <v>492000</v>
      </c>
      <c r="E6501" s="84">
        <v>511700</v>
      </c>
      <c r="F6501" s="135">
        <v>334560</v>
      </c>
      <c r="G6501" s="76">
        <f t="shared" si="218"/>
        <v>334560</v>
      </c>
      <c r="H6501" s="3"/>
    </row>
    <row r="6502" spans="1:8" ht="15.75" customHeight="1" x14ac:dyDescent="0.25">
      <c r="A6502" s="14"/>
      <c r="B6502" s="5" t="s">
        <v>2220</v>
      </c>
      <c r="C6502" s="57">
        <v>103000</v>
      </c>
      <c r="D6502" s="71">
        <v>100000</v>
      </c>
      <c r="E6502" s="84">
        <v>104000</v>
      </c>
      <c r="F6502" s="135">
        <v>68000</v>
      </c>
      <c r="G6502" s="76">
        <f t="shared" si="218"/>
        <v>68000</v>
      </c>
      <c r="H6502" s="3"/>
    </row>
    <row r="6503" spans="1:8" ht="15.75" customHeight="1" x14ac:dyDescent="0.25">
      <c r="A6503" s="14"/>
      <c r="B6503" s="5" t="s">
        <v>2221</v>
      </c>
      <c r="C6503" s="57">
        <v>103000</v>
      </c>
      <c r="D6503" s="71">
        <v>100000</v>
      </c>
      <c r="E6503" s="84">
        <v>104000</v>
      </c>
      <c r="F6503" s="135">
        <v>68000</v>
      </c>
      <c r="G6503" s="76">
        <f t="shared" si="218"/>
        <v>68000</v>
      </c>
      <c r="H6503" s="3"/>
    </row>
    <row r="6504" spans="1:8" ht="15.75" customHeight="1" x14ac:dyDescent="0.25">
      <c r="A6504" s="14"/>
      <c r="B6504" s="5" t="s">
        <v>2222</v>
      </c>
      <c r="C6504" s="57">
        <v>447000</v>
      </c>
      <c r="D6504" s="71">
        <v>434000</v>
      </c>
      <c r="E6504" s="84">
        <v>451400</v>
      </c>
      <c r="F6504" s="135">
        <v>295120</v>
      </c>
      <c r="G6504" s="76">
        <f t="shared" si="218"/>
        <v>295120</v>
      </c>
      <c r="H6504" s="3"/>
    </row>
    <row r="6505" spans="1:8" ht="15.75" customHeight="1" x14ac:dyDescent="0.25">
      <c r="A6505" s="14"/>
      <c r="B6505" s="5" t="s">
        <v>2186</v>
      </c>
      <c r="C6505" s="57">
        <v>447000</v>
      </c>
      <c r="D6505" s="71">
        <v>434000</v>
      </c>
      <c r="E6505" s="84">
        <v>451400</v>
      </c>
      <c r="F6505" s="135">
        <v>295120</v>
      </c>
      <c r="G6505" s="76">
        <f t="shared" si="218"/>
        <v>295120</v>
      </c>
      <c r="H6505" s="3"/>
    </row>
    <row r="6506" spans="1:8" ht="15.75" customHeight="1" x14ac:dyDescent="0.25">
      <c r="A6506" s="14"/>
      <c r="B6506" s="5" t="s">
        <v>2223</v>
      </c>
      <c r="C6506" s="57">
        <v>447000</v>
      </c>
      <c r="D6506" s="71">
        <v>434000</v>
      </c>
      <c r="E6506" s="84">
        <v>451400</v>
      </c>
      <c r="F6506" s="135">
        <v>295120</v>
      </c>
      <c r="G6506" s="76">
        <f t="shared" si="218"/>
        <v>295120</v>
      </c>
      <c r="H6506" s="3"/>
    </row>
    <row r="6507" spans="1:8" ht="15.75" customHeight="1" x14ac:dyDescent="0.25">
      <c r="A6507" s="14"/>
      <c r="B6507" s="5" t="s">
        <v>2224</v>
      </c>
      <c r="C6507" s="57">
        <v>447000</v>
      </c>
      <c r="D6507" s="71">
        <v>434000</v>
      </c>
      <c r="E6507" s="84">
        <v>451400</v>
      </c>
      <c r="F6507" s="135">
        <v>295120</v>
      </c>
      <c r="G6507" s="76">
        <f t="shared" si="218"/>
        <v>295120</v>
      </c>
      <c r="H6507" s="3"/>
    </row>
    <row r="6508" spans="1:8" ht="15.75" customHeight="1" x14ac:dyDescent="0.25">
      <c r="A6508" s="14"/>
      <c r="B6508" s="5" t="s">
        <v>1856</v>
      </c>
      <c r="C6508" s="57">
        <v>1634000</v>
      </c>
      <c r="D6508" s="71">
        <v>1586000</v>
      </c>
      <c r="E6508" s="84">
        <v>1649400</v>
      </c>
      <c r="F6508" s="135">
        <v>1078480</v>
      </c>
      <c r="G6508" s="76">
        <f t="shared" si="218"/>
        <v>1078480</v>
      </c>
      <c r="H6508" s="3"/>
    </row>
    <row r="6509" spans="1:8" ht="15.75" customHeight="1" x14ac:dyDescent="0.25">
      <c r="A6509" s="14"/>
      <c r="B6509" s="5" t="s">
        <v>1582</v>
      </c>
      <c r="C6509" s="57">
        <v>198000</v>
      </c>
      <c r="D6509" s="71">
        <v>192000</v>
      </c>
      <c r="E6509" s="84">
        <v>199700</v>
      </c>
      <c r="F6509" s="135">
        <v>130560</v>
      </c>
      <c r="G6509" s="76">
        <f t="shared" si="218"/>
        <v>130560</v>
      </c>
      <c r="H6509" s="3"/>
    </row>
    <row r="6510" spans="1:8" ht="15.75" customHeight="1" x14ac:dyDescent="0.25">
      <c r="A6510" s="14"/>
      <c r="B6510" s="5" t="s">
        <v>1857</v>
      </c>
      <c r="C6510" s="57">
        <v>915000</v>
      </c>
      <c r="D6510" s="71">
        <v>888000</v>
      </c>
      <c r="E6510" s="84">
        <v>923500</v>
      </c>
      <c r="F6510" s="135">
        <v>603840</v>
      </c>
      <c r="G6510" s="76">
        <f t="shared" si="218"/>
        <v>603840</v>
      </c>
      <c r="H6510" s="3"/>
    </row>
    <row r="6511" spans="1:8" ht="15.75" customHeight="1" x14ac:dyDescent="0.25">
      <c r="A6511" s="14"/>
      <c r="B6511" s="5" t="s">
        <v>1608</v>
      </c>
      <c r="C6511" s="57">
        <v>94000</v>
      </c>
      <c r="D6511" s="71">
        <v>91000</v>
      </c>
      <c r="E6511" s="84">
        <v>94600</v>
      </c>
      <c r="F6511" s="135">
        <v>61880</v>
      </c>
      <c r="G6511" s="76">
        <f t="shared" si="218"/>
        <v>61880</v>
      </c>
      <c r="H6511" s="3"/>
    </row>
    <row r="6512" spans="1:8" ht="15.75" customHeight="1" x14ac:dyDescent="0.25">
      <c r="A6512" s="14"/>
      <c r="B6512" s="5" t="s">
        <v>1439</v>
      </c>
      <c r="C6512" s="57">
        <v>62000</v>
      </c>
      <c r="D6512" s="71">
        <v>60000</v>
      </c>
      <c r="E6512" s="84">
        <v>62400</v>
      </c>
      <c r="F6512" s="135">
        <v>40800</v>
      </c>
      <c r="G6512" s="76">
        <f t="shared" si="218"/>
        <v>40800</v>
      </c>
      <c r="H6512" s="3"/>
    </row>
    <row r="6513" spans="1:8" ht="15.75" customHeight="1" x14ac:dyDescent="0.25">
      <c r="A6513" s="13" t="s">
        <v>0</v>
      </c>
      <c r="B6513" s="6" t="s">
        <v>65</v>
      </c>
      <c r="C6513" s="155" t="s">
        <v>2</v>
      </c>
      <c r="D6513" s="158" t="s">
        <v>2</v>
      </c>
      <c r="E6513" s="161" t="s">
        <v>2</v>
      </c>
      <c r="F6513" s="164" t="s">
        <v>2</v>
      </c>
      <c r="G6513" s="152" t="s">
        <v>2</v>
      </c>
      <c r="H6513" s="3"/>
    </row>
    <row r="6514" spans="1:8" ht="15.75" customHeight="1" x14ac:dyDescent="0.25">
      <c r="A6514" s="13"/>
      <c r="B6514" s="7" t="s">
        <v>3</v>
      </c>
      <c r="C6514" s="156"/>
      <c r="D6514" s="159"/>
      <c r="E6514" s="162"/>
      <c r="F6514" s="165"/>
      <c r="G6514" s="153"/>
      <c r="H6514" s="3"/>
    </row>
    <row r="6515" spans="1:8" ht="15.75" customHeight="1" x14ac:dyDescent="0.25">
      <c r="A6515" s="13">
        <v>7</v>
      </c>
      <c r="B6515" s="9" t="s">
        <v>953</v>
      </c>
      <c r="C6515" s="157"/>
      <c r="D6515" s="160"/>
      <c r="E6515" s="163"/>
      <c r="F6515" s="166"/>
      <c r="G6515" s="154"/>
      <c r="H6515" s="3"/>
    </row>
    <row r="6516" spans="1:8" ht="15.75" customHeight="1" x14ac:dyDescent="0.25">
      <c r="A6516" s="14"/>
      <c r="B6516" s="8" t="s">
        <v>2225</v>
      </c>
      <c r="C6516" s="57">
        <v>4676000</v>
      </c>
      <c r="D6516" s="71">
        <v>4540000</v>
      </c>
      <c r="E6516" s="84">
        <v>4721600</v>
      </c>
      <c r="F6516" s="135">
        <v>3087200</v>
      </c>
      <c r="G6516" s="76">
        <f t="shared" ref="G6516:G6547" si="219">SMALL(C6516:F6516,1)</f>
        <v>3087200</v>
      </c>
      <c r="H6516" s="3"/>
    </row>
    <row r="6517" spans="1:8" ht="15.75" customHeight="1" x14ac:dyDescent="0.25">
      <c r="A6517" s="14"/>
      <c r="B6517" s="8" t="s">
        <v>2226</v>
      </c>
      <c r="C6517" s="57">
        <v>915000</v>
      </c>
      <c r="D6517" s="71">
        <v>888000</v>
      </c>
      <c r="E6517" s="84">
        <v>923500</v>
      </c>
      <c r="F6517" s="135">
        <v>603840</v>
      </c>
      <c r="G6517" s="76">
        <f t="shared" si="219"/>
        <v>603840</v>
      </c>
      <c r="H6517" s="3"/>
    </row>
    <row r="6518" spans="1:8" ht="15.75" customHeight="1" x14ac:dyDescent="0.25">
      <c r="A6518" s="14"/>
      <c r="B6518" s="8" t="s">
        <v>698</v>
      </c>
      <c r="C6518" s="57">
        <v>837000</v>
      </c>
      <c r="D6518" s="71">
        <v>813000</v>
      </c>
      <c r="E6518" s="84">
        <v>845500</v>
      </c>
      <c r="F6518" s="135">
        <v>552840</v>
      </c>
      <c r="G6518" s="76">
        <f t="shared" si="219"/>
        <v>552840</v>
      </c>
      <c r="H6518" s="3"/>
    </row>
    <row r="6519" spans="1:8" ht="15.75" customHeight="1" x14ac:dyDescent="0.25">
      <c r="A6519" s="14"/>
      <c r="B6519" s="8" t="s">
        <v>2227</v>
      </c>
      <c r="C6519" s="57">
        <v>334000</v>
      </c>
      <c r="D6519" s="71">
        <v>324000</v>
      </c>
      <c r="E6519" s="84">
        <v>337000</v>
      </c>
      <c r="F6519" s="135">
        <v>220320</v>
      </c>
      <c r="G6519" s="76">
        <f t="shared" si="219"/>
        <v>220320</v>
      </c>
      <c r="H6519" s="3"/>
    </row>
    <row r="6520" spans="1:8" ht="15.75" customHeight="1" x14ac:dyDescent="0.25">
      <c r="A6520" s="14"/>
      <c r="B6520" s="8" t="s">
        <v>963</v>
      </c>
      <c r="C6520" s="57">
        <v>4005000</v>
      </c>
      <c r="D6520" s="71">
        <v>3888000</v>
      </c>
      <c r="E6520" s="84">
        <v>4043500</v>
      </c>
      <c r="F6520" s="135">
        <v>2643840</v>
      </c>
      <c r="G6520" s="76">
        <f t="shared" si="219"/>
        <v>2643840</v>
      </c>
      <c r="H6520" s="3"/>
    </row>
    <row r="6521" spans="1:8" ht="15.75" customHeight="1" x14ac:dyDescent="0.25">
      <c r="A6521" s="14"/>
      <c r="B6521" s="5" t="s">
        <v>1443</v>
      </c>
      <c r="C6521" s="57">
        <v>471000</v>
      </c>
      <c r="D6521" s="71">
        <v>457000</v>
      </c>
      <c r="E6521" s="84">
        <v>475300</v>
      </c>
      <c r="F6521" s="135">
        <v>310760</v>
      </c>
      <c r="G6521" s="76">
        <f t="shared" si="219"/>
        <v>310760</v>
      </c>
      <c r="H6521" s="3"/>
    </row>
    <row r="6522" spans="1:8" ht="15.75" customHeight="1" x14ac:dyDescent="0.25">
      <c r="A6522" s="14"/>
      <c r="B6522" s="8" t="s">
        <v>53</v>
      </c>
      <c r="C6522" s="57">
        <v>391000</v>
      </c>
      <c r="D6522" s="71">
        <v>380000</v>
      </c>
      <c r="E6522" s="84">
        <v>395200</v>
      </c>
      <c r="F6522" s="135">
        <v>258400</v>
      </c>
      <c r="G6522" s="76">
        <f t="shared" si="219"/>
        <v>258400</v>
      </c>
      <c r="H6522" s="3"/>
    </row>
    <row r="6523" spans="1:8" ht="15.75" customHeight="1" x14ac:dyDescent="0.25">
      <c r="A6523" s="14"/>
      <c r="B6523" s="8" t="s">
        <v>2228</v>
      </c>
      <c r="C6523" s="57">
        <v>94000</v>
      </c>
      <c r="D6523" s="71">
        <v>91000</v>
      </c>
      <c r="E6523" s="84">
        <v>94600</v>
      </c>
      <c r="F6523" s="135">
        <v>61880</v>
      </c>
      <c r="G6523" s="76">
        <f t="shared" si="219"/>
        <v>61880</v>
      </c>
      <c r="H6523" s="3"/>
    </row>
    <row r="6524" spans="1:8" ht="15.75" customHeight="1" x14ac:dyDescent="0.25">
      <c r="A6524" s="14"/>
      <c r="B6524" s="8" t="s">
        <v>2229</v>
      </c>
      <c r="C6524" s="57">
        <v>198000</v>
      </c>
      <c r="D6524" s="71">
        <v>192000</v>
      </c>
      <c r="E6524" s="84">
        <v>199700</v>
      </c>
      <c r="F6524" s="135">
        <v>130560</v>
      </c>
      <c r="G6524" s="76">
        <f t="shared" si="219"/>
        <v>130560</v>
      </c>
      <c r="H6524" s="3"/>
    </row>
    <row r="6525" spans="1:8" ht="15.75" customHeight="1" x14ac:dyDescent="0.25">
      <c r="A6525" s="14"/>
      <c r="B6525" s="5" t="s">
        <v>972</v>
      </c>
      <c r="C6525" s="57">
        <v>623000</v>
      </c>
      <c r="D6525" s="71">
        <v>605000</v>
      </c>
      <c r="E6525" s="84">
        <v>629200</v>
      </c>
      <c r="F6525" s="135">
        <v>411400</v>
      </c>
      <c r="G6525" s="76">
        <f t="shared" si="219"/>
        <v>411400</v>
      </c>
      <c r="H6525" s="3"/>
    </row>
    <row r="6526" spans="1:8" ht="15.75" customHeight="1" x14ac:dyDescent="0.25">
      <c r="A6526" s="14"/>
      <c r="B6526" s="8" t="s">
        <v>2230</v>
      </c>
      <c r="C6526" s="57">
        <v>546000</v>
      </c>
      <c r="D6526" s="71">
        <v>530000</v>
      </c>
      <c r="E6526" s="84">
        <v>551200</v>
      </c>
      <c r="F6526" s="135">
        <v>360400</v>
      </c>
      <c r="G6526" s="76">
        <f t="shared" si="219"/>
        <v>360400</v>
      </c>
      <c r="H6526" s="3"/>
    </row>
    <row r="6527" spans="1:8" ht="15.75" customHeight="1" x14ac:dyDescent="0.25">
      <c r="A6527" s="13" t="s">
        <v>0</v>
      </c>
      <c r="B6527" s="6" t="s">
        <v>64</v>
      </c>
      <c r="C6527" s="58" t="s">
        <v>2</v>
      </c>
      <c r="D6527" s="72" t="s">
        <v>2</v>
      </c>
      <c r="E6527" s="85" t="s">
        <v>2</v>
      </c>
      <c r="F6527" s="167" t="s">
        <v>2</v>
      </c>
      <c r="G6527" s="76" t="e">
        <f t="shared" si="219"/>
        <v>#NUM!</v>
      </c>
      <c r="H6527" s="3"/>
    </row>
    <row r="6528" spans="1:8" ht="15.75" customHeight="1" x14ac:dyDescent="0.25">
      <c r="A6528" s="13"/>
      <c r="B6528" s="7" t="s">
        <v>3</v>
      </c>
      <c r="C6528" s="59"/>
      <c r="D6528" s="73"/>
      <c r="E6528" s="86"/>
      <c r="F6528" s="167"/>
      <c r="G6528" s="76" t="e">
        <f t="shared" si="219"/>
        <v>#NUM!</v>
      </c>
      <c r="H6528" s="3"/>
    </row>
    <row r="6529" spans="1:8" ht="15.75" customHeight="1" x14ac:dyDescent="0.25">
      <c r="A6529" s="13">
        <v>8</v>
      </c>
      <c r="B6529" s="9" t="s">
        <v>1615</v>
      </c>
      <c r="C6529" s="60"/>
      <c r="D6529" s="74"/>
      <c r="E6529" s="87"/>
      <c r="F6529" s="167"/>
      <c r="G6529" s="76" t="e">
        <f t="shared" si="219"/>
        <v>#NUM!</v>
      </c>
      <c r="H6529" s="3"/>
    </row>
    <row r="6530" spans="1:8" ht="15.75" customHeight="1" x14ac:dyDescent="0.25">
      <c r="A6530" s="14"/>
      <c r="B6530" s="5" t="s">
        <v>314</v>
      </c>
      <c r="C6530" s="57">
        <v>94000</v>
      </c>
      <c r="D6530" s="71">
        <v>91000</v>
      </c>
      <c r="E6530" s="84">
        <v>94600</v>
      </c>
      <c r="F6530" s="135">
        <v>61880</v>
      </c>
      <c r="G6530" s="76">
        <f t="shared" si="219"/>
        <v>61880</v>
      </c>
      <c r="H6530" s="3"/>
    </row>
    <row r="6531" spans="1:8" ht="15.75" customHeight="1" x14ac:dyDescent="0.25">
      <c r="A6531" s="14"/>
      <c r="B6531" s="5" t="s">
        <v>1453</v>
      </c>
      <c r="C6531" s="57">
        <v>132000</v>
      </c>
      <c r="D6531" s="71">
        <v>128000</v>
      </c>
      <c r="E6531" s="84">
        <v>133100</v>
      </c>
      <c r="F6531" s="135">
        <v>87040</v>
      </c>
      <c r="G6531" s="76">
        <f t="shared" si="219"/>
        <v>87040</v>
      </c>
      <c r="H6531" s="3"/>
    </row>
    <row r="6532" spans="1:8" ht="15.75" customHeight="1" x14ac:dyDescent="0.25">
      <c r="A6532" s="14"/>
      <c r="B6532" s="5" t="s">
        <v>412</v>
      </c>
      <c r="C6532" s="57">
        <v>205000</v>
      </c>
      <c r="D6532" s="71">
        <v>199000</v>
      </c>
      <c r="E6532" s="84">
        <v>207000</v>
      </c>
      <c r="F6532" s="135">
        <v>135320</v>
      </c>
      <c r="G6532" s="76">
        <f t="shared" si="219"/>
        <v>135320</v>
      </c>
      <c r="H6532" s="3"/>
    </row>
    <row r="6533" spans="1:8" ht="15.75" customHeight="1" x14ac:dyDescent="0.25">
      <c r="A6533" s="14"/>
      <c r="B6533" s="5" t="s">
        <v>975</v>
      </c>
      <c r="C6533" s="57">
        <v>895000</v>
      </c>
      <c r="D6533" s="71">
        <v>869000</v>
      </c>
      <c r="E6533" s="84">
        <v>903800</v>
      </c>
      <c r="F6533" s="135">
        <v>590920</v>
      </c>
      <c r="G6533" s="76">
        <f t="shared" si="219"/>
        <v>590920</v>
      </c>
      <c r="H6533" s="3"/>
    </row>
    <row r="6534" spans="1:8" ht="15.75" customHeight="1" x14ac:dyDescent="0.25">
      <c r="A6534" s="14"/>
      <c r="B6534" s="5" t="s">
        <v>976</v>
      </c>
      <c r="C6534" s="57">
        <v>160000</v>
      </c>
      <c r="D6534" s="71">
        <v>155000</v>
      </c>
      <c r="E6534" s="84">
        <v>161200</v>
      </c>
      <c r="F6534" s="135">
        <v>105400</v>
      </c>
      <c r="G6534" s="76">
        <f t="shared" si="219"/>
        <v>105400</v>
      </c>
      <c r="H6534" s="3"/>
    </row>
    <row r="6535" spans="1:8" ht="15.75" customHeight="1" x14ac:dyDescent="0.25">
      <c r="A6535" s="14"/>
      <c r="B6535" s="5" t="s">
        <v>414</v>
      </c>
      <c r="C6535" s="57">
        <v>1247000</v>
      </c>
      <c r="D6535" s="71">
        <v>1211000</v>
      </c>
      <c r="E6535" s="84">
        <v>1259400</v>
      </c>
      <c r="F6535" s="135">
        <v>823480</v>
      </c>
      <c r="G6535" s="76">
        <f t="shared" si="219"/>
        <v>823480</v>
      </c>
      <c r="H6535" s="3"/>
    </row>
    <row r="6536" spans="1:8" ht="15.75" customHeight="1" x14ac:dyDescent="0.25">
      <c r="A6536" s="14"/>
      <c r="B6536" s="5" t="s">
        <v>2030</v>
      </c>
      <c r="C6536" s="57">
        <v>447000</v>
      </c>
      <c r="D6536" s="71">
        <v>434000</v>
      </c>
      <c r="E6536" s="84">
        <v>451400</v>
      </c>
      <c r="F6536" s="135">
        <v>295120</v>
      </c>
      <c r="G6536" s="76">
        <f t="shared" si="219"/>
        <v>295120</v>
      </c>
      <c r="H6536" s="3"/>
    </row>
    <row r="6537" spans="1:8" ht="15.75" customHeight="1" x14ac:dyDescent="0.25">
      <c r="A6537" s="14"/>
      <c r="B6537" s="5" t="s">
        <v>1648</v>
      </c>
      <c r="C6537" s="57">
        <v>447000</v>
      </c>
      <c r="D6537" s="71">
        <v>434000</v>
      </c>
      <c r="E6537" s="84">
        <v>451400</v>
      </c>
      <c r="F6537" s="135">
        <v>295120</v>
      </c>
      <c r="G6537" s="76">
        <f t="shared" si="219"/>
        <v>295120</v>
      </c>
      <c r="H6537" s="3"/>
    </row>
    <row r="6538" spans="1:8" ht="15.75" customHeight="1" x14ac:dyDescent="0.25">
      <c r="A6538" s="14"/>
      <c r="B6538" s="5" t="s">
        <v>417</v>
      </c>
      <c r="C6538" s="57">
        <v>198000</v>
      </c>
      <c r="D6538" s="71">
        <v>192000</v>
      </c>
      <c r="E6538" s="84">
        <v>199700</v>
      </c>
      <c r="F6538" s="135">
        <v>130560</v>
      </c>
      <c r="G6538" s="76">
        <f t="shared" si="219"/>
        <v>130560</v>
      </c>
      <c r="H6538" s="3"/>
    </row>
    <row r="6539" spans="1:8" ht="15.75" customHeight="1" x14ac:dyDescent="0.25">
      <c r="A6539" s="14"/>
      <c r="B6539" s="5" t="s">
        <v>2031</v>
      </c>
      <c r="C6539" s="57">
        <v>546000</v>
      </c>
      <c r="D6539" s="71">
        <v>530000</v>
      </c>
      <c r="E6539" s="84">
        <v>551200</v>
      </c>
      <c r="F6539" s="135">
        <v>360400</v>
      </c>
      <c r="G6539" s="76">
        <f t="shared" si="219"/>
        <v>360400</v>
      </c>
      <c r="H6539" s="3"/>
    </row>
    <row r="6540" spans="1:8" ht="15.75" customHeight="1" x14ac:dyDescent="0.25">
      <c r="A6540" s="14"/>
      <c r="B6540" s="5" t="s">
        <v>2032</v>
      </c>
      <c r="C6540" s="57">
        <v>546000</v>
      </c>
      <c r="D6540" s="71">
        <v>530000</v>
      </c>
      <c r="E6540" s="84">
        <v>551200</v>
      </c>
      <c r="F6540" s="135">
        <v>360400</v>
      </c>
      <c r="G6540" s="76">
        <f t="shared" si="219"/>
        <v>360400</v>
      </c>
      <c r="H6540" s="3"/>
    </row>
    <row r="6541" spans="1:8" ht="15.75" customHeight="1" x14ac:dyDescent="0.25">
      <c r="A6541" s="14"/>
      <c r="B6541" s="5" t="s">
        <v>982</v>
      </c>
      <c r="C6541" s="57">
        <v>546000</v>
      </c>
      <c r="D6541" s="71">
        <v>530000</v>
      </c>
      <c r="E6541" s="84">
        <v>551200</v>
      </c>
      <c r="F6541" s="135">
        <v>360400</v>
      </c>
      <c r="G6541" s="76">
        <f t="shared" si="219"/>
        <v>360400</v>
      </c>
      <c r="H6541" s="3"/>
    </row>
    <row r="6542" spans="1:8" ht="15.75" customHeight="1" x14ac:dyDescent="0.25">
      <c r="A6542" s="14"/>
      <c r="B6542" s="5" t="s">
        <v>983</v>
      </c>
      <c r="C6542" s="57">
        <v>546000</v>
      </c>
      <c r="D6542" s="71">
        <v>530000</v>
      </c>
      <c r="E6542" s="84">
        <v>551200</v>
      </c>
      <c r="F6542" s="135">
        <v>360400</v>
      </c>
      <c r="G6542" s="76">
        <f t="shared" si="219"/>
        <v>360400</v>
      </c>
      <c r="H6542" s="3"/>
    </row>
    <row r="6543" spans="1:8" ht="15.75" customHeight="1" x14ac:dyDescent="0.25">
      <c r="A6543" s="14"/>
      <c r="B6543" s="5" t="s">
        <v>422</v>
      </c>
      <c r="C6543" s="57">
        <v>94000</v>
      </c>
      <c r="D6543" s="71">
        <v>91000</v>
      </c>
      <c r="E6543" s="84">
        <v>94600</v>
      </c>
      <c r="F6543" s="135">
        <v>61880</v>
      </c>
      <c r="G6543" s="76">
        <f t="shared" si="219"/>
        <v>61880</v>
      </c>
      <c r="H6543" s="3"/>
    </row>
    <row r="6544" spans="1:8" ht="15.75" customHeight="1" x14ac:dyDescent="0.25">
      <c r="A6544" s="14"/>
      <c r="B6544" s="5" t="s">
        <v>484</v>
      </c>
      <c r="C6544" s="57">
        <v>62000</v>
      </c>
      <c r="D6544" s="71">
        <v>60000</v>
      </c>
      <c r="E6544" s="84">
        <v>62400</v>
      </c>
      <c r="F6544" s="135">
        <v>40800</v>
      </c>
      <c r="G6544" s="76">
        <f t="shared" si="219"/>
        <v>40800</v>
      </c>
      <c r="H6544" s="3"/>
    </row>
    <row r="6545" spans="1:8" ht="15.75" customHeight="1" x14ac:dyDescent="0.25">
      <c r="A6545" s="14"/>
      <c r="B6545" s="5" t="s">
        <v>984</v>
      </c>
      <c r="C6545" s="57">
        <v>62000</v>
      </c>
      <c r="D6545" s="71">
        <v>60000</v>
      </c>
      <c r="E6545" s="84">
        <v>62400</v>
      </c>
      <c r="F6545" s="135">
        <v>40800</v>
      </c>
      <c r="G6545" s="76">
        <f t="shared" si="219"/>
        <v>40800</v>
      </c>
      <c r="H6545" s="3"/>
    </row>
    <row r="6546" spans="1:8" ht="15.75" customHeight="1" x14ac:dyDescent="0.25">
      <c r="A6546" s="14"/>
      <c r="B6546" s="5" t="s">
        <v>424</v>
      </c>
      <c r="C6546" s="57">
        <v>62000</v>
      </c>
      <c r="D6546" s="71">
        <v>60000</v>
      </c>
      <c r="E6546" s="84">
        <v>62400</v>
      </c>
      <c r="F6546" s="135">
        <v>40800</v>
      </c>
      <c r="G6546" s="76">
        <f t="shared" si="219"/>
        <v>40800</v>
      </c>
      <c r="H6546" s="3"/>
    </row>
    <row r="6547" spans="1:8" ht="15.75" customHeight="1" x14ac:dyDescent="0.25">
      <c r="A6547" s="14"/>
      <c r="B6547" s="8" t="s">
        <v>425</v>
      </c>
      <c r="C6547" s="57">
        <v>5931000</v>
      </c>
      <c r="D6547" s="71">
        <v>5758000</v>
      </c>
      <c r="E6547" s="84">
        <v>5988300</v>
      </c>
      <c r="F6547" s="135">
        <v>3915440</v>
      </c>
      <c r="G6547" s="76">
        <f t="shared" si="219"/>
        <v>3915440</v>
      </c>
      <c r="H6547" s="3"/>
    </row>
    <row r="6548" spans="1:8" ht="15.75" customHeight="1" x14ac:dyDescent="0.25">
      <c r="A6548" s="13" t="s">
        <v>0</v>
      </c>
      <c r="B6548" s="6" t="s">
        <v>426</v>
      </c>
      <c r="C6548" s="155" t="s">
        <v>2</v>
      </c>
      <c r="D6548" s="158" t="s">
        <v>2</v>
      </c>
      <c r="E6548" s="161" t="s">
        <v>2</v>
      </c>
      <c r="F6548" s="164" t="s">
        <v>2</v>
      </c>
      <c r="G6548" s="152" t="s">
        <v>2</v>
      </c>
      <c r="H6548" s="3"/>
    </row>
    <row r="6549" spans="1:8" ht="15.75" customHeight="1" x14ac:dyDescent="0.25">
      <c r="A6549" s="13"/>
      <c r="B6549" s="7" t="s">
        <v>3</v>
      </c>
      <c r="C6549" s="156"/>
      <c r="D6549" s="159"/>
      <c r="E6549" s="162"/>
      <c r="F6549" s="165"/>
      <c r="G6549" s="153"/>
      <c r="H6549" s="3"/>
    </row>
    <row r="6550" spans="1:8" ht="15.75" customHeight="1" x14ac:dyDescent="0.25">
      <c r="A6550" s="13">
        <v>9</v>
      </c>
      <c r="B6550" s="9" t="s">
        <v>2231</v>
      </c>
      <c r="C6550" s="157"/>
      <c r="D6550" s="160"/>
      <c r="E6550" s="163"/>
      <c r="F6550" s="166"/>
      <c r="G6550" s="154"/>
      <c r="H6550" s="3"/>
    </row>
    <row r="6551" spans="1:8" ht="15.75" customHeight="1" x14ac:dyDescent="0.25">
      <c r="A6551" s="14"/>
      <c r="B6551" s="5" t="s">
        <v>1870</v>
      </c>
      <c r="C6551" s="57">
        <v>94000</v>
      </c>
      <c r="D6551" s="71">
        <v>91000</v>
      </c>
      <c r="E6551" s="84">
        <v>94600</v>
      </c>
      <c r="F6551" s="135">
        <v>61880</v>
      </c>
      <c r="G6551" s="76">
        <f t="shared" ref="G6551:G6582" si="220">SMALL(C6551:F6551,1)</f>
        <v>61880</v>
      </c>
      <c r="H6551" s="3"/>
    </row>
    <row r="6552" spans="1:8" ht="15.75" customHeight="1" x14ac:dyDescent="0.25">
      <c r="A6552" s="14"/>
      <c r="B6552" s="5" t="s">
        <v>1825</v>
      </c>
      <c r="C6552" s="57">
        <v>94000</v>
      </c>
      <c r="D6552" s="71">
        <v>91000</v>
      </c>
      <c r="E6552" s="84">
        <v>94600</v>
      </c>
      <c r="F6552" s="135">
        <v>61880</v>
      </c>
      <c r="G6552" s="76">
        <f t="shared" si="220"/>
        <v>61880</v>
      </c>
      <c r="H6552" s="3"/>
    </row>
    <row r="6553" spans="1:8" ht="15.75" customHeight="1" x14ac:dyDescent="0.25">
      <c r="A6553" s="14"/>
      <c r="B6553" s="5" t="s">
        <v>429</v>
      </c>
      <c r="C6553" s="57">
        <v>1604000</v>
      </c>
      <c r="D6553" s="71">
        <v>1557000</v>
      </c>
      <c r="E6553" s="84">
        <v>1619300</v>
      </c>
      <c r="F6553" s="135">
        <v>1058760</v>
      </c>
      <c r="G6553" s="76">
        <f t="shared" si="220"/>
        <v>1058760</v>
      </c>
      <c r="H6553" s="3"/>
    </row>
    <row r="6554" spans="1:8" ht="15.75" customHeight="1" x14ac:dyDescent="0.25">
      <c r="A6554" s="14"/>
      <c r="B6554" s="5" t="s">
        <v>2033</v>
      </c>
      <c r="C6554" s="57">
        <v>352000</v>
      </c>
      <c r="D6554" s="71">
        <v>342000</v>
      </c>
      <c r="E6554" s="84">
        <v>355700</v>
      </c>
      <c r="F6554" s="135">
        <v>232560</v>
      </c>
      <c r="G6554" s="76">
        <f t="shared" si="220"/>
        <v>232560</v>
      </c>
      <c r="H6554" s="3"/>
    </row>
    <row r="6555" spans="1:8" ht="15.75" customHeight="1" x14ac:dyDescent="0.25">
      <c r="A6555" s="14"/>
      <c r="B6555" s="5" t="s">
        <v>715</v>
      </c>
      <c r="C6555" s="57">
        <v>779000</v>
      </c>
      <c r="D6555" s="71">
        <v>756000</v>
      </c>
      <c r="E6555" s="84">
        <v>786200</v>
      </c>
      <c r="F6555" s="135">
        <v>514080</v>
      </c>
      <c r="G6555" s="76">
        <f t="shared" si="220"/>
        <v>514080</v>
      </c>
      <c r="H6555" s="3"/>
    </row>
    <row r="6556" spans="1:8" ht="15.75" customHeight="1" x14ac:dyDescent="0.25">
      <c r="A6556" s="14"/>
      <c r="B6556" s="5" t="s">
        <v>2232</v>
      </c>
      <c r="C6556" s="57">
        <v>819000</v>
      </c>
      <c r="D6556" s="71">
        <v>795000</v>
      </c>
      <c r="E6556" s="84">
        <v>826800</v>
      </c>
      <c r="F6556" s="135">
        <v>540600</v>
      </c>
      <c r="G6556" s="76">
        <f t="shared" si="220"/>
        <v>540600</v>
      </c>
      <c r="H6556" s="3"/>
    </row>
    <row r="6557" spans="1:8" ht="15.75" customHeight="1" x14ac:dyDescent="0.25">
      <c r="A6557" s="14"/>
      <c r="B6557" s="5" t="s">
        <v>1872</v>
      </c>
      <c r="C6557" s="57">
        <v>3474000</v>
      </c>
      <c r="D6557" s="71">
        <v>3373000</v>
      </c>
      <c r="E6557" s="84">
        <v>3507900</v>
      </c>
      <c r="F6557" s="135">
        <v>2293640</v>
      </c>
      <c r="G6557" s="76">
        <f t="shared" si="220"/>
        <v>2293640</v>
      </c>
      <c r="H6557" s="3"/>
    </row>
    <row r="6558" spans="1:8" ht="15.75" customHeight="1" x14ac:dyDescent="0.25">
      <c r="A6558" s="14"/>
      <c r="B6558" s="5" t="s">
        <v>1873</v>
      </c>
      <c r="C6558" s="57">
        <v>94000</v>
      </c>
      <c r="D6558" s="71">
        <v>91000</v>
      </c>
      <c r="E6558" s="84">
        <v>94600</v>
      </c>
      <c r="F6558" s="135">
        <v>61880</v>
      </c>
      <c r="G6558" s="76">
        <f t="shared" si="220"/>
        <v>61880</v>
      </c>
      <c r="H6558" s="3"/>
    </row>
    <row r="6559" spans="1:8" ht="15.75" customHeight="1" x14ac:dyDescent="0.25">
      <c r="A6559" s="14"/>
      <c r="B6559" s="5" t="s">
        <v>435</v>
      </c>
      <c r="C6559" s="57">
        <v>94000</v>
      </c>
      <c r="D6559" s="71">
        <v>91000</v>
      </c>
      <c r="E6559" s="84">
        <v>94600</v>
      </c>
      <c r="F6559" s="135">
        <v>61880</v>
      </c>
      <c r="G6559" s="76">
        <f t="shared" si="220"/>
        <v>61880</v>
      </c>
      <c r="H6559" s="3"/>
    </row>
    <row r="6560" spans="1:8" ht="15.75" customHeight="1" x14ac:dyDescent="0.25">
      <c r="A6560" s="14"/>
      <c r="B6560" s="5" t="s">
        <v>989</v>
      </c>
      <c r="C6560" s="57">
        <v>94000</v>
      </c>
      <c r="D6560" s="71">
        <v>91000</v>
      </c>
      <c r="E6560" s="84">
        <v>94600</v>
      </c>
      <c r="F6560" s="135">
        <v>61880</v>
      </c>
      <c r="G6560" s="76">
        <f t="shared" si="220"/>
        <v>61880</v>
      </c>
      <c r="H6560" s="3"/>
    </row>
    <row r="6561" spans="1:8" ht="15.75" customHeight="1" x14ac:dyDescent="0.25">
      <c r="A6561" s="14"/>
      <c r="B6561" s="5" t="s">
        <v>1875</v>
      </c>
      <c r="C6561" s="57">
        <v>323000</v>
      </c>
      <c r="D6561" s="71">
        <v>314000</v>
      </c>
      <c r="E6561" s="84">
        <v>326600</v>
      </c>
      <c r="F6561" s="135">
        <v>213520</v>
      </c>
      <c r="G6561" s="76">
        <f t="shared" si="220"/>
        <v>213520</v>
      </c>
      <c r="H6561" s="3"/>
    </row>
    <row r="6562" spans="1:8" ht="15.75" customHeight="1" x14ac:dyDescent="0.25">
      <c r="A6562" s="14"/>
      <c r="B6562" s="5" t="s">
        <v>439</v>
      </c>
      <c r="C6562" s="57">
        <v>94000</v>
      </c>
      <c r="D6562" s="71">
        <v>91000</v>
      </c>
      <c r="E6562" s="84">
        <v>94600</v>
      </c>
      <c r="F6562" s="135">
        <v>61880</v>
      </c>
      <c r="G6562" s="76">
        <f t="shared" si="220"/>
        <v>61880</v>
      </c>
      <c r="H6562" s="3"/>
    </row>
    <row r="6563" spans="1:8" ht="15.75" customHeight="1" x14ac:dyDescent="0.25">
      <c r="A6563" s="14"/>
      <c r="B6563" s="5" t="s">
        <v>440</v>
      </c>
      <c r="C6563" s="57">
        <v>94000</v>
      </c>
      <c r="D6563" s="71">
        <v>91000</v>
      </c>
      <c r="E6563" s="84">
        <v>94600</v>
      </c>
      <c r="F6563" s="135">
        <v>61880</v>
      </c>
      <c r="G6563" s="76">
        <f t="shared" si="220"/>
        <v>61880</v>
      </c>
      <c r="H6563" s="3"/>
    </row>
    <row r="6564" spans="1:8" ht="15.75" customHeight="1" x14ac:dyDescent="0.25">
      <c r="A6564" s="14"/>
      <c r="B6564" s="5" t="s">
        <v>1876</v>
      </c>
      <c r="C6564" s="57">
        <v>210000</v>
      </c>
      <c r="D6564" s="71">
        <v>204000</v>
      </c>
      <c r="E6564" s="84">
        <v>212200</v>
      </c>
      <c r="F6564" s="135">
        <v>138720</v>
      </c>
      <c r="G6564" s="76">
        <f t="shared" si="220"/>
        <v>138720</v>
      </c>
      <c r="H6564" s="3"/>
    </row>
    <row r="6565" spans="1:8" ht="15.75" customHeight="1" x14ac:dyDescent="0.25">
      <c r="A6565" s="14"/>
      <c r="B6565" s="5" t="s">
        <v>2035</v>
      </c>
      <c r="C6565" s="57">
        <v>210000</v>
      </c>
      <c r="D6565" s="71">
        <v>204000</v>
      </c>
      <c r="E6565" s="84">
        <v>212200</v>
      </c>
      <c r="F6565" s="135">
        <v>138720</v>
      </c>
      <c r="G6565" s="76">
        <f t="shared" si="220"/>
        <v>138720</v>
      </c>
      <c r="H6565" s="3"/>
    </row>
    <row r="6566" spans="1:8" ht="15.75" customHeight="1" x14ac:dyDescent="0.25">
      <c r="A6566" s="14"/>
      <c r="B6566" s="5" t="s">
        <v>1878</v>
      </c>
      <c r="C6566" s="57">
        <v>210000</v>
      </c>
      <c r="D6566" s="71">
        <v>204000</v>
      </c>
      <c r="E6566" s="84">
        <v>212200</v>
      </c>
      <c r="F6566" s="135">
        <v>138720</v>
      </c>
      <c r="G6566" s="76">
        <f t="shared" si="220"/>
        <v>138720</v>
      </c>
      <c r="H6566" s="3"/>
    </row>
    <row r="6567" spans="1:8" ht="15.75" customHeight="1" x14ac:dyDescent="0.25">
      <c r="A6567" s="14"/>
      <c r="B6567" s="5" t="s">
        <v>444</v>
      </c>
      <c r="C6567" s="57">
        <v>352000</v>
      </c>
      <c r="D6567" s="71">
        <v>342000</v>
      </c>
      <c r="E6567" s="84">
        <v>355700</v>
      </c>
      <c r="F6567" s="135">
        <v>232560</v>
      </c>
      <c r="G6567" s="76">
        <f t="shared" si="220"/>
        <v>232560</v>
      </c>
      <c r="H6567" s="3"/>
    </row>
    <row r="6568" spans="1:8" ht="15.75" customHeight="1" x14ac:dyDescent="0.25">
      <c r="A6568" s="14"/>
      <c r="B6568" s="5" t="s">
        <v>620</v>
      </c>
      <c r="C6568" s="57">
        <v>352000</v>
      </c>
      <c r="D6568" s="71">
        <v>342000</v>
      </c>
      <c r="E6568" s="84">
        <v>355700</v>
      </c>
      <c r="F6568" s="135">
        <v>232560</v>
      </c>
      <c r="G6568" s="76">
        <f t="shared" si="220"/>
        <v>232560</v>
      </c>
      <c r="H6568" s="3"/>
    </row>
    <row r="6569" spans="1:8" ht="15.75" customHeight="1" x14ac:dyDescent="0.25">
      <c r="A6569" s="14"/>
      <c r="B6569" s="5" t="s">
        <v>448</v>
      </c>
      <c r="C6569" s="57">
        <v>489000</v>
      </c>
      <c r="D6569" s="71">
        <v>475000</v>
      </c>
      <c r="E6569" s="84">
        <v>494000</v>
      </c>
      <c r="F6569" s="135">
        <v>323000</v>
      </c>
      <c r="G6569" s="76">
        <f t="shared" si="220"/>
        <v>323000</v>
      </c>
      <c r="H6569" s="3"/>
    </row>
    <row r="6570" spans="1:8" ht="15.75" customHeight="1" x14ac:dyDescent="0.25">
      <c r="A6570" s="14"/>
      <c r="B6570" s="5" t="s">
        <v>449</v>
      </c>
      <c r="C6570" s="57">
        <v>565000</v>
      </c>
      <c r="D6570" s="71">
        <v>549000</v>
      </c>
      <c r="E6570" s="84">
        <v>571000</v>
      </c>
      <c r="F6570" s="135">
        <v>373320</v>
      </c>
      <c r="G6570" s="76">
        <f t="shared" si="220"/>
        <v>373320</v>
      </c>
      <c r="H6570" s="3"/>
    </row>
    <row r="6571" spans="1:8" ht="15.75" customHeight="1" x14ac:dyDescent="0.25">
      <c r="A6571" s="14"/>
      <c r="B6571" s="5" t="s">
        <v>2195</v>
      </c>
      <c r="C6571" s="57">
        <v>915000</v>
      </c>
      <c r="D6571" s="71">
        <v>888000</v>
      </c>
      <c r="E6571" s="84">
        <v>923500</v>
      </c>
      <c r="F6571" s="135">
        <v>603840</v>
      </c>
      <c r="G6571" s="76">
        <f t="shared" si="220"/>
        <v>603840</v>
      </c>
      <c r="H6571" s="3"/>
    </row>
    <row r="6572" spans="1:8" ht="15.75" customHeight="1" x14ac:dyDescent="0.25">
      <c r="A6572" s="14"/>
      <c r="B6572" s="5" t="s">
        <v>2040</v>
      </c>
      <c r="C6572" s="57">
        <v>1770000</v>
      </c>
      <c r="D6572" s="71">
        <v>1718000</v>
      </c>
      <c r="E6572" s="84">
        <v>1786700</v>
      </c>
      <c r="F6572" s="135">
        <v>1168240</v>
      </c>
      <c r="G6572" s="76">
        <f t="shared" si="220"/>
        <v>1168240</v>
      </c>
      <c r="H6572" s="3"/>
    </row>
    <row r="6573" spans="1:8" ht="15.75" customHeight="1" x14ac:dyDescent="0.25">
      <c r="A6573" s="14"/>
      <c r="B6573" s="5" t="s">
        <v>1188</v>
      </c>
      <c r="C6573" s="57">
        <v>205000</v>
      </c>
      <c r="D6573" s="71">
        <v>199000</v>
      </c>
      <c r="E6573" s="84">
        <v>207000</v>
      </c>
      <c r="F6573" s="135">
        <v>135320</v>
      </c>
      <c r="G6573" s="76">
        <f t="shared" si="220"/>
        <v>135320</v>
      </c>
      <c r="H6573" s="3"/>
    </row>
    <row r="6574" spans="1:8" ht="15.75" customHeight="1" x14ac:dyDescent="0.25">
      <c r="A6574" s="14"/>
      <c r="B6574" s="8" t="s">
        <v>455</v>
      </c>
      <c r="C6574" s="57">
        <v>2271000</v>
      </c>
      <c r="D6574" s="71">
        <v>2205000</v>
      </c>
      <c r="E6574" s="84">
        <v>2293200</v>
      </c>
      <c r="F6574" s="135">
        <v>1499400</v>
      </c>
      <c r="G6574" s="76">
        <f t="shared" si="220"/>
        <v>1499400</v>
      </c>
      <c r="H6574" s="3"/>
    </row>
    <row r="6575" spans="1:8" ht="15.75" customHeight="1" x14ac:dyDescent="0.25">
      <c r="A6575" s="14"/>
      <c r="B6575" s="5" t="s">
        <v>725</v>
      </c>
      <c r="C6575" s="57">
        <v>49000</v>
      </c>
      <c r="D6575" s="71">
        <v>48000</v>
      </c>
      <c r="E6575" s="84">
        <v>49900</v>
      </c>
      <c r="F6575" s="135">
        <v>32640</v>
      </c>
      <c r="G6575" s="76">
        <f t="shared" si="220"/>
        <v>32640</v>
      </c>
      <c r="H6575" s="3"/>
    </row>
    <row r="6576" spans="1:8" ht="15.75" customHeight="1" x14ac:dyDescent="0.25">
      <c r="A6576" s="14"/>
      <c r="B6576" s="5" t="s">
        <v>2042</v>
      </c>
      <c r="C6576" s="57">
        <v>49000</v>
      </c>
      <c r="D6576" s="71">
        <v>48000</v>
      </c>
      <c r="E6576" s="84">
        <v>49900</v>
      </c>
      <c r="F6576" s="135">
        <v>32640</v>
      </c>
      <c r="G6576" s="76">
        <f t="shared" si="220"/>
        <v>32640</v>
      </c>
      <c r="H6576" s="3"/>
    </row>
    <row r="6577" spans="1:8" ht="15.75" customHeight="1" x14ac:dyDescent="0.25">
      <c r="A6577" s="14"/>
      <c r="B6577" s="5" t="s">
        <v>20</v>
      </c>
      <c r="C6577" s="57">
        <v>311000</v>
      </c>
      <c r="D6577" s="71">
        <v>302000</v>
      </c>
      <c r="E6577" s="84">
        <v>314100</v>
      </c>
      <c r="F6577" s="135">
        <v>205360</v>
      </c>
      <c r="G6577" s="76">
        <f t="shared" si="220"/>
        <v>205360</v>
      </c>
      <c r="H6577" s="3"/>
    </row>
    <row r="6578" spans="1:8" ht="15.75" customHeight="1" x14ac:dyDescent="0.25">
      <c r="A6578" s="14"/>
      <c r="B6578" s="5" t="s">
        <v>457</v>
      </c>
      <c r="C6578" s="57">
        <v>311000</v>
      </c>
      <c r="D6578" s="71">
        <v>302000</v>
      </c>
      <c r="E6578" s="84">
        <v>314100</v>
      </c>
      <c r="F6578" s="135">
        <v>205360</v>
      </c>
      <c r="G6578" s="76">
        <f t="shared" si="220"/>
        <v>205360</v>
      </c>
      <c r="H6578" s="3"/>
    </row>
    <row r="6579" spans="1:8" ht="15.75" customHeight="1" x14ac:dyDescent="0.25">
      <c r="A6579" s="14"/>
      <c r="B6579" s="5" t="s">
        <v>1886</v>
      </c>
      <c r="C6579" s="57">
        <v>311000</v>
      </c>
      <c r="D6579" s="71">
        <v>302000</v>
      </c>
      <c r="E6579" s="84">
        <v>314100</v>
      </c>
      <c r="F6579" s="135">
        <v>205360</v>
      </c>
      <c r="G6579" s="76">
        <f t="shared" si="220"/>
        <v>205360</v>
      </c>
      <c r="H6579" s="3"/>
    </row>
    <row r="6580" spans="1:8" ht="15.75" customHeight="1" x14ac:dyDescent="0.25">
      <c r="A6580" s="14"/>
      <c r="B6580" s="5" t="s">
        <v>2121</v>
      </c>
      <c r="C6580" s="57">
        <v>284000</v>
      </c>
      <c r="D6580" s="71">
        <v>276000</v>
      </c>
      <c r="E6580" s="84">
        <v>287000</v>
      </c>
      <c r="F6580" s="135">
        <v>187680</v>
      </c>
      <c r="G6580" s="76">
        <f t="shared" si="220"/>
        <v>187680</v>
      </c>
      <c r="H6580" s="3"/>
    </row>
    <row r="6581" spans="1:8" ht="15.75" customHeight="1" x14ac:dyDescent="0.25">
      <c r="A6581" s="14"/>
      <c r="B6581" s="5" t="s">
        <v>1888</v>
      </c>
      <c r="C6581" s="57">
        <v>284000</v>
      </c>
      <c r="D6581" s="71">
        <v>276000</v>
      </c>
      <c r="E6581" s="84">
        <v>287000</v>
      </c>
      <c r="F6581" s="135">
        <v>187680</v>
      </c>
      <c r="G6581" s="76">
        <f t="shared" si="220"/>
        <v>187680</v>
      </c>
      <c r="H6581" s="3"/>
    </row>
    <row r="6582" spans="1:8" ht="15.75" customHeight="1" x14ac:dyDescent="0.25">
      <c r="A6582" s="14"/>
      <c r="B6582" s="5" t="s">
        <v>2043</v>
      </c>
      <c r="C6582" s="57">
        <v>815000</v>
      </c>
      <c r="D6582" s="71">
        <v>791000</v>
      </c>
      <c r="E6582" s="84">
        <v>822600</v>
      </c>
      <c r="F6582" s="135">
        <v>537880</v>
      </c>
      <c r="G6582" s="76">
        <f t="shared" si="220"/>
        <v>537880</v>
      </c>
      <c r="H6582" s="3"/>
    </row>
    <row r="6583" spans="1:8" ht="15.75" customHeight="1" x14ac:dyDescent="0.25">
      <c r="A6583" s="14"/>
      <c r="B6583" s="5" t="s">
        <v>1892</v>
      </c>
      <c r="C6583" s="57">
        <v>311000</v>
      </c>
      <c r="D6583" s="71">
        <v>302000</v>
      </c>
      <c r="E6583" s="84">
        <v>314100</v>
      </c>
      <c r="F6583" s="135">
        <v>205360</v>
      </c>
      <c r="G6583" s="76">
        <f t="shared" ref="G6583:G6605" si="221">SMALL(C6583:F6583,1)</f>
        <v>205360</v>
      </c>
      <c r="H6583" s="3"/>
    </row>
    <row r="6584" spans="1:8" ht="15.75" customHeight="1" x14ac:dyDescent="0.25">
      <c r="A6584" s="14"/>
      <c r="B6584" s="5" t="s">
        <v>1893</v>
      </c>
      <c r="C6584" s="57">
        <v>311000</v>
      </c>
      <c r="D6584" s="71">
        <v>302000</v>
      </c>
      <c r="E6584" s="84">
        <v>314100</v>
      </c>
      <c r="F6584" s="135">
        <v>205360</v>
      </c>
      <c r="G6584" s="76">
        <f t="shared" si="221"/>
        <v>205360</v>
      </c>
      <c r="H6584" s="3"/>
    </row>
    <row r="6585" spans="1:8" ht="15.75" customHeight="1" x14ac:dyDescent="0.25">
      <c r="A6585" s="14"/>
      <c r="B6585" s="5" t="s">
        <v>465</v>
      </c>
      <c r="C6585" s="57">
        <v>1202000</v>
      </c>
      <c r="D6585" s="71">
        <v>1167000</v>
      </c>
      <c r="E6585" s="84">
        <v>1213700</v>
      </c>
      <c r="F6585" s="135">
        <v>793560</v>
      </c>
      <c r="G6585" s="76">
        <f t="shared" si="221"/>
        <v>793560</v>
      </c>
      <c r="H6585" s="3"/>
    </row>
    <row r="6586" spans="1:8" ht="15.75" customHeight="1" x14ac:dyDescent="0.25">
      <c r="A6586" s="14"/>
      <c r="B6586" s="5" t="s">
        <v>466</v>
      </c>
      <c r="C6586" s="57">
        <v>311000</v>
      </c>
      <c r="D6586" s="71">
        <v>302000</v>
      </c>
      <c r="E6586" s="84">
        <v>314100</v>
      </c>
      <c r="F6586" s="135">
        <v>205360</v>
      </c>
      <c r="G6586" s="76">
        <f t="shared" si="221"/>
        <v>205360</v>
      </c>
      <c r="H6586" s="3"/>
    </row>
    <row r="6587" spans="1:8" ht="15.75" customHeight="1" x14ac:dyDescent="0.25">
      <c r="A6587" s="14"/>
      <c r="B6587" s="5" t="s">
        <v>1896</v>
      </c>
      <c r="C6587" s="57">
        <v>311000</v>
      </c>
      <c r="D6587" s="71">
        <v>302000</v>
      </c>
      <c r="E6587" s="84">
        <v>314100</v>
      </c>
      <c r="F6587" s="135">
        <v>205360</v>
      </c>
      <c r="G6587" s="76">
        <f t="shared" si="221"/>
        <v>205360</v>
      </c>
      <c r="H6587" s="3"/>
    </row>
    <row r="6588" spans="1:8" ht="15.75" customHeight="1" x14ac:dyDescent="0.25">
      <c r="A6588" s="14"/>
      <c r="B6588" s="5" t="s">
        <v>70</v>
      </c>
      <c r="C6588" s="57">
        <v>1187000</v>
      </c>
      <c r="D6588" s="71">
        <v>1152000</v>
      </c>
      <c r="E6588" s="84">
        <v>1198100</v>
      </c>
      <c r="F6588" s="135">
        <v>783360</v>
      </c>
      <c r="G6588" s="76">
        <f t="shared" si="221"/>
        <v>783360</v>
      </c>
      <c r="H6588" s="3"/>
    </row>
    <row r="6589" spans="1:8" ht="15.75" customHeight="1" x14ac:dyDescent="0.25">
      <c r="A6589" s="14"/>
      <c r="B6589" s="5" t="s">
        <v>469</v>
      </c>
      <c r="C6589" s="57">
        <v>508000</v>
      </c>
      <c r="D6589" s="71">
        <v>493000</v>
      </c>
      <c r="E6589" s="84">
        <v>512700</v>
      </c>
      <c r="F6589" s="135">
        <v>335240</v>
      </c>
      <c r="G6589" s="76">
        <f t="shared" si="221"/>
        <v>335240</v>
      </c>
      <c r="H6589" s="3"/>
    </row>
    <row r="6590" spans="1:8" ht="15.75" customHeight="1" x14ac:dyDescent="0.25">
      <c r="A6590" s="14"/>
      <c r="B6590" s="5" t="s">
        <v>1897</v>
      </c>
      <c r="C6590" s="57">
        <v>663000</v>
      </c>
      <c r="D6590" s="71">
        <v>644000</v>
      </c>
      <c r="E6590" s="84">
        <v>669800</v>
      </c>
      <c r="F6590" s="135">
        <v>437920</v>
      </c>
      <c r="G6590" s="76">
        <f t="shared" si="221"/>
        <v>437920</v>
      </c>
      <c r="H6590" s="3"/>
    </row>
    <row r="6591" spans="1:8" ht="15.75" customHeight="1" x14ac:dyDescent="0.25">
      <c r="A6591" s="14"/>
      <c r="B6591" s="5" t="s">
        <v>1900</v>
      </c>
      <c r="C6591" s="57">
        <v>103000</v>
      </c>
      <c r="D6591" s="71">
        <v>100000</v>
      </c>
      <c r="E6591" s="84">
        <v>104000</v>
      </c>
      <c r="F6591" s="135">
        <v>68000</v>
      </c>
      <c r="G6591" s="76">
        <f t="shared" si="221"/>
        <v>68000</v>
      </c>
      <c r="H6591" s="3"/>
    </row>
    <row r="6592" spans="1:8" ht="15.75" customHeight="1" x14ac:dyDescent="0.25">
      <c r="A6592" s="14"/>
      <c r="B6592" s="5" t="s">
        <v>473</v>
      </c>
      <c r="C6592" s="57">
        <v>50000</v>
      </c>
      <c r="D6592" s="71">
        <v>49000</v>
      </c>
      <c r="E6592" s="84">
        <v>51000</v>
      </c>
      <c r="F6592" s="135">
        <v>33320</v>
      </c>
      <c r="G6592" s="76">
        <f t="shared" si="221"/>
        <v>33320</v>
      </c>
      <c r="H6592" s="3"/>
    </row>
    <row r="6593" spans="1:8" ht="15.75" customHeight="1" x14ac:dyDescent="0.25">
      <c r="A6593" s="14"/>
      <c r="B6593" s="8" t="s">
        <v>474</v>
      </c>
      <c r="C6593" s="57">
        <v>900000</v>
      </c>
      <c r="D6593" s="71">
        <v>874000</v>
      </c>
      <c r="E6593" s="84">
        <v>909000</v>
      </c>
      <c r="F6593" s="135">
        <v>594320</v>
      </c>
      <c r="G6593" s="76">
        <f t="shared" si="221"/>
        <v>594320</v>
      </c>
      <c r="H6593" s="3"/>
    </row>
    <row r="6594" spans="1:8" ht="15.75" customHeight="1" x14ac:dyDescent="0.25">
      <c r="A6594" s="14"/>
      <c r="B6594" s="5" t="s">
        <v>1902</v>
      </c>
      <c r="C6594" s="57">
        <v>1634000</v>
      </c>
      <c r="D6594" s="71">
        <v>1586000</v>
      </c>
      <c r="E6594" s="84">
        <v>1649400</v>
      </c>
      <c r="F6594" s="135">
        <v>1078480</v>
      </c>
      <c r="G6594" s="76">
        <f t="shared" si="221"/>
        <v>1078480</v>
      </c>
      <c r="H6594" s="3"/>
    </row>
    <row r="6595" spans="1:8" ht="15.75" customHeight="1" x14ac:dyDescent="0.25">
      <c r="A6595" s="14"/>
      <c r="B6595" s="5" t="s">
        <v>476</v>
      </c>
      <c r="C6595" s="57">
        <v>546000</v>
      </c>
      <c r="D6595" s="71">
        <v>530000</v>
      </c>
      <c r="E6595" s="84">
        <v>551200</v>
      </c>
      <c r="F6595" s="135">
        <v>360400</v>
      </c>
      <c r="G6595" s="76">
        <f t="shared" si="221"/>
        <v>360400</v>
      </c>
      <c r="H6595" s="3"/>
    </row>
    <row r="6596" spans="1:8" ht="15.75" customHeight="1" x14ac:dyDescent="0.25">
      <c r="A6596" s="14"/>
      <c r="B6596" s="5" t="s">
        <v>1905</v>
      </c>
      <c r="C6596" s="57">
        <v>147000</v>
      </c>
      <c r="D6596" s="71">
        <v>143000</v>
      </c>
      <c r="E6596" s="84">
        <v>148700</v>
      </c>
      <c r="F6596" s="135">
        <v>97240</v>
      </c>
      <c r="G6596" s="76">
        <f t="shared" si="221"/>
        <v>97240</v>
      </c>
      <c r="H6596" s="3"/>
    </row>
    <row r="6597" spans="1:8" ht="15.75" customHeight="1" x14ac:dyDescent="0.25">
      <c r="A6597" s="14"/>
      <c r="B6597" s="5" t="s">
        <v>1906</v>
      </c>
      <c r="C6597" s="57">
        <v>289000</v>
      </c>
      <c r="D6597" s="71">
        <v>281000</v>
      </c>
      <c r="E6597" s="84">
        <v>292200</v>
      </c>
      <c r="F6597" s="135">
        <v>191080</v>
      </c>
      <c r="G6597" s="76">
        <f t="shared" si="221"/>
        <v>191080</v>
      </c>
      <c r="H6597" s="3"/>
    </row>
    <row r="6598" spans="1:8" ht="15.75" customHeight="1" x14ac:dyDescent="0.25">
      <c r="A6598" s="14"/>
      <c r="B6598" s="5" t="s">
        <v>479</v>
      </c>
      <c r="C6598" s="57">
        <v>42000</v>
      </c>
      <c r="D6598" s="71">
        <v>41000</v>
      </c>
      <c r="E6598" s="84">
        <v>42600</v>
      </c>
      <c r="F6598" s="135">
        <v>27880</v>
      </c>
      <c r="G6598" s="76">
        <f t="shared" si="221"/>
        <v>27880</v>
      </c>
      <c r="H6598" s="3"/>
    </row>
    <row r="6599" spans="1:8" ht="15.75" customHeight="1" x14ac:dyDescent="0.25">
      <c r="A6599" s="14"/>
      <c r="B6599" s="5" t="s">
        <v>1907</v>
      </c>
      <c r="C6599" s="57">
        <v>94000</v>
      </c>
      <c r="D6599" s="71">
        <v>91000</v>
      </c>
      <c r="E6599" s="84">
        <v>94600</v>
      </c>
      <c r="F6599" s="135">
        <v>61880</v>
      </c>
      <c r="G6599" s="76">
        <f t="shared" si="221"/>
        <v>61880</v>
      </c>
      <c r="H6599" s="3"/>
    </row>
    <row r="6600" spans="1:8" ht="15.75" customHeight="1" x14ac:dyDescent="0.25">
      <c r="A6600" s="14"/>
      <c r="B6600" s="5" t="s">
        <v>1908</v>
      </c>
      <c r="C6600" s="57">
        <v>94000</v>
      </c>
      <c r="D6600" s="71">
        <v>91000</v>
      </c>
      <c r="E6600" s="84">
        <v>94600</v>
      </c>
      <c r="F6600" s="135">
        <v>61880</v>
      </c>
      <c r="G6600" s="76">
        <f t="shared" si="221"/>
        <v>61880</v>
      </c>
      <c r="H6600" s="3"/>
    </row>
    <row r="6601" spans="1:8" ht="15.75" customHeight="1" x14ac:dyDescent="0.25">
      <c r="A6601" s="14"/>
      <c r="B6601" s="5" t="s">
        <v>484</v>
      </c>
      <c r="C6601" s="57">
        <v>62000</v>
      </c>
      <c r="D6601" s="71">
        <v>60000</v>
      </c>
      <c r="E6601" s="84">
        <v>62400</v>
      </c>
      <c r="F6601" s="135">
        <v>40800</v>
      </c>
      <c r="G6601" s="76">
        <f t="shared" si="221"/>
        <v>40800</v>
      </c>
      <c r="H6601" s="3"/>
    </row>
    <row r="6602" spans="1:8" ht="15.75" customHeight="1" x14ac:dyDescent="0.25">
      <c r="A6602" s="14"/>
      <c r="B6602" s="5" t="s">
        <v>2233</v>
      </c>
      <c r="C6602" s="57">
        <v>7622000</v>
      </c>
      <c r="D6602" s="71">
        <v>7400000</v>
      </c>
      <c r="E6602" s="84">
        <v>7696000</v>
      </c>
      <c r="F6602" s="135">
        <v>5032000</v>
      </c>
      <c r="G6602" s="76">
        <f t="shared" si="221"/>
        <v>5032000</v>
      </c>
      <c r="H6602" s="3"/>
    </row>
    <row r="6603" spans="1:8" ht="15.75" customHeight="1" x14ac:dyDescent="0.25">
      <c r="A6603" s="14"/>
      <c r="B6603" s="5" t="s">
        <v>1909</v>
      </c>
      <c r="C6603" s="57">
        <v>973000</v>
      </c>
      <c r="D6603" s="71">
        <v>945000</v>
      </c>
      <c r="E6603" s="84">
        <v>982800</v>
      </c>
      <c r="F6603" s="135">
        <v>642600</v>
      </c>
      <c r="G6603" s="76">
        <f t="shared" si="221"/>
        <v>642600</v>
      </c>
      <c r="H6603" s="3"/>
    </row>
    <row r="6604" spans="1:8" ht="15.75" customHeight="1" x14ac:dyDescent="0.25">
      <c r="A6604" s="14"/>
      <c r="B6604" s="5" t="s">
        <v>1910</v>
      </c>
      <c r="C6604" s="57">
        <v>428000</v>
      </c>
      <c r="D6604" s="71">
        <v>416000</v>
      </c>
      <c r="E6604" s="84">
        <v>432600</v>
      </c>
      <c r="F6604" s="135">
        <v>282880</v>
      </c>
      <c r="G6604" s="76">
        <f t="shared" si="221"/>
        <v>282880</v>
      </c>
      <c r="H6604" s="3"/>
    </row>
    <row r="6605" spans="1:8" ht="15.75" customHeight="1" x14ac:dyDescent="0.25">
      <c r="A6605" s="14"/>
      <c r="B6605" s="5" t="s">
        <v>1911</v>
      </c>
      <c r="C6605" s="57">
        <v>4745000</v>
      </c>
      <c r="D6605" s="71">
        <v>4607000</v>
      </c>
      <c r="E6605" s="84">
        <v>4791300</v>
      </c>
      <c r="F6605" s="135">
        <v>3132760</v>
      </c>
      <c r="G6605" s="76">
        <f t="shared" si="221"/>
        <v>3132760</v>
      </c>
      <c r="H6605" s="3"/>
    </row>
    <row r="6606" spans="1:8" ht="15.75" customHeight="1" x14ac:dyDescent="0.25">
      <c r="A6606" s="7" t="s">
        <v>0</v>
      </c>
      <c r="B6606" s="6" t="s">
        <v>488</v>
      </c>
      <c r="C6606" s="155" t="s">
        <v>2</v>
      </c>
      <c r="D6606" s="158" t="s">
        <v>2</v>
      </c>
      <c r="E6606" s="161" t="s">
        <v>2</v>
      </c>
      <c r="F6606" s="164" t="s">
        <v>2</v>
      </c>
      <c r="G6606" s="152" t="s">
        <v>2</v>
      </c>
      <c r="H6606" s="3"/>
    </row>
    <row r="6607" spans="1:8" ht="15.75" customHeight="1" x14ac:dyDescent="0.25">
      <c r="A6607" s="7"/>
      <c r="B6607" s="7" t="s">
        <v>3</v>
      </c>
      <c r="C6607" s="156"/>
      <c r="D6607" s="159"/>
      <c r="E6607" s="162"/>
      <c r="F6607" s="165"/>
      <c r="G6607" s="153"/>
      <c r="H6607" s="3"/>
    </row>
    <row r="6608" spans="1:8" ht="15.75" customHeight="1" x14ac:dyDescent="0.25">
      <c r="A6608" s="4">
        <v>10</v>
      </c>
      <c r="B6608" s="9" t="s">
        <v>1020</v>
      </c>
      <c r="C6608" s="157"/>
      <c r="D6608" s="160"/>
      <c r="E6608" s="163"/>
      <c r="F6608" s="166"/>
      <c r="G6608" s="154"/>
      <c r="H6608" s="3"/>
    </row>
    <row r="6609" spans="1:8" ht="15.75" customHeight="1" x14ac:dyDescent="0.25">
      <c r="A6609" s="15"/>
      <c r="B6609" s="5" t="s">
        <v>1913</v>
      </c>
      <c r="C6609" s="57">
        <v>643000</v>
      </c>
      <c r="D6609" s="71">
        <v>624000</v>
      </c>
      <c r="E6609" s="84">
        <v>649000</v>
      </c>
      <c r="F6609" s="135">
        <v>424320</v>
      </c>
      <c r="G6609" s="76">
        <f t="shared" ref="G6609:G6640" si="222">SMALL(C6609:F6609,1)</f>
        <v>424320</v>
      </c>
      <c r="H6609" s="3"/>
    </row>
    <row r="6610" spans="1:8" ht="15.75" customHeight="1" x14ac:dyDescent="0.25">
      <c r="A6610" s="15"/>
      <c r="B6610" s="5" t="s">
        <v>490</v>
      </c>
      <c r="C6610" s="57">
        <v>197000</v>
      </c>
      <c r="D6610" s="71">
        <v>191000</v>
      </c>
      <c r="E6610" s="84">
        <v>198600</v>
      </c>
      <c r="F6610" s="135">
        <v>129880</v>
      </c>
      <c r="G6610" s="76">
        <f t="shared" si="222"/>
        <v>129880</v>
      </c>
      <c r="H6610" s="3"/>
    </row>
    <row r="6611" spans="1:8" ht="15.75" customHeight="1" x14ac:dyDescent="0.25">
      <c r="A6611" s="15"/>
      <c r="B6611" s="5" t="s">
        <v>2234</v>
      </c>
      <c r="C6611" s="57">
        <v>643000</v>
      </c>
      <c r="D6611" s="71">
        <v>624000</v>
      </c>
      <c r="E6611" s="84">
        <v>649000</v>
      </c>
      <c r="F6611" s="135">
        <v>424320</v>
      </c>
      <c r="G6611" s="76">
        <f t="shared" si="222"/>
        <v>424320</v>
      </c>
      <c r="H6611" s="3"/>
    </row>
    <row r="6612" spans="1:8" ht="15.75" customHeight="1" x14ac:dyDescent="0.25">
      <c r="A6612" s="15"/>
      <c r="B6612" s="5" t="s">
        <v>2235</v>
      </c>
      <c r="C6612" s="57">
        <v>471000</v>
      </c>
      <c r="D6612" s="71">
        <v>457000</v>
      </c>
      <c r="E6612" s="84">
        <v>475300</v>
      </c>
      <c r="F6612" s="135">
        <v>310760</v>
      </c>
      <c r="G6612" s="76">
        <f t="shared" si="222"/>
        <v>310760</v>
      </c>
      <c r="H6612" s="3"/>
    </row>
    <row r="6613" spans="1:8" ht="15.75" customHeight="1" x14ac:dyDescent="0.25">
      <c r="A6613" s="15"/>
      <c r="B6613" s="5" t="s">
        <v>2236</v>
      </c>
      <c r="C6613" s="57">
        <v>584000</v>
      </c>
      <c r="D6613" s="71">
        <v>567000</v>
      </c>
      <c r="E6613" s="84">
        <v>589700</v>
      </c>
      <c r="F6613" s="135">
        <v>385560</v>
      </c>
      <c r="G6613" s="76">
        <f t="shared" si="222"/>
        <v>385560</v>
      </c>
      <c r="H6613" s="3"/>
    </row>
    <row r="6614" spans="1:8" ht="15.75" customHeight="1" x14ac:dyDescent="0.25">
      <c r="A6614" s="15"/>
      <c r="B6614" s="5" t="s">
        <v>1915</v>
      </c>
      <c r="C6614" s="57">
        <v>128000</v>
      </c>
      <c r="D6614" s="71">
        <v>124000</v>
      </c>
      <c r="E6614" s="84">
        <v>129000</v>
      </c>
      <c r="F6614" s="135">
        <v>84320</v>
      </c>
      <c r="G6614" s="76">
        <f t="shared" si="222"/>
        <v>84320</v>
      </c>
      <c r="H6614" s="3"/>
    </row>
    <row r="6615" spans="1:8" ht="15.75" customHeight="1" x14ac:dyDescent="0.25">
      <c r="A6615" s="15"/>
      <c r="B6615" s="5" t="s">
        <v>2196</v>
      </c>
      <c r="C6615" s="57">
        <v>1207000</v>
      </c>
      <c r="D6615" s="71">
        <v>1172000</v>
      </c>
      <c r="E6615" s="84">
        <v>1218900</v>
      </c>
      <c r="F6615" s="135">
        <v>796960</v>
      </c>
      <c r="G6615" s="76">
        <f t="shared" si="222"/>
        <v>796960</v>
      </c>
      <c r="H6615" s="3"/>
    </row>
    <row r="6616" spans="1:8" ht="15.75" customHeight="1" x14ac:dyDescent="0.25">
      <c r="A6616" s="15"/>
      <c r="B6616" s="5" t="s">
        <v>493</v>
      </c>
      <c r="C6616" s="57">
        <v>1051000</v>
      </c>
      <c r="D6616" s="71">
        <v>1020000</v>
      </c>
      <c r="E6616" s="84">
        <v>1060800</v>
      </c>
      <c r="F6616" s="135">
        <v>693600</v>
      </c>
      <c r="G6616" s="76">
        <f t="shared" si="222"/>
        <v>693600</v>
      </c>
      <c r="H6616" s="3"/>
    </row>
    <row r="6617" spans="1:8" ht="15.75" customHeight="1" x14ac:dyDescent="0.25">
      <c r="A6617" s="15"/>
      <c r="B6617" s="5" t="s">
        <v>1916</v>
      </c>
      <c r="C6617" s="57">
        <v>1557000</v>
      </c>
      <c r="D6617" s="71">
        <v>1512000</v>
      </c>
      <c r="E6617" s="84">
        <v>1572500</v>
      </c>
      <c r="F6617" s="135">
        <v>1028160</v>
      </c>
      <c r="G6617" s="76">
        <f t="shared" si="222"/>
        <v>1028160</v>
      </c>
      <c r="H6617" s="3"/>
    </row>
    <row r="6618" spans="1:8" ht="15.75" customHeight="1" x14ac:dyDescent="0.25">
      <c r="A6618" s="15"/>
      <c r="B6618" s="5" t="s">
        <v>620</v>
      </c>
      <c r="C6618" s="57">
        <v>352000</v>
      </c>
      <c r="D6618" s="71">
        <v>342000</v>
      </c>
      <c r="E6618" s="84">
        <v>355700</v>
      </c>
      <c r="F6618" s="135">
        <v>232560</v>
      </c>
      <c r="G6618" s="76">
        <f t="shared" si="222"/>
        <v>232560</v>
      </c>
      <c r="H6618" s="3"/>
    </row>
    <row r="6619" spans="1:8" ht="15.75" customHeight="1" x14ac:dyDescent="0.25">
      <c r="A6619" s="15"/>
      <c r="B6619" s="5" t="s">
        <v>1917</v>
      </c>
      <c r="C6619" s="57">
        <v>352000</v>
      </c>
      <c r="D6619" s="71">
        <v>342000</v>
      </c>
      <c r="E6619" s="84">
        <v>355700</v>
      </c>
      <c r="F6619" s="135">
        <v>232560</v>
      </c>
      <c r="G6619" s="76">
        <f t="shared" si="222"/>
        <v>232560</v>
      </c>
      <c r="H6619" s="3"/>
    </row>
    <row r="6620" spans="1:8" ht="15.75" customHeight="1" x14ac:dyDescent="0.25">
      <c r="A6620" s="15"/>
      <c r="B6620" s="5" t="s">
        <v>1918</v>
      </c>
      <c r="C6620" s="57">
        <v>352000</v>
      </c>
      <c r="D6620" s="71">
        <v>342000</v>
      </c>
      <c r="E6620" s="84">
        <v>355700</v>
      </c>
      <c r="F6620" s="135">
        <v>232560</v>
      </c>
      <c r="G6620" s="76">
        <f t="shared" si="222"/>
        <v>232560</v>
      </c>
      <c r="H6620" s="3"/>
    </row>
    <row r="6621" spans="1:8" ht="15.75" customHeight="1" x14ac:dyDescent="0.25">
      <c r="A6621" s="15"/>
      <c r="B6621" s="5" t="s">
        <v>1919</v>
      </c>
      <c r="C6621" s="57">
        <v>352000</v>
      </c>
      <c r="D6621" s="71">
        <v>342000</v>
      </c>
      <c r="E6621" s="84">
        <v>355700</v>
      </c>
      <c r="F6621" s="135">
        <v>232560</v>
      </c>
      <c r="G6621" s="76">
        <f t="shared" si="222"/>
        <v>232560</v>
      </c>
      <c r="H6621" s="3"/>
    </row>
    <row r="6622" spans="1:8" ht="15.75" customHeight="1" x14ac:dyDescent="0.25">
      <c r="A6622" s="15"/>
      <c r="B6622" s="5" t="s">
        <v>1920</v>
      </c>
      <c r="C6622" s="57">
        <v>352000</v>
      </c>
      <c r="D6622" s="71">
        <v>342000</v>
      </c>
      <c r="E6622" s="84">
        <v>355700</v>
      </c>
      <c r="F6622" s="135">
        <v>232560</v>
      </c>
      <c r="G6622" s="76">
        <f t="shared" si="222"/>
        <v>232560</v>
      </c>
      <c r="H6622" s="3"/>
    </row>
    <row r="6623" spans="1:8" ht="15.75" customHeight="1" x14ac:dyDescent="0.25">
      <c r="A6623" s="15"/>
      <c r="B6623" s="5" t="s">
        <v>1921</v>
      </c>
      <c r="C6623" s="57">
        <v>352000</v>
      </c>
      <c r="D6623" s="71">
        <v>342000</v>
      </c>
      <c r="E6623" s="84">
        <v>355700</v>
      </c>
      <c r="F6623" s="135">
        <v>232560</v>
      </c>
      <c r="G6623" s="76">
        <f t="shared" si="222"/>
        <v>232560</v>
      </c>
      <c r="H6623" s="3"/>
    </row>
    <row r="6624" spans="1:8" ht="15.75" customHeight="1" x14ac:dyDescent="0.25">
      <c r="A6624" s="15"/>
      <c r="B6624" s="5" t="s">
        <v>1922</v>
      </c>
      <c r="C6624" s="57">
        <v>352000</v>
      </c>
      <c r="D6624" s="71">
        <v>342000</v>
      </c>
      <c r="E6624" s="84">
        <v>355700</v>
      </c>
      <c r="F6624" s="135">
        <v>232560</v>
      </c>
      <c r="G6624" s="76">
        <f t="shared" si="222"/>
        <v>232560</v>
      </c>
      <c r="H6624" s="3"/>
    </row>
    <row r="6625" spans="1:8" ht="15.75" customHeight="1" x14ac:dyDescent="0.25">
      <c r="A6625" s="15"/>
      <c r="B6625" s="5" t="s">
        <v>1030</v>
      </c>
      <c r="C6625" s="57">
        <v>546000</v>
      </c>
      <c r="D6625" s="71">
        <v>530000</v>
      </c>
      <c r="E6625" s="84">
        <v>551200</v>
      </c>
      <c r="F6625" s="135">
        <v>360400</v>
      </c>
      <c r="G6625" s="76">
        <f t="shared" si="222"/>
        <v>360400</v>
      </c>
      <c r="H6625" s="3"/>
    </row>
    <row r="6626" spans="1:8" ht="15.75" customHeight="1" x14ac:dyDescent="0.25">
      <c r="A6626" s="15"/>
      <c r="B6626" s="5" t="s">
        <v>1923</v>
      </c>
      <c r="C6626" s="57">
        <v>546000</v>
      </c>
      <c r="D6626" s="71">
        <v>530000</v>
      </c>
      <c r="E6626" s="84">
        <v>551200</v>
      </c>
      <c r="F6626" s="135">
        <v>360400</v>
      </c>
      <c r="G6626" s="76">
        <f t="shared" si="222"/>
        <v>360400</v>
      </c>
      <c r="H6626" s="3"/>
    </row>
    <row r="6627" spans="1:8" ht="15.75" customHeight="1" x14ac:dyDescent="0.25">
      <c r="A6627" s="15"/>
      <c r="B6627" s="5" t="s">
        <v>2237</v>
      </c>
      <c r="C6627" s="57">
        <v>210000</v>
      </c>
      <c r="D6627" s="71">
        <v>204000</v>
      </c>
      <c r="E6627" s="84">
        <v>212200</v>
      </c>
      <c r="F6627" s="135">
        <v>138720</v>
      </c>
      <c r="G6627" s="76">
        <f t="shared" si="222"/>
        <v>138720</v>
      </c>
      <c r="H6627" s="3"/>
    </row>
    <row r="6628" spans="1:8" ht="15.75" customHeight="1" x14ac:dyDescent="0.25">
      <c r="A6628" s="15"/>
      <c r="B6628" s="5" t="s">
        <v>1035</v>
      </c>
      <c r="C6628" s="57">
        <v>244000</v>
      </c>
      <c r="D6628" s="71">
        <v>237000</v>
      </c>
      <c r="E6628" s="84">
        <v>246500</v>
      </c>
      <c r="F6628" s="135">
        <v>161160</v>
      </c>
      <c r="G6628" s="76">
        <f t="shared" si="222"/>
        <v>161160</v>
      </c>
      <c r="H6628" s="3"/>
    </row>
    <row r="6629" spans="1:8" ht="15.75" customHeight="1" x14ac:dyDescent="0.25">
      <c r="A6629" s="15"/>
      <c r="B6629" s="5" t="s">
        <v>2238</v>
      </c>
      <c r="C6629" s="57">
        <v>507000</v>
      </c>
      <c r="D6629" s="71">
        <v>492000</v>
      </c>
      <c r="E6629" s="84">
        <v>511700</v>
      </c>
      <c r="F6629" s="135">
        <v>334560</v>
      </c>
      <c r="G6629" s="76">
        <f t="shared" si="222"/>
        <v>334560</v>
      </c>
      <c r="H6629" s="3"/>
    </row>
    <row r="6630" spans="1:8" ht="15.75" customHeight="1" x14ac:dyDescent="0.25">
      <c r="A6630" s="15"/>
      <c r="B6630" s="5" t="s">
        <v>2239</v>
      </c>
      <c r="C6630" s="57">
        <v>719000</v>
      </c>
      <c r="D6630" s="71">
        <v>698000</v>
      </c>
      <c r="E6630" s="84">
        <v>725900</v>
      </c>
      <c r="F6630" s="135">
        <v>474640</v>
      </c>
      <c r="G6630" s="76">
        <f t="shared" si="222"/>
        <v>474640</v>
      </c>
      <c r="H6630" s="3"/>
    </row>
    <row r="6631" spans="1:8" ht="15.75" customHeight="1" x14ac:dyDescent="0.25">
      <c r="A6631" s="15"/>
      <c r="B6631" s="5" t="s">
        <v>499</v>
      </c>
      <c r="C6631" s="57">
        <v>1516000</v>
      </c>
      <c r="D6631" s="71">
        <v>1472000</v>
      </c>
      <c r="E6631" s="84">
        <v>1530900</v>
      </c>
      <c r="F6631" s="135">
        <v>1000960</v>
      </c>
      <c r="G6631" s="76">
        <f t="shared" si="222"/>
        <v>1000960</v>
      </c>
      <c r="H6631" s="3"/>
    </row>
    <row r="6632" spans="1:8" ht="15.75" customHeight="1" x14ac:dyDescent="0.25">
      <c r="A6632" s="15"/>
      <c r="B6632" s="5" t="s">
        <v>2240</v>
      </c>
      <c r="C6632" s="57">
        <v>1110000</v>
      </c>
      <c r="D6632" s="71">
        <v>1078000</v>
      </c>
      <c r="E6632" s="84">
        <v>1121100</v>
      </c>
      <c r="F6632" s="135">
        <v>733040</v>
      </c>
      <c r="G6632" s="76">
        <f t="shared" si="222"/>
        <v>733040</v>
      </c>
      <c r="H6632" s="3"/>
    </row>
    <row r="6633" spans="1:8" ht="15.75" customHeight="1" x14ac:dyDescent="0.25">
      <c r="A6633" s="15"/>
      <c r="B6633" s="5" t="s">
        <v>1036</v>
      </c>
      <c r="C6633" s="57">
        <v>565000</v>
      </c>
      <c r="D6633" s="71">
        <v>549000</v>
      </c>
      <c r="E6633" s="84">
        <v>571000</v>
      </c>
      <c r="F6633" s="135">
        <v>373320</v>
      </c>
      <c r="G6633" s="76">
        <f t="shared" si="222"/>
        <v>373320</v>
      </c>
      <c r="H6633" s="3"/>
    </row>
    <row r="6634" spans="1:8" ht="15.75" customHeight="1" x14ac:dyDescent="0.25">
      <c r="A6634" s="15"/>
      <c r="B6634" s="5" t="s">
        <v>744</v>
      </c>
      <c r="C6634" s="57">
        <v>643000</v>
      </c>
      <c r="D6634" s="71">
        <v>624000</v>
      </c>
      <c r="E6634" s="84">
        <v>649000</v>
      </c>
      <c r="F6634" s="135">
        <v>424320</v>
      </c>
      <c r="G6634" s="76">
        <f t="shared" si="222"/>
        <v>424320</v>
      </c>
      <c r="H6634" s="3"/>
    </row>
    <row r="6635" spans="1:8" ht="15.75" customHeight="1" x14ac:dyDescent="0.25">
      <c r="A6635" s="15"/>
      <c r="B6635" s="5" t="s">
        <v>500</v>
      </c>
      <c r="C6635" s="57">
        <v>643000</v>
      </c>
      <c r="D6635" s="71">
        <v>624000</v>
      </c>
      <c r="E6635" s="84">
        <v>649000</v>
      </c>
      <c r="F6635" s="135">
        <v>424320</v>
      </c>
      <c r="G6635" s="76">
        <f t="shared" si="222"/>
        <v>424320</v>
      </c>
      <c r="H6635" s="3"/>
    </row>
    <row r="6636" spans="1:8" ht="15.75" customHeight="1" x14ac:dyDescent="0.25">
      <c r="A6636" s="15"/>
      <c r="B6636" s="5" t="s">
        <v>2241</v>
      </c>
      <c r="C6636" s="57">
        <v>507000</v>
      </c>
      <c r="D6636" s="71">
        <v>492000</v>
      </c>
      <c r="E6636" s="84">
        <v>511700</v>
      </c>
      <c r="F6636" s="135">
        <v>334560</v>
      </c>
      <c r="G6636" s="76">
        <f t="shared" si="222"/>
        <v>334560</v>
      </c>
      <c r="H6636" s="3"/>
    </row>
    <row r="6637" spans="1:8" ht="15.75" customHeight="1" x14ac:dyDescent="0.25">
      <c r="A6637" s="15"/>
      <c r="B6637" s="5" t="s">
        <v>1925</v>
      </c>
      <c r="C6637" s="57">
        <v>507000</v>
      </c>
      <c r="D6637" s="71">
        <v>492000</v>
      </c>
      <c r="E6637" s="84">
        <v>511700</v>
      </c>
      <c r="F6637" s="135">
        <v>334560</v>
      </c>
      <c r="G6637" s="76">
        <f t="shared" si="222"/>
        <v>334560</v>
      </c>
      <c r="H6637" s="3"/>
    </row>
    <row r="6638" spans="1:8" ht="15.75" customHeight="1" x14ac:dyDescent="0.25">
      <c r="A6638" s="15"/>
      <c r="B6638" s="5" t="s">
        <v>1926</v>
      </c>
      <c r="C6638" s="57">
        <v>507000</v>
      </c>
      <c r="D6638" s="71">
        <v>492000</v>
      </c>
      <c r="E6638" s="84">
        <v>511700</v>
      </c>
      <c r="F6638" s="135">
        <v>334560</v>
      </c>
      <c r="G6638" s="76">
        <f t="shared" si="222"/>
        <v>334560</v>
      </c>
      <c r="H6638" s="3"/>
    </row>
    <row r="6639" spans="1:8" ht="15.75" customHeight="1" x14ac:dyDescent="0.25">
      <c r="A6639" s="15"/>
      <c r="B6639" s="5" t="s">
        <v>2242</v>
      </c>
      <c r="C6639" s="57">
        <v>507000</v>
      </c>
      <c r="D6639" s="71">
        <v>492000</v>
      </c>
      <c r="E6639" s="84">
        <v>511700</v>
      </c>
      <c r="F6639" s="135">
        <v>334560</v>
      </c>
      <c r="G6639" s="76">
        <f t="shared" si="222"/>
        <v>334560</v>
      </c>
      <c r="H6639" s="3"/>
    </row>
    <row r="6640" spans="1:8" ht="15.75" customHeight="1" x14ac:dyDescent="0.25">
      <c r="A6640" s="15"/>
      <c r="B6640" s="5" t="s">
        <v>2243</v>
      </c>
      <c r="C6640" s="57">
        <v>507000</v>
      </c>
      <c r="D6640" s="71">
        <v>492000</v>
      </c>
      <c r="E6640" s="84">
        <v>511700</v>
      </c>
      <c r="F6640" s="135">
        <v>334560</v>
      </c>
      <c r="G6640" s="76">
        <f t="shared" si="222"/>
        <v>334560</v>
      </c>
      <c r="H6640" s="3"/>
    </row>
    <row r="6641" spans="1:8" ht="15.75" customHeight="1" x14ac:dyDescent="0.25">
      <c r="A6641" s="15"/>
      <c r="B6641" s="5" t="s">
        <v>2244</v>
      </c>
      <c r="C6641" s="57">
        <v>507000</v>
      </c>
      <c r="D6641" s="71">
        <v>492000</v>
      </c>
      <c r="E6641" s="84">
        <v>511700</v>
      </c>
      <c r="F6641" s="135">
        <v>334560</v>
      </c>
      <c r="G6641" s="76">
        <f t="shared" ref="G6641:G6672" si="223">SMALL(C6641:F6641,1)</f>
        <v>334560</v>
      </c>
      <c r="H6641" s="3"/>
    </row>
    <row r="6642" spans="1:8" ht="15.75" customHeight="1" x14ac:dyDescent="0.25">
      <c r="A6642" s="15"/>
      <c r="B6642" s="5" t="s">
        <v>2199</v>
      </c>
      <c r="C6642" s="57">
        <v>507000</v>
      </c>
      <c r="D6642" s="71">
        <v>492000</v>
      </c>
      <c r="E6642" s="84">
        <v>511700</v>
      </c>
      <c r="F6642" s="135">
        <v>334560</v>
      </c>
      <c r="G6642" s="76">
        <f t="shared" si="223"/>
        <v>334560</v>
      </c>
      <c r="H6642" s="3"/>
    </row>
    <row r="6643" spans="1:8" ht="15.75" customHeight="1" x14ac:dyDescent="0.25">
      <c r="A6643" s="15"/>
      <c r="B6643" s="5" t="s">
        <v>2200</v>
      </c>
      <c r="C6643" s="57">
        <v>507000</v>
      </c>
      <c r="D6643" s="71">
        <v>492000</v>
      </c>
      <c r="E6643" s="84">
        <v>511700</v>
      </c>
      <c r="F6643" s="135">
        <v>334560</v>
      </c>
      <c r="G6643" s="76">
        <f t="shared" si="223"/>
        <v>334560</v>
      </c>
      <c r="H6643" s="3"/>
    </row>
    <row r="6644" spans="1:8" ht="15.75" customHeight="1" x14ac:dyDescent="0.25">
      <c r="A6644" s="15"/>
      <c r="B6644" s="5" t="s">
        <v>2245</v>
      </c>
      <c r="C6644" s="57">
        <v>507000</v>
      </c>
      <c r="D6644" s="71">
        <v>492000</v>
      </c>
      <c r="E6644" s="84">
        <v>511700</v>
      </c>
      <c r="F6644" s="135">
        <v>334560</v>
      </c>
      <c r="G6644" s="76">
        <f t="shared" si="223"/>
        <v>334560</v>
      </c>
      <c r="H6644" s="3"/>
    </row>
    <row r="6645" spans="1:8" ht="15.75" customHeight="1" x14ac:dyDescent="0.25">
      <c r="A6645" s="15"/>
      <c r="B6645" s="5" t="s">
        <v>2246</v>
      </c>
      <c r="C6645" s="57">
        <v>507000</v>
      </c>
      <c r="D6645" s="71">
        <v>492000</v>
      </c>
      <c r="E6645" s="84">
        <v>511700</v>
      </c>
      <c r="F6645" s="135">
        <v>334560</v>
      </c>
      <c r="G6645" s="76">
        <f t="shared" si="223"/>
        <v>334560</v>
      </c>
      <c r="H6645" s="3"/>
    </row>
    <row r="6646" spans="1:8" ht="15.75" customHeight="1" x14ac:dyDescent="0.25">
      <c r="A6646" s="15"/>
      <c r="B6646" s="5" t="s">
        <v>2247</v>
      </c>
      <c r="C6646" s="57">
        <v>507000</v>
      </c>
      <c r="D6646" s="71">
        <v>492000</v>
      </c>
      <c r="E6646" s="84">
        <v>511700</v>
      </c>
      <c r="F6646" s="135">
        <v>334560</v>
      </c>
      <c r="G6646" s="76">
        <f t="shared" si="223"/>
        <v>334560</v>
      </c>
      <c r="H6646" s="3"/>
    </row>
    <row r="6647" spans="1:8" ht="15.75" customHeight="1" x14ac:dyDescent="0.25">
      <c r="A6647" s="15"/>
      <c r="B6647" s="5" t="s">
        <v>501</v>
      </c>
      <c r="C6647" s="57">
        <v>2956000</v>
      </c>
      <c r="D6647" s="71">
        <v>2870000</v>
      </c>
      <c r="E6647" s="84">
        <v>2984800</v>
      </c>
      <c r="F6647" s="135">
        <v>1951600</v>
      </c>
      <c r="G6647" s="76">
        <f t="shared" si="223"/>
        <v>1951600</v>
      </c>
      <c r="H6647" s="3"/>
    </row>
    <row r="6648" spans="1:8" ht="15.75" customHeight="1" x14ac:dyDescent="0.25">
      <c r="A6648" s="15"/>
      <c r="B6648" s="5" t="s">
        <v>502</v>
      </c>
      <c r="C6648" s="57">
        <v>779000</v>
      </c>
      <c r="D6648" s="71">
        <v>756000</v>
      </c>
      <c r="E6648" s="84">
        <v>786200</v>
      </c>
      <c r="F6648" s="135">
        <v>514080</v>
      </c>
      <c r="G6648" s="76">
        <f t="shared" si="223"/>
        <v>514080</v>
      </c>
      <c r="H6648" s="3"/>
    </row>
    <row r="6649" spans="1:8" ht="15.75" customHeight="1" x14ac:dyDescent="0.25">
      <c r="A6649" s="15"/>
      <c r="B6649" s="5" t="s">
        <v>412</v>
      </c>
      <c r="C6649" s="57">
        <v>205000</v>
      </c>
      <c r="D6649" s="71">
        <v>199000</v>
      </c>
      <c r="E6649" s="84">
        <v>207000</v>
      </c>
      <c r="F6649" s="135">
        <v>135320</v>
      </c>
      <c r="G6649" s="76">
        <f t="shared" si="223"/>
        <v>135320</v>
      </c>
      <c r="H6649" s="3"/>
    </row>
    <row r="6650" spans="1:8" ht="15.75" customHeight="1" x14ac:dyDescent="0.25">
      <c r="A6650" s="15"/>
      <c r="B6650" s="5" t="s">
        <v>1927</v>
      </c>
      <c r="C6650" s="57">
        <v>184000</v>
      </c>
      <c r="D6650" s="71">
        <v>179000</v>
      </c>
      <c r="E6650" s="84">
        <v>186200</v>
      </c>
      <c r="F6650" s="135">
        <v>121720</v>
      </c>
      <c r="G6650" s="76">
        <f t="shared" si="223"/>
        <v>121720</v>
      </c>
      <c r="H6650" s="3"/>
    </row>
    <row r="6651" spans="1:8" ht="15.75" customHeight="1" x14ac:dyDescent="0.25">
      <c r="A6651" s="15"/>
      <c r="B6651" s="5" t="s">
        <v>2052</v>
      </c>
      <c r="C6651" s="57">
        <v>1380000</v>
      </c>
      <c r="D6651" s="71">
        <v>1340000</v>
      </c>
      <c r="E6651" s="84">
        <v>1393600</v>
      </c>
      <c r="F6651" s="135">
        <v>911200</v>
      </c>
      <c r="G6651" s="76">
        <f t="shared" si="223"/>
        <v>911200</v>
      </c>
      <c r="H6651" s="3"/>
    </row>
    <row r="6652" spans="1:8" ht="15.75" customHeight="1" x14ac:dyDescent="0.25">
      <c r="A6652" s="15"/>
      <c r="B6652" s="5" t="s">
        <v>2248</v>
      </c>
      <c r="C6652" s="57">
        <v>858000</v>
      </c>
      <c r="D6652" s="71">
        <v>833000</v>
      </c>
      <c r="E6652" s="84">
        <v>866300</v>
      </c>
      <c r="F6652" s="135">
        <v>566440</v>
      </c>
      <c r="G6652" s="76">
        <f t="shared" si="223"/>
        <v>566440</v>
      </c>
      <c r="H6652" s="3"/>
    </row>
    <row r="6653" spans="1:8" ht="15.75" customHeight="1" x14ac:dyDescent="0.25">
      <c r="A6653" s="15"/>
      <c r="B6653" s="5" t="s">
        <v>508</v>
      </c>
      <c r="C6653" s="57">
        <v>205000</v>
      </c>
      <c r="D6653" s="71">
        <v>199000</v>
      </c>
      <c r="E6653" s="84">
        <v>207000</v>
      </c>
      <c r="F6653" s="135">
        <v>135320</v>
      </c>
      <c r="G6653" s="76">
        <f t="shared" si="223"/>
        <v>135320</v>
      </c>
      <c r="H6653" s="3"/>
    </row>
    <row r="6654" spans="1:8" ht="15.75" customHeight="1" x14ac:dyDescent="0.25">
      <c r="A6654" s="15"/>
      <c r="B6654" s="5" t="s">
        <v>509</v>
      </c>
      <c r="C6654" s="57">
        <v>507000</v>
      </c>
      <c r="D6654" s="71">
        <v>492000</v>
      </c>
      <c r="E6654" s="84">
        <v>511700</v>
      </c>
      <c r="F6654" s="135">
        <v>334560</v>
      </c>
      <c r="G6654" s="76">
        <f t="shared" si="223"/>
        <v>334560</v>
      </c>
      <c r="H6654" s="3"/>
    </row>
    <row r="6655" spans="1:8" ht="15.75" customHeight="1" x14ac:dyDescent="0.25">
      <c r="A6655" s="15"/>
      <c r="B6655" s="5" t="s">
        <v>510</v>
      </c>
      <c r="C6655" s="57">
        <v>428000</v>
      </c>
      <c r="D6655" s="71">
        <v>416000</v>
      </c>
      <c r="E6655" s="84">
        <v>432600</v>
      </c>
      <c r="F6655" s="135">
        <v>282880</v>
      </c>
      <c r="G6655" s="76">
        <f t="shared" si="223"/>
        <v>282880</v>
      </c>
      <c r="H6655" s="3"/>
    </row>
    <row r="6656" spans="1:8" ht="15.75" customHeight="1" x14ac:dyDescent="0.25">
      <c r="A6656" s="15"/>
      <c r="B6656" s="5" t="s">
        <v>2249</v>
      </c>
      <c r="C6656" s="57">
        <v>391000</v>
      </c>
      <c r="D6656" s="71">
        <v>380000</v>
      </c>
      <c r="E6656" s="84">
        <v>395200</v>
      </c>
      <c r="F6656" s="135">
        <v>258400</v>
      </c>
      <c r="G6656" s="76">
        <f t="shared" si="223"/>
        <v>258400</v>
      </c>
      <c r="H6656" s="3"/>
    </row>
    <row r="6657" spans="1:8" ht="15.75" customHeight="1" x14ac:dyDescent="0.25">
      <c r="A6657" s="15"/>
      <c r="B6657" s="5" t="s">
        <v>511</v>
      </c>
      <c r="C6657" s="57">
        <v>701000</v>
      </c>
      <c r="D6657" s="71">
        <v>681000</v>
      </c>
      <c r="E6657" s="84">
        <v>708200</v>
      </c>
      <c r="F6657" s="135">
        <v>463080</v>
      </c>
      <c r="G6657" s="76">
        <f t="shared" si="223"/>
        <v>463080</v>
      </c>
      <c r="H6657" s="3"/>
    </row>
    <row r="6658" spans="1:8" ht="15.75" customHeight="1" x14ac:dyDescent="0.25">
      <c r="A6658" s="15"/>
      <c r="B6658" s="5" t="s">
        <v>512</v>
      </c>
      <c r="C6658" s="57">
        <v>701000</v>
      </c>
      <c r="D6658" s="71">
        <v>681000</v>
      </c>
      <c r="E6658" s="84">
        <v>708200</v>
      </c>
      <c r="F6658" s="135">
        <v>463080</v>
      </c>
      <c r="G6658" s="76">
        <f t="shared" si="223"/>
        <v>463080</v>
      </c>
      <c r="H6658" s="3"/>
    </row>
    <row r="6659" spans="1:8" ht="15.75" customHeight="1" x14ac:dyDescent="0.25">
      <c r="A6659" s="15"/>
      <c r="B6659" s="5" t="s">
        <v>2201</v>
      </c>
      <c r="C6659" s="57">
        <v>507000</v>
      </c>
      <c r="D6659" s="71">
        <v>492000</v>
      </c>
      <c r="E6659" s="84">
        <v>511700</v>
      </c>
      <c r="F6659" s="135">
        <v>334560</v>
      </c>
      <c r="G6659" s="76">
        <f t="shared" si="223"/>
        <v>334560</v>
      </c>
      <c r="H6659" s="3"/>
    </row>
    <row r="6660" spans="1:8" ht="15.75" customHeight="1" x14ac:dyDescent="0.25">
      <c r="A6660" s="15"/>
      <c r="B6660" s="5" t="s">
        <v>2250</v>
      </c>
      <c r="C6660" s="57">
        <v>507000</v>
      </c>
      <c r="D6660" s="71">
        <v>492000</v>
      </c>
      <c r="E6660" s="84">
        <v>511700</v>
      </c>
      <c r="F6660" s="135">
        <v>334560</v>
      </c>
      <c r="G6660" s="76">
        <f t="shared" si="223"/>
        <v>334560</v>
      </c>
      <c r="H6660" s="3"/>
    </row>
    <row r="6661" spans="1:8" ht="15.75" customHeight="1" x14ac:dyDescent="0.25">
      <c r="A6661" s="15"/>
      <c r="B6661" s="5" t="s">
        <v>2251</v>
      </c>
      <c r="C6661" s="57">
        <v>471000</v>
      </c>
      <c r="D6661" s="71">
        <v>457000</v>
      </c>
      <c r="E6661" s="84">
        <v>475300</v>
      </c>
      <c r="F6661" s="135">
        <v>310760</v>
      </c>
      <c r="G6661" s="76">
        <f t="shared" si="223"/>
        <v>310760</v>
      </c>
      <c r="H6661" s="3"/>
    </row>
    <row r="6662" spans="1:8" ht="15.75" customHeight="1" x14ac:dyDescent="0.25">
      <c r="A6662" s="15"/>
      <c r="B6662" s="5" t="s">
        <v>514</v>
      </c>
      <c r="C6662" s="57">
        <v>419000</v>
      </c>
      <c r="D6662" s="71">
        <v>407000</v>
      </c>
      <c r="E6662" s="84">
        <v>423300</v>
      </c>
      <c r="F6662" s="135">
        <v>276760</v>
      </c>
      <c r="G6662" s="76">
        <f t="shared" si="223"/>
        <v>276760</v>
      </c>
      <c r="H6662" s="3"/>
    </row>
    <row r="6663" spans="1:8" ht="15.75" customHeight="1" x14ac:dyDescent="0.25">
      <c r="A6663" s="15"/>
      <c r="B6663" s="5" t="s">
        <v>348</v>
      </c>
      <c r="C6663" s="57">
        <v>180000</v>
      </c>
      <c r="D6663" s="71">
        <v>175000</v>
      </c>
      <c r="E6663" s="84">
        <v>182000</v>
      </c>
      <c r="F6663" s="135">
        <v>119000</v>
      </c>
      <c r="G6663" s="76">
        <f t="shared" si="223"/>
        <v>119000</v>
      </c>
      <c r="H6663" s="3"/>
    </row>
    <row r="6664" spans="1:8" ht="15.75" customHeight="1" x14ac:dyDescent="0.25">
      <c r="A6664" s="15"/>
      <c r="B6664" s="5" t="s">
        <v>24</v>
      </c>
      <c r="C6664" s="57">
        <v>1712000</v>
      </c>
      <c r="D6664" s="71">
        <v>1662000</v>
      </c>
      <c r="E6664" s="84">
        <v>1728500</v>
      </c>
      <c r="F6664" s="135">
        <v>1130160</v>
      </c>
      <c r="G6664" s="76">
        <f t="shared" si="223"/>
        <v>1130160</v>
      </c>
      <c r="H6664" s="3"/>
    </row>
    <row r="6665" spans="1:8" ht="15.75" customHeight="1" x14ac:dyDescent="0.25">
      <c r="A6665" s="15"/>
      <c r="B6665" s="5" t="s">
        <v>25</v>
      </c>
      <c r="C6665" s="57">
        <v>1011000</v>
      </c>
      <c r="D6665" s="71">
        <v>982000</v>
      </c>
      <c r="E6665" s="84">
        <v>1021300</v>
      </c>
      <c r="F6665" s="135">
        <v>667760</v>
      </c>
      <c r="G6665" s="76">
        <f t="shared" si="223"/>
        <v>667760</v>
      </c>
      <c r="H6665" s="3"/>
    </row>
    <row r="6666" spans="1:8" ht="15.75" customHeight="1" x14ac:dyDescent="0.25">
      <c r="A6666" s="15"/>
      <c r="B6666" s="5" t="s">
        <v>26</v>
      </c>
      <c r="C6666" s="57">
        <v>796000</v>
      </c>
      <c r="D6666" s="71">
        <v>773000</v>
      </c>
      <c r="E6666" s="84">
        <v>803900</v>
      </c>
      <c r="F6666" s="135">
        <v>525640</v>
      </c>
      <c r="G6666" s="76">
        <f t="shared" si="223"/>
        <v>525640</v>
      </c>
      <c r="H6666" s="3"/>
    </row>
    <row r="6667" spans="1:8" ht="15.75" customHeight="1" x14ac:dyDescent="0.25">
      <c r="A6667" s="15"/>
      <c r="B6667" s="5" t="s">
        <v>27</v>
      </c>
      <c r="C6667" s="57">
        <v>603000</v>
      </c>
      <c r="D6667" s="71">
        <v>585000</v>
      </c>
      <c r="E6667" s="84">
        <v>608400</v>
      </c>
      <c r="F6667" s="135">
        <v>397800</v>
      </c>
      <c r="G6667" s="76">
        <f t="shared" si="223"/>
        <v>397800</v>
      </c>
      <c r="H6667" s="3"/>
    </row>
    <row r="6668" spans="1:8" ht="15.75" customHeight="1" x14ac:dyDescent="0.25">
      <c r="A6668" s="15"/>
      <c r="B6668" s="5" t="s">
        <v>2252</v>
      </c>
      <c r="C6668" s="57">
        <v>289000</v>
      </c>
      <c r="D6668" s="71">
        <v>281000</v>
      </c>
      <c r="E6668" s="84">
        <v>292200</v>
      </c>
      <c r="F6668" s="135">
        <v>191080</v>
      </c>
      <c r="G6668" s="76">
        <f t="shared" si="223"/>
        <v>191080</v>
      </c>
      <c r="H6668" s="3"/>
    </row>
    <row r="6669" spans="1:8" ht="15.75" customHeight="1" x14ac:dyDescent="0.25">
      <c r="A6669" s="15"/>
      <c r="B6669" s="5" t="s">
        <v>517</v>
      </c>
      <c r="C6669" s="57">
        <v>507000</v>
      </c>
      <c r="D6669" s="71">
        <v>492000</v>
      </c>
      <c r="E6669" s="84">
        <v>511700</v>
      </c>
      <c r="F6669" s="135">
        <v>334560</v>
      </c>
      <c r="G6669" s="76">
        <f t="shared" si="223"/>
        <v>334560</v>
      </c>
      <c r="H6669" s="3"/>
    </row>
    <row r="6670" spans="1:8" ht="15.75" customHeight="1" x14ac:dyDescent="0.25">
      <c r="A6670" s="15"/>
      <c r="B6670" s="5" t="s">
        <v>2202</v>
      </c>
      <c r="C6670" s="57">
        <v>507000</v>
      </c>
      <c r="D6670" s="71">
        <v>492000</v>
      </c>
      <c r="E6670" s="84">
        <v>511700</v>
      </c>
      <c r="F6670" s="135">
        <v>334560</v>
      </c>
      <c r="G6670" s="76">
        <f t="shared" si="223"/>
        <v>334560</v>
      </c>
      <c r="H6670" s="3"/>
    </row>
    <row r="6671" spans="1:8" ht="15.75" customHeight="1" x14ac:dyDescent="0.25">
      <c r="A6671" s="15"/>
      <c r="B6671" s="5" t="s">
        <v>2203</v>
      </c>
      <c r="C6671" s="57">
        <v>409000</v>
      </c>
      <c r="D6671" s="71">
        <v>397000</v>
      </c>
      <c r="E6671" s="84">
        <v>412900</v>
      </c>
      <c r="F6671" s="135">
        <v>269960</v>
      </c>
      <c r="G6671" s="76">
        <f t="shared" si="223"/>
        <v>269960</v>
      </c>
      <c r="H6671" s="3"/>
    </row>
    <row r="6672" spans="1:8" ht="15.75" customHeight="1" x14ac:dyDescent="0.25">
      <c r="A6672" s="15"/>
      <c r="B6672" s="5" t="s">
        <v>2253</v>
      </c>
      <c r="C6672" s="57">
        <v>993000</v>
      </c>
      <c r="D6672" s="71">
        <v>964000</v>
      </c>
      <c r="E6672" s="84">
        <v>1002600</v>
      </c>
      <c r="F6672" s="135">
        <v>655520</v>
      </c>
      <c r="G6672" s="76">
        <f t="shared" si="223"/>
        <v>655520</v>
      </c>
      <c r="H6672" s="3"/>
    </row>
    <row r="6673" spans="1:8" ht="15.75" customHeight="1" x14ac:dyDescent="0.25">
      <c r="A6673" s="15"/>
      <c r="B6673" s="5" t="s">
        <v>2254</v>
      </c>
      <c r="C6673" s="57">
        <v>993000</v>
      </c>
      <c r="D6673" s="71">
        <v>964000</v>
      </c>
      <c r="E6673" s="84">
        <v>1002600</v>
      </c>
      <c r="F6673" s="135">
        <v>655520</v>
      </c>
      <c r="G6673" s="76">
        <f t="shared" ref="G6673:G6696" si="224">SMALL(C6673:F6673,1)</f>
        <v>655520</v>
      </c>
      <c r="H6673" s="3"/>
    </row>
    <row r="6674" spans="1:8" ht="15.75" customHeight="1" x14ac:dyDescent="0.25">
      <c r="A6674" s="15"/>
      <c r="B6674" s="5" t="s">
        <v>353</v>
      </c>
      <c r="C6674" s="57">
        <v>103000</v>
      </c>
      <c r="D6674" s="71">
        <v>100000</v>
      </c>
      <c r="E6674" s="84">
        <v>104000</v>
      </c>
      <c r="F6674" s="135">
        <v>68000</v>
      </c>
      <c r="G6674" s="76">
        <f t="shared" si="224"/>
        <v>68000</v>
      </c>
      <c r="H6674" s="3"/>
    </row>
    <row r="6675" spans="1:8" ht="15.75" customHeight="1" x14ac:dyDescent="0.25">
      <c r="A6675" s="15"/>
      <c r="B6675" s="5" t="s">
        <v>748</v>
      </c>
      <c r="C6675" s="57">
        <v>103000</v>
      </c>
      <c r="D6675" s="71">
        <v>100000</v>
      </c>
      <c r="E6675" s="84">
        <v>104000</v>
      </c>
      <c r="F6675" s="135">
        <v>68000</v>
      </c>
      <c r="G6675" s="76">
        <f t="shared" si="224"/>
        <v>68000</v>
      </c>
      <c r="H6675" s="3"/>
    </row>
    <row r="6676" spans="1:8" ht="15.75" customHeight="1" x14ac:dyDescent="0.25">
      <c r="A6676" s="15"/>
      <c r="B6676" s="5" t="s">
        <v>749</v>
      </c>
      <c r="C6676" s="57">
        <v>623000</v>
      </c>
      <c r="D6676" s="71">
        <v>605000</v>
      </c>
      <c r="E6676" s="84">
        <v>629200</v>
      </c>
      <c r="F6676" s="135">
        <v>411400</v>
      </c>
      <c r="G6676" s="76">
        <f t="shared" si="224"/>
        <v>411400</v>
      </c>
      <c r="H6676" s="3"/>
    </row>
    <row r="6677" spans="1:8" ht="15.75" customHeight="1" x14ac:dyDescent="0.25">
      <c r="A6677" s="15"/>
      <c r="B6677" s="5" t="s">
        <v>521</v>
      </c>
      <c r="C6677" s="57">
        <v>546000</v>
      </c>
      <c r="D6677" s="71">
        <v>530000</v>
      </c>
      <c r="E6677" s="84">
        <v>551200</v>
      </c>
      <c r="F6677" s="135">
        <v>360400</v>
      </c>
      <c r="G6677" s="76">
        <f t="shared" si="224"/>
        <v>360400</v>
      </c>
      <c r="H6677" s="3"/>
    </row>
    <row r="6678" spans="1:8" ht="15.75" customHeight="1" x14ac:dyDescent="0.25">
      <c r="A6678" s="15"/>
      <c r="B6678" s="5" t="s">
        <v>1935</v>
      </c>
      <c r="C6678" s="57">
        <v>546000</v>
      </c>
      <c r="D6678" s="71">
        <v>530000</v>
      </c>
      <c r="E6678" s="84">
        <v>551200</v>
      </c>
      <c r="F6678" s="135">
        <v>360400</v>
      </c>
      <c r="G6678" s="76">
        <f t="shared" si="224"/>
        <v>360400</v>
      </c>
      <c r="H6678" s="3"/>
    </row>
    <row r="6679" spans="1:8" ht="15.75" customHeight="1" x14ac:dyDescent="0.25">
      <c r="A6679" s="15"/>
      <c r="B6679" s="5" t="s">
        <v>2255</v>
      </c>
      <c r="C6679" s="57">
        <v>546000</v>
      </c>
      <c r="D6679" s="71">
        <v>530000</v>
      </c>
      <c r="E6679" s="84">
        <v>551200</v>
      </c>
      <c r="F6679" s="135">
        <v>360400</v>
      </c>
      <c r="G6679" s="76">
        <f t="shared" si="224"/>
        <v>360400</v>
      </c>
      <c r="H6679" s="3"/>
    </row>
    <row r="6680" spans="1:8" ht="15.75" customHeight="1" x14ac:dyDescent="0.25">
      <c r="A6680" s="15"/>
      <c r="B6680" s="5" t="s">
        <v>523</v>
      </c>
      <c r="C6680" s="57">
        <v>546000</v>
      </c>
      <c r="D6680" s="71">
        <v>530000</v>
      </c>
      <c r="E6680" s="84">
        <v>551200</v>
      </c>
      <c r="F6680" s="135">
        <v>360400</v>
      </c>
      <c r="G6680" s="76">
        <f t="shared" si="224"/>
        <v>360400</v>
      </c>
      <c r="H6680" s="3"/>
    </row>
    <row r="6681" spans="1:8" ht="15.75" customHeight="1" x14ac:dyDescent="0.25">
      <c r="A6681" s="15"/>
      <c r="B6681" s="5" t="s">
        <v>1938</v>
      </c>
      <c r="C6681" s="57">
        <v>546000</v>
      </c>
      <c r="D6681" s="71">
        <v>530000</v>
      </c>
      <c r="E6681" s="84">
        <v>551200</v>
      </c>
      <c r="F6681" s="135">
        <v>360400</v>
      </c>
      <c r="G6681" s="76">
        <f t="shared" si="224"/>
        <v>360400</v>
      </c>
      <c r="H6681" s="3"/>
    </row>
    <row r="6682" spans="1:8" ht="15.75" customHeight="1" x14ac:dyDescent="0.25">
      <c r="A6682" s="15"/>
      <c r="B6682" s="5" t="s">
        <v>1939</v>
      </c>
      <c r="C6682" s="57">
        <v>546000</v>
      </c>
      <c r="D6682" s="71">
        <v>530000</v>
      </c>
      <c r="E6682" s="84">
        <v>551200</v>
      </c>
      <c r="F6682" s="135">
        <v>360400</v>
      </c>
      <c r="G6682" s="76">
        <f t="shared" si="224"/>
        <v>360400</v>
      </c>
      <c r="H6682" s="3"/>
    </row>
    <row r="6683" spans="1:8" ht="15.75" customHeight="1" x14ac:dyDescent="0.25">
      <c r="A6683" s="15"/>
      <c r="B6683" s="5" t="s">
        <v>2054</v>
      </c>
      <c r="C6683" s="57">
        <v>546000</v>
      </c>
      <c r="D6683" s="71">
        <v>530000</v>
      </c>
      <c r="E6683" s="84">
        <v>551200</v>
      </c>
      <c r="F6683" s="135">
        <v>360400</v>
      </c>
      <c r="G6683" s="76">
        <f t="shared" si="224"/>
        <v>360400</v>
      </c>
      <c r="H6683" s="3"/>
    </row>
    <row r="6684" spans="1:8" ht="15.75" customHeight="1" x14ac:dyDescent="0.25">
      <c r="A6684" s="15"/>
      <c r="B6684" s="5" t="s">
        <v>525</v>
      </c>
      <c r="C6684" s="57">
        <v>1737000</v>
      </c>
      <c r="D6684" s="71">
        <v>1686000</v>
      </c>
      <c r="E6684" s="84">
        <v>1753400</v>
      </c>
      <c r="F6684" s="135">
        <v>1146480</v>
      </c>
      <c r="G6684" s="76">
        <f t="shared" si="224"/>
        <v>1146480</v>
      </c>
      <c r="H6684" s="3"/>
    </row>
    <row r="6685" spans="1:8" ht="15.75" customHeight="1" x14ac:dyDescent="0.25">
      <c r="A6685" s="15"/>
      <c r="B6685" s="5" t="s">
        <v>1942</v>
      </c>
      <c r="C6685" s="57">
        <v>973000</v>
      </c>
      <c r="D6685" s="71">
        <v>945000</v>
      </c>
      <c r="E6685" s="84">
        <v>982800</v>
      </c>
      <c r="F6685" s="135">
        <v>642600</v>
      </c>
      <c r="G6685" s="76">
        <f t="shared" si="224"/>
        <v>642600</v>
      </c>
      <c r="H6685" s="3"/>
    </row>
    <row r="6686" spans="1:8" ht="15.75" customHeight="1" x14ac:dyDescent="0.25">
      <c r="A6686" s="15"/>
      <c r="B6686" s="5" t="s">
        <v>2256</v>
      </c>
      <c r="C6686" s="57">
        <v>973000</v>
      </c>
      <c r="D6686" s="71">
        <v>945000</v>
      </c>
      <c r="E6686" s="84">
        <v>982800</v>
      </c>
      <c r="F6686" s="135">
        <v>642600</v>
      </c>
      <c r="G6686" s="76">
        <f t="shared" si="224"/>
        <v>642600</v>
      </c>
      <c r="H6686" s="3"/>
    </row>
    <row r="6687" spans="1:8" ht="15.75" customHeight="1" x14ac:dyDescent="0.25">
      <c r="A6687" s="15"/>
      <c r="B6687" s="5" t="s">
        <v>2257</v>
      </c>
      <c r="C6687" s="57">
        <v>973000</v>
      </c>
      <c r="D6687" s="71">
        <v>945000</v>
      </c>
      <c r="E6687" s="84">
        <v>982800</v>
      </c>
      <c r="F6687" s="135">
        <v>642600</v>
      </c>
      <c r="G6687" s="76">
        <f t="shared" si="224"/>
        <v>642600</v>
      </c>
      <c r="H6687" s="3"/>
    </row>
    <row r="6688" spans="1:8" ht="15.75" customHeight="1" x14ac:dyDescent="0.25">
      <c r="A6688" s="15"/>
      <c r="B6688" s="5" t="s">
        <v>2258</v>
      </c>
      <c r="C6688" s="57">
        <v>973000</v>
      </c>
      <c r="D6688" s="71">
        <v>945000</v>
      </c>
      <c r="E6688" s="84">
        <v>982800</v>
      </c>
      <c r="F6688" s="135">
        <v>642600</v>
      </c>
      <c r="G6688" s="76">
        <f t="shared" si="224"/>
        <v>642600</v>
      </c>
      <c r="H6688" s="3"/>
    </row>
    <row r="6689" spans="1:8" ht="15.75" customHeight="1" x14ac:dyDescent="0.25">
      <c r="A6689" s="15"/>
      <c r="B6689" s="5" t="s">
        <v>2259</v>
      </c>
      <c r="C6689" s="57">
        <v>973000</v>
      </c>
      <c r="D6689" s="71">
        <v>945000</v>
      </c>
      <c r="E6689" s="84">
        <v>982800</v>
      </c>
      <c r="F6689" s="135">
        <v>642600</v>
      </c>
      <c r="G6689" s="76">
        <f t="shared" si="224"/>
        <v>642600</v>
      </c>
      <c r="H6689" s="3"/>
    </row>
    <row r="6690" spans="1:8" ht="15.75" customHeight="1" x14ac:dyDescent="0.25">
      <c r="A6690" s="15"/>
      <c r="B6690" s="5" t="s">
        <v>529</v>
      </c>
      <c r="C6690" s="57">
        <v>561000</v>
      </c>
      <c r="D6690" s="71">
        <v>545000</v>
      </c>
      <c r="E6690" s="84">
        <v>566800</v>
      </c>
      <c r="F6690" s="135">
        <v>370600</v>
      </c>
      <c r="G6690" s="76">
        <f t="shared" si="224"/>
        <v>370600</v>
      </c>
      <c r="H6690" s="3"/>
    </row>
    <row r="6691" spans="1:8" ht="15.75" customHeight="1" x14ac:dyDescent="0.25">
      <c r="A6691" s="15"/>
      <c r="B6691" s="5" t="s">
        <v>1067</v>
      </c>
      <c r="C6691" s="57">
        <v>289000</v>
      </c>
      <c r="D6691" s="71">
        <v>281000</v>
      </c>
      <c r="E6691" s="84">
        <v>292200</v>
      </c>
      <c r="F6691" s="135">
        <v>191080</v>
      </c>
      <c r="G6691" s="76">
        <f t="shared" si="224"/>
        <v>191080</v>
      </c>
      <c r="H6691" s="3"/>
    </row>
    <row r="6692" spans="1:8" ht="15.75" customHeight="1" x14ac:dyDescent="0.25">
      <c r="A6692" s="15"/>
      <c r="B6692" s="5" t="s">
        <v>1945</v>
      </c>
      <c r="C6692" s="57">
        <v>1653000</v>
      </c>
      <c r="D6692" s="71">
        <v>1605000</v>
      </c>
      <c r="E6692" s="84">
        <v>1669200</v>
      </c>
      <c r="F6692" s="135">
        <v>1091400</v>
      </c>
      <c r="G6692" s="76">
        <f t="shared" si="224"/>
        <v>1091400</v>
      </c>
      <c r="H6692" s="3"/>
    </row>
    <row r="6693" spans="1:8" ht="15.75" customHeight="1" x14ac:dyDescent="0.25">
      <c r="A6693" s="15"/>
      <c r="B6693" s="5" t="s">
        <v>530</v>
      </c>
      <c r="C6693" s="57">
        <v>94000</v>
      </c>
      <c r="D6693" s="71">
        <v>91000</v>
      </c>
      <c r="E6693" s="84">
        <v>94600</v>
      </c>
      <c r="F6693" s="135">
        <v>61880</v>
      </c>
      <c r="G6693" s="76">
        <f t="shared" si="224"/>
        <v>61880</v>
      </c>
      <c r="H6693" s="3"/>
    </row>
    <row r="6694" spans="1:8" ht="15.75" customHeight="1" x14ac:dyDescent="0.25">
      <c r="A6694" s="15"/>
      <c r="B6694" s="5" t="s">
        <v>2055</v>
      </c>
      <c r="C6694" s="57">
        <v>94000</v>
      </c>
      <c r="D6694" s="71">
        <v>91000</v>
      </c>
      <c r="E6694" s="84">
        <v>94600</v>
      </c>
      <c r="F6694" s="135">
        <v>61880</v>
      </c>
      <c r="G6694" s="76">
        <f t="shared" si="224"/>
        <v>61880</v>
      </c>
      <c r="H6694" s="3"/>
    </row>
    <row r="6695" spans="1:8" ht="15.75" customHeight="1" x14ac:dyDescent="0.25">
      <c r="A6695" s="15"/>
      <c r="B6695" s="5" t="s">
        <v>2056</v>
      </c>
      <c r="C6695" s="57">
        <v>94000</v>
      </c>
      <c r="D6695" s="71">
        <v>91000</v>
      </c>
      <c r="E6695" s="84">
        <v>94600</v>
      </c>
      <c r="F6695" s="135">
        <v>61880</v>
      </c>
      <c r="G6695" s="76">
        <f t="shared" si="224"/>
        <v>61880</v>
      </c>
      <c r="H6695" s="3"/>
    </row>
    <row r="6696" spans="1:8" ht="15.75" customHeight="1" x14ac:dyDescent="0.25">
      <c r="A6696" s="43"/>
      <c r="B6696" s="35" t="s">
        <v>2260</v>
      </c>
      <c r="C6696" s="61"/>
      <c r="D6696" s="75"/>
      <c r="E6696" s="88"/>
      <c r="F6696" s="140"/>
      <c r="G6696" s="76" t="e">
        <f t="shared" si="224"/>
        <v>#NUM!</v>
      </c>
      <c r="H6696" s="3"/>
    </row>
    <row r="6697" spans="1:8" ht="15.75" customHeight="1" x14ac:dyDescent="0.25">
      <c r="A6697" s="7" t="s">
        <v>0</v>
      </c>
      <c r="B6697" s="6" t="s">
        <v>1</v>
      </c>
      <c r="C6697" s="155" t="s">
        <v>2</v>
      </c>
      <c r="D6697" s="158" t="s">
        <v>2</v>
      </c>
      <c r="E6697" s="161" t="s">
        <v>2</v>
      </c>
      <c r="F6697" s="164" t="s">
        <v>2</v>
      </c>
      <c r="G6697" s="152" t="s">
        <v>2</v>
      </c>
      <c r="H6697" s="3"/>
    </row>
    <row r="6698" spans="1:8" ht="15.75" customHeight="1" x14ac:dyDescent="0.25">
      <c r="A6698" s="7"/>
      <c r="B6698" s="4" t="s">
        <v>3</v>
      </c>
      <c r="C6698" s="156"/>
      <c r="D6698" s="159"/>
      <c r="E6698" s="162"/>
      <c r="F6698" s="165"/>
      <c r="G6698" s="153"/>
      <c r="H6698" s="3"/>
    </row>
    <row r="6699" spans="1:8" ht="15.75" customHeight="1" x14ac:dyDescent="0.25">
      <c r="A6699" s="13">
        <v>1</v>
      </c>
      <c r="B6699" s="7" t="s">
        <v>4</v>
      </c>
      <c r="C6699" s="157"/>
      <c r="D6699" s="160"/>
      <c r="E6699" s="163"/>
      <c r="F6699" s="166"/>
      <c r="G6699" s="154"/>
      <c r="H6699" s="3"/>
    </row>
    <row r="6700" spans="1:8" ht="15.75" customHeight="1" x14ac:dyDescent="0.25">
      <c r="A6700" s="14"/>
      <c r="B6700" s="8" t="s">
        <v>78</v>
      </c>
      <c r="C6700" s="57">
        <v>123000</v>
      </c>
      <c r="D6700" s="71">
        <v>117000</v>
      </c>
      <c r="E6700" s="84">
        <v>124000</v>
      </c>
      <c r="F6700" s="135">
        <v>79560</v>
      </c>
      <c r="G6700" s="76">
        <f t="shared" ref="G6700:G6734" si="225">SMALL(C6700:F6700,1)</f>
        <v>79560</v>
      </c>
      <c r="H6700" s="3"/>
    </row>
    <row r="6701" spans="1:8" ht="15.75" customHeight="1" x14ac:dyDescent="0.25">
      <c r="A6701" s="14"/>
      <c r="B6701" s="8" t="s">
        <v>79</v>
      </c>
      <c r="C6701" s="57">
        <v>123000</v>
      </c>
      <c r="D6701" s="71">
        <v>117000</v>
      </c>
      <c r="E6701" s="84">
        <v>124000</v>
      </c>
      <c r="F6701" s="135">
        <v>79560</v>
      </c>
      <c r="G6701" s="76">
        <f t="shared" si="225"/>
        <v>79560</v>
      </c>
      <c r="H6701" s="3"/>
    </row>
    <row r="6702" spans="1:8" ht="15.75" customHeight="1" x14ac:dyDescent="0.25">
      <c r="A6702" s="14"/>
      <c r="B6702" s="8" t="s">
        <v>80</v>
      </c>
      <c r="C6702" s="57">
        <v>123000</v>
      </c>
      <c r="D6702" s="71">
        <v>117000</v>
      </c>
      <c r="E6702" s="84">
        <v>124000</v>
      </c>
      <c r="F6702" s="135">
        <v>79560</v>
      </c>
      <c r="G6702" s="76">
        <f t="shared" si="225"/>
        <v>79560</v>
      </c>
      <c r="H6702" s="3"/>
    </row>
    <row r="6703" spans="1:8" ht="15.75" customHeight="1" x14ac:dyDescent="0.25">
      <c r="A6703" s="14"/>
      <c r="B6703" s="8" t="s">
        <v>81</v>
      </c>
      <c r="C6703" s="57">
        <v>123000</v>
      </c>
      <c r="D6703" s="71">
        <v>117000</v>
      </c>
      <c r="E6703" s="84">
        <v>124000</v>
      </c>
      <c r="F6703" s="135">
        <v>79560</v>
      </c>
      <c r="G6703" s="76">
        <f t="shared" si="225"/>
        <v>79560</v>
      </c>
      <c r="H6703" s="3"/>
    </row>
    <row r="6704" spans="1:8" ht="15.75" customHeight="1" x14ac:dyDescent="0.25">
      <c r="A6704" s="14"/>
      <c r="B6704" s="8" t="s">
        <v>82</v>
      </c>
      <c r="C6704" s="57">
        <v>357000</v>
      </c>
      <c r="D6704" s="71">
        <v>340000</v>
      </c>
      <c r="E6704" s="84">
        <v>360400</v>
      </c>
      <c r="F6704" s="135">
        <v>231200</v>
      </c>
      <c r="G6704" s="76">
        <f t="shared" si="225"/>
        <v>231200</v>
      </c>
      <c r="H6704" s="3"/>
    </row>
    <row r="6705" spans="1:8" ht="15.75" customHeight="1" x14ac:dyDescent="0.25">
      <c r="A6705" s="14"/>
      <c r="B6705" s="8" t="s">
        <v>83</v>
      </c>
      <c r="C6705" s="57">
        <v>574000</v>
      </c>
      <c r="D6705" s="71">
        <v>547000</v>
      </c>
      <c r="E6705" s="84">
        <v>579800</v>
      </c>
      <c r="F6705" s="135">
        <v>371960</v>
      </c>
      <c r="G6705" s="76">
        <f t="shared" si="225"/>
        <v>371960</v>
      </c>
      <c r="H6705" s="3"/>
    </row>
    <row r="6706" spans="1:8" ht="15.75" customHeight="1" x14ac:dyDescent="0.25">
      <c r="A6706" s="14"/>
      <c r="B6706" s="8" t="s">
        <v>84</v>
      </c>
      <c r="C6706" s="57">
        <v>209000</v>
      </c>
      <c r="D6706" s="71">
        <v>199000</v>
      </c>
      <c r="E6706" s="84">
        <v>210900</v>
      </c>
      <c r="F6706" s="135">
        <v>135320</v>
      </c>
      <c r="G6706" s="76">
        <f t="shared" si="225"/>
        <v>135320</v>
      </c>
      <c r="H6706" s="3"/>
    </row>
    <row r="6707" spans="1:8" ht="15.75" customHeight="1" x14ac:dyDescent="0.25">
      <c r="A6707" s="14"/>
      <c r="B6707" s="8" t="s">
        <v>85</v>
      </c>
      <c r="C6707" s="57">
        <v>764000</v>
      </c>
      <c r="D6707" s="71">
        <v>728000</v>
      </c>
      <c r="E6707" s="84">
        <v>771700</v>
      </c>
      <c r="F6707" s="135">
        <v>495040</v>
      </c>
      <c r="G6707" s="76">
        <f t="shared" si="225"/>
        <v>495040</v>
      </c>
      <c r="H6707" s="3"/>
    </row>
    <row r="6708" spans="1:8" ht="15.75" customHeight="1" x14ac:dyDescent="0.25">
      <c r="A6708" s="14"/>
      <c r="B6708" s="8" t="s">
        <v>86</v>
      </c>
      <c r="C6708" s="57">
        <v>396000</v>
      </c>
      <c r="D6708" s="71">
        <v>377000</v>
      </c>
      <c r="E6708" s="84">
        <v>399600</v>
      </c>
      <c r="F6708" s="135">
        <v>256360</v>
      </c>
      <c r="G6708" s="76">
        <f t="shared" si="225"/>
        <v>256360</v>
      </c>
      <c r="H6708" s="3"/>
    </row>
    <row r="6709" spans="1:8" ht="15.75" customHeight="1" x14ac:dyDescent="0.25">
      <c r="A6709" s="14"/>
      <c r="B6709" s="8" t="s">
        <v>87</v>
      </c>
      <c r="C6709" s="57">
        <v>625000</v>
      </c>
      <c r="D6709" s="71">
        <v>595000</v>
      </c>
      <c r="E6709" s="84">
        <v>630700</v>
      </c>
      <c r="F6709" s="135">
        <v>404600</v>
      </c>
      <c r="G6709" s="76">
        <f t="shared" si="225"/>
        <v>404600</v>
      </c>
      <c r="H6709" s="3"/>
    </row>
    <row r="6710" spans="1:8" ht="15.75" customHeight="1" x14ac:dyDescent="0.25">
      <c r="A6710" s="14"/>
      <c r="B6710" s="8" t="s">
        <v>88</v>
      </c>
      <c r="C6710" s="57">
        <v>1173000</v>
      </c>
      <c r="D6710" s="71">
        <v>1117000</v>
      </c>
      <c r="E6710" s="84">
        <v>1184000</v>
      </c>
      <c r="F6710" s="135">
        <v>759560</v>
      </c>
      <c r="G6710" s="76">
        <f t="shared" si="225"/>
        <v>759560</v>
      </c>
      <c r="H6710" s="3"/>
    </row>
    <row r="6711" spans="1:8" ht="15.75" customHeight="1" x14ac:dyDescent="0.25">
      <c r="A6711" s="14"/>
      <c r="B6711" s="8" t="s">
        <v>89</v>
      </c>
      <c r="C6711" s="57">
        <v>2115000</v>
      </c>
      <c r="D6711" s="71">
        <v>2014000</v>
      </c>
      <c r="E6711" s="84">
        <v>2134800</v>
      </c>
      <c r="F6711" s="135">
        <v>1369520</v>
      </c>
      <c r="G6711" s="76">
        <f t="shared" si="225"/>
        <v>1369520</v>
      </c>
      <c r="H6711" s="3"/>
    </row>
    <row r="6712" spans="1:8" ht="15.75" customHeight="1" x14ac:dyDescent="0.25">
      <c r="A6712" s="14"/>
      <c r="B6712" s="8" t="s">
        <v>90</v>
      </c>
      <c r="C6712" s="57">
        <v>362000</v>
      </c>
      <c r="D6712" s="71">
        <v>345000</v>
      </c>
      <c r="E6712" s="84">
        <v>365700</v>
      </c>
      <c r="F6712" s="135">
        <v>234600</v>
      </c>
      <c r="G6712" s="76">
        <f t="shared" si="225"/>
        <v>234600</v>
      </c>
      <c r="H6712" s="3"/>
    </row>
    <row r="6713" spans="1:8" ht="15.75" customHeight="1" x14ac:dyDescent="0.25">
      <c r="A6713" s="14"/>
      <c r="B6713" s="8" t="s">
        <v>91</v>
      </c>
      <c r="C6713" s="57">
        <v>763000</v>
      </c>
      <c r="D6713" s="71">
        <v>727000</v>
      </c>
      <c r="E6713" s="84">
        <v>770600</v>
      </c>
      <c r="F6713" s="135">
        <v>494360</v>
      </c>
      <c r="G6713" s="76">
        <f t="shared" si="225"/>
        <v>494360</v>
      </c>
      <c r="H6713" s="3"/>
    </row>
    <row r="6714" spans="1:8" ht="15.75" customHeight="1" x14ac:dyDescent="0.25">
      <c r="A6714" s="14"/>
      <c r="B6714" s="8" t="s">
        <v>92</v>
      </c>
      <c r="C6714" s="57">
        <v>623000</v>
      </c>
      <c r="D6714" s="71">
        <v>593000</v>
      </c>
      <c r="E6714" s="84">
        <v>628600</v>
      </c>
      <c r="F6714" s="135">
        <v>403240</v>
      </c>
      <c r="G6714" s="76">
        <f t="shared" si="225"/>
        <v>403240</v>
      </c>
      <c r="H6714" s="3"/>
    </row>
    <row r="6715" spans="1:8" ht="15.75" customHeight="1" x14ac:dyDescent="0.25">
      <c r="A6715" s="14"/>
      <c r="B6715" s="8" t="s">
        <v>93</v>
      </c>
      <c r="C6715" s="57">
        <v>1109000</v>
      </c>
      <c r="D6715" s="71">
        <v>1056000</v>
      </c>
      <c r="E6715" s="84">
        <v>1119400</v>
      </c>
      <c r="F6715" s="135">
        <v>718080</v>
      </c>
      <c r="G6715" s="76">
        <f t="shared" si="225"/>
        <v>718080</v>
      </c>
      <c r="H6715" s="3"/>
    </row>
    <row r="6716" spans="1:8" ht="15.75" customHeight="1" x14ac:dyDescent="0.25">
      <c r="A6716" s="14"/>
      <c r="B6716" s="8" t="s">
        <v>94</v>
      </c>
      <c r="C6716" s="57">
        <v>623000</v>
      </c>
      <c r="D6716" s="71">
        <v>593000</v>
      </c>
      <c r="E6716" s="84">
        <v>628600</v>
      </c>
      <c r="F6716" s="135">
        <v>403240</v>
      </c>
      <c r="G6716" s="76">
        <f t="shared" si="225"/>
        <v>403240</v>
      </c>
      <c r="H6716" s="3"/>
    </row>
    <row r="6717" spans="1:8" ht="15.75" customHeight="1" x14ac:dyDescent="0.25">
      <c r="A6717" s="14"/>
      <c r="B6717" s="8" t="s">
        <v>95</v>
      </c>
      <c r="C6717" s="57">
        <v>844000</v>
      </c>
      <c r="D6717" s="71">
        <v>804000</v>
      </c>
      <c r="E6717" s="84">
        <v>852200</v>
      </c>
      <c r="F6717" s="135">
        <v>546720</v>
      </c>
      <c r="G6717" s="76">
        <f t="shared" si="225"/>
        <v>546720</v>
      </c>
      <c r="H6717" s="3"/>
    </row>
    <row r="6718" spans="1:8" ht="15.75" customHeight="1" x14ac:dyDescent="0.25">
      <c r="A6718" s="14"/>
      <c r="B6718" s="8" t="s">
        <v>96</v>
      </c>
      <c r="C6718" s="57">
        <v>855000</v>
      </c>
      <c r="D6718" s="71">
        <v>814000</v>
      </c>
      <c r="E6718" s="84">
        <v>862800</v>
      </c>
      <c r="F6718" s="135">
        <v>553520</v>
      </c>
      <c r="G6718" s="76">
        <f t="shared" si="225"/>
        <v>553520</v>
      </c>
      <c r="H6718" s="3"/>
    </row>
    <row r="6719" spans="1:8" ht="15.75" customHeight="1" x14ac:dyDescent="0.25">
      <c r="A6719" s="14"/>
      <c r="B6719" s="8" t="s">
        <v>97</v>
      </c>
      <c r="C6719" s="57">
        <v>855000</v>
      </c>
      <c r="D6719" s="71">
        <v>814000</v>
      </c>
      <c r="E6719" s="84">
        <v>862800</v>
      </c>
      <c r="F6719" s="135">
        <v>553520</v>
      </c>
      <c r="G6719" s="76">
        <f t="shared" si="225"/>
        <v>553520</v>
      </c>
      <c r="H6719" s="3"/>
    </row>
    <row r="6720" spans="1:8" ht="15.75" customHeight="1" x14ac:dyDescent="0.25">
      <c r="A6720" s="14"/>
      <c r="B6720" s="8" t="s">
        <v>98</v>
      </c>
      <c r="C6720" s="57">
        <v>586000</v>
      </c>
      <c r="D6720" s="71">
        <v>558000</v>
      </c>
      <c r="E6720" s="84">
        <v>591500</v>
      </c>
      <c r="F6720" s="135">
        <v>379440</v>
      </c>
      <c r="G6720" s="76">
        <f t="shared" si="225"/>
        <v>379440</v>
      </c>
      <c r="H6720" s="3"/>
    </row>
    <row r="6721" spans="1:8" ht="15.75" customHeight="1" x14ac:dyDescent="0.25">
      <c r="A6721" s="14"/>
      <c r="B6721" s="8" t="s">
        <v>99</v>
      </c>
      <c r="C6721" s="57">
        <v>123000</v>
      </c>
      <c r="D6721" s="71">
        <v>117000</v>
      </c>
      <c r="E6721" s="84">
        <v>124000</v>
      </c>
      <c r="F6721" s="135">
        <v>79560</v>
      </c>
      <c r="G6721" s="76">
        <f t="shared" si="225"/>
        <v>79560</v>
      </c>
      <c r="H6721" s="3"/>
    </row>
    <row r="6722" spans="1:8" ht="15.75" customHeight="1" x14ac:dyDescent="0.25">
      <c r="A6722" s="14"/>
      <c r="B6722" s="8" t="s">
        <v>100</v>
      </c>
      <c r="C6722" s="57">
        <v>764000</v>
      </c>
      <c r="D6722" s="71">
        <v>728000</v>
      </c>
      <c r="E6722" s="84">
        <v>771700</v>
      </c>
      <c r="F6722" s="135">
        <v>495040</v>
      </c>
      <c r="G6722" s="76">
        <f t="shared" si="225"/>
        <v>495040</v>
      </c>
      <c r="H6722" s="3"/>
    </row>
    <row r="6723" spans="1:8" ht="15.75" customHeight="1" x14ac:dyDescent="0.25">
      <c r="A6723" s="14"/>
      <c r="B6723" s="8" t="s">
        <v>101</v>
      </c>
      <c r="C6723" s="57">
        <v>1299000</v>
      </c>
      <c r="D6723" s="71">
        <v>1237000</v>
      </c>
      <c r="E6723" s="84">
        <v>1311200</v>
      </c>
      <c r="F6723" s="135">
        <v>841160</v>
      </c>
      <c r="G6723" s="76">
        <f t="shared" si="225"/>
        <v>841160</v>
      </c>
      <c r="H6723" s="3"/>
    </row>
    <row r="6724" spans="1:8" ht="15.75" customHeight="1" x14ac:dyDescent="0.25">
      <c r="A6724" s="14"/>
      <c r="B6724" s="8" t="s">
        <v>102</v>
      </c>
      <c r="C6724" s="57">
        <v>471000</v>
      </c>
      <c r="D6724" s="71">
        <v>449000</v>
      </c>
      <c r="E6724" s="84">
        <v>475900</v>
      </c>
      <c r="F6724" s="135">
        <v>305320</v>
      </c>
      <c r="G6724" s="76">
        <f t="shared" si="225"/>
        <v>305320</v>
      </c>
      <c r="H6724" s="3"/>
    </row>
    <row r="6725" spans="1:8" ht="15.75" customHeight="1" x14ac:dyDescent="0.25">
      <c r="A6725" s="14"/>
      <c r="B6725" s="8" t="s">
        <v>103</v>
      </c>
      <c r="C6725" s="57">
        <v>268000</v>
      </c>
      <c r="D6725" s="71">
        <v>255000</v>
      </c>
      <c r="E6725" s="84">
        <v>270300</v>
      </c>
      <c r="F6725" s="135">
        <v>173400</v>
      </c>
      <c r="G6725" s="76">
        <f t="shared" si="225"/>
        <v>173400</v>
      </c>
      <c r="H6725" s="3"/>
    </row>
    <row r="6726" spans="1:8" ht="15.75" customHeight="1" x14ac:dyDescent="0.25">
      <c r="A6726" s="14"/>
      <c r="B6726" s="8" t="s">
        <v>104</v>
      </c>
      <c r="C6726" s="57">
        <v>135000</v>
      </c>
      <c r="D6726" s="71">
        <v>129000</v>
      </c>
      <c r="E6726" s="84">
        <v>136700</v>
      </c>
      <c r="F6726" s="135">
        <v>87720</v>
      </c>
      <c r="G6726" s="76">
        <f t="shared" si="225"/>
        <v>87720</v>
      </c>
      <c r="H6726" s="3"/>
    </row>
    <row r="6727" spans="1:8" ht="15.75" customHeight="1" x14ac:dyDescent="0.25">
      <c r="A6727" s="14"/>
      <c r="B6727" s="8" t="s">
        <v>105</v>
      </c>
      <c r="C6727" s="57">
        <v>135000</v>
      </c>
      <c r="D6727" s="71">
        <v>129000</v>
      </c>
      <c r="E6727" s="84">
        <v>136700</v>
      </c>
      <c r="F6727" s="135">
        <v>87720</v>
      </c>
      <c r="G6727" s="76">
        <f t="shared" si="225"/>
        <v>87720</v>
      </c>
      <c r="H6727" s="3"/>
    </row>
    <row r="6728" spans="1:8" ht="15.75" customHeight="1" x14ac:dyDescent="0.25">
      <c r="A6728" s="14"/>
      <c r="B6728" s="8" t="s">
        <v>106</v>
      </c>
      <c r="C6728" s="57">
        <v>135000</v>
      </c>
      <c r="D6728" s="71">
        <v>129000</v>
      </c>
      <c r="E6728" s="84">
        <v>136700</v>
      </c>
      <c r="F6728" s="135">
        <v>87720</v>
      </c>
      <c r="G6728" s="76">
        <f t="shared" si="225"/>
        <v>87720</v>
      </c>
      <c r="H6728" s="3"/>
    </row>
    <row r="6729" spans="1:8" ht="15.75" customHeight="1" x14ac:dyDescent="0.25">
      <c r="A6729" s="14"/>
      <c r="B6729" s="8" t="s">
        <v>107</v>
      </c>
      <c r="C6729" s="57">
        <v>260000</v>
      </c>
      <c r="D6729" s="71">
        <v>248000</v>
      </c>
      <c r="E6729" s="84">
        <v>262900</v>
      </c>
      <c r="F6729" s="135">
        <v>168640</v>
      </c>
      <c r="G6729" s="76">
        <f t="shared" si="225"/>
        <v>168640</v>
      </c>
      <c r="H6729" s="3"/>
    </row>
    <row r="6730" spans="1:8" ht="15.75" customHeight="1" x14ac:dyDescent="0.25">
      <c r="A6730" s="14"/>
      <c r="B6730" s="8" t="s">
        <v>108</v>
      </c>
      <c r="C6730" s="57">
        <v>579000</v>
      </c>
      <c r="D6730" s="71">
        <v>551000</v>
      </c>
      <c r="E6730" s="84">
        <v>584100</v>
      </c>
      <c r="F6730" s="135">
        <v>374680</v>
      </c>
      <c r="G6730" s="76">
        <f t="shared" si="225"/>
        <v>374680</v>
      </c>
      <c r="H6730" s="3"/>
    </row>
    <row r="6731" spans="1:8" ht="15.75" customHeight="1" x14ac:dyDescent="0.25">
      <c r="A6731" s="14"/>
      <c r="B6731" s="8" t="s">
        <v>109</v>
      </c>
      <c r="C6731" s="57">
        <v>185000</v>
      </c>
      <c r="D6731" s="71">
        <v>176000</v>
      </c>
      <c r="E6731" s="84">
        <v>186600</v>
      </c>
      <c r="F6731" s="135">
        <v>119680</v>
      </c>
      <c r="G6731" s="76">
        <f t="shared" si="225"/>
        <v>119680</v>
      </c>
      <c r="H6731" s="3"/>
    </row>
    <row r="6732" spans="1:8" ht="15.75" customHeight="1" x14ac:dyDescent="0.25">
      <c r="A6732" s="14"/>
      <c r="B6732" s="8" t="s">
        <v>110</v>
      </c>
      <c r="C6732" s="57">
        <v>123000</v>
      </c>
      <c r="D6732" s="71">
        <v>117000</v>
      </c>
      <c r="E6732" s="84">
        <v>124000</v>
      </c>
      <c r="F6732" s="135">
        <v>79560</v>
      </c>
      <c r="G6732" s="76">
        <f t="shared" si="225"/>
        <v>79560</v>
      </c>
      <c r="H6732" s="3"/>
    </row>
    <row r="6733" spans="1:8" ht="15.75" customHeight="1" x14ac:dyDescent="0.25">
      <c r="A6733" s="14"/>
      <c r="B6733" s="8" t="s">
        <v>111</v>
      </c>
      <c r="C6733" s="57">
        <v>80000</v>
      </c>
      <c r="D6733" s="71">
        <v>76000</v>
      </c>
      <c r="E6733" s="84">
        <v>80600</v>
      </c>
      <c r="F6733" s="135">
        <v>51680</v>
      </c>
      <c r="G6733" s="76">
        <f t="shared" si="225"/>
        <v>51680</v>
      </c>
      <c r="H6733" s="3"/>
    </row>
    <row r="6734" spans="1:8" ht="15.75" customHeight="1" x14ac:dyDescent="0.25">
      <c r="A6734" s="14"/>
      <c r="B6734" s="8" t="s">
        <v>112</v>
      </c>
      <c r="C6734" s="57">
        <v>80000</v>
      </c>
      <c r="D6734" s="71">
        <v>76000</v>
      </c>
      <c r="E6734" s="84">
        <v>80600</v>
      </c>
      <c r="F6734" s="135">
        <v>51680</v>
      </c>
      <c r="G6734" s="76">
        <f t="shared" si="225"/>
        <v>51680</v>
      </c>
      <c r="H6734" s="3"/>
    </row>
    <row r="6735" spans="1:8" ht="15.75" customHeight="1" x14ac:dyDescent="0.25">
      <c r="A6735" s="4" t="s">
        <v>0</v>
      </c>
      <c r="B6735" s="6" t="s">
        <v>62</v>
      </c>
      <c r="C6735" s="155" t="s">
        <v>2</v>
      </c>
      <c r="D6735" s="158" t="s">
        <v>2</v>
      </c>
      <c r="E6735" s="161" t="s">
        <v>2</v>
      </c>
      <c r="F6735" s="164" t="s">
        <v>2</v>
      </c>
      <c r="G6735" s="152" t="s">
        <v>2</v>
      </c>
      <c r="H6735" s="3"/>
    </row>
    <row r="6736" spans="1:8" ht="15.75" customHeight="1" x14ac:dyDescent="0.25">
      <c r="A6736" s="4"/>
      <c r="B6736" s="7" t="s">
        <v>3</v>
      </c>
      <c r="C6736" s="156"/>
      <c r="D6736" s="159"/>
      <c r="E6736" s="162"/>
      <c r="F6736" s="165"/>
      <c r="G6736" s="153"/>
      <c r="H6736" s="3"/>
    </row>
    <row r="6737" spans="1:8" ht="15.75" customHeight="1" x14ac:dyDescent="0.25">
      <c r="A6737" s="13">
        <v>2</v>
      </c>
      <c r="B6737" s="9" t="s">
        <v>7</v>
      </c>
      <c r="C6737" s="157"/>
      <c r="D6737" s="160"/>
      <c r="E6737" s="163"/>
      <c r="F6737" s="166"/>
      <c r="G6737" s="154"/>
      <c r="H6737" s="3"/>
    </row>
    <row r="6738" spans="1:8" ht="15.75" customHeight="1" x14ac:dyDescent="0.25">
      <c r="A6738" s="14"/>
      <c r="B6738" s="5" t="s">
        <v>113</v>
      </c>
      <c r="C6738" s="57">
        <v>331000</v>
      </c>
      <c r="D6738" s="71">
        <v>315000</v>
      </c>
      <c r="E6738" s="84">
        <v>333900</v>
      </c>
      <c r="F6738" s="135">
        <v>214200</v>
      </c>
      <c r="G6738" s="76">
        <f t="shared" ref="G6738:G6770" si="226">SMALL(C6738:F6738,1)</f>
        <v>214200</v>
      </c>
      <c r="H6738" s="3"/>
    </row>
    <row r="6739" spans="1:8" ht="15.75" customHeight="1" x14ac:dyDescent="0.25">
      <c r="A6739" s="14"/>
      <c r="B6739" s="5" t="s">
        <v>114</v>
      </c>
      <c r="C6739" s="57">
        <v>331000</v>
      </c>
      <c r="D6739" s="71">
        <v>315000</v>
      </c>
      <c r="E6739" s="84">
        <v>333900</v>
      </c>
      <c r="F6739" s="135">
        <v>214200</v>
      </c>
      <c r="G6739" s="76">
        <f t="shared" si="226"/>
        <v>214200</v>
      </c>
      <c r="H6739" s="3"/>
    </row>
    <row r="6740" spans="1:8" ht="15.75" customHeight="1" x14ac:dyDescent="0.25">
      <c r="A6740" s="14"/>
      <c r="B6740" s="5" t="s">
        <v>2261</v>
      </c>
      <c r="C6740" s="57">
        <v>100000</v>
      </c>
      <c r="D6740" s="71">
        <v>95000</v>
      </c>
      <c r="E6740" s="84">
        <v>100700</v>
      </c>
      <c r="F6740" s="135">
        <v>64600</v>
      </c>
      <c r="G6740" s="76">
        <f t="shared" si="226"/>
        <v>64600</v>
      </c>
      <c r="H6740" s="3"/>
    </row>
    <row r="6741" spans="1:8" ht="15.75" customHeight="1" x14ac:dyDescent="0.25">
      <c r="A6741" s="14"/>
      <c r="B6741" s="5" t="s">
        <v>115</v>
      </c>
      <c r="C6741" s="57">
        <v>764000</v>
      </c>
      <c r="D6741" s="71">
        <v>728000</v>
      </c>
      <c r="E6741" s="84">
        <v>771700</v>
      </c>
      <c r="F6741" s="135">
        <v>495040</v>
      </c>
      <c r="G6741" s="76">
        <f t="shared" si="226"/>
        <v>495040</v>
      </c>
      <c r="H6741" s="3"/>
    </row>
    <row r="6742" spans="1:8" ht="15.75" customHeight="1" x14ac:dyDescent="0.25">
      <c r="A6742" s="14"/>
      <c r="B6742" s="5" t="s">
        <v>116</v>
      </c>
      <c r="C6742" s="57">
        <v>1135000</v>
      </c>
      <c r="D6742" s="71">
        <v>1081000</v>
      </c>
      <c r="E6742" s="84">
        <v>1145900</v>
      </c>
      <c r="F6742" s="135">
        <v>735080</v>
      </c>
      <c r="G6742" s="76">
        <f t="shared" si="226"/>
        <v>735080</v>
      </c>
      <c r="H6742" s="3"/>
    </row>
    <row r="6743" spans="1:8" ht="15.75" customHeight="1" x14ac:dyDescent="0.25">
      <c r="A6743" s="14"/>
      <c r="B6743" s="8" t="s">
        <v>117</v>
      </c>
      <c r="C6743" s="57">
        <v>1248000</v>
      </c>
      <c r="D6743" s="71">
        <v>1189000</v>
      </c>
      <c r="E6743" s="84">
        <v>1260300</v>
      </c>
      <c r="F6743" s="135">
        <v>808520</v>
      </c>
      <c r="G6743" s="76">
        <f t="shared" si="226"/>
        <v>808520</v>
      </c>
      <c r="H6743" s="3"/>
    </row>
    <row r="6744" spans="1:8" ht="15.75" customHeight="1" x14ac:dyDescent="0.25">
      <c r="A6744" s="14"/>
      <c r="B6744" s="8" t="s">
        <v>118</v>
      </c>
      <c r="C6744" s="57">
        <v>1248000</v>
      </c>
      <c r="D6744" s="71">
        <v>1189000</v>
      </c>
      <c r="E6744" s="84">
        <v>1260300</v>
      </c>
      <c r="F6744" s="135">
        <v>808520</v>
      </c>
      <c r="G6744" s="76">
        <f t="shared" si="226"/>
        <v>808520</v>
      </c>
      <c r="H6744" s="3"/>
    </row>
    <row r="6745" spans="1:8" ht="15.75" customHeight="1" x14ac:dyDescent="0.25">
      <c r="A6745" s="14"/>
      <c r="B6745" s="5" t="s">
        <v>119</v>
      </c>
      <c r="C6745" s="57">
        <v>2080000</v>
      </c>
      <c r="D6745" s="71">
        <v>1981000</v>
      </c>
      <c r="E6745" s="84">
        <v>2099900</v>
      </c>
      <c r="F6745" s="135">
        <v>1347080</v>
      </c>
      <c r="G6745" s="76">
        <f t="shared" si="226"/>
        <v>1347080</v>
      </c>
      <c r="H6745" s="3"/>
    </row>
    <row r="6746" spans="1:8" ht="15.75" customHeight="1" x14ac:dyDescent="0.25">
      <c r="A6746" s="14"/>
      <c r="B6746" s="5" t="s">
        <v>38</v>
      </c>
      <c r="C6746" s="57">
        <v>2080000</v>
      </c>
      <c r="D6746" s="71">
        <v>1981000</v>
      </c>
      <c r="E6746" s="84">
        <v>2099900</v>
      </c>
      <c r="F6746" s="135">
        <v>1347080</v>
      </c>
      <c r="G6746" s="76">
        <f t="shared" si="226"/>
        <v>1347080</v>
      </c>
      <c r="H6746" s="3"/>
    </row>
    <row r="6747" spans="1:8" ht="15.75" customHeight="1" x14ac:dyDescent="0.25">
      <c r="A6747" s="14"/>
      <c r="B6747" s="5" t="s">
        <v>2262</v>
      </c>
      <c r="C6747" s="57">
        <v>331000</v>
      </c>
      <c r="D6747" s="71">
        <v>315000</v>
      </c>
      <c r="E6747" s="84">
        <v>333900</v>
      </c>
      <c r="F6747" s="135">
        <v>214200</v>
      </c>
      <c r="G6747" s="76">
        <f t="shared" si="226"/>
        <v>214200</v>
      </c>
      <c r="H6747" s="3"/>
    </row>
    <row r="6748" spans="1:8" ht="15.75" customHeight="1" x14ac:dyDescent="0.25">
      <c r="A6748" s="14"/>
      <c r="B6748" s="5" t="s">
        <v>123</v>
      </c>
      <c r="C6748" s="57">
        <v>217000</v>
      </c>
      <c r="D6748" s="71">
        <v>207000</v>
      </c>
      <c r="E6748" s="84">
        <v>219400</v>
      </c>
      <c r="F6748" s="135">
        <v>140760</v>
      </c>
      <c r="G6748" s="76">
        <f t="shared" si="226"/>
        <v>140760</v>
      </c>
      <c r="H6748" s="3"/>
    </row>
    <row r="6749" spans="1:8" ht="15.75" customHeight="1" x14ac:dyDescent="0.25">
      <c r="A6749" s="14"/>
      <c r="B6749" s="5" t="s">
        <v>124</v>
      </c>
      <c r="C6749" s="57">
        <v>217000</v>
      </c>
      <c r="D6749" s="71">
        <v>207000</v>
      </c>
      <c r="E6749" s="84">
        <v>219400</v>
      </c>
      <c r="F6749" s="135">
        <v>140760</v>
      </c>
      <c r="G6749" s="76">
        <f t="shared" si="226"/>
        <v>140760</v>
      </c>
      <c r="H6749" s="3"/>
    </row>
    <row r="6750" spans="1:8" ht="15.75" customHeight="1" x14ac:dyDescent="0.25">
      <c r="A6750" s="14"/>
      <c r="B6750" s="5" t="s">
        <v>125</v>
      </c>
      <c r="C6750" s="57">
        <v>217000</v>
      </c>
      <c r="D6750" s="71">
        <v>207000</v>
      </c>
      <c r="E6750" s="84">
        <v>219400</v>
      </c>
      <c r="F6750" s="135">
        <v>140760</v>
      </c>
      <c r="G6750" s="76">
        <f t="shared" si="226"/>
        <v>140760</v>
      </c>
      <c r="H6750" s="3"/>
    </row>
    <row r="6751" spans="1:8" ht="15.75" customHeight="1" x14ac:dyDescent="0.25">
      <c r="A6751" s="14"/>
      <c r="B6751" s="5" t="s">
        <v>2263</v>
      </c>
      <c r="C6751" s="57">
        <v>170000</v>
      </c>
      <c r="D6751" s="71">
        <v>162000</v>
      </c>
      <c r="E6751" s="84">
        <v>171700</v>
      </c>
      <c r="F6751" s="135">
        <v>110160</v>
      </c>
      <c r="G6751" s="76">
        <f t="shared" si="226"/>
        <v>110160</v>
      </c>
      <c r="H6751" s="3"/>
    </row>
    <row r="6752" spans="1:8" ht="15.75" customHeight="1" x14ac:dyDescent="0.25">
      <c r="A6752" s="14"/>
      <c r="B6752" s="5" t="s">
        <v>126</v>
      </c>
      <c r="C6752" s="57">
        <v>764000</v>
      </c>
      <c r="D6752" s="71">
        <v>728000</v>
      </c>
      <c r="E6752" s="84">
        <v>771700</v>
      </c>
      <c r="F6752" s="135">
        <v>495040</v>
      </c>
      <c r="G6752" s="76">
        <f t="shared" si="226"/>
        <v>495040</v>
      </c>
      <c r="H6752" s="3"/>
    </row>
    <row r="6753" spans="1:8" ht="15.75" customHeight="1" x14ac:dyDescent="0.25">
      <c r="A6753" s="14"/>
      <c r="B6753" s="5" t="s">
        <v>127</v>
      </c>
      <c r="C6753" s="57">
        <v>539000</v>
      </c>
      <c r="D6753" s="71">
        <v>513000</v>
      </c>
      <c r="E6753" s="84">
        <v>543800</v>
      </c>
      <c r="F6753" s="135">
        <v>348840</v>
      </c>
      <c r="G6753" s="76">
        <f t="shared" si="226"/>
        <v>348840</v>
      </c>
      <c r="H6753" s="3"/>
    </row>
    <row r="6754" spans="1:8" ht="15.75" customHeight="1" x14ac:dyDescent="0.25">
      <c r="A6754" s="14"/>
      <c r="B6754" s="5" t="s">
        <v>2264</v>
      </c>
      <c r="C6754" s="57">
        <v>863000</v>
      </c>
      <c r="D6754" s="71">
        <v>822000</v>
      </c>
      <c r="E6754" s="84">
        <v>871300</v>
      </c>
      <c r="F6754" s="135">
        <v>558960</v>
      </c>
      <c r="G6754" s="76">
        <f t="shared" si="226"/>
        <v>558960</v>
      </c>
      <c r="H6754" s="3"/>
    </row>
    <row r="6755" spans="1:8" ht="15.75" customHeight="1" x14ac:dyDescent="0.25">
      <c r="A6755" s="14"/>
      <c r="B6755" s="5" t="s">
        <v>2265</v>
      </c>
      <c r="C6755" s="57">
        <v>1109000</v>
      </c>
      <c r="D6755" s="71">
        <v>1056000</v>
      </c>
      <c r="E6755" s="84">
        <v>1119400</v>
      </c>
      <c r="F6755" s="135">
        <v>718080</v>
      </c>
      <c r="G6755" s="76">
        <f t="shared" si="226"/>
        <v>718080</v>
      </c>
      <c r="H6755" s="3"/>
    </row>
    <row r="6756" spans="1:8" ht="15.75" customHeight="1" x14ac:dyDescent="0.25">
      <c r="A6756" s="14"/>
      <c r="B6756" s="5" t="s">
        <v>2266</v>
      </c>
      <c r="C6756" s="57">
        <v>1114000</v>
      </c>
      <c r="D6756" s="71">
        <v>1061000</v>
      </c>
      <c r="E6756" s="84">
        <v>1124700</v>
      </c>
      <c r="F6756" s="135">
        <v>721480</v>
      </c>
      <c r="G6756" s="76">
        <f t="shared" si="226"/>
        <v>721480</v>
      </c>
      <c r="H6756" s="3"/>
    </row>
    <row r="6757" spans="1:8" ht="15.75" customHeight="1" x14ac:dyDescent="0.25">
      <c r="A6757" s="14"/>
      <c r="B6757" s="5" t="s">
        <v>2267</v>
      </c>
      <c r="C6757" s="57">
        <v>307000</v>
      </c>
      <c r="D6757" s="71">
        <v>292000</v>
      </c>
      <c r="E6757" s="84">
        <v>309500</v>
      </c>
      <c r="F6757" s="135">
        <v>198560</v>
      </c>
      <c r="G6757" s="76">
        <f t="shared" si="226"/>
        <v>198560</v>
      </c>
      <c r="H6757" s="3"/>
    </row>
    <row r="6758" spans="1:8" ht="15.75" customHeight="1" x14ac:dyDescent="0.25">
      <c r="A6758" s="14"/>
      <c r="B6758" s="5" t="s">
        <v>2268</v>
      </c>
      <c r="C6758" s="57">
        <v>383000</v>
      </c>
      <c r="D6758" s="71">
        <v>365000</v>
      </c>
      <c r="E6758" s="84">
        <v>386900</v>
      </c>
      <c r="F6758" s="135">
        <v>248200</v>
      </c>
      <c r="G6758" s="76">
        <f t="shared" si="226"/>
        <v>248200</v>
      </c>
      <c r="H6758" s="3"/>
    </row>
    <row r="6759" spans="1:8" ht="15.75" customHeight="1" x14ac:dyDescent="0.25">
      <c r="A6759" s="14"/>
      <c r="B6759" s="5" t="s">
        <v>131</v>
      </c>
      <c r="C6759" s="57">
        <v>1673000</v>
      </c>
      <c r="D6759" s="71">
        <v>1593000</v>
      </c>
      <c r="E6759" s="84">
        <v>1688600</v>
      </c>
      <c r="F6759" s="135">
        <v>1083240</v>
      </c>
      <c r="G6759" s="76">
        <f t="shared" si="226"/>
        <v>1083240</v>
      </c>
      <c r="H6759" s="3"/>
    </row>
    <row r="6760" spans="1:8" ht="15.75" customHeight="1" x14ac:dyDescent="0.25">
      <c r="A6760" s="14"/>
      <c r="B6760" s="5" t="s">
        <v>132</v>
      </c>
      <c r="C6760" s="57">
        <v>1673000</v>
      </c>
      <c r="D6760" s="71">
        <v>1593000</v>
      </c>
      <c r="E6760" s="84">
        <v>1688600</v>
      </c>
      <c r="F6760" s="135">
        <v>1083240</v>
      </c>
      <c r="G6760" s="76">
        <f t="shared" si="226"/>
        <v>1083240</v>
      </c>
      <c r="H6760" s="3"/>
    </row>
    <row r="6761" spans="1:8" ht="15.75" customHeight="1" x14ac:dyDescent="0.25">
      <c r="A6761" s="14"/>
      <c r="B6761" s="5" t="s">
        <v>2269</v>
      </c>
      <c r="C6761" s="57">
        <v>528000</v>
      </c>
      <c r="D6761" s="71">
        <v>503000</v>
      </c>
      <c r="E6761" s="84">
        <v>533200</v>
      </c>
      <c r="F6761" s="135">
        <v>342040</v>
      </c>
      <c r="G6761" s="76">
        <f t="shared" si="226"/>
        <v>342040</v>
      </c>
      <c r="H6761" s="3"/>
    </row>
    <row r="6762" spans="1:8" ht="15.75" customHeight="1" x14ac:dyDescent="0.25">
      <c r="A6762" s="14"/>
      <c r="B6762" s="5" t="s">
        <v>2270</v>
      </c>
      <c r="C6762" s="57">
        <v>528000</v>
      </c>
      <c r="D6762" s="71">
        <v>503000</v>
      </c>
      <c r="E6762" s="84">
        <v>533200</v>
      </c>
      <c r="F6762" s="135">
        <v>342040</v>
      </c>
      <c r="G6762" s="76">
        <f t="shared" si="226"/>
        <v>342040</v>
      </c>
      <c r="H6762" s="3"/>
    </row>
    <row r="6763" spans="1:8" ht="15.75" customHeight="1" x14ac:dyDescent="0.25">
      <c r="A6763" s="14"/>
      <c r="B6763" s="5" t="s">
        <v>133</v>
      </c>
      <c r="C6763" s="57">
        <v>981000</v>
      </c>
      <c r="D6763" s="71">
        <v>934000</v>
      </c>
      <c r="E6763" s="84">
        <v>990000</v>
      </c>
      <c r="F6763" s="135">
        <v>635120</v>
      </c>
      <c r="G6763" s="76">
        <f t="shared" si="226"/>
        <v>635120</v>
      </c>
      <c r="H6763" s="3"/>
    </row>
    <row r="6764" spans="1:8" ht="15.75" customHeight="1" x14ac:dyDescent="0.25">
      <c r="A6764" s="14"/>
      <c r="B6764" s="5" t="s">
        <v>134</v>
      </c>
      <c r="C6764" s="57">
        <v>981000</v>
      </c>
      <c r="D6764" s="71">
        <v>934000</v>
      </c>
      <c r="E6764" s="84">
        <v>990000</v>
      </c>
      <c r="F6764" s="135">
        <v>635120</v>
      </c>
      <c r="G6764" s="76">
        <f t="shared" si="226"/>
        <v>635120</v>
      </c>
      <c r="H6764" s="3"/>
    </row>
    <row r="6765" spans="1:8" ht="15.75" customHeight="1" x14ac:dyDescent="0.25">
      <c r="A6765" s="14"/>
      <c r="B6765" s="5" t="s">
        <v>1959</v>
      </c>
      <c r="C6765" s="57">
        <v>1109000</v>
      </c>
      <c r="D6765" s="71">
        <v>1056000</v>
      </c>
      <c r="E6765" s="84">
        <v>1119400</v>
      </c>
      <c r="F6765" s="135">
        <v>718080</v>
      </c>
      <c r="G6765" s="76">
        <f t="shared" si="226"/>
        <v>718080</v>
      </c>
      <c r="H6765" s="3"/>
    </row>
    <row r="6766" spans="1:8" ht="15.75" customHeight="1" x14ac:dyDescent="0.25">
      <c r="A6766" s="14"/>
      <c r="B6766" s="5" t="s">
        <v>2271</v>
      </c>
      <c r="C6766" s="57">
        <v>1109000</v>
      </c>
      <c r="D6766" s="71">
        <v>1056000</v>
      </c>
      <c r="E6766" s="84">
        <v>1119400</v>
      </c>
      <c r="F6766" s="135">
        <v>718080</v>
      </c>
      <c r="G6766" s="76">
        <f t="shared" si="226"/>
        <v>718080</v>
      </c>
      <c r="H6766" s="3"/>
    </row>
    <row r="6767" spans="1:8" ht="15.75" customHeight="1" x14ac:dyDescent="0.25">
      <c r="A6767" s="14"/>
      <c r="B6767" s="5" t="s">
        <v>592</v>
      </c>
      <c r="C6767" s="57">
        <v>150000</v>
      </c>
      <c r="D6767" s="71">
        <v>143000</v>
      </c>
      <c r="E6767" s="84">
        <v>151600</v>
      </c>
      <c r="F6767" s="135">
        <v>97240</v>
      </c>
      <c r="G6767" s="76">
        <f t="shared" si="226"/>
        <v>97240</v>
      </c>
      <c r="H6767" s="3"/>
    </row>
    <row r="6768" spans="1:8" ht="15.75" customHeight="1" x14ac:dyDescent="0.25">
      <c r="A6768" s="14"/>
      <c r="B6768" s="8" t="s">
        <v>2272</v>
      </c>
      <c r="C6768" s="57">
        <v>1032000</v>
      </c>
      <c r="D6768" s="71">
        <v>983000</v>
      </c>
      <c r="E6768" s="84">
        <v>1042000</v>
      </c>
      <c r="F6768" s="135">
        <v>668440</v>
      </c>
      <c r="G6768" s="76">
        <f t="shared" si="226"/>
        <v>668440</v>
      </c>
      <c r="H6768" s="3"/>
    </row>
    <row r="6769" spans="1:8" ht="15.75" customHeight="1" x14ac:dyDescent="0.25">
      <c r="A6769" s="14"/>
      <c r="B6769" s="5" t="s">
        <v>2273</v>
      </c>
      <c r="C6769" s="57">
        <v>100000</v>
      </c>
      <c r="D6769" s="71">
        <v>95000</v>
      </c>
      <c r="E6769" s="84">
        <v>100700</v>
      </c>
      <c r="F6769" s="135">
        <v>64600</v>
      </c>
      <c r="G6769" s="76">
        <f t="shared" si="226"/>
        <v>64600</v>
      </c>
      <c r="H6769" s="3"/>
    </row>
    <row r="6770" spans="1:8" ht="15.75" customHeight="1" x14ac:dyDescent="0.25">
      <c r="A6770" s="14"/>
      <c r="B6770" s="5" t="s">
        <v>2274</v>
      </c>
      <c r="C6770" s="57">
        <v>65000</v>
      </c>
      <c r="D6770" s="71">
        <v>62000</v>
      </c>
      <c r="E6770" s="84">
        <v>65700</v>
      </c>
      <c r="F6770" s="135">
        <v>42160</v>
      </c>
      <c r="G6770" s="76">
        <f t="shared" si="226"/>
        <v>42160</v>
      </c>
      <c r="H6770" s="3"/>
    </row>
    <row r="6771" spans="1:8" ht="15.75" customHeight="1" x14ac:dyDescent="0.25">
      <c r="A6771" s="4" t="s">
        <v>0</v>
      </c>
      <c r="B6771" s="6" t="s">
        <v>63</v>
      </c>
      <c r="C6771" s="155" t="s">
        <v>2</v>
      </c>
      <c r="D6771" s="158" t="s">
        <v>2</v>
      </c>
      <c r="E6771" s="161" t="s">
        <v>2</v>
      </c>
      <c r="F6771" s="164" t="s">
        <v>2</v>
      </c>
      <c r="G6771" s="152" t="s">
        <v>2</v>
      </c>
      <c r="H6771" s="3"/>
    </row>
    <row r="6772" spans="1:8" ht="15.75" customHeight="1" x14ac:dyDescent="0.25">
      <c r="A6772" s="4"/>
      <c r="B6772" s="7" t="s">
        <v>3</v>
      </c>
      <c r="C6772" s="156"/>
      <c r="D6772" s="159"/>
      <c r="E6772" s="162"/>
      <c r="F6772" s="165"/>
      <c r="G6772" s="153"/>
      <c r="H6772" s="3"/>
    </row>
    <row r="6773" spans="1:8" ht="15.75" customHeight="1" x14ac:dyDescent="0.25">
      <c r="A6773" s="13">
        <v>3</v>
      </c>
      <c r="B6773" s="9" t="s">
        <v>9</v>
      </c>
      <c r="C6773" s="157"/>
      <c r="D6773" s="160"/>
      <c r="E6773" s="163"/>
      <c r="F6773" s="166"/>
      <c r="G6773" s="154"/>
      <c r="H6773" s="3"/>
    </row>
    <row r="6774" spans="1:8" ht="15.75" customHeight="1" x14ac:dyDescent="0.25">
      <c r="A6774" s="14"/>
      <c r="B6774" s="5" t="s">
        <v>139</v>
      </c>
      <c r="C6774" s="57">
        <v>135000</v>
      </c>
      <c r="D6774" s="71">
        <v>129000</v>
      </c>
      <c r="E6774" s="84">
        <v>136700</v>
      </c>
      <c r="F6774" s="135">
        <v>87720</v>
      </c>
      <c r="G6774" s="76">
        <f t="shared" ref="G6774:G6812" si="227">SMALL(C6774:F6774,1)</f>
        <v>87720</v>
      </c>
      <c r="H6774" s="3"/>
    </row>
    <row r="6775" spans="1:8" ht="15.75" customHeight="1" x14ac:dyDescent="0.25">
      <c r="A6775" s="14"/>
      <c r="B6775" s="5" t="s">
        <v>1688</v>
      </c>
      <c r="C6775" s="57">
        <v>3051000</v>
      </c>
      <c r="D6775" s="71">
        <v>2906000</v>
      </c>
      <c r="E6775" s="84">
        <v>3080400</v>
      </c>
      <c r="F6775" s="135">
        <v>1976080</v>
      </c>
      <c r="G6775" s="76">
        <f t="shared" si="227"/>
        <v>1976080</v>
      </c>
      <c r="H6775" s="3"/>
    </row>
    <row r="6776" spans="1:8" ht="15.75" customHeight="1" x14ac:dyDescent="0.25">
      <c r="A6776" s="14"/>
      <c r="B6776" s="5" t="s">
        <v>1548</v>
      </c>
      <c r="C6776" s="57">
        <v>183000</v>
      </c>
      <c r="D6776" s="71">
        <v>174000</v>
      </c>
      <c r="E6776" s="84">
        <v>184400</v>
      </c>
      <c r="F6776" s="135">
        <v>118320</v>
      </c>
      <c r="G6776" s="76">
        <f t="shared" si="227"/>
        <v>118320</v>
      </c>
      <c r="H6776" s="3"/>
    </row>
    <row r="6777" spans="1:8" ht="15.75" customHeight="1" x14ac:dyDescent="0.25">
      <c r="A6777" s="14"/>
      <c r="B6777" s="5" t="s">
        <v>147</v>
      </c>
      <c r="C6777" s="57">
        <v>4218000</v>
      </c>
      <c r="D6777" s="71">
        <v>4017000</v>
      </c>
      <c r="E6777" s="84">
        <v>4258000</v>
      </c>
      <c r="F6777" s="135">
        <v>2731560</v>
      </c>
      <c r="G6777" s="76">
        <f t="shared" si="227"/>
        <v>2731560</v>
      </c>
      <c r="H6777" s="3"/>
    </row>
    <row r="6778" spans="1:8" ht="15.75" customHeight="1" x14ac:dyDescent="0.25">
      <c r="A6778" s="14"/>
      <c r="B6778" s="5" t="s">
        <v>148</v>
      </c>
      <c r="C6778" s="57">
        <v>4218000</v>
      </c>
      <c r="D6778" s="71">
        <v>4017000</v>
      </c>
      <c r="E6778" s="84">
        <v>4258000</v>
      </c>
      <c r="F6778" s="135">
        <v>2731560</v>
      </c>
      <c r="G6778" s="76">
        <f t="shared" si="227"/>
        <v>2731560</v>
      </c>
      <c r="H6778" s="3"/>
    </row>
    <row r="6779" spans="1:8" ht="15.75" customHeight="1" x14ac:dyDescent="0.25">
      <c r="A6779" s="14"/>
      <c r="B6779" s="5" t="s">
        <v>596</v>
      </c>
      <c r="C6779" s="57">
        <v>3468000</v>
      </c>
      <c r="D6779" s="71">
        <v>3303000</v>
      </c>
      <c r="E6779" s="84">
        <v>3501200</v>
      </c>
      <c r="F6779" s="135">
        <v>2246040</v>
      </c>
      <c r="G6779" s="76">
        <f t="shared" si="227"/>
        <v>2246040</v>
      </c>
      <c r="H6779" s="3"/>
    </row>
    <row r="6780" spans="1:8" ht="15.75" customHeight="1" x14ac:dyDescent="0.25">
      <c r="A6780" s="14"/>
      <c r="B6780" s="8" t="s">
        <v>150</v>
      </c>
      <c r="C6780" s="57">
        <v>1032000</v>
      </c>
      <c r="D6780" s="71">
        <v>983000</v>
      </c>
      <c r="E6780" s="84">
        <v>1042000</v>
      </c>
      <c r="F6780" s="135">
        <v>668440</v>
      </c>
      <c r="G6780" s="76">
        <f t="shared" si="227"/>
        <v>668440</v>
      </c>
      <c r="H6780" s="3"/>
    </row>
    <row r="6781" spans="1:8" ht="15.75" customHeight="1" x14ac:dyDescent="0.25">
      <c r="A6781" s="14"/>
      <c r="B6781" s="5" t="s">
        <v>2275</v>
      </c>
      <c r="C6781" s="57">
        <v>348000</v>
      </c>
      <c r="D6781" s="71">
        <v>331000</v>
      </c>
      <c r="E6781" s="84">
        <v>350900</v>
      </c>
      <c r="F6781" s="135">
        <v>225080</v>
      </c>
      <c r="G6781" s="76">
        <f t="shared" si="227"/>
        <v>225080</v>
      </c>
      <c r="H6781" s="3"/>
    </row>
    <row r="6782" spans="1:8" ht="15.75" customHeight="1" x14ac:dyDescent="0.25">
      <c r="A6782" s="14"/>
      <c r="B6782" s="5" t="s">
        <v>2276</v>
      </c>
      <c r="C6782" s="57">
        <v>348000</v>
      </c>
      <c r="D6782" s="71">
        <v>331000</v>
      </c>
      <c r="E6782" s="84">
        <v>350900</v>
      </c>
      <c r="F6782" s="135">
        <v>225080</v>
      </c>
      <c r="G6782" s="76">
        <f t="shared" si="227"/>
        <v>225080</v>
      </c>
      <c r="H6782" s="3"/>
    </row>
    <row r="6783" spans="1:8" ht="15.75" customHeight="1" x14ac:dyDescent="0.25">
      <c r="A6783" s="14"/>
      <c r="B6783" s="5" t="s">
        <v>2277</v>
      </c>
      <c r="C6783" s="57">
        <v>348000</v>
      </c>
      <c r="D6783" s="71">
        <v>331000</v>
      </c>
      <c r="E6783" s="84">
        <v>350900</v>
      </c>
      <c r="F6783" s="135">
        <v>225080</v>
      </c>
      <c r="G6783" s="76">
        <f t="shared" si="227"/>
        <v>225080</v>
      </c>
      <c r="H6783" s="3"/>
    </row>
    <row r="6784" spans="1:8" ht="15.75" customHeight="1" x14ac:dyDescent="0.25">
      <c r="A6784" s="14"/>
      <c r="B6784" s="5" t="s">
        <v>2278</v>
      </c>
      <c r="C6784" s="57">
        <v>348000</v>
      </c>
      <c r="D6784" s="71">
        <v>331000</v>
      </c>
      <c r="E6784" s="84">
        <v>350900</v>
      </c>
      <c r="F6784" s="135">
        <v>225080</v>
      </c>
      <c r="G6784" s="76">
        <f t="shared" si="227"/>
        <v>225080</v>
      </c>
      <c r="H6784" s="3"/>
    </row>
    <row r="6785" spans="1:8" ht="15.75" customHeight="1" x14ac:dyDescent="0.25">
      <c r="A6785" s="14"/>
      <c r="B6785" s="5" t="s">
        <v>2279</v>
      </c>
      <c r="C6785" s="57">
        <v>1404000</v>
      </c>
      <c r="D6785" s="71">
        <v>1337000</v>
      </c>
      <c r="E6785" s="84">
        <v>1417200</v>
      </c>
      <c r="F6785" s="135">
        <v>909160</v>
      </c>
      <c r="G6785" s="76">
        <f t="shared" si="227"/>
        <v>909160</v>
      </c>
      <c r="H6785" s="3"/>
    </row>
    <row r="6786" spans="1:8" ht="15.75" customHeight="1" x14ac:dyDescent="0.25">
      <c r="A6786" s="14"/>
      <c r="B6786" s="5" t="s">
        <v>2280</v>
      </c>
      <c r="C6786" s="57">
        <v>764000</v>
      </c>
      <c r="D6786" s="71">
        <v>728000</v>
      </c>
      <c r="E6786" s="84">
        <v>771700</v>
      </c>
      <c r="F6786" s="135">
        <v>495040</v>
      </c>
      <c r="G6786" s="76">
        <f t="shared" si="227"/>
        <v>495040</v>
      </c>
      <c r="H6786" s="3"/>
    </row>
    <row r="6787" spans="1:8" ht="15.75" customHeight="1" x14ac:dyDescent="0.25">
      <c r="A6787" s="14"/>
      <c r="B6787" s="5" t="s">
        <v>155</v>
      </c>
      <c r="C6787" s="57">
        <v>992000</v>
      </c>
      <c r="D6787" s="71">
        <v>945000</v>
      </c>
      <c r="E6787" s="84">
        <v>1001700</v>
      </c>
      <c r="F6787" s="135">
        <v>642600</v>
      </c>
      <c r="G6787" s="76">
        <f t="shared" si="227"/>
        <v>642600</v>
      </c>
      <c r="H6787" s="3"/>
    </row>
    <row r="6788" spans="1:8" ht="15.75" customHeight="1" x14ac:dyDescent="0.25">
      <c r="A6788" s="14"/>
      <c r="B6788" s="5" t="s">
        <v>156</v>
      </c>
      <c r="C6788" s="57">
        <v>992000</v>
      </c>
      <c r="D6788" s="71">
        <v>945000</v>
      </c>
      <c r="E6788" s="84">
        <v>1001700</v>
      </c>
      <c r="F6788" s="135">
        <v>642600</v>
      </c>
      <c r="G6788" s="76">
        <f t="shared" si="227"/>
        <v>642600</v>
      </c>
      <c r="H6788" s="3"/>
    </row>
    <row r="6789" spans="1:8" ht="15.75" customHeight="1" x14ac:dyDescent="0.25">
      <c r="A6789" s="14"/>
      <c r="B6789" s="5" t="s">
        <v>157</v>
      </c>
      <c r="C6789" s="57">
        <v>331000</v>
      </c>
      <c r="D6789" s="71">
        <v>315000</v>
      </c>
      <c r="E6789" s="84">
        <v>333900</v>
      </c>
      <c r="F6789" s="135">
        <v>214200</v>
      </c>
      <c r="G6789" s="76">
        <f t="shared" si="227"/>
        <v>214200</v>
      </c>
      <c r="H6789" s="3"/>
    </row>
    <row r="6790" spans="1:8" ht="15.75" customHeight="1" x14ac:dyDescent="0.25">
      <c r="A6790" s="14"/>
      <c r="B6790" s="5" t="s">
        <v>1551</v>
      </c>
      <c r="C6790" s="57">
        <v>660000</v>
      </c>
      <c r="D6790" s="71">
        <v>629000</v>
      </c>
      <c r="E6790" s="84">
        <v>666700</v>
      </c>
      <c r="F6790" s="135">
        <v>427720</v>
      </c>
      <c r="G6790" s="76">
        <f t="shared" si="227"/>
        <v>427720</v>
      </c>
      <c r="H6790" s="3"/>
    </row>
    <row r="6791" spans="1:8" ht="15.75" customHeight="1" x14ac:dyDescent="0.25">
      <c r="A6791" s="14"/>
      <c r="B6791" s="5" t="s">
        <v>158</v>
      </c>
      <c r="C6791" s="57">
        <v>660000</v>
      </c>
      <c r="D6791" s="71">
        <v>629000</v>
      </c>
      <c r="E6791" s="84">
        <v>666700</v>
      </c>
      <c r="F6791" s="135">
        <v>427720</v>
      </c>
      <c r="G6791" s="76">
        <f t="shared" si="227"/>
        <v>427720</v>
      </c>
      <c r="H6791" s="3"/>
    </row>
    <row r="6792" spans="1:8" ht="15.75" customHeight="1" x14ac:dyDescent="0.25">
      <c r="A6792" s="14"/>
      <c r="B6792" s="5" t="s">
        <v>2281</v>
      </c>
      <c r="C6792" s="57">
        <v>631000</v>
      </c>
      <c r="D6792" s="71">
        <v>601000</v>
      </c>
      <c r="E6792" s="84">
        <v>637100</v>
      </c>
      <c r="F6792" s="135">
        <v>408680</v>
      </c>
      <c r="G6792" s="76">
        <f t="shared" si="227"/>
        <v>408680</v>
      </c>
      <c r="H6792" s="3"/>
    </row>
    <row r="6793" spans="1:8" ht="15.75" customHeight="1" x14ac:dyDescent="0.25">
      <c r="A6793" s="14"/>
      <c r="B6793" s="5" t="s">
        <v>412</v>
      </c>
      <c r="C6793" s="57">
        <v>217000</v>
      </c>
      <c r="D6793" s="71">
        <v>207000</v>
      </c>
      <c r="E6793" s="84">
        <v>219400</v>
      </c>
      <c r="F6793" s="135">
        <v>140760</v>
      </c>
      <c r="G6793" s="76">
        <f t="shared" si="227"/>
        <v>140760</v>
      </c>
      <c r="H6793" s="3"/>
    </row>
    <row r="6794" spans="1:8" ht="15.75" customHeight="1" x14ac:dyDescent="0.25">
      <c r="A6794" s="14"/>
      <c r="B6794" s="5" t="s">
        <v>2282</v>
      </c>
      <c r="C6794" s="57">
        <v>217000</v>
      </c>
      <c r="D6794" s="71">
        <v>207000</v>
      </c>
      <c r="E6794" s="84">
        <v>219400</v>
      </c>
      <c r="F6794" s="135">
        <v>140760</v>
      </c>
      <c r="G6794" s="76">
        <f t="shared" si="227"/>
        <v>140760</v>
      </c>
      <c r="H6794" s="3"/>
    </row>
    <row r="6795" spans="1:8" ht="15.75" customHeight="1" x14ac:dyDescent="0.25">
      <c r="A6795" s="14"/>
      <c r="B6795" s="5" t="s">
        <v>2283</v>
      </c>
      <c r="C6795" s="57">
        <v>217000</v>
      </c>
      <c r="D6795" s="71">
        <v>207000</v>
      </c>
      <c r="E6795" s="84">
        <v>219400</v>
      </c>
      <c r="F6795" s="135">
        <v>140760</v>
      </c>
      <c r="G6795" s="76">
        <f t="shared" si="227"/>
        <v>140760</v>
      </c>
      <c r="H6795" s="3"/>
    </row>
    <row r="6796" spans="1:8" ht="15.75" customHeight="1" x14ac:dyDescent="0.25">
      <c r="A6796" s="14"/>
      <c r="B6796" s="5" t="s">
        <v>2284</v>
      </c>
      <c r="C6796" s="57">
        <v>217000</v>
      </c>
      <c r="D6796" s="71">
        <v>207000</v>
      </c>
      <c r="E6796" s="84">
        <v>219400</v>
      </c>
      <c r="F6796" s="135">
        <v>140760</v>
      </c>
      <c r="G6796" s="76">
        <f t="shared" si="227"/>
        <v>140760</v>
      </c>
      <c r="H6796" s="3"/>
    </row>
    <row r="6797" spans="1:8" ht="15.75" customHeight="1" x14ac:dyDescent="0.25">
      <c r="A6797" s="14"/>
      <c r="B6797" s="5" t="s">
        <v>162</v>
      </c>
      <c r="C6797" s="57">
        <v>217000</v>
      </c>
      <c r="D6797" s="71">
        <v>207000</v>
      </c>
      <c r="E6797" s="84">
        <v>219400</v>
      </c>
      <c r="F6797" s="135">
        <v>140760</v>
      </c>
      <c r="G6797" s="76">
        <f t="shared" si="227"/>
        <v>140760</v>
      </c>
      <c r="H6797" s="3"/>
    </row>
    <row r="6798" spans="1:8" ht="15.75" customHeight="1" x14ac:dyDescent="0.25">
      <c r="A6798" s="14"/>
      <c r="B6798" s="5" t="s">
        <v>2285</v>
      </c>
      <c r="C6798" s="57">
        <v>162000</v>
      </c>
      <c r="D6798" s="71">
        <v>154000</v>
      </c>
      <c r="E6798" s="84">
        <v>163200</v>
      </c>
      <c r="F6798" s="135">
        <v>104720</v>
      </c>
      <c r="G6798" s="76">
        <f t="shared" si="227"/>
        <v>104720</v>
      </c>
      <c r="H6798" s="3"/>
    </row>
    <row r="6799" spans="1:8" ht="15.75" customHeight="1" x14ac:dyDescent="0.25">
      <c r="A6799" s="14"/>
      <c r="B6799" s="5" t="s">
        <v>165</v>
      </c>
      <c r="C6799" s="57">
        <v>677000</v>
      </c>
      <c r="D6799" s="71">
        <v>645000</v>
      </c>
      <c r="E6799" s="84">
        <v>683700</v>
      </c>
      <c r="F6799" s="135">
        <v>438600</v>
      </c>
      <c r="G6799" s="76">
        <f t="shared" si="227"/>
        <v>438600</v>
      </c>
      <c r="H6799" s="3"/>
    </row>
    <row r="6800" spans="1:8" ht="15.75" customHeight="1" x14ac:dyDescent="0.25">
      <c r="A6800" s="14"/>
      <c r="B6800" s="5" t="s">
        <v>2286</v>
      </c>
      <c r="C6800" s="57">
        <v>170000</v>
      </c>
      <c r="D6800" s="71">
        <v>162000</v>
      </c>
      <c r="E6800" s="84">
        <v>171700</v>
      </c>
      <c r="F6800" s="135">
        <v>110160</v>
      </c>
      <c r="G6800" s="76">
        <f t="shared" si="227"/>
        <v>110160</v>
      </c>
      <c r="H6800" s="3"/>
    </row>
    <row r="6801" spans="1:8" ht="15.75" customHeight="1" x14ac:dyDescent="0.25">
      <c r="A6801" s="14"/>
      <c r="B6801" s="5" t="s">
        <v>2286</v>
      </c>
      <c r="C6801" s="57">
        <v>170000</v>
      </c>
      <c r="D6801" s="71">
        <v>162000</v>
      </c>
      <c r="E6801" s="84">
        <v>171700</v>
      </c>
      <c r="F6801" s="135">
        <v>110160</v>
      </c>
      <c r="G6801" s="76">
        <f t="shared" si="227"/>
        <v>110160</v>
      </c>
      <c r="H6801" s="3"/>
    </row>
    <row r="6802" spans="1:8" ht="15.75" customHeight="1" x14ac:dyDescent="0.25">
      <c r="A6802" s="14"/>
      <c r="B6802" s="5" t="s">
        <v>2287</v>
      </c>
      <c r="C6802" s="57">
        <v>170000</v>
      </c>
      <c r="D6802" s="71">
        <v>162000</v>
      </c>
      <c r="E6802" s="84">
        <v>171700</v>
      </c>
      <c r="F6802" s="135">
        <v>110160</v>
      </c>
      <c r="G6802" s="76">
        <f t="shared" si="227"/>
        <v>110160</v>
      </c>
      <c r="H6802" s="3"/>
    </row>
    <row r="6803" spans="1:8" ht="15.75" customHeight="1" x14ac:dyDescent="0.25">
      <c r="A6803" s="14"/>
      <c r="B6803" s="5" t="s">
        <v>166</v>
      </c>
      <c r="C6803" s="57">
        <v>170000</v>
      </c>
      <c r="D6803" s="71">
        <v>162000</v>
      </c>
      <c r="E6803" s="84">
        <v>171700</v>
      </c>
      <c r="F6803" s="135">
        <v>110160</v>
      </c>
      <c r="G6803" s="76">
        <f t="shared" si="227"/>
        <v>110160</v>
      </c>
      <c r="H6803" s="3"/>
    </row>
    <row r="6804" spans="1:8" ht="15.75" customHeight="1" x14ac:dyDescent="0.25">
      <c r="A6804" s="14"/>
      <c r="B6804" s="5" t="s">
        <v>168</v>
      </c>
      <c r="C6804" s="57">
        <v>764000</v>
      </c>
      <c r="D6804" s="71">
        <v>728000</v>
      </c>
      <c r="E6804" s="84">
        <v>771700</v>
      </c>
      <c r="F6804" s="135">
        <v>495040</v>
      </c>
      <c r="G6804" s="76">
        <f t="shared" si="227"/>
        <v>495040</v>
      </c>
      <c r="H6804" s="3"/>
    </row>
    <row r="6805" spans="1:8" ht="15.75" customHeight="1" x14ac:dyDescent="0.25">
      <c r="A6805" s="14"/>
      <c r="B6805" s="5" t="s">
        <v>2288</v>
      </c>
      <c r="C6805" s="57">
        <v>888000</v>
      </c>
      <c r="D6805" s="71">
        <v>846000</v>
      </c>
      <c r="E6805" s="84">
        <v>896800</v>
      </c>
      <c r="F6805" s="135">
        <v>575280</v>
      </c>
      <c r="G6805" s="76">
        <f t="shared" si="227"/>
        <v>575280</v>
      </c>
      <c r="H6805" s="3"/>
    </row>
    <row r="6806" spans="1:8" ht="15.75" customHeight="1" x14ac:dyDescent="0.25">
      <c r="A6806" s="14"/>
      <c r="B6806" s="5" t="s">
        <v>2289</v>
      </c>
      <c r="C6806" s="57">
        <v>211000</v>
      </c>
      <c r="D6806" s="71">
        <v>201000</v>
      </c>
      <c r="E6806" s="84">
        <v>213100</v>
      </c>
      <c r="F6806" s="135">
        <v>136680</v>
      </c>
      <c r="G6806" s="76">
        <f t="shared" si="227"/>
        <v>136680</v>
      </c>
      <c r="H6806" s="3"/>
    </row>
    <row r="6807" spans="1:8" ht="15.75" customHeight="1" x14ac:dyDescent="0.25">
      <c r="A6807" s="14"/>
      <c r="B6807" s="5" t="s">
        <v>183</v>
      </c>
      <c r="C6807" s="57">
        <v>211000</v>
      </c>
      <c r="D6807" s="71">
        <v>201000</v>
      </c>
      <c r="E6807" s="84">
        <v>213100</v>
      </c>
      <c r="F6807" s="135">
        <v>136680</v>
      </c>
      <c r="G6807" s="76">
        <f t="shared" si="227"/>
        <v>136680</v>
      </c>
      <c r="H6807" s="3"/>
    </row>
    <row r="6808" spans="1:8" ht="15.75" customHeight="1" x14ac:dyDescent="0.25">
      <c r="A6808" s="14"/>
      <c r="B6808" s="5" t="s">
        <v>184</v>
      </c>
      <c r="C6808" s="57">
        <v>211000</v>
      </c>
      <c r="D6808" s="71">
        <v>201000</v>
      </c>
      <c r="E6808" s="84">
        <v>213100</v>
      </c>
      <c r="F6808" s="135">
        <v>136680</v>
      </c>
      <c r="G6808" s="76">
        <f t="shared" si="227"/>
        <v>136680</v>
      </c>
      <c r="H6808" s="3"/>
    </row>
    <row r="6809" spans="1:8" ht="15.75" customHeight="1" x14ac:dyDescent="0.25">
      <c r="A6809" s="14"/>
      <c r="B6809" s="5" t="s">
        <v>1554</v>
      </c>
      <c r="C6809" s="57">
        <v>211000</v>
      </c>
      <c r="D6809" s="71">
        <v>201000</v>
      </c>
      <c r="E6809" s="84">
        <v>213100</v>
      </c>
      <c r="F6809" s="135">
        <v>136680</v>
      </c>
      <c r="G6809" s="76">
        <f t="shared" si="227"/>
        <v>136680</v>
      </c>
      <c r="H6809" s="3"/>
    </row>
    <row r="6810" spans="1:8" ht="15.75" customHeight="1" x14ac:dyDescent="0.25">
      <c r="A6810" s="14"/>
      <c r="B6810" s="5" t="s">
        <v>2290</v>
      </c>
      <c r="C6810" s="57">
        <v>100000</v>
      </c>
      <c r="D6810" s="71">
        <v>95000</v>
      </c>
      <c r="E6810" s="84">
        <v>100700</v>
      </c>
      <c r="F6810" s="135">
        <v>64600</v>
      </c>
      <c r="G6810" s="76">
        <f t="shared" si="227"/>
        <v>64600</v>
      </c>
      <c r="H6810" s="3"/>
    </row>
    <row r="6811" spans="1:8" ht="15.75" customHeight="1" x14ac:dyDescent="0.25">
      <c r="A6811" s="14"/>
      <c r="B6811" s="5" t="s">
        <v>193</v>
      </c>
      <c r="C6811" s="57">
        <v>100000</v>
      </c>
      <c r="D6811" s="71">
        <v>95000</v>
      </c>
      <c r="E6811" s="84">
        <v>100700</v>
      </c>
      <c r="F6811" s="135">
        <v>64600</v>
      </c>
      <c r="G6811" s="76">
        <f t="shared" si="227"/>
        <v>64600</v>
      </c>
      <c r="H6811" s="3"/>
    </row>
    <row r="6812" spans="1:8" ht="15.75" customHeight="1" x14ac:dyDescent="0.25">
      <c r="A6812" s="14"/>
      <c r="B6812" s="5" t="s">
        <v>2291</v>
      </c>
      <c r="C6812" s="57">
        <v>100000</v>
      </c>
      <c r="D6812" s="71">
        <v>95000</v>
      </c>
      <c r="E6812" s="84">
        <v>100700</v>
      </c>
      <c r="F6812" s="135">
        <v>64600</v>
      </c>
      <c r="G6812" s="76">
        <f t="shared" si="227"/>
        <v>64600</v>
      </c>
      <c r="H6812" s="3"/>
    </row>
    <row r="6813" spans="1:8" ht="15.75" customHeight="1" x14ac:dyDescent="0.25">
      <c r="A6813" s="13" t="s">
        <v>0</v>
      </c>
      <c r="B6813" s="6" t="s">
        <v>195</v>
      </c>
      <c r="C6813" s="155" t="s">
        <v>2</v>
      </c>
      <c r="D6813" s="158" t="s">
        <v>2</v>
      </c>
      <c r="E6813" s="161" t="s">
        <v>2</v>
      </c>
      <c r="F6813" s="164" t="s">
        <v>2</v>
      </c>
      <c r="G6813" s="152" t="s">
        <v>2</v>
      </c>
      <c r="H6813" s="3"/>
    </row>
    <row r="6814" spans="1:8" ht="15.75" customHeight="1" x14ac:dyDescent="0.25">
      <c r="A6814" s="13"/>
      <c r="B6814" s="7" t="s">
        <v>3</v>
      </c>
      <c r="C6814" s="156"/>
      <c r="D6814" s="159"/>
      <c r="E6814" s="162"/>
      <c r="F6814" s="165"/>
      <c r="G6814" s="153"/>
      <c r="H6814" s="3"/>
    </row>
    <row r="6815" spans="1:8" ht="15.75" customHeight="1" x14ac:dyDescent="0.25">
      <c r="A6815" s="4">
        <v>4</v>
      </c>
      <c r="B6815" s="9" t="s">
        <v>10</v>
      </c>
      <c r="C6815" s="157"/>
      <c r="D6815" s="160"/>
      <c r="E6815" s="163"/>
      <c r="F6815" s="166"/>
      <c r="G6815" s="154"/>
      <c r="H6815" s="3"/>
    </row>
    <row r="6816" spans="1:8" ht="15.75" customHeight="1" x14ac:dyDescent="0.25">
      <c r="A6816" s="15"/>
      <c r="B6816" s="5" t="s">
        <v>197</v>
      </c>
      <c r="C6816" s="57">
        <v>135000</v>
      </c>
      <c r="D6816" s="71">
        <v>129000</v>
      </c>
      <c r="E6816" s="84">
        <v>136700</v>
      </c>
      <c r="F6816" s="135">
        <v>87720</v>
      </c>
      <c r="G6816" s="76">
        <f t="shared" ref="G6816:G6847" si="228">SMALL(C6816:F6816,1)</f>
        <v>87720</v>
      </c>
      <c r="H6816" s="3"/>
    </row>
    <row r="6817" spans="1:8" ht="15.75" customHeight="1" x14ac:dyDescent="0.25">
      <c r="A6817" s="15"/>
      <c r="B6817" s="5" t="s">
        <v>198</v>
      </c>
      <c r="C6817" s="57">
        <v>135000</v>
      </c>
      <c r="D6817" s="71">
        <v>129000</v>
      </c>
      <c r="E6817" s="84">
        <v>136700</v>
      </c>
      <c r="F6817" s="135">
        <v>87720</v>
      </c>
      <c r="G6817" s="76">
        <f t="shared" si="228"/>
        <v>87720</v>
      </c>
      <c r="H6817" s="3"/>
    </row>
    <row r="6818" spans="1:8" ht="15.75" customHeight="1" x14ac:dyDescent="0.25">
      <c r="A6818" s="15"/>
      <c r="B6818" s="5" t="s">
        <v>2292</v>
      </c>
      <c r="C6818" s="57">
        <v>579000</v>
      </c>
      <c r="D6818" s="71">
        <v>551000</v>
      </c>
      <c r="E6818" s="84">
        <v>584100</v>
      </c>
      <c r="F6818" s="135">
        <v>374680</v>
      </c>
      <c r="G6818" s="76">
        <f t="shared" si="228"/>
        <v>374680</v>
      </c>
      <c r="H6818" s="3"/>
    </row>
    <row r="6819" spans="1:8" ht="15.75" customHeight="1" x14ac:dyDescent="0.25">
      <c r="A6819" s="15"/>
      <c r="B6819" s="5" t="s">
        <v>372</v>
      </c>
      <c r="C6819" s="57">
        <v>100000</v>
      </c>
      <c r="D6819" s="71">
        <v>95000</v>
      </c>
      <c r="E6819" s="84">
        <v>100700</v>
      </c>
      <c r="F6819" s="135">
        <v>64600</v>
      </c>
      <c r="G6819" s="76">
        <f t="shared" si="228"/>
        <v>64600</v>
      </c>
      <c r="H6819" s="3"/>
    </row>
    <row r="6820" spans="1:8" ht="15.75" customHeight="1" x14ac:dyDescent="0.25">
      <c r="A6820" s="15"/>
      <c r="B6820" s="5" t="s">
        <v>206</v>
      </c>
      <c r="C6820" s="57">
        <v>100000</v>
      </c>
      <c r="D6820" s="71">
        <v>95000</v>
      </c>
      <c r="E6820" s="84">
        <v>100700</v>
      </c>
      <c r="F6820" s="135">
        <v>64600</v>
      </c>
      <c r="G6820" s="76">
        <f t="shared" si="228"/>
        <v>64600</v>
      </c>
      <c r="H6820" s="3"/>
    </row>
    <row r="6821" spans="1:8" ht="15.75" customHeight="1" x14ac:dyDescent="0.25">
      <c r="A6821" s="15"/>
      <c r="B6821" s="5" t="s">
        <v>40</v>
      </c>
      <c r="C6821" s="57">
        <v>2912000</v>
      </c>
      <c r="D6821" s="71">
        <v>2773000</v>
      </c>
      <c r="E6821" s="84">
        <v>2939400</v>
      </c>
      <c r="F6821" s="135">
        <v>1885640</v>
      </c>
      <c r="G6821" s="76">
        <f t="shared" si="228"/>
        <v>1885640</v>
      </c>
      <c r="H6821" s="3"/>
    </row>
    <row r="6822" spans="1:8" ht="15.75" customHeight="1" x14ac:dyDescent="0.25">
      <c r="A6822" s="15"/>
      <c r="B6822" s="5" t="s">
        <v>41</v>
      </c>
      <c r="C6822" s="57">
        <v>2912000</v>
      </c>
      <c r="D6822" s="71">
        <v>2773000</v>
      </c>
      <c r="E6822" s="84">
        <v>2939400</v>
      </c>
      <c r="F6822" s="135">
        <v>1885640</v>
      </c>
      <c r="G6822" s="76">
        <f t="shared" si="228"/>
        <v>1885640</v>
      </c>
      <c r="H6822" s="3"/>
    </row>
    <row r="6823" spans="1:8" ht="15.75" customHeight="1" x14ac:dyDescent="0.25">
      <c r="A6823" s="15"/>
      <c r="B6823" s="5" t="s">
        <v>1966</v>
      </c>
      <c r="C6823" s="57">
        <v>202000</v>
      </c>
      <c r="D6823" s="71">
        <v>192000</v>
      </c>
      <c r="E6823" s="84">
        <v>203500</v>
      </c>
      <c r="F6823" s="135">
        <v>130560</v>
      </c>
      <c r="G6823" s="76">
        <f t="shared" si="228"/>
        <v>130560</v>
      </c>
      <c r="H6823" s="3"/>
    </row>
    <row r="6824" spans="1:8" ht="15.75" customHeight="1" x14ac:dyDescent="0.25">
      <c r="A6824" s="15"/>
      <c r="B6824" s="5" t="s">
        <v>208</v>
      </c>
      <c r="C6824" s="57">
        <v>331000</v>
      </c>
      <c r="D6824" s="71">
        <v>315000</v>
      </c>
      <c r="E6824" s="84">
        <v>333900</v>
      </c>
      <c r="F6824" s="135">
        <v>214200</v>
      </c>
      <c r="G6824" s="76">
        <f t="shared" si="228"/>
        <v>214200</v>
      </c>
      <c r="H6824" s="3"/>
    </row>
    <row r="6825" spans="1:8" ht="15.75" customHeight="1" x14ac:dyDescent="0.25">
      <c r="A6825" s="15"/>
      <c r="B6825" s="5" t="s">
        <v>209</v>
      </c>
      <c r="C6825" s="57">
        <v>499000</v>
      </c>
      <c r="D6825" s="71">
        <v>475000</v>
      </c>
      <c r="E6825" s="84">
        <v>503500</v>
      </c>
      <c r="F6825" s="135">
        <v>323000</v>
      </c>
      <c r="G6825" s="76">
        <f t="shared" si="228"/>
        <v>323000</v>
      </c>
      <c r="H6825" s="3"/>
    </row>
    <row r="6826" spans="1:8" ht="15.75" customHeight="1" x14ac:dyDescent="0.25">
      <c r="A6826" s="15"/>
      <c r="B6826" s="5" t="s">
        <v>2293</v>
      </c>
      <c r="C6826" s="57">
        <v>824000</v>
      </c>
      <c r="D6826" s="71">
        <v>785000</v>
      </c>
      <c r="E6826" s="84">
        <v>832100</v>
      </c>
      <c r="F6826" s="135">
        <v>533800</v>
      </c>
      <c r="G6826" s="76">
        <f t="shared" si="228"/>
        <v>533800</v>
      </c>
      <c r="H6826" s="3"/>
    </row>
    <row r="6827" spans="1:8" ht="15.75" customHeight="1" x14ac:dyDescent="0.25">
      <c r="A6827" s="15"/>
      <c r="B6827" s="5" t="s">
        <v>211</v>
      </c>
      <c r="C6827" s="57">
        <v>1198000</v>
      </c>
      <c r="D6827" s="71">
        <v>1141000</v>
      </c>
      <c r="E6827" s="84">
        <v>1209500</v>
      </c>
      <c r="F6827" s="135">
        <v>775880</v>
      </c>
      <c r="G6827" s="76">
        <f t="shared" si="228"/>
        <v>775880</v>
      </c>
      <c r="H6827" s="3"/>
    </row>
    <row r="6828" spans="1:8" ht="15.75" customHeight="1" x14ac:dyDescent="0.25">
      <c r="A6828" s="15"/>
      <c r="B6828" s="5" t="s">
        <v>39</v>
      </c>
      <c r="C6828" s="57">
        <v>3136000</v>
      </c>
      <c r="D6828" s="71">
        <v>2987000</v>
      </c>
      <c r="E6828" s="84">
        <v>3166200</v>
      </c>
      <c r="F6828" s="135">
        <v>2031160</v>
      </c>
      <c r="G6828" s="76">
        <f t="shared" si="228"/>
        <v>2031160</v>
      </c>
      <c r="H6828" s="3"/>
    </row>
    <row r="6829" spans="1:8" ht="15.75" customHeight="1" x14ac:dyDescent="0.25">
      <c r="A6829" s="15"/>
      <c r="B6829" s="5" t="s">
        <v>2294</v>
      </c>
      <c r="C6829" s="57">
        <v>194000</v>
      </c>
      <c r="D6829" s="71">
        <v>185000</v>
      </c>
      <c r="E6829" s="84">
        <v>196100</v>
      </c>
      <c r="F6829" s="135">
        <v>125800</v>
      </c>
      <c r="G6829" s="76">
        <f t="shared" si="228"/>
        <v>125800</v>
      </c>
      <c r="H6829" s="3"/>
    </row>
    <row r="6830" spans="1:8" ht="15.75" customHeight="1" x14ac:dyDescent="0.25">
      <c r="A6830" s="15"/>
      <c r="B6830" s="5" t="s">
        <v>213</v>
      </c>
      <c r="C6830" s="57">
        <v>950000</v>
      </c>
      <c r="D6830" s="71">
        <v>905000</v>
      </c>
      <c r="E6830" s="84">
        <v>959300</v>
      </c>
      <c r="F6830" s="135">
        <v>615400</v>
      </c>
      <c r="G6830" s="76">
        <f t="shared" si="228"/>
        <v>615400</v>
      </c>
      <c r="H6830" s="3"/>
    </row>
    <row r="6831" spans="1:8" ht="15.75" customHeight="1" x14ac:dyDescent="0.25">
      <c r="A6831" s="15"/>
      <c r="B6831" s="5" t="s">
        <v>215</v>
      </c>
      <c r="C6831" s="57">
        <v>5779000</v>
      </c>
      <c r="D6831" s="71">
        <v>5504000</v>
      </c>
      <c r="E6831" s="84">
        <v>5834200</v>
      </c>
      <c r="F6831" s="135">
        <v>3742720</v>
      </c>
      <c r="G6831" s="76">
        <f t="shared" si="228"/>
        <v>3742720</v>
      </c>
      <c r="H6831" s="3"/>
    </row>
    <row r="6832" spans="1:8" ht="15.75" customHeight="1" x14ac:dyDescent="0.25">
      <c r="A6832" s="15"/>
      <c r="B6832" s="5" t="s">
        <v>2295</v>
      </c>
      <c r="C6832" s="57">
        <v>1525000</v>
      </c>
      <c r="D6832" s="71">
        <v>1452000</v>
      </c>
      <c r="E6832" s="84">
        <v>1539100</v>
      </c>
      <c r="F6832" s="135">
        <v>987360</v>
      </c>
      <c r="G6832" s="76">
        <f t="shared" si="228"/>
        <v>987360</v>
      </c>
      <c r="H6832" s="3"/>
    </row>
    <row r="6833" spans="1:8" ht="15.75" customHeight="1" x14ac:dyDescent="0.25">
      <c r="A6833" s="15"/>
      <c r="B6833" s="5" t="s">
        <v>217</v>
      </c>
      <c r="C6833" s="57">
        <v>4127000</v>
      </c>
      <c r="D6833" s="71">
        <v>3930000</v>
      </c>
      <c r="E6833" s="84">
        <v>4165800</v>
      </c>
      <c r="F6833" s="135">
        <v>2672400</v>
      </c>
      <c r="G6833" s="76">
        <f t="shared" si="228"/>
        <v>2672400</v>
      </c>
      <c r="H6833" s="3"/>
    </row>
    <row r="6834" spans="1:8" ht="15.75" customHeight="1" x14ac:dyDescent="0.25">
      <c r="A6834" s="15"/>
      <c r="B6834" s="5" t="s">
        <v>218</v>
      </c>
      <c r="C6834" s="57">
        <v>302000</v>
      </c>
      <c r="D6834" s="71">
        <v>288000</v>
      </c>
      <c r="E6834" s="84">
        <v>305300</v>
      </c>
      <c r="F6834" s="135">
        <v>195840</v>
      </c>
      <c r="G6834" s="76">
        <f t="shared" si="228"/>
        <v>195840</v>
      </c>
      <c r="H6834" s="3"/>
    </row>
    <row r="6835" spans="1:8" ht="15.75" customHeight="1" x14ac:dyDescent="0.25">
      <c r="A6835" s="15"/>
      <c r="B6835" s="5" t="s">
        <v>219</v>
      </c>
      <c r="C6835" s="57">
        <v>302000</v>
      </c>
      <c r="D6835" s="71">
        <v>288000</v>
      </c>
      <c r="E6835" s="84">
        <v>305300</v>
      </c>
      <c r="F6835" s="135">
        <v>195840</v>
      </c>
      <c r="G6835" s="76">
        <f t="shared" si="228"/>
        <v>195840</v>
      </c>
      <c r="H6835" s="3"/>
    </row>
    <row r="6836" spans="1:8" ht="15.75" customHeight="1" x14ac:dyDescent="0.25">
      <c r="A6836" s="15"/>
      <c r="B6836" s="5" t="s">
        <v>2296</v>
      </c>
      <c r="C6836" s="57">
        <v>302000</v>
      </c>
      <c r="D6836" s="71">
        <v>288000</v>
      </c>
      <c r="E6836" s="84">
        <v>305300</v>
      </c>
      <c r="F6836" s="135">
        <v>195840</v>
      </c>
      <c r="G6836" s="76">
        <f t="shared" si="228"/>
        <v>195840</v>
      </c>
      <c r="H6836" s="3"/>
    </row>
    <row r="6837" spans="1:8" ht="15.75" customHeight="1" x14ac:dyDescent="0.25">
      <c r="A6837" s="15"/>
      <c r="B6837" s="5" t="s">
        <v>2297</v>
      </c>
      <c r="C6837" s="57">
        <v>579000</v>
      </c>
      <c r="D6837" s="71">
        <v>551000</v>
      </c>
      <c r="E6837" s="84">
        <v>584100</v>
      </c>
      <c r="F6837" s="135">
        <v>374680</v>
      </c>
      <c r="G6837" s="76">
        <f t="shared" si="228"/>
        <v>374680</v>
      </c>
      <c r="H6837" s="3"/>
    </row>
    <row r="6838" spans="1:8" ht="15.75" customHeight="1" x14ac:dyDescent="0.25">
      <c r="A6838" s="15"/>
      <c r="B6838" s="5" t="s">
        <v>2298</v>
      </c>
      <c r="C6838" s="57">
        <v>465000</v>
      </c>
      <c r="D6838" s="71">
        <v>443000</v>
      </c>
      <c r="E6838" s="84">
        <v>469600</v>
      </c>
      <c r="F6838" s="135">
        <v>301240</v>
      </c>
      <c r="G6838" s="76">
        <f t="shared" si="228"/>
        <v>301240</v>
      </c>
      <c r="H6838" s="3"/>
    </row>
    <row r="6839" spans="1:8" ht="15.75" customHeight="1" x14ac:dyDescent="0.25">
      <c r="A6839" s="15"/>
      <c r="B6839" s="5" t="s">
        <v>220</v>
      </c>
      <c r="C6839" s="57">
        <v>465000</v>
      </c>
      <c r="D6839" s="71">
        <v>443000</v>
      </c>
      <c r="E6839" s="84">
        <v>469600</v>
      </c>
      <c r="F6839" s="135">
        <v>301240</v>
      </c>
      <c r="G6839" s="76">
        <f t="shared" si="228"/>
        <v>301240</v>
      </c>
      <c r="H6839" s="3"/>
    </row>
    <row r="6840" spans="1:8" ht="15.75" customHeight="1" x14ac:dyDescent="0.25">
      <c r="A6840" s="15"/>
      <c r="B6840" s="5" t="s">
        <v>621</v>
      </c>
      <c r="C6840" s="57">
        <v>1794000</v>
      </c>
      <c r="D6840" s="71">
        <v>1709000</v>
      </c>
      <c r="E6840" s="84">
        <v>1811500</v>
      </c>
      <c r="F6840" s="135">
        <v>1162120</v>
      </c>
      <c r="G6840" s="76">
        <f t="shared" si="228"/>
        <v>1162120</v>
      </c>
      <c r="H6840" s="3"/>
    </row>
    <row r="6841" spans="1:8" ht="15.75" customHeight="1" x14ac:dyDescent="0.25">
      <c r="A6841" s="15"/>
      <c r="B6841" s="5" t="s">
        <v>1301</v>
      </c>
      <c r="C6841" s="57">
        <v>116000</v>
      </c>
      <c r="D6841" s="71">
        <v>110000</v>
      </c>
      <c r="E6841" s="84">
        <v>116600</v>
      </c>
      <c r="F6841" s="135">
        <v>74800</v>
      </c>
      <c r="G6841" s="76">
        <f t="shared" si="228"/>
        <v>74800</v>
      </c>
      <c r="H6841" s="3"/>
    </row>
    <row r="6842" spans="1:8" ht="15.75" customHeight="1" x14ac:dyDescent="0.25">
      <c r="A6842" s="15"/>
      <c r="B6842" s="5" t="s">
        <v>2299</v>
      </c>
      <c r="C6842" s="57">
        <v>1693000</v>
      </c>
      <c r="D6842" s="71">
        <v>1612000</v>
      </c>
      <c r="E6842" s="84">
        <v>1708700</v>
      </c>
      <c r="F6842" s="135">
        <v>1096160</v>
      </c>
      <c r="G6842" s="76">
        <f t="shared" si="228"/>
        <v>1096160</v>
      </c>
      <c r="H6842" s="3"/>
    </row>
    <row r="6843" spans="1:8" ht="15.75" customHeight="1" x14ac:dyDescent="0.25">
      <c r="A6843" s="15"/>
      <c r="B6843" s="5" t="s">
        <v>224</v>
      </c>
      <c r="C6843" s="57">
        <v>1054000</v>
      </c>
      <c r="D6843" s="71">
        <v>1004000</v>
      </c>
      <c r="E6843" s="84">
        <v>1064200</v>
      </c>
      <c r="F6843" s="135">
        <v>682720</v>
      </c>
      <c r="G6843" s="76">
        <f t="shared" si="228"/>
        <v>682720</v>
      </c>
      <c r="H6843" s="3"/>
    </row>
    <row r="6844" spans="1:8" ht="15.75" customHeight="1" x14ac:dyDescent="0.25">
      <c r="A6844" s="15"/>
      <c r="B6844" s="5" t="s">
        <v>225</v>
      </c>
      <c r="C6844" s="57">
        <v>4854000</v>
      </c>
      <c r="D6844" s="71">
        <v>4623000</v>
      </c>
      <c r="E6844" s="84">
        <v>4900400</v>
      </c>
      <c r="F6844" s="135">
        <v>3143640</v>
      </c>
      <c r="G6844" s="76">
        <f t="shared" si="228"/>
        <v>3143640</v>
      </c>
      <c r="H6844" s="3"/>
    </row>
    <row r="6845" spans="1:8" ht="15.75" customHeight="1" x14ac:dyDescent="0.25">
      <c r="A6845" s="15"/>
      <c r="B6845" s="5" t="s">
        <v>2300</v>
      </c>
      <c r="C6845" s="57">
        <v>1465000</v>
      </c>
      <c r="D6845" s="71">
        <v>1395000</v>
      </c>
      <c r="E6845" s="84">
        <v>1478700</v>
      </c>
      <c r="F6845" s="135">
        <v>948600</v>
      </c>
      <c r="G6845" s="76">
        <f t="shared" si="228"/>
        <v>948600</v>
      </c>
      <c r="H6845" s="3"/>
    </row>
    <row r="6846" spans="1:8" ht="15.75" customHeight="1" x14ac:dyDescent="0.25">
      <c r="A6846" s="15"/>
      <c r="B6846" s="5" t="s">
        <v>2301</v>
      </c>
      <c r="C6846" s="57">
        <v>448000</v>
      </c>
      <c r="D6846" s="71">
        <v>427000</v>
      </c>
      <c r="E6846" s="84">
        <v>452600</v>
      </c>
      <c r="F6846" s="135">
        <v>290360</v>
      </c>
      <c r="G6846" s="76">
        <f t="shared" si="228"/>
        <v>290360</v>
      </c>
      <c r="H6846" s="3"/>
    </row>
    <row r="6847" spans="1:8" ht="15.75" customHeight="1" x14ac:dyDescent="0.25">
      <c r="A6847" s="15"/>
      <c r="B6847" s="5" t="s">
        <v>2302</v>
      </c>
      <c r="C6847" s="57">
        <v>2084000</v>
      </c>
      <c r="D6847" s="71">
        <v>1985000</v>
      </c>
      <c r="E6847" s="84">
        <v>2104100</v>
      </c>
      <c r="F6847" s="135">
        <v>1349800</v>
      </c>
      <c r="G6847" s="76">
        <f t="shared" si="228"/>
        <v>1349800</v>
      </c>
      <c r="H6847" s="3"/>
    </row>
    <row r="6848" spans="1:8" ht="15.75" customHeight="1" x14ac:dyDescent="0.25">
      <c r="A6848" s="15"/>
      <c r="B6848" s="5" t="s">
        <v>2303</v>
      </c>
      <c r="C6848" s="57">
        <v>928000</v>
      </c>
      <c r="D6848" s="71">
        <v>884000</v>
      </c>
      <c r="E6848" s="84">
        <v>937000</v>
      </c>
      <c r="F6848" s="135">
        <v>601120</v>
      </c>
      <c r="G6848" s="76">
        <f t="shared" ref="G6848:G6879" si="229">SMALL(C6848:F6848,1)</f>
        <v>601120</v>
      </c>
      <c r="H6848" s="3"/>
    </row>
    <row r="6849" spans="1:8" ht="15.75" customHeight="1" x14ac:dyDescent="0.25">
      <c r="A6849" s="15"/>
      <c r="B6849" s="5" t="s">
        <v>2304</v>
      </c>
      <c r="C6849" s="57">
        <v>723000</v>
      </c>
      <c r="D6849" s="71">
        <v>689000</v>
      </c>
      <c r="E6849" s="84">
        <v>730300</v>
      </c>
      <c r="F6849" s="135">
        <v>468520</v>
      </c>
      <c r="G6849" s="76">
        <f t="shared" si="229"/>
        <v>468520</v>
      </c>
      <c r="H6849" s="3"/>
    </row>
    <row r="6850" spans="1:8" ht="15.75" customHeight="1" x14ac:dyDescent="0.25">
      <c r="A6850" s="15"/>
      <c r="B6850" s="5" t="s">
        <v>227</v>
      </c>
      <c r="C6850" s="57">
        <v>362000</v>
      </c>
      <c r="D6850" s="71">
        <v>345000</v>
      </c>
      <c r="E6850" s="84">
        <v>365700</v>
      </c>
      <c r="F6850" s="135">
        <v>234600</v>
      </c>
      <c r="G6850" s="76">
        <f t="shared" si="229"/>
        <v>234600</v>
      </c>
      <c r="H6850" s="3"/>
    </row>
    <row r="6851" spans="1:8" ht="15.75" customHeight="1" x14ac:dyDescent="0.25">
      <c r="A6851" s="15"/>
      <c r="B6851" s="5" t="s">
        <v>2305</v>
      </c>
      <c r="C6851" s="57">
        <v>740000</v>
      </c>
      <c r="D6851" s="71">
        <v>705000</v>
      </c>
      <c r="E6851" s="84">
        <v>747300</v>
      </c>
      <c r="F6851" s="135">
        <v>479400</v>
      </c>
      <c r="G6851" s="76">
        <f t="shared" si="229"/>
        <v>479400</v>
      </c>
      <c r="H6851" s="3"/>
    </row>
    <row r="6852" spans="1:8" ht="15.75" customHeight="1" x14ac:dyDescent="0.25">
      <c r="A6852" s="15"/>
      <c r="B6852" s="5" t="s">
        <v>2306</v>
      </c>
      <c r="C6852" s="57">
        <v>824000</v>
      </c>
      <c r="D6852" s="71">
        <v>785000</v>
      </c>
      <c r="E6852" s="84">
        <v>832100</v>
      </c>
      <c r="F6852" s="135">
        <v>533800</v>
      </c>
      <c r="G6852" s="76">
        <f t="shared" si="229"/>
        <v>533800</v>
      </c>
      <c r="H6852" s="3"/>
    </row>
    <row r="6853" spans="1:8" ht="15.75" customHeight="1" x14ac:dyDescent="0.25">
      <c r="A6853" s="15"/>
      <c r="B6853" s="5" t="s">
        <v>2307</v>
      </c>
      <c r="C6853" s="57">
        <v>702000</v>
      </c>
      <c r="D6853" s="71">
        <v>669000</v>
      </c>
      <c r="E6853" s="84">
        <v>709100</v>
      </c>
      <c r="F6853" s="135">
        <v>454920</v>
      </c>
      <c r="G6853" s="76">
        <f t="shared" si="229"/>
        <v>454920</v>
      </c>
      <c r="H6853" s="3"/>
    </row>
    <row r="6854" spans="1:8" ht="15.75" customHeight="1" x14ac:dyDescent="0.25">
      <c r="A6854" s="15"/>
      <c r="B6854" s="5" t="s">
        <v>229</v>
      </c>
      <c r="C6854" s="57">
        <v>331000</v>
      </c>
      <c r="D6854" s="71">
        <v>315000</v>
      </c>
      <c r="E6854" s="84">
        <v>333900</v>
      </c>
      <c r="F6854" s="135">
        <v>214200</v>
      </c>
      <c r="G6854" s="76">
        <f t="shared" si="229"/>
        <v>214200</v>
      </c>
      <c r="H6854" s="3"/>
    </row>
    <row r="6855" spans="1:8" ht="15.75" customHeight="1" x14ac:dyDescent="0.25">
      <c r="A6855" s="15"/>
      <c r="B6855" s="5" t="s">
        <v>2308</v>
      </c>
      <c r="C6855" s="57">
        <v>539000</v>
      </c>
      <c r="D6855" s="71">
        <v>513000</v>
      </c>
      <c r="E6855" s="84">
        <v>543800</v>
      </c>
      <c r="F6855" s="135">
        <v>348840</v>
      </c>
      <c r="G6855" s="76">
        <f t="shared" si="229"/>
        <v>348840</v>
      </c>
      <c r="H6855" s="3"/>
    </row>
    <row r="6856" spans="1:8" ht="15.75" customHeight="1" x14ac:dyDescent="0.25">
      <c r="A6856" s="15"/>
      <c r="B6856" s="5" t="s">
        <v>59</v>
      </c>
      <c r="C6856" s="57">
        <v>2353000</v>
      </c>
      <c r="D6856" s="71">
        <v>2241000</v>
      </c>
      <c r="E6856" s="84">
        <v>2375500</v>
      </c>
      <c r="F6856" s="135">
        <v>1523880</v>
      </c>
      <c r="G6856" s="76">
        <f t="shared" si="229"/>
        <v>1523880</v>
      </c>
      <c r="H6856" s="3"/>
    </row>
    <row r="6857" spans="1:8" ht="15.75" customHeight="1" x14ac:dyDescent="0.25">
      <c r="A6857" s="15"/>
      <c r="B6857" s="5" t="s">
        <v>793</v>
      </c>
      <c r="C6857" s="57">
        <v>417000</v>
      </c>
      <c r="D6857" s="71">
        <v>397000</v>
      </c>
      <c r="E6857" s="84">
        <v>420800</v>
      </c>
      <c r="F6857" s="135">
        <v>269960</v>
      </c>
      <c r="G6857" s="76">
        <f t="shared" si="229"/>
        <v>269960</v>
      </c>
      <c r="H6857" s="3"/>
    </row>
    <row r="6858" spans="1:8" ht="15.75" customHeight="1" x14ac:dyDescent="0.25">
      <c r="A6858" s="15"/>
      <c r="B6858" s="5" t="s">
        <v>230</v>
      </c>
      <c r="C6858" s="57">
        <v>383000</v>
      </c>
      <c r="D6858" s="71">
        <v>365000</v>
      </c>
      <c r="E6858" s="84">
        <v>386900</v>
      </c>
      <c r="F6858" s="135">
        <v>248200</v>
      </c>
      <c r="G6858" s="76">
        <f t="shared" si="229"/>
        <v>248200</v>
      </c>
      <c r="H6858" s="3"/>
    </row>
    <row r="6859" spans="1:8" ht="15.75" customHeight="1" x14ac:dyDescent="0.25">
      <c r="A6859" s="15"/>
      <c r="B6859" s="5" t="s">
        <v>231</v>
      </c>
      <c r="C6859" s="57">
        <v>417000</v>
      </c>
      <c r="D6859" s="71">
        <v>397000</v>
      </c>
      <c r="E6859" s="84">
        <v>420800</v>
      </c>
      <c r="F6859" s="135">
        <v>269960</v>
      </c>
      <c r="G6859" s="76">
        <f t="shared" si="229"/>
        <v>269960</v>
      </c>
      <c r="H6859" s="3"/>
    </row>
    <row r="6860" spans="1:8" ht="15.75" customHeight="1" x14ac:dyDescent="0.25">
      <c r="A6860" s="15"/>
      <c r="B6860" s="5" t="s">
        <v>232</v>
      </c>
      <c r="C6860" s="57">
        <v>417000</v>
      </c>
      <c r="D6860" s="71">
        <v>397000</v>
      </c>
      <c r="E6860" s="84">
        <v>420800</v>
      </c>
      <c r="F6860" s="135">
        <v>269960</v>
      </c>
      <c r="G6860" s="76">
        <f t="shared" si="229"/>
        <v>269960</v>
      </c>
      <c r="H6860" s="3"/>
    </row>
    <row r="6861" spans="1:8" ht="15.75" customHeight="1" x14ac:dyDescent="0.25">
      <c r="A6861" s="15"/>
      <c r="B6861" s="5" t="s">
        <v>233</v>
      </c>
      <c r="C6861" s="57">
        <v>417000</v>
      </c>
      <c r="D6861" s="71">
        <v>397000</v>
      </c>
      <c r="E6861" s="84">
        <v>420800</v>
      </c>
      <c r="F6861" s="135">
        <v>269960</v>
      </c>
      <c r="G6861" s="76">
        <f t="shared" si="229"/>
        <v>269960</v>
      </c>
      <c r="H6861" s="3"/>
    </row>
    <row r="6862" spans="1:8" ht="15.75" customHeight="1" x14ac:dyDescent="0.25">
      <c r="A6862" s="15"/>
      <c r="B6862" s="5" t="s">
        <v>795</v>
      </c>
      <c r="C6862" s="57">
        <v>383000</v>
      </c>
      <c r="D6862" s="71">
        <v>365000</v>
      </c>
      <c r="E6862" s="84">
        <v>386900</v>
      </c>
      <c r="F6862" s="135">
        <v>248200</v>
      </c>
      <c r="G6862" s="76">
        <f t="shared" si="229"/>
        <v>248200</v>
      </c>
      <c r="H6862" s="3"/>
    </row>
    <row r="6863" spans="1:8" ht="15.75" customHeight="1" x14ac:dyDescent="0.25">
      <c r="A6863" s="15"/>
      <c r="B6863" s="11" t="s">
        <v>2309</v>
      </c>
      <c r="C6863" s="57">
        <v>364000</v>
      </c>
      <c r="D6863" s="71">
        <v>347000</v>
      </c>
      <c r="E6863" s="84">
        <v>367800</v>
      </c>
      <c r="F6863" s="135">
        <v>235960</v>
      </c>
      <c r="G6863" s="76">
        <f t="shared" si="229"/>
        <v>235960</v>
      </c>
      <c r="H6863" s="3"/>
    </row>
    <row r="6864" spans="1:8" ht="15.75" customHeight="1" x14ac:dyDescent="0.25">
      <c r="A6864" s="15"/>
      <c r="B6864" s="5" t="s">
        <v>234</v>
      </c>
      <c r="C6864" s="57">
        <v>383000</v>
      </c>
      <c r="D6864" s="71">
        <v>365000</v>
      </c>
      <c r="E6864" s="84">
        <v>386900</v>
      </c>
      <c r="F6864" s="135">
        <v>248200</v>
      </c>
      <c r="G6864" s="76">
        <f t="shared" si="229"/>
        <v>248200</v>
      </c>
      <c r="H6864" s="3"/>
    </row>
    <row r="6865" spans="1:8" ht="15.75" customHeight="1" x14ac:dyDescent="0.25">
      <c r="A6865" s="15"/>
      <c r="B6865" s="5" t="s">
        <v>632</v>
      </c>
      <c r="C6865" s="57">
        <v>992000</v>
      </c>
      <c r="D6865" s="71">
        <v>945000</v>
      </c>
      <c r="E6865" s="84">
        <v>1001700</v>
      </c>
      <c r="F6865" s="135">
        <v>642600</v>
      </c>
      <c r="G6865" s="76">
        <f t="shared" si="229"/>
        <v>642600</v>
      </c>
      <c r="H6865" s="3"/>
    </row>
    <row r="6866" spans="1:8" ht="15.75" customHeight="1" x14ac:dyDescent="0.25">
      <c r="A6866" s="15"/>
      <c r="B6866" s="5" t="s">
        <v>236</v>
      </c>
      <c r="C6866" s="57">
        <v>1180000</v>
      </c>
      <c r="D6866" s="71">
        <v>1124000</v>
      </c>
      <c r="E6866" s="84">
        <v>1191400</v>
      </c>
      <c r="F6866" s="135">
        <v>764320</v>
      </c>
      <c r="G6866" s="76">
        <f t="shared" si="229"/>
        <v>764320</v>
      </c>
      <c r="H6866" s="3"/>
    </row>
    <row r="6867" spans="1:8" ht="15.75" customHeight="1" x14ac:dyDescent="0.25">
      <c r="A6867" s="15"/>
      <c r="B6867" s="5" t="s">
        <v>2310</v>
      </c>
      <c r="C6867" s="57">
        <v>992000</v>
      </c>
      <c r="D6867" s="71">
        <v>945000</v>
      </c>
      <c r="E6867" s="84">
        <v>1001700</v>
      </c>
      <c r="F6867" s="135">
        <v>642600</v>
      </c>
      <c r="G6867" s="76">
        <f t="shared" si="229"/>
        <v>642600</v>
      </c>
      <c r="H6867" s="3"/>
    </row>
    <row r="6868" spans="1:8" ht="15.75" customHeight="1" x14ac:dyDescent="0.25">
      <c r="A6868" s="15"/>
      <c r="B6868" s="5" t="s">
        <v>2311</v>
      </c>
      <c r="C6868" s="57">
        <v>992000</v>
      </c>
      <c r="D6868" s="71">
        <v>945000</v>
      </c>
      <c r="E6868" s="84">
        <v>1001700</v>
      </c>
      <c r="F6868" s="135">
        <v>642600</v>
      </c>
      <c r="G6868" s="76">
        <f t="shared" si="229"/>
        <v>642600</v>
      </c>
      <c r="H6868" s="3"/>
    </row>
    <row r="6869" spans="1:8" ht="15.75" customHeight="1" x14ac:dyDescent="0.25">
      <c r="A6869" s="15"/>
      <c r="B6869" s="5" t="s">
        <v>2312</v>
      </c>
      <c r="C6869" s="57">
        <v>992000</v>
      </c>
      <c r="D6869" s="71">
        <v>945000</v>
      </c>
      <c r="E6869" s="84">
        <v>1001700</v>
      </c>
      <c r="F6869" s="135">
        <v>642600</v>
      </c>
      <c r="G6869" s="76">
        <f t="shared" si="229"/>
        <v>642600</v>
      </c>
      <c r="H6869" s="3"/>
    </row>
    <row r="6870" spans="1:8" ht="15.75" customHeight="1" x14ac:dyDescent="0.25">
      <c r="A6870" s="15"/>
      <c r="B6870" s="5" t="s">
        <v>1186</v>
      </c>
      <c r="C6870" s="57">
        <v>992000</v>
      </c>
      <c r="D6870" s="71">
        <v>945000</v>
      </c>
      <c r="E6870" s="84">
        <v>1001700</v>
      </c>
      <c r="F6870" s="135">
        <v>642600</v>
      </c>
      <c r="G6870" s="76">
        <f t="shared" si="229"/>
        <v>642600</v>
      </c>
      <c r="H6870" s="3"/>
    </row>
    <row r="6871" spans="1:8" ht="15.75" customHeight="1" x14ac:dyDescent="0.25">
      <c r="A6871" s="15"/>
      <c r="B6871" s="5" t="s">
        <v>1188</v>
      </c>
      <c r="C6871" s="57">
        <v>217000</v>
      </c>
      <c r="D6871" s="71">
        <v>207000</v>
      </c>
      <c r="E6871" s="84">
        <v>219400</v>
      </c>
      <c r="F6871" s="135">
        <v>140760</v>
      </c>
      <c r="G6871" s="76">
        <f t="shared" si="229"/>
        <v>140760</v>
      </c>
      <c r="H6871" s="3"/>
    </row>
    <row r="6872" spans="1:8" ht="15.75" customHeight="1" x14ac:dyDescent="0.25">
      <c r="A6872" s="15"/>
      <c r="B6872" s="5" t="s">
        <v>243</v>
      </c>
      <c r="C6872" s="57">
        <v>162000</v>
      </c>
      <c r="D6872" s="71">
        <v>154000</v>
      </c>
      <c r="E6872" s="84">
        <v>163200</v>
      </c>
      <c r="F6872" s="135">
        <v>104720</v>
      </c>
      <c r="G6872" s="76">
        <f t="shared" si="229"/>
        <v>104720</v>
      </c>
      <c r="H6872" s="3"/>
    </row>
    <row r="6873" spans="1:8" ht="15.75" customHeight="1" x14ac:dyDescent="0.25">
      <c r="A6873" s="15"/>
      <c r="B6873" s="5" t="s">
        <v>12</v>
      </c>
      <c r="C6873" s="57">
        <v>250000</v>
      </c>
      <c r="D6873" s="71">
        <v>238000</v>
      </c>
      <c r="E6873" s="84">
        <v>252300</v>
      </c>
      <c r="F6873" s="135">
        <v>161840</v>
      </c>
      <c r="G6873" s="76">
        <f t="shared" si="229"/>
        <v>161840</v>
      </c>
      <c r="H6873" s="3"/>
    </row>
    <row r="6874" spans="1:8" ht="15.75" customHeight="1" x14ac:dyDescent="0.25">
      <c r="A6874" s="15"/>
      <c r="B6874" s="5" t="s">
        <v>13</v>
      </c>
      <c r="C6874" s="57">
        <v>447000</v>
      </c>
      <c r="D6874" s="71">
        <v>426000</v>
      </c>
      <c r="E6874" s="84">
        <v>451600</v>
      </c>
      <c r="F6874" s="135">
        <v>289680</v>
      </c>
      <c r="G6874" s="76">
        <f t="shared" si="229"/>
        <v>289680</v>
      </c>
      <c r="H6874" s="3"/>
    </row>
    <row r="6875" spans="1:8" ht="15.75" customHeight="1" x14ac:dyDescent="0.25">
      <c r="A6875" s="15"/>
      <c r="B6875" s="5" t="s">
        <v>2313</v>
      </c>
      <c r="C6875" s="57">
        <v>137000</v>
      </c>
      <c r="D6875" s="71">
        <v>130000</v>
      </c>
      <c r="E6875" s="84">
        <v>137800</v>
      </c>
      <c r="F6875" s="135">
        <v>88400</v>
      </c>
      <c r="G6875" s="76">
        <f t="shared" si="229"/>
        <v>88400</v>
      </c>
      <c r="H6875" s="3"/>
    </row>
    <row r="6876" spans="1:8" ht="15.75" customHeight="1" x14ac:dyDescent="0.25">
      <c r="A6876" s="15"/>
      <c r="B6876" s="5" t="s">
        <v>2314</v>
      </c>
      <c r="C6876" s="57">
        <v>702000</v>
      </c>
      <c r="D6876" s="71">
        <v>669000</v>
      </c>
      <c r="E6876" s="84">
        <v>709100</v>
      </c>
      <c r="F6876" s="135">
        <v>454920</v>
      </c>
      <c r="G6876" s="76">
        <f t="shared" si="229"/>
        <v>454920</v>
      </c>
      <c r="H6876" s="3"/>
    </row>
    <row r="6877" spans="1:8" ht="15.75" customHeight="1" x14ac:dyDescent="0.25">
      <c r="A6877" s="15"/>
      <c r="B6877" s="5" t="s">
        <v>168</v>
      </c>
      <c r="C6877" s="57">
        <v>764000</v>
      </c>
      <c r="D6877" s="71">
        <v>728000</v>
      </c>
      <c r="E6877" s="84">
        <v>771700</v>
      </c>
      <c r="F6877" s="135">
        <v>495040</v>
      </c>
      <c r="G6877" s="76">
        <f t="shared" si="229"/>
        <v>495040</v>
      </c>
      <c r="H6877" s="3"/>
    </row>
    <row r="6878" spans="1:8" ht="15.75" customHeight="1" x14ac:dyDescent="0.25">
      <c r="A6878" s="15"/>
      <c r="B6878" s="5" t="s">
        <v>245</v>
      </c>
      <c r="C6878" s="57">
        <v>928000</v>
      </c>
      <c r="D6878" s="71">
        <v>884000</v>
      </c>
      <c r="E6878" s="84">
        <v>937000</v>
      </c>
      <c r="F6878" s="135">
        <v>601120</v>
      </c>
      <c r="G6878" s="76">
        <f t="shared" si="229"/>
        <v>601120</v>
      </c>
      <c r="H6878" s="3"/>
    </row>
    <row r="6879" spans="1:8" ht="15.75" customHeight="1" x14ac:dyDescent="0.25">
      <c r="A6879" s="15"/>
      <c r="B6879" s="5" t="s">
        <v>1189</v>
      </c>
      <c r="C6879" s="57">
        <v>764000</v>
      </c>
      <c r="D6879" s="71">
        <v>728000</v>
      </c>
      <c r="E6879" s="84">
        <v>771700</v>
      </c>
      <c r="F6879" s="135">
        <v>495040</v>
      </c>
      <c r="G6879" s="76">
        <f t="shared" si="229"/>
        <v>495040</v>
      </c>
      <c r="H6879" s="3"/>
    </row>
    <row r="6880" spans="1:8" ht="15.75" customHeight="1" x14ac:dyDescent="0.25">
      <c r="A6880" s="15"/>
      <c r="B6880" s="5" t="s">
        <v>2315</v>
      </c>
      <c r="C6880" s="57">
        <v>764000</v>
      </c>
      <c r="D6880" s="71">
        <v>728000</v>
      </c>
      <c r="E6880" s="84">
        <v>771700</v>
      </c>
      <c r="F6880" s="135">
        <v>495040</v>
      </c>
      <c r="G6880" s="76">
        <f t="shared" ref="G6880:G6911" si="230">SMALL(C6880:F6880,1)</f>
        <v>495040</v>
      </c>
      <c r="H6880" s="3"/>
    </row>
    <row r="6881" spans="1:8" ht="15.75" customHeight="1" x14ac:dyDescent="0.25">
      <c r="A6881" s="15"/>
      <c r="B6881" s="5" t="s">
        <v>2316</v>
      </c>
      <c r="C6881" s="57">
        <v>331000</v>
      </c>
      <c r="D6881" s="71">
        <v>315000</v>
      </c>
      <c r="E6881" s="84">
        <v>333900</v>
      </c>
      <c r="F6881" s="135">
        <v>214200</v>
      </c>
      <c r="G6881" s="76">
        <f t="shared" si="230"/>
        <v>214200</v>
      </c>
      <c r="H6881" s="3"/>
    </row>
    <row r="6882" spans="1:8" ht="15.75" customHeight="1" x14ac:dyDescent="0.25">
      <c r="A6882" s="15"/>
      <c r="B6882" s="5" t="s">
        <v>2317</v>
      </c>
      <c r="C6882" s="57">
        <v>1318000</v>
      </c>
      <c r="D6882" s="71">
        <v>1255000</v>
      </c>
      <c r="E6882" s="84">
        <v>1330300</v>
      </c>
      <c r="F6882" s="135">
        <v>853400</v>
      </c>
      <c r="G6882" s="76">
        <f t="shared" si="230"/>
        <v>853400</v>
      </c>
      <c r="H6882" s="3"/>
    </row>
    <row r="6883" spans="1:8" ht="15.75" customHeight="1" x14ac:dyDescent="0.25">
      <c r="A6883" s="15"/>
      <c r="B6883" s="5" t="s">
        <v>2318</v>
      </c>
      <c r="C6883" s="57">
        <v>183000</v>
      </c>
      <c r="D6883" s="71">
        <v>174000</v>
      </c>
      <c r="E6883" s="84">
        <v>184400</v>
      </c>
      <c r="F6883" s="135">
        <v>118320</v>
      </c>
      <c r="G6883" s="76">
        <f t="shared" si="230"/>
        <v>118320</v>
      </c>
      <c r="H6883" s="3"/>
    </row>
    <row r="6884" spans="1:8" ht="15.75" customHeight="1" x14ac:dyDescent="0.25">
      <c r="A6884" s="15"/>
      <c r="B6884" s="5" t="s">
        <v>2319</v>
      </c>
      <c r="C6884" s="57">
        <v>183000</v>
      </c>
      <c r="D6884" s="71">
        <v>174000</v>
      </c>
      <c r="E6884" s="84">
        <v>184400</v>
      </c>
      <c r="F6884" s="135">
        <v>118320</v>
      </c>
      <c r="G6884" s="76">
        <f t="shared" si="230"/>
        <v>118320</v>
      </c>
      <c r="H6884" s="3"/>
    </row>
    <row r="6885" spans="1:8" ht="15.75" customHeight="1" x14ac:dyDescent="0.25">
      <c r="A6885" s="15"/>
      <c r="B6885" s="5" t="s">
        <v>2320</v>
      </c>
      <c r="C6885" s="57">
        <v>2021000</v>
      </c>
      <c r="D6885" s="71">
        <v>1925000</v>
      </c>
      <c r="E6885" s="84">
        <v>2040500</v>
      </c>
      <c r="F6885" s="135">
        <v>1309000</v>
      </c>
      <c r="G6885" s="76">
        <f t="shared" si="230"/>
        <v>1309000</v>
      </c>
      <c r="H6885" s="3"/>
    </row>
    <row r="6886" spans="1:8" ht="15.75" customHeight="1" x14ac:dyDescent="0.25">
      <c r="A6886" s="15"/>
      <c r="B6886" s="5" t="s">
        <v>249</v>
      </c>
      <c r="C6886" s="57">
        <v>2021000</v>
      </c>
      <c r="D6886" s="71">
        <v>1925000</v>
      </c>
      <c r="E6886" s="84">
        <v>2040500</v>
      </c>
      <c r="F6886" s="135">
        <v>1309000</v>
      </c>
      <c r="G6886" s="76">
        <f t="shared" si="230"/>
        <v>1309000</v>
      </c>
      <c r="H6886" s="3"/>
    </row>
    <row r="6887" spans="1:8" ht="15.75" customHeight="1" x14ac:dyDescent="0.25">
      <c r="A6887" s="15"/>
      <c r="B6887" s="5" t="s">
        <v>251</v>
      </c>
      <c r="C6887" s="57">
        <v>2021000</v>
      </c>
      <c r="D6887" s="71">
        <v>1925000</v>
      </c>
      <c r="E6887" s="84">
        <v>2040500</v>
      </c>
      <c r="F6887" s="135">
        <v>1309000</v>
      </c>
      <c r="G6887" s="76">
        <f t="shared" si="230"/>
        <v>1309000</v>
      </c>
      <c r="H6887" s="3"/>
    </row>
    <row r="6888" spans="1:8" ht="15.75" customHeight="1" x14ac:dyDescent="0.25">
      <c r="A6888" s="15"/>
      <c r="B6888" s="5" t="s">
        <v>2321</v>
      </c>
      <c r="C6888" s="57">
        <v>888000</v>
      </c>
      <c r="D6888" s="71">
        <v>846000</v>
      </c>
      <c r="E6888" s="84">
        <v>896800</v>
      </c>
      <c r="F6888" s="135">
        <v>575280</v>
      </c>
      <c r="G6888" s="76">
        <f t="shared" si="230"/>
        <v>575280</v>
      </c>
      <c r="H6888" s="3"/>
    </row>
    <row r="6889" spans="1:8" ht="15.75" customHeight="1" x14ac:dyDescent="0.25">
      <c r="A6889" s="15"/>
      <c r="B6889" s="5" t="s">
        <v>43</v>
      </c>
      <c r="C6889" s="57">
        <v>331000</v>
      </c>
      <c r="D6889" s="71">
        <v>315000</v>
      </c>
      <c r="E6889" s="84">
        <v>333900</v>
      </c>
      <c r="F6889" s="135">
        <v>214200</v>
      </c>
      <c r="G6889" s="76">
        <f t="shared" si="230"/>
        <v>214200</v>
      </c>
      <c r="H6889" s="3"/>
    </row>
    <row r="6890" spans="1:8" ht="15.75" customHeight="1" x14ac:dyDescent="0.25">
      <c r="A6890" s="15"/>
      <c r="B6890" s="5" t="s">
        <v>2322</v>
      </c>
      <c r="C6890" s="57">
        <v>302000</v>
      </c>
      <c r="D6890" s="71">
        <v>288000</v>
      </c>
      <c r="E6890" s="84">
        <v>305300</v>
      </c>
      <c r="F6890" s="135">
        <v>195840</v>
      </c>
      <c r="G6890" s="76">
        <f t="shared" si="230"/>
        <v>195840</v>
      </c>
      <c r="H6890" s="3"/>
    </row>
    <row r="6891" spans="1:8" ht="15.75" customHeight="1" x14ac:dyDescent="0.25">
      <c r="A6891" s="15"/>
      <c r="B6891" s="5" t="s">
        <v>1245</v>
      </c>
      <c r="C6891" s="57">
        <v>100000</v>
      </c>
      <c r="D6891" s="71">
        <v>95000</v>
      </c>
      <c r="E6891" s="84">
        <v>100700</v>
      </c>
      <c r="F6891" s="135">
        <v>64600</v>
      </c>
      <c r="G6891" s="76">
        <f t="shared" si="230"/>
        <v>64600</v>
      </c>
      <c r="H6891" s="3"/>
    </row>
    <row r="6892" spans="1:8" ht="15.75" customHeight="1" x14ac:dyDescent="0.25">
      <c r="A6892" s="15"/>
      <c r="B6892" s="5" t="s">
        <v>2323</v>
      </c>
      <c r="C6892" s="57">
        <v>100000</v>
      </c>
      <c r="D6892" s="71">
        <v>95000</v>
      </c>
      <c r="E6892" s="84">
        <v>100700</v>
      </c>
      <c r="F6892" s="135">
        <v>64600</v>
      </c>
      <c r="G6892" s="76">
        <f t="shared" si="230"/>
        <v>64600</v>
      </c>
      <c r="H6892" s="3"/>
    </row>
    <row r="6893" spans="1:8" ht="15.75" customHeight="1" x14ac:dyDescent="0.25">
      <c r="A6893" s="15"/>
      <c r="B6893" s="5" t="s">
        <v>254</v>
      </c>
      <c r="C6893" s="57">
        <v>203000</v>
      </c>
      <c r="D6893" s="71">
        <v>193000</v>
      </c>
      <c r="E6893" s="84">
        <v>204600</v>
      </c>
      <c r="F6893" s="135">
        <v>131240</v>
      </c>
      <c r="G6893" s="76">
        <f t="shared" si="230"/>
        <v>131240</v>
      </c>
      <c r="H6893" s="3"/>
    </row>
    <row r="6894" spans="1:8" ht="15.75" customHeight="1" x14ac:dyDescent="0.25">
      <c r="A6894" s="15"/>
      <c r="B6894" s="5" t="s">
        <v>255</v>
      </c>
      <c r="C6894" s="57">
        <v>100000</v>
      </c>
      <c r="D6894" s="71">
        <v>95000</v>
      </c>
      <c r="E6894" s="84">
        <v>100700</v>
      </c>
      <c r="F6894" s="135">
        <v>64600</v>
      </c>
      <c r="G6894" s="76">
        <f t="shared" si="230"/>
        <v>64600</v>
      </c>
      <c r="H6894" s="3"/>
    </row>
    <row r="6895" spans="1:8" ht="15.75" customHeight="1" x14ac:dyDescent="0.25">
      <c r="A6895" s="15"/>
      <c r="B6895" s="5" t="s">
        <v>2324</v>
      </c>
      <c r="C6895" s="57">
        <v>86000</v>
      </c>
      <c r="D6895" s="71">
        <v>82000</v>
      </c>
      <c r="E6895" s="84">
        <v>86900</v>
      </c>
      <c r="F6895" s="135">
        <v>55760</v>
      </c>
      <c r="G6895" s="76">
        <f t="shared" si="230"/>
        <v>55760</v>
      </c>
      <c r="H6895" s="3"/>
    </row>
    <row r="6896" spans="1:8" ht="15.75" customHeight="1" x14ac:dyDescent="0.25">
      <c r="A6896" s="15"/>
      <c r="B6896" s="5" t="s">
        <v>2325</v>
      </c>
      <c r="C6896" s="57">
        <v>86000</v>
      </c>
      <c r="D6896" s="71">
        <v>82000</v>
      </c>
      <c r="E6896" s="84">
        <v>86900</v>
      </c>
      <c r="F6896" s="135">
        <v>55760</v>
      </c>
      <c r="G6896" s="76">
        <f t="shared" si="230"/>
        <v>55760</v>
      </c>
      <c r="H6896" s="3"/>
    </row>
    <row r="6897" spans="1:8" ht="15.75" customHeight="1" x14ac:dyDescent="0.25">
      <c r="A6897" s="15"/>
      <c r="B6897" s="5" t="s">
        <v>258</v>
      </c>
      <c r="C6897" s="57">
        <v>845000</v>
      </c>
      <c r="D6897" s="71">
        <v>805000</v>
      </c>
      <c r="E6897" s="84">
        <v>853300</v>
      </c>
      <c r="F6897" s="135">
        <v>547400</v>
      </c>
      <c r="G6897" s="76">
        <f t="shared" si="230"/>
        <v>547400</v>
      </c>
      <c r="H6897" s="3"/>
    </row>
    <row r="6898" spans="1:8" ht="15.75" customHeight="1" x14ac:dyDescent="0.25">
      <c r="A6898" s="15"/>
      <c r="B6898" s="5" t="s">
        <v>2326</v>
      </c>
      <c r="C6898" s="57">
        <v>217000</v>
      </c>
      <c r="D6898" s="71">
        <v>207000</v>
      </c>
      <c r="E6898" s="84">
        <v>219400</v>
      </c>
      <c r="F6898" s="135">
        <v>140760</v>
      </c>
      <c r="G6898" s="76">
        <f t="shared" si="230"/>
        <v>140760</v>
      </c>
      <c r="H6898" s="3"/>
    </row>
    <row r="6899" spans="1:8" ht="15.75" customHeight="1" x14ac:dyDescent="0.25">
      <c r="A6899" s="15"/>
      <c r="B6899" s="5" t="s">
        <v>261</v>
      </c>
      <c r="C6899" s="57">
        <v>217000</v>
      </c>
      <c r="D6899" s="71">
        <v>207000</v>
      </c>
      <c r="E6899" s="84">
        <v>219400</v>
      </c>
      <c r="F6899" s="135">
        <v>140760</v>
      </c>
      <c r="G6899" s="76">
        <f t="shared" si="230"/>
        <v>140760</v>
      </c>
      <c r="H6899" s="3"/>
    </row>
    <row r="6900" spans="1:8" ht="15.75" customHeight="1" x14ac:dyDescent="0.25">
      <c r="A6900" s="15"/>
      <c r="B6900" s="5" t="s">
        <v>2327</v>
      </c>
      <c r="C6900" s="57">
        <v>307000</v>
      </c>
      <c r="D6900" s="71">
        <v>292000</v>
      </c>
      <c r="E6900" s="84">
        <v>309500</v>
      </c>
      <c r="F6900" s="135">
        <v>198560</v>
      </c>
      <c r="G6900" s="76">
        <f t="shared" si="230"/>
        <v>198560</v>
      </c>
      <c r="H6900" s="3"/>
    </row>
    <row r="6901" spans="1:8" ht="15.75" customHeight="1" x14ac:dyDescent="0.25">
      <c r="A6901" s="15"/>
      <c r="B6901" s="5" t="s">
        <v>1991</v>
      </c>
      <c r="C6901" s="57">
        <v>307000</v>
      </c>
      <c r="D6901" s="71">
        <v>292000</v>
      </c>
      <c r="E6901" s="84">
        <v>309500</v>
      </c>
      <c r="F6901" s="135">
        <v>198560</v>
      </c>
      <c r="G6901" s="76">
        <f t="shared" si="230"/>
        <v>198560</v>
      </c>
      <c r="H6901" s="3"/>
    </row>
    <row r="6902" spans="1:8" ht="15.75" customHeight="1" x14ac:dyDescent="0.25">
      <c r="A6902" s="15"/>
      <c r="B6902" s="5" t="s">
        <v>2328</v>
      </c>
      <c r="C6902" s="57">
        <v>307000</v>
      </c>
      <c r="D6902" s="71">
        <v>292000</v>
      </c>
      <c r="E6902" s="84">
        <v>309500</v>
      </c>
      <c r="F6902" s="135">
        <v>198560</v>
      </c>
      <c r="G6902" s="76">
        <f t="shared" si="230"/>
        <v>198560</v>
      </c>
      <c r="H6902" s="3"/>
    </row>
    <row r="6903" spans="1:8" ht="15.75" customHeight="1" x14ac:dyDescent="0.25">
      <c r="A6903" s="15"/>
      <c r="B6903" s="5" t="s">
        <v>650</v>
      </c>
      <c r="C6903" s="57">
        <v>539000</v>
      </c>
      <c r="D6903" s="71">
        <v>513000</v>
      </c>
      <c r="E6903" s="84">
        <v>543800</v>
      </c>
      <c r="F6903" s="135">
        <v>348840</v>
      </c>
      <c r="G6903" s="76">
        <f t="shared" si="230"/>
        <v>348840</v>
      </c>
      <c r="H6903" s="3"/>
    </row>
    <row r="6904" spans="1:8" ht="15.75" customHeight="1" x14ac:dyDescent="0.25">
      <c r="A6904" s="15"/>
      <c r="B6904" s="5" t="s">
        <v>264</v>
      </c>
      <c r="C6904" s="57">
        <v>539000</v>
      </c>
      <c r="D6904" s="71">
        <v>513000</v>
      </c>
      <c r="E6904" s="84">
        <v>543800</v>
      </c>
      <c r="F6904" s="135">
        <v>348840</v>
      </c>
      <c r="G6904" s="76">
        <f t="shared" si="230"/>
        <v>348840</v>
      </c>
      <c r="H6904" s="3"/>
    </row>
    <row r="6905" spans="1:8" ht="15.75" customHeight="1" x14ac:dyDescent="0.25">
      <c r="A6905" s="15"/>
      <c r="B6905" s="5" t="s">
        <v>2329</v>
      </c>
      <c r="C6905" s="57">
        <v>1054000</v>
      </c>
      <c r="D6905" s="71">
        <v>1004000</v>
      </c>
      <c r="E6905" s="84">
        <v>1064200</v>
      </c>
      <c r="F6905" s="135">
        <v>682720</v>
      </c>
      <c r="G6905" s="76">
        <f t="shared" si="230"/>
        <v>682720</v>
      </c>
      <c r="H6905" s="3"/>
    </row>
    <row r="6906" spans="1:8" ht="15.75" customHeight="1" x14ac:dyDescent="0.25">
      <c r="A6906" s="15"/>
      <c r="B6906" s="5" t="s">
        <v>2159</v>
      </c>
      <c r="C6906" s="57">
        <v>845000</v>
      </c>
      <c r="D6906" s="71">
        <v>805000</v>
      </c>
      <c r="E6906" s="84">
        <v>853300</v>
      </c>
      <c r="F6906" s="135">
        <v>547400</v>
      </c>
      <c r="G6906" s="76">
        <f t="shared" si="230"/>
        <v>547400</v>
      </c>
      <c r="H6906" s="3"/>
    </row>
    <row r="6907" spans="1:8" ht="15.75" customHeight="1" x14ac:dyDescent="0.25">
      <c r="A6907" s="15"/>
      <c r="B6907" s="5" t="s">
        <v>2330</v>
      </c>
      <c r="C6907" s="57">
        <v>110000</v>
      </c>
      <c r="D6907" s="71">
        <v>105000</v>
      </c>
      <c r="E6907" s="84">
        <v>111300</v>
      </c>
      <c r="F6907" s="135">
        <v>71400</v>
      </c>
      <c r="G6907" s="76">
        <f t="shared" si="230"/>
        <v>71400</v>
      </c>
      <c r="H6907" s="3"/>
    </row>
    <row r="6908" spans="1:8" ht="15.75" customHeight="1" x14ac:dyDescent="0.25">
      <c r="A6908" s="15"/>
      <c r="B6908" s="5" t="s">
        <v>2331</v>
      </c>
      <c r="C6908" s="57">
        <v>110000</v>
      </c>
      <c r="D6908" s="71">
        <v>105000</v>
      </c>
      <c r="E6908" s="84">
        <v>111300</v>
      </c>
      <c r="F6908" s="135">
        <v>71400</v>
      </c>
      <c r="G6908" s="76">
        <f t="shared" si="230"/>
        <v>71400</v>
      </c>
      <c r="H6908" s="3"/>
    </row>
    <row r="6909" spans="1:8" ht="15.75" customHeight="1" x14ac:dyDescent="0.25">
      <c r="A6909" s="15"/>
      <c r="B6909" s="5" t="s">
        <v>653</v>
      </c>
      <c r="C6909" s="57">
        <v>383000</v>
      </c>
      <c r="D6909" s="71">
        <v>365000</v>
      </c>
      <c r="E6909" s="84">
        <v>386900</v>
      </c>
      <c r="F6909" s="135">
        <v>248200</v>
      </c>
      <c r="G6909" s="76">
        <f t="shared" si="230"/>
        <v>248200</v>
      </c>
      <c r="H6909" s="3"/>
    </row>
    <row r="6910" spans="1:8" ht="15.75" customHeight="1" x14ac:dyDescent="0.25">
      <c r="A6910" s="15"/>
      <c r="B6910" s="5" t="s">
        <v>2332</v>
      </c>
      <c r="C6910" s="57">
        <v>408000</v>
      </c>
      <c r="D6910" s="71">
        <v>389000</v>
      </c>
      <c r="E6910" s="84">
        <v>412300</v>
      </c>
      <c r="F6910" s="135">
        <v>264520</v>
      </c>
      <c r="G6910" s="76">
        <f t="shared" si="230"/>
        <v>264520</v>
      </c>
      <c r="H6910" s="3"/>
    </row>
    <row r="6911" spans="1:8" ht="15.75" customHeight="1" x14ac:dyDescent="0.25">
      <c r="A6911" s="15"/>
      <c r="B6911" s="5" t="s">
        <v>2333</v>
      </c>
      <c r="C6911" s="57">
        <v>408000</v>
      </c>
      <c r="D6911" s="71">
        <v>389000</v>
      </c>
      <c r="E6911" s="84">
        <v>412300</v>
      </c>
      <c r="F6911" s="135">
        <v>264520</v>
      </c>
      <c r="G6911" s="76">
        <f t="shared" si="230"/>
        <v>264520</v>
      </c>
      <c r="H6911" s="3"/>
    </row>
    <row r="6912" spans="1:8" ht="15.75" customHeight="1" x14ac:dyDescent="0.25">
      <c r="A6912" s="15"/>
      <c r="B6912" s="5" t="s">
        <v>268</v>
      </c>
      <c r="C6912" s="57">
        <v>408000</v>
      </c>
      <c r="D6912" s="71">
        <v>389000</v>
      </c>
      <c r="E6912" s="84">
        <v>412300</v>
      </c>
      <c r="F6912" s="135">
        <v>264520</v>
      </c>
      <c r="G6912" s="76">
        <f t="shared" ref="G6912:G6943" si="231">SMALL(C6912:F6912,1)</f>
        <v>264520</v>
      </c>
      <c r="H6912" s="3"/>
    </row>
    <row r="6913" spans="1:8" ht="15.75" customHeight="1" x14ac:dyDescent="0.25">
      <c r="A6913" s="15"/>
      <c r="B6913" s="8" t="s">
        <v>2334</v>
      </c>
      <c r="C6913" s="57">
        <v>408000</v>
      </c>
      <c r="D6913" s="71">
        <v>389000</v>
      </c>
      <c r="E6913" s="84">
        <v>412300</v>
      </c>
      <c r="F6913" s="135">
        <v>264520</v>
      </c>
      <c r="G6913" s="76">
        <f t="shared" si="231"/>
        <v>264520</v>
      </c>
      <c r="H6913" s="3"/>
    </row>
    <row r="6914" spans="1:8" ht="15.75" customHeight="1" x14ac:dyDescent="0.25">
      <c r="A6914" s="15"/>
      <c r="B6914" s="5" t="s">
        <v>2335</v>
      </c>
      <c r="C6914" s="57">
        <v>408000</v>
      </c>
      <c r="D6914" s="71">
        <v>389000</v>
      </c>
      <c r="E6914" s="84">
        <v>412300</v>
      </c>
      <c r="F6914" s="135">
        <v>264520</v>
      </c>
      <c r="G6914" s="76">
        <f t="shared" si="231"/>
        <v>264520</v>
      </c>
      <c r="H6914" s="3"/>
    </row>
    <row r="6915" spans="1:8" ht="15.75" customHeight="1" x14ac:dyDescent="0.25">
      <c r="A6915" s="15"/>
      <c r="B6915" s="5" t="s">
        <v>2336</v>
      </c>
      <c r="C6915" s="57">
        <v>957000</v>
      </c>
      <c r="D6915" s="71">
        <v>911000</v>
      </c>
      <c r="E6915" s="84">
        <v>965700</v>
      </c>
      <c r="F6915" s="135">
        <v>619480</v>
      </c>
      <c r="G6915" s="76">
        <f t="shared" si="231"/>
        <v>619480</v>
      </c>
      <c r="H6915" s="3"/>
    </row>
    <row r="6916" spans="1:8" ht="15.75" customHeight="1" x14ac:dyDescent="0.25">
      <c r="A6916" s="15"/>
      <c r="B6916" s="5" t="s">
        <v>2337</v>
      </c>
      <c r="C6916" s="57">
        <v>957000</v>
      </c>
      <c r="D6916" s="71">
        <v>911000</v>
      </c>
      <c r="E6916" s="84">
        <v>965700</v>
      </c>
      <c r="F6916" s="135">
        <v>619480</v>
      </c>
      <c r="G6916" s="76">
        <f t="shared" si="231"/>
        <v>619480</v>
      </c>
      <c r="H6916" s="3"/>
    </row>
    <row r="6917" spans="1:8" ht="15.75" customHeight="1" x14ac:dyDescent="0.25">
      <c r="A6917" s="15"/>
      <c r="B6917" s="5" t="s">
        <v>1577</v>
      </c>
      <c r="C6917" s="57">
        <v>373000</v>
      </c>
      <c r="D6917" s="71">
        <v>355000</v>
      </c>
      <c r="E6917" s="84">
        <v>376300</v>
      </c>
      <c r="F6917" s="135">
        <v>241400</v>
      </c>
      <c r="G6917" s="76">
        <f t="shared" si="231"/>
        <v>241400</v>
      </c>
      <c r="H6917" s="3"/>
    </row>
    <row r="6918" spans="1:8" ht="15.75" customHeight="1" x14ac:dyDescent="0.25">
      <c r="A6918" s="15"/>
      <c r="B6918" s="5" t="s">
        <v>273</v>
      </c>
      <c r="C6918" s="57">
        <v>623000</v>
      </c>
      <c r="D6918" s="71">
        <v>593000</v>
      </c>
      <c r="E6918" s="84">
        <v>628600</v>
      </c>
      <c r="F6918" s="135">
        <v>403240</v>
      </c>
      <c r="G6918" s="76">
        <f t="shared" si="231"/>
        <v>403240</v>
      </c>
      <c r="H6918" s="3"/>
    </row>
    <row r="6919" spans="1:8" ht="15.75" customHeight="1" x14ac:dyDescent="0.25">
      <c r="A6919" s="15"/>
      <c r="B6919" s="5" t="s">
        <v>1215</v>
      </c>
      <c r="C6919" s="57">
        <v>1424000</v>
      </c>
      <c r="D6919" s="71">
        <v>1356000</v>
      </c>
      <c r="E6919" s="84">
        <v>1437400</v>
      </c>
      <c r="F6919" s="135">
        <v>922080</v>
      </c>
      <c r="G6919" s="76">
        <f t="shared" si="231"/>
        <v>922080</v>
      </c>
      <c r="H6919" s="3"/>
    </row>
    <row r="6920" spans="1:8" ht="15.75" customHeight="1" x14ac:dyDescent="0.25">
      <c r="A6920" s="15"/>
      <c r="B6920" s="5" t="s">
        <v>2338</v>
      </c>
      <c r="C6920" s="57">
        <v>1032000</v>
      </c>
      <c r="D6920" s="71">
        <v>983000</v>
      </c>
      <c r="E6920" s="84">
        <v>1042000</v>
      </c>
      <c r="F6920" s="135">
        <v>668440</v>
      </c>
      <c r="G6920" s="76">
        <f t="shared" si="231"/>
        <v>668440</v>
      </c>
      <c r="H6920" s="3"/>
    </row>
    <row r="6921" spans="1:8" ht="15.75" customHeight="1" x14ac:dyDescent="0.25">
      <c r="A6921" s="15"/>
      <c r="B6921" s="5" t="s">
        <v>274</v>
      </c>
      <c r="C6921" s="57">
        <v>660000</v>
      </c>
      <c r="D6921" s="71">
        <v>629000</v>
      </c>
      <c r="E6921" s="84">
        <v>666700</v>
      </c>
      <c r="F6921" s="135">
        <v>427720</v>
      </c>
      <c r="G6921" s="76">
        <f t="shared" si="231"/>
        <v>427720</v>
      </c>
      <c r="H6921" s="3"/>
    </row>
    <row r="6922" spans="1:8" ht="15.75" customHeight="1" x14ac:dyDescent="0.25">
      <c r="A6922" s="15"/>
      <c r="B6922" s="5" t="s">
        <v>830</v>
      </c>
      <c r="C6922" s="57">
        <v>660000</v>
      </c>
      <c r="D6922" s="71">
        <v>629000</v>
      </c>
      <c r="E6922" s="84">
        <v>666700</v>
      </c>
      <c r="F6922" s="135">
        <v>427720</v>
      </c>
      <c r="G6922" s="76">
        <f t="shared" si="231"/>
        <v>427720</v>
      </c>
      <c r="H6922" s="3"/>
    </row>
    <row r="6923" spans="1:8" ht="15.75" customHeight="1" x14ac:dyDescent="0.25">
      <c r="A6923" s="15"/>
      <c r="B6923" s="5" t="s">
        <v>2339</v>
      </c>
      <c r="C6923" s="57">
        <v>469000</v>
      </c>
      <c r="D6923" s="71">
        <v>447000</v>
      </c>
      <c r="E6923" s="84">
        <v>473800</v>
      </c>
      <c r="F6923" s="135">
        <v>303960</v>
      </c>
      <c r="G6923" s="76">
        <f t="shared" si="231"/>
        <v>303960</v>
      </c>
      <c r="H6923" s="3"/>
    </row>
    <row r="6924" spans="1:8" ht="15.75" customHeight="1" x14ac:dyDescent="0.25">
      <c r="A6924" s="15"/>
      <c r="B6924" s="5" t="s">
        <v>2340</v>
      </c>
      <c r="C6924" s="57">
        <v>289000</v>
      </c>
      <c r="D6924" s="71">
        <v>275000</v>
      </c>
      <c r="E6924" s="84">
        <v>291500</v>
      </c>
      <c r="F6924" s="135">
        <v>187000</v>
      </c>
      <c r="G6924" s="76">
        <f t="shared" si="231"/>
        <v>187000</v>
      </c>
      <c r="H6924" s="3"/>
    </row>
    <row r="6925" spans="1:8" ht="15.75" customHeight="1" x14ac:dyDescent="0.25">
      <c r="A6925" s="15"/>
      <c r="B6925" s="5" t="s">
        <v>276</v>
      </c>
      <c r="C6925" s="57">
        <v>1032000</v>
      </c>
      <c r="D6925" s="71">
        <v>983000</v>
      </c>
      <c r="E6925" s="84">
        <v>1042000</v>
      </c>
      <c r="F6925" s="135">
        <v>668440</v>
      </c>
      <c r="G6925" s="76">
        <f t="shared" si="231"/>
        <v>668440</v>
      </c>
      <c r="H6925" s="3"/>
    </row>
    <row r="6926" spans="1:8" ht="15.75" customHeight="1" x14ac:dyDescent="0.25">
      <c r="A6926" s="15"/>
      <c r="B6926" s="5" t="s">
        <v>2341</v>
      </c>
      <c r="C6926" s="57">
        <v>1032000</v>
      </c>
      <c r="D6926" s="71">
        <v>983000</v>
      </c>
      <c r="E6926" s="84">
        <v>1042000</v>
      </c>
      <c r="F6926" s="135">
        <v>668440</v>
      </c>
      <c r="G6926" s="76">
        <f t="shared" si="231"/>
        <v>668440</v>
      </c>
      <c r="H6926" s="3"/>
    </row>
    <row r="6927" spans="1:8" ht="15.75" customHeight="1" x14ac:dyDescent="0.25">
      <c r="A6927" s="15"/>
      <c r="B6927" s="5" t="s">
        <v>278</v>
      </c>
      <c r="C6927" s="57">
        <v>1032000</v>
      </c>
      <c r="D6927" s="71">
        <v>983000</v>
      </c>
      <c r="E6927" s="84">
        <v>1042000</v>
      </c>
      <c r="F6927" s="135">
        <v>668440</v>
      </c>
      <c r="G6927" s="76">
        <f t="shared" si="231"/>
        <v>668440</v>
      </c>
      <c r="H6927" s="3"/>
    </row>
    <row r="6928" spans="1:8" ht="15.75" customHeight="1" x14ac:dyDescent="0.25">
      <c r="A6928" s="15"/>
      <c r="B6928" s="5" t="s">
        <v>2342</v>
      </c>
      <c r="C6928" s="57">
        <v>1032000</v>
      </c>
      <c r="D6928" s="71">
        <v>983000</v>
      </c>
      <c r="E6928" s="84">
        <v>1042000</v>
      </c>
      <c r="F6928" s="135">
        <v>668440</v>
      </c>
      <c r="G6928" s="76">
        <f t="shared" si="231"/>
        <v>668440</v>
      </c>
      <c r="H6928" s="3"/>
    </row>
    <row r="6929" spans="1:8" ht="15.75" customHeight="1" x14ac:dyDescent="0.25">
      <c r="A6929" s="15"/>
      <c r="B6929" s="5" t="s">
        <v>2343</v>
      </c>
      <c r="C6929" s="57">
        <v>1032000</v>
      </c>
      <c r="D6929" s="71">
        <v>983000</v>
      </c>
      <c r="E6929" s="84">
        <v>1042000</v>
      </c>
      <c r="F6929" s="135">
        <v>668440</v>
      </c>
      <c r="G6929" s="76">
        <f t="shared" si="231"/>
        <v>668440</v>
      </c>
      <c r="H6929" s="3"/>
    </row>
    <row r="6930" spans="1:8" ht="15.75" customHeight="1" x14ac:dyDescent="0.25">
      <c r="A6930" s="15"/>
      <c r="B6930" s="5" t="s">
        <v>280</v>
      </c>
      <c r="C6930" s="57">
        <v>1032000</v>
      </c>
      <c r="D6930" s="71">
        <v>983000</v>
      </c>
      <c r="E6930" s="84">
        <v>1042000</v>
      </c>
      <c r="F6930" s="135">
        <v>668440</v>
      </c>
      <c r="G6930" s="76">
        <f t="shared" si="231"/>
        <v>668440</v>
      </c>
      <c r="H6930" s="3"/>
    </row>
    <row r="6931" spans="1:8" ht="15.75" customHeight="1" x14ac:dyDescent="0.25">
      <c r="A6931" s="15"/>
      <c r="B6931" s="5" t="s">
        <v>281</v>
      </c>
      <c r="C6931" s="57">
        <v>1032000</v>
      </c>
      <c r="D6931" s="71">
        <v>983000</v>
      </c>
      <c r="E6931" s="84">
        <v>1042000</v>
      </c>
      <c r="F6931" s="135">
        <v>668440</v>
      </c>
      <c r="G6931" s="76">
        <f t="shared" si="231"/>
        <v>668440</v>
      </c>
      <c r="H6931" s="3"/>
    </row>
    <row r="6932" spans="1:8" ht="15.75" customHeight="1" x14ac:dyDescent="0.25">
      <c r="A6932" s="15"/>
      <c r="B6932" s="5" t="s">
        <v>283</v>
      </c>
      <c r="C6932" s="57">
        <v>307000</v>
      </c>
      <c r="D6932" s="71">
        <v>292000</v>
      </c>
      <c r="E6932" s="84">
        <v>309500</v>
      </c>
      <c r="F6932" s="135">
        <v>198560</v>
      </c>
      <c r="G6932" s="76">
        <f t="shared" si="231"/>
        <v>198560</v>
      </c>
      <c r="H6932" s="3"/>
    </row>
    <row r="6933" spans="1:8" ht="15.75" customHeight="1" x14ac:dyDescent="0.25">
      <c r="A6933" s="15"/>
      <c r="B6933" s="5" t="s">
        <v>284</v>
      </c>
      <c r="C6933" s="57">
        <v>307000</v>
      </c>
      <c r="D6933" s="71">
        <v>292000</v>
      </c>
      <c r="E6933" s="84">
        <v>309500</v>
      </c>
      <c r="F6933" s="135">
        <v>198560</v>
      </c>
      <c r="G6933" s="76">
        <f t="shared" si="231"/>
        <v>198560</v>
      </c>
      <c r="H6933" s="3"/>
    </row>
    <row r="6934" spans="1:8" ht="15.75" customHeight="1" x14ac:dyDescent="0.25">
      <c r="A6934" s="15"/>
      <c r="B6934" s="5" t="s">
        <v>2165</v>
      </c>
      <c r="C6934" s="57">
        <v>307000</v>
      </c>
      <c r="D6934" s="71">
        <v>292000</v>
      </c>
      <c r="E6934" s="84">
        <v>309500</v>
      </c>
      <c r="F6934" s="135">
        <v>198560</v>
      </c>
      <c r="G6934" s="76">
        <f t="shared" si="231"/>
        <v>198560</v>
      </c>
      <c r="H6934" s="3"/>
    </row>
    <row r="6935" spans="1:8" ht="15.75" customHeight="1" x14ac:dyDescent="0.25">
      <c r="A6935" s="15"/>
      <c r="B6935" s="5" t="s">
        <v>288</v>
      </c>
      <c r="C6935" s="57">
        <v>307000</v>
      </c>
      <c r="D6935" s="71">
        <v>292000</v>
      </c>
      <c r="E6935" s="84">
        <v>309500</v>
      </c>
      <c r="F6935" s="135">
        <v>198560</v>
      </c>
      <c r="G6935" s="76">
        <f t="shared" si="231"/>
        <v>198560</v>
      </c>
      <c r="H6935" s="3"/>
    </row>
    <row r="6936" spans="1:8" ht="15.75" customHeight="1" x14ac:dyDescent="0.25">
      <c r="A6936" s="15"/>
      <c r="B6936" s="5" t="s">
        <v>289</v>
      </c>
      <c r="C6936" s="57">
        <v>1135000</v>
      </c>
      <c r="D6936" s="71">
        <v>1081000</v>
      </c>
      <c r="E6936" s="84">
        <v>1145900</v>
      </c>
      <c r="F6936" s="135">
        <v>735080</v>
      </c>
      <c r="G6936" s="76">
        <f t="shared" si="231"/>
        <v>735080</v>
      </c>
      <c r="H6936" s="3"/>
    </row>
    <row r="6937" spans="1:8" ht="15.75" customHeight="1" x14ac:dyDescent="0.25">
      <c r="A6937" s="15"/>
      <c r="B6937" s="5" t="s">
        <v>291</v>
      </c>
      <c r="C6937" s="57">
        <v>100000</v>
      </c>
      <c r="D6937" s="71">
        <v>95000</v>
      </c>
      <c r="E6937" s="84">
        <v>100700</v>
      </c>
      <c r="F6937" s="135">
        <v>64600</v>
      </c>
      <c r="G6937" s="76">
        <f t="shared" si="231"/>
        <v>64600</v>
      </c>
      <c r="H6937" s="3"/>
    </row>
    <row r="6938" spans="1:8" ht="15.75" customHeight="1" x14ac:dyDescent="0.25">
      <c r="A6938" s="15"/>
      <c r="B6938" s="5" t="s">
        <v>292</v>
      </c>
      <c r="C6938" s="57">
        <v>100000</v>
      </c>
      <c r="D6938" s="71">
        <v>95000</v>
      </c>
      <c r="E6938" s="84">
        <v>100700</v>
      </c>
      <c r="F6938" s="135">
        <v>64600</v>
      </c>
      <c r="G6938" s="76">
        <f t="shared" si="231"/>
        <v>64600</v>
      </c>
      <c r="H6938" s="3"/>
    </row>
    <row r="6939" spans="1:8" ht="15.75" customHeight="1" x14ac:dyDescent="0.25">
      <c r="A6939" s="15"/>
      <c r="B6939" s="5" t="s">
        <v>294</v>
      </c>
      <c r="C6939" s="57">
        <v>1032000</v>
      </c>
      <c r="D6939" s="71">
        <v>983000</v>
      </c>
      <c r="E6939" s="84">
        <v>1042000</v>
      </c>
      <c r="F6939" s="135">
        <v>668440</v>
      </c>
      <c r="G6939" s="76">
        <f t="shared" si="231"/>
        <v>668440</v>
      </c>
      <c r="H6939" s="3"/>
    </row>
    <row r="6940" spans="1:8" ht="15.75" customHeight="1" x14ac:dyDescent="0.25">
      <c r="A6940" s="15"/>
      <c r="B6940" s="5" t="s">
        <v>2344</v>
      </c>
      <c r="C6940" s="57">
        <v>1032000</v>
      </c>
      <c r="D6940" s="71">
        <v>983000</v>
      </c>
      <c r="E6940" s="84">
        <v>1042000</v>
      </c>
      <c r="F6940" s="135">
        <v>668440</v>
      </c>
      <c r="G6940" s="76">
        <f t="shared" si="231"/>
        <v>668440</v>
      </c>
      <c r="H6940" s="3"/>
    </row>
    <row r="6941" spans="1:8" ht="15.75" customHeight="1" x14ac:dyDescent="0.25">
      <c r="A6941" s="15"/>
      <c r="B6941" s="5" t="s">
        <v>296</v>
      </c>
      <c r="C6941" s="57">
        <v>1032000</v>
      </c>
      <c r="D6941" s="71">
        <v>983000</v>
      </c>
      <c r="E6941" s="84">
        <v>1042000</v>
      </c>
      <c r="F6941" s="135">
        <v>668440</v>
      </c>
      <c r="G6941" s="76">
        <f t="shared" si="231"/>
        <v>668440</v>
      </c>
      <c r="H6941" s="3"/>
    </row>
    <row r="6942" spans="1:8" ht="15.75" customHeight="1" x14ac:dyDescent="0.25">
      <c r="A6942" s="15"/>
      <c r="B6942" s="5" t="s">
        <v>2345</v>
      </c>
      <c r="C6942" s="57">
        <v>1032000</v>
      </c>
      <c r="D6942" s="71">
        <v>983000</v>
      </c>
      <c r="E6942" s="84">
        <v>1042000</v>
      </c>
      <c r="F6942" s="135">
        <v>668440</v>
      </c>
      <c r="G6942" s="76">
        <f t="shared" si="231"/>
        <v>668440</v>
      </c>
      <c r="H6942" s="3"/>
    </row>
    <row r="6943" spans="1:8" ht="15.75" customHeight="1" x14ac:dyDescent="0.25">
      <c r="A6943" s="15"/>
      <c r="B6943" s="5" t="s">
        <v>297</v>
      </c>
      <c r="C6943" s="57">
        <v>1032000</v>
      </c>
      <c r="D6943" s="71">
        <v>983000</v>
      </c>
      <c r="E6943" s="84">
        <v>1042000</v>
      </c>
      <c r="F6943" s="135">
        <v>668440</v>
      </c>
      <c r="G6943" s="76">
        <f t="shared" si="231"/>
        <v>668440</v>
      </c>
      <c r="H6943" s="3"/>
    </row>
    <row r="6944" spans="1:8" ht="15.75" customHeight="1" x14ac:dyDescent="0.25">
      <c r="A6944" s="15"/>
      <c r="B6944" s="5" t="s">
        <v>2346</v>
      </c>
      <c r="C6944" s="57">
        <v>1032000</v>
      </c>
      <c r="D6944" s="71">
        <v>983000</v>
      </c>
      <c r="E6944" s="84">
        <v>1042000</v>
      </c>
      <c r="F6944" s="135">
        <v>668440</v>
      </c>
      <c r="G6944" s="76">
        <f t="shared" ref="G6944" si="232">SMALL(C6944:F6944,1)</f>
        <v>668440</v>
      </c>
      <c r="H6944" s="3"/>
    </row>
    <row r="6945" spans="1:8" ht="15.75" customHeight="1" x14ac:dyDescent="0.25">
      <c r="A6945" s="13" t="s">
        <v>0</v>
      </c>
      <c r="B6945" s="6" t="s">
        <v>66</v>
      </c>
      <c r="C6945" s="155" t="s">
        <v>2</v>
      </c>
      <c r="D6945" s="158" t="s">
        <v>2</v>
      </c>
      <c r="E6945" s="161" t="s">
        <v>2</v>
      </c>
      <c r="F6945" s="164" t="s">
        <v>2</v>
      </c>
      <c r="G6945" s="152" t="s">
        <v>2</v>
      </c>
      <c r="H6945" s="3"/>
    </row>
    <row r="6946" spans="1:8" ht="15.75" customHeight="1" x14ac:dyDescent="0.25">
      <c r="A6946" s="13"/>
      <c r="B6946" s="7" t="s">
        <v>3</v>
      </c>
      <c r="C6946" s="156"/>
      <c r="D6946" s="159"/>
      <c r="E6946" s="162"/>
      <c r="F6946" s="165"/>
      <c r="G6946" s="153"/>
      <c r="H6946" s="3"/>
    </row>
    <row r="6947" spans="1:8" ht="15.75" customHeight="1" x14ac:dyDescent="0.25">
      <c r="A6947" s="13">
        <v>5</v>
      </c>
      <c r="B6947" s="9" t="s">
        <v>18</v>
      </c>
      <c r="C6947" s="157"/>
      <c r="D6947" s="160"/>
      <c r="E6947" s="163"/>
      <c r="F6947" s="166"/>
      <c r="G6947" s="154"/>
      <c r="H6947" s="3"/>
    </row>
    <row r="6948" spans="1:8" ht="15.75" customHeight="1" x14ac:dyDescent="0.25">
      <c r="A6948" s="14"/>
      <c r="B6948" s="5" t="s">
        <v>2347</v>
      </c>
      <c r="C6948" s="57">
        <v>100000</v>
      </c>
      <c r="D6948" s="71">
        <v>95000</v>
      </c>
      <c r="E6948" s="84">
        <v>100700</v>
      </c>
      <c r="F6948" s="135">
        <v>64600</v>
      </c>
      <c r="G6948" s="76">
        <f t="shared" ref="G6948:G6970" si="233">SMALL(C6948:F6948,1)</f>
        <v>64600</v>
      </c>
      <c r="H6948" s="3"/>
    </row>
    <row r="6949" spans="1:8" ht="15.75" customHeight="1" x14ac:dyDescent="0.25">
      <c r="A6949" s="14"/>
      <c r="B6949" s="5" t="s">
        <v>2348</v>
      </c>
      <c r="C6949" s="57">
        <v>100000</v>
      </c>
      <c r="D6949" s="71">
        <v>95000</v>
      </c>
      <c r="E6949" s="84">
        <v>100700</v>
      </c>
      <c r="F6949" s="135">
        <v>64600</v>
      </c>
      <c r="G6949" s="76">
        <f t="shared" si="233"/>
        <v>64600</v>
      </c>
      <c r="H6949" s="3"/>
    </row>
    <row r="6950" spans="1:8" ht="15.75" customHeight="1" x14ac:dyDescent="0.25">
      <c r="A6950" s="14"/>
      <c r="B6950" s="5" t="s">
        <v>2349</v>
      </c>
      <c r="C6950" s="57">
        <v>910000</v>
      </c>
      <c r="D6950" s="71">
        <v>867000</v>
      </c>
      <c r="E6950" s="84">
        <v>919000</v>
      </c>
      <c r="F6950" s="135">
        <v>589560</v>
      </c>
      <c r="G6950" s="76">
        <f t="shared" si="233"/>
        <v>589560</v>
      </c>
      <c r="H6950" s="3"/>
    </row>
    <row r="6951" spans="1:8" ht="15.75" customHeight="1" x14ac:dyDescent="0.25">
      <c r="A6951" s="14"/>
      <c r="B6951" s="5" t="s">
        <v>903</v>
      </c>
      <c r="C6951" s="57">
        <v>2807000</v>
      </c>
      <c r="D6951" s="71">
        <v>2673000</v>
      </c>
      <c r="E6951" s="84">
        <v>2833400</v>
      </c>
      <c r="F6951" s="135">
        <v>1817640</v>
      </c>
      <c r="G6951" s="76">
        <f t="shared" si="233"/>
        <v>1817640</v>
      </c>
      <c r="H6951" s="3"/>
    </row>
    <row r="6952" spans="1:8" ht="15.75" customHeight="1" x14ac:dyDescent="0.25">
      <c r="A6952" s="14"/>
      <c r="B6952" s="5" t="s">
        <v>2350</v>
      </c>
      <c r="C6952" s="57">
        <v>1673000</v>
      </c>
      <c r="D6952" s="71">
        <v>1593000</v>
      </c>
      <c r="E6952" s="84">
        <v>1688600</v>
      </c>
      <c r="F6952" s="135">
        <v>1083240</v>
      </c>
      <c r="G6952" s="76">
        <f t="shared" si="233"/>
        <v>1083240</v>
      </c>
      <c r="H6952" s="3"/>
    </row>
    <row r="6953" spans="1:8" ht="15.75" customHeight="1" x14ac:dyDescent="0.25">
      <c r="A6953" s="14"/>
      <c r="B6953" s="5" t="s">
        <v>1301</v>
      </c>
      <c r="C6953" s="57">
        <v>116000</v>
      </c>
      <c r="D6953" s="71">
        <v>110000</v>
      </c>
      <c r="E6953" s="84">
        <v>116600</v>
      </c>
      <c r="F6953" s="135">
        <v>74800</v>
      </c>
      <c r="G6953" s="76">
        <f t="shared" si="233"/>
        <v>74800</v>
      </c>
      <c r="H6953" s="3"/>
    </row>
    <row r="6954" spans="1:8" ht="15.75" customHeight="1" x14ac:dyDescent="0.25">
      <c r="A6954" s="14"/>
      <c r="B6954" s="5" t="s">
        <v>2351</v>
      </c>
      <c r="C6954" s="57">
        <v>485000</v>
      </c>
      <c r="D6954" s="71">
        <v>462000</v>
      </c>
      <c r="E6954" s="84">
        <v>489700</v>
      </c>
      <c r="F6954" s="135">
        <v>314160</v>
      </c>
      <c r="G6954" s="76">
        <f t="shared" si="233"/>
        <v>314160</v>
      </c>
      <c r="H6954" s="3"/>
    </row>
    <row r="6955" spans="1:8" ht="15.75" customHeight="1" x14ac:dyDescent="0.25">
      <c r="A6955" s="14"/>
      <c r="B6955" s="5" t="s">
        <v>2352</v>
      </c>
      <c r="C6955" s="57">
        <v>992000</v>
      </c>
      <c r="D6955" s="71">
        <v>945000</v>
      </c>
      <c r="E6955" s="84">
        <v>1001700</v>
      </c>
      <c r="F6955" s="135">
        <v>642600</v>
      </c>
      <c r="G6955" s="76">
        <f t="shared" si="233"/>
        <v>642600</v>
      </c>
      <c r="H6955" s="3"/>
    </row>
    <row r="6956" spans="1:8" ht="15.75" customHeight="1" x14ac:dyDescent="0.25">
      <c r="A6956" s="14"/>
      <c r="B6956" s="5" t="s">
        <v>2353</v>
      </c>
      <c r="C6956" s="57">
        <v>424000</v>
      </c>
      <c r="D6956" s="71">
        <v>404000</v>
      </c>
      <c r="E6956" s="84">
        <v>428200</v>
      </c>
      <c r="F6956" s="135">
        <v>274720</v>
      </c>
      <c r="G6956" s="76">
        <f t="shared" si="233"/>
        <v>274720</v>
      </c>
      <c r="H6956" s="3"/>
    </row>
    <row r="6957" spans="1:8" ht="15.75" customHeight="1" x14ac:dyDescent="0.25">
      <c r="A6957" s="14"/>
      <c r="B6957" s="5" t="s">
        <v>46</v>
      </c>
      <c r="C6957" s="57">
        <v>928000</v>
      </c>
      <c r="D6957" s="71">
        <v>884000</v>
      </c>
      <c r="E6957" s="84">
        <v>937000</v>
      </c>
      <c r="F6957" s="135">
        <v>601120</v>
      </c>
      <c r="G6957" s="76">
        <f t="shared" si="233"/>
        <v>601120</v>
      </c>
      <c r="H6957" s="3"/>
    </row>
    <row r="6958" spans="1:8" ht="15.75" customHeight="1" x14ac:dyDescent="0.25">
      <c r="A6958" s="14"/>
      <c r="B6958" s="5" t="s">
        <v>2354</v>
      </c>
      <c r="C6958" s="57">
        <v>764000</v>
      </c>
      <c r="D6958" s="71">
        <v>728000</v>
      </c>
      <c r="E6958" s="84">
        <v>771700</v>
      </c>
      <c r="F6958" s="135">
        <v>495040</v>
      </c>
      <c r="G6958" s="76">
        <f t="shared" si="233"/>
        <v>495040</v>
      </c>
      <c r="H6958" s="3"/>
    </row>
    <row r="6959" spans="1:8" ht="15.75" customHeight="1" x14ac:dyDescent="0.25">
      <c r="A6959" s="14"/>
      <c r="B6959" s="5" t="s">
        <v>306</v>
      </c>
      <c r="C6959" s="57">
        <v>2220000</v>
      </c>
      <c r="D6959" s="71">
        <v>2114000</v>
      </c>
      <c r="E6959" s="84">
        <v>2240800</v>
      </c>
      <c r="F6959" s="135">
        <v>1437520</v>
      </c>
      <c r="G6959" s="76">
        <f t="shared" si="233"/>
        <v>1437520</v>
      </c>
      <c r="H6959" s="3"/>
    </row>
    <row r="6960" spans="1:8" ht="15.75" customHeight="1" x14ac:dyDescent="0.25">
      <c r="A6960" s="14"/>
      <c r="B6960" s="5" t="s">
        <v>2355</v>
      </c>
      <c r="C6960" s="57">
        <v>1114000</v>
      </c>
      <c r="D6960" s="71">
        <v>1061000</v>
      </c>
      <c r="E6960" s="84">
        <v>1124700</v>
      </c>
      <c r="F6960" s="135">
        <v>721480</v>
      </c>
      <c r="G6960" s="76">
        <f t="shared" si="233"/>
        <v>721480</v>
      </c>
      <c r="H6960" s="3"/>
    </row>
    <row r="6961" spans="1:8" ht="15.75" customHeight="1" x14ac:dyDescent="0.25">
      <c r="A6961" s="14"/>
      <c r="B6961" s="5" t="s">
        <v>2356</v>
      </c>
      <c r="C6961" s="57">
        <v>307000</v>
      </c>
      <c r="D6961" s="71">
        <v>292000</v>
      </c>
      <c r="E6961" s="84">
        <v>309500</v>
      </c>
      <c r="F6961" s="135">
        <v>198560</v>
      </c>
      <c r="G6961" s="76">
        <f t="shared" si="233"/>
        <v>198560</v>
      </c>
      <c r="H6961" s="3"/>
    </row>
    <row r="6962" spans="1:8" ht="15.75" customHeight="1" x14ac:dyDescent="0.25">
      <c r="A6962" s="14"/>
      <c r="B6962" s="5" t="s">
        <v>2357</v>
      </c>
      <c r="C6962" s="57">
        <v>307000</v>
      </c>
      <c r="D6962" s="71">
        <v>292000</v>
      </c>
      <c r="E6962" s="84">
        <v>309500</v>
      </c>
      <c r="F6962" s="135">
        <v>198560</v>
      </c>
      <c r="G6962" s="76">
        <f t="shared" si="233"/>
        <v>198560</v>
      </c>
      <c r="H6962" s="3"/>
    </row>
    <row r="6963" spans="1:8" ht="15.75" customHeight="1" x14ac:dyDescent="0.25">
      <c r="A6963" s="14"/>
      <c r="B6963" s="5" t="s">
        <v>2358</v>
      </c>
      <c r="C6963" s="57">
        <v>110000</v>
      </c>
      <c r="D6963" s="71">
        <v>105000</v>
      </c>
      <c r="E6963" s="84">
        <v>111300</v>
      </c>
      <c r="F6963" s="135">
        <v>71400</v>
      </c>
      <c r="G6963" s="76">
        <f t="shared" si="233"/>
        <v>71400</v>
      </c>
      <c r="H6963" s="3"/>
    </row>
    <row r="6964" spans="1:8" ht="15.75" customHeight="1" x14ac:dyDescent="0.25">
      <c r="A6964" s="14"/>
      <c r="B6964" s="5" t="s">
        <v>2359</v>
      </c>
      <c r="C6964" s="57">
        <v>408000</v>
      </c>
      <c r="D6964" s="71">
        <v>389000</v>
      </c>
      <c r="E6964" s="84">
        <v>412300</v>
      </c>
      <c r="F6964" s="135">
        <v>264520</v>
      </c>
      <c r="G6964" s="76">
        <f t="shared" si="233"/>
        <v>264520</v>
      </c>
      <c r="H6964" s="3"/>
    </row>
    <row r="6965" spans="1:8" ht="15.75" customHeight="1" x14ac:dyDescent="0.25">
      <c r="A6965" s="14"/>
      <c r="B6965" s="5" t="s">
        <v>2360</v>
      </c>
      <c r="C6965" s="57">
        <v>211000</v>
      </c>
      <c r="D6965" s="71">
        <v>201000</v>
      </c>
      <c r="E6965" s="84">
        <v>213100</v>
      </c>
      <c r="F6965" s="135">
        <v>136680</v>
      </c>
      <c r="G6965" s="76">
        <f t="shared" si="233"/>
        <v>136680</v>
      </c>
      <c r="H6965" s="3"/>
    </row>
    <row r="6966" spans="1:8" ht="15.75" customHeight="1" x14ac:dyDescent="0.25">
      <c r="A6966" s="14"/>
      <c r="B6966" s="5" t="s">
        <v>2361</v>
      </c>
      <c r="C6966" s="57">
        <v>211000</v>
      </c>
      <c r="D6966" s="71">
        <v>201000</v>
      </c>
      <c r="E6966" s="84">
        <v>213100</v>
      </c>
      <c r="F6966" s="135">
        <v>136680</v>
      </c>
      <c r="G6966" s="76">
        <f t="shared" si="233"/>
        <v>136680</v>
      </c>
      <c r="H6966" s="3"/>
    </row>
    <row r="6967" spans="1:8" ht="15.75" customHeight="1" x14ac:dyDescent="0.25">
      <c r="A6967" s="14"/>
      <c r="B6967" s="5" t="s">
        <v>2362</v>
      </c>
      <c r="C6967" s="57">
        <v>1032000</v>
      </c>
      <c r="D6967" s="71">
        <v>983000</v>
      </c>
      <c r="E6967" s="84">
        <v>1042000</v>
      </c>
      <c r="F6967" s="135">
        <v>668440</v>
      </c>
      <c r="G6967" s="76">
        <f t="shared" si="233"/>
        <v>668440</v>
      </c>
      <c r="H6967" s="3"/>
    </row>
    <row r="6968" spans="1:8" ht="15.75" customHeight="1" x14ac:dyDescent="0.25">
      <c r="A6968" s="14"/>
      <c r="B6968" s="5" t="s">
        <v>422</v>
      </c>
      <c r="C6968" s="57">
        <v>100000</v>
      </c>
      <c r="D6968" s="71">
        <v>95000</v>
      </c>
      <c r="E6968" s="84">
        <v>100700</v>
      </c>
      <c r="F6968" s="135">
        <v>64600</v>
      </c>
      <c r="G6968" s="76">
        <f t="shared" si="233"/>
        <v>64600</v>
      </c>
      <c r="H6968" s="3"/>
    </row>
    <row r="6969" spans="1:8" ht="15.75" customHeight="1" x14ac:dyDescent="0.25">
      <c r="A6969" s="14"/>
      <c r="B6969" s="5" t="s">
        <v>484</v>
      </c>
      <c r="C6969" s="57">
        <v>65000</v>
      </c>
      <c r="D6969" s="71">
        <v>62000</v>
      </c>
      <c r="E6969" s="84">
        <v>65700</v>
      </c>
      <c r="F6969" s="135">
        <v>42160</v>
      </c>
      <c r="G6969" s="76">
        <f t="shared" si="233"/>
        <v>42160</v>
      </c>
      <c r="H6969" s="3"/>
    </row>
    <row r="6970" spans="1:8" ht="15.75" customHeight="1" x14ac:dyDescent="0.25">
      <c r="A6970" s="14"/>
      <c r="B6970" s="5" t="s">
        <v>2363</v>
      </c>
      <c r="C6970" s="57">
        <v>65000</v>
      </c>
      <c r="D6970" s="71">
        <v>62000</v>
      </c>
      <c r="E6970" s="84">
        <v>65700</v>
      </c>
      <c r="F6970" s="135">
        <v>42160</v>
      </c>
      <c r="G6970" s="76">
        <f t="shared" si="233"/>
        <v>42160</v>
      </c>
      <c r="H6970" s="3"/>
    </row>
    <row r="6971" spans="1:8" ht="15.75" customHeight="1" x14ac:dyDescent="0.25">
      <c r="A6971" s="13" t="s">
        <v>0</v>
      </c>
      <c r="B6971" s="6" t="s">
        <v>67</v>
      </c>
      <c r="C6971" s="155" t="s">
        <v>2</v>
      </c>
      <c r="D6971" s="158" t="s">
        <v>2</v>
      </c>
      <c r="E6971" s="161" t="s">
        <v>2</v>
      </c>
      <c r="F6971" s="164" t="s">
        <v>2</v>
      </c>
      <c r="G6971" s="152" t="s">
        <v>2</v>
      </c>
      <c r="H6971" s="3"/>
    </row>
    <row r="6972" spans="1:8" ht="15.75" customHeight="1" x14ac:dyDescent="0.25">
      <c r="A6972" s="13"/>
      <c r="B6972" s="7" t="s">
        <v>3</v>
      </c>
      <c r="C6972" s="156"/>
      <c r="D6972" s="159"/>
      <c r="E6972" s="162"/>
      <c r="F6972" s="165"/>
      <c r="G6972" s="153"/>
      <c r="H6972" s="3"/>
    </row>
    <row r="6973" spans="1:8" ht="15.75" customHeight="1" x14ac:dyDescent="0.25">
      <c r="A6973" s="13">
        <v>6</v>
      </c>
      <c r="B6973" s="9" t="s">
        <v>1639</v>
      </c>
      <c r="C6973" s="157"/>
      <c r="D6973" s="160"/>
      <c r="E6973" s="163"/>
      <c r="F6973" s="166"/>
      <c r="G6973" s="154"/>
      <c r="H6973" s="3"/>
    </row>
    <row r="6974" spans="1:8" ht="15.75" customHeight="1" x14ac:dyDescent="0.25">
      <c r="A6974" s="14"/>
      <c r="B6974" s="5" t="s">
        <v>2364</v>
      </c>
      <c r="C6974" s="57">
        <v>183000</v>
      </c>
      <c r="D6974" s="71">
        <v>174000</v>
      </c>
      <c r="E6974" s="84">
        <v>184400</v>
      </c>
      <c r="F6974" s="135">
        <v>118320</v>
      </c>
      <c r="G6974" s="76">
        <f t="shared" ref="G6974:G7018" si="234">SMALL(C6974:F6974,1)</f>
        <v>118320</v>
      </c>
      <c r="H6974" s="3"/>
    </row>
    <row r="6975" spans="1:8" ht="15.75" customHeight="1" x14ac:dyDescent="0.25">
      <c r="A6975" s="14"/>
      <c r="B6975" s="5" t="s">
        <v>314</v>
      </c>
      <c r="C6975" s="57">
        <v>100000</v>
      </c>
      <c r="D6975" s="71">
        <v>95000</v>
      </c>
      <c r="E6975" s="84">
        <v>100700</v>
      </c>
      <c r="F6975" s="135">
        <v>64600</v>
      </c>
      <c r="G6975" s="76">
        <f t="shared" si="234"/>
        <v>64600</v>
      </c>
      <c r="H6975" s="3"/>
    </row>
    <row r="6976" spans="1:8" ht="15.75" customHeight="1" x14ac:dyDescent="0.25">
      <c r="A6976" s="14"/>
      <c r="B6976" s="5" t="s">
        <v>315</v>
      </c>
      <c r="C6976" s="57">
        <v>100000</v>
      </c>
      <c r="D6976" s="71">
        <v>95000</v>
      </c>
      <c r="E6976" s="84">
        <v>100700</v>
      </c>
      <c r="F6976" s="135">
        <v>64600</v>
      </c>
      <c r="G6976" s="76">
        <f t="shared" si="234"/>
        <v>64600</v>
      </c>
      <c r="H6976" s="3"/>
    </row>
    <row r="6977" spans="1:8" ht="15.75" customHeight="1" x14ac:dyDescent="0.25">
      <c r="A6977" s="14"/>
      <c r="B6977" s="5" t="s">
        <v>2365</v>
      </c>
      <c r="C6977" s="57">
        <v>100000</v>
      </c>
      <c r="D6977" s="71">
        <v>95000</v>
      </c>
      <c r="E6977" s="84">
        <v>100700</v>
      </c>
      <c r="F6977" s="135">
        <v>64600</v>
      </c>
      <c r="G6977" s="76">
        <f t="shared" si="234"/>
        <v>64600</v>
      </c>
      <c r="H6977" s="3"/>
    </row>
    <row r="6978" spans="1:8" ht="15.75" customHeight="1" x14ac:dyDescent="0.25">
      <c r="A6978" s="14"/>
      <c r="B6978" s="5" t="s">
        <v>2366</v>
      </c>
      <c r="C6978" s="57">
        <v>100000</v>
      </c>
      <c r="D6978" s="71">
        <v>95000</v>
      </c>
      <c r="E6978" s="84">
        <v>100700</v>
      </c>
      <c r="F6978" s="135">
        <v>64600</v>
      </c>
      <c r="G6978" s="76">
        <f t="shared" si="234"/>
        <v>64600</v>
      </c>
      <c r="H6978" s="3"/>
    </row>
    <row r="6979" spans="1:8" ht="15.75" customHeight="1" x14ac:dyDescent="0.25">
      <c r="A6979" s="14"/>
      <c r="B6979" s="5" t="s">
        <v>2367</v>
      </c>
      <c r="C6979" s="57">
        <v>100000</v>
      </c>
      <c r="D6979" s="71">
        <v>95000</v>
      </c>
      <c r="E6979" s="84">
        <v>100700</v>
      </c>
      <c r="F6979" s="135">
        <v>64600</v>
      </c>
      <c r="G6979" s="76">
        <f t="shared" si="234"/>
        <v>64600</v>
      </c>
      <c r="H6979" s="3"/>
    </row>
    <row r="6980" spans="1:8" ht="15.75" customHeight="1" x14ac:dyDescent="0.25">
      <c r="A6980" s="14"/>
      <c r="B6980" s="5" t="s">
        <v>2368</v>
      </c>
      <c r="C6980" s="57">
        <v>100000</v>
      </c>
      <c r="D6980" s="71">
        <v>95000</v>
      </c>
      <c r="E6980" s="84">
        <v>100700</v>
      </c>
      <c r="F6980" s="135">
        <v>64600</v>
      </c>
      <c r="G6980" s="76">
        <f t="shared" si="234"/>
        <v>64600</v>
      </c>
      <c r="H6980" s="3"/>
    </row>
    <row r="6981" spans="1:8" ht="15.75" customHeight="1" x14ac:dyDescent="0.25">
      <c r="A6981" s="14"/>
      <c r="B6981" s="5" t="s">
        <v>2369</v>
      </c>
      <c r="C6981" s="57">
        <v>290000</v>
      </c>
      <c r="D6981" s="71">
        <v>276000</v>
      </c>
      <c r="E6981" s="84">
        <v>292600</v>
      </c>
      <c r="F6981" s="135">
        <v>187680</v>
      </c>
      <c r="G6981" s="76">
        <f t="shared" si="234"/>
        <v>187680</v>
      </c>
      <c r="H6981" s="3"/>
    </row>
    <row r="6982" spans="1:8" ht="15.75" customHeight="1" x14ac:dyDescent="0.25">
      <c r="A6982" s="14"/>
      <c r="B6982" s="5" t="s">
        <v>673</v>
      </c>
      <c r="C6982" s="57">
        <v>579000</v>
      </c>
      <c r="D6982" s="71">
        <v>551000</v>
      </c>
      <c r="E6982" s="84">
        <v>584100</v>
      </c>
      <c r="F6982" s="135">
        <v>374680</v>
      </c>
      <c r="G6982" s="76">
        <f t="shared" si="234"/>
        <v>374680</v>
      </c>
      <c r="H6982" s="3"/>
    </row>
    <row r="6983" spans="1:8" ht="15.75" customHeight="1" x14ac:dyDescent="0.25">
      <c r="A6983" s="14"/>
      <c r="B6983" s="5" t="s">
        <v>1301</v>
      </c>
      <c r="C6983" s="57">
        <v>116000</v>
      </c>
      <c r="D6983" s="71">
        <v>110000</v>
      </c>
      <c r="E6983" s="84">
        <v>116600</v>
      </c>
      <c r="F6983" s="135">
        <v>74800</v>
      </c>
      <c r="G6983" s="76">
        <f t="shared" si="234"/>
        <v>74800</v>
      </c>
      <c r="H6983" s="3"/>
    </row>
    <row r="6984" spans="1:8" ht="15.75" customHeight="1" x14ac:dyDescent="0.25">
      <c r="A6984" s="14"/>
      <c r="B6984" s="5" t="s">
        <v>2370</v>
      </c>
      <c r="C6984" s="57">
        <v>302000</v>
      </c>
      <c r="D6984" s="71">
        <v>288000</v>
      </c>
      <c r="E6984" s="84">
        <v>305300</v>
      </c>
      <c r="F6984" s="135">
        <v>195840</v>
      </c>
      <c r="G6984" s="76">
        <f t="shared" si="234"/>
        <v>195840</v>
      </c>
      <c r="H6984" s="3"/>
    </row>
    <row r="6985" spans="1:8" ht="15.75" customHeight="1" x14ac:dyDescent="0.25">
      <c r="A6985" s="14"/>
      <c r="B6985" s="5" t="s">
        <v>320</v>
      </c>
      <c r="C6985" s="57">
        <v>2973000</v>
      </c>
      <c r="D6985" s="71">
        <v>2831000</v>
      </c>
      <c r="E6985" s="84">
        <v>3000900</v>
      </c>
      <c r="F6985" s="135">
        <v>1925080</v>
      </c>
      <c r="G6985" s="76">
        <f t="shared" si="234"/>
        <v>1925080</v>
      </c>
      <c r="H6985" s="3"/>
    </row>
    <row r="6986" spans="1:8" ht="15.75" customHeight="1" x14ac:dyDescent="0.25">
      <c r="A6986" s="14"/>
      <c r="B6986" s="5" t="s">
        <v>2371</v>
      </c>
      <c r="C6986" s="57">
        <v>369000</v>
      </c>
      <c r="D6986" s="71">
        <v>351000</v>
      </c>
      <c r="E6986" s="84">
        <v>372100</v>
      </c>
      <c r="F6986" s="135">
        <v>238680</v>
      </c>
      <c r="G6986" s="76">
        <f t="shared" si="234"/>
        <v>238680</v>
      </c>
      <c r="H6986" s="3"/>
    </row>
    <row r="6987" spans="1:8" ht="15.75" customHeight="1" x14ac:dyDescent="0.25">
      <c r="A6987" s="14"/>
      <c r="B6987" s="5" t="s">
        <v>322</v>
      </c>
      <c r="C6987" s="57">
        <v>764000</v>
      </c>
      <c r="D6987" s="71">
        <v>728000</v>
      </c>
      <c r="E6987" s="84">
        <v>771700</v>
      </c>
      <c r="F6987" s="135">
        <v>495040</v>
      </c>
      <c r="G6987" s="76">
        <f t="shared" si="234"/>
        <v>495040</v>
      </c>
      <c r="H6987" s="3"/>
    </row>
    <row r="6988" spans="1:8" ht="15.75" customHeight="1" x14ac:dyDescent="0.25">
      <c r="A6988" s="14"/>
      <c r="B6988" s="5" t="s">
        <v>2372</v>
      </c>
      <c r="C6988" s="57">
        <v>1673000</v>
      </c>
      <c r="D6988" s="71">
        <v>1593000</v>
      </c>
      <c r="E6988" s="84">
        <v>1688600</v>
      </c>
      <c r="F6988" s="135">
        <v>1083240</v>
      </c>
      <c r="G6988" s="76">
        <f t="shared" si="234"/>
        <v>1083240</v>
      </c>
      <c r="H6988" s="3"/>
    </row>
    <row r="6989" spans="1:8" ht="15.75" customHeight="1" x14ac:dyDescent="0.25">
      <c r="A6989" s="14"/>
      <c r="B6989" s="5" t="s">
        <v>2184</v>
      </c>
      <c r="C6989" s="57">
        <v>3631000</v>
      </c>
      <c r="D6989" s="71">
        <v>3458000</v>
      </c>
      <c r="E6989" s="84">
        <v>3665500</v>
      </c>
      <c r="F6989" s="135">
        <v>2351440</v>
      </c>
      <c r="G6989" s="76">
        <f t="shared" si="234"/>
        <v>2351440</v>
      </c>
      <c r="H6989" s="3"/>
    </row>
    <row r="6990" spans="1:8" ht="15.75" customHeight="1" x14ac:dyDescent="0.25">
      <c r="A6990" s="14"/>
      <c r="B6990" s="5" t="s">
        <v>1320</v>
      </c>
      <c r="C6990" s="57">
        <v>3963000</v>
      </c>
      <c r="D6990" s="71">
        <v>3774000</v>
      </c>
      <c r="E6990" s="84">
        <v>4000400</v>
      </c>
      <c r="F6990" s="135">
        <v>2566320</v>
      </c>
      <c r="G6990" s="76">
        <f t="shared" si="234"/>
        <v>2566320</v>
      </c>
      <c r="H6990" s="3"/>
    </row>
    <row r="6991" spans="1:8" ht="15.75" customHeight="1" x14ac:dyDescent="0.25">
      <c r="A6991" s="14"/>
      <c r="B6991" s="5" t="s">
        <v>1842</v>
      </c>
      <c r="C6991" s="57">
        <v>992000</v>
      </c>
      <c r="D6991" s="71">
        <v>945000</v>
      </c>
      <c r="E6991" s="84">
        <v>1001700</v>
      </c>
      <c r="F6991" s="135">
        <v>642600</v>
      </c>
      <c r="G6991" s="76">
        <f t="shared" si="234"/>
        <v>642600</v>
      </c>
      <c r="H6991" s="3"/>
    </row>
    <row r="6992" spans="1:8" ht="15.75" customHeight="1" x14ac:dyDescent="0.25">
      <c r="A6992" s="14"/>
      <c r="B6992" s="5" t="s">
        <v>329</v>
      </c>
      <c r="C6992" s="57">
        <v>992000</v>
      </c>
      <c r="D6992" s="71">
        <v>945000</v>
      </c>
      <c r="E6992" s="84">
        <v>1001700</v>
      </c>
      <c r="F6992" s="135">
        <v>642600</v>
      </c>
      <c r="G6992" s="76">
        <f t="shared" si="234"/>
        <v>642600</v>
      </c>
      <c r="H6992" s="3"/>
    </row>
    <row r="6993" spans="1:8" ht="15.75" customHeight="1" x14ac:dyDescent="0.25">
      <c r="A6993" s="14"/>
      <c r="B6993" s="5" t="s">
        <v>2373</v>
      </c>
      <c r="C6993" s="57">
        <v>992000</v>
      </c>
      <c r="D6993" s="71">
        <v>945000</v>
      </c>
      <c r="E6993" s="84">
        <v>1001700</v>
      </c>
      <c r="F6993" s="135">
        <v>642600</v>
      </c>
      <c r="G6993" s="76">
        <f t="shared" si="234"/>
        <v>642600</v>
      </c>
      <c r="H6993" s="3"/>
    </row>
    <row r="6994" spans="1:8" ht="15.75" customHeight="1" x14ac:dyDescent="0.25">
      <c r="A6994" s="14"/>
      <c r="B6994" s="5" t="s">
        <v>331</v>
      </c>
      <c r="C6994" s="57">
        <v>992000</v>
      </c>
      <c r="D6994" s="71">
        <v>945000</v>
      </c>
      <c r="E6994" s="84">
        <v>1001700</v>
      </c>
      <c r="F6994" s="135">
        <v>642600</v>
      </c>
      <c r="G6994" s="76">
        <f t="shared" si="234"/>
        <v>642600</v>
      </c>
      <c r="H6994" s="3"/>
    </row>
    <row r="6995" spans="1:8" ht="15.75" customHeight="1" x14ac:dyDescent="0.25">
      <c r="A6995" s="14"/>
      <c r="B6995" s="5" t="s">
        <v>2374</v>
      </c>
      <c r="C6995" s="57">
        <v>992000</v>
      </c>
      <c r="D6995" s="71">
        <v>945000</v>
      </c>
      <c r="E6995" s="84">
        <v>1001700</v>
      </c>
      <c r="F6995" s="135">
        <v>642600</v>
      </c>
      <c r="G6995" s="76">
        <f t="shared" si="234"/>
        <v>642600</v>
      </c>
      <c r="H6995" s="3"/>
    </row>
    <row r="6996" spans="1:8" ht="15.75" customHeight="1" x14ac:dyDescent="0.25">
      <c r="A6996" s="14"/>
      <c r="B6996" s="5" t="s">
        <v>333</v>
      </c>
      <c r="C6996" s="57">
        <v>992000</v>
      </c>
      <c r="D6996" s="71">
        <v>945000</v>
      </c>
      <c r="E6996" s="84">
        <v>1001700</v>
      </c>
      <c r="F6996" s="135">
        <v>642600</v>
      </c>
      <c r="G6996" s="76">
        <f t="shared" si="234"/>
        <v>642600</v>
      </c>
      <c r="H6996" s="3"/>
    </row>
    <row r="6997" spans="1:8" ht="15.75" customHeight="1" x14ac:dyDescent="0.25">
      <c r="A6997" s="14"/>
      <c r="B6997" s="5" t="s">
        <v>334</v>
      </c>
      <c r="C6997" s="57">
        <v>992000</v>
      </c>
      <c r="D6997" s="71">
        <v>945000</v>
      </c>
      <c r="E6997" s="84">
        <v>1001700</v>
      </c>
      <c r="F6997" s="135">
        <v>642600</v>
      </c>
      <c r="G6997" s="76">
        <f t="shared" si="234"/>
        <v>642600</v>
      </c>
      <c r="H6997" s="3"/>
    </row>
    <row r="6998" spans="1:8" ht="15.75" customHeight="1" x14ac:dyDescent="0.25">
      <c r="A6998" s="14"/>
      <c r="B6998" s="5" t="s">
        <v>335</v>
      </c>
      <c r="C6998" s="57">
        <v>992000</v>
      </c>
      <c r="D6998" s="71">
        <v>945000</v>
      </c>
      <c r="E6998" s="84">
        <v>1001700</v>
      </c>
      <c r="F6998" s="135">
        <v>642600</v>
      </c>
      <c r="G6998" s="76">
        <f t="shared" si="234"/>
        <v>642600</v>
      </c>
      <c r="H6998" s="3"/>
    </row>
    <row r="6999" spans="1:8" ht="15.75" customHeight="1" x14ac:dyDescent="0.25">
      <c r="A6999" s="14"/>
      <c r="B6999" s="5" t="s">
        <v>929</v>
      </c>
      <c r="C6999" s="57">
        <v>992000</v>
      </c>
      <c r="D6999" s="71">
        <v>945000</v>
      </c>
      <c r="E6999" s="84">
        <v>1001700</v>
      </c>
      <c r="F6999" s="135">
        <v>642600</v>
      </c>
      <c r="G6999" s="76">
        <f t="shared" si="234"/>
        <v>642600</v>
      </c>
      <c r="H6999" s="3"/>
    </row>
    <row r="7000" spans="1:8" ht="15.75" customHeight="1" x14ac:dyDescent="0.25">
      <c r="A7000" s="14"/>
      <c r="B7000" s="5" t="s">
        <v>930</v>
      </c>
      <c r="C7000" s="57">
        <v>992000</v>
      </c>
      <c r="D7000" s="71">
        <v>945000</v>
      </c>
      <c r="E7000" s="84">
        <v>1001700</v>
      </c>
      <c r="F7000" s="135">
        <v>642600</v>
      </c>
      <c r="G7000" s="76">
        <f t="shared" si="234"/>
        <v>642600</v>
      </c>
      <c r="H7000" s="3"/>
    </row>
    <row r="7001" spans="1:8" ht="15.75" customHeight="1" x14ac:dyDescent="0.25">
      <c r="A7001" s="14"/>
      <c r="B7001" s="5" t="s">
        <v>336</v>
      </c>
      <c r="C7001" s="57">
        <v>992000</v>
      </c>
      <c r="D7001" s="71">
        <v>945000</v>
      </c>
      <c r="E7001" s="84">
        <v>1001700</v>
      </c>
      <c r="F7001" s="135">
        <v>642600</v>
      </c>
      <c r="G7001" s="76">
        <f t="shared" si="234"/>
        <v>642600</v>
      </c>
      <c r="H7001" s="3"/>
    </row>
    <row r="7002" spans="1:8" ht="15.75" customHeight="1" x14ac:dyDescent="0.25">
      <c r="A7002" s="14"/>
      <c r="B7002" s="5" t="s">
        <v>2375</v>
      </c>
      <c r="C7002" s="57">
        <v>424000</v>
      </c>
      <c r="D7002" s="71">
        <v>404000</v>
      </c>
      <c r="E7002" s="84">
        <v>428200</v>
      </c>
      <c r="F7002" s="135">
        <v>274720</v>
      </c>
      <c r="G7002" s="76">
        <f t="shared" si="234"/>
        <v>274720</v>
      </c>
      <c r="H7002" s="3"/>
    </row>
    <row r="7003" spans="1:8" ht="15.75" customHeight="1" x14ac:dyDescent="0.25">
      <c r="A7003" s="14"/>
      <c r="B7003" s="5" t="s">
        <v>341</v>
      </c>
      <c r="C7003" s="57">
        <v>845000</v>
      </c>
      <c r="D7003" s="71">
        <v>805000</v>
      </c>
      <c r="E7003" s="84">
        <v>853300</v>
      </c>
      <c r="F7003" s="135">
        <v>547400</v>
      </c>
      <c r="G7003" s="76">
        <f t="shared" si="234"/>
        <v>547400</v>
      </c>
      <c r="H7003" s="3"/>
    </row>
    <row r="7004" spans="1:8" ht="15.75" customHeight="1" x14ac:dyDescent="0.25">
      <c r="A7004" s="14"/>
      <c r="B7004" s="5" t="s">
        <v>342</v>
      </c>
      <c r="C7004" s="57">
        <v>845000</v>
      </c>
      <c r="D7004" s="71">
        <v>805000</v>
      </c>
      <c r="E7004" s="84">
        <v>853300</v>
      </c>
      <c r="F7004" s="135">
        <v>547400</v>
      </c>
      <c r="G7004" s="76">
        <f t="shared" si="234"/>
        <v>547400</v>
      </c>
      <c r="H7004" s="3"/>
    </row>
    <row r="7005" spans="1:8" ht="15.75" customHeight="1" x14ac:dyDescent="0.25">
      <c r="A7005" s="14"/>
      <c r="B7005" s="5" t="s">
        <v>343</v>
      </c>
      <c r="C7005" s="57">
        <v>845000</v>
      </c>
      <c r="D7005" s="71">
        <v>805000</v>
      </c>
      <c r="E7005" s="84">
        <v>853300</v>
      </c>
      <c r="F7005" s="135">
        <v>547400</v>
      </c>
      <c r="G7005" s="76">
        <f t="shared" si="234"/>
        <v>547400</v>
      </c>
      <c r="H7005" s="3"/>
    </row>
    <row r="7006" spans="1:8" ht="15.75" customHeight="1" x14ac:dyDescent="0.25">
      <c r="A7006" s="14"/>
      <c r="B7006" s="5" t="s">
        <v>2376</v>
      </c>
      <c r="C7006" s="57">
        <v>620000</v>
      </c>
      <c r="D7006" s="71">
        <v>590000</v>
      </c>
      <c r="E7006" s="84">
        <v>625400</v>
      </c>
      <c r="F7006" s="135">
        <v>401200</v>
      </c>
      <c r="G7006" s="76">
        <f t="shared" si="234"/>
        <v>401200</v>
      </c>
      <c r="H7006" s="3"/>
    </row>
    <row r="7007" spans="1:8" ht="15.75" customHeight="1" x14ac:dyDescent="0.25">
      <c r="A7007" s="14"/>
      <c r="B7007" s="5" t="s">
        <v>347</v>
      </c>
      <c r="C7007" s="57">
        <v>620000</v>
      </c>
      <c r="D7007" s="71">
        <v>590000</v>
      </c>
      <c r="E7007" s="84">
        <v>625400</v>
      </c>
      <c r="F7007" s="135">
        <v>401200</v>
      </c>
      <c r="G7007" s="76">
        <f t="shared" si="234"/>
        <v>401200</v>
      </c>
      <c r="H7007" s="3"/>
    </row>
    <row r="7008" spans="1:8" ht="15.75" customHeight="1" x14ac:dyDescent="0.25">
      <c r="A7008" s="14"/>
      <c r="B7008" s="5" t="s">
        <v>2377</v>
      </c>
      <c r="C7008" s="57">
        <v>448000</v>
      </c>
      <c r="D7008" s="71">
        <v>427000</v>
      </c>
      <c r="E7008" s="84">
        <v>452600</v>
      </c>
      <c r="F7008" s="135">
        <v>290360</v>
      </c>
      <c r="G7008" s="76">
        <f t="shared" si="234"/>
        <v>290360</v>
      </c>
      <c r="H7008" s="3"/>
    </row>
    <row r="7009" spans="1:8" ht="15.75" customHeight="1" x14ac:dyDescent="0.25">
      <c r="A7009" s="14"/>
      <c r="B7009" s="5" t="s">
        <v>355</v>
      </c>
      <c r="C7009" s="57">
        <v>110000</v>
      </c>
      <c r="D7009" s="71">
        <v>105000</v>
      </c>
      <c r="E7009" s="84">
        <v>111300</v>
      </c>
      <c r="F7009" s="135">
        <v>71400</v>
      </c>
      <c r="G7009" s="76">
        <f t="shared" si="234"/>
        <v>71400</v>
      </c>
      <c r="H7009" s="3"/>
    </row>
    <row r="7010" spans="1:8" ht="15.75" customHeight="1" x14ac:dyDescent="0.25">
      <c r="A7010" s="14"/>
      <c r="B7010" s="5" t="s">
        <v>2378</v>
      </c>
      <c r="C7010" s="57">
        <v>110000</v>
      </c>
      <c r="D7010" s="71">
        <v>105000</v>
      </c>
      <c r="E7010" s="84">
        <v>111300</v>
      </c>
      <c r="F7010" s="135">
        <v>71400</v>
      </c>
      <c r="G7010" s="76">
        <f t="shared" si="234"/>
        <v>71400</v>
      </c>
      <c r="H7010" s="3"/>
    </row>
    <row r="7011" spans="1:8" ht="15.75" customHeight="1" x14ac:dyDescent="0.25">
      <c r="A7011" s="14"/>
      <c r="B7011" s="5" t="s">
        <v>2379</v>
      </c>
      <c r="C7011" s="57">
        <v>110000</v>
      </c>
      <c r="D7011" s="71">
        <v>105000</v>
      </c>
      <c r="E7011" s="84">
        <v>111300</v>
      </c>
      <c r="F7011" s="135">
        <v>71400</v>
      </c>
      <c r="G7011" s="76">
        <f t="shared" si="234"/>
        <v>71400</v>
      </c>
      <c r="H7011" s="3"/>
    </row>
    <row r="7012" spans="1:8" ht="15.75" customHeight="1" x14ac:dyDescent="0.25">
      <c r="A7012" s="14"/>
      <c r="B7012" s="5" t="s">
        <v>2380</v>
      </c>
      <c r="C7012" s="57">
        <v>408000</v>
      </c>
      <c r="D7012" s="71">
        <v>389000</v>
      </c>
      <c r="E7012" s="84">
        <v>412300</v>
      </c>
      <c r="F7012" s="135">
        <v>264520</v>
      </c>
      <c r="G7012" s="76">
        <f t="shared" si="234"/>
        <v>264520</v>
      </c>
      <c r="H7012" s="3"/>
    </row>
    <row r="7013" spans="1:8" ht="15.75" customHeight="1" x14ac:dyDescent="0.25">
      <c r="A7013" s="14"/>
      <c r="B7013" s="5" t="s">
        <v>2381</v>
      </c>
      <c r="C7013" s="57">
        <v>408000</v>
      </c>
      <c r="D7013" s="71">
        <v>389000</v>
      </c>
      <c r="E7013" s="84">
        <v>412300</v>
      </c>
      <c r="F7013" s="135">
        <v>264520</v>
      </c>
      <c r="G7013" s="76">
        <f t="shared" si="234"/>
        <v>264520</v>
      </c>
      <c r="H7013" s="3"/>
    </row>
    <row r="7014" spans="1:8" ht="15.75" customHeight="1" x14ac:dyDescent="0.25">
      <c r="A7014" s="14"/>
      <c r="B7014" s="5" t="s">
        <v>2382</v>
      </c>
      <c r="C7014" s="57">
        <v>408000</v>
      </c>
      <c r="D7014" s="71">
        <v>389000</v>
      </c>
      <c r="E7014" s="84">
        <v>412300</v>
      </c>
      <c r="F7014" s="135">
        <v>264520</v>
      </c>
      <c r="G7014" s="76">
        <f t="shared" si="234"/>
        <v>264520</v>
      </c>
      <c r="H7014" s="3"/>
    </row>
    <row r="7015" spans="1:8" ht="15.75" customHeight="1" x14ac:dyDescent="0.25">
      <c r="A7015" s="14"/>
      <c r="B7015" s="5" t="s">
        <v>2383</v>
      </c>
      <c r="C7015" s="57">
        <v>408000</v>
      </c>
      <c r="D7015" s="71">
        <v>389000</v>
      </c>
      <c r="E7015" s="84">
        <v>412300</v>
      </c>
      <c r="F7015" s="135">
        <v>264520</v>
      </c>
      <c r="G7015" s="76">
        <f t="shared" si="234"/>
        <v>264520</v>
      </c>
      <c r="H7015" s="3"/>
    </row>
    <row r="7016" spans="1:8" ht="15.75" customHeight="1" x14ac:dyDescent="0.25">
      <c r="A7016" s="14"/>
      <c r="B7016" s="5" t="s">
        <v>365</v>
      </c>
      <c r="C7016" s="57">
        <v>1054000</v>
      </c>
      <c r="D7016" s="71">
        <v>1004000</v>
      </c>
      <c r="E7016" s="84">
        <v>1064200</v>
      </c>
      <c r="F7016" s="135">
        <v>682720</v>
      </c>
      <c r="G7016" s="76">
        <f t="shared" si="234"/>
        <v>682720</v>
      </c>
      <c r="H7016" s="3"/>
    </row>
    <row r="7017" spans="1:8" ht="15.75" customHeight="1" x14ac:dyDescent="0.25">
      <c r="A7017" s="14"/>
      <c r="B7017" s="5" t="s">
        <v>910</v>
      </c>
      <c r="C7017" s="57">
        <v>211000</v>
      </c>
      <c r="D7017" s="71">
        <v>201000</v>
      </c>
      <c r="E7017" s="84">
        <v>213100</v>
      </c>
      <c r="F7017" s="135">
        <v>136680</v>
      </c>
      <c r="G7017" s="76">
        <f t="shared" si="234"/>
        <v>136680</v>
      </c>
      <c r="H7017" s="3"/>
    </row>
    <row r="7018" spans="1:8" ht="15.75" customHeight="1" x14ac:dyDescent="0.25">
      <c r="A7018" s="14"/>
      <c r="B7018" s="5" t="s">
        <v>2384</v>
      </c>
      <c r="C7018" s="57">
        <v>211000</v>
      </c>
      <c r="D7018" s="71">
        <v>201000</v>
      </c>
      <c r="E7018" s="84">
        <v>213100</v>
      </c>
      <c r="F7018" s="135">
        <v>136680</v>
      </c>
      <c r="G7018" s="76">
        <f t="shared" si="234"/>
        <v>136680</v>
      </c>
      <c r="H7018" s="3"/>
    </row>
    <row r="7019" spans="1:8" ht="15.75" customHeight="1" x14ac:dyDescent="0.25">
      <c r="A7019" s="13" t="s">
        <v>0</v>
      </c>
      <c r="B7019" s="6" t="s">
        <v>368</v>
      </c>
      <c r="C7019" s="155" t="s">
        <v>2</v>
      </c>
      <c r="D7019" s="158" t="s">
        <v>2</v>
      </c>
      <c r="E7019" s="161" t="s">
        <v>2</v>
      </c>
      <c r="F7019" s="164" t="s">
        <v>2</v>
      </c>
      <c r="G7019" s="152" t="s">
        <v>2</v>
      </c>
      <c r="H7019" s="3"/>
    </row>
    <row r="7020" spans="1:8" ht="15.75" customHeight="1" x14ac:dyDescent="0.25">
      <c r="A7020" s="13"/>
      <c r="B7020" s="7" t="s">
        <v>3</v>
      </c>
      <c r="C7020" s="156"/>
      <c r="D7020" s="159"/>
      <c r="E7020" s="162"/>
      <c r="F7020" s="165"/>
      <c r="G7020" s="153"/>
      <c r="H7020" s="3"/>
    </row>
    <row r="7021" spans="1:8" ht="15.75" customHeight="1" x14ac:dyDescent="0.25">
      <c r="A7021" s="13">
        <v>7</v>
      </c>
      <c r="B7021" s="9" t="s">
        <v>694</v>
      </c>
      <c r="C7021" s="157"/>
      <c r="D7021" s="160"/>
      <c r="E7021" s="163"/>
      <c r="F7021" s="166"/>
      <c r="G7021" s="154"/>
      <c r="H7021" s="3"/>
    </row>
    <row r="7022" spans="1:8" ht="15.75" customHeight="1" x14ac:dyDescent="0.25">
      <c r="A7022" s="14"/>
      <c r="B7022" s="5" t="s">
        <v>2385</v>
      </c>
      <c r="C7022" s="57">
        <v>184000</v>
      </c>
      <c r="D7022" s="71">
        <v>175000</v>
      </c>
      <c r="E7022" s="84">
        <v>185500</v>
      </c>
      <c r="F7022" s="135">
        <v>119000</v>
      </c>
      <c r="G7022" s="76">
        <f t="shared" ref="G7022:G7051" si="235">SMALL(C7022:F7022,1)</f>
        <v>119000</v>
      </c>
      <c r="H7022" s="3"/>
    </row>
    <row r="7023" spans="1:8" ht="15.75" customHeight="1" x14ac:dyDescent="0.25">
      <c r="A7023" s="14"/>
      <c r="B7023" s="5" t="s">
        <v>2386</v>
      </c>
      <c r="C7023" s="57">
        <v>331000</v>
      </c>
      <c r="D7023" s="71">
        <v>315000</v>
      </c>
      <c r="E7023" s="84">
        <v>333900</v>
      </c>
      <c r="F7023" s="135">
        <v>214200</v>
      </c>
      <c r="G7023" s="76">
        <f t="shared" si="235"/>
        <v>214200</v>
      </c>
      <c r="H7023" s="3"/>
    </row>
    <row r="7024" spans="1:8" ht="15.75" customHeight="1" x14ac:dyDescent="0.25">
      <c r="A7024" s="14"/>
      <c r="B7024" s="8" t="s">
        <v>376</v>
      </c>
      <c r="C7024" s="57">
        <v>4090000</v>
      </c>
      <c r="D7024" s="71">
        <v>3895000</v>
      </c>
      <c r="E7024" s="84">
        <v>4128700</v>
      </c>
      <c r="F7024" s="135">
        <v>2648600</v>
      </c>
      <c r="G7024" s="76">
        <f t="shared" si="235"/>
        <v>2648600</v>
      </c>
      <c r="H7024" s="3"/>
    </row>
    <row r="7025" spans="1:8" ht="15.75" customHeight="1" x14ac:dyDescent="0.25">
      <c r="A7025" s="14"/>
      <c r="B7025" s="5" t="s">
        <v>2387</v>
      </c>
      <c r="C7025" s="57">
        <v>691000</v>
      </c>
      <c r="D7025" s="71">
        <v>658000</v>
      </c>
      <c r="E7025" s="84">
        <v>697500</v>
      </c>
      <c r="F7025" s="135">
        <v>447440</v>
      </c>
      <c r="G7025" s="76">
        <f t="shared" si="235"/>
        <v>447440</v>
      </c>
      <c r="H7025" s="3"/>
    </row>
    <row r="7026" spans="1:8" ht="15.75" customHeight="1" x14ac:dyDescent="0.25">
      <c r="A7026" s="14"/>
      <c r="B7026" s="5" t="s">
        <v>377</v>
      </c>
      <c r="C7026" s="57">
        <v>1004000</v>
      </c>
      <c r="D7026" s="71">
        <v>956000</v>
      </c>
      <c r="E7026" s="84">
        <v>1013400</v>
      </c>
      <c r="F7026" s="135">
        <v>650080</v>
      </c>
      <c r="G7026" s="76">
        <f t="shared" si="235"/>
        <v>650080</v>
      </c>
      <c r="H7026" s="3"/>
    </row>
    <row r="7027" spans="1:8" ht="15.75" customHeight="1" x14ac:dyDescent="0.25">
      <c r="A7027" s="14"/>
      <c r="B7027" s="5" t="s">
        <v>2388</v>
      </c>
      <c r="C7027" s="57">
        <v>335000</v>
      </c>
      <c r="D7027" s="71">
        <v>319000</v>
      </c>
      <c r="E7027" s="84">
        <v>338100</v>
      </c>
      <c r="F7027" s="135">
        <v>216920</v>
      </c>
      <c r="G7027" s="76">
        <f t="shared" si="235"/>
        <v>216920</v>
      </c>
      <c r="H7027" s="3"/>
    </row>
    <row r="7028" spans="1:8" ht="15.75" customHeight="1" x14ac:dyDescent="0.25">
      <c r="A7028" s="14"/>
      <c r="B7028" s="5" t="s">
        <v>2389</v>
      </c>
      <c r="C7028" s="57">
        <v>419000</v>
      </c>
      <c r="D7028" s="71">
        <v>399000</v>
      </c>
      <c r="E7028" s="84">
        <v>422900</v>
      </c>
      <c r="F7028" s="135">
        <v>271320</v>
      </c>
      <c r="G7028" s="76">
        <f t="shared" si="235"/>
        <v>271320</v>
      </c>
      <c r="H7028" s="3"/>
    </row>
    <row r="7029" spans="1:8" ht="15.75" customHeight="1" x14ac:dyDescent="0.25">
      <c r="A7029" s="14"/>
      <c r="B7029" s="5" t="s">
        <v>2390</v>
      </c>
      <c r="C7029" s="57">
        <v>1066000</v>
      </c>
      <c r="D7029" s="71">
        <v>1015000</v>
      </c>
      <c r="E7029" s="84">
        <v>1075900</v>
      </c>
      <c r="F7029" s="135">
        <v>690200</v>
      </c>
      <c r="G7029" s="76">
        <f t="shared" si="235"/>
        <v>690200</v>
      </c>
      <c r="H7029" s="3"/>
    </row>
    <row r="7030" spans="1:8" ht="15.75" customHeight="1" x14ac:dyDescent="0.25">
      <c r="A7030" s="14"/>
      <c r="B7030" s="5" t="s">
        <v>2391</v>
      </c>
      <c r="C7030" s="57">
        <v>627000</v>
      </c>
      <c r="D7030" s="71">
        <v>597000</v>
      </c>
      <c r="E7030" s="84">
        <v>632800</v>
      </c>
      <c r="F7030" s="135">
        <v>405960</v>
      </c>
      <c r="G7030" s="76">
        <f t="shared" si="235"/>
        <v>405960</v>
      </c>
      <c r="H7030" s="3"/>
    </row>
    <row r="7031" spans="1:8" ht="15.75" customHeight="1" x14ac:dyDescent="0.25">
      <c r="A7031" s="14"/>
      <c r="B7031" s="5" t="s">
        <v>2392</v>
      </c>
      <c r="C7031" s="57">
        <v>305000</v>
      </c>
      <c r="D7031" s="71">
        <v>290000</v>
      </c>
      <c r="E7031" s="84">
        <v>307400</v>
      </c>
      <c r="F7031" s="135">
        <v>197200</v>
      </c>
      <c r="G7031" s="76">
        <f t="shared" si="235"/>
        <v>197200</v>
      </c>
      <c r="H7031" s="3"/>
    </row>
    <row r="7032" spans="1:8" ht="15.75" customHeight="1" x14ac:dyDescent="0.25">
      <c r="A7032" s="14"/>
      <c r="B7032" s="5" t="s">
        <v>2393</v>
      </c>
      <c r="C7032" s="57">
        <v>565000</v>
      </c>
      <c r="D7032" s="71">
        <v>538000</v>
      </c>
      <c r="E7032" s="84">
        <v>570300</v>
      </c>
      <c r="F7032" s="135">
        <v>365840</v>
      </c>
      <c r="G7032" s="76">
        <f t="shared" si="235"/>
        <v>365840</v>
      </c>
      <c r="H7032" s="3"/>
    </row>
    <row r="7033" spans="1:8" ht="15.75" customHeight="1" x14ac:dyDescent="0.25">
      <c r="A7033" s="14"/>
      <c r="B7033" s="5" t="s">
        <v>2394</v>
      </c>
      <c r="C7033" s="57">
        <v>565000</v>
      </c>
      <c r="D7033" s="71">
        <v>538000</v>
      </c>
      <c r="E7033" s="84">
        <v>570300</v>
      </c>
      <c r="F7033" s="135">
        <v>365840</v>
      </c>
      <c r="G7033" s="76">
        <f t="shared" si="235"/>
        <v>365840</v>
      </c>
      <c r="H7033" s="3"/>
    </row>
    <row r="7034" spans="1:8" ht="15.75" customHeight="1" x14ac:dyDescent="0.25">
      <c r="A7034" s="14"/>
      <c r="B7034" s="8" t="s">
        <v>2395</v>
      </c>
      <c r="C7034" s="57">
        <v>1004000</v>
      </c>
      <c r="D7034" s="71">
        <v>956000</v>
      </c>
      <c r="E7034" s="84">
        <v>1013400</v>
      </c>
      <c r="F7034" s="135">
        <v>650080</v>
      </c>
      <c r="G7034" s="76">
        <f t="shared" si="235"/>
        <v>650080</v>
      </c>
      <c r="H7034" s="3"/>
    </row>
    <row r="7035" spans="1:8" ht="15.75" customHeight="1" x14ac:dyDescent="0.25">
      <c r="A7035" s="14"/>
      <c r="B7035" s="8" t="s">
        <v>382</v>
      </c>
      <c r="C7035" s="57">
        <v>804000</v>
      </c>
      <c r="D7035" s="71">
        <v>766000</v>
      </c>
      <c r="E7035" s="84">
        <v>812000</v>
      </c>
      <c r="F7035" s="135">
        <v>520880</v>
      </c>
      <c r="G7035" s="76">
        <f t="shared" si="235"/>
        <v>520880</v>
      </c>
      <c r="H7035" s="3"/>
    </row>
    <row r="7036" spans="1:8" ht="15.75" customHeight="1" x14ac:dyDescent="0.25">
      <c r="A7036" s="14"/>
      <c r="B7036" s="5" t="s">
        <v>383</v>
      </c>
      <c r="C7036" s="57">
        <v>251000</v>
      </c>
      <c r="D7036" s="71">
        <v>239000</v>
      </c>
      <c r="E7036" s="84">
        <v>253300</v>
      </c>
      <c r="F7036" s="135">
        <v>162520</v>
      </c>
      <c r="G7036" s="76">
        <f t="shared" si="235"/>
        <v>162520</v>
      </c>
      <c r="H7036" s="3"/>
    </row>
    <row r="7037" spans="1:8" ht="15.75" customHeight="1" x14ac:dyDescent="0.25">
      <c r="A7037" s="14"/>
      <c r="B7037" s="5" t="s">
        <v>2396</v>
      </c>
      <c r="C7037" s="57">
        <v>832000</v>
      </c>
      <c r="D7037" s="71">
        <v>792000</v>
      </c>
      <c r="E7037" s="84">
        <v>839500</v>
      </c>
      <c r="F7037" s="135">
        <v>538560</v>
      </c>
      <c r="G7037" s="76">
        <f t="shared" si="235"/>
        <v>538560</v>
      </c>
      <c r="H7037" s="3"/>
    </row>
    <row r="7038" spans="1:8" ht="15.75" customHeight="1" x14ac:dyDescent="0.25">
      <c r="A7038" s="14"/>
      <c r="B7038" s="5" t="s">
        <v>1611</v>
      </c>
      <c r="C7038" s="57">
        <v>335000</v>
      </c>
      <c r="D7038" s="71">
        <v>319000</v>
      </c>
      <c r="E7038" s="84">
        <v>338100</v>
      </c>
      <c r="F7038" s="135">
        <v>216920</v>
      </c>
      <c r="G7038" s="76">
        <f t="shared" si="235"/>
        <v>216920</v>
      </c>
      <c r="H7038" s="3"/>
    </row>
    <row r="7039" spans="1:8" ht="15.75" customHeight="1" x14ac:dyDescent="0.25">
      <c r="A7039" s="14"/>
      <c r="B7039" s="5" t="s">
        <v>1612</v>
      </c>
      <c r="C7039" s="57">
        <v>335000</v>
      </c>
      <c r="D7039" s="71">
        <v>319000</v>
      </c>
      <c r="E7039" s="84">
        <v>338100</v>
      </c>
      <c r="F7039" s="135">
        <v>216920</v>
      </c>
      <c r="G7039" s="76">
        <f t="shared" si="235"/>
        <v>216920</v>
      </c>
      <c r="H7039" s="3"/>
    </row>
    <row r="7040" spans="1:8" ht="15.75" customHeight="1" x14ac:dyDescent="0.25">
      <c r="A7040" s="14"/>
      <c r="B7040" s="5" t="s">
        <v>1613</v>
      </c>
      <c r="C7040" s="57">
        <v>335000</v>
      </c>
      <c r="D7040" s="71">
        <v>319000</v>
      </c>
      <c r="E7040" s="84">
        <v>338100</v>
      </c>
      <c r="F7040" s="135">
        <v>216920</v>
      </c>
      <c r="G7040" s="76">
        <f t="shared" si="235"/>
        <v>216920</v>
      </c>
      <c r="H7040" s="3"/>
    </row>
    <row r="7041" spans="1:8" ht="15.75" customHeight="1" x14ac:dyDescent="0.25">
      <c r="A7041" s="14"/>
      <c r="B7041" s="5" t="s">
        <v>2397</v>
      </c>
      <c r="C7041" s="57">
        <v>305000</v>
      </c>
      <c r="D7041" s="71">
        <v>290000</v>
      </c>
      <c r="E7041" s="84">
        <v>307400</v>
      </c>
      <c r="F7041" s="135">
        <v>197200</v>
      </c>
      <c r="G7041" s="76">
        <f t="shared" si="235"/>
        <v>197200</v>
      </c>
      <c r="H7041" s="3"/>
    </row>
    <row r="7042" spans="1:8" ht="15.75" customHeight="1" x14ac:dyDescent="0.25">
      <c r="A7042" s="14"/>
      <c r="B7042" s="5" t="s">
        <v>390</v>
      </c>
      <c r="C7042" s="57">
        <v>102000</v>
      </c>
      <c r="D7042" s="71">
        <v>97000</v>
      </c>
      <c r="E7042" s="84">
        <v>102800</v>
      </c>
      <c r="F7042" s="135">
        <v>65960</v>
      </c>
      <c r="G7042" s="76">
        <f t="shared" si="235"/>
        <v>65960</v>
      </c>
      <c r="H7042" s="3"/>
    </row>
    <row r="7043" spans="1:8" ht="15.75" customHeight="1" x14ac:dyDescent="0.25">
      <c r="A7043" s="14"/>
      <c r="B7043" s="5" t="s">
        <v>393</v>
      </c>
      <c r="C7043" s="57">
        <v>419000</v>
      </c>
      <c r="D7043" s="71">
        <v>399000</v>
      </c>
      <c r="E7043" s="84">
        <v>422900</v>
      </c>
      <c r="F7043" s="135">
        <v>271320</v>
      </c>
      <c r="G7043" s="76">
        <f t="shared" si="235"/>
        <v>271320</v>
      </c>
      <c r="H7043" s="3"/>
    </row>
    <row r="7044" spans="1:8" ht="15.75" customHeight="1" x14ac:dyDescent="0.25">
      <c r="A7044" s="14"/>
      <c r="B7044" s="5" t="s">
        <v>2398</v>
      </c>
      <c r="C7044" s="57">
        <v>111000</v>
      </c>
      <c r="D7044" s="71">
        <v>106000</v>
      </c>
      <c r="E7044" s="84">
        <v>112400</v>
      </c>
      <c r="F7044" s="135">
        <v>72080</v>
      </c>
      <c r="G7044" s="76">
        <f t="shared" si="235"/>
        <v>72080</v>
      </c>
      <c r="H7044" s="3"/>
    </row>
    <row r="7045" spans="1:8" ht="15.75" customHeight="1" x14ac:dyDescent="0.25">
      <c r="A7045" s="14"/>
      <c r="B7045" s="5" t="s">
        <v>395</v>
      </c>
      <c r="C7045" s="57">
        <v>668000</v>
      </c>
      <c r="D7045" s="71">
        <v>636000</v>
      </c>
      <c r="E7045" s="84">
        <v>674200</v>
      </c>
      <c r="F7045" s="135">
        <v>432480</v>
      </c>
      <c r="G7045" s="76">
        <f t="shared" si="235"/>
        <v>432480</v>
      </c>
      <c r="H7045" s="3"/>
    </row>
    <row r="7046" spans="1:8" ht="15.75" customHeight="1" x14ac:dyDescent="0.25">
      <c r="A7046" s="14"/>
      <c r="B7046" s="5" t="s">
        <v>2399</v>
      </c>
      <c r="C7046" s="57">
        <v>912000</v>
      </c>
      <c r="D7046" s="71">
        <v>869000</v>
      </c>
      <c r="E7046" s="84">
        <v>921100</v>
      </c>
      <c r="F7046" s="135">
        <v>590920</v>
      </c>
      <c r="G7046" s="76">
        <f t="shared" si="235"/>
        <v>590920</v>
      </c>
      <c r="H7046" s="3"/>
    </row>
    <row r="7047" spans="1:8" ht="15.75" customHeight="1" x14ac:dyDescent="0.25">
      <c r="A7047" s="14"/>
      <c r="B7047" s="5" t="s">
        <v>2400</v>
      </c>
      <c r="C7047" s="57">
        <v>912000</v>
      </c>
      <c r="D7047" s="71">
        <v>869000</v>
      </c>
      <c r="E7047" s="84">
        <v>921100</v>
      </c>
      <c r="F7047" s="135">
        <v>590920</v>
      </c>
      <c r="G7047" s="76">
        <f t="shared" si="235"/>
        <v>590920</v>
      </c>
      <c r="H7047" s="3"/>
    </row>
    <row r="7048" spans="1:8" ht="15.75" customHeight="1" x14ac:dyDescent="0.25">
      <c r="A7048" s="14"/>
      <c r="B7048" s="5" t="s">
        <v>2401</v>
      </c>
      <c r="C7048" s="57">
        <v>1045000</v>
      </c>
      <c r="D7048" s="71">
        <v>995000</v>
      </c>
      <c r="E7048" s="84">
        <v>1054700</v>
      </c>
      <c r="F7048" s="135">
        <v>676600</v>
      </c>
      <c r="G7048" s="76">
        <f t="shared" si="235"/>
        <v>676600</v>
      </c>
      <c r="H7048" s="3"/>
    </row>
    <row r="7049" spans="1:8" ht="15.75" customHeight="1" x14ac:dyDescent="0.25">
      <c r="A7049" s="14"/>
      <c r="B7049" s="5" t="s">
        <v>2402</v>
      </c>
      <c r="C7049" s="57">
        <v>520000</v>
      </c>
      <c r="D7049" s="71">
        <v>495000</v>
      </c>
      <c r="E7049" s="84">
        <v>524700</v>
      </c>
      <c r="F7049" s="135">
        <v>336600</v>
      </c>
      <c r="G7049" s="76">
        <f t="shared" si="235"/>
        <v>336600</v>
      </c>
      <c r="H7049" s="3"/>
    </row>
    <row r="7050" spans="1:8" ht="15.75" customHeight="1" x14ac:dyDescent="0.25">
      <c r="A7050" s="14"/>
      <c r="B7050" s="5" t="s">
        <v>2403</v>
      </c>
      <c r="C7050" s="57">
        <v>171000</v>
      </c>
      <c r="D7050" s="71">
        <v>163000</v>
      </c>
      <c r="E7050" s="84">
        <v>172800</v>
      </c>
      <c r="F7050" s="135">
        <v>110840</v>
      </c>
      <c r="G7050" s="76">
        <f t="shared" si="235"/>
        <v>110840</v>
      </c>
      <c r="H7050" s="3"/>
    </row>
    <row r="7051" spans="1:8" ht="15.75" customHeight="1" x14ac:dyDescent="0.25">
      <c r="A7051" s="14"/>
      <c r="B7051" s="5" t="s">
        <v>2404</v>
      </c>
      <c r="C7051" s="57">
        <v>646000</v>
      </c>
      <c r="D7051" s="71">
        <v>615000</v>
      </c>
      <c r="E7051" s="84">
        <v>651900</v>
      </c>
      <c r="F7051" s="135">
        <v>418200</v>
      </c>
      <c r="G7051" s="76">
        <f t="shared" si="235"/>
        <v>418200</v>
      </c>
      <c r="H7051" s="3"/>
    </row>
    <row r="7052" spans="1:8" ht="15.75" customHeight="1" x14ac:dyDescent="0.25">
      <c r="A7052" s="13" t="s">
        <v>0</v>
      </c>
      <c r="B7052" s="2" t="s">
        <v>64</v>
      </c>
      <c r="C7052" s="155" t="s">
        <v>2</v>
      </c>
      <c r="D7052" s="158" t="s">
        <v>2</v>
      </c>
      <c r="E7052" s="161" t="s">
        <v>2</v>
      </c>
      <c r="F7052" s="164" t="s">
        <v>2</v>
      </c>
      <c r="G7052" s="152" t="s">
        <v>2</v>
      </c>
      <c r="H7052" s="3"/>
    </row>
    <row r="7053" spans="1:8" ht="15.75" customHeight="1" x14ac:dyDescent="0.25">
      <c r="A7053" s="13"/>
      <c r="B7053" s="7" t="s">
        <v>3</v>
      </c>
      <c r="C7053" s="156"/>
      <c r="D7053" s="159"/>
      <c r="E7053" s="162"/>
      <c r="F7053" s="165"/>
      <c r="G7053" s="153"/>
      <c r="H7053" s="3"/>
    </row>
    <row r="7054" spans="1:8" ht="15.75" customHeight="1" x14ac:dyDescent="0.25">
      <c r="A7054" s="13">
        <v>8</v>
      </c>
      <c r="B7054" s="9" t="s">
        <v>540</v>
      </c>
      <c r="C7054" s="157"/>
      <c r="D7054" s="160"/>
      <c r="E7054" s="163"/>
      <c r="F7054" s="166"/>
      <c r="G7054" s="154"/>
      <c r="H7054" s="3"/>
    </row>
    <row r="7055" spans="1:8" ht="15.75" customHeight="1" x14ac:dyDescent="0.25">
      <c r="A7055" s="14"/>
      <c r="B7055" s="5" t="s">
        <v>372</v>
      </c>
      <c r="C7055" s="57">
        <v>100000</v>
      </c>
      <c r="D7055" s="71">
        <v>95000</v>
      </c>
      <c r="E7055" s="84">
        <v>100700</v>
      </c>
      <c r="F7055" s="135">
        <v>64600</v>
      </c>
      <c r="G7055" s="76">
        <f t="shared" ref="G7055:G7076" si="236">SMALL(C7055:F7055,1)</f>
        <v>64600</v>
      </c>
      <c r="H7055" s="3"/>
    </row>
    <row r="7056" spans="1:8" ht="15.75" customHeight="1" x14ac:dyDescent="0.25">
      <c r="A7056" s="14"/>
      <c r="B7056" s="5" t="s">
        <v>405</v>
      </c>
      <c r="C7056" s="57">
        <v>1610000</v>
      </c>
      <c r="D7056" s="71">
        <v>1533000</v>
      </c>
      <c r="E7056" s="84">
        <v>1625000</v>
      </c>
      <c r="F7056" s="135">
        <v>1042440</v>
      </c>
      <c r="G7056" s="76">
        <f t="shared" si="236"/>
        <v>1042440</v>
      </c>
      <c r="H7056" s="3"/>
    </row>
    <row r="7057" spans="1:8" ht="15.75" customHeight="1" x14ac:dyDescent="0.25">
      <c r="A7057" s="14"/>
      <c r="B7057" s="5" t="s">
        <v>406</v>
      </c>
      <c r="C7057" s="57">
        <v>302000</v>
      </c>
      <c r="D7057" s="71">
        <v>288000</v>
      </c>
      <c r="E7057" s="84">
        <v>305300</v>
      </c>
      <c r="F7057" s="135">
        <v>195840</v>
      </c>
      <c r="G7057" s="76">
        <f t="shared" si="236"/>
        <v>195840</v>
      </c>
      <c r="H7057" s="3"/>
    </row>
    <row r="7058" spans="1:8" ht="15.75" customHeight="1" x14ac:dyDescent="0.25">
      <c r="A7058" s="14"/>
      <c r="B7058" s="5" t="s">
        <v>407</v>
      </c>
      <c r="C7058" s="57">
        <v>579000</v>
      </c>
      <c r="D7058" s="71">
        <v>551000</v>
      </c>
      <c r="E7058" s="84">
        <v>584100</v>
      </c>
      <c r="F7058" s="135">
        <v>374680</v>
      </c>
      <c r="G7058" s="76">
        <f t="shared" si="236"/>
        <v>374680</v>
      </c>
      <c r="H7058" s="3"/>
    </row>
    <row r="7059" spans="1:8" ht="15.75" customHeight="1" x14ac:dyDescent="0.25">
      <c r="A7059" s="14"/>
      <c r="B7059" s="5" t="s">
        <v>707</v>
      </c>
      <c r="C7059" s="57">
        <v>579000</v>
      </c>
      <c r="D7059" s="71">
        <v>551000</v>
      </c>
      <c r="E7059" s="84">
        <v>584100</v>
      </c>
      <c r="F7059" s="135">
        <v>374680</v>
      </c>
      <c r="G7059" s="76">
        <f t="shared" si="236"/>
        <v>374680</v>
      </c>
      <c r="H7059" s="3"/>
    </row>
    <row r="7060" spans="1:8" ht="15.75" customHeight="1" x14ac:dyDescent="0.25">
      <c r="A7060" s="14"/>
      <c r="B7060" s="5" t="s">
        <v>409</v>
      </c>
      <c r="C7060" s="57">
        <v>131000</v>
      </c>
      <c r="D7060" s="71">
        <v>125000</v>
      </c>
      <c r="E7060" s="84">
        <v>132500</v>
      </c>
      <c r="F7060" s="135">
        <v>85000</v>
      </c>
      <c r="G7060" s="76">
        <f t="shared" si="236"/>
        <v>85000</v>
      </c>
      <c r="H7060" s="3"/>
    </row>
    <row r="7061" spans="1:8" ht="15.75" customHeight="1" x14ac:dyDescent="0.25">
      <c r="A7061" s="14"/>
      <c r="B7061" s="5" t="s">
        <v>410</v>
      </c>
      <c r="C7061" s="57">
        <v>131000</v>
      </c>
      <c r="D7061" s="71">
        <v>125000</v>
      </c>
      <c r="E7061" s="84">
        <v>132500</v>
      </c>
      <c r="F7061" s="135">
        <v>85000</v>
      </c>
      <c r="G7061" s="76">
        <f t="shared" si="236"/>
        <v>85000</v>
      </c>
      <c r="H7061" s="3"/>
    </row>
    <row r="7062" spans="1:8" ht="15.75" customHeight="1" x14ac:dyDescent="0.25">
      <c r="A7062" s="14"/>
      <c r="B7062" s="5" t="s">
        <v>412</v>
      </c>
      <c r="C7062" s="57">
        <v>217000</v>
      </c>
      <c r="D7062" s="71">
        <v>207000</v>
      </c>
      <c r="E7062" s="84">
        <v>219400</v>
      </c>
      <c r="F7062" s="135">
        <v>140760</v>
      </c>
      <c r="G7062" s="76">
        <f t="shared" si="236"/>
        <v>140760</v>
      </c>
      <c r="H7062" s="3"/>
    </row>
    <row r="7063" spans="1:8" ht="15.75" customHeight="1" x14ac:dyDescent="0.25">
      <c r="A7063" s="14"/>
      <c r="B7063" s="5" t="s">
        <v>413</v>
      </c>
      <c r="C7063" s="57">
        <v>764000</v>
      </c>
      <c r="D7063" s="71">
        <v>728000</v>
      </c>
      <c r="E7063" s="84">
        <v>771700</v>
      </c>
      <c r="F7063" s="135">
        <v>495040</v>
      </c>
      <c r="G7063" s="76">
        <f t="shared" si="236"/>
        <v>495040</v>
      </c>
      <c r="H7063" s="3"/>
    </row>
    <row r="7064" spans="1:8" ht="15.75" customHeight="1" x14ac:dyDescent="0.25">
      <c r="A7064" s="14"/>
      <c r="B7064" s="5" t="s">
        <v>414</v>
      </c>
      <c r="C7064" s="57">
        <v>1322000</v>
      </c>
      <c r="D7064" s="71">
        <v>1259000</v>
      </c>
      <c r="E7064" s="84">
        <v>1334500</v>
      </c>
      <c r="F7064" s="135">
        <v>856120</v>
      </c>
      <c r="G7064" s="76">
        <f t="shared" si="236"/>
        <v>856120</v>
      </c>
      <c r="H7064" s="3"/>
    </row>
    <row r="7065" spans="1:8" ht="15.75" customHeight="1" x14ac:dyDescent="0.25">
      <c r="A7065" s="14"/>
      <c r="B7065" s="5" t="s">
        <v>2030</v>
      </c>
      <c r="C7065" s="57">
        <v>408000</v>
      </c>
      <c r="D7065" s="71">
        <v>389000</v>
      </c>
      <c r="E7065" s="84">
        <v>412300</v>
      </c>
      <c r="F7065" s="135">
        <v>264520</v>
      </c>
      <c r="G7065" s="76">
        <f t="shared" si="236"/>
        <v>264520</v>
      </c>
      <c r="H7065" s="3"/>
    </row>
    <row r="7066" spans="1:8" ht="15.75" customHeight="1" x14ac:dyDescent="0.25">
      <c r="A7066" s="14"/>
      <c r="B7066" s="5" t="s">
        <v>1648</v>
      </c>
      <c r="C7066" s="57">
        <v>408000</v>
      </c>
      <c r="D7066" s="71">
        <v>389000</v>
      </c>
      <c r="E7066" s="84">
        <v>412300</v>
      </c>
      <c r="F7066" s="135">
        <v>264520</v>
      </c>
      <c r="G7066" s="76">
        <f t="shared" si="236"/>
        <v>264520</v>
      </c>
      <c r="H7066" s="3"/>
    </row>
    <row r="7067" spans="1:8" ht="15.75" customHeight="1" x14ac:dyDescent="0.25">
      <c r="A7067" s="14"/>
      <c r="B7067" s="5" t="s">
        <v>417</v>
      </c>
      <c r="C7067" s="57">
        <v>211000</v>
      </c>
      <c r="D7067" s="71">
        <v>201000</v>
      </c>
      <c r="E7067" s="84">
        <v>213100</v>
      </c>
      <c r="F7067" s="135">
        <v>136680</v>
      </c>
      <c r="G7067" s="76">
        <f t="shared" si="236"/>
        <v>136680</v>
      </c>
      <c r="H7067" s="3"/>
    </row>
    <row r="7068" spans="1:8" ht="15.75" customHeight="1" x14ac:dyDescent="0.25">
      <c r="A7068" s="14"/>
      <c r="B7068" s="5" t="s">
        <v>418</v>
      </c>
      <c r="C7068" s="57">
        <v>469000</v>
      </c>
      <c r="D7068" s="71">
        <v>447000</v>
      </c>
      <c r="E7068" s="84">
        <v>473800</v>
      </c>
      <c r="F7068" s="135">
        <v>303960</v>
      </c>
      <c r="G7068" s="76">
        <f t="shared" si="236"/>
        <v>303960</v>
      </c>
      <c r="H7068" s="3"/>
    </row>
    <row r="7069" spans="1:8" ht="15.75" customHeight="1" x14ac:dyDescent="0.25">
      <c r="A7069" s="14"/>
      <c r="B7069" s="5" t="s">
        <v>419</v>
      </c>
      <c r="C7069" s="57">
        <v>469000</v>
      </c>
      <c r="D7069" s="71">
        <v>447000</v>
      </c>
      <c r="E7069" s="84">
        <v>473800</v>
      </c>
      <c r="F7069" s="135">
        <v>303960</v>
      </c>
      <c r="G7069" s="76">
        <f t="shared" si="236"/>
        <v>303960</v>
      </c>
      <c r="H7069" s="3"/>
    </row>
    <row r="7070" spans="1:8" ht="15.75" customHeight="1" x14ac:dyDescent="0.25">
      <c r="A7070" s="14"/>
      <c r="B7070" s="5" t="s">
        <v>420</v>
      </c>
      <c r="C7070" s="57">
        <v>469000</v>
      </c>
      <c r="D7070" s="71">
        <v>447000</v>
      </c>
      <c r="E7070" s="84">
        <v>473800</v>
      </c>
      <c r="F7070" s="135">
        <v>303960</v>
      </c>
      <c r="G7070" s="76">
        <f t="shared" si="236"/>
        <v>303960</v>
      </c>
      <c r="H7070" s="3"/>
    </row>
    <row r="7071" spans="1:8" ht="15.75" customHeight="1" x14ac:dyDescent="0.25">
      <c r="A7071" s="14"/>
      <c r="B7071" s="5" t="s">
        <v>714</v>
      </c>
      <c r="C7071" s="57">
        <v>307000</v>
      </c>
      <c r="D7071" s="71">
        <v>292000</v>
      </c>
      <c r="E7071" s="84">
        <v>309500</v>
      </c>
      <c r="F7071" s="135">
        <v>198560</v>
      </c>
      <c r="G7071" s="76">
        <f t="shared" si="236"/>
        <v>198560</v>
      </c>
      <c r="H7071" s="3"/>
    </row>
    <row r="7072" spans="1:8" ht="15.75" customHeight="1" x14ac:dyDescent="0.25">
      <c r="A7072" s="14"/>
      <c r="B7072" s="5" t="s">
        <v>421</v>
      </c>
      <c r="C7072" s="57">
        <v>80000</v>
      </c>
      <c r="D7072" s="71">
        <v>76000</v>
      </c>
      <c r="E7072" s="84">
        <v>80600</v>
      </c>
      <c r="F7072" s="135">
        <v>51680</v>
      </c>
      <c r="G7072" s="76">
        <f t="shared" si="236"/>
        <v>51680</v>
      </c>
      <c r="H7072" s="3"/>
    </row>
    <row r="7073" spans="1:8" ht="15.75" customHeight="1" x14ac:dyDescent="0.25">
      <c r="A7073" s="14"/>
      <c r="B7073" s="5" t="s">
        <v>422</v>
      </c>
      <c r="C7073" s="57">
        <v>100000</v>
      </c>
      <c r="D7073" s="71">
        <v>95000</v>
      </c>
      <c r="E7073" s="84">
        <v>100700</v>
      </c>
      <c r="F7073" s="135">
        <v>64600</v>
      </c>
      <c r="G7073" s="76">
        <f t="shared" si="236"/>
        <v>64600</v>
      </c>
      <c r="H7073" s="3"/>
    </row>
    <row r="7074" spans="1:8" ht="15.75" customHeight="1" x14ac:dyDescent="0.25">
      <c r="A7074" s="14"/>
      <c r="B7074" s="5" t="s">
        <v>423</v>
      </c>
      <c r="C7074" s="57">
        <v>65000</v>
      </c>
      <c r="D7074" s="71">
        <v>62000</v>
      </c>
      <c r="E7074" s="84">
        <v>65700</v>
      </c>
      <c r="F7074" s="135">
        <v>42160</v>
      </c>
      <c r="G7074" s="76">
        <f t="shared" si="236"/>
        <v>42160</v>
      </c>
      <c r="H7074" s="3"/>
    </row>
    <row r="7075" spans="1:8" ht="15.75" customHeight="1" x14ac:dyDescent="0.25">
      <c r="A7075" s="14"/>
      <c r="B7075" s="5" t="s">
        <v>424</v>
      </c>
      <c r="C7075" s="57">
        <v>65000</v>
      </c>
      <c r="D7075" s="71">
        <v>62000</v>
      </c>
      <c r="E7075" s="84">
        <v>65700</v>
      </c>
      <c r="F7075" s="135">
        <v>42160</v>
      </c>
      <c r="G7075" s="76">
        <f t="shared" si="236"/>
        <v>42160</v>
      </c>
      <c r="H7075" s="3"/>
    </row>
    <row r="7076" spans="1:8" ht="15.75" customHeight="1" x14ac:dyDescent="0.25">
      <c r="A7076" s="14"/>
      <c r="B7076" s="8" t="s">
        <v>425</v>
      </c>
      <c r="C7076" s="57">
        <v>6293000</v>
      </c>
      <c r="D7076" s="71">
        <v>5993000</v>
      </c>
      <c r="E7076" s="84">
        <v>6352600</v>
      </c>
      <c r="F7076" s="135">
        <v>4075240</v>
      </c>
      <c r="G7076" s="76">
        <f t="shared" si="236"/>
        <v>4075240</v>
      </c>
      <c r="H7076" s="3"/>
    </row>
    <row r="7077" spans="1:8" ht="15.75" customHeight="1" x14ac:dyDescent="0.25">
      <c r="A7077" s="13" t="s">
        <v>0</v>
      </c>
      <c r="B7077" s="6" t="s">
        <v>426</v>
      </c>
      <c r="C7077" s="155" t="s">
        <v>2</v>
      </c>
      <c r="D7077" s="158" t="s">
        <v>2</v>
      </c>
      <c r="E7077" s="161" t="s">
        <v>2</v>
      </c>
      <c r="F7077" s="164" t="s">
        <v>2</v>
      </c>
      <c r="G7077" s="152" t="s">
        <v>2</v>
      </c>
      <c r="H7077" s="3"/>
    </row>
    <row r="7078" spans="1:8" ht="15.75" customHeight="1" x14ac:dyDescent="0.25">
      <c r="A7078" s="13"/>
      <c r="B7078" s="7" t="s">
        <v>3</v>
      </c>
      <c r="C7078" s="156"/>
      <c r="D7078" s="159"/>
      <c r="E7078" s="162"/>
      <c r="F7078" s="165"/>
      <c r="G7078" s="153"/>
      <c r="H7078" s="3"/>
    </row>
    <row r="7079" spans="1:8" ht="15.75" customHeight="1" x14ac:dyDescent="0.25">
      <c r="A7079" s="13">
        <v>9</v>
      </c>
      <c r="B7079" s="9" t="s">
        <v>1649</v>
      </c>
      <c r="C7079" s="157"/>
      <c r="D7079" s="160"/>
      <c r="E7079" s="163"/>
      <c r="F7079" s="166"/>
      <c r="G7079" s="154"/>
      <c r="H7079" s="3"/>
    </row>
    <row r="7080" spans="1:8" ht="15.75" customHeight="1" x14ac:dyDescent="0.25">
      <c r="A7080" s="14"/>
      <c r="B7080" s="5" t="s">
        <v>2405</v>
      </c>
      <c r="C7080" s="57">
        <v>183000</v>
      </c>
      <c r="D7080" s="71">
        <v>174000</v>
      </c>
      <c r="E7080" s="84">
        <v>184400</v>
      </c>
      <c r="F7080" s="135">
        <v>118320</v>
      </c>
      <c r="G7080" s="76">
        <f t="shared" ref="G7080:G7111" si="237">SMALL(C7080:F7080,1)</f>
        <v>118320</v>
      </c>
      <c r="H7080" s="3"/>
    </row>
    <row r="7081" spans="1:8" ht="15.75" customHeight="1" x14ac:dyDescent="0.25">
      <c r="A7081" s="14"/>
      <c r="B7081" s="5" t="s">
        <v>428</v>
      </c>
      <c r="C7081" s="57">
        <v>100000</v>
      </c>
      <c r="D7081" s="71">
        <v>95000</v>
      </c>
      <c r="E7081" s="84">
        <v>100700</v>
      </c>
      <c r="F7081" s="135">
        <v>64600</v>
      </c>
      <c r="G7081" s="76">
        <f t="shared" si="237"/>
        <v>64600</v>
      </c>
      <c r="H7081" s="3"/>
    </row>
    <row r="7082" spans="1:8" ht="15.75" customHeight="1" x14ac:dyDescent="0.25">
      <c r="A7082" s="14"/>
      <c r="B7082" s="5" t="s">
        <v>429</v>
      </c>
      <c r="C7082" s="57">
        <v>1665000</v>
      </c>
      <c r="D7082" s="71">
        <v>1586000</v>
      </c>
      <c r="E7082" s="84">
        <v>1681200</v>
      </c>
      <c r="F7082" s="135">
        <v>1078480</v>
      </c>
      <c r="G7082" s="76">
        <f t="shared" si="237"/>
        <v>1078480</v>
      </c>
      <c r="H7082" s="3"/>
    </row>
    <row r="7083" spans="1:8" ht="15.75" customHeight="1" x14ac:dyDescent="0.25">
      <c r="A7083" s="14"/>
      <c r="B7083" s="5" t="s">
        <v>715</v>
      </c>
      <c r="C7083" s="57">
        <v>824000</v>
      </c>
      <c r="D7083" s="71">
        <v>785000</v>
      </c>
      <c r="E7083" s="84">
        <v>832100</v>
      </c>
      <c r="F7083" s="135">
        <v>533800</v>
      </c>
      <c r="G7083" s="76">
        <f t="shared" si="237"/>
        <v>533800</v>
      </c>
      <c r="H7083" s="3"/>
    </row>
    <row r="7084" spans="1:8" ht="15.75" customHeight="1" x14ac:dyDescent="0.25">
      <c r="A7084" s="14"/>
      <c r="B7084" s="5" t="s">
        <v>432</v>
      </c>
      <c r="C7084" s="57">
        <v>3606000</v>
      </c>
      <c r="D7084" s="71">
        <v>3434000</v>
      </c>
      <c r="E7084" s="84">
        <v>3640000</v>
      </c>
      <c r="F7084" s="135">
        <v>2335120</v>
      </c>
      <c r="G7084" s="76">
        <f t="shared" si="237"/>
        <v>2335120</v>
      </c>
      <c r="H7084" s="3"/>
    </row>
    <row r="7085" spans="1:8" ht="15.75" customHeight="1" x14ac:dyDescent="0.25">
      <c r="A7085" s="14"/>
      <c r="B7085" s="5" t="s">
        <v>434</v>
      </c>
      <c r="C7085" s="57">
        <v>111000</v>
      </c>
      <c r="D7085" s="71">
        <v>106000</v>
      </c>
      <c r="E7085" s="84">
        <v>112400</v>
      </c>
      <c r="F7085" s="135">
        <v>72080</v>
      </c>
      <c r="G7085" s="76">
        <f t="shared" si="237"/>
        <v>72080</v>
      </c>
      <c r="H7085" s="3"/>
    </row>
    <row r="7086" spans="1:8" ht="15.75" customHeight="1" x14ac:dyDescent="0.25">
      <c r="A7086" s="14"/>
      <c r="B7086" s="5" t="s">
        <v>435</v>
      </c>
      <c r="C7086" s="57">
        <v>98000</v>
      </c>
      <c r="D7086" s="71">
        <v>93000</v>
      </c>
      <c r="E7086" s="84">
        <v>98600</v>
      </c>
      <c r="F7086" s="135">
        <v>63240</v>
      </c>
      <c r="G7086" s="76">
        <f t="shared" si="237"/>
        <v>63240</v>
      </c>
      <c r="H7086" s="3"/>
    </row>
    <row r="7087" spans="1:8" ht="15.75" customHeight="1" x14ac:dyDescent="0.25">
      <c r="A7087" s="14"/>
      <c r="B7087" s="5" t="s">
        <v>437</v>
      </c>
      <c r="C7087" s="57">
        <v>98000</v>
      </c>
      <c r="D7087" s="71">
        <v>93000</v>
      </c>
      <c r="E7087" s="84">
        <v>98600</v>
      </c>
      <c r="F7087" s="135">
        <v>63240</v>
      </c>
      <c r="G7087" s="76">
        <f t="shared" si="237"/>
        <v>63240</v>
      </c>
      <c r="H7087" s="3"/>
    </row>
    <row r="7088" spans="1:8" ht="15.75" customHeight="1" x14ac:dyDescent="0.25">
      <c r="A7088" s="14"/>
      <c r="B7088" s="5" t="s">
        <v>438</v>
      </c>
      <c r="C7088" s="57">
        <v>5819000</v>
      </c>
      <c r="D7088" s="71">
        <v>5542000</v>
      </c>
      <c r="E7088" s="84">
        <v>5874500</v>
      </c>
      <c r="F7088" s="135">
        <v>3768560</v>
      </c>
      <c r="G7088" s="76">
        <f t="shared" si="237"/>
        <v>3768560</v>
      </c>
      <c r="H7088" s="3"/>
    </row>
    <row r="7089" spans="1:8" ht="15.75" customHeight="1" x14ac:dyDescent="0.25">
      <c r="A7089" s="14"/>
      <c r="B7089" s="5" t="s">
        <v>439</v>
      </c>
      <c r="C7089" s="57">
        <v>100000</v>
      </c>
      <c r="D7089" s="71">
        <v>95000</v>
      </c>
      <c r="E7089" s="84">
        <v>100700</v>
      </c>
      <c r="F7089" s="135">
        <v>64600</v>
      </c>
      <c r="G7089" s="76">
        <f t="shared" si="237"/>
        <v>64600</v>
      </c>
      <c r="H7089" s="3"/>
    </row>
    <row r="7090" spans="1:8" ht="15.75" customHeight="1" x14ac:dyDescent="0.25">
      <c r="A7090" s="14"/>
      <c r="B7090" s="5" t="s">
        <v>440</v>
      </c>
      <c r="C7090" s="57">
        <v>100000</v>
      </c>
      <c r="D7090" s="71">
        <v>95000</v>
      </c>
      <c r="E7090" s="84">
        <v>100700</v>
      </c>
      <c r="F7090" s="135">
        <v>64600</v>
      </c>
      <c r="G7090" s="76">
        <f t="shared" si="237"/>
        <v>64600</v>
      </c>
      <c r="H7090" s="3"/>
    </row>
    <row r="7091" spans="1:8" ht="15.75" customHeight="1" x14ac:dyDescent="0.25">
      <c r="A7091" s="14"/>
      <c r="B7091" s="5" t="s">
        <v>441</v>
      </c>
      <c r="C7091" s="57">
        <v>224000</v>
      </c>
      <c r="D7091" s="71">
        <v>213000</v>
      </c>
      <c r="E7091" s="84">
        <v>225800</v>
      </c>
      <c r="F7091" s="135">
        <v>144840</v>
      </c>
      <c r="G7091" s="76">
        <f t="shared" si="237"/>
        <v>144840</v>
      </c>
      <c r="H7091" s="3"/>
    </row>
    <row r="7092" spans="1:8" ht="15.75" customHeight="1" x14ac:dyDescent="0.25">
      <c r="A7092" s="14"/>
      <c r="B7092" s="5" t="s">
        <v>442</v>
      </c>
      <c r="C7092" s="57">
        <v>224000</v>
      </c>
      <c r="D7092" s="71">
        <v>213000</v>
      </c>
      <c r="E7092" s="84">
        <v>225800</v>
      </c>
      <c r="F7092" s="135">
        <v>144840</v>
      </c>
      <c r="G7092" s="76">
        <f t="shared" si="237"/>
        <v>144840</v>
      </c>
      <c r="H7092" s="3"/>
    </row>
    <row r="7093" spans="1:8" ht="15.75" customHeight="1" x14ac:dyDescent="0.25">
      <c r="A7093" s="14"/>
      <c r="B7093" s="5" t="s">
        <v>443</v>
      </c>
      <c r="C7093" s="57">
        <v>224000</v>
      </c>
      <c r="D7093" s="71">
        <v>213000</v>
      </c>
      <c r="E7093" s="84">
        <v>225800</v>
      </c>
      <c r="F7093" s="135">
        <v>144840</v>
      </c>
      <c r="G7093" s="76">
        <f t="shared" si="237"/>
        <v>144840</v>
      </c>
      <c r="H7093" s="3"/>
    </row>
    <row r="7094" spans="1:8" ht="15.75" customHeight="1" x14ac:dyDescent="0.25">
      <c r="A7094" s="14"/>
      <c r="B7094" s="5" t="s">
        <v>55</v>
      </c>
      <c r="C7094" s="57">
        <v>969000</v>
      </c>
      <c r="D7094" s="71">
        <v>923000</v>
      </c>
      <c r="E7094" s="84">
        <v>978400</v>
      </c>
      <c r="F7094" s="135">
        <v>627640</v>
      </c>
      <c r="G7094" s="76">
        <f t="shared" si="237"/>
        <v>627640</v>
      </c>
      <c r="H7094" s="3"/>
    </row>
    <row r="7095" spans="1:8" ht="15.75" customHeight="1" x14ac:dyDescent="0.25">
      <c r="A7095" s="14"/>
      <c r="B7095" s="5" t="s">
        <v>444</v>
      </c>
      <c r="C7095" s="57">
        <v>245000</v>
      </c>
      <c r="D7095" s="71">
        <v>233000</v>
      </c>
      <c r="E7095" s="84">
        <v>247000</v>
      </c>
      <c r="F7095" s="135">
        <v>158440</v>
      </c>
      <c r="G7095" s="76">
        <f t="shared" si="237"/>
        <v>158440</v>
      </c>
      <c r="H7095" s="3"/>
    </row>
    <row r="7096" spans="1:8" ht="15.75" customHeight="1" x14ac:dyDescent="0.25">
      <c r="A7096" s="14"/>
      <c r="B7096" s="5" t="s">
        <v>445</v>
      </c>
      <c r="C7096" s="57">
        <v>236000</v>
      </c>
      <c r="D7096" s="71">
        <v>225000</v>
      </c>
      <c r="E7096" s="84">
        <v>238500</v>
      </c>
      <c r="F7096" s="135">
        <v>153000</v>
      </c>
      <c r="G7096" s="76">
        <f t="shared" si="237"/>
        <v>153000</v>
      </c>
      <c r="H7096" s="3"/>
    </row>
    <row r="7097" spans="1:8" ht="15.75" customHeight="1" x14ac:dyDescent="0.25">
      <c r="A7097" s="14"/>
      <c r="B7097" s="5" t="s">
        <v>620</v>
      </c>
      <c r="C7097" s="57">
        <v>302000</v>
      </c>
      <c r="D7097" s="71">
        <v>288000</v>
      </c>
      <c r="E7097" s="84">
        <v>305300</v>
      </c>
      <c r="F7097" s="135">
        <v>195840</v>
      </c>
      <c r="G7097" s="76">
        <f t="shared" si="237"/>
        <v>195840</v>
      </c>
      <c r="H7097" s="3"/>
    </row>
    <row r="7098" spans="1:8" ht="15.75" customHeight="1" x14ac:dyDescent="0.25">
      <c r="A7098" s="14"/>
      <c r="B7098" s="5" t="s">
        <v>446</v>
      </c>
      <c r="C7098" s="57">
        <v>302000</v>
      </c>
      <c r="D7098" s="71">
        <v>288000</v>
      </c>
      <c r="E7098" s="84">
        <v>305300</v>
      </c>
      <c r="F7098" s="135">
        <v>195840</v>
      </c>
      <c r="G7098" s="76">
        <f t="shared" si="237"/>
        <v>195840</v>
      </c>
      <c r="H7098" s="3"/>
    </row>
    <row r="7099" spans="1:8" ht="15.75" customHeight="1" x14ac:dyDescent="0.25">
      <c r="A7099" s="14"/>
      <c r="B7099" s="5" t="s">
        <v>447</v>
      </c>
      <c r="C7099" s="57">
        <v>302000</v>
      </c>
      <c r="D7099" s="71">
        <v>288000</v>
      </c>
      <c r="E7099" s="84">
        <v>305300</v>
      </c>
      <c r="F7099" s="135">
        <v>195840</v>
      </c>
      <c r="G7099" s="76">
        <f t="shared" si="237"/>
        <v>195840</v>
      </c>
      <c r="H7099" s="3"/>
    </row>
    <row r="7100" spans="1:8" ht="15.75" customHeight="1" x14ac:dyDescent="0.25">
      <c r="A7100" s="14"/>
      <c r="B7100" s="5" t="s">
        <v>448</v>
      </c>
      <c r="C7100" s="57">
        <v>465000</v>
      </c>
      <c r="D7100" s="71">
        <v>443000</v>
      </c>
      <c r="E7100" s="84">
        <v>469600</v>
      </c>
      <c r="F7100" s="135">
        <v>301240</v>
      </c>
      <c r="G7100" s="76">
        <f t="shared" si="237"/>
        <v>301240</v>
      </c>
      <c r="H7100" s="3"/>
    </row>
    <row r="7101" spans="1:8" ht="15.75" customHeight="1" x14ac:dyDescent="0.25">
      <c r="A7101" s="14"/>
      <c r="B7101" s="5" t="s">
        <v>720</v>
      </c>
      <c r="C7101" s="57">
        <v>1280000</v>
      </c>
      <c r="D7101" s="71">
        <v>1219000</v>
      </c>
      <c r="E7101" s="84">
        <v>1292100</v>
      </c>
      <c r="F7101" s="135">
        <v>828920</v>
      </c>
      <c r="G7101" s="76">
        <f t="shared" si="237"/>
        <v>828920</v>
      </c>
      <c r="H7101" s="3"/>
    </row>
    <row r="7102" spans="1:8" ht="15.75" customHeight="1" x14ac:dyDescent="0.25">
      <c r="A7102" s="14"/>
      <c r="B7102" s="5" t="s">
        <v>449</v>
      </c>
      <c r="C7102" s="57">
        <v>601000</v>
      </c>
      <c r="D7102" s="71">
        <v>572000</v>
      </c>
      <c r="E7102" s="84">
        <v>606300</v>
      </c>
      <c r="F7102" s="135">
        <v>388960</v>
      </c>
      <c r="G7102" s="76">
        <f t="shared" si="237"/>
        <v>388960</v>
      </c>
      <c r="H7102" s="3"/>
    </row>
    <row r="7103" spans="1:8" ht="15.75" customHeight="1" x14ac:dyDescent="0.25">
      <c r="A7103" s="14"/>
      <c r="B7103" s="5" t="s">
        <v>450</v>
      </c>
      <c r="C7103" s="57">
        <v>1239000</v>
      </c>
      <c r="D7103" s="71">
        <v>1180000</v>
      </c>
      <c r="E7103" s="84">
        <v>1250800</v>
      </c>
      <c r="F7103" s="135">
        <v>802400</v>
      </c>
      <c r="G7103" s="76">
        <f t="shared" si="237"/>
        <v>802400</v>
      </c>
      <c r="H7103" s="3"/>
    </row>
    <row r="7104" spans="1:8" ht="15.75" customHeight="1" x14ac:dyDescent="0.25">
      <c r="A7104" s="14"/>
      <c r="B7104" s="5" t="s">
        <v>451</v>
      </c>
      <c r="C7104" s="57">
        <v>601000</v>
      </c>
      <c r="D7104" s="71">
        <v>572000</v>
      </c>
      <c r="E7104" s="84">
        <v>606300</v>
      </c>
      <c r="F7104" s="135">
        <v>388960</v>
      </c>
      <c r="G7104" s="76">
        <f t="shared" si="237"/>
        <v>388960</v>
      </c>
      <c r="H7104" s="3"/>
    </row>
    <row r="7105" spans="1:8" ht="15.75" customHeight="1" x14ac:dyDescent="0.25">
      <c r="A7105" s="14"/>
      <c r="B7105" s="5" t="s">
        <v>452</v>
      </c>
      <c r="C7105" s="57">
        <v>499000</v>
      </c>
      <c r="D7105" s="71">
        <v>475000</v>
      </c>
      <c r="E7105" s="84">
        <v>503500</v>
      </c>
      <c r="F7105" s="135">
        <v>323000</v>
      </c>
      <c r="G7105" s="76">
        <f t="shared" si="237"/>
        <v>323000</v>
      </c>
      <c r="H7105" s="3"/>
    </row>
    <row r="7106" spans="1:8" ht="15.75" customHeight="1" x14ac:dyDescent="0.25">
      <c r="A7106" s="14"/>
      <c r="B7106" s="5" t="s">
        <v>2406</v>
      </c>
      <c r="C7106" s="57">
        <v>992000</v>
      </c>
      <c r="D7106" s="71">
        <v>945000</v>
      </c>
      <c r="E7106" s="84">
        <v>1001700</v>
      </c>
      <c r="F7106" s="135">
        <v>642600</v>
      </c>
      <c r="G7106" s="76">
        <f t="shared" si="237"/>
        <v>642600</v>
      </c>
      <c r="H7106" s="3"/>
    </row>
    <row r="7107" spans="1:8" ht="15.75" customHeight="1" x14ac:dyDescent="0.25">
      <c r="A7107" s="14"/>
      <c r="B7107" s="5" t="s">
        <v>453</v>
      </c>
      <c r="C7107" s="57">
        <v>383000</v>
      </c>
      <c r="D7107" s="71">
        <v>365000</v>
      </c>
      <c r="E7107" s="84">
        <v>386900</v>
      </c>
      <c r="F7107" s="135">
        <v>248200</v>
      </c>
      <c r="G7107" s="76">
        <f t="shared" si="237"/>
        <v>248200</v>
      </c>
      <c r="H7107" s="3"/>
    </row>
    <row r="7108" spans="1:8" ht="15.75" customHeight="1" x14ac:dyDescent="0.25">
      <c r="A7108" s="14"/>
      <c r="B7108" s="5" t="s">
        <v>454</v>
      </c>
      <c r="C7108" s="57">
        <v>383000</v>
      </c>
      <c r="D7108" s="71">
        <v>365000</v>
      </c>
      <c r="E7108" s="84">
        <v>386900</v>
      </c>
      <c r="F7108" s="135">
        <v>248200</v>
      </c>
      <c r="G7108" s="76">
        <f t="shared" si="237"/>
        <v>248200</v>
      </c>
      <c r="H7108" s="3"/>
    </row>
    <row r="7109" spans="1:8" ht="15.75" customHeight="1" x14ac:dyDescent="0.25">
      <c r="A7109" s="14"/>
      <c r="B7109" s="5" t="s">
        <v>412</v>
      </c>
      <c r="C7109" s="57">
        <v>217000</v>
      </c>
      <c r="D7109" s="71">
        <v>207000</v>
      </c>
      <c r="E7109" s="84">
        <v>219400</v>
      </c>
      <c r="F7109" s="135">
        <v>140760</v>
      </c>
      <c r="G7109" s="76">
        <f t="shared" si="237"/>
        <v>140760</v>
      </c>
      <c r="H7109" s="3"/>
    </row>
    <row r="7110" spans="1:8" ht="15.75" customHeight="1" x14ac:dyDescent="0.25">
      <c r="A7110" s="14"/>
      <c r="B7110" s="5" t="s">
        <v>2407</v>
      </c>
      <c r="C7110" s="57">
        <v>217000</v>
      </c>
      <c r="D7110" s="71">
        <v>207000</v>
      </c>
      <c r="E7110" s="84">
        <v>219400</v>
      </c>
      <c r="F7110" s="135">
        <v>140760</v>
      </c>
      <c r="G7110" s="76">
        <f t="shared" si="237"/>
        <v>140760</v>
      </c>
      <c r="H7110" s="3"/>
    </row>
    <row r="7111" spans="1:8" ht="15.75" customHeight="1" x14ac:dyDescent="0.25">
      <c r="A7111" s="14"/>
      <c r="B7111" s="8" t="s">
        <v>455</v>
      </c>
      <c r="C7111" s="57">
        <v>5779000</v>
      </c>
      <c r="D7111" s="71">
        <v>5504000</v>
      </c>
      <c r="E7111" s="84">
        <v>5834200</v>
      </c>
      <c r="F7111" s="135">
        <v>3742720</v>
      </c>
      <c r="G7111" s="76">
        <f t="shared" si="237"/>
        <v>3742720</v>
      </c>
      <c r="H7111" s="3"/>
    </row>
    <row r="7112" spans="1:8" ht="15.75" customHeight="1" x14ac:dyDescent="0.25">
      <c r="A7112" s="14"/>
      <c r="B7112" s="5" t="s">
        <v>727</v>
      </c>
      <c r="C7112" s="57">
        <v>950000</v>
      </c>
      <c r="D7112" s="71">
        <v>905000</v>
      </c>
      <c r="E7112" s="84">
        <v>959300</v>
      </c>
      <c r="F7112" s="135">
        <v>615400</v>
      </c>
      <c r="G7112" s="76">
        <f t="shared" ref="G7112:G7143" si="238">SMALL(C7112:F7112,1)</f>
        <v>615400</v>
      </c>
      <c r="H7112" s="3"/>
    </row>
    <row r="7113" spans="1:8" ht="15.75" customHeight="1" x14ac:dyDescent="0.25">
      <c r="A7113" s="14"/>
      <c r="B7113" s="5" t="s">
        <v>20</v>
      </c>
      <c r="C7113" s="57">
        <v>331000</v>
      </c>
      <c r="D7113" s="71">
        <v>315000</v>
      </c>
      <c r="E7113" s="84">
        <v>333900</v>
      </c>
      <c r="F7113" s="135">
        <v>214200</v>
      </c>
      <c r="G7113" s="76">
        <f t="shared" si="238"/>
        <v>214200</v>
      </c>
      <c r="H7113" s="3"/>
    </row>
    <row r="7114" spans="1:8" ht="15.75" customHeight="1" x14ac:dyDescent="0.25">
      <c r="A7114" s="14"/>
      <c r="B7114" s="5" t="s">
        <v>457</v>
      </c>
      <c r="C7114" s="57">
        <v>331000</v>
      </c>
      <c r="D7114" s="71">
        <v>315000</v>
      </c>
      <c r="E7114" s="84">
        <v>333900</v>
      </c>
      <c r="F7114" s="135">
        <v>214200</v>
      </c>
      <c r="G7114" s="76">
        <f t="shared" si="238"/>
        <v>214200</v>
      </c>
      <c r="H7114" s="3"/>
    </row>
    <row r="7115" spans="1:8" ht="15.75" customHeight="1" x14ac:dyDescent="0.25">
      <c r="A7115" s="14"/>
      <c r="B7115" s="5" t="s">
        <v>458</v>
      </c>
      <c r="C7115" s="57">
        <v>302000</v>
      </c>
      <c r="D7115" s="71">
        <v>288000</v>
      </c>
      <c r="E7115" s="84">
        <v>305300</v>
      </c>
      <c r="F7115" s="135">
        <v>195840</v>
      </c>
      <c r="G7115" s="76">
        <f t="shared" si="238"/>
        <v>195840</v>
      </c>
      <c r="H7115" s="3"/>
    </row>
    <row r="7116" spans="1:8" ht="15.75" customHeight="1" x14ac:dyDescent="0.25">
      <c r="A7116" s="14"/>
      <c r="B7116" s="5" t="s">
        <v>459</v>
      </c>
      <c r="C7116" s="57">
        <v>302000</v>
      </c>
      <c r="D7116" s="71">
        <v>288000</v>
      </c>
      <c r="E7116" s="84">
        <v>305300</v>
      </c>
      <c r="F7116" s="135">
        <v>195840</v>
      </c>
      <c r="G7116" s="76">
        <f t="shared" si="238"/>
        <v>195840</v>
      </c>
      <c r="H7116" s="3"/>
    </row>
    <row r="7117" spans="1:8" ht="15.75" customHeight="1" x14ac:dyDescent="0.25">
      <c r="A7117" s="14"/>
      <c r="B7117" s="5" t="s">
        <v>2043</v>
      </c>
      <c r="C7117" s="57">
        <v>1156000</v>
      </c>
      <c r="D7117" s="71">
        <v>1101000</v>
      </c>
      <c r="E7117" s="84">
        <v>1167100</v>
      </c>
      <c r="F7117" s="135">
        <v>748680</v>
      </c>
      <c r="G7117" s="76">
        <f t="shared" si="238"/>
        <v>748680</v>
      </c>
      <c r="H7117" s="3"/>
    </row>
    <row r="7118" spans="1:8" ht="15.75" customHeight="1" x14ac:dyDescent="0.25">
      <c r="A7118" s="14"/>
      <c r="B7118" s="5" t="s">
        <v>461</v>
      </c>
      <c r="C7118" s="57">
        <v>269000</v>
      </c>
      <c r="D7118" s="71">
        <v>256000</v>
      </c>
      <c r="E7118" s="84">
        <v>271400</v>
      </c>
      <c r="F7118" s="135">
        <v>174080</v>
      </c>
      <c r="G7118" s="76">
        <f t="shared" si="238"/>
        <v>174080</v>
      </c>
      <c r="H7118" s="3"/>
    </row>
    <row r="7119" spans="1:8" ht="15.75" customHeight="1" x14ac:dyDescent="0.25">
      <c r="A7119" s="14"/>
      <c r="B7119" s="5" t="s">
        <v>462</v>
      </c>
      <c r="C7119" s="57">
        <v>269000</v>
      </c>
      <c r="D7119" s="71">
        <v>256000</v>
      </c>
      <c r="E7119" s="84">
        <v>271400</v>
      </c>
      <c r="F7119" s="135">
        <v>174080</v>
      </c>
      <c r="G7119" s="76">
        <f t="shared" si="238"/>
        <v>174080</v>
      </c>
      <c r="H7119" s="3"/>
    </row>
    <row r="7120" spans="1:8" ht="15.75" customHeight="1" x14ac:dyDescent="0.25">
      <c r="A7120" s="14"/>
      <c r="B7120" s="5" t="s">
        <v>463</v>
      </c>
      <c r="C7120" s="57">
        <v>702000</v>
      </c>
      <c r="D7120" s="71">
        <v>669000</v>
      </c>
      <c r="E7120" s="84">
        <v>709100</v>
      </c>
      <c r="F7120" s="135">
        <v>454920</v>
      </c>
      <c r="G7120" s="76">
        <f t="shared" si="238"/>
        <v>454920</v>
      </c>
      <c r="H7120" s="3"/>
    </row>
    <row r="7121" spans="1:8" ht="15.75" customHeight="1" x14ac:dyDescent="0.25">
      <c r="A7121" s="14"/>
      <c r="B7121" s="5" t="s">
        <v>464</v>
      </c>
      <c r="C7121" s="57">
        <v>702000</v>
      </c>
      <c r="D7121" s="71">
        <v>669000</v>
      </c>
      <c r="E7121" s="84">
        <v>709100</v>
      </c>
      <c r="F7121" s="135">
        <v>454920</v>
      </c>
      <c r="G7121" s="76">
        <f t="shared" si="238"/>
        <v>454920</v>
      </c>
      <c r="H7121" s="3"/>
    </row>
    <row r="7122" spans="1:8" ht="15.75" customHeight="1" x14ac:dyDescent="0.25">
      <c r="A7122" s="14"/>
      <c r="B7122" s="5" t="s">
        <v>2408</v>
      </c>
      <c r="C7122" s="57">
        <v>54000</v>
      </c>
      <c r="D7122" s="71">
        <v>51000</v>
      </c>
      <c r="E7122" s="84">
        <v>54100</v>
      </c>
      <c r="F7122" s="135">
        <v>34680</v>
      </c>
      <c r="G7122" s="76">
        <f t="shared" si="238"/>
        <v>34680</v>
      </c>
      <c r="H7122" s="3"/>
    </row>
    <row r="7123" spans="1:8" ht="15.75" customHeight="1" x14ac:dyDescent="0.25">
      <c r="A7123" s="14"/>
      <c r="B7123" s="5" t="s">
        <v>2409</v>
      </c>
      <c r="C7123" s="57">
        <v>54000</v>
      </c>
      <c r="D7123" s="71">
        <v>51000</v>
      </c>
      <c r="E7123" s="84">
        <v>54100</v>
      </c>
      <c r="F7123" s="135">
        <v>34680</v>
      </c>
      <c r="G7123" s="76">
        <f t="shared" si="238"/>
        <v>34680</v>
      </c>
      <c r="H7123" s="3"/>
    </row>
    <row r="7124" spans="1:8" ht="15.75" customHeight="1" x14ac:dyDescent="0.25">
      <c r="A7124" s="14"/>
      <c r="B7124" s="5" t="s">
        <v>465</v>
      </c>
      <c r="C7124" s="57">
        <v>3495000</v>
      </c>
      <c r="D7124" s="71">
        <v>3329000</v>
      </c>
      <c r="E7124" s="84">
        <v>3528700</v>
      </c>
      <c r="F7124" s="135">
        <v>2263720</v>
      </c>
      <c r="G7124" s="76">
        <f t="shared" si="238"/>
        <v>2263720</v>
      </c>
      <c r="H7124" s="3"/>
    </row>
    <row r="7125" spans="1:8" ht="15.75" customHeight="1" x14ac:dyDescent="0.25">
      <c r="A7125" s="14"/>
      <c r="B7125" s="5" t="s">
        <v>731</v>
      </c>
      <c r="C7125" s="57">
        <v>414000</v>
      </c>
      <c r="D7125" s="71">
        <v>394000</v>
      </c>
      <c r="E7125" s="84">
        <v>417600</v>
      </c>
      <c r="F7125" s="135">
        <v>267920</v>
      </c>
      <c r="G7125" s="76">
        <f t="shared" si="238"/>
        <v>267920</v>
      </c>
      <c r="H7125" s="3"/>
    </row>
    <row r="7126" spans="1:8" ht="15.75" customHeight="1" x14ac:dyDescent="0.25">
      <c r="A7126" s="14"/>
      <c r="B7126" s="5" t="s">
        <v>466</v>
      </c>
      <c r="C7126" s="57">
        <v>331000</v>
      </c>
      <c r="D7126" s="71">
        <v>315000</v>
      </c>
      <c r="E7126" s="84">
        <v>333900</v>
      </c>
      <c r="F7126" s="135">
        <v>214200</v>
      </c>
      <c r="G7126" s="76">
        <f t="shared" si="238"/>
        <v>214200</v>
      </c>
      <c r="H7126" s="3"/>
    </row>
    <row r="7127" spans="1:8" ht="15.75" customHeight="1" x14ac:dyDescent="0.25">
      <c r="A7127" s="14"/>
      <c r="B7127" s="5" t="s">
        <v>467</v>
      </c>
      <c r="C7127" s="57">
        <v>620000</v>
      </c>
      <c r="D7127" s="71">
        <v>590000</v>
      </c>
      <c r="E7127" s="84">
        <v>625400</v>
      </c>
      <c r="F7127" s="135">
        <v>401200</v>
      </c>
      <c r="G7127" s="76">
        <f t="shared" si="238"/>
        <v>401200</v>
      </c>
      <c r="H7127" s="3"/>
    </row>
    <row r="7128" spans="1:8" ht="15.75" customHeight="1" x14ac:dyDescent="0.25">
      <c r="A7128" s="14"/>
      <c r="B7128" s="5" t="s">
        <v>468</v>
      </c>
      <c r="C7128" s="57">
        <v>331000</v>
      </c>
      <c r="D7128" s="71">
        <v>315000</v>
      </c>
      <c r="E7128" s="84">
        <v>333900</v>
      </c>
      <c r="F7128" s="135">
        <v>214200</v>
      </c>
      <c r="G7128" s="76">
        <f t="shared" si="238"/>
        <v>214200</v>
      </c>
      <c r="H7128" s="3"/>
    </row>
    <row r="7129" spans="1:8" ht="15.75" customHeight="1" x14ac:dyDescent="0.25">
      <c r="A7129" s="14"/>
      <c r="B7129" s="5" t="s">
        <v>70</v>
      </c>
      <c r="C7129" s="57">
        <v>1259000</v>
      </c>
      <c r="D7129" s="71">
        <v>1199000</v>
      </c>
      <c r="E7129" s="84">
        <v>1270900</v>
      </c>
      <c r="F7129" s="135">
        <v>815320</v>
      </c>
      <c r="G7129" s="76">
        <f t="shared" si="238"/>
        <v>815320</v>
      </c>
      <c r="H7129" s="3"/>
    </row>
    <row r="7130" spans="1:8" ht="15.75" customHeight="1" x14ac:dyDescent="0.25">
      <c r="A7130" s="14"/>
      <c r="B7130" s="5" t="s">
        <v>469</v>
      </c>
      <c r="C7130" s="57">
        <v>642000</v>
      </c>
      <c r="D7130" s="71">
        <v>611000</v>
      </c>
      <c r="E7130" s="84">
        <v>647700</v>
      </c>
      <c r="F7130" s="135">
        <v>415480</v>
      </c>
      <c r="G7130" s="76">
        <f t="shared" si="238"/>
        <v>415480</v>
      </c>
      <c r="H7130" s="3"/>
    </row>
    <row r="7131" spans="1:8" ht="15.75" customHeight="1" x14ac:dyDescent="0.25">
      <c r="A7131" s="14"/>
      <c r="B7131" s="5" t="s">
        <v>470</v>
      </c>
      <c r="C7131" s="57">
        <v>642000</v>
      </c>
      <c r="D7131" s="71">
        <v>611000</v>
      </c>
      <c r="E7131" s="84">
        <v>647700</v>
      </c>
      <c r="F7131" s="135">
        <v>415480</v>
      </c>
      <c r="G7131" s="76">
        <f t="shared" si="238"/>
        <v>415480</v>
      </c>
      <c r="H7131" s="3"/>
    </row>
    <row r="7132" spans="1:8" ht="15.75" customHeight="1" x14ac:dyDescent="0.25">
      <c r="A7132" s="14"/>
      <c r="B7132" s="5" t="s">
        <v>471</v>
      </c>
      <c r="C7132" s="57">
        <v>110000</v>
      </c>
      <c r="D7132" s="71">
        <v>105000</v>
      </c>
      <c r="E7132" s="84">
        <v>111300</v>
      </c>
      <c r="F7132" s="135">
        <v>71400</v>
      </c>
      <c r="G7132" s="76">
        <f t="shared" si="238"/>
        <v>71400</v>
      </c>
      <c r="H7132" s="3"/>
    </row>
    <row r="7133" spans="1:8" ht="15.75" customHeight="1" x14ac:dyDescent="0.25">
      <c r="A7133" s="14"/>
      <c r="B7133" s="5" t="s">
        <v>472</v>
      </c>
      <c r="C7133" s="57">
        <v>110000</v>
      </c>
      <c r="D7133" s="71">
        <v>105000</v>
      </c>
      <c r="E7133" s="84">
        <v>111300</v>
      </c>
      <c r="F7133" s="135">
        <v>71400</v>
      </c>
      <c r="G7133" s="76">
        <f t="shared" si="238"/>
        <v>71400</v>
      </c>
      <c r="H7133" s="3"/>
    </row>
    <row r="7134" spans="1:8" ht="15.75" customHeight="1" x14ac:dyDescent="0.25">
      <c r="A7134" s="14"/>
      <c r="B7134" s="5" t="s">
        <v>473</v>
      </c>
      <c r="C7134" s="57">
        <v>55000</v>
      </c>
      <c r="D7134" s="71">
        <v>52000</v>
      </c>
      <c r="E7134" s="84">
        <v>55100</v>
      </c>
      <c r="F7134" s="135">
        <v>35360</v>
      </c>
      <c r="G7134" s="76">
        <f t="shared" si="238"/>
        <v>35360</v>
      </c>
      <c r="H7134" s="3"/>
    </row>
    <row r="7135" spans="1:8" ht="15.75" customHeight="1" x14ac:dyDescent="0.25">
      <c r="A7135" s="14"/>
      <c r="B7135" s="8" t="s">
        <v>474</v>
      </c>
      <c r="C7135" s="57">
        <v>957000</v>
      </c>
      <c r="D7135" s="71">
        <v>911000</v>
      </c>
      <c r="E7135" s="84">
        <v>965700</v>
      </c>
      <c r="F7135" s="135">
        <v>619480</v>
      </c>
      <c r="G7135" s="76">
        <f t="shared" si="238"/>
        <v>619480</v>
      </c>
      <c r="H7135" s="3"/>
    </row>
    <row r="7136" spans="1:8" ht="15.75" customHeight="1" x14ac:dyDescent="0.25">
      <c r="A7136" s="14"/>
      <c r="B7136" s="5" t="s">
        <v>1485</v>
      </c>
      <c r="C7136" s="57">
        <v>211000</v>
      </c>
      <c r="D7136" s="71">
        <v>201000</v>
      </c>
      <c r="E7136" s="84">
        <v>213100</v>
      </c>
      <c r="F7136" s="135">
        <v>136680</v>
      </c>
      <c r="G7136" s="76">
        <f t="shared" si="238"/>
        <v>136680</v>
      </c>
      <c r="H7136" s="3"/>
    </row>
    <row r="7137" spans="1:8" ht="15.75" customHeight="1" x14ac:dyDescent="0.25">
      <c r="A7137" s="14"/>
      <c r="B7137" s="5" t="s">
        <v>1486</v>
      </c>
      <c r="C7137" s="57">
        <v>211000</v>
      </c>
      <c r="D7137" s="71">
        <v>201000</v>
      </c>
      <c r="E7137" s="84">
        <v>213100</v>
      </c>
      <c r="F7137" s="135">
        <v>136680</v>
      </c>
      <c r="G7137" s="76">
        <f t="shared" si="238"/>
        <v>136680</v>
      </c>
      <c r="H7137" s="3"/>
    </row>
    <row r="7138" spans="1:8" ht="15.75" customHeight="1" x14ac:dyDescent="0.25">
      <c r="A7138" s="14"/>
      <c r="B7138" s="5" t="s">
        <v>2410</v>
      </c>
      <c r="C7138" s="57">
        <v>469000</v>
      </c>
      <c r="D7138" s="71">
        <v>447000</v>
      </c>
      <c r="E7138" s="84">
        <v>473800</v>
      </c>
      <c r="F7138" s="135">
        <v>303960</v>
      </c>
      <c r="G7138" s="76">
        <f t="shared" si="238"/>
        <v>303960</v>
      </c>
      <c r="H7138" s="3"/>
    </row>
    <row r="7139" spans="1:8" ht="15.75" customHeight="1" x14ac:dyDescent="0.25">
      <c r="A7139" s="14"/>
      <c r="B7139" s="5" t="s">
        <v>476</v>
      </c>
      <c r="C7139" s="57">
        <v>469000</v>
      </c>
      <c r="D7139" s="71">
        <v>447000</v>
      </c>
      <c r="E7139" s="84">
        <v>473800</v>
      </c>
      <c r="F7139" s="135">
        <v>303960</v>
      </c>
      <c r="G7139" s="76">
        <f t="shared" si="238"/>
        <v>303960</v>
      </c>
      <c r="H7139" s="3"/>
    </row>
    <row r="7140" spans="1:8" ht="15.75" customHeight="1" x14ac:dyDescent="0.25">
      <c r="A7140" s="14"/>
      <c r="B7140" s="5" t="s">
        <v>477</v>
      </c>
      <c r="C7140" s="57">
        <v>992000</v>
      </c>
      <c r="D7140" s="71">
        <v>945000</v>
      </c>
      <c r="E7140" s="84">
        <v>1001700</v>
      </c>
      <c r="F7140" s="135">
        <v>642600</v>
      </c>
      <c r="G7140" s="76">
        <f t="shared" si="238"/>
        <v>642600</v>
      </c>
      <c r="H7140" s="3"/>
    </row>
    <row r="7141" spans="1:8" ht="15.75" customHeight="1" x14ac:dyDescent="0.25">
      <c r="A7141" s="14"/>
      <c r="B7141" s="5" t="s">
        <v>54</v>
      </c>
      <c r="C7141" s="57">
        <v>1032000</v>
      </c>
      <c r="D7141" s="71">
        <v>983000</v>
      </c>
      <c r="E7141" s="84">
        <v>1042000</v>
      </c>
      <c r="F7141" s="135">
        <v>668440</v>
      </c>
      <c r="G7141" s="76">
        <f t="shared" si="238"/>
        <v>668440</v>
      </c>
      <c r="H7141" s="3"/>
    </row>
    <row r="7142" spans="1:8" ht="15.75" customHeight="1" x14ac:dyDescent="0.25">
      <c r="A7142" s="14"/>
      <c r="B7142" s="5" t="s">
        <v>479</v>
      </c>
      <c r="C7142" s="57">
        <v>46000</v>
      </c>
      <c r="D7142" s="71">
        <v>44000</v>
      </c>
      <c r="E7142" s="84">
        <v>46600</v>
      </c>
      <c r="F7142" s="135">
        <v>29920</v>
      </c>
      <c r="G7142" s="76">
        <f t="shared" si="238"/>
        <v>29920</v>
      </c>
      <c r="H7142" s="3"/>
    </row>
    <row r="7143" spans="1:8" ht="15.75" customHeight="1" x14ac:dyDescent="0.25">
      <c r="A7143" s="14"/>
      <c r="B7143" s="5" t="s">
        <v>2411</v>
      </c>
      <c r="C7143" s="57">
        <v>100000</v>
      </c>
      <c r="D7143" s="71">
        <v>95000</v>
      </c>
      <c r="E7143" s="84">
        <v>100700</v>
      </c>
      <c r="F7143" s="135">
        <v>64600</v>
      </c>
      <c r="G7143" s="76">
        <f t="shared" si="238"/>
        <v>64600</v>
      </c>
      <c r="H7143" s="3"/>
    </row>
    <row r="7144" spans="1:8" ht="15.75" customHeight="1" x14ac:dyDescent="0.25">
      <c r="A7144" s="14"/>
      <c r="B7144" s="5" t="s">
        <v>481</v>
      </c>
      <c r="C7144" s="57">
        <v>100000</v>
      </c>
      <c r="D7144" s="71">
        <v>95000</v>
      </c>
      <c r="E7144" s="84">
        <v>100700</v>
      </c>
      <c r="F7144" s="135">
        <v>64600</v>
      </c>
      <c r="G7144" s="76">
        <f t="shared" ref="G7144:G7150" si="239">SMALL(C7144:F7144,1)</f>
        <v>64600</v>
      </c>
      <c r="H7144" s="3"/>
    </row>
    <row r="7145" spans="1:8" ht="15.75" customHeight="1" x14ac:dyDescent="0.25">
      <c r="A7145" s="14"/>
      <c r="B7145" s="5" t="s">
        <v>482</v>
      </c>
      <c r="C7145" s="57">
        <v>100000</v>
      </c>
      <c r="D7145" s="71">
        <v>95000</v>
      </c>
      <c r="E7145" s="84">
        <v>100700</v>
      </c>
      <c r="F7145" s="135">
        <v>64600</v>
      </c>
      <c r="G7145" s="76">
        <f t="shared" si="239"/>
        <v>64600</v>
      </c>
      <c r="H7145" s="3"/>
    </row>
    <row r="7146" spans="1:8" ht="15.75" customHeight="1" x14ac:dyDescent="0.25">
      <c r="A7146" s="14"/>
      <c r="B7146" s="5" t="s">
        <v>483</v>
      </c>
      <c r="C7146" s="57">
        <v>100000</v>
      </c>
      <c r="D7146" s="71">
        <v>95000</v>
      </c>
      <c r="E7146" s="84">
        <v>100700</v>
      </c>
      <c r="F7146" s="135">
        <v>64600</v>
      </c>
      <c r="G7146" s="76">
        <f t="shared" si="239"/>
        <v>64600</v>
      </c>
      <c r="H7146" s="3"/>
    </row>
    <row r="7147" spans="1:8" ht="15.75" customHeight="1" x14ac:dyDescent="0.25">
      <c r="A7147" s="14"/>
      <c r="B7147" s="5" t="s">
        <v>2412</v>
      </c>
      <c r="C7147" s="57">
        <v>65000</v>
      </c>
      <c r="D7147" s="71">
        <v>62000</v>
      </c>
      <c r="E7147" s="84">
        <v>65700</v>
      </c>
      <c r="F7147" s="135">
        <v>42160</v>
      </c>
      <c r="G7147" s="76">
        <f t="shared" si="239"/>
        <v>42160</v>
      </c>
      <c r="H7147" s="3"/>
    </row>
    <row r="7148" spans="1:8" ht="15.75" customHeight="1" x14ac:dyDescent="0.25">
      <c r="A7148" s="14"/>
      <c r="B7148" s="5" t="s">
        <v>486</v>
      </c>
      <c r="C7148" s="57">
        <v>100000</v>
      </c>
      <c r="D7148" s="71">
        <v>95000</v>
      </c>
      <c r="E7148" s="84">
        <v>100700</v>
      </c>
      <c r="F7148" s="135">
        <v>64600</v>
      </c>
      <c r="G7148" s="76">
        <f t="shared" si="239"/>
        <v>64600</v>
      </c>
      <c r="H7148" s="3"/>
    </row>
    <row r="7149" spans="1:8" ht="15.75" customHeight="1" x14ac:dyDescent="0.25">
      <c r="A7149" s="14"/>
      <c r="B7149" s="5" t="s">
        <v>1019</v>
      </c>
      <c r="C7149" s="57">
        <v>1032000</v>
      </c>
      <c r="D7149" s="71">
        <v>983000</v>
      </c>
      <c r="E7149" s="84">
        <v>1042000</v>
      </c>
      <c r="F7149" s="135">
        <v>668440</v>
      </c>
      <c r="G7149" s="76">
        <f t="shared" si="239"/>
        <v>668440</v>
      </c>
      <c r="H7149" s="3"/>
    </row>
    <row r="7150" spans="1:8" ht="15.75" customHeight="1" x14ac:dyDescent="0.25">
      <c r="A7150" s="14"/>
      <c r="B7150" s="5" t="s">
        <v>487</v>
      </c>
      <c r="C7150" s="57">
        <v>4870000</v>
      </c>
      <c r="D7150" s="71">
        <v>4638000</v>
      </c>
      <c r="E7150" s="84">
        <v>4916300</v>
      </c>
      <c r="F7150" s="135">
        <v>3153840</v>
      </c>
      <c r="G7150" s="76">
        <f t="shared" si="239"/>
        <v>3153840</v>
      </c>
      <c r="H7150" s="3"/>
    </row>
    <row r="7151" spans="1:8" ht="15.75" customHeight="1" x14ac:dyDescent="0.25">
      <c r="A7151" s="4" t="s">
        <v>0</v>
      </c>
      <c r="B7151" s="6" t="s">
        <v>488</v>
      </c>
      <c r="C7151" s="155" t="s">
        <v>2</v>
      </c>
      <c r="D7151" s="158" t="s">
        <v>2</v>
      </c>
      <c r="E7151" s="161" t="s">
        <v>2</v>
      </c>
      <c r="F7151" s="164" t="s">
        <v>2</v>
      </c>
      <c r="G7151" s="152" t="s">
        <v>2</v>
      </c>
      <c r="H7151" s="3"/>
    </row>
    <row r="7152" spans="1:8" ht="15.75" customHeight="1" x14ac:dyDescent="0.25">
      <c r="A7152" s="4"/>
      <c r="B7152" s="7" t="s">
        <v>3</v>
      </c>
      <c r="C7152" s="156"/>
      <c r="D7152" s="159"/>
      <c r="E7152" s="162"/>
      <c r="F7152" s="165"/>
      <c r="G7152" s="153"/>
      <c r="H7152" s="3"/>
    </row>
    <row r="7153" spans="1:8" ht="15.75" customHeight="1" x14ac:dyDescent="0.25">
      <c r="A7153" s="4">
        <v>10</v>
      </c>
      <c r="B7153" s="9" t="s">
        <v>1651</v>
      </c>
      <c r="C7153" s="157"/>
      <c r="D7153" s="160"/>
      <c r="E7153" s="163"/>
      <c r="F7153" s="166"/>
      <c r="G7153" s="154"/>
      <c r="H7153" s="3"/>
    </row>
    <row r="7154" spans="1:8" ht="15.75" customHeight="1" x14ac:dyDescent="0.25">
      <c r="A7154" s="15"/>
      <c r="B7154" s="5" t="s">
        <v>490</v>
      </c>
      <c r="C7154" s="57">
        <v>209000</v>
      </c>
      <c r="D7154" s="71">
        <v>199000</v>
      </c>
      <c r="E7154" s="84">
        <v>210900</v>
      </c>
      <c r="F7154" s="135">
        <v>135320</v>
      </c>
      <c r="G7154" s="76">
        <f t="shared" ref="G7154:G7185" si="240">SMALL(C7154:F7154,1)</f>
        <v>135320</v>
      </c>
      <c r="H7154" s="3"/>
    </row>
    <row r="7155" spans="1:8" ht="15.75" customHeight="1" x14ac:dyDescent="0.25">
      <c r="A7155" s="15"/>
      <c r="B7155" s="5" t="s">
        <v>1027</v>
      </c>
      <c r="C7155" s="57">
        <v>2080000</v>
      </c>
      <c r="D7155" s="71">
        <v>1981000</v>
      </c>
      <c r="E7155" s="84">
        <v>2099900</v>
      </c>
      <c r="F7155" s="135">
        <v>1347080</v>
      </c>
      <c r="G7155" s="76">
        <f t="shared" si="240"/>
        <v>1347080</v>
      </c>
      <c r="H7155" s="3"/>
    </row>
    <row r="7156" spans="1:8" ht="15.75" customHeight="1" x14ac:dyDescent="0.25">
      <c r="A7156" s="15"/>
      <c r="B7156" s="5" t="s">
        <v>492</v>
      </c>
      <c r="C7156" s="57">
        <v>1280000</v>
      </c>
      <c r="D7156" s="71">
        <v>1219000</v>
      </c>
      <c r="E7156" s="84">
        <v>1292100</v>
      </c>
      <c r="F7156" s="135">
        <v>828920</v>
      </c>
      <c r="G7156" s="76">
        <f t="shared" si="240"/>
        <v>828920</v>
      </c>
      <c r="H7156" s="3"/>
    </row>
    <row r="7157" spans="1:8" ht="15.75" customHeight="1" x14ac:dyDescent="0.25">
      <c r="A7157" s="15"/>
      <c r="B7157" s="5" t="s">
        <v>493</v>
      </c>
      <c r="C7157" s="57">
        <v>785000</v>
      </c>
      <c r="D7157" s="71">
        <v>748000</v>
      </c>
      <c r="E7157" s="84">
        <v>792900</v>
      </c>
      <c r="F7157" s="135">
        <v>508640</v>
      </c>
      <c r="G7157" s="76">
        <f t="shared" si="240"/>
        <v>508640</v>
      </c>
      <c r="H7157" s="3"/>
    </row>
    <row r="7158" spans="1:8" ht="15.75" customHeight="1" x14ac:dyDescent="0.25">
      <c r="A7158" s="15"/>
      <c r="B7158" s="5" t="s">
        <v>494</v>
      </c>
      <c r="C7158" s="57">
        <v>1178000</v>
      </c>
      <c r="D7158" s="71">
        <v>1122000</v>
      </c>
      <c r="E7158" s="84">
        <v>1189300</v>
      </c>
      <c r="F7158" s="135">
        <v>762960</v>
      </c>
      <c r="G7158" s="76">
        <f t="shared" si="240"/>
        <v>762960</v>
      </c>
      <c r="H7158" s="3"/>
    </row>
    <row r="7159" spans="1:8" ht="15.75" customHeight="1" x14ac:dyDescent="0.25">
      <c r="A7159" s="15"/>
      <c r="B7159" s="5" t="s">
        <v>495</v>
      </c>
      <c r="C7159" s="57">
        <v>302000</v>
      </c>
      <c r="D7159" s="71">
        <v>288000</v>
      </c>
      <c r="E7159" s="84">
        <v>305300</v>
      </c>
      <c r="F7159" s="135">
        <v>195840</v>
      </c>
      <c r="G7159" s="76">
        <f t="shared" si="240"/>
        <v>195840</v>
      </c>
      <c r="H7159" s="3"/>
    </row>
    <row r="7160" spans="1:8" ht="15.75" customHeight="1" x14ac:dyDescent="0.25">
      <c r="A7160" s="15"/>
      <c r="B7160" s="5" t="s">
        <v>496</v>
      </c>
      <c r="C7160" s="57">
        <v>302000</v>
      </c>
      <c r="D7160" s="71">
        <v>288000</v>
      </c>
      <c r="E7160" s="84">
        <v>305300</v>
      </c>
      <c r="F7160" s="135">
        <v>195840</v>
      </c>
      <c r="G7160" s="76">
        <f t="shared" si="240"/>
        <v>195840</v>
      </c>
      <c r="H7160" s="3"/>
    </row>
    <row r="7161" spans="1:8" ht="15.75" customHeight="1" x14ac:dyDescent="0.25">
      <c r="A7161" s="15"/>
      <c r="B7161" s="5" t="s">
        <v>742</v>
      </c>
      <c r="C7161" s="57">
        <v>302000</v>
      </c>
      <c r="D7161" s="71">
        <v>288000</v>
      </c>
      <c r="E7161" s="84">
        <v>305300</v>
      </c>
      <c r="F7161" s="135">
        <v>195840</v>
      </c>
      <c r="G7161" s="76">
        <f t="shared" si="240"/>
        <v>195840</v>
      </c>
      <c r="H7161" s="3"/>
    </row>
    <row r="7162" spans="1:8" ht="15.75" customHeight="1" x14ac:dyDescent="0.25">
      <c r="A7162" s="15"/>
      <c r="B7162" s="5" t="s">
        <v>497</v>
      </c>
      <c r="C7162" s="57">
        <v>579000</v>
      </c>
      <c r="D7162" s="71">
        <v>551000</v>
      </c>
      <c r="E7162" s="84">
        <v>584100</v>
      </c>
      <c r="F7162" s="135">
        <v>374680</v>
      </c>
      <c r="G7162" s="76">
        <f t="shared" si="240"/>
        <v>374680</v>
      </c>
      <c r="H7162" s="3"/>
    </row>
    <row r="7163" spans="1:8" ht="15.75" customHeight="1" x14ac:dyDescent="0.25">
      <c r="A7163" s="15"/>
      <c r="B7163" s="5" t="s">
        <v>498</v>
      </c>
      <c r="C7163" s="57">
        <v>579000</v>
      </c>
      <c r="D7163" s="71">
        <v>551000</v>
      </c>
      <c r="E7163" s="84">
        <v>584100</v>
      </c>
      <c r="F7163" s="135">
        <v>374680</v>
      </c>
      <c r="G7163" s="76">
        <f t="shared" si="240"/>
        <v>374680</v>
      </c>
      <c r="H7163" s="3"/>
    </row>
    <row r="7164" spans="1:8" ht="15.75" customHeight="1" x14ac:dyDescent="0.25">
      <c r="A7164" s="15"/>
      <c r="B7164" s="5" t="s">
        <v>499</v>
      </c>
      <c r="C7164" s="57">
        <v>1135000</v>
      </c>
      <c r="D7164" s="71">
        <v>1081000</v>
      </c>
      <c r="E7164" s="84">
        <v>1145900</v>
      </c>
      <c r="F7164" s="135">
        <v>735080</v>
      </c>
      <c r="G7164" s="76">
        <f t="shared" si="240"/>
        <v>735080</v>
      </c>
      <c r="H7164" s="3"/>
    </row>
    <row r="7165" spans="1:8" ht="15.75" customHeight="1" x14ac:dyDescent="0.25">
      <c r="A7165" s="15"/>
      <c r="B7165" s="5" t="s">
        <v>743</v>
      </c>
      <c r="C7165" s="57">
        <v>1259000</v>
      </c>
      <c r="D7165" s="71">
        <v>1199000</v>
      </c>
      <c r="E7165" s="84">
        <v>1270900</v>
      </c>
      <c r="F7165" s="135">
        <v>815320</v>
      </c>
      <c r="G7165" s="76">
        <f t="shared" si="240"/>
        <v>815320</v>
      </c>
      <c r="H7165" s="3"/>
    </row>
    <row r="7166" spans="1:8" ht="15.75" customHeight="1" x14ac:dyDescent="0.25">
      <c r="A7166" s="15"/>
      <c r="B7166" s="5" t="s">
        <v>744</v>
      </c>
      <c r="C7166" s="57">
        <v>684000</v>
      </c>
      <c r="D7166" s="71">
        <v>651000</v>
      </c>
      <c r="E7166" s="84">
        <v>690100</v>
      </c>
      <c r="F7166" s="135">
        <v>442680</v>
      </c>
      <c r="G7166" s="76">
        <f t="shared" si="240"/>
        <v>442680</v>
      </c>
      <c r="H7166" s="3"/>
    </row>
    <row r="7167" spans="1:8" ht="15.75" customHeight="1" x14ac:dyDescent="0.25">
      <c r="A7167" s="15"/>
      <c r="B7167" s="5" t="s">
        <v>500</v>
      </c>
      <c r="C7167" s="57">
        <v>469000</v>
      </c>
      <c r="D7167" s="71">
        <v>447000</v>
      </c>
      <c r="E7167" s="84">
        <v>473800</v>
      </c>
      <c r="F7167" s="135">
        <v>303960</v>
      </c>
      <c r="G7167" s="76">
        <f t="shared" si="240"/>
        <v>303960</v>
      </c>
      <c r="H7167" s="3"/>
    </row>
    <row r="7168" spans="1:8" ht="15.75" customHeight="1" x14ac:dyDescent="0.25">
      <c r="A7168" s="15"/>
      <c r="B7168" s="5" t="s">
        <v>1925</v>
      </c>
      <c r="C7168" s="57">
        <v>539000</v>
      </c>
      <c r="D7168" s="71">
        <v>513000</v>
      </c>
      <c r="E7168" s="84">
        <v>543800</v>
      </c>
      <c r="F7168" s="135">
        <v>348840</v>
      </c>
      <c r="G7168" s="76">
        <f t="shared" si="240"/>
        <v>348840</v>
      </c>
      <c r="H7168" s="3"/>
    </row>
    <row r="7169" spans="1:8" ht="15.75" customHeight="1" x14ac:dyDescent="0.25">
      <c r="A7169" s="15"/>
      <c r="B7169" s="5" t="s">
        <v>1926</v>
      </c>
      <c r="C7169" s="57">
        <v>539000</v>
      </c>
      <c r="D7169" s="71">
        <v>513000</v>
      </c>
      <c r="E7169" s="84">
        <v>543800</v>
      </c>
      <c r="F7169" s="135">
        <v>348840</v>
      </c>
      <c r="G7169" s="76">
        <f t="shared" si="240"/>
        <v>348840</v>
      </c>
      <c r="H7169" s="3"/>
    </row>
    <row r="7170" spans="1:8" ht="15.75" customHeight="1" x14ac:dyDescent="0.25">
      <c r="A7170" s="15"/>
      <c r="B7170" s="5" t="s">
        <v>1038</v>
      </c>
      <c r="C7170" s="57">
        <v>684000</v>
      </c>
      <c r="D7170" s="71">
        <v>651000</v>
      </c>
      <c r="E7170" s="84">
        <v>690100</v>
      </c>
      <c r="F7170" s="135">
        <v>442680</v>
      </c>
      <c r="G7170" s="76">
        <f t="shared" si="240"/>
        <v>442680</v>
      </c>
      <c r="H7170" s="3"/>
    </row>
    <row r="7171" spans="1:8" ht="15.75" customHeight="1" x14ac:dyDescent="0.25">
      <c r="A7171" s="15"/>
      <c r="B7171" s="5" t="s">
        <v>501</v>
      </c>
      <c r="C7171" s="57">
        <v>1178000</v>
      </c>
      <c r="D7171" s="71">
        <v>1122000</v>
      </c>
      <c r="E7171" s="84">
        <v>1189300</v>
      </c>
      <c r="F7171" s="135">
        <v>762960</v>
      </c>
      <c r="G7171" s="76">
        <f t="shared" si="240"/>
        <v>762960</v>
      </c>
      <c r="H7171" s="3"/>
    </row>
    <row r="7172" spans="1:8" ht="15.75" customHeight="1" x14ac:dyDescent="0.25">
      <c r="A7172" s="15"/>
      <c r="B7172" s="5" t="s">
        <v>502</v>
      </c>
      <c r="C7172" s="57">
        <v>824000</v>
      </c>
      <c r="D7172" s="71">
        <v>785000</v>
      </c>
      <c r="E7172" s="84">
        <v>832100</v>
      </c>
      <c r="F7172" s="135">
        <v>533800</v>
      </c>
      <c r="G7172" s="76">
        <f t="shared" si="240"/>
        <v>533800</v>
      </c>
      <c r="H7172" s="3"/>
    </row>
    <row r="7173" spans="1:8" ht="15.75" customHeight="1" x14ac:dyDescent="0.25">
      <c r="A7173" s="15"/>
      <c r="B7173" s="5" t="s">
        <v>503</v>
      </c>
      <c r="C7173" s="57">
        <v>1198000</v>
      </c>
      <c r="D7173" s="71">
        <v>1141000</v>
      </c>
      <c r="E7173" s="84">
        <v>1209500</v>
      </c>
      <c r="F7173" s="135">
        <v>775880</v>
      </c>
      <c r="G7173" s="76">
        <f t="shared" si="240"/>
        <v>775880</v>
      </c>
      <c r="H7173" s="3"/>
    </row>
    <row r="7174" spans="1:8" ht="15.75" customHeight="1" x14ac:dyDescent="0.25">
      <c r="A7174" s="15"/>
      <c r="B7174" s="5" t="s">
        <v>504</v>
      </c>
      <c r="C7174" s="57">
        <v>1198000</v>
      </c>
      <c r="D7174" s="71">
        <v>1141000</v>
      </c>
      <c r="E7174" s="84">
        <v>1209500</v>
      </c>
      <c r="F7174" s="135">
        <v>775880</v>
      </c>
      <c r="G7174" s="76">
        <f t="shared" si="240"/>
        <v>775880</v>
      </c>
      <c r="H7174" s="3"/>
    </row>
    <row r="7175" spans="1:8" ht="15.75" customHeight="1" x14ac:dyDescent="0.25">
      <c r="A7175" s="15"/>
      <c r="B7175" s="5" t="s">
        <v>505</v>
      </c>
      <c r="C7175" s="57">
        <v>764000</v>
      </c>
      <c r="D7175" s="71">
        <v>728000</v>
      </c>
      <c r="E7175" s="84">
        <v>771700</v>
      </c>
      <c r="F7175" s="135">
        <v>495040</v>
      </c>
      <c r="G7175" s="76">
        <f t="shared" si="240"/>
        <v>495040</v>
      </c>
      <c r="H7175" s="3"/>
    </row>
    <row r="7176" spans="1:8" ht="15.75" customHeight="1" x14ac:dyDescent="0.25">
      <c r="A7176" s="15"/>
      <c r="B7176" s="5" t="s">
        <v>506</v>
      </c>
      <c r="C7176" s="57">
        <v>764000</v>
      </c>
      <c r="D7176" s="71">
        <v>728000</v>
      </c>
      <c r="E7176" s="84">
        <v>771700</v>
      </c>
      <c r="F7176" s="135">
        <v>495040</v>
      </c>
      <c r="G7176" s="76">
        <f t="shared" si="240"/>
        <v>495040</v>
      </c>
      <c r="H7176" s="3"/>
    </row>
    <row r="7177" spans="1:8" ht="15.75" customHeight="1" x14ac:dyDescent="0.25">
      <c r="A7177" s="15"/>
      <c r="B7177" s="5" t="s">
        <v>507</v>
      </c>
      <c r="C7177" s="57">
        <v>845000</v>
      </c>
      <c r="D7177" s="71">
        <v>805000</v>
      </c>
      <c r="E7177" s="84">
        <v>853300</v>
      </c>
      <c r="F7177" s="135">
        <v>547400</v>
      </c>
      <c r="G7177" s="76">
        <f t="shared" si="240"/>
        <v>547400</v>
      </c>
      <c r="H7177" s="3"/>
    </row>
    <row r="7178" spans="1:8" ht="15.75" customHeight="1" x14ac:dyDescent="0.25">
      <c r="A7178" s="15"/>
      <c r="B7178" s="5" t="s">
        <v>1041</v>
      </c>
      <c r="C7178" s="57">
        <v>216000</v>
      </c>
      <c r="D7178" s="71">
        <v>206000</v>
      </c>
      <c r="E7178" s="84">
        <v>218400</v>
      </c>
      <c r="F7178" s="135">
        <v>140080</v>
      </c>
      <c r="G7178" s="76">
        <f t="shared" si="240"/>
        <v>140080</v>
      </c>
      <c r="H7178" s="3"/>
    </row>
    <row r="7179" spans="1:8" ht="15.75" customHeight="1" x14ac:dyDescent="0.25">
      <c r="A7179" s="15"/>
      <c r="B7179" s="5" t="s">
        <v>509</v>
      </c>
      <c r="C7179" s="57">
        <v>331000</v>
      </c>
      <c r="D7179" s="71">
        <v>315000</v>
      </c>
      <c r="E7179" s="84">
        <v>333900</v>
      </c>
      <c r="F7179" s="135">
        <v>214200</v>
      </c>
      <c r="G7179" s="76">
        <f t="shared" si="240"/>
        <v>214200</v>
      </c>
      <c r="H7179" s="3"/>
    </row>
    <row r="7180" spans="1:8" ht="15.75" customHeight="1" x14ac:dyDescent="0.25">
      <c r="A7180" s="15"/>
      <c r="B7180" s="5" t="s">
        <v>510</v>
      </c>
      <c r="C7180" s="57">
        <v>331000</v>
      </c>
      <c r="D7180" s="71">
        <v>315000</v>
      </c>
      <c r="E7180" s="84">
        <v>333900</v>
      </c>
      <c r="F7180" s="135">
        <v>214200</v>
      </c>
      <c r="G7180" s="76">
        <f t="shared" si="240"/>
        <v>214200</v>
      </c>
      <c r="H7180" s="3"/>
    </row>
    <row r="7181" spans="1:8" ht="15.75" customHeight="1" x14ac:dyDescent="0.25">
      <c r="A7181" s="15"/>
      <c r="B7181" s="5" t="s">
        <v>511</v>
      </c>
      <c r="C7181" s="57">
        <v>539000</v>
      </c>
      <c r="D7181" s="71">
        <v>513000</v>
      </c>
      <c r="E7181" s="84">
        <v>543800</v>
      </c>
      <c r="F7181" s="135">
        <v>348840</v>
      </c>
      <c r="G7181" s="76">
        <f t="shared" si="240"/>
        <v>348840</v>
      </c>
      <c r="H7181" s="3"/>
    </row>
    <row r="7182" spans="1:8" ht="15.75" customHeight="1" x14ac:dyDescent="0.25">
      <c r="A7182" s="15"/>
      <c r="B7182" s="5" t="s">
        <v>512</v>
      </c>
      <c r="C7182" s="57">
        <v>454000</v>
      </c>
      <c r="D7182" s="71">
        <v>432000</v>
      </c>
      <c r="E7182" s="84">
        <v>457900</v>
      </c>
      <c r="F7182" s="135">
        <v>293760</v>
      </c>
      <c r="G7182" s="76">
        <f t="shared" si="240"/>
        <v>293760</v>
      </c>
      <c r="H7182" s="3"/>
    </row>
    <row r="7183" spans="1:8" ht="15.75" customHeight="1" x14ac:dyDescent="0.25">
      <c r="A7183" s="15"/>
      <c r="B7183" s="5" t="s">
        <v>513</v>
      </c>
      <c r="C7183" s="57">
        <v>401000</v>
      </c>
      <c r="D7183" s="71">
        <v>382000</v>
      </c>
      <c r="E7183" s="84">
        <v>404900</v>
      </c>
      <c r="F7183" s="135">
        <v>259760</v>
      </c>
      <c r="G7183" s="76">
        <f t="shared" si="240"/>
        <v>259760</v>
      </c>
      <c r="H7183" s="3"/>
    </row>
    <row r="7184" spans="1:8" ht="15.75" customHeight="1" x14ac:dyDescent="0.25">
      <c r="A7184" s="15"/>
      <c r="B7184" s="5" t="s">
        <v>514</v>
      </c>
      <c r="C7184" s="57">
        <v>447000</v>
      </c>
      <c r="D7184" s="71">
        <v>426000</v>
      </c>
      <c r="E7184" s="84">
        <v>451600</v>
      </c>
      <c r="F7184" s="135">
        <v>289680</v>
      </c>
      <c r="G7184" s="76">
        <f t="shared" si="240"/>
        <v>289680</v>
      </c>
      <c r="H7184" s="3"/>
    </row>
    <row r="7185" spans="1:8" ht="15.75" customHeight="1" x14ac:dyDescent="0.25">
      <c r="A7185" s="15"/>
      <c r="B7185" s="5" t="s">
        <v>348</v>
      </c>
      <c r="C7185" s="57">
        <v>191000</v>
      </c>
      <c r="D7185" s="71">
        <v>182000</v>
      </c>
      <c r="E7185" s="84">
        <v>192900</v>
      </c>
      <c r="F7185" s="135">
        <v>123760</v>
      </c>
      <c r="G7185" s="76">
        <f t="shared" si="240"/>
        <v>123760</v>
      </c>
      <c r="H7185" s="3"/>
    </row>
    <row r="7186" spans="1:8" ht="15.75" customHeight="1" x14ac:dyDescent="0.25">
      <c r="A7186" s="15"/>
      <c r="B7186" s="5" t="s">
        <v>24</v>
      </c>
      <c r="C7186" s="57">
        <v>1818000</v>
      </c>
      <c r="D7186" s="71">
        <v>1731000</v>
      </c>
      <c r="E7186" s="84">
        <v>1834900</v>
      </c>
      <c r="F7186" s="135">
        <v>1177080</v>
      </c>
      <c r="G7186" s="76">
        <f t="shared" ref="G7186:G7209" si="241">SMALL(C7186:F7186,1)</f>
        <v>1177080</v>
      </c>
      <c r="H7186" s="3"/>
    </row>
    <row r="7187" spans="1:8" ht="15.75" customHeight="1" x14ac:dyDescent="0.25">
      <c r="A7187" s="15"/>
      <c r="B7187" s="5" t="s">
        <v>25</v>
      </c>
      <c r="C7187" s="57">
        <v>1073000</v>
      </c>
      <c r="D7187" s="71">
        <v>1022000</v>
      </c>
      <c r="E7187" s="84">
        <v>1083300</v>
      </c>
      <c r="F7187" s="135">
        <v>694960</v>
      </c>
      <c r="G7187" s="76">
        <f t="shared" si="241"/>
        <v>694960</v>
      </c>
      <c r="H7187" s="3"/>
    </row>
    <row r="7188" spans="1:8" ht="15.75" customHeight="1" x14ac:dyDescent="0.25">
      <c r="A7188" s="15"/>
      <c r="B7188" s="5" t="s">
        <v>26</v>
      </c>
      <c r="C7188" s="57">
        <v>845000</v>
      </c>
      <c r="D7188" s="71">
        <v>805000</v>
      </c>
      <c r="E7188" s="84">
        <v>853300</v>
      </c>
      <c r="F7188" s="135">
        <v>547400</v>
      </c>
      <c r="G7188" s="76">
        <f t="shared" si="241"/>
        <v>547400</v>
      </c>
      <c r="H7188" s="3"/>
    </row>
    <row r="7189" spans="1:8" ht="15.75" customHeight="1" x14ac:dyDescent="0.25">
      <c r="A7189" s="15"/>
      <c r="B7189" s="5" t="s">
        <v>27</v>
      </c>
      <c r="C7189" s="57">
        <v>642000</v>
      </c>
      <c r="D7189" s="71">
        <v>611000</v>
      </c>
      <c r="E7189" s="84">
        <v>647700</v>
      </c>
      <c r="F7189" s="135">
        <v>415480</v>
      </c>
      <c r="G7189" s="76">
        <f t="shared" si="241"/>
        <v>415480</v>
      </c>
      <c r="H7189" s="3"/>
    </row>
    <row r="7190" spans="1:8" ht="15.75" customHeight="1" x14ac:dyDescent="0.25">
      <c r="A7190" s="15"/>
      <c r="B7190" s="5" t="s">
        <v>515</v>
      </c>
      <c r="C7190" s="57">
        <v>307000</v>
      </c>
      <c r="D7190" s="71">
        <v>292000</v>
      </c>
      <c r="E7190" s="84">
        <v>309500</v>
      </c>
      <c r="F7190" s="135">
        <v>198560</v>
      </c>
      <c r="G7190" s="76">
        <f t="shared" si="241"/>
        <v>198560</v>
      </c>
      <c r="H7190" s="3"/>
    </row>
    <row r="7191" spans="1:8" ht="15.75" customHeight="1" x14ac:dyDescent="0.25">
      <c r="A7191" s="15"/>
      <c r="B7191" s="5" t="s">
        <v>516</v>
      </c>
      <c r="C7191" s="57">
        <v>620000</v>
      </c>
      <c r="D7191" s="71">
        <v>590000</v>
      </c>
      <c r="E7191" s="84">
        <v>625400</v>
      </c>
      <c r="F7191" s="135">
        <v>401200</v>
      </c>
      <c r="G7191" s="76">
        <f t="shared" si="241"/>
        <v>401200</v>
      </c>
      <c r="H7191" s="3"/>
    </row>
    <row r="7192" spans="1:8" ht="15.75" customHeight="1" x14ac:dyDescent="0.25">
      <c r="A7192" s="15"/>
      <c r="B7192" s="5" t="s">
        <v>517</v>
      </c>
      <c r="C7192" s="57">
        <v>373000</v>
      </c>
      <c r="D7192" s="71">
        <v>355000</v>
      </c>
      <c r="E7192" s="84">
        <v>376300</v>
      </c>
      <c r="F7192" s="135">
        <v>241400</v>
      </c>
      <c r="G7192" s="76">
        <f t="shared" si="241"/>
        <v>241400</v>
      </c>
      <c r="H7192" s="3"/>
    </row>
    <row r="7193" spans="1:8" ht="15.75" customHeight="1" x14ac:dyDescent="0.25">
      <c r="A7193" s="15"/>
      <c r="B7193" s="5" t="s">
        <v>748</v>
      </c>
      <c r="C7193" s="57">
        <v>110000</v>
      </c>
      <c r="D7193" s="71">
        <v>105000</v>
      </c>
      <c r="E7193" s="84">
        <v>111300</v>
      </c>
      <c r="F7193" s="135">
        <v>71400</v>
      </c>
      <c r="G7193" s="76">
        <f t="shared" si="241"/>
        <v>71400</v>
      </c>
      <c r="H7193" s="3"/>
    </row>
    <row r="7194" spans="1:8" ht="15.75" customHeight="1" x14ac:dyDescent="0.25">
      <c r="A7194" s="15"/>
      <c r="B7194" s="5" t="s">
        <v>519</v>
      </c>
      <c r="C7194" s="57">
        <v>1877000</v>
      </c>
      <c r="D7194" s="71">
        <v>1788000</v>
      </c>
      <c r="E7194" s="84">
        <v>1895300</v>
      </c>
      <c r="F7194" s="135">
        <v>1215840</v>
      </c>
      <c r="G7194" s="76">
        <f t="shared" si="241"/>
        <v>1215840</v>
      </c>
      <c r="H7194" s="3"/>
    </row>
    <row r="7195" spans="1:8" ht="15.75" customHeight="1" x14ac:dyDescent="0.25">
      <c r="A7195" s="15"/>
      <c r="B7195" s="5" t="s">
        <v>749</v>
      </c>
      <c r="C7195" s="57">
        <v>660000</v>
      </c>
      <c r="D7195" s="71">
        <v>629000</v>
      </c>
      <c r="E7195" s="84">
        <v>666700</v>
      </c>
      <c r="F7195" s="135">
        <v>427720</v>
      </c>
      <c r="G7195" s="76">
        <f t="shared" si="241"/>
        <v>427720</v>
      </c>
      <c r="H7195" s="3"/>
    </row>
    <row r="7196" spans="1:8" ht="15.75" customHeight="1" x14ac:dyDescent="0.25">
      <c r="A7196" s="15"/>
      <c r="B7196" s="5" t="s">
        <v>521</v>
      </c>
      <c r="C7196" s="57">
        <v>469000</v>
      </c>
      <c r="D7196" s="71">
        <v>447000</v>
      </c>
      <c r="E7196" s="84">
        <v>473800</v>
      </c>
      <c r="F7196" s="135">
        <v>303960</v>
      </c>
      <c r="G7196" s="76">
        <f t="shared" si="241"/>
        <v>303960</v>
      </c>
      <c r="H7196" s="3"/>
    </row>
    <row r="7197" spans="1:8" ht="15.75" customHeight="1" x14ac:dyDescent="0.25">
      <c r="A7197" s="15"/>
      <c r="B7197" s="5" t="s">
        <v>522</v>
      </c>
      <c r="C7197" s="57">
        <v>469000</v>
      </c>
      <c r="D7197" s="71">
        <v>447000</v>
      </c>
      <c r="E7197" s="84">
        <v>473800</v>
      </c>
      <c r="F7197" s="135">
        <v>303960</v>
      </c>
      <c r="G7197" s="76">
        <f t="shared" si="241"/>
        <v>303960</v>
      </c>
      <c r="H7197" s="3"/>
    </row>
    <row r="7198" spans="1:8" ht="15.75" customHeight="1" x14ac:dyDescent="0.25">
      <c r="A7198" s="15"/>
      <c r="B7198" s="5" t="s">
        <v>523</v>
      </c>
      <c r="C7198" s="57">
        <v>469000</v>
      </c>
      <c r="D7198" s="71">
        <v>447000</v>
      </c>
      <c r="E7198" s="84">
        <v>473800</v>
      </c>
      <c r="F7198" s="135">
        <v>303960</v>
      </c>
      <c r="G7198" s="76">
        <f t="shared" si="241"/>
        <v>303960</v>
      </c>
      <c r="H7198" s="3"/>
    </row>
    <row r="7199" spans="1:8" ht="15.75" customHeight="1" x14ac:dyDescent="0.25">
      <c r="A7199" s="15"/>
      <c r="B7199" s="5" t="s">
        <v>2413</v>
      </c>
      <c r="C7199" s="57">
        <v>469000</v>
      </c>
      <c r="D7199" s="71">
        <v>447000</v>
      </c>
      <c r="E7199" s="84">
        <v>473800</v>
      </c>
      <c r="F7199" s="135">
        <v>303960</v>
      </c>
      <c r="G7199" s="76">
        <f t="shared" si="241"/>
        <v>303960</v>
      </c>
      <c r="H7199" s="3"/>
    </row>
    <row r="7200" spans="1:8" ht="15.75" customHeight="1" x14ac:dyDescent="0.25">
      <c r="A7200" s="15"/>
      <c r="B7200" s="5" t="s">
        <v>524</v>
      </c>
      <c r="C7200" s="57">
        <v>1818000</v>
      </c>
      <c r="D7200" s="71">
        <v>1731000</v>
      </c>
      <c r="E7200" s="84">
        <v>1834900</v>
      </c>
      <c r="F7200" s="135">
        <v>1177080</v>
      </c>
      <c r="G7200" s="76">
        <f t="shared" si="241"/>
        <v>1177080</v>
      </c>
      <c r="H7200" s="3"/>
    </row>
    <row r="7201" spans="1:8" ht="15.75" customHeight="1" x14ac:dyDescent="0.25">
      <c r="A7201" s="15"/>
      <c r="B7201" s="5" t="s">
        <v>525</v>
      </c>
      <c r="C7201" s="57">
        <v>1803000</v>
      </c>
      <c r="D7201" s="71">
        <v>1717000</v>
      </c>
      <c r="E7201" s="84">
        <v>1820000</v>
      </c>
      <c r="F7201" s="135">
        <v>1167560</v>
      </c>
      <c r="G7201" s="76">
        <f t="shared" si="241"/>
        <v>1167560</v>
      </c>
      <c r="H7201" s="3"/>
    </row>
    <row r="7202" spans="1:8" ht="15.75" customHeight="1" x14ac:dyDescent="0.25">
      <c r="A7202" s="15"/>
      <c r="B7202" s="5" t="s">
        <v>2414</v>
      </c>
      <c r="C7202" s="57">
        <v>1032000</v>
      </c>
      <c r="D7202" s="71">
        <v>983000</v>
      </c>
      <c r="E7202" s="84">
        <v>1042000</v>
      </c>
      <c r="F7202" s="135">
        <v>668440</v>
      </c>
      <c r="G7202" s="76">
        <f t="shared" si="241"/>
        <v>668440</v>
      </c>
      <c r="H7202" s="3"/>
    </row>
    <row r="7203" spans="1:8" ht="15.75" customHeight="1" x14ac:dyDescent="0.25">
      <c r="A7203" s="15"/>
      <c r="B7203" s="5" t="s">
        <v>2415</v>
      </c>
      <c r="C7203" s="57">
        <v>1032000</v>
      </c>
      <c r="D7203" s="71">
        <v>983000</v>
      </c>
      <c r="E7203" s="84">
        <v>1042000</v>
      </c>
      <c r="F7203" s="135">
        <v>668440</v>
      </c>
      <c r="G7203" s="76">
        <f t="shared" si="241"/>
        <v>668440</v>
      </c>
      <c r="H7203" s="3"/>
    </row>
    <row r="7204" spans="1:8" ht="15.75" customHeight="1" x14ac:dyDescent="0.25">
      <c r="A7204" s="15"/>
      <c r="B7204" s="5" t="s">
        <v>2416</v>
      </c>
      <c r="C7204" s="57">
        <v>1032000</v>
      </c>
      <c r="D7204" s="71">
        <v>983000</v>
      </c>
      <c r="E7204" s="84">
        <v>1042000</v>
      </c>
      <c r="F7204" s="135">
        <v>668440</v>
      </c>
      <c r="G7204" s="76">
        <f t="shared" si="241"/>
        <v>668440</v>
      </c>
      <c r="H7204" s="3"/>
    </row>
    <row r="7205" spans="1:8" ht="15.75" customHeight="1" x14ac:dyDescent="0.25">
      <c r="A7205" s="15"/>
      <c r="B7205" s="5" t="s">
        <v>2417</v>
      </c>
      <c r="C7205" s="57">
        <v>1032000</v>
      </c>
      <c r="D7205" s="71">
        <v>983000</v>
      </c>
      <c r="E7205" s="84">
        <v>1042000</v>
      </c>
      <c r="F7205" s="135">
        <v>668440</v>
      </c>
      <c r="G7205" s="76">
        <f t="shared" si="241"/>
        <v>668440</v>
      </c>
      <c r="H7205" s="3"/>
    </row>
    <row r="7206" spans="1:8" ht="15.75" customHeight="1" x14ac:dyDescent="0.25">
      <c r="A7206" s="15"/>
      <c r="B7206" s="5" t="s">
        <v>528</v>
      </c>
      <c r="C7206" s="57">
        <v>1032000</v>
      </c>
      <c r="D7206" s="71">
        <v>983000</v>
      </c>
      <c r="E7206" s="84">
        <v>1042000</v>
      </c>
      <c r="F7206" s="135">
        <v>668440</v>
      </c>
      <c r="G7206" s="76">
        <f t="shared" si="241"/>
        <v>668440</v>
      </c>
      <c r="H7206" s="3"/>
    </row>
    <row r="7207" spans="1:8" ht="15.75" customHeight="1" x14ac:dyDescent="0.25">
      <c r="A7207" s="15"/>
      <c r="B7207" s="5" t="s">
        <v>529</v>
      </c>
      <c r="C7207" s="57">
        <v>583000</v>
      </c>
      <c r="D7207" s="71">
        <v>555000</v>
      </c>
      <c r="E7207" s="84">
        <v>588300</v>
      </c>
      <c r="F7207" s="135">
        <v>377400</v>
      </c>
      <c r="G7207" s="76">
        <f t="shared" si="241"/>
        <v>377400</v>
      </c>
      <c r="H7207" s="3"/>
    </row>
    <row r="7208" spans="1:8" ht="15.75" customHeight="1" x14ac:dyDescent="0.25">
      <c r="A7208" s="15"/>
      <c r="B7208" s="5" t="s">
        <v>530</v>
      </c>
      <c r="C7208" s="57">
        <v>100000</v>
      </c>
      <c r="D7208" s="71">
        <v>95000</v>
      </c>
      <c r="E7208" s="84">
        <v>100700</v>
      </c>
      <c r="F7208" s="135">
        <v>64600</v>
      </c>
      <c r="G7208" s="76">
        <f t="shared" si="241"/>
        <v>64600</v>
      </c>
      <c r="H7208" s="3"/>
    </row>
    <row r="7209" spans="1:8" ht="15.75" customHeight="1" x14ac:dyDescent="0.25">
      <c r="A7209" s="43"/>
      <c r="B7209" s="35" t="s">
        <v>2418</v>
      </c>
      <c r="C7209" s="61"/>
      <c r="D7209" s="75"/>
      <c r="E7209" s="88"/>
      <c r="F7209" s="140"/>
      <c r="G7209" s="76" t="e">
        <f t="shared" si="241"/>
        <v>#NUM!</v>
      </c>
      <c r="H7209" s="3"/>
    </row>
    <row r="7210" spans="1:8" ht="15.75" customHeight="1" x14ac:dyDescent="0.25">
      <c r="A7210" s="7" t="s">
        <v>0</v>
      </c>
      <c r="B7210" s="6" t="s">
        <v>1</v>
      </c>
      <c r="C7210" s="155" t="s">
        <v>2</v>
      </c>
      <c r="D7210" s="158" t="s">
        <v>2</v>
      </c>
      <c r="E7210" s="161" t="s">
        <v>2</v>
      </c>
      <c r="F7210" s="164" t="s">
        <v>2</v>
      </c>
      <c r="G7210" s="152" t="s">
        <v>2</v>
      </c>
      <c r="H7210" s="3"/>
    </row>
    <row r="7211" spans="1:8" ht="15.75" customHeight="1" x14ac:dyDescent="0.25">
      <c r="A7211" s="7"/>
      <c r="B7211" s="4" t="s">
        <v>3</v>
      </c>
      <c r="C7211" s="156"/>
      <c r="D7211" s="159"/>
      <c r="E7211" s="162"/>
      <c r="F7211" s="165"/>
      <c r="G7211" s="153"/>
      <c r="H7211" s="3"/>
    </row>
    <row r="7212" spans="1:8" ht="15.75" customHeight="1" x14ac:dyDescent="0.25">
      <c r="A7212" s="13">
        <v>1</v>
      </c>
      <c r="B7212" s="7" t="s">
        <v>4</v>
      </c>
      <c r="C7212" s="157"/>
      <c r="D7212" s="160"/>
      <c r="E7212" s="163"/>
      <c r="F7212" s="166"/>
      <c r="G7212" s="154"/>
      <c r="H7212" s="3"/>
    </row>
    <row r="7213" spans="1:8" ht="15.75" customHeight="1" x14ac:dyDescent="0.25">
      <c r="A7213" s="14"/>
      <c r="B7213" s="21" t="s">
        <v>2419</v>
      </c>
      <c r="C7213" s="57">
        <v>224000</v>
      </c>
      <c r="D7213" s="71">
        <v>213000</v>
      </c>
      <c r="E7213" s="84">
        <v>225800</v>
      </c>
      <c r="F7213" s="135">
        <v>144840</v>
      </c>
      <c r="G7213" s="76">
        <f t="shared" ref="G7213:G7244" si="242">SMALL(C7213:F7213,1)</f>
        <v>144840</v>
      </c>
      <c r="H7213" s="3"/>
    </row>
    <row r="7214" spans="1:8" ht="15.75" customHeight="1" x14ac:dyDescent="0.25">
      <c r="A7214" s="14"/>
      <c r="B7214" s="21" t="s">
        <v>2420</v>
      </c>
      <c r="C7214" s="57">
        <v>224000</v>
      </c>
      <c r="D7214" s="71">
        <v>213000</v>
      </c>
      <c r="E7214" s="84">
        <v>225800</v>
      </c>
      <c r="F7214" s="135">
        <v>144840</v>
      </c>
      <c r="G7214" s="76">
        <f t="shared" si="242"/>
        <v>144840</v>
      </c>
      <c r="H7214" s="3"/>
    </row>
    <row r="7215" spans="1:8" ht="15.75" customHeight="1" x14ac:dyDescent="0.25">
      <c r="A7215" s="14"/>
      <c r="B7215" s="21" t="s">
        <v>2421</v>
      </c>
      <c r="C7215" s="57">
        <v>224000</v>
      </c>
      <c r="D7215" s="71">
        <v>213000</v>
      </c>
      <c r="E7215" s="84">
        <v>225800</v>
      </c>
      <c r="F7215" s="135">
        <v>144840</v>
      </c>
      <c r="G7215" s="76">
        <f t="shared" si="242"/>
        <v>144840</v>
      </c>
      <c r="H7215" s="3"/>
    </row>
    <row r="7216" spans="1:8" ht="15.75" customHeight="1" x14ac:dyDescent="0.25">
      <c r="A7216" s="14"/>
      <c r="B7216" s="21" t="s">
        <v>2422</v>
      </c>
      <c r="C7216" s="57">
        <v>224000</v>
      </c>
      <c r="D7216" s="71">
        <v>213000</v>
      </c>
      <c r="E7216" s="84">
        <v>225800</v>
      </c>
      <c r="F7216" s="135">
        <v>144840</v>
      </c>
      <c r="G7216" s="76">
        <f t="shared" si="242"/>
        <v>144840</v>
      </c>
      <c r="H7216" s="3"/>
    </row>
    <row r="7217" spans="1:8" ht="15.75" customHeight="1" x14ac:dyDescent="0.25">
      <c r="A7217" s="14"/>
      <c r="B7217" s="21" t="s">
        <v>2423</v>
      </c>
      <c r="C7217" s="57">
        <v>224000</v>
      </c>
      <c r="D7217" s="71">
        <v>213000</v>
      </c>
      <c r="E7217" s="84">
        <v>225800</v>
      </c>
      <c r="F7217" s="135">
        <v>144840</v>
      </c>
      <c r="G7217" s="76">
        <f t="shared" si="242"/>
        <v>144840</v>
      </c>
      <c r="H7217" s="3"/>
    </row>
    <row r="7218" spans="1:8" ht="15.75" customHeight="1" x14ac:dyDescent="0.25">
      <c r="A7218" s="14"/>
      <c r="B7218" s="21" t="s">
        <v>2424</v>
      </c>
      <c r="C7218" s="57">
        <v>224000</v>
      </c>
      <c r="D7218" s="71">
        <v>213000</v>
      </c>
      <c r="E7218" s="84">
        <v>225800</v>
      </c>
      <c r="F7218" s="135">
        <v>144840</v>
      </c>
      <c r="G7218" s="76">
        <f t="shared" si="242"/>
        <v>144840</v>
      </c>
      <c r="H7218" s="3"/>
    </row>
    <row r="7219" spans="1:8" ht="15.75" customHeight="1" x14ac:dyDescent="0.25">
      <c r="A7219" s="14"/>
      <c r="B7219" s="21" t="s">
        <v>2425</v>
      </c>
      <c r="C7219" s="57">
        <v>614000</v>
      </c>
      <c r="D7219" s="71">
        <v>585000</v>
      </c>
      <c r="E7219" s="84">
        <v>620100</v>
      </c>
      <c r="F7219" s="135">
        <v>397800</v>
      </c>
      <c r="G7219" s="76">
        <f t="shared" si="242"/>
        <v>397800</v>
      </c>
      <c r="H7219" s="3"/>
    </row>
    <row r="7220" spans="1:8" ht="15.75" customHeight="1" x14ac:dyDescent="0.25">
      <c r="A7220" s="14"/>
      <c r="B7220" s="21" t="s">
        <v>2426</v>
      </c>
      <c r="C7220" s="57">
        <v>614000</v>
      </c>
      <c r="D7220" s="71">
        <v>585000</v>
      </c>
      <c r="E7220" s="84">
        <v>620100</v>
      </c>
      <c r="F7220" s="135">
        <v>397800</v>
      </c>
      <c r="G7220" s="76">
        <f t="shared" si="242"/>
        <v>397800</v>
      </c>
      <c r="H7220" s="3"/>
    </row>
    <row r="7221" spans="1:8" ht="15.75" customHeight="1" x14ac:dyDescent="0.25">
      <c r="A7221" s="14"/>
      <c r="B7221" s="21" t="s">
        <v>2427</v>
      </c>
      <c r="C7221" s="57">
        <v>166000</v>
      </c>
      <c r="D7221" s="71">
        <v>158000</v>
      </c>
      <c r="E7221" s="84">
        <v>167500</v>
      </c>
      <c r="F7221" s="135">
        <v>107440</v>
      </c>
      <c r="G7221" s="76">
        <f t="shared" si="242"/>
        <v>107440</v>
      </c>
      <c r="H7221" s="3"/>
    </row>
    <row r="7222" spans="1:8" ht="15.75" customHeight="1" x14ac:dyDescent="0.25">
      <c r="A7222" s="14"/>
      <c r="B7222" s="21" t="s">
        <v>2428</v>
      </c>
      <c r="C7222" s="57">
        <v>166000</v>
      </c>
      <c r="D7222" s="71">
        <v>158000</v>
      </c>
      <c r="E7222" s="84">
        <v>167500</v>
      </c>
      <c r="F7222" s="135">
        <v>107440</v>
      </c>
      <c r="G7222" s="76">
        <f t="shared" si="242"/>
        <v>107440</v>
      </c>
      <c r="H7222" s="3"/>
    </row>
    <row r="7223" spans="1:8" ht="15.75" customHeight="1" x14ac:dyDescent="0.25">
      <c r="A7223" s="14"/>
      <c r="B7223" s="21" t="s">
        <v>2429</v>
      </c>
      <c r="C7223" s="57">
        <v>614000</v>
      </c>
      <c r="D7223" s="71">
        <v>585000</v>
      </c>
      <c r="E7223" s="84">
        <v>620100</v>
      </c>
      <c r="F7223" s="135">
        <v>397800</v>
      </c>
      <c r="G7223" s="76">
        <f t="shared" si="242"/>
        <v>397800</v>
      </c>
      <c r="H7223" s="3"/>
    </row>
    <row r="7224" spans="1:8" ht="15.75" customHeight="1" x14ac:dyDescent="0.25">
      <c r="A7224" s="14"/>
      <c r="B7224" s="21" t="s">
        <v>2430</v>
      </c>
      <c r="C7224" s="57">
        <v>750000</v>
      </c>
      <c r="D7224" s="71">
        <v>714000</v>
      </c>
      <c r="E7224" s="84">
        <v>756800</v>
      </c>
      <c r="F7224" s="135">
        <v>485520</v>
      </c>
      <c r="G7224" s="76">
        <f t="shared" si="242"/>
        <v>485520</v>
      </c>
      <c r="H7224" s="3"/>
    </row>
    <row r="7225" spans="1:8" ht="15.75" customHeight="1" x14ac:dyDescent="0.25">
      <c r="A7225" s="14"/>
      <c r="B7225" s="21" t="s">
        <v>2431</v>
      </c>
      <c r="C7225" s="57">
        <v>750000</v>
      </c>
      <c r="D7225" s="71">
        <v>714000</v>
      </c>
      <c r="E7225" s="84">
        <v>756800</v>
      </c>
      <c r="F7225" s="135">
        <v>485520</v>
      </c>
      <c r="G7225" s="76">
        <f t="shared" si="242"/>
        <v>485520</v>
      </c>
      <c r="H7225" s="3"/>
    </row>
    <row r="7226" spans="1:8" ht="15.75" customHeight="1" x14ac:dyDescent="0.25">
      <c r="A7226" s="14"/>
      <c r="B7226" s="21" t="s">
        <v>2432</v>
      </c>
      <c r="C7226" s="57">
        <v>750000</v>
      </c>
      <c r="D7226" s="71">
        <v>714000</v>
      </c>
      <c r="E7226" s="84">
        <v>756800</v>
      </c>
      <c r="F7226" s="135">
        <v>485520</v>
      </c>
      <c r="G7226" s="76">
        <f t="shared" si="242"/>
        <v>485520</v>
      </c>
      <c r="H7226" s="3"/>
    </row>
    <row r="7227" spans="1:8" ht="15.75" customHeight="1" x14ac:dyDescent="0.25">
      <c r="A7227" s="14"/>
      <c r="B7227" s="21" t="s">
        <v>2433</v>
      </c>
      <c r="C7227" s="57">
        <v>614000</v>
      </c>
      <c r="D7227" s="71">
        <v>585000</v>
      </c>
      <c r="E7227" s="84">
        <v>620100</v>
      </c>
      <c r="F7227" s="135">
        <v>397800</v>
      </c>
      <c r="G7227" s="76">
        <f t="shared" si="242"/>
        <v>397800</v>
      </c>
      <c r="H7227" s="3"/>
    </row>
    <row r="7228" spans="1:8" ht="15.75" customHeight="1" x14ac:dyDescent="0.25">
      <c r="A7228" s="14"/>
      <c r="B7228" s="21" t="s">
        <v>2434</v>
      </c>
      <c r="C7228" s="57">
        <v>750000</v>
      </c>
      <c r="D7228" s="71">
        <v>714000</v>
      </c>
      <c r="E7228" s="84">
        <v>756800</v>
      </c>
      <c r="F7228" s="135">
        <v>485520</v>
      </c>
      <c r="G7228" s="76">
        <f t="shared" si="242"/>
        <v>485520</v>
      </c>
      <c r="H7228" s="3"/>
    </row>
    <row r="7229" spans="1:8" ht="15.75" customHeight="1" x14ac:dyDescent="0.25">
      <c r="A7229" s="14"/>
      <c r="B7229" s="17" t="s">
        <v>2435</v>
      </c>
      <c r="C7229" s="57">
        <v>3326000</v>
      </c>
      <c r="D7229" s="71">
        <v>3168000</v>
      </c>
      <c r="E7229" s="84">
        <v>3358100</v>
      </c>
      <c r="F7229" s="135">
        <v>2154240</v>
      </c>
      <c r="G7229" s="76">
        <f t="shared" si="242"/>
        <v>2154240</v>
      </c>
      <c r="H7229" s="3"/>
    </row>
    <row r="7230" spans="1:8" ht="15.75" customHeight="1" x14ac:dyDescent="0.25">
      <c r="A7230" s="14"/>
      <c r="B7230" s="21" t="s">
        <v>2436</v>
      </c>
      <c r="C7230" s="57">
        <v>1430000</v>
      </c>
      <c r="D7230" s="71">
        <v>1362000</v>
      </c>
      <c r="E7230" s="84">
        <v>1443700</v>
      </c>
      <c r="F7230" s="135">
        <v>926160</v>
      </c>
      <c r="G7230" s="76">
        <f t="shared" si="242"/>
        <v>926160</v>
      </c>
      <c r="H7230" s="3"/>
    </row>
    <row r="7231" spans="1:8" ht="15.75" customHeight="1" x14ac:dyDescent="0.25">
      <c r="A7231" s="14"/>
      <c r="B7231" s="17" t="s">
        <v>1664</v>
      </c>
      <c r="C7231" s="57">
        <v>1290000</v>
      </c>
      <c r="D7231" s="71">
        <v>1229000</v>
      </c>
      <c r="E7231" s="84">
        <v>1302700</v>
      </c>
      <c r="F7231" s="135">
        <v>835720</v>
      </c>
      <c r="G7231" s="76">
        <f t="shared" si="242"/>
        <v>835720</v>
      </c>
      <c r="H7231" s="3"/>
    </row>
    <row r="7232" spans="1:8" ht="15.75" customHeight="1" x14ac:dyDescent="0.25">
      <c r="A7232" s="14"/>
      <c r="B7232" s="21" t="s">
        <v>2437</v>
      </c>
      <c r="C7232" s="57">
        <v>3883000</v>
      </c>
      <c r="D7232" s="71">
        <v>3698000</v>
      </c>
      <c r="E7232" s="84">
        <v>3919900</v>
      </c>
      <c r="F7232" s="135">
        <v>2514640</v>
      </c>
      <c r="G7232" s="76">
        <f t="shared" si="242"/>
        <v>2514640</v>
      </c>
      <c r="H7232" s="3"/>
    </row>
    <row r="7233" spans="1:8" ht="15.75" customHeight="1" x14ac:dyDescent="0.25">
      <c r="A7233" s="14"/>
      <c r="B7233" s="21" t="s">
        <v>2438</v>
      </c>
      <c r="C7233" s="57">
        <v>3883000</v>
      </c>
      <c r="D7233" s="71">
        <v>3698000</v>
      </c>
      <c r="E7233" s="84">
        <v>3919900</v>
      </c>
      <c r="F7233" s="135">
        <v>2514640</v>
      </c>
      <c r="G7233" s="76">
        <f t="shared" si="242"/>
        <v>2514640</v>
      </c>
      <c r="H7233" s="3"/>
    </row>
    <row r="7234" spans="1:8" ht="15.75" customHeight="1" x14ac:dyDescent="0.25">
      <c r="A7234" s="14"/>
      <c r="B7234" s="21" t="s">
        <v>2439</v>
      </c>
      <c r="C7234" s="57">
        <v>614000</v>
      </c>
      <c r="D7234" s="71">
        <v>585000</v>
      </c>
      <c r="E7234" s="84">
        <v>620100</v>
      </c>
      <c r="F7234" s="135">
        <v>397800</v>
      </c>
      <c r="G7234" s="76">
        <f t="shared" si="242"/>
        <v>397800</v>
      </c>
      <c r="H7234" s="3"/>
    </row>
    <row r="7235" spans="1:8" ht="15.75" customHeight="1" x14ac:dyDescent="0.25">
      <c r="A7235" s="14"/>
      <c r="B7235" s="21" t="s">
        <v>2440</v>
      </c>
      <c r="C7235" s="57">
        <v>273000</v>
      </c>
      <c r="D7235" s="71">
        <v>260000</v>
      </c>
      <c r="E7235" s="84">
        <v>275600</v>
      </c>
      <c r="F7235" s="135">
        <v>176800</v>
      </c>
      <c r="G7235" s="76">
        <f t="shared" si="242"/>
        <v>176800</v>
      </c>
      <c r="H7235" s="3"/>
    </row>
    <row r="7236" spans="1:8" ht="15.75" customHeight="1" x14ac:dyDescent="0.25">
      <c r="A7236" s="14"/>
      <c r="B7236" s="21" t="s">
        <v>2441</v>
      </c>
      <c r="C7236" s="57">
        <v>1192000</v>
      </c>
      <c r="D7236" s="71">
        <v>1135000</v>
      </c>
      <c r="E7236" s="84">
        <v>1203100</v>
      </c>
      <c r="F7236" s="135">
        <v>771800</v>
      </c>
      <c r="G7236" s="76">
        <f t="shared" si="242"/>
        <v>771800</v>
      </c>
      <c r="H7236" s="3"/>
    </row>
    <row r="7237" spans="1:8" ht="15.75" customHeight="1" x14ac:dyDescent="0.25">
      <c r="A7237" s="14"/>
      <c r="B7237" s="21" t="s">
        <v>2442</v>
      </c>
      <c r="C7237" s="57">
        <v>1192000</v>
      </c>
      <c r="D7237" s="71">
        <v>1135000</v>
      </c>
      <c r="E7237" s="84">
        <v>1203100</v>
      </c>
      <c r="F7237" s="135">
        <v>771800</v>
      </c>
      <c r="G7237" s="76">
        <f t="shared" si="242"/>
        <v>771800</v>
      </c>
      <c r="H7237" s="3"/>
    </row>
    <row r="7238" spans="1:8" ht="15.75" customHeight="1" x14ac:dyDescent="0.25">
      <c r="A7238" s="14"/>
      <c r="B7238" s="21" t="s">
        <v>2443</v>
      </c>
      <c r="C7238" s="57">
        <v>853000</v>
      </c>
      <c r="D7238" s="71">
        <v>812000</v>
      </c>
      <c r="E7238" s="84">
        <v>860700</v>
      </c>
      <c r="F7238" s="135">
        <v>552160</v>
      </c>
      <c r="G7238" s="76">
        <f t="shared" si="242"/>
        <v>552160</v>
      </c>
      <c r="H7238" s="3"/>
    </row>
    <row r="7239" spans="1:8" ht="15.75" customHeight="1" x14ac:dyDescent="0.25">
      <c r="A7239" s="14"/>
      <c r="B7239" s="21" t="s">
        <v>2444</v>
      </c>
      <c r="C7239" s="57">
        <v>1868000</v>
      </c>
      <c r="D7239" s="71">
        <v>1779000</v>
      </c>
      <c r="E7239" s="84">
        <v>1885700</v>
      </c>
      <c r="F7239" s="135">
        <v>1209720</v>
      </c>
      <c r="G7239" s="76">
        <f t="shared" si="242"/>
        <v>1209720</v>
      </c>
      <c r="H7239" s="3"/>
    </row>
    <row r="7240" spans="1:8" ht="15.75" customHeight="1" x14ac:dyDescent="0.25">
      <c r="A7240" s="14"/>
      <c r="B7240" s="21" t="s">
        <v>2445</v>
      </c>
      <c r="C7240" s="57">
        <v>1665000</v>
      </c>
      <c r="D7240" s="71">
        <v>1586000</v>
      </c>
      <c r="E7240" s="84">
        <v>1681200</v>
      </c>
      <c r="F7240" s="135">
        <v>784800</v>
      </c>
      <c r="G7240" s="76">
        <f t="shared" si="242"/>
        <v>784800</v>
      </c>
      <c r="H7240" s="3"/>
    </row>
    <row r="7241" spans="1:8" ht="15.75" customHeight="1" x14ac:dyDescent="0.25">
      <c r="A7241" s="14"/>
      <c r="B7241" s="21" t="s">
        <v>2446</v>
      </c>
      <c r="C7241" s="57">
        <v>1665000</v>
      </c>
      <c r="D7241" s="71">
        <v>1586000</v>
      </c>
      <c r="E7241" s="84">
        <v>1681200</v>
      </c>
      <c r="F7241" s="135">
        <v>784800</v>
      </c>
      <c r="G7241" s="76">
        <f t="shared" si="242"/>
        <v>784800</v>
      </c>
      <c r="H7241" s="3"/>
    </row>
    <row r="7242" spans="1:8" ht="15.75" customHeight="1" x14ac:dyDescent="0.25">
      <c r="A7242" s="14"/>
      <c r="B7242" s="21" t="s">
        <v>2447</v>
      </c>
      <c r="C7242" s="57">
        <v>614000</v>
      </c>
      <c r="D7242" s="71">
        <v>585000</v>
      </c>
      <c r="E7242" s="84">
        <v>620100</v>
      </c>
      <c r="F7242" s="135">
        <v>397800</v>
      </c>
      <c r="G7242" s="76">
        <f t="shared" si="242"/>
        <v>397800</v>
      </c>
      <c r="H7242" s="3"/>
    </row>
    <row r="7243" spans="1:8" ht="15.75" customHeight="1" x14ac:dyDescent="0.25">
      <c r="A7243" s="14"/>
      <c r="B7243" s="17" t="s">
        <v>2448</v>
      </c>
      <c r="C7243" s="57">
        <v>1359000</v>
      </c>
      <c r="D7243" s="71">
        <v>1294000</v>
      </c>
      <c r="E7243" s="84">
        <v>1371600</v>
      </c>
      <c r="F7243" s="135">
        <v>879920</v>
      </c>
      <c r="G7243" s="76">
        <f t="shared" si="242"/>
        <v>879920</v>
      </c>
      <c r="H7243" s="3"/>
    </row>
    <row r="7244" spans="1:8" ht="15.75" customHeight="1" x14ac:dyDescent="0.25">
      <c r="A7244" s="14"/>
      <c r="B7244" s="17" t="s">
        <v>557</v>
      </c>
      <c r="C7244" s="57">
        <v>1359000</v>
      </c>
      <c r="D7244" s="71">
        <v>1294000</v>
      </c>
      <c r="E7244" s="84">
        <v>1371600</v>
      </c>
      <c r="F7244" s="135">
        <v>879920</v>
      </c>
      <c r="G7244" s="76">
        <f t="shared" si="242"/>
        <v>879920</v>
      </c>
      <c r="H7244" s="3"/>
    </row>
    <row r="7245" spans="1:8" ht="15.75" customHeight="1" x14ac:dyDescent="0.25">
      <c r="A7245" s="14"/>
      <c r="B7245" s="21" t="s">
        <v>2449</v>
      </c>
      <c r="C7245" s="57">
        <v>273000</v>
      </c>
      <c r="D7245" s="71">
        <v>260000</v>
      </c>
      <c r="E7245" s="84">
        <v>275600</v>
      </c>
      <c r="F7245" s="135">
        <v>176800</v>
      </c>
      <c r="G7245" s="76">
        <f t="shared" ref="G7245:G7276" si="243">SMALL(C7245:F7245,1)</f>
        <v>176800</v>
      </c>
      <c r="H7245" s="3"/>
    </row>
    <row r="7246" spans="1:8" ht="15.75" customHeight="1" x14ac:dyDescent="0.25">
      <c r="A7246" s="14"/>
      <c r="B7246" s="21" t="s">
        <v>2450</v>
      </c>
      <c r="C7246" s="57">
        <v>750000</v>
      </c>
      <c r="D7246" s="71">
        <v>714000</v>
      </c>
      <c r="E7246" s="84">
        <v>756800</v>
      </c>
      <c r="F7246" s="135">
        <v>485520</v>
      </c>
      <c r="G7246" s="76">
        <f t="shared" si="243"/>
        <v>485520</v>
      </c>
      <c r="H7246" s="3"/>
    </row>
    <row r="7247" spans="1:8" ht="15.75" customHeight="1" x14ac:dyDescent="0.25">
      <c r="A7247" s="14"/>
      <c r="B7247" s="21" t="s">
        <v>2451</v>
      </c>
      <c r="C7247" s="57">
        <v>750000</v>
      </c>
      <c r="D7247" s="71">
        <v>714000</v>
      </c>
      <c r="E7247" s="84">
        <v>756800</v>
      </c>
      <c r="F7247" s="135">
        <v>485520</v>
      </c>
      <c r="G7247" s="76">
        <f t="shared" si="243"/>
        <v>485520</v>
      </c>
      <c r="H7247" s="3"/>
    </row>
    <row r="7248" spans="1:8" ht="15.75" customHeight="1" x14ac:dyDescent="0.25">
      <c r="A7248" s="14"/>
      <c r="B7248" s="21" t="s">
        <v>2452</v>
      </c>
      <c r="C7248" s="57">
        <v>750000</v>
      </c>
      <c r="D7248" s="71">
        <v>714000</v>
      </c>
      <c r="E7248" s="84">
        <v>756800</v>
      </c>
      <c r="F7248" s="135">
        <v>485520</v>
      </c>
      <c r="G7248" s="76">
        <f t="shared" si="243"/>
        <v>485520</v>
      </c>
      <c r="H7248" s="3"/>
    </row>
    <row r="7249" spans="1:8" ht="15.75" customHeight="1" x14ac:dyDescent="0.25">
      <c r="A7249" s="14"/>
      <c r="B7249" s="21" t="s">
        <v>2453</v>
      </c>
      <c r="C7249" s="57">
        <v>750000</v>
      </c>
      <c r="D7249" s="71">
        <v>714000</v>
      </c>
      <c r="E7249" s="84">
        <v>756800</v>
      </c>
      <c r="F7249" s="135">
        <v>485520</v>
      </c>
      <c r="G7249" s="76">
        <f t="shared" si="243"/>
        <v>485520</v>
      </c>
      <c r="H7249" s="3"/>
    </row>
    <row r="7250" spans="1:8" ht="15.75" customHeight="1" x14ac:dyDescent="0.25">
      <c r="A7250" s="14"/>
      <c r="B7250" s="21" t="s">
        <v>2454</v>
      </c>
      <c r="C7250" s="57">
        <v>750000</v>
      </c>
      <c r="D7250" s="71">
        <v>714000</v>
      </c>
      <c r="E7250" s="84">
        <v>756800</v>
      </c>
      <c r="F7250" s="135">
        <v>485520</v>
      </c>
      <c r="G7250" s="76">
        <f t="shared" si="243"/>
        <v>485520</v>
      </c>
      <c r="H7250" s="3"/>
    </row>
    <row r="7251" spans="1:8" ht="15.75" customHeight="1" x14ac:dyDescent="0.25">
      <c r="A7251" s="14"/>
      <c r="B7251" s="21" t="s">
        <v>2455</v>
      </c>
      <c r="C7251" s="57">
        <v>750000</v>
      </c>
      <c r="D7251" s="71">
        <v>714000</v>
      </c>
      <c r="E7251" s="84">
        <v>756800</v>
      </c>
      <c r="F7251" s="135">
        <v>485520</v>
      </c>
      <c r="G7251" s="76">
        <f t="shared" si="243"/>
        <v>485520</v>
      </c>
      <c r="H7251" s="3"/>
    </row>
    <row r="7252" spans="1:8" ht="15.75" customHeight="1" x14ac:dyDescent="0.25">
      <c r="A7252" s="14"/>
      <c r="B7252" s="21" t="s">
        <v>2456</v>
      </c>
      <c r="C7252" s="57">
        <v>1192000</v>
      </c>
      <c r="D7252" s="71">
        <v>1135000</v>
      </c>
      <c r="E7252" s="84">
        <v>1203100</v>
      </c>
      <c r="F7252" s="135">
        <v>771800</v>
      </c>
      <c r="G7252" s="76">
        <f t="shared" si="243"/>
        <v>771800</v>
      </c>
      <c r="H7252" s="3"/>
    </row>
    <row r="7253" spans="1:8" ht="15.75" customHeight="1" x14ac:dyDescent="0.25">
      <c r="A7253" s="14"/>
      <c r="B7253" s="21" t="s">
        <v>2457</v>
      </c>
      <c r="C7253" s="57">
        <v>312000</v>
      </c>
      <c r="D7253" s="71">
        <v>297000</v>
      </c>
      <c r="E7253" s="84">
        <v>314800</v>
      </c>
      <c r="F7253" s="135">
        <v>201960</v>
      </c>
      <c r="G7253" s="76">
        <f t="shared" si="243"/>
        <v>201960</v>
      </c>
      <c r="H7253" s="3"/>
    </row>
    <row r="7254" spans="1:8" ht="15.75" customHeight="1" x14ac:dyDescent="0.25">
      <c r="A7254" s="14"/>
      <c r="B7254" s="21" t="s">
        <v>2458</v>
      </c>
      <c r="C7254" s="57">
        <v>312000</v>
      </c>
      <c r="D7254" s="71">
        <v>297000</v>
      </c>
      <c r="E7254" s="84">
        <v>314800</v>
      </c>
      <c r="F7254" s="135">
        <v>201960</v>
      </c>
      <c r="G7254" s="76">
        <f t="shared" si="243"/>
        <v>201960</v>
      </c>
      <c r="H7254" s="3"/>
    </row>
    <row r="7255" spans="1:8" ht="15.75" customHeight="1" x14ac:dyDescent="0.25">
      <c r="A7255" s="14"/>
      <c r="B7255" s="21" t="s">
        <v>2459</v>
      </c>
      <c r="C7255" s="57">
        <v>312000</v>
      </c>
      <c r="D7255" s="71">
        <v>297000</v>
      </c>
      <c r="E7255" s="84">
        <v>314800</v>
      </c>
      <c r="F7255" s="135">
        <v>201960</v>
      </c>
      <c r="G7255" s="76">
        <f t="shared" si="243"/>
        <v>201960</v>
      </c>
      <c r="H7255" s="3"/>
    </row>
    <row r="7256" spans="1:8" ht="15.75" customHeight="1" x14ac:dyDescent="0.25">
      <c r="A7256" s="14"/>
      <c r="B7256" s="21" t="s">
        <v>2460</v>
      </c>
      <c r="C7256" s="57">
        <v>312000</v>
      </c>
      <c r="D7256" s="71">
        <v>297000</v>
      </c>
      <c r="E7256" s="84">
        <v>314800</v>
      </c>
      <c r="F7256" s="135">
        <v>201960</v>
      </c>
      <c r="G7256" s="76">
        <f t="shared" si="243"/>
        <v>201960</v>
      </c>
      <c r="H7256" s="3"/>
    </row>
    <row r="7257" spans="1:8" ht="15.75" customHeight="1" x14ac:dyDescent="0.25">
      <c r="A7257" s="14"/>
      <c r="B7257" s="21" t="s">
        <v>2461</v>
      </c>
      <c r="C7257" s="57">
        <v>312000</v>
      </c>
      <c r="D7257" s="71">
        <v>297000</v>
      </c>
      <c r="E7257" s="84">
        <v>314800</v>
      </c>
      <c r="F7257" s="135">
        <v>201960</v>
      </c>
      <c r="G7257" s="76">
        <f t="shared" si="243"/>
        <v>201960</v>
      </c>
      <c r="H7257" s="3"/>
    </row>
    <row r="7258" spans="1:8" ht="15.75" customHeight="1" x14ac:dyDescent="0.25">
      <c r="A7258" s="14"/>
      <c r="B7258" s="21" t="s">
        <v>2462</v>
      </c>
      <c r="C7258" s="57">
        <v>312000</v>
      </c>
      <c r="D7258" s="71">
        <v>297000</v>
      </c>
      <c r="E7258" s="84">
        <v>314800</v>
      </c>
      <c r="F7258" s="135">
        <v>201960</v>
      </c>
      <c r="G7258" s="76">
        <f t="shared" si="243"/>
        <v>201960</v>
      </c>
      <c r="H7258" s="3"/>
    </row>
    <row r="7259" spans="1:8" ht="15.75" customHeight="1" x14ac:dyDescent="0.25">
      <c r="A7259" s="14"/>
      <c r="B7259" s="21" t="s">
        <v>2463</v>
      </c>
      <c r="C7259" s="57">
        <v>312000</v>
      </c>
      <c r="D7259" s="71">
        <v>297000</v>
      </c>
      <c r="E7259" s="84">
        <v>314800</v>
      </c>
      <c r="F7259" s="135">
        <v>201960</v>
      </c>
      <c r="G7259" s="76">
        <f t="shared" si="243"/>
        <v>201960</v>
      </c>
      <c r="H7259" s="3"/>
    </row>
    <row r="7260" spans="1:8" ht="15.75" customHeight="1" x14ac:dyDescent="0.25">
      <c r="A7260" s="14"/>
      <c r="B7260" s="21" t="s">
        <v>2464</v>
      </c>
      <c r="C7260" s="57">
        <v>312000</v>
      </c>
      <c r="D7260" s="71">
        <v>297000</v>
      </c>
      <c r="E7260" s="84">
        <v>314800</v>
      </c>
      <c r="F7260" s="135">
        <v>201960</v>
      </c>
      <c r="G7260" s="76">
        <f t="shared" si="243"/>
        <v>201960</v>
      </c>
      <c r="H7260" s="3"/>
    </row>
    <row r="7261" spans="1:8" ht="15.75" customHeight="1" x14ac:dyDescent="0.25">
      <c r="A7261" s="14"/>
      <c r="B7261" s="21" t="s">
        <v>2465</v>
      </c>
      <c r="C7261" s="57">
        <v>312000</v>
      </c>
      <c r="D7261" s="71">
        <v>297000</v>
      </c>
      <c r="E7261" s="84">
        <v>314800</v>
      </c>
      <c r="F7261" s="135">
        <v>201960</v>
      </c>
      <c r="G7261" s="76">
        <f t="shared" si="243"/>
        <v>201960</v>
      </c>
      <c r="H7261" s="3"/>
    </row>
    <row r="7262" spans="1:8" ht="15.75" customHeight="1" x14ac:dyDescent="0.25">
      <c r="A7262" s="14"/>
      <c r="B7262" s="21" t="s">
        <v>2466</v>
      </c>
      <c r="C7262" s="57">
        <v>312000</v>
      </c>
      <c r="D7262" s="71">
        <v>297000</v>
      </c>
      <c r="E7262" s="84">
        <v>314800</v>
      </c>
      <c r="F7262" s="135">
        <v>201960</v>
      </c>
      <c r="G7262" s="76">
        <f t="shared" si="243"/>
        <v>201960</v>
      </c>
      <c r="H7262" s="3"/>
    </row>
    <row r="7263" spans="1:8" ht="15.75" customHeight="1" x14ac:dyDescent="0.25">
      <c r="A7263" s="14"/>
      <c r="B7263" s="21" t="s">
        <v>2467</v>
      </c>
      <c r="C7263" s="57">
        <v>312000</v>
      </c>
      <c r="D7263" s="71">
        <v>297000</v>
      </c>
      <c r="E7263" s="84">
        <v>314800</v>
      </c>
      <c r="F7263" s="135">
        <v>201960</v>
      </c>
      <c r="G7263" s="76">
        <f t="shared" si="243"/>
        <v>201960</v>
      </c>
      <c r="H7263" s="3"/>
    </row>
    <row r="7264" spans="1:8" ht="15.75" customHeight="1" x14ac:dyDescent="0.25">
      <c r="A7264" s="14"/>
      <c r="B7264" s="21" t="s">
        <v>2468</v>
      </c>
      <c r="C7264" s="57">
        <v>312000</v>
      </c>
      <c r="D7264" s="71">
        <v>297000</v>
      </c>
      <c r="E7264" s="84">
        <v>314800</v>
      </c>
      <c r="F7264" s="135">
        <v>201960</v>
      </c>
      <c r="G7264" s="76">
        <f t="shared" si="243"/>
        <v>201960</v>
      </c>
      <c r="H7264" s="3"/>
    </row>
    <row r="7265" spans="1:8" ht="15.75" customHeight="1" x14ac:dyDescent="0.25">
      <c r="A7265" s="14"/>
      <c r="B7265" s="21" t="s">
        <v>2469</v>
      </c>
      <c r="C7265" s="57">
        <v>2548000</v>
      </c>
      <c r="D7265" s="71">
        <v>2427000</v>
      </c>
      <c r="E7265" s="84">
        <v>2572600</v>
      </c>
      <c r="F7265" s="135">
        <v>1650360</v>
      </c>
      <c r="G7265" s="76">
        <f t="shared" si="243"/>
        <v>1650360</v>
      </c>
      <c r="H7265" s="3"/>
    </row>
    <row r="7266" spans="1:8" ht="15.75" customHeight="1" x14ac:dyDescent="0.25">
      <c r="A7266" s="14"/>
      <c r="B7266" s="21" t="s">
        <v>2470</v>
      </c>
      <c r="C7266" s="57">
        <v>2548000</v>
      </c>
      <c r="D7266" s="71">
        <v>2427000</v>
      </c>
      <c r="E7266" s="84">
        <v>2572600</v>
      </c>
      <c r="F7266" s="135">
        <v>1650360</v>
      </c>
      <c r="G7266" s="76">
        <f t="shared" si="243"/>
        <v>1650360</v>
      </c>
      <c r="H7266" s="3"/>
    </row>
    <row r="7267" spans="1:8" ht="15.75" customHeight="1" x14ac:dyDescent="0.25">
      <c r="A7267" s="14"/>
      <c r="B7267" s="21" t="s">
        <v>2470</v>
      </c>
      <c r="C7267" s="57">
        <v>2634000</v>
      </c>
      <c r="D7267" s="71">
        <v>2509000</v>
      </c>
      <c r="E7267" s="84">
        <v>2659500</v>
      </c>
      <c r="F7267" s="135">
        <v>1706120</v>
      </c>
      <c r="G7267" s="76">
        <f t="shared" si="243"/>
        <v>1706120</v>
      </c>
      <c r="H7267" s="3"/>
    </row>
    <row r="7268" spans="1:8" ht="15.75" customHeight="1" x14ac:dyDescent="0.25">
      <c r="A7268" s="14"/>
      <c r="B7268" s="21" t="s">
        <v>2471</v>
      </c>
      <c r="C7268" s="57">
        <v>2208000</v>
      </c>
      <c r="D7268" s="71">
        <v>2103000</v>
      </c>
      <c r="E7268" s="84">
        <v>2229200</v>
      </c>
      <c r="F7268" s="135">
        <v>1430040</v>
      </c>
      <c r="G7268" s="76">
        <f t="shared" si="243"/>
        <v>1430040</v>
      </c>
      <c r="H7268" s="3"/>
    </row>
    <row r="7269" spans="1:8" ht="15.75" customHeight="1" x14ac:dyDescent="0.25">
      <c r="A7269" s="14"/>
      <c r="B7269" s="21" t="s">
        <v>2472</v>
      </c>
      <c r="C7269" s="57">
        <v>576000</v>
      </c>
      <c r="D7269" s="71">
        <v>549000</v>
      </c>
      <c r="E7269" s="84">
        <v>581900</v>
      </c>
      <c r="F7269" s="135">
        <v>373320</v>
      </c>
      <c r="G7269" s="76">
        <f t="shared" si="243"/>
        <v>373320</v>
      </c>
      <c r="H7269" s="3"/>
    </row>
    <row r="7270" spans="1:8" ht="15.75" customHeight="1" x14ac:dyDescent="0.25">
      <c r="A7270" s="14"/>
      <c r="B7270" s="21" t="s">
        <v>2473</v>
      </c>
      <c r="C7270" s="57">
        <v>576000</v>
      </c>
      <c r="D7270" s="71">
        <v>549000</v>
      </c>
      <c r="E7270" s="84">
        <v>581900</v>
      </c>
      <c r="F7270" s="135">
        <v>373320</v>
      </c>
      <c r="G7270" s="76">
        <f t="shared" si="243"/>
        <v>373320</v>
      </c>
      <c r="H7270" s="3"/>
    </row>
    <row r="7271" spans="1:8" ht="15.75" customHeight="1" x14ac:dyDescent="0.25">
      <c r="A7271" s="14"/>
      <c r="B7271" s="21" t="s">
        <v>2474</v>
      </c>
      <c r="C7271" s="57">
        <v>576000</v>
      </c>
      <c r="D7271" s="71">
        <v>549000</v>
      </c>
      <c r="E7271" s="84">
        <v>581900</v>
      </c>
      <c r="F7271" s="135">
        <v>373320</v>
      </c>
      <c r="G7271" s="76">
        <f t="shared" si="243"/>
        <v>373320</v>
      </c>
      <c r="H7271" s="3"/>
    </row>
    <row r="7272" spans="1:8" ht="15.75" customHeight="1" x14ac:dyDescent="0.25">
      <c r="A7272" s="14"/>
      <c r="B7272" s="21" t="s">
        <v>2475</v>
      </c>
      <c r="C7272" s="57">
        <v>576000</v>
      </c>
      <c r="D7272" s="71">
        <v>549000</v>
      </c>
      <c r="E7272" s="84">
        <v>581900</v>
      </c>
      <c r="F7272" s="135">
        <v>373320</v>
      </c>
      <c r="G7272" s="76">
        <f t="shared" si="243"/>
        <v>373320</v>
      </c>
      <c r="H7272" s="3"/>
    </row>
    <row r="7273" spans="1:8" ht="15.75" customHeight="1" x14ac:dyDescent="0.25">
      <c r="A7273" s="14"/>
      <c r="B7273" s="21" t="s">
        <v>2476</v>
      </c>
      <c r="C7273" s="57">
        <v>576000</v>
      </c>
      <c r="D7273" s="71">
        <v>549000</v>
      </c>
      <c r="E7273" s="84">
        <v>581900</v>
      </c>
      <c r="F7273" s="135">
        <v>373320</v>
      </c>
      <c r="G7273" s="76">
        <f t="shared" si="243"/>
        <v>373320</v>
      </c>
      <c r="H7273" s="3"/>
    </row>
    <row r="7274" spans="1:8" ht="15.75" customHeight="1" x14ac:dyDescent="0.25">
      <c r="A7274" s="14"/>
      <c r="B7274" s="21" t="s">
        <v>2477</v>
      </c>
      <c r="C7274" s="57">
        <v>614000</v>
      </c>
      <c r="D7274" s="71">
        <v>585000</v>
      </c>
      <c r="E7274" s="84">
        <v>620100</v>
      </c>
      <c r="F7274" s="135">
        <v>397800</v>
      </c>
      <c r="G7274" s="76">
        <f t="shared" si="243"/>
        <v>397800</v>
      </c>
      <c r="H7274" s="3"/>
    </row>
    <row r="7275" spans="1:8" ht="15.75" customHeight="1" x14ac:dyDescent="0.25">
      <c r="A7275" s="14"/>
      <c r="B7275" s="21" t="s">
        <v>2478</v>
      </c>
      <c r="C7275" s="57">
        <v>55000</v>
      </c>
      <c r="D7275" s="71">
        <v>52000</v>
      </c>
      <c r="E7275" s="84">
        <v>55100</v>
      </c>
      <c r="F7275" s="135">
        <v>35360</v>
      </c>
      <c r="G7275" s="76">
        <f t="shared" si="243"/>
        <v>35360</v>
      </c>
      <c r="H7275" s="3"/>
    </row>
    <row r="7276" spans="1:8" ht="15.75" customHeight="1" x14ac:dyDescent="0.25">
      <c r="A7276" s="14"/>
      <c r="B7276" s="21" t="s">
        <v>2479</v>
      </c>
      <c r="C7276" s="57">
        <v>614000</v>
      </c>
      <c r="D7276" s="71">
        <v>585000</v>
      </c>
      <c r="E7276" s="84">
        <v>620100</v>
      </c>
      <c r="F7276" s="135">
        <v>397800</v>
      </c>
      <c r="G7276" s="76">
        <f t="shared" si="243"/>
        <v>397800</v>
      </c>
      <c r="H7276" s="3"/>
    </row>
    <row r="7277" spans="1:8" ht="15.75" customHeight="1" x14ac:dyDescent="0.25">
      <c r="A7277" s="14"/>
      <c r="B7277" s="21" t="s">
        <v>2480</v>
      </c>
      <c r="C7277" s="57">
        <v>477000</v>
      </c>
      <c r="D7277" s="71">
        <v>454000</v>
      </c>
      <c r="E7277" s="84">
        <v>481200</v>
      </c>
      <c r="F7277" s="135">
        <v>308720</v>
      </c>
      <c r="G7277" s="76">
        <f t="shared" ref="G7277:G7304" si="244">SMALL(C7277:F7277,1)</f>
        <v>308720</v>
      </c>
      <c r="H7277" s="3"/>
    </row>
    <row r="7278" spans="1:8" ht="15.75" customHeight="1" x14ac:dyDescent="0.25">
      <c r="A7278" s="14"/>
      <c r="B7278" s="21" t="s">
        <v>2481</v>
      </c>
      <c r="C7278" s="57">
        <v>477000</v>
      </c>
      <c r="D7278" s="71">
        <v>454000</v>
      </c>
      <c r="E7278" s="84">
        <v>481200</v>
      </c>
      <c r="F7278" s="135">
        <v>308720</v>
      </c>
      <c r="G7278" s="76">
        <f t="shared" si="244"/>
        <v>308720</v>
      </c>
      <c r="H7278" s="3"/>
    </row>
    <row r="7279" spans="1:8" ht="15.75" customHeight="1" x14ac:dyDescent="0.25">
      <c r="A7279" s="14"/>
      <c r="B7279" s="21" t="s">
        <v>2482</v>
      </c>
      <c r="C7279" s="57">
        <v>2548000</v>
      </c>
      <c r="D7279" s="71">
        <v>2427000</v>
      </c>
      <c r="E7279" s="84">
        <v>2572600</v>
      </c>
      <c r="F7279" s="135">
        <v>1650360</v>
      </c>
      <c r="G7279" s="76">
        <f t="shared" si="244"/>
        <v>1650360</v>
      </c>
      <c r="H7279" s="3"/>
    </row>
    <row r="7280" spans="1:8" ht="15.75" customHeight="1" x14ac:dyDescent="0.25">
      <c r="A7280" s="14"/>
      <c r="B7280" s="21" t="s">
        <v>2483</v>
      </c>
      <c r="C7280" s="57">
        <v>312000</v>
      </c>
      <c r="D7280" s="71">
        <v>297000</v>
      </c>
      <c r="E7280" s="84">
        <v>314800</v>
      </c>
      <c r="F7280" s="135">
        <v>201960</v>
      </c>
      <c r="G7280" s="76">
        <f t="shared" si="244"/>
        <v>201960</v>
      </c>
      <c r="H7280" s="3"/>
    </row>
    <row r="7281" spans="1:8" ht="15.75" customHeight="1" x14ac:dyDescent="0.25">
      <c r="A7281" s="14"/>
      <c r="B7281" s="21" t="s">
        <v>2484</v>
      </c>
      <c r="C7281" s="57">
        <v>614000</v>
      </c>
      <c r="D7281" s="71">
        <v>585000</v>
      </c>
      <c r="E7281" s="84">
        <v>620100</v>
      </c>
      <c r="F7281" s="135">
        <v>397800</v>
      </c>
      <c r="G7281" s="76">
        <f t="shared" si="244"/>
        <v>397800</v>
      </c>
      <c r="H7281" s="3"/>
    </row>
    <row r="7282" spans="1:8" ht="15.75" customHeight="1" x14ac:dyDescent="0.25">
      <c r="A7282" s="14"/>
      <c r="B7282" s="21" t="s">
        <v>2485</v>
      </c>
      <c r="C7282" s="57">
        <v>614000</v>
      </c>
      <c r="D7282" s="71">
        <v>585000</v>
      </c>
      <c r="E7282" s="84">
        <v>620100</v>
      </c>
      <c r="F7282" s="135">
        <v>397800</v>
      </c>
      <c r="G7282" s="76">
        <f t="shared" si="244"/>
        <v>397800</v>
      </c>
      <c r="H7282" s="3"/>
    </row>
    <row r="7283" spans="1:8" ht="15.75" customHeight="1" x14ac:dyDescent="0.25">
      <c r="A7283" s="14"/>
      <c r="B7283" s="21" t="s">
        <v>2486</v>
      </c>
      <c r="C7283" s="57">
        <v>614000</v>
      </c>
      <c r="D7283" s="71">
        <v>585000</v>
      </c>
      <c r="E7283" s="84">
        <v>620100</v>
      </c>
      <c r="F7283" s="135">
        <v>397800</v>
      </c>
      <c r="G7283" s="76">
        <f t="shared" si="244"/>
        <v>397800</v>
      </c>
      <c r="H7283" s="3"/>
    </row>
    <row r="7284" spans="1:8" ht="15.75" customHeight="1" x14ac:dyDescent="0.25">
      <c r="A7284" s="14"/>
      <c r="B7284" s="21" t="s">
        <v>2487</v>
      </c>
      <c r="C7284" s="57">
        <v>614000</v>
      </c>
      <c r="D7284" s="71">
        <v>585000</v>
      </c>
      <c r="E7284" s="84">
        <v>620100</v>
      </c>
      <c r="F7284" s="135">
        <v>397800</v>
      </c>
      <c r="G7284" s="76">
        <f t="shared" si="244"/>
        <v>397800</v>
      </c>
      <c r="H7284" s="3"/>
    </row>
    <row r="7285" spans="1:8" ht="15.75" customHeight="1" x14ac:dyDescent="0.25">
      <c r="A7285" s="14"/>
      <c r="B7285" s="21" t="s">
        <v>2488</v>
      </c>
      <c r="C7285" s="57">
        <v>952000</v>
      </c>
      <c r="D7285" s="71">
        <v>907000</v>
      </c>
      <c r="E7285" s="84">
        <v>961400</v>
      </c>
      <c r="F7285" s="135">
        <v>616760</v>
      </c>
      <c r="G7285" s="76">
        <f t="shared" si="244"/>
        <v>616760</v>
      </c>
      <c r="H7285" s="3"/>
    </row>
    <row r="7286" spans="1:8" ht="15.75" customHeight="1" x14ac:dyDescent="0.25">
      <c r="A7286" s="14"/>
      <c r="B7286" s="21" t="s">
        <v>2489</v>
      </c>
      <c r="C7286" s="57">
        <v>952000</v>
      </c>
      <c r="D7286" s="71">
        <v>907000</v>
      </c>
      <c r="E7286" s="84">
        <v>961400</v>
      </c>
      <c r="F7286" s="135">
        <v>616760</v>
      </c>
      <c r="G7286" s="76">
        <f t="shared" si="244"/>
        <v>616760</v>
      </c>
      <c r="H7286" s="3"/>
    </row>
    <row r="7287" spans="1:8" ht="15.75" customHeight="1" x14ac:dyDescent="0.25">
      <c r="A7287" s="14"/>
      <c r="B7287" s="21" t="s">
        <v>2490</v>
      </c>
      <c r="C7287" s="57">
        <v>952000</v>
      </c>
      <c r="D7287" s="71">
        <v>907000</v>
      </c>
      <c r="E7287" s="84">
        <v>961400</v>
      </c>
      <c r="F7287" s="135">
        <v>616760</v>
      </c>
      <c r="G7287" s="76">
        <f t="shared" si="244"/>
        <v>616760</v>
      </c>
      <c r="H7287" s="3"/>
    </row>
    <row r="7288" spans="1:8" ht="15.75" customHeight="1" x14ac:dyDescent="0.25">
      <c r="A7288" s="14"/>
      <c r="B7288" s="21" t="s">
        <v>2491</v>
      </c>
      <c r="C7288" s="57">
        <v>952000</v>
      </c>
      <c r="D7288" s="71">
        <v>907000</v>
      </c>
      <c r="E7288" s="84">
        <v>961400</v>
      </c>
      <c r="F7288" s="135">
        <v>616760</v>
      </c>
      <c r="G7288" s="76">
        <f t="shared" si="244"/>
        <v>616760</v>
      </c>
      <c r="H7288" s="3"/>
    </row>
    <row r="7289" spans="1:8" ht="15.75" customHeight="1" x14ac:dyDescent="0.25">
      <c r="A7289" s="14"/>
      <c r="B7289" s="21" t="s">
        <v>2492</v>
      </c>
      <c r="C7289" s="57">
        <v>952000</v>
      </c>
      <c r="D7289" s="71">
        <v>907000</v>
      </c>
      <c r="E7289" s="84">
        <v>961400</v>
      </c>
      <c r="F7289" s="135">
        <v>616760</v>
      </c>
      <c r="G7289" s="76">
        <f t="shared" si="244"/>
        <v>616760</v>
      </c>
      <c r="H7289" s="3"/>
    </row>
    <row r="7290" spans="1:8" ht="15.75" customHeight="1" x14ac:dyDescent="0.25">
      <c r="A7290" s="14"/>
      <c r="B7290" s="21" t="s">
        <v>2493</v>
      </c>
      <c r="C7290" s="57">
        <v>952000</v>
      </c>
      <c r="D7290" s="71">
        <v>907000</v>
      </c>
      <c r="E7290" s="84">
        <v>961400</v>
      </c>
      <c r="F7290" s="135">
        <v>616760</v>
      </c>
      <c r="G7290" s="76">
        <f t="shared" si="244"/>
        <v>616760</v>
      </c>
      <c r="H7290" s="3"/>
    </row>
    <row r="7291" spans="1:8" ht="15.75" customHeight="1" x14ac:dyDescent="0.25">
      <c r="A7291" s="14"/>
      <c r="B7291" s="21" t="s">
        <v>2494</v>
      </c>
      <c r="C7291" s="57">
        <v>821000</v>
      </c>
      <c r="D7291" s="71">
        <v>782000</v>
      </c>
      <c r="E7291" s="84">
        <v>828900</v>
      </c>
      <c r="F7291" s="135">
        <v>531760</v>
      </c>
      <c r="G7291" s="76">
        <f t="shared" si="244"/>
        <v>531760</v>
      </c>
      <c r="H7291" s="3"/>
    </row>
    <row r="7292" spans="1:8" ht="15.75" customHeight="1" x14ac:dyDescent="0.25">
      <c r="A7292" s="14"/>
      <c r="B7292" s="21" t="s">
        <v>2495</v>
      </c>
      <c r="C7292" s="57">
        <v>166000</v>
      </c>
      <c r="D7292" s="71">
        <v>158000</v>
      </c>
      <c r="E7292" s="84">
        <v>167500</v>
      </c>
      <c r="F7292" s="135">
        <v>107440</v>
      </c>
      <c r="G7292" s="76">
        <f t="shared" si="244"/>
        <v>107440</v>
      </c>
      <c r="H7292" s="3"/>
    </row>
    <row r="7293" spans="1:8" ht="15.75" customHeight="1" x14ac:dyDescent="0.25">
      <c r="A7293" s="14"/>
      <c r="B7293" s="21" t="s">
        <v>2496</v>
      </c>
      <c r="C7293" s="57">
        <v>166000</v>
      </c>
      <c r="D7293" s="71">
        <v>158000</v>
      </c>
      <c r="E7293" s="84">
        <v>167500</v>
      </c>
      <c r="F7293" s="135">
        <v>107440</v>
      </c>
      <c r="G7293" s="76">
        <f t="shared" si="244"/>
        <v>107440</v>
      </c>
      <c r="H7293" s="3"/>
    </row>
    <row r="7294" spans="1:8" ht="15.75" customHeight="1" x14ac:dyDescent="0.25">
      <c r="A7294" s="14"/>
      <c r="B7294" s="21" t="s">
        <v>2497</v>
      </c>
      <c r="C7294" s="57">
        <v>166000</v>
      </c>
      <c r="D7294" s="71">
        <v>158000</v>
      </c>
      <c r="E7294" s="84">
        <v>167500</v>
      </c>
      <c r="F7294" s="135">
        <v>107440</v>
      </c>
      <c r="G7294" s="76">
        <f t="shared" si="244"/>
        <v>107440</v>
      </c>
      <c r="H7294" s="3"/>
    </row>
    <row r="7295" spans="1:8" ht="15.75" customHeight="1" x14ac:dyDescent="0.25">
      <c r="A7295" s="14"/>
      <c r="B7295" s="21" t="s">
        <v>2498</v>
      </c>
      <c r="C7295" s="57">
        <v>821000</v>
      </c>
      <c r="D7295" s="71">
        <v>782000</v>
      </c>
      <c r="E7295" s="84">
        <v>828900</v>
      </c>
      <c r="F7295" s="135">
        <v>531760</v>
      </c>
      <c r="G7295" s="76">
        <f t="shared" si="244"/>
        <v>531760</v>
      </c>
      <c r="H7295" s="3"/>
    </row>
    <row r="7296" spans="1:8" ht="15.75" customHeight="1" x14ac:dyDescent="0.25">
      <c r="A7296" s="14"/>
      <c r="B7296" s="21" t="s">
        <v>2499</v>
      </c>
      <c r="C7296" s="57">
        <v>821000</v>
      </c>
      <c r="D7296" s="71">
        <v>782000</v>
      </c>
      <c r="E7296" s="84">
        <v>828900</v>
      </c>
      <c r="F7296" s="135">
        <v>531760</v>
      </c>
      <c r="G7296" s="76">
        <f t="shared" si="244"/>
        <v>531760</v>
      </c>
      <c r="H7296" s="3"/>
    </row>
    <row r="7297" spans="1:8" ht="15.75" customHeight="1" x14ac:dyDescent="0.25">
      <c r="A7297" s="14"/>
      <c r="B7297" s="21" t="s">
        <v>2500</v>
      </c>
      <c r="C7297" s="57">
        <v>821000</v>
      </c>
      <c r="D7297" s="71">
        <v>782000</v>
      </c>
      <c r="E7297" s="84">
        <v>828900</v>
      </c>
      <c r="F7297" s="135">
        <v>531760</v>
      </c>
      <c r="G7297" s="76">
        <f t="shared" si="244"/>
        <v>531760</v>
      </c>
      <c r="H7297" s="3"/>
    </row>
    <row r="7298" spans="1:8" ht="15.75" customHeight="1" x14ac:dyDescent="0.25">
      <c r="A7298" s="14"/>
      <c r="B7298" s="21" t="s">
        <v>2501</v>
      </c>
      <c r="C7298" s="57">
        <v>821000</v>
      </c>
      <c r="D7298" s="71">
        <v>782000</v>
      </c>
      <c r="E7298" s="84">
        <v>828900</v>
      </c>
      <c r="F7298" s="135">
        <v>531760</v>
      </c>
      <c r="G7298" s="76">
        <f t="shared" si="244"/>
        <v>531760</v>
      </c>
      <c r="H7298" s="3"/>
    </row>
    <row r="7299" spans="1:8" ht="15.75" customHeight="1" x14ac:dyDescent="0.25">
      <c r="A7299" s="14"/>
      <c r="B7299" s="21" t="s">
        <v>2502</v>
      </c>
      <c r="C7299" s="57">
        <v>821000</v>
      </c>
      <c r="D7299" s="71">
        <v>782000</v>
      </c>
      <c r="E7299" s="84">
        <v>828900</v>
      </c>
      <c r="F7299" s="135">
        <v>531760</v>
      </c>
      <c r="G7299" s="76">
        <f t="shared" si="244"/>
        <v>531760</v>
      </c>
      <c r="H7299" s="3"/>
    </row>
    <row r="7300" spans="1:8" ht="15.75" customHeight="1" x14ac:dyDescent="0.25">
      <c r="A7300" s="14"/>
      <c r="B7300" s="21" t="s">
        <v>2503</v>
      </c>
      <c r="C7300" s="57">
        <v>821000</v>
      </c>
      <c r="D7300" s="71">
        <v>782000</v>
      </c>
      <c r="E7300" s="84">
        <v>828900</v>
      </c>
      <c r="F7300" s="135">
        <v>531760</v>
      </c>
      <c r="G7300" s="76">
        <f t="shared" si="244"/>
        <v>531760</v>
      </c>
      <c r="H7300" s="3"/>
    </row>
    <row r="7301" spans="1:8" ht="15.75" customHeight="1" x14ac:dyDescent="0.25">
      <c r="A7301" s="14"/>
      <c r="B7301" s="21" t="s">
        <v>2504</v>
      </c>
      <c r="C7301" s="57">
        <v>821000</v>
      </c>
      <c r="D7301" s="71">
        <v>782000</v>
      </c>
      <c r="E7301" s="84">
        <v>828900</v>
      </c>
      <c r="F7301" s="135">
        <v>531760</v>
      </c>
      <c r="G7301" s="76">
        <f t="shared" si="244"/>
        <v>531760</v>
      </c>
      <c r="H7301" s="3"/>
    </row>
    <row r="7302" spans="1:8" ht="15.75" customHeight="1" x14ac:dyDescent="0.25">
      <c r="A7302" s="14"/>
      <c r="B7302" s="21" t="s">
        <v>2505</v>
      </c>
      <c r="C7302" s="57">
        <v>63000</v>
      </c>
      <c r="D7302" s="71">
        <v>60000</v>
      </c>
      <c r="E7302" s="84">
        <v>63600</v>
      </c>
      <c r="F7302" s="135">
        <v>40800</v>
      </c>
      <c r="G7302" s="76">
        <f t="shared" si="244"/>
        <v>40800</v>
      </c>
      <c r="H7302" s="3"/>
    </row>
    <row r="7303" spans="1:8" ht="15.75" customHeight="1" x14ac:dyDescent="0.25">
      <c r="A7303" s="14"/>
      <c r="B7303" s="21" t="s">
        <v>2506</v>
      </c>
      <c r="C7303" s="57">
        <v>4413000</v>
      </c>
      <c r="D7303" s="71">
        <v>4203000</v>
      </c>
      <c r="E7303" s="84">
        <v>4455200</v>
      </c>
      <c r="F7303" s="135">
        <v>2858040</v>
      </c>
      <c r="G7303" s="76">
        <f t="shared" si="244"/>
        <v>2858040</v>
      </c>
      <c r="H7303" s="3"/>
    </row>
    <row r="7304" spans="1:8" ht="15.75" customHeight="1" x14ac:dyDescent="0.25">
      <c r="A7304" s="14"/>
      <c r="B7304" s="21" t="s">
        <v>2507</v>
      </c>
      <c r="C7304" s="57">
        <v>1086000</v>
      </c>
      <c r="D7304" s="71">
        <v>1034000</v>
      </c>
      <c r="E7304" s="84">
        <v>1096000</v>
      </c>
      <c r="F7304" s="135">
        <v>703120</v>
      </c>
      <c r="G7304" s="76">
        <f t="shared" si="244"/>
        <v>703120</v>
      </c>
      <c r="H7304" s="3"/>
    </row>
    <row r="7305" spans="1:8" ht="15.75" customHeight="1" x14ac:dyDescent="0.25">
      <c r="A7305" s="4" t="s">
        <v>0</v>
      </c>
      <c r="B7305" s="6" t="s">
        <v>62</v>
      </c>
      <c r="C7305" s="155" t="s">
        <v>2</v>
      </c>
      <c r="D7305" s="158" t="s">
        <v>2</v>
      </c>
      <c r="E7305" s="161" t="s">
        <v>2</v>
      </c>
      <c r="F7305" s="164" t="s">
        <v>2</v>
      </c>
      <c r="G7305" s="152" t="s">
        <v>2</v>
      </c>
      <c r="H7305" s="3"/>
    </row>
    <row r="7306" spans="1:8" ht="15.75" customHeight="1" x14ac:dyDescent="0.25">
      <c r="A7306" s="4"/>
      <c r="B7306" s="7" t="s">
        <v>3</v>
      </c>
      <c r="C7306" s="156"/>
      <c r="D7306" s="159"/>
      <c r="E7306" s="162"/>
      <c r="F7306" s="165"/>
      <c r="G7306" s="153"/>
      <c r="H7306" s="3"/>
    </row>
    <row r="7307" spans="1:8" ht="15.75" customHeight="1" x14ac:dyDescent="0.25">
      <c r="A7307" s="13">
        <v>2</v>
      </c>
      <c r="B7307" s="9" t="s">
        <v>7</v>
      </c>
      <c r="C7307" s="157"/>
      <c r="D7307" s="160"/>
      <c r="E7307" s="163"/>
      <c r="F7307" s="166"/>
      <c r="G7307" s="154"/>
      <c r="H7307" s="3"/>
    </row>
    <row r="7308" spans="1:8" ht="15.75" customHeight="1" x14ac:dyDescent="0.25">
      <c r="A7308" s="14"/>
      <c r="B7308" s="10" t="s">
        <v>2508</v>
      </c>
      <c r="C7308" s="57">
        <v>491000</v>
      </c>
      <c r="D7308" s="71">
        <v>468000</v>
      </c>
      <c r="E7308" s="84">
        <v>496100</v>
      </c>
      <c r="F7308" s="135">
        <v>318240</v>
      </c>
      <c r="G7308" s="76">
        <f t="shared" ref="G7308:G7346" si="245">SMALL(C7308:F7308,1)</f>
        <v>318240</v>
      </c>
      <c r="H7308" s="3"/>
    </row>
    <row r="7309" spans="1:8" ht="15.75" customHeight="1" x14ac:dyDescent="0.25">
      <c r="A7309" s="14"/>
      <c r="B7309" s="10" t="s">
        <v>2509</v>
      </c>
      <c r="C7309" s="57">
        <v>491000</v>
      </c>
      <c r="D7309" s="71">
        <v>468000</v>
      </c>
      <c r="E7309" s="84">
        <v>496100</v>
      </c>
      <c r="F7309" s="135">
        <v>318240</v>
      </c>
      <c r="G7309" s="76">
        <f t="shared" si="245"/>
        <v>318240</v>
      </c>
      <c r="H7309" s="3"/>
    </row>
    <row r="7310" spans="1:8" ht="15.75" customHeight="1" x14ac:dyDescent="0.25">
      <c r="A7310" s="14"/>
      <c r="B7310" s="10" t="s">
        <v>2510</v>
      </c>
      <c r="C7310" s="57">
        <v>131000</v>
      </c>
      <c r="D7310" s="71">
        <v>125000</v>
      </c>
      <c r="E7310" s="84">
        <v>132500</v>
      </c>
      <c r="F7310" s="135">
        <v>85000</v>
      </c>
      <c r="G7310" s="76">
        <f t="shared" si="245"/>
        <v>85000</v>
      </c>
      <c r="H7310" s="3"/>
    </row>
    <row r="7311" spans="1:8" ht="15.75" customHeight="1" x14ac:dyDescent="0.25">
      <c r="A7311" s="14"/>
      <c r="B7311" s="17" t="s">
        <v>115</v>
      </c>
      <c r="C7311" s="57">
        <v>1180000</v>
      </c>
      <c r="D7311" s="71">
        <v>1124000</v>
      </c>
      <c r="E7311" s="84">
        <v>1191400</v>
      </c>
      <c r="F7311" s="135">
        <v>764320</v>
      </c>
      <c r="G7311" s="76">
        <f t="shared" si="245"/>
        <v>764320</v>
      </c>
      <c r="H7311" s="3"/>
    </row>
    <row r="7312" spans="1:8" ht="15.75" customHeight="1" x14ac:dyDescent="0.25">
      <c r="A7312" s="14"/>
      <c r="B7312" s="10" t="s">
        <v>2511</v>
      </c>
      <c r="C7312" s="57">
        <v>249000</v>
      </c>
      <c r="D7312" s="71">
        <v>237000</v>
      </c>
      <c r="E7312" s="84">
        <v>251200</v>
      </c>
      <c r="F7312" s="135">
        <v>161160</v>
      </c>
      <c r="G7312" s="76">
        <f t="shared" si="245"/>
        <v>161160</v>
      </c>
      <c r="H7312" s="3"/>
    </row>
    <row r="7313" spans="1:8" ht="15.75" customHeight="1" x14ac:dyDescent="0.25">
      <c r="A7313" s="14"/>
      <c r="B7313" s="10" t="s">
        <v>2512</v>
      </c>
      <c r="C7313" s="57">
        <v>249000</v>
      </c>
      <c r="D7313" s="71">
        <v>237000</v>
      </c>
      <c r="E7313" s="84">
        <v>251200</v>
      </c>
      <c r="F7313" s="135">
        <v>161160</v>
      </c>
      <c r="G7313" s="76">
        <f t="shared" si="245"/>
        <v>161160</v>
      </c>
      <c r="H7313" s="3"/>
    </row>
    <row r="7314" spans="1:8" ht="15.75" customHeight="1" x14ac:dyDescent="0.25">
      <c r="A7314" s="14"/>
      <c r="B7314" s="10" t="s">
        <v>2513</v>
      </c>
      <c r="C7314" s="57">
        <v>491000</v>
      </c>
      <c r="D7314" s="71">
        <v>468000</v>
      </c>
      <c r="E7314" s="84">
        <v>496100</v>
      </c>
      <c r="F7314" s="135">
        <v>318240</v>
      </c>
      <c r="G7314" s="76">
        <f t="shared" si="245"/>
        <v>318240</v>
      </c>
      <c r="H7314" s="3"/>
    </row>
    <row r="7315" spans="1:8" ht="15.75" customHeight="1" x14ac:dyDescent="0.25">
      <c r="A7315" s="14"/>
      <c r="B7315" s="10" t="s">
        <v>2514</v>
      </c>
      <c r="C7315" s="57">
        <v>491000</v>
      </c>
      <c r="D7315" s="71">
        <v>468000</v>
      </c>
      <c r="E7315" s="84">
        <v>496100</v>
      </c>
      <c r="F7315" s="135">
        <v>318240</v>
      </c>
      <c r="G7315" s="76">
        <f t="shared" si="245"/>
        <v>318240</v>
      </c>
      <c r="H7315" s="3"/>
    </row>
    <row r="7316" spans="1:8" ht="15.75" customHeight="1" x14ac:dyDescent="0.25">
      <c r="A7316" s="14"/>
      <c r="B7316" s="10" t="s">
        <v>2515</v>
      </c>
      <c r="C7316" s="57">
        <v>491000</v>
      </c>
      <c r="D7316" s="71">
        <v>468000</v>
      </c>
      <c r="E7316" s="84">
        <v>496100</v>
      </c>
      <c r="F7316" s="135">
        <v>318240</v>
      </c>
      <c r="G7316" s="76">
        <f t="shared" si="245"/>
        <v>318240</v>
      </c>
      <c r="H7316" s="3"/>
    </row>
    <row r="7317" spans="1:8" ht="15.75" customHeight="1" x14ac:dyDescent="0.25">
      <c r="A7317" s="14"/>
      <c r="B7317" s="10" t="s">
        <v>2516</v>
      </c>
      <c r="C7317" s="57">
        <v>491000</v>
      </c>
      <c r="D7317" s="71">
        <v>468000</v>
      </c>
      <c r="E7317" s="84">
        <v>496100</v>
      </c>
      <c r="F7317" s="135">
        <v>318240</v>
      </c>
      <c r="G7317" s="76">
        <f t="shared" si="245"/>
        <v>318240</v>
      </c>
      <c r="H7317" s="3"/>
    </row>
    <row r="7318" spans="1:8" ht="15.75" customHeight="1" x14ac:dyDescent="0.25">
      <c r="A7318" s="14"/>
      <c r="B7318" s="10" t="s">
        <v>2517</v>
      </c>
      <c r="C7318" s="57">
        <v>491000</v>
      </c>
      <c r="D7318" s="71">
        <v>468000</v>
      </c>
      <c r="E7318" s="84">
        <v>496100</v>
      </c>
      <c r="F7318" s="135">
        <v>318240</v>
      </c>
      <c r="G7318" s="76">
        <f t="shared" si="245"/>
        <v>318240</v>
      </c>
      <c r="H7318" s="3"/>
    </row>
    <row r="7319" spans="1:8" ht="15.75" customHeight="1" x14ac:dyDescent="0.25">
      <c r="A7319" s="14"/>
      <c r="B7319" s="10" t="s">
        <v>2518</v>
      </c>
      <c r="C7319" s="57">
        <v>491000</v>
      </c>
      <c r="D7319" s="71">
        <v>468000</v>
      </c>
      <c r="E7319" s="84">
        <v>496100</v>
      </c>
      <c r="F7319" s="135">
        <v>318240</v>
      </c>
      <c r="G7319" s="76">
        <f t="shared" si="245"/>
        <v>318240</v>
      </c>
      <c r="H7319" s="3"/>
    </row>
    <row r="7320" spans="1:8" ht="15.75" customHeight="1" x14ac:dyDescent="0.25">
      <c r="A7320" s="14"/>
      <c r="B7320" s="17" t="s">
        <v>117</v>
      </c>
      <c r="C7320" s="57">
        <v>2080000</v>
      </c>
      <c r="D7320" s="71">
        <v>1981000</v>
      </c>
      <c r="E7320" s="84">
        <v>2099900</v>
      </c>
      <c r="F7320" s="135">
        <v>1347080</v>
      </c>
      <c r="G7320" s="76">
        <f t="shared" si="245"/>
        <v>1347080</v>
      </c>
      <c r="H7320" s="3"/>
    </row>
    <row r="7321" spans="1:8" ht="15.75" customHeight="1" x14ac:dyDescent="0.25">
      <c r="A7321" s="14"/>
      <c r="B7321" s="10" t="s">
        <v>2519</v>
      </c>
      <c r="C7321" s="57">
        <v>2080000</v>
      </c>
      <c r="D7321" s="71">
        <v>1981000</v>
      </c>
      <c r="E7321" s="84">
        <v>2099900</v>
      </c>
      <c r="F7321" s="135">
        <v>1347080</v>
      </c>
      <c r="G7321" s="76">
        <f t="shared" si="245"/>
        <v>1347080</v>
      </c>
      <c r="H7321" s="3"/>
    </row>
    <row r="7322" spans="1:8" ht="15.75" customHeight="1" x14ac:dyDescent="0.25">
      <c r="A7322" s="14"/>
      <c r="B7322" s="10" t="s">
        <v>2520</v>
      </c>
      <c r="C7322" s="57">
        <v>2080000</v>
      </c>
      <c r="D7322" s="71">
        <v>1981000</v>
      </c>
      <c r="E7322" s="84">
        <v>2099900</v>
      </c>
      <c r="F7322" s="135">
        <v>1347080</v>
      </c>
      <c r="G7322" s="76">
        <f t="shared" si="245"/>
        <v>1347080</v>
      </c>
      <c r="H7322" s="3"/>
    </row>
    <row r="7323" spans="1:8" ht="15.75" customHeight="1" x14ac:dyDescent="0.25">
      <c r="A7323" s="14"/>
      <c r="B7323" s="10" t="s">
        <v>2521</v>
      </c>
      <c r="C7323" s="57">
        <v>491000</v>
      </c>
      <c r="D7323" s="71">
        <v>468000</v>
      </c>
      <c r="E7323" s="84">
        <v>496100</v>
      </c>
      <c r="F7323" s="135">
        <v>318240</v>
      </c>
      <c r="G7323" s="76">
        <f t="shared" si="245"/>
        <v>318240</v>
      </c>
      <c r="H7323" s="3"/>
    </row>
    <row r="7324" spans="1:8" ht="15.75" customHeight="1" x14ac:dyDescent="0.25">
      <c r="A7324" s="14"/>
      <c r="B7324" s="10" t="s">
        <v>2522</v>
      </c>
      <c r="C7324" s="57">
        <v>184000</v>
      </c>
      <c r="D7324" s="71">
        <v>175000</v>
      </c>
      <c r="E7324" s="84">
        <v>185500</v>
      </c>
      <c r="F7324" s="135">
        <v>119000</v>
      </c>
      <c r="G7324" s="76">
        <f t="shared" si="245"/>
        <v>119000</v>
      </c>
      <c r="H7324" s="3"/>
    </row>
    <row r="7325" spans="1:8" ht="15.75" customHeight="1" x14ac:dyDescent="0.25">
      <c r="A7325" s="14"/>
      <c r="B7325" s="10" t="s">
        <v>2523</v>
      </c>
      <c r="C7325" s="57">
        <v>1223000</v>
      </c>
      <c r="D7325" s="71">
        <v>1165000</v>
      </c>
      <c r="E7325" s="84">
        <v>1234900</v>
      </c>
      <c r="F7325" s="135">
        <v>792200</v>
      </c>
      <c r="G7325" s="76">
        <f t="shared" si="245"/>
        <v>792200</v>
      </c>
      <c r="H7325" s="3"/>
    </row>
    <row r="7326" spans="1:8" ht="15.75" customHeight="1" x14ac:dyDescent="0.25">
      <c r="A7326" s="14"/>
      <c r="B7326" s="10" t="s">
        <v>2524</v>
      </c>
      <c r="C7326" s="57">
        <v>249000</v>
      </c>
      <c r="D7326" s="71">
        <v>237000</v>
      </c>
      <c r="E7326" s="84">
        <v>251200</v>
      </c>
      <c r="F7326" s="135">
        <v>161160</v>
      </c>
      <c r="G7326" s="76">
        <f t="shared" si="245"/>
        <v>161160</v>
      </c>
      <c r="H7326" s="3"/>
    </row>
    <row r="7327" spans="1:8" ht="15.75" customHeight="1" x14ac:dyDescent="0.25">
      <c r="A7327" s="14"/>
      <c r="B7327" s="17" t="s">
        <v>2525</v>
      </c>
      <c r="C7327" s="57">
        <v>447000</v>
      </c>
      <c r="D7327" s="71">
        <v>426000</v>
      </c>
      <c r="E7327" s="84">
        <v>451600</v>
      </c>
      <c r="F7327" s="135">
        <v>289680</v>
      </c>
      <c r="G7327" s="76">
        <f t="shared" si="245"/>
        <v>289680</v>
      </c>
      <c r="H7327" s="3"/>
    </row>
    <row r="7328" spans="1:8" ht="15.75" customHeight="1" x14ac:dyDescent="0.25">
      <c r="A7328" s="14"/>
      <c r="B7328" s="17" t="s">
        <v>2526</v>
      </c>
      <c r="C7328" s="57">
        <v>447000</v>
      </c>
      <c r="D7328" s="71">
        <v>426000</v>
      </c>
      <c r="E7328" s="84">
        <v>451600</v>
      </c>
      <c r="F7328" s="135">
        <v>289680</v>
      </c>
      <c r="G7328" s="76">
        <f t="shared" si="245"/>
        <v>289680</v>
      </c>
      <c r="H7328" s="3"/>
    </row>
    <row r="7329" spans="1:8" ht="15.75" customHeight="1" x14ac:dyDescent="0.25">
      <c r="A7329" s="14"/>
      <c r="B7329" s="17" t="s">
        <v>2527</v>
      </c>
      <c r="C7329" s="57">
        <v>447000</v>
      </c>
      <c r="D7329" s="71">
        <v>426000</v>
      </c>
      <c r="E7329" s="84">
        <v>451600</v>
      </c>
      <c r="F7329" s="135">
        <v>289680</v>
      </c>
      <c r="G7329" s="76">
        <f t="shared" si="245"/>
        <v>289680</v>
      </c>
      <c r="H7329" s="3"/>
    </row>
    <row r="7330" spans="1:8" ht="15.75" customHeight="1" x14ac:dyDescent="0.25">
      <c r="A7330" s="14"/>
      <c r="B7330" s="17" t="s">
        <v>2528</v>
      </c>
      <c r="C7330" s="57">
        <v>447000</v>
      </c>
      <c r="D7330" s="71">
        <v>426000</v>
      </c>
      <c r="E7330" s="84">
        <v>451600</v>
      </c>
      <c r="F7330" s="135">
        <v>289680</v>
      </c>
      <c r="G7330" s="76">
        <f t="shared" si="245"/>
        <v>289680</v>
      </c>
      <c r="H7330" s="3"/>
    </row>
    <row r="7331" spans="1:8" ht="15.75" customHeight="1" x14ac:dyDescent="0.25">
      <c r="A7331" s="14"/>
      <c r="B7331" s="10" t="s">
        <v>2529</v>
      </c>
      <c r="C7331" s="57">
        <v>2357000</v>
      </c>
      <c r="D7331" s="71">
        <v>2245000</v>
      </c>
      <c r="E7331" s="84">
        <v>2379700</v>
      </c>
      <c r="F7331" s="135">
        <v>1526600</v>
      </c>
      <c r="G7331" s="76">
        <f t="shared" si="245"/>
        <v>1526600</v>
      </c>
      <c r="H7331" s="3"/>
    </row>
    <row r="7332" spans="1:8" ht="15.75" customHeight="1" x14ac:dyDescent="0.25">
      <c r="A7332" s="14"/>
      <c r="B7332" s="10" t="s">
        <v>2530</v>
      </c>
      <c r="C7332" s="57">
        <v>3468000</v>
      </c>
      <c r="D7332" s="71">
        <v>3303000</v>
      </c>
      <c r="E7332" s="84">
        <v>3501200</v>
      </c>
      <c r="F7332" s="135">
        <v>2246040</v>
      </c>
      <c r="G7332" s="76">
        <f t="shared" si="245"/>
        <v>2246040</v>
      </c>
      <c r="H7332" s="3"/>
    </row>
    <row r="7333" spans="1:8" ht="15.75" customHeight="1" x14ac:dyDescent="0.25">
      <c r="A7333" s="14"/>
      <c r="B7333" s="10" t="s">
        <v>2531</v>
      </c>
      <c r="C7333" s="57">
        <v>249000</v>
      </c>
      <c r="D7333" s="71">
        <v>237000</v>
      </c>
      <c r="E7333" s="84">
        <v>251200</v>
      </c>
      <c r="F7333" s="135">
        <v>161160</v>
      </c>
      <c r="G7333" s="76">
        <f t="shared" si="245"/>
        <v>161160</v>
      </c>
      <c r="H7333" s="3"/>
    </row>
    <row r="7334" spans="1:8" ht="15.75" customHeight="1" x14ac:dyDescent="0.25">
      <c r="A7334" s="14"/>
      <c r="B7334" s="10" t="s">
        <v>2532</v>
      </c>
      <c r="C7334" s="57">
        <v>249000</v>
      </c>
      <c r="D7334" s="71">
        <v>237000</v>
      </c>
      <c r="E7334" s="84">
        <v>251200</v>
      </c>
      <c r="F7334" s="135">
        <v>161160</v>
      </c>
      <c r="G7334" s="76">
        <f t="shared" si="245"/>
        <v>161160</v>
      </c>
      <c r="H7334" s="3"/>
    </row>
    <row r="7335" spans="1:8" ht="15.75" customHeight="1" x14ac:dyDescent="0.25">
      <c r="A7335" s="14"/>
      <c r="B7335" s="10" t="s">
        <v>2533</v>
      </c>
      <c r="C7335" s="57">
        <v>491000</v>
      </c>
      <c r="D7335" s="71">
        <v>468000</v>
      </c>
      <c r="E7335" s="84">
        <v>496100</v>
      </c>
      <c r="F7335" s="135">
        <v>318240</v>
      </c>
      <c r="G7335" s="76">
        <f t="shared" si="245"/>
        <v>318240</v>
      </c>
      <c r="H7335" s="3"/>
    </row>
    <row r="7336" spans="1:8" ht="15.75" customHeight="1" x14ac:dyDescent="0.25">
      <c r="A7336" s="14"/>
      <c r="B7336" s="10" t="s">
        <v>2534</v>
      </c>
      <c r="C7336" s="57">
        <v>491000</v>
      </c>
      <c r="D7336" s="71">
        <v>468000</v>
      </c>
      <c r="E7336" s="84">
        <v>496100</v>
      </c>
      <c r="F7336" s="135">
        <v>318240</v>
      </c>
      <c r="G7336" s="76">
        <f t="shared" si="245"/>
        <v>318240</v>
      </c>
      <c r="H7336" s="3"/>
    </row>
    <row r="7337" spans="1:8" ht="15.75" customHeight="1" x14ac:dyDescent="0.25">
      <c r="A7337" s="14"/>
      <c r="B7337" s="10" t="s">
        <v>2535</v>
      </c>
      <c r="C7337" s="57">
        <v>491000</v>
      </c>
      <c r="D7337" s="71">
        <v>468000</v>
      </c>
      <c r="E7337" s="84">
        <v>496100</v>
      </c>
      <c r="F7337" s="135">
        <v>318240</v>
      </c>
      <c r="G7337" s="76">
        <f t="shared" si="245"/>
        <v>318240</v>
      </c>
      <c r="H7337" s="3"/>
    </row>
    <row r="7338" spans="1:8" ht="15.75" customHeight="1" x14ac:dyDescent="0.25">
      <c r="A7338" s="14"/>
      <c r="B7338" s="10" t="s">
        <v>2536</v>
      </c>
      <c r="C7338" s="57">
        <v>491000</v>
      </c>
      <c r="D7338" s="71">
        <v>468000</v>
      </c>
      <c r="E7338" s="84">
        <v>496100</v>
      </c>
      <c r="F7338" s="135">
        <v>318240</v>
      </c>
      <c r="G7338" s="76">
        <f t="shared" si="245"/>
        <v>318240</v>
      </c>
      <c r="H7338" s="3"/>
    </row>
    <row r="7339" spans="1:8" ht="15.75" customHeight="1" x14ac:dyDescent="0.25">
      <c r="A7339" s="14"/>
      <c r="B7339" s="10" t="s">
        <v>2537</v>
      </c>
      <c r="C7339" s="57">
        <v>491000</v>
      </c>
      <c r="D7339" s="71">
        <v>468000</v>
      </c>
      <c r="E7339" s="84">
        <v>496100</v>
      </c>
      <c r="F7339" s="135">
        <v>318240</v>
      </c>
      <c r="G7339" s="76">
        <f t="shared" si="245"/>
        <v>318240</v>
      </c>
      <c r="H7339" s="3"/>
    </row>
    <row r="7340" spans="1:8" ht="15.75" customHeight="1" x14ac:dyDescent="0.25">
      <c r="A7340" s="14"/>
      <c r="B7340" s="10" t="s">
        <v>1958</v>
      </c>
      <c r="C7340" s="57">
        <v>3800000</v>
      </c>
      <c r="D7340" s="71">
        <v>3619000</v>
      </c>
      <c r="E7340" s="84">
        <v>3836100</v>
      </c>
      <c r="F7340" s="135">
        <v>2460920</v>
      </c>
      <c r="G7340" s="76">
        <f t="shared" si="245"/>
        <v>2460920</v>
      </c>
      <c r="H7340" s="3"/>
    </row>
    <row r="7341" spans="1:8" ht="15.75" customHeight="1" x14ac:dyDescent="0.25">
      <c r="A7341" s="14"/>
      <c r="B7341" s="10" t="s">
        <v>131</v>
      </c>
      <c r="C7341" s="57">
        <v>3800000</v>
      </c>
      <c r="D7341" s="71">
        <v>3619000</v>
      </c>
      <c r="E7341" s="84">
        <v>3836100</v>
      </c>
      <c r="F7341" s="135">
        <v>2460920</v>
      </c>
      <c r="G7341" s="76">
        <f t="shared" si="245"/>
        <v>2460920</v>
      </c>
      <c r="H7341" s="3"/>
    </row>
    <row r="7342" spans="1:8" ht="15.75" customHeight="1" x14ac:dyDescent="0.25">
      <c r="A7342" s="14"/>
      <c r="B7342" s="17" t="s">
        <v>1959</v>
      </c>
      <c r="C7342" s="57">
        <v>1109000</v>
      </c>
      <c r="D7342" s="71">
        <v>1056000</v>
      </c>
      <c r="E7342" s="84">
        <v>1119400</v>
      </c>
      <c r="F7342" s="135">
        <v>718080</v>
      </c>
      <c r="G7342" s="76">
        <f t="shared" si="245"/>
        <v>718080</v>
      </c>
      <c r="H7342" s="3"/>
    </row>
    <row r="7343" spans="1:8" ht="15.75" customHeight="1" x14ac:dyDescent="0.25">
      <c r="A7343" s="14"/>
      <c r="B7343" s="17" t="s">
        <v>2271</v>
      </c>
      <c r="C7343" s="57">
        <v>1109000</v>
      </c>
      <c r="D7343" s="71">
        <v>1056000</v>
      </c>
      <c r="E7343" s="84">
        <v>1119400</v>
      </c>
      <c r="F7343" s="135">
        <v>718080</v>
      </c>
      <c r="G7343" s="76">
        <f t="shared" si="245"/>
        <v>718080</v>
      </c>
      <c r="H7343" s="3"/>
    </row>
    <row r="7344" spans="1:8" ht="15.75" customHeight="1" x14ac:dyDescent="0.25">
      <c r="A7344" s="14"/>
      <c r="B7344" s="10" t="s">
        <v>2538</v>
      </c>
      <c r="C7344" s="57">
        <v>762000</v>
      </c>
      <c r="D7344" s="71">
        <v>726000</v>
      </c>
      <c r="E7344" s="84">
        <v>769600</v>
      </c>
      <c r="F7344" s="135">
        <v>493680</v>
      </c>
      <c r="G7344" s="76">
        <f t="shared" si="245"/>
        <v>493680</v>
      </c>
      <c r="H7344" s="3"/>
    </row>
    <row r="7345" spans="1:8" ht="15.75" customHeight="1" x14ac:dyDescent="0.25">
      <c r="A7345" s="14"/>
      <c r="B7345" s="10" t="s">
        <v>2539</v>
      </c>
      <c r="C7345" s="57">
        <v>49000</v>
      </c>
      <c r="D7345" s="71">
        <v>47000</v>
      </c>
      <c r="E7345" s="84">
        <v>49800</v>
      </c>
      <c r="F7345" s="135">
        <v>31960</v>
      </c>
      <c r="G7345" s="76">
        <f t="shared" si="245"/>
        <v>31960</v>
      </c>
      <c r="H7345" s="3"/>
    </row>
    <row r="7346" spans="1:8" ht="15.75" customHeight="1" x14ac:dyDescent="0.25">
      <c r="A7346" s="14"/>
      <c r="B7346" s="10" t="s">
        <v>2540</v>
      </c>
      <c r="C7346" s="57">
        <v>49000</v>
      </c>
      <c r="D7346" s="71">
        <v>47000</v>
      </c>
      <c r="E7346" s="84">
        <v>49800</v>
      </c>
      <c r="F7346" s="135">
        <v>31960</v>
      </c>
      <c r="G7346" s="76">
        <f t="shared" si="245"/>
        <v>31960</v>
      </c>
      <c r="H7346" s="3"/>
    </row>
    <row r="7347" spans="1:8" ht="15.75" customHeight="1" x14ac:dyDescent="0.25">
      <c r="A7347" s="4" t="s">
        <v>0</v>
      </c>
      <c r="B7347" s="6" t="s">
        <v>63</v>
      </c>
      <c r="C7347" s="155" t="s">
        <v>2</v>
      </c>
      <c r="D7347" s="158" t="s">
        <v>2</v>
      </c>
      <c r="E7347" s="161" t="s">
        <v>2</v>
      </c>
      <c r="F7347" s="164" t="s">
        <v>2</v>
      </c>
      <c r="G7347" s="152" t="s">
        <v>2</v>
      </c>
      <c r="H7347" s="3"/>
    </row>
    <row r="7348" spans="1:8" ht="15.75" customHeight="1" x14ac:dyDescent="0.25">
      <c r="A7348" s="4"/>
      <c r="B7348" s="7" t="s">
        <v>3</v>
      </c>
      <c r="C7348" s="156"/>
      <c r="D7348" s="159"/>
      <c r="E7348" s="162"/>
      <c r="F7348" s="165"/>
      <c r="G7348" s="153"/>
      <c r="H7348" s="3"/>
    </row>
    <row r="7349" spans="1:8" ht="15.75" customHeight="1" x14ac:dyDescent="0.25">
      <c r="A7349" s="13">
        <v>3</v>
      </c>
      <c r="B7349" s="9" t="s">
        <v>9</v>
      </c>
      <c r="C7349" s="157"/>
      <c r="D7349" s="160"/>
      <c r="E7349" s="163"/>
      <c r="F7349" s="166"/>
      <c r="G7349" s="154"/>
      <c r="H7349" s="3"/>
    </row>
    <row r="7350" spans="1:8" ht="15.75" customHeight="1" x14ac:dyDescent="0.25">
      <c r="A7350" s="14"/>
      <c r="B7350" s="21" t="s">
        <v>2419</v>
      </c>
      <c r="C7350" s="57">
        <v>179000</v>
      </c>
      <c r="D7350" s="71">
        <v>170000</v>
      </c>
      <c r="E7350" s="84">
        <v>180200</v>
      </c>
      <c r="F7350" s="135">
        <v>115600</v>
      </c>
      <c r="G7350" s="76">
        <f t="shared" ref="G7350:G7381" si="246">SMALL(C7350:F7350,1)</f>
        <v>115600</v>
      </c>
      <c r="H7350" s="3"/>
    </row>
    <row r="7351" spans="1:8" ht="15.75" customHeight="1" x14ac:dyDescent="0.25">
      <c r="A7351" s="14"/>
      <c r="B7351" s="21" t="s">
        <v>2541</v>
      </c>
      <c r="C7351" s="57">
        <v>179000</v>
      </c>
      <c r="D7351" s="71">
        <v>170000</v>
      </c>
      <c r="E7351" s="84">
        <v>180200</v>
      </c>
      <c r="F7351" s="135">
        <v>115600</v>
      </c>
      <c r="G7351" s="76">
        <f t="shared" si="246"/>
        <v>115600</v>
      </c>
      <c r="H7351" s="3"/>
    </row>
    <row r="7352" spans="1:8" ht="15.75" customHeight="1" x14ac:dyDescent="0.25">
      <c r="A7352" s="14"/>
      <c r="B7352" s="21" t="s">
        <v>2542</v>
      </c>
      <c r="C7352" s="57">
        <v>179000</v>
      </c>
      <c r="D7352" s="71">
        <v>170000</v>
      </c>
      <c r="E7352" s="84">
        <v>180200</v>
      </c>
      <c r="F7352" s="135">
        <v>115600</v>
      </c>
      <c r="G7352" s="76">
        <f t="shared" si="246"/>
        <v>115600</v>
      </c>
      <c r="H7352" s="3"/>
    </row>
    <row r="7353" spans="1:8" ht="15.75" customHeight="1" x14ac:dyDescent="0.25">
      <c r="A7353" s="14"/>
      <c r="B7353" s="21" t="s">
        <v>2543</v>
      </c>
      <c r="C7353" s="57">
        <v>268000</v>
      </c>
      <c r="D7353" s="71">
        <v>255000</v>
      </c>
      <c r="E7353" s="84">
        <v>270300</v>
      </c>
      <c r="F7353" s="135">
        <v>173400</v>
      </c>
      <c r="G7353" s="76">
        <f t="shared" si="246"/>
        <v>173400</v>
      </c>
      <c r="H7353" s="3"/>
    </row>
    <row r="7354" spans="1:8" ht="15.75" customHeight="1" x14ac:dyDescent="0.25">
      <c r="A7354" s="14"/>
      <c r="B7354" s="21" t="s">
        <v>2544</v>
      </c>
      <c r="C7354" s="57">
        <v>8145000</v>
      </c>
      <c r="D7354" s="71">
        <v>7757000</v>
      </c>
      <c r="E7354" s="84">
        <v>8222400</v>
      </c>
      <c r="F7354" s="135">
        <v>3274760</v>
      </c>
      <c r="G7354" s="76">
        <f t="shared" si="246"/>
        <v>3274760</v>
      </c>
      <c r="H7354" s="3"/>
    </row>
    <row r="7355" spans="1:8" ht="15.75" customHeight="1" x14ac:dyDescent="0.25">
      <c r="A7355" s="14"/>
      <c r="B7355" s="21" t="s">
        <v>2545</v>
      </c>
      <c r="C7355" s="57">
        <v>491000</v>
      </c>
      <c r="D7355" s="71">
        <v>468000</v>
      </c>
      <c r="E7355" s="84">
        <v>496100</v>
      </c>
      <c r="F7355" s="135">
        <v>318240</v>
      </c>
      <c r="G7355" s="76">
        <f t="shared" si="246"/>
        <v>318240</v>
      </c>
      <c r="H7355" s="3"/>
    </row>
    <row r="7356" spans="1:8" ht="15.75" customHeight="1" x14ac:dyDescent="0.25">
      <c r="A7356" s="14"/>
      <c r="B7356" s="21" t="s">
        <v>2546</v>
      </c>
      <c r="C7356" s="57">
        <v>491000</v>
      </c>
      <c r="D7356" s="71">
        <v>468000</v>
      </c>
      <c r="E7356" s="84">
        <v>496100</v>
      </c>
      <c r="F7356" s="135">
        <v>318240</v>
      </c>
      <c r="G7356" s="76">
        <f t="shared" si="246"/>
        <v>318240</v>
      </c>
      <c r="H7356" s="3"/>
    </row>
    <row r="7357" spans="1:8" ht="15.75" customHeight="1" x14ac:dyDescent="0.25">
      <c r="A7357" s="14"/>
      <c r="B7357" s="21" t="s">
        <v>2547</v>
      </c>
      <c r="C7357" s="57">
        <v>491000</v>
      </c>
      <c r="D7357" s="71">
        <v>468000</v>
      </c>
      <c r="E7357" s="84">
        <v>496100</v>
      </c>
      <c r="F7357" s="135">
        <v>318240</v>
      </c>
      <c r="G7357" s="76">
        <f t="shared" si="246"/>
        <v>318240</v>
      </c>
      <c r="H7357" s="3"/>
    </row>
    <row r="7358" spans="1:8" ht="15.75" customHeight="1" x14ac:dyDescent="0.25">
      <c r="A7358" s="14"/>
      <c r="B7358" s="21" t="s">
        <v>2548</v>
      </c>
      <c r="C7358" s="57">
        <v>491000</v>
      </c>
      <c r="D7358" s="71">
        <v>468000</v>
      </c>
      <c r="E7358" s="84">
        <v>496100</v>
      </c>
      <c r="F7358" s="135">
        <v>318240</v>
      </c>
      <c r="G7358" s="76">
        <f t="shared" si="246"/>
        <v>318240</v>
      </c>
      <c r="H7358" s="3"/>
    </row>
    <row r="7359" spans="1:8" ht="15.75" customHeight="1" x14ac:dyDescent="0.25">
      <c r="A7359" s="14"/>
      <c r="B7359" s="21" t="s">
        <v>2549</v>
      </c>
      <c r="C7359" s="57">
        <v>491000</v>
      </c>
      <c r="D7359" s="71">
        <v>468000</v>
      </c>
      <c r="E7359" s="84">
        <v>496100</v>
      </c>
      <c r="F7359" s="135">
        <v>318240</v>
      </c>
      <c r="G7359" s="76">
        <f t="shared" si="246"/>
        <v>318240</v>
      </c>
      <c r="H7359" s="3"/>
    </row>
    <row r="7360" spans="1:8" ht="15.75" customHeight="1" x14ac:dyDescent="0.25">
      <c r="A7360" s="14"/>
      <c r="B7360" s="17" t="s">
        <v>1549</v>
      </c>
      <c r="C7360" s="57">
        <v>131000</v>
      </c>
      <c r="D7360" s="71">
        <v>125000</v>
      </c>
      <c r="E7360" s="84">
        <v>132500</v>
      </c>
      <c r="F7360" s="135">
        <v>85000</v>
      </c>
      <c r="G7360" s="76">
        <f t="shared" si="246"/>
        <v>85000</v>
      </c>
      <c r="H7360" s="3"/>
    </row>
    <row r="7361" spans="1:8" ht="15.75" customHeight="1" x14ac:dyDescent="0.25">
      <c r="A7361" s="14"/>
      <c r="B7361" s="21" t="s">
        <v>2550</v>
      </c>
      <c r="C7361" s="57">
        <v>131000</v>
      </c>
      <c r="D7361" s="71">
        <v>125000</v>
      </c>
      <c r="E7361" s="84">
        <v>132500</v>
      </c>
      <c r="F7361" s="135">
        <v>85000</v>
      </c>
      <c r="G7361" s="76">
        <f t="shared" si="246"/>
        <v>85000</v>
      </c>
      <c r="H7361" s="3"/>
    </row>
    <row r="7362" spans="1:8" ht="15.75" customHeight="1" x14ac:dyDescent="0.25">
      <c r="A7362" s="14"/>
      <c r="B7362" s="21" t="s">
        <v>2428</v>
      </c>
      <c r="C7362" s="57">
        <v>131000</v>
      </c>
      <c r="D7362" s="71">
        <v>125000</v>
      </c>
      <c r="E7362" s="84">
        <v>132500</v>
      </c>
      <c r="F7362" s="135">
        <v>85000</v>
      </c>
      <c r="G7362" s="76">
        <f t="shared" si="246"/>
        <v>85000</v>
      </c>
      <c r="H7362" s="3"/>
    </row>
    <row r="7363" spans="1:8" ht="15.75" customHeight="1" x14ac:dyDescent="0.25">
      <c r="A7363" s="14"/>
      <c r="B7363" s="21" t="s">
        <v>2551</v>
      </c>
      <c r="C7363" s="57">
        <v>683000</v>
      </c>
      <c r="D7363" s="71">
        <v>650000</v>
      </c>
      <c r="E7363" s="84">
        <v>689000</v>
      </c>
      <c r="F7363" s="135">
        <v>442000</v>
      </c>
      <c r="G7363" s="76">
        <f t="shared" si="246"/>
        <v>442000</v>
      </c>
      <c r="H7363" s="3"/>
    </row>
    <row r="7364" spans="1:8" ht="15.75" customHeight="1" x14ac:dyDescent="0.25">
      <c r="A7364" s="14"/>
      <c r="B7364" s="17" t="s">
        <v>147</v>
      </c>
      <c r="C7364" s="57">
        <v>5385000</v>
      </c>
      <c r="D7364" s="71">
        <v>5129000</v>
      </c>
      <c r="E7364" s="84">
        <v>5436700</v>
      </c>
      <c r="F7364" s="135">
        <v>3487720</v>
      </c>
      <c r="G7364" s="76">
        <f t="shared" si="246"/>
        <v>3487720</v>
      </c>
      <c r="H7364" s="3"/>
    </row>
    <row r="7365" spans="1:8" ht="15.75" customHeight="1" x14ac:dyDescent="0.25">
      <c r="A7365" s="14"/>
      <c r="B7365" s="17" t="s">
        <v>148</v>
      </c>
      <c r="C7365" s="57">
        <v>5385000</v>
      </c>
      <c r="D7365" s="71">
        <v>5129000</v>
      </c>
      <c r="E7365" s="84">
        <v>5436700</v>
      </c>
      <c r="F7365" s="135">
        <v>3487720</v>
      </c>
      <c r="G7365" s="76">
        <f t="shared" si="246"/>
        <v>3487720</v>
      </c>
      <c r="H7365" s="3"/>
    </row>
    <row r="7366" spans="1:8" ht="15.75" customHeight="1" x14ac:dyDescent="0.25">
      <c r="A7366" s="14"/>
      <c r="B7366" s="21" t="s">
        <v>2552</v>
      </c>
      <c r="C7366" s="57">
        <v>55000</v>
      </c>
      <c r="D7366" s="71">
        <v>52000</v>
      </c>
      <c r="E7366" s="84">
        <v>55100</v>
      </c>
      <c r="F7366" s="135">
        <v>35360</v>
      </c>
      <c r="G7366" s="76">
        <f t="shared" si="246"/>
        <v>35360</v>
      </c>
      <c r="H7366" s="3"/>
    </row>
    <row r="7367" spans="1:8" ht="15.75" customHeight="1" x14ac:dyDescent="0.25">
      <c r="A7367" s="14"/>
      <c r="B7367" s="21" t="s">
        <v>2553</v>
      </c>
      <c r="C7367" s="57">
        <v>3883000</v>
      </c>
      <c r="D7367" s="71">
        <v>3698000</v>
      </c>
      <c r="E7367" s="84">
        <v>3919900</v>
      </c>
      <c r="F7367" s="135">
        <v>2514640</v>
      </c>
      <c r="G7367" s="76">
        <f t="shared" si="246"/>
        <v>2514640</v>
      </c>
      <c r="H7367" s="3"/>
    </row>
    <row r="7368" spans="1:8" ht="15.75" customHeight="1" x14ac:dyDescent="0.25">
      <c r="A7368" s="14"/>
      <c r="B7368" s="21" t="s">
        <v>2554</v>
      </c>
      <c r="C7368" s="57">
        <v>3883000</v>
      </c>
      <c r="D7368" s="71">
        <v>3698000</v>
      </c>
      <c r="E7368" s="84">
        <v>3919900</v>
      </c>
      <c r="F7368" s="135">
        <v>2514640</v>
      </c>
      <c r="G7368" s="76">
        <f t="shared" si="246"/>
        <v>2514640</v>
      </c>
      <c r="H7368" s="3"/>
    </row>
    <row r="7369" spans="1:8" ht="15.75" customHeight="1" x14ac:dyDescent="0.25">
      <c r="A7369" s="14"/>
      <c r="B7369" s="21" t="s">
        <v>2555</v>
      </c>
      <c r="C7369" s="57">
        <v>3883000</v>
      </c>
      <c r="D7369" s="71">
        <v>3698000</v>
      </c>
      <c r="E7369" s="84">
        <v>3919900</v>
      </c>
      <c r="F7369" s="135">
        <v>2514640</v>
      </c>
      <c r="G7369" s="76">
        <f t="shared" si="246"/>
        <v>2514640</v>
      </c>
      <c r="H7369" s="3"/>
    </row>
    <row r="7370" spans="1:8" ht="15.75" customHeight="1" x14ac:dyDescent="0.25">
      <c r="A7370" s="14"/>
      <c r="B7370" s="21" t="s">
        <v>2556</v>
      </c>
      <c r="C7370" s="57">
        <v>491000</v>
      </c>
      <c r="D7370" s="71">
        <v>468000</v>
      </c>
      <c r="E7370" s="84">
        <v>496100</v>
      </c>
      <c r="F7370" s="135">
        <v>318240</v>
      </c>
      <c r="G7370" s="76">
        <f t="shared" si="246"/>
        <v>318240</v>
      </c>
      <c r="H7370" s="3"/>
    </row>
    <row r="7371" spans="1:8" ht="15.75" customHeight="1" x14ac:dyDescent="0.25">
      <c r="A7371" s="14"/>
      <c r="B7371" s="21" t="s">
        <v>2557</v>
      </c>
      <c r="C7371" s="57">
        <v>491000</v>
      </c>
      <c r="D7371" s="71">
        <v>468000</v>
      </c>
      <c r="E7371" s="84">
        <v>496100</v>
      </c>
      <c r="F7371" s="135">
        <v>318240</v>
      </c>
      <c r="G7371" s="76">
        <f t="shared" si="246"/>
        <v>318240</v>
      </c>
      <c r="H7371" s="3"/>
    </row>
    <row r="7372" spans="1:8" ht="15.75" customHeight="1" x14ac:dyDescent="0.25">
      <c r="A7372" s="14"/>
      <c r="B7372" s="21" t="s">
        <v>2558</v>
      </c>
      <c r="C7372" s="57">
        <v>491000</v>
      </c>
      <c r="D7372" s="71">
        <v>468000</v>
      </c>
      <c r="E7372" s="84">
        <v>496100</v>
      </c>
      <c r="F7372" s="135">
        <v>318240</v>
      </c>
      <c r="G7372" s="76">
        <f t="shared" si="246"/>
        <v>318240</v>
      </c>
      <c r="H7372" s="3"/>
    </row>
    <row r="7373" spans="1:8" ht="15.75" customHeight="1" x14ac:dyDescent="0.25">
      <c r="A7373" s="14"/>
      <c r="B7373" s="21" t="s">
        <v>2559</v>
      </c>
      <c r="C7373" s="57">
        <v>491000</v>
      </c>
      <c r="D7373" s="71">
        <v>468000</v>
      </c>
      <c r="E7373" s="84">
        <v>496100</v>
      </c>
      <c r="F7373" s="135">
        <v>318240</v>
      </c>
      <c r="G7373" s="76">
        <f t="shared" si="246"/>
        <v>318240</v>
      </c>
      <c r="H7373" s="3"/>
    </row>
    <row r="7374" spans="1:8" ht="15.75" customHeight="1" x14ac:dyDescent="0.25">
      <c r="A7374" s="14"/>
      <c r="B7374" s="21" t="s">
        <v>2560</v>
      </c>
      <c r="C7374" s="57">
        <v>491000</v>
      </c>
      <c r="D7374" s="71">
        <v>468000</v>
      </c>
      <c r="E7374" s="84">
        <v>496100</v>
      </c>
      <c r="F7374" s="135">
        <v>318240</v>
      </c>
      <c r="G7374" s="76">
        <f t="shared" si="246"/>
        <v>318240</v>
      </c>
      <c r="H7374" s="3"/>
    </row>
    <row r="7375" spans="1:8" ht="15.75" customHeight="1" x14ac:dyDescent="0.25">
      <c r="A7375" s="14"/>
      <c r="B7375" s="21" t="s">
        <v>2561</v>
      </c>
      <c r="C7375" s="57">
        <v>4889000</v>
      </c>
      <c r="D7375" s="71">
        <v>4656000</v>
      </c>
      <c r="E7375" s="84">
        <v>4935400</v>
      </c>
      <c r="F7375" s="135">
        <v>3166080</v>
      </c>
      <c r="G7375" s="76">
        <f t="shared" si="246"/>
        <v>3166080</v>
      </c>
      <c r="H7375" s="3"/>
    </row>
    <row r="7376" spans="1:8" ht="15.75" customHeight="1" x14ac:dyDescent="0.25">
      <c r="A7376" s="14"/>
      <c r="B7376" s="21" t="s">
        <v>2562</v>
      </c>
      <c r="C7376" s="57">
        <v>599000</v>
      </c>
      <c r="D7376" s="71">
        <v>570000</v>
      </c>
      <c r="E7376" s="84">
        <v>604200</v>
      </c>
      <c r="F7376" s="135">
        <v>387600</v>
      </c>
      <c r="G7376" s="76">
        <f t="shared" si="246"/>
        <v>387600</v>
      </c>
      <c r="H7376" s="3"/>
    </row>
    <row r="7377" spans="1:8" ht="15.75" customHeight="1" x14ac:dyDescent="0.25">
      <c r="A7377" s="14"/>
      <c r="B7377" s="21" t="s">
        <v>2563</v>
      </c>
      <c r="C7377" s="57">
        <v>683000</v>
      </c>
      <c r="D7377" s="71">
        <v>650000</v>
      </c>
      <c r="E7377" s="84">
        <v>689000</v>
      </c>
      <c r="F7377" s="135">
        <v>442000</v>
      </c>
      <c r="G7377" s="76">
        <f t="shared" si="246"/>
        <v>442000</v>
      </c>
      <c r="H7377" s="3"/>
    </row>
    <row r="7378" spans="1:8" ht="15.75" customHeight="1" x14ac:dyDescent="0.25">
      <c r="A7378" s="14"/>
      <c r="B7378" s="21" t="s">
        <v>2564</v>
      </c>
      <c r="C7378" s="57">
        <v>683000</v>
      </c>
      <c r="D7378" s="71">
        <v>650000</v>
      </c>
      <c r="E7378" s="84">
        <v>689000</v>
      </c>
      <c r="F7378" s="135">
        <v>442000</v>
      </c>
      <c r="G7378" s="76">
        <f t="shared" si="246"/>
        <v>442000</v>
      </c>
      <c r="H7378" s="3"/>
    </row>
    <row r="7379" spans="1:8" ht="15.75" customHeight="1" x14ac:dyDescent="0.25">
      <c r="A7379" s="14"/>
      <c r="B7379" s="21" t="s">
        <v>2565</v>
      </c>
      <c r="C7379" s="57">
        <v>683000</v>
      </c>
      <c r="D7379" s="71">
        <v>650000</v>
      </c>
      <c r="E7379" s="84">
        <v>689000</v>
      </c>
      <c r="F7379" s="135">
        <v>442000</v>
      </c>
      <c r="G7379" s="76">
        <f t="shared" si="246"/>
        <v>442000</v>
      </c>
      <c r="H7379" s="3"/>
    </row>
    <row r="7380" spans="1:8" ht="15.75" customHeight="1" x14ac:dyDescent="0.25">
      <c r="A7380" s="14"/>
      <c r="B7380" s="21" t="s">
        <v>2566</v>
      </c>
      <c r="C7380" s="57">
        <v>683000</v>
      </c>
      <c r="D7380" s="71">
        <v>650000</v>
      </c>
      <c r="E7380" s="84">
        <v>689000</v>
      </c>
      <c r="F7380" s="135">
        <v>442000</v>
      </c>
      <c r="G7380" s="76">
        <f t="shared" si="246"/>
        <v>442000</v>
      </c>
      <c r="H7380" s="3"/>
    </row>
    <row r="7381" spans="1:8" ht="15.75" customHeight="1" x14ac:dyDescent="0.25">
      <c r="A7381" s="14"/>
      <c r="B7381" s="21" t="s">
        <v>2567</v>
      </c>
      <c r="C7381" s="57">
        <v>683000</v>
      </c>
      <c r="D7381" s="71">
        <v>650000</v>
      </c>
      <c r="E7381" s="84">
        <v>689000</v>
      </c>
      <c r="F7381" s="135">
        <v>442000</v>
      </c>
      <c r="G7381" s="76">
        <f t="shared" si="246"/>
        <v>442000</v>
      </c>
      <c r="H7381" s="3"/>
    </row>
    <row r="7382" spans="1:8" ht="15.75" customHeight="1" x14ac:dyDescent="0.25">
      <c r="A7382" s="14"/>
      <c r="B7382" s="21" t="s">
        <v>2568</v>
      </c>
      <c r="C7382" s="57">
        <v>491000</v>
      </c>
      <c r="D7382" s="71">
        <v>468000</v>
      </c>
      <c r="E7382" s="84">
        <v>496100</v>
      </c>
      <c r="F7382" s="135">
        <v>318240</v>
      </c>
      <c r="G7382" s="76">
        <f t="shared" ref="G7382:G7413" si="247">SMALL(C7382:F7382,1)</f>
        <v>318240</v>
      </c>
      <c r="H7382" s="3"/>
    </row>
    <row r="7383" spans="1:8" ht="15.75" customHeight="1" x14ac:dyDescent="0.25">
      <c r="A7383" s="14"/>
      <c r="B7383" s="21" t="s">
        <v>2569</v>
      </c>
      <c r="C7383" s="57">
        <v>491000</v>
      </c>
      <c r="D7383" s="71">
        <v>468000</v>
      </c>
      <c r="E7383" s="84">
        <v>496100</v>
      </c>
      <c r="F7383" s="135">
        <v>318240</v>
      </c>
      <c r="G7383" s="76">
        <f t="shared" si="247"/>
        <v>318240</v>
      </c>
      <c r="H7383" s="3"/>
    </row>
    <row r="7384" spans="1:8" ht="15.75" customHeight="1" x14ac:dyDescent="0.25">
      <c r="A7384" s="14"/>
      <c r="B7384" s="21" t="s">
        <v>2570</v>
      </c>
      <c r="C7384" s="57">
        <v>491000</v>
      </c>
      <c r="D7384" s="71">
        <v>468000</v>
      </c>
      <c r="E7384" s="84">
        <v>496100</v>
      </c>
      <c r="F7384" s="135">
        <v>318240</v>
      </c>
      <c r="G7384" s="76">
        <f t="shared" si="247"/>
        <v>318240</v>
      </c>
      <c r="H7384" s="3"/>
    </row>
    <row r="7385" spans="1:8" ht="15.75" customHeight="1" x14ac:dyDescent="0.25">
      <c r="A7385" s="14"/>
      <c r="B7385" s="21" t="s">
        <v>2571</v>
      </c>
      <c r="C7385" s="57">
        <v>491000</v>
      </c>
      <c r="D7385" s="71">
        <v>468000</v>
      </c>
      <c r="E7385" s="84">
        <v>496100</v>
      </c>
      <c r="F7385" s="135">
        <v>318240</v>
      </c>
      <c r="G7385" s="76">
        <f t="shared" si="247"/>
        <v>318240</v>
      </c>
      <c r="H7385" s="3"/>
    </row>
    <row r="7386" spans="1:8" ht="15.75" customHeight="1" x14ac:dyDescent="0.25">
      <c r="A7386" s="14"/>
      <c r="B7386" s="21" t="s">
        <v>2572</v>
      </c>
      <c r="C7386" s="57">
        <v>491000</v>
      </c>
      <c r="D7386" s="71">
        <v>468000</v>
      </c>
      <c r="E7386" s="84">
        <v>496100</v>
      </c>
      <c r="F7386" s="135">
        <v>318240</v>
      </c>
      <c r="G7386" s="76">
        <f t="shared" si="247"/>
        <v>318240</v>
      </c>
      <c r="H7386" s="3"/>
    </row>
    <row r="7387" spans="1:8" ht="15.75" customHeight="1" x14ac:dyDescent="0.25">
      <c r="A7387" s="14"/>
      <c r="B7387" s="21" t="s">
        <v>2573</v>
      </c>
      <c r="C7387" s="57">
        <v>3468000</v>
      </c>
      <c r="D7387" s="71">
        <v>3303000</v>
      </c>
      <c r="E7387" s="84">
        <v>3501200</v>
      </c>
      <c r="F7387" s="135">
        <v>2246040</v>
      </c>
      <c r="G7387" s="76">
        <f t="shared" si="247"/>
        <v>2246040</v>
      </c>
      <c r="H7387" s="3"/>
    </row>
    <row r="7388" spans="1:8" ht="15.75" customHeight="1" x14ac:dyDescent="0.25">
      <c r="A7388" s="14"/>
      <c r="B7388" s="21" t="s">
        <v>2574</v>
      </c>
      <c r="C7388" s="57">
        <v>1848000</v>
      </c>
      <c r="D7388" s="71">
        <v>1760000</v>
      </c>
      <c r="E7388" s="84">
        <v>1865600</v>
      </c>
      <c r="F7388" s="135">
        <v>1196800</v>
      </c>
      <c r="G7388" s="76">
        <f t="shared" si="247"/>
        <v>1196800</v>
      </c>
      <c r="H7388" s="3"/>
    </row>
    <row r="7389" spans="1:8" ht="15.75" customHeight="1" x14ac:dyDescent="0.25">
      <c r="A7389" s="14"/>
      <c r="B7389" s="21" t="s">
        <v>2575</v>
      </c>
      <c r="C7389" s="57">
        <v>1142000</v>
      </c>
      <c r="D7389" s="71">
        <v>1088000</v>
      </c>
      <c r="E7389" s="84">
        <v>1153300</v>
      </c>
      <c r="F7389" s="135">
        <v>739840</v>
      </c>
      <c r="G7389" s="76">
        <f t="shared" si="247"/>
        <v>739840</v>
      </c>
      <c r="H7389" s="3"/>
    </row>
    <row r="7390" spans="1:8" ht="15.75" customHeight="1" x14ac:dyDescent="0.25">
      <c r="A7390" s="14"/>
      <c r="B7390" s="5" t="s">
        <v>155</v>
      </c>
      <c r="C7390" s="57">
        <v>1306000</v>
      </c>
      <c r="D7390" s="71">
        <v>1244000</v>
      </c>
      <c r="E7390" s="84">
        <v>1318600</v>
      </c>
      <c r="F7390" s="135">
        <v>845920</v>
      </c>
      <c r="G7390" s="76">
        <f t="shared" si="247"/>
        <v>845920</v>
      </c>
      <c r="H7390" s="3"/>
    </row>
    <row r="7391" spans="1:8" ht="15.75" customHeight="1" x14ac:dyDescent="0.25">
      <c r="A7391" s="14"/>
      <c r="B7391" s="21" t="s">
        <v>2576</v>
      </c>
      <c r="C7391" s="57">
        <v>1306000</v>
      </c>
      <c r="D7391" s="71">
        <v>1244000</v>
      </c>
      <c r="E7391" s="84">
        <v>1318600</v>
      </c>
      <c r="F7391" s="135">
        <v>845920</v>
      </c>
      <c r="G7391" s="76">
        <f t="shared" si="247"/>
        <v>845920</v>
      </c>
      <c r="H7391" s="3"/>
    </row>
    <row r="7392" spans="1:8" ht="15.75" customHeight="1" x14ac:dyDescent="0.25">
      <c r="A7392" s="14"/>
      <c r="B7392" s="21" t="s">
        <v>2577</v>
      </c>
      <c r="C7392" s="57">
        <v>97000</v>
      </c>
      <c r="D7392" s="71">
        <v>92000</v>
      </c>
      <c r="E7392" s="84">
        <v>97500</v>
      </c>
      <c r="F7392" s="135">
        <v>62560</v>
      </c>
      <c r="G7392" s="76">
        <f t="shared" si="247"/>
        <v>62560</v>
      </c>
      <c r="H7392" s="3"/>
    </row>
    <row r="7393" spans="1:8" ht="15.75" customHeight="1" x14ac:dyDescent="0.25">
      <c r="A7393" s="14"/>
      <c r="B7393" s="21" t="s">
        <v>2578</v>
      </c>
      <c r="C7393" s="57">
        <v>381000</v>
      </c>
      <c r="D7393" s="71">
        <v>363000</v>
      </c>
      <c r="E7393" s="84">
        <v>384800</v>
      </c>
      <c r="F7393" s="135">
        <v>246840</v>
      </c>
      <c r="G7393" s="76">
        <f t="shared" si="247"/>
        <v>246840</v>
      </c>
      <c r="H7393" s="3"/>
    </row>
    <row r="7394" spans="1:8" ht="15.75" customHeight="1" x14ac:dyDescent="0.25">
      <c r="A7394" s="14"/>
      <c r="B7394" s="5" t="s">
        <v>165</v>
      </c>
      <c r="C7394" s="57">
        <v>954000</v>
      </c>
      <c r="D7394" s="71">
        <v>909000</v>
      </c>
      <c r="E7394" s="84">
        <v>963500</v>
      </c>
      <c r="F7394" s="135">
        <v>618120</v>
      </c>
      <c r="G7394" s="76">
        <f t="shared" si="247"/>
        <v>618120</v>
      </c>
      <c r="H7394" s="3"/>
    </row>
    <row r="7395" spans="1:8" ht="15.75" customHeight="1" x14ac:dyDescent="0.25">
      <c r="A7395" s="14"/>
      <c r="B7395" s="21" t="s">
        <v>2579</v>
      </c>
      <c r="C7395" s="57">
        <v>954000</v>
      </c>
      <c r="D7395" s="71">
        <v>909000</v>
      </c>
      <c r="E7395" s="84">
        <v>963500</v>
      </c>
      <c r="F7395" s="135">
        <v>618120</v>
      </c>
      <c r="G7395" s="76">
        <f t="shared" si="247"/>
        <v>618120</v>
      </c>
      <c r="H7395" s="3"/>
    </row>
    <row r="7396" spans="1:8" ht="15.75" customHeight="1" x14ac:dyDescent="0.25">
      <c r="A7396" s="14"/>
      <c r="B7396" s="21" t="s">
        <v>2580</v>
      </c>
      <c r="C7396" s="57">
        <v>954000</v>
      </c>
      <c r="D7396" s="71">
        <v>909000</v>
      </c>
      <c r="E7396" s="84">
        <v>963500</v>
      </c>
      <c r="F7396" s="135">
        <v>618120</v>
      </c>
      <c r="G7396" s="76">
        <f t="shared" si="247"/>
        <v>618120</v>
      </c>
      <c r="H7396" s="3"/>
    </row>
    <row r="7397" spans="1:8" ht="15.75" customHeight="1" x14ac:dyDescent="0.25">
      <c r="A7397" s="14"/>
      <c r="B7397" s="21" t="s">
        <v>2581</v>
      </c>
      <c r="C7397" s="57">
        <v>954000</v>
      </c>
      <c r="D7397" s="71">
        <v>909000</v>
      </c>
      <c r="E7397" s="84">
        <v>963500</v>
      </c>
      <c r="F7397" s="135">
        <v>618120</v>
      </c>
      <c r="G7397" s="76">
        <f t="shared" si="247"/>
        <v>618120</v>
      </c>
      <c r="H7397" s="3"/>
    </row>
    <row r="7398" spans="1:8" ht="15.75" customHeight="1" x14ac:dyDescent="0.25">
      <c r="A7398" s="14"/>
      <c r="B7398" s="21" t="s">
        <v>2582</v>
      </c>
      <c r="C7398" s="57">
        <v>184000</v>
      </c>
      <c r="D7398" s="71">
        <v>175000</v>
      </c>
      <c r="E7398" s="84">
        <v>185500</v>
      </c>
      <c r="F7398" s="135">
        <v>119000</v>
      </c>
      <c r="G7398" s="76">
        <f t="shared" si="247"/>
        <v>119000</v>
      </c>
      <c r="H7398" s="3"/>
    </row>
    <row r="7399" spans="1:8" ht="15.75" customHeight="1" x14ac:dyDescent="0.25">
      <c r="A7399" s="14"/>
      <c r="B7399" s="21" t="s">
        <v>2583</v>
      </c>
      <c r="C7399" s="57">
        <v>184000</v>
      </c>
      <c r="D7399" s="71">
        <v>175000</v>
      </c>
      <c r="E7399" s="84">
        <v>185500</v>
      </c>
      <c r="F7399" s="135">
        <v>119000</v>
      </c>
      <c r="G7399" s="76">
        <f t="shared" si="247"/>
        <v>119000</v>
      </c>
      <c r="H7399" s="3"/>
    </row>
    <row r="7400" spans="1:8" ht="15.75" customHeight="1" x14ac:dyDescent="0.25">
      <c r="A7400" s="14"/>
      <c r="B7400" s="21" t="s">
        <v>2584</v>
      </c>
      <c r="C7400" s="57">
        <v>184000</v>
      </c>
      <c r="D7400" s="71">
        <v>175000</v>
      </c>
      <c r="E7400" s="84">
        <v>185500</v>
      </c>
      <c r="F7400" s="135">
        <v>119000</v>
      </c>
      <c r="G7400" s="76">
        <f t="shared" si="247"/>
        <v>119000</v>
      </c>
      <c r="H7400" s="3"/>
    </row>
    <row r="7401" spans="1:8" ht="15.75" customHeight="1" x14ac:dyDescent="0.25">
      <c r="A7401" s="14"/>
      <c r="B7401" s="21" t="s">
        <v>2585</v>
      </c>
      <c r="C7401" s="57">
        <v>184000</v>
      </c>
      <c r="D7401" s="71">
        <v>175000</v>
      </c>
      <c r="E7401" s="84">
        <v>185500</v>
      </c>
      <c r="F7401" s="135">
        <v>119000</v>
      </c>
      <c r="G7401" s="76">
        <f t="shared" si="247"/>
        <v>119000</v>
      </c>
      <c r="H7401" s="3"/>
    </row>
    <row r="7402" spans="1:8" ht="15.75" customHeight="1" x14ac:dyDescent="0.25">
      <c r="A7402" s="14"/>
      <c r="B7402" s="21" t="s">
        <v>2585</v>
      </c>
      <c r="C7402" s="57">
        <v>184000</v>
      </c>
      <c r="D7402" s="71">
        <v>175000</v>
      </c>
      <c r="E7402" s="84">
        <v>185500</v>
      </c>
      <c r="F7402" s="135">
        <v>119000</v>
      </c>
      <c r="G7402" s="76">
        <f t="shared" si="247"/>
        <v>119000</v>
      </c>
      <c r="H7402" s="3"/>
    </row>
    <row r="7403" spans="1:8" ht="15.75" customHeight="1" x14ac:dyDescent="0.25">
      <c r="A7403" s="14"/>
      <c r="B7403" s="21" t="s">
        <v>2586</v>
      </c>
      <c r="C7403" s="57">
        <v>954000</v>
      </c>
      <c r="D7403" s="71">
        <v>909000</v>
      </c>
      <c r="E7403" s="84">
        <v>963500</v>
      </c>
      <c r="F7403" s="135">
        <v>618120</v>
      </c>
      <c r="G7403" s="76">
        <f t="shared" si="247"/>
        <v>618120</v>
      </c>
      <c r="H7403" s="3"/>
    </row>
    <row r="7404" spans="1:8" ht="15.75" customHeight="1" x14ac:dyDescent="0.25">
      <c r="A7404" s="14"/>
      <c r="B7404" s="5" t="s">
        <v>168</v>
      </c>
      <c r="C7404" s="57">
        <v>954000</v>
      </c>
      <c r="D7404" s="71">
        <v>909000</v>
      </c>
      <c r="E7404" s="84">
        <v>963500</v>
      </c>
      <c r="F7404" s="135">
        <v>618120</v>
      </c>
      <c r="G7404" s="76">
        <f t="shared" si="247"/>
        <v>618120</v>
      </c>
      <c r="H7404" s="3"/>
    </row>
    <row r="7405" spans="1:8" ht="15.75" customHeight="1" x14ac:dyDescent="0.25">
      <c r="A7405" s="14"/>
      <c r="B7405" s="21" t="s">
        <v>2587</v>
      </c>
      <c r="C7405" s="57">
        <v>954000</v>
      </c>
      <c r="D7405" s="71">
        <v>909000</v>
      </c>
      <c r="E7405" s="84">
        <v>963500</v>
      </c>
      <c r="F7405" s="135">
        <v>618120</v>
      </c>
      <c r="G7405" s="76">
        <f t="shared" si="247"/>
        <v>618120</v>
      </c>
      <c r="H7405" s="3"/>
    </row>
    <row r="7406" spans="1:8" ht="15.75" customHeight="1" x14ac:dyDescent="0.25">
      <c r="A7406" s="14"/>
      <c r="B7406" s="22" t="s">
        <v>2588</v>
      </c>
      <c r="C7406" s="57">
        <v>868000</v>
      </c>
      <c r="D7406" s="71">
        <v>827000</v>
      </c>
      <c r="E7406" s="84">
        <v>876600</v>
      </c>
      <c r="F7406" s="135">
        <v>562360</v>
      </c>
      <c r="G7406" s="76">
        <f t="shared" si="247"/>
        <v>562360</v>
      </c>
      <c r="H7406" s="3"/>
    </row>
    <row r="7407" spans="1:8" ht="15.75" customHeight="1" x14ac:dyDescent="0.25">
      <c r="A7407" s="14"/>
      <c r="B7407" s="21" t="s">
        <v>2589</v>
      </c>
      <c r="C7407" s="57">
        <v>868000</v>
      </c>
      <c r="D7407" s="71">
        <v>827000</v>
      </c>
      <c r="E7407" s="84">
        <v>876600</v>
      </c>
      <c r="F7407" s="135">
        <v>562360</v>
      </c>
      <c r="G7407" s="76">
        <f t="shared" si="247"/>
        <v>562360</v>
      </c>
      <c r="H7407" s="3"/>
    </row>
    <row r="7408" spans="1:8" ht="15.75" customHeight="1" x14ac:dyDescent="0.25">
      <c r="A7408" s="14"/>
      <c r="B7408" s="21" t="s">
        <v>2590</v>
      </c>
      <c r="C7408" s="57">
        <v>381000</v>
      </c>
      <c r="D7408" s="71">
        <v>363000</v>
      </c>
      <c r="E7408" s="84">
        <v>384800</v>
      </c>
      <c r="F7408" s="135">
        <v>246840</v>
      </c>
      <c r="G7408" s="76">
        <f t="shared" si="247"/>
        <v>246840</v>
      </c>
      <c r="H7408" s="3"/>
    </row>
    <row r="7409" spans="1:8" ht="15.75" customHeight="1" x14ac:dyDescent="0.25">
      <c r="A7409" s="14"/>
      <c r="B7409" s="21" t="s">
        <v>2591</v>
      </c>
      <c r="C7409" s="57">
        <v>954000</v>
      </c>
      <c r="D7409" s="71">
        <v>909000</v>
      </c>
      <c r="E7409" s="84">
        <v>963500</v>
      </c>
      <c r="F7409" s="135">
        <v>618120</v>
      </c>
      <c r="G7409" s="76">
        <f t="shared" si="247"/>
        <v>618120</v>
      </c>
      <c r="H7409" s="3"/>
    </row>
    <row r="7410" spans="1:8" ht="15.75" customHeight="1" x14ac:dyDescent="0.25">
      <c r="A7410" s="14"/>
      <c r="B7410" s="21" t="s">
        <v>2592</v>
      </c>
      <c r="C7410" s="57">
        <v>954000</v>
      </c>
      <c r="D7410" s="71">
        <v>909000</v>
      </c>
      <c r="E7410" s="84">
        <v>963500</v>
      </c>
      <c r="F7410" s="135">
        <v>618120</v>
      </c>
      <c r="G7410" s="76">
        <f t="shared" si="247"/>
        <v>618120</v>
      </c>
      <c r="H7410" s="3"/>
    </row>
    <row r="7411" spans="1:8" ht="15.75" customHeight="1" x14ac:dyDescent="0.25">
      <c r="A7411" s="14"/>
      <c r="B7411" s="21" t="s">
        <v>2593</v>
      </c>
      <c r="C7411" s="57">
        <v>1577000</v>
      </c>
      <c r="D7411" s="71">
        <v>1502000</v>
      </c>
      <c r="E7411" s="84">
        <v>1592100</v>
      </c>
      <c r="F7411" s="135">
        <v>1021360</v>
      </c>
      <c r="G7411" s="76">
        <f t="shared" si="247"/>
        <v>1021360</v>
      </c>
      <c r="H7411" s="3"/>
    </row>
    <row r="7412" spans="1:8" ht="15.75" customHeight="1" x14ac:dyDescent="0.25">
      <c r="A7412" s="14"/>
      <c r="B7412" s="21" t="s">
        <v>2594</v>
      </c>
      <c r="C7412" s="57">
        <v>249000</v>
      </c>
      <c r="D7412" s="71">
        <v>237000</v>
      </c>
      <c r="E7412" s="84">
        <v>251200</v>
      </c>
      <c r="F7412" s="135">
        <v>161160</v>
      </c>
      <c r="G7412" s="76">
        <f t="shared" si="247"/>
        <v>161160</v>
      </c>
      <c r="H7412" s="3"/>
    </row>
    <row r="7413" spans="1:8" ht="15.75" customHeight="1" x14ac:dyDescent="0.25">
      <c r="A7413" s="14"/>
      <c r="B7413" s="21" t="s">
        <v>2595</v>
      </c>
      <c r="C7413" s="57">
        <v>249000</v>
      </c>
      <c r="D7413" s="71">
        <v>237000</v>
      </c>
      <c r="E7413" s="84">
        <v>251200</v>
      </c>
      <c r="F7413" s="135">
        <v>161160</v>
      </c>
      <c r="G7413" s="76">
        <f t="shared" si="247"/>
        <v>161160</v>
      </c>
      <c r="H7413" s="3"/>
    </row>
    <row r="7414" spans="1:8" ht="15.75" customHeight="1" x14ac:dyDescent="0.25">
      <c r="A7414" s="14"/>
      <c r="B7414" s="21" t="s">
        <v>2596</v>
      </c>
      <c r="C7414" s="57">
        <v>249000</v>
      </c>
      <c r="D7414" s="71">
        <v>237000</v>
      </c>
      <c r="E7414" s="84">
        <v>251200</v>
      </c>
      <c r="F7414" s="135">
        <v>161160</v>
      </c>
      <c r="G7414" s="76">
        <f t="shared" ref="G7414:G7445" si="248">SMALL(C7414:F7414,1)</f>
        <v>161160</v>
      </c>
      <c r="H7414" s="3"/>
    </row>
    <row r="7415" spans="1:8" ht="15.75" customHeight="1" x14ac:dyDescent="0.25">
      <c r="A7415" s="14"/>
      <c r="B7415" s="21" t="s">
        <v>2597</v>
      </c>
      <c r="C7415" s="57">
        <v>249000</v>
      </c>
      <c r="D7415" s="71">
        <v>237000</v>
      </c>
      <c r="E7415" s="84">
        <v>251200</v>
      </c>
      <c r="F7415" s="135">
        <v>161160</v>
      </c>
      <c r="G7415" s="76">
        <f t="shared" si="248"/>
        <v>161160</v>
      </c>
      <c r="H7415" s="3"/>
    </row>
    <row r="7416" spans="1:8" ht="15.75" customHeight="1" x14ac:dyDescent="0.25">
      <c r="A7416" s="14"/>
      <c r="B7416" s="21" t="s">
        <v>2598</v>
      </c>
      <c r="C7416" s="57">
        <v>249000</v>
      </c>
      <c r="D7416" s="71">
        <v>237000</v>
      </c>
      <c r="E7416" s="84">
        <v>251200</v>
      </c>
      <c r="F7416" s="135">
        <v>161160</v>
      </c>
      <c r="G7416" s="76">
        <f t="shared" si="248"/>
        <v>161160</v>
      </c>
      <c r="H7416" s="3"/>
    </row>
    <row r="7417" spans="1:8" ht="15.75" customHeight="1" x14ac:dyDescent="0.25">
      <c r="A7417" s="14"/>
      <c r="B7417" s="21" t="s">
        <v>2599</v>
      </c>
      <c r="C7417" s="57">
        <v>249000</v>
      </c>
      <c r="D7417" s="71">
        <v>237000</v>
      </c>
      <c r="E7417" s="84">
        <v>251200</v>
      </c>
      <c r="F7417" s="135">
        <v>161160</v>
      </c>
      <c r="G7417" s="76">
        <f t="shared" si="248"/>
        <v>161160</v>
      </c>
      <c r="H7417" s="3"/>
    </row>
    <row r="7418" spans="1:8" ht="15.75" customHeight="1" x14ac:dyDescent="0.25">
      <c r="A7418" s="14"/>
      <c r="B7418" s="21" t="s">
        <v>2464</v>
      </c>
      <c r="C7418" s="57">
        <v>249000</v>
      </c>
      <c r="D7418" s="71">
        <v>237000</v>
      </c>
      <c r="E7418" s="84">
        <v>251200</v>
      </c>
      <c r="F7418" s="135">
        <v>161160</v>
      </c>
      <c r="G7418" s="76">
        <f t="shared" si="248"/>
        <v>161160</v>
      </c>
      <c r="H7418" s="3"/>
    </row>
    <row r="7419" spans="1:8" ht="15.75" customHeight="1" x14ac:dyDescent="0.25">
      <c r="A7419" s="14"/>
      <c r="B7419" s="21" t="s">
        <v>2466</v>
      </c>
      <c r="C7419" s="57">
        <v>249000</v>
      </c>
      <c r="D7419" s="71">
        <v>237000</v>
      </c>
      <c r="E7419" s="84">
        <v>251200</v>
      </c>
      <c r="F7419" s="135">
        <v>161160</v>
      </c>
      <c r="G7419" s="76">
        <f t="shared" si="248"/>
        <v>161160</v>
      </c>
      <c r="H7419" s="3"/>
    </row>
    <row r="7420" spans="1:8" ht="15.75" customHeight="1" x14ac:dyDescent="0.25">
      <c r="A7420" s="14"/>
      <c r="B7420" s="21" t="s">
        <v>2468</v>
      </c>
      <c r="C7420" s="57">
        <v>249000</v>
      </c>
      <c r="D7420" s="71">
        <v>237000</v>
      </c>
      <c r="E7420" s="84">
        <v>251200</v>
      </c>
      <c r="F7420" s="135">
        <v>161160</v>
      </c>
      <c r="G7420" s="76">
        <f t="shared" si="248"/>
        <v>161160</v>
      </c>
      <c r="H7420" s="3"/>
    </row>
    <row r="7421" spans="1:8" ht="15.75" customHeight="1" x14ac:dyDescent="0.25">
      <c r="A7421" s="14"/>
      <c r="B7421" s="21" t="s">
        <v>2600</v>
      </c>
      <c r="C7421" s="57">
        <v>249000</v>
      </c>
      <c r="D7421" s="71">
        <v>237000</v>
      </c>
      <c r="E7421" s="84">
        <v>251200</v>
      </c>
      <c r="F7421" s="135">
        <v>161160</v>
      </c>
      <c r="G7421" s="76">
        <f t="shared" si="248"/>
        <v>161160</v>
      </c>
      <c r="H7421" s="3"/>
    </row>
    <row r="7422" spans="1:8" ht="15.75" customHeight="1" x14ac:dyDescent="0.25">
      <c r="A7422" s="14"/>
      <c r="B7422" s="21" t="s">
        <v>2601</v>
      </c>
      <c r="C7422" s="57">
        <v>249000</v>
      </c>
      <c r="D7422" s="71">
        <v>237000</v>
      </c>
      <c r="E7422" s="84">
        <v>251200</v>
      </c>
      <c r="F7422" s="135">
        <v>161160</v>
      </c>
      <c r="G7422" s="76">
        <f t="shared" si="248"/>
        <v>161160</v>
      </c>
      <c r="H7422" s="3"/>
    </row>
    <row r="7423" spans="1:8" ht="15.75" customHeight="1" x14ac:dyDescent="0.25">
      <c r="A7423" s="14"/>
      <c r="B7423" s="21" t="s">
        <v>2602</v>
      </c>
      <c r="C7423" s="57">
        <v>164000</v>
      </c>
      <c r="D7423" s="71">
        <v>156000</v>
      </c>
      <c r="E7423" s="84">
        <v>165400</v>
      </c>
      <c r="F7423" s="135">
        <v>106080</v>
      </c>
      <c r="G7423" s="76">
        <f t="shared" si="248"/>
        <v>106080</v>
      </c>
      <c r="H7423" s="3"/>
    </row>
    <row r="7424" spans="1:8" ht="15.75" customHeight="1" x14ac:dyDescent="0.25">
      <c r="A7424" s="14"/>
      <c r="B7424" s="17" t="s">
        <v>171</v>
      </c>
      <c r="C7424" s="57">
        <v>491000</v>
      </c>
      <c r="D7424" s="71">
        <v>468000</v>
      </c>
      <c r="E7424" s="84">
        <v>496100</v>
      </c>
      <c r="F7424" s="135">
        <v>318240</v>
      </c>
      <c r="G7424" s="76">
        <f t="shared" si="248"/>
        <v>318240</v>
      </c>
      <c r="H7424" s="3"/>
    </row>
    <row r="7425" spans="1:8" ht="15.75" customHeight="1" x14ac:dyDescent="0.25">
      <c r="A7425" s="14"/>
      <c r="B7425" s="21" t="s">
        <v>2603</v>
      </c>
      <c r="C7425" s="57">
        <v>491000</v>
      </c>
      <c r="D7425" s="71">
        <v>468000</v>
      </c>
      <c r="E7425" s="84">
        <v>496100</v>
      </c>
      <c r="F7425" s="135">
        <v>318240</v>
      </c>
      <c r="G7425" s="76">
        <f t="shared" si="248"/>
        <v>318240</v>
      </c>
      <c r="H7425" s="3"/>
    </row>
    <row r="7426" spans="1:8" ht="15.75" customHeight="1" x14ac:dyDescent="0.25">
      <c r="A7426" s="14"/>
      <c r="B7426" s="17" t="s">
        <v>172</v>
      </c>
      <c r="C7426" s="57">
        <v>2038000</v>
      </c>
      <c r="D7426" s="71">
        <v>1941000</v>
      </c>
      <c r="E7426" s="84">
        <v>2057500</v>
      </c>
      <c r="F7426" s="135">
        <v>1319880</v>
      </c>
      <c r="G7426" s="76">
        <f t="shared" si="248"/>
        <v>1319880</v>
      </c>
      <c r="H7426" s="3"/>
    </row>
    <row r="7427" spans="1:8" ht="15.75" customHeight="1" x14ac:dyDescent="0.25">
      <c r="A7427" s="14"/>
      <c r="B7427" s="21" t="s">
        <v>2604</v>
      </c>
      <c r="C7427" s="57">
        <v>1766000</v>
      </c>
      <c r="D7427" s="71">
        <v>1682000</v>
      </c>
      <c r="E7427" s="84">
        <v>1782900</v>
      </c>
      <c r="F7427" s="135">
        <v>1143760</v>
      </c>
      <c r="G7427" s="76">
        <f t="shared" si="248"/>
        <v>1143760</v>
      </c>
      <c r="H7427" s="3"/>
    </row>
    <row r="7428" spans="1:8" ht="15.75" customHeight="1" x14ac:dyDescent="0.25">
      <c r="A7428" s="14"/>
      <c r="B7428" s="21" t="s">
        <v>2605</v>
      </c>
      <c r="C7428" s="57">
        <v>954000</v>
      </c>
      <c r="D7428" s="71">
        <v>909000</v>
      </c>
      <c r="E7428" s="84">
        <v>963500</v>
      </c>
      <c r="F7428" s="135">
        <v>618120</v>
      </c>
      <c r="G7428" s="76">
        <f t="shared" si="248"/>
        <v>618120</v>
      </c>
      <c r="H7428" s="3"/>
    </row>
    <row r="7429" spans="1:8" ht="15.75" customHeight="1" x14ac:dyDescent="0.25">
      <c r="A7429" s="14"/>
      <c r="B7429" s="21" t="s">
        <v>2606</v>
      </c>
      <c r="C7429" s="57">
        <v>1901000</v>
      </c>
      <c r="D7429" s="71">
        <v>1810000</v>
      </c>
      <c r="E7429" s="84">
        <v>1918600</v>
      </c>
      <c r="F7429" s="135">
        <v>1230800</v>
      </c>
      <c r="G7429" s="76">
        <f t="shared" si="248"/>
        <v>1230800</v>
      </c>
      <c r="H7429" s="3"/>
    </row>
    <row r="7430" spans="1:8" ht="15.75" customHeight="1" x14ac:dyDescent="0.25">
      <c r="A7430" s="14"/>
      <c r="B7430" s="21" t="s">
        <v>2607</v>
      </c>
      <c r="C7430" s="57">
        <v>43000</v>
      </c>
      <c r="D7430" s="71">
        <v>41000</v>
      </c>
      <c r="E7430" s="84">
        <v>43500</v>
      </c>
      <c r="F7430" s="135">
        <v>27880</v>
      </c>
      <c r="G7430" s="76">
        <f t="shared" si="248"/>
        <v>27880</v>
      </c>
      <c r="H7430" s="3"/>
    </row>
    <row r="7431" spans="1:8" ht="15.75" customHeight="1" x14ac:dyDescent="0.25">
      <c r="A7431" s="14"/>
      <c r="B7431" s="21" t="s">
        <v>2608</v>
      </c>
      <c r="C7431" s="57">
        <v>43000</v>
      </c>
      <c r="D7431" s="71">
        <v>41000</v>
      </c>
      <c r="E7431" s="84">
        <v>43500</v>
      </c>
      <c r="F7431" s="135">
        <v>27880</v>
      </c>
      <c r="G7431" s="76">
        <f t="shared" si="248"/>
        <v>27880</v>
      </c>
      <c r="H7431" s="3"/>
    </row>
    <row r="7432" spans="1:8" ht="15.75" customHeight="1" x14ac:dyDescent="0.25">
      <c r="A7432" s="14"/>
      <c r="B7432" s="21" t="s">
        <v>2609</v>
      </c>
      <c r="C7432" s="57">
        <v>1525000</v>
      </c>
      <c r="D7432" s="71">
        <v>1452000</v>
      </c>
      <c r="E7432" s="84">
        <v>1539100</v>
      </c>
      <c r="F7432" s="135">
        <v>987360</v>
      </c>
      <c r="G7432" s="76">
        <f t="shared" si="248"/>
        <v>987360</v>
      </c>
      <c r="H7432" s="3"/>
    </row>
    <row r="7433" spans="1:8" ht="15.75" customHeight="1" x14ac:dyDescent="0.25">
      <c r="A7433" s="14"/>
      <c r="B7433" s="22" t="s">
        <v>2610</v>
      </c>
      <c r="C7433" s="57">
        <v>491000</v>
      </c>
      <c r="D7433" s="71">
        <v>468000</v>
      </c>
      <c r="E7433" s="84">
        <v>496100</v>
      </c>
      <c r="F7433" s="135">
        <v>318240</v>
      </c>
      <c r="G7433" s="76">
        <f t="shared" si="248"/>
        <v>318240</v>
      </c>
      <c r="H7433" s="3"/>
    </row>
    <row r="7434" spans="1:8" ht="15.75" customHeight="1" x14ac:dyDescent="0.25">
      <c r="A7434" s="14"/>
      <c r="B7434" s="21" t="s">
        <v>2611</v>
      </c>
      <c r="C7434" s="57">
        <v>491000</v>
      </c>
      <c r="D7434" s="71">
        <v>468000</v>
      </c>
      <c r="E7434" s="84">
        <v>496100</v>
      </c>
      <c r="F7434" s="135">
        <v>318240</v>
      </c>
      <c r="G7434" s="76">
        <f t="shared" si="248"/>
        <v>318240</v>
      </c>
      <c r="H7434" s="3"/>
    </row>
    <row r="7435" spans="1:8" ht="15.75" customHeight="1" x14ac:dyDescent="0.25">
      <c r="A7435" s="14"/>
      <c r="B7435" s="21" t="s">
        <v>2612</v>
      </c>
      <c r="C7435" s="57">
        <v>491000</v>
      </c>
      <c r="D7435" s="71">
        <v>468000</v>
      </c>
      <c r="E7435" s="84">
        <v>496100</v>
      </c>
      <c r="F7435" s="135">
        <v>318240</v>
      </c>
      <c r="G7435" s="76">
        <f t="shared" si="248"/>
        <v>318240</v>
      </c>
      <c r="H7435" s="3"/>
    </row>
    <row r="7436" spans="1:8" ht="15.75" customHeight="1" x14ac:dyDescent="0.25">
      <c r="A7436" s="14"/>
      <c r="B7436" s="21" t="s">
        <v>2613</v>
      </c>
      <c r="C7436" s="57">
        <v>491000</v>
      </c>
      <c r="D7436" s="71">
        <v>468000</v>
      </c>
      <c r="E7436" s="84">
        <v>496100</v>
      </c>
      <c r="F7436" s="135">
        <v>318240</v>
      </c>
      <c r="G7436" s="76">
        <f t="shared" si="248"/>
        <v>318240</v>
      </c>
      <c r="H7436" s="3"/>
    </row>
    <row r="7437" spans="1:8" ht="15.75" customHeight="1" x14ac:dyDescent="0.25">
      <c r="A7437" s="14"/>
      <c r="B7437" s="22" t="s">
        <v>2614</v>
      </c>
      <c r="C7437" s="57">
        <v>491000</v>
      </c>
      <c r="D7437" s="71">
        <v>468000</v>
      </c>
      <c r="E7437" s="84">
        <v>496100</v>
      </c>
      <c r="F7437" s="135">
        <v>318240</v>
      </c>
      <c r="G7437" s="76">
        <f t="shared" si="248"/>
        <v>318240</v>
      </c>
      <c r="H7437" s="3"/>
    </row>
    <row r="7438" spans="1:8" ht="15.75" customHeight="1" x14ac:dyDescent="0.25">
      <c r="A7438" s="14"/>
      <c r="B7438" s="21" t="s">
        <v>2615</v>
      </c>
      <c r="C7438" s="57">
        <v>762000</v>
      </c>
      <c r="D7438" s="71">
        <v>726000</v>
      </c>
      <c r="E7438" s="84">
        <v>769600</v>
      </c>
      <c r="F7438" s="135">
        <v>493680</v>
      </c>
      <c r="G7438" s="76">
        <f t="shared" si="248"/>
        <v>493680</v>
      </c>
      <c r="H7438" s="3"/>
    </row>
    <row r="7439" spans="1:8" ht="15.75" customHeight="1" x14ac:dyDescent="0.25">
      <c r="A7439" s="14"/>
      <c r="B7439" s="21" t="s">
        <v>2616</v>
      </c>
      <c r="C7439" s="57">
        <v>762000</v>
      </c>
      <c r="D7439" s="71">
        <v>726000</v>
      </c>
      <c r="E7439" s="84">
        <v>769600</v>
      </c>
      <c r="F7439" s="135">
        <v>493680</v>
      </c>
      <c r="G7439" s="76">
        <f t="shared" si="248"/>
        <v>493680</v>
      </c>
      <c r="H7439" s="3"/>
    </row>
    <row r="7440" spans="1:8" ht="15.75" customHeight="1" x14ac:dyDescent="0.25">
      <c r="A7440" s="14"/>
      <c r="B7440" s="21" t="s">
        <v>2617</v>
      </c>
      <c r="C7440" s="57">
        <v>762000</v>
      </c>
      <c r="D7440" s="71">
        <v>726000</v>
      </c>
      <c r="E7440" s="84">
        <v>769600</v>
      </c>
      <c r="F7440" s="135">
        <v>493680</v>
      </c>
      <c r="G7440" s="76">
        <f t="shared" si="248"/>
        <v>493680</v>
      </c>
      <c r="H7440" s="3"/>
    </row>
    <row r="7441" spans="1:8" ht="15.75" customHeight="1" x14ac:dyDescent="0.25">
      <c r="A7441" s="14"/>
      <c r="B7441" s="17" t="s">
        <v>1555</v>
      </c>
      <c r="C7441" s="57">
        <v>131000</v>
      </c>
      <c r="D7441" s="71">
        <v>125000</v>
      </c>
      <c r="E7441" s="84">
        <v>132500</v>
      </c>
      <c r="F7441" s="135">
        <v>85000</v>
      </c>
      <c r="G7441" s="76">
        <f t="shared" si="248"/>
        <v>85000</v>
      </c>
      <c r="H7441" s="3"/>
    </row>
    <row r="7442" spans="1:8" ht="15.75" customHeight="1" x14ac:dyDescent="0.25">
      <c r="A7442" s="14"/>
      <c r="B7442" s="21" t="s">
        <v>2618</v>
      </c>
      <c r="C7442" s="57">
        <v>131000</v>
      </c>
      <c r="D7442" s="71">
        <v>125000</v>
      </c>
      <c r="E7442" s="84">
        <v>132500</v>
      </c>
      <c r="F7442" s="135">
        <v>85000</v>
      </c>
      <c r="G7442" s="76">
        <f t="shared" si="248"/>
        <v>85000</v>
      </c>
      <c r="H7442" s="3"/>
    </row>
    <row r="7443" spans="1:8" ht="15.75" customHeight="1" x14ac:dyDescent="0.25">
      <c r="A7443" s="14"/>
      <c r="B7443" s="21" t="s">
        <v>2619</v>
      </c>
      <c r="C7443" s="57">
        <v>131000</v>
      </c>
      <c r="D7443" s="71">
        <v>125000</v>
      </c>
      <c r="E7443" s="84">
        <v>132500</v>
      </c>
      <c r="F7443" s="135">
        <v>85000</v>
      </c>
      <c r="G7443" s="76">
        <f t="shared" si="248"/>
        <v>85000</v>
      </c>
      <c r="H7443" s="3"/>
    </row>
    <row r="7444" spans="1:8" ht="15.75" customHeight="1" x14ac:dyDescent="0.25">
      <c r="A7444" s="14"/>
      <c r="B7444" s="21" t="s">
        <v>2620</v>
      </c>
      <c r="C7444" s="57">
        <v>131000</v>
      </c>
      <c r="D7444" s="71">
        <v>125000</v>
      </c>
      <c r="E7444" s="84">
        <v>132500</v>
      </c>
      <c r="F7444" s="135">
        <v>85000</v>
      </c>
      <c r="G7444" s="76">
        <f t="shared" si="248"/>
        <v>85000</v>
      </c>
      <c r="H7444" s="3"/>
    </row>
    <row r="7445" spans="1:8" ht="15.75" customHeight="1" x14ac:dyDescent="0.25">
      <c r="A7445" s="14"/>
      <c r="B7445" s="21" t="s">
        <v>2621</v>
      </c>
      <c r="C7445" s="57">
        <v>131000</v>
      </c>
      <c r="D7445" s="71">
        <v>125000</v>
      </c>
      <c r="E7445" s="84">
        <v>132500</v>
      </c>
      <c r="F7445" s="135">
        <v>85000</v>
      </c>
      <c r="G7445" s="76">
        <f t="shared" si="248"/>
        <v>85000</v>
      </c>
      <c r="H7445" s="3"/>
    </row>
    <row r="7446" spans="1:8" ht="15.75" customHeight="1" x14ac:dyDescent="0.25">
      <c r="A7446" s="14"/>
      <c r="B7446" s="21" t="s">
        <v>2622</v>
      </c>
      <c r="C7446" s="57">
        <v>131000</v>
      </c>
      <c r="D7446" s="71">
        <v>125000</v>
      </c>
      <c r="E7446" s="84">
        <v>132500</v>
      </c>
      <c r="F7446" s="135">
        <v>85000</v>
      </c>
      <c r="G7446" s="76">
        <f t="shared" ref="G7446:G7456" si="249">SMALL(C7446:F7446,1)</f>
        <v>85000</v>
      </c>
      <c r="H7446" s="3"/>
    </row>
    <row r="7447" spans="1:8" ht="15.75" customHeight="1" x14ac:dyDescent="0.25">
      <c r="A7447" s="14"/>
      <c r="B7447" s="21" t="s">
        <v>2623</v>
      </c>
      <c r="C7447" s="57">
        <v>655000</v>
      </c>
      <c r="D7447" s="71">
        <v>624000</v>
      </c>
      <c r="E7447" s="84">
        <v>661400</v>
      </c>
      <c r="F7447" s="135">
        <v>424320</v>
      </c>
      <c r="G7447" s="76">
        <f t="shared" si="249"/>
        <v>424320</v>
      </c>
      <c r="H7447" s="3"/>
    </row>
    <row r="7448" spans="1:8" ht="15.75" customHeight="1" x14ac:dyDescent="0.25">
      <c r="A7448" s="14"/>
      <c r="B7448" s="17" t="s">
        <v>2624</v>
      </c>
      <c r="C7448" s="57">
        <v>655000</v>
      </c>
      <c r="D7448" s="71">
        <v>624000</v>
      </c>
      <c r="E7448" s="84">
        <v>661400</v>
      </c>
      <c r="F7448" s="135">
        <v>424320</v>
      </c>
      <c r="G7448" s="76">
        <f t="shared" si="249"/>
        <v>424320</v>
      </c>
      <c r="H7448" s="3"/>
    </row>
    <row r="7449" spans="1:8" ht="15.75" customHeight="1" x14ac:dyDescent="0.25">
      <c r="A7449" s="14"/>
      <c r="B7449" s="17" t="s">
        <v>2625</v>
      </c>
      <c r="C7449" s="57">
        <v>655000</v>
      </c>
      <c r="D7449" s="71">
        <v>624000</v>
      </c>
      <c r="E7449" s="84">
        <v>661400</v>
      </c>
      <c r="F7449" s="135">
        <v>424320</v>
      </c>
      <c r="G7449" s="76">
        <f t="shared" si="249"/>
        <v>424320</v>
      </c>
      <c r="H7449" s="3"/>
    </row>
    <row r="7450" spans="1:8" ht="15.75" customHeight="1" x14ac:dyDescent="0.25">
      <c r="A7450" s="14"/>
      <c r="B7450" s="21" t="s">
        <v>2626</v>
      </c>
      <c r="C7450" s="57">
        <v>655000</v>
      </c>
      <c r="D7450" s="71">
        <v>624000</v>
      </c>
      <c r="E7450" s="84">
        <v>661400</v>
      </c>
      <c r="F7450" s="135">
        <v>424320</v>
      </c>
      <c r="G7450" s="76">
        <f t="shared" si="249"/>
        <v>424320</v>
      </c>
      <c r="H7450" s="3"/>
    </row>
    <row r="7451" spans="1:8" ht="15.75" customHeight="1" x14ac:dyDescent="0.25">
      <c r="A7451" s="14"/>
      <c r="B7451" s="21" t="s">
        <v>2627</v>
      </c>
      <c r="C7451" s="57">
        <v>49000</v>
      </c>
      <c r="D7451" s="71">
        <v>47000</v>
      </c>
      <c r="E7451" s="84">
        <v>49800</v>
      </c>
      <c r="F7451" s="135">
        <v>31960</v>
      </c>
      <c r="G7451" s="76">
        <f t="shared" si="249"/>
        <v>31960</v>
      </c>
      <c r="H7451" s="3"/>
    </row>
    <row r="7452" spans="1:8" ht="15.75" customHeight="1" x14ac:dyDescent="0.25">
      <c r="A7452" s="14"/>
      <c r="B7452" s="21" t="s">
        <v>2505</v>
      </c>
      <c r="C7452" s="57">
        <v>49000</v>
      </c>
      <c r="D7452" s="71">
        <v>47000</v>
      </c>
      <c r="E7452" s="84">
        <v>49800</v>
      </c>
      <c r="F7452" s="135">
        <v>31960</v>
      </c>
      <c r="G7452" s="76">
        <f t="shared" si="249"/>
        <v>31960</v>
      </c>
      <c r="H7452" s="3"/>
    </row>
    <row r="7453" spans="1:8" ht="15.75" customHeight="1" x14ac:dyDescent="0.25">
      <c r="A7453" s="14"/>
      <c r="B7453" s="21" t="s">
        <v>2628</v>
      </c>
      <c r="C7453" s="57">
        <v>49000</v>
      </c>
      <c r="D7453" s="71">
        <v>47000</v>
      </c>
      <c r="E7453" s="84">
        <v>49800</v>
      </c>
      <c r="F7453" s="135">
        <v>31960</v>
      </c>
      <c r="G7453" s="76">
        <f t="shared" si="249"/>
        <v>31960</v>
      </c>
      <c r="H7453" s="3"/>
    </row>
    <row r="7454" spans="1:8" ht="15.75" customHeight="1" x14ac:dyDescent="0.25">
      <c r="A7454" s="14"/>
      <c r="B7454" s="21" t="s">
        <v>2629</v>
      </c>
      <c r="C7454" s="57">
        <v>49000</v>
      </c>
      <c r="D7454" s="71">
        <v>47000</v>
      </c>
      <c r="E7454" s="84">
        <v>49800</v>
      </c>
      <c r="F7454" s="135">
        <v>31960</v>
      </c>
      <c r="G7454" s="76">
        <f t="shared" si="249"/>
        <v>31960</v>
      </c>
      <c r="H7454" s="3"/>
    </row>
    <row r="7455" spans="1:8" ht="15.75" customHeight="1" x14ac:dyDescent="0.25">
      <c r="A7455" s="14"/>
      <c r="B7455" s="21" t="s">
        <v>2630</v>
      </c>
      <c r="C7455" s="57">
        <v>49000</v>
      </c>
      <c r="D7455" s="71">
        <v>47000</v>
      </c>
      <c r="E7455" s="84">
        <v>49800</v>
      </c>
      <c r="F7455" s="135">
        <v>31960</v>
      </c>
      <c r="G7455" s="76">
        <f t="shared" si="249"/>
        <v>31960</v>
      </c>
      <c r="H7455" s="3"/>
    </row>
    <row r="7456" spans="1:8" ht="15.75" customHeight="1" x14ac:dyDescent="0.25">
      <c r="A7456" s="14"/>
      <c r="B7456" s="21" t="s">
        <v>2631</v>
      </c>
      <c r="C7456" s="57">
        <v>49000</v>
      </c>
      <c r="D7456" s="71">
        <v>47000</v>
      </c>
      <c r="E7456" s="84">
        <v>49800</v>
      </c>
      <c r="F7456" s="135">
        <v>31960</v>
      </c>
      <c r="G7456" s="76">
        <f t="shared" si="249"/>
        <v>31960</v>
      </c>
      <c r="H7456" s="3"/>
    </row>
    <row r="7457" spans="1:8" ht="15.75" customHeight="1" x14ac:dyDescent="0.25">
      <c r="A7457" s="13" t="s">
        <v>0</v>
      </c>
      <c r="B7457" s="6" t="s">
        <v>195</v>
      </c>
      <c r="C7457" s="155" t="s">
        <v>2</v>
      </c>
      <c r="D7457" s="158" t="s">
        <v>2</v>
      </c>
      <c r="E7457" s="161" t="s">
        <v>2</v>
      </c>
      <c r="F7457" s="164" t="s">
        <v>2</v>
      </c>
      <c r="G7457" s="152" t="s">
        <v>2</v>
      </c>
      <c r="H7457" s="3"/>
    </row>
    <row r="7458" spans="1:8" ht="15.75" customHeight="1" x14ac:dyDescent="0.25">
      <c r="A7458" s="13"/>
      <c r="B7458" s="7" t="s">
        <v>3</v>
      </c>
      <c r="C7458" s="156"/>
      <c r="D7458" s="159"/>
      <c r="E7458" s="162"/>
      <c r="F7458" s="165"/>
      <c r="G7458" s="153"/>
      <c r="H7458" s="3"/>
    </row>
    <row r="7459" spans="1:8" ht="15.75" customHeight="1" x14ac:dyDescent="0.25">
      <c r="A7459" s="4">
        <v>4</v>
      </c>
      <c r="B7459" s="9" t="s">
        <v>10</v>
      </c>
      <c r="C7459" s="157"/>
      <c r="D7459" s="160"/>
      <c r="E7459" s="163"/>
      <c r="F7459" s="166"/>
      <c r="G7459" s="154"/>
      <c r="H7459" s="3"/>
    </row>
    <row r="7460" spans="1:8" ht="15.75" customHeight="1" x14ac:dyDescent="0.25">
      <c r="A7460" s="15"/>
      <c r="B7460" s="21" t="s">
        <v>2632</v>
      </c>
      <c r="C7460" s="57">
        <v>868000</v>
      </c>
      <c r="D7460" s="71">
        <v>827000</v>
      </c>
      <c r="E7460" s="84">
        <v>876600</v>
      </c>
      <c r="F7460" s="135">
        <v>562360</v>
      </c>
      <c r="G7460" s="76">
        <f t="shared" ref="G7460:G7491" si="250">SMALL(C7460:F7460,1)</f>
        <v>562360</v>
      </c>
      <c r="H7460" s="3"/>
    </row>
    <row r="7461" spans="1:8" ht="15.75" customHeight="1" x14ac:dyDescent="0.25">
      <c r="A7461" s="15"/>
      <c r="B7461" s="21" t="s">
        <v>2633</v>
      </c>
      <c r="C7461" s="57">
        <v>110000</v>
      </c>
      <c r="D7461" s="71">
        <v>105000</v>
      </c>
      <c r="E7461" s="84">
        <v>111300</v>
      </c>
      <c r="F7461" s="135">
        <v>71400</v>
      </c>
      <c r="G7461" s="76">
        <f t="shared" si="250"/>
        <v>71400</v>
      </c>
      <c r="H7461" s="3"/>
    </row>
    <row r="7462" spans="1:8" ht="15.75" customHeight="1" x14ac:dyDescent="0.25">
      <c r="A7462" s="15"/>
      <c r="B7462" s="21" t="s">
        <v>2634</v>
      </c>
      <c r="C7462" s="57">
        <v>491000</v>
      </c>
      <c r="D7462" s="71">
        <v>468000</v>
      </c>
      <c r="E7462" s="84">
        <v>496100</v>
      </c>
      <c r="F7462" s="135">
        <v>318240</v>
      </c>
      <c r="G7462" s="76">
        <f t="shared" si="250"/>
        <v>318240</v>
      </c>
      <c r="H7462" s="3"/>
    </row>
    <row r="7463" spans="1:8" ht="15.75" customHeight="1" x14ac:dyDescent="0.25">
      <c r="A7463" s="15"/>
      <c r="B7463" s="21" t="s">
        <v>2635</v>
      </c>
      <c r="C7463" s="57">
        <v>491000</v>
      </c>
      <c r="D7463" s="71">
        <v>468000</v>
      </c>
      <c r="E7463" s="84">
        <v>496100</v>
      </c>
      <c r="F7463" s="135">
        <v>318240</v>
      </c>
      <c r="G7463" s="76">
        <f t="shared" si="250"/>
        <v>318240</v>
      </c>
      <c r="H7463" s="3"/>
    </row>
    <row r="7464" spans="1:8" ht="15.75" customHeight="1" x14ac:dyDescent="0.25">
      <c r="A7464" s="15"/>
      <c r="B7464" s="21" t="s">
        <v>2636</v>
      </c>
      <c r="C7464" s="57">
        <v>491000</v>
      </c>
      <c r="D7464" s="71">
        <v>468000</v>
      </c>
      <c r="E7464" s="84">
        <v>496100</v>
      </c>
      <c r="F7464" s="135">
        <v>318240</v>
      </c>
      <c r="G7464" s="76">
        <f t="shared" si="250"/>
        <v>318240</v>
      </c>
      <c r="H7464" s="3"/>
    </row>
    <row r="7465" spans="1:8" ht="15.75" customHeight="1" x14ac:dyDescent="0.25">
      <c r="A7465" s="15"/>
      <c r="B7465" s="21" t="s">
        <v>2637</v>
      </c>
      <c r="C7465" s="57">
        <v>491000</v>
      </c>
      <c r="D7465" s="71">
        <v>468000</v>
      </c>
      <c r="E7465" s="84">
        <v>496100</v>
      </c>
      <c r="F7465" s="135">
        <v>318240</v>
      </c>
      <c r="G7465" s="76">
        <f t="shared" si="250"/>
        <v>318240</v>
      </c>
      <c r="H7465" s="3"/>
    </row>
    <row r="7466" spans="1:8" ht="15.75" customHeight="1" x14ac:dyDescent="0.25">
      <c r="A7466" s="15"/>
      <c r="B7466" s="21" t="s">
        <v>2638</v>
      </c>
      <c r="C7466" s="57">
        <v>491000</v>
      </c>
      <c r="D7466" s="71">
        <v>468000</v>
      </c>
      <c r="E7466" s="84">
        <v>496100</v>
      </c>
      <c r="F7466" s="135">
        <v>318240</v>
      </c>
      <c r="G7466" s="76">
        <f t="shared" si="250"/>
        <v>318240</v>
      </c>
      <c r="H7466" s="3"/>
    </row>
    <row r="7467" spans="1:8" ht="15.75" customHeight="1" x14ac:dyDescent="0.25">
      <c r="A7467" s="15"/>
      <c r="B7467" s="21" t="s">
        <v>2639</v>
      </c>
      <c r="C7467" s="57">
        <v>491000</v>
      </c>
      <c r="D7467" s="71">
        <v>468000</v>
      </c>
      <c r="E7467" s="84">
        <v>496100</v>
      </c>
      <c r="F7467" s="135">
        <v>318240</v>
      </c>
      <c r="G7467" s="76">
        <f t="shared" si="250"/>
        <v>318240</v>
      </c>
      <c r="H7467" s="3"/>
    </row>
    <row r="7468" spans="1:8" ht="15.75" customHeight="1" x14ac:dyDescent="0.25">
      <c r="A7468" s="15"/>
      <c r="B7468" s="21" t="s">
        <v>2640</v>
      </c>
      <c r="C7468" s="57">
        <v>131000</v>
      </c>
      <c r="D7468" s="71">
        <v>125000</v>
      </c>
      <c r="E7468" s="84">
        <v>132500</v>
      </c>
      <c r="F7468" s="135">
        <v>85000</v>
      </c>
      <c r="G7468" s="76">
        <f t="shared" si="250"/>
        <v>85000</v>
      </c>
      <c r="H7468" s="3"/>
    </row>
    <row r="7469" spans="1:8" ht="15.75" customHeight="1" x14ac:dyDescent="0.25">
      <c r="A7469" s="15"/>
      <c r="B7469" s="21" t="s">
        <v>2641</v>
      </c>
      <c r="C7469" s="57">
        <v>131000</v>
      </c>
      <c r="D7469" s="71">
        <v>125000</v>
      </c>
      <c r="E7469" s="84">
        <v>132500</v>
      </c>
      <c r="F7469" s="135">
        <v>85000</v>
      </c>
      <c r="G7469" s="76">
        <f t="shared" si="250"/>
        <v>85000</v>
      </c>
      <c r="H7469" s="3"/>
    </row>
    <row r="7470" spans="1:8" ht="15.75" customHeight="1" x14ac:dyDescent="0.25">
      <c r="A7470" s="15"/>
      <c r="B7470" s="21" t="s">
        <v>2642</v>
      </c>
      <c r="C7470" s="57">
        <v>131000</v>
      </c>
      <c r="D7470" s="71">
        <v>125000</v>
      </c>
      <c r="E7470" s="84">
        <v>132500</v>
      </c>
      <c r="F7470" s="135">
        <v>85000</v>
      </c>
      <c r="G7470" s="76">
        <f t="shared" si="250"/>
        <v>85000</v>
      </c>
      <c r="H7470" s="3"/>
    </row>
    <row r="7471" spans="1:8" ht="15.75" customHeight="1" x14ac:dyDescent="0.25">
      <c r="A7471" s="15"/>
      <c r="B7471" s="21" t="s">
        <v>2643</v>
      </c>
      <c r="C7471" s="57">
        <v>131000</v>
      </c>
      <c r="D7471" s="71">
        <v>125000</v>
      </c>
      <c r="E7471" s="84">
        <v>132500</v>
      </c>
      <c r="F7471" s="135">
        <v>85000</v>
      </c>
      <c r="G7471" s="76">
        <f t="shared" si="250"/>
        <v>85000</v>
      </c>
      <c r="H7471" s="3"/>
    </row>
    <row r="7472" spans="1:8" ht="15.75" customHeight="1" x14ac:dyDescent="0.25">
      <c r="A7472" s="15"/>
      <c r="B7472" s="21" t="s">
        <v>2644</v>
      </c>
      <c r="C7472" s="57">
        <v>131000</v>
      </c>
      <c r="D7472" s="71">
        <v>125000</v>
      </c>
      <c r="E7472" s="84">
        <v>132500</v>
      </c>
      <c r="F7472" s="135">
        <v>85000</v>
      </c>
      <c r="G7472" s="76">
        <f t="shared" si="250"/>
        <v>85000</v>
      </c>
      <c r="H7472" s="3"/>
    </row>
    <row r="7473" spans="1:8" ht="15.75" customHeight="1" x14ac:dyDescent="0.25">
      <c r="A7473" s="15"/>
      <c r="B7473" s="21" t="s">
        <v>2645</v>
      </c>
      <c r="C7473" s="57">
        <v>131000</v>
      </c>
      <c r="D7473" s="71">
        <v>125000</v>
      </c>
      <c r="E7473" s="84">
        <v>132500</v>
      </c>
      <c r="F7473" s="135">
        <v>85000</v>
      </c>
      <c r="G7473" s="76">
        <f t="shared" si="250"/>
        <v>85000</v>
      </c>
      <c r="H7473" s="3"/>
    </row>
    <row r="7474" spans="1:8" ht="15.75" customHeight="1" x14ac:dyDescent="0.25">
      <c r="A7474" s="15"/>
      <c r="B7474" s="21" t="s">
        <v>2646</v>
      </c>
      <c r="C7474" s="57">
        <v>131000</v>
      </c>
      <c r="D7474" s="71">
        <v>125000</v>
      </c>
      <c r="E7474" s="84">
        <v>132500</v>
      </c>
      <c r="F7474" s="135">
        <v>85000</v>
      </c>
      <c r="G7474" s="76">
        <f t="shared" si="250"/>
        <v>85000</v>
      </c>
      <c r="H7474" s="3"/>
    </row>
    <row r="7475" spans="1:8" ht="15.75" customHeight="1" x14ac:dyDescent="0.25">
      <c r="A7475" s="15"/>
      <c r="B7475" s="21" t="s">
        <v>2647</v>
      </c>
      <c r="C7475" s="57">
        <v>3883000</v>
      </c>
      <c r="D7475" s="71">
        <v>3698000</v>
      </c>
      <c r="E7475" s="84">
        <v>3919900</v>
      </c>
      <c r="F7475" s="135">
        <v>2514640</v>
      </c>
      <c r="G7475" s="76">
        <f t="shared" si="250"/>
        <v>2514640</v>
      </c>
      <c r="H7475" s="3"/>
    </row>
    <row r="7476" spans="1:8" ht="15.75" customHeight="1" x14ac:dyDescent="0.25">
      <c r="A7476" s="15"/>
      <c r="B7476" s="21" t="s">
        <v>2648</v>
      </c>
      <c r="C7476" s="57">
        <v>3883000</v>
      </c>
      <c r="D7476" s="71">
        <v>3698000</v>
      </c>
      <c r="E7476" s="84">
        <v>3919900</v>
      </c>
      <c r="F7476" s="135">
        <v>2514640</v>
      </c>
      <c r="G7476" s="76">
        <f t="shared" si="250"/>
        <v>2514640</v>
      </c>
      <c r="H7476" s="3"/>
    </row>
    <row r="7477" spans="1:8" ht="15.75" customHeight="1" x14ac:dyDescent="0.25">
      <c r="A7477" s="15"/>
      <c r="B7477" s="21" t="s">
        <v>2649</v>
      </c>
      <c r="C7477" s="57">
        <v>3883000</v>
      </c>
      <c r="D7477" s="71">
        <v>3698000</v>
      </c>
      <c r="E7477" s="84">
        <v>3919900</v>
      </c>
      <c r="F7477" s="135">
        <v>2514640</v>
      </c>
      <c r="G7477" s="76">
        <f t="shared" si="250"/>
        <v>2514640</v>
      </c>
      <c r="H7477" s="3"/>
    </row>
    <row r="7478" spans="1:8" ht="15.75" customHeight="1" x14ac:dyDescent="0.25">
      <c r="A7478" s="15"/>
      <c r="B7478" s="21" t="s">
        <v>68</v>
      </c>
      <c r="C7478" s="57">
        <v>353000</v>
      </c>
      <c r="D7478" s="71">
        <v>336000</v>
      </c>
      <c r="E7478" s="84">
        <v>356200</v>
      </c>
      <c r="F7478" s="135">
        <v>228480</v>
      </c>
      <c r="G7478" s="76">
        <f t="shared" si="250"/>
        <v>228480</v>
      </c>
      <c r="H7478" s="3"/>
    </row>
    <row r="7479" spans="1:8" ht="15.75" customHeight="1" x14ac:dyDescent="0.25">
      <c r="A7479" s="15"/>
      <c r="B7479" s="5" t="s">
        <v>208</v>
      </c>
      <c r="C7479" s="57">
        <v>868000</v>
      </c>
      <c r="D7479" s="71">
        <v>827000</v>
      </c>
      <c r="E7479" s="84">
        <v>876600</v>
      </c>
      <c r="F7479" s="135">
        <v>562360</v>
      </c>
      <c r="G7479" s="76">
        <f t="shared" si="250"/>
        <v>562360</v>
      </c>
      <c r="H7479" s="3"/>
    </row>
    <row r="7480" spans="1:8" ht="15.75" customHeight="1" x14ac:dyDescent="0.25">
      <c r="A7480" s="15"/>
      <c r="B7480" s="21" t="s">
        <v>2650</v>
      </c>
      <c r="C7480" s="57">
        <v>683000</v>
      </c>
      <c r="D7480" s="71">
        <v>650000</v>
      </c>
      <c r="E7480" s="84">
        <v>689000</v>
      </c>
      <c r="F7480" s="135">
        <v>442000</v>
      </c>
      <c r="G7480" s="76">
        <f t="shared" si="250"/>
        <v>442000</v>
      </c>
      <c r="H7480" s="3"/>
    </row>
    <row r="7481" spans="1:8" ht="15.75" customHeight="1" x14ac:dyDescent="0.25">
      <c r="A7481" s="15"/>
      <c r="B7481" s="21" t="s">
        <v>2651</v>
      </c>
      <c r="C7481" s="57">
        <v>194000</v>
      </c>
      <c r="D7481" s="71">
        <v>185000</v>
      </c>
      <c r="E7481" s="84">
        <v>196100</v>
      </c>
      <c r="F7481" s="135">
        <v>125800</v>
      </c>
      <c r="G7481" s="76">
        <f t="shared" si="250"/>
        <v>125800</v>
      </c>
      <c r="H7481" s="3"/>
    </row>
    <row r="7482" spans="1:8" ht="15.75" customHeight="1" x14ac:dyDescent="0.25">
      <c r="A7482" s="15"/>
      <c r="B7482" s="21" t="s">
        <v>2652</v>
      </c>
      <c r="C7482" s="57">
        <v>1766000</v>
      </c>
      <c r="D7482" s="71">
        <v>1682000</v>
      </c>
      <c r="E7482" s="84">
        <v>1782900</v>
      </c>
      <c r="F7482" s="135">
        <v>1143760</v>
      </c>
      <c r="G7482" s="76">
        <f t="shared" si="250"/>
        <v>1143760</v>
      </c>
      <c r="H7482" s="3"/>
    </row>
    <row r="7483" spans="1:8" ht="15.75" customHeight="1" x14ac:dyDescent="0.25">
      <c r="A7483" s="15"/>
      <c r="B7483" s="23" t="s">
        <v>2653</v>
      </c>
      <c r="C7483" s="57">
        <v>906000</v>
      </c>
      <c r="D7483" s="71">
        <v>863000</v>
      </c>
      <c r="E7483" s="84">
        <v>914800</v>
      </c>
      <c r="F7483" s="135">
        <v>586840</v>
      </c>
      <c r="G7483" s="76">
        <f t="shared" si="250"/>
        <v>586840</v>
      </c>
      <c r="H7483" s="3"/>
    </row>
    <row r="7484" spans="1:8" ht="15.75" customHeight="1" x14ac:dyDescent="0.25">
      <c r="A7484" s="15"/>
      <c r="B7484" s="21" t="s">
        <v>2654</v>
      </c>
      <c r="C7484" s="57">
        <v>868000</v>
      </c>
      <c r="D7484" s="71">
        <v>827000</v>
      </c>
      <c r="E7484" s="84">
        <v>876600</v>
      </c>
      <c r="F7484" s="135">
        <v>562360</v>
      </c>
      <c r="G7484" s="76">
        <f t="shared" si="250"/>
        <v>562360</v>
      </c>
      <c r="H7484" s="3"/>
    </row>
    <row r="7485" spans="1:8" ht="15.75" customHeight="1" x14ac:dyDescent="0.25">
      <c r="A7485" s="15"/>
      <c r="B7485" s="21" t="s">
        <v>2655</v>
      </c>
      <c r="C7485" s="57">
        <v>868000</v>
      </c>
      <c r="D7485" s="71">
        <v>827000</v>
      </c>
      <c r="E7485" s="84">
        <v>876600</v>
      </c>
      <c r="F7485" s="135">
        <v>562360</v>
      </c>
      <c r="G7485" s="76">
        <f t="shared" si="250"/>
        <v>562360</v>
      </c>
      <c r="H7485" s="3"/>
    </row>
    <row r="7486" spans="1:8" ht="15.75" customHeight="1" x14ac:dyDescent="0.25">
      <c r="A7486" s="15"/>
      <c r="B7486" s="21" t="s">
        <v>2656</v>
      </c>
      <c r="C7486" s="57">
        <v>868000</v>
      </c>
      <c r="D7486" s="71">
        <v>827000</v>
      </c>
      <c r="E7486" s="84">
        <v>876600</v>
      </c>
      <c r="F7486" s="135">
        <v>562360</v>
      </c>
      <c r="G7486" s="76">
        <f t="shared" si="250"/>
        <v>562360</v>
      </c>
      <c r="H7486" s="3"/>
    </row>
    <row r="7487" spans="1:8" ht="15.75" customHeight="1" x14ac:dyDescent="0.25">
      <c r="A7487" s="15"/>
      <c r="B7487" s="21" t="s">
        <v>2657</v>
      </c>
      <c r="C7487" s="57">
        <v>868000</v>
      </c>
      <c r="D7487" s="71">
        <v>827000</v>
      </c>
      <c r="E7487" s="84">
        <v>876600</v>
      </c>
      <c r="F7487" s="135">
        <v>562360</v>
      </c>
      <c r="G7487" s="76">
        <f t="shared" si="250"/>
        <v>562360</v>
      </c>
      <c r="H7487" s="3"/>
    </row>
    <row r="7488" spans="1:8" ht="15.75" customHeight="1" x14ac:dyDescent="0.25">
      <c r="A7488" s="15"/>
      <c r="B7488" s="21" t="s">
        <v>2658</v>
      </c>
      <c r="C7488" s="57">
        <v>868000</v>
      </c>
      <c r="D7488" s="71">
        <v>827000</v>
      </c>
      <c r="E7488" s="84">
        <v>876600</v>
      </c>
      <c r="F7488" s="135">
        <v>562360</v>
      </c>
      <c r="G7488" s="76">
        <f t="shared" si="250"/>
        <v>562360</v>
      </c>
      <c r="H7488" s="3"/>
    </row>
    <row r="7489" spans="1:8" ht="15.75" customHeight="1" x14ac:dyDescent="0.25">
      <c r="A7489" s="15"/>
      <c r="B7489" s="21" t="s">
        <v>2659</v>
      </c>
      <c r="C7489" s="57">
        <v>868000</v>
      </c>
      <c r="D7489" s="71">
        <v>827000</v>
      </c>
      <c r="E7489" s="84">
        <v>876600</v>
      </c>
      <c r="F7489" s="135">
        <v>562360</v>
      </c>
      <c r="G7489" s="76">
        <f t="shared" si="250"/>
        <v>562360</v>
      </c>
      <c r="H7489" s="3"/>
    </row>
    <row r="7490" spans="1:8" ht="15.75" customHeight="1" x14ac:dyDescent="0.25">
      <c r="A7490" s="15"/>
      <c r="B7490" s="21" t="s">
        <v>2660</v>
      </c>
      <c r="C7490" s="57">
        <v>868000</v>
      </c>
      <c r="D7490" s="71">
        <v>827000</v>
      </c>
      <c r="E7490" s="84">
        <v>876600</v>
      </c>
      <c r="F7490" s="135">
        <v>562360</v>
      </c>
      <c r="G7490" s="76">
        <f t="shared" si="250"/>
        <v>562360</v>
      </c>
      <c r="H7490" s="3"/>
    </row>
    <row r="7491" spans="1:8" ht="15.75" customHeight="1" x14ac:dyDescent="0.25">
      <c r="A7491" s="15"/>
      <c r="B7491" s="21" t="s">
        <v>2661</v>
      </c>
      <c r="C7491" s="57">
        <v>868000</v>
      </c>
      <c r="D7491" s="71">
        <v>827000</v>
      </c>
      <c r="E7491" s="84">
        <v>876600</v>
      </c>
      <c r="F7491" s="135">
        <v>562360</v>
      </c>
      <c r="G7491" s="76">
        <f t="shared" si="250"/>
        <v>562360</v>
      </c>
      <c r="H7491" s="3"/>
    </row>
    <row r="7492" spans="1:8" ht="15.75" customHeight="1" x14ac:dyDescent="0.25">
      <c r="A7492" s="15"/>
      <c r="B7492" s="21" t="s">
        <v>2662</v>
      </c>
      <c r="C7492" s="57">
        <v>868000</v>
      </c>
      <c r="D7492" s="71">
        <v>827000</v>
      </c>
      <c r="E7492" s="84">
        <v>876600</v>
      </c>
      <c r="F7492" s="135">
        <v>562360</v>
      </c>
      <c r="G7492" s="76">
        <f t="shared" ref="G7492:G7523" si="251">SMALL(C7492:F7492,1)</f>
        <v>562360</v>
      </c>
      <c r="H7492" s="3"/>
    </row>
    <row r="7493" spans="1:8" ht="15.75" customHeight="1" x14ac:dyDescent="0.25">
      <c r="A7493" s="15"/>
      <c r="B7493" s="21" t="s">
        <v>2663</v>
      </c>
      <c r="C7493" s="57">
        <v>868000</v>
      </c>
      <c r="D7493" s="71">
        <v>827000</v>
      </c>
      <c r="E7493" s="84">
        <v>876600</v>
      </c>
      <c r="F7493" s="135">
        <v>562360</v>
      </c>
      <c r="G7493" s="76">
        <f t="shared" si="251"/>
        <v>562360</v>
      </c>
      <c r="H7493" s="3"/>
    </row>
    <row r="7494" spans="1:8" ht="15.75" customHeight="1" x14ac:dyDescent="0.25">
      <c r="A7494" s="15"/>
      <c r="B7494" s="21" t="s">
        <v>2664</v>
      </c>
      <c r="C7494" s="57">
        <v>868000</v>
      </c>
      <c r="D7494" s="71">
        <v>827000</v>
      </c>
      <c r="E7494" s="84">
        <v>876600</v>
      </c>
      <c r="F7494" s="135">
        <v>562360</v>
      </c>
      <c r="G7494" s="76">
        <f t="shared" si="251"/>
        <v>562360</v>
      </c>
      <c r="H7494" s="3"/>
    </row>
    <row r="7495" spans="1:8" ht="15.75" customHeight="1" x14ac:dyDescent="0.25">
      <c r="A7495" s="15"/>
      <c r="B7495" s="21" t="s">
        <v>2665</v>
      </c>
      <c r="C7495" s="57">
        <v>868000</v>
      </c>
      <c r="D7495" s="71">
        <v>827000</v>
      </c>
      <c r="E7495" s="84">
        <v>876600</v>
      </c>
      <c r="F7495" s="135">
        <v>562360</v>
      </c>
      <c r="G7495" s="76">
        <f t="shared" si="251"/>
        <v>562360</v>
      </c>
      <c r="H7495" s="3"/>
    </row>
    <row r="7496" spans="1:8" ht="15.75" customHeight="1" x14ac:dyDescent="0.25">
      <c r="A7496" s="15"/>
      <c r="B7496" s="21" t="s">
        <v>2666</v>
      </c>
      <c r="C7496" s="57">
        <v>868000</v>
      </c>
      <c r="D7496" s="71">
        <v>827000</v>
      </c>
      <c r="E7496" s="84">
        <v>876600</v>
      </c>
      <c r="F7496" s="135">
        <v>562360</v>
      </c>
      <c r="G7496" s="76">
        <f t="shared" si="251"/>
        <v>562360</v>
      </c>
      <c r="H7496" s="3"/>
    </row>
    <row r="7497" spans="1:8" ht="15.75" customHeight="1" x14ac:dyDescent="0.25">
      <c r="A7497" s="15"/>
      <c r="B7497" s="21" t="s">
        <v>2667</v>
      </c>
      <c r="C7497" s="57">
        <v>868000</v>
      </c>
      <c r="D7497" s="71">
        <v>827000</v>
      </c>
      <c r="E7497" s="84">
        <v>876600</v>
      </c>
      <c r="F7497" s="135">
        <v>562360</v>
      </c>
      <c r="G7497" s="76">
        <f t="shared" si="251"/>
        <v>562360</v>
      </c>
      <c r="H7497" s="3"/>
    </row>
    <row r="7498" spans="1:8" ht="15.75" customHeight="1" x14ac:dyDescent="0.25">
      <c r="A7498" s="15"/>
      <c r="B7498" s="21" t="s">
        <v>2668</v>
      </c>
      <c r="C7498" s="57">
        <v>868000</v>
      </c>
      <c r="D7498" s="71">
        <v>827000</v>
      </c>
      <c r="E7498" s="84">
        <v>876600</v>
      </c>
      <c r="F7498" s="135">
        <v>562360</v>
      </c>
      <c r="G7498" s="76">
        <f t="shared" si="251"/>
        <v>562360</v>
      </c>
      <c r="H7498" s="3"/>
    </row>
    <row r="7499" spans="1:8" ht="15.75" customHeight="1" x14ac:dyDescent="0.25">
      <c r="A7499" s="15"/>
      <c r="B7499" s="21" t="s">
        <v>2669</v>
      </c>
      <c r="C7499" s="57">
        <v>5972000</v>
      </c>
      <c r="D7499" s="71">
        <v>5688000</v>
      </c>
      <c r="E7499" s="84">
        <v>6029300</v>
      </c>
      <c r="F7499" s="135">
        <v>3867840</v>
      </c>
      <c r="G7499" s="76">
        <f t="shared" si="251"/>
        <v>3867840</v>
      </c>
      <c r="H7499" s="3"/>
    </row>
    <row r="7500" spans="1:8" ht="15.75" customHeight="1" x14ac:dyDescent="0.25">
      <c r="A7500" s="15"/>
      <c r="B7500" s="21" t="s">
        <v>2670</v>
      </c>
      <c r="C7500" s="57">
        <v>5972000</v>
      </c>
      <c r="D7500" s="71">
        <v>5688000</v>
      </c>
      <c r="E7500" s="84">
        <v>6029300</v>
      </c>
      <c r="F7500" s="135">
        <v>3867840</v>
      </c>
      <c r="G7500" s="76">
        <f t="shared" si="251"/>
        <v>3867840</v>
      </c>
      <c r="H7500" s="3"/>
    </row>
    <row r="7501" spans="1:8" ht="15.75" customHeight="1" x14ac:dyDescent="0.25">
      <c r="A7501" s="15"/>
      <c r="B7501" s="21" t="s">
        <v>2671</v>
      </c>
      <c r="C7501" s="57">
        <v>491000</v>
      </c>
      <c r="D7501" s="71">
        <v>468000</v>
      </c>
      <c r="E7501" s="84">
        <v>496100</v>
      </c>
      <c r="F7501" s="135">
        <v>318240</v>
      </c>
      <c r="G7501" s="76">
        <f t="shared" si="251"/>
        <v>318240</v>
      </c>
      <c r="H7501" s="3"/>
    </row>
    <row r="7502" spans="1:8" ht="15.75" customHeight="1" x14ac:dyDescent="0.25">
      <c r="A7502" s="15"/>
      <c r="B7502" s="21" t="s">
        <v>2672</v>
      </c>
      <c r="C7502" s="57">
        <v>6241000</v>
      </c>
      <c r="D7502" s="71">
        <v>5944000</v>
      </c>
      <c r="E7502" s="84">
        <v>6300600</v>
      </c>
      <c r="F7502" s="135">
        <v>4041920</v>
      </c>
      <c r="G7502" s="76">
        <f t="shared" si="251"/>
        <v>4041920</v>
      </c>
      <c r="H7502" s="3"/>
    </row>
    <row r="7503" spans="1:8" ht="15.75" customHeight="1" x14ac:dyDescent="0.25">
      <c r="A7503" s="15"/>
      <c r="B7503" s="21" t="s">
        <v>2673</v>
      </c>
      <c r="C7503" s="57">
        <v>2070000</v>
      </c>
      <c r="D7503" s="71">
        <v>1971000</v>
      </c>
      <c r="E7503" s="84">
        <v>2089300</v>
      </c>
      <c r="F7503" s="135">
        <v>1340280</v>
      </c>
      <c r="G7503" s="76">
        <f t="shared" si="251"/>
        <v>1340280</v>
      </c>
      <c r="H7503" s="3"/>
    </row>
    <row r="7504" spans="1:8" ht="15.75" customHeight="1" x14ac:dyDescent="0.25">
      <c r="A7504" s="15"/>
      <c r="B7504" s="21" t="s">
        <v>2674</v>
      </c>
      <c r="C7504" s="57">
        <v>683000</v>
      </c>
      <c r="D7504" s="71">
        <v>650000</v>
      </c>
      <c r="E7504" s="84">
        <v>689000</v>
      </c>
      <c r="F7504" s="135">
        <v>442000</v>
      </c>
      <c r="G7504" s="76">
        <f t="shared" si="251"/>
        <v>442000</v>
      </c>
      <c r="H7504" s="3"/>
    </row>
    <row r="7505" spans="1:8" ht="15.75" customHeight="1" x14ac:dyDescent="0.25">
      <c r="A7505" s="15"/>
      <c r="B7505" s="21" t="s">
        <v>2675</v>
      </c>
      <c r="C7505" s="57">
        <v>683000</v>
      </c>
      <c r="D7505" s="71">
        <v>650000</v>
      </c>
      <c r="E7505" s="84">
        <v>689000</v>
      </c>
      <c r="F7505" s="135">
        <v>442000</v>
      </c>
      <c r="G7505" s="76">
        <f t="shared" si="251"/>
        <v>442000</v>
      </c>
      <c r="H7505" s="3"/>
    </row>
    <row r="7506" spans="1:8" ht="15.75" customHeight="1" x14ac:dyDescent="0.25">
      <c r="A7506" s="15"/>
      <c r="B7506" s="21" t="s">
        <v>2676</v>
      </c>
      <c r="C7506" s="57">
        <v>683000</v>
      </c>
      <c r="D7506" s="71">
        <v>650000</v>
      </c>
      <c r="E7506" s="84">
        <v>689000</v>
      </c>
      <c r="F7506" s="135">
        <v>442000</v>
      </c>
      <c r="G7506" s="76">
        <f t="shared" si="251"/>
        <v>442000</v>
      </c>
      <c r="H7506" s="3"/>
    </row>
    <row r="7507" spans="1:8" ht="15.75" customHeight="1" x14ac:dyDescent="0.25">
      <c r="A7507" s="15"/>
      <c r="B7507" s="21" t="s">
        <v>2677</v>
      </c>
      <c r="C7507" s="57">
        <v>683000</v>
      </c>
      <c r="D7507" s="71">
        <v>650000</v>
      </c>
      <c r="E7507" s="84">
        <v>689000</v>
      </c>
      <c r="F7507" s="135">
        <v>442000</v>
      </c>
      <c r="G7507" s="76">
        <f t="shared" si="251"/>
        <v>442000</v>
      </c>
      <c r="H7507" s="3"/>
    </row>
    <row r="7508" spans="1:8" ht="15.75" customHeight="1" x14ac:dyDescent="0.25">
      <c r="A7508" s="15"/>
      <c r="B7508" s="21" t="s">
        <v>2678</v>
      </c>
      <c r="C7508" s="57">
        <v>683000</v>
      </c>
      <c r="D7508" s="71">
        <v>650000</v>
      </c>
      <c r="E7508" s="84">
        <v>689000</v>
      </c>
      <c r="F7508" s="135">
        <v>442000</v>
      </c>
      <c r="G7508" s="76">
        <f t="shared" si="251"/>
        <v>442000</v>
      </c>
      <c r="H7508" s="3"/>
    </row>
    <row r="7509" spans="1:8" ht="15.75" customHeight="1" x14ac:dyDescent="0.25">
      <c r="A7509" s="15"/>
      <c r="B7509" s="21" t="s">
        <v>2679</v>
      </c>
      <c r="C7509" s="57">
        <v>683000</v>
      </c>
      <c r="D7509" s="71">
        <v>650000</v>
      </c>
      <c r="E7509" s="84">
        <v>689000</v>
      </c>
      <c r="F7509" s="135">
        <v>442000</v>
      </c>
      <c r="G7509" s="76">
        <f t="shared" si="251"/>
        <v>442000</v>
      </c>
      <c r="H7509" s="3"/>
    </row>
    <row r="7510" spans="1:8" ht="15.75" customHeight="1" x14ac:dyDescent="0.25">
      <c r="A7510" s="15"/>
      <c r="B7510" s="21" t="s">
        <v>2680</v>
      </c>
      <c r="C7510" s="57">
        <v>683000</v>
      </c>
      <c r="D7510" s="71">
        <v>650000</v>
      </c>
      <c r="E7510" s="84">
        <v>689000</v>
      </c>
      <c r="F7510" s="135">
        <v>442000</v>
      </c>
      <c r="G7510" s="76">
        <f t="shared" si="251"/>
        <v>442000</v>
      </c>
      <c r="H7510" s="3"/>
    </row>
    <row r="7511" spans="1:8" ht="15.75" customHeight="1" x14ac:dyDescent="0.25">
      <c r="A7511" s="15"/>
      <c r="B7511" s="21" t="s">
        <v>2681</v>
      </c>
      <c r="C7511" s="57">
        <v>683000</v>
      </c>
      <c r="D7511" s="71">
        <v>650000</v>
      </c>
      <c r="E7511" s="84">
        <v>689000</v>
      </c>
      <c r="F7511" s="135">
        <v>442000</v>
      </c>
      <c r="G7511" s="76">
        <f t="shared" si="251"/>
        <v>442000</v>
      </c>
      <c r="H7511" s="3"/>
    </row>
    <row r="7512" spans="1:8" ht="15.75" customHeight="1" x14ac:dyDescent="0.25">
      <c r="A7512" s="15"/>
      <c r="B7512" s="21" t="s">
        <v>2682</v>
      </c>
      <c r="C7512" s="57">
        <v>513000</v>
      </c>
      <c r="D7512" s="71">
        <v>489000</v>
      </c>
      <c r="E7512" s="84">
        <v>518300</v>
      </c>
      <c r="F7512" s="135">
        <v>332520</v>
      </c>
      <c r="G7512" s="76">
        <f t="shared" si="251"/>
        <v>332520</v>
      </c>
      <c r="H7512" s="3"/>
    </row>
    <row r="7513" spans="1:8" ht="15.75" customHeight="1" x14ac:dyDescent="0.25">
      <c r="A7513" s="15"/>
      <c r="B7513" s="23" t="s">
        <v>2683</v>
      </c>
      <c r="C7513" s="57">
        <v>413000</v>
      </c>
      <c r="D7513" s="71">
        <v>393000</v>
      </c>
      <c r="E7513" s="84">
        <v>416600</v>
      </c>
      <c r="F7513" s="135">
        <v>267240</v>
      </c>
      <c r="G7513" s="76">
        <f t="shared" si="251"/>
        <v>267240</v>
      </c>
      <c r="H7513" s="3"/>
    </row>
    <row r="7514" spans="1:8" ht="15.75" customHeight="1" x14ac:dyDescent="0.25">
      <c r="A7514" s="15"/>
      <c r="B7514" s="21" t="s">
        <v>2684</v>
      </c>
      <c r="C7514" s="57">
        <v>3259000</v>
      </c>
      <c r="D7514" s="71">
        <v>3104000</v>
      </c>
      <c r="E7514" s="84">
        <v>3290200</v>
      </c>
      <c r="F7514" s="135">
        <v>2110720</v>
      </c>
      <c r="G7514" s="76">
        <f t="shared" si="251"/>
        <v>2110720</v>
      </c>
      <c r="H7514" s="3"/>
    </row>
    <row r="7515" spans="1:8" ht="15.75" customHeight="1" x14ac:dyDescent="0.25">
      <c r="A7515" s="15"/>
      <c r="B7515" s="5" t="s">
        <v>229</v>
      </c>
      <c r="C7515" s="57">
        <v>249000</v>
      </c>
      <c r="D7515" s="71">
        <v>237000</v>
      </c>
      <c r="E7515" s="84">
        <v>251200</v>
      </c>
      <c r="F7515" s="135">
        <v>161160</v>
      </c>
      <c r="G7515" s="76">
        <f t="shared" si="251"/>
        <v>161160</v>
      </c>
      <c r="H7515" s="3"/>
    </row>
    <row r="7516" spans="1:8" ht="15.75" customHeight="1" x14ac:dyDescent="0.25">
      <c r="A7516" s="15"/>
      <c r="B7516" s="21" t="s">
        <v>2685</v>
      </c>
      <c r="C7516" s="57">
        <v>1142000</v>
      </c>
      <c r="D7516" s="71">
        <v>1088000</v>
      </c>
      <c r="E7516" s="84">
        <v>1153300</v>
      </c>
      <c r="F7516" s="135">
        <v>739840</v>
      </c>
      <c r="G7516" s="76">
        <f t="shared" si="251"/>
        <v>739840</v>
      </c>
      <c r="H7516" s="3"/>
    </row>
    <row r="7517" spans="1:8" ht="15.75" customHeight="1" x14ac:dyDescent="0.25">
      <c r="A7517" s="15"/>
      <c r="B7517" s="21" t="s">
        <v>2686</v>
      </c>
      <c r="C7517" s="57">
        <v>1142000</v>
      </c>
      <c r="D7517" s="71">
        <v>1088000</v>
      </c>
      <c r="E7517" s="84">
        <v>1153300</v>
      </c>
      <c r="F7517" s="135">
        <v>739840</v>
      </c>
      <c r="G7517" s="76">
        <f t="shared" si="251"/>
        <v>739840</v>
      </c>
      <c r="H7517" s="3"/>
    </row>
    <row r="7518" spans="1:8" ht="15.75" customHeight="1" x14ac:dyDescent="0.25">
      <c r="A7518" s="15"/>
      <c r="B7518" s="21" t="s">
        <v>2687</v>
      </c>
      <c r="C7518" s="57">
        <v>1142000</v>
      </c>
      <c r="D7518" s="71">
        <v>1088000</v>
      </c>
      <c r="E7518" s="84">
        <v>1153300</v>
      </c>
      <c r="F7518" s="135">
        <v>739840</v>
      </c>
      <c r="G7518" s="76">
        <f t="shared" si="251"/>
        <v>739840</v>
      </c>
      <c r="H7518" s="3"/>
    </row>
    <row r="7519" spans="1:8" ht="15.75" customHeight="1" x14ac:dyDescent="0.25">
      <c r="A7519" s="15"/>
      <c r="B7519" s="21" t="s">
        <v>2688</v>
      </c>
      <c r="C7519" s="57">
        <v>1142000</v>
      </c>
      <c r="D7519" s="71">
        <v>1088000</v>
      </c>
      <c r="E7519" s="84">
        <v>1153300</v>
      </c>
      <c r="F7519" s="135">
        <v>739840</v>
      </c>
      <c r="G7519" s="76">
        <f t="shared" si="251"/>
        <v>739840</v>
      </c>
      <c r="H7519" s="3"/>
    </row>
    <row r="7520" spans="1:8" ht="15.75" customHeight="1" x14ac:dyDescent="0.25">
      <c r="A7520" s="15"/>
      <c r="B7520" s="21" t="s">
        <v>2689</v>
      </c>
      <c r="C7520" s="57">
        <v>1142000</v>
      </c>
      <c r="D7520" s="71">
        <v>1088000</v>
      </c>
      <c r="E7520" s="84">
        <v>1153300</v>
      </c>
      <c r="F7520" s="135">
        <v>739840</v>
      </c>
      <c r="G7520" s="76">
        <f t="shared" si="251"/>
        <v>739840</v>
      </c>
      <c r="H7520" s="3"/>
    </row>
    <row r="7521" spans="1:8" ht="15.75" customHeight="1" x14ac:dyDescent="0.25">
      <c r="A7521" s="15"/>
      <c r="B7521" s="21" t="s">
        <v>2690</v>
      </c>
      <c r="C7521" s="57">
        <v>1142000</v>
      </c>
      <c r="D7521" s="71">
        <v>1088000</v>
      </c>
      <c r="E7521" s="84">
        <v>1153300</v>
      </c>
      <c r="F7521" s="135">
        <v>739840</v>
      </c>
      <c r="G7521" s="76">
        <f t="shared" si="251"/>
        <v>739840</v>
      </c>
      <c r="H7521" s="3"/>
    </row>
    <row r="7522" spans="1:8" ht="15.75" customHeight="1" x14ac:dyDescent="0.25">
      <c r="A7522" s="15"/>
      <c r="B7522" s="21" t="s">
        <v>2691</v>
      </c>
      <c r="C7522" s="57">
        <v>6657000</v>
      </c>
      <c r="D7522" s="71">
        <v>6340000</v>
      </c>
      <c r="E7522" s="84">
        <v>6720400</v>
      </c>
      <c r="F7522" s="135">
        <v>4311200</v>
      </c>
      <c r="G7522" s="76">
        <f t="shared" si="251"/>
        <v>4311200</v>
      </c>
      <c r="H7522" s="3"/>
    </row>
    <row r="7523" spans="1:8" ht="15.75" customHeight="1" x14ac:dyDescent="0.25">
      <c r="A7523" s="15"/>
      <c r="B7523" s="21" t="s">
        <v>2692</v>
      </c>
      <c r="C7523" s="57">
        <v>3468000</v>
      </c>
      <c r="D7523" s="71">
        <v>3303000</v>
      </c>
      <c r="E7523" s="84">
        <v>3501200</v>
      </c>
      <c r="F7523" s="135">
        <v>2246040</v>
      </c>
      <c r="G7523" s="76">
        <f t="shared" si="251"/>
        <v>2246040</v>
      </c>
      <c r="H7523" s="3"/>
    </row>
    <row r="7524" spans="1:8" ht="15.75" customHeight="1" x14ac:dyDescent="0.25">
      <c r="A7524" s="15"/>
      <c r="B7524" s="21" t="s">
        <v>2693</v>
      </c>
      <c r="C7524" s="57">
        <v>683000</v>
      </c>
      <c r="D7524" s="71">
        <v>650000</v>
      </c>
      <c r="E7524" s="84">
        <v>689000</v>
      </c>
      <c r="F7524" s="135">
        <v>442000</v>
      </c>
      <c r="G7524" s="76">
        <f t="shared" ref="G7524:G7555" si="252">SMALL(C7524:F7524,1)</f>
        <v>442000</v>
      </c>
      <c r="H7524" s="3"/>
    </row>
    <row r="7525" spans="1:8" ht="15.75" customHeight="1" x14ac:dyDescent="0.25">
      <c r="A7525" s="15"/>
      <c r="B7525" s="5" t="s">
        <v>632</v>
      </c>
      <c r="C7525" s="57">
        <v>1040000</v>
      </c>
      <c r="D7525" s="71">
        <v>990000</v>
      </c>
      <c r="E7525" s="84">
        <v>1049400</v>
      </c>
      <c r="F7525" s="135">
        <v>673200</v>
      </c>
      <c r="G7525" s="76">
        <f t="shared" si="252"/>
        <v>673200</v>
      </c>
      <c r="H7525" s="3"/>
    </row>
    <row r="7526" spans="1:8" ht="15.75" customHeight="1" x14ac:dyDescent="0.25">
      <c r="A7526" s="15"/>
      <c r="B7526" s="21" t="s">
        <v>2694</v>
      </c>
      <c r="C7526" s="57">
        <v>1612000</v>
      </c>
      <c r="D7526" s="71">
        <v>1535000</v>
      </c>
      <c r="E7526" s="84">
        <v>1627100</v>
      </c>
      <c r="F7526" s="135">
        <v>1043800</v>
      </c>
      <c r="G7526" s="76">
        <f t="shared" si="252"/>
        <v>1043800</v>
      </c>
      <c r="H7526" s="3"/>
    </row>
    <row r="7527" spans="1:8" ht="15.75" customHeight="1" x14ac:dyDescent="0.25">
      <c r="A7527" s="15"/>
      <c r="B7527" s="21" t="s">
        <v>2695</v>
      </c>
      <c r="C7527" s="57">
        <v>1306000</v>
      </c>
      <c r="D7527" s="71">
        <v>1244000</v>
      </c>
      <c r="E7527" s="84">
        <v>1318600</v>
      </c>
      <c r="F7527" s="135">
        <v>845920</v>
      </c>
      <c r="G7527" s="76">
        <f t="shared" si="252"/>
        <v>845920</v>
      </c>
      <c r="H7527" s="3"/>
    </row>
    <row r="7528" spans="1:8" ht="15.75" customHeight="1" x14ac:dyDescent="0.25">
      <c r="A7528" s="15"/>
      <c r="B7528" s="21" t="s">
        <v>2696</v>
      </c>
      <c r="C7528" s="57">
        <v>1306000</v>
      </c>
      <c r="D7528" s="71">
        <v>1244000</v>
      </c>
      <c r="E7528" s="84">
        <v>1318600</v>
      </c>
      <c r="F7528" s="135">
        <v>845920</v>
      </c>
      <c r="G7528" s="76">
        <f t="shared" si="252"/>
        <v>845920</v>
      </c>
      <c r="H7528" s="3"/>
    </row>
    <row r="7529" spans="1:8" ht="15.75" customHeight="1" x14ac:dyDescent="0.25">
      <c r="A7529" s="15"/>
      <c r="B7529" s="21" t="s">
        <v>2697</v>
      </c>
      <c r="C7529" s="57">
        <v>1306000</v>
      </c>
      <c r="D7529" s="71">
        <v>1244000</v>
      </c>
      <c r="E7529" s="84">
        <v>1318600</v>
      </c>
      <c r="F7529" s="135">
        <v>845920</v>
      </c>
      <c r="G7529" s="76">
        <f t="shared" si="252"/>
        <v>845920</v>
      </c>
      <c r="H7529" s="3"/>
    </row>
    <row r="7530" spans="1:8" ht="15.75" customHeight="1" x14ac:dyDescent="0.25">
      <c r="A7530" s="15"/>
      <c r="B7530" s="21" t="s">
        <v>2698</v>
      </c>
      <c r="C7530" s="57">
        <v>1306000</v>
      </c>
      <c r="D7530" s="71">
        <v>1244000</v>
      </c>
      <c r="E7530" s="84">
        <v>1318600</v>
      </c>
      <c r="F7530" s="135">
        <v>845920</v>
      </c>
      <c r="G7530" s="76">
        <f t="shared" si="252"/>
        <v>845920</v>
      </c>
      <c r="H7530" s="3"/>
    </row>
    <row r="7531" spans="1:8" ht="15.75" customHeight="1" x14ac:dyDescent="0.25">
      <c r="A7531" s="15"/>
      <c r="B7531" s="21" t="s">
        <v>2699</v>
      </c>
      <c r="C7531" s="57">
        <v>1306000</v>
      </c>
      <c r="D7531" s="71">
        <v>1244000</v>
      </c>
      <c r="E7531" s="84">
        <v>1318600</v>
      </c>
      <c r="F7531" s="135">
        <v>845920</v>
      </c>
      <c r="G7531" s="76">
        <f t="shared" si="252"/>
        <v>845920</v>
      </c>
      <c r="H7531" s="3"/>
    </row>
    <row r="7532" spans="1:8" ht="15.75" customHeight="1" x14ac:dyDescent="0.25">
      <c r="A7532" s="15"/>
      <c r="B7532" s="21" t="s">
        <v>2700</v>
      </c>
      <c r="C7532" s="57">
        <v>1306000</v>
      </c>
      <c r="D7532" s="71">
        <v>1244000</v>
      </c>
      <c r="E7532" s="84">
        <v>1318600</v>
      </c>
      <c r="F7532" s="135">
        <v>845920</v>
      </c>
      <c r="G7532" s="76">
        <f t="shared" si="252"/>
        <v>845920</v>
      </c>
      <c r="H7532" s="3"/>
    </row>
    <row r="7533" spans="1:8" ht="15.75" customHeight="1" x14ac:dyDescent="0.25">
      <c r="A7533" s="15"/>
      <c r="B7533" s="21" t="s">
        <v>2701</v>
      </c>
      <c r="C7533" s="57">
        <v>1306000</v>
      </c>
      <c r="D7533" s="71">
        <v>1244000</v>
      </c>
      <c r="E7533" s="84">
        <v>1318600</v>
      </c>
      <c r="F7533" s="135">
        <v>845920</v>
      </c>
      <c r="G7533" s="76">
        <f t="shared" si="252"/>
        <v>845920</v>
      </c>
      <c r="H7533" s="3"/>
    </row>
    <row r="7534" spans="1:8" ht="15.75" customHeight="1" x14ac:dyDescent="0.25">
      <c r="A7534" s="15"/>
      <c r="B7534" s="21" t="s">
        <v>2702</v>
      </c>
      <c r="C7534" s="57">
        <v>1306000</v>
      </c>
      <c r="D7534" s="71">
        <v>1244000</v>
      </c>
      <c r="E7534" s="84">
        <v>1318600</v>
      </c>
      <c r="F7534" s="135">
        <v>845920</v>
      </c>
      <c r="G7534" s="76">
        <f t="shared" si="252"/>
        <v>845920</v>
      </c>
      <c r="H7534" s="3"/>
    </row>
    <row r="7535" spans="1:8" ht="15.75" customHeight="1" x14ac:dyDescent="0.25">
      <c r="A7535" s="15"/>
      <c r="B7535" s="21" t="s">
        <v>2703</v>
      </c>
      <c r="C7535" s="57">
        <v>1306000</v>
      </c>
      <c r="D7535" s="71">
        <v>1244000</v>
      </c>
      <c r="E7535" s="84">
        <v>1318600</v>
      </c>
      <c r="F7535" s="135">
        <v>845920</v>
      </c>
      <c r="G7535" s="76">
        <f t="shared" si="252"/>
        <v>845920</v>
      </c>
      <c r="H7535" s="3"/>
    </row>
    <row r="7536" spans="1:8" ht="15.75" customHeight="1" x14ac:dyDescent="0.25">
      <c r="A7536" s="15"/>
      <c r="B7536" s="5" t="s">
        <v>236</v>
      </c>
      <c r="C7536" s="57">
        <v>1180000</v>
      </c>
      <c r="D7536" s="71">
        <v>1124000</v>
      </c>
      <c r="E7536" s="84">
        <v>1191400</v>
      </c>
      <c r="F7536" s="135">
        <v>764320</v>
      </c>
      <c r="G7536" s="76">
        <f t="shared" si="252"/>
        <v>764320</v>
      </c>
      <c r="H7536" s="3"/>
    </row>
    <row r="7537" spans="1:8" ht="15.75" customHeight="1" x14ac:dyDescent="0.25">
      <c r="A7537" s="15"/>
      <c r="B7537" s="21" t="s">
        <v>2704</v>
      </c>
      <c r="C7537" s="57">
        <v>1306000</v>
      </c>
      <c r="D7537" s="71">
        <v>1244000</v>
      </c>
      <c r="E7537" s="84">
        <v>1318600</v>
      </c>
      <c r="F7537" s="135">
        <v>845920</v>
      </c>
      <c r="G7537" s="76">
        <f t="shared" si="252"/>
        <v>845920</v>
      </c>
      <c r="H7537" s="3"/>
    </row>
    <row r="7538" spans="1:8" ht="15.75" customHeight="1" x14ac:dyDescent="0.25">
      <c r="A7538" s="15"/>
      <c r="B7538" s="21" t="s">
        <v>2705</v>
      </c>
      <c r="C7538" s="57">
        <v>1306000</v>
      </c>
      <c r="D7538" s="71">
        <v>1244000</v>
      </c>
      <c r="E7538" s="84">
        <v>1318600</v>
      </c>
      <c r="F7538" s="135">
        <v>845920</v>
      </c>
      <c r="G7538" s="76">
        <f t="shared" si="252"/>
        <v>845920</v>
      </c>
      <c r="H7538" s="3"/>
    </row>
    <row r="7539" spans="1:8" ht="15.75" customHeight="1" x14ac:dyDescent="0.25">
      <c r="A7539" s="15"/>
      <c r="B7539" s="21" t="s">
        <v>2706</v>
      </c>
      <c r="C7539" s="57">
        <v>1223000</v>
      </c>
      <c r="D7539" s="71">
        <v>1165000</v>
      </c>
      <c r="E7539" s="84">
        <v>1234900</v>
      </c>
      <c r="F7539" s="135">
        <v>792200</v>
      </c>
      <c r="G7539" s="76">
        <f t="shared" si="252"/>
        <v>792200</v>
      </c>
      <c r="H7539" s="3"/>
    </row>
    <row r="7540" spans="1:8" ht="15.75" customHeight="1" x14ac:dyDescent="0.25">
      <c r="A7540" s="15"/>
      <c r="B7540" s="21" t="s">
        <v>2707</v>
      </c>
      <c r="C7540" s="57">
        <v>1223000</v>
      </c>
      <c r="D7540" s="71">
        <v>1165000</v>
      </c>
      <c r="E7540" s="84">
        <v>1234900</v>
      </c>
      <c r="F7540" s="135">
        <v>792200</v>
      </c>
      <c r="G7540" s="76">
        <f t="shared" si="252"/>
        <v>792200</v>
      </c>
      <c r="H7540" s="3"/>
    </row>
    <row r="7541" spans="1:8" ht="15.75" customHeight="1" x14ac:dyDescent="0.25">
      <c r="A7541" s="15"/>
      <c r="B7541" s="21" t="s">
        <v>2708</v>
      </c>
      <c r="C7541" s="57">
        <v>491000</v>
      </c>
      <c r="D7541" s="71">
        <v>468000</v>
      </c>
      <c r="E7541" s="84">
        <v>496100</v>
      </c>
      <c r="F7541" s="135">
        <v>318240</v>
      </c>
      <c r="G7541" s="76">
        <f t="shared" si="252"/>
        <v>318240</v>
      </c>
      <c r="H7541" s="3"/>
    </row>
    <row r="7542" spans="1:8" ht="15.75" customHeight="1" x14ac:dyDescent="0.25">
      <c r="A7542" s="15"/>
      <c r="B7542" s="21" t="s">
        <v>2709</v>
      </c>
      <c r="C7542" s="57">
        <v>491000</v>
      </c>
      <c r="D7542" s="71">
        <v>468000</v>
      </c>
      <c r="E7542" s="84">
        <v>496100</v>
      </c>
      <c r="F7542" s="135">
        <v>318240</v>
      </c>
      <c r="G7542" s="76">
        <f t="shared" si="252"/>
        <v>318240</v>
      </c>
      <c r="H7542" s="3"/>
    </row>
    <row r="7543" spans="1:8" ht="15.75" customHeight="1" x14ac:dyDescent="0.25">
      <c r="A7543" s="15"/>
      <c r="B7543" s="21" t="s">
        <v>2710</v>
      </c>
      <c r="C7543" s="57">
        <v>491000</v>
      </c>
      <c r="D7543" s="71">
        <v>468000</v>
      </c>
      <c r="E7543" s="84">
        <v>496100</v>
      </c>
      <c r="F7543" s="135">
        <v>318240</v>
      </c>
      <c r="G7543" s="76">
        <f t="shared" si="252"/>
        <v>318240</v>
      </c>
      <c r="H7543" s="3"/>
    </row>
    <row r="7544" spans="1:8" ht="15.75" customHeight="1" x14ac:dyDescent="0.25">
      <c r="A7544" s="15"/>
      <c r="B7544" s="21" t="s">
        <v>2711</v>
      </c>
      <c r="C7544" s="57">
        <v>491000</v>
      </c>
      <c r="D7544" s="71">
        <v>468000</v>
      </c>
      <c r="E7544" s="84">
        <v>496100</v>
      </c>
      <c r="F7544" s="135">
        <v>318240</v>
      </c>
      <c r="G7544" s="76">
        <f t="shared" si="252"/>
        <v>318240</v>
      </c>
      <c r="H7544" s="3"/>
    </row>
    <row r="7545" spans="1:8" ht="15.75" customHeight="1" x14ac:dyDescent="0.25">
      <c r="A7545" s="15"/>
      <c r="B7545" s="21" t="s">
        <v>2712</v>
      </c>
      <c r="C7545" s="57">
        <v>97000</v>
      </c>
      <c r="D7545" s="71">
        <v>92000</v>
      </c>
      <c r="E7545" s="84">
        <v>97500</v>
      </c>
      <c r="F7545" s="135">
        <v>62560</v>
      </c>
      <c r="G7545" s="76">
        <f t="shared" si="252"/>
        <v>62560</v>
      </c>
      <c r="H7545" s="3"/>
    </row>
    <row r="7546" spans="1:8" ht="15.75" customHeight="1" x14ac:dyDescent="0.25">
      <c r="A7546" s="15"/>
      <c r="B7546" s="21" t="s">
        <v>2713</v>
      </c>
      <c r="C7546" s="57">
        <v>97000</v>
      </c>
      <c r="D7546" s="71">
        <v>92000</v>
      </c>
      <c r="E7546" s="84">
        <v>97500</v>
      </c>
      <c r="F7546" s="135">
        <v>62560</v>
      </c>
      <c r="G7546" s="76">
        <f t="shared" si="252"/>
        <v>62560</v>
      </c>
      <c r="H7546" s="3"/>
    </row>
    <row r="7547" spans="1:8" ht="15.75" customHeight="1" x14ac:dyDescent="0.25">
      <c r="A7547" s="15"/>
      <c r="B7547" s="5" t="s">
        <v>12</v>
      </c>
      <c r="C7547" s="57">
        <v>623000</v>
      </c>
      <c r="D7547" s="71">
        <v>593000</v>
      </c>
      <c r="E7547" s="84">
        <v>628600</v>
      </c>
      <c r="F7547" s="135">
        <v>403240</v>
      </c>
      <c r="G7547" s="76">
        <f t="shared" si="252"/>
        <v>403240</v>
      </c>
      <c r="H7547" s="3"/>
    </row>
    <row r="7548" spans="1:8" ht="15.75" customHeight="1" x14ac:dyDescent="0.25">
      <c r="A7548" s="15"/>
      <c r="B7548" s="5" t="s">
        <v>13</v>
      </c>
      <c r="C7548" s="57">
        <v>594000</v>
      </c>
      <c r="D7548" s="71">
        <v>566000</v>
      </c>
      <c r="E7548" s="84">
        <v>600000</v>
      </c>
      <c r="F7548" s="135">
        <v>384880</v>
      </c>
      <c r="G7548" s="76">
        <f t="shared" si="252"/>
        <v>384880</v>
      </c>
      <c r="H7548" s="3"/>
    </row>
    <row r="7549" spans="1:8" ht="15.75" customHeight="1" x14ac:dyDescent="0.25">
      <c r="A7549" s="15"/>
      <c r="B7549" s="21" t="s">
        <v>2714</v>
      </c>
      <c r="C7549" s="57">
        <v>381000</v>
      </c>
      <c r="D7549" s="71">
        <v>363000</v>
      </c>
      <c r="E7549" s="84">
        <v>384800</v>
      </c>
      <c r="F7549" s="135">
        <v>246840</v>
      </c>
      <c r="G7549" s="76">
        <f t="shared" si="252"/>
        <v>246840</v>
      </c>
      <c r="H7549" s="3"/>
    </row>
    <row r="7550" spans="1:8" ht="15.75" customHeight="1" x14ac:dyDescent="0.25">
      <c r="A7550" s="15"/>
      <c r="B7550" s="21" t="s">
        <v>2715</v>
      </c>
      <c r="C7550" s="57">
        <v>381000</v>
      </c>
      <c r="D7550" s="71">
        <v>363000</v>
      </c>
      <c r="E7550" s="84">
        <v>384800</v>
      </c>
      <c r="F7550" s="135">
        <v>246840</v>
      </c>
      <c r="G7550" s="76">
        <f t="shared" si="252"/>
        <v>246840</v>
      </c>
      <c r="H7550" s="3"/>
    </row>
    <row r="7551" spans="1:8" ht="15.75" customHeight="1" x14ac:dyDescent="0.25">
      <c r="A7551" s="15"/>
      <c r="B7551" s="21" t="s">
        <v>2716</v>
      </c>
      <c r="C7551" s="57">
        <v>217000</v>
      </c>
      <c r="D7551" s="71">
        <v>207000</v>
      </c>
      <c r="E7551" s="84">
        <v>219400</v>
      </c>
      <c r="F7551" s="135">
        <v>140760</v>
      </c>
      <c r="G7551" s="76">
        <f t="shared" si="252"/>
        <v>140760</v>
      </c>
      <c r="H7551" s="3"/>
    </row>
    <row r="7552" spans="1:8" ht="15.75" customHeight="1" x14ac:dyDescent="0.25">
      <c r="A7552" s="15"/>
      <c r="B7552" s="21" t="s">
        <v>2717</v>
      </c>
      <c r="C7552" s="57">
        <v>217000</v>
      </c>
      <c r="D7552" s="71">
        <v>207000</v>
      </c>
      <c r="E7552" s="84">
        <v>219400</v>
      </c>
      <c r="F7552" s="135">
        <v>140760</v>
      </c>
      <c r="G7552" s="76">
        <f t="shared" si="252"/>
        <v>140760</v>
      </c>
      <c r="H7552" s="3"/>
    </row>
    <row r="7553" spans="1:8" ht="15.75" customHeight="1" x14ac:dyDescent="0.25">
      <c r="A7553" s="15"/>
      <c r="B7553" s="21" t="s">
        <v>2718</v>
      </c>
      <c r="C7553" s="57">
        <v>954000</v>
      </c>
      <c r="D7553" s="71">
        <v>909000</v>
      </c>
      <c r="E7553" s="84">
        <v>963500</v>
      </c>
      <c r="F7553" s="135">
        <v>618120</v>
      </c>
      <c r="G7553" s="76">
        <f t="shared" si="252"/>
        <v>618120</v>
      </c>
      <c r="H7553" s="3"/>
    </row>
    <row r="7554" spans="1:8" ht="15.75" customHeight="1" x14ac:dyDescent="0.25">
      <c r="A7554" s="15"/>
      <c r="B7554" s="21" t="s">
        <v>2719</v>
      </c>
      <c r="C7554" s="57">
        <v>954000</v>
      </c>
      <c r="D7554" s="71">
        <v>909000</v>
      </c>
      <c r="E7554" s="84">
        <v>963500</v>
      </c>
      <c r="F7554" s="135">
        <v>618120</v>
      </c>
      <c r="G7554" s="76">
        <f t="shared" si="252"/>
        <v>618120</v>
      </c>
      <c r="H7554" s="3"/>
    </row>
    <row r="7555" spans="1:8" ht="15.75" customHeight="1" x14ac:dyDescent="0.25">
      <c r="A7555" s="15"/>
      <c r="B7555" s="21" t="s">
        <v>2720</v>
      </c>
      <c r="C7555" s="57">
        <v>954000</v>
      </c>
      <c r="D7555" s="71">
        <v>909000</v>
      </c>
      <c r="E7555" s="84">
        <v>963500</v>
      </c>
      <c r="F7555" s="135">
        <v>618120</v>
      </c>
      <c r="G7555" s="76">
        <f t="shared" si="252"/>
        <v>618120</v>
      </c>
      <c r="H7555" s="3"/>
    </row>
    <row r="7556" spans="1:8" ht="15.75" customHeight="1" x14ac:dyDescent="0.25">
      <c r="A7556" s="15"/>
      <c r="B7556" s="21" t="s">
        <v>2721</v>
      </c>
      <c r="C7556" s="57">
        <v>954000</v>
      </c>
      <c r="D7556" s="71">
        <v>909000</v>
      </c>
      <c r="E7556" s="84">
        <v>963500</v>
      </c>
      <c r="F7556" s="135">
        <v>618120</v>
      </c>
      <c r="G7556" s="76">
        <f t="shared" ref="G7556:G7587" si="253">SMALL(C7556:F7556,1)</f>
        <v>618120</v>
      </c>
      <c r="H7556" s="3"/>
    </row>
    <row r="7557" spans="1:8" ht="15.75" customHeight="1" x14ac:dyDescent="0.25">
      <c r="A7557" s="15"/>
      <c r="B7557" s="21" t="s">
        <v>2722</v>
      </c>
      <c r="C7557" s="57">
        <v>954000</v>
      </c>
      <c r="D7557" s="71">
        <v>909000</v>
      </c>
      <c r="E7557" s="84">
        <v>963500</v>
      </c>
      <c r="F7557" s="135">
        <v>618120</v>
      </c>
      <c r="G7557" s="76">
        <f t="shared" si="253"/>
        <v>618120</v>
      </c>
      <c r="H7557" s="3"/>
    </row>
    <row r="7558" spans="1:8" ht="15.75" customHeight="1" x14ac:dyDescent="0.25">
      <c r="A7558" s="15"/>
      <c r="B7558" s="21" t="s">
        <v>2723</v>
      </c>
      <c r="C7558" s="57">
        <v>954000</v>
      </c>
      <c r="D7558" s="71">
        <v>909000</v>
      </c>
      <c r="E7558" s="84">
        <v>963500</v>
      </c>
      <c r="F7558" s="135">
        <v>618120</v>
      </c>
      <c r="G7558" s="76">
        <f t="shared" si="253"/>
        <v>618120</v>
      </c>
      <c r="H7558" s="3"/>
    </row>
    <row r="7559" spans="1:8" ht="15.75" customHeight="1" x14ac:dyDescent="0.25">
      <c r="A7559" s="15"/>
      <c r="B7559" s="21" t="s">
        <v>2724</v>
      </c>
      <c r="C7559" s="57">
        <v>1306000</v>
      </c>
      <c r="D7559" s="71">
        <v>1244000</v>
      </c>
      <c r="E7559" s="84">
        <v>1318600</v>
      </c>
      <c r="F7559" s="135">
        <v>845920</v>
      </c>
      <c r="G7559" s="76">
        <f t="shared" si="253"/>
        <v>845920</v>
      </c>
      <c r="H7559" s="3"/>
    </row>
    <row r="7560" spans="1:8" ht="15.75" customHeight="1" x14ac:dyDescent="0.25">
      <c r="A7560" s="15"/>
      <c r="B7560" s="21" t="s">
        <v>2725</v>
      </c>
      <c r="C7560" s="57">
        <v>1306000</v>
      </c>
      <c r="D7560" s="71">
        <v>1244000</v>
      </c>
      <c r="E7560" s="84">
        <v>1318600</v>
      </c>
      <c r="F7560" s="135">
        <v>845920</v>
      </c>
      <c r="G7560" s="76">
        <f t="shared" si="253"/>
        <v>845920</v>
      </c>
      <c r="H7560" s="3"/>
    </row>
    <row r="7561" spans="1:8" ht="15.75" customHeight="1" x14ac:dyDescent="0.25">
      <c r="A7561" s="15"/>
      <c r="B7561" s="21" t="s">
        <v>2726</v>
      </c>
      <c r="C7561" s="57">
        <v>1306000</v>
      </c>
      <c r="D7561" s="71">
        <v>1244000</v>
      </c>
      <c r="E7561" s="84">
        <v>1318600</v>
      </c>
      <c r="F7561" s="135">
        <v>845920</v>
      </c>
      <c r="G7561" s="76">
        <f t="shared" si="253"/>
        <v>845920</v>
      </c>
      <c r="H7561" s="3"/>
    </row>
    <row r="7562" spans="1:8" ht="15.75" customHeight="1" x14ac:dyDescent="0.25">
      <c r="A7562" s="15"/>
      <c r="B7562" s="21" t="s">
        <v>2727</v>
      </c>
      <c r="C7562" s="57">
        <v>2080000</v>
      </c>
      <c r="D7562" s="71">
        <v>1981000</v>
      </c>
      <c r="E7562" s="84">
        <v>2099900</v>
      </c>
      <c r="F7562" s="135">
        <v>1347080</v>
      </c>
      <c r="G7562" s="76">
        <f t="shared" si="253"/>
        <v>1347080</v>
      </c>
      <c r="H7562" s="3"/>
    </row>
    <row r="7563" spans="1:8" ht="15.75" customHeight="1" x14ac:dyDescent="0.25">
      <c r="A7563" s="15"/>
      <c r="B7563" s="21" t="s">
        <v>2728</v>
      </c>
      <c r="C7563" s="57">
        <v>1683000</v>
      </c>
      <c r="D7563" s="71">
        <v>1603000</v>
      </c>
      <c r="E7563" s="84">
        <v>1699200</v>
      </c>
      <c r="F7563" s="135">
        <v>1090040</v>
      </c>
      <c r="G7563" s="76">
        <f t="shared" si="253"/>
        <v>1090040</v>
      </c>
      <c r="H7563" s="3"/>
    </row>
    <row r="7564" spans="1:8" ht="15.75" customHeight="1" x14ac:dyDescent="0.25">
      <c r="A7564" s="15"/>
      <c r="B7564" s="21" t="s">
        <v>2729</v>
      </c>
      <c r="C7564" s="57">
        <v>599000</v>
      </c>
      <c r="D7564" s="71">
        <v>570000</v>
      </c>
      <c r="E7564" s="84">
        <v>604200</v>
      </c>
      <c r="F7564" s="135">
        <v>387600</v>
      </c>
      <c r="G7564" s="76">
        <f t="shared" si="253"/>
        <v>387600</v>
      </c>
      <c r="H7564" s="3"/>
    </row>
    <row r="7565" spans="1:8" ht="15.75" customHeight="1" x14ac:dyDescent="0.25">
      <c r="A7565" s="15"/>
      <c r="B7565" s="21" t="s">
        <v>2730</v>
      </c>
      <c r="C7565" s="57">
        <v>1223000</v>
      </c>
      <c r="D7565" s="71">
        <v>1165000</v>
      </c>
      <c r="E7565" s="84">
        <v>1234900</v>
      </c>
      <c r="F7565" s="135">
        <v>792200</v>
      </c>
      <c r="G7565" s="76">
        <f t="shared" si="253"/>
        <v>792200</v>
      </c>
      <c r="H7565" s="3"/>
    </row>
    <row r="7566" spans="1:8" ht="15.75" customHeight="1" x14ac:dyDescent="0.25">
      <c r="A7566" s="15"/>
      <c r="B7566" s="23" t="s">
        <v>2731</v>
      </c>
      <c r="C7566" s="57">
        <v>264000</v>
      </c>
      <c r="D7566" s="71">
        <v>251000</v>
      </c>
      <c r="E7566" s="84">
        <v>266100</v>
      </c>
      <c r="F7566" s="135">
        <v>170680</v>
      </c>
      <c r="G7566" s="76">
        <f t="shared" si="253"/>
        <v>170680</v>
      </c>
      <c r="H7566" s="3"/>
    </row>
    <row r="7567" spans="1:8" ht="15.75" customHeight="1" x14ac:dyDescent="0.25">
      <c r="A7567" s="15"/>
      <c r="B7567" s="23" t="s">
        <v>2732</v>
      </c>
      <c r="C7567" s="57">
        <v>264000</v>
      </c>
      <c r="D7567" s="71">
        <v>251000</v>
      </c>
      <c r="E7567" s="84">
        <v>266100</v>
      </c>
      <c r="F7567" s="135">
        <v>170680</v>
      </c>
      <c r="G7567" s="76">
        <f t="shared" si="253"/>
        <v>170680</v>
      </c>
      <c r="H7567" s="3"/>
    </row>
    <row r="7568" spans="1:8" ht="15.75" customHeight="1" x14ac:dyDescent="0.25">
      <c r="A7568" s="15"/>
      <c r="B7568" s="23" t="s">
        <v>2733</v>
      </c>
      <c r="C7568" s="57">
        <v>954000</v>
      </c>
      <c r="D7568" s="71">
        <v>909000</v>
      </c>
      <c r="E7568" s="84">
        <v>963500</v>
      </c>
      <c r="F7568" s="135">
        <v>618120</v>
      </c>
      <c r="G7568" s="76">
        <f t="shared" si="253"/>
        <v>618120</v>
      </c>
      <c r="H7568" s="3"/>
    </row>
    <row r="7569" spans="1:8" ht="15.75" customHeight="1" x14ac:dyDescent="0.25">
      <c r="A7569" s="15"/>
      <c r="B7569" s="21" t="s">
        <v>2734</v>
      </c>
      <c r="C7569" s="57">
        <v>249000</v>
      </c>
      <c r="D7569" s="71">
        <v>237000</v>
      </c>
      <c r="E7569" s="84">
        <v>251200</v>
      </c>
      <c r="F7569" s="135">
        <v>161160</v>
      </c>
      <c r="G7569" s="76">
        <f t="shared" si="253"/>
        <v>161160</v>
      </c>
      <c r="H7569" s="3"/>
    </row>
    <row r="7570" spans="1:8" ht="15.75" customHeight="1" x14ac:dyDescent="0.25">
      <c r="A7570" s="15"/>
      <c r="B7570" s="21" t="s">
        <v>2735</v>
      </c>
      <c r="C7570" s="57">
        <v>249000</v>
      </c>
      <c r="D7570" s="71">
        <v>237000</v>
      </c>
      <c r="E7570" s="84">
        <v>251200</v>
      </c>
      <c r="F7570" s="135">
        <v>161160</v>
      </c>
      <c r="G7570" s="76">
        <f t="shared" si="253"/>
        <v>161160</v>
      </c>
      <c r="H7570" s="3"/>
    </row>
    <row r="7571" spans="1:8" ht="15.75" customHeight="1" x14ac:dyDescent="0.25">
      <c r="A7571" s="15"/>
      <c r="B7571" s="21" t="s">
        <v>2736</v>
      </c>
      <c r="C7571" s="57">
        <v>249000</v>
      </c>
      <c r="D7571" s="71">
        <v>237000</v>
      </c>
      <c r="E7571" s="84">
        <v>251200</v>
      </c>
      <c r="F7571" s="135">
        <v>161160</v>
      </c>
      <c r="G7571" s="76">
        <f t="shared" si="253"/>
        <v>161160</v>
      </c>
      <c r="H7571" s="3"/>
    </row>
    <row r="7572" spans="1:8" ht="15.75" customHeight="1" x14ac:dyDescent="0.25">
      <c r="A7572" s="15"/>
      <c r="B7572" s="21" t="s">
        <v>2737</v>
      </c>
      <c r="C7572" s="57">
        <v>249000</v>
      </c>
      <c r="D7572" s="71">
        <v>237000</v>
      </c>
      <c r="E7572" s="84">
        <v>251200</v>
      </c>
      <c r="F7572" s="135">
        <v>161160</v>
      </c>
      <c r="G7572" s="76">
        <f t="shared" si="253"/>
        <v>161160</v>
      </c>
      <c r="H7572" s="3"/>
    </row>
    <row r="7573" spans="1:8" ht="15.75" customHeight="1" x14ac:dyDescent="0.25">
      <c r="A7573" s="15"/>
      <c r="B7573" s="21" t="s">
        <v>2738</v>
      </c>
      <c r="C7573" s="57">
        <v>249000</v>
      </c>
      <c r="D7573" s="71">
        <v>237000</v>
      </c>
      <c r="E7573" s="84">
        <v>251200</v>
      </c>
      <c r="F7573" s="135">
        <v>161160</v>
      </c>
      <c r="G7573" s="76">
        <f t="shared" si="253"/>
        <v>161160</v>
      </c>
      <c r="H7573" s="3"/>
    </row>
    <row r="7574" spans="1:8" ht="15.75" customHeight="1" x14ac:dyDescent="0.25">
      <c r="A7574" s="15"/>
      <c r="B7574" s="21" t="s">
        <v>2739</v>
      </c>
      <c r="C7574" s="57">
        <v>249000</v>
      </c>
      <c r="D7574" s="71">
        <v>237000</v>
      </c>
      <c r="E7574" s="84">
        <v>251200</v>
      </c>
      <c r="F7574" s="135">
        <v>161160</v>
      </c>
      <c r="G7574" s="76">
        <f t="shared" si="253"/>
        <v>161160</v>
      </c>
      <c r="H7574" s="3"/>
    </row>
    <row r="7575" spans="1:8" ht="15.75" customHeight="1" x14ac:dyDescent="0.25">
      <c r="A7575" s="15"/>
      <c r="B7575" s="21" t="s">
        <v>2740</v>
      </c>
      <c r="C7575" s="57">
        <v>249000</v>
      </c>
      <c r="D7575" s="71">
        <v>237000</v>
      </c>
      <c r="E7575" s="84">
        <v>251200</v>
      </c>
      <c r="F7575" s="135">
        <v>161160</v>
      </c>
      <c r="G7575" s="76">
        <f t="shared" si="253"/>
        <v>161160</v>
      </c>
      <c r="H7575" s="3"/>
    </row>
    <row r="7576" spans="1:8" ht="15.75" customHeight="1" x14ac:dyDescent="0.25">
      <c r="A7576" s="15"/>
      <c r="B7576" s="21" t="s">
        <v>2465</v>
      </c>
      <c r="C7576" s="57">
        <v>249000</v>
      </c>
      <c r="D7576" s="71">
        <v>237000</v>
      </c>
      <c r="E7576" s="84">
        <v>251200</v>
      </c>
      <c r="F7576" s="135">
        <v>161160</v>
      </c>
      <c r="G7576" s="76">
        <f t="shared" si="253"/>
        <v>161160</v>
      </c>
      <c r="H7576" s="3"/>
    </row>
    <row r="7577" spans="1:8" ht="15.75" customHeight="1" x14ac:dyDescent="0.25">
      <c r="A7577" s="15"/>
      <c r="B7577" s="21" t="s">
        <v>2741</v>
      </c>
      <c r="C7577" s="57">
        <v>249000</v>
      </c>
      <c r="D7577" s="71">
        <v>237000</v>
      </c>
      <c r="E7577" s="84">
        <v>251200</v>
      </c>
      <c r="F7577" s="135">
        <v>161160</v>
      </c>
      <c r="G7577" s="76">
        <f t="shared" si="253"/>
        <v>161160</v>
      </c>
      <c r="H7577" s="3"/>
    </row>
    <row r="7578" spans="1:8" ht="15.75" customHeight="1" x14ac:dyDescent="0.25">
      <c r="A7578" s="15"/>
      <c r="B7578" s="21" t="s">
        <v>2742</v>
      </c>
      <c r="C7578" s="57">
        <v>249000</v>
      </c>
      <c r="D7578" s="71">
        <v>237000</v>
      </c>
      <c r="E7578" s="84">
        <v>251200</v>
      </c>
      <c r="F7578" s="135">
        <v>161160</v>
      </c>
      <c r="G7578" s="76">
        <f t="shared" si="253"/>
        <v>161160</v>
      </c>
      <c r="H7578" s="3"/>
    </row>
    <row r="7579" spans="1:8" ht="15.75" customHeight="1" x14ac:dyDescent="0.25">
      <c r="A7579" s="15"/>
      <c r="B7579" s="21" t="s">
        <v>2743</v>
      </c>
      <c r="C7579" s="57">
        <v>249000</v>
      </c>
      <c r="D7579" s="71">
        <v>237000</v>
      </c>
      <c r="E7579" s="84">
        <v>251200</v>
      </c>
      <c r="F7579" s="135">
        <v>161160</v>
      </c>
      <c r="G7579" s="76">
        <f t="shared" si="253"/>
        <v>161160</v>
      </c>
      <c r="H7579" s="3"/>
    </row>
    <row r="7580" spans="1:8" ht="15.75" customHeight="1" x14ac:dyDescent="0.25">
      <c r="A7580" s="15"/>
      <c r="B7580" s="21" t="s">
        <v>2744</v>
      </c>
      <c r="C7580" s="57">
        <v>249000</v>
      </c>
      <c r="D7580" s="71">
        <v>237000</v>
      </c>
      <c r="E7580" s="84">
        <v>251200</v>
      </c>
      <c r="F7580" s="135">
        <v>161160</v>
      </c>
      <c r="G7580" s="76">
        <f t="shared" si="253"/>
        <v>161160</v>
      </c>
      <c r="H7580" s="3"/>
    </row>
    <row r="7581" spans="1:8" ht="15.75" customHeight="1" x14ac:dyDescent="0.25">
      <c r="A7581" s="15"/>
      <c r="B7581" s="21" t="s">
        <v>2745</v>
      </c>
      <c r="C7581" s="57">
        <v>249000</v>
      </c>
      <c r="D7581" s="71">
        <v>237000</v>
      </c>
      <c r="E7581" s="84">
        <v>251200</v>
      </c>
      <c r="F7581" s="135">
        <v>161160</v>
      </c>
      <c r="G7581" s="76">
        <f t="shared" si="253"/>
        <v>161160</v>
      </c>
      <c r="H7581" s="3"/>
    </row>
    <row r="7582" spans="1:8" ht="15.75" customHeight="1" x14ac:dyDescent="0.25">
      <c r="A7582" s="15"/>
      <c r="B7582" s="21" t="s">
        <v>2746</v>
      </c>
      <c r="C7582" s="57">
        <v>249000</v>
      </c>
      <c r="D7582" s="71">
        <v>237000</v>
      </c>
      <c r="E7582" s="84">
        <v>251200</v>
      </c>
      <c r="F7582" s="135">
        <v>161160</v>
      </c>
      <c r="G7582" s="76">
        <f t="shared" si="253"/>
        <v>161160</v>
      </c>
      <c r="H7582" s="3"/>
    </row>
    <row r="7583" spans="1:8" ht="15.75" customHeight="1" x14ac:dyDescent="0.25">
      <c r="A7583" s="15"/>
      <c r="B7583" s="21" t="s">
        <v>2747</v>
      </c>
      <c r="C7583" s="57">
        <v>249000</v>
      </c>
      <c r="D7583" s="71">
        <v>237000</v>
      </c>
      <c r="E7583" s="84">
        <v>251200</v>
      </c>
      <c r="F7583" s="135">
        <v>161160</v>
      </c>
      <c r="G7583" s="76">
        <f t="shared" si="253"/>
        <v>161160</v>
      </c>
      <c r="H7583" s="3"/>
    </row>
    <row r="7584" spans="1:8" ht="15.75" customHeight="1" x14ac:dyDescent="0.25">
      <c r="A7584" s="15"/>
      <c r="B7584" s="21" t="s">
        <v>2748</v>
      </c>
      <c r="C7584" s="57">
        <v>249000</v>
      </c>
      <c r="D7584" s="71">
        <v>237000</v>
      </c>
      <c r="E7584" s="84">
        <v>251200</v>
      </c>
      <c r="F7584" s="135">
        <v>161160</v>
      </c>
      <c r="G7584" s="76">
        <f t="shared" si="253"/>
        <v>161160</v>
      </c>
      <c r="H7584" s="3"/>
    </row>
    <row r="7585" spans="1:8" ht="15.75" customHeight="1" x14ac:dyDescent="0.25">
      <c r="A7585" s="15"/>
      <c r="B7585" s="21" t="s">
        <v>2749</v>
      </c>
      <c r="C7585" s="57">
        <v>249000</v>
      </c>
      <c r="D7585" s="71">
        <v>237000</v>
      </c>
      <c r="E7585" s="84">
        <v>251200</v>
      </c>
      <c r="F7585" s="135">
        <v>161160</v>
      </c>
      <c r="G7585" s="76">
        <f t="shared" si="253"/>
        <v>161160</v>
      </c>
      <c r="H7585" s="3"/>
    </row>
    <row r="7586" spans="1:8" ht="15.75" customHeight="1" x14ac:dyDescent="0.25">
      <c r="A7586" s="15"/>
      <c r="B7586" s="21" t="s">
        <v>2750</v>
      </c>
      <c r="C7586" s="57">
        <v>249000</v>
      </c>
      <c r="D7586" s="71">
        <v>237000</v>
      </c>
      <c r="E7586" s="84">
        <v>251200</v>
      </c>
      <c r="F7586" s="135">
        <v>161160</v>
      </c>
      <c r="G7586" s="76">
        <f t="shared" si="253"/>
        <v>161160</v>
      </c>
      <c r="H7586" s="3"/>
    </row>
    <row r="7587" spans="1:8" ht="15.75" customHeight="1" x14ac:dyDescent="0.25">
      <c r="A7587" s="15"/>
      <c r="B7587" s="21" t="s">
        <v>2751</v>
      </c>
      <c r="C7587" s="57">
        <v>249000</v>
      </c>
      <c r="D7587" s="71">
        <v>237000</v>
      </c>
      <c r="E7587" s="84">
        <v>251200</v>
      </c>
      <c r="F7587" s="135">
        <v>161160</v>
      </c>
      <c r="G7587" s="76">
        <f t="shared" si="253"/>
        <v>161160</v>
      </c>
      <c r="H7587" s="3"/>
    </row>
    <row r="7588" spans="1:8" ht="15.75" customHeight="1" x14ac:dyDescent="0.25">
      <c r="A7588" s="15"/>
      <c r="B7588" s="21" t="s">
        <v>2752</v>
      </c>
      <c r="C7588" s="57">
        <v>249000</v>
      </c>
      <c r="D7588" s="71">
        <v>237000</v>
      </c>
      <c r="E7588" s="84">
        <v>251200</v>
      </c>
      <c r="F7588" s="135">
        <v>161160</v>
      </c>
      <c r="G7588" s="76">
        <f t="shared" ref="G7588:G7619" si="254">SMALL(C7588:F7588,1)</f>
        <v>161160</v>
      </c>
      <c r="H7588" s="3"/>
    </row>
    <row r="7589" spans="1:8" ht="15.75" customHeight="1" x14ac:dyDescent="0.25">
      <c r="A7589" s="15"/>
      <c r="B7589" s="21" t="s">
        <v>2753</v>
      </c>
      <c r="C7589" s="57">
        <v>249000</v>
      </c>
      <c r="D7589" s="71">
        <v>237000</v>
      </c>
      <c r="E7589" s="84">
        <v>251200</v>
      </c>
      <c r="F7589" s="135">
        <v>161160</v>
      </c>
      <c r="G7589" s="76">
        <f t="shared" si="254"/>
        <v>161160</v>
      </c>
      <c r="H7589" s="3"/>
    </row>
    <row r="7590" spans="1:8" ht="15.75" customHeight="1" x14ac:dyDescent="0.25">
      <c r="A7590" s="15"/>
      <c r="B7590" s="21" t="s">
        <v>2754</v>
      </c>
      <c r="C7590" s="57">
        <v>2038000</v>
      </c>
      <c r="D7590" s="71">
        <v>1941000</v>
      </c>
      <c r="E7590" s="84">
        <v>2057500</v>
      </c>
      <c r="F7590" s="135">
        <v>1319880</v>
      </c>
      <c r="G7590" s="76">
        <f t="shared" si="254"/>
        <v>1319880</v>
      </c>
      <c r="H7590" s="3"/>
    </row>
    <row r="7591" spans="1:8" ht="15.75" customHeight="1" x14ac:dyDescent="0.25">
      <c r="A7591" s="15"/>
      <c r="B7591" s="21" t="s">
        <v>2755</v>
      </c>
      <c r="C7591" s="57">
        <v>2038000</v>
      </c>
      <c r="D7591" s="71">
        <v>1941000</v>
      </c>
      <c r="E7591" s="84">
        <v>2057500</v>
      </c>
      <c r="F7591" s="135">
        <v>1319880</v>
      </c>
      <c r="G7591" s="76">
        <f t="shared" si="254"/>
        <v>1319880</v>
      </c>
      <c r="H7591" s="3"/>
    </row>
    <row r="7592" spans="1:8" ht="15.75" customHeight="1" x14ac:dyDescent="0.25">
      <c r="A7592" s="15"/>
      <c r="B7592" s="21" t="s">
        <v>2756</v>
      </c>
      <c r="C7592" s="57">
        <v>2038000</v>
      </c>
      <c r="D7592" s="71">
        <v>1941000</v>
      </c>
      <c r="E7592" s="84">
        <v>2057500</v>
      </c>
      <c r="F7592" s="135">
        <v>1319880</v>
      </c>
      <c r="G7592" s="76">
        <f t="shared" si="254"/>
        <v>1319880</v>
      </c>
      <c r="H7592" s="3"/>
    </row>
    <row r="7593" spans="1:8" ht="15.75" customHeight="1" x14ac:dyDescent="0.25">
      <c r="A7593" s="15"/>
      <c r="B7593" s="21" t="s">
        <v>2757</v>
      </c>
      <c r="C7593" s="57">
        <v>1766000</v>
      </c>
      <c r="D7593" s="71">
        <v>1682000</v>
      </c>
      <c r="E7593" s="84">
        <v>1782900</v>
      </c>
      <c r="F7593" s="135">
        <v>1143760</v>
      </c>
      <c r="G7593" s="76">
        <f t="shared" si="254"/>
        <v>1143760</v>
      </c>
      <c r="H7593" s="3"/>
    </row>
    <row r="7594" spans="1:8" ht="15.75" customHeight="1" x14ac:dyDescent="0.25">
      <c r="A7594" s="15"/>
      <c r="B7594" s="21" t="s">
        <v>2758</v>
      </c>
      <c r="C7594" s="57">
        <v>1766000</v>
      </c>
      <c r="D7594" s="71">
        <v>1682000</v>
      </c>
      <c r="E7594" s="84">
        <v>1782900</v>
      </c>
      <c r="F7594" s="135">
        <v>1143760</v>
      </c>
      <c r="G7594" s="76">
        <f t="shared" si="254"/>
        <v>1143760</v>
      </c>
      <c r="H7594" s="3"/>
    </row>
    <row r="7595" spans="1:8" ht="15.75" customHeight="1" x14ac:dyDescent="0.25">
      <c r="A7595" s="15"/>
      <c r="B7595" s="21" t="s">
        <v>2759</v>
      </c>
      <c r="C7595" s="57">
        <v>461000</v>
      </c>
      <c r="D7595" s="71">
        <v>439000</v>
      </c>
      <c r="E7595" s="84">
        <v>465300</v>
      </c>
      <c r="F7595" s="135">
        <v>298520</v>
      </c>
      <c r="G7595" s="76">
        <f t="shared" si="254"/>
        <v>298520</v>
      </c>
      <c r="H7595" s="3"/>
    </row>
    <row r="7596" spans="1:8" ht="15.75" customHeight="1" x14ac:dyDescent="0.25">
      <c r="A7596" s="15"/>
      <c r="B7596" s="21" t="s">
        <v>2760</v>
      </c>
      <c r="C7596" s="57">
        <v>461000</v>
      </c>
      <c r="D7596" s="71">
        <v>439000</v>
      </c>
      <c r="E7596" s="84">
        <v>465300</v>
      </c>
      <c r="F7596" s="135">
        <v>298520</v>
      </c>
      <c r="G7596" s="76">
        <f t="shared" si="254"/>
        <v>298520</v>
      </c>
      <c r="H7596" s="3"/>
    </row>
    <row r="7597" spans="1:8" ht="15.75" customHeight="1" x14ac:dyDescent="0.25">
      <c r="A7597" s="15"/>
      <c r="B7597" s="21" t="s">
        <v>2761</v>
      </c>
      <c r="C7597" s="57">
        <v>954000</v>
      </c>
      <c r="D7597" s="71">
        <v>909000</v>
      </c>
      <c r="E7597" s="84">
        <v>963500</v>
      </c>
      <c r="F7597" s="135">
        <v>618120</v>
      </c>
      <c r="G7597" s="76">
        <f t="shared" si="254"/>
        <v>618120</v>
      </c>
      <c r="H7597" s="3"/>
    </row>
    <row r="7598" spans="1:8" ht="15.75" customHeight="1" x14ac:dyDescent="0.25">
      <c r="A7598" s="15"/>
      <c r="B7598" s="21" t="s">
        <v>2762</v>
      </c>
      <c r="C7598" s="57">
        <v>6787000</v>
      </c>
      <c r="D7598" s="71">
        <v>6464000</v>
      </c>
      <c r="E7598" s="84">
        <v>6851800</v>
      </c>
      <c r="F7598" s="135">
        <v>4395520</v>
      </c>
      <c r="G7598" s="76">
        <f t="shared" si="254"/>
        <v>4395520</v>
      </c>
      <c r="H7598" s="3"/>
    </row>
    <row r="7599" spans="1:8" ht="15.75" customHeight="1" x14ac:dyDescent="0.25">
      <c r="A7599" s="15"/>
      <c r="B7599" s="21" t="s">
        <v>2763</v>
      </c>
      <c r="C7599" s="57">
        <v>954000</v>
      </c>
      <c r="D7599" s="71">
        <v>909000</v>
      </c>
      <c r="E7599" s="84">
        <v>963500</v>
      </c>
      <c r="F7599" s="135">
        <v>618120</v>
      </c>
      <c r="G7599" s="76">
        <f t="shared" si="254"/>
        <v>618120</v>
      </c>
      <c r="H7599" s="3"/>
    </row>
    <row r="7600" spans="1:8" ht="15.75" customHeight="1" x14ac:dyDescent="0.25">
      <c r="A7600" s="15"/>
      <c r="B7600" s="21" t="s">
        <v>2764</v>
      </c>
      <c r="C7600" s="57">
        <v>43000</v>
      </c>
      <c r="D7600" s="71">
        <v>41000</v>
      </c>
      <c r="E7600" s="84">
        <v>43500</v>
      </c>
      <c r="F7600" s="135">
        <v>27880</v>
      </c>
      <c r="G7600" s="76">
        <f t="shared" si="254"/>
        <v>27880</v>
      </c>
      <c r="H7600" s="3"/>
    </row>
    <row r="7601" spans="1:8" ht="15.75" customHeight="1" x14ac:dyDescent="0.25">
      <c r="A7601" s="15"/>
      <c r="B7601" s="21" t="s">
        <v>2765</v>
      </c>
      <c r="C7601" s="57">
        <v>43000</v>
      </c>
      <c r="D7601" s="71">
        <v>41000</v>
      </c>
      <c r="E7601" s="84">
        <v>43500</v>
      </c>
      <c r="F7601" s="135">
        <v>27880</v>
      </c>
      <c r="G7601" s="76">
        <f t="shared" si="254"/>
        <v>27880</v>
      </c>
      <c r="H7601" s="3"/>
    </row>
    <row r="7602" spans="1:8" ht="15.75" customHeight="1" x14ac:dyDescent="0.25">
      <c r="A7602" s="15"/>
      <c r="B7602" s="21" t="s">
        <v>2766</v>
      </c>
      <c r="C7602" s="57">
        <v>43000</v>
      </c>
      <c r="D7602" s="71">
        <v>41000</v>
      </c>
      <c r="E7602" s="84">
        <v>43500</v>
      </c>
      <c r="F7602" s="135">
        <v>27880</v>
      </c>
      <c r="G7602" s="76">
        <f t="shared" si="254"/>
        <v>27880</v>
      </c>
      <c r="H7602" s="3"/>
    </row>
    <row r="7603" spans="1:8" ht="15.75" customHeight="1" x14ac:dyDescent="0.25">
      <c r="A7603" s="15"/>
      <c r="B7603" s="21" t="s">
        <v>2767</v>
      </c>
      <c r="C7603" s="57">
        <v>43000</v>
      </c>
      <c r="D7603" s="71">
        <v>41000</v>
      </c>
      <c r="E7603" s="84">
        <v>43500</v>
      </c>
      <c r="F7603" s="135">
        <v>27880</v>
      </c>
      <c r="G7603" s="76">
        <f t="shared" si="254"/>
        <v>27880</v>
      </c>
      <c r="H7603" s="3"/>
    </row>
    <row r="7604" spans="1:8" ht="15.75" customHeight="1" x14ac:dyDescent="0.25">
      <c r="A7604" s="15"/>
      <c r="B7604" s="21" t="s">
        <v>2768</v>
      </c>
      <c r="C7604" s="57">
        <v>43000</v>
      </c>
      <c r="D7604" s="71">
        <v>41000</v>
      </c>
      <c r="E7604" s="84">
        <v>43500</v>
      </c>
      <c r="F7604" s="135">
        <v>27880</v>
      </c>
      <c r="G7604" s="76">
        <f t="shared" si="254"/>
        <v>27880</v>
      </c>
      <c r="H7604" s="3"/>
    </row>
    <row r="7605" spans="1:8" ht="15.75" customHeight="1" x14ac:dyDescent="0.25">
      <c r="A7605" s="15"/>
      <c r="B7605" s="21" t="s">
        <v>2769</v>
      </c>
      <c r="C7605" s="57">
        <v>43000</v>
      </c>
      <c r="D7605" s="71">
        <v>41000</v>
      </c>
      <c r="E7605" s="84">
        <v>43500</v>
      </c>
      <c r="F7605" s="135">
        <v>27880</v>
      </c>
      <c r="G7605" s="76">
        <f t="shared" si="254"/>
        <v>27880</v>
      </c>
      <c r="H7605" s="3"/>
    </row>
    <row r="7606" spans="1:8" ht="15.75" customHeight="1" x14ac:dyDescent="0.25">
      <c r="A7606" s="15"/>
      <c r="B7606" s="21" t="s">
        <v>2770</v>
      </c>
      <c r="C7606" s="57">
        <v>43000</v>
      </c>
      <c r="D7606" s="71">
        <v>41000</v>
      </c>
      <c r="E7606" s="84">
        <v>43500</v>
      </c>
      <c r="F7606" s="135">
        <v>27880</v>
      </c>
      <c r="G7606" s="76">
        <f t="shared" si="254"/>
        <v>27880</v>
      </c>
      <c r="H7606" s="3"/>
    </row>
    <row r="7607" spans="1:8" ht="15.75" customHeight="1" x14ac:dyDescent="0.25">
      <c r="A7607" s="15"/>
      <c r="B7607" s="21" t="s">
        <v>2771</v>
      </c>
      <c r="C7607" s="57">
        <v>491000</v>
      </c>
      <c r="D7607" s="71">
        <v>468000</v>
      </c>
      <c r="E7607" s="84">
        <v>496100</v>
      </c>
      <c r="F7607" s="135">
        <v>318240</v>
      </c>
      <c r="G7607" s="76">
        <f t="shared" si="254"/>
        <v>318240</v>
      </c>
      <c r="H7607" s="3"/>
    </row>
    <row r="7608" spans="1:8" ht="15.75" customHeight="1" x14ac:dyDescent="0.25">
      <c r="A7608" s="15"/>
      <c r="B7608" s="21" t="s">
        <v>2772</v>
      </c>
      <c r="C7608" s="57">
        <v>491000</v>
      </c>
      <c r="D7608" s="71">
        <v>468000</v>
      </c>
      <c r="E7608" s="84">
        <v>496100</v>
      </c>
      <c r="F7608" s="135">
        <v>318240</v>
      </c>
      <c r="G7608" s="76">
        <f t="shared" si="254"/>
        <v>318240</v>
      </c>
      <c r="H7608" s="3"/>
    </row>
    <row r="7609" spans="1:8" ht="15.75" customHeight="1" x14ac:dyDescent="0.25">
      <c r="A7609" s="15"/>
      <c r="B7609" s="21" t="s">
        <v>2773</v>
      </c>
      <c r="C7609" s="57">
        <v>491000</v>
      </c>
      <c r="D7609" s="71">
        <v>468000</v>
      </c>
      <c r="E7609" s="84">
        <v>496100</v>
      </c>
      <c r="F7609" s="135">
        <v>318240</v>
      </c>
      <c r="G7609" s="76">
        <f t="shared" si="254"/>
        <v>318240</v>
      </c>
      <c r="H7609" s="3"/>
    </row>
    <row r="7610" spans="1:8" ht="15.75" customHeight="1" x14ac:dyDescent="0.25">
      <c r="A7610" s="15"/>
      <c r="B7610" s="21" t="s">
        <v>2774</v>
      </c>
      <c r="C7610" s="57">
        <v>2660000</v>
      </c>
      <c r="D7610" s="71">
        <v>2533000</v>
      </c>
      <c r="E7610" s="84">
        <v>2685000</v>
      </c>
      <c r="F7610" s="135">
        <v>1722440</v>
      </c>
      <c r="G7610" s="76">
        <f t="shared" si="254"/>
        <v>1722440</v>
      </c>
      <c r="H7610" s="3"/>
    </row>
    <row r="7611" spans="1:8" ht="15.75" customHeight="1" x14ac:dyDescent="0.25">
      <c r="A7611" s="15"/>
      <c r="B7611" s="21" t="s">
        <v>2775</v>
      </c>
      <c r="C7611" s="57">
        <v>2660000</v>
      </c>
      <c r="D7611" s="71">
        <v>2533000</v>
      </c>
      <c r="E7611" s="84">
        <v>2685000</v>
      </c>
      <c r="F7611" s="135">
        <v>1722440</v>
      </c>
      <c r="G7611" s="76">
        <f t="shared" si="254"/>
        <v>1722440</v>
      </c>
      <c r="H7611" s="3"/>
    </row>
    <row r="7612" spans="1:8" ht="15.75" customHeight="1" x14ac:dyDescent="0.25">
      <c r="A7612" s="15"/>
      <c r="B7612" s="21" t="s">
        <v>2776</v>
      </c>
      <c r="C7612" s="57">
        <v>491000</v>
      </c>
      <c r="D7612" s="71">
        <v>468000</v>
      </c>
      <c r="E7612" s="84">
        <v>496100</v>
      </c>
      <c r="F7612" s="135">
        <v>318240</v>
      </c>
      <c r="G7612" s="76">
        <f t="shared" si="254"/>
        <v>318240</v>
      </c>
      <c r="H7612" s="3"/>
    </row>
    <row r="7613" spans="1:8" ht="15.75" customHeight="1" x14ac:dyDescent="0.25">
      <c r="A7613" s="15"/>
      <c r="B7613" s="21" t="s">
        <v>2777</v>
      </c>
      <c r="C7613" s="57">
        <v>2038000</v>
      </c>
      <c r="D7613" s="71">
        <v>1941000</v>
      </c>
      <c r="E7613" s="84">
        <v>2057500</v>
      </c>
      <c r="F7613" s="135">
        <v>1319880</v>
      </c>
      <c r="G7613" s="76">
        <f t="shared" si="254"/>
        <v>1319880</v>
      </c>
      <c r="H7613" s="3"/>
    </row>
    <row r="7614" spans="1:8" ht="15.75" customHeight="1" x14ac:dyDescent="0.25">
      <c r="A7614" s="15"/>
      <c r="B7614" s="21" t="s">
        <v>2778</v>
      </c>
      <c r="C7614" s="57">
        <v>2038000</v>
      </c>
      <c r="D7614" s="71">
        <v>1941000</v>
      </c>
      <c r="E7614" s="84">
        <v>2057500</v>
      </c>
      <c r="F7614" s="135">
        <v>1319880</v>
      </c>
      <c r="G7614" s="76">
        <f t="shared" si="254"/>
        <v>1319880</v>
      </c>
      <c r="H7614" s="3"/>
    </row>
    <row r="7615" spans="1:8" ht="15.75" customHeight="1" x14ac:dyDescent="0.25">
      <c r="A7615" s="15"/>
      <c r="B7615" s="5" t="s">
        <v>273</v>
      </c>
      <c r="C7615" s="57">
        <v>623000</v>
      </c>
      <c r="D7615" s="71">
        <v>593000</v>
      </c>
      <c r="E7615" s="84">
        <v>628600</v>
      </c>
      <c r="F7615" s="135">
        <v>403240</v>
      </c>
      <c r="G7615" s="76">
        <f t="shared" si="254"/>
        <v>403240</v>
      </c>
      <c r="H7615" s="3"/>
    </row>
    <row r="7616" spans="1:8" ht="15.75" customHeight="1" x14ac:dyDescent="0.25">
      <c r="A7616" s="15"/>
      <c r="B7616" s="21" t="s">
        <v>2779</v>
      </c>
      <c r="C7616" s="57">
        <v>2309000</v>
      </c>
      <c r="D7616" s="71">
        <v>2199000</v>
      </c>
      <c r="E7616" s="84">
        <v>2330900</v>
      </c>
      <c r="F7616" s="135">
        <v>1495320</v>
      </c>
      <c r="G7616" s="76">
        <f t="shared" si="254"/>
        <v>1495320</v>
      </c>
      <c r="H7616" s="3"/>
    </row>
    <row r="7617" spans="1:8" ht="15.75" customHeight="1" x14ac:dyDescent="0.25">
      <c r="A7617" s="15"/>
      <c r="B7617" s="5" t="s">
        <v>274</v>
      </c>
      <c r="C7617" s="57">
        <v>599000</v>
      </c>
      <c r="D7617" s="71">
        <v>570000</v>
      </c>
      <c r="E7617" s="84">
        <v>604200</v>
      </c>
      <c r="F7617" s="135">
        <v>387600</v>
      </c>
      <c r="G7617" s="76">
        <f t="shared" si="254"/>
        <v>387600</v>
      </c>
      <c r="H7617" s="3"/>
    </row>
    <row r="7618" spans="1:8" ht="15.75" customHeight="1" x14ac:dyDescent="0.25">
      <c r="A7618" s="15"/>
      <c r="B7618" s="5" t="s">
        <v>830</v>
      </c>
      <c r="C7618" s="57">
        <v>599000</v>
      </c>
      <c r="D7618" s="71">
        <v>570000</v>
      </c>
      <c r="E7618" s="84">
        <v>604200</v>
      </c>
      <c r="F7618" s="135">
        <v>387600</v>
      </c>
      <c r="G7618" s="76">
        <f t="shared" si="254"/>
        <v>387600</v>
      </c>
      <c r="H7618" s="3"/>
    </row>
    <row r="7619" spans="1:8" ht="15.75" customHeight="1" x14ac:dyDescent="0.25">
      <c r="A7619" s="15"/>
      <c r="B7619" s="21" t="s">
        <v>2780</v>
      </c>
      <c r="C7619" s="57">
        <v>599000</v>
      </c>
      <c r="D7619" s="71">
        <v>570000</v>
      </c>
      <c r="E7619" s="84">
        <v>604200</v>
      </c>
      <c r="F7619" s="135">
        <v>387600</v>
      </c>
      <c r="G7619" s="76">
        <f t="shared" si="254"/>
        <v>387600</v>
      </c>
      <c r="H7619" s="3"/>
    </row>
    <row r="7620" spans="1:8" ht="15.75" customHeight="1" x14ac:dyDescent="0.25">
      <c r="A7620" s="15"/>
      <c r="B7620" s="21" t="s">
        <v>2781</v>
      </c>
      <c r="C7620" s="57">
        <v>762000</v>
      </c>
      <c r="D7620" s="71">
        <v>726000</v>
      </c>
      <c r="E7620" s="84">
        <v>769600</v>
      </c>
      <c r="F7620" s="135">
        <v>493680</v>
      </c>
      <c r="G7620" s="76">
        <f t="shared" ref="G7620:G7629" si="255">SMALL(C7620:F7620,1)</f>
        <v>493680</v>
      </c>
      <c r="H7620" s="3"/>
    </row>
    <row r="7621" spans="1:8" ht="15.75" customHeight="1" x14ac:dyDescent="0.25">
      <c r="A7621" s="15"/>
      <c r="B7621" s="21" t="s">
        <v>2782</v>
      </c>
      <c r="C7621" s="57">
        <v>762000</v>
      </c>
      <c r="D7621" s="71">
        <v>726000</v>
      </c>
      <c r="E7621" s="84">
        <v>769600</v>
      </c>
      <c r="F7621" s="135">
        <v>493680</v>
      </c>
      <c r="G7621" s="76">
        <f t="shared" si="255"/>
        <v>493680</v>
      </c>
      <c r="H7621" s="3"/>
    </row>
    <row r="7622" spans="1:8" ht="15.75" customHeight="1" x14ac:dyDescent="0.25">
      <c r="A7622" s="15"/>
      <c r="B7622" s="23" t="s">
        <v>2783</v>
      </c>
      <c r="C7622" s="57">
        <v>1495000</v>
      </c>
      <c r="D7622" s="71">
        <v>1424000</v>
      </c>
      <c r="E7622" s="84">
        <v>1509400</v>
      </c>
      <c r="F7622" s="135">
        <v>968320</v>
      </c>
      <c r="G7622" s="76">
        <f t="shared" si="255"/>
        <v>968320</v>
      </c>
      <c r="H7622" s="3"/>
    </row>
    <row r="7623" spans="1:8" ht="15.75" customHeight="1" x14ac:dyDescent="0.25">
      <c r="A7623" s="15"/>
      <c r="B7623" s="21" t="s">
        <v>2784</v>
      </c>
      <c r="C7623" s="57">
        <v>762000</v>
      </c>
      <c r="D7623" s="71">
        <v>726000</v>
      </c>
      <c r="E7623" s="84">
        <v>769600</v>
      </c>
      <c r="F7623" s="135">
        <v>493680</v>
      </c>
      <c r="G7623" s="76">
        <f t="shared" si="255"/>
        <v>493680</v>
      </c>
      <c r="H7623" s="3"/>
    </row>
    <row r="7624" spans="1:8" ht="15.75" customHeight="1" x14ac:dyDescent="0.25">
      <c r="A7624" s="15"/>
      <c r="B7624" s="21" t="s">
        <v>2785</v>
      </c>
      <c r="C7624" s="57">
        <v>491000</v>
      </c>
      <c r="D7624" s="71">
        <v>468000</v>
      </c>
      <c r="E7624" s="84">
        <v>496100</v>
      </c>
      <c r="F7624" s="135">
        <v>318240</v>
      </c>
      <c r="G7624" s="76">
        <f t="shared" si="255"/>
        <v>318240</v>
      </c>
      <c r="H7624" s="3"/>
    </row>
    <row r="7625" spans="1:8" ht="15.75" customHeight="1" x14ac:dyDescent="0.25">
      <c r="A7625" s="15"/>
      <c r="B7625" s="5" t="s">
        <v>292</v>
      </c>
      <c r="C7625" s="57">
        <v>131000</v>
      </c>
      <c r="D7625" s="71">
        <v>125000</v>
      </c>
      <c r="E7625" s="84">
        <v>132500</v>
      </c>
      <c r="F7625" s="135">
        <v>85000</v>
      </c>
      <c r="G7625" s="76">
        <f t="shared" si="255"/>
        <v>85000</v>
      </c>
      <c r="H7625" s="3"/>
    </row>
    <row r="7626" spans="1:8" ht="15.75" customHeight="1" x14ac:dyDescent="0.25">
      <c r="A7626" s="15"/>
      <c r="B7626" s="21" t="s">
        <v>2786</v>
      </c>
      <c r="C7626" s="57">
        <v>131000</v>
      </c>
      <c r="D7626" s="71">
        <v>125000</v>
      </c>
      <c r="E7626" s="84">
        <v>132500</v>
      </c>
      <c r="F7626" s="135">
        <v>85000</v>
      </c>
      <c r="G7626" s="76">
        <f t="shared" si="255"/>
        <v>85000</v>
      </c>
      <c r="H7626" s="3"/>
    </row>
    <row r="7627" spans="1:8" ht="15.75" customHeight="1" x14ac:dyDescent="0.25">
      <c r="A7627" s="15"/>
      <c r="B7627" s="21" t="s">
        <v>2787</v>
      </c>
      <c r="C7627" s="57">
        <v>655000</v>
      </c>
      <c r="D7627" s="71">
        <v>624000</v>
      </c>
      <c r="E7627" s="84">
        <v>661400</v>
      </c>
      <c r="F7627" s="135">
        <v>424320</v>
      </c>
      <c r="G7627" s="76">
        <f t="shared" si="255"/>
        <v>424320</v>
      </c>
      <c r="H7627" s="3"/>
    </row>
    <row r="7628" spans="1:8" ht="15.75" customHeight="1" x14ac:dyDescent="0.25">
      <c r="A7628" s="15"/>
      <c r="B7628" s="21" t="s">
        <v>2788</v>
      </c>
      <c r="C7628" s="57">
        <v>655000</v>
      </c>
      <c r="D7628" s="71">
        <v>624000</v>
      </c>
      <c r="E7628" s="84">
        <v>661400</v>
      </c>
      <c r="F7628" s="135">
        <v>424320</v>
      </c>
      <c r="G7628" s="76">
        <f t="shared" si="255"/>
        <v>424320</v>
      </c>
      <c r="H7628" s="3"/>
    </row>
    <row r="7629" spans="1:8" ht="15.75" customHeight="1" x14ac:dyDescent="0.25">
      <c r="A7629" s="15"/>
      <c r="B7629" s="21" t="s">
        <v>2789</v>
      </c>
      <c r="C7629" s="57">
        <v>49000</v>
      </c>
      <c r="D7629" s="71">
        <v>47000</v>
      </c>
      <c r="E7629" s="84">
        <v>49800</v>
      </c>
      <c r="F7629" s="135">
        <v>31960</v>
      </c>
      <c r="G7629" s="76">
        <f t="shared" si="255"/>
        <v>31960</v>
      </c>
      <c r="H7629" s="3"/>
    </row>
    <row r="7630" spans="1:8" ht="15.75" customHeight="1" x14ac:dyDescent="0.25">
      <c r="A7630" s="13" t="s">
        <v>0</v>
      </c>
      <c r="B7630" s="6" t="s">
        <v>66</v>
      </c>
      <c r="C7630" s="155" t="s">
        <v>2</v>
      </c>
      <c r="D7630" s="158" t="s">
        <v>2</v>
      </c>
      <c r="E7630" s="161" t="s">
        <v>2</v>
      </c>
      <c r="F7630" s="164" t="s">
        <v>2</v>
      </c>
      <c r="G7630" s="152" t="s">
        <v>2</v>
      </c>
      <c r="H7630" s="3"/>
    </row>
    <row r="7631" spans="1:8" ht="15.75" customHeight="1" x14ac:dyDescent="0.25">
      <c r="A7631" s="13"/>
      <c r="B7631" s="7" t="s">
        <v>3</v>
      </c>
      <c r="C7631" s="156"/>
      <c r="D7631" s="159"/>
      <c r="E7631" s="162"/>
      <c r="F7631" s="165"/>
      <c r="G7631" s="153"/>
      <c r="H7631" s="3"/>
    </row>
    <row r="7632" spans="1:8" ht="15.75" customHeight="1" x14ac:dyDescent="0.25">
      <c r="A7632" s="13">
        <v>5</v>
      </c>
      <c r="B7632" s="9" t="s">
        <v>18</v>
      </c>
      <c r="C7632" s="157"/>
      <c r="D7632" s="160"/>
      <c r="E7632" s="163"/>
      <c r="F7632" s="166"/>
      <c r="G7632" s="154"/>
      <c r="H7632" s="3"/>
    </row>
    <row r="7633" spans="1:8" ht="15.75" customHeight="1" x14ac:dyDescent="0.25">
      <c r="A7633" s="14"/>
      <c r="B7633" s="21" t="s">
        <v>2790</v>
      </c>
      <c r="C7633" s="57">
        <v>131000</v>
      </c>
      <c r="D7633" s="71">
        <v>125000</v>
      </c>
      <c r="E7633" s="84">
        <v>132500</v>
      </c>
      <c r="F7633" s="135">
        <v>85000</v>
      </c>
      <c r="G7633" s="76">
        <f t="shared" ref="G7633:G7664" si="256">SMALL(C7633:F7633,1)</f>
        <v>85000</v>
      </c>
      <c r="H7633" s="3"/>
    </row>
    <row r="7634" spans="1:8" ht="15.75" customHeight="1" x14ac:dyDescent="0.25">
      <c r="A7634" s="14"/>
      <c r="B7634" s="21" t="s">
        <v>2791</v>
      </c>
      <c r="C7634" s="57">
        <v>131000</v>
      </c>
      <c r="D7634" s="71">
        <v>125000</v>
      </c>
      <c r="E7634" s="84">
        <v>132500</v>
      </c>
      <c r="F7634" s="135">
        <v>85000</v>
      </c>
      <c r="G7634" s="76">
        <f t="shared" si="256"/>
        <v>85000</v>
      </c>
      <c r="H7634" s="3"/>
    </row>
    <row r="7635" spans="1:8" ht="15.75" customHeight="1" x14ac:dyDescent="0.25">
      <c r="A7635" s="14"/>
      <c r="B7635" s="21" t="s">
        <v>2792</v>
      </c>
      <c r="C7635" s="57">
        <v>131000</v>
      </c>
      <c r="D7635" s="71">
        <v>125000</v>
      </c>
      <c r="E7635" s="84">
        <v>132500</v>
      </c>
      <c r="F7635" s="135">
        <v>85000</v>
      </c>
      <c r="G7635" s="76">
        <f t="shared" si="256"/>
        <v>85000</v>
      </c>
      <c r="H7635" s="3"/>
    </row>
    <row r="7636" spans="1:8" ht="15.75" customHeight="1" x14ac:dyDescent="0.25">
      <c r="A7636" s="14"/>
      <c r="B7636" s="21" t="s">
        <v>2793</v>
      </c>
      <c r="C7636" s="57">
        <v>131000</v>
      </c>
      <c r="D7636" s="71">
        <v>125000</v>
      </c>
      <c r="E7636" s="84">
        <v>132500</v>
      </c>
      <c r="F7636" s="135">
        <v>85000</v>
      </c>
      <c r="G7636" s="76">
        <f t="shared" si="256"/>
        <v>85000</v>
      </c>
      <c r="H7636" s="3"/>
    </row>
    <row r="7637" spans="1:8" ht="15.75" customHeight="1" x14ac:dyDescent="0.25">
      <c r="A7637" s="14"/>
      <c r="B7637" s="21" t="s">
        <v>2794</v>
      </c>
      <c r="C7637" s="57">
        <v>683000</v>
      </c>
      <c r="D7637" s="71">
        <v>650000</v>
      </c>
      <c r="E7637" s="84">
        <v>689000</v>
      </c>
      <c r="F7637" s="135">
        <v>442000</v>
      </c>
      <c r="G7637" s="76">
        <f t="shared" si="256"/>
        <v>442000</v>
      </c>
      <c r="H7637" s="3"/>
    </row>
    <row r="7638" spans="1:8" ht="15.75" customHeight="1" x14ac:dyDescent="0.25">
      <c r="A7638" s="14"/>
      <c r="B7638" s="21" t="s">
        <v>2795</v>
      </c>
      <c r="C7638" s="57">
        <v>868000</v>
      </c>
      <c r="D7638" s="71">
        <v>827000</v>
      </c>
      <c r="E7638" s="84">
        <v>876600</v>
      </c>
      <c r="F7638" s="135">
        <v>562360</v>
      </c>
      <c r="G7638" s="76">
        <f t="shared" si="256"/>
        <v>562360</v>
      </c>
      <c r="H7638" s="3"/>
    </row>
    <row r="7639" spans="1:8" ht="15.75" customHeight="1" x14ac:dyDescent="0.25">
      <c r="A7639" s="14"/>
      <c r="B7639" s="21" t="s">
        <v>2796</v>
      </c>
      <c r="C7639" s="57">
        <v>8145000</v>
      </c>
      <c r="D7639" s="71">
        <v>7757000</v>
      </c>
      <c r="E7639" s="84">
        <v>8222400</v>
      </c>
      <c r="F7639" s="135">
        <v>5274760</v>
      </c>
      <c r="G7639" s="76">
        <f t="shared" si="256"/>
        <v>5274760</v>
      </c>
      <c r="H7639" s="3"/>
    </row>
    <row r="7640" spans="1:8" ht="15.75" customHeight="1" x14ac:dyDescent="0.25">
      <c r="A7640" s="14"/>
      <c r="B7640" s="21" t="s">
        <v>2797</v>
      </c>
      <c r="C7640" s="57">
        <v>1766000</v>
      </c>
      <c r="D7640" s="71">
        <v>1682000</v>
      </c>
      <c r="E7640" s="84">
        <v>1782900</v>
      </c>
      <c r="F7640" s="135">
        <v>1143760</v>
      </c>
      <c r="G7640" s="76">
        <f t="shared" si="256"/>
        <v>1143760</v>
      </c>
      <c r="H7640" s="3"/>
    </row>
    <row r="7641" spans="1:8" ht="15.75" customHeight="1" x14ac:dyDescent="0.25">
      <c r="A7641" s="14"/>
      <c r="B7641" s="21" t="s">
        <v>2798</v>
      </c>
      <c r="C7641" s="57">
        <v>683000</v>
      </c>
      <c r="D7641" s="71">
        <v>650000</v>
      </c>
      <c r="E7641" s="84">
        <v>689000</v>
      </c>
      <c r="F7641" s="135">
        <v>442000</v>
      </c>
      <c r="G7641" s="76">
        <f t="shared" si="256"/>
        <v>442000</v>
      </c>
      <c r="H7641" s="3"/>
    </row>
    <row r="7642" spans="1:8" ht="15.75" customHeight="1" x14ac:dyDescent="0.25">
      <c r="A7642" s="14"/>
      <c r="B7642" s="21" t="s">
        <v>2799</v>
      </c>
      <c r="C7642" s="57">
        <v>683000</v>
      </c>
      <c r="D7642" s="71">
        <v>650000</v>
      </c>
      <c r="E7642" s="84">
        <v>689000</v>
      </c>
      <c r="F7642" s="135">
        <v>442000</v>
      </c>
      <c r="G7642" s="76">
        <f t="shared" si="256"/>
        <v>442000</v>
      </c>
      <c r="H7642" s="3"/>
    </row>
    <row r="7643" spans="1:8" ht="15.75" customHeight="1" x14ac:dyDescent="0.25">
      <c r="A7643" s="14"/>
      <c r="B7643" s="21" t="s">
        <v>2800</v>
      </c>
      <c r="C7643" s="57">
        <v>683000</v>
      </c>
      <c r="D7643" s="71">
        <v>650000</v>
      </c>
      <c r="E7643" s="84">
        <v>689000</v>
      </c>
      <c r="F7643" s="135">
        <v>442000</v>
      </c>
      <c r="G7643" s="76">
        <f t="shared" si="256"/>
        <v>442000</v>
      </c>
      <c r="H7643" s="3"/>
    </row>
    <row r="7644" spans="1:8" ht="15.75" customHeight="1" x14ac:dyDescent="0.25">
      <c r="A7644" s="14"/>
      <c r="B7644" s="21" t="s">
        <v>2801</v>
      </c>
      <c r="C7644" s="57">
        <v>683000</v>
      </c>
      <c r="D7644" s="71">
        <v>650000</v>
      </c>
      <c r="E7644" s="84">
        <v>689000</v>
      </c>
      <c r="F7644" s="135">
        <v>442000</v>
      </c>
      <c r="G7644" s="76">
        <f t="shared" si="256"/>
        <v>442000</v>
      </c>
      <c r="H7644" s="3"/>
    </row>
    <row r="7645" spans="1:8" ht="15.75" customHeight="1" x14ac:dyDescent="0.25">
      <c r="A7645" s="14"/>
      <c r="B7645" s="21" t="s">
        <v>2802</v>
      </c>
      <c r="C7645" s="57">
        <v>2912000</v>
      </c>
      <c r="D7645" s="71">
        <v>2773000</v>
      </c>
      <c r="E7645" s="84">
        <v>2939400</v>
      </c>
      <c r="F7645" s="135">
        <v>1885640</v>
      </c>
      <c r="G7645" s="76">
        <f t="shared" si="256"/>
        <v>1885640</v>
      </c>
      <c r="H7645" s="3"/>
    </row>
    <row r="7646" spans="1:8" ht="15.75" customHeight="1" x14ac:dyDescent="0.25">
      <c r="A7646" s="14"/>
      <c r="B7646" s="21" t="s">
        <v>2803</v>
      </c>
      <c r="C7646" s="57">
        <v>683000</v>
      </c>
      <c r="D7646" s="71">
        <v>650000</v>
      </c>
      <c r="E7646" s="84">
        <v>689000</v>
      </c>
      <c r="F7646" s="135">
        <v>442000</v>
      </c>
      <c r="G7646" s="76">
        <f t="shared" si="256"/>
        <v>442000</v>
      </c>
      <c r="H7646" s="3"/>
    </row>
    <row r="7647" spans="1:8" ht="15.75" customHeight="1" x14ac:dyDescent="0.25">
      <c r="A7647" s="14"/>
      <c r="B7647" s="21" t="s">
        <v>2804</v>
      </c>
      <c r="C7647" s="57">
        <v>683000</v>
      </c>
      <c r="D7647" s="71">
        <v>650000</v>
      </c>
      <c r="E7647" s="84">
        <v>689000</v>
      </c>
      <c r="F7647" s="135">
        <v>442000</v>
      </c>
      <c r="G7647" s="76">
        <f t="shared" si="256"/>
        <v>442000</v>
      </c>
      <c r="H7647" s="3"/>
    </row>
    <row r="7648" spans="1:8" ht="15.75" customHeight="1" x14ac:dyDescent="0.25">
      <c r="A7648" s="14"/>
      <c r="B7648" s="21" t="s">
        <v>2805</v>
      </c>
      <c r="C7648" s="57">
        <v>1223000</v>
      </c>
      <c r="D7648" s="71">
        <v>1165000</v>
      </c>
      <c r="E7648" s="84">
        <v>1234900</v>
      </c>
      <c r="F7648" s="135">
        <v>792200</v>
      </c>
      <c r="G7648" s="76">
        <f t="shared" si="256"/>
        <v>792200</v>
      </c>
      <c r="H7648" s="3"/>
    </row>
    <row r="7649" spans="1:8" ht="15.75" customHeight="1" x14ac:dyDescent="0.25">
      <c r="A7649" s="14"/>
      <c r="B7649" s="21" t="s">
        <v>2806</v>
      </c>
      <c r="C7649" s="57">
        <v>1223000</v>
      </c>
      <c r="D7649" s="71">
        <v>1165000</v>
      </c>
      <c r="E7649" s="84">
        <v>1234900</v>
      </c>
      <c r="F7649" s="135">
        <v>792200</v>
      </c>
      <c r="G7649" s="76">
        <f t="shared" si="256"/>
        <v>792200</v>
      </c>
      <c r="H7649" s="3"/>
    </row>
    <row r="7650" spans="1:8" ht="15.75" customHeight="1" x14ac:dyDescent="0.25">
      <c r="A7650" s="14"/>
      <c r="B7650" s="21" t="s">
        <v>2807</v>
      </c>
      <c r="C7650" s="57">
        <v>1223000</v>
      </c>
      <c r="D7650" s="71">
        <v>1165000</v>
      </c>
      <c r="E7650" s="84">
        <v>1234900</v>
      </c>
      <c r="F7650" s="135">
        <v>792200</v>
      </c>
      <c r="G7650" s="76">
        <f t="shared" si="256"/>
        <v>792200</v>
      </c>
      <c r="H7650" s="3"/>
    </row>
    <row r="7651" spans="1:8" ht="15.75" customHeight="1" x14ac:dyDescent="0.25">
      <c r="A7651" s="14"/>
      <c r="B7651" s="21" t="s">
        <v>2808</v>
      </c>
      <c r="C7651" s="57">
        <v>1223000</v>
      </c>
      <c r="D7651" s="71">
        <v>1165000</v>
      </c>
      <c r="E7651" s="84">
        <v>1234900</v>
      </c>
      <c r="F7651" s="135">
        <v>792200</v>
      </c>
      <c r="G7651" s="76">
        <f t="shared" si="256"/>
        <v>792200</v>
      </c>
      <c r="H7651" s="3"/>
    </row>
    <row r="7652" spans="1:8" ht="15.75" customHeight="1" x14ac:dyDescent="0.25">
      <c r="A7652" s="14"/>
      <c r="B7652" s="21" t="s">
        <v>2809</v>
      </c>
      <c r="C7652" s="57">
        <v>1223000</v>
      </c>
      <c r="D7652" s="71">
        <v>1165000</v>
      </c>
      <c r="E7652" s="84">
        <v>1234900</v>
      </c>
      <c r="F7652" s="135">
        <v>792200</v>
      </c>
      <c r="G7652" s="76">
        <f t="shared" si="256"/>
        <v>792200</v>
      </c>
      <c r="H7652" s="3"/>
    </row>
    <row r="7653" spans="1:8" ht="15.75" customHeight="1" x14ac:dyDescent="0.25">
      <c r="A7653" s="14"/>
      <c r="B7653" s="21" t="s">
        <v>2810</v>
      </c>
      <c r="C7653" s="57">
        <v>954000</v>
      </c>
      <c r="D7653" s="71">
        <v>909000</v>
      </c>
      <c r="E7653" s="84">
        <v>963500</v>
      </c>
      <c r="F7653" s="135">
        <v>618120</v>
      </c>
      <c r="G7653" s="76">
        <f t="shared" si="256"/>
        <v>618120</v>
      </c>
      <c r="H7653" s="3"/>
    </row>
    <row r="7654" spans="1:8" ht="15.75" customHeight="1" x14ac:dyDescent="0.25">
      <c r="A7654" s="14"/>
      <c r="B7654" s="23" t="s">
        <v>46</v>
      </c>
      <c r="C7654" s="57">
        <v>1344000</v>
      </c>
      <c r="D7654" s="71">
        <v>1280000</v>
      </c>
      <c r="E7654" s="84">
        <v>1356800</v>
      </c>
      <c r="F7654" s="135">
        <v>870400</v>
      </c>
      <c r="G7654" s="76">
        <f t="shared" si="256"/>
        <v>870400</v>
      </c>
      <c r="H7654" s="3"/>
    </row>
    <row r="7655" spans="1:8" ht="15.75" customHeight="1" x14ac:dyDescent="0.25">
      <c r="A7655" s="14"/>
      <c r="B7655" s="5" t="s">
        <v>306</v>
      </c>
      <c r="C7655" s="57">
        <v>3883000</v>
      </c>
      <c r="D7655" s="71">
        <v>3698000</v>
      </c>
      <c r="E7655" s="84">
        <v>3919900</v>
      </c>
      <c r="F7655" s="135">
        <v>2514640</v>
      </c>
      <c r="G7655" s="76">
        <f t="shared" si="256"/>
        <v>2514640</v>
      </c>
      <c r="H7655" s="3"/>
    </row>
    <row r="7656" spans="1:8" ht="15.75" customHeight="1" x14ac:dyDescent="0.25">
      <c r="A7656" s="14"/>
      <c r="B7656" s="21" t="s">
        <v>2811</v>
      </c>
      <c r="C7656" s="57">
        <v>249000</v>
      </c>
      <c r="D7656" s="71">
        <v>237000</v>
      </c>
      <c r="E7656" s="84">
        <v>251200</v>
      </c>
      <c r="F7656" s="135">
        <v>161160</v>
      </c>
      <c r="G7656" s="76">
        <f t="shared" si="256"/>
        <v>161160</v>
      </c>
      <c r="H7656" s="3"/>
    </row>
    <row r="7657" spans="1:8" ht="15.75" customHeight="1" x14ac:dyDescent="0.25">
      <c r="A7657" s="14"/>
      <c r="B7657" s="21" t="s">
        <v>2812</v>
      </c>
      <c r="C7657" s="57">
        <v>249000</v>
      </c>
      <c r="D7657" s="71">
        <v>237000</v>
      </c>
      <c r="E7657" s="84">
        <v>251200</v>
      </c>
      <c r="F7657" s="135">
        <v>161160</v>
      </c>
      <c r="G7657" s="76">
        <f t="shared" si="256"/>
        <v>161160</v>
      </c>
      <c r="H7657" s="3"/>
    </row>
    <row r="7658" spans="1:8" ht="15.75" customHeight="1" x14ac:dyDescent="0.25">
      <c r="A7658" s="14"/>
      <c r="B7658" s="21" t="s">
        <v>2813</v>
      </c>
      <c r="C7658" s="57">
        <v>1494000</v>
      </c>
      <c r="D7658" s="71">
        <v>1423000</v>
      </c>
      <c r="E7658" s="84">
        <v>1508400</v>
      </c>
      <c r="F7658" s="135">
        <v>967640</v>
      </c>
      <c r="G7658" s="76">
        <f t="shared" si="256"/>
        <v>967640</v>
      </c>
      <c r="H7658" s="3"/>
    </row>
    <row r="7659" spans="1:8" ht="15.75" customHeight="1" x14ac:dyDescent="0.25">
      <c r="A7659" s="14"/>
      <c r="B7659" s="21" t="s">
        <v>2814</v>
      </c>
      <c r="C7659" s="57">
        <v>1766000</v>
      </c>
      <c r="D7659" s="71">
        <v>1682000</v>
      </c>
      <c r="E7659" s="84">
        <v>1782900</v>
      </c>
      <c r="F7659" s="135">
        <v>1143760</v>
      </c>
      <c r="G7659" s="76">
        <f t="shared" si="256"/>
        <v>1143760</v>
      </c>
      <c r="H7659" s="3"/>
    </row>
    <row r="7660" spans="1:8" ht="15.75" customHeight="1" x14ac:dyDescent="0.25">
      <c r="A7660" s="14"/>
      <c r="B7660" s="21" t="s">
        <v>2815</v>
      </c>
      <c r="C7660" s="57">
        <v>1766000</v>
      </c>
      <c r="D7660" s="71">
        <v>1682000</v>
      </c>
      <c r="E7660" s="84">
        <v>1782900</v>
      </c>
      <c r="F7660" s="135">
        <v>1143760</v>
      </c>
      <c r="G7660" s="76">
        <f t="shared" si="256"/>
        <v>1143760</v>
      </c>
      <c r="H7660" s="3"/>
    </row>
    <row r="7661" spans="1:8" ht="15.75" customHeight="1" x14ac:dyDescent="0.25">
      <c r="A7661" s="14"/>
      <c r="B7661" s="21" t="s">
        <v>2816</v>
      </c>
      <c r="C7661" s="57">
        <v>43000</v>
      </c>
      <c r="D7661" s="71">
        <v>41000</v>
      </c>
      <c r="E7661" s="84">
        <v>43500</v>
      </c>
      <c r="F7661" s="135">
        <v>27880</v>
      </c>
      <c r="G7661" s="76">
        <f t="shared" si="256"/>
        <v>27880</v>
      </c>
      <c r="H7661" s="3"/>
    </row>
    <row r="7662" spans="1:8" ht="15.75" customHeight="1" x14ac:dyDescent="0.25">
      <c r="A7662" s="14"/>
      <c r="B7662" s="21" t="s">
        <v>2817</v>
      </c>
      <c r="C7662" s="57">
        <v>43000</v>
      </c>
      <c r="D7662" s="71">
        <v>41000</v>
      </c>
      <c r="E7662" s="84">
        <v>43500</v>
      </c>
      <c r="F7662" s="135">
        <v>27880</v>
      </c>
      <c r="G7662" s="76">
        <f t="shared" si="256"/>
        <v>27880</v>
      </c>
      <c r="H7662" s="3"/>
    </row>
    <row r="7663" spans="1:8" ht="15.75" customHeight="1" x14ac:dyDescent="0.25">
      <c r="A7663" s="14"/>
      <c r="B7663" s="21" t="s">
        <v>2818</v>
      </c>
      <c r="C7663" s="57">
        <v>49000</v>
      </c>
      <c r="D7663" s="71">
        <v>47000</v>
      </c>
      <c r="E7663" s="84">
        <v>49800</v>
      </c>
      <c r="F7663" s="135">
        <v>31960</v>
      </c>
      <c r="G7663" s="76">
        <f t="shared" si="256"/>
        <v>31960</v>
      </c>
      <c r="H7663" s="3"/>
    </row>
    <row r="7664" spans="1:8" ht="15.75" customHeight="1" x14ac:dyDescent="0.25">
      <c r="A7664" s="14"/>
      <c r="B7664" s="21" t="s">
        <v>2819</v>
      </c>
      <c r="C7664" s="57">
        <v>49000</v>
      </c>
      <c r="D7664" s="71">
        <v>47000</v>
      </c>
      <c r="E7664" s="84">
        <v>49800</v>
      </c>
      <c r="F7664" s="135">
        <v>31960</v>
      </c>
      <c r="G7664" s="76">
        <f t="shared" si="256"/>
        <v>31960</v>
      </c>
      <c r="H7664" s="3"/>
    </row>
    <row r="7665" spans="1:8" ht="15.75" customHeight="1" x14ac:dyDescent="0.25">
      <c r="A7665" s="13" t="s">
        <v>0</v>
      </c>
      <c r="B7665" s="6" t="s">
        <v>67</v>
      </c>
      <c r="C7665" s="155" t="s">
        <v>2</v>
      </c>
      <c r="D7665" s="158" t="s">
        <v>2</v>
      </c>
      <c r="E7665" s="161" t="s">
        <v>2</v>
      </c>
      <c r="F7665" s="164" t="s">
        <v>2</v>
      </c>
      <c r="G7665" s="152" t="s">
        <v>2</v>
      </c>
      <c r="H7665" s="3"/>
    </row>
    <row r="7666" spans="1:8" ht="15.75" customHeight="1" x14ac:dyDescent="0.25">
      <c r="A7666" s="13"/>
      <c r="B7666" s="7" t="s">
        <v>3</v>
      </c>
      <c r="C7666" s="156"/>
      <c r="D7666" s="159"/>
      <c r="E7666" s="162"/>
      <c r="F7666" s="165"/>
      <c r="G7666" s="153"/>
      <c r="H7666" s="3"/>
    </row>
    <row r="7667" spans="1:8" ht="15.75" customHeight="1" x14ac:dyDescent="0.25">
      <c r="A7667" s="13">
        <v>6</v>
      </c>
      <c r="B7667" s="9" t="s">
        <v>1639</v>
      </c>
      <c r="C7667" s="157"/>
      <c r="D7667" s="160"/>
      <c r="E7667" s="163"/>
      <c r="F7667" s="166"/>
      <c r="G7667" s="154"/>
      <c r="H7667" s="3"/>
    </row>
    <row r="7668" spans="1:8" ht="15.75" customHeight="1" x14ac:dyDescent="0.25">
      <c r="A7668" s="14"/>
      <c r="B7668" s="21" t="s">
        <v>2820</v>
      </c>
      <c r="C7668" s="57">
        <v>131000</v>
      </c>
      <c r="D7668" s="71">
        <v>125000</v>
      </c>
      <c r="E7668" s="84">
        <v>132500</v>
      </c>
      <c r="F7668" s="135">
        <v>85000</v>
      </c>
      <c r="G7668" s="76">
        <f t="shared" ref="G7668:G7699" si="257">SMALL(C7668:F7668,1)</f>
        <v>85000</v>
      </c>
      <c r="H7668" s="3"/>
    </row>
    <row r="7669" spans="1:8" ht="15.75" customHeight="1" x14ac:dyDescent="0.25">
      <c r="A7669" s="14"/>
      <c r="B7669" s="21" t="s">
        <v>2821</v>
      </c>
      <c r="C7669" s="57">
        <v>131000</v>
      </c>
      <c r="D7669" s="71">
        <v>125000</v>
      </c>
      <c r="E7669" s="84">
        <v>132500</v>
      </c>
      <c r="F7669" s="135">
        <v>85000</v>
      </c>
      <c r="G7669" s="76">
        <f t="shared" si="257"/>
        <v>85000</v>
      </c>
      <c r="H7669" s="3"/>
    </row>
    <row r="7670" spans="1:8" ht="15.75" customHeight="1" x14ac:dyDescent="0.25">
      <c r="A7670" s="14"/>
      <c r="B7670" s="21" t="s">
        <v>2822</v>
      </c>
      <c r="C7670" s="57">
        <v>131000</v>
      </c>
      <c r="D7670" s="71">
        <v>125000</v>
      </c>
      <c r="E7670" s="84">
        <v>132500</v>
      </c>
      <c r="F7670" s="135">
        <v>85000</v>
      </c>
      <c r="G7670" s="76">
        <f t="shared" si="257"/>
        <v>85000</v>
      </c>
      <c r="H7670" s="3"/>
    </row>
    <row r="7671" spans="1:8" ht="15.75" customHeight="1" x14ac:dyDescent="0.25">
      <c r="A7671" s="14"/>
      <c r="B7671" s="21" t="s">
        <v>2823</v>
      </c>
      <c r="C7671" s="57">
        <v>131000</v>
      </c>
      <c r="D7671" s="71">
        <v>125000</v>
      </c>
      <c r="E7671" s="84">
        <v>132500</v>
      </c>
      <c r="F7671" s="135">
        <v>85000</v>
      </c>
      <c r="G7671" s="76">
        <f t="shared" si="257"/>
        <v>85000</v>
      </c>
      <c r="H7671" s="3"/>
    </row>
    <row r="7672" spans="1:8" ht="15.75" customHeight="1" x14ac:dyDescent="0.25">
      <c r="A7672" s="14"/>
      <c r="B7672" s="21" t="s">
        <v>2824</v>
      </c>
      <c r="C7672" s="57">
        <v>131000</v>
      </c>
      <c r="D7672" s="71">
        <v>125000</v>
      </c>
      <c r="E7672" s="84">
        <v>132500</v>
      </c>
      <c r="F7672" s="135">
        <v>85000</v>
      </c>
      <c r="G7672" s="76">
        <f t="shared" si="257"/>
        <v>85000</v>
      </c>
      <c r="H7672" s="3"/>
    </row>
    <row r="7673" spans="1:8" ht="15.75" customHeight="1" x14ac:dyDescent="0.25">
      <c r="A7673" s="14"/>
      <c r="B7673" s="21" t="s">
        <v>2825</v>
      </c>
      <c r="C7673" s="57">
        <v>131000</v>
      </c>
      <c r="D7673" s="71">
        <v>125000</v>
      </c>
      <c r="E7673" s="84">
        <v>132500</v>
      </c>
      <c r="F7673" s="135">
        <v>85000</v>
      </c>
      <c r="G7673" s="76">
        <f t="shared" si="257"/>
        <v>85000</v>
      </c>
      <c r="H7673" s="3"/>
    </row>
    <row r="7674" spans="1:8" ht="15.75" customHeight="1" x14ac:dyDescent="0.25">
      <c r="A7674" s="14"/>
      <c r="B7674" s="21" t="s">
        <v>2826</v>
      </c>
      <c r="C7674" s="57">
        <v>131000</v>
      </c>
      <c r="D7674" s="71">
        <v>125000</v>
      </c>
      <c r="E7674" s="84">
        <v>132500</v>
      </c>
      <c r="F7674" s="135">
        <v>85000</v>
      </c>
      <c r="G7674" s="76">
        <f t="shared" si="257"/>
        <v>85000</v>
      </c>
      <c r="H7674" s="3"/>
    </row>
    <row r="7675" spans="1:8" ht="15.75" customHeight="1" x14ac:dyDescent="0.25">
      <c r="A7675" s="14"/>
      <c r="B7675" s="21" t="s">
        <v>2827</v>
      </c>
      <c r="C7675" s="57">
        <v>131000</v>
      </c>
      <c r="D7675" s="71">
        <v>125000</v>
      </c>
      <c r="E7675" s="84">
        <v>132500</v>
      </c>
      <c r="F7675" s="135">
        <v>85000</v>
      </c>
      <c r="G7675" s="76">
        <f t="shared" si="257"/>
        <v>85000</v>
      </c>
      <c r="H7675" s="3"/>
    </row>
    <row r="7676" spans="1:8" ht="15.75" customHeight="1" x14ac:dyDescent="0.25">
      <c r="A7676" s="14"/>
      <c r="B7676" s="21" t="s">
        <v>2828</v>
      </c>
      <c r="C7676" s="57">
        <v>131000</v>
      </c>
      <c r="D7676" s="71">
        <v>125000</v>
      </c>
      <c r="E7676" s="84">
        <v>132500</v>
      </c>
      <c r="F7676" s="135">
        <v>85000</v>
      </c>
      <c r="G7676" s="76">
        <f t="shared" si="257"/>
        <v>85000</v>
      </c>
      <c r="H7676" s="3"/>
    </row>
    <row r="7677" spans="1:8" ht="15.75" customHeight="1" x14ac:dyDescent="0.25">
      <c r="A7677" s="14"/>
      <c r="B7677" s="21" t="s">
        <v>2829</v>
      </c>
      <c r="C7677" s="57">
        <v>683000</v>
      </c>
      <c r="D7677" s="71">
        <v>650000</v>
      </c>
      <c r="E7677" s="84">
        <v>689000</v>
      </c>
      <c r="F7677" s="135">
        <v>442000</v>
      </c>
      <c r="G7677" s="76">
        <f t="shared" si="257"/>
        <v>442000</v>
      </c>
      <c r="H7677" s="3"/>
    </row>
    <row r="7678" spans="1:8" ht="15.75" customHeight="1" x14ac:dyDescent="0.25">
      <c r="A7678" s="14"/>
      <c r="B7678" s="21" t="s">
        <v>2830</v>
      </c>
      <c r="C7678" s="57">
        <v>683000</v>
      </c>
      <c r="D7678" s="71">
        <v>650000</v>
      </c>
      <c r="E7678" s="84">
        <v>689000</v>
      </c>
      <c r="F7678" s="135">
        <v>442000</v>
      </c>
      <c r="G7678" s="76">
        <f t="shared" si="257"/>
        <v>442000</v>
      </c>
      <c r="H7678" s="3"/>
    </row>
    <row r="7679" spans="1:8" ht="15.75" customHeight="1" x14ac:dyDescent="0.25">
      <c r="A7679" s="14"/>
      <c r="B7679" s="21" t="s">
        <v>2831</v>
      </c>
      <c r="C7679" s="57">
        <v>683000</v>
      </c>
      <c r="D7679" s="71">
        <v>650000</v>
      </c>
      <c r="E7679" s="84">
        <v>689000</v>
      </c>
      <c r="F7679" s="135">
        <v>442000</v>
      </c>
      <c r="G7679" s="76">
        <f t="shared" si="257"/>
        <v>442000</v>
      </c>
      <c r="H7679" s="3"/>
    </row>
    <row r="7680" spans="1:8" ht="15.75" customHeight="1" x14ac:dyDescent="0.25">
      <c r="A7680" s="14"/>
      <c r="B7680" s="21" t="s">
        <v>2832</v>
      </c>
      <c r="C7680" s="57">
        <v>683000</v>
      </c>
      <c r="D7680" s="71">
        <v>650000</v>
      </c>
      <c r="E7680" s="84">
        <v>689000</v>
      </c>
      <c r="F7680" s="135">
        <v>442000</v>
      </c>
      <c r="G7680" s="76">
        <f t="shared" si="257"/>
        <v>442000</v>
      </c>
      <c r="H7680" s="3"/>
    </row>
    <row r="7681" spans="1:8" ht="15.75" customHeight="1" x14ac:dyDescent="0.25">
      <c r="A7681" s="14"/>
      <c r="B7681" s="21" t="s">
        <v>2833</v>
      </c>
      <c r="C7681" s="57">
        <v>491000</v>
      </c>
      <c r="D7681" s="71">
        <v>468000</v>
      </c>
      <c r="E7681" s="84">
        <v>496100</v>
      </c>
      <c r="F7681" s="135">
        <v>318240</v>
      </c>
      <c r="G7681" s="76">
        <f t="shared" si="257"/>
        <v>318240</v>
      </c>
      <c r="H7681" s="3"/>
    </row>
    <row r="7682" spans="1:8" ht="15.75" customHeight="1" x14ac:dyDescent="0.25">
      <c r="A7682" s="14"/>
      <c r="B7682" s="21" t="s">
        <v>2834</v>
      </c>
      <c r="C7682" s="57">
        <v>491000</v>
      </c>
      <c r="D7682" s="71">
        <v>468000</v>
      </c>
      <c r="E7682" s="84">
        <v>496100</v>
      </c>
      <c r="F7682" s="135">
        <v>318240</v>
      </c>
      <c r="G7682" s="76">
        <f t="shared" si="257"/>
        <v>318240</v>
      </c>
      <c r="H7682" s="3"/>
    </row>
    <row r="7683" spans="1:8" ht="15.75" customHeight="1" x14ac:dyDescent="0.25">
      <c r="A7683" s="14"/>
      <c r="B7683" s="21" t="s">
        <v>2835</v>
      </c>
      <c r="C7683" s="57">
        <v>491000</v>
      </c>
      <c r="D7683" s="71">
        <v>468000</v>
      </c>
      <c r="E7683" s="84">
        <v>496100</v>
      </c>
      <c r="F7683" s="135">
        <v>318240</v>
      </c>
      <c r="G7683" s="76">
        <f t="shared" si="257"/>
        <v>318240</v>
      </c>
      <c r="H7683" s="3"/>
    </row>
    <row r="7684" spans="1:8" ht="15.75" customHeight="1" x14ac:dyDescent="0.25">
      <c r="A7684" s="14"/>
      <c r="B7684" s="21" t="s">
        <v>2836</v>
      </c>
      <c r="C7684" s="57">
        <v>491000</v>
      </c>
      <c r="D7684" s="71">
        <v>468000</v>
      </c>
      <c r="E7684" s="84">
        <v>496100</v>
      </c>
      <c r="F7684" s="135">
        <v>318240</v>
      </c>
      <c r="G7684" s="76">
        <f t="shared" si="257"/>
        <v>318240</v>
      </c>
      <c r="H7684" s="3"/>
    </row>
    <row r="7685" spans="1:8" ht="15.75" customHeight="1" x14ac:dyDescent="0.25">
      <c r="A7685" s="14"/>
      <c r="B7685" s="21" t="s">
        <v>2837</v>
      </c>
      <c r="C7685" s="57">
        <v>491000</v>
      </c>
      <c r="D7685" s="71">
        <v>468000</v>
      </c>
      <c r="E7685" s="84">
        <v>496100</v>
      </c>
      <c r="F7685" s="135">
        <v>318240</v>
      </c>
      <c r="G7685" s="76">
        <f t="shared" si="257"/>
        <v>318240</v>
      </c>
      <c r="H7685" s="3"/>
    </row>
    <row r="7686" spans="1:8" ht="15.75" customHeight="1" x14ac:dyDescent="0.25">
      <c r="A7686" s="14"/>
      <c r="B7686" s="17" t="s">
        <v>320</v>
      </c>
      <c r="C7686" s="57">
        <v>9501000</v>
      </c>
      <c r="D7686" s="71">
        <v>9049000</v>
      </c>
      <c r="E7686" s="84">
        <v>9591900</v>
      </c>
      <c r="F7686" s="135">
        <v>6153320</v>
      </c>
      <c r="G7686" s="76">
        <f t="shared" si="257"/>
        <v>6153320</v>
      </c>
      <c r="H7686" s="3"/>
    </row>
    <row r="7687" spans="1:8" ht="15.75" customHeight="1" x14ac:dyDescent="0.25">
      <c r="A7687" s="14"/>
      <c r="B7687" s="21" t="s">
        <v>2838</v>
      </c>
      <c r="C7687" s="57">
        <v>8688000</v>
      </c>
      <c r="D7687" s="71">
        <v>8274000</v>
      </c>
      <c r="E7687" s="84">
        <v>8770400</v>
      </c>
      <c r="F7687" s="135">
        <v>5626320</v>
      </c>
      <c r="G7687" s="76">
        <f t="shared" si="257"/>
        <v>5626320</v>
      </c>
      <c r="H7687" s="3"/>
    </row>
    <row r="7688" spans="1:8" ht="15.75" customHeight="1" x14ac:dyDescent="0.25">
      <c r="A7688" s="14"/>
      <c r="B7688" s="21" t="s">
        <v>2839</v>
      </c>
      <c r="C7688" s="57">
        <v>7604000</v>
      </c>
      <c r="D7688" s="71">
        <v>7242000</v>
      </c>
      <c r="E7688" s="84">
        <v>7676500</v>
      </c>
      <c r="F7688" s="135">
        <v>4924560</v>
      </c>
      <c r="G7688" s="76">
        <f t="shared" si="257"/>
        <v>4924560</v>
      </c>
      <c r="H7688" s="3"/>
    </row>
    <row r="7689" spans="1:8" ht="15.75" customHeight="1" x14ac:dyDescent="0.25">
      <c r="A7689" s="14"/>
      <c r="B7689" s="21" t="s">
        <v>2840</v>
      </c>
      <c r="C7689" s="57">
        <v>9501000</v>
      </c>
      <c r="D7689" s="71">
        <v>9049000</v>
      </c>
      <c r="E7689" s="84">
        <v>9591900</v>
      </c>
      <c r="F7689" s="135">
        <v>6153320</v>
      </c>
      <c r="G7689" s="76">
        <f t="shared" si="257"/>
        <v>6153320</v>
      </c>
      <c r="H7689" s="3"/>
    </row>
    <row r="7690" spans="1:8" ht="15.75" customHeight="1" x14ac:dyDescent="0.25">
      <c r="A7690" s="14"/>
      <c r="B7690" s="21" t="s">
        <v>2841</v>
      </c>
      <c r="C7690" s="57">
        <v>1766000</v>
      </c>
      <c r="D7690" s="71">
        <v>1682000</v>
      </c>
      <c r="E7690" s="84">
        <v>1782900</v>
      </c>
      <c r="F7690" s="135">
        <v>1143760</v>
      </c>
      <c r="G7690" s="76">
        <f t="shared" si="257"/>
        <v>1143760</v>
      </c>
      <c r="H7690" s="3"/>
    </row>
    <row r="7691" spans="1:8" ht="15.75" customHeight="1" x14ac:dyDescent="0.25">
      <c r="A7691" s="14"/>
      <c r="B7691" s="21" t="s">
        <v>2842</v>
      </c>
      <c r="C7691" s="57">
        <v>1223000</v>
      </c>
      <c r="D7691" s="71">
        <v>1165000</v>
      </c>
      <c r="E7691" s="84">
        <v>1234900</v>
      </c>
      <c r="F7691" s="135">
        <v>792200</v>
      </c>
      <c r="G7691" s="76">
        <f t="shared" si="257"/>
        <v>792200</v>
      </c>
      <c r="H7691" s="3"/>
    </row>
    <row r="7692" spans="1:8" ht="15.75" customHeight="1" x14ac:dyDescent="0.25">
      <c r="A7692" s="14"/>
      <c r="B7692" s="21" t="s">
        <v>2843</v>
      </c>
      <c r="C7692" s="57">
        <v>1223000</v>
      </c>
      <c r="D7692" s="71">
        <v>1165000</v>
      </c>
      <c r="E7692" s="84">
        <v>1234900</v>
      </c>
      <c r="F7692" s="135">
        <v>792200</v>
      </c>
      <c r="G7692" s="76">
        <f t="shared" si="257"/>
        <v>792200</v>
      </c>
      <c r="H7692" s="3"/>
    </row>
    <row r="7693" spans="1:8" ht="15.75" customHeight="1" x14ac:dyDescent="0.25">
      <c r="A7693" s="14"/>
      <c r="B7693" s="21" t="s">
        <v>2844</v>
      </c>
      <c r="C7693" s="57">
        <v>1223000</v>
      </c>
      <c r="D7693" s="71">
        <v>1165000</v>
      </c>
      <c r="E7693" s="84">
        <v>1234900</v>
      </c>
      <c r="F7693" s="135">
        <v>792200</v>
      </c>
      <c r="G7693" s="76">
        <f t="shared" si="257"/>
        <v>792200</v>
      </c>
      <c r="H7693" s="3"/>
    </row>
    <row r="7694" spans="1:8" ht="15.75" customHeight="1" x14ac:dyDescent="0.25">
      <c r="A7694" s="14"/>
      <c r="B7694" s="21" t="s">
        <v>2845</v>
      </c>
      <c r="C7694" s="57">
        <v>1223000</v>
      </c>
      <c r="D7694" s="71">
        <v>1165000</v>
      </c>
      <c r="E7694" s="84">
        <v>1234900</v>
      </c>
      <c r="F7694" s="135">
        <v>792200</v>
      </c>
      <c r="G7694" s="76">
        <f t="shared" si="257"/>
        <v>792200</v>
      </c>
      <c r="H7694" s="3"/>
    </row>
    <row r="7695" spans="1:8" ht="15.75" customHeight="1" x14ac:dyDescent="0.25">
      <c r="A7695" s="14"/>
      <c r="B7695" s="21" t="s">
        <v>2846</v>
      </c>
      <c r="C7695" s="57">
        <v>1223000</v>
      </c>
      <c r="D7695" s="71">
        <v>1165000</v>
      </c>
      <c r="E7695" s="84">
        <v>1234900</v>
      </c>
      <c r="F7695" s="135">
        <v>792200</v>
      </c>
      <c r="G7695" s="76">
        <f t="shared" si="257"/>
        <v>792200</v>
      </c>
      <c r="H7695" s="3"/>
    </row>
    <row r="7696" spans="1:8" ht="15.75" customHeight="1" x14ac:dyDescent="0.25">
      <c r="A7696" s="14"/>
      <c r="B7696" s="21" t="s">
        <v>2847</v>
      </c>
      <c r="C7696" s="57">
        <v>1223000</v>
      </c>
      <c r="D7696" s="71">
        <v>1165000</v>
      </c>
      <c r="E7696" s="84">
        <v>1234900</v>
      </c>
      <c r="F7696" s="135">
        <v>792200</v>
      </c>
      <c r="G7696" s="76">
        <f t="shared" si="257"/>
        <v>792200</v>
      </c>
      <c r="H7696" s="3"/>
    </row>
    <row r="7697" spans="1:8" ht="15.75" customHeight="1" x14ac:dyDescent="0.25">
      <c r="A7697" s="14"/>
      <c r="B7697" s="21" t="s">
        <v>2848</v>
      </c>
      <c r="C7697" s="57">
        <v>1223000</v>
      </c>
      <c r="D7697" s="71">
        <v>1165000</v>
      </c>
      <c r="E7697" s="84">
        <v>1234900</v>
      </c>
      <c r="F7697" s="135">
        <v>792200</v>
      </c>
      <c r="G7697" s="76">
        <f t="shared" si="257"/>
        <v>792200</v>
      </c>
      <c r="H7697" s="3"/>
    </row>
    <row r="7698" spans="1:8" ht="15.75" customHeight="1" x14ac:dyDescent="0.25">
      <c r="A7698" s="14"/>
      <c r="B7698" s="21" t="s">
        <v>2849</v>
      </c>
      <c r="C7698" s="57">
        <v>1223000</v>
      </c>
      <c r="D7698" s="71">
        <v>1165000</v>
      </c>
      <c r="E7698" s="84">
        <v>1234900</v>
      </c>
      <c r="F7698" s="135">
        <v>792200</v>
      </c>
      <c r="G7698" s="76">
        <f t="shared" si="257"/>
        <v>792200</v>
      </c>
      <c r="H7698" s="3"/>
    </row>
    <row r="7699" spans="1:8" ht="15.75" customHeight="1" x14ac:dyDescent="0.25">
      <c r="A7699" s="14"/>
      <c r="B7699" s="21" t="s">
        <v>2850</v>
      </c>
      <c r="C7699" s="57">
        <v>1223000</v>
      </c>
      <c r="D7699" s="71">
        <v>1165000</v>
      </c>
      <c r="E7699" s="84">
        <v>1234900</v>
      </c>
      <c r="F7699" s="135">
        <v>792200</v>
      </c>
      <c r="G7699" s="76">
        <f t="shared" si="257"/>
        <v>792200</v>
      </c>
      <c r="H7699" s="3"/>
    </row>
    <row r="7700" spans="1:8" ht="15.75" customHeight="1" x14ac:dyDescent="0.25">
      <c r="A7700" s="14"/>
      <c r="B7700" s="21" t="s">
        <v>2851</v>
      </c>
      <c r="C7700" s="57">
        <v>868000</v>
      </c>
      <c r="D7700" s="71">
        <v>827000</v>
      </c>
      <c r="E7700" s="84">
        <v>876600</v>
      </c>
      <c r="F7700" s="135">
        <v>562360</v>
      </c>
      <c r="G7700" s="76">
        <f t="shared" ref="G7700:G7722" si="258">SMALL(C7700:F7700,1)</f>
        <v>562360</v>
      </c>
      <c r="H7700" s="3"/>
    </row>
    <row r="7701" spans="1:8" ht="15.75" customHeight="1" x14ac:dyDescent="0.25">
      <c r="A7701" s="14"/>
      <c r="B7701" s="21" t="s">
        <v>2852</v>
      </c>
      <c r="C7701" s="57">
        <v>381000</v>
      </c>
      <c r="D7701" s="71">
        <v>363000</v>
      </c>
      <c r="E7701" s="84">
        <v>384800</v>
      </c>
      <c r="F7701" s="135">
        <v>246840</v>
      </c>
      <c r="G7701" s="76">
        <f t="shared" si="258"/>
        <v>246840</v>
      </c>
      <c r="H7701" s="3"/>
    </row>
    <row r="7702" spans="1:8" ht="15.75" customHeight="1" x14ac:dyDescent="0.25">
      <c r="A7702" s="14"/>
      <c r="B7702" s="21" t="s">
        <v>2853</v>
      </c>
      <c r="C7702" s="57">
        <v>217000</v>
      </c>
      <c r="D7702" s="71">
        <v>207000</v>
      </c>
      <c r="E7702" s="84">
        <v>219400</v>
      </c>
      <c r="F7702" s="135">
        <v>140760</v>
      </c>
      <c r="G7702" s="76">
        <f t="shared" si="258"/>
        <v>140760</v>
      </c>
      <c r="H7702" s="3"/>
    </row>
    <row r="7703" spans="1:8" ht="15.75" customHeight="1" x14ac:dyDescent="0.25">
      <c r="A7703" s="14"/>
      <c r="B7703" s="21" t="s">
        <v>2854</v>
      </c>
      <c r="C7703" s="57">
        <v>217000</v>
      </c>
      <c r="D7703" s="71">
        <v>207000</v>
      </c>
      <c r="E7703" s="84">
        <v>219400</v>
      </c>
      <c r="F7703" s="135">
        <v>140760</v>
      </c>
      <c r="G7703" s="76">
        <f t="shared" si="258"/>
        <v>140760</v>
      </c>
      <c r="H7703" s="3"/>
    </row>
    <row r="7704" spans="1:8" ht="15.75" customHeight="1" x14ac:dyDescent="0.25">
      <c r="A7704" s="14"/>
      <c r="B7704" s="21" t="s">
        <v>2855</v>
      </c>
      <c r="C7704" s="57">
        <v>868000</v>
      </c>
      <c r="D7704" s="71">
        <v>827000</v>
      </c>
      <c r="E7704" s="84">
        <v>876600</v>
      </c>
      <c r="F7704" s="135">
        <v>562360</v>
      </c>
      <c r="G7704" s="76">
        <f t="shared" si="258"/>
        <v>562360</v>
      </c>
      <c r="H7704" s="3"/>
    </row>
    <row r="7705" spans="1:8" ht="15.75" customHeight="1" x14ac:dyDescent="0.25">
      <c r="A7705" s="14"/>
      <c r="B7705" s="21" t="s">
        <v>2856</v>
      </c>
      <c r="C7705" s="57">
        <v>868000</v>
      </c>
      <c r="D7705" s="71">
        <v>827000</v>
      </c>
      <c r="E7705" s="84">
        <v>876600</v>
      </c>
      <c r="F7705" s="135">
        <v>562360</v>
      </c>
      <c r="G7705" s="76">
        <f t="shared" si="258"/>
        <v>562360</v>
      </c>
      <c r="H7705" s="3"/>
    </row>
    <row r="7706" spans="1:8" ht="15.75" customHeight="1" x14ac:dyDescent="0.25">
      <c r="A7706" s="14"/>
      <c r="B7706" s="21" t="s">
        <v>2857</v>
      </c>
      <c r="C7706" s="57">
        <v>868000</v>
      </c>
      <c r="D7706" s="71">
        <v>827000</v>
      </c>
      <c r="E7706" s="84">
        <v>876600</v>
      </c>
      <c r="F7706" s="135">
        <v>562360</v>
      </c>
      <c r="G7706" s="76">
        <f t="shared" si="258"/>
        <v>562360</v>
      </c>
      <c r="H7706" s="3"/>
    </row>
    <row r="7707" spans="1:8" ht="15.75" customHeight="1" x14ac:dyDescent="0.25">
      <c r="A7707" s="14"/>
      <c r="B7707" s="21" t="s">
        <v>2858</v>
      </c>
      <c r="C7707" s="57">
        <v>1494000</v>
      </c>
      <c r="D7707" s="71">
        <v>1423000</v>
      </c>
      <c r="E7707" s="84">
        <v>1508400</v>
      </c>
      <c r="F7707" s="135">
        <v>967640</v>
      </c>
      <c r="G7707" s="76">
        <f t="shared" si="258"/>
        <v>967640</v>
      </c>
      <c r="H7707" s="3"/>
    </row>
    <row r="7708" spans="1:8" ht="15.75" customHeight="1" x14ac:dyDescent="0.25">
      <c r="A7708" s="14"/>
      <c r="B7708" s="21" t="s">
        <v>2859</v>
      </c>
      <c r="C7708" s="57">
        <v>491000</v>
      </c>
      <c r="D7708" s="71">
        <v>468000</v>
      </c>
      <c r="E7708" s="84">
        <v>496100</v>
      </c>
      <c r="F7708" s="135">
        <v>318240</v>
      </c>
      <c r="G7708" s="76">
        <f t="shared" si="258"/>
        <v>318240</v>
      </c>
      <c r="H7708" s="3"/>
    </row>
    <row r="7709" spans="1:8" ht="15.75" customHeight="1" x14ac:dyDescent="0.25">
      <c r="A7709" s="14"/>
      <c r="B7709" s="21" t="s">
        <v>2860</v>
      </c>
      <c r="C7709" s="57">
        <v>1334000</v>
      </c>
      <c r="D7709" s="71">
        <v>1270000</v>
      </c>
      <c r="E7709" s="84">
        <v>1346200</v>
      </c>
      <c r="F7709" s="135">
        <v>863600</v>
      </c>
      <c r="G7709" s="76">
        <f t="shared" si="258"/>
        <v>863600</v>
      </c>
      <c r="H7709" s="3"/>
    </row>
    <row r="7710" spans="1:8" ht="15.75" customHeight="1" x14ac:dyDescent="0.25">
      <c r="A7710" s="14"/>
      <c r="B7710" s="21" t="s">
        <v>2531</v>
      </c>
      <c r="C7710" s="57">
        <v>249000</v>
      </c>
      <c r="D7710" s="71">
        <v>237000</v>
      </c>
      <c r="E7710" s="84">
        <v>251200</v>
      </c>
      <c r="F7710" s="135">
        <v>161160</v>
      </c>
      <c r="G7710" s="76">
        <f t="shared" si="258"/>
        <v>161160</v>
      </c>
      <c r="H7710" s="3"/>
    </row>
    <row r="7711" spans="1:8" ht="15.75" customHeight="1" x14ac:dyDescent="0.25">
      <c r="A7711" s="14"/>
      <c r="B7711" s="21" t="s">
        <v>2861</v>
      </c>
      <c r="C7711" s="57">
        <v>249000</v>
      </c>
      <c r="D7711" s="71">
        <v>237000</v>
      </c>
      <c r="E7711" s="84">
        <v>251200</v>
      </c>
      <c r="F7711" s="135">
        <v>161160</v>
      </c>
      <c r="G7711" s="76">
        <f t="shared" si="258"/>
        <v>161160</v>
      </c>
      <c r="H7711" s="3"/>
    </row>
    <row r="7712" spans="1:8" ht="15.75" customHeight="1" x14ac:dyDescent="0.25">
      <c r="A7712" s="14"/>
      <c r="B7712" s="21" t="s">
        <v>2862</v>
      </c>
      <c r="C7712" s="57">
        <v>249000</v>
      </c>
      <c r="D7712" s="71">
        <v>237000</v>
      </c>
      <c r="E7712" s="84">
        <v>251200</v>
      </c>
      <c r="F7712" s="135">
        <v>161160</v>
      </c>
      <c r="G7712" s="76">
        <f t="shared" si="258"/>
        <v>161160</v>
      </c>
      <c r="H7712" s="3"/>
    </row>
    <row r="7713" spans="1:8" ht="15.75" customHeight="1" x14ac:dyDescent="0.25">
      <c r="A7713" s="14"/>
      <c r="B7713" s="21" t="s">
        <v>2863</v>
      </c>
      <c r="C7713" s="57">
        <v>1494000</v>
      </c>
      <c r="D7713" s="71">
        <v>1423000</v>
      </c>
      <c r="E7713" s="84">
        <v>1508400</v>
      </c>
      <c r="F7713" s="135">
        <v>967640</v>
      </c>
      <c r="G7713" s="76">
        <f t="shared" si="258"/>
        <v>967640</v>
      </c>
      <c r="H7713" s="3"/>
    </row>
    <row r="7714" spans="1:8" ht="15.75" customHeight="1" x14ac:dyDescent="0.25">
      <c r="A7714" s="14"/>
      <c r="B7714" s="21" t="s">
        <v>2864</v>
      </c>
      <c r="C7714" s="57">
        <v>381000</v>
      </c>
      <c r="D7714" s="71">
        <v>363000</v>
      </c>
      <c r="E7714" s="84">
        <v>384800</v>
      </c>
      <c r="F7714" s="135">
        <v>246840</v>
      </c>
      <c r="G7714" s="76">
        <f t="shared" si="258"/>
        <v>246840</v>
      </c>
      <c r="H7714" s="3"/>
    </row>
    <row r="7715" spans="1:8" ht="15.75" customHeight="1" x14ac:dyDescent="0.25">
      <c r="A7715" s="14"/>
      <c r="B7715" s="21" t="s">
        <v>2865</v>
      </c>
      <c r="C7715" s="57">
        <v>1766000</v>
      </c>
      <c r="D7715" s="71">
        <v>1682000</v>
      </c>
      <c r="E7715" s="84">
        <v>1782900</v>
      </c>
      <c r="F7715" s="135">
        <v>1143760</v>
      </c>
      <c r="G7715" s="76">
        <f t="shared" si="258"/>
        <v>1143760</v>
      </c>
      <c r="H7715" s="3"/>
    </row>
    <row r="7716" spans="1:8" ht="15.75" customHeight="1" x14ac:dyDescent="0.25">
      <c r="A7716" s="14"/>
      <c r="B7716" s="21" t="s">
        <v>2866</v>
      </c>
      <c r="C7716" s="57">
        <v>43000</v>
      </c>
      <c r="D7716" s="71">
        <v>41000</v>
      </c>
      <c r="E7716" s="84">
        <v>43500</v>
      </c>
      <c r="F7716" s="135">
        <v>27880</v>
      </c>
      <c r="G7716" s="76">
        <f t="shared" si="258"/>
        <v>27880</v>
      </c>
      <c r="H7716" s="3"/>
    </row>
    <row r="7717" spans="1:8" ht="15.75" customHeight="1" x14ac:dyDescent="0.25">
      <c r="A7717" s="14"/>
      <c r="B7717" s="21" t="s">
        <v>2867</v>
      </c>
      <c r="C7717" s="57">
        <v>43000</v>
      </c>
      <c r="D7717" s="71">
        <v>41000</v>
      </c>
      <c r="E7717" s="84">
        <v>43500</v>
      </c>
      <c r="F7717" s="135">
        <v>27880</v>
      </c>
      <c r="G7717" s="76">
        <f t="shared" si="258"/>
        <v>27880</v>
      </c>
      <c r="H7717" s="3"/>
    </row>
    <row r="7718" spans="1:8" ht="15.75" customHeight="1" x14ac:dyDescent="0.25">
      <c r="A7718" s="14"/>
      <c r="B7718" s="21" t="s">
        <v>2868</v>
      </c>
      <c r="C7718" s="57">
        <v>43000</v>
      </c>
      <c r="D7718" s="71">
        <v>41000</v>
      </c>
      <c r="E7718" s="84">
        <v>43500</v>
      </c>
      <c r="F7718" s="135">
        <v>27880</v>
      </c>
      <c r="G7718" s="76">
        <f t="shared" si="258"/>
        <v>27880</v>
      </c>
      <c r="H7718" s="3"/>
    </row>
    <row r="7719" spans="1:8" ht="15.75" customHeight="1" x14ac:dyDescent="0.25">
      <c r="A7719" s="14"/>
      <c r="B7719" s="21" t="s">
        <v>2869</v>
      </c>
      <c r="C7719" s="57">
        <v>491000</v>
      </c>
      <c r="D7719" s="71">
        <v>468000</v>
      </c>
      <c r="E7719" s="84">
        <v>496100</v>
      </c>
      <c r="F7719" s="135">
        <v>318240</v>
      </c>
      <c r="G7719" s="76">
        <f t="shared" si="258"/>
        <v>318240</v>
      </c>
      <c r="H7719" s="3"/>
    </row>
    <row r="7720" spans="1:8" ht="15.75" customHeight="1" x14ac:dyDescent="0.25">
      <c r="A7720" s="14"/>
      <c r="B7720" s="21" t="s">
        <v>2870</v>
      </c>
      <c r="C7720" s="57">
        <v>491000</v>
      </c>
      <c r="D7720" s="71">
        <v>468000</v>
      </c>
      <c r="E7720" s="84">
        <v>496100</v>
      </c>
      <c r="F7720" s="135">
        <v>318240</v>
      </c>
      <c r="G7720" s="76">
        <f t="shared" si="258"/>
        <v>318240</v>
      </c>
      <c r="H7720" s="3"/>
    </row>
    <row r="7721" spans="1:8" ht="15.75" customHeight="1" x14ac:dyDescent="0.25">
      <c r="A7721" s="14"/>
      <c r="B7721" s="21" t="s">
        <v>2871</v>
      </c>
      <c r="C7721" s="57">
        <v>599000</v>
      </c>
      <c r="D7721" s="71">
        <v>570000</v>
      </c>
      <c r="E7721" s="84">
        <v>604200</v>
      </c>
      <c r="F7721" s="135">
        <v>387600</v>
      </c>
      <c r="G7721" s="76">
        <f t="shared" si="258"/>
        <v>387600</v>
      </c>
      <c r="H7721" s="3"/>
    </row>
    <row r="7722" spans="1:8" ht="15.75" customHeight="1" x14ac:dyDescent="0.25">
      <c r="A7722" s="14"/>
      <c r="B7722" s="21" t="s">
        <v>2872</v>
      </c>
      <c r="C7722" s="57">
        <v>1411000</v>
      </c>
      <c r="D7722" s="71">
        <v>1344000</v>
      </c>
      <c r="E7722" s="84">
        <v>1424600</v>
      </c>
      <c r="F7722" s="135">
        <v>913920</v>
      </c>
      <c r="G7722" s="76">
        <f t="shared" si="258"/>
        <v>913920</v>
      </c>
      <c r="H7722" s="3"/>
    </row>
    <row r="7723" spans="1:8" ht="15.75" customHeight="1" x14ac:dyDescent="0.25">
      <c r="A7723" s="13" t="s">
        <v>0</v>
      </c>
      <c r="B7723" s="6" t="s">
        <v>65</v>
      </c>
      <c r="C7723" s="155" t="s">
        <v>2</v>
      </c>
      <c r="D7723" s="158" t="s">
        <v>2</v>
      </c>
      <c r="E7723" s="161" t="s">
        <v>2</v>
      </c>
      <c r="F7723" s="164" t="s">
        <v>2</v>
      </c>
      <c r="G7723" s="152" t="s">
        <v>2</v>
      </c>
      <c r="H7723" s="3"/>
    </row>
    <row r="7724" spans="1:8" ht="15.75" customHeight="1" x14ac:dyDescent="0.25">
      <c r="A7724" s="13"/>
      <c r="B7724" s="7" t="s">
        <v>3</v>
      </c>
      <c r="C7724" s="156"/>
      <c r="D7724" s="159"/>
      <c r="E7724" s="162"/>
      <c r="F7724" s="165"/>
      <c r="G7724" s="153"/>
      <c r="H7724" s="3"/>
    </row>
    <row r="7725" spans="1:8" ht="15.75" customHeight="1" x14ac:dyDescent="0.25">
      <c r="A7725" s="13">
        <v>7</v>
      </c>
      <c r="B7725" s="9" t="s">
        <v>2873</v>
      </c>
      <c r="C7725" s="157"/>
      <c r="D7725" s="160"/>
      <c r="E7725" s="163"/>
      <c r="F7725" s="166"/>
      <c r="G7725" s="154"/>
      <c r="H7725" s="3"/>
    </row>
    <row r="7726" spans="1:8" ht="15.75" customHeight="1" x14ac:dyDescent="0.25">
      <c r="A7726" s="14"/>
      <c r="B7726" s="21" t="s">
        <v>2874</v>
      </c>
      <c r="C7726" s="57">
        <v>179000</v>
      </c>
      <c r="D7726" s="71">
        <v>170000</v>
      </c>
      <c r="E7726" s="84">
        <v>180200</v>
      </c>
      <c r="F7726" s="135">
        <v>115600</v>
      </c>
      <c r="G7726" s="76">
        <f t="shared" ref="G7726:G7764" si="259">SMALL(C7726:F7726,1)</f>
        <v>115600</v>
      </c>
      <c r="H7726" s="3"/>
    </row>
    <row r="7727" spans="1:8" ht="15.75" customHeight="1" x14ac:dyDescent="0.25">
      <c r="A7727" s="14"/>
      <c r="B7727" s="21" t="s">
        <v>2875</v>
      </c>
      <c r="C7727" s="57">
        <v>1306000</v>
      </c>
      <c r="D7727" s="71">
        <v>1244000</v>
      </c>
      <c r="E7727" s="84">
        <v>1318600</v>
      </c>
      <c r="F7727" s="135">
        <v>845920</v>
      </c>
      <c r="G7727" s="76">
        <f t="shared" si="259"/>
        <v>845920</v>
      </c>
      <c r="H7727" s="3"/>
    </row>
    <row r="7728" spans="1:8" ht="15.75" customHeight="1" x14ac:dyDescent="0.25">
      <c r="A7728" s="14"/>
      <c r="B7728" s="21" t="s">
        <v>2876</v>
      </c>
      <c r="C7728" s="57">
        <v>1306000</v>
      </c>
      <c r="D7728" s="71">
        <v>1244000</v>
      </c>
      <c r="E7728" s="84">
        <v>1318600</v>
      </c>
      <c r="F7728" s="135">
        <v>845920</v>
      </c>
      <c r="G7728" s="76">
        <f t="shared" si="259"/>
        <v>845920</v>
      </c>
      <c r="H7728" s="3"/>
    </row>
    <row r="7729" spans="1:8" ht="15.75" customHeight="1" x14ac:dyDescent="0.25">
      <c r="A7729" s="14"/>
      <c r="B7729" s="21" t="s">
        <v>2877</v>
      </c>
      <c r="C7729" s="57">
        <v>491000</v>
      </c>
      <c r="D7729" s="71">
        <v>468000</v>
      </c>
      <c r="E7729" s="84">
        <v>496100</v>
      </c>
      <c r="F7729" s="135">
        <v>318240</v>
      </c>
      <c r="G7729" s="76">
        <f t="shared" si="259"/>
        <v>318240</v>
      </c>
      <c r="H7729" s="3"/>
    </row>
    <row r="7730" spans="1:8" ht="15.75" customHeight="1" x14ac:dyDescent="0.25">
      <c r="A7730" s="14"/>
      <c r="B7730" s="21" t="s">
        <v>2878</v>
      </c>
      <c r="C7730" s="57">
        <v>491000</v>
      </c>
      <c r="D7730" s="71">
        <v>468000</v>
      </c>
      <c r="E7730" s="84">
        <v>496100</v>
      </c>
      <c r="F7730" s="135">
        <v>318240</v>
      </c>
      <c r="G7730" s="76">
        <f t="shared" si="259"/>
        <v>318240</v>
      </c>
      <c r="H7730" s="3"/>
    </row>
    <row r="7731" spans="1:8" ht="15.75" customHeight="1" x14ac:dyDescent="0.25">
      <c r="A7731" s="14"/>
      <c r="B7731" s="21" t="s">
        <v>2879</v>
      </c>
      <c r="C7731" s="57">
        <v>491000</v>
      </c>
      <c r="D7731" s="71">
        <v>468000</v>
      </c>
      <c r="E7731" s="84">
        <v>496100</v>
      </c>
      <c r="F7731" s="135">
        <v>318240</v>
      </c>
      <c r="G7731" s="76">
        <f t="shared" si="259"/>
        <v>318240</v>
      </c>
      <c r="H7731" s="3"/>
    </row>
    <row r="7732" spans="1:8" ht="15.75" customHeight="1" x14ac:dyDescent="0.25">
      <c r="A7732" s="14"/>
      <c r="B7732" s="21" t="s">
        <v>2880</v>
      </c>
      <c r="C7732" s="57">
        <v>815000</v>
      </c>
      <c r="D7732" s="71">
        <v>776000</v>
      </c>
      <c r="E7732" s="84">
        <v>822600</v>
      </c>
      <c r="F7732" s="135">
        <v>527680</v>
      </c>
      <c r="G7732" s="76">
        <f t="shared" si="259"/>
        <v>527680</v>
      </c>
      <c r="H7732" s="3"/>
    </row>
    <row r="7733" spans="1:8" ht="15.75" customHeight="1" x14ac:dyDescent="0.25">
      <c r="A7733" s="14"/>
      <c r="B7733" s="21" t="s">
        <v>2881</v>
      </c>
      <c r="C7733" s="57">
        <v>815000</v>
      </c>
      <c r="D7733" s="71">
        <v>776000</v>
      </c>
      <c r="E7733" s="84">
        <v>822600</v>
      </c>
      <c r="F7733" s="135">
        <v>527680</v>
      </c>
      <c r="G7733" s="76">
        <f t="shared" si="259"/>
        <v>527680</v>
      </c>
      <c r="H7733" s="3"/>
    </row>
    <row r="7734" spans="1:8" ht="15.75" customHeight="1" x14ac:dyDescent="0.25">
      <c r="A7734" s="14"/>
      <c r="B7734" s="21" t="s">
        <v>2882</v>
      </c>
      <c r="C7734" s="57">
        <v>1223000</v>
      </c>
      <c r="D7734" s="71">
        <v>1165000</v>
      </c>
      <c r="E7734" s="84">
        <v>1234900</v>
      </c>
      <c r="F7734" s="135">
        <v>792200</v>
      </c>
      <c r="G7734" s="76">
        <f t="shared" si="259"/>
        <v>792200</v>
      </c>
      <c r="H7734" s="3"/>
    </row>
    <row r="7735" spans="1:8" ht="15.75" customHeight="1" x14ac:dyDescent="0.25">
      <c r="A7735" s="14"/>
      <c r="B7735" s="21" t="s">
        <v>2883</v>
      </c>
      <c r="C7735" s="57">
        <v>2309000</v>
      </c>
      <c r="D7735" s="71">
        <v>2199000</v>
      </c>
      <c r="E7735" s="84">
        <v>2330900</v>
      </c>
      <c r="F7735" s="135">
        <v>1495320</v>
      </c>
      <c r="G7735" s="76">
        <f t="shared" si="259"/>
        <v>1495320</v>
      </c>
      <c r="H7735" s="3"/>
    </row>
    <row r="7736" spans="1:8" ht="15.75" customHeight="1" x14ac:dyDescent="0.25">
      <c r="A7736" s="14"/>
      <c r="B7736" s="21" t="s">
        <v>2884</v>
      </c>
      <c r="C7736" s="57">
        <v>8688000</v>
      </c>
      <c r="D7736" s="71">
        <v>8274000</v>
      </c>
      <c r="E7736" s="84">
        <v>8770400</v>
      </c>
      <c r="F7736" s="135">
        <v>5626320</v>
      </c>
      <c r="G7736" s="76">
        <f t="shared" si="259"/>
        <v>5626320</v>
      </c>
      <c r="H7736" s="3"/>
    </row>
    <row r="7737" spans="1:8" ht="15.75" customHeight="1" x14ac:dyDescent="0.25">
      <c r="A7737" s="14"/>
      <c r="B7737" s="21" t="s">
        <v>2885</v>
      </c>
      <c r="C7737" s="57">
        <v>1142000</v>
      </c>
      <c r="D7737" s="71">
        <v>1088000</v>
      </c>
      <c r="E7737" s="84">
        <v>1153300</v>
      </c>
      <c r="F7737" s="135">
        <v>739840</v>
      </c>
      <c r="G7737" s="76">
        <f t="shared" si="259"/>
        <v>739840</v>
      </c>
      <c r="H7737" s="3"/>
    </row>
    <row r="7738" spans="1:8" ht="15.75" customHeight="1" x14ac:dyDescent="0.25">
      <c r="A7738" s="14"/>
      <c r="B7738" s="21" t="s">
        <v>2886</v>
      </c>
      <c r="C7738" s="57">
        <v>1142000</v>
      </c>
      <c r="D7738" s="71">
        <v>1088000</v>
      </c>
      <c r="E7738" s="84">
        <v>1153300</v>
      </c>
      <c r="F7738" s="135">
        <v>739840</v>
      </c>
      <c r="G7738" s="76">
        <f t="shared" si="259"/>
        <v>739840</v>
      </c>
      <c r="H7738" s="3"/>
    </row>
    <row r="7739" spans="1:8" ht="15.75" customHeight="1" x14ac:dyDescent="0.25">
      <c r="A7739" s="14"/>
      <c r="B7739" s="21" t="s">
        <v>2887</v>
      </c>
      <c r="C7739" s="57">
        <v>1306000</v>
      </c>
      <c r="D7739" s="71">
        <v>1244000</v>
      </c>
      <c r="E7739" s="84">
        <v>1318600</v>
      </c>
      <c r="F7739" s="135">
        <v>845920</v>
      </c>
      <c r="G7739" s="76">
        <f t="shared" si="259"/>
        <v>845920</v>
      </c>
      <c r="H7739" s="3"/>
    </row>
    <row r="7740" spans="1:8" ht="15.75" customHeight="1" x14ac:dyDescent="0.25">
      <c r="A7740" s="14"/>
      <c r="B7740" s="21" t="s">
        <v>2888</v>
      </c>
      <c r="C7740" s="57">
        <v>1306000</v>
      </c>
      <c r="D7740" s="71">
        <v>1244000</v>
      </c>
      <c r="E7740" s="84">
        <v>1318600</v>
      </c>
      <c r="F7740" s="135">
        <v>845920</v>
      </c>
      <c r="G7740" s="76">
        <f t="shared" si="259"/>
        <v>845920</v>
      </c>
      <c r="H7740" s="3"/>
    </row>
    <row r="7741" spans="1:8" ht="15.75" customHeight="1" x14ac:dyDescent="0.25">
      <c r="A7741" s="14"/>
      <c r="B7741" s="21" t="s">
        <v>2889</v>
      </c>
      <c r="C7741" s="57">
        <v>1049000</v>
      </c>
      <c r="D7741" s="71">
        <v>999000</v>
      </c>
      <c r="E7741" s="84">
        <v>1058900</v>
      </c>
      <c r="F7741" s="135">
        <v>679320</v>
      </c>
      <c r="G7741" s="76">
        <f t="shared" si="259"/>
        <v>679320</v>
      </c>
      <c r="H7741" s="3"/>
    </row>
    <row r="7742" spans="1:8" ht="15.75" customHeight="1" x14ac:dyDescent="0.25">
      <c r="A7742" s="14"/>
      <c r="B7742" s="21" t="s">
        <v>2890</v>
      </c>
      <c r="C7742" s="57">
        <v>1494000</v>
      </c>
      <c r="D7742" s="71">
        <v>1423000</v>
      </c>
      <c r="E7742" s="84">
        <v>1508400</v>
      </c>
      <c r="F7742" s="135">
        <v>967640</v>
      </c>
      <c r="G7742" s="76">
        <f t="shared" si="259"/>
        <v>967640</v>
      </c>
      <c r="H7742" s="3"/>
    </row>
    <row r="7743" spans="1:8" ht="15.75" customHeight="1" x14ac:dyDescent="0.25">
      <c r="A7743" s="14"/>
      <c r="B7743" s="5" t="s">
        <v>2396</v>
      </c>
      <c r="C7743" s="57">
        <v>832000</v>
      </c>
      <c r="D7743" s="71">
        <v>792000</v>
      </c>
      <c r="E7743" s="84">
        <v>839500</v>
      </c>
      <c r="F7743" s="135">
        <v>538560</v>
      </c>
      <c r="G7743" s="76">
        <f t="shared" si="259"/>
        <v>538560</v>
      </c>
      <c r="H7743" s="3"/>
    </row>
    <row r="7744" spans="1:8" ht="15.75" customHeight="1" x14ac:dyDescent="0.25">
      <c r="A7744" s="14"/>
      <c r="B7744" s="21" t="s">
        <v>2891</v>
      </c>
      <c r="C7744" s="57">
        <v>599000</v>
      </c>
      <c r="D7744" s="71">
        <v>570000</v>
      </c>
      <c r="E7744" s="84">
        <v>604200</v>
      </c>
      <c r="F7744" s="135">
        <v>387600</v>
      </c>
      <c r="G7744" s="76">
        <f t="shared" si="259"/>
        <v>387600</v>
      </c>
      <c r="H7744" s="3"/>
    </row>
    <row r="7745" spans="1:8" ht="15.75" customHeight="1" x14ac:dyDescent="0.25">
      <c r="A7745" s="14"/>
      <c r="B7745" s="21" t="s">
        <v>2892</v>
      </c>
      <c r="C7745" s="57">
        <v>599000</v>
      </c>
      <c r="D7745" s="71">
        <v>570000</v>
      </c>
      <c r="E7745" s="84">
        <v>604200</v>
      </c>
      <c r="F7745" s="135">
        <v>387600</v>
      </c>
      <c r="G7745" s="76">
        <f t="shared" si="259"/>
        <v>387600</v>
      </c>
      <c r="H7745" s="3"/>
    </row>
    <row r="7746" spans="1:8" ht="15.75" customHeight="1" x14ac:dyDescent="0.25">
      <c r="A7746" s="14"/>
      <c r="B7746" s="21" t="s">
        <v>2893</v>
      </c>
      <c r="C7746" s="57">
        <v>599000</v>
      </c>
      <c r="D7746" s="71">
        <v>570000</v>
      </c>
      <c r="E7746" s="84">
        <v>604200</v>
      </c>
      <c r="F7746" s="135">
        <v>387600</v>
      </c>
      <c r="G7746" s="76">
        <f t="shared" si="259"/>
        <v>387600</v>
      </c>
      <c r="H7746" s="3"/>
    </row>
    <row r="7747" spans="1:8" ht="15.75" customHeight="1" x14ac:dyDescent="0.25">
      <c r="A7747" s="14"/>
      <c r="B7747" s="5" t="s">
        <v>390</v>
      </c>
      <c r="C7747" s="57">
        <v>97000</v>
      </c>
      <c r="D7747" s="71">
        <v>92000</v>
      </c>
      <c r="E7747" s="84">
        <v>97500</v>
      </c>
      <c r="F7747" s="135">
        <v>62560</v>
      </c>
      <c r="G7747" s="76">
        <f t="shared" si="259"/>
        <v>62560</v>
      </c>
      <c r="H7747" s="3"/>
    </row>
    <row r="7748" spans="1:8" ht="15.75" customHeight="1" x14ac:dyDescent="0.25">
      <c r="A7748" s="14"/>
      <c r="B7748" s="21" t="s">
        <v>2894</v>
      </c>
      <c r="C7748" s="57">
        <v>249000</v>
      </c>
      <c r="D7748" s="71">
        <v>237000</v>
      </c>
      <c r="E7748" s="84">
        <v>251200</v>
      </c>
      <c r="F7748" s="135">
        <v>161160</v>
      </c>
      <c r="G7748" s="76">
        <f t="shared" si="259"/>
        <v>161160</v>
      </c>
      <c r="H7748" s="3"/>
    </row>
    <row r="7749" spans="1:8" ht="15.75" customHeight="1" x14ac:dyDescent="0.25">
      <c r="A7749" s="14"/>
      <c r="B7749" s="21" t="s">
        <v>2895</v>
      </c>
      <c r="C7749" s="57">
        <v>249000</v>
      </c>
      <c r="D7749" s="71">
        <v>237000</v>
      </c>
      <c r="E7749" s="84">
        <v>251200</v>
      </c>
      <c r="F7749" s="135">
        <v>161160</v>
      </c>
      <c r="G7749" s="76">
        <f t="shared" si="259"/>
        <v>161160</v>
      </c>
      <c r="H7749" s="3"/>
    </row>
    <row r="7750" spans="1:8" ht="15.75" customHeight="1" x14ac:dyDescent="0.25">
      <c r="A7750" s="14"/>
      <c r="B7750" s="21" t="s">
        <v>2865</v>
      </c>
      <c r="C7750" s="57">
        <v>1766000</v>
      </c>
      <c r="D7750" s="71">
        <v>1682000</v>
      </c>
      <c r="E7750" s="84">
        <v>1782900</v>
      </c>
      <c r="F7750" s="135">
        <v>1143760</v>
      </c>
      <c r="G7750" s="76">
        <f t="shared" si="259"/>
        <v>1143760</v>
      </c>
      <c r="H7750" s="3"/>
    </row>
    <row r="7751" spans="1:8" ht="15.75" customHeight="1" x14ac:dyDescent="0.25">
      <c r="A7751" s="14"/>
      <c r="B7751" s="21" t="s">
        <v>2896</v>
      </c>
      <c r="C7751" s="57">
        <v>1766000</v>
      </c>
      <c r="D7751" s="71">
        <v>1682000</v>
      </c>
      <c r="E7751" s="84">
        <v>1782900</v>
      </c>
      <c r="F7751" s="135">
        <v>1143760</v>
      </c>
      <c r="G7751" s="76">
        <f t="shared" si="259"/>
        <v>1143760</v>
      </c>
      <c r="H7751" s="3"/>
    </row>
    <row r="7752" spans="1:8" ht="15.75" customHeight="1" x14ac:dyDescent="0.25">
      <c r="A7752" s="14"/>
      <c r="B7752" s="21" t="s">
        <v>2897</v>
      </c>
      <c r="C7752" s="57">
        <v>249000</v>
      </c>
      <c r="D7752" s="71">
        <v>237000</v>
      </c>
      <c r="E7752" s="84">
        <v>251200</v>
      </c>
      <c r="F7752" s="135">
        <v>161160</v>
      </c>
      <c r="G7752" s="76">
        <f t="shared" si="259"/>
        <v>161160</v>
      </c>
      <c r="H7752" s="3"/>
    </row>
    <row r="7753" spans="1:8" ht="15.75" customHeight="1" x14ac:dyDescent="0.25">
      <c r="A7753" s="14"/>
      <c r="B7753" s="21" t="s">
        <v>2898</v>
      </c>
      <c r="C7753" s="57">
        <v>2038000</v>
      </c>
      <c r="D7753" s="71">
        <v>1941000</v>
      </c>
      <c r="E7753" s="84">
        <v>2057500</v>
      </c>
      <c r="F7753" s="135">
        <v>1319880</v>
      </c>
      <c r="G7753" s="76">
        <f t="shared" si="259"/>
        <v>1319880</v>
      </c>
      <c r="H7753" s="3"/>
    </row>
    <row r="7754" spans="1:8" ht="15.75" customHeight="1" x14ac:dyDescent="0.25">
      <c r="A7754" s="14"/>
      <c r="B7754" s="21" t="s">
        <v>2899</v>
      </c>
      <c r="C7754" s="57">
        <v>491000</v>
      </c>
      <c r="D7754" s="71">
        <v>468000</v>
      </c>
      <c r="E7754" s="84">
        <v>496100</v>
      </c>
      <c r="F7754" s="135">
        <v>318240</v>
      </c>
      <c r="G7754" s="76">
        <f t="shared" si="259"/>
        <v>318240</v>
      </c>
      <c r="H7754" s="3"/>
    </row>
    <row r="7755" spans="1:8" ht="15.75" customHeight="1" x14ac:dyDescent="0.25">
      <c r="A7755" s="14"/>
      <c r="B7755" s="21" t="s">
        <v>2900</v>
      </c>
      <c r="C7755" s="57">
        <v>491000</v>
      </c>
      <c r="D7755" s="71">
        <v>468000</v>
      </c>
      <c r="E7755" s="84">
        <v>496100</v>
      </c>
      <c r="F7755" s="135">
        <v>318240</v>
      </c>
      <c r="G7755" s="76">
        <f t="shared" si="259"/>
        <v>318240</v>
      </c>
      <c r="H7755" s="3"/>
    </row>
    <row r="7756" spans="1:8" ht="15.75" customHeight="1" x14ac:dyDescent="0.25">
      <c r="A7756" s="14"/>
      <c r="B7756" s="21" t="s">
        <v>2901</v>
      </c>
      <c r="C7756" s="57">
        <v>131000</v>
      </c>
      <c r="D7756" s="71">
        <v>125000</v>
      </c>
      <c r="E7756" s="84">
        <v>132500</v>
      </c>
      <c r="F7756" s="135">
        <v>85000</v>
      </c>
      <c r="G7756" s="76">
        <f t="shared" si="259"/>
        <v>85000</v>
      </c>
      <c r="H7756" s="3"/>
    </row>
    <row r="7757" spans="1:8" ht="15.75" customHeight="1" x14ac:dyDescent="0.25">
      <c r="A7757" s="14"/>
      <c r="B7757" s="21" t="s">
        <v>2495</v>
      </c>
      <c r="C7757" s="57">
        <v>131000</v>
      </c>
      <c r="D7757" s="71">
        <v>125000</v>
      </c>
      <c r="E7757" s="84">
        <v>132500</v>
      </c>
      <c r="F7757" s="135">
        <v>85000</v>
      </c>
      <c r="G7757" s="76">
        <f t="shared" si="259"/>
        <v>85000</v>
      </c>
      <c r="H7757" s="3"/>
    </row>
    <row r="7758" spans="1:8" ht="15.75" customHeight="1" x14ac:dyDescent="0.25">
      <c r="A7758" s="14"/>
      <c r="B7758" s="21" t="s">
        <v>2902</v>
      </c>
      <c r="C7758" s="57">
        <v>131000</v>
      </c>
      <c r="D7758" s="71">
        <v>125000</v>
      </c>
      <c r="E7758" s="84">
        <v>132500</v>
      </c>
      <c r="F7758" s="135">
        <v>85000</v>
      </c>
      <c r="G7758" s="76">
        <f t="shared" si="259"/>
        <v>85000</v>
      </c>
      <c r="H7758" s="3"/>
    </row>
    <row r="7759" spans="1:8" ht="15.75" customHeight="1" x14ac:dyDescent="0.25">
      <c r="A7759" s="14"/>
      <c r="B7759" s="21" t="s">
        <v>2903</v>
      </c>
      <c r="C7759" s="57">
        <v>131000</v>
      </c>
      <c r="D7759" s="71">
        <v>125000</v>
      </c>
      <c r="E7759" s="84">
        <v>132500</v>
      </c>
      <c r="F7759" s="135">
        <v>85000</v>
      </c>
      <c r="G7759" s="76">
        <f t="shared" si="259"/>
        <v>85000</v>
      </c>
      <c r="H7759" s="3"/>
    </row>
    <row r="7760" spans="1:8" ht="15.75" customHeight="1" x14ac:dyDescent="0.25">
      <c r="A7760" s="14"/>
      <c r="B7760" s="21" t="s">
        <v>2904</v>
      </c>
      <c r="C7760" s="57">
        <v>131000</v>
      </c>
      <c r="D7760" s="71">
        <v>125000</v>
      </c>
      <c r="E7760" s="84">
        <v>132500</v>
      </c>
      <c r="F7760" s="135">
        <v>85000</v>
      </c>
      <c r="G7760" s="76">
        <f t="shared" si="259"/>
        <v>85000</v>
      </c>
      <c r="H7760" s="3"/>
    </row>
    <row r="7761" spans="1:8" ht="15.75" customHeight="1" x14ac:dyDescent="0.25">
      <c r="A7761" s="14"/>
      <c r="B7761" s="21" t="s">
        <v>2905</v>
      </c>
      <c r="C7761" s="57">
        <v>49000</v>
      </c>
      <c r="D7761" s="71">
        <v>47000</v>
      </c>
      <c r="E7761" s="84">
        <v>49800</v>
      </c>
      <c r="F7761" s="135">
        <v>31960</v>
      </c>
      <c r="G7761" s="76">
        <f t="shared" si="259"/>
        <v>31960</v>
      </c>
      <c r="H7761" s="3"/>
    </row>
    <row r="7762" spans="1:8" ht="15.75" customHeight="1" x14ac:dyDescent="0.25">
      <c r="A7762" s="14"/>
      <c r="B7762" s="21" t="s">
        <v>2906</v>
      </c>
      <c r="C7762" s="57">
        <v>8688000</v>
      </c>
      <c r="D7762" s="71">
        <v>8274000</v>
      </c>
      <c r="E7762" s="84">
        <v>8770400</v>
      </c>
      <c r="F7762" s="135">
        <v>5626320</v>
      </c>
      <c r="G7762" s="76">
        <f t="shared" si="259"/>
        <v>5626320</v>
      </c>
      <c r="H7762" s="3"/>
    </row>
    <row r="7763" spans="1:8" ht="15.75" customHeight="1" x14ac:dyDescent="0.25">
      <c r="A7763" s="14"/>
      <c r="B7763" s="21" t="s">
        <v>2907</v>
      </c>
      <c r="C7763" s="57">
        <v>249000</v>
      </c>
      <c r="D7763" s="71">
        <v>237000</v>
      </c>
      <c r="E7763" s="84">
        <v>251200</v>
      </c>
      <c r="F7763" s="135">
        <v>161160</v>
      </c>
      <c r="G7763" s="76">
        <f t="shared" si="259"/>
        <v>161160</v>
      </c>
      <c r="H7763" s="3"/>
    </row>
    <row r="7764" spans="1:8" ht="15.75" customHeight="1" x14ac:dyDescent="0.25">
      <c r="A7764" s="14"/>
      <c r="B7764" s="21" t="s">
        <v>2908</v>
      </c>
      <c r="C7764" s="57">
        <v>4346000</v>
      </c>
      <c r="D7764" s="71">
        <v>4139000</v>
      </c>
      <c r="E7764" s="84">
        <v>4387300</v>
      </c>
      <c r="F7764" s="135">
        <v>2814520</v>
      </c>
      <c r="G7764" s="76">
        <f t="shared" si="259"/>
        <v>2814520</v>
      </c>
      <c r="H7764" s="3"/>
    </row>
    <row r="7765" spans="1:8" ht="15.75" customHeight="1" x14ac:dyDescent="0.25">
      <c r="A7765" s="13" t="s">
        <v>0</v>
      </c>
      <c r="B7765" s="2" t="s">
        <v>64</v>
      </c>
      <c r="C7765" s="155" t="s">
        <v>2</v>
      </c>
      <c r="D7765" s="158" t="s">
        <v>2</v>
      </c>
      <c r="E7765" s="161" t="s">
        <v>2</v>
      </c>
      <c r="F7765" s="164" t="s">
        <v>2</v>
      </c>
      <c r="G7765" s="152" t="s">
        <v>2</v>
      </c>
      <c r="H7765" s="3"/>
    </row>
    <row r="7766" spans="1:8" ht="15.75" customHeight="1" x14ac:dyDescent="0.25">
      <c r="A7766" s="13"/>
      <c r="B7766" s="7" t="s">
        <v>3</v>
      </c>
      <c r="C7766" s="156"/>
      <c r="D7766" s="159"/>
      <c r="E7766" s="162"/>
      <c r="F7766" s="165"/>
      <c r="G7766" s="153"/>
      <c r="H7766" s="3"/>
    </row>
    <row r="7767" spans="1:8" ht="15.75" customHeight="1" x14ac:dyDescent="0.25">
      <c r="A7767" s="13">
        <v>8</v>
      </c>
      <c r="B7767" s="9" t="s">
        <v>540</v>
      </c>
      <c r="C7767" s="157"/>
      <c r="D7767" s="160"/>
      <c r="E7767" s="163"/>
      <c r="F7767" s="166"/>
      <c r="G7767" s="154"/>
      <c r="H7767" s="3"/>
    </row>
    <row r="7768" spans="1:8" ht="15.75" customHeight="1" x14ac:dyDescent="0.25">
      <c r="A7768" s="14"/>
      <c r="B7768" s="8" t="s">
        <v>405</v>
      </c>
      <c r="C7768" s="57">
        <v>9501000</v>
      </c>
      <c r="D7768" s="71">
        <v>9049000</v>
      </c>
      <c r="E7768" s="84">
        <v>9591900</v>
      </c>
      <c r="F7768" s="135">
        <v>6153320</v>
      </c>
      <c r="G7768" s="76">
        <f t="shared" ref="G7768:G7790" si="260">SMALL(C7768:F7768,1)</f>
        <v>6153320</v>
      </c>
      <c r="H7768" s="3"/>
    </row>
    <row r="7769" spans="1:8" ht="15.75" customHeight="1" x14ac:dyDescent="0.25">
      <c r="A7769" s="14"/>
      <c r="B7769" s="8" t="s">
        <v>406</v>
      </c>
      <c r="C7769" s="57">
        <v>328000</v>
      </c>
      <c r="D7769" s="71">
        <v>312000</v>
      </c>
      <c r="E7769" s="84">
        <v>330700</v>
      </c>
      <c r="F7769" s="135">
        <v>212160</v>
      </c>
      <c r="G7769" s="76">
        <f t="shared" si="260"/>
        <v>212160</v>
      </c>
      <c r="H7769" s="3"/>
    </row>
    <row r="7770" spans="1:8" ht="15.75" customHeight="1" x14ac:dyDescent="0.25">
      <c r="A7770" s="14"/>
      <c r="B7770" s="8" t="s">
        <v>407</v>
      </c>
      <c r="C7770" s="57">
        <v>328000</v>
      </c>
      <c r="D7770" s="71">
        <v>312000</v>
      </c>
      <c r="E7770" s="84">
        <v>330700</v>
      </c>
      <c r="F7770" s="135">
        <v>212160</v>
      </c>
      <c r="G7770" s="76">
        <f t="shared" si="260"/>
        <v>212160</v>
      </c>
      <c r="H7770" s="3"/>
    </row>
    <row r="7771" spans="1:8" ht="15.75" customHeight="1" x14ac:dyDescent="0.25">
      <c r="A7771" s="14"/>
      <c r="B7771" s="12" t="s">
        <v>2909</v>
      </c>
      <c r="C7771" s="57">
        <v>1035000</v>
      </c>
      <c r="D7771" s="71">
        <v>986000</v>
      </c>
      <c r="E7771" s="84">
        <v>1045200</v>
      </c>
      <c r="F7771" s="135">
        <v>670480</v>
      </c>
      <c r="G7771" s="76">
        <f t="shared" si="260"/>
        <v>670480</v>
      </c>
      <c r="H7771" s="3"/>
    </row>
    <row r="7772" spans="1:8" ht="15.75" customHeight="1" x14ac:dyDescent="0.25">
      <c r="A7772" s="14"/>
      <c r="B7772" s="8" t="s">
        <v>707</v>
      </c>
      <c r="C7772" s="57">
        <v>328000</v>
      </c>
      <c r="D7772" s="71">
        <v>312000</v>
      </c>
      <c r="E7772" s="84">
        <v>330700</v>
      </c>
      <c r="F7772" s="135">
        <v>212160</v>
      </c>
      <c r="G7772" s="76">
        <f t="shared" si="260"/>
        <v>212160</v>
      </c>
      <c r="H7772" s="3"/>
    </row>
    <row r="7773" spans="1:8" ht="15.75" customHeight="1" x14ac:dyDescent="0.25">
      <c r="A7773" s="14"/>
      <c r="B7773" s="8" t="s">
        <v>409</v>
      </c>
      <c r="C7773" s="57">
        <v>171000</v>
      </c>
      <c r="D7773" s="71">
        <v>163000</v>
      </c>
      <c r="E7773" s="84">
        <v>172800</v>
      </c>
      <c r="F7773" s="135">
        <v>110840</v>
      </c>
      <c r="G7773" s="76">
        <f t="shared" si="260"/>
        <v>110840</v>
      </c>
      <c r="H7773" s="3"/>
    </row>
    <row r="7774" spans="1:8" ht="15.75" customHeight="1" x14ac:dyDescent="0.25">
      <c r="A7774" s="14"/>
      <c r="B7774" s="8" t="s">
        <v>410</v>
      </c>
      <c r="C7774" s="57">
        <v>171000</v>
      </c>
      <c r="D7774" s="71">
        <v>163000</v>
      </c>
      <c r="E7774" s="84">
        <v>172800</v>
      </c>
      <c r="F7774" s="135">
        <v>110840</v>
      </c>
      <c r="G7774" s="76">
        <f t="shared" si="260"/>
        <v>110840</v>
      </c>
      <c r="H7774" s="3"/>
    </row>
    <row r="7775" spans="1:8" ht="15.75" customHeight="1" x14ac:dyDescent="0.25">
      <c r="A7775" s="14"/>
      <c r="B7775" s="8" t="s">
        <v>412</v>
      </c>
      <c r="C7775" s="57">
        <v>164000</v>
      </c>
      <c r="D7775" s="71">
        <v>156000</v>
      </c>
      <c r="E7775" s="84">
        <v>165400</v>
      </c>
      <c r="F7775" s="135">
        <v>106080</v>
      </c>
      <c r="G7775" s="76">
        <f t="shared" si="260"/>
        <v>106080</v>
      </c>
      <c r="H7775" s="3"/>
    </row>
    <row r="7776" spans="1:8" ht="15.75" customHeight="1" x14ac:dyDescent="0.25">
      <c r="A7776" s="14"/>
      <c r="B7776" s="8" t="s">
        <v>413</v>
      </c>
      <c r="C7776" s="57">
        <v>1005000</v>
      </c>
      <c r="D7776" s="71">
        <v>957000</v>
      </c>
      <c r="E7776" s="84">
        <v>1014400</v>
      </c>
      <c r="F7776" s="135">
        <v>650760</v>
      </c>
      <c r="G7776" s="76">
        <f t="shared" si="260"/>
        <v>650760</v>
      </c>
      <c r="H7776" s="3"/>
    </row>
    <row r="7777" spans="1:8" ht="15.75" customHeight="1" x14ac:dyDescent="0.25">
      <c r="A7777" s="14"/>
      <c r="B7777" s="8" t="s">
        <v>414</v>
      </c>
      <c r="C7777" s="57">
        <v>1901000</v>
      </c>
      <c r="D7777" s="71">
        <v>1810000</v>
      </c>
      <c r="E7777" s="84">
        <v>1918600</v>
      </c>
      <c r="F7777" s="135">
        <v>1230800</v>
      </c>
      <c r="G7777" s="76">
        <f t="shared" si="260"/>
        <v>1230800</v>
      </c>
      <c r="H7777" s="3"/>
    </row>
    <row r="7778" spans="1:8" ht="15.75" customHeight="1" x14ac:dyDescent="0.25">
      <c r="A7778" s="14"/>
      <c r="B7778" s="8" t="s">
        <v>1616</v>
      </c>
      <c r="C7778" s="57">
        <v>528000</v>
      </c>
      <c r="D7778" s="71">
        <v>503000</v>
      </c>
      <c r="E7778" s="84">
        <v>533200</v>
      </c>
      <c r="F7778" s="135">
        <v>342040</v>
      </c>
      <c r="G7778" s="76">
        <f t="shared" si="260"/>
        <v>342040</v>
      </c>
      <c r="H7778" s="3"/>
    </row>
    <row r="7779" spans="1:8" ht="15.75" customHeight="1" x14ac:dyDescent="0.25">
      <c r="A7779" s="14"/>
      <c r="B7779" s="8" t="s">
        <v>2910</v>
      </c>
      <c r="C7779" s="57">
        <v>528000</v>
      </c>
      <c r="D7779" s="71">
        <v>503000</v>
      </c>
      <c r="E7779" s="84">
        <v>533200</v>
      </c>
      <c r="F7779" s="135">
        <v>342040</v>
      </c>
      <c r="G7779" s="76">
        <f t="shared" si="260"/>
        <v>342040</v>
      </c>
      <c r="H7779" s="3"/>
    </row>
    <row r="7780" spans="1:8" ht="15.75" customHeight="1" x14ac:dyDescent="0.25">
      <c r="A7780" s="14"/>
      <c r="B7780" s="8" t="s">
        <v>417</v>
      </c>
      <c r="C7780" s="57">
        <v>491000</v>
      </c>
      <c r="D7780" s="71">
        <v>468000</v>
      </c>
      <c r="E7780" s="84">
        <v>496100</v>
      </c>
      <c r="F7780" s="135">
        <v>318240</v>
      </c>
      <c r="G7780" s="76">
        <f t="shared" si="260"/>
        <v>318240</v>
      </c>
      <c r="H7780" s="3"/>
    </row>
    <row r="7781" spans="1:8" ht="15.75" customHeight="1" x14ac:dyDescent="0.25">
      <c r="A7781" s="14"/>
      <c r="B7781" s="12" t="s">
        <v>2911</v>
      </c>
      <c r="C7781" s="57">
        <v>429000</v>
      </c>
      <c r="D7781" s="71">
        <v>409000</v>
      </c>
      <c r="E7781" s="84">
        <v>433500</v>
      </c>
      <c r="F7781" s="135">
        <v>278120</v>
      </c>
      <c r="G7781" s="76">
        <f t="shared" si="260"/>
        <v>278120</v>
      </c>
      <c r="H7781" s="3"/>
    </row>
    <row r="7782" spans="1:8" ht="15.75" customHeight="1" x14ac:dyDescent="0.25">
      <c r="A7782" s="14"/>
      <c r="B7782" s="8" t="s">
        <v>418</v>
      </c>
      <c r="C7782" s="57">
        <v>617000</v>
      </c>
      <c r="D7782" s="71">
        <v>588000</v>
      </c>
      <c r="E7782" s="84">
        <v>623300</v>
      </c>
      <c r="F7782" s="135">
        <v>399840</v>
      </c>
      <c r="G7782" s="76">
        <f t="shared" si="260"/>
        <v>399840</v>
      </c>
      <c r="H7782" s="3"/>
    </row>
    <row r="7783" spans="1:8" ht="15.75" customHeight="1" x14ac:dyDescent="0.25">
      <c r="A7783" s="14"/>
      <c r="B7783" s="8" t="s">
        <v>419</v>
      </c>
      <c r="C7783" s="57">
        <v>491000</v>
      </c>
      <c r="D7783" s="71">
        <v>468000</v>
      </c>
      <c r="E7783" s="84">
        <v>496100</v>
      </c>
      <c r="F7783" s="135">
        <v>318240</v>
      </c>
      <c r="G7783" s="76">
        <f t="shared" si="260"/>
        <v>318240</v>
      </c>
      <c r="H7783" s="3"/>
    </row>
    <row r="7784" spans="1:8" ht="15.75" customHeight="1" x14ac:dyDescent="0.25">
      <c r="A7784" s="14"/>
      <c r="B7784" s="8" t="s">
        <v>420</v>
      </c>
      <c r="C7784" s="57">
        <v>491000</v>
      </c>
      <c r="D7784" s="71">
        <v>468000</v>
      </c>
      <c r="E7784" s="84">
        <v>496100</v>
      </c>
      <c r="F7784" s="135">
        <v>318240</v>
      </c>
      <c r="G7784" s="76">
        <f t="shared" si="260"/>
        <v>318240</v>
      </c>
      <c r="H7784" s="3"/>
    </row>
    <row r="7785" spans="1:8" ht="15.75" customHeight="1" x14ac:dyDescent="0.25">
      <c r="A7785" s="14"/>
      <c r="B7785" s="8" t="s">
        <v>714</v>
      </c>
      <c r="C7785" s="57">
        <v>655000</v>
      </c>
      <c r="D7785" s="71">
        <v>624000</v>
      </c>
      <c r="E7785" s="84">
        <v>661400</v>
      </c>
      <c r="F7785" s="135">
        <v>424320</v>
      </c>
      <c r="G7785" s="76">
        <f t="shared" si="260"/>
        <v>424320</v>
      </c>
      <c r="H7785" s="3"/>
    </row>
    <row r="7786" spans="1:8" ht="15.75" customHeight="1" x14ac:dyDescent="0.25">
      <c r="A7786" s="14"/>
      <c r="B7786" s="8" t="s">
        <v>421</v>
      </c>
      <c r="C7786" s="57">
        <v>105000</v>
      </c>
      <c r="D7786" s="71">
        <v>100000</v>
      </c>
      <c r="E7786" s="84">
        <v>106000</v>
      </c>
      <c r="F7786" s="135">
        <v>68000</v>
      </c>
      <c r="G7786" s="76">
        <f t="shared" si="260"/>
        <v>68000</v>
      </c>
      <c r="H7786" s="3"/>
    </row>
    <row r="7787" spans="1:8" ht="15.75" customHeight="1" x14ac:dyDescent="0.25">
      <c r="A7787" s="14"/>
      <c r="B7787" s="8" t="s">
        <v>422</v>
      </c>
      <c r="C7787" s="57">
        <v>131000</v>
      </c>
      <c r="D7787" s="71">
        <v>125000</v>
      </c>
      <c r="E7787" s="84">
        <v>132500</v>
      </c>
      <c r="F7787" s="135">
        <v>85000</v>
      </c>
      <c r="G7787" s="76">
        <f t="shared" si="260"/>
        <v>85000</v>
      </c>
      <c r="H7787" s="3"/>
    </row>
    <row r="7788" spans="1:8" ht="15.75" customHeight="1" x14ac:dyDescent="0.25">
      <c r="A7788" s="14"/>
      <c r="B7788" s="8" t="s">
        <v>423</v>
      </c>
      <c r="C7788" s="57">
        <v>49000</v>
      </c>
      <c r="D7788" s="71">
        <v>47000</v>
      </c>
      <c r="E7788" s="84">
        <v>49800</v>
      </c>
      <c r="F7788" s="135">
        <v>31960</v>
      </c>
      <c r="G7788" s="76">
        <f t="shared" si="260"/>
        <v>31960</v>
      </c>
      <c r="H7788" s="3"/>
    </row>
    <row r="7789" spans="1:8" ht="15.75" customHeight="1" x14ac:dyDescent="0.25">
      <c r="A7789" s="14"/>
      <c r="B7789" s="8" t="s">
        <v>424</v>
      </c>
      <c r="C7789" s="57">
        <v>49000</v>
      </c>
      <c r="D7789" s="71">
        <v>47000</v>
      </c>
      <c r="E7789" s="84">
        <v>49800</v>
      </c>
      <c r="F7789" s="135">
        <v>31960</v>
      </c>
      <c r="G7789" s="76">
        <f t="shared" si="260"/>
        <v>31960</v>
      </c>
      <c r="H7789" s="3"/>
    </row>
    <row r="7790" spans="1:8" ht="15.75" customHeight="1" x14ac:dyDescent="0.25">
      <c r="A7790" s="14"/>
      <c r="B7790" s="8" t="s">
        <v>425</v>
      </c>
      <c r="C7790" s="57">
        <v>2660000</v>
      </c>
      <c r="D7790" s="71">
        <v>2533000</v>
      </c>
      <c r="E7790" s="84">
        <v>2685000</v>
      </c>
      <c r="F7790" s="135">
        <v>1722440</v>
      </c>
      <c r="G7790" s="76">
        <f t="shared" si="260"/>
        <v>1722440</v>
      </c>
      <c r="H7790" s="3"/>
    </row>
    <row r="7791" spans="1:8" ht="15.75" customHeight="1" x14ac:dyDescent="0.25">
      <c r="A7791" s="13" t="s">
        <v>0</v>
      </c>
      <c r="B7791" s="6" t="s">
        <v>426</v>
      </c>
      <c r="C7791" s="155" t="s">
        <v>2</v>
      </c>
      <c r="D7791" s="158" t="s">
        <v>2</v>
      </c>
      <c r="E7791" s="161" t="s">
        <v>2</v>
      </c>
      <c r="F7791" s="164" t="s">
        <v>2</v>
      </c>
      <c r="G7791" s="152" t="s">
        <v>2</v>
      </c>
      <c r="H7791" s="3"/>
    </row>
    <row r="7792" spans="1:8" ht="15.75" customHeight="1" x14ac:dyDescent="0.25">
      <c r="A7792" s="13"/>
      <c r="B7792" s="7" t="s">
        <v>3</v>
      </c>
      <c r="C7792" s="156"/>
      <c r="D7792" s="159"/>
      <c r="E7792" s="162"/>
      <c r="F7792" s="165"/>
      <c r="G7792" s="153"/>
      <c r="H7792" s="3"/>
    </row>
    <row r="7793" spans="1:8" ht="15.75" customHeight="1" x14ac:dyDescent="0.25">
      <c r="A7793" s="13">
        <v>9</v>
      </c>
      <c r="B7793" s="9" t="s">
        <v>1649</v>
      </c>
      <c r="C7793" s="157"/>
      <c r="D7793" s="160"/>
      <c r="E7793" s="163"/>
      <c r="F7793" s="166"/>
      <c r="G7793" s="154"/>
      <c r="H7793" s="3"/>
    </row>
    <row r="7794" spans="1:8" ht="15.75" customHeight="1" x14ac:dyDescent="0.25">
      <c r="A7794" s="14"/>
      <c r="B7794" s="21" t="s">
        <v>2912</v>
      </c>
      <c r="C7794" s="57">
        <v>179000</v>
      </c>
      <c r="D7794" s="71">
        <v>170000</v>
      </c>
      <c r="E7794" s="84">
        <v>180200</v>
      </c>
      <c r="F7794" s="135">
        <v>115600</v>
      </c>
      <c r="G7794" s="76">
        <f t="shared" ref="G7794:G7825" si="261">SMALL(C7794:F7794,1)</f>
        <v>115600</v>
      </c>
      <c r="H7794" s="3"/>
    </row>
    <row r="7795" spans="1:8" ht="15.75" customHeight="1" x14ac:dyDescent="0.25">
      <c r="A7795" s="14"/>
      <c r="B7795" s="21" t="s">
        <v>2913</v>
      </c>
      <c r="C7795" s="57">
        <v>179000</v>
      </c>
      <c r="D7795" s="71">
        <v>170000</v>
      </c>
      <c r="E7795" s="84">
        <v>180200</v>
      </c>
      <c r="F7795" s="135">
        <v>115600</v>
      </c>
      <c r="G7795" s="76">
        <f t="shared" si="261"/>
        <v>115600</v>
      </c>
      <c r="H7795" s="3"/>
    </row>
    <row r="7796" spans="1:8" ht="15.75" customHeight="1" x14ac:dyDescent="0.25">
      <c r="A7796" s="14"/>
      <c r="B7796" s="21" t="s">
        <v>2914</v>
      </c>
      <c r="C7796" s="57">
        <v>110000</v>
      </c>
      <c r="D7796" s="71">
        <v>105000</v>
      </c>
      <c r="E7796" s="84">
        <v>111300</v>
      </c>
      <c r="F7796" s="135">
        <v>71400</v>
      </c>
      <c r="G7796" s="76">
        <f t="shared" si="261"/>
        <v>71400</v>
      </c>
      <c r="H7796" s="3"/>
    </row>
    <row r="7797" spans="1:8" ht="15.75" customHeight="1" x14ac:dyDescent="0.25">
      <c r="A7797" s="14"/>
      <c r="B7797" s="21" t="s">
        <v>2915</v>
      </c>
      <c r="C7797" s="57">
        <v>491000</v>
      </c>
      <c r="D7797" s="71">
        <v>468000</v>
      </c>
      <c r="E7797" s="84">
        <v>496100</v>
      </c>
      <c r="F7797" s="135">
        <v>318240</v>
      </c>
      <c r="G7797" s="76">
        <f t="shared" si="261"/>
        <v>318240</v>
      </c>
      <c r="H7797" s="3"/>
    </row>
    <row r="7798" spans="1:8" ht="15.75" customHeight="1" x14ac:dyDescent="0.25">
      <c r="A7798" s="14"/>
      <c r="B7798" s="21" t="s">
        <v>2916</v>
      </c>
      <c r="C7798" s="57">
        <v>491000</v>
      </c>
      <c r="D7798" s="71">
        <v>468000</v>
      </c>
      <c r="E7798" s="84">
        <v>496100</v>
      </c>
      <c r="F7798" s="135">
        <v>318240</v>
      </c>
      <c r="G7798" s="76">
        <f t="shared" si="261"/>
        <v>318240</v>
      </c>
      <c r="H7798" s="3"/>
    </row>
    <row r="7799" spans="1:8" ht="15.75" customHeight="1" x14ac:dyDescent="0.25">
      <c r="A7799" s="14"/>
      <c r="B7799" s="21" t="s">
        <v>2917</v>
      </c>
      <c r="C7799" s="57">
        <v>131000</v>
      </c>
      <c r="D7799" s="71">
        <v>125000</v>
      </c>
      <c r="E7799" s="84">
        <v>132500</v>
      </c>
      <c r="F7799" s="135">
        <v>85000</v>
      </c>
      <c r="G7799" s="76">
        <f t="shared" si="261"/>
        <v>85000</v>
      </c>
      <c r="H7799" s="3"/>
    </row>
    <row r="7800" spans="1:8" ht="15.75" customHeight="1" x14ac:dyDescent="0.25">
      <c r="A7800" s="14"/>
      <c r="B7800" s="21" t="s">
        <v>2918</v>
      </c>
      <c r="C7800" s="57">
        <v>131000</v>
      </c>
      <c r="D7800" s="71">
        <v>125000</v>
      </c>
      <c r="E7800" s="84">
        <v>132500</v>
      </c>
      <c r="F7800" s="135">
        <v>85000</v>
      </c>
      <c r="G7800" s="76">
        <f t="shared" si="261"/>
        <v>85000</v>
      </c>
      <c r="H7800" s="3"/>
    </row>
    <row r="7801" spans="1:8" ht="15.75" customHeight="1" x14ac:dyDescent="0.25">
      <c r="A7801" s="14"/>
      <c r="B7801" s="21" t="s">
        <v>2919</v>
      </c>
      <c r="C7801" s="57">
        <v>131000</v>
      </c>
      <c r="D7801" s="71">
        <v>125000</v>
      </c>
      <c r="E7801" s="84">
        <v>132500</v>
      </c>
      <c r="F7801" s="135">
        <v>85000</v>
      </c>
      <c r="G7801" s="76">
        <f t="shared" si="261"/>
        <v>85000</v>
      </c>
      <c r="H7801" s="3"/>
    </row>
    <row r="7802" spans="1:8" ht="15.75" customHeight="1" x14ac:dyDescent="0.25">
      <c r="A7802" s="14"/>
      <c r="B7802" s="5" t="s">
        <v>715</v>
      </c>
      <c r="C7802" s="57">
        <v>1086000</v>
      </c>
      <c r="D7802" s="71">
        <v>1034000</v>
      </c>
      <c r="E7802" s="84">
        <v>1096000</v>
      </c>
      <c r="F7802" s="135">
        <v>703120</v>
      </c>
      <c r="G7802" s="76">
        <f t="shared" si="261"/>
        <v>703120</v>
      </c>
      <c r="H7802" s="3"/>
    </row>
    <row r="7803" spans="1:8" ht="15.75" customHeight="1" x14ac:dyDescent="0.25">
      <c r="A7803" s="14"/>
      <c r="B7803" s="21" t="s">
        <v>2920</v>
      </c>
      <c r="C7803" s="57">
        <v>328000</v>
      </c>
      <c r="D7803" s="71">
        <v>312000</v>
      </c>
      <c r="E7803" s="84">
        <v>330700</v>
      </c>
      <c r="F7803" s="135">
        <v>212160</v>
      </c>
      <c r="G7803" s="76">
        <f t="shared" si="261"/>
        <v>212160</v>
      </c>
      <c r="H7803" s="3"/>
    </row>
    <row r="7804" spans="1:8" ht="15.75" customHeight="1" x14ac:dyDescent="0.25">
      <c r="A7804" s="14"/>
      <c r="B7804" s="21" t="s">
        <v>2921</v>
      </c>
      <c r="C7804" s="57">
        <v>4023000</v>
      </c>
      <c r="D7804" s="71">
        <v>3831000</v>
      </c>
      <c r="E7804" s="84">
        <v>4060900</v>
      </c>
      <c r="F7804" s="135">
        <v>2605080</v>
      </c>
      <c r="G7804" s="76">
        <f t="shared" si="261"/>
        <v>2605080</v>
      </c>
      <c r="H7804" s="3"/>
    </row>
    <row r="7805" spans="1:8" ht="15.75" customHeight="1" x14ac:dyDescent="0.25">
      <c r="A7805" s="14"/>
      <c r="B7805" s="21" t="s">
        <v>2922</v>
      </c>
      <c r="C7805" s="57">
        <v>1848000</v>
      </c>
      <c r="D7805" s="71">
        <v>1760000</v>
      </c>
      <c r="E7805" s="84">
        <v>1865600</v>
      </c>
      <c r="F7805" s="135">
        <v>1196800</v>
      </c>
      <c r="G7805" s="76">
        <f t="shared" si="261"/>
        <v>1196800</v>
      </c>
      <c r="H7805" s="3"/>
    </row>
    <row r="7806" spans="1:8" ht="15.75" customHeight="1" x14ac:dyDescent="0.25">
      <c r="A7806" s="14"/>
      <c r="B7806" s="21" t="s">
        <v>2923</v>
      </c>
      <c r="C7806" s="57">
        <v>69000</v>
      </c>
      <c r="D7806" s="71">
        <v>66000</v>
      </c>
      <c r="E7806" s="84">
        <v>70000</v>
      </c>
      <c r="F7806" s="135">
        <v>44880</v>
      </c>
      <c r="G7806" s="76">
        <f t="shared" si="261"/>
        <v>44880</v>
      </c>
      <c r="H7806" s="3"/>
    </row>
    <row r="7807" spans="1:8" ht="15.75" customHeight="1" x14ac:dyDescent="0.25">
      <c r="A7807" s="14"/>
      <c r="B7807" s="17" t="s">
        <v>2924</v>
      </c>
      <c r="C7807" s="57">
        <v>131000</v>
      </c>
      <c r="D7807" s="71">
        <v>125000</v>
      </c>
      <c r="E7807" s="84">
        <v>132500</v>
      </c>
      <c r="F7807" s="135">
        <v>85000</v>
      </c>
      <c r="G7807" s="76">
        <f t="shared" si="261"/>
        <v>85000</v>
      </c>
      <c r="H7807" s="3"/>
    </row>
    <row r="7808" spans="1:8" ht="15.75" customHeight="1" x14ac:dyDescent="0.25">
      <c r="A7808" s="14"/>
      <c r="B7808" s="17" t="s">
        <v>440</v>
      </c>
      <c r="C7808" s="57">
        <v>131000</v>
      </c>
      <c r="D7808" s="71">
        <v>125000</v>
      </c>
      <c r="E7808" s="84">
        <v>132500</v>
      </c>
      <c r="F7808" s="135">
        <v>85000</v>
      </c>
      <c r="G7808" s="76">
        <f t="shared" si="261"/>
        <v>85000</v>
      </c>
      <c r="H7808" s="3"/>
    </row>
    <row r="7809" spans="1:8" ht="15.75" customHeight="1" x14ac:dyDescent="0.25">
      <c r="A7809" s="14"/>
      <c r="B7809" s="21" t="s">
        <v>2925</v>
      </c>
      <c r="C7809" s="57">
        <v>164000</v>
      </c>
      <c r="D7809" s="71">
        <v>156000</v>
      </c>
      <c r="E7809" s="84">
        <v>165400</v>
      </c>
      <c r="F7809" s="135">
        <v>106080</v>
      </c>
      <c r="G7809" s="76">
        <f t="shared" si="261"/>
        <v>106080</v>
      </c>
      <c r="H7809" s="3"/>
    </row>
    <row r="7810" spans="1:8" ht="15.75" customHeight="1" x14ac:dyDescent="0.25">
      <c r="A7810" s="14"/>
      <c r="B7810" s="21" t="s">
        <v>2926</v>
      </c>
      <c r="C7810" s="57">
        <v>164000</v>
      </c>
      <c r="D7810" s="71">
        <v>156000</v>
      </c>
      <c r="E7810" s="84">
        <v>165400</v>
      </c>
      <c r="F7810" s="135">
        <v>106080</v>
      </c>
      <c r="G7810" s="76">
        <f t="shared" si="261"/>
        <v>106080</v>
      </c>
      <c r="H7810" s="3"/>
    </row>
    <row r="7811" spans="1:8" ht="15.75" customHeight="1" x14ac:dyDescent="0.25">
      <c r="A7811" s="14"/>
      <c r="B7811" s="21" t="s">
        <v>2927</v>
      </c>
      <c r="C7811" s="57">
        <v>164000</v>
      </c>
      <c r="D7811" s="71">
        <v>156000</v>
      </c>
      <c r="E7811" s="84">
        <v>165400</v>
      </c>
      <c r="F7811" s="135">
        <v>106080</v>
      </c>
      <c r="G7811" s="76">
        <f t="shared" si="261"/>
        <v>106080</v>
      </c>
      <c r="H7811" s="3"/>
    </row>
    <row r="7812" spans="1:8" ht="15.75" customHeight="1" x14ac:dyDescent="0.25">
      <c r="A7812" s="14"/>
      <c r="B7812" s="21" t="s">
        <v>2928</v>
      </c>
      <c r="C7812" s="57">
        <v>491000</v>
      </c>
      <c r="D7812" s="71">
        <v>468000</v>
      </c>
      <c r="E7812" s="84">
        <v>496100</v>
      </c>
      <c r="F7812" s="135">
        <v>318240</v>
      </c>
      <c r="G7812" s="76">
        <f t="shared" si="261"/>
        <v>318240</v>
      </c>
      <c r="H7812" s="3"/>
    </row>
    <row r="7813" spans="1:8" ht="15.75" customHeight="1" x14ac:dyDescent="0.25">
      <c r="A7813" s="14"/>
      <c r="B7813" s="21" t="s">
        <v>2929</v>
      </c>
      <c r="C7813" s="57">
        <v>164000</v>
      </c>
      <c r="D7813" s="71">
        <v>156000</v>
      </c>
      <c r="E7813" s="84">
        <v>165400</v>
      </c>
      <c r="F7813" s="135">
        <v>106080</v>
      </c>
      <c r="G7813" s="76">
        <f t="shared" si="261"/>
        <v>106080</v>
      </c>
      <c r="H7813" s="3"/>
    </row>
    <row r="7814" spans="1:8" ht="15.75" customHeight="1" x14ac:dyDescent="0.25">
      <c r="A7814" s="14"/>
      <c r="B7814" s="21" t="s">
        <v>2930</v>
      </c>
      <c r="C7814" s="57">
        <v>2309000</v>
      </c>
      <c r="D7814" s="71">
        <v>2199000</v>
      </c>
      <c r="E7814" s="84">
        <v>2330900</v>
      </c>
      <c r="F7814" s="135">
        <v>1495320</v>
      </c>
      <c r="G7814" s="76">
        <f t="shared" si="261"/>
        <v>1495320</v>
      </c>
      <c r="H7814" s="3"/>
    </row>
    <row r="7815" spans="1:8" ht="15.75" customHeight="1" x14ac:dyDescent="0.25">
      <c r="A7815" s="14"/>
      <c r="B7815" s="21" t="s">
        <v>2931</v>
      </c>
      <c r="C7815" s="57">
        <v>954000</v>
      </c>
      <c r="D7815" s="71">
        <v>909000</v>
      </c>
      <c r="E7815" s="84">
        <v>963500</v>
      </c>
      <c r="F7815" s="135">
        <v>618120</v>
      </c>
      <c r="G7815" s="76">
        <f t="shared" si="261"/>
        <v>618120</v>
      </c>
      <c r="H7815" s="3"/>
    </row>
    <row r="7816" spans="1:8" ht="15.75" customHeight="1" x14ac:dyDescent="0.25">
      <c r="A7816" s="14"/>
      <c r="B7816" s="21" t="s">
        <v>2932</v>
      </c>
      <c r="C7816" s="57">
        <v>599000</v>
      </c>
      <c r="D7816" s="71">
        <v>570000</v>
      </c>
      <c r="E7816" s="84">
        <v>604200</v>
      </c>
      <c r="F7816" s="135">
        <v>387600</v>
      </c>
      <c r="G7816" s="76">
        <f t="shared" si="261"/>
        <v>387600</v>
      </c>
      <c r="H7816" s="3"/>
    </row>
    <row r="7817" spans="1:8" ht="15.75" customHeight="1" x14ac:dyDescent="0.25">
      <c r="A7817" s="14"/>
      <c r="B7817" s="21" t="s">
        <v>2933</v>
      </c>
      <c r="C7817" s="57">
        <v>1142000</v>
      </c>
      <c r="D7817" s="71">
        <v>1088000</v>
      </c>
      <c r="E7817" s="84">
        <v>1153300</v>
      </c>
      <c r="F7817" s="135">
        <v>739840</v>
      </c>
      <c r="G7817" s="76">
        <f t="shared" si="261"/>
        <v>739840</v>
      </c>
      <c r="H7817" s="3"/>
    </row>
    <row r="7818" spans="1:8" ht="15.75" customHeight="1" x14ac:dyDescent="0.25">
      <c r="A7818" s="14"/>
      <c r="B7818" s="21" t="s">
        <v>2934</v>
      </c>
      <c r="C7818" s="57">
        <v>1142000</v>
      </c>
      <c r="D7818" s="71">
        <v>1088000</v>
      </c>
      <c r="E7818" s="84">
        <v>1153300</v>
      </c>
      <c r="F7818" s="135">
        <v>739840</v>
      </c>
      <c r="G7818" s="76">
        <f t="shared" si="261"/>
        <v>739840</v>
      </c>
      <c r="H7818" s="3"/>
    </row>
    <row r="7819" spans="1:8" ht="15.75" customHeight="1" x14ac:dyDescent="0.25">
      <c r="A7819" s="14"/>
      <c r="B7819" s="21" t="s">
        <v>2935</v>
      </c>
      <c r="C7819" s="57">
        <v>1142000</v>
      </c>
      <c r="D7819" s="71">
        <v>1088000</v>
      </c>
      <c r="E7819" s="84">
        <v>1153300</v>
      </c>
      <c r="F7819" s="135">
        <v>739840</v>
      </c>
      <c r="G7819" s="76">
        <f t="shared" si="261"/>
        <v>739840</v>
      </c>
      <c r="H7819" s="3"/>
    </row>
    <row r="7820" spans="1:8" ht="15.75" customHeight="1" x14ac:dyDescent="0.25">
      <c r="A7820" s="14"/>
      <c r="B7820" s="21" t="s">
        <v>2936</v>
      </c>
      <c r="C7820" s="57">
        <v>328000</v>
      </c>
      <c r="D7820" s="71">
        <v>312000</v>
      </c>
      <c r="E7820" s="84">
        <v>330700</v>
      </c>
      <c r="F7820" s="135">
        <v>212160</v>
      </c>
      <c r="G7820" s="76">
        <f t="shared" si="261"/>
        <v>212160</v>
      </c>
      <c r="H7820" s="3"/>
    </row>
    <row r="7821" spans="1:8" ht="15.75" customHeight="1" x14ac:dyDescent="0.25">
      <c r="A7821" s="14"/>
      <c r="B7821" s="21" t="s">
        <v>2937</v>
      </c>
      <c r="C7821" s="57">
        <v>1306000</v>
      </c>
      <c r="D7821" s="71">
        <v>1244000</v>
      </c>
      <c r="E7821" s="84">
        <v>1318600</v>
      </c>
      <c r="F7821" s="135">
        <v>845920</v>
      </c>
      <c r="G7821" s="76">
        <f t="shared" si="261"/>
        <v>845920</v>
      </c>
      <c r="H7821" s="3"/>
    </row>
    <row r="7822" spans="1:8" ht="15.75" customHeight="1" x14ac:dyDescent="0.25">
      <c r="A7822" s="14"/>
      <c r="B7822" s="21" t="s">
        <v>2938</v>
      </c>
      <c r="C7822" s="57">
        <v>491000</v>
      </c>
      <c r="D7822" s="71">
        <v>468000</v>
      </c>
      <c r="E7822" s="84">
        <v>496100</v>
      </c>
      <c r="F7822" s="135">
        <v>318240</v>
      </c>
      <c r="G7822" s="76">
        <f t="shared" si="261"/>
        <v>318240</v>
      </c>
      <c r="H7822" s="3"/>
    </row>
    <row r="7823" spans="1:8" ht="15.75" customHeight="1" x14ac:dyDescent="0.25">
      <c r="A7823" s="14"/>
      <c r="B7823" s="21" t="s">
        <v>2939</v>
      </c>
      <c r="C7823" s="57">
        <v>491000</v>
      </c>
      <c r="D7823" s="71">
        <v>468000</v>
      </c>
      <c r="E7823" s="84">
        <v>496100</v>
      </c>
      <c r="F7823" s="135">
        <v>318240</v>
      </c>
      <c r="G7823" s="76">
        <f t="shared" si="261"/>
        <v>318240</v>
      </c>
      <c r="H7823" s="3"/>
    </row>
    <row r="7824" spans="1:8" ht="15.75" customHeight="1" x14ac:dyDescent="0.25">
      <c r="A7824" s="14"/>
      <c r="B7824" s="21" t="s">
        <v>2940</v>
      </c>
      <c r="C7824" s="57">
        <v>491000</v>
      </c>
      <c r="D7824" s="71">
        <v>468000</v>
      </c>
      <c r="E7824" s="84">
        <v>496100</v>
      </c>
      <c r="F7824" s="135">
        <v>318240</v>
      </c>
      <c r="G7824" s="76">
        <f t="shared" si="261"/>
        <v>318240</v>
      </c>
      <c r="H7824" s="3"/>
    </row>
    <row r="7825" spans="1:8" ht="15.75" customHeight="1" x14ac:dyDescent="0.25">
      <c r="A7825" s="14"/>
      <c r="B7825" s="21" t="s">
        <v>2941</v>
      </c>
      <c r="C7825" s="57">
        <v>491000</v>
      </c>
      <c r="D7825" s="71">
        <v>468000</v>
      </c>
      <c r="E7825" s="84">
        <v>496100</v>
      </c>
      <c r="F7825" s="135">
        <v>318240</v>
      </c>
      <c r="G7825" s="76">
        <f t="shared" si="261"/>
        <v>318240</v>
      </c>
      <c r="H7825" s="3"/>
    </row>
    <row r="7826" spans="1:8" ht="15.75" customHeight="1" x14ac:dyDescent="0.25">
      <c r="A7826" s="14"/>
      <c r="B7826" s="21" t="s">
        <v>2942</v>
      </c>
      <c r="C7826" s="57">
        <v>491000</v>
      </c>
      <c r="D7826" s="71">
        <v>468000</v>
      </c>
      <c r="E7826" s="84">
        <v>496100</v>
      </c>
      <c r="F7826" s="135">
        <v>318240</v>
      </c>
      <c r="G7826" s="76">
        <f t="shared" ref="G7826:G7857" si="262">SMALL(C7826:F7826,1)</f>
        <v>318240</v>
      </c>
      <c r="H7826" s="3"/>
    </row>
    <row r="7827" spans="1:8" ht="15.75" customHeight="1" x14ac:dyDescent="0.25">
      <c r="A7827" s="14"/>
      <c r="B7827" s="21" t="s">
        <v>2943</v>
      </c>
      <c r="C7827" s="57">
        <v>491000</v>
      </c>
      <c r="D7827" s="71">
        <v>468000</v>
      </c>
      <c r="E7827" s="84">
        <v>496100</v>
      </c>
      <c r="F7827" s="135">
        <v>318240</v>
      </c>
      <c r="G7827" s="76">
        <f t="shared" si="262"/>
        <v>318240</v>
      </c>
      <c r="H7827" s="3"/>
    </row>
    <row r="7828" spans="1:8" ht="15.75" customHeight="1" x14ac:dyDescent="0.25">
      <c r="A7828" s="14"/>
      <c r="B7828" s="21" t="s">
        <v>2944</v>
      </c>
      <c r="C7828" s="57">
        <v>491000</v>
      </c>
      <c r="D7828" s="71">
        <v>468000</v>
      </c>
      <c r="E7828" s="84">
        <v>496100</v>
      </c>
      <c r="F7828" s="135">
        <v>318240</v>
      </c>
      <c r="G7828" s="76">
        <f t="shared" si="262"/>
        <v>318240</v>
      </c>
      <c r="H7828" s="3"/>
    </row>
    <row r="7829" spans="1:8" ht="15.75" customHeight="1" x14ac:dyDescent="0.25">
      <c r="A7829" s="14"/>
      <c r="B7829" s="21" t="s">
        <v>2945</v>
      </c>
      <c r="C7829" s="57">
        <v>491000</v>
      </c>
      <c r="D7829" s="71">
        <v>468000</v>
      </c>
      <c r="E7829" s="84">
        <v>496100</v>
      </c>
      <c r="F7829" s="135">
        <v>318240</v>
      </c>
      <c r="G7829" s="76">
        <f t="shared" si="262"/>
        <v>318240</v>
      </c>
      <c r="H7829" s="3"/>
    </row>
    <row r="7830" spans="1:8" ht="15.75" customHeight="1" x14ac:dyDescent="0.25">
      <c r="A7830" s="14"/>
      <c r="B7830" s="21" t="s">
        <v>2946</v>
      </c>
      <c r="C7830" s="57">
        <v>491000</v>
      </c>
      <c r="D7830" s="71">
        <v>468000</v>
      </c>
      <c r="E7830" s="84">
        <v>496100</v>
      </c>
      <c r="F7830" s="135">
        <v>318240</v>
      </c>
      <c r="G7830" s="76">
        <f t="shared" si="262"/>
        <v>318240</v>
      </c>
      <c r="H7830" s="3"/>
    </row>
    <row r="7831" spans="1:8" ht="15.75" customHeight="1" x14ac:dyDescent="0.25">
      <c r="A7831" s="14"/>
      <c r="B7831" s="21" t="s">
        <v>2947</v>
      </c>
      <c r="C7831" s="57">
        <v>164000</v>
      </c>
      <c r="D7831" s="71">
        <v>156000</v>
      </c>
      <c r="E7831" s="84">
        <v>165400</v>
      </c>
      <c r="F7831" s="135">
        <v>106080</v>
      </c>
      <c r="G7831" s="76">
        <f t="shared" si="262"/>
        <v>106080</v>
      </c>
      <c r="H7831" s="3"/>
    </row>
    <row r="7832" spans="1:8" ht="15.75" customHeight="1" x14ac:dyDescent="0.25">
      <c r="A7832" s="14"/>
      <c r="B7832" s="21" t="s">
        <v>2948</v>
      </c>
      <c r="C7832" s="57">
        <v>4854000</v>
      </c>
      <c r="D7832" s="71">
        <v>4623000</v>
      </c>
      <c r="E7832" s="84">
        <v>4900400</v>
      </c>
      <c r="F7832" s="135">
        <v>3143640</v>
      </c>
      <c r="G7832" s="76">
        <f t="shared" si="262"/>
        <v>3143640</v>
      </c>
      <c r="H7832" s="3"/>
    </row>
    <row r="7833" spans="1:8" ht="15.75" customHeight="1" x14ac:dyDescent="0.25">
      <c r="A7833" s="14"/>
      <c r="B7833" s="21" t="s">
        <v>2949</v>
      </c>
      <c r="C7833" s="57">
        <v>43000</v>
      </c>
      <c r="D7833" s="71">
        <v>41000</v>
      </c>
      <c r="E7833" s="84">
        <v>43500</v>
      </c>
      <c r="F7833" s="135">
        <v>27880</v>
      </c>
      <c r="G7833" s="76">
        <f t="shared" si="262"/>
        <v>27880</v>
      </c>
      <c r="H7833" s="3"/>
    </row>
    <row r="7834" spans="1:8" ht="15.75" customHeight="1" x14ac:dyDescent="0.25">
      <c r="A7834" s="14"/>
      <c r="B7834" s="21" t="s">
        <v>2950</v>
      </c>
      <c r="C7834" s="57">
        <v>43000</v>
      </c>
      <c r="D7834" s="71">
        <v>41000</v>
      </c>
      <c r="E7834" s="84">
        <v>43500</v>
      </c>
      <c r="F7834" s="135">
        <v>27880</v>
      </c>
      <c r="G7834" s="76">
        <f t="shared" si="262"/>
        <v>27880</v>
      </c>
      <c r="H7834" s="3"/>
    </row>
    <row r="7835" spans="1:8" ht="15.75" customHeight="1" x14ac:dyDescent="0.25">
      <c r="A7835" s="14"/>
      <c r="B7835" s="21" t="s">
        <v>2951</v>
      </c>
      <c r="C7835" s="57">
        <v>43000</v>
      </c>
      <c r="D7835" s="71">
        <v>41000</v>
      </c>
      <c r="E7835" s="84">
        <v>43500</v>
      </c>
      <c r="F7835" s="135">
        <v>27880</v>
      </c>
      <c r="G7835" s="76">
        <f t="shared" si="262"/>
        <v>27880</v>
      </c>
      <c r="H7835" s="3"/>
    </row>
    <row r="7836" spans="1:8" ht="15.75" customHeight="1" x14ac:dyDescent="0.25">
      <c r="A7836" s="14"/>
      <c r="B7836" s="21" t="s">
        <v>2952</v>
      </c>
      <c r="C7836" s="57">
        <v>217000</v>
      </c>
      <c r="D7836" s="71">
        <v>207000</v>
      </c>
      <c r="E7836" s="84">
        <v>219400</v>
      </c>
      <c r="F7836" s="135">
        <v>140760</v>
      </c>
      <c r="G7836" s="76">
        <f t="shared" si="262"/>
        <v>140760</v>
      </c>
      <c r="H7836" s="3"/>
    </row>
    <row r="7837" spans="1:8" ht="15.75" customHeight="1" x14ac:dyDescent="0.25">
      <c r="A7837" s="14"/>
      <c r="B7837" s="21" t="s">
        <v>2953</v>
      </c>
      <c r="C7837" s="57">
        <v>217000</v>
      </c>
      <c r="D7837" s="71">
        <v>207000</v>
      </c>
      <c r="E7837" s="84">
        <v>219400</v>
      </c>
      <c r="F7837" s="135">
        <v>140760</v>
      </c>
      <c r="G7837" s="76">
        <f t="shared" si="262"/>
        <v>140760</v>
      </c>
      <c r="H7837" s="3"/>
    </row>
    <row r="7838" spans="1:8" ht="15.75" customHeight="1" x14ac:dyDescent="0.25">
      <c r="A7838" s="14"/>
      <c r="B7838" s="21" t="s">
        <v>2954</v>
      </c>
      <c r="C7838" s="57">
        <v>683000</v>
      </c>
      <c r="D7838" s="71">
        <v>650000</v>
      </c>
      <c r="E7838" s="84">
        <v>689000</v>
      </c>
      <c r="F7838" s="135">
        <v>442000</v>
      </c>
      <c r="G7838" s="76">
        <f t="shared" si="262"/>
        <v>442000</v>
      </c>
      <c r="H7838" s="3"/>
    </row>
    <row r="7839" spans="1:8" ht="15.75" customHeight="1" x14ac:dyDescent="0.25">
      <c r="A7839" s="14"/>
      <c r="B7839" s="21" t="s">
        <v>2955</v>
      </c>
      <c r="C7839" s="57">
        <v>683000</v>
      </c>
      <c r="D7839" s="71">
        <v>650000</v>
      </c>
      <c r="E7839" s="84">
        <v>689000</v>
      </c>
      <c r="F7839" s="135">
        <v>442000</v>
      </c>
      <c r="G7839" s="76">
        <f t="shared" si="262"/>
        <v>442000</v>
      </c>
      <c r="H7839" s="3"/>
    </row>
    <row r="7840" spans="1:8" ht="15.75" customHeight="1" x14ac:dyDescent="0.25">
      <c r="A7840" s="14"/>
      <c r="B7840" s="21" t="s">
        <v>2956</v>
      </c>
      <c r="C7840" s="57">
        <v>683000</v>
      </c>
      <c r="D7840" s="71">
        <v>650000</v>
      </c>
      <c r="E7840" s="84">
        <v>689000</v>
      </c>
      <c r="F7840" s="135">
        <v>442000</v>
      </c>
      <c r="G7840" s="76">
        <f t="shared" si="262"/>
        <v>442000</v>
      </c>
      <c r="H7840" s="3"/>
    </row>
    <row r="7841" spans="1:8" ht="15.75" customHeight="1" x14ac:dyDescent="0.25">
      <c r="A7841" s="14"/>
      <c r="B7841" s="21" t="s">
        <v>2957</v>
      </c>
      <c r="C7841" s="57">
        <v>491000</v>
      </c>
      <c r="D7841" s="71">
        <v>468000</v>
      </c>
      <c r="E7841" s="84">
        <v>496100</v>
      </c>
      <c r="F7841" s="135">
        <v>318240</v>
      </c>
      <c r="G7841" s="76">
        <f t="shared" si="262"/>
        <v>318240</v>
      </c>
      <c r="H7841" s="3"/>
    </row>
    <row r="7842" spans="1:8" ht="15.75" customHeight="1" x14ac:dyDescent="0.25">
      <c r="A7842" s="14"/>
      <c r="B7842" s="5" t="s">
        <v>2958</v>
      </c>
      <c r="C7842" s="57">
        <v>1306000</v>
      </c>
      <c r="D7842" s="71">
        <v>1244000</v>
      </c>
      <c r="E7842" s="84">
        <v>1318600</v>
      </c>
      <c r="F7842" s="135">
        <v>845920</v>
      </c>
      <c r="G7842" s="76">
        <f t="shared" si="262"/>
        <v>845920</v>
      </c>
      <c r="H7842" s="3"/>
    </row>
    <row r="7843" spans="1:8" ht="15.75" customHeight="1" x14ac:dyDescent="0.25">
      <c r="A7843" s="14"/>
      <c r="B7843" s="21" t="s">
        <v>2959</v>
      </c>
      <c r="C7843" s="57">
        <v>1306000</v>
      </c>
      <c r="D7843" s="71">
        <v>1244000</v>
      </c>
      <c r="E7843" s="84">
        <v>1318600</v>
      </c>
      <c r="F7843" s="135">
        <v>845920</v>
      </c>
      <c r="G7843" s="76">
        <f t="shared" si="262"/>
        <v>845920</v>
      </c>
      <c r="H7843" s="3"/>
    </row>
    <row r="7844" spans="1:8" ht="15.75" customHeight="1" x14ac:dyDescent="0.25">
      <c r="A7844" s="14"/>
      <c r="B7844" s="21" t="s">
        <v>2960</v>
      </c>
      <c r="C7844" s="57">
        <v>683000</v>
      </c>
      <c r="D7844" s="71">
        <v>650000</v>
      </c>
      <c r="E7844" s="84">
        <v>689000</v>
      </c>
      <c r="F7844" s="135">
        <v>442000</v>
      </c>
      <c r="G7844" s="76">
        <f t="shared" si="262"/>
        <v>442000</v>
      </c>
      <c r="H7844" s="3"/>
    </row>
    <row r="7845" spans="1:8" ht="15.75" customHeight="1" x14ac:dyDescent="0.25">
      <c r="A7845" s="14"/>
      <c r="B7845" s="21" t="s">
        <v>2961</v>
      </c>
      <c r="C7845" s="57">
        <v>683000</v>
      </c>
      <c r="D7845" s="71">
        <v>650000</v>
      </c>
      <c r="E7845" s="84">
        <v>689000</v>
      </c>
      <c r="F7845" s="135">
        <v>442000</v>
      </c>
      <c r="G7845" s="76">
        <f t="shared" si="262"/>
        <v>442000</v>
      </c>
      <c r="H7845" s="3"/>
    </row>
    <row r="7846" spans="1:8" ht="15.75" customHeight="1" x14ac:dyDescent="0.25">
      <c r="A7846" s="14"/>
      <c r="B7846" s="21" t="s">
        <v>2962</v>
      </c>
      <c r="C7846" s="57">
        <v>491000</v>
      </c>
      <c r="D7846" s="71">
        <v>468000</v>
      </c>
      <c r="E7846" s="84">
        <v>496100</v>
      </c>
      <c r="F7846" s="135">
        <v>318240</v>
      </c>
      <c r="G7846" s="76">
        <f t="shared" si="262"/>
        <v>318240</v>
      </c>
      <c r="H7846" s="3"/>
    </row>
    <row r="7847" spans="1:8" ht="15.75" customHeight="1" x14ac:dyDescent="0.25">
      <c r="A7847" s="14"/>
      <c r="B7847" s="21" t="s">
        <v>2963</v>
      </c>
      <c r="C7847" s="57">
        <v>164000</v>
      </c>
      <c r="D7847" s="71">
        <v>156000</v>
      </c>
      <c r="E7847" s="84">
        <v>165400</v>
      </c>
      <c r="F7847" s="135">
        <v>106080</v>
      </c>
      <c r="G7847" s="76">
        <f t="shared" si="262"/>
        <v>106080</v>
      </c>
      <c r="H7847" s="3"/>
    </row>
    <row r="7848" spans="1:8" ht="15.75" customHeight="1" x14ac:dyDescent="0.25">
      <c r="A7848" s="14"/>
      <c r="B7848" s="21" t="s">
        <v>2964</v>
      </c>
      <c r="C7848" s="57">
        <v>815000</v>
      </c>
      <c r="D7848" s="71">
        <v>776000</v>
      </c>
      <c r="E7848" s="84">
        <v>822600</v>
      </c>
      <c r="F7848" s="135">
        <v>527680</v>
      </c>
      <c r="G7848" s="76">
        <f t="shared" si="262"/>
        <v>527680</v>
      </c>
      <c r="H7848" s="3"/>
    </row>
    <row r="7849" spans="1:8" ht="15.75" customHeight="1" x14ac:dyDescent="0.25">
      <c r="A7849" s="14"/>
      <c r="B7849" s="21" t="s">
        <v>2965</v>
      </c>
      <c r="C7849" s="57">
        <v>3259000</v>
      </c>
      <c r="D7849" s="71">
        <v>3104000</v>
      </c>
      <c r="E7849" s="84">
        <v>3290200</v>
      </c>
      <c r="F7849" s="135">
        <v>2110720</v>
      </c>
      <c r="G7849" s="76">
        <f t="shared" si="262"/>
        <v>2110720</v>
      </c>
      <c r="H7849" s="3"/>
    </row>
    <row r="7850" spans="1:8" ht="15.75" customHeight="1" x14ac:dyDescent="0.25">
      <c r="A7850" s="14"/>
      <c r="B7850" s="21" t="s">
        <v>2966</v>
      </c>
      <c r="C7850" s="57">
        <v>954000</v>
      </c>
      <c r="D7850" s="71">
        <v>909000</v>
      </c>
      <c r="E7850" s="84">
        <v>963500</v>
      </c>
      <c r="F7850" s="135">
        <v>618120</v>
      </c>
      <c r="G7850" s="76">
        <f t="shared" si="262"/>
        <v>618120</v>
      </c>
      <c r="H7850" s="3"/>
    </row>
    <row r="7851" spans="1:8" ht="15.75" customHeight="1" x14ac:dyDescent="0.25">
      <c r="A7851" s="14"/>
      <c r="B7851" s="21" t="s">
        <v>2967</v>
      </c>
      <c r="C7851" s="57">
        <v>1306000</v>
      </c>
      <c r="D7851" s="71">
        <v>1244000</v>
      </c>
      <c r="E7851" s="84">
        <v>1318600</v>
      </c>
      <c r="F7851" s="135">
        <v>845920</v>
      </c>
      <c r="G7851" s="76">
        <f t="shared" si="262"/>
        <v>845920</v>
      </c>
      <c r="H7851" s="3"/>
    </row>
    <row r="7852" spans="1:8" ht="15.75" customHeight="1" x14ac:dyDescent="0.25">
      <c r="A7852" s="14"/>
      <c r="B7852" s="5" t="s">
        <v>2968</v>
      </c>
      <c r="C7852" s="57">
        <v>1306000</v>
      </c>
      <c r="D7852" s="71">
        <v>1244000</v>
      </c>
      <c r="E7852" s="84">
        <v>1318600</v>
      </c>
      <c r="F7852" s="135">
        <v>845920</v>
      </c>
      <c r="G7852" s="76">
        <f t="shared" si="262"/>
        <v>845920</v>
      </c>
      <c r="H7852" s="3"/>
    </row>
    <row r="7853" spans="1:8" ht="15.75" customHeight="1" x14ac:dyDescent="0.25">
      <c r="A7853" s="14"/>
      <c r="B7853" s="10" t="s">
        <v>2969</v>
      </c>
      <c r="C7853" s="57">
        <v>491000</v>
      </c>
      <c r="D7853" s="71">
        <v>468000</v>
      </c>
      <c r="E7853" s="84">
        <v>496100</v>
      </c>
      <c r="F7853" s="135">
        <v>318240</v>
      </c>
      <c r="G7853" s="76">
        <f t="shared" si="262"/>
        <v>318240</v>
      </c>
      <c r="H7853" s="3"/>
    </row>
    <row r="7854" spans="1:8" ht="15.75" customHeight="1" x14ac:dyDescent="0.25">
      <c r="A7854" s="14"/>
      <c r="B7854" s="21" t="s">
        <v>2970</v>
      </c>
      <c r="C7854" s="57">
        <v>491000</v>
      </c>
      <c r="D7854" s="71">
        <v>468000</v>
      </c>
      <c r="E7854" s="84">
        <v>496100</v>
      </c>
      <c r="F7854" s="135">
        <v>318240</v>
      </c>
      <c r="G7854" s="76">
        <f t="shared" si="262"/>
        <v>318240</v>
      </c>
      <c r="H7854" s="3"/>
    </row>
    <row r="7855" spans="1:8" ht="15.75" customHeight="1" x14ac:dyDescent="0.25">
      <c r="A7855" s="14"/>
      <c r="B7855" s="21" t="s">
        <v>2971</v>
      </c>
      <c r="C7855" s="57">
        <v>1683000</v>
      </c>
      <c r="D7855" s="71">
        <v>1603000</v>
      </c>
      <c r="E7855" s="84">
        <v>1699200</v>
      </c>
      <c r="F7855" s="135">
        <v>1090040</v>
      </c>
      <c r="G7855" s="76">
        <f t="shared" si="262"/>
        <v>1090040</v>
      </c>
      <c r="H7855" s="3"/>
    </row>
    <row r="7856" spans="1:8" ht="15.75" customHeight="1" x14ac:dyDescent="0.25">
      <c r="A7856" s="14"/>
      <c r="B7856" s="8" t="s">
        <v>2972</v>
      </c>
      <c r="C7856" s="57">
        <v>954000</v>
      </c>
      <c r="D7856" s="71">
        <v>909000</v>
      </c>
      <c r="E7856" s="84">
        <v>963500</v>
      </c>
      <c r="F7856" s="135">
        <v>618120</v>
      </c>
      <c r="G7856" s="76">
        <f t="shared" si="262"/>
        <v>618120</v>
      </c>
      <c r="H7856" s="3"/>
    </row>
    <row r="7857" spans="1:8" ht="15.75" customHeight="1" x14ac:dyDescent="0.25">
      <c r="A7857" s="14"/>
      <c r="B7857" s="8" t="s">
        <v>2973</v>
      </c>
      <c r="C7857" s="57">
        <v>954000</v>
      </c>
      <c r="D7857" s="71">
        <v>909000</v>
      </c>
      <c r="E7857" s="84">
        <v>963500</v>
      </c>
      <c r="F7857" s="135">
        <v>618120</v>
      </c>
      <c r="G7857" s="76">
        <f t="shared" si="262"/>
        <v>618120</v>
      </c>
      <c r="H7857" s="3"/>
    </row>
    <row r="7858" spans="1:8" ht="15.75" customHeight="1" x14ac:dyDescent="0.25">
      <c r="A7858" s="14"/>
      <c r="B7858" s="21" t="s">
        <v>2974</v>
      </c>
      <c r="C7858" s="57">
        <v>954000</v>
      </c>
      <c r="D7858" s="71">
        <v>909000</v>
      </c>
      <c r="E7858" s="84">
        <v>963500</v>
      </c>
      <c r="F7858" s="135">
        <v>618120</v>
      </c>
      <c r="G7858" s="76">
        <f t="shared" ref="G7858:G7889" si="263">SMALL(C7858:F7858,1)</f>
        <v>618120</v>
      </c>
      <c r="H7858" s="3"/>
    </row>
    <row r="7859" spans="1:8" ht="15.75" customHeight="1" x14ac:dyDescent="0.25">
      <c r="A7859" s="14"/>
      <c r="B7859" s="21" t="s">
        <v>2975</v>
      </c>
      <c r="C7859" s="57">
        <v>1223000</v>
      </c>
      <c r="D7859" s="71">
        <v>1165000</v>
      </c>
      <c r="E7859" s="84">
        <v>1234900</v>
      </c>
      <c r="F7859" s="135">
        <v>792200</v>
      </c>
      <c r="G7859" s="76">
        <f t="shared" si="263"/>
        <v>792200</v>
      </c>
      <c r="H7859" s="3"/>
    </row>
    <row r="7860" spans="1:8" ht="15.75" customHeight="1" x14ac:dyDescent="0.25">
      <c r="A7860" s="14"/>
      <c r="B7860" s="17" t="s">
        <v>2408</v>
      </c>
      <c r="C7860" s="57">
        <v>43000</v>
      </c>
      <c r="D7860" s="71">
        <v>41000</v>
      </c>
      <c r="E7860" s="84">
        <v>43500</v>
      </c>
      <c r="F7860" s="135">
        <v>27880</v>
      </c>
      <c r="G7860" s="76">
        <f t="shared" si="263"/>
        <v>27880</v>
      </c>
      <c r="H7860" s="3"/>
    </row>
    <row r="7861" spans="1:8" ht="15.75" customHeight="1" x14ac:dyDescent="0.25">
      <c r="A7861" s="14"/>
      <c r="B7861" s="17" t="s">
        <v>2976</v>
      </c>
      <c r="C7861" s="57">
        <v>43000</v>
      </c>
      <c r="D7861" s="71">
        <v>41000</v>
      </c>
      <c r="E7861" s="84">
        <v>43500</v>
      </c>
      <c r="F7861" s="135">
        <v>27880</v>
      </c>
      <c r="G7861" s="76">
        <f t="shared" si="263"/>
        <v>27880</v>
      </c>
      <c r="H7861" s="3"/>
    </row>
    <row r="7862" spans="1:8" ht="15.75" customHeight="1" x14ac:dyDescent="0.25">
      <c r="A7862" s="14"/>
      <c r="B7862" s="21" t="s">
        <v>2977</v>
      </c>
      <c r="C7862" s="57">
        <v>249000</v>
      </c>
      <c r="D7862" s="71">
        <v>237000</v>
      </c>
      <c r="E7862" s="84">
        <v>251200</v>
      </c>
      <c r="F7862" s="135">
        <v>161160</v>
      </c>
      <c r="G7862" s="76">
        <f t="shared" si="263"/>
        <v>161160</v>
      </c>
      <c r="H7862" s="3"/>
    </row>
    <row r="7863" spans="1:8" ht="15.75" customHeight="1" x14ac:dyDescent="0.25">
      <c r="A7863" s="14"/>
      <c r="B7863" s="21" t="s">
        <v>2978</v>
      </c>
      <c r="C7863" s="57">
        <v>1334000</v>
      </c>
      <c r="D7863" s="71">
        <v>1270000</v>
      </c>
      <c r="E7863" s="84">
        <v>1346200</v>
      </c>
      <c r="F7863" s="135">
        <v>863600</v>
      </c>
      <c r="G7863" s="76">
        <f t="shared" si="263"/>
        <v>863600</v>
      </c>
      <c r="H7863" s="3"/>
    </row>
    <row r="7864" spans="1:8" ht="15.75" customHeight="1" x14ac:dyDescent="0.25">
      <c r="A7864" s="14"/>
      <c r="B7864" s="21" t="s">
        <v>2979</v>
      </c>
      <c r="C7864" s="57">
        <v>249000</v>
      </c>
      <c r="D7864" s="71">
        <v>237000</v>
      </c>
      <c r="E7864" s="84">
        <v>251200</v>
      </c>
      <c r="F7864" s="135">
        <v>161160</v>
      </c>
      <c r="G7864" s="76">
        <f t="shared" si="263"/>
        <v>161160</v>
      </c>
      <c r="H7864" s="3"/>
    </row>
    <row r="7865" spans="1:8" ht="15.75" customHeight="1" x14ac:dyDescent="0.25">
      <c r="A7865" s="14"/>
      <c r="B7865" s="21" t="s">
        <v>2980</v>
      </c>
      <c r="C7865" s="57">
        <v>249000</v>
      </c>
      <c r="D7865" s="71">
        <v>237000</v>
      </c>
      <c r="E7865" s="84">
        <v>251200</v>
      </c>
      <c r="F7865" s="135">
        <v>161160</v>
      </c>
      <c r="G7865" s="76">
        <f t="shared" si="263"/>
        <v>161160</v>
      </c>
      <c r="H7865" s="3"/>
    </row>
    <row r="7866" spans="1:8" ht="15.75" customHeight="1" x14ac:dyDescent="0.25">
      <c r="A7866" s="14"/>
      <c r="B7866" s="21" t="s">
        <v>2981</v>
      </c>
      <c r="C7866" s="57">
        <v>249000</v>
      </c>
      <c r="D7866" s="71">
        <v>237000</v>
      </c>
      <c r="E7866" s="84">
        <v>251200</v>
      </c>
      <c r="F7866" s="135">
        <v>161160</v>
      </c>
      <c r="G7866" s="76">
        <f t="shared" si="263"/>
        <v>161160</v>
      </c>
      <c r="H7866" s="3"/>
    </row>
    <row r="7867" spans="1:8" ht="15.75" customHeight="1" x14ac:dyDescent="0.25">
      <c r="A7867" s="14"/>
      <c r="B7867" s="21" t="s">
        <v>2464</v>
      </c>
      <c r="C7867" s="57">
        <v>249000</v>
      </c>
      <c r="D7867" s="71">
        <v>237000</v>
      </c>
      <c r="E7867" s="84">
        <v>251200</v>
      </c>
      <c r="F7867" s="135">
        <v>161160</v>
      </c>
      <c r="G7867" s="76">
        <f t="shared" si="263"/>
        <v>161160</v>
      </c>
      <c r="H7867" s="3"/>
    </row>
    <row r="7868" spans="1:8" ht="15.75" customHeight="1" x14ac:dyDescent="0.25">
      <c r="A7868" s="14"/>
      <c r="B7868" s="21" t="s">
        <v>2744</v>
      </c>
      <c r="C7868" s="57">
        <v>249000</v>
      </c>
      <c r="D7868" s="71">
        <v>237000</v>
      </c>
      <c r="E7868" s="84">
        <v>251200</v>
      </c>
      <c r="F7868" s="135">
        <v>161160</v>
      </c>
      <c r="G7868" s="76">
        <f t="shared" si="263"/>
        <v>161160</v>
      </c>
      <c r="H7868" s="3"/>
    </row>
    <row r="7869" spans="1:8" ht="15.75" customHeight="1" x14ac:dyDescent="0.25">
      <c r="A7869" s="14"/>
      <c r="B7869" s="21" t="s">
        <v>2982</v>
      </c>
      <c r="C7869" s="57">
        <v>249000</v>
      </c>
      <c r="D7869" s="71">
        <v>237000</v>
      </c>
      <c r="E7869" s="84">
        <v>251200</v>
      </c>
      <c r="F7869" s="135">
        <v>161160</v>
      </c>
      <c r="G7869" s="76">
        <f t="shared" si="263"/>
        <v>161160</v>
      </c>
      <c r="H7869" s="3"/>
    </row>
    <row r="7870" spans="1:8" ht="15.75" customHeight="1" x14ac:dyDescent="0.25">
      <c r="A7870" s="14"/>
      <c r="B7870" s="21" t="s">
        <v>2983</v>
      </c>
      <c r="C7870" s="57">
        <v>249000</v>
      </c>
      <c r="D7870" s="71">
        <v>237000</v>
      </c>
      <c r="E7870" s="84">
        <v>251200</v>
      </c>
      <c r="F7870" s="135">
        <v>161160</v>
      </c>
      <c r="G7870" s="76">
        <f t="shared" si="263"/>
        <v>161160</v>
      </c>
      <c r="H7870" s="3"/>
    </row>
    <row r="7871" spans="1:8" ht="15.75" customHeight="1" x14ac:dyDescent="0.25">
      <c r="A7871" s="14"/>
      <c r="B7871" s="21" t="s">
        <v>2984</v>
      </c>
      <c r="C7871" s="57">
        <v>249000</v>
      </c>
      <c r="D7871" s="71">
        <v>237000</v>
      </c>
      <c r="E7871" s="84">
        <v>251200</v>
      </c>
      <c r="F7871" s="135">
        <v>161160</v>
      </c>
      <c r="G7871" s="76">
        <f t="shared" si="263"/>
        <v>161160</v>
      </c>
      <c r="H7871" s="3"/>
    </row>
    <row r="7872" spans="1:8" ht="15.75" customHeight="1" x14ac:dyDescent="0.25">
      <c r="A7872" s="14"/>
      <c r="B7872" s="21" t="s">
        <v>2985</v>
      </c>
      <c r="C7872" s="57">
        <v>461000</v>
      </c>
      <c r="D7872" s="71">
        <v>439000</v>
      </c>
      <c r="E7872" s="84">
        <v>465300</v>
      </c>
      <c r="F7872" s="135">
        <v>298520</v>
      </c>
      <c r="G7872" s="76">
        <f t="shared" si="263"/>
        <v>298520</v>
      </c>
      <c r="H7872" s="3"/>
    </row>
    <row r="7873" spans="1:8" ht="15.75" customHeight="1" x14ac:dyDescent="0.25">
      <c r="A7873" s="14"/>
      <c r="B7873" s="21" t="s">
        <v>2986</v>
      </c>
      <c r="C7873" s="57">
        <v>461000</v>
      </c>
      <c r="D7873" s="71">
        <v>439000</v>
      </c>
      <c r="E7873" s="84">
        <v>465300</v>
      </c>
      <c r="F7873" s="135">
        <v>298520</v>
      </c>
      <c r="G7873" s="76">
        <f t="shared" si="263"/>
        <v>298520</v>
      </c>
      <c r="H7873" s="3"/>
    </row>
    <row r="7874" spans="1:8" ht="15.75" customHeight="1" x14ac:dyDescent="0.25">
      <c r="A7874" s="14"/>
      <c r="B7874" s="21" t="s">
        <v>2987</v>
      </c>
      <c r="C7874" s="57">
        <v>461000</v>
      </c>
      <c r="D7874" s="71">
        <v>439000</v>
      </c>
      <c r="E7874" s="84">
        <v>465300</v>
      </c>
      <c r="F7874" s="135">
        <v>298520</v>
      </c>
      <c r="G7874" s="76">
        <f t="shared" si="263"/>
        <v>298520</v>
      </c>
      <c r="H7874" s="3"/>
    </row>
    <row r="7875" spans="1:8" ht="15.75" customHeight="1" x14ac:dyDescent="0.25">
      <c r="A7875" s="14"/>
      <c r="B7875" s="21" t="s">
        <v>2988</v>
      </c>
      <c r="C7875" s="57">
        <v>461000</v>
      </c>
      <c r="D7875" s="71">
        <v>439000</v>
      </c>
      <c r="E7875" s="84">
        <v>465300</v>
      </c>
      <c r="F7875" s="135">
        <v>298520</v>
      </c>
      <c r="G7875" s="76">
        <f t="shared" si="263"/>
        <v>298520</v>
      </c>
      <c r="H7875" s="3"/>
    </row>
    <row r="7876" spans="1:8" ht="15.75" customHeight="1" x14ac:dyDescent="0.25">
      <c r="A7876" s="14"/>
      <c r="B7876" s="21" t="s">
        <v>2989</v>
      </c>
      <c r="C7876" s="57">
        <v>461000</v>
      </c>
      <c r="D7876" s="71">
        <v>439000</v>
      </c>
      <c r="E7876" s="84">
        <v>465300</v>
      </c>
      <c r="F7876" s="135">
        <v>298520</v>
      </c>
      <c r="G7876" s="76">
        <f t="shared" si="263"/>
        <v>298520</v>
      </c>
      <c r="H7876" s="3"/>
    </row>
    <row r="7877" spans="1:8" ht="15.75" customHeight="1" x14ac:dyDescent="0.25">
      <c r="A7877" s="14"/>
      <c r="B7877" s="21" t="s">
        <v>2990</v>
      </c>
      <c r="C7877" s="57">
        <v>461000</v>
      </c>
      <c r="D7877" s="71">
        <v>439000</v>
      </c>
      <c r="E7877" s="84">
        <v>465300</v>
      </c>
      <c r="F7877" s="135">
        <v>298520</v>
      </c>
      <c r="G7877" s="76">
        <f t="shared" si="263"/>
        <v>298520</v>
      </c>
      <c r="H7877" s="3"/>
    </row>
    <row r="7878" spans="1:8" ht="15.75" customHeight="1" x14ac:dyDescent="0.25">
      <c r="A7878" s="14"/>
      <c r="B7878" s="21" t="s">
        <v>2991</v>
      </c>
      <c r="C7878" s="57">
        <v>461000</v>
      </c>
      <c r="D7878" s="71">
        <v>439000</v>
      </c>
      <c r="E7878" s="84">
        <v>465300</v>
      </c>
      <c r="F7878" s="135">
        <v>298520</v>
      </c>
      <c r="G7878" s="76">
        <f t="shared" si="263"/>
        <v>298520</v>
      </c>
      <c r="H7878" s="3"/>
    </row>
    <row r="7879" spans="1:8" ht="15.75" customHeight="1" x14ac:dyDescent="0.25">
      <c r="A7879" s="14"/>
      <c r="B7879" s="10" t="s">
        <v>2992</v>
      </c>
      <c r="C7879" s="57">
        <v>461000</v>
      </c>
      <c r="D7879" s="71">
        <v>439000</v>
      </c>
      <c r="E7879" s="84">
        <v>465300</v>
      </c>
      <c r="F7879" s="135">
        <v>298520</v>
      </c>
      <c r="G7879" s="76">
        <f t="shared" si="263"/>
        <v>298520</v>
      </c>
      <c r="H7879" s="3"/>
    </row>
    <row r="7880" spans="1:8" ht="15.75" customHeight="1" x14ac:dyDescent="0.25">
      <c r="A7880" s="14"/>
      <c r="B7880" s="21" t="s">
        <v>2993</v>
      </c>
      <c r="C7880" s="57">
        <v>461000</v>
      </c>
      <c r="D7880" s="71">
        <v>439000</v>
      </c>
      <c r="E7880" s="84">
        <v>465300</v>
      </c>
      <c r="F7880" s="135">
        <v>298520</v>
      </c>
      <c r="G7880" s="76">
        <f t="shared" si="263"/>
        <v>298520</v>
      </c>
      <c r="H7880" s="3"/>
    </row>
    <row r="7881" spans="1:8" ht="15.75" customHeight="1" x14ac:dyDescent="0.25">
      <c r="A7881" s="14"/>
      <c r="B7881" s="21" t="s">
        <v>2994</v>
      </c>
      <c r="C7881" s="57">
        <v>954000</v>
      </c>
      <c r="D7881" s="71">
        <v>909000</v>
      </c>
      <c r="E7881" s="84">
        <v>963500</v>
      </c>
      <c r="F7881" s="135">
        <v>618120</v>
      </c>
      <c r="G7881" s="76">
        <f t="shared" si="263"/>
        <v>618120</v>
      </c>
      <c r="H7881" s="3"/>
    </row>
    <row r="7882" spans="1:8" ht="15.75" customHeight="1" x14ac:dyDescent="0.25">
      <c r="A7882" s="14"/>
      <c r="B7882" s="21" t="s">
        <v>2995</v>
      </c>
      <c r="C7882" s="57">
        <v>954000</v>
      </c>
      <c r="D7882" s="71">
        <v>909000</v>
      </c>
      <c r="E7882" s="84">
        <v>963500</v>
      </c>
      <c r="F7882" s="135">
        <v>618120</v>
      </c>
      <c r="G7882" s="76">
        <f t="shared" si="263"/>
        <v>618120</v>
      </c>
      <c r="H7882" s="3"/>
    </row>
    <row r="7883" spans="1:8" ht="15.75" customHeight="1" x14ac:dyDescent="0.25">
      <c r="A7883" s="14"/>
      <c r="B7883" s="21" t="s">
        <v>2996</v>
      </c>
      <c r="C7883" s="57">
        <v>1766000</v>
      </c>
      <c r="D7883" s="71">
        <v>1682000</v>
      </c>
      <c r="E7883" s="84">
        <v>1782900</v>
      </c>
      <c r="F7883" s="135">
        <v>1143760</v>
      </c>
      <c r="G7883" s="76">
        <f t="shared" si="263"/>
        <v>1143760</v>
      </c>
      <c r="H7883" s="3"/>
    </row>
    <row r="7884" spans="1:8" ht="15.75" customHeight="1" x14ac:dyDescent="0.25">
      <c r="A7884" s="14"/>
      <c r="B7884" s="21" t="s">
        <v>2997</v>
      </c>
      <c r="C7884" s="57">
        <v>1766000</v>
      </c>
      <c r="D7884" s="71">
        <v>1682000</v>
      </c>
      <c r="E7884" s="84">
        <v>1782900</v>
      </c>
      <c r="F7884" s="135">
        <v>1143760</v>
      </c>
      <c r="G7884" s="76">
        <f t="shared" si="263"/>
        <v>1143760</v>
      </c>
      <c r="H7884" s="3"/>
    </row>
    <row r="7885" spans="1:8" ht="15.75" customHeight="1" x14ac:dyDescent="0.25">
      <c r="A7885" s="14"/>
      <c r="B7885" s="21" t="s">
        <v>2998</v>
      </c>
      <c r="C7885" s="57">
        <v>328000</v>
      </c>
      <c r="D7885" s="71">
        <v>312000</v>
      </c>
      <c r="E7885" s="84">
        <v>330700</v>
      </c>
      <c r="F7885" s="135">
        <v>212160</v>
      </c>
      <c r="G7885" s="76">
        <f t="shared" si="263"/>
        <v>212160</v>
      </c>
      <c r="H7885" s="3"/>
    </row>
    <row r="7886" spans="1:8" ht="15.75" customHeight="1" x14ac:dyDescent="0.25">
      <c r="A7886" s="14"/>
      <c r="B7886" s="17" t="s">
        <v>470</v>
      </c>
      <c r="C7886" s="57">
        <v>491000</v>
      </c>
      <c r="D7886" s="71">
        <v>468000</v>
      </c>
      <c r="E7886" s="84">
        <v>496100</v>
      </c>
      <c r="F7886" s="135">
        <v>318240</v>
      </c>
      <c r="G7886" s="76">
        <f t="shared" si="263"/>
        <v>318240</v>
      </c>
      <c r="H7886" s="3"/>
    </row>
    <row r="7887" spans="1:8" ht="15.75" customHeight="1" x14ac:dyDescent="0.25">
      <c r="A7887" s="14"/>
      <c r="B7887" s="21" t="s">
        <v>2999</v>
      </c>
      <c r="C7887" s="57">
        <v>491000</v>
      </c>
      <c r="D7887" s="71">
        <v>468000</v>
      </c>
      <c r="E7887" s="84">
        <v>496100</v>
      </c>
      <c r="F7887" s="135">
        <v>318240</v>
      </c>
      <c r="G7887" s="76">
        <f t="shared" si="263"/>
        <v>318240</v>
      </c>
      <c r="H7887" s="3"/>
    </row>
    <row r="7888" spans="1:8" ht="15.75" customHeight="1" x14ac:dyDescent="0.25">
      <c r="A7888" s="14"/>
      <c r="B7888" s="21" t="s">
        <v>3000</v>
      </c>
      <c r="C7888" s="57">
        <v>491000</v>
      </c>
      <c r="D7888" s="71">
        <v>468000</v>
      </c>
      <c r="E7888" s="84">
        <v>496100</v>
      </c>
      <c r="F7888" s="135">
        <v>318240</v>
      </c>
      <c r="G7888" s="76">
        <f t="shared" si="263"/>
        <v>318240</v>
      </c>
      <c r="H7888" s="3"/>
    </row>
    <row r="7889" spans="1:8" ht="15.75" customHeight="1" x14ac:dyDescent="0.25">
      <c r="A7889" s="14"/>
      <c r="B7889" s="21" t="s">
        <v>3001</v>
      </c>
      <c r="C7889" s="57">
        <v>43000</v>
      </c>
      <c r="D7889" s="71">
        <v>41000</v>
      </c>
      <c r="E7889" s="84">
        <v>43500</v>
      </c>
      <c r="F7889" s="135">
        <v>27880</v>
      </c>
      <c r="G7889" s="76">
        <f t="shared" si="263"/>
        <v>27880</v>
      </c>
      <c r="H7889" s="3"/>
    </row>
    <row r="7890" spans="1:8" ht="15.75" customHeight="1" x14ac:dyDescent="0.25">
      <c r="A7890" s="14"/>
      <c r="B7890" s="21" t="s">
        <v>3002</v>
      </c>
      <c r="C7890" s="57">
        <v>43000</v>
      </c>
      <c r="D7890" s="71">
        <v>41000</v>
      </c>
      <c r="E7890" s="84">
        <v>43500</v>
      </c>
      <c r="F7890" s="135">
        <v>27880</v>
      </c>
      <c r="G7890" s="76">
        <f t="shared" ref="G7890:G7916" si="264">SMALL(C7890:F7890,1)</f>
        <v>27880</v>
      </c>
      <c r="H7890" s="3"/>
    </row>
    <row r="7891" spans="1:8" ht="15.75" customHeight="1" x14ac:dyDescent="0.25">
      <c r="A7891" s="14"/>
      <c r="B7891" s="17" t="s">
        <v>473</v>
      </c>
      <c r="C7891" s="57">
        <v>70000</v>
      </c>
      <c r="D7891" s="71">
        <v>67000</v>
      </c>
      <c r="E7891" s="84">
        <v>71000</v>
      </c>
      <c r="F7891" s="135">
        <v>45560</v>
      </c>
      <c r="G7891" s="76">
        <f t="shared" si="264"/>
        <v>45560</v>
      </c>
      <c r="H7891" s="3"/>
    </row>
    <row r="7892" spans="1:8" ht="15.75" customHeight="1" x14ac:dyDescent="0.25">
      <c r="A7892" s="14"/>
      <c r="B7892" s="17" t="s">
        <v>474</v>
      </c>
      <c r="C7892" s="57">
        <v>2660000</v>
      </c>
      <c r="D7892" s="71">
        <v>2533000</v>
      </c>
      <c r="E7892" s="84">
        <v>2685000</v>
      </c>
      <c r="F7892" s="135">
        <v>1722440</v>
      </c>
      <c r="G7892" s="76">
        <f t="shared" si="264"/>
        <v>1722440</v>
      </c>
      <c r="H7892" s="3"/>
    </row>
    <row r="7893" spans="1:8" ht="15.75" customHeight="1" x14ac:dyDescent="0.25">
      <c r="A7893" s="14"/>
      <c r="B7893" s="21" t="s">
        <v>3003</v>
      </c>
      <c r="C7893" s="57">
        <v>2038000</v>
      </c>
      <c r="D7893" s="71">
        <v>1941000</v>
      </c>
      <c r="E7893" s="84">
        <v>2057500</v>
      </c>
      <c r="F7893" s="135">
        <v>1319880</v>
      </c>
      <c r="G7893" s="76">
        <f t="shared" si="264"/>
        <v>1319880</v>
      </c>
      <c r="H7893" s="3"/>
    </row>
    <row r="7894" spans="1:8" ht="15.75" customHeight="1" x14ac:dyDescent="0.25">
      <c r="A7894" s="14"/>
      <c r="B7894" s="21" t="s">
        <v>3004</v>
      </c>
      <c r="C7894" s="57">
        <v>491000</v>
      </c>
      <c r="D7894" s="71">
        <v>468000</v>
      </c>
      <c r="E7894" s="84">
        <v>496100</v>
      </c>
      <c r="F7894" s="135">
        <v>318240</v>
      </c>
      <c r="G7894" s="76">
        <f t="shared" si="264"/>
        <v>318240</v>
      </c>
      <c r="H7894" s="3"/>
    </row>
    <row r="7895" spans="1:8" ht="15.75" customHeight="1" x14ac:dyDescent="0.25">
      <c r="A7895" s="14"/>
      <c r="B7895" s="21" t="s">
        <v>3005</v>
      </c>
      <c r="C7895" s="57">
        <v>491000</v>
      </c>
      <c r="D7895" s="71">
        <v>468000</v>
      </c>
      <c r="E7895" s="84">
        <v>496100</v>
      </c>
      <c r="F7895" s="135">
        <v>318240</v>
      </c>
      <c r="G7895" s="76">
        <f t="shared" si="264"/>
        <v>318240</v>
      </c>
      <c r="H7895" s="3"/>
    </row>
    <row r="7896" spans="1:8" ht="15.75" customHeight="1" x14ac:dyDescent="0.25">
      <c r="A7896" s="14"/>
      <c r="B7896" s="21" t="s">
        <v>3006</v>
      </c>
      <c r="C7896" s="57">
        <v>491000</v>
      </c>
      <c r="D7896" s="71">
        <v>468000</v>
      </c>
      <c r="E7896" s="84">
        <v>496100</v>
      </c>
      <c r="F7896" s="135">
        <v>318240</v>
      </c>
      <c r="G7896" s="76">
        <f t="shared" si="264"/>
        <v>318240</v>
      </c>
      <c r="H7896" s="3"/>
    </row>
    <row r="7897" spans="1:8" ht="15.75" customHeight="1" x14ac:dyDescent="0.25">
      <c r="A7897" s="14"/>
      <c r="B7897" s="21" t="s">
        <v>3007</v>
      </c>
      <c r="C7897" s="57">
        <v>491000</v>
      </c>
      <c r="D7897" s="71">
        <v>468000</v>
      </c>
      <c r="E7897" s="84">
        <v>496100</v>
      </c>
      <c r="F7897" s="135">
        <v>318240</v>
      </c>
      <c r="G7897" s="76">
        <f t="shared" si="264"/>
        <v>318240</v>
      </c>
      <c r="H7897" s="3"/>
    </row>
    <row r="7898" spans="1:8" ht="15.75" customHeight="1" x14ac:dyDescent="0.25">
      <c r="A7898" s="14"/>
      <c r="B7898" s="21" t="s">
        <v>3008</v>
      </c>
      <c r="C7898" s="57">
        <v>491000</v>
      </c>
      <c r="D7898" s="71">
        <v>468000</v>
      </c>
      <c r="E7898" s="84">
        <v>496100</v>
      </c>
      <c r="F7898" s="135">
        <v>318240</v>
      </c>
      <c r="G7898" s="76">
        <f t="shared" si="264"/>
        <v>318240</v>
      </c>
      <c r="H7898" s="3"/>
    </row>
    <row r="7899" spans="1:8" ht="15.75" customHeight="1" x14ac:dyDescent="0.25">
      <c r="A7899" s="14"/>
      <c r="B7899" s="21" t="s">
        <v>3009</v>
      </c>
      <c r="C7899" s="57">
        <v>491000</v>
      </c>
      <c r="D7899" s="71">
        <v>468000</v>
      </c>
      <c r="E7899" s="84">
        <v>496100</v>
      </c>
      <c r="F7899" s="135">
        <v>318240</v>
      </c>
      <c r="G7899" s="76">
        <f t="shared" si="264"/>
        <v>318240</v>
      </c>
      <c r="H7899" s="3"/>
    </row>
    <row r="7900" spans="1:8" ht="15.75" customHeight="1" x14ac:dyDescent="0.25">
      <c r="A7900" s="14"/>
      <c r="B7900" s="21" t="s">
        <v>3010</v>
      </c>
      <c r="C7900" s="57">
        <v>491000</v>
      </c>
      <c r="D7900" s="71">
        <v>468000</v>
      </c>
      <c r="E7900" s="84">
        <v>496100</v>
      </c>
      <c r="F7900" s="135">
        <v>318240</v>
      </c>
      <c r="G7900" s="76">
        <f t="shared" si="264"/>
        <v>318240</v>
      </c>
      <c r="H7900" s="3"/>
    </row>
    <row r="7901" spans="1:8" ht="15.75" customHeight="1" x14ac:dyDescent="0.25">
      <c r="A7901" s="14"/>
      <c r="B7901" s="21" t="s">
        <v>3011</v>
      </c>
      <c r="C7901" s="57">
        <v>491000</v>
      </c>
      <c r="D7901" s="71">
        <v>468000</v>
      </c>
      <c r="E7901" s="84">
        <v>496100</v>
      </c>
      <c r="F7901" s="135">
        <v>318240</v>
      </c>
      <c r="G7901" s="76">
        <f t="shared" si="264"/>
        <v>318240</v>
      </c>
      <c r="H7901" s="3"/>
    </row>
    <row r="7902" spans="1:8" ht="15.75" customHeight="1" x14ac:dyDescent="0.25">
      <c r="A7902" s="14"/>
      <c r="B7902" s="21" t="s">
        <v>3012</v>
      </c>
      <c r="C7902" s="57">
        <v>762000</v>
      </c>
      <c r="D7902" s="71">
        <v>726000</v>
      </c>
      <c r="E7902" s="84">
        <v>769600</v>
      </c>
      <c r="F7902" s="135">
        <v>493680</v>
      </c>
      <c r="G7902" s="76">
        <f t="shared" si="264"/>
        <v>493680</v>
      </c>
      <c r="H7902" s="3"/>
    </row>
    <row r="7903" spans="1:8" ht="15.75" customHeight="1" x14ac:dyDescent="0.25">
      <c r="A7903" s="14"/>
      <c r="B7903" s="17" t="s">
        <v>479</v>
      </c>
      <c r="C7903" s="57">
        <v>16000</v>
      </c>
      <c r="D7903" s="71">
        <v>15000</v>
      </c>
      <c r="E7903" s="84">
        <v>15900</v>
      </c>
      <c r="F7903" s="135">
        <v>10200</v>
      </c>
      <c r="G7903" s="76">
        <f t="shared" si="264"/>
        <v>10200</v>
      </c>
      <c r="H7903" s="3"/>
    </row>
    <row r="7904" spans="1:8" ht="15.75" customHeight="1" x14ac:dyDescent="0.25">
      <c r="A7904" s="14"/>
      <c r="B7904" s="21" t="s">
        <v>3013</v>
      </c>
      <c r="C7904" s="57">
        <v>131000</v>
      </c>
      <c r="D7904" s="71">
        <v>125000</v>
      </c>
      <c r="E7904" s="84">
        <v>132500</v>
      </c>
      <c r="F7904" s="135">
        <v>85000</v>
      </c>
      <c r="G7904" s="76">
        <f t="shared" si="264"/>
        <v>85000</v>
      </c>
      <c r="H7904" s="3"/>
    </row>
    <row r="7905" spans="1:8" ht="15.75" customHeight="1" x14ac:dyDescent="0.25">
      <c r="A7905" s="14"/>
      <c r="B7905" s="21" t="s">
        <v>3014</v>
      </c>
      <c r="C7905" s="57">
        <v>131000</v>
      </c>
      <c r="D7905" s="71">
        <v>125000</v>
      </c>
      <c r="E7905" s="84">
        <v>132500</v>
      </c>
      <c r="F7905" s="135">
        <v>85000</v>
      </c>
      <c r="G7905" s="76">
        <f t="shared" si="264"/>
        <v>85000</v>
      </c>
      <c r="H7905" s="3"/>
    </row>
    <row r="7906" spans="1:8" ht="15.75" customHeight="1" x14ac:dyDescent="0.25">
      <c r="A7906" s="14"/>
      <c r="B7906" s="21" t="s">
        <v>3015</v>
      </c>
      <c r="C7906" s="57">
        <v>131000</v>
      </c>
      <c r="D7906" s="71">
        <v>125000</v>
      </c>
      <c r="E7906" s="84">
        <v>132500</v>
      </c>
      <c r="F7906" s="135">
        <v>85000</v>
      </c>
      <c r="G7906" s="76">
        <f t="shared" si="264"/>
        <v>85000</v>
      </c>
      <c r="H7906" s="3"/>
    </row>
    <row r="7907" spans="1:8" ht="15.75" customHeight="1" x14ac:dyDescent="0.25">
      <c r="A7907" s="14"/>
      <c r="B7907" s="21" t="s">
        <v>2904</v>
      </c>
      <c r="C7907" s="57">
        <v>131000</v>
      </c>
      <c r="D7907" s="71">
        <v>125000</v>
      </c>
      <c r="E7907" s="84">
        <v>132500</v>
      </c>
      <c r="F7907" s="135">
        <v>85000</v>
      </c>
      <c r="G7907" s="76">
        <f t="shared" si="264"/>
        <v>85000</v>
      </c>
      <c r="H7907" s="3"/>
    </row>
    <row r="7908" spans="1:8" ht="15.75" customHeight="1" x14ac:dyDescent="0.25">
      <c r="A7908" s="14"/>
      <c r="B7908" s="21" t="s">
        <v>3016</v>
      </c>
      <c r="C7908" s="57">
        <v>655000</v>
      </c>
      <c r="D7908" s="71">
        <v>624000</v>
      </c>
      <c r="E7908" s="84">
        <v>661400</v>
      </c>
      <c r="F7908" s="135">
        <v>424320</v>
      </c>
      <c r="G7908" s="76">
        <f t="shared" si="264"/>
        <v>424320</v>
      </c>
      <c r="H7908" s="3"/>
    </row>
    <row r="7909" spans="1:8" ht="15.75" customHeight="1" x14ac:dyDescent="0.25">
      <c r="A7909" s="14"/>
      <c r="B7909" s="21" t="s">
        <v>3017</v>
      </c>
      <c r="C7909" s="57">
        <v>655000</v>
      </c>
      <c r="D7909" s="71">
        <v>624000</v>
      </c>
      <c r="E7909" s="84">
        <v>661400</v>
      </c>
      <c r="F7909" s="135">
        <v>424320</v>
      </c>
      <c r="G7909" s="76">
        <f t="shared" si="264"/>
        <v>424320</v>
      </c>
      <c r="H7909" s="3"/>
    </row>
    <row r="7910" spans="1:8" ht="15.75" customHeight="1" x14ac:dyDescent="0.25">
      <c r="A7910" s="14"/>
      <c r="B7910" s="21" t="s">
        <v>3018</v>
      </c>
      <c r="C7910" s="57">
        <v>49000</v>
      </c>
      <c r="D7910" s="71">
        <v>47000</v>
      </c>
      <c r="E7910" s="84">
        <v>49800</v>
      </c>
      <c r="F7910" s="135">
        <v>31960</v>
      </c>
      <c r="G7910" s="76">
        <f t="shared" si="264"/>
        <v>31960</v>
      </c>
      <c r="H7910" s="3"/>
    </row>
    <row r="7911" spans="1:8" ht="15.75" customHeight="1" x14ac:dyDescent="0.25">
      <c r="A7911" s="14"/>
      <c r="B7911" s="21" t="s">
        <v>3019</v>
      </c>
      <c r="C7911" s="57">
        <v>5972000</v>
      </c>
      <c r="D7911" s="71">
        <v>5688000</v>
      </c>
      <c r="E7911" s="84">
        <v>6029300</v>
      </c>
      <c r="F7911" s="135">
        <v>3867840</v>
      </c>
      <c r="G7911" s="76">
        <f t="shared" si="264"/>
        <v>3867840</v>
      </c>
      <c r="H7911" s="3"/>
    </row>
    <row r="7912" spans="1:8" ht="15.75" customHeight="1" x14ac:dyDescent="0.25">
      <c r="A7912" s="14"/>
      <c r="B7912" s="21" t="s">
        <v>3020</v>
      </c>
      <c r="C7912" s="57">
        <v>2660000</v>
      </c>
      <c r="D7912" s="71">
        <v>2533000</v>
      </c>
      <c r="E7912" s="84">
        <v>2685000</v>
      </c>
      <c r="F7912" s="135">
        <v>1722440</v>
      </c>
      <c r="G7912" s="76">
        <f t="shared" si="264"/>
        <v>1722440</v>
      </c>
      <c r="H7912" s="3"/>
    </row>
    <row r="7913" spans="1:8" ht="15.75" customHeight="1" x14ac:dyDescent="0.25">
      <c r="A7913" s="14"/>
      <c r="B7913" s="21" t="s">
        <v>3021</v>
      </c>
      <c r="C7913" s="57">
        <v>868000</v>
      </c>
      <c r="D7913" s="71">
        <v>827000</v>
      </c>
      <c r="E7913" s="84">
        <v>876600</v>
      </c>
      <c r="F7913" s="135">
        <v>562360</v>
      </c>
      <c r="G7913" s="76">
        <f t="shared" si="264"/>
        <v>562360</v>
      </c>
      <c r="H7913" s="3"/>
    </row>
    <row r="7914" spans="1:8" ht="15.75" customHeight="1" x14ac:dyDescent="0.25">
      <c r="A7914" s="14"/>
      <c r="B7914" s="21" t="s">
        <v>3022</v>
      </c>
      <c r="C7914" s="57">
        <v>1142000</v>
      </c>
      <c r="D7914" s="71">
        <v>1088000</v>
      </c>
      <c r="E7914" s="84">
        <v>1153300</v>
      </c>
      <c r="F7914" s="135">
        <v>739840</v>
      </c>
      <c r="G7914" s="76">
        <f t="shared" si="264"/>
        <v>739840</v>
      </c>
      <c r="H7914" s="3"/>
    </row>
    <row r="7915" spans="1:8" ht="15.75" customHeight="1" x14ac:dyDescent="0.25">
      <c r="A7915" s="14"/>
      <c r="B7915" s="21" t="s">
        <v>3023</v>
      </c>
      <c r="C7915" s="57">
        <v>868000</v>
      </c>
      <c r="D7915" s="71">
        <v>827000</v>
      </c>
      <c r="E7915" s="84">
        <v>876600</v>
      </c>
      <c r="F7915" s="135">
        <v>562360</v>
      </c>
      <c r="G7915" s="76">
        <f t="shared" si="264"/>
        <v>562360</v>
      </c>
      <c r="H7915" s="3"/>
    </row>
    <row r="7916" spans="1:8" ht="15.75" customHeight="1" x14ac:dyDescent="0.25">
      <c r="A7916" s="14"/>
      <c r="B7916" s="17" t="s">
        <v>487</v>
      </c>
      <c r="C7916" s="57">
        <v>8688000</v>
      </c>
      <c r="D7916" s="71">
        <v>8274000</v>
      </c>
      <c r="E7916" s="84">
        <v>8770400</v>
      </c>
      <c r="F7916" s="135">
        <v>5626320</v>
      </c>
      <c r="G7916" s="76">
        <f t="shared" si="264"/>
        <v>5626320</v>
      </c>
      <c r="H7916" s="3"/>
    </row>
    <row r="7917" spans="1:8" ht="15.75" customHeight="1" x14ac:dyDescent="0.25">
      <c r="A7917" s="4" t="s">
        <v>0</v>
      </c>
      <c r="B7917" s="6" t="s">
        <v>488</v>
      </c>
      <c r="C7917" s="155" t="s">
        <v>2</v>
      </c>
      <c r="D7917" s="158" t="s">
        <v>2</v>
      </c>
      <c r="E7917" s="161" t="s">
        <v>2</v>
      </c>
      <c r="F7917" s="164" t="s">
        <v>2</v>
      </c>
      <c r="G7917" s="152" t="s">
        <v>2</v>
      </c>
      <c r="H7917" s="3"/>
    </row>
    <row r="7918" spans="1:8" ht="15.75" customHeight="1" x14ac:dyDescent="0.25">
      <c r="A7918" s="4"/>
      <c r="B7918" s="7" t="s">
        <v>3</v>
      </c>
      <c r="C7918" s="156"/>
      <c r="D7918" s="159"/>
      <c r="E7918" s="162"/>
      <c r="F7918" s="165"/>
      <c r="G7918" s="153"/>
      <c r="H7918" s="3"/>
    </row>
    <row r="7919" spans="1:8" ht="15.75" customHeight="1" x14ac:dyDescent="0.25">
      <c r="A7919" s="4">
        <v>10</v>
      </c>
      <c r="B7919" s="9" t="s">
        <v>1651</v>
      </c>
      <c r="C7919" s="157"/>
      <c r="D7919" s="160"/>
      <c r="E7919" s="163"/>
      <c r="F7919" s="166"/>
      <c r="G7919" s="154"/>
      <c r="H7919" s="3"/>
    </row>
    <row r="7920" spans="1:8" ht="15.75" customHeight="1" x14ac:dyDescent="0.25">
      <c r="A7920" s="15"/>
      <c r="B7920" s="5" t="s">
        <v>1912</v>
      </c>
      <c r="C7920" s="57">
        <v>69000</v>
      </c>
      <c r="D7920" s="71">
        <v>66000</v>
      </c>
      <c r="E7920" s="84">
        <v>70000</v>
      </c>
      <c r="F7920" s="135">
        <v>44880</v>
      </c>
      <c r="G7920" s="76">
        <f t="shared" ref="G7920:G7951" si="265">SMALL(C7920:F7920,1)</f>
        <v>44880</v>
      </c>
      <c r="H7920" s="3"/>
    </row>
    <row r="7921" spans="1:8" ht="15.75" customHeight="1" x14ac:dyDescent="0.25">
      <c r="A7921" s="15"/>
      <c r="B7921" s="21" t="s">
        <v>3024</v>
      </c>
      <c r="C7921" s="57">
        <v>1306000</v>
      </c>
      <c r="D7921" s="71">
        <v>1244000</v>
      </c>
      <c r="E7921" s="84">
        <v>1318600</v>
      </c>
      <c r="F7921" s="135">
        <v>845920</v>
      </c>
      <c r="G7921" s="76">
        <f t="shared" si="265"/>
        <v>845920</v>
      </c>
      <c r="H7921" s="3"/>
    </row>
    <row r="7922" spans="1:8" ht="15.75" customHeight="1" x14ac:dyDescent="0.25">
      <c r="A7922" s="15"/>
      <c r="B7922" s="21" t="s">
        <v>2425</v>
      </c>
      <c r="C7922" s="57">
        <v>491000</v>
      </c>
      <c r="D7922" s="71">
        <v>468000</v>
      </c>
      <c r="E7922" s="84">
        <v>496100</v>
      </c>
      <c r="F7922" s="135">
        <v>318240</v>
      </c>
      <c r="G7922" s="76">
        <f t="shared" si="265"/>
        <v>318240</v>
      </c>
      <c r="H7922" s="3"/>
    </row>
    <row r="7923" spans="1:8" ht="15.75" customHeight="1" x14ac:dyDescent="0.25">
      <c r="A7923" s="15"/>
      <c r="B7923" s="21" t="s">
        <v>2425</v>
      </c>
      <c r="C7923" s="57">
        <v>491000</v>
      </c>
      <c r="D7923" s="71">
        <v>468000</v>
      </c>
      <c r="E7923" s="84">
        <v>496100</v>
      </c>
      <c r="F7923" s="135">
        <v>318240</v>
      </c>
      <c r="G7923" s="76">
        <f t="shared" si="265"/>
        <v>318240</v>
      </c>
      <c r="H7923" s="3"/>
    </row>
    <row r="7924" spans="1:8" ht="15.75" customHeight="1" x14ac:dyDescent="0.25">
      <c r="A7924" s="15"/>
      <c r="B7924" s="21" t="s">
        <v>3025</v>
      </c>
      <c r="C7924" s="57">
        <v>491000</v>
      </c>
      <c r="D7924" s="71">
        <v>468000</v>
      </c>
      <c r="E7924" s="84">
        <v>496100</v>
      </c>
      <c r="F7924" s="135">
        <v>318240</v>
      </c>
      <c r="G7924" s="76">
        <f t="shared" si="265"/>
        <v>318240</v>
      </c>
      <c r="H7924" s="3"/>
    </row>
    <row r="7925" spans="1:8" ht="15.75" customHeight="1" x14ac:dyDescent="0.25">
      <c r="A7925" s="15"/>
      <c r="B7925" s="21" t="s">
        <v>3026</v>
      </c>
      <c r="C7925" s="57">
        <v>683000</v>
      </c>
      <c r="D7925" s="71">
        <v>650000</v>
      </c>
      <c r="E7925" s="84">
        <v>689000</v>
      </c>
      <c r="F7925" s="135">
        <v>442000</v>
      </c>
      <c r="G7925" s="76">
        <f t="shared" si="265"/>
        <v>442000</v>
      </c>
      <c r="H7925" s="3"/>
    </row>
    <row r="7926" spans="1:8" ht="15.75" customHeight="1" x14ac:dyDescent="0.25">
      <c r="A7926" s="15"/>
      <c r="B7926" s="5" t="s">
        <v>3027</v>
      </c>
      <c r="C7926" s="57">
        <v>2080000</v>
      </c>
      <c r="D7926" s="71">
        <v>1981000</v>
      </c>
      <c r="E7926" s="84">
        <v>2099900</v>
      </c>
      <c r="F7926" s="135">
        <v>1347080</v>
      </c>
      <c r="G7926" s="76">
        <f t="shared" si="265"/>
        <v>1347080</v>
      </c>
      <c r="H7926" s="3"/>
    </row>
    <row r="7927" spans="1:8" ht="15.75" customHeight="1" x14ac:dyDescent="0.25">
      <c r="A7927" s="15"/>
      <c r="B7927" s="21" t="s">
        <v>3028</v>
      </c>
      <c r="C7927" s="57">
        <v>408000</v>
      </c>
      <c r="D7927" s="71">
        <v>389000</v>
      </c>
      <c r="E7927" s="84">
        <v>412300</v>
      </c>
      <c r="F7927" s="135">
        <v>264520</v>
      </c>
      <c r="G7927" s="76">
        <f t="shared" si="265"/>
        <v>264520</v>
      </c>
      <c r="H7927" s="3"/>
    </row>
    <row r="7928" spans="1:8" ht="15.75" customHeight="1" x14ac:dyDescent="0.25">
      <c r="A7928" s="15"/>
      <c r="B7928" s="5" t="s">
        <v>492</v>
      </c>
      <c r="C7928" s="57">
        <v>2309000</v>
      </c>
      <c r="D7928" s="71">
        <v>2199000</v>
      </c>
      <c r="E7928" s="84">
        <v>2330900</v>
      </c>
      <c r="F7928" s="135">
        <v>1495320</v>
      </c>
      <c r="G7928" s="76">
        <f t="shared" si="265"/>
        <v>1495320</v>
      </c>
      <c r="H7928" s="3"/>
    </row>
    <row r="7929" spans="1:8" ht="15.75" customHeight="1" x14ac:dyDescent="0.25">
      <c r="A7929" s="15"/>
      <c r="B7929" s="21" t="s">
        <v>3029</v>
      </c>
      <c r="C7929" s="57">
        <v>491000</v>
      </c>
      <c r="D7929" s="71">
        <v>468000</v>
      </c>
      <c r="E7929" s="84">
        <v>496100</v>
      </c>
      <c r="F7929" s="135">
        <v>318240</v>
      </c>
      <c r="G7929" s="76">
        <f t="shared" si="265"/>
        <v>318240</v>
      </c>
      <c r="H7929" s="3"/>
    </row>
    <row r="7930" spans="1:8" ht="15.75" customHeight="1" x14ac:dyDescent="0.25">
      <c r="A7930" s="15"/>
      <c r="B7930" s="21" t="s">
        <v>3030</v>
      </c>
      <c r="C7930" s="57">
        <v>1032000</v>
      </c>
      <c r="D7930" s="71">
        <v>983000</v>
      </c>
      <c r="E7930" s="84">
        <v>1042000</v>
      </c>
      <c r="F7930" s="135">
        <v>668440</v>
      </c>
      <c r="G7930" s="76">
        <f t="shared" si="265"/>
        <v>668440</v>
      </c>
      <c r="H7930" s="3"/>
    </row>
    <row r="7931" spans="1:8" ht="15.75" customHeight="1" x14ac:dyDescent="0.25">
      <c r="A7931" s="15"/>
      <c r="B7931" s="21" t="s">
        <v>3031</v>
      </c>
      <c r="C7931" s="57">
        <v>1032000</v>
      </c>
      <c r="D7931" s="71">
        <v>983000</v>
      </c>
      <c r="E7931" s="84">
        <v>1042000</v>
      </c>
      <c r="F7931" s="135">
        <v>668440</v>
      </c>
      <c r="G7931" s="76">
        <f t="shared" si="265"/>
        <v>668440</v>
      </c>
      <c r="H7931" s="3"/>
    </row>
    <row r="7932" spans="1:8" ht="15.75" customHeight="1" x14ac:dyDescent="0.25">
      <c r="A7932" s="15"/>
      <c r="B7932" s="21" t="s">
        <v>3032</v>
      </c>
      <c r="C7932" s="57">
        <v>1223000</v>
      </c>
      <c r="D7932" s="71">
        <v>1165000</v>
      </c>
      <c r="E7932" s="84">
        <v>1234900</v>
      </c>
      <c r="F7932" s="135">
        <v>792200</v>
      </c>
      <c r="G7932" s="76">
        <f t="shared" si="265"/>
        <v>792200</v>
      </c>
      <c r="H7932" s="3"/>
    </row>
    <row r="7933" spans="1:8" ht="15.75" customHeight="1" x14ac:dyDescent="0.25">
      <c r="A7933" s="15"/>
      <c r="B7933" s="21" t="s">
        <v>3033</v>
      </c>
      <c r="C7933" s="57">
        <v>1223000</v>
      </c>
      <c r="D7933" s="71">
        <v>1165000</v>
      </c>
      <c r="E7933" s="84">
        <v>1234900</v>
      </c>
      <c r="F7933" s="135">
        <v>792200</v>
      </c>
      <c r="G7933" s="76">
        <f t="shared" si="265"/>
        <v>792200</v>
      </c>
      <c r="H7933" s="3"/>
    </row>
    <row r="7934" spans="1:8" ht="15.75" customHeight="1" x14ac:dyDescent="0.25">
      <c r="A7934" s="15"/>
      <c r="B7934" s="21" t="s">
        <v>3034</v>
      </c>
      <c r="C7934" s="57">
        <v>1223000</v>
      </c>
      <c r="D7934" s="71">
        <v>1165000</v>
      </c>
      <c r="E7934" s="84">
        <v>1234900</v>
      </c>
      <c r="F7934" s="135">
        <v>792200</v>
      </c>
      <c r="G7934" s="76">
        <f t="shared" si="265"/>
        <v>792200</v>
      </c>
      <c r="H7934" s="3"/>
    </row>
    <row r="7935" spans="1:8" ht="15.75" customHeight="1" x14ac:dyDescent="0.25">
      <c r="A7935" s="15"/>
      <c r="B7935" s="21" t="s">
        <v>3035</v>
      </c>
      <c r="C7935" s="57">
        <v>1223000</v>
      </c>
      <c r="D7935" s="71">
        <v>1165000</v>
      </c>
      <c r="E7935" s="84">
        <v>1234900</v>
      </c>
      <c r="F7935" s="135">
        <v>792200</v>
      </c>
      <c r="G7935" s="76">
        <f t="shared" si="265"/>
        <v>792200</v>
      </c>
      <c r="H7935" s="3"/>
    </row>
    <row r="7936" spans="1:8" ht="15.75" customHeight="1" x14ac:dyDescent="0.25">
      <c r="A7936" s="15"/>
      <c r="B7936" s="21" t="s">
        <v>3036</v>
      </c>
      <c r="C7936" s="57">
        <v>1901000</v>
      </c>
      <c r="D7936" s="71">
        <v>1810000</v>
      </c>
      <c r="E7936" s="84">
        <v>1918600</v>
      </c>
      <c r="F7936" s="135">
        <v>1230800</v>
      </c>
      <c r="G7936" s="76">
        <f t="shared" si="265"/>
        <v>1230800</v>
      </c>
      <c r="H7936" s="3"/>
    </row>
    <row r="7937" spans="1:8" ht="15.75" customHeight="1" x14ac:dyDescent="0.25">
      <c r="A7937" s="15"/>
      <c r="B7937" s="21" t="s">
        <v>3037</v>
      </c>
      <c r="C7937" s="57">
        <v>1901000</v>
      </c>
      <c r="D7937" s="71">
        <v>1810000</v>
      </c>
      <c r="E7937" s="84">
        <v>1918600</v>
      </c>
      <c r="F7937" s="135">
        <v>1230800</v>
      </c>
      <c r="G7937" s="76">
        <f t="shared" si="265"/>
        <v>1230800</v>
      </c>
      <c r="H7937" s="3"/>
    </row>
    <row r="7938" spans="1:8" ht="15.75" customHeight="1" x14ac:dyDescent="0.25">
      <c r="A7938" s="15"/>
      <c r="B7938" s="21" t="s">
        <v>3038</v>
      </c>
      <c r="C7938" s="57">
        <v>1901000</v>
      </c>
      <c r="D7938" s="71">
        <v>1810000</v>
      </c>
      <c r="E7938" s="84">
        <v>1918600</v>
      </c>
      <c r="F7938" s="135">
        <v>1230800</v>
      </c>
      <c r="G7938" s="76">
        <f t="shared" si="265"/>
        <v>1230800</v>
      </c>
      <c r="H7938" s="3"/>
    </row>
    <row r="7939" spans="1:8" ht="15.75" customHeight="1" x14ac:dyDescent="0.25">
      <c r="A7939" s="15"/>
      <c r="B7939" s="21" t="s">
        <v>3039</v>
      </c>
      <c r="C7939" s="57">
        <v>762000</v>
      </c>
      <c r="D7939" s="71">
        <v>726000</v>
      </c>
      <c r="E7939" s="84">
        <v>769600</v>
      </c>
      <c r="F7939" s="135">
        <v>493680</v>
      </c>
      <c r="G7939" s="76">
        <f t="shared" si="265"/>
        <v>493680</v>
      </c>
      <c r="H7939" s="3"/>
    </row>
    <row r="7940" spans="1:8" ht="15.75" customHeight="1" x14ac:dyDescent="0.25">
      <c r="A7940" s="15"/>
      <c r="B7940" s="21" t="s">
        <v>3040</v>
      </c>
      <c r="C7940" s="57">
        <v>762000</v>
      </c>
      <c r="D7940" s="71">
        <v>726000</v>
      </c>
      <c r="E7940" s="84">
        <v>769600</v>
      </c>
      <c r="F7940" s="135">
        <v>493680</v>
      </c>
      <c r="G7940" s="76">
        <f t="shared" si="265"/>
        <v>493680</v>
      </c>
      <c r="H7940" s="3"/>
    </row>
    <row r="7941" spans="1:8" ht="15.75" customHeight="1" x14ac:dyDescent="0.25">
      <c r="A7941" s="15"/>
      <c r="B7941" s="21" t="s">
        <v>3041</v>
      </c>
      <c r="C7941" s="57">
        <v>762000</v>
      </c>
      <c r="D7941" s="71">
        <v>726000</v>
      </c>
      <c r="E7941" s="84">
        <v>769600</v>
      </c>
      <c r="F7941" s="135">
        <v>493680</v>
      </c>
      <c r="G7941" s="76">
        <f t="shared" si="265"/>
        <v>493680</v>
      </c>
      <c r="H7941" s="3"/>
    </row>
    <row r="7942" spans="1:8" ht="15.75" customHeight="1" x14ac:dyDescent="0.25">
      <c r="A7942" s="15"/>
      <c r="B7942" s="21" t="s">
        <v>3042</v>
      </c>
      <c r="C7942" s="57">
        <v>762000</v>
      </c>
      <c r="D7942" s="71">
        <v>726000</v>
      </c>
      <c r="E7942" s="84">
        <v>769600</v>
      </c>
      <c r="F7942" s="135">
        <v>493680</v>
      </c>
      <c r="G7942" s="76">
        <f t="shared" si="265"/>
        <v>493680</v>
      </c>
      <c r="H7942" s="3"/>
    </row>
    <row r="7943" spans="1:8" ht="15.75" customHeight="1" x14ac:dyDescent="0.25">
      <c r="A7943" s="15"/>
      <c r="B7943" s="21" t="s">
        <v>3043</v>
      </c>
      <c r="C7943" s="57">
        <v>762000</v>
      </c>
      <c r="D7943" s="71">
        <v>726000</v>
      </c>
      <c r="E7943" s="84">
        <v>769600</v>
      </c>
      <c r="F7943" s="135">
        <v>493680</v>
      </c>
      <c r="G7943" s="76">
        <f t="shared" si="265"/>
        <v>493680</v>
      </c>
      <c r="H7943" s="3"/>
    </row>
    <row r="7944" spans="1:8" ht="15.75" customHeight="1" x14ac:dyDescent="0.25">
      <c r="A7944" s="15"/>
      <c r="B7944" s="21" t="s">
        <v>3044</v>
      </c>
      <c r="C7944" s="57">
        <v>762000</v>
      </c>
      <c r="D7944" s="71">
        <v>726000</v>
      </c>
      <c r="E7944" s="84">
        <v>769600</v>
      </c>
      <c r="F7944" s="135">
        <v>493680</v>
      </c>
      <c r="G7944" s="76">
        <f t="shared" si="265"/>
        <v>493680</v>
      </c>
      <c r="H7944" s="3"/>
    </row>
    <row r="7945" spans="1:8" ht="15.75" customHeight="1" x14ac:dyDescent="0.25">
      <c r="A7945" s="15"/>
      <c r="B7945" s="21" t="s">
        <v>3045</v>
      </c>
      <c r="C7945" s="57">
        <v>762000</v>
      </c>
      <c r="D7945" s="71">
        <v>726000</v>
      </c>
      <c r="E7945" s="84">
        <v>769600</v>
      </c>
      <c r="F7945" s="135">
        <v>493680</v>
      </c>
      <c r="G7945" s="76">
        <f t="shared" si="265"/>
        <v>493680</v>
      </c>
      <c r="H7945" s="3"/>
    </row>
    <row r="7946" spans="1:8" ht="15.75" customHeight="1" x14ac:dyDescent="0.25">
      <c r="A7946" s="15"/>
      <c r="B7946" s="21" t="s">
        <v>2569</v>
      </c>
      <c r="C7946" s="57">
        <v>491000</v>
      </c>
      <c r="D7946" s="71">
        <v>468000</v>
      </c>
      <c r="E7946" s="84">
        <v>496100</v>
      </c>
      <c r="F7946" s="135">
        <v>318240</v>
      </c>
      <c r="G7946" s="76">
        <f t="shared" si="265"/>
        <v>318240</v>
      </c>
      <c r="H7946" s="3"/>
    </row>
    <row r="7947" spans="1:8" ht="15.75" customHeight="1" x14ac:dyDescent="0.25">
      <c r="A7947" s="15"/>
      <c r="B7947" s="21" t="s">
        <v>3046</v>
      </c>
      <c r="C7947" s="57">
        <v>491000</v>
      </c>
      <c r="D7947" s="71">
        <v>468000</v>
      </c>
      <c r="E7947" s="84">
        <v>496100</v>
      </c>
      <c r="F7947" s="135">
        <v>318240</v>
      </c>
      <c r="G7947" s="76">
        <f t="shared" si="265"/>
        <v>318240</v>
      </c>
      <c r="H7947" s="3"/>
    </row>
    <row r="7948" spans="1:8" ht="15.75" customHeight="1" x14ac:dyDescent="0.25">
      <c r="A7948" s="15"/>
      <c r="B7948" s="21" t="s">
        <v>3047</v>
      </c>
      <c r="C7948" s="57">
        <v>491000</v>
      </c>
      <c r="D7948" s="71">
        <v>468000</v>
      </c>
      <c r="E7948" s="84">
        <v>496100</v>
      </c>
      <c r="F7948" s="135">
        <v>318240</v>
      </c>
      <c r="G7948" s="76">
        <f t="shared" si="265"/>
        <v>318240</v>
      </c>
      <c r="H7948" s="3"/>
    </row>
    <row r="7949" spans="1:8" ht="15.75" customHeight="1" x14ac:dyDescent="0.25">
      <c r="A7949" s="15"/>
      <c r="B7949" s="21" t="s">
        <v>3048</v>
      </c>
      <c r="C7949" s="57">
        <v>1360000</v>
      </c>
      <c r="D7949" s="71">
        <v>1295000</v>
      </c>
      <c r="E7949" s="84">
        <v>1372700</v>
      </c>
      <c r="F7949" s="135">
        <v>880600</v>
      </c>
      <c r="G7949" s="76">
        <f t="shared" si="265"/>
        <v>880600</v>
      </c>
      <c r="H7949" s="3"/>
    </row>
    <row r="7950" spans="1:8" ht="15.75" customHeight="1" x14ac:dyDescent="0.25">
      <c r="A7950" s="15"/>
      <c r="B7950" s="21" t="s">
        <v>3049</v>
      </c>
      <c r="C7950" s="57">
        <v>1848000</v>
      </c>
      <c r="D7950" s="71">
        <v>1760000</v>
      </c>
      <c r="E7950" s="84">
        <v>1865600</v>
      </c>
      <c r="F7950" s="135">
        <v>1196800</v>
      </c>
      <c r="G7950" s="76">
        <f t="shared" si="265"/>
        <v>1196800</v>
      </c>
      <c r="H7950" s="3"/>
    </row>
    <row r="7951" spans="1:8" ht="15.75" customHeight="1" x14ac:dyDescent="0.25">
      <c r="A7951" s="15"/>
      <c r="B7951" s="21" t="s">
        <v>3050</v>
      </c>
      <c r="C7951" s="57">
        <v>1142000</v>
      </c>
      <c r="D7951" s="71">
        <v>1088000</v>
      </c>
      <c r="E7951" s="84">
        <v>1153300</v>
      </c>
      <c r="F7951" s="135">
        <v>739840</v>
      </c>
      <c r="G7951" s="76">
        <f t="shared" si="265"/>
        <v>739840</v>
      </c>
      <c r="H7951" s="3"/>
    </row>
    <row r="7952" spans="1:8" ht="15.75" customHeight="1" x14ac:dyDescent="0.25">
      <c r="A7952" s="15"/>
      <c r="B7952" s="21" t="s">
        <v>3051</v>
      </c>
      <c r="C7952" s="57">
        <v>1142000</v>
      </c>
      <c r="D7952" s="71">
        <v>1088000</v>
      </c>
      <c r="E7952" s="84">
        <v>1153300</v>
      </c>
      <c r="F7952" s="135">
        <v>739840</v>
      </c>
      <c r="G7952" s="76">
        <f t="shared" ref="G7952:G7983" si="266">SMALL(C7952:F7952,1)</f>
        <v>739840</v>
      </c>
      <c r="H7952" s="3"/>
    </row>
    <row r="7953" spans="1:8" ht="15.75" customHeight="1" x14ac:dyDescent="0.25">
      <c r="A7953" s="15"/>
      <c r="B7953" s="21" t="s">
        <v>3052</v>
      </c>
      <c r="C7953" s="57">
        <v>1142000</v>
      </c>
      <c r="D7953" s="71">
        <v>1088000</v>
      </c>
      <c r="E7953" s="84">
        <v>1153300</v>
      </c>
      <c r="F7953" s="135">
        <v>739840</v>
      </c>
      <c r="G7953" s="76">
        <f t="shared" si="266"/>
        <v>739840</v>
      </c>
      <c r="H7953" s="3"/>
    </row>
    <row r="7954" spans="1:8" ht="15.75" customHeight="1" x14ac:dyDescent="0.25">
      <c r="A7954" s="15"/>
      <c r="B7954" s="21" t="s">
        <v>3053</v>
      </c>
      <c r="C7954" s="57">
        <v>1142000</v>
      </c>
      <c r="D7954" s="71">
        <v>1088000</v>
      </c>
      <c r="E7954" s="84">
        <v>1153300</v>
      </c>
      <c r="F7954" s="135">
        <v>739840</v>
      </c>
      <c r="G7954" s="76">
        <f t="shared" si="266"/>
        <v>739840</v>
      </c>
      <c r="H7954" s="3"/>
    </row>
    <row r="7955" spans="1:8" ht="15.75" customHeight="1" x14ac:dyDescent="0.25">
      <c r="A7955" s="15"/>
      <c r="B7955" s="21" t="s">
        <v>3054</v>
      </c>
      <c r="C7955" s="57">
        <v>1142000</v>
      </c>
      <c r="D7955" s="71">
        <v>1088000</v>
      </c>
      <c r="E7955" s="84">
        <v>1153300</v>
      </c>
      <c r="F7955" s="135">
        <v>739840</v>
      </c>
      <c r="G7955" s="76">
        <f t="shared" si="266"/>
        <v>739840</v>
      </c>
      <c r="H7955" s="3"/>
    </row>
    <row r="7956" spans="1:8" ht="15.75" customHeight="1" x14ac:dyDescent="0.25">
      <c r="A7956" s="15"/>
      <c r="B7956" s="21" t="s">
        <v>3055</v>
      </c>
      <c r="C7956" s="57">
        <v>599000</v>
      </c>
      <c r="D7956" s="71">
        <v>570000</v>
      </c>
      <c r="E7956" s="84">
        <v>604200</v>
      </c>
      <c r="F7956" s="135">
        <v>387600</v>
      </c>
      <c r="G7956" s="76">
        <f t="shared" si="266"/>
        <v>387600</v>
      </c>
      <c r="H7956" s="3"/>
    </row>
    <row r="7957" spans="1:8" ht="15.75" customHeight="1" x14ac:dyDescent="0.25">
      <c r="A7957" s="15"/>
      <c r="B7957" s="5" t="s">
        <v>501</v>
      </c>
      <c r="C7957" s="57">
        <v>1848000</v>
      </c>
      <c r="D7957" s="71">
        <v>1760000</v>
      </c>
      <c r="E7957" s="84">
        <v>1865600</v>
      </c>
      <c r="F7957" s="135">
        <v>1196800</v>
      </c>
      <c r="G7957" s="76">
        <f t="shared" si="266"/>
        <v>1196800</v>
      </c>
      <c r="H7957" s="3"/>
    </row>
    <row r="7958" spans="1:8" ht="15.75" customHeight="1" x14ac:dyDescent="0.25">
      <c r="A7958" s="15"/>
      <c r="B7958" s="21" t="s">
        <v>3056</v>
      </c>
      <c r="C7958" s="57">
        <v>408000</v>
      </c>
      <c r="D7958" s="71">
        <v>389000</v>
      </c>
      <c r="E7958" s="84">
        <v>412300</v>
      </c>
      <c r="F7958" s="135">
        <v>264520</v>
      </c>
      <c r="G7958" s="76">
        <f t="shared" si="266"/>
        <v>264520</v>
      </c>
      <c r="H7958" s="3"/>
    </row>
    <row r="7959" spans="1:8" ht="15.75" customHeight="1" x14ac:dyDescent="0.25">
      <c r="A7959" s="15"/>
      <c r="B7959" s="21" t="s">
        <v>3057</v>
      </c>
      <c r="C7959" s="57">
        <v>408000</v>
      </c>
      <c r="D7959" s="71">
        <v>389000</v>
      </c>
      <c r="E7959" s="84">
        <v>412300</v>
      </c>
      <c r="F7959" s="135">
        <v>264520</v>
      </c>
      <c r="G7959" s="76">
        <f t="shared" si="266"/>
        <v>264520</v>
      </c>
      <c r="H7959" s="3"/>
    </row>
    <row r="7960" spans="1:8" ht="15.75" customHeight="1" x14ac:dyDescent="0.25">
      <c r="A7960" s="15"/>
      <c r="B7960" s="21" t="s">
        <v>3058</v>
      </c>
      <c r="C7960" s="57">
        <v>408000</v>
      </c>
      <c r="D7960" s="71">
        <v>389000</v>
      </c>
      <c r="E7960" s="84">
        <v>412300</v>
      </c>
      <c r="F7960" s="135">
        <v>264520</v>
      </c>
      <c r="G7960" s="76">
        <f t="shared" si="266"/>
        <v>264520</v>
      </c>
      <c r="H7960" s="3"/>
    </row>
    <row r="7961" spans="1:8" ht="15.75" customHeight="1" x14ac:dyDescent="0.25">
      <c r="A7961" s="15"/>
      <c r="B7961" s="21" t="s">
        <v>3059</v>
      </c>
      <c r="C7961" s="57">
        <v>408000</v>
      </c>
      <c r="D7961" s="71">
        <v>389000</v>
      </c>
      <c r="E7961" s="84">
        <v>412300</v>
      </c>
      <c r="F7961" s="135">
        <v>264520</v>
      </c>
      <c r="G7961" s="76">
        <f t="shared" si="266"/>
        <v>264520</v>
      </c>
      <c r="H7961" s="3"/>
    </row>
    <row r="7962" spans="1:8" ht="15.75" customHeight="1" x14ac:dyDescent="0.25">
      <c r="A7962" s="15"/>
      <c r="B7962" s="5" t="s">
        <v>502</v>
      </c>
      <c r="C7962" s="57">
        <v>1577000</v>
      </c>
      <c r="D7962" s="71">
        <v>1502000</v>
      </c>
      <c r="E7962" s="84">
        <v>1592100</v>
      </c>
      <c r="F7962" s="135">
        <v>1021360</v>
      </c>
      <c r="G7962" s="76">
        <f t="shared" si="266"/>
        <v>1021360</v>
      </c>
      <c r="H7962" s="3"/>
    </row>
    <row r="7963" spans="1:8" ht="15.75" customHeight="1" x14ac:dyDescent="0.25">
      <c r="A7963" s="15"/>
      <c r="B7963" s="21" t="s">
        <v>3060</v>
      </c>
      <c r="C7963" s="57">
        <v>1032000</v>
      </c>
      <c r="D7963" s="71">
        <v>983000</v>
      </c>
      <c r="E7963" s="84">
        <v>1042000</v>
      </c>
      <c r="F7963" s="135">
        <v>668440</v>
      </c>
      <c r="G7963" s="76">
        <f t="shared" si="266"/>
        <v>668440</v>
      </c>
      <c r="H7963" s="3"/>
    </row>
    <row r="7964" spans="1:8" ht="15.75" customHeight="1" x14ac:dyDescent="0.25">
      <c r="A7964" s="15"/>
      <c r="B7964" s="21" t="s">
        <v>3061</v>
      </c>
      <c r="C7964" s="57">
        <v>491000</v>
      </c>
      <c r="D7964" s="71">
        <v>468000</v>
      </c>
      <c r="E7964" s="84">
        <v>496100</v>
      </c>
      <c r="F7964" s="135">
        <v>318240</v>
      </c>
      <c r="G7964" s="76">
        <f t="shared" si="266"/>
        <v>318240</v>
      </c>
      <c r="H7964" s="3"/>
    </row>
    <row r="7965" spans="1:8" ht="15.75" customHeight="1" x14ac:dyDescent="0.25">
      <c r="A7965" s="15"/>
      <c r="B7965" s="21" t="s">
        <v>3062</v>
      </c>
      <c r="C7965" s="57">
        <v>381000</v>
      </c>
      <c r="D7965" s="71">
        <v>363000</v>
      </c>
      <c r="E7965" s="84">
        <v>384800</v>
      </c>
      <c r="F7965" s="135">
        <v>246840</v>
      </c>
      <c r="G7965" s="76">
        <f t="shared" si="266"/>
        <v>246840</v>
      </c>
      <c r="H7965" s="3"/>
    </row>
    <row r="7966" spans="1:8" ht="15.75" customHeight="1" x14ac:dyDescent="0.25">
      <c r="A7966" s="15"/>
      <c r="B7966" s="21" t="s">
        <v>3063</v>
      </c>
      <c r="C7966" s="57">
        <v>381000</v>
      </c>
      <c r="D7966" s="71">
        <v>363000</v>
      </c>
      <c r="E7966" s="84">
        <v>384800</v>
      </c>
      <c r="F7966" s="135">
        <v>246840</v>
      </c>
      <c r="G7966" s="76">
        <f t="shared" si="266"/>
        <v>246840</v>
      </c>
      <c r="H7966" s="3"/>
    </row>
    <row r="7967" spans="1:8" ht="15.75" customHeight="1" x14ac:dyDescent="0.25">
      <c r="A7967" s="15"/>
      <c r="B7967" s="21" t="s">
        <v>3064</v>
      </c>
      <c r="C7967" s="57">
        <v>381000</v>
      </c>
      <c r="D7967" s="71">
        <v>363000</v>
      </c>
      <c r="E7967" s="84">
        <v>384800</v>
      </c>
      <c r="F7967" s="135">
        <v>246840</v>
      </c>
      <c r="G7967" s="76">
        <f t="shared" si="266"/>
        <v>246840</v>
      </c>
      <c r="H7967" s="3"/>
    </row>
    <row r="7968" spans="1:8" ht="15.75" customHeight="1" x14ac:dyDescent="0.25">
      <c r="A7968" s="15"/>
      <c r="B7968" s="21" t="s">
        <v>3065</v>
      </c>
      <c r="C7968" s="57">
        <v>381000</v>
      </c>
      <c r="D7968" s="71">
        <v>363000</v>
      </c>
      <c r="E7968" s="84">
        <v>384800</v>
      </c>
      <c r="F7968" s="135">
        <v>246840</v>
      </c>
      <c r="G7968" s="76">
        <f t="shared" si="266"/>
        <v>246840</v>
      </c>
      <c r="H7968" s="3"/>
    </row>
    <row r="7969" spans="1:8" ht="15.75" customHeight="1" x14ac:dyDescent="0.25">
      <c r="A7969" s="15"/>
      <c r="B7969" s="21" t="s">
        <v>3066</v>
      </c>
      <c r="C7969" s="57">
        <v>954000</v>
      </c>
      <c r="D7969" s="71">
        <v>909000</v>
      </c>
      <c r="E7969" s="84">
        <v>963500</v>
      </c>
      <c r="F7969" s="135">
        <v>618120</v>
      </c>
      <c r="G7969" s="76">
        <f t="shared" si="266"/>
        <v>618120</v>
      </c>
      <c r="H7969" s="3"/>
    </row>
    <row r="7970" spans="1:8" ht="15.75" customHeight="1" x14ac:dyDescent="0.25">
      <c r="A7970" s="15"/>
      <c r="B7970" s="5" t="s">
        <v>507</v>
      </c>
      <c r="C7970" s="57">
        <v>328000</v>
      </c>
      <c r="D7970" s="71">
        <v>312000</v>
      </c>
      <c r="E7970" s="84">
        <v>330700</v>
      </c>
      <c r="F7970" s="135">
        <v>212160</v>
      </c>
      <c r="G7970" s="76">
        <f t="shared" si="266"/>
        <v>212160</v>
      </c>
      <c r="H7970" s="3"/>
    </row>
    <row r="7971" spans="1:8" ht="15.75" customHeight="1" x14ac:dyDescent="0.25">
      <c r="A7971" s="15"/>
      <c r="B7971" s="21" t="s">
        <v>3067</v>
      </c>
      <c r="C7971" s="57">
        <v>1136000</v>
      </c>
      <c r="D7971" s="71">
        <v>1082000</v>
      </c>
      <c r="E7971" s="84">
        <v>1146900</v>
      </c>
      <c r="F7971" s="135">
        <v>735760</v>
      </c>
      <c r="G7971" s="76">
        <f t="shared" si="266"/>
        <v>735760</v>
      </c>
      <c r="H7971" s="3"/>
    </row>
    <row r="7972" spans="1:8" ht="15.75" customHeight="1" x14ac:dyDescent="0.25">
      <c r="A7972" s="15"/>
      <c r="B7972" s="21" t="s">
        <v>3068</v>
      </c>
      <c r="C7972" s="57">
        <v>1136000</v>
      </c>
      <c r="D7972" s="71">
        <v>1082000</v>
      </c>
      <c r="E7972" s="84">
        <v>1146900</v>
      </c>
      <c r="F7972" s="135">
        <v>735760</v>
      </c>
      <c r="G7972" s="76">
        <f t="shared" si="266"/>
        <v>735760</v>
      </c>
      <c r="H7972" s="3"/>
    </row>
    <row r="7973" spans="1:8" ht="15.75" customHeight="1" x14ac:dyDescent="0.25">
      <c r="A7973" s="15"/>
      <c r="B7973" s="21" t="s">
        <v>3069</v>
      </c>
      <c r="C7973" s="57">
        <v>1306000</v>
      </c>
      <c r="D7973" s="71">
        <v>1244000</v>
      </c>
      <c r="E7973" s="84">
        <v>1318600</v>
      </c>
      <c r="F7973" s="135">
        <v>845920</v>
      </c>
      <c r="G7973" s="76">
        <f t="shared" si="266"/>
        <v>845920</v>
      </c>
      <c r="H7973" s="3"/>
    </row>
    <row r="7974" spans="1:8" ht="15.75" customHeight="1" x14ac:dyDescent="0.25">
      <c r="A7974" s="15"/>
      <c r="B7974" s="21" t="s">
        <v>3070</v>
      </c>
      <c r="C7974" s="57">
        <v>1306000</v>
      </c>
      <c r="D7974" s="71">
        <v>1244000</v>
      </c>
      <c r="E7974" s="84">
        <v>1318600</v>
      </c>
      <c r="F7974" s="135">
        <v>845920</v>
      </c>
      <c r="G7974" s="76">
        <f t="shared" si="266"/>
        <v>845920</v>
      </c>
      <c r="H7974" s="3"/>
    </row>
    <row r="7975" spans="1:8" ht="15.75" customHeight="1" x14ac:dyDescent="0.25">
      <c r="A7975" s="15"/>
      <c r="B7975" s="21" t="s">
        <v>3071</v>
      </c>
      <c r="C7975" s="57">
        <v>1306000</v>
      </c>
      <c r="D7975" s="71">
        <v>1244000</v>
      </c>
      <c r="E7975" s="84">
        <v>1318600</v>
      </c>
      <c r="F7975" s="135">
        <v>845920</v>
      </c>
      <c r="G7975" s="76">
        <f t="shared" si="266"/>
        <v>845920</v>
      </c>
      <c r="H7975" s="3"/>
    </row>
    <row r="7976" spans="1:8" ht="15.75" customHeight="1" x14ac:dyDescent="0.25">
      <c r="A7976" s="15"/>
      <c r="B7976" s="21" t="s">
        <v>3072</v>
      </c>
      <c r="C7976" s="57">
        <v>1306000</v>
      </c>
      <c r="D7976" s="71">
        <v>1244000</v>
      </c>
      <c r="E7976" s="84">
        <v>1318600</v>
      </c>
      <c r="F7976" s="135">
        <v>845920</v>
      </c>
      <c r="G7976" s="76">
        <f t="shared" si="266"/>
        <v>845920</v>
      </c>
      <c r="H7976" s="3"/>
    </row>
    <row r="7977" spans="1:8" ht="15.75" customHeight="1" x14ac:dyDescent="0.25">
      <c r="A7977" s="15"/>
      <c r="B7977" s="21" t="s">
        <v>3073</v>
      </c>
      <c r="C7977" s="57">
        <v>1306000</v>
      </c>
      <c r="D7977" s="71">
        <v>1244000</v>
      </c>
      <c r="E7977" s="84">
        <v>1318600</v>
      </c>
      <c r="F7977" s="135">
        <v>845920</v>
      </c>
      <c r="G7977" s="76">
        <f t="shared" si="266"/>
        <v>845920</v>
      </c>
      <c r="H7977" s="3"/>
    </row>
    <row r="7978" spans="1:8" ht="15.75" customHeight="1" x14ac:dyDescent="0.25">
      <c r="A7978" s="15"/>
      <c r="B7978" s="21" t="s">
        <v>3074</v>
      </c>
      <c r="C7978" s="57">
        <v>1519000</v>
      </c>
      <c r="D7978" s="71">
        <v>1447000</v>
      </c>
      <c r="E7978" s="84">
        <v>1533800</v>
      </c>
      <c r="F7978" s="135">
        <v>983960</v>
      </c>
      <c r="G7978" s="76">
        <f t="shared" si="266"/>
        <v>983960</v>
      </c>
      <c r="H7978" s="3"/>
    </row>
    <row r="7979" spans="1:8" ht="15.75" customHeight="1" x14ac:dyDescent="0.25">
      <c r="A7979" s="15"/>
      <c r="B7979" s="21" t="s">
        <v>3075</v>
      </c>
      <c r="C7979" s="57">
        <v>491000</v>
      </c>
      <c r="D7979" s="71">
        <v>468000</v>
      </c>
      <c r="E7979" s="84">
        <v>496100</v>
      </c>
      <c r="F7979" s="135">
        <v>318240</v>
      </c>
      <c r="G7979" s="76">
        <f t="shared" si="266"/>
        <v>318240</v>
      </c>
      <c r="H7979" s="3"/>
    </row>
    <row r="7980" spans="1:8" ht="15.75" customHeight="1" x14ac:dyDescent="0.25">
      <c r="A7980" s="15"/>
      <c r="B7980" s="21" t="s">
        <v>2975</v>
      </c>
      <c r="C7980" s="57">
        <v>1223000</v>
      </c>
      <c r="D7980" s="71">
        <v>1165000</v>
      </c>
      <c r="E7980" s="84">
        <v>1234900</v>
      </c>
      <c r="F7980" s="135">
        <v>792200</v>
      </c>
      <c r="G7980" s="76">
        <f t="shared" si="266"/>
        <v>792200</v>
      </c>
      <c r="H7980" s="3"/>
    </row>
    <row r="7981" spans="1:8" ht="15.75" customHeight="1" x14ac:dyDescent="0.25">
      <c r="A7981" s="15"/>
      <c r="B7981" s="21" t="s">
        <v>3076</v>
      </c>
      <c r="C7981" s="57">
        <v>491000</v>
      </c>
      <c r="D7981" s="71">
        <v>468000</v>
      </c>
      <c r="E7981" s="84">
        <v>496100</v>
      </c>
      <c r="F7981" s="135">
        <v>318240</v>
      </c>
      <c r="G7981" s="76">
        <f t="shared" si="266"/>
        <v>318240</v>
      </c>
      <c r="H7981" s="3"/>
    </row>
    <row r="7982" spans="1:8" ht="15.75" customHeight="1" x14ac:dyDescent="0.25">
      <c r="A7982" s="15"/>
      <c r="B7982" s="21" t="s">
        <v>3077</v>
      </c>
      <c r="C7982" s="57">
        <v>954000</v>
      </c>
      <c r="D7982" s="71">
        <v>909000</v>
      </c>
      <c r="E7982" s="84">
        <v>963500</v>
      </c>
      <c r="F7982" s="135">
        <v>618120</v>
      </c>
      <c r="G7982" s="76">
        <f t="shared" si="266"/>
        <v>618120</v>
      </c>
      <c r="H7982" s="3"/>
    </row>
    <row r="7983" spans="1:8" ht="15.75" customHeight="1" x14ac:dyDescent="0.25">
      <c r="A7983" s="15"/>
      <c r="B7983" s="21" t="s">
        <v>2461</v>
      </c>
      <c r="C7983" s="57">
        <v>249000</v>
      </c>
      <c r="D7983" s="71">
        <v>237000</v>
      </c>
      <c r="E7983" s="84">
        <v>251200</v>
      </c>
      <c r="F7983" s="135">
        <v>161160</v>
      </c>
      <c r="G7983" s="76">
        <f t="shared" si="266"/>
        <v>161160</v>
      </c>
      <c r="H7983" s="3"/>
    </row>
    <row r="7984" spans="1:8" ht="15.75" customHeight="1" x14ac:dyDescent="0.25">
      <c r="A7984" s="15"/>
      <c r="B7984" s="21" t="s">
        <v>3078</v>
      </c>
      <c r="C7984" s="57">
        <v>249000</v>
      </c>
      <c r="D7984" s="71">
        <v>237000</v>
      </c>
      <c r="E7984" s="84">
        <v>251200</v>
      </c>
      <c r="F7984" s="135">
        <v>161160</v>
      </c>
      <c r="G7984" s="76">
        <f t="shared" ref="G7984:G8015" si="267">SMALL(C7984:F7984,1)</f>
        <v>161160</v>
      </c>
      <c r="H7984" s="3"/>
    </row>
    <row r="7985" spans="1:8" ht="15.75" customHeight="1" x14ac:dyDescent="0.25">
      <c r="A7985" s="15"/>
      <c r="B7985" s="21" t="s">
        <v>3079</v>
      </c>
      <c r="C7985" s="57">
        <v>249000</v>
      </c>
      <c r="D7985" s="71">
        <v>237000</v>
      </c>
      <c r="E7985" s="84">
        <v>251200</v>
      </c>
      <c r="F7985" s="135">
        <v>161160</v>
      </c>
      <c r="G7985" s="76">
        <f t="shared" si="267"/>
        <v>161160</v>
      </c>
      <c r="H7985" s="3"/>
    </row>
    <row r="7986" spans="1:8" ht="15.75" customHeight="1" x14ac:dyDescent="0.25">
      <c r="A7986" s="15"/>
      <c r="B7986" s="21" t="s">
        <v>3080</v>
      </c>
      <c r="C7986" s="57">
        <v>249000</v>
      </c>
      <c r="D7986" s="71">
        <v>237000</v>
      </c>
      <c r="E7986" s="84">
        <v>251200</v>
      </c>
      <c r="F7986" s="135">
        <v>161160</v>
      </c>
      <c r="G7986" s="76">
        <f t="shared" si="267"/>
        <v>161160</v>
      </c>
      <c r="H7986" s="3"/>
    </row>
    <row r="7987" spans="1:8" ht="15.75" customHeight="1" x14ac:dyDescent="0.25">
      <c r="A7987" s="15"/>
      <c r="B7987" s="21" t="s">
        <v>3081</v>
      </c>
      <c r="C7987" s="57">
        <v>249000</v>
      </c>
      <c r="D7987" s="71">
        <v>237000</v>
      </c>
      <c r="E7987" s="84">
        <v>251200</v>
      </c>
      <c r="F7987" s="135">
        <v>161160</v>
      </c>
      <c r="G7987" s="76">
        <f t="shared" si="267"/>
        <v>161160</v>
      </c>
      <c r="H7987" s="3"/>
    </row>
    <row r="7988" spans="1:8" ht="15.75" customHeight="1" x14ac:dyDescent="0.25">
      <c r="A7988" s="15"/>
      <c r="B7988" s="21" t="s">
        <v>2465</v>
      </c>
      <c r="C7988" s="57">
        <v>249000</v>
      </c>
      <c r="D7988" s="71">
        <v>237000</v>
      </c>
      <c r="E7988" s="84">
        <v>251200</v>
      </c>
      <c r="F7988" s="135">
        <v>161160</v>
      </c>
      <c r="G7988" s="76">
        <f t="shared" si="267"/>
        <v>161160</v>
      </c>
      <c r="H7988" s="3"/>
    </row>
    <row r="7989" spans="1:8" ht="15.75" customHeight="1" x14ac:dyDescent="0.25">
      <c r="A7989" s="15"/>
      <c r="B7989" s="21" t="s">
        <v>2466</v>
      </c>
      <c r="C7989" s="57">
        <v>249000</v>
      </c>
      <c r="D7989" s="71">
        <v>237000</v>
      </c>
      <c r="E7989" s="84">
        <v>251200</v>
      </c>
      <c r="F7989" s="135">
        <v>161160</v>
      </c>
      <c r="G7989" s="76">
        <f t="shared" si="267"/>
        <v>161160</v>
      </c>
      <c r="H7989" s="3"/>
    </row>
    <row r="7990" spans="1:8" ht="15.75" customHeight="1" x14ac:dyDescent="0.25">
      <c r="A7990" s="15"/>
      <c r="B7990" s="5" t="s">
        <v>24</v>
      </c>
      <c r="C7990" s="57">
        <v>2309000</v>
      </c>
      <c r="D7990" s="71">
        <v>2199000</v>
      </c>
      <c r="E7990" s="84">
        <v>2330900</v>
      </c>
      <c r="F7990" s="135">
        <v>1495320</v>
      </c>
      <c r="G7990" s="76">
        <f t="shared" si="267"/>
        <v>1495320</v>
      </c>
      <c r="H7990" s="3"/>
    </row>
    <row r="7991" spans="1:8" ht="15.75" customHeight="1" x14ac:dyDescent="0.25">
      <c r="A7991" s="15"/>
      <c r="B7991" s="5" t="s">
        <v>25</v>
      </c>
      <c r="C7991" s="57">
        <v>1223000</v>
      </c>
      <c r="D7991" s="71">
        <v>1165000</v>
      </c>
      <c r="E7991" s="84">
        <v>1234900</v>
      </c>
      <c r="F7991" s="135">
        <v>792200</v>
      </c>
      <c r="G7991" s="76">
        <f t="shared" si="267"/>
        <v>792200</v>
      </c>
      <c r="H7991" s="3"/>
    </row>
    <row r="7992" spans="1:8" ht="15.75" customHeight="1" x14ac:dyDescent="0.25">
      <c r="A7992" s="15"/>
      <c r="B7992" s="5" t="s">
        <v>26</v>
      </c>
      <c r="C7992" s="57">
        <v>954000</v>
      </c>
      <c r="D7992" s="71">
        <v>909000</v>
      </c>
      <c r="E7992" s="84">
        <v>963500</v>
      </c>
      <c r="F7992" s="135">
        <v>618120</v>
      </c>
      <c r="G7992" s="76">
        <f t="shared" si="267"/>
        <v>618120</v>
      </c>
      <c r="H7992" s="3"/>
    </row>
    <row r="7993" spans="1:8" ht="15.75" customHeight="1" x14ac:dyDescent="0.25">
      <c r="A7993" s="15"/>
      <c r="B7993" s="5" t="s">
        <v>27</v>
      </c>
      <c r="C7993" s="57">
        <v>762000</v>
      </c>
      <c r="D7993" s="71">
        <v>726000</v>
      </c>
      <c r="E7993" s="84">
        <v>769600</v>
      </c>
      <c r="F7993" s="135">
        <v>493680</v>
      </c>
      <c r="G7993" s="76">
        <f t="shared" si="267"/>
        <v>493680</v>
      </c>
      <c r="H7993" s="3"/>
    </row>
    <row r="7994" spans="1:8" ht="15.75" customHeight="1" x14ac:dyDescent="0.25">
      <c r="A7994" s="15"/>
      <c r="B7994" s="21" t="s">
        <v>3082</v>
      </c>
      <c r="C7994" s="57">
        <v>1766000</v>
      </c>
      <c r="D7994" s="71">
        <v>1682000</v>
      </c>
      <c r="E7994" s="84">
        <v>1782900</v>
      </c>
      <c r="F7994" s="135">
        <v>1143760</v>
      </c>
      <c r="G7994" s="76">
        <f t="shared" si="267"/>
        <v>1143760</v>
      </c>
      <c r="H7994" s="3"/>
    </row>
    <row r="7995" spans="1:8" ht="15.75" customHeight="1" x14ac:dyDescent="0.25">
      <c r="A7995" s="15"/>
      <c r="B7995" s="21" t="s">
        <v>3083</v>
      </c>
      <c r="C7995" s="57">
        <v>1766000</v>
      </c>
      <c r="D7995" s="71">
        <v>1682000</v>
      </c>
      <c r="E7995" s="84">
        <v>1782900</v>
      </c>
      <c r="F7995" s="135">
        <v>1143760</v>
      </c>
      <c r="G7995" s="76">
        <f t="shared" si="267"/>
        <v>1143760</v>
      </c>
      <c r="H7995" s="3"/>
    </row>
    <row r="7996" spans="1:8" ht="15.75" customHeight="1" x14ac:dyDescent="0.25">
      <c r="A7996" s="15"/>
      <c r="B7996" s="21" t="s">
        <v>3084</v>
      </c>
      <c r="C7996" s="57">
        <v>1766000</v>
      </c>
      <c r="D7996" s="71">
        <v>1682000</v>
      </c>
      <c r="E7996" s="84">
        <v>1782900</v>
      </c>
      <c r="F7996" s="135">
        <v>1143760</v>
      </c>
      <c r="G7996" s="76">
        <f t="shared" si="267"/>
        <v>1143760</v>
      </c>
      <c r="H7996" s="3"/>
    </row>
    <row r="7997" spans="1:8" ht="15.75" customHeight="1" x14ac:dyDescent="0.25">
      <c r="A7997" s="15"/>
      <c r="B7997" s="21" t="s">
        <v>3085</v>
      </c>
      <c r="C7997" s="57">
        <v>1766000</v>
      </c>
      <c r="D7997" s="71">
        <v>1682000</v>
      </c>
      <c r="E7997" s="84">
        <v>1782900</v>
      </c>
      <c r="F7997" s="135">
        <v>1143760</v>
      </c>
      <c r="G7997" s="76">
        <f t="shared" si="267"/>
        <v>1143760</v>
      </c>
      <c r="H7997" s="3"/>
    </row>
    <row r="7998" spans="1:8" ht="15.75" customHeight="1" x14ac:dyDescent="0.25">
      <c r="A7998" s="15"/>
      <c r="B7998" s="21" t="s">
        <v>3086</v>
      </c>
      <c r="C7998" s="57">
        <v>1766000</v>
      </c>
      <c r="D7998" s="71">
        <v>1682000</v>
      </c>
      <c r="E7998" s="84">
        <v>1782900</v>
      </c>
      <c r="F7998" s="135">
        <v>1143760</v>
      </c>
      <c r="G7998" s="76">
        <f t="shared" si="267"/>
        <v>1143760</v>
      </c>
      <c r="H7998" s="3"/>
    </row>
    <row r="7999" spans="1:8" ht="15.75" customHeight="1" x14ac:dyDescent="0.25">
      <c r="A7999" s="15"/>
      <c r="B7999" s="21" t="s">
        <v>3087</v>
      </c>
      <c r="C7999" s="57">
        <v>1766000</v>
      </c>
      <c r="D7999" s="71">
        <v>1682000</v>
      </c>
      <c r="E7999" s="84">
        <v>1782900</v>
      </c>
      <c r="F7999" s="135">
        <v>1143760</v>
      </c>
      <c r="G7999" s="76">
        <f t="shared" si="267"/>
        <v>1143760</v>
      </c>
      <c r="H7999" s="3"/>
    </row>
    <row r="8000" spans="1:8" ht="15.75" customHeight="1" x14ac:dyDescent="0.25">
      <c r="A8000" s="15"/>
      <c r="B8000" s="21" t="s">
        <v>3088</v>
      </c>
      <c r="C8000" s="57">
        <v>461000</v>
      </c>
      <c r="D8000" s="71">
        <v>439000</v>
      </c>
      <c r="E8000" s="84">
        <v>465300</v>
      </c>
      <c r="F8000" s="135">
        <v>298520</v>
      </c>
      <c r="G8000" s="76">
        <f t="shared" si="267"/>
        <v>298520</v>
      </c>
      <c r="H8000" s="3"/>
    </row>
    <row r="8001" spans="1:8" ht="15.75" customHeight="1" x14ac:dyDescent="0.25">
      <c r="A8001" s="15"/>
      <c r="B8001" s="21" t="s">
        <v>3089</v>
      </c>
      <c r="C8001" s="57">
        <v>461000</v>
      </c>
      <c r="D8001" s="71">
        <v>439000</v>
      </c>
      <c r="E8001" s="84">
        <v>465300</v>
      </c>
      <c r="F8001" s="135">
        <v>298520</v>
      </c>
      <c r="G8001" s="76">
        <f t="shared" si="267"/>
        <v>298520</v>
      </c>
      <c r="H8001" s="3"/>
    </row>
    <row r="8002" spans="1:8" ht="15.75" customHeight="1" x14ac:dyDescent="0.25">
      <c r="A8002" s="15"/>
      <c r="B8002" s="21" t="s">
        <v>3090</v>
      </c>
      <c r="C8002" s="57">
        <v>461000</v>
      </c>
      <c r="D8002" s="71">
        <v>439000</v>
      </c>
      <c r="E8002" s="84">
        <v>465300</v>
      </c>
      <c r="F8002" s="135">
        <v>298520</v>
      </c>
      <c r="G8002" s="76">
        <f t="shared" si="267"/>
        <v>298520</v>
      </c>
      <c r="H8002" s="3"/>
    </row>
    <row r="8003" spans="1:8" ht="15.75" customHeight="1" x14ac:dyDescent="0.25">
      <c r="A8003" s="15"/>
      <c r="B8003" s="21" t="s">
        <v>3091</v>
      </c>
      <c r="C8003" s="57">
        <v>461000</v>
      </c>
      <c r="D8003" s="71">
        <v>439000</v>
      </c>
      <c r="E8003" s="84">
        <v>465300</v>
      </c>
      <c r="F8003" s="135">
        <v>298520</v>
      </c>
      <c r="G8003" s="76">
        <f t="shared" si="267"/>
        <v>298520</v>
      </c>
      <c r="H8003" s="3"/>
    </row>
    <row r="8004" spans="1:8" ht="15.75" customHeight="1" x14ac:dyDescent="0.25">
      <c r="A8004" s="15"/>
      <c r="B8004" s="21" t="s">
        <v>3092</v>
      </c>
      <c r="C8004" s="57">
        <v>461000</v>
      </c>
      <c r="D8004" s="71">
        <v>439000</v>
      </c>
      <c r="E8004" s="84">
        <v>465300</v>
      </c>
      <c r="F8004" s="135">
        <v>298520</v>
      </c>
      <c r="G8004" s="76">
        <f t="shared" si="267"/>
        <v>298520</v>
      </c>
      <c r="H8004" s="3"/>
    </row>
    <row r="8005" spans="1:8" ht="15.75" customHeight="1" x14ac:dyDescent="0.25">
      <c r="A8005" s="15"/>
      <c r="B8005" s="21" t="s">
        <v>3093</v>
      </c>
      <c r="C8005" s="57">
        <v>461000</v>
      </c>
      <c r="D8005" s="71">
        <v>439000</v>
      </c>
      <c r="E8005" s="84">
        <v>465300</v>
      </c>
      <c r="F8005" s="135">
        <v>298520</v>
      </c>
      <c r="G8005" s="76">
        <f t="shared" si="267"/>
        <v>298520</v>
      </c>
      <c r="H8005" s="3"/>
    </row>
    <row r="8006" spans="1:8" ht="15.75" customHeight="1" x14ac:dyDescent="0.25">
      <c r="A8006" s="15"/>
      <c r="B8006" s="21" t="s">
        <v>3094</v>
      </c>
      <c r="C8006" s="57">
        <v>954000</v>
      </c>
      <c r="D8006" s="71">
        <v>909000</v>
      </c>
      <c r="E8006" s="84">
        <v>963500</v>
      </c>
      <c r="F8006" s="135">
        <v>618120</v>
      </c>
      <c r="G8006" s="76">
        <f t="shared" si="267"/>
        <v>618120</v>
      </c>
      <c r="H8006" s="3"/>
    </row>
    <row r="8007" spans="1:8" ht="15.75" customHeight="1" x14ac:dyDescent="0.25">
      <c r="A8007" s="15"/>
      <c r="B8007" s="21" t="s">
        <v>3095</v>
      </c>
      <c r="C8007" s="57">
        <v>954000</v>
      </c>
      <c r="D8007" s="71">
        <v>909000</v>
      </c>
      <c r="E8007" s="84">
        <v>963500</v>
      </c>
      <c r="F8007" s="135">
        <v>618120</v>
      </c>
      <c r="G8007" s="76">
        <f t="shared" si="267"/>
        <v>618120</v>
      </c>
      <c r="H8007" s="3"/>
    </row>
    <row r="8008" spans="1:8" ht="15.75" customHeight="1" x14ac:dyDescent="0.25">
      <c r="A8008" s="15"/>
      <c r="B8008" s="21" t="s">
        <v>3096</v>
      </c>
      <c r="C8008" s="57">
        <v>954000</v>
      </c>
      <c r="D8008" s="71">
        <v>909000</v>
      </c>
      <c r="E8008" s="84">
        <v>963500</v>
      </c>
      <c r="F8008" s="135">
        <v>618120</v>
      </c>
      <c r="G8008" s="76">
        <f t="shared" si="267"/>
        <v>618120</v>
      </c>
      <c r="H8008" s="3"/>
    </row>
    <row r="8009" spans="1:8" ht="15.75" customHeight="1" x14ac:dyDescent="0.25">
      <c r="A8009" s="15"/>
      <c r="B8009" s="21" t="s">
        <v>3097</v>
      </c>
      <c r="C8009" s="57">
        <v>954000</v>
      </c>
      <c r="D8009" s="71">
        <v>909000</v>
      </c>
      <c r="E8009" s="84">
        <v>963500</v>
      </c>
      <c r="F8009" s="135">
        <v>618120</v>
      </c>
      <c r="G8009" s="76">
        <f t="shared" si="267"/>
        <v>618120</v>
      </c>
      <c r="H8009" s="3"/>
    </row>
    <row r="8010" spans="1:8" ht="15.75" customHeight="1" x14ac:dyDescent="0.25">
      <c r="A8010" s="15"/>
      <c r="B8010" s="21" t="s">
        <v>3098</v>
      </c>
      <c r="C8010" s="57">
        <v>33000</v>
      </c>
      <c r="D8010" s="71">
        <v>31000</v>
      </c>
      <c r="E8010" s="84">
        <v>32900</v>
      </c>
      <c r="F8010" s="135">
        <v>21080</v>
      </c>
      <c r="G8010" s="76">
        <f t="shared" si="267"/>
        <v>21080</v>
      </c>
      <c r="H8010" s="3"/>
    </row>
    <row r="8011" spans="1:8" ht="15.75" customHeight="1" x14ac:dyDescent="0.25">
      <c r="A8011" s="15"/>
      <c r="B8011" s="21" t="s">
        <v>3099</v>
      </c>
      <c r="C8011" s="57">
        <v>43000</v>
      </c>
      <c r="D8011" s="71">
        <v>41000</v>
      </c>
      <c r="E8011" s="84">
        <v>43500</v>
      </c>
      <c r="F8011" s="135">
        <v>27880</v>
      </c>
      <c r="G8011" s="76">
        <f t="shared" si="267"/>
        <v>27880</v>
      </c>
      <c r="H8011" s="3"/>
    </row>
    <row r="8012" spans="1:8" ht="15.75" customHeight="1" x14ac:dyDescent="0.25">
      <c r="A8012" s="15"/>
      <c r="B8012" s="21" t="s">
        <v>3100</v>
      </c>
      <c r="C8012" s="57">
        <v>491000</v>
      </c>
      <c r="D8012" s="71">
        <v>468000</v>
      </c>
      <c r="E8012" s="84">
        <v>496100</v>
      </c>
      <c r="F8012" s="135">
        <v>318240</v>
      </c>
      <c r="G8012" s="76">
        <f t="shared" si="267"/>
        <v>318240</v>
      </c>
      <c r="H8012" s="3"/>
    </row>
    <row r="8013" spans="1:8" ht="15.75" customHeight="1" x14ac:dyDescent="0.25">
      <c r="A8013" s="15"/>
      <c r="B8013" s="21" t="s">
        <v>3101</v>
      </c>
      <c r="C8013" s="57">
        <v>491000</v>
      </c>
      <c r="D8013" s="71">
        <v>468000</v>
      </c>
      <c r="E8013" s="84">
        <v>496100</v>
      </c>
      <c r="F8013" s="135">
        <v>318240</v>
      </c>
      <c r="G8013" s="76">
        <f t="shared" si="267"/>
        <v>318240</v>
      </c>
      <c r="H8013" s="3"/>
    </row>
    <row r="8014" spans="1:8" ht="15.75" customHeight="1" x14ac:dyDescent="0.25">
      <c r="A8014" s="15"/>
      <c r="B8014" s="5" t="s">
        <v>519</v>
      </c>
      <c r="C8014" s="57">
        <v>683000</v>
      </c>
      <c r="D8014" s="71">
        <v>650000</v>
      </c>
      <c r="E8014" s="84">
        <v>689000</v>
      </c>
      <c r="F8014" s="135">
        <v>442000</v>
      </c>
      <c r="G8014" s="76">
        <f t="shared" si="267"/>
        <v>442000</v>
      </c>
      <c r="H8014" s="3"/>
    </row>
    <row r="8015" spans="1:8" ht="15.75" customHeight="1" x14ac:dyDescent="0.25">
      <c r="A8015" s="15"/>
      <c r="B8015" s="5" t="s">
        <v>749</v>
      </c>
      <c r="C8015" s="57">
        <v>1223000</v>
      </c>
      <c r="D8015" s="71">
        <v>1165000</v>
      </c>
      <c r="E8015" s="84">
        <v>1234900</v>
      </c>
      <c r="F8015" s="135">
        <v>792200</v>
      </c>
      <c r="G8015" s="76">
        <f t="shared" si="267"/>
        <v>792200</v>
      </c>
      <c r="H8015" s="3"/>
    </row>
    <row r="8016" spans="1:8" ht="15.75" customHeight="1" x14ac:dyDescent="0.25">
      <c r="A8016" s="15"/>
      <c r="B8016" s="21" t="s">
        <v>3102</v>
      </c>
      <c r="C8016" s="57">
        <v>868000</v>
      </c>
      <c r="D8016" s="71">
        <v>827000</v>
      </c>
      <c r="E8016" s="84">
        <v>876600</v>
      </c>
      <c r="F8016" s="135">
        <v>562360</v>
      </c>
      <c r="G8016" s="76">
        <f t="shared" ref="G8016:G8036" si="268">SMALL(C8016:F8016,1)</f>
        <v>562360</v>
      </c>
      <c r="H8016" s="3"/>
    </row>
    <row r="8017" spans="1:8" ht="15.75" customHeight="1" x14ac:dyDescent="0.25">
      <c r="A8017" s="15"/>
      <c r="B8017" s="21" t="s">
        <v>3103</v>
      </c>
      <c r="C8017" s="57">
        <v>491000</v>
      </c>
      <c r="D8017" s="71">
        <v>468000</v>
      </c>
      <c r="E8017" s="84">
        <v>496100</v>
      </c>
      <c r="F8017" s="135">
        <v>318240</v>
      </c>
      <c r="G8017" s="76">
        <f t="shared" si="268"/>
        <v>318240</v>
      </c>
      <c r="H8017" s="3"/>
    </row>
    <row r="8018" spans="1:8" ht="15.75" customHeight="1" x14ac:dyDescent="0.25">
      <c r="A8018" s="15"/>
      <c r="B8018" s="21" t="s">
        <v>3104</v>
      </c>
      <c r="C8018" s="57">
        <v>491000</v>
      </c>
      <c r="D8018" s="71">
        <v>468000</v>
      </c>
      <c r="E8018" s="84">
        <v>496100</v>
      </c>
      <c r="F8018" s="135">
        <v>318240</v>
      </c>
      <c r="G8018" s="76">
        <f t="shared" si="268"/>
        <v>318240</v>
      </c>
      <c r="H8018" s="3"/>
    </row>
    <row r="8019" spans="1:8" ht="15.75" customHeight="1" x14ac:dyDescent="0.25">
      <c r="A8019" s="15"/>
      <c r="B8019" s="21" t="s">
        <v>3105</v>
      </c>
      <c r="C8019" s="57">
        <v>491000</v>
      </c>
      <c r="D8019" s="71">
        <v>468000</v>
      </c>
      <c r="E8019" s="84">
        <v>496100</v>
      </c>
      <c r="F8019" s="135">
        <v>318240</v>
      </c>
      <c r="G8019" s="76">
        <f t="shared" si="268"/>
        <v>318240</v>
      </c>
      <c r="H8019" s="3"/>
    </row>
    <row r="8020" spans="1:8" ht="15.75" customHeight="1" x14ac:dyDescent="0.25">
      <c r="A8020" s="15"/>
      <c r="B8020" s="21" t="s">
        <v>3106</v>
      </c>
      <c r="C8020" s="57">
        <v>491000</v>
      </c>
      <c r="D8020" s="71">
        <v>468000</v>
      </c>
      <c r="E8020" s="84">
        <v>496100</v>
      </c>
      <c r="F8020" s="135">
        <v>318240</v>
      </c>
      <c r="G8020" s="76">
        <f t="shared" si="268"/>
        <v>318240</v>
      </c>
      <c r="H8020" s="3"/>
    </row>
    <row r="8021" spans="1:8" ht="15.75" customHeight="1" x14ac:dyDescent="0.25">
      <c r="A8021" s="15"/>
      <c r="B8021" s="21" t="s">
        <v>3107</v>
      </c>
      <c r="C8021" s="57">
        <v>491000</v>
      </c>
      <c r="D8021" s="71">
        <v>468000</v>
      </c>
      <c r="E8021" s="84">
        <v>496100</v>
      </c>
      <c r="F8021" s="135">
        <v>318240</v>
      </c>
      <c r="G8021" s="76">
        <f t="shared" si="268"/>
        <v>318240</v>
      </c>
      <c r="H8021" s="3"/>
    </row>
    <row r="8022" spans="1:8" ht="15.75" customHeight="1" x14ac:dyDescent="0.25">
      <c r="A8022" s="15"/>
      <c r="B8022" s="21" t="s">
        <v>3108</v>
      </c>
      <c r="C8022" s="57">
        <v>491000</v>
      </c>
      <c r="D8022" s="71">
        <v>468000</v>
      </c>
      <c r="E8022" s="84">
        <v>496100</v>
      </c>
      <c r="F8022" s="135">
        <v>318240</v>
      </c>
      <c r="G8022" s="76">
        <f t="shared" si="268"/>
        <v>318240</v>
      </c>
      <c r="H8022" s="3"/>
    </row>
    <row r="8023" spans="1:8" ht="15.75" customHeight="1" x14ac:dyDescent="0.25">
      <c r="A8023" s="15"/>
      <c r="B8023" s="5" t="s">
        <v>524</v>
      </c>
      <c r="C8023" s="57">
        <v>2660000</v>
      </c>
      <c r="D8023" s="71">
        <v>2533000</v>
      </c>
      <c r="E8023" s="84">
        <v>2685000</v>
      </c>
      <c r="F8023" s="135">
        <v>1722440</v>
      </c>
      <c r="G8023" s="76">
        <f t="shared" si="268"/>
        <v>1722440</v>
      </c>
      <c r="H8023" s="3"/>
    </row>
    <row r="8024" spans="1:8" ht="15.75" customHeight="1" x14ac:dyDescent="0.25">
      <c r="A8024" s="15"/>
      <c r="B8024" s="21" t="s">
        <v>3109</v>
      </c>
      <c r="C8024" s="57">
        <v>3468000</v>
      </c>
      <c r="D8024" s="71">
        <v>3303000</v>
      </c>
      <c r="E8024" s="84">
        <v>3501200</v>
      </c>
      <c r="F8024" s="135">
        <v>2246040</v>
      </c>
      <c r="G8024" s="76">
        <f t="shared" si="268"/>
        <v>2246040</v>
      </c>
      <c r="H8024" s="3"/>
    </row>
    <row r="8025" spans="1:8" ht="15.75" customHeight="1" x14ac:dyDescent="0.25">
      <c r="A8025" s="15"/>
      <c r="B8025" s="21" t="s">
        <v>3110</v>
      </c>
      <c r="C8025" s="57">
        <v>762000</v>
      </c>
      <c r="D8025" s="71">
        <v>726000</v>
      </c>
      <c r="E8025" s="84">
        <v>769600</v>
      </c>
      <c r="F8025" s="135">
        <v>493680</v>
      </c>
      <c r="G8025" s="76">
        <f t="shared" si="268"/>
        <v>493680</v>
      </c>
      <c r="H8025" s="3"/>
    </row>
    <row r="8026" spans="1:8" ht="15.75" customHeight="1" x14ac:dyDescent="0.25">
      <c r="A8026" s="15"/>
      <c r="B8026" s="21" t="s">
        <v>3111</v>
      </c>
      <c r="C8026" s="57">
        <v>762000</v>
      </c>
      <c r="D8026" s="71">
        <v>726000</v>
      </c>
      <c r="E8026" s="84">
        <v>769600</v>
      </c>
      <c r="F8026" s="135">
        <v>493680</v>
      </c>
      <c r="G8026" s="76">
        <f t="shared" si="268"/>
        <v>493680</v>
      </c>
      <c r="H8026" s="3"/>
    </row>
    <row r="8027" spans="1:8" ht="15.75" customHeight="1" x14ac:dyDescent="0.25">
      <c r="A8027" s="15"/>
      <c r="B8027" s="5" t="s">
        <v>529</v>
      </c>
      <c r="C8027" s="57">
        <v>583000</v>
      </c>
      <c r="D8027" s="71">
        <v>555000</v>
      </c>
      <c r="E8027" s="84">
        <v>588300</v>
      </c>
      <c r="F8027" s="135">
        <v>377400</v>
      </c>
      <c r="G8027" s="76">
        <f t="shared" si="268"/>
        <v>377400</v>
      </c>
      <c r="H8027" s="3"/>
    </row>
    <row r="8028" spans="1:8" ht="15.75" customHeight="1" x14ac:dyDescent="0.25">
      <c r="A8028" s="15"/>
      <c r="B8028" s="21" t="s">
        <v>3112</v>
      </c>
      <c r="C8028" s="57">
        <v>655000</v>
      </c>
      <c r="D8028" s="71">
        <v>624000</v>
      </c>
      <c r="E8028" s="84">
        <v>661400</v>
      </c>
      <c r="F8028" s="135">
        <v>424320</v>
      </c>
      <c r="G8028" s="76">
        <f t="shared" si="268"/>
        <v>424320</v>
      </c>
      <c r="H8028" s="3"/>
    </row>
    <row r="8029" spans="1:8" ht="15.75" customHeight="1" x14ac:dyDescent="0.25">
      <c r="A8029" s="15"/>
      <c r="B8029" s="21" t="s">
        <v>3113</v>
      </c>
      <c r="C8029" s="57">
        <v>131000</v>
      </c>
      <c r="D8029" s="71">
        <v>125000</v>
      </c>
      <c r="E8029" s="84">
        <v>132500</v>
      </c>
      <c r="F8029" s="135">
        <v>85000</v>
      </c>
      <c r="G8029" s="76">
        <f t="shared" si="268"/>
        <v>85000</v>
      </c>
      <c r="H8029" s="3"/>
    </row>
    <row r="8030" spans="1:8" ht="15.75" customHeight="1" x14ac:dyDescent="0.25">
      <c r="A8030" s="15"/>
      <c r="B8030" s="21" t="s">
        <v>2620</v>
      </c>
      <c r="C8030" s="57">
        <v>131000</v>
      </c>
      <c r="D8030" s="71">
        <v>125000</v>
      </c>
      <c r="E8030" s="84">
        <v>132500</v>
      </c>
      <c r="F8030" s="135">
        <v>85000</v>
      </c>
      <c r="G8030" s="76">
        <f t="shared" si="268"/>
        <v>85000</v>
      </c>
      <c r="H8030" s="3"/>
    </row>
    <row r="8031" spans="1:8" ht="15.75" customHeight="1" x14ac:dyDescent="0.25">
      <c r="A8031" s="15"/>
      <c r="B8031" s="21" t="s">
        <v>3114</v>
      </c>
      <c r="C8031" s="57">
        <v>131000</v>
      </c>
      <c r="D8031" s="71">
        <v>125000</v>
      </c>
      <c r="E8031" s="84">
        <v>132500</v>
      </c>
      <c r="F8031" s="135">
        <v>85000</v>
      </c>
      <c r="G8031" s="76">
        <f t="shared" si="268"/>
        <v>85000</v>
      </c>
      <c r="H8031" s="3"/>
    </row>
    <row r="8032" spans="1:8" ht="15.75" customHeight="1" x14ac:dyDescent="0.25">
      <c r="A8032" s="15"/>
      <c r="B8032" s="21" t="s">
        <v>3115</v>
      </c>
      <c r="C8032" s="57">
        <v>131000</v>
      </c>
      <c r="D8032" s="71">
        <v>125000</v>
      </c>
      <c r="E8032" s="84">
        <v>132500</v>
      </c>
      <c r="F8032" s="135">
        <v>85000</v>
      </c>
      <c r="G8032" s="76">
        <f t="shared" si="268"/>
        <v>85000</v>
      </c>
      <c r="H8032" s="3"/>
    </row>
    <row r="8033" spans="1:8" ht="15.75" customHeight="1" x14ac:dyDescent="0.25">
      <c r="A8033" s="15"/>
      <c r="B8033" s="21" t="s">
        <v>3116</v>
      </c>
      <c r="C8033" s="57">
        <v>655000</v>
      </c>
      <c r="D8033" s="71">
        <v>624000</v>
      </c>
      <c r="E8033" s="84">
        <v>661400</v>
      </c>
      <c r="F8033" s="135">
        <v>424320</v>
      </c>
      <c r="G8033" s="76">
        <f t="shared" si="268"/>
        <v>424320</v>
      </c>
      <c r="H8033" s="3"/>
    </row>
    <row r="8034" spans="1:8" ht="15.75" customHeight="1" x14ac:dyDescent="0.25">
      <c r="A8034" s="15"/>
      <c r="B8034" s="21" t="s">
        <v>3117</v>
      </c>
      <c r="C8034" s="57">
        <v>49000</v>
      </c>
      <c r="D8034" s="71">
        <v>47000</v>
      </c>
      <c r="E8034" s="84">
        <v>49800</v>
      </c>
      <c r="F8034" s="135">
        <v>31960</v>
      </c>
      <c r="G8034" s="76">
        <f t="shared" si="268"/>
        <v>31960</v>
      </c>
      <c r="H8034" s="3"/>
    </row>
    <row r="8035" spans="1:8" ht="15.75" customHeight="1" x14ac:dyDescent="0.25">
      <c r="A8035" s="15"/>
      <c r="B8035" s="21" t="s">
        <v>3118</v>
      </c>
      <c r="C8035" s="57">
        <v>49000</v>
      </c>
      <c r="D8035" s="71">
        <v>47000</v>
      </c>
      <c r="E8035" s="84">
        <v>49800</v>
      </c>
      <c r="F8035" s="135">
        <v>31960</v>
      </c>
      <c r="G8035" s="76">
        <f t="shared" si="268"/>
        <v>31960</v>
      </c>
      <c r="H8035" s="3"/>
    </row>
    <row r="8036" spans="1:8" ht="15.75" customHeight="1" x14ac:dyDescent="0.25">
      <c r="A8036" s="43"/>
      <c r="B8036" s="35" t="s">
        <v>3119</v>
      </c>
      <c r="C8036" s="61"/>
      <c r="D8036" s="75"/>
      <c r="E8036" s="88"/>
      <c r="F8036" s="140"/>
      <c r="G8036" s="76" t="e">
        <f t="shared" si="268"/>
        <v>#NUM!</v>
      </c>
      <c r="H8036" s="3"/>
    </row>
    <row r="8037" spans="1:8" ht="15.75" customHeight="1" x14ac:dyDescent="0.25">
      <c r="A8037" s="7" t="s">
        <v>0</v>
      </c>
      <c r="B8037" s="6" t="s">
        <v>1</v>
      </c>
      <c r="C8037" s="155" t="s">
        <v>2</v>
      </c>
      <c r="D8037" s="158" t="s">
        <v>2</v>
      </c>
      <c r="E8037" s="161" t="s">
        <v>2</v>
      </c>
      <c r="F8037" s="164" t="s">
        <v>2</v>
      </c>
      <c r="G8037" s="152" t="s">
        <v>2</v>
      </c>
      <c r="H8037" s="3"/>
    </row>
    <row r="8038" spans="1:8" ht="15.75" customHeight="1" x14ac:dyDescent="0.25">
      <c r="A8038" s="7"/>
      <c r="B8038" s="4" t="s">
        <v>3</v>
      </c>
      <c r="C8038" s="156"/>
      <c r="D8038" s="159"/>
      <c r="E8038" s="162"/>
      <c r="F8038" s="165"/>
      <c r="G8038" s="153"/>
      <c r="H8038" s="3"/>
    </row>
    <row r="8039" spans="1:8" ht="15.75" customHeight="1" x14ac:dyDescent="0.25">
      <c r="A8039" s="13">
        <v>1</v>
      </c>
      <c r="B8039" s="7" t="s">
        <v>4</v>
      </c>
      <c r="C8039" s="157"/>
      <c r="D8039" s="160"/>
      <c r="E8039" s="163"/>
      <c r="F8039" s="166"/>
      <c r="G8039" s="154"/>
      <c r="H8039" s="3"/>
    </row>
    <row r="8040" spans="1:8" ht="15.75" customHeight="1" x14ac:dyDescent="0.25">
      <c r="A8040" s="14"/>
      <c r="B8040" s="8" t="s">
        <v>78</v>
      </c>
      <c r="C8040" s="57">
        <v>119000</v>
      </c>
      <c r="D8040" s="71">
        <v>116000</v>
      </c>
      <c r="E8040" s="84">
        <v>120600</v>
      </c>
      <c r="F8040" s="135">
        <v>78880</v>
      </c>
      <c r="G8040" s="76">
        <f t="shared" ref="G8040:G8074" si="269">SMALL(C8040:F8040,1)</f>
        <v>78880</v>
      </c>
      <c r="H8040" s="3"/>
    </row>
    <row r="8041" spans="1:8" ht="15.75" customHeight="1" x14ac:dyDescent="0.25">
      <c r="A8041" s="14"/>
      <c r="B8041" s="8" t="s">
        <v>79</v>
      </c>
      <c r="C8041" s="57">
        <v>119000</v>
      </c>
      <c r="D8041" s="71">
        <v>116000</v>
      </c>
      <c r="E8041" s="84">
        <v>120600</v>
      </c>
      <c r="F8041" s="135">
        <v>78880</v>
      </c>
      <c r="G8041" s="76">
        <f t="shared" si="269"/>
        <v>78880</v>
      </c>
      <c r="H8041" s="3"/>
    </row>
    <row r="8042" spans="1:8" ht="15.75" customHeight="1" x14ac:dyDescent="0.25">
      <c r="A8042" s="14"/>
      <c r="B8042" s="8" t="s">
        <v>80</v>
      </c>
      <c r="C8042" s="57">
        <v>119000</v>
      </c>
      <c r="D8042" s="71">
        <v>116000</v>
      </c>
      <c r="E8042" s="84">
        <v>120600</v>
      </c>
      <c r="F8042" s="135">
        <v>78880</v>
      </c>
      <c r="G8042" s="76">
        <f t="shared" si="269"/>
        <v>78880</v>
      </c>
      <c r="H8042" s="3"/>
    </row>
    <row r="8043" spans="1:8" ht="15.75" customHeight="1" x14ac:dyDescent="0.25">
      <c r="A8043" s="14"/>
      <c r="B8043" s="8" t="s">
        <v>81</v>
      </c>
      <c r="C8043" s="57">
        <v>119000</v>
      </c>
      <c r="D8043" s="71">
        <v>116000</v>
      </c>
      <c r="E8043" s="84">
        <v>120600</v>
      </c>
      <c r="F8043" s="135">
        <v>78880</v>
      </c>
      <c r="G8043" s="76">
        <f t="shared" si="269"/>
        <v>78880</v>
      </c>
      <c r="H8043" s="3"/>
    </row>
    <row r="8044" spans="1:8" ht="15.75" customHeight="1" x14ac:dyDescent="0.25">
      <c r="A8044" s="14"/>
      <c r="B8044" s="8" t="s">
        <v>82</v>
      </c>
      <c r="C8044" s="57">
        <v>259000</v>
      </c>
      <c r="D8044" s="71">
        <v>251000</v>
      </c>
      <c r="E8044" s="84">
        <v>261000</v>
      </c>
      <c r="F8044" s="135">
        <v>170680</v>
      </c>
      <c r="G8044" s="76">
        <f t="shared" si="269"/>
        <v>170680</v>
      </c>
      <c r="H8044" s="3"/>
    </row>
    <row r="8045" spans="1:8" ht="15.75" customHeight="1" x14ac:dyDescent="0.25">
      <c r="A8045" s="14"/>
      <c r="B8045" s="8" t="s">
        <v>83</v>
      </c>
      <c r="C8045" s="57">
        <v>555000</v>
      </c>
      <c r="D8045" s="71">
        <v>539000</v>
      </c>
      <c r="E8045" s="84">
        <v>560600</v>
      </c>
      <c r="F8045" s="135">
        <v>366520</v>
      </c>
      <c r="G8045" s="76">
        <f t="shared" si="269"/>
        <v>366520</v>
      </c>
      <c r="H8045" s="3"/>
    </row>
    <row r="8046" spans="1:8" ht="15.75" customHeight="1" x14ac:dyDescent="0.25">
      <c r="A8046" s="14"/>
      <c r="B8046" s="8" t="s">
        <v>84</v>
      </c>
      <c r="C8046" s="57">
        <v>205000</v>
      </c>
      <c r="D8046" s="71">
        <v>199000</v>
      </c>
      <c r="E8046" s="84">
        <v>207000</v>
      </c>
      <c r="F8046" s="135">
        <v>135320</v>
      </c>
      <c r="G8046" s="76">
        <f t="shared" si="269"/>
        <v>135320</v>
      </c>
      <c r="H8046" s="3"/>
    </row>
    <row r="8047" spans="1:8" ht="15.75" customHeight="1" x14ac:dyDescent="0.25">
      <c r="A8047" s="14"/>
      <c r="B8047" s="8" t="s">
        <v>85</v>
      </c>
      <c r="C8047" s="57">
        <v>740000</v>
      </c>
      <c r="D8047" s="71">
        <v>718000</v>
      </c>
      <c r="E8047" s="84">
        <v>746700</v>
      </c>
      <c r="F8047" s="135">
        <v>488240</v>
      </c>
      <c r="G8047" s="76">
        <f t="shared" si="269"/>
        <v>488240</v>
      </c>
      <c r="H8047" s="3"/>
    </row>
    <row r="8048" spans="1:8" ht="15.75" customHeight="1" x14ac:dyDescent="0.25">
      <c r="A8048" s="14"/>
      <c r="B8048" s="8" t="s">
        <v>86</v>
      </c>
      <c r="C8048" s="57">
        <v>384000</v>
      </c>
      <c r="D8048" s="71">
        <v>373000</v>
      </c>
      <c r="E8048" s="84">
        <v>387900</v>
      </c>
      <c r="F8048" s="135">
        <v>253640</v>
      </c>
      <c r="G8048" s="76">
        <f t="shared" si="269"/>
        <v>253640</v>
      </c>
      <c r="H8048" s="3"/>
    </row>
    <row r="8049" spans="1:8" ht="15.75" customHeight="1" x14ac:dyDescent="0.25">
      <c r="A8049" s="14"/>
      <c r="B8049" s="8" t="s">
        <v>87</v>
      </c>
      <c r="C8049" s="57">
        <v>1031000</v>
      </c>
      <c r="D8049" s="71">
        <v>1001000</v>
      </c>
      <c r="E8049" s="84">
        <v>1041000</v>
      </c>
      <c r="F8049" s="135">
        <v>680680</v>
      </c>
      <c r="G8049" s="76">
        <f t="shared" si="269"/>
        <v>680680</v>
      </c>
      <c r="H8049" s="3"/>
    </row>
    <row r="8050" spans="1:8" ht="15.75" customHeight="1" x14ac:dyDescent="0.25">
      <c r="A8050" s="14"/>
      <c r="B8050" s="8" t="s">
        <v>88</v>
      </c>
      <c r="C8050" s="57">
        <v>1135000</v>
      </c>
      <c r="D8050" s="71">
        <v>1102000</v>
      </c>
      <c r="E8050" s="84">
        <v>1146100</v>
      </c>
      <c r="F8050" s="135">
        <v>749360</v>
      </c>
      <c r="G8050" s="76">
        <f t="shared" si="269"/>
        <v>749360</v>
      </c>
      <c r="H8050" s="3"/>
    </row>
    <row r="8051" spans="1:8" ht="15.75" customHeight="1" x14ac:dyDescent="0.25">
      <c r="A8051" s="14"/>
      <c r="B8051" s="8" t="s">
        <v>89</v>
      </c>
      <c r="C8051" s="57">
        <v>925000</v>
      </c>
      <c r="D8051" s="71">
        <v>898000</v>
      </c>
      <c r="E8051" s="84">
        <v>933900</v>
      </c>
      <c r="F8051" s="135">
        <v>610640</v>
      </c>
      <c r="G8051" s="76">
        <f t="shared" si="269"/>
        <v>610640</v>
      </c>
      <c r="H8051" s="3"/>
    </row>
    <row r="8052" spans="1:8" ht="15.75" customHeight="1" x14ac:dyDescent="0.25">
      <c r="A8052" s="14"/>
      <c r="B8052" s="8" t="s">
        <v>90</v>
      </c>
      <c r="C8052" s="57">
        <v>352000</v>
      </c>
      <c r="D8052" s="71">
        <v>342000</v>
      </c>
      <c r="E8052" s="84">
        <v>355700</v>
      </c>
      <c r="F8052" s="135">
        <v>232560</v>
      </c>
      <c r="G8052" s="76">
        <f t="shared" si="269"/>
        <v>232560</v>
      </c>
      <c r="H8052" s="3"/>
    </row>
    <row r="8053" spans="1:8" ht="15.75" customHeight="1" x14ac:dyDescent="0.25">
      <c r="A8053" s="14"/>
      <c r="B8053" s="8" t="s">
        <v>91</v>
      </c>
      <c r="C8053" s="57">
        <v>749000</v>
      </c>
      <c r="D8053" s="71">
        <v>727000</v>
      </c>
      <c r="E8053" s="84">
        <v>756100</v>
      </c>
      <c r="F8053" s="135">
        <v>494360</v>
      </c>
      <c r="G8053" s="76">
        <f t="shared" si="269"/>
        <v>494360</v>
      </c>
      <c r="H8053" s="3"/>
    </row>
    <row r="8054" spans="1:8" ht="15.75" customHeight="1" x14ac:dyDescent="0.25">
      <c r="A8054" s="14"/>
      <c r="B8054" s="8" t="s">
        <v>92</v>
      </c>
      <c r="C8054" s="57">
        <v>102000</v>
      </c>
      <c r="D8054" s="71">
        <v>99000</v>
      </c>
      <c r="E8054" s="84">
        <v>103000</v>
      </c>
      <c r="F8054" s="135">
        <v>67320</v>
      </c>
      <c r="G8054" s="76">
        <f t="shared" si="269"/>
        <v>67320</v>
      </c>
      <c r="H8054" s="3"/>
    </row>
    <row r="8055" spans="1:8" ht="15.75" customHeight="1" x14ac:dyDescent="0.25">
      <c r="A8055" s="14"/>
      <c r="B8055" s="8" t="s">
        <v>93</v>
      </c>
      <c r="C8055" s="57">
        <v>816000</v>
      </c>
      <c r="D8055" s="71">
        <v>792000</v>
      </c>
      <c r="E8055" s="84">
        <v>823700</v>
      </c>
      <c r="F8055" s="135">
        <v>538560</v>
      </c>
      <c r="G8055" s="76">
        <f t="shared" si="269"/>
        <v>538560</v>
      </c>
      <c r="H8055" s="3"/>
    </row>
    <row r="8056" spans="1:8" ht="15.75" customHeight="1" x14ac:dyDescent="0.25">
      <c r="A8056" s="14"/>
      <c r="B8056" s="8" t="s">
        <v>94</v>
      </c>
      <c r="C8056" s="57">
        <v>605000</v>
      </c>
      <c r="D8056" s="71">
        <v>587000</v>
      </c>
      <c r="E8056" s="84">
        <v>610500</v>
      </c>
      <c r="F8056" s="135">
        <v>399160</v>
      </c>
      <c r="G8056" s="76">
        <f t="shared" si="269"/>
        <v>399160</v>
      </c>
      <c r="H8056" s="3"/>
    </row>
    <row r="8057" spans="1:8" ht="15.75" customHeight="1" x14ac:dyDescent="0.25">
      <c r="A8057" s="14"/>
      <c r="B8057" s="8" t="s">
        <v>95</v>
      </c>
      <c r="C8057" s="57">
        <v>816000</v>
      </c>
      <c r="D8057" s="71">
        <v>792000</v>
      </c>
      <c r="E8057" s="84">
        <v>823700</v>
      </c>
      <c r="F8057" s="135">
        <v>538560</v>
      </c>
      <c r="G8057" s="76">
        <f t="shared" si="269"/>
        <v>538560</v>
      </c>
      <c r="H8057" s="3"/>
    </row>
    <row r="8058" spans="1:8" ht="15.75" customHeight="1" x14ac:dyDescent="0.25">
      <c r="A8058" s="14"/>
      <c r="B8058" s="8" t="s">
        <v>96</v>
      </c>
      <c r="C8058" s="57">
        <v>595000</v>
      </c>
      <c r="D8058" s="71">
        <v>578000</v>
      </c>
      <c r="E8058" s="84">
        <v>601100</v>
      </c>
      <c r="F8058" s="135">
        <v>393040</v>
      </c>
      <c r="G8058" s="76">
        <f t="shared" si="269"/>
        <v>393040</v>
      </c>
      <c r="H8058" s="3"/>
    </row>
    <row r="8059" spans="1:8" ht="15.75" customHeight="1" x14ac:dyDescent="0.25">
      <c r="A8059" s="14"/>
      <c r="B8059" s="8" t="s">
        <v>97</v>
      </c>
      <c r="C8059" s="57">
        <v>595000</v>
      </c>
      <c r="D8059" s="71">
        <v>578000</v>
      </c>
      <c r="E8059" s="84">
        <v>601100</v>
      </c>
      <c r="F8059" s="135">
        <v>393040</v>
      </c>
      <c r="G8059" s="76">
        <f t="shared" si="269"/>
        <v>393040</v>
      </c>
      <c r="H8059" s="3"/>
    </row>
    <row r="8060" spans="1:8" ht="15.75" customHeight="1" x14ac:dyDescent="0.25">
      <c r="A8060" s="14"/>
      <c r="B8060" s="8" t="s">
        <v>98</v>
      </c>
      <c r="C8060" s="57">
        <v>567000</v>
      </c>
      <c r="D8060" s="71">
        <v>550000</v>
      </c>
      <c r="E8060" s="84">
        <v>572000</v>
      </c>
      <c r="F8060" s="135">
        <v>374000</v>
      </c>
      <c r="G8060" s="76">
        <f t="shared" si="269"/>
        <v>374000</v>
      </c>
      <c r="H8060" s="3"/>
    </row>
    <row r="8061" spans="1:8" ht="15.75" customHeight="1" x14ac:dyDescent="0.25">
      <c r="A8061" s="14"/>
      <c r="B8061" s="8" t="s">
        <v>99</v>
      </c>
      <c r="C8061" s="57">
        <v>119000</v>
      </c>
      <c r="D8061" s="71">
        <v>116000</v>
      </c>
      <c r="E8061" s="84">
        <v>120600</v>
      </c>
      <c r="F8061" s="135">
        <v>78880</v>
      </c>
      <c r="G8061" s="76">
        <f t="shared" si="269"/>
        <v>78880</v>
      </c>
      <c r="H8061" s="3"/>
    </row>
    <row r="8062" spans="1:8" ht="15.75" customHeight="1" x14ac:dyDescent="0.25">
      <c r="A8062" s="14"/>
      <c r="B8062" s="8" t="s">
        <v>100</v>
      </c>
      <c r="C8062" s="57">
        <v>740000</v>
      </c>
      <c r="D8062" s="71">
        <v>718000</v>
      </c>
      <c r="E8062" s="84">
        <v>746700</v>
      </c>
      <c r="F8062" s="135">
        <v>488240</v>
      </c>
      <c r="G8062" s="76">
        <f t="shared" si="269"/>
        <v>488240</v>
      </c>
      <c r="H8062" s="3"/>
    </row>
    <row r="8063" spans="1:8" ht="15.75" customHeight="1" x14ac:dyDescent="0.25">
      <c r="A8063" s="14"/>
      <c r="B8063" s="8" t="s">
        <v>101</v>
      </c>
      <c r="C8063" s="57">
        <v>1258000</v>
      </c>
      <c r="D8063" s="71">
        <v>1221000</v>
      </c>
      <c r="E8063" s="84">
        <v>1269800</v>
      </c>
      <c r="F8063" s="135">
        <v>830280</v>
      </c>
      <c r="G8063" s="76">
        <f t="shared" si="269"/>
        <v>830280</v>
      </c>
      <c r="H8063" s="3"/>
    </row>
    <row r="8064" spans="1:8" ht="15.75" customHeight="1" x14ac:dyDescent="0.25">
      <c r="A8064" s="14"/>
      <c r="B8064" s="8" t="s">
        <v>102</v>
      </c>
      <c r="C8064" s="57">
        <v>456000</v>
      </c>
      <c r="D8064" s="71">
        <v>443000</v>
      </c>
      <c r="E8064" s="84">
        <v>460700</v>
      </c>
      <c r="F8064" s="135">
        <v>301240</v>
      </c>
      <c r="G8064" s="76">
        <f t="shared" si="269"/>
        <v>301240</v>
      </c>
      <c r="H8064" s="3"/>
    </row>
    <row r="8065" spans="1:8" ht="15.75" customHeight="1" x14ac:dyDescent="0.25">
      <c r="A8065" s="14"/>
      <c r="B8065" s="8" t="s">
        <v>103</v>
      </c>
      <c r="C8065" s="57">
        <v>259000</v>
      </c>
      <c r="D8065" s="71">
        <v>251000</v>
      </c>
      <c r="E8065" s="84">
        <v>261000</v>
      </c>
      <c r="F8065" s="135">
        <v>170680</v>
      </c>
      <c r="G8065" s="76">
        <f t="shared" si="269"/>
        <v>170680</v>
      </c>
      <c r="H8065" s="3"/>
    </row>
    <row r="8066" spans="1:8" ht="15.75" customHeight="1" x14ac:dyDescent="0.25">
      <c r="A8066" s="14"/>
      <c r="B8066" s="8" t="s">
        <v>104</v>
      </c>
      <c r="C8066" s="57">
        <v>132000</v>
      </c>
      <c r="D8066" s="71">
        <v>128000</v>
      </c>
      <c r="E8066" s="84">
        <v>133100</v>
      </c>
      <c r="F8066" s="135">
        <v>87040</v>
      </c>
      <c r="G8066" s="76">
        <f t="shared" si="269"/>
        <v>87040</v>
      </c>
      <c r="H8066" s="3"/>
    </row>
    <row r="8067" spans="1:8" ht="15.75" customHeight="1" x14ac:dyDescent="0.25">
      <c r="A8067" s="14"/>
      <c r="B8067" s="8" t="s">
        <v>105</v>
      </c>
      <c r="C8067" s="57">
        <v>132000</v>
      </c>
      <c r="D8067" s="71">
        <v>128000</v>
      </c>
      <c r="E8067" s="84">
        <v>133100</v>
      </c>
      <c r="F8067" s="135">
        <v>87040</v>
      </c>
      <c r="G8067" s="76">
        <f t="shared" si="269"/>
        <v>87040</v>
      </c>
      <c r="H8067" s="3"/>
    </row>
    <row r="8068" spans="1:8" ht="15.75" customHeight="1" x14ac:dyDescent="0.25">
      <c r="A8068" s="14"/>
      <c r="B8068" s="8" t="s">
        <v>106</v>
      </c>
      <c r="C8068" s="57">
        <v>132000</v>
      </c>
      <c r="D8068" s="71">
        <v>128000</v>
      </c>
      <c r="E8068" s="84">
        <v>133100</v>
      </c>
      <c r="F8068" s="135">
        <v>87040</v>
      </c>
      <c r="G8068" s="76">
        <f t="shared" si="269"/>
        <v>87040</v>
      </c>
      <c r="H8068" s="3"/>
    </row>
    <row r="8069" spans="1:8" ht="15.75" customHeight="1" x14ac:dyDescent="0.25">
      <c r="A8069" s="14"/>
      <c r="B8069" s="8" t="s">
        <v>107</v>
      </c>
      <c r="C8069" s="57">
        <v>252000</v>
      </c>
      <c r="D8069" s="71">
        <v>245000</v>
      </c>
      <c r="E8069" s="84">
        <v>254800</v>
      </c>
      <c r="F8069" s="135">
        <v>166600</v>
      </c>
      <c r="G8069" s="76">
        <f t="shared" si="269"/>
        <v>166600</v>
      </c>
      <c r="H8069" s="3"/>
    </row>
    <row r="8070" spans="1:8" ht="15.75" customHeight="1" x14ac:dyDescent="0.25">
      <c r="A8070" s="14"/>
      <c r="B8070" s="8" t="s">
        <v>108</v>
      </c>
      <c r="C8070" s="57">
        <v>560000</v>
      </c>
      <c r="D8070" s="71">
        <v>544000</v>
      </c>
      <c r="E8070" s="84">
        <v>565800</v>
      </c>
      <c r="F8070" s="135">
        <v>369920</v>
      </c>
      <c r="G8070" s="76">
        <f t="shared" si="269"/>
        <v>369920</v>
      </c>
      <c r="H8070" s="3"/>
    </row>
    <row r="8071" spans="1:8" ht="15.75" customHeight="1" x14ac:dyDescent="0.25">
      <c r="A8071" s="14"/>
      <c r="B8071" s="8" t="s">
        <v>109</v>
      </c>
      <c r="C8071" s="57">
        <v>179000</v>
      </c>
      <c r="D8071" s="71">
        <v>174000</v>
      </c>
      <c r="E8071" s="84">
        <v>181000</v>
      </c>
      <c r="F8071" s="135">
        <v>118320</v>
      </c>
      <c r="G8071" s="76">
        <f t="shared" si="269"/>
        <v>118320</v>
      </c>
      <c r="H8071" s="3"/>
    </row>
    <row r="8072" spans="1:8" ht="15.75" customHeight="1" x14ac:dyDescent="0.25">
      <c r="A8072" s="14"/>
      <c r="B8072" s="8" t="s">
        <v>110</v>
      </c>
      <c r="C8072" s="57">
        <v>119000</v>
      </c>
      <c r="D8072" s="71">
        <v>116000</v>
      </c>
      <c r="E8072" s="84">
        <v>120600</v>
      </c>
      <c r="F8072" s="135">
        <v>78880</v>
      </c>
      <c r="G8072" s="76">
        <f t="shared" si="269"/>
        <v>78880</v>
      </c>
      <c r="H8072" s="3"/>
    </row>
    <row r="8073" spans="1:8" ht="15.75" customHeight="1" x14ac:dyDescent="0.25">
      <c r="A8073" s="14"/>
      <c r="B8073" s="8" t="s">
        <v>111</v>
      </c>
      <c r="C8073" s="57">
        <v>77000</v>
      </c>
      <c r="D8073" s="71">
        <v>75000</v>
      </c>
      <c r="E8073" s="84">
        <v>78000</v>
      </c>
      <c r="F8073" s="135">
        <v>51000</v>
      </c>
      <c r="G8073" s="76">
        <f t="shared" si="269"/>
        <v>51000</v>
      </c>
      <c r="H8073" s="3"/>
    </row>
    <row r="8074" spans="1:8" ht="15.75" customHeight="1" x14ac:dyDescent="0.25">
      <c r="A8074" s="14"/>
      <c r="B8074" s="8" t="s">
        <v>112</v>
      </c>
      <c r="C8074" s="57">
        <v>77000</v>
      </c>
      <c r="D8074" s="71">
        <v>75000</v>
      </c>
      <c r="E8074" s="84">
        <v>78000</v>
      </c>
      <c r="F8074" s="135">
        <v>51000</v>
      </c>
      <c r="G8074" s="76">
        <f t="shared" si="269"/>
        <v>51000</v>
      </c>
      <c r="H8074" s="3"/>
    </row>
    <row r="8075" spans="1:8" ht="15.75" customHeight="1" x14ac:dyDescent="0.25">
      <c r="A8075" s="4" t="s">
        <v>0</v>
      </c>
      <c r="B8075" s="6" t="s">
        <v>62</v>
      </c>
      <c r="C8075" s="155" t="s">
        <v>2</v>
      </c>
      <c r="D8075" s="158" t="s">
        <v>2</v>
      </c>
      <c r="E8075" s="161" t="s">
        <v>2</v>
      </c>
      <c r="F8075" s="164" t="s">
        <v>2</v>
      </c>
      <c r="G8075" s="152" t="s">
        <v>2</v>
      </c>
      <c r="H8075" s="3"/>
    </row>
    <row r="8076" spans="1:8" ht="15.75" customHeight="1" x14ac:dyDescent="0.25">
      <c r="A8076" s="4"/>
      <c r="B8076" s="7" t="s">
        <v>3</v>
      </c>
      <c r="C8076" s="156"/>
      <c r="D8076" s="159"/>
      <c r="E8076" s="162"/>
      <c r="F8076" s="165"/>
      <c r="G8076" s="153"/>
      <c r="H8076" s="3"/>
    </row>
    <row r="8077" spans="1:8" ht="15.75" customHeight="1" x14ac:dyDescent="0.25">
      <c r="A8077" s="13">
        <v>2</v>
      </c>
      <c r="B8077" s="9" t="s">
        <v>7</v>
      </c>
      <c r="C8077" s="157"/>
      <c r="D8077" s="160"/>
      <c r="E8077" s="163"/>
      <c r="F8077" s="166"/>
      <c r="G8077" s="154"/>
      <c r="H8077" s="3"/>
    </row>
    <row r="8078" spans="1:8" ht="15.75" customHeight="1" x14ac:dyDescent="0.25">
      <c r="A8078" s="14"/>
      <c r="B8078" s="5" t="s">
        <v>113</v>
      </c>
      <c r="C8078" s="57">
        <v>2717000</v>
      </c>
      <c r="D8078" s="71">
        <v>2638000</v>
      </c>
      <c r="E8078" s="84">
        <v>2743500</v>
      </c>
      <c r="F8078" s="135">
        <v>1793840</v>
      </c>
      <c r="G8078" s="76">
        <f t="shared" ref="G8078:G8110" si="270">SMALL(C8078:F8078,1)</f>
        <v>1793840</v>
      </c>
      <c r="H8078" s="3"/>
    </row>
    <row r="8079" spans="1:8" ht="15.75" customHeight="1" x14ac:dyDescent="0.25">
      <c r="A8079" s="14"/>
      <c r="B8079" s="5" t="s">
        <v>114</v>
      </c>
      <c r="C8079" s="57">
        <v>300000</v>
      </c>
      <c r="D8079" s="71">
        <v>291000</v>
      </c>
      <c r="E8079" s="84">
        <v>302600</v>
      </c>
      <c r="F8079" s="135">
        <v>197880</v>
      </c>
      <c r="G8079" s="76">
        <f t="shared" si="270"/>
        <v>197880</v>
      </c>
      <c r="H8079" s="3"/>
    </row>
    <row r="8080" spans="1:8" ht="15.75" customHeight="1" x14ac:dyDescent="0.25">
      <c r="A8080" s="14"/>
      <c r="B8080" s="5" t="s">
        <v>2261</v>
      </c>
      <c r="C8080" s="57">
        <v>97000</v>
      </c>
      <c r="D8080" s="71">
        <v>94000</v>
      </c>
      <c r="E8080" s="84">
        <v>97800</v>
      </c>
      <c r="F8080" s="135">
        <v>63920</v>
      </c>
      <c r="G8080" s="76">
        <f t="shared" si="270"/>
        <v>63920</v>
      </c>
      <c r="H8080" s="3"/>
    </row>
    <row r="8081" spans="1:8" ht="15.75" customHeight="1" x14ac:dyDescent="0.25">
      <c r="A8081" s="14"/>
      <c r="B8081" s="5" t="s">
        <v>579</v>
      </c>
      <c r="C8081" s="57">
        <v>211000</v>
      </c>
      <c r="D8081" s="71">
        <v>205000</v>
      </c>
      <c r="E8081" s="84">
        <v>213200</v>
      </c>
      <c r="F8081" s="135">
        <v>139400</v>
      </c>
      <c r="G8081" s="76">
        <f t="shared" si="270"/>
        <v>139400</v>
      </c>
      <c r="H8081" s="3"/>
    </row>
    <row r="8082" spans="1:8" ht="15.75" customHeight="1" x14ac:dyDescent="0.25">
      <c r="A8082" s="14"/>
      <c r="B8082" s="5" t="s">
        <v>3120</v>
      </c>
      <c r="C8082" s="57">
        <v>611000</v>
      </c>
      <c r="D8082" s="71">
        <v>593000</v>
      </c>
      <c r="E8082" s="84">
        <v>616700</v>
      </c>
      <c r="F8082" s="135">
        <v>403240</v>
      </c>
      <c r="G8082" s="76">
        <f t="shared" si="270"/>
        <v>403240</v>
      </c>
      <c r="H8082" s="3"/>
    </row>
    <row r="8083" spans="1:8" ht="15.75" customHeight="1" x14ac:dyDescent="0.25">
      <c r="A8083" s="14"/>
      <c r="B8083" s="8" t="s">
        <v>3121</v>
      </c>
      <c r="C8083" s="57">
        <v>1906000</v>
      </c>
      <c r="D8083" s="71">
        <v>1850000</v>
      </c>
      <c r="E8083" s="84">
        <v>1924000</v>
      </c>
      <c r="F8083" s="135">
        <v>1258000</v>
      </c>
      <c r="G8083" s="76">
        <f t="shared" si="270"/>
        <v>1258000</v>
      </c>
      <c r="H8083" s="3"/>
    </row>
    <row r="8084" spans="1:8" ht="15.75" customHeight="1" x14ac:dyDescent="0.25">
      <c r="A8084" s="14"/>
      <c r="B8084" s="8" t="s">
        <v>3122</v>
      </c>
      <c r="C8084" s="57">
        <v>1906000</v>
      </c>
      <c r="D8084" s="71">
        <v>1850000</v>
      </c>
      <c r="E8084" s="84">
        <v>1924000</v>
      </c>
      <c r="F8084" s="135">
        <v>1258000</v>
      </c>
      <c r="G8084" s="76">
        <f t="shared" si="270"/>
        <v>1258000</v>
      </c>
      <c r="H8084" s="3"/>
    </row>
    <row r="8085" spans="1:8" ht="15.75" customHeight="1" x14ac:dyDescent="0.25">
      <c r="A8085" s="14"/>
      <c r="B8085" s="5" t="s">
        <v>116</v>
      </c>
      <c r="C8085" s="57">
        <v>1098000</v>
      </c>
      <c r="D8085" s="71">
        <v>1066000</v>
      </c>
      <c r="E8085" s="84">
        <v>1108600</v>
      </c>
      <c r="F8085" s="135">
        <v>724880</v>
      </c>
      <c r="G8085" s="76">
        <f t="shared" si="270"/>
        <v>724880</v>
      </c>
      <c r="H8085" s="3"/>
    </row>
    <row r="8086" spans="1:8" ht="15.75" customHeight="1" x14ac:dyDescent="0.25">
      <c r="A8086" s="14"/>
      <c r="B8086" s="5" t="s">
        <v>119</v>
      </c>
      <c r="C8086" s="57">
        <v>1496000</v>
      </c>
      <c r="D8086" s="71">
        <v>1452000</v>
      </c>
      <c r="E8086" s="84">
        <v>1510100</v>
      </c>
      <c r="F8086" s="135">
        <v>987360</v>
      </c>
      <c r="G8086" s="76">
        <f t="shared" si="270"/>
        <v>987360</v>
      </c>
      <c r="H8086" s="3"/>
    </row>
    <row r="8087" spans="1:8" ht="15.75" customHeight="1" x14ac:dyDescent="0.25">
      <c r="A8087" s="14"/>
      <c r="B8087" s="5" t="s">
        <v>38</v>
      </c>
      <c r="C8087" s="57">
        <v>1496000</v>
      </c>
      <c r="D8087" s="71">
        <v>1452000</v>
      </c>
      <c r="E8087" s="84">
        <v>1510100</v>
      </c>
      <c r="F8087" s="135">
        <v>987360</v>
      </c>
      <c r="G8087" s="76">
        <f t="shared" si="270"/>
        <v>987360</v>
      </c>
      <c r="H8087" s="3"/>
    </row>
    <row r="8088" spans="1:8" ht="15.75" customHeight="1" x14ac:dyDescent="0.25">
      <c r="A8088" s="14"/>
      <c r="B8088" s="5" t="s">
        <v>123</v>
      </c>
      <c r="C8088" s="57">
        <v>211000</v>
      </c>
      <c r="D8088" s="71">
        <v>205000</v>
      </c>
      <c r="E8088" s="84">
        <v>213200</v>
      </c>
      <c r="F8088" s="135">
        <v>139400</v>
      </c>
      <c r="G8088" s="76">
        <f t="shared" si="270"/>
        <v>139400</v>
      </c>
      <c r="H8088" s="3"/>
    </row>
    <row r="8089" spans="1:8" ht="15.75" customHeight="1" x14ac:dyDescent="0.25">
      <c r="A8089" s="14"/>
      <c r="B8089" s="5" t="s">
        <v>124</v>
      </c>
      <c r="C8089" s="57">
        <v>211000</v>
      </c>
      <c r="D8089" s="71">
        <v>205000</v>
      </c>
      <c r="E8089" s="84">
        <v>213200</v>
      </c>
      <c r="F8089" s="135">
        <v>139400</v>
      </c>
      <c r="G8089" s="76">
        <f t="shared" si="270"/>
        <v>139400</v>
      </c>
      <c r="H8089" s="3"/>
    </row>
    <row r="8090" spans="1:8" ht="15.75" customHeight="1" x14ac:dyDescent="0.25">
      <c r="A8090" s="14"/>
      <c r="B8090" s="5" t="s">
        <v>125</v>
      </c>
      <c r="C8090" s="57">
        <v>211000</v>
      </c>
      <c r="D8090" s="71">
        <v>205000</v>
      </c>
      <c r="E8090" s="84">
        <v>213200</v>
      </c>
      <c r="F8090" s="135">
        <v>139400</v>
      </c>
      <c r="G8090" s="76">
        <f t="shared" si="270"/>
        <v>139400</v>
      </c>
      <c r="H8090" s="3"/>
    </row>
    <row r="8091" spans="1:8" ht="15.75" customHeight="1" x14ac:dyDescent="0.25">
      <c r="A8091" s="14"/>
      <c r="B8091" s="5" t="s">
        <v>582</v>
      </c>
      <c r="C8091" s="57">
        <v>158000</v>
      </c>
      <c r="D8091" s="71">
        <v>153000</v>
      </c>
      <c r="E8091" s="84">
        <v>159100</v>
      </c>
      <c r="F8091" s="135">
        <v>104040</v>
      </c>
      <c r="G8091" s="76">
        <f t="shared" si="270"/>
        <v>104040</v>
      </c>
      <c r="H8091" s="3"/>
    </row>
    <row r="8092" spans="1:8" ht="15.75" customHeight="1" x14ac:dyDescent="0.25">
      <c r="A8092" s="14"/>
      <c r="B8092" s="5" t="s">
        <v>678</v>
      </c>
      <c r="C8092" s="57">
        <v>165000</v>
      </c>
      <c r="D8092" s="71">
        <v>160000</v>
      </c>
      <c r="E8092" s="84">
        <v>166400</v>
      </c>
      <c r="F8092" s="135">
        <v>108800</v>
      </c>
      <c r="G8092" s="76">
        <f t="shared" si="270"/>
        <v>108800</v>
      </c>
      <c r="H8092" s="3"/>
    </row>
    <row r="8093" spans="1:8" ht="15.75" customHeight="1" x14ac:dyDescent="0.25">
      <c r="A8093" s="14"/>
      <c r="B8093" s="5" t="s">
        <v>126</v>
      </c>
      <c r="C8093" s="57">
        <v>740000</v>
      </c>
      <c r="D8093" s="71">
        <v>718000</v>
      </c>
      <c r="E8093" s="84">
        <v>746700</v>
      </c>
      <c r="F8093" s="135">
        <v>488240</v>
      </c>
      <c r="G8093" s="76">
        <f t="shared" si="270"/>
        <v>488240</v>
      </c>
      <c r="H8093" s="3"/>
    </row>
    <row r="8094" spans="1:8" ht="15.75" customHeight="1" x14ac:dyDescent="0.25">
      <c r="A8094" s="14"/>
      <c r="B8094" s="5" t="s">
        <v>583</v>
      </c>
      <c r="C8094" s="57">
        <v>759000</v>
      </c>
      <c r="D8094" s="71">
        <v>737000</v>
      </c>
      <c r="E8094" s="84">
        <v>766500</v>
      </c>
      <c r="F8094" s="135">
        <v>501160</v>
      </c>
      <c r="G8094" s="76">
        <f t="shared" si="270"/>
        <v>501160</v>
      </c>
      <c r="H8094" s="3"/>
    </row>
    <row r="8095" spans="1:8" ht="15.75" customHeight="1" x14ac:dyDescent="0.25">
      <c r="A8095" s="14"/>
      <c r="B8095" s="5" t="s">
        <v>3123</v>
      </c>
      <c r="C8095" s="57">
        <v>476000</v>
      </c>
      <c r="D8095" s="71">
        <v>462000</v>
      </c>
      <c r="E8095" s="84">
        <v>480500</v>
      </c>
      <c r="F8095" s="135">
        <v>314160</v>
      </c>
      <c r="G8095" s="76">
        <f t="shared" si="270"/>
        <v>314160</v>
      </c>
      <c r="H8095" s="3"/>
    </row>
    <row r="8096" spans="1:8" ht="15.75" customHeight="1" x14ac:dyDescent="0.25">
      <c r="A8096" s="14"/>
      <c r="B8096" s="5" t="s">
        <v>3124</v>
      </c>
      <c r="C8096" s="57">
        <v>1088000</v>
      </c>
      <c r="D8096" s="71">
        <v>1056000</v>
      </c>
      <c r="E8096" s="84">
        <v>1098200</v>
      </c>
      <c r="F8096" s="135">
        <v>718080</v>
      </c>
      <c r="G8096" s="76">
        <f t="shared" si="270"/>
        <v>718080</v>
      </c>
      <c r="H8096" s="3"/>
    </row>
    <row r="8097" spans="1:8" ht="15.75" customHeight="1" x14ac:dyDescent="0.25">
      <c r="A8097" s="14"/>
      <c r="B8097" s="5" t="s">
        <v>2266</v>
      </c>
      <c r="C8097" s="57">
        <v>1079000</v>
      </c>
      <c r="D8097" s="71">
        <v>1048000</v>
      </c>
      <c r="E8097" s="84">
        <v>1089900</v>
      </c>
      <c r="F8097" s="135">
        <v>712640</v>
      </c>
      <c r="G8097" s="76">
        <f t="shared" si="270"/>
        <v>712640</v>
      </c>
      <c r="H8097" s="3"/>
    </row>
    <row r="8098" spans="1:8" ht="15.75" customHeight="1" x14ac:dyDescent="0.25">
      <c r="A8098" s="14"/>
      <c r="B8098" s="5" t="s">
        <v>2267</v>
      </c>
      <c r="C8098" s="57">
        <v>298000</v>
      </c>
      <c r="D8098" s="71">
        <v>289000</v>
      </c>
      <c r="E8098" s="84">
        <v>300600</v>
      </c>
      <c r="F8098" s="135">
        <v>196520</v>
      </c>
      <c r="G8098" s="76">
        <f t="shared" si="270"/>
        <v>196520</v>
      </c>
      <c r="H8098" s="3"/>
    </row>
    <row r="8099" spans="1:8" ht="15.75" customHeight="1" x14ac:dyDescent="0.25">
      <c r="A8099" s="14"/>
      <c r="B8099" s="5" t="s">
        <v>2268</v>
      </c>
      <c r="C8099" s="57">
        <v>371000</v>
      </c>
      <c r="D8099" s="71">
        <v>360000</v>
      </c>
      <c r="E8099" s="84">
        <v>374400</v>
      </c>
      <c r="F8099" s="135">
        <v>244800</v>
      </c>
      <c r="G8099" s="76">
        <f t="shared" si="270"/>
        <v>244800</v>
      </c>
      <c r="H8099" s="3"/>
    </row>
    <row r="8100" spans="1:8" ht="15.75" customHeight="1" x14ac:dyDescent="0.25">
      <c r="A8100" s="14"/>
      <c r="B8100" s="5" t="s">
        <v>3125</v>
      </c>
      <c r="C8100" s="57">
        <v>518000</v>
      </c>
      <c r="D8100" s="71">
        <v>503000</v>
      </c>
      <c r="E8100" s="84">
        <v>523100</v>
      </c>
      <c r="F8100" s="135">
        <v>342040</v>
      </c>
      <c r="G8100" s="76">
        <f t="shared" si="270"/>
        <v>342040</v>
      </c>
      <c r="H8100" s="3"/>
    </row>
    <row r="8101" spans="1:8" ht="15.75" customHeight="1" x14ac:dyDescent="0.25">
      <c r="A8101" s="14"/>
      <c r="B8101" s="5" t="s">
        <v>3126</v>
      </c>
      <c r="C8101" s="57">
        <v>518000</v>
      </c>
      <c r="D8101" s="71">
        <v>503000</v>
      </c>
      <c r="E8101" s="84">
        <v>523100</v>
      </c>
      <c r="F8101" s="135">
        <v>342040</v>
      </c>
      <c r="G8101" s="76">
        <f t="shared" si="270"/>
        <v>342040</v>
      </c>
      <c r="H8101" s="3"/>
    </row>
    <row r="8102" spans="1:8" ht="15.75" customHeight="1" x14ac:dyDescent="0.25">
      <c r="A8102" s="14"/>
      <c r="B8102" s="5" t="s">
        <v>3127</v>
      </c>
      <c r="C8102" s="57">
        <v>518000</v>
      </c>
      <c r="D8102" s="71">
        <v>503000</v>
      </c>
      <c r="E8102" s="84">
        <v>523100</v>
      </c>
      <c r="F8102" s="135">
        <v>342040</v>
      </c>
      <c r="G8102" s="76">
        <f t="shared" si="270"/>
        <v>342040</v>
      </c>
      <c r="H8102" s="3"/>
    </row>
    <row r="8103" spans="1:8" ht="15.75" customHeight="1" x14ac:dyDescent="0.25">
      <c r="A8103" s="14"/>
      <c r="B8103" s="5" t="s">
        <v>590</v>
      </c>
      <c r="C8103" s="57">
        <v>205000</v>
      </c>
      <c r="D8103" s="71">
        <v>199000</v>
      </c>
      <c r="E8103" s="84">
        <v>207000</v>
      </c>
      <c r="F8103" s="135">
        <v>135320</v>
      </c>
      <c r="G8103" s="76">
        <f t="shared" si="270"/>
        <v>135320</v>
      </c>
      <c r="H8103" s="3"/>
    </row>
    <row r="8104" spans="1:8" ht="15.75" customHeight="1" x14ac:dyDescent="0.25">
      <c r="A8104" s="14"/>
      <c r="B8104" s="5" t="s">
        <v>133</v>
      </c>
      <c r="C8104" s="57">
        <v>950000</v>
      </c>
      <c r="D8104" s="71">
        <v>922000</v>
      </c>
      <c r="E8104" s="84">
        <v>958900</v>
      </c>
      <c r="F8104" s="135">
        <v>626960</v>
      </c>
      <c r="G8104" s="76">
        <f t="shared" si="270"/>
        <v>626960</v>
      </c>
      <c r="H8104" s="3"/>
    </row>
    <row r="8105" spans="1:8" ht="15.75" customHeight="1" x14ac:dyDescent="0.25">
      <c r="A8105" s="14"/>
      <c r="B8105" s="5" t="s">
        <v>134</v>
      </c>
      <c r="C8105" s="57">
        <v>950000</v>
      </c>
      <c r="D8105" s="71">
        <v>922000</v>
      </c>
      <c r="E8105" s="84">
        <v>958900</v>
      </c>
      <c r="F8105" s="135">
        <v>626960</v>
      </c>
      <c r="G8105" s="76">
        <f t="shared" si="270"/>
        <v>626960</v>
      </c>
      <c r="H8105" s="3"/>
    </row>
    <row r="8106" spans="1:8" ht="15.75" customHeight="1" x14ac:dyDescent="0.25">
      <c r="A8106" s="14"/>
      <c r="B8106" s="5" t="s">
        <v>1959</v>
      </c>
      <c r="C8106" s="57">
        <v>749000</v>
      </c>
      <c r="D8106" s="71">
        <v>727000</v>
      </c>
      <c r="E8106" s="84">
        <v>756100</v>
      </c>
      <c r="F8106" s="135">
        <v>494360</v>
      </c>
      <c r="G8106" s="76">
        <f t="shared" si="270"/>
        <v>494360</v>
      </c>
      <c r="H8106" s="3"/>
    </row>
    <row r="8107" spans="1:8" ht="15.75" customHeight="1" x14ac:dyDescent="0.25">
      <c r="A8107" s="14"/>
      <c r="B8107" s="5" t="s">
        <v>2134</v>
      </c>
      <c r="C8107" s="57">
        <v>749000</v>
      </c>
      <c r="D8107" s="71">
        <v>727000</v>
      </c>
      <c r="E8107" s="84">
        <v>756100</v>
      </c>
      <c r="F8107" s="135">
        <v>494360</v>
      </c>
      <c r="G8107" s="76">
        <f t="shared" si="270"/>
        <v>494360</v>
      </c>
      <c r="H8107" s="3"/>
    </row>
    <row r="8108" spans="1:8" ht="15.75" customHeight="1" x14ac:dyDescent="0.25">
      <c r="A8108" s="14"/>
      <c r="B8108" s="5" t="s">
        <v>592</v>
      </c>
      <c r="C8108" s="57">
        <v>145000</v>
      </c>
      <c r="D8108" s="71">
        <v>141000</v>
      </c>
      <c r="E8108" s="84">
        <v>146600</v>
      </c>
      <c r="F8108" s="135">
        <v>95880</v>
      </c>
      <c r="G8108" s="76">
        <f t="shared" si="270"/>
        <v>95880</v>
      </c>
      <c r="H8108" s="3"/>
    </row>
    <row r="8109" spans="1:8" ht="15.75" customHeight="1" x14ac:dyDescent="0.25">
      <c r="A8109" s="14"/>
      <c r="B8109" s="5" t="s">
        <v>593</v>
      </c>
      <c r="C8109" s="57">
        <v>1161000</v>
      </c>
      <c r="D8109" s="71">
        <v>1127000</v>
      </c>
      <c r="E8109" s="84">
        <v>1172100</v>
      </c>
      <c r="F8109" s="135">
        <v>766360</v>
      </c>
      <c r="G8109" s="76">
        <f t="shared" si="270"/>
        <v>766360</v>
      </c>
      <c r="H8109" s="3"/>
    </row>
    <row r="8110" spans="1:8" ht="15.75" customHeight="1" x14ac:dyDescent="0.25">
      <c r="A8110" s="14"/>
      <c r="B8110" s="5" t="s">
        <v>2274</v>
      </c>
      <c r="C8110" s="57">
        <v>63000</v>
      </c>
      <c r="D8110" s="71">
        <v>61000</v>
      </c>
      <c r="E8110" s="84">
        <v>63400</v>
      </c>
      <c r="F8110" s="135">
        <v>41480</v>
      </c>
      <c r="G8110" s="76">
        <f t="shared" si="270"/>
        <v>41480</v>
      </c>
      <c r="H8110" s="3"/>
    </row>
    <row r="8111" spans="1:8" ht="15.75" customHeight="1" x14ac:dyDescent="0.25">
      <c r="A8111" s="4" t="s">
        <v>0</v>
      </c>
      <c r="B8111" s="6" t="s">
        <v>63</v>
      </c>
      <c r="C8111" s="155" t="s">
        <v>2</v>
      </c>
      <c r="D8111" s="158" t="s">
        <v>2</v>
      </c>
      <c r="E8111" s="161" t="s">
        <v>2</v>
      </c>
      <c r="F8111" s="164" t="s">
        <v>2</v>
      </c>
      <c r="G8111" s="152" t="s">
        <v>2</v>
      </c>
      <c r="H8111" s="3"/>
    </row>
    <row r="8112" spans="1:8" ht="15.75" customHeight="1" x14ac:dyDescent="0.25">
      <c r="A8112" s="4"/>
      <c r="B8112" s="7" t="s">
        <v>3</v>
      </c>
      <c r="C8112" s="156"/>
      <c r="D8112" s="159"/>
      <c r="E8112" s="162"/>
      <c r="F8112" s="165"/>
      <c r="G8112" s="153"/>
      <c r="H8112" s="3"/>
    </row>
    <row r="8113" spans="1:8" ht="15.75" customHeight="1" x14ac:dyDescent="0.25">
      <c r="A8113" s="13">
        <v>3</v>
      </c>
      <c r="B8113" s="9" t="s">
        <v>9</v>
      </c>
      <c r="C8113" s="157"/>
      <c r="D8113" s="160"/>
      <c r="E8113" s="163"/>
      <c r="F8113" s="166"/>
      <c r="G8113" s="154"/>
      <c r="H8113" s="3"/>
    </row>
    <row r="8114" spans="1:8" ht="15.75" customHeight="1" x14ac:dyDescent="0.25">
      <c r="A8114" s="14"/>
      <c r="B8114" s="5" t="s">
        <v>1548</v>
      </c>
      <c r="C8114" s="57">
        <v>176000</v>
      </c>
      <c r="D8114" s="71">
        <v>171000</v>
      </c>
      <c r="E8114" s="84">
        <v>177800</v>
      </c>
      <c r="F8114" s="135">
        <v>116280</v>
      </c>
      <c r="G8114" s="76">
        <f t="shared" ref="G8114:G8132" si="271">SMALL(C8114:F8114,1)</f>
        <v>116280</v>
      </c>
      <c r="H8114" s="3"/>
    </row>
    <row r="8115" spans="1:8" ht="15.75" customHeight="1" x14ac:dyDescent="0.25">
      <c r="A8115" s="14"/>
      <c r="B8115" s="5" t="s">
        <v>143</v>
      </c>
      <c r="C8115" s="57">
        <v>176000</v>
      </c>
      <c r="D8115" s="71">
        <v>171000</v>
      </c>
      <c r="E8115" s="84">
        <v>177800</v>
      </c>
      <c r="F8115" s="135">
        <v>116280</v>
      </c>
      <c r="G8115" s="76">
        <f t="shared" si="271"/>
        <v>116280</v>
      </c>
      <c r="H8115" s="3"/>
    </row>
    <row r="8116" spans="1:8" ht="15.75" customHeight="1" x14ac:dyDescent="0.25">
      <c r="A8116" s="14"/>
      <c r="B8116" s="5" t="s">
        <v>147</v>
      </c>
      <c r="C8116" s="57">
        <v>2040000</v>
      </c>
      <c r="D8116" s="71">
        <v>1981000</v>
      </c>
      <c r="E8116" s="84">
        <v>2060200</v>
      </c>
      <c r="F8116" s="135">
        <v>1347080</v>
      </c>
      <c r="G8116" s="76">
        <f t="shared" si="271"/>
        <v>1347080</v>
      </c>
      <c r="H8116" s="3"/>
    </row>
    <row r="8117" spans="1:8" ht="15.75" customHeight="1" x14ac:dyDescent="0.25">
      <c r="A8117" s="14"/>
      <c r="B8117" s="5" t="s">
        <v>148</v>
      </c>
      <c r="C8117" s="57">
        <v>2040000</v>
      </c>
      <c r="D8117" s="71">
        <v>1981000</v>
      </c>
      <c r="E8117" s="84">
        <v>2060200</v>
      </c>
      <c r="F8117" s="135">
        <v>1347080</v>
      </c>
      <c r="G8117" s="76">
        <f t="shared" si="271"/>
        <v>1347080</v>
      </c>
      <c r="H8117" s="3"/>
    </row>
    <row r="8118" spans="1:8" ht="15.75" customHeight="1" x14ac:dyDescent="0.25">
      <c r="A8118" s="14"/>
      <c r="B8118" s="5" t="s">
        <v>596</v>
      </c>
      <c r="C8118" s="57">
        <v>2856000</v>
      </c>
      <c r="D8118" s="71">
        <v>2773000</v>
      </c>
      <c r="E8118" s="84">
        <v>2883900</v>
      </c>
      <c r="F8118" s="135">
        <v>1885640</v>
      </c>
      <c r="G8118" s="76">
        <f t="shared" si="271"/>
        <v>1885640</v>
      </c>
      <c r="H8118" s="3"/>
    </row>
    <row r="8119" spans="1:8" ht="15.75" customHeight="1" x14ac:dyDescent="0.25">
      <c r="A8119" s="14"/>
      <c r="B8119" s="5" t="s">
        <v>3128</v>
      </c>
      <c r="C8119" s="57">
        <v>211000</v>
      </c>
      <c r="D8119" s="71">
        <v>205000</v>
      </c>
      <c r="E8119" s="84">
        <v>213200</v>
      </c>
      <c r="F8119" s="135">
        <v>139400</v>
      </c>
      <c r="G8119" s="76">
        <f t="shared" si="271"/>
        <v>139400</v>
      </c>
      <c r="H8119" s="3"/>
    </row>
    <row r="8120" spans="1:8" ht="15.75" customHeight="1" x14ac:dyDescent="0.25">
      <c r="A8120" s="14"/>
      <c r="B8120" s="8" t="s">
        <v>150</v>
      </c>
      <c r="C8120" s="57">
        <v>572000</v>
      </c>
      <c r="D8120" s="71">
        <v>555000</v>
      </c>
      <c r="E8120" s="84">
        <v>577200</v>
      </c>
      <c r="F8120" s="135">
        <v>377400</v>
      </c>
      <c r="G8120" s="76">
        <f t="shared" si="271"/>
        <v>377400</v>
      </c>
      <c r="H8120" s="3"/>
    </row>
    <row r="8121" spans="1:8" ht="15.75" customHeight="1" x14ac:dyDescent="0.25">
      <c r="A8121" s="14"/>
      <c r="B8121" s="5" t="s">
        <v>155</v>
      </c>
      <c r="C8121" s="57">
        <v>962000</v>
      </c>
      <c r="D8121" s="71">
        <v>934000</v>
      </c>
      <c r="E8121" s="84">
        <v>971400</v>
      </c>
      <c r="F8121" s="135">
        <v>635120</v>
      </c>
      <c r="G8121" s="76">
        <f t="shared" si="271"/>
        <v>635120</v>
      </c>
      <c r="H8121" s="3"/>
    </row>
    <row r="8122" spans="1:8" ht="15.75" customHeight="1" x14ac:dyDescent="0.25">
      <c r="A8122" s="14"/>
      <c r="B8122" s="5" t="s">
        <v>3129</v>
      </c>
      <c r="C8122" s="57">
        <v>882000</v>
      </c>
      <c r="D8122" s="71">
        <v>856000</v>
      </c>
      <c r="E8122" s="84">
        <v>890200</v>
      </c>
      <c r="F8122" s="135">
        <v>582080</v>
      </c>
      <c r="G8122" s="76">
        <f t="shared" si="271"/>
        <v>582080</v>
      </c>
      <c r="H8122" s="3"/>
    </row>
    <row r="8123" spans="1:8" ht="15.75" customHeight="1" x14ac:dyDescent="0.25">
      <c r="A8123" s="14"/>
      <c r="B8123" s="5" t="s">
        <v>157</v>
      </c>
      <c r="C8123" s="57">
        <v>320000</v>
      </c>
      <c r="D8123" s="71">
        <v>311000</v>
      </c>
      <c r="E8123" s="84">
        <v>323400</v>
      </c>
      <c r="F8123" s="135">
        <v>211480</v>
      </c>
      <c r="G8123" s="76">
        <f t="shared" si="271"/>
        <v>211480</v>
      </c>
      <c r="H8123" s="3"/>
    </row>
    <row r="8124" spans="1:8" ht="15.75" customHeight="1" x14ac:dyDescent="0.25">
      <c r="A8124" s="14"/>
      <c r="B8124" s="5" t="s">
        <v>3130</v>
      </c>
      <c r="C8124" s="57">
        <v>656000</v>
      </c>
      <c r="D8124" s="71">
        <v>637000</v>
      </c>
      <c r="E8124" s="84">
        <v>662500</v>
      </c>
      <c r="F8124" s="135">
        <v>433160</v>
      </c>
      <c r="G8124" s="76">
        <f t="shared" si="271"/>
        <v>433160</v>
      </c>
      <c r="H8124" s="3"/>
    </row>
    <row r="8125" spans="1:8" ht="15.75" customHeight="1" x14ac:dyDescent="0.25">
      <c r="A8125" s="14"/>
      <c r="B8125" s="5" t="s">
        <v>167</v>
      </c>
      <c r="C8125" s="57">
        <v>165000</v>
      </c>
      <c r="D8125" s="71">
        <v>160000</v>
      </c>
      <c r="E8125" s="84">
        <v>166400</v>
      </c>
      <c r="F8125" s="135">
        <v>108800</v>
      </c>
      <c r="G8125" s="76">
        <f t="shared" si="271"/>
        <v>108800</v>
      </c>
      <c r="H8125" s="3"/>
    </row>
    <row r="8126" spans="1:8" ht="15.75" customHeight="1" x14ac:dyDescent="0.25">
      <c r="A8126" s="14"/>
      <c r="B8126" s="5" t="s">
        <v>168</v>
      </c>
      <c r="C8126" s="57">
        <v>740000</v>
      </c>
      <c r="D8126" s="71">
        <v>718000</v>
      </c>
      <c r="E8126" s="84">
        <v>746700</v>
      </c>
      <c r="F8126" s="135">
        <v>488240</v>
      </c>
      <c r="G8126" s="76">
        <f t="shared" si="271"/>
        <v>488240</v>
      </c>
      <c r="H8126" s="3"/>
    </row>
    <row r="8127" spans="1:8" ht="15.75" customHeight="1" x14ac:dyDescent="0.25">
      <c r="A8127" s="14"/>
      <c r="B8127" s="5" t="s">
        <v>47</v>
      </c>
      <c r="C8127" s="57">
        <v>11852000</v>
      </c>
      <c r="D8127" s="71">
        <v>11507000</v>
      </c>
      <c r="E8127" s="84">
        <v>11967300</v>
      </c>
      <c r="F8127" s="135">
        <v>7824760</v>
      </c>
      <c r="G8127" s="76">
        <f t="shared" si="271"/>
        <v>7824760</v>
      </c>
      <c r="H8127" s="3"/>
    </row>
    <row r="8128" spans="1:8" ht="15.75" customHeight="1" x14ac:dyDescent="0.25">
      <c r="A8128" s="14"/>
      <c r="B8128" s="5" t="s">
        <v>2289</v>
      </c>
      <c r="C8128" s="57">
        <v>205000</v>
      </c>
      <c r="D8128" s="71">
        <v>199000</v>
      </c>
      <c r="E8128" s="84">
        <v>207000</v>
      </c>
      <c r="F8128" s="135">
        <v>135320</v>
      </c>
      <c r="G8128" s="76">
        <f t="shared" si="271"/>
        <v>135320</v>
      </c>
      <c r="H8128" s="3"/>
    </row>
    <row r="8129" spans="1:8" ht="15.75" customHeight="1" x14ac:dyDescent="0.25">
      <c r="A8129" s="14"/>
      <c r="B8129" s="5" t="s">
        <v>183</v>
      </c>
      <c r="C8129" s="57">
        <v>205000</v>
      </c>
      <c r="D8129" s="71">
        <v>199000</v>
      </c>
      <c r="E8129" s="84">
        <v>207000</v>
      </c>
      <c r="F8129" s="135">
        <v>135320</v>
      </c>
      <c r="G8129" s="76">
        <f t="shared" si="271"/>
        <v>135320</v>
      </c>
      <c r="H8129" s="3"/>
    </row>
    <row r="8130" spans="1:8" ht="15.75" customHeight="1" x14ac:dyDescent="0.25">
      <c r="A8130" s="14"/>
      <c r="B8130" s="5" t="s">
        <v>184</v>
      </c>
      <c r="C8130" s="57">
        <v>205000</v>
      </c>
      <c r="D8130" s="71">
        <v>199000</v>
      </c>
      <c r="E8130" s="84">
        <v>207000</v>
      </c>
      <c r="F8130" s="135">
        <v>135320</v>
      </c>
      <c r="G8130" s="76">
        <f t="shared" si="271"/>
        <v>135320</v>
      </c>
      <c r="H8130" s="3"/>
    </row>
    <row r="8131" spans="1:8" ht="15.75" customHeight="1" x14ac:dyDescent="0.25">
      <c r="A8131" s="14"/>
      <c r="B8131" s="5" t="s">
        <v>2142</v>
      </c>
      <c r="C8131" s="57">
        <v>97000</v>
      </c>
      <c r="D8131" s="71">
        <v>94000</v>
      </c>
      <c r="E8131" s="84">
        <v>97800</v>
      </c>
      <c r="F8131" s="135">
        <v>63920</v>
      </c>
      <c r="G8131" s="76">
        <f t="shared" si="271"/>
        <v>63920</v>
      </c>
      <c r="H8131" s="3"/>
    </row>
    <row r="8132" spans="1:8" ht="15.75" customHeight="1" x14ac:dyDescent="0.25">
      <c r="A8132" s="14"/>
      <c r="B8132" s="5" t="s">
        <v>3131</v>
      </c>
      <c r="C8132" s="57">
        <v>63000</v>
      </c>
      <c r="D8132" s="71">
        <v>61000</v>
      </c>
      <c r="E8132" s="84">
        <v>63400</v>
      </c>
      <c r="F8132" s="135">
        <v>41480</v>
      </c>
      <c r="G8132" s="76">
        <f t="shared" si="271"/>
        <v>41480</v>
      </c>
      <c r="H8132" s="3"/>
    </row>
    <row r="8133" spans="1:8" ht="15.75" customHeight="1" x14ac:dyDescent="0.25">
      <c r="A8133" s="13" t="s">
        <v>0</v>
      </c>
      <c r="B8133" s="6" t="s">
        <v>195</v>
      </c>
      <c r="C8133" s="155" t="s">
        <v>2</v>
      </c>
      <c r="D8133" s="158" t="s">
        <v>2</v>
      </c>
      <c r="E8133" s="161" t="s">
        <v>2</v>
      </c>
      <c r="F8133" s="164" t="s">
        <v>2</v>
      </c>
      <c r="G8133" s="152" t="s">
        <v>2</v>
      </c>
      <c r="H8133" s="3"/>
    </row>
    <row r="8134" spans="1:8" ht="15.75" customHeight="1" x14ac:dyDescent="0.25">
      <c r="A8134" s="13"/>
      <c r="B8134" s="7" t="s">
        <v>3</v>
      </c>
      <c r="C8134" s="156"/>
      <c r="D8134" s="159"/>
      <c r="E8134" s="162"/>
      <c r="F8134" s="165"/>
      <c r="G8134" s="153"/>
      <c r="H8134" s="3"/>
    </row>
    <row r="8135" spans="1:8" ht="15.75" customHeight="1" x14ac:dyDescent="0.25">
      <c r="A8135" s="4">
        <v>4</v>
      </c>
      <c r="B8135" s="9" t="s">
        <v>10</v>
      </c>
      <c r="C8135" s="157"/>
      <c r="D8135" s="160"/>
      <c r="E8135" s="163"/>
      <c r="F8135" s="166"/>
      <c r="G8135" s="154"/>
      <c r="H8135" s="3"/>
    </row>
    <row r="8136" spans="1:8" ht="15.75" customHeight="1" x14ac:dyDescent="0.25">
      <c r="A8136" s="15"/>
      <c r="B8136" s="5" t="s">
        <v>198</v>
      </c>
      <c r="C8136" s="57">
        <v>132000</v>
      </c>
      <c r="D8136" s="71">
        <v>128000</v>
      </c>
      <c r="E8136" s="84">
        <v>133100</v>
      </c>
      <c r="F8136" s="135">
        <v>87040</v>
      </c>
      <c r="G8136" s="76">
        <f t="shared" ref="G8136:G8167" si="272">SMALL(C8136:F8136,1)</f>
        <v>87040</v>
      </c>
      <c r="H8136" s="3"/>
    </row>
    <row r="8137" spans="1:8" ht="15.75" customHeight="1" x14ac:dyDescent="0.25">
      <c r="A8137" s="15"/>
      <c r="B8137" s="5" t="s">
        <v>200</v>
      </c>
      <c r="C8137" s="57">
        <v>97000</v>
      </c>
      <c r="D8137" s="71">
        <v>94000</v>
      </c>
      <c r="E8137" s="84">
        <v>97800</v>
      </c>
      <c r="F8137" s="135">
        <v>63920</v>
      </c>
      <c r="G8137" s="76">
        <f t="shared" si="272"/>
        <v>63920</v>
      </c>
      <c r="H8137" s="3"/>
    </row>
    <row r="8138" spans="1:8" ht="15.75" customHeight="1" x14ac:dyDescent="0.25">
      <c r="A8138" s="15"/>
      <c r="B8138" s="5" t="s">
        <v>372</v>
      </c>
      <c r="C8138" s="57">
        <v>97000</v>
      </c>
      <c r="D8138" s="71">
        <v>94000</v>
      </c>
      <c r="E8138" s="84">
        <v>97800</v>
      </c>
      <c r="F8138" s="135">
        <v>63920</v>
      </c>
      <c r="G8138" s="76">
        <f t="shared" si="272"/>
        <v>63920</v>
      </c>
      <c r="H8138" s="3"/>
    </row>
    <row r="8139" spans="1:8" ht="15.75" customHeight="1" x14ac:dyDescent="0.25">
      <c r="A8139" s="15"/>
      <c r="B8139" s="5" t="s">
        <v>2365</v>
      </c>
      <c r="C8139" s="57">
        <v>97000</v>
      </c>
      <c r="D8139" s="71">
        <v>94000</v>
      </c>
      <c r="E8139" s="84">
        <v>97800</v>
      </c>
      <c r="F8139" s="135">
        <v>63920</v>
      </c>
      <c r="G8139" s="76">
        <f t="shared" si="272"/>
        <v>63920</v>
      </c>
      <c r="H8139" s="3"/>
    </row>
    <row r="8140" spans="1:8" ht="15.75" customHeight="1" x14ac:dyDescent="0.25">
      <c r="A8140" s="15"/>
      <c r="B8140" s="5" t="s">
        <v>206</v>
      </c>
      <c r="C8140" s="57">
        <v>97000</v>
      </c>
      <c r="D8140" s="71">
        <v>94000</v>
      </c>
      <c r="E8140" s="84">
        <v>97800</v>
      </c>
      <c r="F8140" s="135">
        <v>63920</v>
      </c>
      <c r="G8140" s="76">
        <f t="shared" si="272"/>
        <v>63920</v>
      </c>
      <c r="H8140" s="3"/>
    </row>
    <row r="8141" spans="1:8" ht="15.75" customHeight="1" x14ac:dyDescent="0.25">
      <c r="A8141" s="15"/>
      <c r="B8141" s="5" t="s">
        <v>209</v>
      </c>
      <c r="C8141" s="57">
        <v>483000</v>
      </c>
      <c r="D8141" s="71">
        <v>469000</v>
      </c>
      <c r="E8141" s="84">
        <v>487800</v>
      </c>
      <c r="F8141" s="135">
        <v>318920</v>
      </c>
      <c r="G8141" s="76">
        <f t="shared" si="272"/>
        <v>318920</v>
      </c>
      <c r="H8141" s="3"/>
    </row>
    <row r="8142" spans="1:8" ht="15.75" customHeight="1" x14ac:dyDescent="0.25">
      <c r="A8142" s="15"/>
      <c r="B8142" s="5" t="s">
        <v>2293</v>
      </c>
      <c r="C8142" s="57">
        <v>798000</v>
      </c>
      <c r="D8142" s="71">
        <v>775000</v>
      </c>
      <c r="E8142" s="84">
        <v>806000</v>
      </c>
      <c r="F8142" s="135">
        <v>527000</v>
      </c>
      <c r="G8142" s="76">
        <f t="shared" si="272"/>
        <v>527000</v>
      </c>
      <c r="H8142" s="3"/>
    </row>
    <row r="8143" spans="1:8" ht="15.75" customHeight="1" x14ac:dyDescent="0.25">
      <c r="A8143" s="15"/>
      <c r="B8143" s="5" t="s">
        <v>211</v>
      </c>
      <c r="C8143" s="57">
        <v>1161000</v>
      </c>
      <c r="D8143" s="71">
        <v>1127000</v>
      </c>
      <c r="E8143" s="84">
        <v>1172100</v>
      </c>
      <c r="F8143" s="135">
        <v>766360</v>
      </c>
      <c r="G8143" s="76">
        <f t="shared" si="272"/>
        <v>766360</v>
      </c>
      <c r="H8143" s="3"/>
    </row>
    <row r="8144" spans="1:8" ht="15.75" customHeight="1" x14ac:dyDescent="0.25">
      <c r="A8144" s="15"/>
      <c r="B8144" s="5" t="s">
        <v>39</v>
      </c>
      <c r="C8144" s="57">
        <v>3037000</v>
      </c>
      <c r="D8144" s="71">
        <v>2949000</v>
      </c>
      <c r="E8144" s="84">
        <v>3067000</v>
      </c>
      <c r="F8144" s="135">
        <v>2005320</v>
      </c>
      <c r="G8144" s="76">
        <f t="shared" si="272"/>
        <v>2005320</v>
      </c>
      <c r="H8144" s="3"/>
    </row>
    <row r="8145" spans="1:8" ht="15.75" customHeight="1" x14ac:dyDescent="0.25">
      <c r="A8145" s="15"/>
      <c r="B8145" s="5" t="s">
        <v>3132</v>
      </c>
      <c r="C8145" s="57">
        <v>191000</v>
      </c>
      <c r="D8145" s="71">
        <v>185000</v>
      </c>
      <c r="E8145" s="84">
        <v>192400</v>
      </c>
      <c r="F8145" s="135">
        <v>125800</v>
      </c>
      <c r="G8145" s="76">
        <f t="shared" si="272"/>
        <v>125800</v>
      </c>
      <c r="H8145" s="3"/>
    </row>
    <row r="8146" spans="1:8" ht="15.75" customHeight="1" x14ac:dyDescent="0.25">
      <c r="A8146" s="15"/>
      <c r="B8146" s="5" t="s">
        <v>213</v>
      </c>
      <c r="C8146" s="57">
        <v>921000</v>
      </c>
      <c r="D8146" s="71">
        <v>894000</v>
      </c>
      <c r="E8146" s="84">
        <v>929800</v>
      </c>
      <c r="F8146" s="135">
        <v>607920</v>
      </c>
      <c r="G8146" s="76">
        <f t="shared" si="272"/>
        <v>607920</v>
      </c>
      <c r="H8146" s="3"/>
    </row>
    <row r="8147" spans="1:8" ht="15.75" customHeight="1" x14ac:dyDescent="0.25">
      <c r="A8147" s="15"/>
      <c r="B8147" s="5" t="s">
        <v>215</v>
      </c>
      <c r="C8147" s="57">
        <v>5594000</v>
      </c>
      <c r="D8147" s="71">
        <v>5431000</v>
      </c>
      <c r="E8147" s="84">
        <v>5648200</v>
      </c>
      <c r="F8147" s="135">
        <v>3693080</v>
      </c>
      <c r="G8147" s="76">
        <f t="shared" si="272"/>
        <v>3693080</v>
      </c>
      <c r="H8147" s="3"/>
    </row>
    <row r="8148" spans="1:8" ht="15.75" customHeight="1" x14ac:dyDescent="0.25">
      <c r="A8148" s="15"/>
      <c r="B8148" s="5" t="s">
        <v>3133</v>
      </c>
      <c r="C8148" s="57">
        <v>1496000</v>
      </c>
      <c r="D8148" s="71">
        <v>1452000</v>
      </c>
      <c r="E8148" s="84">
        <v>1510100</v>
      </c>
      <c r="F8148" s="135">
        <v>987360</v>
      </c>
      <c r="G8148" s="76">
        <f t="shared" si="272"/>
        <v>987360</v>
      </c>
      <c r="H8148" s="3"/>
    </row>
    <row r="8149" spans="1:8" ht="15.75" customHeight="1" x14ac:dyDescent="0.25">
      <c r="A8149" s="15"/>
      <c r="B8149" s="5" t="s">
        <v>217</v>
      </c>
      <c r="C8149" s="57">
        <v>3197000</v>
      </c>
      <c r="D8149" s="71">
        <v>3104000</v>
      </c>
      <c r="E8149" s="84">
        <v>3228200</v>
      </c>
      <c r="F8149" s="135">
        <v>2110720</v>
      </c>
      <c r="G8149" s="76">
        <f t="shared" si="272"/>
        <v>2110720</v>
      </c>
      <c r="H8149" s="3"/>
    </row>
    <row r="8150" spans="1:8" ht="15.75" customHeight="1" x14ac:dyDescent="0.25">
      <c r="A8150" s="15"/>
      <c r="B8150" s="5" t="s">
        <v>3134</v>
      </c>
      <c r="C8150" s="57">
        <v>516000</v>
      </c>
      <c r="D8150" s="71">
        <v>501000</v>
      </c>
      <c r="E8150" s="84">
        <v>521000</v>
      </c>
      <c r="F8150" s="135">
        <v>340680</v>
      </c>
      <c r="G8150" s="76">
        <f t="shared" si="272"/>
        <v>340680</v>
      </c>
      <c r="H8150" s="3"/>
    </row>
    <row r="8151" spans="1:8" ht="15.75" customHeight="1" x14ac:dyDescent="0.25">
      <c r="A8151" s="15"/>
      <c r="B8151" s="5" t="s">
        <v>218</v>
      </c>
      <c r="C8151" s="57">
        <v>238000</v>
      </c>
      <c r="D8151" s="71">
        <v>231000</v>
      </c>
      <c r="E8151" s="84">
        <v>240200</v>
      </c>
      <c r="F8151" s="135">
        <v>157080</v>
      </c>
      <c r="G8151" s="76">
        <f t="shared" si="272"/>
        <v>157080</v>
      </c>
      <c r="H8151" s="3"/>
    </row>
    <row r="8152" spans="1:8" ht="15.75" customHeight="1" x14ac:dyDescent="0.25">
      <c r="A8152" s="15"/>
      <c r="B8152" s="5" t="s">
        <v>219</v>
      </c>
      <c r="C8152" s="57">
        <v>238000</v>
      </c>
      <c r="D8152" s="71">
        <v>231000</v>
      </c>
      <c r="E8152" s="84">
        <v>240200</v>
      </c>
      <c r="F8152" s="135">
        <v>157080</v>
      </c>
      <c r="G8152" s="76">
        <f t="shared" si="272"/>
        <v>157080</v>
      </c>
      <c r="H8152" s="3"/>
    </row>
    <row r="8153" spans="1:8" ht="15.75" customHeight="1" x14ac:dyDescent="0.25">
      <c r="A8153" s="15"/>
      <c r="B8153" s="5" t="s">
        <v>2296</v>
      </c>
      <c r="C8153" s="57">
        <v>238000</v>
      </c>
      <c r="D8153" s="71">
        <v>231000</v>
      </c>
      <c r="E8153" s="84">
        <v>240200</v>
      </c>
      <c r="F8153" s="135">
        <v>157080</v>
      </c>
      <c r="G8153" s="76">
        <f t="shared" si="272"/>
        <v>157080</v>
      </c>
      <c r="H8153" s="3"/>
    </row>
    <row r="8154" spans="1:8" ht="15.75" customHeight="1" x14ac:dyDescent="0.25">
      <c r="A8154" s="15"/>
      <c r="B8154" s="5" t="s">
        <v>2297</v>
      </c>
      <c r="C8154" s="57">
        <v>560000</v>
      </c>
      <c r="D8154" s="71">
        <v>544000</v>
      </c>
      <c r="E8154" s="84">
        <v>565800</v>
      </c>
      <c r="F8154" s="135">
        <v>369920</v>
      </c>
      <c r="G8154" s="76">
        <f t="shared" si="272"/>
        <v>369920</v>
      </c>
      <c r="H8154" s="3"/>
    </row>
    <row r="8155" spans="1:8" ht="15.75" customHeight="1" x14ac:dyDescent="0.25">
      <c r="A8155" s="15"/>
      <c r="B8155" s="5" t="s">
        <v>2298</v>
      </c>
      <c r="C8155" s="57">
        <v>432000</v>
      </c>
      <c r="D8155" s="71">
        <v>419000</v>
      </c>
      <c r="E8155" s="84">
        <v>435800</v>
      </c>
      <c r="F8155" s="135">
        <v>284920</v>
      </c>
      <c r="G8155" s="76">
        <f t="shared" si="272"/>
        <v>284920</v>
      </c>
      <c r="H8155" s="3"/>
    </row>
    <row r="8156" spans="1:8" ht="15.75" customHeight="1" x14ac:dyDescent="0.25">
      <c r="A8156" s="15"/>
      <c r="B8156" s="5" t="s">
        <v>220</v>
      </c>
      <c r="C8156" s="57">
        <v>432000</v>
      </c>
      <c r="D8156" s="71">
        <v>419000</v>
      </c>
      <c r="E8156" s="84">
        <v>435800</v>
      </c>
      <c r="F8156" s="135">
        <v>284920</v>
      </c>
      <c r="G8156" s="76">
        <f t="shared" si="272"/>
        <v>284920</v>
      </c>
      <c r="H8156" s="3"/>
    </row>
    <row r="8157" spans="1:8" ht="15.75" customHeight="1" x14ac:dyDescent="0.25">
      <c r="A8157" s="15"/>
      <c r="B8157" s="5" t="s">
        <v>621</v>
      </c>
      <c r="C8157" s="57">
        <v>1737000</v>
      </c>
      <c r="D8157" s="71">
        <v>1686000</v>
      </c>
      <c r="E8157" s="84">
        <v>1753400</v>
      </c>
      <c r="F8157" s="135">
        <v>1146480</v>
      </c>
      <c r="G8157" s="76">
        <f t="shared" si="272"/>
        <v>1146480</v>
      </c>
      <c r="H8157" s="3"/>
    </row>
    <row r="8158" spans="1:8" ht="15.75" customHeight="1" x14ac:dyDescent="0.25">
      <c r="A8158" s="15"/>
      <c r="B8158" s="5" t="s">
        <v>1301</v>
      </c>
      <c r="C8158" s="57">
        <v>112000</v>
      </c>
      <c r="D8158" s="71">
        <v>109000</v>
      </c>
      <c r="E8158" s="84">
        <v>113400</v>
      </c>
      <c r="F8158" s="135">
        <v>74120</v>
      </c>
      <c r="G8158" s="76">
        <f t="shared" si="272"/>
        <v>74120</v>
      </c>
      <c r="H8158" s="3"/>
    </row>
    <row r="8159" spans="1:8" ht="15.75" customHeight="1" x14ac:dyDescent="0.25">
      <c r="A8159" s="15"/>
      <c r="B8159" s="5" t="s">
        <v>2370</v>
      </c>
      <c r="C8159" s="57">
        <v>278000</v>
      </c>
      <c r="D8159" s="71">
        <v>270000</v>
      </c>
      <c r="E8159" s="84">
        <v>280800</v>
      </c>
      <c r="F8159" s="135">
        <v>183600</v>
      </c>
      <c r="G8159" s="76">
        <f t="shared" si="272"/>
        <v>183600</v>
      </c>
      <c r="H8159" s="3"/>
    </row>
    <row r="8160" spans="1:8" ht="15.75" customHeight="1" x14ac:dyDescent="0.25">
      <c r="A8160" s="15"/>
      <c r="B8160" s="5" t="s">
        <v>3135</v>
      </c>
      <c r="C8160" s="57">
        <v>278000</v>
      </c>
      <c r="D8160" s="71">
        <v>270000</v>
      </c>
      <c r="E8160" s="84">
        <v>280800</v>
      </c>
      <c r="F8160" s="135">
        <v>183600</v>
      </c>
      <c r="G8160" s="76">
        <f t="shared" si="272"/>
        <v>183600</v>
      </c>
      <c r="H8160" s="3"/>
    </row>
    <row r="8161" spans="1:8" ht="15.75" customHeight="1" x14ac:dyDescent="0.25">
      <c r="A8161" s="15"/>
      <c r="B8161" s="5" t="s">
        <v>224</v>
      </c>
      <c r="C8161" s="57">
        <v>1020000</v>
      </c>
      <c r="D8161" s="71">
        <v>990000</v>
      </c>
      <c r="E8161" s="84">
        <v>1029600</v>
      </c>
      <c r="F8161" s="135">
        <v>673200</v>
      </c>
      <c r="G8161" s="76">
        <f t="shared" si="272"/>
        <v>673200</v>
      </c>
      <c r="H8161" s="3"/>
    </row>
    <row r="8162" spans="1:8" ht="15.75" customHeight="1" x14ac:dyDescent="0.25">
      <c r="A8162" s="15"/>
      <c r="B8162" s="5" t="s">
        <v>225</v>
      </c>
      <c r="C8162" s="57">
        <v>2449000</v>
      </c>
      <c r="D8162" s="71">
        <v>2378000</v>
      </c>
      <c r="E8162" s="84">
        <v>2473100</v>
      </c>
      <c r="F8162" s="135">
        <v>1617040</v>
      </c>
      <c r="G8162" s="76">
        <f t="shared" si="272"/>
        <v>1617040</v>
      </c>
      <c r="H8162" s="3"/>
    </row>
    <row r="8163" spans="1:8" ht="15.75" customHeight="1" x14ac:dyDescent="0.25">
      <c r="A8163" s="15"/>
      <c r="B8163" s="5" t="s">
        <v>2300</v>
      </c>
      <c r="C8163" s="57">
        <v>1418000</v>
      </c>
      <c r="D8163" s="71">
        <v>1377000</v>
      </c>
      <c r="E8163" s="84">
        <v>1432100</v>
      </c>
      <c r="F8163" s="135">
        <v>936360</v>
      </c>
      <c r="G8163" s="76">
        <f t="shared" si="272"/>
        <v>936360</v>
      </c>
      <c r="H8163" s="3"/>
    </row>
    <row r="8164" spans="1:8" ht="15.75" customHeight="1" x14ac:dyDescent="0.25">
      <c r="A8164" s="15"/>
      <c r="B8164" s="5" t="s">
        <v>2303</v>
      </c>
      <c r="C8164" s="57">
        <v>899000</v>
      </c>
      <c r="D8164" s="71">
        <v>873000</v>
      </c>
      <c r="E8164" s="84">
        <v>907900</v>
      </c>
      <c r="F8164" s="135">
        <v>593640</v>
      </c>
      <c r="G8164" s="76">
        <f t="shared" si="272"/>
        <v>593640</v>
      </c>
      <c r="H8164" s="3"/>
    </row>
    <row r="8165" spans="1:8" ht="15.75" customHeight="1" x14ac:dyDescent="0.25">
      <c r="A8165" s="15"/>
      <c r="B8165" s="5" t="s">
        <v>3136</v>
      </c>
      <c r="C8165" s="57">
        <v>662000</v>
      </c>
      <c r="D8165" s="71">
        <v>643000</v>
      </c>
      <c r="E8165" s="84">
        <v>668700</v>
      </c>
      <c r="F8165" s="135">
        <v>437240</v>
      </c>
      <c r="G8165" s="76">
        <f t="shared" si="272"/>
        <v>437240</v>
      </c>
      <c r="H8165" s="3"/>
    </row>
    <row r="8166" spans="1:8" ht="15.75" customHeight="1" x14ac:dyDescent="0.25">
      <c r="A8166" s="15"/>
      <c r="B8166" s="5" t="s">
        <v>227</v>
      </c>
      <c r="C8166" s="57">
        <v>352000</v>
      </c>
      <c r="D8166" s="71">
        <v>342000</v>
      </c>
      <c r="E8166" s="84">
        <v>355700</v>
      </c>
      <c r="F8166" s="135">
        <v>232560</v>
      </c>
      <c r="G8166" s="76">
        <f t="shared" si="272"/>
        <v>232560</v>
      </c>
      <c r="H8166" s="3"/>
    </row>
    <row r="8167" spans="1:8" ht="15.75" customHeight="1" x14ac:dyDescent="0.25">
      <c r="A8167" s="15"/>
      <c r="B8167" s="5" t="s">
        <v>3137</v>
      </c>
      <c r="C8167" s="57">
        <v>266000</v>
      </c>
      <c r="D8167" s="71">
        <v>258000</v>
      </c>
      <c r="E8167" s="84">
        <v>268300</v>
      </c>
      <c r="F8167" s="135">
        <v>175440</v>
      </c>
      <c r="G8167" s="76">
        <f t="shared" si="272"/>
        <v>175440</v>
      </c>
      <c r="H8167" s="3"/>
    </row>
    <row r="8168" spans="1:8" ht="15.75" customHeight="1" x14ac:dyDescent="0.25">
      <c r="A8168" s="15"/>
      <c r="B8168" s="5" t="s">
        <v>2307</v>
      </c>
      <c r="C8168" s="57">
        <v>681000</v>
      </c>
      <c r="D8168" s="71">
        <v>661000</v>
      </c>
      <c r="E8168" s="84">
        <v>687400</v>
      </c>
      <c r="F8168" s="135">
        <v>449480</v>
      </c>
      <c r="G8168" s="76">
        <f t="shared" ref="G8168:G8199" si="273">SMALL(C8168:F8168,1)</f>
        <v>449480</v>
      </c>
      <c r="H8168" s="3"/>
    </row>
    <row r="8169" spans="1:8" ht="15.75" customHeight="1" x14ac:dyDescent="0.25">
      <c r="A8169" s="15"/>
      <c r="B8169" s="5" t="s">
        <v>229</v>
      </c>
      <c r="C8169" s="57">
        <v>320000</v>
      </c>
      <c r="D8169" s="71">
        <v>311000</v>
      </c>
      <c r="E8169" s="84">
        <v>323400</v>
      </c>
      <c r="F8169" s="135">
        <v>211480</v>
      </c>
      <c r="G8169" s="76">
        <f t="shared" si="273"/>
        <v>211480</v>
      </c>
      <c r="H8169" s="3"/>
    </row>
    <row r="8170" spans="1:8" ht="15.75" customHeight="1" x14ac:dyDescent="0.25">
      <c r="A8170" s="15"/>
      <c r="B8170" s="5" t="s">
        <v>59</v>
      </c>
      <c r="C8170" s="57">
        <v>2277000</v>
      </c>
      <c r="D8170" s="71">
        <v>2211000</v>
      </c>
      <c r="E8170" s="84">
        <v>2299400</v>
      </c>
      <c r="F8170" s="135">
        <v>1503480</v>
      </c>
      <c r="G8170" s="76">
        <f t="shared" si="273"/>
        <v>1503480</v>
      </c>
      <c r="H8170" s="3"/>
    </row>
    <row r="8171" spans="1:8" ht="15.75" customHeight="1" x14ac:dyDescent="0.25">
      <c r="A8171" s="15"/>
      <c r="B8171" s="5" t="s">
        <v>629</v>
      </c>
      <c r="C8171" s="57">
        <v>1079000</v>
      </c>
      <c r="D8171" s="71">
        <v>1048000</v>
      </c>
      <c r="E8171" s="84">
        <v>1089900</v>
      </c>
      <c r="F8171" s="135">
        <v>712640</v>
      </c>
      <c r="G8171" s="76">
        <f t="shared" si="273"/>
        <v>712640</v>
      </c>
      <c r="H8171" s="3"/>
    </row>
    <row r="8172" spans="1:8" ht="15.75" customHeight="1" x14ac:dyDescent="0.25">
      <c r="A8172" s="15"/>
      <c r="B8172" s="5" t="s">
        <v>2085</v>
      </c>
      <c r="C8172" s="57">
        <v>560000</v>
      </c>
      <c r="D8172" s="71">
        <v>544000</v>
      </c>
      <c r="E8172" s="84">
        <v>565800</v>
      </c>
      <c r="F8172" s="135">
        <v>369920</v>
      </c>
      <c r="G8172" s="76">
        <f t="shared" si="273"/>
        <v>369920</v>
      </c>
      <c r="H8172" s="3"/>
    </row>
    <row r="8173" spans="1:8" ht="15.75" customHeight="1" x14ac:dyDescent="0.25">
      <c r="A8173" s="15"/>
      <c r="B8173" s="5" t="s">
        <v>793</v>
      </c>
      <c r="C8173" s="57">
        <v>340000</v>
      </c>
      <c r="D8173" s="71">
        <v>330000</v>
      </c>
      <c r="E8173" s="84">
        <v>343200</v>
      </c>
      <c r="F8173" s="135">
        <v>224400</v>
      </c>
      <c r="G8173" s="76">
        <f t="shared" si="273"/>
        <v>224400</v>
      </c>
      <c r="H8173" s="3"/>
    </row>
    <row r="8174" spans="1:8" ht="15.75" customHeight="1" x14ac:dyDescent="0.25">
      <c r="A8174" s="15"/>
      <c r="B8174" s="5" t="s">
        <v>230</v>
      </c>
      <c r="C8174" s="57">
        <v>340000</v>
      </c>
      <c r="D8174" s="71">
        <v>330000</v>
      </c>
      <c r="E8174" s="84">
        <v>343200</v>
      </c>
      <c r="F8174" s="135">
        <v>224400</v>
      </c>
      <c r="G8174" s="76">
        <f t="shared" si="273"/>
        <v>224400</v>
      </c>
      <c r="H8174" s="3"/>
    </row>
    <row r="8175" spans="1:8" ht="15.75" customHeight="1" x14ac:dyDescent="0.25">
      <c r="A8175" s="15"/>
      <c r="B8175" s="5" t="s">
        <v>232</v>
      </c>
      <c r="C8175" s="57">
        <v>340000</v>
      </c>
      <c r="D8175" s="71">
        <v>330000</v>
      </c>
      <c r="E8175" s="84">
        <v>343200</v>
      </c>
      <c r="F8175" s="135">
        <v>224400</v>
      </c>
      <c r="G8175" s="76">
        <f t="shared" si="273"/>
        <v>224400</v>
      </c>
      <c r="H8175" s="3"/>
    </row>
    <row r="8176" spans="1:8" ht="15.75" customHeight="1" x14ac:dyDescent="0.25">
      <c r="A8176" s="15"/>
      <c r="B8176" s="5" t="s">
        <v>233</v>
      </c>
      <c r="C8176" s="57">
        <v>340000</v>
      </c>
      <c r="D8176" s="71">
        <v>330000</v>
      </c>
      <c r="E8176" s="84">
        <v>343200</v>
      </c>
      <c r="F8176" s="135">
        <v>224400</v>
      </c>
      <c r="G8176" s="76">
        <f t="shared" si="273"/>
        <v>224400</v>
      </c>
      <c r="H8176" s="3"/>
    </row>
    <row r="8177" spans="1:8" ht="15.75" customHeight="1" x14ac:dyDescent="0.25">
      <c r="A8177" s="15"/>
      <c r="B8177" s="5" t="s">
        <v>3138</v>
      </c>
      <c r="C8177" s="57">
        <v>340000</v>
      </c>
      <c r="D8177" s="71">
        <v>330000</v>
      </c>
      <c r="E8177" s="84">
        <v>343200</v>
      </c>
      <c r="F8177" s="135">
        <v>224400</v>
      </c>
      <c r="G8177" s="76">
        <f t="shared" si="273"/>
        <v>224400</v>
      </c>
      <c r="H8177" s="3"/>
    </row>
    <row r="8178" spans="1:8" ht="15.75" customHeight="1" x14ac:dyDescent="0.25">
      <c r="A8178" s="15"/>
      <c r="B8178" s="5" t="s">
        <v>795</v>
      </c>
      <c r="C8178" s="57">
        <v>340000</v>
      </c>
      <c r="D8178" s="71">
        <v>330000</v>
      </c>
      <c r="E8178" s="84">
        <v>343200</v>
      </c>
      <c r="F8178" s="135">
        <v>224400</v>
      </c>
      <c r="G8178" s="76">
        <f t="shared" si="273"/>
        <v>224400</v>
      </c>
      <c r="H8178" s="3"/>
    </row>
    <row r="8179" spans="1:8" ht="15.75" customHeight="1" x14ac:dyDescent="0.25">
      <c r="A8179" s="15"/>
      <c r="B8179" s="5" t="s">
        <v>234</v>
      </c>
      <c r="C8179" s="57">
        <v>340000</v>
      </c>
      <c r="D8179" s="71">
        <v>330000</v>
      </c>
      <c r="E8179" s="84">
        <v>343200</v>
      </c>
      <c r="F8179" s="135">
        <v>224400</v>
      </c>
      <c r="G8179" s="76">
        <f t="shared" si="273"/>
        <v>224400</v>
      </c>
      <c r="H8179" s="3"/>
    </row>
    <row r="8180" spans="1:8" ht="15.75" customHeight="1" x14ac:dyDescent="0.25">
      <c r="A8180" s="15"/>
      <c r="B8180" s="5" t="s">
        <v>632</v>
      </c>
      <c r="C8180" s="57">
        <v>749000</v>
      </c>
      <c r="D8180" s="71">
        <v>727000</v>
      </c>
      <c r="E8180" s="84">
        <v>756100</v>
      </c>
      <c r="F8180" s="135">
        <v>494360</v>
      </c>
      <c r="G8180" s="76">
        <f t="shared" si="273"/>
        <v>494360</v>
      </c>
      <c r="H8180" s="3"/>
    </row>
    <row r="8181" spans="1:8" ht="15.75" customHeight="1" x14ac:dyDescent="0.25">
      <c r="A8181" s="15"/>
      <c r="B8181" s="5" t="s">
        <v>236</v>
      </c>
      <c r="C8181" s="57">
        <v>611000</v>
      </c>
      <c r="D8181" s="71">
        <v>593000</v>
      </c>
      <c r="E8181" s="84">
        <v>616700</v>
      </c>
      <c r="F8181" s="135">
        <v>403240</v>
      </c>
      <c r="G8181" s="76">
        <f t="shared" si="273"/>
        <v>403240</v>
      </c>
      <c r="H8181" s="3"/>
    </row>
    <row r="8182" spans="1:8" ht="15.75" customHeight="1" x14ac:dyDescent="0.25">
      <c r="A8182" s="15"/>
      <c r="B8182" s="5" t="s">
        <v>2310</v>
      </c>
      <c r="C8182" s="57">
        <v>921000</v>
      </c>
      <c r="D8182" s="71">
        <v>894000</v>
      </c>
      <c r="E8182" s="84">
        <v>929800</v>
      </c>
      <c r="F8182" s="135">
        <v>607920</v>
      </c>
      <c r="G8182" s="76">
        <f t="shared" si="273"/>
        <v>607920</v>
      </c>
      <c r="H8182" s="3"/>
    </row>
    <row r="8183" spans="1:8" ht="15.75" customHeight="1" x14ac:dyDescent="0.25">
      <c r="A8183" s="15"/>
      <c r="B8183" s="5" t="s">
        <v>2312</v>
      </c>
      <c r="C8183" s="57">
        <v>921000</v>
      </c>
      <c r="D8183" s="71">
        <v>894000</v>
      </c>
      <c r="E8183" s="84">
        <v>929800</v>
      </c>
      <c r="F8183" s="135">
        <v>607920</v>
      </c>
      <c r="G8183" s="76">
        <f t="shared" si="273"/>
        <v>607920</v>
      </c>
      <c r="H8183" s="3"/>
    </row>
    <row r="8184" spans="1:8" ht="15.75" customHeight="1" x14ac:dyDescent="0.25">
      <c r="A8184" s="15"/>
      <c r="B8184" s="5" t="s">
        <v>1186</v>
      </c>
      <c r="C8184" s="57">
        <v>921000</v>
      </c>
      <c r="D8184" s="71">
        <v>894000</v>
      </c>
      <c r="E8184" s="84">
        <v>929800</v>
      </c>
      <c r="F8184" s="135">
        <v>607920</v>
      </c>
      <c r="G8184" s="76">
        <f t="shared" si="273"/>
        <v>607920</v>
      </c>
      <c r="H8184" s="3"/>
    </row>
    <row r="8185" spans="1:8" ht="15.75" customHeight="1" x14ac:dyDescent="0.25">
      <c r="A8185" s="15"/>
      <c r="B8185" s="5" t="s">
        <v>3139</v>
      </c>
      <c r="C8185" s="57">
        <v>921000</v>
      </c>
      <c r="D8185" s="71">
        <v>894000</v>
      </c>
      <c r="E8185" s="84">
        <v>929800</v>
      </c>
      <c r="F8185" s="135">
        <v>607920</v>
      </c>
      <c r="G8185" s="76">
        <f t="shared" si="273"/>
        <v>607920</v>
      </c>
      <c r="H8185" s="3"/>
    </row>
    <row r="8186" spans="1:8" ht="15.75" customHeight="1" x14ac:dyDescent="0.25">
      <c r="A8186" s="15"/>
      <c r="B8186" s="5" t="s">
        <v>412</v>
      </c>
      <c r="C8186" s="57">
        <v>211000</v>
      </c>
      <c r="D8186" s="71">
        <v>205000</v>
      </c>
      <c r="E8186" s="84">
        <v>213200</v>
      </c>
      <c r="F8186" s="135">
        <v>139400</v>
      </c>
      <c r="G8186" s="76">
        <f t="shared" si="273"/>
        <v>139400</v>
      </c>
      <c r="H8186" s="3"/>
    </row>
    <row r="8187" spans="1:8" ht="15.75" customHeight="1" x14ac:dyDescent="0.25">
      <c r="A8187" s="15"/>
      <c r="B8187" s="5" t="s">
        <v>243</v>
      </c>
      <c r="C8187" s="57">
        <v>158000</v>
      </c>
      <c r="D8187" s="71">
        <v>153000</v>
      </c>
      <c r="E8187" s="84">
        <v>159100</v>
      </c>
      <c r="F8187" s="135">
        <v>104040</v>
      </c>
      <c r="G8187" s="76">
        <f t="shared" si="273"/>
        <v>104040</v>
      </c>
      <c r="H8187" s="3"/>
    </row>
    <row r="8188" spans="1:8" ht="15.75" customHeight="1" x14ac:dyDescent="0.25">
      <c r="A8188" s="15"/>
      <c r="B8188" s="5" t="s">
        <v>12</v>
      </c>
      <c r="C8188" s="57">
        <v>242000</v>
      </c>
      <c r="D8188" s="71">
        <v>235000</v>
      </c>
      <c r="E8188" s="84">
        <v>244400</v>
      </c>
      <c r="F8188" s="135">
        <v>159800</v>
      </c>
      <c r="G8188" s="76">
        <f t="shared" si="273"/>
        <v>159800</v>
      </c>
      <c r="H8188" s="3"/>
    </row>
    <row r="8189" spans="1:8" ht="15.75" customHeight="1" x14ac:dyDescent="0.25">
      <c r="A8189" s="15"/>
      <c r="B8189" s="5" t="s">
        <v>13</v>
      </c>
      <c r="C8189" s="57">
        <v>432000</v>
      </c>
      <c r="D8189" s="71">
        <v>419000</v>
      </c>
      <c r="E8189" s="84">
        <v>435800</v>
      </c>
      <c r="F8189" s="135">
        <v>284920</v>
      </c>
      <c r="G8189" s="76">
        <f t="shared" si="273"/>
        <v>284920</v>
      </c>
      <c r="H8189" s="3"/>
    </row>
    <row r="8190" spans="1:8" ht="15.75" customHeight="1" x14ac:dyDescent="0.25">
      <c r="A8190" s="15"/>
      <c r="B8190" s="5" t="s">
        <v>3140</v>
      </c>
      <c r="C8190" s="57">
        <v>214000</v>
      </c>
      <c r="D8190" s="71">
        <v>208000</v>
      </c>
      <c r="E8190" s="84">
        <v>216300</v>
      </c>
      <c r="F8190" s="135">
        <v>141440</v>
      </c>
      <c r="G8190" s="76">
        <f t="shared" si="273"/>
        <v>141440</v>
      </c>
      <c r="H8190" s="3"/>
    </row>
    <row r="8191" spans="1:8" ht="15.75" customHeight="1" x14ac:dyDescent="0.25">
      <c r="A8191" s="15"/>
      <c r="B8191" s="5" t="s">
        <v>2314</v>
      </c>
      <c r="C8191" s="57">
        <v>483000</v>
      </c>
      <c r="D8191" s="71">
        <v>469000</v>
      </c>
      <c r="E8191" s="84">
        <v>487800</v>
      </c>
      <c r="F8191" s="135">
        <v>318920</v>
      </c>
      <c r="G8191" s="76">
        <f t="shared" si="273"/>
        <v>318920</v>
      </c>
      <c r="H8191" s="3"/>
    </row>
    <row r="8192" spans="1:8" ht="15.75" customHeight="1" x14ac:dyDescent="0.25">
      <c r="A8192" s="15"/>
      <c r="B8192" s="5" t="s">
        <v>168</v>
      </c>
      <c r="C8192" s="57">
        <v>740000</v>
      </c>
      <c r="D8192" s="71">
        <v>718000</v>
      </c>
      <c r="E8192" s="84">
        <v>746700</v>
      </c>
      <c r="F8192" s="135">
        <v>488240</v>
      </c>
      <c r="G8192" s="76">
        <f t="shared" si="273"/>
        <v>488240</v>
      </c>
      <c r="H8192" s="3"/>
    </row>
    <row r="8193" spans="1:8" ht="15.75" customHeight="1" x14ac:dyDescent="0.25">
      <c r="A8193" s="15"/>
      <c r="B8193" s="5" t="s">
        <v>245</v>
      </c>
      <c r="C8193" s="57">
        <v>899000</v>
      </c>
      <c r="D8193" s="71">
        <v>873000</v>
      </c>
      <c r="E8193" s="84">
        <v>907900</v>
      </c>
      <c r="F8193" s="135">
        <v>593640</v>
      </c>
      <c r="G8193" s="76">
        <f t="shared" si="273"/>
        <v>593640</v>
      </c>
      <c r="H8193" s="3"/>
    </row>
    <row r="8194" spans="1:8" ht="15.75" customHeight="1" x14ac:dyDescent="0.25">
      <c r="A8194" s="15"/>
      <c r="B8194" s="5" t="s">
        <v>1189</v>
      </c>
      <c r="C8194" s="57">
        <v>740000</v>
      </c>
      <c r="D8194" s="71">
        <v>718000</v>
      </c>
      <c r="E8194" s="84">
        <v>746700</v>
      </c>
      <c r="F8194" s="135">
        <v>488240</v>
      </c>
      <c r="G8194" s="76">
        <f t="shared" si="273"/>
        <v>488240</v>
      </c>
      <c r="H8194" s="3"/>
    </row>
    <row r="8195" spans="1:8" ht="15.75" customHeight="1" x14ac:dyDescent="0.25">
      <c r="A8195" s="15"/>
      <c r="B8195" s="5" t="s">
        <v>2315</v>
      </c>
      <c r="C8195" s="57">
        <v>740000</v>
      </c>
      <c r="D8195" s="71">
        <v>718000</v>
      </c>
      <c r="E8195" s="84">
        <v>746700</v>
      </c>
      <c r="F8195" s="135">
        <v>488240</v>
      </c>
      <c r="G8195" s="76">
        <f t="shared" si="273"/>
        <v>488240</v>
      </c>
      <c r="H8195" s="3"/>
    </row>
    <row r="8196" spans="1:8" ht="15.75" customHeight="1" x14ac:dyDescent="0.25">
      <c r="A8196" s="15"/>
      <c r="B8196" s="5" t="s">
        <v>2316</v>
      </c>
      <c r="C8196" s="57">
        <v>320000</v>
      </c>
      <c r="D8196" s="71">
        <v>311000</v>
      </c>
      <c r="E8196" s="84">
        <v>323400</v>
      </c>
      <c r="F8196" s="135">
        <v>211480</v>
      </c>
      <c r="G8196" s="76">
        <f t="shared" si="273"/>
        <v>211480</v>
      </c>
      <c r="H8196" s="3"/>
    </row>
    <row r="8197" spans="1:8" ht="15.75" customHeight="1" x14ac:dyDescent="0.25">
      <c r="A8197" s="15"/>
      <c r="B8197" s="5" t="s">
        <v>3141</v>
      </c>
      <c r="C8197" s="57">
        <v>749000</v>
      </c>
      <c r="D8197" s="71">
        <v>727000</v>
      </c>
      <c r="E8197" s="84">
        <v>756100</v>
      </c>
      <c r="F8197" s="135">
        <v>494360</v>
      </c>
      <c r="G8197" s="76">
        <f t="shared" si="273"/>
        <v>494360</v>
      </c>
      <c r="H8197" s="3"/>
    </row>
    <row r="8198" spans="1:8" ht="15.75" customHeight="1" x14ac:dyDescent="0.25">
      <c r="A8198" s="15"/>
      <c r="B8198" s="5" t="s">
        <v>2319</v>
      </c>
      <c r="C8198" s="57">
        <v>176000</v>
      </c>
      <c r="D8198" s="71">
        <v>171000</v>
      </c>
      <c r="E8198" s="84">
        <v>177800</v>
      </c>
      <c r="F8198" s="135">
        <v>116280</v>
      </c>
      <c r="G8198" s="76">
        <f t="shared" si="273"/>
        <v>116280</v>
      </c>
      <c r="H8198" s="3"/>
    </row>
    <row r="8199" spans="1:8" ht="15.75" customHeight="1" x14ac:dyDescent="0.25">
      <c r="A8199" s="15"/>
      <c r="B8199" s="5" t="s">
        <v>2320</v>
      </c>
      <c r="C8199" s="57">
        <v>1225000</v>
      </c>
      <c r="D8199" s="71">
        <v>1189000</v>
      </c>
      <c r="E8199" s="84">
        <v>1236600</v>
      </c>
      <c r="F8199" s="135">
        <v>808520</v>
      </c>
      <c r="G8199" s="76">
        <f t="shared" si="273"/>
        <v>808520</v>
      </c>
      <c r="H8199" s="3"/>
    </row>
    <row r="8200" spans="1:8" ht="15.75" customHeight="1" x14ac:dyDescent="0.25">
      <c r="A8200" s="15"/>
      <c r="B8200" s="5" t="s">
        <v>249</v>
      </c>
      <c r="C8200" s="57">
        <v>1225000</v>
      </c>
      <c r="D8200" s="71">
        <v>1189000</v>
      </c>
      <c r="E8200" s="84">
        <v>1236600</v>
      </c>
      <c r="F8200" s="135">
        <v>808520</v>
      </c>
      <c r="G8200" s="76">
        <f t="shared" ref="G8200:G8231" si="274">SMALL(C8200:F8200,1)</f>
        <v>808520</v>
      </c>
      <c r="H8200" s="3"/>
    </row>
    <row r="8201" spans="1:8" ht="15.75" customHeight="1" x14ac:dyDescent="0.25">
      <c r="A8201" s="15"/>
      <c r="B8201" s="5" t="s">
        <v>3142</v>
      </c>
      <c r="C8201" s="57">
        <v>1225000</v>
      </c>
      <c r="D8201" s="71">
        <v>1189000</v>
      </c>
      <c r="E8201" s="84">
        <v>1236600</v>
      </c>
      <c r="F8201" s="135">
        <v>808520</v>
      </c>
      <c r="G8201" s="76">
        <f t="shared" si="274"/>
        <v>808520</v>
      </c>
      <c r="H8201" s="3"/>
    </row>
    <row r="8202" spans="1:8" ht="15.75" customHeight="1" x14ac:dyDescent="0.25">
      <c r="A8202" s="15"/>
      <c r="B8202" s="5" t="s">
        <v>3143</v>
      </c>
      <c r="C8202" s="57">
        <v>1225000</v>
      </c>
      <c r="D8202" s="71">
        <v>1189000</v>
      </c>
      <c r="E8202" s="84">
        <v>1236600</v>
      </c>
      <c r="F8202" s="135">
        <v>808520</v>
      </c>
      <c r="G8202" s="76">
        <f t="shared" si="274"/>
        <v>808520</v>
      </c>
      <c r="H8202" s="3"/>
    </row>
    <row r="8203" spans="1:8" ht="15.75" customHeight="1" x14ac:dyDescent="0.25">
      <c r="A8203" s="15"/>
      <c r="B8203" s="5" t="s">
        <v>251</v>
      </c>
      <c r="C8203" s="57">
        <v>1225000</v>
      </c>
      <c r="D8203" s="71">
        <v>1189000</v>
      </c>
      <c r="E8203" s="84">
        <v>1236600</v>
      </c>
      <c r="F8203" s="135">
        <v>808520</v>
      </c>
      <c r="G8203" s="76">
        <f t="shared" si="274"/>
        <v>808520</v>
      </c>
      <c r="H8203" s="3"/>
    </row>
    <row r="8204" spans="1:8" ht="15.75" customHeight="1" x14ac:dyDescent="0.25">
      <c r="A8204" s="15"/>
      <c r="B8204" s="5" t="s">
        <v>43</v>
      </c>
      <c r="C8204" s="57">
        <v>230000</v>
      </c>
      <c r="D8204" s="71">
        <v>223000</v>
      </c>
      <c r="E8204" s="84">
        <v>231900</v>
      </c>
      <c r="F8204" s="135">
        <v>151640</v>
      </c>
      <c r="G8204" s="76">
        <f t="shared" si="274"/>
        <v>151640</v>
      </c>
      <c r="H8204" s="3"/>
    </row>
    <row r="8205" spans="1:8" ht="15.75" customHeight="1" x14ac:dyDescent="0.25">
      <c r="A8205" s="15"/>
      <c r="B8205" s="5" t="s">
        <v>1245</v>
      </c>
      <c r="C8205" s="57">
        <v>97000</v>
      </c>
      <c r="D8205" s="71">
        <v>94000</v>
      </c>
      <c r="E8205" s="84">
        <v>97800</v>
      </c>
      <c r="F8205" s="135">
        <v>63920</v>
      </c>
      <c r="G8205" s="76">
        <f t="shared" si="274"/>
        <v>63920</v>
      </c>
      <c r="H8205" s="3"/>
    </row>
    <row r="8206" spans="1:8" ht="15.75" customHeight="1" x14ac:dyDescent="0.25">
      <c r="A8206" s="15"/>
      <c r="B8206" s="5" t="s">
        <v>2323</v>
      </c>
      <c r="C8206" s="57">
        <v>97000</v>
      </c>
      <c r="D8206" s="71">
        <v>94000</v>
      </c>
      <c r="E8206" s="84">
        <v>97800</v>
      </c>
      <c r="F8206" s="135">
        <v>63920</v>
      </c>
      <c r="G8206" s="76">
        <f t="shared" si="274"/>
        <v>63920</v>
      </c>
      <c r="H8206" s="3"/>
    </row>
    <row r="8207" spans="1:8" ht="15.75" customHeight="1" x14ac:dyDescent="0.25">
      <c r="A8207" s="15"/>
      <c r="B8207" s="5" t="s">
        <v>254</v>
      </c>
      <c r="C8207" s="57">
        <v>197000</v>
      </c>
      <c r="D8207" s="71">
        <v>191000</v>
      </c>
      <c r="E8207" s="84">
        <v>198600</v>
      </c>
      <c r="F8207" s="135">
        <v>129880</v>
      </c>
      <c r="G8207" s="76">
        <f t="shared" si="274"/>
        <v>129880</v>
      </c>
      <c r="H8207" s="3"/>
    </row>
    <row r="8208" spans="1:8" ht="15.75" customHeight="1" x14ac:dyDescent="0.25">
      <c r="A8208" s="15"/>
      <c r="B8208" s="5" t="s">
        <v>255</v>
      </c>
      <c r="C8208" s="57">
        <v>97000</v>
      </c>
      <c r="D8208" s="71">
        <v>94000</v>
      </c>
      <c r="E8208" s="84">
        <v>97800</v>
      </c>
      <c r="F8208" s="135">
        <v>63920</v>
      </c>
      <c r="G8208" s="76">
        <f t="shared" si="274"/>
        <v>63920</v>
      </c>
      <c r="H8208" s="3"/>
    </row>
    <row r="8209" spans="1:8" ht="15.75" customHeight="1" x14ac:dyDescent="0.25">
      <c r="A8209" s="15"/>
      <c r="B8209" s="5" t="s">
        <v>2324</v>
      </c>
      <c r="C8209" s="57">
        <v>84000</v>
      </c>
      <c r="D8209" s="71">
        <v>82000</v>
      </c>
      <c r="E8209" s="84">
        <v>85300</v>
      </c>
      <c r="F8209" s="135">
        <v>55760</v>
      </c>
      <c r="G8209" s="76">
        <f t="shared" si="274"/>
        <v>55760</v>
      </c>
      <c r="H8209" s="3"/>
    </row>
    <row r="8210" spans="1:8" ht="15.75" customHeight="1" x14ac:dyDescent="0.25">
      <c r="A8210" s="15"/>
      <c r="B8210" s="5" t="s">
        <v>258</v>
      </c>
      <c r="C8210" s="57">
        <v>819000</v>
      </c>
      <c r="D8210" s="71">
        <v>795000</v>
      </c>
      <c r="E8210" s="84">
        <v>826800</v>
      </c>
      <c r="F8210" s="135">
        <v>540600</v>
      </c>
      <c r="G8210" s="76">
        <f t="shared" si="274"/>
        <v>540600</v>
      </c>
      <c r="H8210" s="3"/>
    </row>
    <row r="8211" spans="1:8" ht="15.75" customHeight="1" x14ac:dyDescent="0.25">
      <c r="A8211" s="15"/>
      <c r="B8211" s="5" t="s">
        <v>261</v>
      </c>
      <c r="C8211" s="57">
        <v>211000</v>
      </c>
      <c r="D8211" s="71">
        <v>205000</v>
      </c>
      <c r="E8211" s="84">
        <v>213200</v>
      </c>
      <c r="F8211" s="135">
        <v>139400</v>
      </c>
      <c r="G8211" s="76">
        <f t="shared" si="274"/>
        <v>139400</v>
      </c>
      <c r="H8211" s="3"/>
    </row>
    <row r="8212" spans="1:8" ht="15.75" customHeight="1" x14ac:dyDescent="0.25">
      <c r="A8212" s="15"/>
      <c r="B8212" s="5" t="s">
        <v>814</v>
      </c>
      <c r="C8212" s="57">
        <v>1079000</v>
      </c>
      <c r="D8212" s="71">
        <v>1048000</v>
      </c>
      <c r="E8212" s="84">
        <v>1089900</v>
      </c>
      <c r="F8212" s="135">
        <v>712640</v>
      </c>
      <c r="G8212" s="76">
        <f t="shared" si="274"/>
        <v>712640</v>
      </c>
      <c r="H8212" s="3"/>
    </row>
    <row r="8213" spans="1:8" ht="15.75" customHeight="1" x14ac:dyDescent="0.25">
      <c r="A8213" s="15"/>
      <c r="B8213" s="5" t="s">
        <v>3144</v>
      </c>
      <c r="C8213" s="57">
        <v>298000</v>
      </c>
      <c r="D8213" s="71">
        <v>289000</v>
      </c>
      <c r="E8213" s="84">
        <v>300600</v>
      </c>
      <c r="F8213" s="135">
        <v>196520</v>
      </c>
      <c r="G8213" s="76">
        <f t="shared" si="274"/>
        <v>196520</v>
      </c>
      <c r="H8213" s="3"/>
    </row>
    <row r="8214" spans="1:8" ht="15.75" customHeight="1" x14ac:dyDescent="0.25">
      <c r="A8214" s="15"/>
      <c r="B8214" s="5" t="s">
        <v>2328</v>
      </c>
      <c r="C8214" s="57">
        <v>298000</v>
      </c>
      <c r="D8214" s="71">
        <v>289000</v>
      </c>
      <c r="E8214" s="84">
        <v>300600</v>
      </c>
      <c r="F8214" s="135">
        <v>196520</v>
      </c>
      <c r="G8214" s="76">
        <f t="shared" si="274"/>
        <v>196520</v>
      </c>
      <c r="H8214" s="3"/>
    </row>
    <row r="8215" spans="1:8" ht="15.75" customHeight="1" x14ac:dyDescent="0.25">
      <c r="A8215" s="15"/>
      <c r="B8215" s="5" t="s">
        <v>650</v>
      </c>
      <c r="C8215" s="57">
        <v>521000</v>
      </c>
      <c r="D8215" s="71">
        <v>506000</v>
      </c>
      <c r="E8215" s="84">
        <v>526200</v>
      </c>
      <c r="F8215" s="135">
        <v>344080</v>
      </c>
      <c r="G8215" s="76">
        <f t="shared" si="274"/>
        <v>344080</v>
      </c>
      <c r="H8215" s="3"/>
    </row>
    <row r="8216" spans="1:8" ht="15.75" customHeight="1" x14ac:dyDescent="0.25">
      <c r="A8216" s="15"/>
      <c r="B8216" s="5" t="s">
        <v>2329</v>
      </c>
      <c r="C8216" s="57">
        <v>1020000</v>
      </c>
      <c r="D8216" s="71">
        <v>990000</v>
      </c>
      <c r="E8216" s="84">
        <v>1029600</v>
      </c>
      <c r="F8216" s="135">
        <v>673200</v>
      </c>
      <c r="G8216" s="76">
        <f t="shared" si="274"/>
        <v>673200</v>
      </c>
      <c r="H8216" s="3"/>
    </row>
    <row r="8217" spans="1:8" ht="15.75" customHeight="1" x14ac:dyDescent="0.25">
      <c r="A8217" s="15"/>
      <c r="B8217" s="5" t="s">
        <v>2159</v>
      </c>
      <c r="C8217" s="57">
        <v>819000</v>
      </c>
      <c r="D8217" s="71">
        <v>795000</v>
      </c>
      <c r="E8217" s="84">
        <v>826800</v>
      </c>
      <c r="F8217" s="135">
        <v>540600</v>
      </c>
      <c r="G8217" s="76">
        <f t="shared" si="274"/>
        <v>540600</v>
      </c>
      <c r="H8217" s="3"/>
    </row>
    <row r="8218" spans="1:8" ht="15.75" customHeight="1" x14ac:dyDescent="0.25">
      <c r="A8218" s="15"/>
      <c r="B8218" s="5" t="s">
        <v>3145</v>
      </c>
      <c r="C8218" s="57">
        <v>107000</v>
      </c>
      <c r="D8218" s="71">
        <v>104000</v>
      </c>
      <c r="E8218" s="84">
        <v>108200</v>
      </c>
      <c r="F8218" s="135">
        <v>70720</v>
      </c>
      <c r="G8218" s="76">
        <f t="shared" si="274"/>
        <v>70720</v>
      </c>
      <c r="H8218" s="3"/>
    </row>
    <row r="8219" spans="1:8" ht="15.75" customHeight="1" x14ac:dyDescent="0.25">
      <c r="A8219" s="15"/>
      <c r="B8219" s="5" t="s">
        <v>3146</v>
      </c>
      <c r="C8219" s="57">
        <v>107000</v>
      </c>
      <c r="D8219" s="71">
        <v>104000</v>
      </c>
      <c r="E8219" s="84">
        <v>108200</v>
      </c>
      <c r="F8219" s="135">
        <v>70720</v>
      </c>
      <c r="G8219" s="76">
        <f t="shared" si="274"/>
        <v>70720</v>
      </c>
      <c r="H8219" s="3"/>
    </row>
    <row r="8220" spans="1:8" ht="15.75" customHeight="1" x14ac:dyDescent="0.25">
      <c r="A8220" s="15"/>
      <c r="B8220" s="5" t="s">
        <v>3147</v>
      </c>
      <c r="C8220" s="57">
        <v>107000</v>
      </c>
      <c r="D8220" s="71">
        <v>104000</v>
      </c>
      <c r="E8220" s="84">
        <v>108200</v>
      </c>
      <c r="F8220" s="135">
        <v>70720</v>
      </c>
      <c r="G8220" s="76">
        <f t="shared" si="274"/>
        <v>70720</v>
      </c>
      <c r="H8220" s="3"/>
    </row>
    <row r="8221" spans="1:8" ht="15.75" customHeight="1" x14ac:dyDescent="0.25">
      <c r="A8221" s="15"/>
      <c r="B8221" s="5" t="s">
        <v>653</v>
      </c>
      <c r="C8221" s="57">
        <v>371000</v>
      </c>
      <c r="D8221" s="71">
        <v>360000</v>
      </c>
      <c r="E8221" s="84">
        <v>374400</v>
      </c>
      <c r="F8221" s="135">
        <v>244800</v>
      </c>
      <c r="G8221" s="76">
        <f t="shared" si="274"/>
        <v>244800</v>
      </c>
      <c r="H8221" s="3"/>
    </row>
    <row r="8222" spans="1:8" ht="15.75" customHeight="1" x14ac:dyDescent="0.25">
      <c r="A8222" s="15"/>
      <c r="B8222" s="5" t="s">
        <v>3148</v>
      </c>
      <c r="C8222" s="57">
        <v>396000</v>
      </c>
      <c r="D8222" s="71">
        <v>384000</v>
      </c>
      <c r="E8222" s="84">
        <v>399400</v>
      </c>
      <c r="F8222" s="135">
        <v>261120</v>
      </c>
      <c r="G8222" s="76">
        <f t="shared" si="274"/>
        <v>261120</v>
      </c>
      <c r="H8222" s="3"/>
    </row>
    <row r="8223" spans="1:8" ht="15.75" customHeight="1" x14ac:dyDescent="0.25">
      <c r="A8223" s="15"/>
      <c r="B8223" s="8" t="s">
        <v>3149</v>
      </c>
      <c r="C8223" s="57">
        <v>396000</v>
      </c>
      <c r="D8223" s="71">
        <v>384000</v>
      </c>
      <c r="E8223" s="84">
        <v>399400</v>
      </c>
      <c r="F8223" s="135">
        <v>261120</v>
      </c>
      <c r="G8223" s="76">
        <f t="shared" si="274"/>
        <v>261120</v>
      </c>
      <c r="H8223" s="3"/>
    </row>
    <row r="8224" spans="1:8" ht="15.75" customHeight="1" x14ac:dyDescent="0.25">
      <c r="A8224" s="15"/>
      <c r="B8224" s="5" t="s">
        <v>1574</v>
      </c>
      <c r="C8224" s="57">
        <v>396000</v>
      </c>
      <c r="D8224" s="71">
        <v>384000</v>
      </c>
      <c r="E8224" s="84">
        <v>399400</v>
      </c>
      <c r="F8224" s="135">
        <v>261120</v>
      </c>
      <c r="G8224" s="76">
        <f t="shared" si="274"/>
        <v>261120</v>
      </c>
      <c r="H8224" s="3"/>
    </row>
    <row r="8225" spans="1:8" ht="15.75" customHeight="1" x14ac:dyDescent="0.25">
      <c r="A8225" s="15"/>
      <c r="B8225" s="5" t="s">
        <v>2336</v>
      </c>
      <c r="C8225" s="57">
        <v>798000</v>
      </c>
      <c r="D8225" s="71">
        <v>775000</v>
      </c>
      <c r="E8225" s="84">
        <v>806000</v>
      </c>
      <c r="F8225" s="135">
        <v>527000</v>
      </c>
      <c r="G8225" s="76">
        <f t="shared" si="274"/>
        <v>527000</v>
      </c>
      <c r="H8225" s="3"/>
    </row>
    <row r="8226" spans="1:8" ht="15.75" customHeight="1" x14ac:dyDescent="0.25">
      <c r="A8226" s="15"/>
      <c r="B8226" s="5" t="s">
        <v>3150</v>
      </c>
      <c r="C8226" s="57">
        <v>798000</v>
      </c>
      <c r="D8226" s="71">
        <v>775000</v>
      </c>
      <c r="E8226" s="84">
        <v>806000</v>
      </c>
      <c r="F8226" s="135">
        <v>527000</v>
      </c>
      <c r="G8226" s="76">
        <f t="shared" si="274"/>
        <v>527000</v>
      </c>
      <c r="H8226" s="3"/>
    </row>
    <row r="8227" spans="1:8" ht="15.75" customHeight="1" x14ac:dyDescent="0.25">
      <c r="A8227" s="15"/>
      <c r="B8227" s="5" t="s">
        <v>2337</v>
      </c>
      <c r="C8227" s="57">
        <v>798000</v>
      </c>
      <c r="D8227" s="71">
        <v>775000</v>
      </c>
      <c r="E8227" s="84">
        <v>806000</v>
      </c>
      <c r="F8227" s="135">
        <v>527000</v>
      </c>
      <c r="G8227" s="76">
        <f t="shared" si="274"/>
        <v>527000</v>
      </c>
      <c r="H8227" s="3"/>
    </row>
    <row r="8228" spans="1:8" ht="15.75" customHeight="1" x14ac:dyDescent="0.25">
      <c r="A8228" s="15"/>
      <c r="B8228" s="5" t="s">
        <v>1577</v>
      </c>
      <c r="C8228" s="57">
        <v>362000</v>
      </c>
      <c r="D8228" s="71">
        <v>351000</v>
      </c>
      <c r="E8228" s="84">
        <v>365000</v>
      </c>
      <c r="F8228" s="135">
        <v>238680</v>
      </c>
      <c r="G8228" s="76">
        <f t="shared" si="274"/>
        <v>238680</v>
      </c>
      <c r="H8228" s="3"/>
    </row>
    <row r="8229" spans="1:8" ht="15.75" customHeight="1" x14ac:dyDescent="0.25">
      <c r="A8229" s="15"/>
      <c r="B8229" s="5" t="s">
        <v>273</v>
      </c>
      <c r="C8229" s="57">
        <v>611000</v>
      </c>
      <c r="D8229" s="71">
        <v>593000</v>
      </c>
      <c r="E8229" s="84">
        <v>616700</v>
      </c>
      <c r="F8229" s="135">
        <v>403240</v>
      </c>
      <c r="G8229" s="76">
        <f t="shared" si="274"/>
        <v>403240</v>
      </c>
      <c r="H8229" s="3"/>
    </row>
    <row r="8230" spans="1:8" ht="15.75" customHeight="1" x14ac:dyDescent="0.25">
      <c r="A8230" s="15"/>
      <c r="B8230" s="5" t="s">
        <v>1215</v>
      </c>
      <c r="C8230" s="57">
        <v>1379000</v>
      </c>
      <c r="D8230" s="71">
        <v>1339000</v>
      </c>
      <c r="E8230" s="84">
        <v>1392600</v>
      </c>
      <c r="F8230" s="135">
        <v>910520</v>
      </c>
      <c r="G8230" s="76">
        <f t="shared" si="274"/>
        <v>910520</v>
      </c>
      <c r="H8230" s="3"/>
    </row>
    <row r="8231" spans="1:8" ht="15.75" customHeight="1" x14ac:dyDescent="0.25">
      <c r="A8231" s="15"/>
      <c r="B8231" s="5" t="s">
        <v>2338</v>
      </c>
      <c r="C8231" s="57">
        <v>1001000</v>
      </c>
      <c r="D8231" s="71">
        <v>972000</v>
      </c>
      <c r="E8231" s="84">
        <v>1010900</v>
      </c>
      <c r="F8231" s="135">
        <v>660960</v>
      </c>
      <c r="G8231" s="76">
        <f t="shared" si="274"/>
        <v>660960</v>
      </c>
      <c r="H8231" s="3"/>
    </row>
    <row r="8232" spans="1:8" ht="15.75" customHeight="1" x14ac:dyDescent="0.25">
      <c r="A8232" s="15"/>
      <c r="B8232" s="5" t="s">
        <v>274</v>
      </c>
      <c r="C8232" s="57">
        <v>640000</v>
      </c>
      <c r="D8232" s="71">
        <v>621000</v>
      </c>
      <c r="E8232" s="84">
        <v>645800</v>
      </c>
      <c r="F8232" s="135">
        <v>422280</v>
      </c>
      <c r="G8232" s="76">
        <f t="shared" ref="G8232:G8256" si="275">SMALL(C8232:F8232,1)</f>
        <v>422280</v>
      </c>
      <c r="H8232" s="3"/>
    </row>
    <row r="8233" spans="1:8" ht="15.75" customHeight="1" x14ac:dyDescent="0.25">
      <c r="A8233" s="15"/>
      <c r="B8233" s="5" t="s">
        <v>830</v>
      </c>
      <c r="C8233" s="57">
        <v>640000</v>
      </c>
      <c r="D8233" s="71">
        <v>621000</v>
      </c>
      <c r="E8233" s="84">
        <v>645800</v>
      </c>
      <c r="F8233" s="135">
        <v>422280</v>
      </c>
      <c r="G8233" s="76">
        <f t="shared" si="275"/>
        <v>422280</v>
      </c>
      <c r="H8233" s="3"/>
    </row>
    <row r="8234" spans="1:8" ht="15.75" customHeight="1" x14ac:dyDescent="0.25">
      <c r="A8234" s="15"/>
      <c r="B8234" s="5" t="s">
        <v>2339</v>
      </c>
      <c r="C8234" s="57">
        <v>453000</v>
      </c>
      <c r="D8234" s="71">
        <v>440000</v>
      </c>
      <c r="E8234" s="84">
        <v>457600</v>
      </c>
      <c r="F8234" s="135">
        <v>299200</v>
      </c>
      <c r="G8234" s="76">
        <f t="shared" si="275"/>
        <v>299200</v>
      </c>
      <c r="H8234" s="3"/>
    </row>
    <row r="8235" spans="1:8" ht="15.75" customHeight="1" x14ac:dyDescent="0.25">
      <c r="A8235" s="15"/>
      <c r="B8235" s="5" t="s">
        <v>276</v>
      </c>
      <c r="C8235" s="57">
        <v>1001000</v>
      </c>
      <c r="D8235" s="71">
        <v>972000</v>
      </c>
      <c r="E8235" s="84">
        <v>1010900</v>
      </c>
      <c r="F8235" s="135">
        <v>660960</v>
      </c>
      <c r="G8235" s="76">
        <f t="shared" si="275"/>
        <v>660960</v>
      </c>
      <c r="H8235" s="3"/>
    </row>
    <row r="8236" spans="1:8" ht="15.75" customHeight="1" x14ac:dyDescent="0.25">
      <c r="A8236" s="15"/>
      <c r="B8236" s="5" t="s">
        <v>2341</v>
      </c>
      <c r="C8236" s="57">
        <v>1001000</v>
      </c>
      <c r="D8236" s="71">
        <v>972000</v>
      </c>
      <c r="E8236" s="84">
        <v>1010900</v>
      </c>
      <c r="F8236" s="135">
        <v>660960</v>
      </c>
      <c r="G8236" s="76">
        <f t="shared" si="275"/>
        <v>660960</v>
      </c>
      <c r="H8236" s="3"/>
    </row>
    <row r="8237" spans="1:8" ht="15.75" customHeight="1" x14ac:dyDescent="0.25">
      <c r="A8237" s="15"/>
      <c r="B8237" s="5" t="s">
        <v>278</v>
      </c>
      <c r="C8237" s="57">
        <v>1001000</v>
      </c>
      <c r="D8237" s="71">
        <v>972000</v>
      </c>
      <c r="E8237" s="84">
        <v>1010900</v>
      </c>
      <c r="F8237" s="135">
        <v>660960</v>
      </c>
      <c r="G8237" s="76">
        <f t="shared" si="275"/>
        <v>660960</v>
      </c>
      <c r="H8237" s="3"/>
    </row>
    <row r="8238" spans="1:8" ht="15.75" customHeight="1" x14ac:dyDescent="0.25">
      <c r="A8238" s="15"/>
      <c r="B8238" s="5" t="s">
        <v>280</v>
      </c>
      <c r="C8238" s="57">
        <v>1001000</v>
      </c>
      <c r="D8238" s="71">
        <v>972000</v>
      </c>
      <c r="E8238" s="84">
        <v>1010900</v>
      </c>
      <c r="F8238" s="135">
        <v>660960</v>
      </c>
      <c r="G8238" s="76">
        <f t="shared" si="275"/>
        <v>660960</v>
      </c>
      <c r="H8238" s="3"/>
    </row>
    <row r="8239" spans="1:8" ht="15.75" customHeight="1" x14ac:dyDescent="0.25">
      <c r="A8239" s="15"/>
      <c r="B8239" s="5" t="s">
        <v>281</v>
      </c>
      <c r="C8239" s="57">
        <v>1001000</v>
      </c>
      <c r="D8239" s="71">
        <v>972000</v>
      </c>
      <c r="E8239" s="84">
        <v>1010900</v>
      </c>
      <c r="F8239" s="135">
        <v>660960</v>
      </c>
      <c r="G8239" s="76">
        <f t="shared" si="275"/>
        <v>660960</v>
      </c>
      <c r="H8239" s="3"/>
    </row>
    <row r="8240" spans="1:8" ht="15.75" customHeight="1" x14ac:dyDescent="0.25">
      <c r="A8240" s="15"/>
      <c r="B8240" s="5" t="s">
        <v>3151</v>
      </c>
      <c r="C8240" s="57">
        <v>1001000</v>
      </c>
      <c r="D8240" s="71">
        <v>972000</v>
      </c>
      <c r="E8240" s="84">
        <v>1010900</v>
      </c>
      <c r="F8240" s="135">
        <v>660960</v>
      </c>
      <c r="G8240" s="76">
        <f t="shared" si="275"/>
        <v>660960</v>
      </c>
      <c r="H8240" s="3"/>
    </row>
    <row r="8241" spans="1:8" ht="15.75" customHeight="1" x14ac:dyDescent="0.25">
      <c r="A8241" s="15"/>
      <c r="B8241" s="5" t="s">
        <v>283</v>
      </c>
      <c r="C8241" s="57">
        <v>298000</v>
      </c>
      <c r="D8241" s="71">
        <v>289000</v>
      </c>
      <c r="E8241" s="84">
        <v>300600</v>
      </c>
      <c r="F8241" s="135">
        <v>196520</v>
      </c>
      <c r="G8241" s="76">
        <f t="shared" si="275"/>
        <v>196520</v>
      </c>
      <c r="H8241" s="3"/>
    </row>
    <row r="8242" spans="1:8" ht="15.75" customHeight="1" x14ac:dyDescent="0.25">
      <c r="A8242" s="15"/>
      <c r="B8242" s="5" t="s">
        <v>284</v>
      </c>
      <c r="C8242" s="57">
        <v>298000</v>
      </c>
      <c r="D8242" s="71">
        <v>289000</v>
      </c>
      <c r="E8242" s="84">
        <v>300600</v>
      </c>
      <c r="F8242" s="135">
        <v>196520</v>
      </c>
      <c r="G8242" s="76">
        <f t="shared" si="275"/>
        <v>196520</v>
      </c>
      <c r="H8242" s="3"/>
    </row>
    <row r="8243" spans="1:8" ht="15.75" customHeight="1" x14ac:dyDescent="0.25">
      <c r="A8243" s="15"/>
      <c r="B8243" s="5" t="s">
        <v>2165</v>
      </c>
      <c r="C8243" s="57">
        <v>298000</v>
      </c>
      <c r="D8243" s="71">
        <v>289000</v>
      </c>
      <c r="E8243" s="84">
        <v>300600</v>
      </c>
      <c r="F8243" s="135">
        <v>196520</v>
      </c>
      <c r="G8243" s="76">
        <f t="shared" si="275"/>
        <v>196520</v>
      </c>
      <c r="H8243" s="3"/>
    </row>
    <row r="8244" spans="1:8" ht="15.75" customHeight="1" x14ac:dyDescent="0.25">
      <c r="A8244" s="15"/>
      <c r="B8244" s="5" t="s">
        <v>288</v>
      </c>
      <c r="C8244" s="57">
        <v>298000</v>
      </c>
      <c r="D8244" s="71">
        <v>289000</v>
      </c>
      <c r="E8244" s="84">
        <v>300600</v>
      </c>
      <c r="F8244" s="135">
        <v>196520</v>
      </c>
      <c r="G8244" s="76">
        <f t="shared" si="275"/>
        <v>196520</v>
      </c>
      <c r="H8244" s="3"/>
    </row>
    <row r="8245" spans="1:8" ht="15.75" customHeight="1" x14ac:dyDescent="0.25">
      <c r="A8245" s="15"/>
      <c r="B8245" s="5" t="s">
        <v>289</v>
      </c>
      <c r="C8245" s="57">
        <v>1098000</v>
      </c>
      <c r="D8245" s="71">
        <v>1066000</v>
      </c>
      <c r="E8245" s="84">
        <v>1108600</v>
      </c>
      <c r="F8245" s="135">
        <v>724880</v>
      </c>
      <c r="G8245" s="76">
        <f t="shared" si="275"/>
        <v>724880</v>
      </c>
      <c r="H8245" s="3"/>
    </row>
    <row r="8246" spans="1:8" ht="15.75" customHeight="1" x14ac:dyDescent="0.25">
      <c r="A8246" s="15"/>
      <c r="B8246" s="5" t="s">
        <v>291</v>
      </c>
      <c r="C8246" s="57">
        <v>97000</v>
      </c>
      <c r="D8246" s="71">
        <v>94000</v>
      </c>
      <c r="E8246" s="84">
        <v>97800</v>
      </c>
      <c r="F8246" s="135">
        <v>63920</v>
      </c>
      <c r="G8246" s="76">
        <f t="shared" si="275"/>
        <v>63920</v>
      </c>
      <c r="H8246" s="3"/>
    </row>
    <row r="8247" spans="1:8" ht="15.75" customHeight="1" x14ac:dyDescent="0.25">
      <c r="A8247" s="15"/>
      <c r="B8247" s="5" t="s">
        <v>292</v>
      </c>
      <c r="C8247" s="57">
        <v>97000</v>
      </c>
      <c r="D8247" s="71">
        <v>94000</v>
      </c>
      <c r="E8247" s="84">
        <v>97800</v>
      </c>
      <c r="F8247" s="135">
        <v>63920</v>
      </c>
      <c r="G8247" s="76">
        <f t="shared" si="275"/>
        <v>63920</v>
      </c>
      <c r="H8247" s="3"/>
    </row>
    <row r="8248" spans="1:8" ht="15.75" customHeight="1" x14ac:dyDescent="0.25">
      <c r="A8248" s="15"/>
      <c r="B8248" s="5" t="s">
        <v>3152</v>
      </c>
      <c r="C8248" s="57">
        <v>720000</v>
      </c>
      <c r="D8248" s="71">
        <v>699000</v>
      </c>
      <c r="E8248" s="84">
        <v>727000</v>
      </c>
      <c r="F8248" s="135">
        <v>475320</v>
      </c>
      <c r="G8248" s="76">
        <f t="shared" si="275"/>
        <v>475320</v>
      </c>
      <c r="H8248" s="3"/>
    </row>
    <row r="8249" spans="1:8" ht="15.75" customHeight="1" x14ac:dyDescent="0.25">
      <c r="A8249" s="15"/>
      <c r="B8249" s="5" t="s">
        <v>3153</v>
      </c>
      <c r="C8249" s="57">
        <v>1001000</v>
      </c>
      <c r="D8249" s="71">
        <v>972000</v>
      </c>
      <c r="E8249" s="84">
        <v>1010900</v>
      </c>
      <c r="F8249" s="135">
        <v>660960</v>
      </c>
      <c r="G8249" s="76">
        <f t="shared" si="275"/>
        <v>660960</v>
      </c>
      <c r="H8249" s="3"/>
    </row>
    <row r="8250" spans="1:8" ht="15.75" customHeight="1" x14ac:dyDescent="0.25">
      <c r="A8250" s="15"/>
      <c r="B8250" s="5" t="s">
        <v>3154</v>
      </c>
      <c r="C8250" s="57">
        <v>1001000</v>
      </c>
      <c r="D8250" s="71">
        <v>972000</v>
      </c>
      <c r="E8250" s="84">
        <v>1010900</v>
      </c>
      <c r="F8250" s="135">
        <v>660960</v>
      </c>
      <c r="G8250" s="76">
        <f t="shared" si="275"/>
        <v>660960</v>
      </c>
      <c r="H8250" s="3"/>
    </row>
    <row r="8251" spans="1:8" ht="15.75" customHeight="1" x14ac:dyDescent="0.25">
      <c r="A8251" s="15"/>
      <c r="B8251" s="5" t="s">
        <v>2344</v>
      </c>
      <c r="C8251" s="57">
        <v>1001000</v>
      </c>
      <c r="D8251" s="71">
        <v>972000</v>
      </c>
      <c r="E8251" s="84">
        <v>1010900</v>
      </c>
      <c r="F8251" s="135">
        <v>660960</v>
      </c>
      <c r="G8251" s="76">
        <f t="shared" si="275"/>
        <v>660960</v>
      </c>
      <c r="H8251" s="3"/>
    </row>
    <row r="8252" spans="1:8" ht="15.75" customHeight="1" x14ac:dyDescent="0.25">
      <c r="A8252" s="15"/>
      <c r="B8252" s="5" t="s">
        <v>296</v>
      </c>
      <c r="C8252" s="57">
        <v>1001000</v>
      </c>
      <c r="D8252" s="71">
        <v>972000</v>
      </c>
      <c r="E8252" s="84">
        <v>1010900</v>
      </c>
      <c r="F8252" s="135">
        <v>660960</v>
      </c>
      <c r="G8252" s="76">
        <f t="shared" si="275"/>
        <v>660960</v>
      </c>
      <c r="H8252" s="3"/>
    </row>
    <row r="8253" spans="1:8" ht="15.75" customHeight="1" x14ac:dyDescent="0.25">
      <c r="A8253" s="15"/>
      <c r="B8253" s="5" t="s">
        <v>2345</v>
      </c>
      <c r="C8253" s="57">
        <v>1001000</v>
      </c>
      <c r="D8253" s="71">
        <v>972000</v>
      </c>
      <c r="E8253" s="84">
        <v>1010900</v>
      </c>
      <c r="F8253" s="135">
        <v>660960</v>
      </c>
      <c r="G8253" s="76">
        <f t="shared" si="275"/>
        <v>660960</v>
      </c>
      <c r="H8253" s="3"/>
    </row>
    <row r="8254" spans="1:8" ht="15.75" customHeight="1" x14ac:dyDescent="0.25">
      <c r="A8254" s="15"/>
      <c r="B8254" s="5" t="s">
        <v>297</v>
      </c>
      <c r="C8254" s="57">
        <v>1001000</v>
      </c>
      <c r="D8254" s="71">
        <v>972000</v>
      </c>
      <c r="E8254" s="84">
        <v>1010900</v>
      </c>
      <c r="F8254" s="135">
        <v>660960</v>
      </c>
      <c r="G8254" s="76">
        <f t="shared" si="275"/>
        <v>660960</v>
      </c>
      <c r="H8254" s="3"/>
    </row>
    <row r="8255" spans="1:8" ht="15.75" customHeight="1" x14ac:dyDescent="0.25">
      <c r="A8255" s="15"/>
      <c r="B8255" s="5" t="s">
        <v>2346</v>
      </c>
      <c r="C8255" s="57">
        <v>1001000</v>
      </c>
      <c r="D8255" s="71">
        <v>972000</v>
      </c>
      <c r="E8255" s="84">
        <v>1010900</v>
      </c>
      <c r="F8255" s="135">
        <v>660960</v>
      </c>
      <c r="G8255" s="76">
        <f t="shared" si="275"/>
        <v>660960</v>
      </c>
      <c r="H8255" s="3"/>
    </row>
    <row r="8256" spans="1:8" ht="15.75" customHeight="1" x14ac:dyDescent="0.25">
      <c r="A8256" s="15"/>
      <c r="B8256" s="5" t="s">
        <v>484</v>
      </c>
      <c r="C8256" s="57">
        <v>63000</v>
      </c>
      <c r="D8256" s="71">
        <v>61000</v>
      </c>
      <c r="E8256" s="84">
        <v>63400</v>
      </c>
      <c r="F8256" s="135">
        <v>41480</v>
      </c>
      <c r="G8256" s="76">
        <f t="shared" si="275"/>
        <v>41480</v>
      </c>
      <c r="H8256" s="3"/>
    </row>
    <row r="8257" spans="1:8" ht="15.75" customHeight="1" x14ac:dyDescent="0.25">
      <c r="A8257" s="13" t="s">
        <v>0</v>
      </c>
      <c r="B8257" s="6" t="s">
        <v>66</v>
      </c>
      <c r="C8257" s="155" t="s">
        <v>2</v>
      </c>
      <c r="D8257" s="158" t="s">
        <v>2</v>
      </c>
      <c r="E8257" s="161" t="s">
        <v>2</v>
      </c>
      <c r="F8257" s="164" t="s">
        <v>2</v>
      </c>
      <c r="G8257" s="152" t="s">
        <v>2</v>
      </c>
      <c r="H8257" s="3"/>
    </row>
    <row r="8258" spans="1:8" ht="15.75" customHeight="1" x14ac:dyDescent="0.25">
      <c r="A8258" s="13"/>
      <c r="B8258" s="7" t="s">
        <v>3</v>
      </c>
      <c r="C8258" s="156"/>
      <c r="D8258" s="159"/>
      <c r="E8258" s="162"/>
      <c r="F8258" s="165"/>
      <c r="G8258" s="153"/>
      <c r="H8258" s="3"/>
    </row>
    <row r="8259" spans="1:8" ht="15.75" customHeight="1" x14ac:dyDescent="0.25">
      <c r="A8259" s="13">
        <v>5</v>
      </c>
      <c r="B8259" s="9" t="s">
        <v>2181</v>
      </c>
      <c r="C8259" s="157"/>
      <c r="D8259" s="160"/>
      <c r="E8259" s="163"/>
      <c r="F8259" s="166"/>
      <c r="G8259" s="154"/>
      <c r="H8259" s="3"/>
    </row>
    <row r="8260" spans="1:8" ht="15.75" customHeight="1" x14ac:dyDescent="0.25">
      <c r="A8260" s="14"/>
      <c r="B8260" s="5" t="s">
        <v>2347</v>
      </c>
      <c r="C8260" s="57">
        <v>97000</v>
      </c>
      <c r="D8260" s="71">
        <v>94000</v>
      </c>
      <c r="E8260" s="84">
        <v>97800</v>
      </c>
      <c r="F8260" s="135">
        <v>63920</v>
      </c>
      <c r="G8260" s="76">
        <f t="shared" ref="G8260:G8277" si="276">SMALL(C8260:F8260,1)</f>
        <v>63920</v>
      </c>
      <c r="H8260" s="3"/>
    </row>
    <row r="8261" spans="1:8" ht="15.75" customHeight="1" x14ac:dyDescent="0.25">
      <c r="A8261" s="14"/>
      <c r="B8261" s="5" t="s">
        <v>2348</v>
      </c>
      <c r="C8261" s="57">
        <v>97000</v>
      </c>
      <c r="D8261" s="71">
        <v>94000</v>
      </c>
      <c r="E8261" s="84">
        <v>97800</v>
      </c>
      <c r="F8261" s="135">
        <v>63920</v>
      </c>
      <c r="G8261" s="76">
        <f t="shared" si="276"/>
        <v>63920</v>
      </c>
      <c r="H8261" s="3"/>
    </row>
    <row r="8262" spans="1:8" ht="15.75" customHeight="1" x14ac:dyDescent="0.25">
      <c r="A8262" s="14"/>
      <c r="B8262" s="5" t="s">
        <v>2349</v>
      </c>
      <c r="C8262" s="57">
        <v>798000</v>
      </c>
      <c r="D8262" s="71">
        <v>775000</v>
      </c>
      <c r="E8262" s="84">
        <v>806000</v>
      </c>
      <c r="F8262" s="135">
        <v>527000</v>
      </c>
      <c r="G8262" s="76">
        <f t="shared" si="276"/>
        <v>527000</v>
      </c>
      <c r="H8262" s="3"/>
    </row>
    <row r="8263" spans="1:8" ht="15.75" customHeight="1" x14ac:dyDescent="0.25">
      <c r="A8263" s="14"/>
      <c r="B8263" s="5" t="s">
        <v>903</v>
      </c>
      <c r="C8263" s="57">
        <v>1280000</v>
      </c>
      <c r="D8263" s="71">
        <v>1243000</v>
      </c>
      <c r="E8263" s="84">
        <v>1292700</v>
      </c>
      <c r="F8263" s="135">
        <v>845240</v>
      </c>
      <c r="G8263" s="76">
        <f t="shared" si="276"/>
        <v>845240</v>
      </c>
      <c r="H8263" s="3"/>
    </row>
    <row r="8264" spans="1:8" ht="15.75" customHeight="1" x14ac:dyDescent="0.25">
      <c r="A8264" s="14"/>
      <c r="B8264" s="5" t="s">
        <v>2350</v>
      </c>
      <c r="C8264" s="57">
        <v>1079000</v>
      </c>
      <c r="D8264" s="71">
        <v>1048000</v>
      </c>
      <c r="E8264" s="84">
        <v>1089900</v>
      </c>
      <c r="F8264" s="135">
        <v>712640</v>
      </c>
      <c r="G8264" s="76">
        <f t="shared" si="276"/>
        <v>712640</v>
      </c>
      <c r="H8264" s="3"/>
    </row>
    <row r="8265" spans="1:8" ht="15.75" customHeight="1" x14ac:dyDescent="0.25">
      <c r="A8265" s="14"/>
      <c r="B8265" s="5" t="s">
        <v>3155</v>
      </c>
      <c r="C8265" s="57">
        <v>476000</v>
      </c>
      <c r="D8265" s="71">
        <v>462000</v>
      </c>
      <c r="E8265" s="84">
        <v>480500</v>
      </c>
      <c r="F8265" s="135">
        <v>314160</v>
      </c>
      <c r="G8265" s="76">
        <f t="shared" si="276"/>
        <v>314160</v>
      </c>
      <c r="H8265" s="3"/>
    </row>
    <row r="8266" spans="1:8" ht="15.75" customHeight="1" x14ac:dyDescent="0.25">
      <c r="A8266" s="14"/>
      <c r="B8266" s="5" t="s">
        <v>2351</v>
      </c>
      <c r="C8266" s="57">
        <v>476000</v>
      </c>
      <c r="D8266" s="71">
        <v>462000</v>
      </c>
      <c r="E8266" s="84">
        <v>480500</v>
      </c>
      <c r="F8266" s="135">
        <v>314160</v>
      </c>
      <c r="G8266" s="76">
        <f t="shared" si="276"/>
        <v>314160</v>
      </c>
      <c r="H8266" s="3"/>
    </row>
    <row r="8267" spans="1:8" ht="15.75" customHeight="1" x14ac:dyDescent="0.25">
      <c r="A8267" s="14"/>
      <c r="B8267" s="5" t="s">
        <v>2353</v>
      </c>
      <c r="C8267" s="57">
        <v>410000</v>
      </c>
      <c r="D8267" s="71">
        <v>398000</v>
      </c>
      <c r="E8267" s="84">
        <v>413900</v>
      </c>
      <c r="F8267" s="135">
        <v>270640</v>
      </c>
      <c r="G8267" s="76">
        <f t="shared" si="276"/>
        <v>270640</v>
      </c>
      <c r="H8267" s="3"/>
    </row>
    <row r="8268" spans="1:8" ht="15.75" customHeight="1" x14ac:dyDescent="0.25">
      <c r="A8268" s="14"/>
      <c r="B8268" s="5" t="s">
        <v>46</v>
      </c>
      <c r="C8268" s="57">
        <v>899000</v>
      </c>
      <c r="D8268" s="71">
        <v>873000</v>
      </c>
      <c r="E8268" s="84">
        <v>907900</v>
      </c>
      <c r="F8268" s="135">
        <v>593640</v>
      </c>
      <c r="G8268" s="76">
        <f t="shared" si="276"/>
        <v>593640</v>
      </c>
      <c r="H8268" s="3"/>
    </row>
    <row r="8269" spans="1:8" ht="15.75" customHeight="1" x14ac:dyDescent="0.25">
      <c r="A8269" s="14"/>
      <c r="B8269" s="5" t="s">
        <v>3156</v>
      </c>
      <c r="C8269" s="57">
        <v>740000</v>
      </c>
      <c r="D8269" s="71">
        <v>718000</v>
      </c>
      <c r="E8269" s="84">
        <v>746700</v>
      </c>
      <c r="F8269" s="135">
        <v>488240</v>
      </c>
      <c r="G8269" s="76">
        <f t="shared" si="276"/>
        <v>488240</v>
      </c>
      <c r="H8269" s="3"/>
    </row>
    <row r="8270" spans="1:8" ht="15.75" customHeight="1" x14ac:dyDescent="0.25">
      <c r="A8270" s="14"/>
      <c r="B8270" s="5" t="s">
        <v>306</v>
      </c>
      <c r="C8270" s="57">
        <v>1634000</v>
      </c>
      <c r="D8270" s="71">
        <v>1586000</v>
      </c>
      <c r="E8270" s="84">
        <v>1649400</v>
      </c>
      <c r="F8270" s="135">
        <v>1078480</v>
      </c>
      <c r="G8270" s="76">
        <f t="shared" si="276"/>
        <v>1078480</v>
      </c>
      <c r="H8270" s="3"/>
    </row>
    <row r="8271" spans="1:8" ht="15.75" customHeight="1" x14ac:dyDescent="0.25">
      <c r="A8271" s="14"/>
      <c r="B8271" s="5" t="s">
        <v>2356</v>
      </c>
      <c r="C8271" s="57">
        <v>298000</v>
      </c>
      <c r="D8271" s="71">
        <v>289000</v>
      </c>
      <c r="E8271" s="84">
        <v>300600</v>
      </c>
      <c r="F8271" s="135">
        <v>196520</v>
      </c>
      <c r="G8271" s="76">
        <f t="shared" si="276"/>
        <v>196520</v>
      </c>
      <c r="H8271" s="3"/>
    </row>
    <row r="8272" spans="1:8" ht="15.75" customHeight="1" x14ac:dyDescent="0.25">
      <c r="A8272" s="14"/>
      <c r="B8272" s="5" t="s">
        <v>3157</v>
      </c>
      <c r="C8272" s="57">
        <v>298000</v>
      </c>
      <c r="D8272" s="71">
        <v>289000</v>
      </c>
      <c r="E8272" s="84">
        <v>300600</v>
      </c>
      <c r="F8272" s="135">
        <v>196520</v>
      </c>
      <c r="G8272" s="76">
        <f t="shared" si="276"/>
        <v>196520</v>
      </c>
      <c r="H8272" s="3"/>
    </row>
    <row r="8273" spans="1:8" ht="15.75" customHeight="1" x14ac:dyDescent="0.25">
      <c r="A8273" s="14"/>
      <c r="B8273" s="5" t="s">
        <v>2358</v>
      </c>
      <c r="C8273" s="57">
        <v>107000</v>
      </c>
      <c r="D8273" s="71">
        <v>104000</v>
      </c>
      <c r="E8273" s="84">
        <v>108200</v>
      </c>
      <c r="F8273" s="135">
        <v>70720</v>
      </c>
      <c r="G8273" s="76">
        <f t="shared" si="276"/>
        <v>70720</v>
      </c>
      <c r="H8273" s="3"/>
    </row>
    <row r="8274" spans="1:8" ht="15.75" customHeight="1" x14ac:dyDescent="0.25">
      <c r="A8274" s="14"/>
      <c r="B8274" s="5" t="s">
        <v>2359</v>
      </c>
      <c r="C8274" s="57">
        <v>396000</v>
      </c>
      <c r="D8274" s="71">
        <v>384000</v>
      </c>
      <c r="E8274" s="84">
        <v>399400</v>
      </c>
      <c r="F8274" s="135">
        <v>261120</v>
      </c>
      <c r="G8274" s="76">
        <f t="shared" si="276"/>
        <v>261120</v>
      </c>
      <c r="H8274" s="3"/>
    </row>
    <row r="8275" spans="1:8" ht="15.75" customHeight="1" x14ac:dyDescent="0.25">
      <c r="A8275" s="14"/>
      <c r="B8275" s="5" t="s">
        <v>2360</v>
      </c>
      <c r="C8275" s="57">
        <v>205000</v>
      </c>
      <c r="D8275" s="71">
        <v>199000</v>
      </c>
      <c r="E8275" s="84">
        <v>207000</v>
      </c>
      <c r="F8275" s="135">
        <v>135320</v>
      </c>
      <c r="G8275" s="76">
        <f t="shared" si="276"/>
        <v>135320</v>
      </c>
      <c r="H8275" s="3"/>
    </row>
    <row r="8276" spans="1:8" ht="15.75" customHeight="1" x14ac:dyDescent="0.25">
      <c r="A8276" s="14"/>
      <c r="B8276" s="5" t="s">
        <v>422</v>
      </c>
      <c r="C8276" s="57">
        <v>97000</v>
      </c>
      <c r="D8276" s="71">
        <v>94000</v>
      </c>
      <c r="E8276" s="84">
        <v>97800</v>
      </c>
      <c r="F8276" s="135">
        <v>63920</v>
      </c>
      <c r="G8276" s="76">
        <f t="shared" si="276"/>
        <v>63920</v>
      </c>
      <c r="H8276" s="3"/>
    </row>
    <row r="8277" spans="1:8" ht="15.75" customHeight="1" x14ac:dyDescent="0.25">
      <c r="A8277" s="14"/>
      <c r="B8277" s="5" t="s">
        <v>484</v>
      </c>
      <c r="C8277" s="57">
        <v>63000</v>
      </c>
      <c r="D8277" s="71">
        <v>61000</v>
      </c>
      <c r="E8277" s="84">
        <v>63400</v>
      </c>
      <c r="F8277" s="135">
        <v>41480</v>
      </c>
      <c r="G8277" s="76">
        <f t="shared" si="276"/>
        <v>41480</v>
      </c>
      <c r="H8277" s="3"/>
    </row>
    <row r="8278" spans="1:8" ht="15.75" customHeight="1" x14ac:dyDescent="0.25">
      <c r="A8278" s="13" t="s">
        <v>0</v>
      </c>
      <c r="B8278" s="6" t="s">
        <v>67</v>
      </c>
      <c r="C8278" s="155" t="s">
        <v>2</v>
      </c>
      <c r="D8278" s="158" t="s">
        <v>2</v>
      </c>
      <c r="E8278" s="161" t="s">
        <v>2</v>
      </c>
      <c r="F8278" s="164" t="s">
        <v>2</v>
      </c>
      <c r="G8278" s="152" t="s">
        <v>2</v>
      </c>
      <c r="H8278" s="3"/>
    </row>
    <row r="8279" spans="1:8" ht="15.75" customHeight="1" x14ac:dyDescent="0.25">
      <c r="A8279" s="13"/>
      <c r="B8279" s="7" t="s">
        <v>3</v>
      </c>
      <c r="C8279" s="156"/>
      <c r="D8279" s="159"/>
      <c r="E8279" s="162"/>
      <c r="F8279" s="165"/>
      <c r="G8279" s="153"/>
      <c r="H8279" s="3"/>
    </row>
    <row r="8280" spans="1:8" ht="15.75" customHeight="1" x14ac:dyDescent="0.25">
      <c r="A8280" s="13">
        <v>6</v>
      </c>
      <c r="B8280" s="9" t="s">
        <v>1639</v>
      </c>
      <c r="C8280" s="157"/>
      <c r="D8280" s="160"/>
      <c r="E8280" s="163"/>
      <c r="F8280" s="166"/>
      <c r="G8280" s="154"/>
      <c r="H8280" s="3"/>
    </row>
    <row r="8281" spans="1:8" ht="15.75" customHeight="1" x14ac:dyDescent="0.25">
      <c r="A8281" s="14"/>
      <c r="B8281" s="5" t="s">
        <v>315</v>
      </c>
      <c r="C8281" s="57">
        <v>97000</v>
      </c>
      <c r="D8281" s="71">
        <v>94000</v>
      </c>
      <c r="E8281" s="84">
        <v>97800</v>
      </c>
      <c r="F8281" s="135">
        <v>63920</v>
      </c>
      <c r="G8281" s="76">
        <f t="shared" ref="G8281:G8322" si="277">SMALL(C8281:F8281,1)</f>
        <v>63920</v>
      </c>
      <c r="H8281" s="3"/>
    </row>
    <row r="8282" spans="1:8" ht="15.75" customHeight="1" x14ac:dyDescent="0.25">
      <c r="A8282" s="14"/>
      <c r="B8282" s="5" t="s">
        <v>2365</v>
      </c>
      <c r="C8282" s="57">
        <v>97000</v>
      </c>
      <c r="D8282" s="71">
        <v>94000</v>
      </c>
      <c r="E8282" s="84">
        <v>97800</v>
      </c>
      <c r="F8282" s="135">
        <v>63920</v>
      </c>
      <c r="G8282" s="76">
        <f t="shared" si="277"/>
        <v>63920</v>
      </c>
      <c r="H8282" s="3"/>
    </row>
    <row r="8283" spans="1:8" ht="15.75" customHeight="1" x14ac:dyDescent="0.25">
      <c r="A8283" s="14"/>
      <c r="B8283" s="5" t="s">
        <v>3158</v>
      </c>
      <c r="C8283" s="57">
        <v>97000</v>
      </c>
      <c r="D8283" s="71">
        <v>94000</v>
      </c>
      <c r="E8283" s="84">
        <v>97800</v>
      </c>
      <c r="F8283" s="135">
        <v>63920</v>
      </c>
      <c r="G8283" s="76">
        <f t="shared" si="277"/>
        <v>63920</v>
      </c>
      <c r="H8283" s="3"/>
    </row>
    <row r="8284" spans="1:8" ht="15.75" customHeight="1" x14ac:dyDescent="0.25">
      <c r="A8284" s="14"/>
      <c r="B8284" s="5" t="s">
        <v>3159</v>
      </c>
      <c r="C8284" s="57">
        <v>97000</v>
      </c>
      <c r="D8284" s="71">
        <v>94000</v>
      </c>
      <c r="E8284" s="84">
        <v>97800</v>
      </c>
      <c r="F8284" s="135">
        <v>63920</v>
      </c>
      <c r="G8284" s="76">
        <f t="shared" si="277"/>
        <v>63920</v>
      </c>
      <c r="H8284" s="3"/>
    </row>
    <row r="8285" spans="1:8" ht="15.75" customHeight="1" x14ac:dyDescent="0.25">
      <c r="A8285" s="14"/>
      <c r="B8285" s="5" t="s">
        <v>2369</v>
      </c>
      <c r="C8285" s="57">
        <v>211000</v>
      </c>
      <c r="D8285" s="71">
        <v>205000</v>
      </c>
      <c r="E8285" s="84">
        <v>213200</v>
      </c>
      <c r="F8285" s="135">
        <v>139400</v>
      </c>
      <c r="G8285" s="76">
        <f t="shared" si="277"/>
        <v>139400</v>
      </c>
      <c r="H8285" s="3"/>
    </row>
    <row r="8286" spans="1:8" ht="15.75" customHeight="1" x14ac:dyDescent="0.25">
      <c r="A8286" s="14"/>
      <c r="B8286" s="5" t="s">
        <v>42</v>
      </c>
      <c r="C8286" s="57">
        <v>401000</v>
      </c>
      <c r="D8286" s="71">
        <v>389000</v>
      </c>
      <c r="E8286" s="84">
        <v>404600</v>
      </c>
      <c r="F8286" s="135">
        <v>264520</v>
      </c>
      <c r="G8286" s="76">
        <f t="shared" si="277"/>
        <v>264520</v>
      </c>
      <c r="H8286" s="3"/>
    </row>
    <row r="8287" spans="1:8" ht="15.75" customHeight="1" x14ac:dyDescent="0.25">
      <c r="A8287" s="14"/>
      <c r="B8287" s="5" t="s">
        <v>673</v>
      </c>
      <c r="C8287" s="57">
        <v>560000</v>
      </c>
      <c r="D8287" s="71">
        <v>544000</v>
      </c>
      <c r="E8287" s="84">
        <v>565800</v>
      </c>
      <c r="F8287" s="135">
        <v>369920</v>
      </c>
      <c r="G8287" s="76">
        <f t="shared" si="277"/>
        <v>369920</v>
      </c>
      <c r="H8287" s="3"/>
    </row>
    <row r="8288" spans="1:8" ht="15.75" customHeight="1" x14ac:dyDescent="0.25">
      <c r="A8288" s="14"/>
      <c r="B8288" s="5" t="s">
        <v>1301</v>
      </c>
      <c r="C8288" s="57">
        <v>112000</v>
      </c>
      <c r="D8288" s="71">
        <v>109000</v>
      </c>
      <c r="E8288" s="84">
        <v>113400</v>
      </c>
      <c r="F8288" s="135">
        <v>74120</v>
      </c>
      <c r="G8288" s="76">
        <f t="shared" si="277"/>
        <v>74120</v>
      </c>
      <c r="H8288" s="3"/>
    </row>
    <row r="8289" spans="1:8" ht="15.75" customHeight="1" x14ac:dyDescent="0.25">
      <c r="A8289" s="14"/>
      <c r="B8289" s="5" t="s">
        <v>2370</v>
      </c>
      <c r="C8289" s="57">
        <v>278000</v>
      </c>
      <c r="D8289" s="71">
        <v>270000</v>
      </c>
      <c r="E8289" s="84">
        <v>280800</v>
      </c>
      <c r="F8289" s="135">
        <v>183600</v>
      </c>
      <c r="G8289" s="76">
        <f t="shared" si="277"/>
        <v>183600</v>
      </c>
      <c r="H8289" s="3"/>
    </row>
    <row r="8290" spans="1:8" ht="15.75" customHeight="1" x14ac:dyDescent="0.25">
      <c r="A8290" s="14"/>
      <c r="B8290" s="5" t="s">
        <v>320</v>
      </c>
      <c r="C8290" s="57">
        <v>1880000</v>
      </c>
      <c r="D8290" s="71">
        <v>1825000</v>
      </c>
      <c r="E8290" s="84">
        <v>1898000</v>
      </c>
      <c r="F8290" s="135">
        <v>1241000</v>
      </c>
      <c r="G8290" s="76">
        <f t="shared" si="277"/>
        <v>1241000</v>
      </c>
      <c r="H8290" s="3"/>
    </row>
    <row r="8291" spans="1:8" ht="15.75" customHeight="1" x14ac:dyDescent="0.25">
      <c r="A8291" s="14"/>
      <c r="B8291" s="5" t="s">
        <v>2371</v>
      </c>
      <c r="C8291" s="57">
        <v>356000</v>
      </c>
      <c r="D8291" s="71">
        <v>346000</v>
      </c>
      <c r="E8291" s="84">
        <v>359800</v>
      </c>
      <c r="F8291" s="135">
        <v>235280</v>
      </c>
      <c r="G8291" s="76">
        <f t="shared" si="277"/>
        <v>235280</v>
      </c>
      <c r="H8291" s="3"/>
    </row>
    <row r="8292" spans="1:8" ht="15.75" customHeight="1" x14ac:dyDescent="0.25">
      <c r="A8292" s="14"/>
      <c r="B8292" s="5" t="s">
        <v>322</v>
      </c>
      <c r="C8292" s="57">
        <v>740000</v>
      </c>
      <c r="D8292" s="71">
        <v>718000</v>
      </c>
      <c r="E8292" s="84">
        <v>746700</v>
      </c>
      <c r="F8292" s="135">
        <v>488240</v>
      </c>
      <c r="G8292" s="76">
        <f t="shared" si="277"/>
        <v>488240</v>
      </c>
      <c r="H8292" s="3"/>
    </row>
    <row r="8293" spans="1:8" ht="15.75" customHeight="1" x14ac:dyDescent="0.25">
      <c r="A8293" s="14"/>
      <c r="B8293" s="5" t="s">
        <v>3160</v>
      </c>
      <c r="C8293" s="57">
        <v>1620000</v>
      </c>
      <c r="D8293" s="71">
        <v>1573000</v>
      </c>
      <c r="E8293" s="84">
        <v>1635900</v>
      </c>
      <c r="F8293" s="135">
        <v>1069640</v>
      </c>
      <c r="G8293" s="76">
        <f t="shared" si="277"/>
        <v>1069640</v>
      </c>
      <c r="H8293" s="3"/>
    </row>
    <row r="8294" spans="1:8" ht="15.75" customHeight="1" x14ac:dyDescent="0.25">
      <c r="A8294" s="14"/>
      <c r="B8294" s="5" t="s">
        <v>325</v>
      </c>
      <c r="C8294" s="57">
        <v>1620000</v>
      </c>
      <c r="D8294" s="71">
        <v>1573000</v>
      </c>
      <c r="E8294" s="84">
        <v>1635900</v>
      </c>
      <c r="F8294" s="135">
        <v>1069640</v>
      </c>
      <c r="G8294" s="76">
        <f t="shared" si="277"/>
        <v>1069640</v>
      </c>
      <c r="H8294" s="3"/>
    </row>
    <row r="8295" spans="1:8" ht="15.75" customHeight="1" x14ac:dyDescent="0.25">
      <c r="A8295" s="14"/>
      <c r="B8295" s="5" t="s">
        <v>2184</v>
      </c>
      <c r="C8295" s="57">
        <v>2717000</v>
      </c>
      <c r="D8295" s="71">
        <v>2638000</v>
      </c>
      <c r="E8295" s="84">
        <v>2743500</v>
      </c>
      <c r="F8295" s="135">
        <v>1793840</v>
      </c>
      <c r="G8295" s="76">
        <f t="shared" si="277"/>
        <v>1793840</v>
      </c>
      <c r="H8295" s="3"/>
    </row>
    <row r="8296" spans="1:8" ht="15.75" customHeight="1" x14ac:dyDescent="0.25">
      <c r="A8296" s="14"/>
      <c r="B8296" s="5" t="s">
        <v>1320</v>
      </c>
      <c r="C8296" s="57">
        <v>1539000</v>
      </c>
      <c r="D8296" s="71">
        <v>1494000</v>
      </c>
      <c r="E8296" s="84">
        <v>1553800</v>
      </c>
      <c r="F8296" s="135">
        <v>1015920</v>
      </c>
      <c r="G8296" s="76">
        <f t="shared" si="277"/>
        <v>1015920</v>
      </c>
      <c r="H8296" s="3"/>
    </row>
    <row r="8297" spans="1:8" ht="15.75" customHeight="1" x14ac:dyDescent="0.25">
      <c r="A8297" s="14"/>
      <c r="B8297" s="5" t="s">
        <v>1842</v>
      </c>
      <c r="C8297" s="57">
        <v>921000</v>
      </c>
      <c r="D8297" s="71">
        <v>894000</v>
      </c>
      <c r="E8297" s="84">
        <v>929800</v>
      </c>
      <c r="F8297" s="135">
        <v>607920</v>
      </c>
      <c r="G8297" s="76">
        <f t="shared" si="277"/>
        <v>607920</v>
      </c>
      <c r="H8297" s="3"/>
    </row>
    <row r="8298" spans="1:8" ht="15.75" customHeight="1" x14ac:dyDescent="0.25">
      <c r="A8298" s="14"/>
      <c r="B8298" s="5" t="s">
        <v>3161</v>
      </c>
      <c r="C8298" s="57">
        <v>921000</v>
      </c>
      <c r="D8298" s="71">
        <v>894000</v>
      </c>
      <c r="E8298" s="84">
        <v>929800</v>
      </c>
      <c r="F8298" s="135">
        <v>607920</v>
      </c>
      <c r="G8298" s="76">
        <f t="shared" si="277"/>
        <v>607920</v>
      </c>
      <c r="H8298" s="3"/>
    </row>
    <row r="8299" spans="1:8" ht="15.75" customHeight="1" x14ac:dyDescent="0.25">
      <c r="A8299" s="14"/>
      <c r="B8299" s="5" t="s">
        <v>329</v>
      </c>
      <c r="C8299" s="57">
        <v>921000</v>
      </c>
      <c r="D8299" s="71">
        <v>894000</v>
      </c>
      <c r="E8299" s="84">
        <v>929800</v>
      </c>
      <c r="F8299" s="135">
        <v>607920</v>
      </c>
      <c r="G8299" s="76">
        <f t="shared" si="277"/>
        <v>607920</v>
      </c>
      <c r="H8299" s="3"/>
    </row>
    <row r="8300" spans="1:8" ht="15.75" customHeight="1" x14ac:dyDescent="0.25">
      <c r="A8300" s="14"/>
      <c r="B8300" s="5" t="s">
        <v>3162</v>
      </c>
      <c r="C8300" s="57">
        <v>921000</v>
      </c>
      <c r="D8300" s="71">
        <v>894000</v>
      </c>
      <c r="E8300" s="84">
        <v>929800</v>
      </c>
      <c r="F8300" s="135">
        <v>607920</v>
      </c>
      <c r="G8300" s="76">
        <f t="shared" si="277"/>
        <v>607920</v>
      </c>
      <c r="H8300" s="3"/>
    </row>
    <row r="8301" spans="1:8" ht="15.75" customHeight="1" x14ac:dyDescent="0.25">
      <c r="A8301" s="14"/>
      <c r="B8301" s="5" t="s">
        <v>331</v>
      </c>
      <c r="C8301" s="57">
        <v>921000</v>
      </c>
      <c r="D8301" s="71">
        <v>894000</v>
      </c>
      <c r="E8301" s="84">
        <v>929800</v>
      </c>
      <c r="F8301" s="135">
        <v>607920</v>
      </c>
      <c r="G8301" s="76">
        <f t="shared" si="277"/>
        <v>607920</v>
      </c>
      <c r="H8301" s="3"/>
    </row>
    <row r="8302" spans="1:8" ht="15.75" customHeight="1" x14ac:dyDescent="0.25">
      <c r="A8302" s="14"/>
      <c r="B8302" s="5" t="s">
        <v>332</v>
      </c>
      <c r="C8302" s="57">
        <v>921000</v>
      </c>
      <c r="D8302" s="71">
        <v>894000</v>
      </c>
      <c r="E8302" s="84">
        <v>929800</v>
      </c>
      <c r="F8302" s="135">
        <v>607920</v>
      </c>
      <c r="G8302" s="76">
        <f t="shared" si="277"/>
        <v>607920</v>
      </c>
      <c r="H8302" s="3"/>
    </row>
    <row r="8303" spans="1:8" ht="15.75" customHeight="1" x14ac:dyDescent="0.25">
      <c r="A8303" s="14"/>
      <c r="B8303" s="5" t="s">
        <v>333</v>
      </c>
      <c r="C8303" s="57">
        <v>921000</v>
      </c>
      <c r="D8303" s="71">
        <v>894000</v>
      </c>
      <c r="E8303" s="84">
        <v>929800</v>
      </c>
      <c r="F8303" s="135">
        <v>607920</v>
      </c>
      <c r="G8303" s="76">
        <f t="shared" si="277"/>
        <v>607920</v>
      </c>
      <c r="H8303" s="3"/>
    </row>
    <row r="8304" spans="1:8" ht="15.75" customHeight="1" x14ac:dyDescent="0.25">
      <c r="A8304" s="14"/>
      <c r="B8304" s="5" t="s">
        <v>336</v>
      </c>
      <c r="C8304" s="57">
        <v>921000</v>
      </c>
      <c r="D8304" s="71">
        <v>894000</v>
      </c>
      <c r="E8304" s="84">
        <v>929800</v>
      </c>
      <c r="F8304" s="135">
        <v>607920</v>
      </c>
      <c r="G8304" s="76">
        <f t="shared" si="277"/>
        <v>607920</v>
      </c>
      <c r="H8304" s="3"/>
    </row>
    <row r="8305" spans="1:8" ht="15.75" customHeight="1" x14ac:dyDescent="0.25">
      <c r="A8305" s="14"/>
      <c r="B8305" s="5" t="s">
        <v>2375</v>
      </c>
      <c r="C8305" s="57">
        <v>410000</v>
      </c>
      <c r="D8305" s="71">
        <v>398000</v>
      </c>
      <c r="E8305" s="84">
        <v>413900</v>
      </c>
      <c r="F8305" s="135">
        <v>270640</v>
      </c>
      <c r="G8305" s="76">
        <f t="shared" si="277"/>
        <v>270640</v>
      </c>
      <c r="H8305" s="3"/>
    </row>
    <row r="8306" spans="1:8" ht="15.75" customHeight="1" x14ac:dyDescent="0.25">
      <c r="A8306" s="14"/>
      <c r="B8306" s="5" t="s">
        <v>341</v>
      </c>
      <c r="C8306" s="57">
        <v>819000</v>
      </c>
      <c r="D8306" s="71">
        <v>795000</v>
      </c>
      <c r="E8306" s="84">
        <v>826800</v>
      </c>
      <c r="F8306" s="135">
        <v>540600</v>
      </c>
      <c r="G8306" s="76">
        <f t="shared" si="277"/>
        <v>540600</v>
      </c>
      <c r="H8306" s="3"/>
    </row>
    <row r="8307" spans="1:8" ht="15.75" customHeight="1" x14ac:dyDescent="0.25">
      <c r="A8307" s="14"/>
      <c r="B8307" s="5" t="s">
        <v>342</v>
      </c>
      <c r="C8307" s="57">
        <v>819000</v>
      </c>
      <c r="D8307" s="71">
        <v>795000</v>
      </c>
      <c r="E8307" s="84">
        <v>826800</v>
      </c>
      <c r="F8307" s="135">
        <v>540600</v>
      </c>
      <c r="G8307" s="76">
        <f t="shared" si="277"/>
        <v>540600</v>
      </c>
      <c r="H8307" s="3"/>
    </row>
    <row r="8308" spans="1:8" ht="15.75" customHeight="1" x14ac:dyDescent="0.25">
      <c r="A8308" s="14"/>
      <c r="B8308" s="5" t="s">
        <v>2376</v>
      </c>
      <c r="C8308" s="57">
        <v>599000</v>
      </c>
      <c r="D8308" s="71">
        <v>582000</v>
      </c>
      <c r="E8308" s="84">
        <v>605300</v>
      </c>
      <c r="F8308" s="135">
        <v>395760</v>
      </c>
      <c r="G8308" s="76">
        <f t="shared" si="277"/>
        <v>395760</v>
      </c>
      <c r="H8308" s="3"/>
    </row>
    <row r="8309" spans="1:8" ht="15.75" customHeight="1" x14ac:dyDescent="0.25">
      <c r="A8309" s="14"/>
      <c r="B8309" s="5" t="s">
        <v>347</v>
      </c>
      <c r="C8309" s="57">
        <v>599000</v>
      </c>
      <c r="D8309" s="71">
        <v>582000</v>
      </c>
      <c r="E8309" s="84">
        <v>605300</v>
      </c>
      <c r="F8309" s="135">
        <v>395760</v>
      </c>
      <c r="G8309" s="76">
        <f t="shared" si="277"/>
        <v>395760</v>
      </c>
      <c r="H8309" s="3"/>
    </row>
    <row r="8310" spans="1:8" ht="15.75" customHeight="1" x14ac:dyDescent="0.25">
      <c r="A8310" s="14"/>
      <c r="B8310" s="5" t="s">
        <v>2377</v>
      </c>
      <c r="C8310" s="57">
        <v>433000</v>
      </c>
      <c r="D8310" s="71">
        <v>420000</v>
      </c>
      <c r="E8310" s="84">
        <v>436800</v>
      </c>
      <c r="F8310" s="135">
        <v>285600</v>
      </c>
      <c r="G8310" s="76">
        <f t="shared" si="277"/>
        <v>285600</v>
      </c>
      <c r="H8310" s="3"/>
    </row>
    <row r="8311" spans="1:8" ht="15.75" customHeight="1" x14ac:dyDescent="0.25">
      <c r="A8311" s="14"/>
      <c r="B8311" s="5" t="s">
        <v>3163</v>
      </c>
      <c r="C8311" s="57">
        <v>298000</v>
      </c>
      <c r="D8311" s="71">
        <v>289000</v>
      </c>
      <c r="E8311" s="84">
        <v>300600</v>
      </c>
      <c r="F8311" s="135">
        <v>196520</v>
      </c>
      <c r="G8311" s="76">
        <f t="shared" si="277"/>
        <v>196520</v>
      </c>
      <c r="H8311" s="3"/>
    </row>
    <row r="8312" spans="1:8" ht="15.75" customHeight="1" x14ac:dyDescent="0.25">
      <c r="A8312" s="14"/>
      <c r="B8312" s="5" t="s">
        <v>3164</v>
      </c>
      <c r="C8312" s="57">
        <v>107000</v>
      </c>
      <c r="D8312" s="71">
        <v>104000</v>
      </c>
      <c r="E8312" s="84">
        <v>108200</v>
      </c>
      <c r="F8312" s="135">
        <v>70720</v>
      </c>
      <c r="G8312" s="76">
        <f t="shared" si="277"/>
        <v>70720</v>
      </c>
      <c r="H8312" s="3"/>
    </row>
    <row r="8313" spans="1:8" ht="15.75" customHeight="1" x14ac:dyDescent="0.25">
      <c r="A8313" s="14"/>
      <c r="B8313" s="5" t="s">
        <v>355</v>
      </c>
      <c r="C8313" s="57">
        <v>107000</v>
      </c>
      <c r="D8313" s="71">
        <v>104000</v>
      </c>
      <c r="E8313" s="84">
        <v>108200</v>
      </c>
      <c r="F8313" s="135">
        <v>70720</v>
      </c>
      <c r="G8313" s="76">
        <f t="shared" si="277"/>
        <v>70720</v>
      </c>
      <c r="H8313" s="3"/>
    </row>
    <row r="8314" spans="1:8" ht="15.75" customHeight="1" x14ac:dyDescent="0.25">
      <c r="A8314" s="14"/>
      <c r="B8314" s="5" t="s">
        <v>2378</v>
      </c>
      <c r="C8314" s="57">
        <v>107000</v>
      </c>
      <c r="D8314" s="71">
        <v>104000</v>
      </c>
      <c r="E8314" s="84">
        <v>108200</v>
      </c>
      <c r="F8314" s="135">
        <v>70720</v>
      </c>
      <c r="G8314" s="76">
        <f t="shared" si="277"/>
        <v>70720</v>
      </c>
      <c r="H8314" s="3"/>
    </row>
    <row r="8315" spans="1:8" ht="15.75" customHeight="1" x14ac:dyDescent="0.25">
      <c r="A8315" s="14"/>
      <c r="B8315" s="5" t="s">
        <v>2379</v>
      </c>
      <c r="C8315" s="57">
        <v>107000</v>
      </c>
      <c r="D8315" s="71">
        <v>104000</v>
      </c>
      <c r="E8315" s="84">
        <v>108200</v>
      </c>
      <c r="F8315" s="135">
        <v>70720</v>
      </c>
      <c r="G8315" s="76">
        <f t="shared" si="277"/>
        <v>70720</v>
      </c>
      <c r="H8315" s="3"/>
    </row>
    <row r="8316" spans="1:8" ht="15.75" customHeight="1" x14ac:dyDescent="0.25">
      <c r="A8316" s="14"/>
      <c r="B8316" s="5" t="s">
        <v>3165</v>
      </c>
      <c r="C8316" s="57">
        <v>396000</v>
      </c>
      <c r="D8316" s="71">
        <v>384000</v>
      </c>
      <c r="E8316" s="84">
        <v>399400</v>
      </c>
      <c r="F8316" s="135">
        <v>261120</v>
      </c>
      <c r="G8316" s="76">
        <f t="shared" si="277"/>
        <v>261120</v>
      </c>
      <c r="H8316" s="3"/>
    </row>
    <row r="8317" spans="1:8" ht="15.75" customHeight="1" x14ac:dyDescent="0.25">
      <c r="A8317" s="14"/>
      <c r="B8317" s="5" t="s">
        <v>3166</v>
      </c>
      <c r="C8317" s="57">
        <v>396000</v>
      </c>
      <c r="D8317" s="71">
        <v>384000</v>
      </c>
      <c r="E8317" s="84">
        <v>399400</v>
      </c>
      <c r="F8317" s="135">
        <v>261120</v>
      </c>
      <c r="G8317" s="76">
        <f t="shared" si="277"/>
        <v>261120</v>
      </c>
      <c r="H8317" s="3"/>
    </row>
    <row r="8318" spans="1:8" ht="15.75" customHeight="1" x14ac:dyDescent="0.25">
      <c r="A8318" s="14"/>
      <c r="B8318" s="5" t="s">
        <v>3167</v>
      </c>
      <c r="C8318" s="57">
        <v>396000</v>
      </c>
      <c r="D8318" s="71">
        <v>384000</v>
      </c>
      <c r="E8318" s="84">
        <v>399400</v>
      </c>
      <c r="F8318" s="135">
        <v>261120</v>
      </c>
      <c r="G8318" s="76">
        <f t="shared" si="277"/>
        <v>261120</v>
      </c>
      <c r="H8318" s="3"/>
    </row>
    <row r="8319" spans="1:8" ht="15.75" customHeight="1" x14ac:dyDescent="0.25">
      <c r="A8319" s="14"/>
      <c r="B8319" s="5" t="s">
        <v>3168</v>
      </c>
      <c r="C8319" s="57">
        <v>396000</v>
      </c>
      <c r="D8319" s="71">
        <v>384000</v>
      </c>
      <c r="E8319" s="84">
        <v>399400</v>
      </c>
      <c r="F8319" s="135">
        <v>261120</v>
      </c>
      <c r="G8319" s="76">
        <f t="shared" si="277"/>
        <v>261120</v>
      </c>
      <c r="H8319" s="3"/>
    </row>
    <row r="8320" spans="1:8" ht="15.75" customHeight="1" x14ac:dyDescent="0.25">
      <c r="A8320" s="14"/>
      <c r="B8320" s="5" t="s">
        <v>365</v>
      </c>
      <c r="C8320" s="57">
        <v>1020000</v>
      </c>
      <c r="D8320" s="71">
        <v>990000</v>
      </c>
      <c r="E8320" s="84">
        <v>1029600</v>
      </c>
      <c r="F8320" s="135">
        <v>673200</v>
      </c>
      <c r="G8320" s="76">
        <f t="shared" si="277"/>
        <v>673200</v>
      </c>
      <c r="H8320" s="3"/>
    </row>
    <row r="8321" spans="1:8" ht="15.75" customHeight="1" x14ac:dyDescent="0.25">
      <c r="A8321" s="14"/>
      <c r="B8321" s="5" t="s">
        <v>1582</v>
      </c>
      <c r="C8321" s="57">
        <v>205000</v>
      </c>
      <c r="D8321" s="71">
        <v>199000</v>
      </c>
      <c r="E8321" s="84">
        <v>207000</v>
      </c>
      <c r="F8321" s="135">
        <v>135320</v>
      </c>
      <c r="G8321" s="76">
        <f t="shared" si="277"/>
        <v>135320</v>
      </c>
      <c r="H8321" s="3"/>
    </row>
    <row r="8322" spans="1:8" ht="15.75" customHeight="1" x14ac:dyDescent="0.25">
      <c r="A8322" s="14"/>
      <c r="B8322" s="5" t="s">
        <v>3169</v>
      </c>
      <c r="C8322" s="57">
        <v>1001000</v>
      </c>
      <c r="D8322" s="71">
        <v>972000</v>
      </c>
      <c r="E8322" s="84">
        <v>1010900</v>
      </c>
      <c r="F8322" s="135">
        <v>660960</v>
      </c>
      <c r="G8322" s="76">
        <f t="shared" si="277"/>
        <v>660960</v>
      </c>
      <c r="H8322" s="3"/>
    </row>
    <row r="8323" spans="1:8" ht="15.75" customHeight="1" x14ac:dyDescent="0.25">
      <c r="A8323" s="13" t="s">
        <v>0</v>
      </c>
      <c r="B8323" s="6" t="s">
        <v>368</v>
      </c>
      <c r="C8323" s="155" t="s">
        <v>2</v>
      </c>
      <c r="D8323" s="158" t="s">
        <v>2</v>
      </c>
      <c r="E8323" s="161" t="s">
        <v>2</v>
      </c>
      <c r="F8323" s="164" t="s">
        <v>2</v>
      </c>
      <c r="G8323" s="152" t="s">
        <v>2</v>
      </c>
      <c r="H8323" s="3"/>
    </row>
    <row r="8324" spans="1:8" ht="15.75" customHeight="1" x14ac:dyDescent="0.25">
      <c r="A8324" s="13"/>
      <c r="B8324" s="7" t="s">
        <v>3</v>
      </c>
      <c r="C8324" s="156"/>
      <c r="D8324" s="159"/>
      <c r="E8324" s="162"/>
      <c r="F8324" s="165"/>
      <c r="G8324" s="153"/>
      <c r="H8324" s="3"/>
    </row>
    <row r="8325" spans="1:8" ht="15.75" customHeight="1" x14ac:dyDescent="0.25">
      <c r="A8325" s="13">
        <v>7</v>
      </c>
      <c r="B8325" s="9" t="s">
        <v>694</v>
      </c>
      <c r="C8325" s="157"/>
      <c r="D8325" s="160"/>
      <c r="E8325" s="163"/>
      <c r="F8325" s="166"/>
      <c r="G8325" s="154"/>
      <c r="H8325" s="3"/>
    </row>
    <row r="8326" spans="1:8" ht="15.75" customHeight="1" x14ac:dyDescent="0.25">
      <c r="A8326" s="14"/>
      <c r="B8326" s="5" t="s">
        <v>3170</v>
      </c>
      <c r="C8326" s="57">
        <v>176000</v>
      </c>
      <c r="D8326" s="71">
        <v>171000</v>
      </c>
      <c r="E8326" s="84">
        <v>177800</v>
      </c>
      <c r="F8326" s="135">
        <v>116280</v>
      </c>
      <c r="G8326" s="76">
        <f t="shared" ref="G8326:G8352" si="278">SMALL(C8326:F8326,1)</f>
        <v>116280</v>
      </c>
      <c r="H8326" s="3"/>
    </row>
    <row r="8327" spans="1:8" ht="15.75" customHeight="1" x14ac:dyDescent="0.25">
      <c r="A8327" s="14"/>
      <c r="B8327" s="8" t="s">
        <v>376</v>
      </c>
      <c r="C8327" s="57">
        <v>1920000</v>
      </c>
      <c r="D8327" s="71">
        <v>1864000</v>
      </c>
      <c r="E8327" s="84">
        <v>1938600</v>
      </c>
      <c r="F8327" s="135">
        <v>1267520</v>
      </c>
      <c r="G8327" s="76">
        <f t="shared" si="278"/>
        <v>1267520</v>
      </c>
      <c r="H8327" s="3"/>
    </row>
    <row r="8328" spans="1:8" ht="15.75" customHeight="1" x14ac:dyDescent="0.25">
      <c r="A8328" s="14"/>
      <c r="B8328" s="5" t="s">
        <v>2387</v>
      </c>
      <c r="C8328" s="57">
        <v>662000</v>
      </c>
      <c r="D8328" s="71">
        <v>643000</v>
      </c>
      <c r="E8328" s="84">
        <v>668700</v>
      </c>
      <c r="F8328" s="135">
        <v>437240</v>
      </c>
      <c r="G8328" s="76">
        <f t="shared" si="278"/>
        <v>437240</v>
      </c>
      <c r="H8328" s="3"/>
    </row>
    <row r="8329" spans="1:8" ht="15.75" customHeight="1" x14ac:dyDescent="0.25">
      <c r="A8329" s="14"/>
      <c r="B8329" s="5" t="s">
        <v>377</v>
      </c>
      <c r="C8329" s="57">
        <v>962000</v>
      </c>
      <c r="D8329" s="71">
        <v>934000</v>
      </c>
      <c r="E8329" s="84">
        <v>971400</v>
      </c>
      <c r="F8329" s="135">
        <v>635120</v>
      </c>
      <c r="G8329" s="76">
        <f t="shared" si="278"/>
        <v>635120</v>
      </c>
      <c r="H8329" s="3"/>
    </row>
    <row r="8330" spans="1:8" ht="15.75" customHeight="1" x14ac:dyDescent="0.25">
      <c r="A8330" s="14"/>
      <c r="B8330" s="5" t="s">
        <v>2388</v>
      </c>
      <c r="C8330" s="57">
        <v>320000</v>
      </c>
      <c r="D8330" s="71">
        <v>311000</v>
      </c>
      <c r="E8330" s="84">
        <v>323400</v>
      </c>
      <c r="F8330" s="135">
        <v>211480</v>
      </c>
      <c r="G8330" s="76">
        <f t="shared" si="278"/>
        <v>211480</v>
      </c>
      <c r="H8330" s="3"/>
    </row>
    <row r="8331" spans="1:8" ht="15.75" customHeight="1" x14ac:dyDescent="0.25">
      <c r="A8331" s="14"/>
      <c r="B8331" s="5" t="s">
        <v>2389</v>
      </c>
      <c r="C8331" s="57">
        <v>401000</v>
      </c>
      <c r="D8331" s="71">
        <v>389000</v>
      </c>
      <c r="E8331" s="84">
        <v>404600</v>
      </c>
      <c r="F8331" s="135">
        <v>264520</v>
      </c>
      <c r="G8331" s="76">
        <f t="shared" si="278"/>
        <v>264520</v>
      </c>
      <c r="H8331" s="3"/>
    </row>
    <row r="8332" spans="1:8" ht="15.75" customHeight="1" x14ac:dyDescent="0.25">
      <c r="A8332" s="14"/>
      <c r="B8332" s="5" t="s">
        <v>2390</v>
      </c>
      <c r="C8332" s="57">
        <v>1020000</v>
      </c>
      <c r="D8332" s="71">
        <v>990000</v>
      </c>
      <c r="E8332" s="84">
        <v>1029600</v>
      </c>
      <c r="F8332" s="135">
        <v>673200</v>
      </c>
      <c r="G8332" s="76">
        <f t="shared" si="278"/>
        <v>673200</v>
      </c>
      <c r="H8332" s="3"/>
    </row>
    <row r="8333" spans="1:8" ht="15.75" customHeight="1" x14ac:dyDescent="0.25">
      <c r="A8333" s="14"/>
      <c r="B8333" s="5" t="s">
        <v>2391</v>
      </c>
      <c r="C8333" s="57">
        <v>599000</v>
      </c>
      <c r="D8333" s="71">
        <v>582000</v>
      </c>
      <c r="E8333" s="84">
        <v>605300</v>
      </c>
      <c r="F8333" s="135">
        <v>395760</v>
      </c>
      <c r="G8333" s="76">
        <f t="shared" si="278"/>
        <v>395760</v>
      </c>
      <c r="H8333" s="3"/>
    </row>
    <row r="8334" spans="1:8" ht="15.75" customHeight="1" x14ac:dyDescent="0.25">
      <c r="A8334" s="14"/>
      <c r="B8334" s="5" t="s">
        <v>2392</v>
      </c>
      <c r="C8334" s="57">
        <v>291000</v>
      </c>
      <c r="D8334" s="71">
        <v>283000</v>
      </c>
      <c r="E8334" s="84">
        <v>294300</v>
      </c>
      <c r="F8334" s="135">
        <v>192440</v>
      </c>
      <c r="G8334" s="76">
        <f t="shared" si="278"/>
        <v>192440</v>
      </c>
      <c r="H8334" s="3"/>
    </row>
    <row r="8335" spans="1:8" ht="15.75" customHeight="1" x14ac:dyDescent="0.25">
      <c r="A8335" s="14"/>
      <c r="B8335" s="5" t="s">
        <v>2393</v>
      </c>
      <c r="C8335" s="57">
        <v>542000</v>
      </c>
      <c r="D8335" s="71">
        <v>526000</v>
      </c>
      <c r="E8335" s="84">
        <v>547000</v>
      </c>
      <c r="F8335" s="135">
        <v>357680</v>
      </c>
      <c r="G8335" s="76">
        <f t="shared" si="278"/>
        <v>357680</v>
      </c>
      <c r="H8335" s="3"/>
    </row>
    <row r="8336" spans="1:8" ht="15.75" customHeight="1" x14ac:dyDescent="0.25">
      <c r="A8336" s="14"/>
      <c r="B8336" s="8" t="s">
        <v>2395</v>
      </c>
      <c r="C8336" s="57">
        <v>740000</v>
      </c>
      <c r="D8336" s="71">
        <v>718000</v>
      </c>
      <c r="E8336" s="84">
        <v>746700</v>
      </c>
      <c r="F8336" s="135">
        <v>488240</v>
      </c>
      <c r="G8336" s="76">
        <f t="shared" si="278"/>
        <v>488240</v>
      </c>
      <c r="H8336" s="3"/>
    </row>
    <row r="8337" spans="1:8" ht="15.75" customHeight="1" x14ac:dyDescent="0.25">
      <c r="A8337" s="14"/>
      <c r="B8337" s="5" t="s">
        <v>3171</v>
      </c>
      <c r="C8337" s="57">
        <v>882000</v>
      </c>
      <c r="D8337" s="71">
        <v>856000</v>
      </c>
      <c r="E8337" s="84">
        <v>890200</v>
      </c>
      <c r="F8337" s="135">
        <v>582080</v>
      </c>
      <c r="G8337" s="76">
        <f t="shared" si="278"/>
        <v>582080</v>
      </c>
      <c r="H8337" s="3"/>
    </row>
    <row r="8338" spans="1:8" ht="15.75" customHeight="1" x14ac:dyDescent="0.25">
      <c r="A8338" s="14"/>
      <c r="B8338" s="8" t="s">
        <v>382</v>
      </c>
      <c r="C8338" s="57">
        <v>789000</v>
      </c>
      <c r="D8338" s="71">
        <v>766000</v>
      </c>
      <c r="E8338" s="84">
        <v>796600</v>
      </c>
      <c r="F8338" s="135">
        <v>520880</v>
      </c>
      <c r="G8338" s="76">
        <f t="shared" si="278"/>
        <v>520880</v>
      </c>
      <c r="H8338" s="3"/>
    </row>
    <row r="8339" spans="1:8" ht="15.75" customHeight="1" x14ac:dyDescent="0.25">
      <c r="A8339" s="14"/>
      <c r="B8339" s="5" t="s">
        <v>383</v>
      </c>
      <c r="C8339" s="57">
        <v>242000</v>
      </c>
      <c r="D8339" s="71">
        <v>235000</v>
      </c>
      <c r="E8339" s="84">
        <v>244400</v>
      </c>
      <c r="F8339" s="135">
        <v>159800</v>
      </c>
      <c r="G8339" s="76">
        <f t="shared" si="278"/>
        <v>159800</v>
      </c>
      <c r="H8339" s="3"/>
    </row>
    <row r="8340" spans="1:8" ht="15.75" customHeight="1" x14ac:dyDescent="0.25">
      <c r="A8340" s="14"/>
      <c r="B8340" s="5" t="s">
        <v>2396</v>
      </c>
      <c r="C8340" s="57">
        <v>518000</v>
      </c>
      <c r="D8340" s="71">
        <v>503000</v>
      </c>
      <c r="E8340" s="84">
        <v>523100</v>
      </c>
      <c r="F8340" s="135">
        <v>342040</v>
      </c>
      <c r="G8340" s="76">
        <f t="shared" si="278"/>
        <v>342040</v>
      </c>
      <c r="H8340" s="3"/>
    </row>
    <row r="8341" spans="1:8" ht="15.75" customHeight="1" x14ac:dyDescent="0.25">
      <c r="A8341" s="14"/>
      <c r="B8341" s="5" t="s">
        <v>1611</v>
      </c>
      <c r="C8341" s="57">
        <v>230000</v>
      </c>
      <c r="D8341" s="71">
        <v>223000</v>
      </c>
      <c r="E8341" s="84">
        <v>231900</v>
      </c>
      <c r="F8341" s="135">
        <v>151640</v>
      </c>
      <c r="G8341" s="76">
        <f t="shared" si="278"/>
        <v>151640</v>
      </c>
      <c r="H8341" s="3"/>
    </row>
    <row r="8342" spans="1:8" ht="15.75" customHeight="1" x14ac:dyDescent="0.25">
      <c r="A8342" s="14"/>
      <c r="B8342" s="5" t="s">
        <v>1612</v>
      </c>
      <c r="C8342" s="57">
        <v>230000</v>
      </c>
      <c r="D8342" s="71">
        <v>223000</v>
      </c>
      <c r="E8342" s="84">
        <v>231900</v>
      </c>
      <c r="F8342" s="135">
        <v>151640</v>
      </c>
      <c r="G8342" s="76">
        <f t="shared" si="278"/>
        <v>151640</v>
      </c>
      <c r="H8342" s="3"/>
    </row>
    <row r="8343" spans="1:8" ht="15.75" customHeight="1" x14ac:dyDescent="0.25">
      <c r="A8343" s="14"/>
      <c r="B8343" s="5" t="s">
        <v>1613</v>
      </c>
      <c r="C8343" s="57">
        <v>230000</v>
      </c>
      <c r="D8343" s="71">
        <v>223000</v>
      </c>
      <c r="E8343" s="84">
        <v>231900</v>
      </c>
      <c r="F8343" s="135">
        <v>151640</v>
      </c>
      <c r="G8343" s="76">
        <f t="shared" si="278"/>
        <v>151640</v>
      </c>
      <c r="H8343" s="3"/>
    </row>
    <row r="8344" spans="1:8" ht="15.75" customHeight="1" x14ac:dyDescent="0.25">
      <c r="A8344" s="14"/>
      <c r="B8344" s="5" t="s">
        <v>390</v>
      </c>
      <c r="C8344" s="57">
        <v>97000</v>
      </c>
      <c r="D8344" s="71">
        <v>94000</v>
      </c>
      <c r="E8344" s="84">
        <v>97800</v>
      </c>
      <c r="F8344" s="135">
        <v>63920</v>
      </c>
      <c r="G8344" s="76">
        <f t="shared" si="278"/>
        <v>63920</v>
      </c>
      <c r="H8344" s="3"/>
    </row>
    <row r="8345" spans="1:8" ht="15.75" customHeight="1" x14ac:dyDescent="0.25">
      <c r="A8345" s="14"/>
      <c r="B8345" s="5" t="s">
        <v>393</v>
      </c>
      <c r="C8345" s="57">
        <v>401000</v>
      </c>
      <c r="D8345" s="71">
        <v>389000</v>
      </c>
      <c r="E8345" s="84">
        <v>404600</v>
      </c>
      <c r="F8345" s="135">
        <v>264520</v>
      </c>
      <c r="G8345" s="76">
        <f t="shared" si="278"/>
        <v>264520</v>
      </c>
      <c r="H8345" s="3"/>
    </row>
    <row r="8346" spans="1:8" ht="15.75" customHeight="1" x14ac:dyDescent="0.25">
      <c r="A8346" s="14"/>
      <c r="B8346" s="5" t="s">
        <v>3172</v>
      </c>
      <c r="C8346" s="57">
        <v>939000</v>
      </c>
      <c r="D8346" s="71">
        <v>912000</v>
      </c>
      <c r="E8346" s="84">
        <v>948500</v>
      </c>
      <c r="F8346" s="135">
        <v>620160</v>
      </c>
      <c r="G8346" s="76">
        <f t="shared" si="278"/>
        <v>620160</v>
      </c>
      <c r="H8346" s="3"/>
    </row>
    <row r="8347" spans="1:8" ht="15.75" customHeight="1" x14ac:dyDescent="0.25">
      <c r="A8347" s="14"/>
      <c r="B8347" s="5" t="s">
        <v>395</v>
      </c>
      <c r="C8347" s="57">
        <v>640000</v>
      </c>
      <c r="D8347" s="71">
        <v>621000</v>
      </c>
      <c r="E8347" s="84">
        <v>645800</v>
      </c>
      <c r="F8347" s="135">
        <v>422280</v>
      </c>
      <c r="G8347" s="76">
        <f t="shared" si="278"/>
        <v>422280</v>
      </c>
      <c r="H8347" s="3"/>
    </row>
    <row r="8348" spans="1:8" ht="15.75" customHeight="1" x14ac:dyDescent="0.25">
      <c r="A8348" s="14"/>
      <c r="B8348" s="5" t="s">
        <v>3173</v>
      </c>
      <c r="C8348" s="57">
        <v>874000</v>
      </c>
      <c r="D8348" s="71">
        <v>849000</v>
      </c>
      <c r="E8348" s="84">
        <v>883000</v>
      </c>
      <c r="F8348" s="135">
        <v>577320</v>
      </c>
      <c r="G8348" s="76">
        <f t="shared" si="278"/>
        <v>577320</v>
      </c>
      <c r="H8348" s="3"/>
    </row>
    <row r="8349" spans="1:8" ht="15.75" customHeight="1" x14ac:dyDescent="0.25">
      <c r="A8349" s="14"/>
      <c r="B8349" s="5" t="s">
        <v>3174</v>
      </c>
      <c r="C8349" s="57">
        <v>874000</v>
      </c>
      <c r="D8349" s="71">
        <v>849000</v>
      </c>
      <c r="E8349" s="84">
        <v>883000</v>
      </c>
      <c r="F8349" s="135">
        <v>577320</v>
      </c>
      <c r="G8349" s="76">
        <f t="shared" si="278"/>
        <v>577320</v>
      </c>
      <c r="H8349" s="3"/>
    </row>
    <row r="8350" spans="1:8" ht="15.75" customHeight="1" x14ac:dyDescent="0.25">
      <c r="A8350" s="14"/>
      <c r="B8350" s="5" t="s">
        <v>2401</v>
      </c>
      <c r="C8350" s="57">
        <v>1001000</v>
      </c>
      <c r="D8350" s="71">
        <v>972000</v>
      </c>
      <c r="E8350" s="84">
        <v>1010900</v>
      </c>
      <c r="F8350" s="135">
        <v>660960</v>
      </c>
      <c r="G8350" s="76">
        <f t="shared" si="278"/>
        <v>660960</v>
      </c>
      <c r="H8350" s="3"/>
    </row>
    <row r="8351" spans="1:8" ht="15.75" customHeight="1" x14ac:dyDescent="0.25">
      <c r="A8351" s="14"/>
      <c r="B8351" s="5" t="s">
        <v>2402</v>
      </c>
      <c r="C8351" s="57">
        <v>496000</v>
      </c>
      <c r="D8351" s="71">
        <v>482000</v>
      </c>
      <c r="E8351" s="84">
        <v>501300</v>
      </c>
      <c r="F8351" s="135">
        <v>327760</v>
      </c>
      <c r="G8351" s="76">
        <f t="shared" si="278"/>
        <v>327760</v>
      </c>
      <c r="H8351" s="3"/>
    </row>
    <row r="8352" spans="1:8" ht="15.75" customHeight="1" x14ac:dyDescent="0.25">
      <c r="A8352" s="14"/>
      <c r="B8352" s="5" t="s">
        <v>2404</v>
      </c>
      <c r="C8352" s="57">
        <v>619000</v>
      </c>
      <c r="D8352" s="71">
        <v>601000</v>
      </c>
      <c r="E8352" s="84">
        <v>625000</v>
      </c>
      <c r="F8352" s="135">
        <v>408680</v>
      </c>
      <c r="G8352" s="76">
        <f t="shared" si="278"/>
        <v>408680</v>
      </c>
      <c r="H8352" s="3"/>
    </row>
    <row r="8353" spans="1:8" ht="15.75" customHeight="1" x14ac:dyDescent="0.25">
      <c r="A8353" s="13" t="s">
        <v>0</v>
      </c>
      <c r="B8353" s="2" t="s">
        <v>64</v>
      </c>
      <c r="C8353" s="155" t="s">
        <v>2</v>
      </c>
      <c r="D8353" s="158" t="s">
        <v>2</v>
      </c>
      <c r="E8353" s="161" t="s">
        <v>2</v>
      </c>
      <c r="F8353" s="164" t="s">
        <v>2</v>
      </c>
      <c r="G8353" s="152" t="s">
        <v>2</v>
      </c>
      <c r="H8353" s="3"/>
    </row>
    <row r="8354" spans="1:8" ht="15.75" customHeight="1" x14ac:dyDescent="0.25">
      <c r="A8354" s="13"/>
      <c r="B8354" s="7" t="s">
        <v>3</v>
      </c>
      <c r="C8354" s="156"/>
      <c r="D8354" s="159"/>
      <c r="E8354" s="162"/>
      <c r="F8354" s="165"/>
      <c r="G8354" s="153"/>
      <c r="H8354" s="3"/>
    </row>
    <row r="8355" spans="1:8" ht="15.75" customHeight="1" x14ac:dyDescent="0.25">
      <c r="A8355" s="13">
        <v>8</v>
      </c>
      <c r="B8355" s="9" t="s">
        <v>540</v>
      </c>
      <c r="C8355" s="157"/>
      <c r="D8355" s="160"/>
      <c r="E8355" s="163"/>
      <c r="F8355" s="166"/>
      <c r="G8355" s="154"/>
      <c r="H8355" s="3"/>
    </row>
    <row r="8356" spans="1:8" ht="15.75" customHeight="1" x14ac:dyDescent="0.25">
      <c r="A8356" s="14"/>
      <c r="B8356" s="5" t="s">
        <v>372</v>
      </c>
      <c r="C8356" s="57">
        <v>97000</v>
      </c>
      <c r="D8356" s="71">
        <v>94000</v>
      </c>
      <c r="E8356" s="84">
        <v>97800</v>
      </c>
      <c r="F8356" s="135">
        <v>63920</v>
      </c>
      <c r="G8356" s="76">
        <f t="shared" ref="G8356:G8377" si="279">SMALL(C8356:F8356,1)</f>
        <v>63920</v>
      </c>
      <c r="H8356" s="3"/>
    </row>
    <row r="8357" spans="1:8" ht="15.75" customHeight="1" x14ac:dyDescent="0.25">
      <c r="A8357" s="14"/>
      <c r="B8357" s="5" t="s">
        <v>405</v>
      </c>
      <c r="C8357" s="57">
        <v>1161000</v>
      </c>
      <c r="D8357" s="71">
        <v>1127000</v>
      </c>
      <c r="E8357" s="84">
        <v>1172100</v>
      </c>
      <c r="F8357" s="135">
        <v>766360</v>
      </c>
      <c r="G8357" s="76">
        <f t="shared" si="279"/>
        <v>766360</v>
      </c>
      <c r="H8357" s="3"/>
    </row>
    <row r="8358" spans="1:8" ht="15.75" customHeight="1" x14ac:dyDescent="0.25">
      <c r="A8358" s="14"/>
      <c r="B8358" s="5" t="s">
        <v>406</v>
      </c>
      <c r="C8358" s="57">
        <v>238000</v>
      </c>
      <c r="D8358" s="71">
        <v>231000</v>
      </c>
      <c r="E8358" s="84">
        <v>240200</v>
      </c>
      <c r="F8358" s="135">
        <v>157080</v>
      </c>
      <c r="G8358" s="76">
        <f t="shared" si="279"/>
        <v>157080</v>
      </c>
      <c r="H8358" s="3"/>
    </row>
    <row r="8359" spans="1:8" ht="15.75" customHeight="1" x14ac:dyDescent="0.25">
      <c r="A8359" s="14"/>
      <c r="B8359" s="5" t="s">
        <v>407</v>
      </c>
      <c r="C8359" s="57">
        <v>560000</v>
      </c>
      <c r="D8359" s="71">
        <v>544000</v>
      </c>
      <c r="E8359" s="84">
        <v>565800</v>
      </c>
      <c r="F8359" s="135">
        <v>369920</v>
      </c>
      <c r="G8359" s="76">
        <f t="shared" si="279"/>
        <v>369920</v>
      </c>
      <c r="H8359" s="3"/>
    </row>
    <row r="8360" spans="1:8" ht="15.75" customHeight="1" x14ac:dyDescent="0.25">
      <c r="A8360" s="14"/>
      <c r="B8360" s="5" t="s">
        <v>707</v>
      </c>
      <c r="C8360" s="57">
        <v>560000</v>
      </c>
      <c r="D8360" s="71">
        <v>544000</v>
      </c>
      <c r="E8360" s="84">
        <v>565800</v>
      </c>
      <c r="F8360" s="135">
        <v>369920</v>
      </c>
      <c r="G8360" s="76">
        <f t="shared" si="279"/>
        <v>369920</v>
      </c>
      <c r="H8360" s="3"/>
    </row>
    <row r="8361" spans="1:8" ht="15.75" customHeight="1" x14ac:dyDescent="0.25">
      <c r="A8361" s="14"/>
      <c r="B8361" s="5" t="s">
        <v>409</v>
      </c>
      <c r="C8361" s="57">
        <v>126000</v>
      </c>
      <c r="D8361" s="71">
        <v>122000</v>
      </c>
      <c r="E8361" s="84">
        <v>126900</v>
      </c>
      <c r="F8361" s="135">
        <v>82960</v>
      </c>
      <c r="G8361" s="76">
        <f t="shared" si="279"/>
        <v>82960</v>
      </c>
      <c r="H8361" s="3"/>
    </row>
    <row r="8362" spans="1:8" ht="15.75" customHeight="1" x14ac:dyDescent="0.25">
      <c r="A8362" s="14"/>
      <c r="B8362" s="5" t="s">
        <v>410</v>
      </c>
      <c r="C8362" s="57">
        <v>126000</v>
      </c>
      <c r="D8362" s="71">
        <v>122000</v>
      </c>
      <c r="E8362" s="84">
        <v>126900</v>
      </c>
      <c r="F8362" s="135">
        <v>82960</v>
      </c>
      <c r="G8362" s="76">
        <f t="shared" si="279"/>
        <v>82960</v>
      </c>
      <c r="H8362" s="3"/>
    </row>
    <row r="8363" spans="1:8" ht="15.75" customHeight="1" x14ac:dyDescent="0.25">
      <c r="A8363" s="14"/>
      <c r="B8363" s="5" t="s">
        <v>412</v>
      </c>
      <c r="C8363" s="57">
        <v>211000</v>
      </c>
      <c r="D8363" s="71">
        <v>205000</v>
      </c>
      <c r="E8363" s="84">
        <v>213200</v>
      </c>
      <c r="F8363" s="135">
        <v>139400</v>
      </c>
      <c r="G8363" s="76">
        <f t="shared" si="279"/>
        <v>139400</v>
      </c>
      <c r="H8363" s="3"/>
    </row>
    <row r="8364" spans="1:8" ht="15.75" customHeight="1" x14ac:dyDescent="0.25">
      <c r="A8364" s="14"/>
      <c r="B8364" s="5" t="s">
        <v>413</v>
      </c>
      <c r="C8364" s="57">
        <v>740000</v>
      </c>
      <c r="D8364" s="71">
        <v>718000</v>
      </c>
      <c r="E8364" s="84">
        <v>746700</v>
      </c>
      <c r="F8364" s="135">
        <v>488240</v>
      </c>
      <c r="G8364" s="76">
        <f t="shared" si="279"/>
        <v>488240</v>
      </c>
      <c r="H8364" s="3"/>
    </row>
    <row r="8365" spans="1:8" ht="15.75" customHeight="1" x14ac:dyDescent="0.25">
      <c r="A8365" s="14"/>
      <c r="B8365" s="5" t="s">
        <v>414</v>
      </c>
      <c r="C8365" s="57">
        <v>1280000</v>
      </c>
      <c r="D8365" s="71">
        <v>1243000</v>
      </c>
      <c r="E8365" s="84">
        <v>1292700</v>
      </c>
      <c r="F8365" s="135">
        <v>845240</v>
      </c>
      <c r="G8365" s="76">
        <f t="shared" si="279"/>
        <v>845240</v>
      </c>
      <c r="H8365" s="3"/>
    </row>
    <row r="8366" spans="1:8" ht="15.75" customHeight="1" x14ac:dyDescent="0.25">
      <c r="A8366" s="14"/>
      <c r="B8366" s="5" t="s">
        <v>1648</v>
      </c>
      <c r="C8366" s="57">
        <v>396000</v>
      </c>
      <c r="D8366" s="71">
        <v>384000</v>
      </c>
      <c r="E8366" s="84">
        <v>399400</v>
      </c>
      <c r="F8366" s="135">
        <v>261120</v>
      </c>
      <c r="G8366" s="76">
        <f t="shared" si="279"/>
        <v>261120</v>
      </c>
      <c r="H8366" s="3"/>
    </row>
    <row r="8367" spans="1:8" ht="15.75" customHeight="1" x14ac:dyDescent="0.25">
      <c r="A8367" s="14"/>
      <c r="B8367" s="5" t="s">
        <v>1867</v>
      </c>
      <c r="C8367" s="57">
        <v>396000</v>
      </c>
      <c r="D8367" s="71">
        <v>384000</v>
      </c>
      <c r="E8367" s="84">
        <v>399400</v>
      </c>
      <c r="F8367" s="135">
        <v>261120</v>
      </c>
      <c r="G8367" s="76">
        <f t="shared" si="279"/>
        <v>261120</v>
      </c>
      <c r="H8367" s="3"/>
    </row>
    <row r="8368" spans="1:8" ht="15.75" customHeight="1" x14ac:dyDescent="0.25">
      <c r="A8368" s="14"/>
      <c r="B8368" s="5" t="s">
        <v>417</v>
      </c>
      <c r="C8368" s="57">
        <v>205000</v>
      </c>
      <c r="D8368" s="71">
        <v>199000</v>
      </c>
      <c r="E8368" s="84">
        <v>207000</v>
      </c>
      <c r="F8368" s="135">
        <v>135320</v>
      </c>
      <c r="G8368" s="76">
        <f t="shared" si="279"/>
        <v>135320</v>
      </c>
      <c r="H8368" s="3"/>
    </row>
    <row r="8369" spans="1:8" ht="15.75" customHeight="1" x14ac:dyDescent="0.25">
      <c r="A8369" s="14"/>
      <c r="B8369" s="5" t="s">
        <v>418</v>
      </c>
      <c r="C8369" s="57">
        <v>453000</v>
      </c>
      <c r="D8369" s="71">
        <v>440000</v>
      </c>
      <c r="E8369" s="84">
        <v>457600</v>
      </c>
      <c r="F8369" s="135">
        <v>299200</v>
      </c>
      <c r="G8369" s="76">
        <f t="shared" si="279"/>
        <v>299200</v>
      </c>
      <c r="H8369" s="3"/>
    </row>
    <row r="8370" spans="1:8" ht="15.75" customHeight="1" x14ac:dyDescent="0.25">
      <c r="A8370" s="14"/>
      <c r="B8370" s="5" t="s">
        <v>419</v>
      </c>
      <c r="C8370" s="57">
        <v>453000</v>
      </c>
      <c r="D8370" s="71">
        <v>440000</v>
      </c>
      <c r="E8370" s="84">
        <v>457600</v>
      </c>
      <c r="F8370" s="135">
        <v>299200</v>
      </c>
      <c r="G8370" s="76">
        <f t="shared" si="279"/>
        <v>299200</v>
      </c>
      <c r="H8370" s="3"/>
    </row>
    <row r="8371" spans="1:8" ht="15.75" customHeight="1" x14ac:dyDescent="0.25">
      <c r="A8371" s="14"/>
      <c r="B8371" s="5" t="s">
        <v>420</v>
      </c>
      <c r="C8371" s="57">
        <v>453000</v>
      </c>
      <c r="D8371" s="71">
        <v>440000</v>
      </c>
      <c r="E8371" s="84">
        <v>457600</v>
      </c>
      <c r="F8371" s="135">
        <v>299200</v>
      </c>
      <c r="G8371" s="76">
        <f t="shared" si="279"/>
        <v>299200</v>
      </c>
      <c r="H8371" s="3"/>
    </row>
    <row r="8372" spans="1:8" ht="15.75" customHeight="1" x14ac:dyDescent="0.25">
      <c r="A8372" s="14"/>
      <c r="B8372" s="5" t="s">
        <v>714</v>
      </c>
      <c r="C8372" s="57">
        <v>298000</v>
      </c>
      <c r="D8372" s="71">
        <v>289000</v>
      </c>
      <c r="E8372" s="84">
        <v>300600</v>
      </c>
      <c r="F8372" s="135">
        <v>196520</v>
      </c>
      <c r="G8372" s="76">
        <f t="shared" si="279"/>
        <v>196520</v>
      </c>
      <c r="H8372" s="3"/>
    </row>
    <row r="8373" spans="1:8" ht="15.75" customHeight="1" x14ac:dyDescent="0.25">
      <c r="A8373" s="14"/>
      <c r="B8373" s="5" t="s">
        <v>421</v>
      </c>
      <c r="C8373" s="57">
        <v>78000</v>
      </c>
      <c r="D8373" s="71">
        <v>76000</v>
      </c>
      <c r="E8373" s="84">
        <v>79000</v>
      </c>
      <c r="F8373" s="135">
        <v>51680</v>
      </c>
      <c r="G8373" s="76">
        <f t="shared" si="279"/>
        <v>51680</v>
      </c>
      <c r="H8373" s="3"/>
    </row>
    <row r="8374" spans="1:8" ht="15.75" customHeight="1" x14ac:dyDescent="0.25">
      <c r="A8374" s="14"/>
      <c r="B8374" s="5" t="s">
        <v>422</v>
      </c>
      <c r="C8374" s="57">
        <v>97000</v>
      </c>
      <c r="D8374" s="71">
        <v>94000</v>
      </c>
      <c r="E8374" s="84">
        <v>97800</v>
      </c>
      <c r="F8374" s="135">
        <v>63920</v>
      </c>
      <c r="G8374" s="76">
        <f t="shared" si="279"/>
        <v>63920</v>
      </c>
      <c r="H8374" s="3"/>
    </row>
    <row r="8375" spans="1:8" ht="15.75" customHeight="1" x14ac:dyDescent="0.25">
      <c r="A8375" s="14"/>
      <c r="B8375" s="5" t="s">
        <v>423</v>
      </c>
      <c r="C8375" s="57">
        <v>63000</v>
      </c>
      <c r="D8375" s="71">
        <v>61000</v>
      </c>
      <c r="E8375" s="84">
        <v>63400</v>
      </c>
      <c r="F8375" s="135">
        <v>41480</v>
      </c>
      <c r="G8375" s="76">
        <f t="shared" si="279"/>
        <v>41480</v>
      </c>
      <c r="H8375" s="3"/>
    </row>
    <row r="8376" spans="1:8" ht="15.75" customHeight="1" x14ac:dyDescent="0.25">
      <c r="A8376" s="14"/>
      <c r="B8376" s="5" t="s">
        <v>424</v>
      </c>
      <c r="C8376" s="57">
        <v>63000</v>
      </c>
      <c r="D8376" s="71">
        <v>61000</v>
      </c>
      <c r="E8376" s="84">
        <v>63400</v>
      </c>
      <c r="F8376" s="135">
        <v>41480</v>
      </c>
      <c r="G8376" s="76">
        <f t="shared" si="279"/>
        <v>41480</v>
      </c>
      <c r="H8376" s="3"/>
    </row>
    <row r="8377" spans="1:8" ht="15.75" customHeight="1" x14ac:dyDescent="0.25">
      <c r="A8377" s="14"/>
      <c r="B8377" s="8" t="s">
        <v>425</v>
      </c>
      <c r="C8377" s="57">
        <v>2997000</v>
      </c>
      <c r="D8377" s="71">
        <v>2910000</v>
      </c>
      <c r="E8377" s="84">
        <v>3026400</v>
      </c>
      <c r="F8377" s="135">
        <v>1978800</v>
      </c>
      <c r="G8377" s="76">
        <f t="shared" si="279"/>
        <v>1978800</v>
      </c>
      <c r="H8377" s="3"/>
    </row>
    <row r="8378" spans="1:8" ht="15.75" customHeight="1" x14ac:dyDescent="0.25">
      <c r="A8378" s="13" t="s">
        <v>0</v>
      </c>
      <c r="B8378" s="6" t="s">
        <v>426</v>
      </c>
      <c r="C8378" s="155" t="s">
        <v>2</v>
      </c>
      <c r="D8378" s="158" t="s">
        <v>2</v>
      </c>
      <c r="E8378" s="161" t="s">
        <v>2</v>
      </c>
      <c r="F8378" s="164" t="s">
        <v>2</v>
      </c>
      <c r="G8378" s="152" t="s">
        <v>2</v>
      </c>
      <c r="H8378" s="3"/>
    </row>
    <row r="8379" spans="1:8" ht="15.75" customHeight="1" x14ac:dyDescent="0.25">
      <c r="A8379" s="13"/>
      <c r="B8379" s="7" t="s">
        <v>3</v>
      </c>
      <c r="C8379" s="156"/>
      <c r="D8379" s="159"/>
      <c r="E8379" s="162"/>
      <c r="F8379" s="165"/>
      <c r="G8379" s="153"/>
      <c r="H8379" s="3"/>
    </row>
    <row r="8380" spans="1:8" ht="15.75" customHeight="1" x14ac:dyDescent="0.25">
      <c r="A8380" s="13">
        <v>9</v>
      </c>
      <c r="B8380" s="9" t="s">
        <v>1649</v>
      </c>
      <c r="C8380" s="157"/>
      <c r="D8380" s="160"/>
      <c r="E8380" s="163"/>
      <c r="F8380" s="166"/>
      <c r="G8380" s="154"/>
      <c r="H8380" s="3"/>
    </row>
    <row r="8381" spans="1:8" ht="15.75" customHeight="1" x14ac:dyDescent="0.25">
      <c r="A8381" s="14"/>
      <c r="B8381" s="5" t="s">
        <v>2405</v>
      </c>
      <c r="C8381" s="57">
        <v>176000</v>
      </c>
      <c r="D8381" s="71">
        <v>171000</v>
      </c>
      <c r="E8381" s="84">
        <v>177800</v>
      </c>
      <c r="F8381" s="135">
        <v>116280</v>
      </c>
      <c r="G8381" s="76">
        <f t="shared" ref="G8381:G8412" si="280">SMALL(C8381:F8381,1)</f>
        <v>116280</v>
      </c>
      <c r="H8381" s="3"/>
    </row>
    <row r="8382" spans="1:8" ht="15.75" customHeight="1" x14ac:dyDescent="0.25">
      <c r="A8382" s="14"/>
      <c r="B8382" s="5" t="s">
        <v>429</v>
      </c>
      <c r="C8382" s="57">
        <v>1634000</v>
      </c>
      <c r="D8382" s="71">
        <v>1586000</v>
      </c>
      <c r="E8382" s="84">
        <v>1649400</v>
      </c>
      <c r="F8382" s="135">
        <v>1078480</v>
      </c>
      <c r="G8382" s="76">
        <f t="shared" si="280"/>
        <v>1078480</v>
      </c>
      <c r="H8382" s="3"/>
    </row>
    <row r="8383" spans="1:8" ht="15.75" customHeight="1" x14ac:dyDescent="0.25">
      <c r="A8383" s="14"/>
      <c r="B8383" s="5" t="s">
        <v>715</v>
      </c>
      <c r="C8383" s="57">
        <v>798000</v>
      </c>
      <c r="D8383" s="71">
        <v>775000</v>
      </c>
      <c r="E8383" s="84">
        <v>806000</v>
      </c>
      <c r="F8383" s="135">
        <v>527000</v>
      </c>
      <c r="G8383" s="76">
        <f t="shared" si="280"/>
        <v>527000</v>
      </c>
      <c r="H8383" s="3"/>
    </row>
    <row r="8384" spans="1:8" ht="15.75" customHeight="1" x14ac:dyDescent="0.25">
      <c r="A8384" s="14"/>
      <c r="B8384" s="5" t="s">
        <v>432</v>
      </c>
      <c r="C8384" s="57">
        <v>3537000</v>
      </c>
      <c r="D8384" s="71">
        <v>3434000</v>
      </c>
      <c r="E8384" s="84">
        <v>3571400</v>
      </c>
      <c r="F8384" s="135">
        <v>2335120</v>
      </c>
      <c r="G8384" s="76">
        <f t="shared" si="280"/>
        <v>2335120</v>
      </c>
      <c r="H8384" s="3"/>
    </row>
    <row r="8385" spans="1:8" ht="15.75" customHeight="1" x14ac:dyDescent="0.25">
      <c r="A8385" s="14"/>
      <c r="B8385" s="5" t="s">
        <v>434</v>
      </c>
      <c r="C8385" s="57">
        <v>109000</v>
      </c>
      <c r="D8385" s="71">
        <v>106000</v>
      </c>
      <c r="E8385" s="84">
        <v>110200</v>
      </c>
      <c r="F8385" s="135">
        <v>72080</v>
      </c>
      <c r="G8385" s="76">
        <f t="shared" si="280"/>
        <v>72080</v>
      </c>
      <c r="H8385" s="3"/>
    </row>
    <row r="8386" spans="1:8" ht="15.75" customHeight="1" x14ac:dyDescent="0.25">
      <c r="A8386" s="14"/>
      <c r="B8386" s="5" t="s">
        <v>435</v>
      </c>
      <c r="C8386" s="57">
        <v>96000</v>
      </c>
      <c r="D8386" s="71">
        <v>93000</v>
      </c>
      <c r="E8386" s="84">
        <v>96700</v>
      </c>
      <c r="F8386" s="135">
        <v>63240</v>
      </c>
      <c r="G8386" s="76">
        <f t="shared" si="280"/>
        <v>63240</v>
      </c>
      <c r="H8386" s="3"/>
    </row>
    <row r="8387" spans="1:8" ht="15.75" customHeight="1" x14ac:dyDescent="0.25">
      <c r="A8387" s="14"/>
      <c r="B8387" s="5" t="s">
        <v>437</v>
      </c>
      <c r="C8387" s="57">
        <v>96000</v>
      </c>
      <c r="D8387" s="71">
        <v>93000</v>
      </c>
      <c r="E8387" s="84">
        <v>96700</v>
      </c>
      <c r="F8387" s="135">
        <v>63240</v>
      </c>
      <c r="G8387" s="76">
        <f t="shared" si="280"/>
        <v>63240</v>
      </c>
      <c r="H8387" s="3"/>
    </row>
    <row r="8388" spans="1:8" ht="15.75" customHeight="1" x14ac:dyDescent="0.25">
      <c r="A8388" s="14"/>
      <c r="B8388" s="5" t="s">
        <v>438</v>
      </c>
      <c r="C8388" s="57">
        <v>4235000</v>
      </c>
      <c r="D8388" s="71">
        <v>4112000</v>
      </c>
      <c r="E8388" s="84">
        <v>4276500</v>
      </c>
      <c r="F8388" s="135">
        <v>2796160</v>
      </c>
      <c r="G8388" s="76">
        <f t="shared" si="280"/>
        <v>2796160</v>
      </c>
      <c r="H8388" s="3"/>
    </row>
    <row r="8389" spans="1:8" ht="15.75" customHeight="1" x14ac:dyDescent="0.25">
      <c r="A8389" s="14"/>
      <c r="B8389" s="5" t="s">
        <v>439</v>
      </c>
      <c r="C8389" s="57">
        <v>97000</v>
      </c>
      <c r="D8389" s="71">
        <v>94000</v>
      </c>
      <c r="E8389" s="84">
        <v>97800</v>
      </c>
      <c r="F8389" s="135">
        <v>63920</v>
      </c>
      <c r="G8389" s="76">
        <f t="shared" si="280"/>
        <v>63920</v>
      </c>
      <c r="H8389" s="3"/>
    </row>
    <row r="8390" spans="1:8" ht="15.75" customHeight="1" x14ac:dyDescent="0.25">
      <c r="A8390" s="14"/>
      <c r="B8390" s="5" t="s">
        <v>440</v>
      </c>
      <c r="C8390" s="57">
        <v>97000</v>
      </c>
      <c r="D8390" s="71">
        <v>94000</v>
      </c>
      <c r="E8390" s="84">
        <v>97800</v>
      </c>
      <c r="F8390" s="135">
        <v>63920</v>
      </c>
      <c r="G8390" s="76">
        <f t="shared" si="280"/>
        <v>63920</v>
      </c>
      <c r="H8390" s="3"/>
    </row>
    <row r="8391" spans="1:8" ht="15.75" customHeight="1" x14ac:dyDescent="0.25">
      <c r="A8391" s="14"/>
      <c r="B8391" s="5" t="s">
        <v>441</v>
      </c>
      <c r="C8391" s="57">
        <v>216000</v>
      </c>
      <c r="D8391" s="71">
        <v>210000</v>
      </c>
      <c r="E8391" s="84">
        <v>218400</v>
      </c>
      <c r="F8391" s="135">
        <v>142800</v>
      </c>
      <c r="G8391" s="76">
        <f t="shared" si="280"/>
        <v>142800</v>
      </c>
      <c r="H8391" s="3"/>
    </row>
    <row r="8392" spans="1:8" ht="15.75" customHeight="1" x14ac:dyDescent="0.25">
      <c r="A8392" s="14"/>
      <c r="B8392" s="5" t="s">
        <v>442</v>
      </c>
      <c r="C8392" s="57">
        <v>216000</v>
      </c>
      <c r="D8392" s="71">
        <v>210000</v>
      </c>
      <c r="E8392" s="84">
        <v>218400</v>
      </c>
      <c r="F8392" s="135">
        <v>142800</v>
      </c>
      <c r="G8392" s="76">
        <f t="shared" si="280"/>
        <v>142800</v>
      </c>
      <c r="H8392" s="3"/>
    </row>
    <row r="8393" spans="1:8" ht="15.75" customHeight="1" x14ac:dyDescent="0.25">
      <c r="A8393" s="14"/>
      <c r="B8393" s="5" t="s">
        <v>443</v>
      </c>
      <c r="C8393" s="57">
        <v>216000</v>
      </c>
      <c r="D8393" s="71">
        <v>210000</v>
      </c>
      <c r="E8393" s="84">
        <v>218400</v>
      </c>
      <c r="F8393" s="135">
        <v>142800</v>
      </c>
      <c r="G8393" s="76">
        <f t="shared" si="280"/>
        <v>142800</v>
      </c>
      <c r="H8393" s="3"/>
    </row>
    <row r="8394" spans="1:8" ht="15.75" customHeight="1" x14ac:dyDescent="0.25">
      <c r="A8394" s="14"/>
      <c r="B8394" s="5" t="s">
        <v>55</v>
      </c>
      <c r="C8394" s="57">
        <v>939000</v>
      </c>
      <c r="D8394" s="71">
        <v>912000</v>
      </c>
      <c r="E8394" s="84">
        <v>948500</v>
      </c>
      <c r="F8394" s="135">
        <v>620160</v>
      </c>
      <c r="G8394" s="76">
        <f t="shared" si="280"/>
        <v>620160</v>
      </c>
      <c r="H8394" s="3"/>
    </row>
    <row r="8395" spans="1:8" ht="15.75" customHeight="1" x14ac:dyDescent="0.25">
      <c r="A8395" s="14"/>
      <c r="B8395" s="5" t="s">
        <v>444</v>
      </c>
      <c r="C8395" s="57">
        <v>238000</v>
      </c>
      <c r="D8395" s="71">
        <v>231000</v>
      </c>
      <c r="E8395" s="84">
        <v>240200</v>
      </c>
      <c r="F8395" s="135">
        <v>157080</v>
      </c>
      <c r="G8395" s="76">
        <f t="shared" si="280"/>
        <v>157080</v>
      </c>
      <c r="H8395" s="3"/>
    </row>
    <row r="8396" spans="1:8" ht="15.75" customHeight="1" x14ac:dyDescent="0.25">
      <c r="A8396" s="14"/>
      <c r="B8396" s="5" t="s">
        <v>445</v>
      </c>
      <c r="C8396" s="57">
        <v>230000</v>
      </c>
      <c r="D8396" s="71">
        <v>223000</v>
      </c>
      <c r="E8396" s="84">
        <v>231900</v>
      </c>
      <c r="F8396" s="135">
        <v>151640</v>
      </c>
      <c r="G8396" s="76">
        <f t="shared" si="280"/>
        <v>151640</v>
      </c>
      <c r="H8396" s="3"/>
    </row>
    <row r="8397" spans="1:8" ht="15.75" customHeight="1" x14ac:dyDescent="0.25">
      <c r="A8397" s="14"/>
      <c r="B8397" s="5" t="s">
        <v>782</v>
      </c>
      <c r="C8397" s="57">
        <v>238000</v>
      </c>
      <c r="D8397" s="71">
        <v>231000</v>
      </c>
      <c r="E8397" s="84">
        <v>240200</v>
      </c>
      <c r="F8397" s="135">
        <v>157080</v>
      </c>
      <c r="G8397" s="76">
        <f t="shared" si="280"/>
        <v>157080</v>
      </c>
      <c r="H8397" s="3"/>
    </row>
    <row r="8398" spans="1:8" ht="15.75" customHeight="1" x14ac:dyDescent="0.25">
      <c r="A8398" s="14"/>
      <c r="B8398" s="5" t="s">
        <v>446</v>
      </c>
      <c r="C8398" s="57">
        <v>238000</v>
      </c>
      <c r="D8398" s="71">
        <v>231000</v>
      </c>
      <c r="E8398" s="84">
        <v>240200</v>
      </c>
      <c r="F8398" s="135">
        <v>157080</v>
      </c>
      <c r="G8398" s="76">
        <f t="shared" si="280"/>
        <v>157080</v>
      </c>
      <c r="H8398" s="3"/>
    </row>
    <row r="8399" spans="1:8" ht="15.75" customHeight="1" x14ac:dyDescent="0.25">
      <c r="A8399" s="14"/>
      <c r="B8399" s="5" t="s">
        <v>447</v>
      </c>
      <c r="C8399" s="57">
        <v>238000</v>
      </c>
      <c r="D8399" s="71">
        <v>231000</v>
      </c>
      <c r="E8399" s="84">
        <v>240200</v>
      </c>
      <c r="F8399" s="135">
        <v>157080</v>
      </c>
      <c r="G8399" s="76">
        <f t="shared" si="280"/>
        <v>157080</v>
      </c>
      <c r="H8399" s="3"/>
    </row>
    <row r="8400" spans="1:8" ht="15.75" customHeight="1" x14ac:dyDescent="0.25">
      <c r="A8400" s="14"/>
      <c r="B8400" s="5" t="s">
        <v>448</v>
      </c>
      <c r="C8400" s="57">
        <v>432000</v>
      </c>
      <c r="D8400" s="71">
        <v>419000</v>
      </c>
      <c r="E8400" s="84">
        <v>435800</v>
      </c>
      <c r="F8400" s="135">
        <v>284920</v>
      </c>
      <c r="G8400" s="76">
        <f t="shared" si="280"/>
        <v>284920</v>
      </c>
      <c r="H8400" s="3"/>
    </row>
    <row r="8401" spans="1:8" ht="15.75" customHeight="1" x14ac:dyDescent="0.25">
      <c r="A8401" s="14"/>
      <c r="B8401" s="5" t="s">
        <v>720</v>
      </c>
      <c r="C8401" s="57">
        <v>1239000</v>
      </c>
      <c r="D8401" s="71">
        <v>1203000</v>
      </c>
      <c r="E8401" s="84">
        <v>1251100</v>
      </c>
      <c r="F8401" s="135">
        <v>818040</v>
      </c>
      <c r="G8401" s="76">
        <f t="shared" si="280"/>
        <v>818040</v>
      </c>
      <c r="H8401" s="3"/>
    </row>
    <row r="8402" spans="1:8" ht="15.75" customHeight="1" x14ac:dyDescent="0.25">
      <c r="A8402" s="14"/>
      <c r="B8402" s="5" t="s">
        <v>449</v>
      </c>
      <c r="C8402" s="57">
        <v>582000</v>
      </c>
      <c r="D8402" s="71">
        <v>565000</v>
      </c>
      <c r="E8402" s="84">
        <v>587600</v>
      </c>
      <c r="F8402" s="135">
        <v>384200</v>
      </c>
      <c r="G8402" s="76">
        <f t="shared" si="280"/>
        <v>384200</v>
      </c>
      <c r="H8402" s="3"/>
    </row>
    <row r="8403" spans="1:8" ht="15.75" customHeight="1" x14ac:dyDescent="0.25">
      <c r="A8403" s="14"/>
      <c r="B8403" s="5" t="s">
        <v>450</v>
      </c>
      <c r="C8403" s="57">
        <v>1200000</v>
      </c>
      <c r="D8403" s="71">
        <v>1165000</v>
      </c>
      <c r="E8403" s="84">
        <v>1211600</v>
      </c>
      <c r="F8403" s="135">
        <v>792200</v>
      </c>
      <c r="G8403" s="76">
        <f t="shared" si="280"/>
        <v>792200</v>
      </c>
      <c r="H8403" s="3"/>
    </row>
    <row r="8404" spans="1:8" ht="15.75" customHeight="1" x14ac:dyDescent="0.25">
      <c r="A8404" s="14"/>
      <c r="B8404" s="5" t="s">
        <v>451</v>
      </c>
      <c r="C8404" s="57">
        <v>582000</v>
      </c>
      <c r="D8404" s="71">
        <v>565000</v>
      </c>
      <c r="E8404" s="84">
        <v>587600</v>
      </c>
      <c r="F8404" s="135">
        <v>384200</v>
      </c>
      <c r="G8404" s="76">
        <f t="shared" si="280"/>
        <v>384200</v>
      </c>
      <c r="H8404" s="3"/>
    </row>
    <row r="8405" spans="1:8" ht="15.75" customHeight="1" x14ac:dyDescent="0.25">
      <c r="A8405" s="14"/>
      <c r="B8405" s="5" t="s">
        <v>452</v>
      </c>
      <c r="C8405" s="57">
        <v>483000</v>
      </c>
      <c r="D8405" s="71">
        <v>469000</v>
      </c>
      <c r="E8405" s="84">
        <v>487800</v>
      </c>
      <c r="F8405" s="135">
        <v>318920</v>
      </c>
      <c r="G8405" s="76">
        <f t="shared" si="280"/>
        <v>318920</v>
      </c>
      <c r="H8405" s="3"/>
    </row>
    <row r="8406" spans="1:8" ht="15.75" customHeight="1" x14ac:dyDescent="0.25">
      <c r="A8406" s="14"/>
      <c r="B8406" s="5" t="s">
        <v>453</v>
      </c>
      <c r="C8406" s="57">
        <v>340000</v>
      </c>
      <c r="D8406" s="71">
        <v>330000</v>
      </c>
      <c r="E8406" s="84">
        <v>343200</v>
      </c>
      <c r="F8406" s="135">
        <v>224400</v>
      </c>
      <c r="G8406" s="76">
        <f t="shared" si="280"/>
        <v>224400</v>
      </c>
      <c r="H8406" s="3"/>
    </row>
    <row r="8407" spans="1:8" ht="15.75" customHeight="1" x14ac:dyDescent="0.25">
      <c r="A8407" s="14"/>
      <c r="B8407" s="5" t="s">
        <v>454</v>
      </c>
      <c r="C8407" s="57">
        <v>340000</v>
      </c>
      <c r="D8407" s="71">
        <v>330000</v>
      </c>
      <c r="E8407" s="84">
        <v>343200</v>
      </c>
      <c r="F8407" s="135">
        <v>224400</v>
      </c>
      <c r="G8407" s="76">
        <f t="shared" si="280"/>
        <v>224400</v>
      </c>
      <c r="H8407" s="3"/>
    </row>
    <row r="8408" spans="1:8" ht="15.75" customHeight="1" x14ac:dyDescent="0.25">
      <c r="A8408" s="14"/>
      <c r="B8408" s="8" t="s">
        <v>455</v>
      </c>
      <c r="C8408" s="57">
        <v>2312000</v>
      </c>
      <c r="D8408" s="71">
        <v>2245000</v>
      </c>
      <c r="E8408" s="84">
        <v>2334800</v>
      </c>
      <c r="F8408" s="135">
        <v>1526600</v>
      </c>
      <c r="G8408" s="76">
        <f t="shared" si="280"/>
        <v>1526600</v>
      </c>
      <c r="H8408" s="3"/>
    </row>
    <row r="8409" spans="1:8" ht="15.75" customHeight="1" x14ac:dyDescent="0.25">
      <c r="A8409" s="14"/>
      <c r="B8409" s="5" t="s">
        <v>727</v>
      </c>
      <c r="C8409" s="57">
        <v>921000</v>
      </c>
      <c r="D8409" s="71">
        <v>894000</v>
      </c>
      <c r="E8409" s="84">
        <v>929800</v>
      </c>
      <c r="F8409" s="135">
        <v>607920</v>
      </c>
      <c r="G8409" s="76">
        <f t="shared" si="280"/>
        <v>607920</v>
      </c>
      <c r="H8409" s="3"/>
    </row>
    <row r="8410" spans="1:8" ht="15.75" customHeight="1" x14ac:dyDescent="0.25">
      <c r="A8410" s="14"/>
      <c r="B8410" s="5" t="s">
        <v>20</v>
      </c>
      <c r="C8410" s="57">
        <v>320000</v>
      </c>
      <c r="D8410" s="71">
        <v>311000</v>
      </c>
      <c r="E8410" s="84">
        <v>323400</v>
      </c>
      <c r="F8410" s="135">
        <v>211480</v>
      </c>
      <c r="G8410" s="76">
        <f t="shared" si="280"/>
        <v>211480</v>
      </c>
      <c r="H8410" s="3"/>
    </row>
    <row r="8411" spans="1:8" ht="15.75" customHeight="1" x14ac:dyDescent="0.25">
      <c r="A8411" s="14"/>
      <c r="B8411" s="5" t="s">
        <v>457</v>
      </c>
      <c r="C8411" s="57">
        <v>320000</v>
      </c>
      <c r="D8411" s="71">
        <v>311000</v>
      </c>
      <c r="E8411" s="84">
        <v>323400</v>
      </c>
      <c r="F8411" s="135">
        <v>211480</v>
      </c>
      <c r="G8411" s="76">
        <f t="shared" si="280"/>
        <v>211480</v>
      </c>
      <c r="H8411" s="3"/>
    </row>
    <row r="8412" spans="1:8" ht="15.75" customHeight="1" x14ac:dyDescent="0.25">
      <c r="A8412" s="14"/>
      <c r="B8412" s="5" t="s">
        <v>459</v>
      </c>
      <c r="C8412" s="57">
        <v>291000</v>
      </c>
      <c r="D8412" s="71">
        <v>283000</v>
      </c>
      <c r="E8412" s="84">
        <v>294300</v>
      </c>
      <c r="F8412" s="135">
        <v>192440</v>
      </c>
      <c r="G8412" s="76">
        <f t="shared" si="280"/>
        <v>192440</v>
      </c>
      <c r="H8412" s="3"/>
    </row>
    <row r="8413" spans="1:8" ht="15.75" customHeight="1" x14ac:dyDescent="0.25">
      <c r="A8413" s="14"/>
      <c r="B8413" s="5" t="s">
        <v>2043</v>
      </c>
      <c r="C8413" s="57">
        <v>721000</v>
      </c>
      <c r="D8413" s="71">
        <v>700000</v>
      </c>
      <c r="E8413" s="84">
        <v>728000</v>
      </c>
      <c r="F8413" s="135">
        <v>476000</v>
      </c>
      <c r="G8413" s="76">
        <f t="shared" ref="G8413:G8444" si="281">SMALL(C8413:F8413,1)</f>
        <v>476000</v>
      </c>
      <c r="H8413" s="3"/>
    </row>
    <row r="8414" spans="1:8" ht="15.75" customHeight="1" x14ac:dyDescent="0.25">
      <c r="A8414" s="14"/>
      <c r="B8414" s="5" t="s">
        <v>461</v>
      </c>
      <c r="C8414" s="57">
        <v>211000</v>
      </c>
      <c r="D8414" s="71">
        <v>205000</v>
      </c>
      <c r="E8414" s="84">
        <v>213200</v>
      </c>
      <c r="F8414" s="135">
        <v>139400</v>
      </c>
      <c r="G8414" s="76">
        <f t="shared" si="281"/>
        <v>139400</v>
      </c>
      <c r="H8414" s="3"/>
    </row>
    <row r="8415" spans="1:8" ht="15.75" customHeight="1" x14ac:dyDescent="0.25">
      <c r="A8415" s="14"/>
      <c r="B8415" s="5" t="s">
        <v>462</v>
      </c>
      <c r="C8415" s="57">
        <v>211000</v>
      </c>
      <c r="D8415" s="71">
        <v>205000</v>
      </c>
      <c r="E8415" s="84">
        <v>213200</v>
      </c>
      <c r="F8415" s="135">
        <v>139400</v>
      </c>
      <c r="G8415" s="76">
        <f t="shared" si="281"/>
        <v>139400</v>
      </c>
      <c r="H8415" s="3"/>
    </row>
    <row r="8416" spans="1:8" ht="15.75" customHeight="1" x14ac:dyDescent="0.25">
      <c r="A8416" s="14"/>
      <c r="B8416" s="5" t="s">
        <v>463</v>
      </c>
      <c r="C8416" s="57">
        <v>560000</v>
      </c>
      <c r="D8416" s="71">
        <v>544000</v>
      </c>
      <c r="E8416" s="84">
        <v>565800</v>
      </c>
      <c r="F8416" s="135">
        <v>369920</v>
      </c>
      <c r="G8416" s="76">
        <f t="shared" si="281"/>
        <v>369920</v>
      </c>
      <c r="H8416" s="3"/>
    </row>
    <row r="8417" spans="1:8" ht="15.75" customHeight="1" x14ac:dyDescent="0.25">
      <c r="A8417" s="14"/>
      <c r="B8417" s="5" t="s">
        <v>464</v>
      </c>
      <c r="C8417" s="57">
        <v>560000</v>
      </c>
      <c r="D8417" s="71">
        <v>544000</v>
      </c>
      <c r="E8417" s="84">
        <v>565800</v>
      </c>
      <c r="F8417" s="135">
        <v>369920</v>
      </c>
      <c r="G8417" s="76">
        <f t="shared" si="281"/>
        <v>369920</v>
      </c>
      <c r="H8417" s="3"/>
    </row>
    <row r="8418" spans="1:8" ht="15.75" customHeight="1" x14ac:dyDescent="0.25">
      <c r="A8418" s="14"/>
      <c r="B8418" s="5" t="s">
        <v>2408</v>
      </c>
      <c r="C8418" s="57">
        <v>50000</v>
      </c>
      <c r="D8418" s="71">
        <v>49000</v>
      </c>
      <c r="E8418" s="84">
        <v>51000</v>
      </c>
      <c r="F8418" s="135">
        <v>33320</v>
      </c>
      <c r="G8418" s="76">
        <f t="shared" si="281"/>
        <v>33320</v>
      </c>
      <c r="H8418" s="3"/>
    </row>
    <row r="8419" spans="1:8" ht="15.75" customHeight="1" x14ac:dyDescent="0.25">
      <c r="A8419" s="14"/>
      <c r="B8419" s="5" t="s">
        <v>2409</v>
      </c>
      <c r="C8419" s="57">
        <v>50000</v>
      </c>
      <c r="D8419" s="71">
        <v>49000</v>
      </c>
      <c r="E8419" s="84">
        <v>51000</v>
      </c>
      <c r="F8419" s="135">
        <v>33320</v>
      </c>
      <c r="G8419" s="76">
        <f t="shared" si="281"/>
        <v>33320</v>
      </c>
      <c r="H8419" s="3"/>
    </row>
    <row r="8420" spans="1:8" ht="15.75" customHeight="1" x14ac:dyDescent="0.25">
      <c r="A8420" s="14"/>
      <c r="B8420" s="5" t="s">
        <v>465</v>
      </c>
      <c r="C8420" s="57">
        <v>1088000</v>
      </c>
      <c r="D8420" s="71">
        <v>1056000</v>
      </c>
      <c r="E8420" s="84">
        <v>1098200</v>
      </c>
      <c r="F8420" s="135">
        <v>718080</v>
      </c>
      <c r="G8420" s="76">
        <f t="shared" si="281"/>
        <v>718080</v>
      </c>
      <c r="H8420" s="3"/>
    </row>
    <row r="8421" spans="1:8" ht="15.75" customHeight="1" x14ac:dyDescent="0.25">
      <c r="A8421" s="14"/>
      <c r="B8421" s="5" t="s">
        <v>731</v>
      </c>
      <c r="C8421" s="57">
        <v>401000</v>
      </c>
      <c r="D8421" s="71">
        <v>389000</v>
      </c>
      <c r="E8421" s="84">
        <v>404600</v>
      </c>
      <c r="F8421" s="135">
        <v>264520</v>
      </c>
      <c r="G8421" s="76">
        <f t="shared" si="281"/>
        <v>264520</v>
      </c>
      <c r="H8421" s="3"/>
    </row>
    <row r="8422" spans="1:8" ht="15.75" customHeight="1" x14ac:dyDescent="0.25">
      <c r="A8422" s="14"/>
      <c r="B8422" s="5" t="s">
        <v>466</v>
      </c>
      <c r="C8422" s="57">
        <v>320000</v>
      </c>
      <c r="D8422" s="71">
        <v>311000</v>
      </c>
      <c r="E8422" s="84">
        <v>323400</v>
      </c>
      <c r="F8422" s="135">
        <v>211480</v>
      </c>
      <c r="G8422" s="76">
        <f t="shared" si="281"/>
        <v>211480</v>
      </c>
      <c r="H8422" s="3"/>
    </row>
    <row r="8423" spans="1:8" ht="15.75" customHeight="1" x14ac:dyDescent="0.25">
      <c r="A8423" s="14"/>
      <c r="B8423" s="5" t="s">
        <v>467</v>
      </c>
      <c r="C8423" s="57">
        <v>599000</v>
      </c>
      <c r="D8423" s="71">
        <v>582000</v>
      </c>
      <c r="E8423" s="84">
        <v>605300</v>
      </c>
      <c r="F8423" s="135">
        <v>395760</v>
      </c>
      <c r="G8423" s="76">
        <f t="shared" si="281"/>
        <v>395760</v>
      </c>
      <c r="H8423" s="3"/>
    </row>
    <row r="8424" spans="1:8" ht="15.75" customHeight="1" x14ac:dyDescent="0.25">
      <c r="A8424" s="14"/>
      <c r="B8424" s="5" t="s">
        <v>468</v>
      </c>
      <c r="C8424" s="57">
        <v>320000</v>
      </c>
      <c r="D8424" s="71">
        <v>311000</v>
      </c>
      <c r="E8424" s="84">
        <v>323400</v>
      </c>
      <c r="F8424" s="135">
        <v>211480</v>
      </c>
      <c r="G8424" s="76">
        <f t="shared" si="281"/>
        <v>211480</v>
      </c>
      <c r="H8424" s="3"/>
    </row>
    <row r="8425" spans="1:8" ht="15.75" customHeight="1" x14ac:dyDescent="0.25">
      <c r="A8425" s="14"/>
      <c r="B8425" s="5" t="s">
        <v>70</v>
      </c>
      <c r="C8425" s="57">
        <v>1218000</v>
      </c>
      <c r="D8425" s="71">
        <v>1183000</v>
      </c>
      <c r="E8425" s="84">
        <v>1230300</v>
      </c>
      <c r="F8425" s="135">
        <v>804440</v>
      </c>
      <c r="G8425" s="76">
        <f t="shared" si="281"/>
        <v>804440</v>
      </c>
      <c r="H8425" s="3"/>
    </row>
    <row r="8426" spans="1:8" ht="15.75" customHeight="1" x14ac:dyDescent="0.25">
      <c r="A8426" s="14"/>
      <c r="B8426" s="5" t="s">
        <v>469</v>
      </c>
      <c r="C8426" s="57">
        <v>518000</v>
      </c>
      <c r="D8426" s="71">
        <v>503000</v>
      </c>
      <c r="E8426" s="84">
        <v>523100</v>
      </c>
      <c r="F8426" s="135">
        <v>342040</v>
      </c>
      <c r="G8426" s="76">
        <f t="shared" si="281"/>
        <v>342040</v>
      </c>
      <c r="H8426" s="3"/>
    </row>
    <row r="8427" spans="1:8" ht="15.75" customHeight="1" x14ac:dyDescent="0.25">
      <c r="A8427" s="14"/>
      <c r="B8427" s="5" t="s">
        <v>470</v>
      </c>
      <c r="C8427" s="57">
        <v>518000</v>
      </c>
      <c r="D8427" s="71">
        <v>503000</v>
      </c>
      <c r="E8427" s="84">
        <v>523100</v>
      </c>
      <c r="F8427" s="135">
        <v>342040</v>
      </c>
      <c r="G8427" s="76">
        <f t="shared" si="281"/>
        <v>342040</v>
      </c>
      <c r="H8427" s="3"/>
    </row>
    <row r="8428" spans="1:8" ht="15.75" customHeight="1" x14ac:dyDescent="0.25">
      <c r="A8428" s="14"/>
      <c r="B8428" s="5" t="s">
        <v>471</v>
      </c>
      <c r="C8428" s="57">
        <v>107000</v>
      </c>
      <c r="D8428" s="71">
        <v>104000</v>
      </c>
      <c r="E8428" s="84">
        <v>108200</v>
      </c>
      <c r="F8428" s="135">
        <v>70720</v>
      </c>
      <c r="G8428" s="76">
        <f t="shared" si="281"/>
        <v>70720</v>
      </c>
      <c r="H8428" s="3"/>
    </row>
    <row r="8429" spans="1:8" ht="15.75" customHeight="1" x14ac:dyDescent="0.25">
      <c r="A8429" s="14"/>
      <c r="B8429" s="5" t="s">
        <v>472</v>
      </c>
      <c r="C8429" s="57">
        <v>107000</v>
      </c>
      <c r="D8429" s="71">
        <v>104000</v>
      </c>
      <c r="E8429" s="84">
        <v>108200</v>
      </c>
      <c r="F8429" s="135">
        <v>70720</v>
      </c>
      <c r="G8429" s="76">
        <f t="shared" si="281"/>
        <v>70720</v>
      </c>
      <c r="H8429" s="3"/>
    </row>
    <row r="8430" spans="1:8" ht="15.75" customHeight="1" x14ac:dyDescent="0.25">
      <c r="A8430" s="14"/>
      <c r="B8430" s="5" t="s">
        <v>473</v>
      </c>
      <c r="C8430" s="57">
        <v>53000</v>
      </c>
      <c r="D8430" s="71">
        <v>51000</v>
      </c>
      <c r="E8430" s="84">
        <v>53000</v>
      </c>
      <c r="F8430" s="135">
        <v>34680</v>
      </c>
      <c r="G8430" s="76">
        <f t="shared" si="281"/>
        <v>34680</v>
      </c>
      <c r="H8430" s="3"/>
    </row>
    <row r="8431" spans="1:8" ht="15.75" customHeight="1" x14ac:dyDescent="0.25">
      <c r="A8431" s="14"/>
      <c r="B8431" s="8" t="s">
        <v>474</v>
      </c>
      <c r="C8431" s="57">
        <v>798000</v>
      </c>
      <c r="D8431" s="71">
        <v>775000</v>
      </c>
      <c r="E8431" s="84">
        <v>806000</v>
      </c>
      <c r="F8431" s="135">
        <v>527000</v>
      </c>
      <c r="G8431" s="76">
        <f t="shared" si="281"/>
        <v>527000</v>
      </c>
      <c r="H8431" s="3"/>
    </row>
    <row r="8432" spans="1:8" ht="15.75" customHeight="1" x14ac:dyDescent="0.25">
      <c r="A8432" s="14"/>
      <c r="B8432" s="5" t="s">
        <v>1485</v>
      </c>
      <c r="C8432" s="57">
        <v>205000</v>
      </c>
      <c r="D8432" s="71">
        <v>199000</v>
      </c>
      <c r="E8432" s="84">
        <v>207000</v>
      </c>
      <c r="F8432" s="135">
        <v>135320</v>
      </c>
      <c r="G8432" s="76">
        <f t="shared" si="281"/>
        <v>135320</v>
      </c>
      <c r="H8432" s="3"/>
    </row>
    <row r="8433" spans="1:8" ht="15.75" customHeight="1" x14ac:dyDescent="0.25">
      <c r="A8433" s="14"/>
      <c r="B8433" s="5" t="s">
        <v>1486</v>
      </c>
      <c r="C8433" s="57">
        <v>205000</v>
      </c>
      <c r="D8433" s="71">
        <v>199000</v>
      </c>
      <c r="E8433" s="84">
        <v>207000</v>
      </c>
      <c r="F8433" s="135">
        <v>135320</v>
      </c>
      <c r="G8433" s="76">
        <f t="shared" si="281"/>
        <v>135320</v>
      </c>
      <c r="H8433" s="3"/>
    </row>
    <row r="8434" spans="1:8" ht="15.75" customHeight="1" x14ac:dyDescent="0.25">
      <c r="A8434" s="14"/>
      <c r="B8434" s="5" t="s">
        <v>2410</v>
      </c>
      <c r="C8434" s="57">
        <v>453000</v>
      </c>
      <c r="D8434" s="71">
        <v>440000</v>
      </c>
      <c r="E8434" s="84">
        <v>457600</v>
      </c>
      <c r="F8434" s="135">
        <v>299200</v>
      </c>
      <c r="G8434" s="76">
        <f t="shared" si="281"/>
        <v>299200</v>
      </c>
      <c r="H8434" s="3"/>
    </row>
    <row r="8435" spans="1:8" ht="15.75" customHeight="1" x14ac:dyDescent="0.25">
      <c r="A8435" s="14"/>
      <c r="B8435" s="5" t="s">
        <v>476</v>
      </c>
      <c r="C8435" s="57">
        <v>453000</v>
      </c>
      <c r="D8435" s="71">
        <v>440000</v>
      </c>
      <c r="E8435" s="84">
        <v>457600</v>
      </c>
      <c r="F8435" s="135">
        <v>299200</v>
      </c>
      <c r="G8435" s="76">
        <f t="shared" si="281"/>
        <v>299200</v>
      </c>
      <c r="H8435" s="3"/>
    </row>
    <row r="8436" spans="1:8" ht="15.75" customHeight="1" x14ac:dyDescent="0.25">
      <c r="A8436" s="14"/>
      <c r="B8436" s="5" t="s">
        <v>477</v>
      </c>
      <c r="C8436" s="57">
        <v>962000</v>
      </c>
      <c r="D8436" s="71">
        <v>934000</v>
      </c>
      <c r="E8436" s="84">
        <v>971400</v>
      </c>
      <c r="F8436" s="135">
        <v>635120</v>
      </c>
      <c r="G8436" s="76">
        <f t="shared" si="281"/>
        <v>635120</v>
      </c>
      <c r="H8436" s="3"/>
    </row>
    <row r="8437" spans="1:8" ht="15.75" customHeight="1" x14ac:dyDescent="0.25">
      <c r="A8437" s="14"/>
      <c r="B8437" s="5" t="s">
        <v>54</v>
      </c>
      <c r="C8437" s="57">
        <v>1001000</v>
      </c>
      <c r="D8437" s="71">
        <v>972000</v>
      </c>
      <c r="E8437" s="84">
        <v>1010900</v>
      </c>
      <c r="F8437" s="135">
        <v>660960</v>
      </c>
      <c r="G8437" s="76">
        <f t="shared" si="281"/>
        <v>660960</v>
      </c>
      <c r="H8437" s="3"/>
    </row>
    <row r="8438" spans="1:8" ht="15.75" customHeight="1" x14ac:dyDescent="0.25">
      <c r="A8438" s="14"/>
      <c r="B8438" s="5" t="s">
        <v>479</v>
      </c>
      <c r="C8438" s="57">
        <v>45000</v>
      </c>
      <c r="D8438" s="71">
        <v>44000</v>
      </c>
      <c r="E8438" s="84">
        <v>45800</v>
      </c>
      <c r="F8438" s="135">
        <v>29920</v>
      </c>
      <c r="G8438" s="76">
        <f t="shared" si="281"/>
        <v>29920</v>
      </c>
      <c r="H8438" s="3"/>
    </row>
    <row r="8439" spans="1:8" ht="15.75" customHeight="1" x14ac:dyDescent="0.25">
      <c r="A8439" s="14"/>
      <c r="B8439" s="5" t="s">
        <v>481</v>
      </c>
      <c r="C8439" s="57">
        <v>97000</v>
      </c>
      <c r="D8439" s="71">
        <v>94000</v>
      </c>
      <c r="E8439" s="84">
        <v>97800</v>
      </c>
      <c r="F8439" s="135">
        <v>63920</v>
      </c>
      <c r="G8439" s="76">
        <f t="shared" si="281"/>
        <v>63920</v>
      </c>
      <c r="H8439" s="3"/>
    </row>
    <row r="8440" spans="1:8" ht="15.75" customHeight="1" x14ac:dyDescent="0.25">
      <c r="A8440" s="14"/>
      <c r="B8440" s="5" t="s">
        <v>482</v>
      </c>
      <c r="C8440" s="57">
        <v>97000</v>
      </c>
      <c r="D8440" s="71">
        <v>94000</v>
      </c>
      <c r="E8440" s="84">
        <v>97800</v>
      </c>
      <c r="F8440" s="135">
        <v>63920</v>
      </c>
      <c r="G8440" s="76">
        <f t="shared" si="281"/>
        <v>63920</v>
      </c>
      <c r="H8440" s="3"/>
    </row>
    <row r="8441" spans="1:8" ht="15.75" customHeight="1" x14ac:dyDescent="0.25">
      <c r="A8441" s="14"/>
      <c r="B8441" s="5" t="s">
        <v>739</v>
      </c>
      <c r="C8441" s="57">
        <v>97000</v>
      </c>
      <c r="D8441" s="71">
        <v>94000</v>
      </c>
      <c r="E8441" s="84">
        <v>97800</v>
      </c>
      <c r="F8441" s="135">
        <v>63920</v>
      </c>
      <c r="G8441" s="76">
        <f t="shared" si="281"/>
        <v>63920</v>
      </c>
      <c r="H8441" s="3"/>
    </row>
    <row r="8442" spans="1:8" ht="15.75" customHeight="1" x14ac:dyDescent="0.25">
      <c r="A8442" s="14"/>
      <c r="B8442" s="5" t="s">
        <v>1016</v>
      </c>
      <c r="C8442" s="57">
        <v>97000</v>
      </c>
      <c r="D8442" s="71">
        <v>94000</v>
      </c>
      <c r="E8442" s="84">
        <v>97800</v>
      </c>
      <c r="F8442" s="135">
        <v>63920</v>
      </c>
      <c r="G8442" s="76">
        <f t="shared" si="281"/>
        <v>63920</v>
      </c>
      <c r="H8442" s="3"/>
    </row>
    <row r="8443" spans="1:8" ht="15.75" customHeight="1" x14ac:dyDescent="0.25">
      <c r="A8443" s="14"/>
      <c r="B8443" s="5" t="s">
        <v>2412</v>
      </c>
      <c r="C8443" s="57">
        <v>63000</v>
      </c>
      <c r="D8443" s="71">
        <v>61000</v>
      </c>
      <c r="E8443" s="84">
        <v>63400</v>
      </c>
      <c r="F8443" s="135">
        <v>41480</v>
      </c>
      <c r="G8443" s="76">
        <f t="shared" si="281"/>
        <v>41480</v>
      </c>
      <c r="H8443" s="3"/>
    </row>
    <row r="8444" spans="1:8" ht="15.75" customHeight="1" x14ac:dyDescent="0.25">
      <c r="A8444" s="14"/>
      <c r="B8444" s="5" t="s">
        <v>486</v>
      </c>
      <c r="C8444" s="57">
        <v>97000</v>
      </c>
      <c r="D8444" s="71">
        <v>94000</v>
      </c>
      <c r="E8444" s="84">
        <v>97800</v>
      </c>
      <c r="F8444" s="135">
        <v>63920</v>
      </c>
      <c r="G8444" s="76">
        <f t="shared" si="281"/>
        <v>63920</v>
      </c>
      <c r="H8444" s="3"/>
    </row>
    <row r="8445" spans="1:8" ht="15.75" customHeight="1" x14ac:dyDescent="0.25">
      <c r="A8445" s="14"/>
      <c r="B8445" s="5" t="s">
        <v>1019</v>
      </c>
      <c r="C8445" s="57">
        <v>1001000</v>
      </c>
      <c r="D8445" s="71">
        <v>972000</v>
      </c>
      <c r="E8445" s="84">
        <v>1010900</v>
      </c>
      <c r="F8445" s="135">
        <v>660960</v>
      </c>
      <c r="G8445" s="76">
        <f t="shared" ref="G8445:G8446" si="282">SMALL(C8445:F8445,1)</f>
        <v>660960</v>
      </c>
      <c r="H8445" s="3"/>
    </row>
    <row r="8446" spans="1:8" ht="15.75" customHeight="1" x14ac:dyDescent="0.25">
      <c r="A8446" s="14"/>
      <c r="B8446" s="5" t="s">
        <v>487</v>
      </c>
      <c r="C8446" s="57">
        <v>4715000</v>
      </c>
      <c r="D8446" s="71">
        <v>4578000</v>
      </c>
      <c r="E8446" s="84">
        <v>4761100</v>
      </c>
      <c r="F8446" s="135">
        <v>3113040</v>
      </c>
      <c r="G8446" s="76">
        <f t="shared" si="282"/>
        <v>3113040</v>
      </c>
      <c r="H8446" s="3"/>
    </row>
    <row r="8447" spans="1:8" ht="15.75" customHeight="1" x14ac:dyDescent="0.25">
      <c r="A8447" s="4" t="s">
        <v>0</v>
      </c>
      <c r="B8447" s="6" t="s">
        <v>488</v>
      </c>
      <c r="C8447" s="155" t="s">
        <v>2</v>
      </c>
      <c r="D8447" s="158" t="s">
        <v>2</v>
      </c>
      <c r="E8447" s="161" t="s">
        <v>2</v>
      </c>
      <c r="F8447" s="164" t="s">
        <v>2</v>
      </c>
      <c r="G8447" s="152" t="s">
        <v>2</v>
      </c>
      <c r="H8447" s="3"/>
    </row>
    <row r="8448" spans="1:8" ht="15.75" customHeight="1" x14ac:dyDescent="0.25">
      <c r="A8448" s="4"/>
      <c r="B8448" s="7" t="s">
        <v>3</v>
      </c>
      <c r="C8448" s="156"/>
      <c r="D8448" s="159"/>
      <c r="E8448" s="162"/>
      <c r="F8448" s="165"/>
      <c r="G8448" s="153"/>
      <c r="H8448" s="3"/>
    </row>
    <row r="8449" spans="1:8" ht="15.75" customHeight="1" x14ac:dyDescent="0.25">
      <c r="A8449" s="4">
        <v>10</v>
      </c>
      <c r="B8449" s="9" t="s">
        <v>1020</v>
      </c>
      <c r="C8449" s="157"/>
      <c r="D8449" s="160"/>
      <c r="E8449" s="163"/>
      <c r="F8449" s="166"/>
      <c r="G8449" s="154"/>
      <c r="H8449" s="3"/>
    </row>
    <row r="8450" spans="1:8" ht="15.75" customHeight="1" x14ac:dyDescent="0.25">
      <c r="A8450" s="15"/>
      <c r="B8450" s="5" t="s">
        <v>490</v>
      </c>
      <c r="C8450" s="57">
        <v>202000</v>
      </c>
      <c r="D8450" s="71">
        <v>196000</v>
      </c>
      <c r="E8450" s="84">
        <v>203800</v>
      </c>
      <c r="F8450" s="135">
        <v>133280</v>
      </c>
      <c r="G8450" s="76">
        <f t="shared" ref="G8450:G8481" si="283">SMALL(C8450:F8450,1)</f>
        <v>133280</v>
      </c>
      <c r="H8450" s="3"/>
    </row>
    <row r="8451" spans="1:8" ht="15.75" customHeight="1" x14ac:dyDescent="0.25">
      <c r="A8451" s="15"/>
      <c r="B8451" s="5" t="s">
        <v>3175</v>
      </c>
      <c r="C8451" s="57">
        <v>7192000</v>
      </c>
      <c r="D8451" s="71">
        <v>6983000</v>
      </c>
      <c r="E8451" s="84">
        <v>7262300</v>
      </c>
      <c r="F8451" s="135">
        <v>4748440</v>
      </c>
      <c r="G8451" s="76">
        <f t="shared" si="283"/>
        <v>4748440</v>
      </c>
      <c r="H8451" s="3"/>
    </row>
    <row r="8452" spans="1:8" ht="15.75" customHeight="1" x14ac:dyDescent="0.25">
      <c r="A8452" s="15"/>
      <c r="B8452" s="5" t="s">
        <v>493</v>
      </c>
      <c r="C8452" s="57">
        <v>759000</v>
      </c>
      <c r="D8452" s="71">
        <v>737000</v>
      </c>
      <c r="E8452" s="84">
        <v>766500</v>
      </c>
      <c r="F8452" s="135">
        <v>501160</v>
      </c>
      <c r="G8452" s="76">
        <f t="shared" si="283"/>
        <v>501160</v>
      </c>
      <c r="H8452" s="3"/>
    </row>
    <row r="8453" spans="1:8" ht="15.75" customHeight="1" x14ac:dyDescent="0.25">
      <c r="A8453" s="15"/>
      <c r="B8453" s="5" t="s">
        <v>3176</v>
      </c>
      <c r="C8453" s="57">
        <v>798000</v>
      </c>
      <c r="D8453" s="71">
        <v>775000</v>
      </c>
      <c r="E8453" s="84">
        <v>806000</v>
      </c>
      <c r="F8453" s="135">
        <v>527000</v>
      </c>
      <c r="G8453" s="76">
        <f t="shared" si="283"/>
        <v>527000</v>
      </c>
      <c r="H8453" s="3"/>
    </row>
    <row r="8454" spans="1:8" ht="15.75" customHeight="1" x14ac:dyDescent="0.25">
      <c r="A8454" s="15"/>
      <c r="B8454" s="5" t="s">
        <v>3177</v>
      </c>
      <c r="C8454" s="57">
        <v>798000</v>
      </c>
      <c r="D8454" s="71">
        <v>775000</v>
      </c>
      <c r="E8454" s="84">
        <v>806000</v>
      </c>
      <c r="F8454" s="135">
        <v>527000</v>
      </c>
      <c r="G8454" s="76">
        <f t="shared" si="283"/>
        <v>527000</v>
      </c>
      <c r="H8454" s="3"/>
    </row>
    <row r="8455" spans="1:8" ht="15.75" customHeight="1" x14ac:dyDescent="0.25">
      <c r="A8455" s="15"/>
      <c r="B8455" s="5" t="s">
        <v>782</v>
      </c>
      <c r="C8455" s="57">
        <v>238000</v>
      </c>
      <c r="D8455" s="71">
        <v>231000</v>
      </c>
      <c r="E8455" s="84">
        <v>240200</v>
      </c>
      <c r="F8455" s="135">
        <v>157080</v>
      </c>
      <c r="G8455" s="76">
        <f t="shared" si="283"/>
        <v>157080</v>
      </c>
      <c r="H8455" s="3"/>
    </row>
    <row r="8456" spans="1:8" ht="15.75" customHeight="1" x14ac:dyDescent="0.25">
      <c r="A8456" s="15"/>
      <c r="B8456" s="5" t="s">
        <v>495</v>
      </c>
      <c r="C8456" s="57">
        <v>238000</v>
      </c>
      <c r="D8456" s="71">
        <v>231000</v>
      </c>
      <c r="E8456" s="84">
        <v>240200</v>
      </c>
      <c r="F8456" s="135">
        <v>157080</v>
      </c>
      <c r="G8456" s="76">
        <f t="shared" si="283"/>
        <v>157080</v>
      </c>
      <c r="H8456" s="3"/>
    </row>
    <row r="8457" spans="1:8" ht="15.75" customHeight="1" x14ac:dyDescent="0.25">
      <c r="A8457" s="15"/>
      <c r="B8457" s="5" t="s">
        <v>496</v>
      </c>
      <c r="C8457" s="57">
        <v>238000</v>
      </c>
      <c r="D8457" s="71">
        <v>231000</v>
      </c>
      <c r="E8457" s="84">
        <v>240200</v>
      </c>
      <c r="F8457" s="135">
        <v>157080</v>
      </c>
      <c r="G8457" s="76">
        <f t="shared" si="283"/>
        <v>157080</v>
      </c>
      <c r="H8457" s="3"/>
    </row>
    <row r="8458" spans="1:8" ht="15.75" customHeight="1" x14ac:dyDescent="0.25">
      <c r="A8458" s="15"/>
      <c r="B8458" s="5" t="s">
        <v>498</v>
      </c>
      <c r="C8458" s="57">
        <v>560000</v>
      </c>
      <c r="D8458" s="71">
        <v>544000</v>
      </c>
      <c r="E8458" s="84">
        <v>565800</v>
      </c>
      <c r="F8458" s="135">
        <v>369920</v>
      </c>
      <c r="G8458" s="76">
        <f t="shared" si="283"/>
        <v>369920</v>
      </c>
      <c r="H8458" s="3"/>
    </row>
    <row r="8459" spans="1:8" ht="15.75" customHeight="1" x14ac:dyDescent="0.25">
      <c r="A8459" s="15"/>
      <c r="B8459" s="5" t="s">
        <v>3178</v>
      </c>
      <c r="C8459" s="57">
        <v>560000</v>
      </c>
      <c r="D8459" s="71">
        <v>544000</v>
      </c>
      <c r="E8459" s="84">
        <v>565800</v>
      </c>
      <c r="F8459" s="135">
        <v>369920</v>
      </c>
      <c r="G8459" s="76">
        <f t="shared" si="283"/>
        <v>369920</v>
      </c>
      <c r="H8459" s="3"/>
    </row>
    <row r="8460" spans="1:8" ht="15.75" customHeight="1" x14ac:dyDescent="0.25">
      <c r="A8460" s="15"/>
      <c r="B8460" s="5" t="s">
        <v>3179</v>
      </c>
      <c r="C8460" s="57">
        <v>362000</v>
      </c>
      <c r="D8460" s="71">
        <v>351000</v>
      </c>
      <c r="E8460" s="84">
        <v>365000</v>
      </c>
      <c r="F8460" s="135">
        <v>238680</v>
      </c>
      <c r="G8460" s="76">
        <f t="shared" si="283"/>
        <v>238680</v>
      </c>
      <c r="H8460" s="3"/>
    </row>
    <row r="8461" spans="1:8" ht="15.75" customHeight="1" x14ac:dyDescent="0.25">
      <c r="A8461" s="15"/>
      <c r="B8461" s="5" t="s">
        <v>3180</v>
      </c>
      <c r="C8461" s="57">
        <v>819000</v>
      </c>
      <c r="D8461" s="71">
        <v>795000</v>
      </c>
      <c r="E8461" s="84">
        <v>826800</v>
      </c>
      <c r="F8461" s="135">
        <v>540600</v>
      </c>
      <c r="G8461" s="76">
        <f t="shared" si="283"/>
        <v>540600</v>
      </c>
      <c r="H8461" s="3"/>
    </row>
    <row r="8462" spans="1:8" ht="15.75" customHeight="1" x14ac:dyDescent="0.25">
      <c r="A8462" s="15"/>
      <c r="B8462" s="5" t="s">
        <v>3181</v>
      </c>
      <c r="C8462" s="57">
        <v>819000</v>
      </c>
      <c r="D8462" s="71">
        <v>795000</v>
      </c>
      <c r="E8462" s="84">
        <v>826800</v>
      </c>
      <c r="F8462" s="135">
        <v>540600</v>
      </c>
      <c r="G8462" s="76">
        <f t="shared" si="283"/>
        <v>540600</v>
      </c>
      <c r="H8462" s="3"/>
    </row>
    <row r="8463" spans="1:8" ht="15.75" customHeight="1" x14ac:dyDescent="0.25">
      <c r="A8463" s="15"/>
      <c r="B8463" s="5" t="s">
        <v>3182</v>
      </c>
      <c r="C8463" s="57">
        <v>1020000</v>
      </c>
      <c r="D8463" s="71">
        <v>990000</v>
      </c>
      <c r="E8463" s="84">
        <v>1029600</v>
      </c>
      <c r="F8463" s="135">
        <v>673200</v>
      </c>
      <c r="G8463" s="76">
        <f t="shared" si="283"/>
        <v>673200</v>
      </c>
      <c r="H8463" s="3"/>
    </row>
    <row r="8464" spans="1:8" ht="15.75" customHeight="1" x14ac:dyDescent="0.25">
      <c r="A8464" s="15"/>
      <c r="B8464" s="5" t="s">
        <v>3183</v>
      </c>
      <c r="C8464" s="57">
        <v>420000</v>
      </c>
      <c r="D8464" s="71">
        <v>408000</v>
      </c>
      <c r="E8464" s="84">
        <v>424300</v>
      </c>
      <c r="F8464" s="135">
        <v>277440</v>
      </c>
      <c r="G8464" s="76">
        <f t="shared" si="283"/>
        <v>277440</v>
      </c>
      <c r="H8464" s="3"/>
    </row>
    <row r="8465" spans="1:8" ht="15.75" customHeight="1" x14ac:dyDescent="0.25">
      <c r="A8465" s="15"/>
      <c r="B8465" s="5" t="s">
        <v>3184</v>
      </c>
      <c r="C8465" s="57">
        <v>516000</v>
      </c>
      <c r="D8465" s="71">
        <v>501000</v>
      </c>
      <c r="E8465" s="84">
        <v>521000</v>
      </c>
      <c r="F8465" s="135">
        <v>340680</v>
      </c>
      <c r="G8465" s="76">
        <f t="shared" si="283"/>
        <v>340680</v>
      </c>
      <c r="H8465" s="3"/>
    </row>
    <row r="8466" spans="1:8" ht="15.75" customHeight="1" x14ac:dyDescent="0.25">
      <c r="A8466" s="15"/>
      <c r="B8466" s="5" t="s">
        <v>499</v>
      </c>
      <c r="C8466" s="57">
        <v>1098000</v>
      </c>
      <c r="D8466" s="71">
        <v>1066000</v>
      </c>
      <c r="E8466" s="84">
        <v>1108600</v>
      </c>
      <c r="F8466" s="135">
        <v>724880</v>
      </c>
      <c r="G8466" s="76">
        <f t="shared" si="283"/>
        <v>724880</v>
      </c>
      <c r="H8466" s="3"/>
    </row>
    <row r="8467" spans="1:8" ht="15.75" customHeight="1" x14ac:dyDescent="0.25">
      <c r="A8467" s="15"/>
      <c r="B8467" s="5" t="s">
        <v>743</v>
      </c>
      <c r="C8467" s="57">
        <v>1218000</v>
      </c>
      <c r="D8467" s="71">
        <v>1183000</v>
      </c>
      <c r="E8467" s="84">
        <v>1230300</v>
      </c>
      <c r="F8467" s="135">
        <v>804440</v>
      </c>
      <c r="G8467" s="76">
        <f t="shared" si="283"/>
        <v>804440</v>
      </c>
      <c r="H8467" s="3"/>
    </row>
    <row r="8468" spans="1:8" ht="15.75" customHeight="1" x14ac:dyDescent="0.25">
      <c r="A8468" s="15"/>
      <c r="B8468" s="5" t="s">
        <v>3185</v>
      </c>
      <c r="C8468" s="57">
        <v>921000</v>
      </c>
      <c r="D8468" s="71">
        <v>894000</v>
      </c>
      <c r="E8468" s="84">
        <v>929800</v>
      </c>
      <c r="F8468" s="135">
        <v>607920</v>
      </c>
      <c r="G8468" s="76">
        <f t="shared" si="283"/>
        <v>607920</v>
      </c>
      <c r="H8468" s="3"/>
    </row>
    <row r="8469" spans="1:8" ht="15.75" customHeight="1" x14ac:dyDescent="0.25">
      <c r="A8469" s="15"/>
      <c r="B8469" s="5" t="s">
        <v>500</v>
      </c>
      <c r="C8469" s="57">
        <v>662000</v>
      </c>
      <c r="D8469" s="71">
        <v>643000</v>
      </c>
      <c r="E8469" s="84">
        <v>668700</v>
      </c>
      <c r="F8469" s="135">
        <v>437240</v>
      </c>
      <c r="G8469" s="76">
        <f t="shared" si="283"/>
        <v>437240</v>
      </c>
      <c r="H8469" s="3"/>
    </row>
    <row r="8470" spans="1:8" ht="15.75" customHeight="1" x14ac:dyDescent="0.25">
      <c r="A8470" s="15"/>
      <c r="B8470" s="5" t="s">
        <v>1925</v>
      </c>
      <c r="C8470" s="57">
        <v>521000</v>
      </c>
      <c r="D8470" s="71">
        <v>506000</v>
      </c>
      <c r="E8470" s="84">
        <v>526200</v>
      </c>
      <c r="F8470" s="135">
        <v>344080</v>
      </c>
      <c r="G8470" s="76">
        <f t="shared" si="283"/>
        <v>344080</v>
      </c>
      <c r="H8470" s="3"/>
    </row>
    <row r="8471" spans="1:8" ht="15.75" customHeight="1" x14ac:dyDescent="0.25">
      <c r="A8471" s="15"/>
      <c r="B8471" s="5" t="s">
        <v>1926</v>
      </c>
      <c r="C8471" s="57">
        <v>521000</v>
      </c>
      <c r="D8471" s="71">
        <v>506000</v>
      </c>
      <c r="E8471" s="84">
        <v>526200</v>
      </c>
      <c r="F8471" s="135">
        <v>344080</v>
      </c>
      <c r="G8471" s="76">
        <f t="shared" si="283"/>
        <v>344080</v>
      </c>
      <c r="H8471" s="3"/>
    </row>
    <row r="8472" spans="1:8" ht="15.75" customHeight="1" x14ac:dyDescent="0.25">
      <c r="A8472" s="15"/>
      <c r="B8472" s="5" t="s">
        <v>1038</v>
      </c>
      <c r="C8472" s="57">
        <v>662000</v>
      </c>
      <c r="D8472" s="71">
        <v>643000</v>
      </c>
      <c r="E8472" s="84">
        <v>668700</v>
      </c>
      <c r="F8472" s="135">
        <v>437240</v>
      </c>
      <c r="G8472" s="76">
        <f t="shared" si="283"/>
        <v>437240</v>
      </c>
      <c r="H8472" s="3"/>
    </row>
    <row r="8473" spans="1:8" ht="15.75" customHeight="1" x14ac:dyDescent="0.25">
      <c r="A8473" s="15"/>
      <c r="B8473" s="5" t="s">
        <v>3186</v>
      </c>
      <c r="C8473" s="57">
        <v>1079000</v>
      </c>
      <c r="D8473" s="71">
        <v>1048000</v>
      </c>
      <c r="E8473" s="84">
        <v>1089900</v>
      </c>
      <c r="F8473" s="135">
        <v>712640</v>
      </c>
      <c r="G8473" s="76">
        <f t="shared" si="283"/>
        <v>712640</v>
      </c>
      <c r="H8473" s="3"/>
    </row>
    <row r="8474" spans="1:8" ht="15.75" customHeight="1" x14ac:dyDescent="0.25">
      <c r="A8474" s="15"/>
      <c r="B8474" s="5" t="s">
        <v>502</v>
      </c>
      <c r="C8474" s="57">
        <v>798000</v>
      </c>
      <c r="D8474" s="71">
        <v>775000</v>
      </c>
      <c r="E8474" s="84">
        <v>806000</v>
      </c>
      <c r="F8474" s="135">
        <v>527000</v>
      </c>
      <c r="G8474" s="76">
        <f t="shared" si="283"/>
        <v>527000</v>
      </c>
      <c r="H8474" s="3"/>
    </row>
    <row r="8475" spans="1:8" ht="15.75" customHeight="1" x14ac:dyDescent="0.25">
      <c r="A8475" s="15"/>
      <c r="B8475" s="5" t="s">
        <v>503</v>
      </c>
      <c r="C8475" s="57">
        <v>1020000</v>
      </c>
      <c r="D8475" s="71">
        <v>990000</v>
      </c>
      <c r="E8475" s="84">
        <v>1029600</v>
      </c>
      <c r="F8475" s="135">
        <v>673200</v>
      </c>
      <c r="G8475" s="76">
        <f t="shared" si="283"/>
        <v>673200</v>
      </c>
      <c r="H8475" s="3"/>
    </row>
    <row r="8476" spans="1:8" ht="15.75" customHeight="1" x14ac:dyDescent="0.25">
      <c r="A8476" s="15"/>
      <c r="B8476" s="5" t="s">
        <v>3187</v>
      </c>
      <c r="C8476" s="57">
        <v>1020000</v>
      </c>
      <c r="D8476" s="71">
        <v>990000</v>
      </c>
      <c r="E8476" s="84">
        <v>1029600</v>
      </c>
      <c r="F8476" s="135">
        <v>673200</v>
      </c>
      <c r="G8476" s="76">
        <f t="shared" si="283"/>
        <v>673200</v>
      </c>
      <c r="H8476" s="3"/>
    </row>
    <row r="8477" spans="1:8" ht="15.75" customHeight="1" x14ac:dyDescent="0.25">
      <c r="A8477" s="15"/>
      <c r="B8477" s="5" t="s">
        <v>1041</v>
      </c>
      <c r="C8477" s="57">
        <v>210000</v>
      </c>
      <c r="D8477" s="71">
        <v>204000</v>
      </c>
      <c r="E8477" s="84">
        <v>212200</v>
      </c>
      <c r="F8477" s="135">
        <v>138720</v>
      </c>
      <c r="G8477" s="76">
        <f t="shared" si="283"/>
        <v>138720</v>
      </c>
      <c r="H8477" s="3"/>
    </row>
    <row r="8478" spans="1:8" ht="15.75" customHeight="1" x14ac:dyDescent="0.25">
      <c r="A8478" s="15"/>
      <c r="B8478" s="5" t="s">
        <v>3188</v>
      </c>
      <c r="C8478" s="57">
        <v>740000</v>
      </c>
      <c r="D8478" s="71">
        <v>718000</v>
      </c>
      <c r="E8478" s="84">
        <v>746700</v>
      </c>
      <c r="F8478" s="135">
        <v>488240</v>
      </c>
      <c r="G8478" s="76">
        <f t="shared" si="283"/>
        <v>488240</v>
      </c>
      <c r="H8478" s="3"/>
    </row>
    <row r="8479" spans="1:8" ht="15.75" customHeight="1" x14ac:dyDescent="0.25">
      <c r="A8479" s="15"/>
      <c r="B8479" s="5" t="s">
        <v>3189</v>
      </c>
      <c r="C8479" s="57">
        <v>740000</v>
      </c>
      <c r="D8479" s="71">
        <v>718000</v>
      </c>
      <c r="E8479" s="84">
        <v>746700</v>
      </c>
      <c r="F8479" s="135">
        <v>488240</v>
      </c>
      <c r="G8479" s="76">
        <f t="shared" si="283"/>
        <v>488240</v>
      </c>
      <c r="H8479" s="3"/>
    </row>
    <row r="8480" spans="1:8" ht="15.75" customHeight="1" x14ac:dyDescent="0.25">
      <c r="A8480" s="15"/>
      <c r="B8480" s="5" t="s">
        <v>509</v>
      </c>
      <c r="C8480" s="57">
        <v>320000</v>
      </c>
      <c r="D8480" s="71">
        <v>311000</v>
      </c>
      <c r="E8480" s="84">
        <v>323400</v>
      </c>
      <c r="F8480" s="135">
        <v>211480</v>
      </c>
      <c r="G8480" s="76">
        <f t="shared" si="283"/>
        <v>211480</v>
      </c>
      <c r="H8480" s="3"/>
    </row>
    <row r="8481" spans="1:8" ht="15.75" customHeight="1" x14ac:dyDescent="0.25">
      <c r="A8481" s="15"/>
      <c r="B8481" s="5" t="s">
        <v>510</v>
      </c>
      <c r="C8481" s="57">
        <v>320000</v>
      </c>
      <c r="D8481" s="71">
        <v>311000</v>
      </c>
      <c r="E8481" s="84">
        <v>323400</v>
      </c>
      <c r="F8481" s="135">
        <v>211480</v>
      </c>
      <c r="G8481" s="76">
        <f t="shared" si="283"/>
        <v>211480</v>
      </c>
      <c r="H8481" s="3"/>
    </row>
    <row r="8482" spans="1:8" ht="15.75" customHeight="1" x14ac:dyDescent="0.25">
      <c r="A8482" s="15"/>
      <c r="B8482" s="5" t="s">
        <v>511</v>
      </c>
      <c r="C8482" s="57">
        <v>521000</v>
      </c>
      <c r="D8482" s="71">
        <v>506000</v>
      </c>
      <c r="E8482" s="84">
        <v>526200</v>
      </c>
      <c r="F8482" s="135">
        <v>344080</v>
      </c>
      <c r="G8482" s="76">
        <f t="shared" ref="G8482:G8508" si="284">SMALL(C8482:F8482,1)</f>
        <v>344080</v>
      </c>
      <c r="H8482" s="3"/>
    </row>
    <row r="8483" spans="1:8" ht="15.75" customHeight="1" x14ac:dyDescent="0.25">
      <c r="A8483" s="15"/>
      <c r="B8483" s="5" t="s">
        <v>512</v>
      </c>
      <c r="C8483" s="57">
        <v>441000</v>
      </c>
      <c r="D8483" s="71">
        <v>428000</v>
      </c>
      <c r="E8483" s="84">
        <v>445100</v>
      </c>
      <c r="F8483" s="135">
        <v>291040</v>
      </c>
      <c r="G8483" s="76">
        <f t="shared" si="284"/>
        <v>291040</v>
      </c>
      <c r="H8483" s="3"/>
    </row>
    <row r="8484" spans="1:8" ht="15.75" customHeight="1" x14ac:dyDescent="0.25">
      <c r="A8484" s="15"/>
      <c r="B8484" s="5" t="s">
        <v>513</v>
      </c>
      <c r="C8484" s="57">
        <v>362000</v>
      </c>
      <c r="D8484" s="71">
        <v>351000</v>
      </c>
      <c r="E8484" s="84">
        <v>365000</v>
      </c>
      <c r="F8484" s="135">
        <v>238680</v>
      </c>
      <c r="G8484" s="76">
        <f t="shared" si="284"/>
        <v>238680</v>
      </c>
      <c r="H8484" s="3"/>
    </row>
    <row r="8485" spans="1:8" ht="15.75" customHeight="1" x14ac:dyDescent="0.25">
      <c r="A8485" s="15"/>
      <c r="B8485" s="5" t="s">
        <v>3190</v>
      </c>
      <c r="C8485" s="57">
        <v>1020000</v>
      </c>
      <c r="D8485" s="71">
        <v>990000</v>
      </c>
      <c r="E8485" s="84">
        <v>1029600</v>
      </c>
      <c r="F8485" s="135">
        <v>673200</v>
      </c>
      <c r="G8485" s="76">
        <f t="shared" si="284"/>
        <v>673200</v>
      </c>
      <c r="H8485" s="3"/>
    </row>
    <row r="8486" spans="1:8" ht="15.75" customHeight="1" x14ac:dyDescent="0.25">
      <c r="A8486" s="15"/>
      <c r="B8486" s="5" t="s">
        <v>1626</v>
      </c>
      <c r="C8486" s="57">
        <v>599000</v>
      </c>
      <c r="D8486" s="71">
        <v>582000</v>
      </c>
      <c r="E8486" s="84">
        <v>605300</v>
      </c>
      <c r="F8486" s="135">
        <v>395760</v>
      </c>
      <c r="G8486" s="76">
        <f t="shared" si="284"/>
        <v>395760</v>
      </c>
      <c r="H8486" s="3"/>
    </row>
    <row r="8487" spans="1:8" ht="15.75" customHeight="1" x14ac:dyDescent="0.25">
      <c r="A8487" s="15"/>
      <c r="B8487" s="5" t="s">
        <v>514</v>
      </c>
      <c r="C8487" s="57">
        <v>432000</v>
      </c>
      <c r="D8487" s="71">
        <v>419000</v>
      </c>
      <c r="E8487" s="84">
        <v>435800</v>
      </c>
      <c r="F8487" s="135">
        <v>284920</v>
      </c>
      <c r="G8487" s="76">
        <f t="shared" si="284"/>
        <v>284920</v>
      </c>
      <c r="H8487" s="3"/>
    </row>
    <row r="8488" spans="1:8" ht="15.75" customHeight="1" x14ac:dyDescent="0.25">
      <c r="A8488" s="15"/>
      <c r="B8488" s="5" t="s">
        <v>348</v>
      </c>
      <c r="C8488" s="57">
        <v>184000</v>
      </c>
      <c r="D8488" s="71">
        <v>179000</v>
      </c>
      <c r="E8488" s="84">
        <v>186200</v>
      </c>
      <c r="F8488" s="135">
        <v>121720</v>
      </c>
      <c r="G8488" s="76">
        <f t="shared" si="284"/>
        <v>121720</v>
      </c>
      <c r="H8488" s="3"/>
    </row>
    <row r="8489" spans="1:8" ht="15.75" customHeight="1" x14ac:dyDescent="0.25">
      <c r="A8489" s="15"/>
      <c r="B8489" s="5" t="s">
        <v>24</v>
      </c>
      <c r="C8489" s="57">
        <v>1759000</v>
      </c>
      <c r="D8489" s="71">
        <v>1708000</v>
      </c>
      <c r="E8489" s="84">
        <v>1776300</v>
      </c>
      <c r="F8489" s="135">
        <v>1161440</v>
      </c>
      <c r="G8489" s="76">
        <f t="shared" si="284"/>
        <v>1161440</v>
      </c>
      <c r="H8489" s="3"/>
    </row>
    <row r="8490" spans="1:8" ht="15.75" customHeight="1" x14ac:dyDescent="0.25">
      <c r="A8490" s="15"/>
      <c r="B8490" s="5" t="s">
        <v>25</v>
      </c>
      <c r="C8490" s="57">
        <v>1039000</v>
      </c>
      <c r="D8490" s="71">
        <v>1009000</v>
      </c>
      <c r="E8490" s="84">
        <v>1049400</v>
      </c>
      <c r="F8490" s="135">
        <v>686120</v>
      </c>
      <c r="G8490" s="76">
        <f t="shared" si="284"/>
        <v>686120</v>
      </c>
      <c r="H8490" s="3"/>
    </row>
    <row r="8491" spans="1:8" ht="15.75" customHeight="1" x14ac:dyDescent="0.25">
      <c r="A8491" s="15"/>
      <c r="B8491" s="5" t="s">
        <v>26</v>
      </c>
      <c r="C8491" s="57">
        <v>819000</v>
      </c>
      <c r="D8491" s="71">
        <v>795000</v>
      </c>
      <c r="E8491" s="84">
        <v>826800</v>
      </c>
      <c r="F8491" s="135">
        <v>540600</v>
      </c>
      <c r="G8491" s="76">
        <f t="shared" si="284"/>
        <v>540600</v>
      </c>
      <c r="H8491" s="3"/>
    </row>
    <row r="8492" spans="1:8" ht="15.75" customHeight="1" x14ac:dyDescent="0.25">
      <c r="A8492" s="15"/>
      <c r="B8492" s="5" t="s">
        <v>27</v>
      </c>
      <c r="C8492" s="57">
        <v>619000</v>
      </c>
      <c r="D8492" s="71">
        <v>601000</v>
      </c>
      <c r="E8492" s="84">
        <v>625000</v>
      </c>
      <c r="F8492" s="135">
        <v>408680</v>
      </c>
      <c r="G8492" s="76">
        <f t="shared" si="284"/>
        <v>408680</v>
      </c>
      <c r="H8492" s="3"/>
    </row>
    <row r="8493" spans="1:8" ht="15.75" customHeight="1" x14ac:dyDescent="0.25">
      <c r="A8493" s="15"/>
      <c r="B8493" s="5" t="s">
        <v>515</v>
      </c>
      <c r="C8493" s="57">
        <v>298000</v>
      </c>
      <c r="D8493" s="71">
        <v>289000</v>
      </c>
      <c r="E8493" s="84">
        <v>300600</v>
      </c>
      <c r="F8493" s="135">
        <v>196520</v>
      </c>
      <c r="G8493" s="76">
        <f t="shared" si="284"/>
        <v>196520</v>
      </c>
      <c r="H8493" s="3"/>
    </row>
    <row r="8494" spans="1:8" ht="15.75" customHeight="1" x14ac:dyDescent="0.25">
      <c r="A8494" s="15"/>
      <c r="B8494" s="5" t="s">
        <v>516</v>
      </c>
      <c r="C8494" s="57">
        <v>599000</v>
      </c>
      <c r="D8494" s="71">
        <v>582000</v>
      </c>
      <c r="E8494" s="84">
        <v>605300</v>
      </c>
      <c r="F8494" s="135">
        <v>395760</v>
      </c>
      <c r="G8494" s="76">
        <f t="shared" si="284"/>
        <v>395760</v>
      </c>
      <c r="H8494" s="3"/>
    </row>
    <row r="8495" spans="1:8" ht="15.75" customHeight="1" x14ac:dyDescent="0.25">
      <c r="A8495" s="15"/>
      <c r="B8495" s="5" t="s">
        <v>517</v>
      </c>
      <c r="C8495" s="57">
        <v>521000</v>
      </c>
      <c r="D8495" s="71">
        <v>506000</v>
      </c>
      <c r="E8495" s="84">
        <v>526200</v>
      </c>
      <c r="F8495" s="135">
        <v>344080</v>
      </c>
      <c r="G8495" s="76">
        <f t="shared" si="284"/>
        <v>344080</v>
      </c>
      <c r="H8495" s="3"/>
    </row>
    <row r="8496" spans="1:8" ht="15.75" customHeight="1" x14ac:dyDescent="0.25">
      <c r="A8496" s="15"/>
      <c r="B8496" s="5" t="s">
        <v>3191</v>
      </c>
      <c r="C8496" s="57">
        <v>107000</v>
      </c>
      <c r="D8496" s="71">
        <v>104000</v>
      </c>
      <c r="E8496" s="84">
        <v>108200</v>
      </c>
      <c r="F8496" s="135">
        <v>70720</v>
      </c>
      <c r="G8496" s="76">
        <f t="shared" si="284"/>
        <v>70720</v>
      </c>
      <c r="H8496" s="3"/>
    </row>
    <row r="8497" spans="1:8" ht="15.75" customHeight="1" x14ac:dyDescent="0.25">
      <c r="A8497" s="15"/>
      <c r="B8497" s="5" t="s">
        <v>748</v>
      </c>
      <c r="C8497" s="57">
        <v>107000</v>
      </c>
      <c r="D8497" s="71">
        <v>104000</v>
      </c>
      <c r="E8497" s="84">
        <v>108200</v>
      </c>
      <c r="F8497" s="135">
        <v>70720</v>
      </c>
      <c r="G8497" s="76">
        <f t="shared" si="284"/>
        <v>70720</v>
      </c>
      <c r="H8497" s="3"/>
    </row>
    <row r="8498" spans="1:8" ht="15.75" customHeight="1" x14ac:dyDescent="0.25">
      <c r="A8498" s="15"/>
      <c r="B8498" s="5" t="s">
        <v>749</v>
      </c>
      <c r="C8498" s="57">
        <v>640000</v>
      </c>
      <c r="D8498" s="71">
        <v>621000</v>
      </c>
      <c r="E8498" s="84">
        <v>645800</v>
      </c>
      <c r="F8498" s="135">
        <v>422280</v>
      </c>
      <c r="G8498" s="76">
        <f t="shared" si="284"/>
        <v>422280</v>
      </c>
      <c r="H8498" s="3"/>
    </row>
    <row r="8499" spans="1:8" ht="15.75" customHeight="1" x14ac:dyDescent="0.25">
      <c r="A8499" s="15"/>
      <c r="B8499" s="5" t="s">
        <v>3192</v>
      </c>
      <c r="C8499" s="57">
        <v>453000</v>
      </c>
      <c r="D8499" s="71">
        <v>440000</v>
      </c>
      <c r="E8499" s="84">
        <v>457600</v>
      </c>
      <c r="F8499" s="135">
        <v>299200</v>
      </c>
      <c r="G8499" s="76">
        <f t="shared" si="284"/>
        <v>299200</v>
      </c>
      <c r="H8499" s="3"/>
    </row>
    <row r="8500" spans="1:8" ht="15.75" customHeight="1" x14ac:dyDescent="0.25">
      <c r="A8500" s="15"/>
      <c r="B8500" s="5" t="s">
        <v>521</v>
      </c>
      <c r="C8500" s="57">
        <v>453000</v>
      </c>
      <c r="D8500" s="71">
        <v>440000</v>
      </c>
      <c r="E8500" s="84">
        <v>457600</v>
      </c>
      <c r="F8500" s="135">
        <v>299200</v>
      </c>
      <c r="G8500" s="76">
        <f t="shared" si="284"/>
        <v>299200</v>
      </c>
      <c r="H8500" s="3"/>
    </row>
    <row r="8501" spans="1:8" ht="15.75" customHeight="1" x14ac:dyDescent="0.25">
      <c r="A8501" s="15"/>
      <c r="B8501" s="5" t="s">
        <v>522</v>
      </c>
      <c r="C8501" s="57">
        <v>453000</v>
      </c>
      <c r="D8501" s="71">
        <v>440000</v>
      </c>
      <c r="E8501" s="84">
        <v>457600</v>
      </c>
      <c r="F8501" s="135">
        <v>299200</v>
      </c>
      <c r="G8501" s="76">
        <f t="shared" si="284"/>
        <v>299200</v>
      </c>
      <c r="H8501" s="3"/>
    </row>
    <row r="8502" spans="1:8" ht="15.75" customHeight="1" x14ac:dyDescent="0.25">
      <c r="A8502" s="15"/>
      <c r="B8502" s="5" t="s">
        <v>523</v>
      </c>
      <c r="C8502" s="57">
        <v>453000</v>
      </c>
      <c r="D8502" s="71">
        <v>440000</v>
      </c>
      <c r="E8502" s="84">
        <v>457600</v>
      </c>
      <c r="F8502" s="135">
        <v>299200</v>
      </c>
      <c r="G8502" s="76">
        <f t="shared" si="284"/>
        <v>299200</v>
      </c>
      <c r="H8502" s="3"/>
    </row>
    <row r="8503" spans="1:8" ht="15.75" customHeight="1" x14ac:dyDescent="0.25">
      <c r="A8503" s="15"/>
      <c r="B8503" s="5" t="s">
        <v>2413</v>
      </c>
      <c r="C8503" s="57">
        <v>453000</v>
      </c>
      <c r="D8503" s="71">
        <v>440000</v>
      </c>
      <c r="E8503" s="84">
        <v>457600</v>
      </c>
      <c r="F8503" s="135">
        <v>299200</v>
      </c>
      <c r="G8503" s="76">
        <f t="shared" si="284"/>
        <v>299200</v>
      </c>
      <c r="H8503" s="3"/>
    </row>
    <row r="8504" spans="1:8" ht="15.75" customHeight="1" x14ac:dyDescent="0.25">
      <c r="A8504" s="15"/>
      <c r="B8504" s="5" t="s">
        <v>525</v>
      </c>
      <c r="C8504" s="57">
        <v>1769000</v>
      </c>
      <c r="D8504" s="71">
        <v>1717000</v>
      </c>
      <c r="E8504" s="84">
        <v>1785700</v>
      </c>
      <c r="F8504" s="135">
        <v>1167560</v>
      </c>
      <c r="G8504" s="76">
        <f t="shared" si="284"/>
        <v>1167560</v>
      </c>
      <c r="H8504" s="3"/>
    </row>
    <row r="8505" spans="1:8" ht="15.75" customHeight="1" x14ac:dyDescent="0.25">
      <c r="A8505" s="15"/>
      <c r="B8505" s="5" t="s">
        <v>528</v>
      </c>
      <c r="C8505" s="57">
        <v>1001000</v>
      </c>
      <c r="D8505" s="71">
        <v>972000</v>
      </c>
      <c r="E8505" s="84">
        <v>1010900</v>
      </c>
      <c r="F8505" s="135">
        <v>660960</v>
      </c>
      <c r="G8505" s="76">
        <f t="shared" si="284"/>
        <v>660960</v>
      </c>
      <c r="H8505" s="3"/>
    </row>
    <row r="8506" spans="1:8" ht="15.75" customHeight="1" x14ac:dyDescent="0.25">
      <c r="A8506" s="15"/>
      <c r="B8506" s="5" t="s">
        <v>529</v>
      </c>
      <c r="C8506" s="57">
        <v>572000</v>
      </c>
      <c r="D8506" s="71">
        <v>555000</v>
      </c>
      <c r="E8506" s="84">
        <v>577200</v>
      </c>
      <c r="F8506" s="135">
        <v>377400</v>
      </c>
      <c r="G8506" s="76">
        <f t="shared" si="284"/>
        <v>377400</v>
      </c>
      <c r="H8506" s="3"/>
    </row>
    <row r="8507" spans="1:8" ht="15.75" customHeight="1" x14ac:dyDescent="0.25">
      <c r="A8507" s="15"/>
      <c r="B8507" s="5" t="s">
        <v>530</v>
      </c>
      <c r="C8507" s="57">
        <v>97000</v>
      </c>
      <c r="D8507" s="71">
        <v>94000</v>
      </c>
      <c r="E8507" s="84">
        <v>97800</v>
      </c>
      <c r="F8507" s="135">
        <v>63920</v>
      </c>
      <c r="G8507" s="76">
        <f t="shared" si="284"/>
        <v>63920</v>
      </c>
      <c r="H8507" s="3"/>
    </row>
    <row r="8508" spans="1:8" ht="15.75" customHeight="1" x14ac:dyDescent="0.25">
      <c r="A8508" s="43"/>
      <c r="B8508" s="35" t="s">
        <v>3193</v>
      </c>
      <c r="C8508" s="61"/>
      <c r="D8508" s="75"/>
      <c r="E8508" s="88"/>
      <c r="F8508" s="140"/>
      <c r="G8508" s="76" t="e">
        <f t="shared" si="284"/>
        <v>#NUM!</v>
      </c>
      <c r="H8508" s="3"/>
    </row>
    <row r="8509" spans="1:8" ht="15.75" customHeight="1" x14ac:dyDescent="0.25">
      <c r="A8509" s="7" t="s">
        <v>0</v>
      </c>
      <c r="B8509" s="6" t="s">
        <v>1</v>
      </c>
      <c r="C8509" s="155" t="s">
        <v>2</v>
      </c>
      <c r="D8509" s="158" t="s">
        <v>2</v>
      </c>
      <c r="E8509" s="161" t="s">
        <v>2</v>
      </c>
      <c r="F8509" s="164" t="s">
        <v>2</v>
      </c>
      <c r="G8509" s="152" t="s">
        <v>2</v>
      </c>
      <c r="H8509" s="3"/>
    </row>
    <row r="8510" spans="1:8" ht="15.75" customHeight="1" x14ac:dyDescent="0.25">
      <c r="A8510" s="7"/>
      <c r="B8510" s="4" t="s">
        <v>3</v>
      </c>
      <c r="C8510" s="156"/>
      <c r="D8510" s="159"/>
      <c r="E8510" s="162"/>
      <c r="F8510" s="165"/>
      <c r="G8510" s="153"/>
      <c r="H8510" s="3"/>
    </row>
    <row r="8511" spans="1:8" ht="15.75" customHeight="1" x14ac:dyDescent="0.25">
      <c r="A8511" s="13">
        <v>1</v>
      </c>
      <c r="B8511" s="7" t="s">
        <v>4</v>
      </c>
      <c r="C8511" s="157"/>
      <c r="D8511" s="160"/>
      <c r="E8511" s="163"/>
      <c r="F8511" s="166"/>
      <c r="G8511" s="154"/>
      <c r="H8511" s="3"/>
    </row>
    <row r="8512" spans="1:8" ht="15.75" customHeight="1" x14ac:dyDescent="0.25">
      <c r="A8512" s="14"/>
      <c r="B8512" s="8" t="s">
        <v>78</v>
      </c>
      <c r="C8512" s="57">
        <v>121000</v>
      </c>
      <c r="D8512" s="71">
        <v>117000</v>
      </c>
      <c r="E8512" s="84">
        <v>121700</v>
      </c>
      <c r="F8512" s="135">
        <v>79560</v>
      </c>
      <c r="G8512" s="76">
        <f t="shared" ref="G8512:G8546" si="285">SMALL(C8512:F8512,1)</f>
        <v>79560</v>
      </c>
      <c r="H8512" s="3"/>
    </row>
    <row r="8513" spans="1:8" ht="15.75" customHeight="1" x14ac:dyDescent="0.25">
      <c r="A8513" s="14"/>
      <c r="B8513" s="8" t="s">
        <v>79</v>
      </c>
      <c r="C8513" s="57">
        <v>121000</v>
      </c>
      <c r="D8513" s="71">
        <v>117000</v>
      </c>
      <c r="E8513" s="84">
        <v>121700</v>
      </c>
      <c r="F8513" s="135">
        <v>79560</v>
      </c>
      <c r="G8513" s="76">
        <f t="shared" si="285"/>
        <v>79560</v>
      </c>
      <c r="H8513" s="3"/>
    </row>
    <row r="8514" spans="1:8" ht="15.75" customHeight="1" x14ac:dyDescent="0.25">
      <c r="A8514" s="14"/>
      <c r="B8514" s="8" t="s">
        <v>80</v>
      </c>
      <c r="C8514" s="57">
        <v>121000</v>
      </c>
      <c r="D8514" s="71">
        <v>117000</v>
      </c>
      <c r="E8514" s="84">
        <v>121700</v>
      </c>
      <c r="F8514" s="135">
        <v>79560</v>
      </c>
      <c r="G8514" s="76">
        <f t="shared" si="285"/>
        <v>79560</v>
      </c>
      <c r="H8514" s="3"/>
    </row>
    <row r="8515" spans="1:8" ht="15.75" customHeight="1" x14ac:dyDescent="0.25">
      <c r="A8515" s="14"/>
      <c r="B8515" s="8" t="s">
        <v>81</v>
      </c>
      <c r="C8515" s="57">
        <v>121000</v>
      </c>
      <c r="D8515" s="71">
        <v>117000</v>
      </c>
      <c r="E8515" s="84">
        <v>121700</v>
      </c>
      <c r="F8515" s="135">
        <v>79560</v>
      </c>
      <c r="G8515" s="76">
        <f t="shared" si="285"/>
        <v>79560</v>
      </c>
      <c r="H8515" s="3"/>
    </row>
    <row r="8516" spans="1:8" ht="15.75" customHeight="1" x14ac:dyDescent="0.25">
      <c r="A8516" s="14"/>
      <c r="B8516" s="8" t="s">
        <v>82</v>
      </c>
      <c r="C8516" s="57">
        <v>263000</v>
      </c>
      <c r="D8516" s="71">
        <v>255000</v>
      </c>
      <c r="E8516" s="84">
        <v>265200</v>
      </c>
      <c r="F8516" s="135">
        <v>173400</v>
      </c>
      <c r="G8516" s="76">
        <f t="shared" si="285"/>
        <v>173400</v>
      </c>
      <c r="H8516" s="3"/>
    </row>
    <row r="8517" spans="1:8" ht="15.75" customHeight="1" x14ac:dyDescent="0.25">
      <c r="A8517" s="14"/>
      <c r="B8517" s="8" t="s">
        <v>83</v>
      </c>
      <c r="C8517" s="57">
        <v>562000</v>
      </c>
      <c r="D8517" s="71">
        <v>546000</v>
      </c>
      <c r="E8517" s="84">
        <v>567800</v>
      </c>
      <c r="F8517" s="135">
        <v>371280</v>
      </c>
      <c r="G8517" s="76">
        <f t="shared" si="285"/>
        <v>371280</v>
      </c>
      <c r="H8517" s="3"/>
    </row>
    <row r="8518" spans="1:8" ht="15.75" customHeight="1" x14ac:dyDescent="0.25">
      <c r="A8518" s="14"/>
      <c r="B8518" s="8" t="s">
        <v>84</v>
      </c>
      <c r="C8518" s="57">
        <v>205000</v>
      </c>
      <c r="D8518" s="71">
        <v>199000</v>
      </c>
      <c r="E8518" s="84">
        <v>207000</v>
      </c>
      <c r="F8518" s="135">
        <v>135320</v>
      </c>
      <c r="G8518" s="76">
        <f t="shared" si="285"/>
        <v>135320</v>
      </c>
      <c r="H8518" s="3"/>
    </row>
    <row r="8519" spans="1:8" ht="15.75" customHeight="1" x14ac:dyDescent="0.25">
      <c r="A8519" s="14"/>
      <c r="B8519" s="8" t="s">
        <v>85</v>
      </c>
      <c r="C8519" s="57">
        <v>749000</v>
      </c>
      <c r="D8519" s="71">
        <v>727000</v>
      </c>
      <c r="E8519" s="84">
        <v>756100</v>
      </c>
      <c r="F8519" s="135">
        <v>494360</v>
      </c>
      <c r="G8519" s="76">
        <f t="shared" si="285"/>
        <v>494360</v>
      </c>
      <c r="H8519" s="3"/>
    </row>
    <row r="8520" spans="1:8" ht="15.75" customHeight="1" x14ac:dyDescent="0.25">
      <c r="A8520" s="14"/>
      <c r="B8520" s="8" t="s">
        <v>86</v>
      </c>
      <c r="C8520" s="57">
        <v>387000</v>
      </c>
      <c r="D8520" s="71">
        <v>376000</v>
      </c>
      <c r="E8520" s="84">
        <v>391000</v>
      </c>
      <c r="F8520" s="135">
        <v>255680</v>
      </c>
      <c r="G8520" s="76">
        <f t="shared" si="285"/>
        <v>255680</v>
      </c>
      <c r="H8520" s="3"/>
    </row>
    <row r="8521" spans="1:8" ht="15.75" customHeight="1" x14ac:dyDescent="0.25">
      <c r="A8521" s="14"/>
      <c r="B8521" s="8" t="s">
        <v>87</v>
      </c>
      <c r="C8521" s="57">
        <v>611000</v>
      </c>
      <c r="D8521" s="71">
        <v>593000</v>
      </c>
      <c r="E8521" s="84">
        <v>616700</v>
      </c>
      <c r="F8521" s="135">
        <v>403240</v>
      </c>
      <c r="G8521" s="76">
        <f t="shared" si="285"/>
        <v>403240</v>
      </c>
      <c r="H8521" s="3"/>
    </row>
    <row r="8522" spans="1:8" ht="15.75" customHeight="1" x14ac:dyDescent="0.25">
      <c r="A8522" s="14"/>
      <c r="B8522" s="8" t="s">
        <v>88</v>
      </c>
      <c r="C8522" s="57">
        <v>1149000</v>
      </c>
      <c r="D8522" s="71">
        <v>1116000</v>
      </c>
      <c r="E8522" s="84">
        <v>1160600</v>
      </c>
      <c r="F8522" s="135">
        <v>758880</v>
      </c>
      <c r="G8522" s="76">
        <f t="shared" si="285"/>
        <v>758880</v>
      </c>
      <c r="H8522" s="3"/>
    </row>
    <row r="8523" spans="1:8" ht="15.75" customHeight="1" x14ac:dyDescent="0.25">
      <c r="A8523" s="14"/>
      <c r="B8523" s="8" t="s">
        <v>89</v>
      </c>
      <c r="C8523" s="57">
        <v>925000</v>
      </c>
      <c r="D8523" s="71">
        <v>898000</v>
      </c>
      <c r="E8523" s="84">
        <v>933900</v>
      </c>
      <c r="F8523" s="135">
        <v>610640</v>
      </c>
      <c r="G8523" s="76">
        <f t="shared" si="285"/>
        <v>610640</v>
      </c>
      <c r="H8523" s="3"/>
    </row>
    <row r="8524" spans="1:8" ht="15.75" customHeight="1" x14ac:dyDescent="0.25">
      <c r="A8524" s="14"/>
      <c r="B8524" s="8" t="s">
        <v>90</v>
      </c>
      <c r="C8524" s="57">
        <v>355000</v>
      </c>
      <c r="D8524" s="71">
        <v>345000</v>
      </c>
      <c r="E8524" s="84">
        <v>358800</v>
      </c>
      <c r="F8524" s="135">
        <v>234600</v>
      </c>
      <c r="G8524" s="76">
        <f t="shared" si="285"/>
        <v>234600</v>
      </c>
      <c r="H8524" s="3"/>
    </row>
    <row r="8525" spans="1:8" ht="15.75" customHeight="1" x14ac:dyDescent="0.25">
      <c r="A8525" s="14"/>
      <c r="B8525" s="8" t="s">
        <v>91</v>
      </c>
      <c r="C8525" s="57">
        <v>749000</v>
      </c>
      <c r="D8525" s="71">
        <v>727000</v>
      </c>
      <c r="E8525" s="84">
        <v>756100</v>
      </c>
      <c r="F8525" s="135">
        <v>494360</v>
      </c>
      <c r="G8525" s="76">
        <f t="shared" si="285"/>
        <v>494360</v>
      </c>
      <c r="H8525" s="3"/>
    </row>
    <row r="8526" spans="1:8" ht="15.75" customHeight="1" x14ac:dyDescent="0.25">
      <c r="A8526" s="14"/>
      <c r="B8526" s="8" t="s">
        <v>92</v>
      </c>
      <c r="C8526" s="57">
        <v>393000</v>
      </c>
      <c r="D8526" s="71">
        <v>382000</v>
      </c>
      <c r="E8526" s="84">
        <v>397300</v>
      </c>
      <c r="F8526" s="135">
        <v>259760</v>
      </c>
      <c r="G8526" s="76">
        <f t="shared" si="285"/>
        <v>259760</v>
      </c>
      <c r="H8526" s="3"/>
    </row>
    <row r="8527" spans="1:8" ht="15.75" customHeight="1" x14ac:dyDescent="0.25">
      <c r="A8527" s="14"/>
      <c r="B8527" s="8" t="s">
        <v>93</v>
      </c>
      <c r="C8527" s="57">
        <v>816000</v>
      </c>
      <c r="D8527" s="71">
        <v>792000</v>
      </c>
      <c r="E8527" s="84">
        <v>823700</v>
      </c>
      <c r="F8527" s="135">
        <v>538560</v>
      </c>
      <c r="G8527" s="76">
        <f t="shared" si="285"/>
        <v>538560</v>
      </c>
      <c r="H8527" s="3"/>
    </row>
    <row r="8528" spans="1:8" ht="15.75" customHeight="1" x14ac:dyDescent="0.25">
      <c r="A8528" s="14"/>
      <c r="B8528" s="8" t="s">
        <v>94</v>
      </c>
      <c r="C8528" s="57">
        <v>610000</v>
      </c>
      <c r="D8528" s="71">
        <v>592000</v>
      </c>
      <c r="E8528" s="84">
        <v>615700</v>
      </c>
      <c r="F8528" s="135">
        <v>402560</v>
      </c>
      <c r="G8528" s="76">
        <f t="shared" si="285"/>
        <v>402560</v>
      </c>
      <c r="H8528" s="3"/>
    </row>
    <row r="8529" spans="1:8" ht="15.75" customHeight="1" x14ac:dyDescent="0.25">
      <c r="A8529" s="14"/>
      <c r="B8529" s="8" t="s">
        <v>95</v>
      </c>
      <c r="C8529" s="57">
        <v>827000</v>
      </c>
      <c r="D8529" s="71">
        <v>803000</v>
      </c>
      <c r="E8529" s="84">
        <v>835100</v>
      </c>
      <c r="F8529" s="135">
        <v>546040</v>
      </c>
      <c r="G8529" s="76">
        <f t="shared" si="285"/>
        <v>546040</v>
      </c>
      <c r="H8529" s="3"/>
    </row>
    <row r="8530" spans="1:8" ht="15.75" customHeight="1" x14ac:dyDescent="0.25">
      <c r="A8530" s="14"/>
      <c r="B8530" s="8" t="s">
        <v>96</v>
      </c>
      <c r="C8530" s="57">
        <v>603000</v>
      </c>
      <c r="D8530" s="71">
        <v>585000</v>
      </c>
      <c r="E8530" s="84">
        <v>608400</v>
      </c>
      <c r="F8530" s="135">
        <v>397800</v>
      </c>
      <c r="G8530" s="76">
        <f t="shared" si="285"/>
        <v>397800</v>
      </c>
      <c r="H8530" s="3"/>
    </row>
    <row r="8531" spans="1:8" ht="15.75" customHeight="1" x14ac:dyDescent="0.25">
      <c r="A8531" s="14"/>
      <c r="B8531" s="8" t="s">
        <v>97</v>
      </c>
      <c r="C8531" s="57">
        <v>603000</v>
      </c>
      <c r="D8531" s="71">
        <v>585000</v>
      </c>
      <c r="E8531" s="84">
        <v>608400</v>
      </c>
      <c r="F8531" s="135">
        <v>397800</v>
      </c>
      <c r="G8531" s="76">
        <f t="shared" si="285"/>
        <v>397800</v>
      </c>
      <c r="H8531" s="3"/>
    </row>
    <row r="8532" spans="1:8" ht="15.75" customHeight="1" x14ac:dyDescent="0.25">
      <c r="A8532" s="14"/>
      <c r="B8532" s="8" t="s">
        <v>98</v>
      </c>
      <c r="C8532" s="57">
        <v>575000</v>
      </c>
      <c r="D8532" s="71">
        <v>558000</v>
      </c>
      <c r="E8532" s="84">
        <v>580300</v>
      </c>
      <c r="F8532" s="135">
        <v>379440</v>
      </c>
      <c r="G8532" s="76">
        <f t="shared" si="285"/>
        <v>379440</v>
      </c>
      <c r="H8532" s="3"/>
    </row>
    <row r="8533" spans="1:8" ht="15.75" customHeight="1" x14ac:dyDescent="0.25">
      <c r="A8533" s="14"/>
      <c r="B8533" s="8" t="s">
        <v>99</v>
      </c>
      <c r="C8533" s="57">
        <v>121000</v>
      </c>
      <c r="D8533" s="71">
        <v>117000</v>
      </c>
      <c r="E8533" s="84">
        <v>121700</v>
      </c>
      <c r="F8533" s="135">
        <v>79560</v>
      </c>
      <c r="G8533" s="76">
        <f t="shared" si="285"/>
        <v>79560</v>
      </c>
      <c r="H8533" s="3"/>
    </row>
    <row r="8534" spans="1:8" ht="15.75" customHeight="1" x14ac:dyDescent="0.25">
      <c r="A8534" s="14"/>
      <c r="B8534" s="8" t="s">
        <v>100</v>
      </c>
      <c r="C8534" s="57">
        <v>749000</v>
      </c>
      <c r="D8534" s="71">
        <v>727000</v>
      </c>
      <c r="E8534" s="84">
        <v>756100</v>
      </c>
      <c r="F8534" s="135">
        <v>494360</v>
      </c>
      <c r="G8534" s="76">
        <f t="shared" si="285"/>
        <v>494360</v>
      </c>
      <c r="H8534" s="3"/>
    </row>
    <row r="8535" spans="1:8" ht="15.75" customHeight="1" x14ac:dyDescent="0.25">
      <c r="A8535" s="14"/>
      <c r="B8535" s="8" t="s">
        <v>101</v>
      </c>
      <c r="C8535" s="57">
        <v>1273000</v>
      </c>
      <c r="D8535" s="71">
        <v>1236000</v>
      </c>
      <c r="E8535" s="84">
        <v>1285400</v>
      </c>
      <c r="F8535" s="135">
        <v>840480</v>
      </c>
      <c r="G8535" s="76">
        <f t="shared" si="285"/>
        <v>840480</v>
      </c>
      <c r="H8535" s="3"/>
    </row>
    <row r="8536" spans="1:8" ht="15.75" customHeight="1" x14ac:dyDescent="0.25">
      <c r="A8536" s="14"/>
      <c r="B8536" s="8" t="s">
        <v>102</v>
      </c>
      <c r="C8536" s="57">
        <v>462000</v>
      </c>
      <c r="D8536" s="71">
        <v>449000</v>
      </c>
      <c r="E8536" s="84">
        <v>467000</v>
      </c>
      <c r="F8536" s="135">
        <v>305320</v>
      </c>
      <c r="G8536" s="76">
        <f t="shared" si="285"/>
        <v>305320</v>
      </c>
      <c r="H8536" s="3"/>
    </row>
    <row r="8537" spans="1:8" ht="15.75" customHeight="1" x14ac:dyDescent="0.25">
      <c r="A8537" s="14"/>
      <c r="B8537" s="8" t="s">
        <v>103</v>
      </c>
      <c r="C8537" s="57">
        <v>263000</v>
      </c>
      <c r="D8537" s="71">
        <v>255000</v>
      </c>
      <c r="E8537" s="84">
        <v>265200</v>
      </c>
      <c r="F8537" s="135">
        <v>173400</v>
      </c>
      <c r="G8537" s="76">
        <f t="shared" si="285"/>
        <v>173400</v>
      </c>
      <c r="H8537" s="3"/>
    </row>
    <row r="8538" spans="1:8" ht="15.75" customHeight="1" x14ac:dyDescent="0.25">
      <c r="A8538" s="14"/>
      <c r="B8538" s="8" t="s">
        <v>104</v>
      </c>
      <c r="C8538" s="57">
        <v>133000</v>
      </c>
      <c r="D8538" s="71">
        <v>129000</v>
      </c>
      <c r="E8538" s="84">
        <v>134200</v>
      </c>
      <c r="F8538" s="135">
        <v>87720</v>
      </c>
      <c r="G8538" s="76">
        <f t="shared" si="285"/>
        <v>87720</v>
      </c>
      <c r="H8538" s="3"/>
    </row>
    <row r="8539" spans="1:8" ht="15.75" customHeight="1" x14ac:dyDescent="0.25">
      <c r="A8539" s="14"/>
      <c r="B8539" s="8" t="s">
        <v>105</v>
      </c>
      <c r="C8539" s="57">
        <v>133000</v>
      </c>
      <c r="D8539" s="71">
        <v>129000</v>
      </c>
      <c r="E8539" s="84">
        <v>134200</v>
      </c>
      <c r="F8539" s="135">
        <v>87720</v>
      </c>
      <c r="G8539" s="76">
        <f t="shared" si="285"/>
        <v>87720</v>
      </c>
      <c r="H8539" s="3"/>
    </row>
    <row r="8540" spans="1:8" ht="15.75" customHeight="1" x14ac:dyDescent="0.25">
      <c r="A8540" s="14"/>
      <c r="B8540" s="8" t="s">
        <v>106</v>
      </c>
      <c r="C8540" s="57">
        <v>133000</v>
      </c>
      <c r="D8540" s="71">
        <v>129000</v>
      </c>
      <c r="E8540" s="84">
        <v>134200</v>
      </c>
      <c r="F8540" s="135">
        <v>87720</v>
      </c>
      <c r="G8540" s="76">
        <f t="shared" si="285"/>
        <v>87720</v>
      </c>
      <c r="H8540" s="3"/>
    </row>
    <row r="8541" spans="1:8" ht="15.75" customHeight="1" x14ac:dyDescent="0.25">
      <c r="A8541" s="14"/>
      <c r="B8541" s="8" t="s">
        <v>107</v>
      </c>
      <c r="C8541" s="57">
        <v>254000</v>
      </c>
      <c r="D8541" s="71">
        <v>247000</v>
      </c>
      <c r="E8541" s="84">
        <v>256900</v>
      </c>
      <c r="F8541" s="135">
        <v>167960</v>
      </c>
      <c r="G8541" s="76">
        <f t="shared" si="285"/>
        <v>167960</v>
      </c>
      <c r="H8541" s="3"/>
    </row>
    <row r="8542" spans="1:8" ht="15.75" customHeight="1" x14ac:dyDescent="0.25">
      <c r="A8542" s="14"/>
      <c r="B8542" s="8" t="s">
        <v>108</v>
      </c>
      <c r="C8542" s="57">
        <v>567000</v>
      </c>
      <c r="D8542" s="71">
        <v>550000</v>
      </c>
      <c r="E8542" s="84">
        <v>572000</v>
      </c>
      <c r="F8542" s="135">
        <v>374000</v>
      </c>
      <c r="G8542" s="76">
        <f t="shared" si="285"/>
        <v>374000</v>
      </c>
      <c r="H8542" s="3"/>
    </row>
    <row r="8543" spans="1:8" ht="15.75" customHeight="1" x14ac:dyDescent="0.25">
      <c r="A8543" s="14"/>
      <c r="B8543" s="8" t="s">
        <v>109</v>
      </c>
      <c r="C8543" s="57">
        <v>181000</v>
      </c>
      <c r="D8543" s="71">
        <v>176000</v>
      </c>
      <c r="E8543" s="84">
        <v>183000</v>
      </c>
      <c r="F8543" s="135">
        <v>119680</v>
      </c>
      <c r="G8543" s="76">
        <f t="shared" si="285"/>
        <v>119680</v>
      </c>
      <c r="H8543" s="3"/>
    </row>
    <row r="8544" spans="1:8" ht="15.75" customHeight="1" x14ac:dyDescent="0.25">
      <c r="A8544" s="14"/>
      <c r="B8544" s="8" t="s">
        <v>110</v>
      </c>
      <c r="C8544" s="57">
        <v>121000</v>
      </c>
      <c r="D8544" s="71">
        <v>117000</v>
      </c>
      <c r="E8544" s="84">
        <v>121700</v>
      </c>
      <c r="F8544" s="135">
        <v>79560</v>
      </c>
      <c r="G8544" s="76">
        <f t="shared" si="285"/>
        <v>79560</v>
      </c>
      <c r="H8544" s="3"/>
    </row>
    <row r="8545" spans="1:8" ht="15.75" customHeight="1" x14ac:dyDescent="0.25">
      <c r="A8545" s="14"/>
      <c r="B8545" s="8" t="s">
        <v>111</v>
      </c>
      <c r="C8545" s="57">
        <v>78000</v>
      </c>
      <c r="D8545" s="71">
        <v>76000</v>
      </c>
      <c r="E8545" s="84">
        <v>79000</v>
      </c>
      <c r="F8545" s="135">
        <v>51680</v>
      </c>
      <c r="G8545" s="76">
        <f t="shared" si="285"/>
        <v>51680</v>
      </c>
      <c r="H8545" s="3"/>
    </row>
    <row r="8546" spans="1:8" ht="15.75" customHeight="1" x14ac:dyDescent="0.25">
      <c r="A8546" s="14"/>
      <c r="B8546" s="8" t="s">
        <v>112</v>
      </c>
      <c r="C8546" s="57">
        <v>78000</v>
      </c>
      <c r="D8546" s="71">
        <v>76000</v>
      </c>
      <c r="E8546" s="84">
        <v>79000</v>
      </c>
      <c r="F8546" s="135">
        <v>51680</v>
      </c>
      <c r="G8546" s="76">
        <f t="shared" si="285"/>
        <v>51680</v>
      </c>
      <c r="H8546" s="3"/>
    </row>
    <row r="8547" spans="1:8" ht="15.75" customHeight="1" x14ac:dyDescent="0.25">
      <c r="A8547" s="4" t="s">
        <v>0</v>
      </c>
      <c r="B8547" s="6" t="s">
        <v>62</v>
      </c>
      <c r="C8547" s="155" t="s">
        <v>2</v>
      </c>
      <c r="D8547" s="158" t="s">
        <v>2</v>
      </c>
      <c r="E8547" s="161" t="s">
        <v>2</v>
      </c>
      <c r="F8547" s="164" t="s">
        <v>2</v>
      </c>
      <c r="G8547" s="152" t="s">
        <v>2</v>
      </c>
      <c r="H8547" s="3"/>
    </row>
    <row r="8548" spans="1:8" ht="15.75" customHeight="1" x14ac:dyDescent="0.25">
      <c r="A8548" s="4"/>
      <c r="B8548" s="7" t="s">
        <v>3</v>
      </c>
      <c r="C8548" s="156"/>
      <c r="D8548" s="159"/>
      <c r="E8548" s="162"/>
      <c r="F8548" s="165"/>
      <c r="G8548" s="153"/>
      <c r="H8548" s="3"/>
    </row>
    <row r="8549" spans="1:8" ht="15.75" customHeight="1" x14ac:dyDescent="0.25">
      <c r="A8549" s="13">
        <v>2</v>
      </c>
      <c r="B8549" s="9" t="s">
        <v>7</v>
      </c>
      <c r="C8549" s="157"/>
      <c r="D8549" s="160"/>
      <c r="E8549" s="163"/>
      <c r="F8549" s="166"/>
      <c r="G8549" s="154"/>
      <c r="H8549" s="3"/>
    </row>
    <row r="8550" spans="1:8" ht="15.75" customHeight="1" x14ac:dyDescent="0.25">
      <c r="A8550" s="14"/>
      <c r="B8550" s="5" t="s">
        <v>113</v>
      </c>
      <c r="C8550" s="57">
        <v>305000</v>
      </c>
      <c r="D8550" s="71">
        <v>296000</v>
      </c>
      <c r="E8550" s="84">
        <v>307800</v>
      </c>
      <c r="F8550" s="135">
        <v>201280</v>
      </c>
      <c r="G8550" s="76">
        <f t="shared" ref="G8550:G8582" si="286">SMALL(C8550:F8550,1)</f>
        <v>201280</v>
      </c>
      <c r="H8550" s="3"/>
    </row>
    <row r="8551" spans="1:8" ht="15.75" customHeight="1" x14ac:dyDescent="0.25">
      <c r="A8551" s="14"/>
      <c r="B8551" s="5" t="s">
        <v>114</v>
      </c>
      <c r="C8551" s="57">
        <v>305000</v>
      </c>
      <c r="D8551" s="71">
        <v>296000</v>
      </c>
      <c r="E8551" s="84">
        <v>307800</v>
      </c>
      <c r="F8551" s="135">
        <v>201280</v>
      </c>
      <c r="G8551" s="76">
        <f t="shared" si="286"/>
        <v>201280</v>
      </c>
      <c r="H8551" s="3"/>
    </row>
    <row r="8552" spans="1:8" ht="15.75" customHeight="1" x14ac:dyDescent="0.25">
      <c r="A8552" s="14"/>
      <c r="B8552" s="5" t="s">
        <v>2261</v>
      </c>
      <c r="C8552" s="57">
        <v>98000</v>
      </c>
      <c r="D8552" s="71">
        <v>95000</v>
      </c>
      <c r="E8552" s="84">
        <v>98800</v>
      </c>
      <c r="F8552" s="135">
        <v>64600</v>
      </c>
      <c r="G8552" s="76">
        <f t="shared" si="286"/>
        <v>64600</v>
      </c>
      <c r="H8552" s="3"/>
    </row>
    <row r="8553" spans="1:8" ht="15.75" customHeight="1" x14ac:dyDescent="0.25">
      <c r="A8553" s="14"/>
      <c r="B8553" s="5" t="s">
        <v>579</v>
      </c>
      <c r="C8553" s="57">
        <v>213000</v>
      </c>
      <c r="D8553" s="71">
        <v>207000</v>
      </c>
      <c r="E8553" s="84">
        <v>215300</v>
      </c>
      <c r="F8553" s="135">
        <v>140760</v>
      </c>
      <c r="G8553" s="76">
        <f t="shared" si="286"/>
        <v>140760</v>
      </c>
      <c r="H8553" s="3"/>
    </row>
    <row r="8554" spans="1:8" ht="15.75" customHeight="1" x14ac:dyDescent="0.25">
      <c r="A8554" s="14"/>
      <c r="B8554" s="5" t="s">
        <v>3120</v>
      </c>
      <c r="C8554" s="57">
        <v>611000</v>
      </c>
      <c r="D8554" s="71">
        <v>593000</v>
      </c>
      <c r="E8554" s="84">
        <v>616700</v>
      </c>
      <c r="F8554" s="135">
        <v>403240</v>
      </c>
      <c r="G8554" s="76">
        <f t="shared" si="286"/>
        <v>403240</v>
      </c>
      <c r="H8554" s="3"/>
    </row>
    <row r="8555" spans="1:8" ht="15.75" customHeight="1" x14ac:dyDescent="0.25">
      <c r="A8555" s="14"/>
      <c r="B8555" s="8" t="s">
        <v>3122</v>
      </c>
      <c r="C8555" s="57">
        <v>1927000</v>
      </c>
      <c r="D8555" s="71">
        <v>1871000</v>
      </c>
      <c r="E8555" s="84">
        <v>1945800</v>
      </c>
      <c r="F8555" s="135">
        <v>1272280</v>
      </c>
      <c r="G8555" s="76">
        <f t="shared" si="286"/>
        <v>1272280</v>
      </c>
      <c r="H8555" s="3"/>
    </row>
    <row r="8556" spans="1:8" ht="15.75" customHeight="1" x14ac:dyDescent="0.25">
      <c r="A8556" s="14"/>
      <c r="B8556" s="8" t="s">
        <v>3121</v>
      </c>
      <c r="C8556" s="57">
        <v>1927000</v>
      </c>
      <c r="D8556" s="71">
        <v>1871000</v>
      </c>
      <c r="E8556" s="84">
        <v>1945800</v>
      </c>
      <c r="F8556" s="135">
        <v>1272280</v>
      </c>
      <c r="G8556" s="76">
        <f t="shared" si="286"/>
        <v>1272280</v>
      </c>
      <c r="H8556" s="3"/>
    </row>
    <row r="8557" spans="1:8" ht="15.75" customHeight="1" x14ac:dyDescent="0.25">
      <c r="A8557" s="14"/>
      <c r="B8557" s="5" t="s">
        <v>116</v>
      </c>
      <c r="C8557" s="57">
        <v>1112000</v>
      </c>
      <c r="D8557" s="71">
        <v>1080000</v>
      </c>
      <c r="E8557" s="84">
        <v>1123200</v>
      </c>
      <c r="F8557" s="135">
        <v>734400</v>
      </c>
      <c r="G8557" s="76">
        <f t="shared" si="286"/>
        <v>734400</v>
      </c>
      <c r="H8557" s="3"/>
    </row>
    <row r="8558" spans="1:8" ht="15.75" customHeight="1" x14ac:dyDescent="0.25">
      <c r="A8558" s="14"/>
      <c r="B8558" s="5" t="s">
        <v>119</v>
      </c>
      <c r="C8558" s="57">
        <v>1496000</v>
      </c>
      <c r="D8558" s="71">
        <v>1452000</v>
      </c>
      <c r="E8558" s="84">
        <v>1510100</v>
      </c>
      <c r="F8558" s="135">
        <v>987360</v>
      </c>
      <c r="G8558" s="76">
        <f t="shared" si="286"/>
        <v>987360</v>
      </c>
      <c r="H8558" s="3"/>
    </row>
    <row r="8559" spans="1:8" ht="15.75" customHeight="1" x14ac:dyDescent="0.25">
      <c r="A8559" s="14"/>
      <c r="B8559" s="5" t="s">
        <v>38</v>
      </c>
      <c r="C8559" s="57">
        <v>1496000</v>
      </c>
      <c r="D8559" s="71">
        <v>1452000</v>
      </c>
      <c r="E8559" s="84">
        <v>1510100</v>
      </c>
      <c r="F8559" s="135">
        <v>987360</v>
      </c>
      <c r="G8559" s="76">
        <f t="shared" si="286"/>
        <v>987360</v>
      </c>
      <c r="H8559" s="3"/>
    </row>
    <row r="8560" spans="1:8" ht="15.75" customHeight="1" x14ac:dyDescent="0.25">
      <c r="A8560" s="14"/>
      <c r="B8560" s="5" t="s">
        <v>123</v>
      </c>
      <c r="C8560" s="57">
        <v>213000</v>
      </c>
      <c r="D8560" s="71">
        <v>207000</v>
      </c>
      <c r="E8560" s="84">
        <v>215300</v>
      </c>
      <c r="F8560" s="135">
        <v>140760</v>
      </c>
      <c r="G8560" s="76">
        <f t="shared" si="286"/>
        <v>140760</v>
      </c>
      <c r="H8560" s="3"/>
    </row>
    <row r="8561" spans="1:8" ht="15.75" customHeight="1" x14ac:dyDescent="0.25">
      <c r="A8561" s="14"/>
      <c r="B8561" s="5" t="s">
        <v>124</v>
      </c>
      <c r="C8561" s="57">
        <v>213000</v>
      </c>
      <c r="D8561" s="71">
        <v>207000</v>
      </c>
      <c r="E8561" s="84">
        <v>215300</v>
      </c>
      <c r="F8561" s="135">
        <v>140760</v>
      </c>
      <c r="G8561" s="76">
        <f t="shared" si="286"/>
        <v>140760</v>
      </c>
      <c r="H8561" s="3"/>
    </row>
    <row r="8562" spans="1:8" ht="15.75" customHeight="1" x14ac:dyDescent="0.25">
      <c r="A8562" s="14"/>
      <c r="B8562" s="5" t="s">
        <v>125</v>
      </c>
      <c r="C8562" s="57">
        <v>213000</v>
      </c>
      <c r="D8562" s="71">
        <v>207000</v>
      </c>
      <c r="E8562" s="84">
        <v>215300</v>
      </c>
      <c r="F8562" s="135">
        <v>140760</v>
      </c>
      <c r="G8562" s="76">
        <f t="shared" si="286"/>
        <v>140760</v>
      </c>
      <c r="H8562" s="3"/>
    </row>
    <row r="8563" spans="1:8" ht="15.75" customHeight="1" x14ac:dyDescent="0.25">
      <c r="A8563" s="14"/>
      <c r="B8563" s="5" t="s">
        <v>582</v>
      </c>
      <c r="C8563" s="57">
        <v>159000</v>
      </c>
      <c r="D8563" s="71">
        <v>154000</v>
      </c>
      <c r="E8563" s="84">
        <v>160200</v>
      </c>
      <c r="F8563" s="135">
        <v>104720</v>
      </c>
      <c r="G8563" s="76">
        <f t="shared" si="286"/>
        <v>104720</v>
      </c>
      <c r="H8563" s="3"/>
    </row>
    <row r="8564" spans="1:8" ht="15.75" customHeight="1" x14ac:dyDescent="0.25">
      <c r="A8564" s="14"/>
      <c r="B8564" s="5" t="s">
        <v>678</v>
      </c>
      <c r="C8564" s="57">
        <v>167000</v>
      </c>
      <c r="D8564" s="71">
        <v>162000</v>
      </c>
      <c r="E8564" s="84">
        <v>168500</v>
      </c>
      <c r="F8564" s="135">
        <v>110160</v>
      </c>
      <c r="G8564" s="76">
        <f t="shared" si="286"/>
        <v>110160</v>
      </c>
      <c r="H8564" s="3"/>
    </row>
    <row r="8565" spans="1:8" ht="15.75" customHeight="1" x14ac:dyDescent="0.25">
      <c r="A8565" s="14"/>
      <c r="B8565" s="5" t="s">
        <v>126</v>
      </c>
      <c r="C8565" s="57">
        <v>749000</v>
      </c>
      <c r="D8565" s="71">
        <v>727000</v>
      </c>
      <c r="E8565" s="84">
        <v>756100</v>
      </c>
      <c r="F8565" s="135">
        <v>494360</v>
      </c>
      <c r="G8565" s="76">
        <f t="shared" si="286"/>
        <v>494360</v>
      </c>
      <c r="H8565" s="3"/>
    </row>
    <row r="8566" spans="1:8" ht="15.75" customHeight="1" x14ac:dyDescent="0.25">
      <c r="A8566" s="14"/>
      <c r="B8566" s="5" t="s">
        <v>583</v>
      </c>
      <c r="C8566" s="57">
        <v>768000</v>
      </c>
      <c r="D8566" s="71">
        <v>746000</v>
      </c>
      <c r="E8566" s="84">
        <v>775800</v>
      </c>
      <c r="F8566" s="135">
        <v>507280</v>
      </c>
      <c r="G8566" s="76">
        <f t="shared" si="286"/>
        <v>507280</v>
      </c>
      <c r="H8566" s="3"/>
    </row>
    <row r="8567" spans="1:8" ht="15.75" customHeight="1" x14ac:dyDescent="0.25">
      <c r="A8567" s="14"/>
      <c r="B8567" s="5" t="s">
        <v>3123</v>
      </c>
      <c r="C8567" s="57">
        <v>476000</v>
      </c>
      <c r="D8567" s="71">
        <v>462000</v>
      </c>
      <c r="E8567" s="84">
        <v>480500</v>
      </c>
      <c r="F8567" s="135">
        <v>314160</v>
      </c>
      <c r="G8567" s="76">
        <f t="shared" si="286"/>
        <v>314160</v>
      </c>
      <c r="H8567" s="3"/>
    </row>
    <row r="8568" spans="1:8" ht="15.75" customHeight="1" x14ac:dyDescent="0.25">
      <c r="A8568" s="14"/>
      <c r="B8568" s="5" t="s">
        <v>3124</v>
      </c>
      <c r="C8568" s="57">
        <v>1088000</v>
      </c>
      <c r="D8568" s="71">
        <v>1056000</v>
      </c>
      <c r="E8568" s="84">
        <v>1098200</v>
      </c>
      <c r="F8568" s="135">
        <v>718080</v>
      </c>
      <c r="G8568" s="76">
        <f t="shared" si="286"/>
        <v>718080</v>
      </c>
      <c r="H8568" s="3"/>
    </row>
    <row r="8569" spans="1:8" ht="15.75" customHeight="1" x14ac:dyDescent="0.25">
      <c r="A8569" s="14"/>
      <c r="B8569" s="5" t="s">
        <v>2266</v>
      </c>
      <c r="C8569" s="57">
        <v>1091000</v>
      </c>
      <c r="D8569" s="71">
        <v>1059000</v>
      </c>
      <c r="E8569" s="84">
        <v>1101400</v>
      </c>
      <c r="F8569" s="135">
        <v>720120</v>
      </c>
      <c r="G8569" s="76">
        <f t="shared" si="286"/>
        <v>720120</v>
      </c>
      <c r="H8569" s="3"/>
    </row>
    <row r="8570" spans="1:8" ht="15.75" customHeight="1" x14ac:dyDescent="0.25">
      <c r="A8570" s="14"/>
      <c r="B8570" s="5" t="s">
        <v>2267</v>
      </c>
      <c r="C8570" s="57">
        <v>301000</v>
      </c>
      <c r="D8570" s="71">
        <v>292000</v>
      </c>
      <c r="E8570" s="84">
        <v>303700</v>
      </c>
      <c r="F8570" s="135">
        <v>198560</v>
      </c>
      <c r="G8570" s="76">
        <f t="shared" si="286"/>
        <v>198560</v>
      </c>
      <c r="H8570" s="3"/>
    </row>
    <row r="8571" spans="1:8" ht="15.75" customHeight="1" x14ac:dyDescent="0.25">
      <c r="A8571" s="14"/>
      <c r="B8571" s="5" t="s">
        <v>2268</v>
      </c>
      <c r="C8571" s="57">
        <v>374000</v>
      </c>
      <c r="D8571" s="71">
        <v>363000</v>
      </c>
      <c r="E8571" s="84">
        <v>377500</v>
      </c>
      <c r="F8571" s="135">
        <v>246840</v>
      </c>
      <c r="G8571" s="76">
        <f t="shared" si="286"/>
        <v>246840</v>
      </c>
      <c r="H8571" s="3"/>
    </row>
    <row r="8572" spans="1:8" ht="15.75" customHeight="1" x14ac:dyDescent="0.25">
      <c r="A8572" s="14"/>
      <c r="B8572" s="5" t="s">
        <v>3125</v>
      </c>
      <c r="C8572" s="57">
        <v>518000</v>
      </c>
      <c r="D8572" s="71">
        <v>503000</v>
      </c>
      <c r="E8572" s="84">
        <v>523100</v>
      </c>
      <c r="F8572" s="135">
        <v>342040</v>
      </c>
      <c r="G8572" s="76">
        <f t="shared" si="286"/>
        <v>342040</v>
      </c>
      <c r="H8572" s="3"/>
    </row>
    <row r="8573" spans="1:8" ht="15.75" customHeight="1" x14ac:dyDescent="0.25">
      <c r="A8573" s="14"/>
      <c r="B8573" s="5" t="s">
        <v>3126</v>
      </c>
      <c r="C8573" s="57">
        <v>518000</v>
      </c>
      <c r="D8573" s="71">
        <v>503000</v>
      </c>
      <c r="E8573" s="84">
        <v>523100</v>
      </c>
      <c r="F8573" s="135">
        <v>342040</v>
      </c>
      <c r="G8573" s="76">
        <f t="shared" si="286"/>
        <v>342040</v>
      </c>
      <c r="H8573" s="3"/>
    </row>
    <row r="8574" spans="1:8" ht="15.75" customHeight="1" x14ac:dyDescent="0.25">
      <c r="A8574" s="14"/>
      <c r="B8574" s="5" t="s">
        <v>3127</v>
      </c>
      <c r="C8574" s="57">
        <v>518000</v>
      </c>
      <c r="D8574" s="71">
        <v>503000</v>
      </c>
      <c r="E8574" s="84">
        <v>523100</v>
      </c>
      <c r="F8574" s="135">
        <v>342040</v>
      </c>
      <c r="G8574" s="76">
        <f t="shared" si="286"/>
        <v>342040</v>
      </c>
      <c r="H8574" s="3"/>
    </row>
    <row r="8575" spans="1:8" ht="15.75" customHeight="1" x14ac:dyDescent="0.25">
      <c r="A8575" s="14"/>
      <c r="B8575" s="5" t="s">
        <v>590</v>
      </c>
      <c r="C8575" s="57">
        <v>207000</v>
      </c>
      <c r="D8575" s="71">
        <v>201000</v>
      </c>
      <c r="E8575" s="84">
        <v>209000</v>
      </c>
      <c r="F8575" s="135">
        <v>136680</v>
      </c>
      <c r="G8575" s="76">
        <f t="shared" si="286"/>
        <v>136680</v>
      </c>
      <c r="H8575" s="3"/>
    </row>
    <row r="8576" spans="1:8" ht="15.75" customHeight="1" x14ac:dyDescent="0.25">
      <c r="A8576" s="14"/>
      <c r="B8576" s="5" t="s">
        <v>133</v>
      </c>
      <c r="C8576" s="57">
        <v>961000</v>
      </c>
      <c r="D8576" s="71">
        <v>933000</v>
      </c>
      <c r="E8576" s="84">
        <v>970300</v>
      </c>
      <c r="F8576" s="135">
        <v>634440</v>
      </c>
      <c r="G8576" s="76">
        <f t="shared" si="286"/>
        <v>634440</v>
      </c>
      <c r="H8576" s="3"/>
    </row>
    <row r="8577" spans="1:8" ht="15.75" customHeight="1" x14ac:dyDescent="0.25">
      <c r="A8577" s="14"/>
      <c r="B8577" s="5" t="s">
        <v>134</v>
      </c>
      <c r="C8577" s="57">
        <v>961000</v>
      </c>
      <c r="D8577" s="71">
        <v>933000</v>
      </c>
      <c r="E8577" s="84">
        <v>970300</v>
      </c>
      <c r="F8577" s="135">
        <v>634440</v>
      </c>
      <c r="G8577" s="76">
        <f t="shared" si="286"/>
        <v>634440</v>
      </c>
      <c r="H8577" s="3"/>
    </row>
    <row r="8578" spans="1:8" ht="15.75" customHeight="1" x14ac:dyDescent="0.25">
      <c r="A8578" s="14"/>
      <c r="B8578" s="5" t="s">
        <v>1959</v>
      </c>
      <c r="C8578" s="57">
        <v>749000</v>
      </c>
      <c r="D8578" s="71">
        <v>727000</v>
      </c>
      <c r="E8578" s="84">
        <v>756100</v>
      </c>
      <c r="F8578" s="135">
        <v>494360</v>
      </c>
      <c r="G8578" s="76">
        <f t="shared" si="286"/>
        <v>494360</v>
      </c>
      <c r="H8578" s="3"/>
    </row>
    <row r="8579" spans="1:8" ht="15.75" customHeight="1" x14ac:dyDescent="0.25">
      <c r="A8579" s="14"/>
      <c r="B8579" s="5" t="s">
        <v>2134</v>
      </c>
      <c r="C8579" s="57">
        <v>749000</v>
      </c>
      <c r="D8579" s="71">
        <v>727000</v>
      </c>
      <c r="E8579" s="84">
        <v>756100</v>
      </c>
      <c r="F8579" s="135">
        <v>494360</v>
      </c>
      <c r="G8579" s="76">
        <f t="shared" si="286"/>
        <v>494360</v>
      </c>
      <c r="H8579" s="3"/>
    </row>
    <row r="8580" spans="1:8" ht="15.75" customHeight="1" x14ac:dyDescent="0.25">
      <c r="A8580" s="14"/>
      <c r="B8580" s="5" t="s">
        <v>592</v>
      </c>
      <c r="C8580" s="57">
        <v>147000</v>
      </c>
      <c r="D8580" s="71">
        <v>143000</v>
      </c>
      <c r="E8580" s="84">
        <v>148700</v>
      </c>
      <c r="F8580" s="135">
        <v>97240</v>
      </c>
      <c r="G8580" s="76">
        <f t="shared" si="286"/>
        <v>97240</v>
      </c>
      <c r="H8580" s="3"/>
    </row>
    <row r="8581" spans="1:8" ht="15.75" customHeight="1" x14ac:dyDescent="0.25">
      <c r="A8581" s="14"/>
      <c r="B8581" s="5" t="s">
        <v>593</v>
      </c>
      <c r="C8581" s="57">
        <v>1174000</v>
      </c>
      <c r="D8581" s="71">
        <v>1140000</v>
      </c>
      <c r="E8581" s="84">
        <v>1185600</v>
      </c>
      <c r="F8581" s="135">
        <v>775200</v>
      </c>
      <c r="G8581" s="76">
        <f t="shared" si="286"/>
        <v>775200</v>
      </c>
      <c r="H8581" s="3"/>
    </row>
    <row r="8582" spans="1:8" ht="15.75" customHeight="1" x14ac:dyDescent="0.25">
      <c r="A8582" s="14"/>
      <c r="B8582" s="5" t="s">
        <v>2274</v>
      </c>
      <c r="C8582" s="57">
        <v>64000</v>
      </c>
      <c r="D8582" s="71">
        <v>62000</v>
      </c>
      <c r="E8582" s="84">
        <v>64500</v>
      </c>
      <c r="F8582" s="135">
        <v>42160</v>
      </c>
      <c r="G8582" s="76">
        <f t="shared" si="286"/>
        <v>42160</v>
      </c>
      <c r="H8582" s="3"/>
    </row>
    <row r="8583" spans="1:8" ht="15.75" customHeight="1" x14ac:dyDescent="0.25">
      <c r="A8583" s="4" t="s">
        <v>0</v>
      </c>
      <c r="B8583" s="6" t="s">
        <v>63</v>
      </c>
      <c r="C8583" s="155" t="s">
        <v>2</v>
      </c>
      <c r="D8583" s="158" t="s">
        <v>2</v>
      </c>
      <c r="E8583" s="161" t="s">
        <v>2</v>
      </c>
      <c r="F8583" s="164" t="s">
        <v>2</v>
      </c>
      <c r="G8583" s="152" t="s">
        <v>2</v>
      </c>
      <c r="H8583" s="3"/>
    </row>
    <row r="8584" spans="1:8" ht="15.75" customHeight="1" x14ac:dyDescent="0.25">
      <c r="A8584" s="4"/>
      <c r="B8584" s="7" t="s">
        <v>3</v>
      </c>
      <c r="C8584" s="156"/>
      <c r="D8584" s="159"/>
      <c r="E8584" s="162"/>
      <c r="F8584" s="165"/>
      <c r="G8584" s="153"/>
      <c r="H8584" s="3"/>
    </row>
    <row r="8585" spans="1:8" ht="15.75" customHeight="1" x14ac:dyDescent="0.25">
      <c r="A8585" s="13">
        <v>3</v>
      </c>
      <c r="B8585" s="9" t="s">
        <v>9</v>
      </c>
      <c r="C8585" s="157"/>
      <c r="D8585" s="160"/>
      <c r="E8585" s="163"/>
      <c r="F8585" s="166"/>
      <c r="G8585" s="154"/>
      <c r="H8585" s="3"/>
    </row>
    <row r="8586" spans="1:8" ht="15.75" customHeight="1" x14ac:dyDescent="0.25">
      <c r="A8586" s="14"/>
      <c r="B8586" s="5" t="s">
        <v>1548</v>
      </c>
      <c r="C8586" s="57">
        <v>178000</v>
      </c>
      <c r="D8586" s="71">
        <v>173000</v>
      </c>
      <c r="E8586" s="84">
        <v>179900</v>
      </c>
      <c r="F8586" s="135">
        <v>117640</v>
      </c>
      <c r="G8586" s="76">
        <f t="shared" ref="G8586:G8604" si="287">SMALL(C8586:F8586,1)</f>
        <v>117640</v>
      </c>
      <c r="H8586" s="3"/>
    </row>
    <row r="8587" spans="1:8" ht="15.75" customHeight="1" x14ac:dyDescent="0.25">
      <c r="A8587" s="14"/>
      <c r="B8587" s="5" t="s">
        <v>143</v>
      </c>
      <c r="C8587" s="57">
        <v>178000</v>
      </c>
      <c r="D8587" s="71">
        <v>173000</v>
      </c>
      <c r="E8587" s="84">
        <v>179900</v>
      </c>
      <c r="F8587" s="135">
        <v>117640</v>
      </c>
      <c r="G8587" s="76">
        <f t="shared" si="287"/>
        <v>117640</v>
      </c>
      <c r="H8587" s="3"/>
    </row>
    <row r="8588" spans="1:8" ht="15.75" customHeight="1" x14ac:dyDescent="0.25">
      <c r="A8588" s="14"/>
      <c r="B8588" s="5" t="s">
        <v>147</v>
      </c>
      <c r="C8588" s="57">
        <v>2040000</v>
      </c>
      <c r="D8588" s="71">
        <v>1981000</v>
      </c>
      <c r="E8588" s="84">
        <v>2060200</v>
      </c>
      <c r="F8588" s="135">
        <v>1347080</v>
      </c>
      <c r="G8588" s="76">
        <f t="shared" si="287"/>
        <v>1347080</v>
      </c>
      <c r="H8588" s="3"/>
    </row>
    <row r="8589" spans="1:8" ht="15.75" customHeight="1" x14ac:dyDescent="0.25">
      <c r="A8589" s="14"/>
      <c r="B8589" s="5" t="s">
        <v>148</v>
      </c>
      <c r="C8589" s="57">
        <v>2040000</v>
      </c>
      <c r="D8589" s="71">
        <v>1981000</v>
      </c>
      <c r="E8589" s="84">
        <v>2060200</v>
      </c>
      <c r="F8589" s="135">
        <v>1347080</v>
      </c>
      <c r="G8589" s="76">
        <f t="shared" si="287"/>
        <v>1347080</v>
      </c>
      <c r="H8589" s="3"/>
    </row>
    <row r="8590" spans="1:8" ht="15.75" customHeight="1" x14ac:dyDescent="0.25">
      <c r="A8590" s="14"/>
      <c r="B8590" s="5" t="s">
        <v>596</v>
      </c>
      <c r="C8590" s="57">
        <v>2856000</v>
      </c>
      <c r="D8590" s="71">
        <v>2773000</v>
      </c>
      <c r="E8590" s="84">
        <v>2883900</v>
      </c>
      <c r="F8590" s="135">
        <v>1885640</v>
      </c>
      <c r="G8590" s="76">
        <f t="shared" si="287"/>
        <v>1885640</v>
      </c>
      <c r="H8590" s="3"/>
    </row>
    <row r="8591" spans="1:8" ht="15.75" customHeight="1" x14ac:dyDescent="0.25">
      <c r="A8591" s="14"/>
      <c r="B8591" s="5" t="s">
        <v>3128</v>
      </c>
      <c r="C8591" s="57">
        <v>213000</v>
      </c>
      <c r="D8591" s="71">
        <v>207000</v>
      </c>
      <c r="E8591" s="84">
        <v>215300</v>
      </c>
      <c r="F8591" s="135">
        <v>140760</v>
      </c>
      <c r="G8591" s="76">
        <f t="shared" si="287"/>
        <v>140760</v>
      </c>
      <c r="H8591" s="3"/>
    </row>
    <row r="8592" spans="1:8" ht="15.75" customHeight="1" x14ac:dyDescent="0.25">
      <c r="A8592" s="14"/>
      <c r="B8592" s="8" t="s">
        <v>150</v>
      </c>
      <c r="C8592" s="57">
        <v>572000</v>
      </c>
      <c r="D8592" s="71">
        <v>555000</v>
      </c>
      <c r="E8592" s="84">
        <v>577200</v>
      </c>
      <c r="F8592" s="135">
        <v>377400</v>
      </c>
      <c r="G8592" s="76">
        <f t="shared" si="287"/>
        <v>377400</v>
      </c>
      <c r="H8592" s="3"/>
    </row>
    <row r="8593" spans="1:8" ht="15.75" customHeight="1" x14ac:dyDescent="0.25">
      <c r="A8593" s="14"/>
      <c r="B8593" s="5" t="s">
        <v>155</v>
      </c>
      <c r="C8593" s="57">
        <v>972000</v>
      </c>
      <c r="D8593" s="71">
        <v>944000</v>
      </c>
      <c r="E8593" s="84">
        <v>981800</v>
      </c>
      <c r="F8593" s="135">
        <v>641920</v>
      </c>
      <c r="G8593" s="76">
        <f t="shared" si="287"/>
        <v>641920</v>
      </c>
      <c r="H8593" s="3"/>
    </row>
    <row r="8594" spans="1:8" ht="15.75" customHeight="1" x14ac:dyDescent="0.25">
      <c r="A8594" s="14"/>
      <c r="B8594" s="5" t="s">
        <v>3129</v>
      </c>
      <c r="C8594" s="57">
        <v>891000</v>
      </c>
      <c r="D8594" s="71">
        <v>865000</v>
      </c>
      <c r="E8594" s="84">
        <v>899600</v>
      </c>
      <c r="F8594" s="135">
        <v>588200</v>
      </c>
      <c r="G8594" s="76">
        <f t="shared" si="287"/>
        <v>588200</v>
      </c>
      <c r="H8594" s="3"/>
    </row>
    <row r="8595" spans="1:8" ht="15.75" customHeight="1" x14ac:dyDescent="0.25">
      <c r="A8595" s="14"/>
      <c r="B8595" s="5" t="s">
        <v>157</v>
      </c>
      <c r="C8595" s="57">
        <v>323000</v>
      </c>
      <c r="D8595" s="71">
        <v>314000</v>
      </c>
      <c r="E8595" s="84">
        <v>326600</v>
      </c>
      <c r="F8595" s="135">
        <v>213520</v>
      </c>
      <c r="G8595" s="76">
        <f t="shared" si="287"/>
        <v>213520</v>
      </c>
      <c r="H8595" s="3"/>
    </row>
    <row r="8596" spans="1:8" ht="15.75" customHeight="1" x14ac:dyDescent="0.25">
      <c r="A8596" s="14"/>
      <c r="B8596" s="5" t="s">
        <v>3130</v>
      </c>
      <c r="C8596" s="57">
        <v>663000</v>
      </c>
      <c r="D8596" s="71">
        <v>644000</v>
      </c>
      <c r="E8596" s="84">
        <v>669800</v>
      </c>
      <c r="F8596" s="135">
        <v>437920</v>
      </c>
      <c r="G8596" s="76">
        <f t="shared" si="287"/>
        <v>437920</v>
      </c>
      <c r="H8596" s="3"/>
    </row>
    <row r="8597" spans="1:8" ht="15.75" customHeight="1" x14ac:dyDescent="0.25">
      <c r="A8597" s="14"/>
      <c r="B8597" s="5" t="s">
        <v>167</v>
      </c>
      <c r="C8597" s="57">
        <v>167000</v>
      </c>
      <c r="D8597" s="71">
        <v>162000</v>
      </c>
      <c r="E8597" s="84">
        <v>168500</v>
      </c>
      <c r="F8597" s="135">
        <v>110160</v>
      </c>
      <c r="G8597" s="76">
        <f t="shared" si="287"/>
        <v>110160</v>
      </c>
      <c r="H8597" s="3"/>
    </row>
    <row r="8598" spans="1:8" ht="15.75" customHeight="1" x14ac:dyDescent="0.25">
      <c r="A8598" s="14"/>
      <c r="B8598" s="5" t="s">
        <v>168</v>
      </c>
      <c r="C8598" s="57">
        <v>749000</v>
      </c>
      <c r="D8598" s="71">
        <v>727000</v>
      </c>
      <c r="E8598" s="84">
        <v>756100</v>
      </c>
      <c r="F8598" s="135">
        <v>494360</v>
      </c>
      <c r="G8598" s="76">
        <f t="shared" si="287"/>
        <v>494360</v>
      </c>
      <c r="H8598" s="3"/>
    </row>
    <row r="8599" spans="1:8" ht="15.75" customHeight="1" x14ac:dyDescent="0.25">
      <c r="A8599" s="14"/>
      <c r="B8599" s="5" t="s">
        <v>47</v>
      </c>
      <c r="C8599" s="57">
        <v>6059000</v>
      </c>
      <c r="D8599" s="71">
        <v>5883000</v>
      </c>
      <c r="E8599" s="84">
        <v>6118300</v>
      </c>
      <c r="F8599" s="135">
        <v>4000440</v>
      </c>
      <c r="G8599" s="76">
        <f t="shared" si="287"/>
        <v>4000440</v>
      </c>
      <c r="H8599" s="3"/>
    </row>
    <row r="8600" spans="1:8" ht="15.75" customHeight="1" x14ac:dyDescent="0.25">
      <c r="A8600" s="14"/>
      <c r="B8600" s="5" t="s">
        <v>2289</v>
      </c>
      <c r="C8600" s="57">
        <v>207000</v>
      </c>
      <c r="D8600" s="71">
        <v>201000</v>
      </c>
      <c r="E8600" s="84">
        <v>209000</v>
      </c>
      <c r="F8600" s="135">
        <v>136680</v>
      </c>
      <c r="G8600" s="76">
        <f t="shared" si="287"/>
        <v>136680</v>
      </c>
      <c r="H8600" s="3"/>
    </row>
    <row r="8601" spans="1:8" ht="15.75" customHeight="1" x14ac:dyDescent="0.25">
      <c r="A8601" s="14"/>
      <c r="B8601" s="5" t="s">
        <v>183</v>
      </c>
      <c r="C8601" s="57">
        <v>207000</v>
      </c>
      <c r="D8601" s="71">
        <v>201000</v>
      </c>
      <c r="E8601" s="84">
        <v>209000</v>
      </c>
      <c r="F8601" s="135">
        <v>136680</v>
      </c>
      <c r="G8601" s="76">
        <f t="shared" si="287"/>
        <v>136680</v>
      </c>
      <c r="H8601" s="3"/>
    </row>
    <row r="8602" spans="1:8" ht="15.75" customHeight="1" x14ac:dyDescent="0.25">
      <c r="A8602" s="14"/>
      <c r="B8602" s="5" t="s">
        <v>184</v>
      </c>
      <c r="C8602" s="57">
        <v>207000</v>
      </c>
      <c r="D8602" s="71">
        <v>201000</v>
      </c>
      <c r="E8602" s="84">
        <v>209000</v>
      </c>
      <c r="F8602" s="135">
        <v>136680</v>
      </c>
      <c r="G8602" s="76">
        <f t="shared" si="287"/>
        <v>136680</v>
      </c>
      <c r="H8602" s="3"/>
    </row>
    <row r="8603" spans="1:8" ht="15.75" customHeight="1" x14ac:dyDescent="0.25">
      <c r="A8603" s="14"/>
      <c r="B8603" s="5" t="s">
        <v>2142</v>
      </c>
      <c r="C8603" s="57">
        <v>98000</v>
      </c>
      <c r="D8603" s="71">
        <v>95000</v>
      </c>
      <c r="E8603" s="84">
        <v>98800</v>
      </c>
      <c r="F8603" s="135">
        <v>64600</v>
      </c>
      <c r="G8603" s="76">
        <f t="shared" si="287"/>
        <v>64600</v>
      </c>
      <c r="H8603" s="3"/>
    </row>
    <row r="8604" spans="1:8" ht="15.75" customHeight="1" x14ac:dyDescent="0.25">
      <c r="A8604" s="14"/>
      <c r="B8604" s="5" t="s">
        <v>3131</v>
      </c>
      <c r="C8604" s="57">
        <v>64000</v>
      </c>
      <c r="D8604" s="71">
        <v>62000</v>
      </c>
      <c r="E8604" s="84">
        <v>64500</v>
      </c>
      <c r="F8604" s="135">
        <v>42160</v>
      </c>
      <c r="G8604" s="76">
        <f t="shared" si="287"/>
        <v>42160</v>
      </c>
      <c r="H8604" s="3"/>
    </row>
    <row r="8605" spans="1:8" ht="15.75" customHeight="1" x14ac:dyDescent="0.25">
      <c r="A8605" s="13" t="s">
        <v>0</v>
      </c>
      <c r="B8605" s="6" t="s">
        <v>195</v>
      </c>
      <c r="C8605" s="155" t="s">
        <v>2</v>
      </c>
      <c r="D8605" s="158" t="s">
        <v>2</v>
      </c>
      <c r="E8605" s="161" t="s">
        <v>2</v>
      </c>
      <c r="F8605" s="164" t="s">
        <v>2</v>
      </c>
      <c r="G8605" s="152" t="s">
        <v>2</v>
      </c>
      <c r="H8605" s="3"/>
    </row>
    <row r="8606" spans="1:8" ht="15.75" customHeight="1" x14ac:dyDescent="0.25">
      <c r="A8606" s="13"/>
      <c r="B8606" s="7" t="s">
        <v>3</v>
      </c>
      <c r="C8606" s="156"/>
      <c r="D8606" s="159"/>
      <c r="E8606" s="162"/>
      <c r="F8606" s="165"/>
      <c r="G8606" s="153"/>
      <c r="H8606" s="3"/>
    </row>
    <row r="8607" spans="1:8" ht="15.75" customHeight="1" x14ac:dyDescent="0.25">
      <c r="A8607" s="4">
        <v>4</v>
      </c>
      <c r="B8607" s="9" t="s">
        <v>10</v>
      </c>
      <c r="C8607" s="157"/>
      <c r="D8607" s="160"/>
      <c r="E8607" s="163"/>
      <c r="F8607" s="166"/>
      <c r="G8607" s="154"/>
      <c r="H8607" s="3"/>
    </row>
    <row r="8608" spans="1:8" ht="15.75" customHeight="1" x14ac:dyDescent="0.25">
      <c r="A8608" s="15"/>
      <c r="B8608" s="5" t="s">
        <v>197</v>
      </c>
      <c r="C8608" s="57">
        <v>133000</v>
      </c>
      <c r="D8608" s="71">
        <v>129000</v>
      </c>
      <c r="E8608" s="84">
        <v>134200</v>
      </c>
      <c r="F8608" s="135">
        <v>87720</v>
      </c>
      <c r="G8608" s="76">
        <f t="shared" ref="G8608:G8639" si="288">SMALL(C8608:F8608,1)</f>
        <v>87720</v>
      </c>
      <c r="H8608" s="3"/>
    </row>
    <row r="8609" spans="1:8" ht="15.75" customHeight="1" x14ac:dyDescent="0.25">
      <c r="A8609" s="15"/>
      <c r="B8609" s="5" t="s">
        <v>198</v>
      </c>
      <c r="C8609" s="57">
        <v>133000</v>
      </c>
      <c r="D8609" s="71">
        <v>129000</v>
      </c>
      <c r="E8609" s="84">
        <v>134200</v>
      </c>
      <c r="F8609" s="135">
        <v>87720</v>
      </c>
      <c r="G8609" s="76">
        <f t="shared" si="288"/>
        <v>87720</v>
      </c>
      <c r="H8609" s="3"/>
    </row>
    <row r="8610" spans="1:8" ht="15.75" customHeight="1" x14ac:dyDescent="0.25">
      <c r="A8610" s="15"/>
      <c r="B8610" s="5" t="s">
        <v>200</v>
      </c>
      <c r="C8610" s="57">
        <v>98000</v>
      </c>
      <c r="D8610" s="71">
        <v>95000</v>
      </c>
      <c r="E8610" s="84">
        <v>98800</v>
      </c>
      <c r="F8610" s="135">
        <v>64600</v>
      </c>
      <c r="G8610" s="76">
        <f t="shared" si="288"/>
        <v>64600</v>
      </c>
      <c r="H8610" s="3"/>
    </row>
    <row r="8611" spans="1:8" ht="15.75" customHeight="1" x14ac:dyDescent="0.25">
      <c r="A8611" s="15"/>
      <c r="B8611" s="5" t="s">
        <v>372</v>
      </c>
      <c r="C8611" s="57">
        <v>98000</v>
      </c>
      <c r="D8611" s="71">
        <v>95000</v>
      </c>
      <c r="E8611" s="84">
        <v>98800</v>
      </c>
      <c r="F8611" s="135">
        <v>64600</v>
      </c>
      <c r="G8611" s="76">
        <f t="shared" si="288"/>
        <v>64600</v>
      </c>
      <c r="H8611" s="3"/>
    </row>
    <row r="8612" spans="1:8" ht="15.75" customHeight="1" x14ac:dyDescent="0.25">
      <c r="A8612" s="15"/>
      <c r="B8612" s="5" t="s">
        <v>2365</v>
      </c>
      <c r="C8612" s="57">
        <v>98000</v>
      </c>
      <c r="D8612" s="71">
        <v>95000</v>
      </c>
      <c r="E8612" s="84">
        <v>98800</v>
      </c>
      <c r="F8612" s="135">
        <v>64600</v>
      </c>
      <c r="G8612" s="76">
        <f t="shared" si="288"/>
        <v>64600</v>
      </c>
      <c r="H8612" s="3"/>
    </row>
    <row r="8613" spans="1:8" ht="15.75" customHeight="1" x14ac:dyDescent="0.25">
      <c r="A8613" s="15"/>
      <c r="B8613" s="5" t="s">
        <v>206</v>
      </c>
      <c r="C8613" s="57">
        <v>98000</v>
      </c>
      <c r="D8613" s="71">
        <v>95000</v>
      </c>
      <c r="E8613" s="84">
        <v>98800</v>
      </c>
      <c r="F8613" s="135">
        <v>64600</v>
      </c>
      <c r="G8613" s="76">
        <f t="shared" si="288"/>
        <v>64600</v>
      </c>
      <c r="H8613" s="3"/>
    </row>
    <row r="8614" spans="1:8" ht="15.75" customHeight="1" x14ac:dyDescent="0.25">
      <c r="A8614" s="15"/>
      <c r="B8614" s="5" t="s">
        <v>209</v>
      </c>
      <c r="C8614" s="57">
        <v>488000</v>
      </c>
      <c r="D8614" s="71">
        <v>474000</v>
      </c>
      <c r="E8614" s="84">
        <v>493000</v>
      </c>
      <c r="F8614" s="135">
        <v>322320</v>
      </c>
      <c r="G8614" s="76">
        <f t="shared" si="288"/>
        <v>322320</v>
      </c>
      <c r="H8614" s="3"/>
    </row>
    <row r="8615" spans="1:8" ht="15.75" customHeight="1" x14ac:dyDescent="0.25">
      <c r="A8615" s="15"/>
      <c r="B8615" s="5" t="s">
        <v>2293</v>
      </c>
      <c r="C8615" s="57">
        <v>808000</v>
      </c>
      <c r="D8615" s="71">
        <v>784000</v>
      </c>
      <c r="E8615" s="84">
        <v>815400</v>
      </c>
      <c r="F8615" s="135">
        <v>533120</v>
      </c>
      <c r="G8615" s="76">
        <f t="shared" si="288"/>
        <v>533120</v>
      </c>
      <c r="H8615" s="3"/>
    </row>
    <row r="8616" spans="1:8" ht="15.75" customHeight="1" x14ac:dyDescent="0.25">
      <c r="A8616" s="15"/>
      <c r="B8616" s="5" t="s">
        <v>211</v>
      </c>
      <c r="C8616" s="57">
        <v>1174000</v>
      </c>
      <c r="D8616" s="71">
        <v>1140000</v>
      </c>
      <c r="E8616" s="84">
        <v>1185600</v>
      </c>
      <c r="F8616" s="135">
        <v>775200</v>
      </c>
      <c r="G8616" s="76">
        <f t="shared" si="288"/>
        <v>775200</v>
      </c>
      <c r="H8616" s="3"/>
    </row>
    <row r="8617" spans="1:8" ht="15.75" customHeight="1" x14ac:dyDescent="0.25">
      <c r="A8617" s="15"/>
      <c r="B8617" s="5" t="s">
        <v>39</v>
      </c>
      <c r="C8617" s="57">
        <v>3071000</v>
      </c>
      <c r="D8617" s="71">
        <v>2982000</v>
      </c>
      <c r="E8617" s="84">
        <v>3101300</v>
      </c>
      <c r="F8617" s="135">
        <v>2027760</v>
      </c>
      <c r="G8617" s="76">
        <f t="shared" si="288"/>
        <v>2027760</v>
      </c>
      <c r="H8617" s="3"/>
    </row>
    <row r="8618" spans="1:8" ht="15.75" customHeight="1" x14ac:dyDescent="0.25">
      <c r="A8618" s="15"/>
      <c r="B8618" s="5" t="s">
        <v>3132</v>
      </c>
      <c r="C8618" s="57">
        <v>191000</v>
      </c>
      <c r="D8618" s="71">
        <v>185000</v>
      </c>
      <c r="E8618" s="84">
        <v>192400</v>
      </c>
      <c r="F8618" s="135">
        <v>125800</v>
      </c>
      <c r="G8618" s="76">
        <f t="shared" si="288"/>
        <v>125800</v>
      </c>
      <c r="H8618" s="3"/>
    </row>
    <row r="8619" spans="1:8" ht="15.75" customHeight="1" x14ac:dyDescent="0.25">
      <c r="A8619" s="15"/>
      <c r="B8619" s="5" t="s">
        <v>213</v>
      </c>
      <c r="C8619" s="57">
        <v>930000</v>
      </c>
      <c r="D8619" s="71">
        <v>903000</v>
      </c>
      <c r="E8619" s="84">
        <v>939100</v>
      </c>
      <c r="F8619" s="135">
        <v>614040</v>
      </c>
      <c r="G8619" s="76">
        <f t="shared" si="288"/>
        <v>614040</v>
      </c>
      <c r="H8619" s="3"/>
    </row>
    <row r="8620" spans="1:8" ht="15.75" customHeight="1" x14ac:dyDescent="0.25">
      <c r="A8620" s="15"/>
      <c r="B8620" s="5" t="s">
        <v>215</v>
      </c>
      <c r="C8620" s="57">
        <v>5659000</v>
      </c>
      <c r="D8620" s="71">
        <v>5494000</v>
      </c>
      <c r="E8620" s="84">
        <v>5713800</v>
      </c>
      <c r="F8620" s="135">
        <v>3735920</v>
      </c>
      <c r="G8620" s="76">
        <f t="shared" si="288"/>
        <v>3735920</v>
      </c>
      <c r="H8620" s="3"/>
    </row>
    <row r="8621" spans="1:8" ht="15.75" customHeight="1" x14ac:dyDescent="0.25">
      <c r="A8621" s="15"/>
      <c r="B8621" s="5" t="s">
        <v>3133</v>
      </c>
      <c r="C8621" s="57">
        <v>1496000</v>
      </c>
      <c r="D8621" s="71">
        <v>1452000</v>
      </c>
      <c r="E8621" s="84">
        <v>1510100</v>
      </c>
      <c r="F8621" s="135">
        <v>987360</v>
      </c>
      <c r="G8621" s="76">
        <f t="shared" si="288"/>
        <v>987360</v>
      </c>
      <c r="H8621" s="3"/>
    </row>
    <row r="8622" spans="1:8" ht="15.75" customHeight="1" x14ac:dyDescent="0.25">
      <c r="A8622" s="15"/>
      <c r="B8622" s="5" t="s">
        <v>217</v>
      </c>
      <c r="C8622" s="57">
        <v>3232000</v>
      </c>
      <c r="D8622" s="71">
        <v>3138000</v>
      </c>
      <c r="E8622" s="84">
        <v>3263500</v>
      </c>
      <c r="F8622" s="135">
        <v>2133840</v>
      </c>
      <c r="G8622" s="76">
        <f t="shared" si="288"/>
        <v>2133840</v>
      </c>
      <c r="H8622" s="3"/>
    </row>
    <row r="8623" spans="1:8" ht="15.75" customHeight="1" x14ac:dyDescent="0.25">
      <c r="A8623" s="15"/>
      <c r="B8623" s="5" t="s">
        <v>3134</v>
      </c>
      <c r="C8623" s="57">
        <v>521000</v>
      </c>
      <c r="D8623" s="71">
        <v>506000</v>
      </c>
      <c r="E8623" s="84">
        <v>526200</v>
      </c>
      <c r="F8623" s="135">
        <v>344080</v>
      </c>
      <c r="G8623" s="76">
        <f t="shared" si="288"/>
        <v>344080</v>
      </c>
      <c r="H8623" s="3"/>
    </row>
    <row r="8624" spans="1:8" ht="15.75" customHeight="1" x14ac:dyDescent="0.25">
      <c r="A8624" s="15"/>
      <c r="B8624" s="5" t="s">
        <v>218</v>
      </c>
      <c r="C8624" s="57">
        <v>240000</v>
      </c>
      <c r="D8624" s="71">
        <v>233000</v>
      </c>
      <c r="E8624" s="84">
        <v>242300</v>
      </c>
      <c r="F8624" s="135">
        <v>158440</v>
      </c>
      <c r="G8624" s="76">
        <f t="shared" si="288"/>
        <v>158440</v>
      </c>
      <c r="H8624" s="3"/>
    </row>
    <row r="8625" spans="1:8" ht="15.75" customHeight="1" x14ac:dyDescent="0.25">
      <c r="A8625" s="15"/>
      <c r="B8625" s="5" t="s">
        <v>219</v>
      </c>
      <c r="C8625" s="57">
        <v>240000</v>
      </c>
      <c r="D8625" s="71">
        <v>233000</v>
      </c>
      <c r="E8625" s="84">
        <v>242300</v>
      </c>
      <c r="F8625" s="135">
        <v>158440</v>
      </c>
      <c r="G8625" s="76">
        <f t="shared" si="288"/>
        <v>158440</v>
      </c>
      <c r="H8625" s="3"/>
    </row>
    <row r="8626" spans="1:8" ht="15.75" customHeight="1" x14ac:dyDescent="0.25">
      <c r="A8626" s="15"/>
      <c r="B8626" s="5" t="s">
        <v>2296</v>
      </c>
      <c r="C8626" s="57">
        <v>240000</v>
      </c>
      <c r="D8626" s="71">
        <v>233000</v>
      </c>
      <c r="E8626" s="84">
        <v>242300</v>
      </c>
      <c r="F8626" s="135">
        <v>158440</v>
      </c>
      <c r="G8626" s="76">
        <f t="shared" si="288"/>
        <v>158440</v>
      </c>
      <c r="H8626" s="3"/>
    </row>
    <row r="8627" spans="1:8" ht="15.75" customHeight="1" x14ac:dyDescent="0.25">
      <c r="A8627" s="15"/>
      <c r="B8627" s="5" t="s">
        <v>2297</v>
      </c>
      <c r="C8627" s="57">
        <v>567000</v>
      </c>
      <c r="D8627" s="71">
        <v>550000</v>
      </c>
      <c r="E8627" s="84">
        <v>572000</v>
      </c>
      <c r="F8627" s="135">
        <v>374000</v>
      </c>
      <c r="G8627" s="76">
        <f t="shared" si="288"/>
        <v>374000</v>
      </c>
      <c r="H8627" s="3"/>
    </row>
    <row r="8628" spans="1:8" ht="15.75" customHeight="1" x14ac:dyDescent="0.25">
      <c r="A8628" s="15"/>
      <c r="B8628" s="5" t="s">
        <v>2298</v>
      </c>
      <c r="C8628" s="57">
        <v>437000</v>
      </c>
      <c r="D8628" s="71">
        <v>424000</v>
      </c>
      <c r="E8628" s="84">
        <v>441000</v>
      </c>
      <c r="F8628" s="135">
        <v>288320</v>
      </c>
      <c r="G8628" s="76">
        <f t="shared" si="288"/>
        <v>288320</v>
      </c>
      <c r="H8628" s="3"/>
    </row>
    <row r="8629" spans="1:8" ht="15.75" customHeight="1" x14ac:dyDescent="0.25">
      <c r="A8629" s="15"/>
      <c r="B8629" s="5" t="s">
        <v>220</v>
      </c>
      <c r="C8629" s="57">
        <v>437000</v>
      </c>
      <c r="D8629" s="71">
        <v>424000</v>
      </c>
      <c r="E8629" s="84">
        <v>441000</v>
      </c>
      <c r="F8629" s="135">
        <v>288320</v>
      </c>
      <c r="G8629" s="76">
        <f t="shared" si="288"/>
        <v>288320</v>
      </c>
      <c r="H8629" s="3"/>
    </row>
    <row r="8630" spans="1:8" ht="15.75" customHeight="1" x14ac:dyDescent="0.25">
      <c r="A8630" s="15"/>
      <c r="B8630" s="5" t="s">
        <v>621</v>
      </c>
      <c r="C8630" s="57">
        <v>1756000</v>
      </c>
      <c r="D8630" s="71">
        <v>1705000</v>
      </c>
      <c r="E8630" s="84">
        <v>1773200</v>
      </c>
      <c r="F8630" s="135">
        <v>1159400</v>
      </c>
      <c r="G8630" s="76">
        <f t="shared" si="288"/>
        <v>1159400</v>
      </c>
      <c r="H8630" s="3"/>
    </row>
    <row r="8631" spans="1:8" ht="15.75" customHeight="1" x14ac:dyDescent="0.25">
      <c r="A8631" s="15"/>
      <c r="B8631" s="5" t="s">
        <v>1301</v>
      </c>
      <c r="C8631" s="57">
        <v>113000</v>
      </c>
      <c r="D8631" s="71">
        <v>110000</v>
      </c>
      <c r="E8631" s="84">
        <v>114400</v>
      </c>
      <c r="F8631" s="135">
        <v>74800</v>
      </c>
      <c r="G8631" s="76">
        <f t="shared" si="288"/>
        <v>74800</v>
      </c>
      <c r="H8631" s="3"/>
    </row>
    <row r="8632" spans="1:8" ht="15.75" customHeight="1" x14ac:dyDescent="0.25">
      <c r="A8632" s="15"/>
      <c r="B8632" s="5" t="s">
        <v>2370</v>
      </c>
      <c r="C8632" s="57">
        <v>281000</v>
      </c>
      <c r="D8632" s="71">
        <v>273000</v>
      </c>
      <c r="E8632" s="84">
        <v>283900</v>
      </c>
      <c r="F8632" s="135">
        <v>185640</v>
      </c>
      <c r="G8632" s="76">
        <f t="shared" si="288"/>
        <v>185640</v>
      </c>
      <c r="H8632" s="3"/>
    </row>
    <row r="8633" spans="1:8" ht="15.75" customHeight="1" x14ac:dyDescent="0.25">
      <c r="A8633" s="15"/>
      <c r="B8633" s="5" t="s">
        <v>3135</v>
      </c>
      <c r="C8633" s="57">
        <v>281000</v>
      </c>
      <c r="D8633" s="71">
        <v>273000</v>
      </c>
      <c r="E8633" s="84">
        <v>283900</v>
      </c>
      <c r="F8633" s="135">
        <v>185640</v>
      </c>
      <c r="G8633" s="76">
        <f t="shared" si="288"/>
        <v>185640</v>
      </c>
      <c r="H8633" s="3"/>
    </row>
    <row r="8634" spans="1:8" ht="15.75" customHeight="1" x14ac:dyDescent="0.25">
      <c r="A8634" s="15"/>
      <c r="B8634" s="5" t="s">
        <v>224</v>
      </c>
      <c r="C8634" s="57">
        <v>1032000</v>
      </c>
      <c r="D8634" s="71">
        <v>1002000</v>
      </c>
      <c r="E8634" s="84">
        <v>1042100</v>
      </c>
      <c r="F8634" s="135">
        <v>681360</v>
      </c>
      <c r="G8634" s="76">
        <f t="shared" si="288"/>
        <v>681360</v>
      </c>
      <c r="H8634" s="3"/>
    </row>
    <row r="8635" spans="1:8" ht="15.75" customHeight="1" x14ac:dyDescent="0.25">
      <c r="A8635" s="15"/>
      <c r="B8635" s="5" t="s">
        <v>225</v>
      </c>
      <c r="C8635" s="57">
        <v>2449000</v>
      </c>
      <c r="D8635" s="71">
        <v>2378000</v>
      </c>
      <c r="E8635" s="84">
        <v>2473100</v>
      </c>
      <c r="F8635" s="135">
        <v>1617040</v>
      </c>
      <c r="G8635" s="76">
        <f t="shared" si="288"/>
        <v>1617040</v>
      </c>
      <c r="H8635" s="3"/>
    </row>
    <row r="8636" spans="1:8" ht="15.75" customHeight="1" x14ac:dyDescent="0.25">
      <c r="A8636" s="15"/>
      <c r="B8636" s="5" t="s">
        <v>2300</v>
      </c>
      <c r="C8636" s="57">
        <v>1435000</v>
      </c>
      <c r="D8636" s="71">
        <v>1393000</v>
      </c>
      <c r="E8636" s="84">
        <v>1448700</v>
      </c>
      <c r="F8636" s="135">
        <v>947240</v>
      </c>
      <c r="G8636" s="76">
        <f t="shared" si="288"/>
        <v>947240</v>
      </c>
      <c r="H8636" s="3"/>
    </row>
    <row r="8637" spans="1:8" ht="15.75" customHeight="1" x14ac:dyDescent="0.25">
      <c r="A8637" s="15"/>
      <c r="B8637" s="5" t="s">
        <v>2303</v>
      </c>
      <c r="C8637" s="57">
        <v>909000</v>
      </c>
      <c r="D8637" s="71">
        <v>883000</v>
      </c>
      <c r="E8637" s="84">
        <v>918300</v>
      </c>
      <c r="F8637" s="135">
        <v>600440</v>
      </c>
      <c r="G8637" s="76">
        <f t="shared" si="288"/>
        <v>600440</v>
      </c>
      <c r="H8637" s="3"/>
    </row>
    <row r="8638" spans="1:8" ht="15.75" customHeight="1" x14ac:dyDescent="0.25">
      <c r="A8638" s="15"/>
      <c r="B8638" s="5" t="s">
        <v>3136</v>
      </c>
      <c r="C8638" s="57">
        <v>670000</v>
      </c>
      <c r="D8638" s="71">
        <v>650000</v>
      </c>
      <c r="E8638" s="84">
        <v>676000</v>
      </c>
      <c r="F8638" s="135">
        <v>442000</v>
      </c>
      <c r="G8638" s="76">
        <f t="shared" si="288"/>
        <v>442000</v>
      </c>
      <c r="H8638" s="3"/>
    </row>
    <row r="8639" spans="1:8" ht="15.75" customHeight="1" x14ac:dyDescent="0.25">
      <c r="A8639" s="15"/>
      <c r="B8639" s="5" t="s">
        <v>227</v>
      </c>
      <c r="C8639" s="57">
        <v>355000</v>
      </c>
      <c r="D8639" s="71">
        <v>345000</v>
      </c>
      <c r="E8639" s="84">
        <v>358800</v>
      </c>
      <c r="F8639" s="135">
        <v>234600</v>
      </c>
      <c r="G8639" s="76">
        <f t="shared" si="288"/>
        <v>234600</v>
      </c>
      <c r="H8639" s="3"/>
    </row>
    <row r="8640" spans="1:8" ht="15.75" customHeight="1" x14ac:dyDescent="0.25">
      <c r="A8640" s="15"/>
      <c r="B8640" s="5" t="s">
        <v>3137</v>
      </c>
      <c r="C8640" s="57">
        <v>269000</v>
      </c>
      <c r="D8640" s="71">
        <v>261000</v>
      </c>
      <c r="E8640" s="84">
        <v>271400</v>
      </c>
      <c r="F8640" s="135">
        <v>177480</v>
      </c>
      <c r="G8640" s="76">
        <f t="shared" ref="G8640:G8671" si="289">SMALL(C8640:F8640,1)</f>
        <v>177480</v>
      </c>
      <c r="H8640" s="3"/>
    </row>
    <row r="8641" spans="1:8" ht="15.75" customHeight="1" x14ac:dyDescent="0.25">
      <c r="A8641" s="15"/>
      <c r="B8641" s="5" t="s">
        <v>2307</v>
      </c>
      <c r="C8641" s="57">
        <v>688000</v>
      </c>
      <c r="D8641" s="71">
        <v>668000</v>
      </c>
      <c r="E8641" s="84">
        <v>694700</v>
      </c>
      <c r="F8641" s="135">
        <v>454240</v>
      </c>
      <c r="G8641" s="76">
        <f t="shared" si="289"/>
        <v>454240</v>
      </c>
      <c r="H8641" s="3"/>
    </row>
    <row r="8642" spans="1:8" ht="15.75" customHeight="1" x14ac:dyDescent="0.25">
      <c r="A8642" s="15"/>
      <c r="B8642" s="5" t="s">
        <v>229</v>
      </c>
      <c r="C8642" s="57">
        <v>323000</v>
      </c>
      <c r="D8642" s="71">
        <v>314000</v>
      </c>
      <c r="E8642" s="84">
        <v>326600</v>
      </c>
      <c r="F8642" s="135">
        <v>213520</v>
      </c>
      <c r="G8642" s="76">
        <f t="shared" si="289"/>
        <v>213520</v>
      </c>
      <c r="H8642" s="3"/>
    </row>
    <row r="8643" spans="1:8" ht="15.75" customHeight="1" x14ac:dyDescent="0.25">
      <c r="A8643" s="15"/>
      <c r="B8643" s="5" t="s">
        <v>59</v>
      </c>
      <c r="C8643" s="57">
        <v>2304000</v>
      </c>
      <c r="D8643" s="71">
        <v>2237000</v>
      </c>
      <c r="E8643" s="84">
        <v>2326500</v>
      </c>
      <c r="F8643" s="135">
        <v>1521160</v>
      </c>
      <c r="G8643" s="76">
        <f t="shared" si="289"/>
        <v>1521160</v>
      </c>
      <c r="H8643" s="3"/>
    </row>
    <row r="8644" spans="1:8" ht="15.75" customHeight="1" x14ac:dyDescent="0.25">
      <c r="A8644" s="15"/>
      <c r="B8644" s="5" t="s">
        <v>629</v>
      </c>
      <c r="C8644" s="57">
        <v>1091000</v>
      </c>
      <c r="D8644" s="71">
        <v>1059000</v>
      </c>
      <c r="E8644" s="84">
        <v>1101400</v>
      </c>
      <c r="F8644" s="135">
        <v>720120</v>
      </c>
      <c r="G8644" s="76">
        <f t="shared" si="289"/>
        <v>720120</v>
      </c>
      <c r="H8644" s="3"/>
    </row>
    <row r="8645" spans="1:8" ht="15.75" customHeight="1" x14ac:dyDescent="0.25">
      <c r="A8645" s="15"/>
      <c r="B8645" s="5" t="s">
        <v>2085</v>
      </c>
      <c r="C8645" s="57">
        <v>567000</v>
      </c>
      <c r="D8645" s="71">
        <v>550000</v>
      </c>
      <c r="E8645" s="84">
        <v>572000</v>
      </c>
      <c r="F8645" s="135">
        <v>374000</v>
      </c>
      <c r="G8645" s="76">
        <f t="shared" si="289"/>
        <v>374000</v>
      </c>
      <c r="H8645" s="3"/>
    </row>
    <row r="8646" spans="1:8" ht="15.75" customHeight="1" x14ac:dyDescent="0.25">
      <c r="A8646" s="15"/>
      <c r="B8646" s="5" t="s">
        <v>793</v>
      </c>
      <c r="C8646" s="57">
        <v>340000</v>
      </c>
      <c r="D8646" s="71">
        <v>330000</v>
      </c>
      <c r="E8646" s="84">
        <v>343200</v>
      </c>
      <c r="F8646" s="135">
        <v>224400</v>
      </c>
      <c r="G8646" s="76">
        <f t="shared" si="289"/>
        <v>224400</v>
      </c>
      <c r="H8646" s="3"/>
    </row>
    <row r="8647" spans="1:8" ht="15.75" customHeight="1" x14ac:dyDescent="0.25">
      <c r="A8647" s="15"/>
      <c r="B8647" s="5" t="s">
        <v>230</v>
      </c>
      <c r="C8647" s="57">
        <v>340000</v>
      </c>
      <c r="D8647" s="71">
        <v>330000</v>
      </c>
      <c r="E8647" s="84">
        <v>343200</v>
      </c>
      <c r="F8647" s="135">
        <v>224400</v>
      </c>
      <c r="G8647" s="76">
        <f t="shared" si="289"/>
        <v>224400</v>
      </c>
      <c r="H8647" s="3"/>
    </row>
    <row r="8648" spans="1:8" ht="15.75" customHeight="1" x14ac:dyDescent="0.25">
      <c r="A8648" s="15"/>
      <c r="B8648" s="5" t="s">
        <v>232</v>
      </c>
      <c r="C8648" s="57">
        <v>340000</v>
      </c>
      <c r="D8648" s="71">
        <v>330000</v>
      </c>
      <c r="E8648" s="84">
        <v>343200</v>
      </c>
      <c r="F8648" s="135">
        <v>224400</v>
      </c>
      <c r="G8648" s="76">
        <f t="shared" si="289"/>
        <v>224400</v>
      </c>
      <c r="H8648" s="3"/>
    </row>
    <row r="8649" spans="1:8" ht="15.75" customHeight="1" x14ac:dyDescent="0.25">
      <c r="A8649" s="15"/>
      <c r="B8649" s="5" t="s">
        <v>233</v>
      </c>
      <c r="C8649" s="57">
        <v>340000</v>
      </c>
      <c r="D8649" s="71">
        <v>330000</v>
      </c>
      <c r="E8649" s="84">
        <v>343200</v>
      </c>
      <c r="F8649" s="135">
        <v>224400</v>
      </c>
      <c r="G8649" s="76">
        <f t="shared" si="289"/>
        <v>224400</v>
      </c>
      <c r="H8649" s="3"/>
    </row>
    <row r="8650" spans="1:8" ht="15.75" customHeight="1" x14ac:dyDescent="0.25">
      <c r="A8650" s="15"/>
      <c r="B8650" s="5" t="s">
        <v>3138</v>
      </c>
      <c r="C8650" s="57">
        <v>340000</v>
      </c>
      <c r="D8650" s="71">
        <v>330000</v>
      </c>
      <c r="E8650" s="84">
        <v>343200</v>
      </c>
      <c r="F8650" s="135">
        <v>224400</v>
      </c>
      <c r="G8650" s="76">
        <f t="shared" si="289"/>
        <v>224400</v>
      </c>
      <c r="H8650" s="3"/>
    </row>
    <row r="8651" spans="1:8" ht="15.75" customHeight="1" x14ac:dyDescent="0.25">
      <c r="A8651" s="15"/>
      <c r="B8651" s="5" t="s">
        <v>795</v>
      </c>
      <c r="C8651" s="57">
        <v>340000</v>
      </c>
      <c r="D8651" s="71">
        <v>330000</v>
      </c>
      <c r="E8651" s="84">
        <v>343200</v>
      </c>
      <c r="F8651" s="135">
        <v>224400</v>
      </c>
      <c r="G8651" s="76">
        <f t="shared" si="289"/>
        <v>224400</v>
      </c>
      <c r="H8651" s="3"/>
    </row>
    <row r="8652" spans="1:8" ht="15.75" customHeight="1" x14ac:dyDescent="0.25">
      <c r="A8652" s="15"/>
      <c r="B8652" s="5" t="s">
        <v>234</v>
      </c>
      <c r="C8652" s="57">
        <v>340000</v>
      </c>
      <c r="D8652" s="71">
        <v>330000</v>
      </c>
      <c r="E8652" s="84">
        <v>343200</v>
      </c>
      <c r="F8652" s="135">
        <v>224400</v>
      </c>
      <c r="G8652" s="76">
        <f t="shared" si="289"/>
        <v>224400</v>
      </c>
      <c r="H8652" s="3"/>
    </row>
    <row r="8653" spans="1:8" ht="15.75" customHeight="1" x14ac:dyDescent="0.25">
      <c r="A8653" s="15"/>
      <c r="B8653" s="5" t="s">
        <v>632</v>
      </c>
      <c r="C8653" s="57">
        <v>749000</v>
      </c>
      <c r="D8653" s="71">
        <v>727000</v>
      </c>
      <c r="E8653" s="84">
        <v>756100</v>
      </c>
      <c r="F8653" s="135">
        <v>494360</v>
      </c>
      <c r="G8653" s="76">
        <f t="shared" si="289"/>
        <v>494360</v>
      </c>
      <c r="H8653" s="3"/>
    </row>
    <row r="8654" spans="1:8" ht="15.75" customHeight="1" x14ac:dyDescent="0.25">
      <c r="A8654" s="15"/>
      <c r="B8654" s="5" t="s">
        <v>236</v>
      </c>
      <c r="C8654" s="57">
        <v>611000</v>
      </c>
      <c r="D8654" s="71">
        <v>593000</v>
      </c>
      <c r="E8654" s="84">
        <v>616700</v>
      </c>
      <c r="F8654" s="135">
        <v>403240</v>
      </c>
      <c r="G8654" s="76">
        <f t="shared" si="289"/>
        <v>403240</v>
      </c>
      <c r="H8654" s="3"/>
    </row>
    <row r="8655" spans="1:8" ht="15.75" customHeight="1" x14ac:dyDescent="0.25">
      <c r="A8655" s="15"/>
      <c r="B8655" s="5" t="s">
        <v>2310</v>
      </c>
      <c r="C8655" s="57">
        <v>930000</v>
      </c>
      <c r="D8655" s="71">
        <v>903000</v>
      </c>
      <c r="E8655" s="84">
        <v>939100</v>
      </c>
      <c r="F8655" s="135">
        <v>614040</v>
      </c>
      <c r="G8655" s="76">
        <f t="shared" si="289"/>
        <v>614040</v>
      </c>
      <c r="H8655" s="3"/>
    </row>
    <row r="8656" spans="1:8" ht="15.75" customHeight="1" x14ac:dyDescent="0.25">
      <c r="A8656" s="15"/>
      <c r="B8656" s="5" t="s">
        <v>2312</v>
      </c>
      <c r="C8656" s="57">
        <v>930000</v>
      </c>
      <c r="D8656" s="71">
        <v>903000</v>
      </c>
      <c r="E8656" s="84">
        <v>939100</v>
      </c>
      <c r="F8656" s="135">
        <v>614040</v>
      </c>
      <c r="G8656" s="76">
        <f t="shared" si="289"/>
        <v>614040</v>
      </c>
      <c r="H8656" s="3"/>
    </row>
    <row r="8657" spans="1:8" ht="15.75" customHeight="1" x14ac:dyDescent="0.25">
      <c r="A8657" s="15"/>
      <c r="B8657" s="5" t="s">
        <v>1186</v>
      </c>
      <c r="C8657" s="57">
        <v>930000</v>
      </c>
      <c r="D8657" s="71">
        <v>903000</v>
      </c>
      <c r="E8657" s="84">
        <v>939100</v>
      </c>
      <c r="F8657" s="135">
        <v>614040</v>
      </c>
      <c r="G8657" s="76">
        <f t="shared" si="289"/>
        <v>614040</v>
      </c>
      <c r="H8657" s="3"/>
    </row>
    <row r="8658" spans="1:8" ht="15.75" customHeight="1" x14ac:dyDescent="0.25">
      <c r="A8658" s="15"/>
      <c r="B8658" s="5" t="s">
        <v>3139</v>
      </c>
      <c r="C8658" s="57">
        <v>930000</v>
      </c>
      <c r="D8658" s="71">
        <v>903000</v>
      </c>
      <c r="E8658" s="84">
        <v>939100</v>
      </c>
      <c r="F8658" s="135">
        <v>614040</v>
      </c>
      <c r="G8658" s="76">
        <f t="shared" si="289"/>
        <v>614040</v>
      </c>
      <c r="H8658" s="3"/>
    </row>
    <row r="8659" spans="1:8" ht="15.75" customHeight="1" x14ac:dyDescent="0.25">
      <c r="A8659" s="15"/>
      <c r="B8659" s="5" t="s">
        <v>1188</v>
      </c>
      <c r="C8659" s="57">
        <v>213000</v>
      </c>
      <c r="D8659" s="71">
        <v>207000</v>
      </c>
      <c r="E8659" s="84">
        <v>215300</v>
      </c>
      <c r="F8659" s="135">
        <v>140760</v>
      </c>
      <c r="G8659" s="76">
        <f t="shared" si="289"/>
        <v>140760</v>
      </c>
      <c r="H8659" s="3"/>
    </row>
    <row r="8660" spans="1:8" ht="15.75" customHeight="1" x14ac:dyDescent="0.25">
      <c r="A8660" s="15"/>
      <c r="B8660" s="5" t="s">
        <v>243</v>
      </c>
      <c r="C8660" s="57">
        <v>159000</v>
      </c>
      <c r="D8660" s="71">
        <v>154000</v>
      </c>
      <c r="E8660" s="84">
        <v>160200</v>
      </c>
      <c r="F8660" s="135">
        <v>104720</v>
      </c>
      <c r="G8660" s="76">
        <f t="shared" si="289"/>
        <v>104720</v>
      </c>
      <c r="H8660" s="3"/>
    </row>
    <row r="8661" spans="1:8" ht="15.75" customHeight="1" x14ac:dyDescent="0.25">
      <c r="A8661" s="15"/>
      <c r="B8661" s="5" t="s">
        <v>12</v>
      </c>
      <c r="C8661" s="57">
        <v>244000</v>
      </c>
      <c r="D8661" s="71">
        <v>237000</v>
      </c>
      <c r="E8661" s="84">
        <v>246500</v>
      </c>
      <c r="F8661" s="135">
        <v>161160</v>
      </c>
      <c r="G8661" s="76">
        <f t="shared" si="289"/>
        <v>161160</v>
      </c>
      <c r="H8661" s="3"/>
    </row>
    <row r="8662" spans="1:8" ht="15.75" customHeight="1" x14ac:dyDescent="0.25">
      <c r="A8662" s="15"/>
      <c r="B8662" s="5" t="s">
        <v>13</v>
      </c>
      <c r="C8662" s="57">
        <v>437000</v>
      </c>
      <c r="D8662" s="71">
        <v>424000</v>
      </c>
      <c r="E8662" s="84">
        <v>441000</v>
      </c>
      <c r="F8662" s="135">
        <v>288320</v>
      </c>
      <c r="G8662" s="76">
        <f t="shared" si="289"/>
        <v>288320</v>
      </c>
      <c r="H8662" s="3"/>
    </row>
    <row r="8663" spans="1:8" ht="15.75" customHeight="1" x14ac:dyDescent="0.25">
      <c r="A8663" s="15"/>
      <c r="B8663" s="5" t="s">
        <v>3140</v>
      </c>
      <c r="C8663" s="57">
        <v>218000</v>
      </c>
      <c r="D8663" s="71">
        <v>212000</v>
      </c>
      <c r="E8663" s="84">
        <v>220500</v>
      </c>
      <c r="F8663" s="135">
        <v>144160</v>
      </c>
      <c r="G8663" s="76">
        <f t="shared" si="289"/>
        <v>144160</v>
      </c>
      <c r="H8663" s="3"/>
    </row>
    <row r="8664" spans="1:8" ht="15.75" customHeight="1" x14ac:dyDescent="0.25">
      <c r="A8664" s="15"/>
      <c r="B8664" s="5" t="s">
        <v>2314</v>
      </c>
      <c r="C8664" s="57">
        <v>488000</v>
      </c>
      <c r="D8664" s="71">
        <v>474000</v>
      </c>
      <c r="E8664" s="84">
        <v>493000</v>
      </c>
      <c r="F8664" s="135">
        <v>322320</v>
      </c>
      <c r="G8664" s="76">
        <f t="shared" si="289"/>
        <v>322320</v>
      </c>
      <c r="H8664" s="3"/>
    </row>
    <row r="8665" spans="1:8" ht="15.75" customHeight="1" x14ac:dyDescent="0.25">
      <c r="A8665" s="15"/>
      <c r="B8665" s="5" t="s">
        <v>168</v>
      </c>
      <c r="C8665" s="57">
        <v>749000</v>
      </c>
      <c r="D8665" s="71">
        <v>727000</v>
      </c>
      <c r="E8665" s="84">
        <v>756100</v>
      </c>
      <c r="F8665" s="135">
        <v>494360</v>
      </c>
      <c r="G8665" s="76">
        <f t="shared" si="289"/>
        <v>494360</v>
      </c>
      <c r="H8665" s="3"/>
    </row>
    <row r="8666" spans="1:8" ht="15.75" customHeight="1" x14ac:dyDescent="0.25">
      <c r="A8666" s="15"/>
      <c r="B8666" s="5" t="s">
        <v>245</v>
      </c>
      <c r="C8666" s="57">
        <v>909000</v>
      </c>
      <c r="D8666" s="71">
        <v>883000</v>
      </c>
      <c r="E8666" s="84">
        <v>918300</v>
      </c>
      <c r="F8666" s="135">
        <v>600440</v>
      </c>
      <c r="G8666" s="76">
        <f t="shared" si="289"/>
        <v>600440</v>
      </c>
      <c r="H8666" s="3"/>
    </row>
    <row r="8667" spans="1:8" ht="15.75" customHeight="1" x14ac:dyDescent="0.25">
      <c r="A8667" s="15"/>
      <c r="B8667" s="5" t="s">
        <v>1189</v>
      </c>
      <c r="C8667" s="57">
        <v>749000</v>
      </c>
      <c r="D8667" s="71">
        <v>727000</v>
      </c>
      <c r="E8667" s="84">
        <v>756100</v>
      </c>
      <c r="F8667" s="135">
        <v>494360</v>
      </c>
      <c r="G8667" s="76">
        <f t="shared" si="289"/>
        <v>494360</v>
      </c>
      <c r="H8667" s="3"/>
    </row>
    <row r="8668" spans="1:8" ht="15.75" customHeight="1" x14ac:dyDescent="0.25">
      <c r="A8668" s="15"/>
      <c r="B8668" s="5" t="s">
        <v>2315</v>
      </c>
      <c r="C8668" s="57">
        <v>749000</v>
      </c>
      <c r="D8668" s="71">
        <v>727000</v>
      </c>
      <c r="E8668" s="84">
        <v>756100</v>
      </c>
      <c r="F8668" s="135">
        <v>494360</v>
      </c>
      <c r="G8668" s="76">
        <f t="shared" si="289"/>
        <v>494360</v>
      </c>
      <c r="H8668" s="3"/>
    </row>
    <row r="8669" spans="1:8" ht="15.75" customHeight="1" x14ac:dyDescent="0.25">
      <c r="A8669" s="15"/>
      <c r="B8669" s="5" t="s">
        <v>2316</v>
      </c>
      <c r="C8669" s="57">
        <v>323000</v>
      </c>
      <c r="D8669" s="71">
        <v>314000</v>
      </c>
      <c r="E8669" s="84">
        <v>326600</v>
      </c>
      <c r="F8669" s="135">
        <v>213520</v>
      </c>
      <c r="G8669" s="76">
        <f t="shared" si="289"/>
        <v>213520</v>
      </c>
      <c r="H8669" s="3"/>
    </row>
    <row r="8670" spans="1:8" ht="15.75" customHeight="1" x14ac:dyDescent="0.25">
      <c r="A8670" s="15"/>
      <c r="B8670" s="5" t="s">
        <v>3141</v>
      </c>
      <c r="C8670" s="57">
        <v>749000</v>
      </c>
      <c r="D8670" s="71">
        <v>727000</v>
      </c>
      <c r="E8670" s="84">
        <v>756100</v>
      </c>
      <c r="F8670" s="135">
        <v>494360</v>
      </c>
      <c r="G8670" s="76">
        <f t="shared" si="289"/>
        <v>494360</v>
      </c>
      <c r="H8670" s="3"/>
    </row>
    <row r="8671" spans="1:8" ht="15.75" customHeight="1" x14ac:dyDescent="0.25">
      <c r="A8671" s="15"/>
      <c r="B8671" s="5" t="s">
        <v>2319</v>
      </c>
      <c r="C8671" s="57">
        <v>178000</v>
      </c>
      <c r="D8671" s="71">
        <v>173000</v>
      </c>
      <c r="E8671" s="84">
        <v>179900</v>
      </c>
      <c r="F8671" s="135">
        <v>117640</v>
      </c>
      <c r="G8671" s="76">
        <f t="shared" si="289"/>
        <v>117640</v>
      </c>
      <c r="H8671" s="3"/>
    </row>
    <row r="8672" spans="1:8" ht="15.75" customHeight="1" x14ac:dyDescent="0.25">
      <c r="A8672" s="15"/>
      <c r="B8672" s="5" t="s">
        <v>2320</v>
      </c>
      <c r="C8672" s="57">
        <v>1225000</v>
      </c>
      <c r="D8672" s="71">
        <v>1189000</v>
      </c>
      <c r="E8672" s="84">
        <v>1236600</v>
      </c>
      <c r="F8672" s="135">
        <v>808520</v>
      </c>
      <c r="G8672" s="76">
        <f t="shared" ref="G8672:G8703" si="290">SMALL(C8672:F8672,1)</f>
        <v>808520</v>
      </c>
      <c r="H8672" s="3"/>
    </row>
    <row r="8673" spans="1:8" ht="15.75" customHeight="1" x14ac:dyDescent="0.25">
      <c r="A8673" s="15"/>
      <c r="B8673" s="5" t="s">
        <v>249</v>
      </c>
      <c r="C8673" s="57">
        <v>1225000</v>
      </c>
      <c r="D8673" s="71">
        <v>1189000</v>
      </c>
      <c r="E8673" s="84">
        <v>1236600</v>
      </c>
      <c r="F8673" s="135">
        <v>808520</v>
      </c>
      <c r="G8673" s="76">
        <f t="shared" si="290"/>
        <v>808520</v>
      </c>
      <c r="H8673" s="3"/>
    </row>
    <row r="8674" spans="1:8" ht="15.75" customHeight="1" x14ac:dyDescent="0.25">
      <c r="A8674" s="15"/>
      <c r="B8674" s="5" t="s">
        <v>3142</v>
      </c>
      <c r="C8674" s="57">
        <v>1225000</v>
      </c>
      <c r="D8674" s="71">
        <v>1189000</v>
      </c>
      <c r="E8674" s="84">
        <v>1236600</v>
      </c>
      <c r="F8674" s="135">
        <v>808520</v>
      </c>
      <c r="G8674" s="76">
        <f t="shared" si="290"/>
        <v>808520</v>
      </c>
      <c r="H8674" s="3"/>
    </row>
    <row r="8675" spans="1:8" ht="15.75" customHeight="1" x14ac:dyDescent="0.25">
      <c r="A8675" s="15"/>
      <c r="B8675" s="5" t="s">
        <v>3143</v>
      </c>
      <c r="C8675" s="57">
        <v>1225000</v>
      </c>
      <c r="D8675" s="71">
        <v>1189000</v>
      </c>
      <c r="E8675" s="84">
        <v>1236600</v>
      </c>
      <c r="F8675" s="135">
        <v>808520</v>
      </c>
      <c r="G8675" s="76">
        <f t="shared" si="290"/>
        <v>808520</v>
      </c>
      <c r="H8675" s="3"/>
    </row>
    <row r="8676" spans="1:8" ht="15.75" customHeight="1" x14ac:dyDescent="0.25">
      <c r="A8676" s="15"/>
      <c r="B8676" s="5" t="s">
        <v>251</v>
      </c>
      <c r="C8676" s="57">
        <v>1225000</v>
      </c>
      <c r="D8676" s="71">
        <v>1189000</v>
      </c>
      <c r="E8676" s="84">
        <v>1236600</v>
      </c>
      <c r="F8676" s="135">
        <v>808520</v>
      </c>
      <c r="G8676" s="76">
        <f t="shared" si="290"/>
        <v>808520</v>
      </c>
      <c r="H8676" s="3"/>
    </row>
    <row r="8677" spans="1:8" ht="15.75" customHeight="1" x14ac:dyDescent="0.25">
      <c r="A8677" s="15"/>
      <c r="B8677" s="5" t="s">
        <v>43</v>
      </c>
      <c r="C8677" s="57">
        <v>232000</v>
      </c>
      <c r="D8677" s="71">
        <v>225000</v>
      </c>
      <c r="E8677" s="84">
        <v>234000</v>
      </c>
      <c r="F8677" s="135">
        <v>153000</v>
      </c>
      <c r="G8677" s="76">
        <f t="shared" si="290"/>
        <v>153000</v>
      </c>
      <c r="H8677" s="3"/>
    </row>
    <row r="8678" spans="1:8" ht="15.75" customHeight="1" x14ac:dyDescent="0.25">
      <c r="A8678" s="15"/>
      <c r="B8678" s="5" t="s">
        <v>1245</v>
      </c>
      <c r="C8678" s="57">
        <v>98000</v>
      </c>
      <c r="D8678" s="71">
        <v>95000</v>
      </c>
      <c r="E8678" s="84">
        <v>98800</v>
      </c>
      <c r="F8678" s="135">
        <v>64600</v>
      </c>
      <c r="G8678" s="76">
        <f t="shared" si="290"/>
        <v>64600</v>
      </c>
      <c r="H8678" s="3"/>
    </row>
    <row r="8679" spans="1:8" ht="15.75" customHeight="1" x14ac:dyDescent="0.25">
      <c r="A8679" s="15"/>
      <c r="B8679" s="5" t="s">
        <v>2323</v>
      </c>
      <c r="C8679" s="57">
        <v>98000</v>
      </c>
      <c r="D8679" s="71">
        <v>95000</v>
      </c>
      <c r="E8679" s="84">
        <v>98800</v>
      </c>
      <c r="F8679" s="135">
        <v>64600</v>
      </c>
      <c r="G8679" s="76">
        <f t="shared" si="290"/>
        <v>64600</v>
      </c>
      <c r="H8679" s="3"/>
    </row>
    <row r="8680" spans="1:8" ht="15.75" customHeight="1" x14ac:dyDescent="0.25">
      <c r="A8680" s="15"/>
      <c r="B8680" s="5" t="s">
        <v>254</v>
      </c>
      <c r="C8680" s="57">
        <v>199000</v>
      </c>
      <c r="D8680" s="71">
        <v>193000</v>
      </c>
      <c r="E8680" s="84">
        <v>200700</v>
      </c>
      <c r="F8680" s="135">
        <v>131240</v>
      </c>
      <c r="G8680" s="76">
        <f t="shared" si="290"/>
        <v>131240</v>
      </c>
      <c r="H8680" s="3"/>
    </row>
    <row r="8681" spans="1:8" ht="15.75" customHeight="1" x14ac:dyDescent="0.25">
      <c r="A8681" s="15"/>
      <c r="B8681" s="5" t="s">
        <v>255</v>
      </c>
      <c r="C8681" s="57">
        <v>98000</v>
      </c>
      <c r="D8681" s="71">
        <v>95000</v>
      </c>
      <c r="E8681" s="84">
        <v>98800</v>
      </c>
      <c r="F8681" s="135">
        <v>64600</v>
      </c>
      <c r="G8681" s="76">
        <f t="shared" si="290"/>
        <v>64600</v>
      </c>
      <c r="H8681" s="3"/>
    </row>
    <row r="8682" spans="1:8" ht="15.75" customHeight="1" x14ac:dyDescent="0.25">
      <c r="A8682" s="15"/>
      <c r="B8682" s="5" t="s">
        <v>2324</v>
      </c>
      <c r="C8682" s="57">
        <v>84000</v>
      </c>
      <c r="D8682" s="71">
        <v>82000</v>
      </c>
      <c r="E8682" s="84">
        <v>85300</v>
      </c>
      <c r="F8682" s="135">
        <v>55760</v>
      </c>
      <c r="G8682" s="76">
        <f t="shared" si="290"/>
        <v>55760</v>
      </c>
      <c r="H8682" s="3"/>
    </row>
    <row r="8683" spans="1:8" ht="15.75" customHeight="1" x14ac:dyDescent="0.25">
      <c r="A8683" s="15"/>
      <c r="B8683" s="5" t="s">
        <v>258</v>
      </c>
      <c r="C8683" s="57">
        <v>828000</v>
      </c>
      <c r="D8683" s="71">
        <v>804000</v>
      </c>
      <c r="E8683" s="84">
        <v>836200</v>
      </c>
      <c r="F8683" s="135">
        <v>546720</v>
      </c>
      <c r="G8683" s="76">
        <f t="shared" si="290"/>
        <v>546720</v>
      </c>
      <c r="H8683" s="3"/>
    </row>
    <row r="8684" spans="1:8" ht="15.75" customHeight="1" x14ac:dyDescent="0.25">
      <c r="A8684" s="15"/>
      <c r="B8684" s="5" t="s">
        <v>261</v>
      </c>
      <c r="C8684" s="57">
        <v>213000</v>
      </c>
      <c r="D8684" s="71">
        <v>207000</v>
      </c>
      <c r="E8684" s="84">
        <v>215300</v>
      </c>
      <c r="F8684" s="135">
        <v>140760</v>
      </c>
      <c r="G8684" s="76">
        <f t="shared" si="290"/>
        <v>140760</v>
      </c>
      <c r="H8684" s="3"/>
    </row>
    <row r="8685" spans="1:8" ht="15.75" customHeight="1" x14ac:dyDescent="0.25">
      <c r="A8685" s="15"/>
      <c r="B8685" s="5" t="s">
        <v>814</v>
      </c>
      <c r="C8685" s="57">
        <v>1091000</v>
      </c>
      <c r="D8685" s="71">
        <v>1059000</v>
      </c>
      <c r="E8685" s="84">
        <v>1101400</v>
      </c>
      <c r="F8685" s="135">
        <v>720120</v>
      </c>
      <c r="G8685" s="76">
        <f t="shared" si="290"/>
        <v>720120</v>
      </c>
      <c r="H8685" s="3"/>
    </row>
    <row r="8686" spans="1:8" ht="15.75" customHeight="1" x14ac:dyDescent="0.25">
      <c r="A8686" s="15"/>
      <c r="B8686" s="5" t="s">
        <v>3144</v>
      </c>
      <c r="C8686" s="57">
        <v>301000</v>
      </c>
      <c r="D8686" s="71">
        <v>292000</v>
      </c>
      <c r="E8686" s="84">
        <v>303700</v>
      </c>
      <c r="F8686" s="135">
        <v>198560</v>
      </c>
      <c r="G8686" s="76">
        <f t="shared" si="290"/>
        <v>198560</v>
      </c>
      <c r="H8686" s="3"/>
    </row>
    <row r="8687" spans="1:8" ht="15.75" customHeight="1" x14ac:dyDescent="0.25">
      <c r="A8687" s="15"/>
      <c r="B8687" s="5" t="s">
        <v>2328</v>
      </c>
      <c r="C8687" s="57">
        <v>301000</v>
      </c>
      <c r="D8687" s="71">
        <v>292000</v>
      </c>
      <c r="E8687" s="84">
        <v>303700</v>
      </c>
      <c r="F8687" s="135">
        <v>198560</v>
      </c>
      <c r="G8687" s="76">
        <f t="shared" si="290"/>
        <v>198560</v>
      </c>
      <c r="H8687" s="3"/>
    </row>
    <row r="8688" spans="1:8" ht="15.75" customHeight="1" x14ac:dyDescent="0.25">
      <c r="A8688" s="15"/>
      <c r="B8688" s="5" t="s">
        <v>650</v>
      </c>
      <c r="C8688" s="57">
        <v>527000</v>
      </c>
      <c r="D8688" s="71">
        <v>512000</v>
      </c>
      <c r="E8688" s="84">
        <v>532500</v>
      </c>
      <c r="F8688" s="135">
        <v>348160</v>
      </c>
      <c r="G8688" s="76">
        <f t="shared" si="290"/>
        <v>348160</v>
      </c>
      <c r="H8688" s="3"/>
    </row>
    <row r="8689" spans="1:8" ht="15.75" customHeight="1" x14ac:dyDescent="0.25">
      <c r="A8689" s="15"/>
      <c r="B8689" s="5" t="s">
        <v>2329</v>
      </c>
      <c r="C8689" s="57">
        <v>1032000</v>
      </c>
      <c r="D8689" s="71">
        <v>1002000</v>
      </c>
      <c r="E8689" s="84">
        <v>1042100</v>
      </c>
      <c r="F8689" s="135">
        <v>681360</v>
      </c>
      <c r="G8689" s="76">
        <f t="shared" si="290"/>
        <v>681360</v>
      </c>
      <c r="H8689" s="3"/>
    </row>
    <row r="8690" spans="1:8" ht="15.75" customHeight="1" x14ac:dyDescent="0.25">
      <c r="A8690" s="15"/>
      <c r="B8690" s="5" t="s">
        <v>2159</v>
      </c>
      <c r="C8690" s="57">
        <v>828000</v>
      </c>
      <c r="D8690" s="71">
        <v>804000</v>
      </c>
      <c r="E8690" s="84">
        <v>836200</v>
      </c>
      <c r="F8690" s="135">
        <v>546720</v>
      </c>
      <c r="G8690" s="76">
        <f t="shared" si="290"/>
        <v>546720</v>
      </c>
      <c r="H8690" s="3"/>
    </row>
    <row r="8691" spans="1:8" ht="15.75" customHeight="1" x14ac:dyDescent="0.25">
      <c r="A8691" s="15"/>
      <c r="B8691" s="5" t="s">
        <v>3145</v>
      </c>
      <c r="C8691" s="57">
        <v>108000</v>
      </c>
      <c r="D8691" s="71">
        <v>105000</v>
      </c>
      <c r="E8691" s="84">
        <v>109200</v>
      </c>
      <c r="F8691" s="135">
        <v>71400</v>
      </c>
      <c r="G8691" s="76">
        <f t="shared" si="290"/>
        <v>71400</v>
      </c>
      <c r="H8691" s="3"/>
    </row>
    <row r="8692" spans="1:8" ht="15.75" customHeight="1" x14ac:dyDescent="0.25">
      <c r="A8692" s="15"/>
      <c r="B8692" s="5" t="s">
        <v>3146</v>
      </c>
      <c r="C8692" s="57">
        <v>108000</v>
      </c>
      <c r="D8692" s="71">
        <v>105000</v>
      </c>
      <c r="E8692" s="84">
        <v>109200</v>
      </c>
      <c r="F8692" s="135">
        <v>71400</v>
      </c>
      <c r="G8692" s="76">
        <f t="shared" si="290"/>
        <v>71400</v>
      </c>
      <c r="H8692" s="3"/>
    </row>
    <row r="8693" spans="1:8" ht="15.75" customHeight="1" x14ac:dyDescent="0.25">
      <c r="A8693" s="15"/>
      <c r="B8693" s="5" t="s">
        <v>3147</v>
      </c>
      <c r="C8693" s="57">
        <v>108000</v>
      </c>
      <c r="D8693" s="71">
        <v>105000</v>
      </c>
      <c r="E8693" s="84">
        <v>109200</v>
      </c>
      <c r="F8693" s="135">
        <v>71400</v>
      </c>
      <c r="G8693" s="76">
        <f t="shared" si="290"/>
        <v>71400</v>
      </c>
      <c r="H8693" s="3"/>
    </row>
    <row r="8694" spans="1:8" ht="15.75" customHeight="1" x14ac:dyDescent="0.25">
      <c r="A8694" s="15"/>
      <c r="B8694" s="5" t="s">
        <v>653</v>
      </c>
      <c r="C8694" s="57">
        <v>374000</v>
      </c>
      <c r="D8694" s="71">
        <v>363000</v>
      </c>
      <c r="E8694" s="84">
        <v>377500</v>
      </c>
      <c r="F8694" s="135">
        <v>246840</v>
      </c>
      <c r="G8694" s="76">
        <f t="shared" si="290"/>
        <v>246840</v>
      </c>
      <c r="H8694" s="3"/>
    </row>
    <row r="8695" spans="1:8" ht="15.75" customHeight="1" x14ac:dyDescent="0.25">
      <c r="A8695" s="15"/>
      <c r="B8695" s="5" t="s">
        <v>3148</v>
      </c>
      <c r="C8695" s="57">
        <v>401000</v>
      </c>
      <c r="D8695" s="71">
        <v>389000</v>
      </c>
      <c r="E8695" s="84">
        <v>404600</v>
      </c>
      <c r="F8695" s="135">
        <v>264520</v>
      </c>
      <c r="G8695" s="76">
        <f t="shared" si="290"/>
        <v>264520</v>
      </c>
      <c r="H8695" s="3"/>
    </row>
    <row r="8696" spans="1:8" ht="15.75" customHeight="1" x14ac:dyDescent="0.25">
      <c r="A8696" s="15"/>
      <c r="B8696" s="8" t="s">
        <v>3149</v>
      </c>
      <c r="C8696" s="57">
        <v>401000</v>
      </c>
      <c r="D8696" s="71">
        <v>389000</v>
      </c>
      <c r="E8696" s="84">
        <v>404600</v>
      </c>
      <c r="F8696" s="135">
        <v>264520</v>
      </c>
      <c r="G8696" s="76">
        <f t="shared" si="290"/>
        <v>264520</v>
      </c>
      <c r="H8696" s="3"/>
    </row>
    <row r="8697" spans="1:8" ht="15.75" customHeight="1" x14ac:dyDescent="0.25">
      <c r="A8697" s="15"/>
      <c r="B8697" s="5" t="s">
        <v>1574</v>
      </c>
      <c r="C8697" s="57">
        <v>401000</v>
      </c>
      <c r="D8697" s="71">
        <v>389000</v>
      </c>
      <c r="E8697" s="84">
        <v>404600</v>
      </c>
      <c r="F8697" s="135">
        <v>264520</v>
      </c>
      <c r="G8697" s="76">
        <f t="shared" si="290"/>
        <v>264520</v>
      </c>
      <c r="H8697" s="3"/>
    </row>
    <row r="8698" spans="1:8" ht="15.75" customHeight="1" x14ac:dyDescent="0.25">
      <c r="A8698" s="15"/>
      <c r="B8698" s="5" t="s">
        <v>2336</v>
      </c>
      <c r="C8698" s="57">
        <v>808000</v>
      </c>
      <c r="D8698" s="71">
        <v>784000</v>
      </c>
      <c r="E8698" s="84">
        <v>815400</v>
      </c>
      <c r="F8698" s="135">
        <v>533120</v>
      </c>
      <c r="G8698" s="76">
        <f t="shared" si="290"/>
        <v>533120</v>
      </c>
      <c r="H8698" s="3"/>
    </row>
    <row r="8699" spans="1:8" ht="15.75" customHeight="1" x14ac:dyDescent="0.25">
      <c r="A8699" s="15"/>
      <c r="B8699" s="5" t="s">
        <v>3150</v>
      </c>
      <c r="C8699" s="57">
        <v>808000</v>
      </c>
      <c r="D8699" s="71">
        <v>784000</v>
      </c>
      <c r="E8699" s="84">
        <v>815400</v>
      </c>
      <c r="F8699" s="135">
        <v>533120</v>
      </c>
      <c r="G8699" s="76">
        <f t="shared" si="290"/>
        <v>533120</v>
      </c>
      <c r="H8699" s="3"/>
    </row>
    <row r="8700" spans="1:8" ht="15.75" customHeight="1" x14ac:dyDescent="0.25">
      <c r="A8700" s="15"/>
      <c r="B8700" s="5" t="s">
        <v>2337</v>
      </c>
      <c r="C8700" s="57">
        <v>808000</v>
      </c>
      <c r="D8700" s="71">
        <v>784000</v>
      </c>
      <c r="E8700" s="84">
        <v>815400</v>
      </c>
      <c r="F8700" s="135">
        <v>533120</v>
      </c>
      <c r="G8700" s="76">
        <f t="shared" si="290"/>
        <v>533120</v>
      </c>
      <c r="H8700" s="3"/>
    </row>
    <row r="8701" spans="1:8" ht="15.75" customHeight="1" x14ac:dyDescent="0.25">
      <c r="A8701" s="15"/>
      <c r="B8701" s="5" t="s">
        <v>1577</v>
      </c>
      <c r="C8701" s="57">
        <v>366000</v>
      </c>
      <c r="D8701" s="71">
        <v>355000</v>
      </c>
      <c r="E8701" s="84">
        <v>369200</v>
      </c>
      <c r="F8701" s="135">
        <v>241400</v>
      </c>
      <c r="G8701" s="76">
        <f t="shared" si="290"/>
        <v>241400</v>
      </c>
      <c r="H8701" s="3"/>
    </row>
    <row r="8702" spans="1:8" ht="15.75" customHeight="1" x14ac:dyDescent="0.25">
      <c r="A8702" s="15"/>
      <c r="B8702" s="5" t="s">
        <v>273</v>
      </c>
      <c r="C8702" s="57">
        <v>611000</v>
      </c>
      <c r="D8702" s="71">
        <v>593000</v>
      </c>
      <c r="E8702" s="84">
        <v>616700</v>
      </c>
      <c r="F8702" s="135">
        <v>403240</v>
      </c>
      <c r="G8702" s="76">
        <f t="shared" si="290"/>
        <v>403240</v>
      </c>
      <c r="H8702" s="3"/>
    </row>
    <row r="8703" spans="1:8" ht="15.75" customHeight="1" x14ac:dyDescent="0.25">
      <c r="A8703" s="15"/>
      <c r="B8703" s="5" t="s">
        <v>1215</v>
      </c>
      <c r="C8703" s="57">
        <v>1395000</v>
      </c>
      <c r="D8703" s="71">
        <v>1354000</v>
      </c>
      <c r="E8703" s="84">
        <v>1408200</v>
      </c>
      <c r="F8703" s="135">
        <v>920720</v>
      </c>
      <c r="G8703" s="76">
        <f t="shared" si="290"/>
        <v>920720</v>
      </c>
      <c r="H8703" s="3"/>
    </row>
    <row r="8704" spans="1:8" ht="15.75" customHeight="1" x14ac:dyDescent="0.25">
      <c r="A8704" s="15"/>
      <c r="B8704" s="5" t="s">
        <v>2338</v>
      </c>
      <c r="C8704" s="57">
        <v>1010000</v>
      </c>
      <c r="D8704" s="71">
        <v>981000</v>
      </c>
      <c r="E8704" s="84">
        <v>1020200</v>
      </c>
      <c r="F8704" s="135">
        <v>667080</v>
      </c>
      <c r="G8704" s="76">
        <f t="shared" ref="G8704:G8729" si="291">SMALL(C8704:F8704,1)</f>
        <v>667080</v>
      </c>
      <c r="H8704" s="3"/>
    </row>
    <row r="8705" spans="1:8" ht="15.75" customHeight="1" x14ac:dyDescent="0.25">
      <c r="A8705" s="15"/>
      <c r="B8705" s="5" t="s">
        <v>274</v>
      </c>
      <c r="C8705" s="57">
        <v>646000</v>
      </c>
      <c r="D8705" s="71">
        <v>627000</v>
      </c>
      <c r="E8705" s="84">
        <v>652100</v>
      </c>
      <c r="F8705" s="135">
        <v>426360</v>
      </c>
      <c r="G8705" s="76">
        <f t="shared" si="291"/>
        <v>426360</v>
      </c>
      <c r="H8705" s="3"/>
    </row>
    <row r="8706" spans="1:8" ht="15.75" customHeight="1" x14ac:dyDescent="0.25">
      <c r="A8706" s="15"/>
      <c r="B8706" s="5" t="s">
        <v>830</v>
      </c>
      <c r="C8706" s="57">
        <v>646000</v>
      </c>
      <c r="D8706" s="71">
        <v>627000</v>
      </c>
      <c r="E8706" s="84">
        <v>652100</v>
      </c>
      <c r="F8706" s="135">
        <v>426360</v>
      </c>
      <c r="G8706" s="76">
        <f t="shared" si="291"/>
        <v>426360</v>
      </c>
      <c r="H8706" s="3"/>
    </row>
    <row r="8707" spans="1:8" ht="15.75" customHeight="1" x14ac:dyDescent="0.25">
      <c r="A8707" s="15"/>
      <c r="B8707" s="5" t="s">
        <v>2339</v>
      </c>
      <c r="C8707" s="57">
        <v>459000</v>
      </c>
      <c r="D8707" s="71">
        <v>446000</v>
      </c>
      <c r="E8707" s="84">
        <v>463800</v>
      </c>
      <c r="F8707" s="135">
        <v>303280</v>
      </c>
      <c r="G8707" s="76">
        <f t="shared" si="291"/>
        <v>303280</v>
      </c>
      <c r="H8707" s="3"/>
    </row>
    <row r="8708" spans="1:8" ht="15.75" customHeight="1" x14ac:dyDescent="0.25">
      <c r="A8708" s="15"/>
      <c r="B8708" s="5" t="s">
        <v>276</v>
      </c>
      <c r="C8708" s="57">
        <v>1010000</v>
      </c>
      <c r="D8708" s="71">
        <v>981000</v>
      </c>
      <c r="E8708" s="84">
        <v>1020200</v>
      </c>
      <c r="F8708" s="135">
        <v>667080</v>
      </c>
      <c r="G8708" s="76">
        <f t="shared" si="291"/>
        <v>667080</v>
      </c>
      <c r="H8708" s="3"/>
    </row>
    <row r="8709" spans="1:8" ht="15.75" customHeight="1" x14ac:dyDescent="0.25">
      <c r="A8709" s="15"/>
      <c r="B8709" s="5" t="s">
        <v>2341</v>
      </c>
      <c r="C8709" s="57">
        <v>1010000</v>
      </c>
      <c r="D8709" s="71">
        <v>981000</v>
      </c>
      <c r="E8709" s="84">
        <v>1020200</v>
      </c>
      <c r="F8709" s="135">
        <v>667080</v>
      </c>
      <c r="G8709" s="76">
        <f t="shared" si="291"/>
        <v>667080</v>
      </c>
      <c r="H8709" s="3"/>
    </row>
    <row r="8710" spans="1:8" ht="15.75" customHeight="1" x14ac:dyDescent="0.25">
      <c r="A8710" s="15"/>
      <c r="B8710" s="5" t="s">
        <v>278</v>
      </c>
      <c r="C8710" s="57">
        <v>1010000</v>
      </c>
      <c r="D8710" s="71">
        <v>981000</v>
      </c>
      <c r="E8710" s="84">
        <v>1020200</v>
      </c>
      <c r="F8710" s="135">
        <v>667080</v>
      </c>
      <c r="G8710" s="76">
        <f t="shared" si="291"/>
        <v>667080</v>
      </c>
      <c r="H8710" s="3"/>
    </row>
    <row r="8711" spans="1:8" ht="15.75" customHeight="1" x14ac:dyDescent="0.25">
      <c r="A8711" s="15"/>
      <c r="B8711" s="5" t="s">
        <v>280</v>
      </c>
      <c r="C8711" s="57">
        <v>1010000</v>
      </c>
      <c r="D8711" s="71">
        <v>981000</v>
      </c>
      <c r="E8711" s="84">
        <v>1020200</v>
      </c>
      <c r="F8711" s="135">
        <v>667080</v>
      </c>
      <c r="G8711" s="76">
        <f t="shared" si="291"/>
        <v>667080</v>
      </c>
      <c r="H8711" s="3"/>
    </row>
    <row r="8712" spans="1:8" ht="15.75" customHeight="1" x14ac:dyDescent="0.25">
      <c r="A8712" s="15"/>
      <c r="B8712" s="5" t="s">
        <v>281</v>
      </c>
      <c r="C8712" s="57">
        <v>1010000</v>
      </c>
      <c r="D8712" s="71">
        <v>981000</v>
      </c>
      <c r="E8712" s="84">
        <v>1020200</v>
      </c>
      <c r="F8712" s="135">
        <v>667080</v>
      </c>
      <c r="G8712" s="76">
        <f t="shared" si="291"/>
        <v>667080</v>
      </c>
      <c r="H8712" s="3"/>
    </row>
    <row r="8713" spans="1:8" ht="15.75" customHeight="1" x14ac:dyDescent="0.25">
      <c r="A8713" s="15"/>
      <c r="B8713" s="5" t="s">
        <v>3151</v>
      </c>
      <c r="C8713" s="57">
        <v>1010000</v>
      </c>
      <c r="D8713" s="71">
        <v>981000</v>
      </c>
      <c r="E8713" s="84">
        <v>1020200</v>
      </c>
      <c r="F8713" s="135">
        <v>667080</v>
      </c>
      <c r="G8713" s="76">
        <f t="shared" si="291"/>
        <v>667080</v>
      </c>
      <c r="H8713" s="3"/>
    </row>
    <row r="8714" spans="1:8" ht="15.75" customHeight="1" x14ac:dyDescent="0.25">
      <c r="A8714" s="15"/>
      <c r="B8714" s="5" t="s">
        <v>283</v>
      </c>
      <c r="C8714" s="57">
        <v>301000</v>
      </c>
      <c r="D8714" s="71">
        <v>292000</v>
      </c>
      <c r="E8714" s="84">
        <v>303700</v>
      </c>
      <c r="F8714" s="135">
        <v>198560</v>
      </c>
      <c r="G8714" s="76">
        <f t="shared" si="291"/>
        <v>198560</v>
      </c>
      <c r="H8714" s="3"/>
    </row>
    <row r="8715" spans="1:8" ht="15.75" customHeight="1" x14ac:dyDescent="0.25">
      <c r="A8715" s="15"/>
      <c r="B8715" s="5" t="s">
        <v>284</v>
      </c>
      <c r="C8715" s="57">
        <v>301000</v>
      </c>
      <c r="D8715" s="71">
        <v>292000</v>
      </c>
      <c r="E8715" s="84">
        <v>303700</v>
      </c>
      <c r="F8715" s="135">
        <v>198560</v>
      </c>
      <c r="G8715" s="76">
        <f t="shared" si="291"/>
        <v>198560</v>
      </c>
      <c r="H8715" s="3"/>
    </row>
    <row r="8716" spans="1:8" ht="15.75" customHeight="1" x14ac:dyDescent="0.25">
      <c r="A8716" s="15"/>
      <c r="B8716" s="5" t="s">
        <v>2165</v>
      </c>
      <c r="C8716" s="57">
        <v>301000</v>
      </c>
      <c r="D8716" s="71">
        <v>292000</v>
      </c>
      <c r="E8716" s="84">
        <v>303700</v>
      </c>
      <c r="F8716" s="135">
        <v>198560</v>
      </c>
      <c r="G8716" s="76">
        <f t="shared" si="291"/>
        <v>198560</v>
      </c>
      <c r="H8716" s="3"/>
    </row>
    <row r="8717" spans="1:8" ht="15.75" customHeight="1" x14ac:dyDescent="0.25">
      <c r="A8717" s="15"/>
      <c r="B8717" s="5" t="s">
        <v>288</v>
      </c>
      <c r="C8717" s="57">
        <v>301000</v>
      </c>
      <c r="D8717" s="71">
        <v>292000</v>
      </c>
      <c r="E8717" s="84">
        <v>303700</v>
      </c>
      <c r="F8717" s="135">
        <v>198560</v>
      </c>
      <c r="G8717" s="76">
        <f t="shared" si="291"/>
        <v>198560</v>
      </c>
      <c r="H8717" s="3"/>
    </row>
    <row r="8718" spans="1:8" ht="15.75" customHeight="1" x14ac:dyDescent="0.25">
      <c r="A8718" s="15"/>
      <c r="B8718" s="5" t="s">
        <v>289</v>
      </c>
      <c r="C8718" s="57">
        <v>1112000</v>
      </c>
      <c r="D8718" s="71">
        <v>1080000</v>
      </c>
      <c r="E8718" s="84">
        <v>1123200</v>
      </c>
      <c r="F8718" s="135">
        <v>734400</v>
      </c>
      <c r="G8718" s="76">
        <f t="shared" si="291"/>
        <v>734400</v>
      </c>
      <c r="H8718" s="3"/>
    </row>
    <row r="8719" spans="1:8" ht="15.75" customHeight="1" x14ac:dyDescent="0.25">
      <c r="A8719" s="15"/>
      <c r="B8719" s="5" t="s">
        <v>291</v>
      </c>
      <c r="C8719" s="57">
        <v>98000</v>
      </c>
      <c r="D8719" s="71">
        <v>95000</v>
      </c>
      <c r="E8719" s="84">
        <v>98800</v>
      </c>
      <c r="F8719" s="135">
        <v>64600</v>
      </c>
      <c r="G8719" s="76">
        <f t="shared" si="291"/>
        <v>64600</v>
      </c>
      <c r="H8719" s="3"/>
    </row>
    <row r="8720" spans="1:8" ht="15.75" customHeight="1" x14ac:dyDescent="0.25">
      <c r="A8720" s="15"/>
      <c r="B8720" s="5" t="s">
        <v>292</v>
      </c>
      <c r="C8720" s="57">
        <v>98000</v>
      </c>
      <c r="D8720" s="71">
        <v>95000</v>
      </c>
      <c r="E8720" s="84">
        <v>98800</v>
      </c>
      <c r="F8720" s="135">
        <v>64600</v>
      </c>
      <c r="G8720" s="76">
        <f t="shared" si="291"/>
        <v>64600</v>
      </c>
      <c r="H8720" s="3"/>
    </row>
    <row r="8721" spans="1:8" ht="15.75" customHeight="1" x14ac:dyDescent="0.25">
      <c r="A8721" s="15"/>
      <c r="B8721" s="5" t="s">
        <v>3152</v>
      </c>
      <c r="C8721" s="57">
        <v>728000</v>
      </c>
      <c r="D8721" s="71">
        <v>707000</v>
      </c>
      <c r="E8721" s="84">
        <v>735300</v>
      </c>
      <c r="F8721" s="135">
        <v>480760</v>
      </c>
      <c r="G8721" s="76">
        <f t="shared" si="291"/>
        <v>480760</v>
      </c>
      <c r="H8721" s="3"/>
    </row>
    <row r="8722" spans="1:8" ht="15.75" customHeight="1" x14ac:dyDescent="0.25">
      <c r="A8722" s="15"/>
      <c r="B8722" s="5" t="s">
        <v>3153</v>
      </c>
      <c r="C8722" s="57">
        <v>1010000</v>
      </c>
      <c r="D8722" s="71">
        <v>981000</v>
      </c>
      <c r="E8722" s="84">
        <v>1020200</v>
      </c>
      <c r="F8722" s="135">
        <v>667080</v>
      </c>
      <c r="G8722" s="76">
        <f t="shared" si="291"/>
        <v>667080</v>
      </c>
      <c r="H8722" s="3"/>
    </row>
    <row r="8723" spans="1:8" ht="15.75" customHeight="1" x14ac:dyDescent="0.25">
      <c r="A8723" s="15"/>
      <c r="B8723" s="5" t="s">
        <v>3154</v>
      </c>
      <c r="C8723" s="57">
        <v>1010000</v>
      </c>
      <c r="D8723" s="71">
        <v>981000</v>
      </c>
      <c r="E8723" s="84">
        <v>1020200</v>
      </c>
      <c r="F8723" s="135">
        <v>667080</v>
      </c>
      <c r="G8723" s="76">
        <f t="shared" si="291"/>
        <v>667080</v>
      </c>
      <c r="H8723" s="3"/>
    </row>
    <row r="8724" spans="1:8" ht="15.75" customHeight="1" x14ac:dyDescent="0.25">
      <c r="A8724" s="15"/>
      <c r="B8724" s="5" t="s">
        <v>2344</v>
      </c>
      <c r="C8724" s="57">
        <v>1010000</v>
      </c>
      <c r="D8724" s="71">
        <v>981000</v>
      </c>
      <c r="E8724" s="84">
        <v>1020200</v>
      </c>
      <c r="F8724" s="135">
        <v>667080</v>
      </c>
      <c r="G8724" s="76">
        <f t="shared" si="291"/>
        <v>667080</v>
      </c>
      <c r="H8724" s="3"/>
    </row>
    <row r="8725" spans="1:8" ht="15.75" customHeight="1" x14ac:dyDescent="0.25">
      <c r="A8725" s="15"/>
      <c r="B8725" s="5" t="s">
        <v>296</v>
      </c>
      <c r="C8725" s="57">
        <v>1010000</v>
      </c>
      <c r="D8725" s="71">
        <v>981000</v>
      </c>
      <c r="E8725" s="84">
        <v>1020200</v>
      </c>
      <c r="F8725" s="135">
        <v>667080</v>
      </c>
      <c r="G8725" s="76">
        <f t="shared" si="291"/>
        <v>667080</v>
      </c>
      <c r="H8725" s="3"/>
    </row>
    <row r="8726" spans="1:8" ht="15.75" customHeight="1" x14ac:dyDescent="0.25">
      <c r="A8726" s="15"/>
      <c r="B8726" s="5" t="s">
        <v>2345</v>
      </c>
      <c r="C8726" s="57">
        <v>1010000</v>
      </c>
      <c r="D8726" s="71">
        <v>981000</v>
      </c>
      <c r="E8726" s="84">
        <v>1020200</v>
      </c>
      <c r="F8726" s="135">
        <v>667080</v>
      </c>
      <c r="G8726" s="76">
        <f t="shared" si="291"/>
        <v>667080</v>
      </c>
      <c r="H8726" s="3"/>
    </row>
    <row r="8727" spans="1:8" ht="15.75" customHeight="1" x14ac:dyDescent="0.25">
      <c r="A8727" s="15"/>
      <c r="B8727" s="5" t="s">
        <v>297</v>
      </c>
      <c r="C8727" s="57">
        <v>1010000</v>
      </c>
      <c r="D8727" s="71">
        <v>981000</v>
      </c>
      <c r="E8727" s="84">
        <v>1020200</v>
      </c>
      <c r="F8727" s="135">
        <v>667080</v>
      </c>
      <c r="G8727" s="76">
        <f t="shared" si="291"/>
        <v>667080</v>
      </c>
      <c r="H8727" s="3"/>
    </row>
    <row r="8728" spans="1:8" ht="15.75" customHeight="1" x14ac:dyDescent="0.25">
      <c r="A8728" s="15"/>
      <c r="B8728" s="5" t="s">
        <v>2346</v>
      </c>
      <c r="C8728" s="57">
        <v>1010000</v>
      </c>
      <c r="D8728" s="71">
        <v>981000</v>
      </c>
      <c r="E8728" s="84">
        <v>1020200</v>
      </c>
      <c r="F8728" s="135">
        <v>667080</v>
      </c>
      <c r="G8728" s="76">
        <f t="shared" si="291"/>
        <v>667080</v>
      </c>
      <c r="H8728" s="3"/>
    </row>
    <row r="8729" spans="1:8" ht="15.75" customHeight="1" x14ac:dyDescent="0.25">
      <c r="A8729" s="15"/>
      <c r="B8729" s="5" t="s">
        <v>484</v>
      </c>
      <c r="C8729" s="57">
        <v>64000</v>
      </c>
      <c r="D8729" s="71">
        <v>62000</v>
      </c>
      <c r="E8729" s="84">
        <v>64500</v>
      </c>
      <c r="F8729" s="135">
        <v>42160</v>
      </c>
      <c r="G8729" s="76">
        <f t="shared" si="291"/>
        <v>42160</v>
      </c>
      <c r="H8729" s="3"/>
    </row>
    <row r="8730" spans="1:8" ht="15.75" customHeight="1" x14ac:dyDescent="0.25">
      <c r="A8730" s="13" t="s">
        <v>0</v>
      </c>
      <c r="B8730" s="6" t="s">
        <v>66</v>
      </c>
      <c r="C8730" s="155" t="s">
        <v>2</v>
      </c>
      <c r="D8730" s="158" t="s">
        <v>2</v>
      </c>
      <c r="E8730" s="161" t="s">
        <v>2</v>
      </c>
      <c r="F8730" s="164" t="s">
        <v>2</v>
      </c>
      <c r="G8730" s="152" t="s">
        <v>2</v>
      </c>
      <c r="H8730" s="3"/>
    </row>
    <row r="8731" spans="1:8" ht="15.75" customHeight="1" x14ac:dyDescent="0.25">
      <c r="A8731" s="13"/>
      <c r="B8731" s="7" t="s">
        <v>3</v>
      </c>
      <c r="C8731" s="156"/>
      <c r="D8731" s="159"/>
      <c r="E8731" s="162"/>
      <c r="F8731" s="165"/>
      <c r="G8731" s="153"/>
      <c r="H8731" s="3"/>
    </row>
    <row r="8732" spans="1:8" ht="15.75" customHeight="1" x14ac:dyDescent="0.25">
      <c r="A8732" s="13">
        <v>5</v>
      </c>
      <c r="B8732" s="9" t="s">
        <v>18</v>
      </c>
      <c r="C8732" s="157"/>
      <c r="D8732" s="160"/>
      <c r="E8732" s="163"/>
      <c r="F8732" s="166"/>
      <c r="G8732" s="154"/>
      <c r="H8732" s="3"/>
    </row>
    <row r="8733" spans="1:8" ht="15.75" customHeight="1" x14ac:dyDescent="0.25">
      <c r="A8733" s="14"/>
      <c r="B8733" s="5" t="s">
        <v>2347</v>
      </c>
      <c r="C8733" s="57">
        <v>98000</v>
      </c>
      <c r="D8733" s="71">
        <v>95000</v>
      </c>
      <c r="E8733" s="84">
        <v>98800</v>
      </c>
      <c r="F8733" s="135">
        <v>64600</v>
      </c>
      <c r="G8733" s="76">
        <f t="shared" ref="G8733:G8750" si="292">SMALL(C8733:F8733,1)</f>
        <v>64600</v>
      </c>
      <c r="H8733" s="3"/>
    </row>
    <row r="8734" spans="1:8" ht="15.75" customHeight="1" x14ac:dyDescent="0.25">
      <c r="A8734" s="14"/>
      <c r="B8734" s="5" t="s">
        <v>2348</v>
      </c>
      <c r="C8734" s="57">
        <v>98000</v>
      </c>
      <c r="D8734" s="71">
        <v>95000</v>
      </c>
      <c r="E8734" s="84">
        <v>98800</v>
      </c>
      <c r="F8734" s="135">
        <v>64600</v>
      </c>
      <c r="G8734" s="76">
        <f t="shared" si="292"/>
        <v>64600</v>
      </c>
      <c r="H8734" s="3"/>
    </row>
    <row r="8735" spans="1:8" ht="15.75" customHeight="1" x14ac:dyDescent="0.25">
      <c r="A8735" s="14"/>
      <c r="B8735" s="5" t="s">
        <v>2349</v>
      </c>
      <c r="C8735" s="57">
        <v>808000</v>
      </c>
      <c r="D8735" s="71">
        <v>784000</v>
      </c>
      <c r="E8735" s="84">
        <v>815400</v>
      </c>
      <c r="F8735" s="135">
        <v>533120</v>
      </c>
      <c r="G8735" s="76">
        <f t="shared" si="292"/>
        <v>533120</v>
      </c>
      <c r="H8735" s="3"/>
    </row>
    <row r="8736" spans="1:8" ht="15.75" customHeight="1" x14ac:dyDescent="0.25">
      <c r="A8736" s="14"/>
      <c r="B8736" s="5" t="s">
        <v>903</v>
      </c>
      <c r="C8736" s="57">
        <v>1295000</v>
      </c>
      <c r="D8736" s="71">
        <v>1257000</v>
      </c>
      <c r="E8736" s="84">
        <v>1307300</v>
      </c>
      <c r="F8736" s="135">
        <v>854760</v>
      </c>
      <c r="G8736" s="76">
        <f t="shared" si="292"/>
        <v>854760</v>
      </c>
      <c r="H8736" s="3"/>
    </row>
    <row r="8737" spans="1:8" ht="15.75" customHeight="1" x14ac:dyDescent="0.25">
      <c r="A8737" s="14"/>
      <c r="B8737" s="5" t="s">
        <v>2350</v>
      </c>
      <c r="C8737" s="57">
        <v>1091000</v>
      </c>
      <c r="D8737" s="71">
        <v>1059000</v>
      </c>
      <c r="E8737" s="84">
        <v>1101400</v>
      </c>
      <c r="F8737" s="135">
        <v>720120</v>
      </c>
      <c r="G8737" s="76">
        <f t="shared" si="292"/>
        <v>720120</v>
      </c>
      <c r="H8737" s="3"/>
    </row>
    <row r="8738" spans="1:8" ht="15.75" customHeight="1" x14ac:dyDescent="0.25">
      <c r="A8738" s="14"/>
      <c r="B8738" s="5" t="s">
        <v>3155</v>
      </c>
      <c r="C8738" s="57">
        <v>476000</v>
      </c>
      <c r="D8738" s="71">
        <v>462000</v>
      </c>
      <c r="E8738" s="84">
        <v>480500</v>
      </c>
      <c r="F8738" s="135">
        <v>314160</v>
      </c>
      <c r="G8738" s="76">
        <f t="shared" si="292"/>
        <v>314160</v>
      </c>
      <c r="H8738" s="3"/>
    </row>
    <row r="8739" spans="1:8" ht="15.75" customHeight="1" x14ac:dyDescent="0.25">
      <c r="A8739" s="14"/>
      <c r="B8739" s="5" t="s">
        <v>2351</v>
      </c>
      <c r="C8739" s="57">
        <v>476000</v>
      </c>
      <c r="D8739" s="71">
        <v>462000</v>
      </c>
      <c r="E8739" s="84">
        <v>480500</v>
      </c>
      <c r="F8739" s="135">
        <v>314160</v>
      </c>
      <c r="G8739" s="76">
        <f t="shared" si="292"/>
        <v>314160</v>
      </c>
      <c r="H8739" s="3"/>
    </row>
    <row r="8740" spans="1:8" ht="15.75" customHeight="1" x14ac:dyDescent="0.25">
      <c r="A8740" s="14"/>
      <c r="B8740" s="5" t="s">
        <v>2353</v>
      </c>
      <c r="C8740" s="57">
        <v>413000</v>
      </c>
      <c r="D8740" s="71">
        <v>401000</v>
      </c>
      <c r="E8740" s="84">
        <v>417000</v>
      </c>
      <c r="F8740" s="135">
        <v>272680</v>
      </c>
      <c r="G8740" s="76">
        <f t="shared" si="292"/>
        <v>272680</v>
      </c>
      <c r="H8740" s="3"/>
    </row>
    <row r="8741" spans="1:8" ht="15.75" customHeight="1" x14ac:dyDescent="0.25">
      <c r="A8741" s="14"/>
      <c r="B8741" s="5" t="s">
        <v>46</v>
      </c>
      <c r="C8741" s="57">
        <v>909000</v>
      </c>
      <c r="D8741" s="71">
        <v>883000</v>
      </c>
      <c r="E8741" s="84">
        <v>918300</v>
      </c>
      <c r="F8741" s="135">
        <v>600440</v>
      </c>
      <c r="G8741" s="76">
        <f t="shared" si="292"/>
        <v>600440</v>
      </c>
      <c r="H8741" s="3"/>
    </row>
    <row r="8742" spans="1:8" ht="15.75" customHeight="1" x14ac:dyDescent="0.25">
      <c r="A8742" s="14"/>
      <c r="B8742" s="5" t="s">
        <v>3156</v>
      </c>
      <c r="C8742" s="57">
        <v>749000</v>
      </c>
      <c r="D8742" s="71">
        <v>727000</v>
      </c>
      <c r="E8742" s="84">
        <v>756100</v>
      </c>
      <c r="F8742" s="135">
        <v>494360</v>
      </c>
      <c r="G8742" s="76">
        <f t="shared" si="292"/>
        <v>494360</v>
      </c>
      <c r="H8742" s="3"/>
    </row>
    <row r="8743" spans="1:8" ht="15.75" customHeight="1" x14ac:dyDescent="0.25">
      <c r="A8743" s="14"/>
      <c r="B8743" s="5" t="s">
        <v>306</v>
      </c>
      <c r="C8743" s="57">
        <v>1634000</v>
      </c>
      <c r="D8743" s="71">
        <v>1586000</v>
      </c>
      <c r="E8743" s="84">
        <v>1649400</v>
      </c>
      <c r="F8743" s="135">
        <v>1078480</v>
      </c>
      <c r="G8743" s="76">
        <f t="shared" si="292"/>
        <v>1078480</v>
      </c>
      <c r="H8743" s="3"/>
    </row>
    <row r="8744" spans="1:8" ht="15.75" customHeight="1" x14ac:dyDescent="0.25">
      <c r="A8744" s="14"/>
      <c r="B8744" s="5" t="s">
        <v>2356</v>
      </c>
      <c r="C8744" s="57">
        <v>301000</v>
      </c>
      <c r="D8744" s="71">
        <v>292000</v>
      </c>
      <c r="E8744" s="84">
        <v>303700</v>
      </c>
      <c r="F8744" s="135">
        <v>198560</v>
      </c>
      <c r="G8744" s="76">
        <f t="shared" si="292"/>
        <v>198560</v>
      </c>
      <c r="H8744" s="3"/>
    </row>
    <row r="8745" spans="1:8" ht="15.75" customHeight="1" x14ac:dyDescent="0.25">
      <c r="A8745" s="14"/>
      <c r="B8745" s="5" t="s">
        <v>3157</v>
      </c>
      <c r="C8745" s="57">
        <v>301000</v>
      </c>
      <c r="D8745" s="71">
        <v>292000</v>
      </c>
      <c r="E8745" s="84">
        <v>303700</v>
      </c>
      <c r="F8745" s="135">
        <v>198560</v>
      </c>
      <c r="G8745" s="76">
        <f t="shared" si="292"/>
        <v>198560</v>
      </c>
      <c r="H8745" s="3"/>
    </row>
    <row r="8746" spans="1:8" ht="15.75" customHeight="1" x14ac:dyDescent="0.25">
      <c r="A8746" s="14"/>
      <c r="B8746" s="5" t="s">
        <v>2358</v>
      </c>
      <c r="C8746" s="57">
        <v>108000</v>
      </c>
      <c r="D8746" s="71">
        <v>105000</v>
      </c>
      <c r="E8746" s="84">
        <v>109200</v>
      </c>
      <c r="F8746" s="135">
        <v>71400</v>
      </c>
      <c r="G8746" s="76">
        <f t="shared" si="292"/>
        <v>71400</v>
      </c>
      <c r="H8746" s="3"/>
    </row>
    <row r="8747" spans="1:8" ht="15.75" customHeight="1" x14ac:dyDescent="0.25">
      <c r="A8747" s="14"/>
      <c r="B8747" s="5" t="s">
        <v>2359</v>
      </c>
      <c r="C8747" s="57">
        <v>401000</v>
      </c>
      <c r="D8747" s="71">
        <v>389000</v>
      </c>
      <c r="E8747" s="84">
        <v>404600</v>
      </c>
      <c r="F8747" s="135">
        <v>264520</v>
      </c>
      <c r="G8747" s="76">
        <f t="shared" si="292"/>
        <v>264520</v>
      </c>
      <c r="H8747" s="3"/>
    </row>
    <row r="8748" spans="1:8" ht="15.75" customHeight="1" x14ac:dyDescent="0.25">
      <c r="A8748" s="14"/>
      <c r="B8748" s="5" t="s">
        <v>1582</v>
      </c>
      <c r="C8748" s="57">
        <v>207000</v>
      </c>
      <c r="D8748" s="71">
        <v>201000</v>
      </c>
      <c r="E8748" s="84">
        <v>209000</v>
      </c>
      <c r="F8748" s="135">
        <v>136680</v>
      </c>
      <c r="G8748" s="76">
        <f t="shared" si="292"/>
        <v>136680</v>
      </c>
      <c r="H8748" s="3"/>
    </row>
    <row r="8749" spans="1:8" ht="15.75" customHeight="1" x14ac:dyDescent="0.25">
      <c r="A8749" s="14"/>
      <c r="B8749" s="5" t="s">
        <v>422</v>
      </c>
      <c r="C8749" s="57">
        <v>98000</v>
      </c>
      <c r="D8749" s="71">
        <v>95000</v>
      </c>
      <c r="E8749" s="84">
        <v>98800</v>
      </c>
      <c r="F8749" s="135">
        <v>64600</v>
      </c>
      <c r="G8749" s="76">
        <f t="shared" si="292"/>
        <v>64600</v>
      </c>
      <c r="H8749" s="3"/>
    </row>
    <row r="8750" spans="1:8" ht="15.75" customHeight="1" x14ac:dyDescent="0.25">
      <c r="A8750" s="14"/>
      <c r="B8750" s="5" t="s">
        <v>484</v>
      </c>
      <c r="C8750" s="57">
        <v>64000</v>
      </c>
      <c r="D8750" s="71">
        <v>62000</v>
      </c>
      <c r="E8750" s="84">
        <v>64500</v>
      </c>
      <c r="F8750" s="135">
        <v>42160</v>
      </c>
      <c r="G8750" s="76">
        <f t="shared" si="292"/>
        <v>42160</v>
      </c>
      <c r="H8750" s="3"/>
    </row>
    <row r="8751" spans="1:8" ht="15.75" customHeight="1" x14ac:dyDescent="0.25">
      <c r="A8751" s="13" t="s">
        <v>0</v>
      </c>
      <c r="B8751" s="6" t="s">
        <v>67</v>
      </c>
      <c r="C8751" s="155" t="s">
        <v>2</v>
      </c>
      <c r="D8751" s="158" t="s">
        <v>2</v>
      </c>
      <c r="E8751" s="161" t="s">
        <v>2</v>
      </c>
      <c r="F8751" s="164" t="s">
        <v>2</v>
      </c>
      <c r="G8751" s="152" t="s">
        <v>2</v>
      </c>
      <c r="H8751" s="3"/>
    </row>
    <row r="8752" spans="1:8" ht="15.75" customHeight="1" x14ac:dyDescent="0.25">
      <c r="A8752" s="13"/>
      <c r="B8752" s="7" t="s">
        <v>3</v>
      </c>
      <c r="C8752" s="156"/>
      <c r="D8752" s="159"/>
      <c r="E8752" s="162"/>
      <c r="F8752" s="165"/>
      <c r="G8752" s="153"/>
      <c r="H8752" s="3"/>
    </row>
    <row r="8753" spans="1:8" ht="15.75" customHeight="1" x14ac:dyDescent="0.25">
      <c r="A8753" s="13">
        <v>6</v>
      </c>
      <c r="B8753" s="9" t="s">
        <v>313</v>
      </c>
      <c r="C8753" s="157"/>
      <c r="D8753" s="160"/>
      <c r="E8753" s="163"/>
      <c r="F8753" s="166"/>
      <c r="G8753" s="154"/>
      <c r="H8753" s="3"/>
    </row>
    <row r="8754" spans="1:8" ht="15.75" customHeight="1" x14ac:dyDescent="0.25">
      <c r="A8754" s="14"/>
      <c r="B8754" s="5" t="s">
        <v>372</v>
      </c>
      <c r="C8754" s="57">
        <v>98000</v>
      </c>
      <c r="D8754" s="71">
        <v>95000</v>
      </c>
      <c r="E8754" s="84">
        <v>98800</v>
      </c>
      <c r="F8754" s="135">
        <v>64600</v>
      </c>
      <c r="G8754" s="76">
        <f t="shared" ref="G8754:G8796" si="293">SMALL(C8754:F8754,1)</f>
        <v>64600</v>
      </c>
      <c r="H8754" s="3"/>
    </row>
    <row r="8755" spans="1:8" ht="15.75" customHeight="1" x14ac:dyDescent="0.25">
      <c r="A8755" s="14"/>
      <c r="B8755" s="5" t="s">
        <v>315</v>
      </c>
      <c r="C8755" s="57">
        <v>98000</v>
      </c>
      <c r="D8755" s="71">
        <v>95000</v>
      </c>
      <c r="E8755" s="84">
        <v>98800</v>
      </c>
      <c r="F8755" s="135">
        <v>64600</v>
      </c>
      <c r="G8755" s="76">
        <f t="shared" si="293"/>
        <v>64600</v>
      </c>
      <c r="H8755" s="3"/>
    </row>
    <row r="8756" spans="1:8" ht="15.75" customHeight="1" x14ac:dyDescent="0.25">
      <c r="A8756" s="14"/>
      <c r="B8756" s="5" t="s">
        <v>2365</v>
      </c>
      <c r="C8756" s="57">
        <v>98000</v>
      </c>
      <c r="D8756" s="71">
        <v>95000</v>
      </c>
      <c r="E8756" s="84">
        <v>98800</v>
      </c>
      <c r="F8756" s="135">
        <v>64600</v>
      </c>
      <c r="G8756" s="76">
        <f t="shared" si="293"/>
        <v>64600</v>
      </c>
      <c r="H8756" s="3"/>
    </row>
    <row r="8757" spans="1:8" ht="15.75" customHeight="1" x14ac:dyDescent="0.25">
      <c r="A8757" s="14"/>
      <c r="B8757" s="5" t="s">
        <v>3158</v>
      </c>
      <c r="C8757" s="57">
        <v>98000</v>
      </c>
      <c r="D8757" s="71">
        <v>95000</v>
      </c>
      <c r="E8757" s="84">
        <v>98800</v>
      </c>
      <c r="F8757" s="135">
        <v>64600</v>
      </c>
      <c r="G8757" s="76">
        <f t="shared" si="293"/>
        <v>64600</v>
      </c>
      <c r="H8757" s="3"/>
    </row>
    <row r="8758" spans="1:8" ht="15.75" customHeight="1" x14ac:dyDescent="0.25">
      <c r="A8758" s="14"/>
      <c r="B8758" s="5" t="s">
        <v>3159</v>
      </c>
      <c r="C8758" s="57">
        <v>98000</v>
      </c>
      <c r="D8758" s="71">
        <v>95000</v>
      </c>
      <c r="E8758" s="84">
        <v>98800</v>
      </c>
      <c r="F8758" s="135">
        <v>64600</v>
      </c>
      <c r="G8758" s="76">
        <f t="shared" si="293"/>
        <v>64600</v>
      </c>
      <c r="H8758" s="3"/>
    </row>
    <row r="8759" spans="1:8" ht="15.75" customHeight="1" x14ac:dyDescent="0.25">
      <c r="A8759" s="14"/>
      <c r="B8759" s="5" t="s">
        <v>2369</v>
      </c>
      <c r="C8759" s="57">
        <v>213000</v>
      </c>
      <c r="D8759" s="71">
        <v>207000</v>
      </c>
      <c r="E8759" s="84">
        <v>215300</v>
      </c>
      <c r="F8759" s="135">
        <v>140760</v>
      </c>
      <c r="G8759" s="76">
        <f t="shared" si="293"/>
        <v>140760</v>
      </c>
      <c r="H8759" s="3"/>
    </row>
    <row r="8760" spans="1:8" ht="15.75" customHeight="1" x14ac:dyDescent="0.25">
      <c r="A8760" s="14"/>
      <c r="B8760" s="5" t="s">
        <v>42</v>
      </c>
      <c r="C8760" s="57">
        <v>406000</v>
      </c>
      <c r="D8760" s="71">
        <v>394000</v>
      </c>
      <c r="E8760" s="84">
        <v>409800</v>
      </c>
      <c r="F8760" s="135">
        <v>267920</v>
      </c>
      <c r="G8760" s="76">
        <f t="shared" si="293"/>
        <v>267920</v>
      </c>
      <c r="H8760" s="3"/>
    </row>
    <row r="8761" spans="1:8" ht="15.75" customHeight="1" x14ac:dyDescent="0.25">
      <c r="A8761" s="14"/>
      <c r="B8761" s="5" t="s">
        <v>673</v>
      </c>
      <c r="C8761" s="57">
        <v>567000</v>
      </c>
      <c r="D8761" s="71">
        <v>550000</v>
      </c>
      <c r="E8761" s="84">
        <v>572000</v>
      </c>
      <c r="F8761" s="135">
        <v>374000</v>
      </c>
      <c r="G8761" s="76">
        <f t="shared" si="293"/>
        <v>374000</v>
      </c>
      <c r="H8761" s="3"/>
    </row>
    <row r="8762" spans="1:8" ht="15.75" customHeight="1" x14ac:dyDescent="0.25">
      <c r="A8762" s="14"/>
      <c r="B8762" s="5" t="s">
        <v>1301</v>
      </c>
      <c r="C8762" s="57">
        <v>113000</v>
      </c>
      <c r="D8762" s="71">
        <v>110000</v>
      </c>
      <c r="E8762" s="84">
        <v>114400</v>
      </c>
      <c r="F8762" s="135">
        <v>74800</v>
      </c>
      <c r="G8762" s="76">
        <f t="shared" si="293"/>
        <v>74800</v>
      </c>
      <c r="H8762" s="3"/>
    </row>
    <row r="8763" spans="1:8" ht="15.75" customHeight="1" x14ac:dyDescent="0.25">
      <c r="A8763" s="14"/>
      <c r="B8763" s="5" t="s">
        <v>2370</v>
      </c>
      <c r="C8763" s="57">
        <v>281000</v>
      </c>
      <c r="D8763" s="71">
        <v>273000</v>
      </c>
      <c r="E8763" s="84">
        <v>283900</v>
      </c>
      <c r="F8763" s="135">
        <v>185640</v>
      </c>
      <c r="G8763" s="76">
        <f t="shared" si="293"/>
        <v>185640</v>
      </c>
      <c r="H8763" s="3"/>
    </row>
    <row r="8764" spans="1:8" ht="15.75" customHeight="1" x14ac:dyDescent="0.25">
      <c r="A8764" s="14"/>
      <c r="B8764" s="5" t="s">
        <v>320</v>
      </c>
      <c r="C8764" s="57">
        <v>1901000</v>
      </c>
      <c r="D8764" s="71">
        <v>1846000</v>
      </c>
      <c r="E8764" s="84">
        <v>1919800</v>
      </c>
      <c r="F8764" s="135">
        <v>1255280</v>
      </c>
      <c r="G8764" s="76">
        <f t="shared" si="293"/>
        <v>1255280</v>
      </c>
      <c r="H8764" s="3"/>
    </row>
    <row r="8765" spans="1:8" ht="15.75" customHeight="1" x14ac:dyDescent="0.25">
      <c r="A8765" s="14"/>
      <c r="B8765" s="5" t="s">
        <v>2371</v>
      </c>
      <c r="C8765" s="57">
        <v>362000</v>
      </c>
      <c r="D8765" s="71">
        <v>351000</v>
      </c>
      <c r="E8765" s="84">
        <v>365000</v>
      </c>
      <c r="F8765" s="135">
        <v>238680</v>
      </c>
      <c r="G8765" s="76">
        <f t="shared" si="293"/>
        <v>238680</v>
      </c>
      <c r="H8765" s="3"/>
    </row>
    <row r="8766" spans="1:8" ht="15.75" customHeight="1" x14ac:dyDescent="0.25">
      <c r="A8766" s="14"/>
      <c r="B8766" s="5" t="s">
        <v>322</v>
      </c>
      <c r="C8766" s="57">
        <v>749000</v>
      </c>
      <c r="D8766" s="71">
        <v>727000</v>
      </c>
      <c r="E8766" s="84">
        <v>756100</v>
      </c>
      <c r="F8766" s="135">
        <v>494360</v>
      </c>
      <c r="G8766" s="76">
        <f t="shared" si="293"/>
        <v>494360</v>
      </c>
      <c r="H8766" s="3"/>
    </row>
    <row r="8767" spans="1:8" ht="15.75" customHeight="1" x14ac:dyDescent="0.25">
      <c r="A8767" s="14"/>
      <c r="B8767" s="5" t="s">
        <v>3160</v>
      </c>
      <c r="C8767" s="57">
        <v>1638000</v>
      </c>
      <c r="D8767" s="71">
        <v>1590000</v>
      </c>
      <c r="E8767" s="84">
        <v>1653600</v>
      </c>
      <c r="F8767" s="135">
        <v>1081200</v>
      </c>
      <c r="G8767" s="76">
        <f t="shared" si="293"/>
        <v>1081200</v>
      </c>
      <c r="H8767" s="3"/>
    </row>
    <row r="8768" spans="1:8" ht="15.75" customHeight="1" x14ac:dyDescent="0.25">
      <c r="A8768" s="14"/>
      <c r="B8768" s="5" t="s">
        <v>325</v>
      </c>
      <c r="C8768" s="57">
        <v>1638000</v>
      </c>
      <c r="D8768" s="71">
        <v>1590000</v>
      </c>
      <c r="E8768" s="84">
        <v>1653600</v>
      </c>
      <c r="F8768" s="135">
        <v>1081200</v>
      </c>
      <c r="G8768" s="76">
        <f t="shared" si="293"/>
        <v>1081200</v>
      </c>
      <c r="H8768" s="3"/>
    </row>
    <row r="8769" spans="1:8" ht="15.75" customHeight="1" x14ac:dyDescent="0.25">
      <c r="A8769" s="14"/>
      <c r="B8769" s="5" t="s">
        <v>2184</v>
      </c>
      <c r="C8769" s="57">
        <v>2748000</v>
      </c>
      <c r="D8769" s="71">
        <v>2668000</v>
      </c>
      <c r="E8769" s="84">
        <v>2774700</v>
      </c>
      <c r="F8769" s="135">
        <v>1814240</v>
      </c>
      <c r="G8769" s="76">
        <f t="shared" si="293"/>
        <v>1814240</v>
      </c>
      <c r="H8769" s="3"/>
    </row>
    <row r="8770" spans="1:8" ht="15.75" customHeight="1" x14ac:dyDescent="0.25">
      <c r="A8770" s="14"/>
      <c r="B8770" s="5" t="s">
        <v>1320</v>
      </c>
      <c r="C8770" s="57">
        <v>1556000</v>
      </c>
      <c r="D8770" s="71">
        <v>1511000</v>
      </c>
      <c r="E8770" s="84">
        <v>1571400</v>
      </c>
      <c r="F8770" s="135">
        <v>1027480</v>
      </c>
      <c r="G8770" s="76">
        <f t="shared" si="293"/>
        <v>1027480</v>
      </c>
      <c r="H8770" s="3"/>
    </row>
    <row r="8771" spans="1:8" ht="15.75" customHeight="1" x14ac:dyDescent="0.25">
      <c r="A8771" s="14"/>
      <c r="B8771" s="5" t="s">
        <v>1842</v>
      </c>
      <c r="C8771" s="57">
        <v>930000</v>
      </c>
      <c r="D8771" s="71">
        <v>903000</v>
      </c>
      <c r="E8771" s="84">
        <v>939100</v>
      </c>
      <c r="F8771" s="135">
        <v>614040</v>
      </c>
      <c r="G8771" s="76">
        <f t="shared" si="293"/>
        <v>614040</v>
      </c>
      <c r="H8771" s="3"/>
    </row>
    <row r="8772" spans="1:8" ht="15.75" customHeight="1" x14ac:dyDescent="0.25">
      <c r="A8772" s="14"/>
      <c r="B8772" s="5" t="s">
        <v>3161</v>
      </c>
      <c r="C8772" s="57">
        <v>930000</v>
      </c>
      <c r="D8772" s="71">
        <v>903000</v>
      </c>
      <c r="E8772" s="84">
        <v>939100</v>
      </c>
      <c r="F8772" s="135">
        <v>614040</v>
      </c>
      <c r="G8772" s="76">
        <f t="shared" si="293"/>
        <v>614040</v>
      </c>
      <c r="H8772" s="3"/>
    </row>
    <row r="8773" spans="1:8" ht="15.75" customHeight="1" x14ac:dyDescent="0.25">
      <c r="A8773" s="14"/>
      <c r="B8773" s="5" t="s">
        <v>329</v>
      </c>
      <c r="C8773" s="57">
        <v>930000</v>
      </c>
      <c r="D8773" s="71">
        <v>903000</v>
      </c>
      <c r="E8773" s="84">
        <v>939100</v>
      </c>
      <c r="F8773" s="135">
        <v>614040</v>
      </c>
      <c r="G8773" s="76">
        <f t="shared" si="293"/>
        <v>614040</v>
      </c>
      <c r="H8773" s="3"/>
    </row>
    <row r="8774" spans="1:8" ht="15.75" customHeight="1" x14ac:dyDescent="0.25">
      <c r="A8774" s="14"/>
      <c r="B8774" s="5" t="s">
        <v>3162</v>
      </c>
      <c r="C8774" s="57">
        <v>930000</v>
      </c>
      <c r="D8774" s="71">
        <v>903000</v>
      </c>
      <c r="E8774" s="84">
        <v>939100</v>
      </c>
      <c r="F8774" s="135">
        <v>614040</v>
      </c>
      <c r="G8774" s="76">
        <f t="shared" si="293"/>
        <v>614040</v>
      </c>
      <c r="H8774" s="3"/>
    </row>
    <row r="8775" spans="1:8" ht="15.75" customHeight="1" x14ac:dyDescent="0.25">
      <c r="A8775" s="14"/>
      <c r="B8775" s="5" t="s">
        <v>331</v>
      </c>
      <c r="C8775" s="57">
        <v>930000</v>
      </c>
      <c r="D8775" s="71">
        <v>903000</v>
      </c>
      <c r="E8775" s="84">
        <v>939100</v>
      </c>
      <c r="F8775" s="135">
        <v>614040</v>
      </c>
      <c r="G8775" s="76">
        <f t="shared" si="293"/>
        <v>614040</v>
      </c>
      <c r="H8775" s="3"/>
    </row>
    <row r="8776" spans="1:8" ht="15.75" customHeight="1" x14ac:dyDescent="0.25">
      <c r="A8776" s="14"/>
      <c r="B8776" s="5" t="s">
        <v>332</v>
      </c>
      <c r="C8776" s="57">
        <v>930000</v>
      </c>
      <c r="D8776" s="71">
        <v>903000</v>
      </c>
      <c r="E8776" s="84">
        <v>939100</v>
      </c>
      <c r="F8776" s="135">
        <v>614040</v>
      </c>
      <c r="G8776" s="76">
        <f t="shared" si="293"/>
        <v>614040</v>
      </c>
      <c r="H8776" s="3"/>
    </row>
    <row r="8777" spans="1:8" ht="15.75" customHeight="1" x14ac:dyDescent="0.25">
      <c r="A8777" s="14"/>
      <c r="B8777" s="5" t="s">
        <v>333</v>
      </c>
      <c r="C8777" s="57">
        <v>930000</v>
      </c>
      <c r="D8777" s="71">
        <v>903000</v>
      </c>
      <c r="E8777" s="84">
        <v>939100</v>
      </c>
      <c r="F8777" s="135">
        <v>614040</v>
      </c>
      <c r="G8777" s="76">
        <f t="shared" si="293"/>
        <v>614040</v>
      </c>
      <c r="H8777" s="3"/>
    </row>
    <row r="8778" spans="1:8" ht="15.75" customHeight="1" x14ac:dyDescent="0.25">
      <c r="A8778" s="14"/>
      <c r="B8778" s="5" t="s">
        <v>336</v>
      </c>
      <c r="C8778" s="57">
        <v>930000</v>
      </c>
      <c r="D8778" s="71">
        <v>903000</v>
      </c>
      <c r="E8778" s="84">
        <v>939100</v>
      </c>
      <c r="F8778" s="135">
        <v>614040</v>
      </c>
      <c r="G8778" s="76">
        <f t="shared" si="293"/>
        <v>614040</v>
      </c>
      <c r="H8778" s="3"/>
    </row>
    <row r="8779" spans="1:8" ht="15.75" customHeight="1" x14ac:dyDescent="0.25">
      <c r="A8779" s="14"/>
      <c r="B8779" s="5" t="s">
        <v>2375</v>
      </c>
      <c r="C8779" s="57">
        <v>413000</v>
      </c>
      <c r="D8779" s="71">
        <v>401000</v>
      </c>
      <c r="E8779" s="84">
        <v>417000</v>
      </c>
      <c r="F8779" s="135">
        <v>272680</v>
      </c>
      <c r="G8779" s="76">
        <f t="shared" si="293"/>
        <v>272680</v>
      </c>
      <c r="H8779" s="3"/>
    </row>
    <row r="8780" spans="1:8" ht="15.75" customHeight="1" x14ac:dyDescent="0.25">
      <c r="A8780" s="14"/>
      <c r="B8780" s="5" t="s">
        <v>341</v>
      </c>
      <c r="C8780" s="57">
        <v>828000</v>
      </c>
      <c r="D8780" s="71">
        <v>804000</v>
      </c>
      <c r="E8780" s="84">
        <v>836200</v>
      </c>
      <c r="F8780" s="135">
        <v>546720</v>
      </c>
      <c r="G8780" s="76">
        <f t="shared" si="293"/>
        <v>546720</v>
      </c>
      <c r="H8780" s="3"/>
    </row>
    <row r="8781" spans="1:8" ht="15.75" customHeight="1" x14ac:dyDescent="0.25">
      <c r="A8781" s="14"/>
      <c r="B8781" s="5" t="s">
        <v>342</v>
      </c>
      <c r="C8781" s="57">
        <v>828000</v>
      </c>
      <c r="D8781" s="71">
        <v>804000</v>
      </c>
      <c r="E8781" s="84">
        <v>836200</v>
      </c>
      <c r="F8781" s="135">
        <v>546720</v>
      </c>
      <c r="G8781" s="76">
        <f t="shared" si="293"/>
        <v>546720</v>
      </c>
      <c r="H8781" s="3"/>
    </row>
    <row r="8782" spans="1:8" ht="15.75" customHeight="1" x14ac:dyDescent="0.25">
      <c r="A8782" s="14"/>
      <c r="B8782" s="5" t="s">
        <v>2376</v>
      </c>
      <c r="C8782" s="57">
        <v>607000</v>
      </c>
      <c r="D8782" s="71">
        <v>589000</v>
      </c>
      <c r="E8782" s="84">
        <v>612600</v>
      </c>
      <c r="F8782" s="135">
        <v>400520</v>
      </c>
      <c r="G8782" s="76">
        <f t="shared" si="293"/>
        <v>400520</v>
      </c>
      <c r="H8782" s="3"/>
    </row>
    <row r="8783" spans="1:8" ht="15.75" customHeight="1" x14ac:dyDescent="0.25">
      <c r="A8783" s="14"/>
      <c r="B8783" s="5" t="s">
        <v>347</v>
      </c>
      <c r="C8783" s="57">
        <v>607000</v>
      </c>
      <c r="D8783" s="71">
        <v>589000</v>
      </c>
      <c r="E8783" s="84">
        <v>612600</v>
      </c>
      <c r="F8783" s="135">
        <v>400520</v>
      </c>
      <c r="G8783" s="76">
        <f t="shared" si="293"/>
        <v>400520</v>
      </c>
      <c r="H8783" s="3"/>
    </row>
    <row r="8784" spans="1:8" ht="15.75" customHeight="1" x14ac:dyDescent="0.25">
      <c r="A8784" s="14"/>
      <c r="B8784" s="5" t="s">
        <v>2377</v>
      </c>
      <c r="C8784" s="57">
        <v>439000</v>
      </c>
      <c r="D8784" s="71">
        <v>426000</v>
      </c>
      <c r="E8784" s="84">
        <v>443000</v>
      </c>
      <c r="F8784" s="135">
        <v>289680</v>
      </c>
      <c r="G8784" s="76">
        <f t="shared" si="293"/>
        <v>289680</v>
      </c>
      <c r="H8784" s="3"/>
    </row>
    <row r="8785" spans="1:8" ht="15.75" customHeight="1" x14ac:dyDescent="0.25">
      <c r="A8785" s="14"/>
      <c r="B8785" s="5" t="s">
        <v>3163</v>
      </c>
      <c r="C8785" s="57">
        <v>301000</v>
      </c>
      <c r="D8785" s="71">
        <v>292000</v>
      </c>
      <c r="E8785" s="84">
        <v>303700</v>
      </c>
      <c r="F8785" s="135">
        <v>198560</v>
      </c>
      <c r="G8785" s="76">
        <f t="shared" si="293"/>
        <v>198560</v>
      </c>
      <c r="H8785" s="3"/>
    </row>
    <row r="8786" spans="1:8" ht="15.75" customHeight="1" x14ac:dyDescent="0.25">
      <c r="A8786" s="14"/>
      <c r="B8786" s="5" t="s">
        <v>3164</v>
      </c>
      <c r="C8786" s="57">
        <v>108000</v>
      </c>
      <c r="D8786" s="71">
        <v>105000</v>
      </c>
      <c r="E8786" s="84">
        <v>109200</v>
      </c>
      <c r="F8786" s="135">
        <v>71400</v>
      </c>
      <c r="G8786" s="76">
        <f t="shared" si="293"/>
        <v>71400</v>
      </c>
      <c r="H8786" s="3"/>
    </row>
    <row r="8787" spans="1:8" ht="15.75" customHeight="1" x14ac:dyDescent="0.25">
      <c r="A8787" s="14"/>
      <c r="B8787" s="5" t="s">
        <v>355</v>
      </c>
      <c r="C8787" s="57">
        <v>108000</v>
      </c>
      <c r="D8787" s="71">
        <v>105000</v>
      </c>
      <c r="E8787" s="84">
        <v>109200</v>
      </c>
      <c r="F8787" s="135">
        <v>71400</v>
      </c>
      <c r="G8787" s="76">
        <f t="shared" si="293"/>
        <v>71400</v>
      </c>
      <c r="H8787" s="3"/>
    </row>
    <row r="8788" spans="1:8" ht="15.75" customHeight="1" x14ac:dyDescent="0.25">
      <c r="A8788" s="14"/>
      <c r="B8788" s="5" t="s">
        <v>2378</v>
      </c>
      <c r="C8788" s="57">
        <v>108000</v>
      </c>
      <c r="D8788" s="71">
        <v>105000</v>
      </c>
      <c r="E8788" s="84">
        <v>109200</v>
      </c>
      <c r="F8788" s="135">
        <v>71400</v>
      </c>
      <c r="G8788" s="76">
        <f t="shared" si="293"/>
        <v>71400</v>
      </c>
      <c r="H8788" s="3"/>
    </row>
    <row r="8789" spans="1:8" ht="15.75" customHeight="1" x14ac:dyDescent="0.25">
      <c r="A8789" s="14"/>
      <c r="B8789" s="5" t="s">
        <v>2379</v>
      </c>
      <c r="C8789" s="57">
        <v>108000</v>
      </c>
      <c r="D8789" s="71">
        <v>105000</v>
      </c>
      <c r="E8789" s="84">
        <v>109200</v>
      </c>
      <c r="F8789" s="135">
        <v>71400</v>
      </c>
      <c r="G8789" s="76">
        <f t="shared" si="293"/>
        <v>71400</v>
      </c>
      <c r="H8789" s="3"/>
    </row>
    <row r="8790" spans="1:8" ht="15.75" customHeight="1" x14ac:dyDescent="0.25">
      <c r="A8790" s="14"/>
      <c r="B8790" s="5" t="s">
        <v>3194</v>
      </c>
      <c r="C8790" s="57">
        <v>401000</v>
      </c>
      <c r="D8790" s="71">
        <v>389000</v>
      </c>
      <c r="E8790" s="84">
        <v>404600</v>
      </c>
      <c r="F8790" s="135">
        <v>264520</v>
      </c>
      <c r="G8790" s="76">
        <f t="shared" si="293"/>
        <v>264520</v>
      </c>
      <c r="H8790" s="3"/>
    </row>
    <row r="8791" spans="1:8" ht="15.75" customHeight="1" x14ac:dyDescent="0.25">
      <c r="A8791" s="14"/>
      <c r="B8791" s="5" t="s">
        <v>3195</v>
      </c>
      <c r="C8791" s="57">
        <v>401000</v>
      </c>
      <c r="D8791" s="71">
        <v>389000</v>
      </c>
      <c r="E8791" s="84">
        <v>404600</v>
      </c>
      <c r="F8791" s="135">
        <v>264520</v>
      </c>
      <c r="G8791" s="76">
        <f t="shared" si="293"/>
        <v>264520</v>
      </c>
      <c r="H8791" s="3"/>
    </row>
    <row r="8792" spans="1:8" ht="15.75" customHeight="1" x14ac:dyDescent="0.25">
      <c r="A8792" s="14"/>
      <c r="B8792" s="5" t="s">
        <v>3167</v>
      </c>
      <c r="C8792" s="57">
        <v>401000</v>
      </c>
      <c r="D8792" s="71">
        <v>389000</v>
      </c>
      <c r="E8792" s="84">
        <v>404600</v>
      </c>
      <c r="F8792" s="135">
        <v>264520</v>
      </c>
      <c r="G8792" s="76">
        <f t="shared" si="293"/>
        <v>264520</v>
      </c>
      <c r="H8792" s="3"/>
    </row>
    <row r="8793" spans="1:8" ht="15.75" customHeight="1" x14ac:dyDescent="0.25">
      <c r="A8793" s="14"/>
      <c r="B8793" s="5" t="s">
        <v>3168</v>
      </c>
      <c r="C8793" s="57">
        <v>401000</v>
      </c>
      <c r="D8793" s="71">
        <v>389000</v>
      </c>
      <c r="E8793" s="84">
        <v>404600</v>
      </c>
      <c r="F8793" s="135">
        <v>264520</v>
      </c>
      <c r="G8793" s="76">
        <f t="shared" si="293"/>
        <v>264520</v>
      </c>
      <c r="H8793" s="3"/>
    </row>
    <row r="8794" spans="1:8" ht="15.75" customHeight="1" x14ac:dyDescent="0.25">
      <c r="A8794" s="14"/>
      <c r="B8794" s="5" t="s">
        <v>365</v>
      </c>
      <c r="C8794" s="57">
        <v>1032000</v>
      </c>
      <c r="D8794" s="71">
        <v>1002000</v>
      </c>
      <c r="E8794" s="84">
        <v>1042100</v>
      </c>
      <c r="F8794" s="135">
        <v>681360</v>
      </c>
      <c r="G8794" s="76">
        <f t="shared" si="293"/>
        <v>681360</v>
      </c>
      <c r="H8794" s="3"/>
    </row>
    <row r="8795" spans="1:8" ht="15.75" customHeight="1" x14ac:dyDescent="0.25">
      <c r="A8795" s="14"/>
      <c r="B8795" s="5" t="s">
        <v>1582</v>
      </c>
      <c r="C8795" s="57">
        <v>207000</v>
      </c>
      <c r="D8795" s="71">
        <v>201000</v>
      </c>
      <c r="E8795" s="84">
        <v>209000</v>
      </c>
      <c r="F8795" s="135">
        <v>136680</v>
      </c>
      <c r="G8795" s="76">
        <f t="shared" si="293"/>
        <v>136680</v>
      </c>
      <c r="H8795" s="3"/>
    </row>
    <row r="8796" spans="1:8" ht="15.75" customHeight="1" x14ac:dyDescent="0.25">
      <c r="A8796" s="14"/>
      <c r="B8796" s="5" t="s">
        <v>3169</v>
      </c>
      <c r="C8796" s="57">
        <v>1010000</v>
      </c>
      <c r="D8796" s="71">
        <v>981000</v>
      </c>
      <c r="E8796" s="84">
        <v>1020200</v>
      </c>
      <c r="F8796" s="135">
        <v>667080</v>
      </c>
      <c r="G8796" s="76">
        <f t="shared" si="293"/>
        <v>667080</v>
      </c>
      <c r="H8796" s="3"/>
    </row>
    <row r="8797" spans="1:8" ht="15.75" customHeight="1" x14ac:dyDescent="0.25">
      <c r="A8797" s="13" t="s">
        <v>0</v>
      </c>
      <c r="B8797" s="6" t="s">
        <v>368</v>
      </c>
      <c r="C8797" s="155" t="s">
        <v>2</v>
      </c>
      <c r="D8797" s="158" t="s">
        <v>2</v>
      </c>
      <c r="E8797" s="161" t="s">
        <v>2</v>
      </c>
      <c r="F8797" s="164" t="s">
        <v>2</v>
      </c>
      <c r="G8797" s="152" t="s">
        <v>2</v>
      </c>
      <c r="H8797" s="3"/>
    </row>
    <row r="8798" spans="1:8" ht="15.75" customHeight="1" x14ac:dyDescent="0.25">
      <c r="A8798" s="13"/>
      <c r="B8798" s="7" t="s">
        <v>3</v>
      </c>
      <c r="C8798" s="156"/>
      <c r="D8798" s="159"/>
      <c r="E8798" s="162"/>
      <c r="F8798" s="165"/>
      <c r="G8798" s="153"/>
      <c r="H8798" s="3"/>
    </row>
    <row r="8799" spans="1:8" ht="15.75" customHeight="1" x14ac:dyDescent="0.25">
      <c r="A8799" s="13">
        <v>7</v>
      </c>
      <c r="B8799" s="9" t="s">
        <v>694</v>
      </c>
      <c r="C8799" s="157"/>
      <c r="D8799" s="160"/>
      <c r="E8799" s="163"/>
      <c r="F8799" s="166"/>
      <c r="G8799" s="154"/>
      <c r="H8799" s="3"/>
    </row>
    <row r="8800" spans="1:8" ht="15.75" customHeight="1" x14ac:dyDescent="0.25">
      <c r="A8800" s="14"/>
      <c r="B8800" s="5" t="s">
        <v>3170</v>
      </c>
      <c r="C8800" s="57">
        <v>178000</v>
      </c>
      <c r="D8800" s="71">
        <v>173000</v>
      </c>
      <c r="E8800" s="84">
        <v>179900</v>
      </c>
      <c r="F8800" s="135">
        <v>117640</v>
      </c>
      <c r="G8800" s="76">
        <f t="shared" ref="G8800:G8826" si="294">SMALL(C8800:F8800,1)</f>
        <v>117640</v>
      </c>
      <c r="H8800" s="3"/>
    </row>
    <row r="8801" spans="1:8" ht="15.75" customHeight="1" x14ac:dyDescent="0.25">
      <c r="A8801" s="14"/>
      <c r="B8801" s="8" t="s">
        <v>376</v>
      </c>
      <c r="C8801" s="57">
        <v>1942000</v>
      </c>
      <c r="D8801" s="71">
        <v>1885000</v>
      </c>
      <c r="E8801" s="84">
        <v>1960400</v>
      </c>
      <c r="F8801" s="135">
        <v>1281800</v>
      </c>
      <c r="G8801" s="76">
        <f t="shared" si="294"/>
        <v>1281800</v>
      </c>
      <c r="H8801" s="3"/>
    </row>
    <row r="8802" spans="1:8" ht="15.75" customHeight="1" x14ac:dyDescent="0.25">
      <c r="A8802" s="14"/>
      <c r="B8802" s="5" t="s">
        <v>2387</v>
      </c>
      <c r="C8802" s="57">
        <v>670000</v>
      </c>
      <c r="D8802" s="71">
        <v>650000</v>
      </c>
      <c r="E8802" s="84">
        <v>676000</v>
      </c>
      <c r="F8802" s="135">
        <v>442000</v>
      </c>
      <c r="G8802" s="76">
        <f t="shared" si="294"/>
        <v>442000</v>
      </c>
      <c r="H8802" s="3"/>
    </row>
    <row r="8803" spans="1:8" ht="15.75" customHeight="1" x14ac:dyDescent="0.25">
      <c r="A8803" s="14"/>
      <c r="B8803" s="5" t="s">
        <v>377</v>
      </c>
      <c r="C8803" s="57">
        <v>972000</v>
      </c>
      <c r="D8803" s="71">
        <v>944000</v>
      </c>
      <c r="E8803" s="84">
        <v>981800</v>
      </c>
      <c r="F8803" s="135">
        <v>641920</v>
      </c>
      <c r="G8803" s="76">
        <f t="shared" si="294"/>
        <v>641920</v>
      </c>
      <c r="H8803" s="3"/>
    </row>
    <row r="8804" spans="1:8" ht="15.75" customHeight="1" x14ac:dyDescent="0.25">
      <c r="A8804" s="14"/>
      <c r="B8804" s="5" t="s">
        <v>2388</v>
      </c>
      <c r="C8804" s="57">
        <v>323000</v>
      </c>
      <c r="D8804" s="71">
        <v>314000</v>
      </c>
      <c r="E8804" s="84">
        <v>326600</v>
      </c>
      <c r="F8804" s="135">
        <v>213520</v>
      </c>
      <c r="G8804" s="76">
        <f t="shared" si="294"/>
        <v>213520</v>
      </c>
      <c r="H8804" s="3"/>
    </row>
    <row r="8805" spans="1:8" ht="15.75" customHeight="1" x14ac:dyDescent="0.25">
      <c r="A8805" s="14"/>
      <c r="B8805" s="5" t="s">
        <v>2389</v>
      </c>
      <c r="C8805" s="57">
        <v>406000</v>
      </c>
      <c r="D8805" s="71">
        <v>394000</v>
      </c>
      <c r="E8805" s="84">
        <v>409800</v>
      </c>
      <c r="F8805" s="135">
        <v>267920</v>
      </c>
      <c r="G8805" s="76">
        <f t="shared" si="294"/>
        <v>267920</v>
      </c>
      <c r="H8805" s="3"/>
    </row>
    <row r="8806" spans="1:8" ht="15.75" customHeight="1" x14ac:dyDescent="0.25">
      <c r="A8806" s="14"/>
      <c r="B8806" s="5" t="s">
        <v>2390</v>
      </c>
      <c r="C8806" s="57">
        <v>1032000</v>
      </c>
      <c r="D8806" s="71">
        <v>1002000</v>
      </c>
      <c r="E8806" s="84">
        <v>1042100</v>
      </c>
      <c r="F8806" s="135">
        <v>681360</v>
      </c>
      <c r="G8806" s="76">
        <f t="shared" si="294"/>
        <v>681360</v>
      </c>
      <c r="H8806" s="3"/>
    </row>
    <row r="8807" spans="1:8" ht="15.75" customHeight="1" x14ac:dyDescent="0.25">
      <c r="A8807" s="14"/>
      <c r="B8807" s="5" t="s">
        <v>2391</v>
      </c>
      <c r="C8807" s="57">
        <v>607000</v>
      </c>
      <c r="D8807" s="71">
        <v>589000</v>
      </c>
      <c r="E8807" s="84">
        <v>612600</v>
      </c>
      <c r="F8807" s="135">
        <v>400520</v>
      </c>
      <c r="G8807" s="76">
        <f t="shared" si="294"/>
        <v>400520</v>
      </c>
      <c r="H8807" s="3"/>
    </row>
    <row r="8808" spans="1:8" ht="15.75" customHeight="1" x14ac:dyDescent="0.25">
      <c r="A8808" s="14"/>
      <c r="B8808" s="5" t="s">
        <v>2392</v>
      </c>
      <c r="C8808" s="57">
        <v>295000</v>
      </c>
      <c r="D8808" s="71">
        <v>286000</v>
      </c>
      <c r="E8808" s="84">
        <v>297400</v>
      </c>
      <c r="F8808" s="135">
        <v>194480</v>
      </c>
      <c r="G8808" s="76">
        <f t="shared" si="294"/>
        <v>194480</v>
      </c>
      <c r="H8808" s="3"/>
    </row>
    <row r="8809" spans="1:8" ht="15.75" customHeight="1" x14ac:dyDescent="0.25">
      <c r="A8809" s="14"/>
      <c r="B8809" s="5" t="s">
        <v>2393</v>
      </c>
      <c r="C8809" s="57">
        <v>548000</v>
      </c>
      <c r="D8809" s="71">
        <v>532000</v>
      </c>
      <c r="E8809" s="84">
        <v>553300</v>
      </c>
      <c r="F8809" s="135">
        <v>361760</v>
      </c>
      <c r="G8809" s="76">
        <f t="shared" si="294"/>
        <v>361760</v>
      </c>
      <c r="H8809" s="3"/>
    </row>
    <row r="8810" spans="1:8" ht="15.75" customHeight="1" x14ac:dyDescent="0.25">
      <c r="A8810" s="14"/>
      <c r="B8810" s="8" t="s">
        <v>2395</v>
      </c>
      <c r="C8810" s="57">
        <v>749000</v>
      </c>
      <c r="D8810" s="71">
        <v>727000</v>
      </c>
      <c r="E8810" s="84">
        <v>756100</v>
      </c>
      <c r="F8810" s="135">
        <v>494360</v>
      </c>
      <c r="G8810" s="76">
        <f t="shared" si="294"/>
        <v>494360</v>
      </c>
      <c r="H8810" s="3"/>
    </row>
    <row r="8811" spans="1:8" ht="15.75" customHeight="1" x14ac:dyDescent="0.25">
      <c r="A8811" s="14"/>
      <c r="B8811" s="5" t="s">
        <v>3171</v>
      </c>
      <c r="C8811" s="57">
        <v>891000</v>
      </c>
      <c r="D8811" s="71">
        <v>865000</v>
      </c>
      <c r="E8811" s="84">
        <v>899600</v>
      </c>
      <c r="F8811" s="135">
        <v>588200</v>
      </c>
      <c r="G8811" s="76">
        <f t="shared" si="294"/>
        <v>588200</v>
      </c>
      <c r="H8811" s="3"/>
    </row>
    <row r="8812" spans="1:8" ht="15.75" customHeight="1" x14ac:dyDescent="0.25">
      <c r="A8812" s="14"/>
      <c r="B8812" s="8" t="s">
        <v>382</v>
      </c>
      <c r="C8812" s="57">
        <v>789000</v>
      </c>
      <c r="D8812" s="71">
        <v>766000</v>
      </c>
      <c r="E8812" s="84">
        <v>796600</v>
      </c>
      <c r="F8812" s="135">
        <v>520880</v>
      </c>
      <c r="G8812" s="76">
        <f t="shared" si="294"/>
        <v>520880</v>
      </c>
      <c r="H8812" s="3"/>
    </row>
    <row r="8813" spans="1:8" ht="15.75" customHeight="1" x14ac:dyDescent="0.25">
      <c r="A8813" s="14"/>
      <c r="B8813" s="5" t="s">
        <v>383</v>
      </c>
      <c r="C8813" s="57">
        <v>244000</v>
      </c>
      <c r="D8813" s="71">
        <v>237000</v>
      </c>
      <c r="E8813" s="84">
        <v>246500</v>
      </c>
      <c r="F8813" s="135">
        <v>161160</v>
      </c>
      <c r="G8813" s="76">
        <f t="shared" si="294"/>
        <v>161160</v>
      </c>
      <c r="H8813" s="3"/>
    </row>
    <row r="8814" spans="1:8" ht="15.75" customHeight="1" x14ac:dyDescent="0.25">
      <c r="A8814" s="14"/>
      <c r="B8814" s="5" t="s">
        <v>2396</v>
      </c>
      <c r="C8814" s="57">
        <v>518000</v>
      </c>
      <c r="D8814" s="71">
        <v>503000</v>
      </c>
      <c r="E8814" s="84">
        <v>523100</v>
      </c>
      <c r="F8814" s="135">
        <v>342040</v>
      </c>
      <c r="G8814" s="76">
        <f t="shared" si="294"/>
        <v>342040</v>
      </c>
      <c r="H8814" s="3"/>
    </row>
    <row r="8815" spans="1:8" ht="15.75" customHeight="1" x14ac:dyDescent="0.25">
      <c r="A8815" s="14"/>
      <c r="B8815" s="5" t="s">
        <v>1611</v>
      </c>
      <c r="C8815" s="57">
        <v>232000</v>
      </c>
      <c r="D8815" s="71">
        <v>225000</v>
      </c>
      <c r="E8815" s="84">
        <v>234000</v>
      </c>
      <c r="F8815" s="135">
        <v>153000</v>
      </c>
      <c r="G8815" s="76">
        <f t="shared" si="294"/>
        <v>153000</v>
      </c>
      <c r="H8815" s="3"/>
    </row>
    <row r="8816" spans="1:8" ht="15.75" customHeight="1" x14ac:dyDescent="0.25">
      <c r="A8816" s="14"/>
      <c r="B8816" s="5" t="s">
        <v>1612</v>
      </c>
      <c r="C8816" s="57">
        <v>232000</v>
      </c>
      <c r="D8816" s="71">
        <v>225000</v>
      </c>
      <c r="E8816" s="84">
        <v>234000</v>
      </c>
      <c r="F8816" s="135">
        <v>153000</v>
      </c>
      <c r="G8816" s="76">
        <f t="shared" si="294"/>
        <v>153000</v>
      </c>
      <c r="H8816" s="3"/>
    </row>
    <row r="8817" spans="1:8" ht="15.75" customHeight="1" x14ac:dyDescent="0.25">
      <c r="A8817" s="14"/>
      <c r="B8817" s="5" t="s">
        <v>1613</v>
      </c>
      <c r="C8817" s="57">
        <v>232000</v>
      </c>
      <c r="D8817" s="71">
        <v>225000</v>
      </c>
      <c r="E8817" s="84">
        <v>234000</v>
      </c>
      <c r="F8817" s="135">
        <v>153000</v>
      </c>
      <c r="G8817" s="76">
        <f t="shared" si="294"/>
        <v>153000</v>
      </c>
      <c r="H8817" s="3"/>
    </row>
    <row r="8818" spans="1:8" ht="15.75" customHeight="1" x14ac:dyDescent="0.25">
      <c r="A8818" s="14"/>
      <c r="B8818" s="5" t="s">
        <v>390</v>
      </c>
      <c r="C8818" s="57">
        <v>98000</v>
      </c>
      <c r="D8818" s="71">
        <v>95000</v>
      </c>
      <c r="E8818" s="84">
        <v>98800</v>
      </c>
      <c r="F8818" s="135">
        <v>64600</v>
      </c>
      <c r="G8818" s="76">
        <f t="shared" si="294"/>
        <v>64600</v>
      </c>
      <c r="H8818" s="3"/>
    </row>
    <row r="8819" spans="1:8" ht="15.75" customHeight="1" x14ac:dyDescent="0.25">
      <c r="A8819" s="14"/>
      <c r="B8819" s="5" t="s">
        <v>393</v>
      </c>
      <c r="C8819" s="57">
        <v>406000</v>
      </c>
      <c r="D8819" s="71">
        <v>394000</v>
      </c>
      <c r="E8819" s="84">
        <v>409800</v>
      </c>
      <c r="F8819" s="135">
        <v>267920</v>
      </c>
      <c r="G8819" s="76">
        <f t="shared" si="294"/>
        <v>267920</v>
      </c>
      <c r="H8819" s="3"/>
    </row>
    <row r="8820" spans="1:8" ht="15.75" customHeight="1" x14ac:dyDescent="0.25">
      <c r="A8820" s="14"/>
      <c r="B8820" s="5" t="s">
        <v>3172</v>
      </c>
      <c r="C8820" s="57">
        <v>950000</v>
      </c>
      <c r="D8820" s="71">
        <v>922000</v>
      </c>
      <c r="E8820" s="84">
        <v>958900</v>
      </c>
      <c r="F8820" s="135">
        <v>626960</v>
      </c>
      <c r="G8820" s="76">
        <f t="shared" si="294"/>
        <v>626960</v>
      </c>
      <c r="H8820" s="3"/>
    </row>
    <row r="8821" spans="1:8" ht="15.75" customHeight="1" x14ac:dyDescent="0.25">
      <c r="A8821" s="14"/>
      <c r="B8821" s="5" t="s">
        <v>395</v>
      </c>
      <c r="C8821" s="57">
        <v>646000</v>
      </c>
      <c r="D8821" s="71">
        <v>627000</v>
      </c>
      <c r="E8821" s="84">
        <v>652100</v>
      </c>
      <c r="F8821" s="135">
        <v>426360</v>
      </c>
      <c r="G8821" s="76">
        <f t="shared" si="294"/>
        <v>426360</v>
      </c>
      <c r="H8821" s="3"/>
    </row>
    <row r="8822" spans="1:8" ht="15.75" customHeight="1" x14ac:dyDescent="0.25">
      <c r="A8822" s="14"/>
      <c r="B8822" s="5" t="s">
        <v>3173</v>
      </c>
      <c r="C8822" s="57">
        <v>885000</v>
      </c>
      <c r="D8822" s="71">
        <v>859000</v>
      </c>
      <c r="E8822" s="84">
        <v>893400</v>
      </c>
      <c r="F8822" s="135">
        <v>584120</v>
      </c>
      <c r="G8822" s="76">
        <f t="shared" si="294"/>
        <v>584120</v>
      </c>
      <c r="H8822" s="3"/>
    </row>
    <row r="8823" spans="1:8" ht="15.75" customHeight="1" x14ac:dyDescent="0.25">
      <c r="A8823" s="14"/>
      <c r="B8823" s="5" t="s">
        <v>3174</v>
      </c>
      <c r="C8823" s="57">
        <v>885000</v>
      </c>
      <c r="D8823" s="71">
        <v>859000</v>
      </c>
      <c r="E8823" s="84">
        <v>893400</v>
      </c>
      <c r="F8823" s="135">
        <v>584120</v>
      </c>
      <c r="G8823" s="76">
        <f t="shared" si="294"/>
        <v>584120</v>
      </c>
      <c r="H8823" s="3"/>
    </row>
    <row r="8824" spans="1:8" ht="15.75" customHeight="1" x14ac:dyDescent="0.25">
      <c r="A8824" s="14"/>
      <c r="B8824" s="5" t="s">
        <v>2401</v>
      </c>
      <c r="C8824" s="57">
        <v>1010000</v>
      </c>
      <c r="D8824" s="71">
        <v>981000</v>
      </c>
      <c r="E8824" s="84">
        <v>1020200</v>
      </c>
      <c r="F8824" s="135">
        <v>667080</v>
      </c>
      <c r="G8824" s="76">
        <f t="shared" si="294"/>
        <v>667080</v>
      </c>
      <c r="H8824" s="3"/>
    </row>
    <row r="8825" spans="1:8" ht="15.75" customHeight="1" x14ac:dyDescent="0.25">
      <c r="A8825" s="14"/>
      <c r="B8825" s="5" t="s">
        <v>2402</v>
      </c>
      <c r="C8825" s="57">
        <v>504000</v>
      </c>
      <c r="D8825" s="71">
        <v>489000</v>
      </c>
      <c r="E8825" s="84">
        <v>508600</v>
      </c>
      <c r="F8825" s="135">
        <v>332520</v>
      </c>
      <c r="G8825" s="76">
        <f t="shared" si="294"/>
        <v>332520</v>
      </c>
      <c r="H8825" s="3"/>
    </row>
    <row r="8826" spans="1:8" ht="15.75" customHeight="1" x14ac:dyDescent="0.25">
      <c r="A8826" s="14"/>
      <c r="B8826" s="5" t="s">
        <v>2404</v>
      </c>
      <c r="C8826" s="57">
        <v>626000</v>
      </c>
      <c r="D8826" s="71">
        <v>608000</v>
      </c>
      <c r="E8826" s="84">
        <v>632300</v>
      </c>
      <c r="F8826" s="135">
        <v>413440</v>
      </c>
      <c r="G8826" s="76">
        <f t="shared" si="294"/>
        <v>413440</v>
      </c>
      <c r="H8826" s="3"/>
    </row>
    <row r="8827" spans="1:8" ht="15.75" customHeight="1" x14ac:dyDescent="0.25">
      <c r="A8827" s="13" t="s">
        <v>0</v>
      </c>
      <c r="B8827" s="2" t="s">
        <v>64</v>
      </c>
      <c r="C8827" s="155" t="s">
        <v>2</v>
      </c>
      <c r="D8827" s="158" t="s">
        <v>2</v>
      </c>
      <c r="E8827" s="161" t="s">
        <v>2</v>
      </c>
      <c r="F8827" s="164" t="s">
        <v>2</v>
      </c>
      <c r="G8827" s="152" t="s">
        <v>2</v>
      </c>
      <c r="H8827" s="3"/>
    </row>
    <row r="8828" spans="1:8" ht="15.75" customHeight="1" x14ac:dyDescent="0.25">
      <c r="A8828" s="13"/>
      <c r="B8828" s="7" t="s">
        <v>3</v>
      </c>
      <c r="C8828" s="156"/>
      <c r="D8828" s="159"/>
      <c r="E8828" s="162"/>
      <c r="F8828" s="165"/>
      <c r="G8828" s="153"/>
      <c r="H8828" s="3"/>
    </row>
    <row r="8829" spans="1:8" ht="15.75" customHeight="1" x14ac:dyDescent="0.25">
      <c r="A8829" s="13">
        <v>8</v>
      </c>
      <c r="B8829" s="9" t="s">
        <v>540</v>
      </c>
      <c r="C8829" s="157"/>
      <c r="D8829" s="160"/>
      <c r="E8829" s="163"/>
      <c r="F8829" s="166"/>
      <c r="G8829" s="154"/>
      <c r="H8829" s="3"/>
    </row>
    <row r="8830" spans="1:8" ht="15.75" customHeight="1" x14ac:dyDescent="0.25">
      <c r="A8830" s="14"/>
      <c r="B8830" s="5" t="s">
        <v>372</v>
      </c>
      <c r="C8830" s="57">
        <v>98000</v>
      </c>
      <c r="D8830" s="71">
        <v>95000</v>
      </c>
      <c r="E8830" s="84">
        <v>98800</v>
      </c>
      <c r="F8830" s="135">
        <v>64600</v>
      </c>
      <c r="G8830" s="76">
        <f t="shared" ref="G8830:G8851" si="295">SMALL(C8830:F8830,1)</f>
        <v>64600</v>
      </c>
      <c r="H8830" s="3"/>
    </row>
    <row r="8831" spans="1:8" ht="15.75" customHeight="1" x14ac:dyDescent="0.25">
      <c r="A8831" s="14"/>
      <c r="B8831" s="5" t="s">
        <v>405</v>
      </c>
      <c r="C8831" s="57">
        <v>1174000</v>
      </c>
      <c r="D8831" s="71">
        <v>1140000</v>
      </c>
      <c r="E8831" s="84">
        <v>1185600</v>
      </c>
      <c r="F8831" s="135">
        <v>775200</v>
      </c>
      <c r="G8831" s="76">
        <f t="shared" si="295"/>
        <v>775200</v>
      </c>
      <c r="H8831" s="3"/>
    </row>
    <row r="8832" spans="1:8" ht="15.75" customHeight="1" x14ac:dyDescent="0.25">
      <c r="A8832" s="14"/>
      <c r="B8832" s="5" t="s">
        <v>406</v>
      </c>
      <c r="C8832" s="57">
        <v>240000</v>
      </c>
      <c r="D8832" s="71">
        <v>233000</v>
      </c>
      <c r="E8832" s="84">
        <v>242300</v>
      </c>
      <c r="F8832" s="135">
        <v>158440</v>
      </c>
      <c r="G8832" s="76">
        <f t="shared" si="295"/>
        <v>158440</v>
      </c>
      <c r="H8832" s="3"/>
    </row>
    <row r="8833" spans="1:8" ht="15.75" customHeight="1" x14ac:dyDescent="0.25">
      <c r="A8833" s="14"/>
      <c r="B8833" s="5" t="s">
        <v>407</v>
      </c>
      <c r="C8833" s="57">
        <v>567000</v>
      </c>
      <c r="D8833" s="71">
        <v>550000</v>
      </c>
      <c r="E8833" s="84">
        <v>572000</v>
      </c>
      <c r="F8833" s="135">
        <v>374000</v>
      </c>
      <c r="G8833" s="76">
        <f t="shared" si="295"/>
        <v>374000</v>
      </c>
      <c r="H8833" s="3"/>
    </row>
    <row r="8834" spans="1:8" ht="15.75" customHeight="1" x14ac:dyDescent="0.25">
      <c r="A8834" s="14"/>
      <c r="B8834" s="5" t="s">
        <v>707</v>
      </c>
      <c r="C8834" s="57">
        <v>567000</v>
      </c>
      <c r="D8834" s="71">
        <v>550000</v>
      </c>
      <c r="E8834" s="84">
        <v>572000</v>
      </c>
      <c r="F8834" s="135">
        <v>374000</v>
      </c>
      <c r="G8834" s="76">
        <f t="shared" si="295"/>
        <v>374000</v>
      </c>
      <c r="H8834" s="3"/>
    </row>
    <row r="8835" spans="1:8" ht="15.75" customHeight="1" x14ac:dyDescent="0.25">
      <c r="A8835" s="14"/>
      <c r="B8835" s="5" t="s">
        <v>409</v>
      </c>
      <c r="C8835" s="57">
        <v>128000</v>
      </c>
      <c r="D8835" s="71">
        <v>124000</v>
      </c>
      <c r="E8835" s="84">
        <v>129000</v>
      </c>
      <c r="F8835" s="135">
        <v>84320</v>
      </c>
      <c r="G8835" s="76">
        <f t="shared" si="295"/>
        <v>84320</v>
      </c>
      <c r="H8835" s="3"/>
    </row>
    <row r="8836" spans="1:8" ht="15.75" customHeight="1" x14ac:dyDescent="0.25">
      <c r="A8836" s="14"/>
      <c r="B8836" s="5" t="s">
        <v>410</v>
      </c>
      <c r="C8836" s="57">
        <v>128000</v>
      </c>
      <c r="D8836" s="71">
        <v>124000</v>
      </c>
      <c r="E8836" s="84">
        <v>129000</v>
      </c>
      <c r="F8836" s="135">
        <v>84320</v>
      </c>
      <c r="G8836" s="76">
        <f t="shared" si="295"/>
        <v>84320</v>
      </c>
      <c r="H8836" s="3"/>
    </row>
    <row r="8837" spans="1:8" ht="15.75" customHeight="1" x14ac:dyDescent="0.25">
      <c r="A8837" s="14"/>
      <c r="B8837" s="5" t="s">
        <v>412</v>
      </c>
      <c r="C8837" s="57">
        <v>213000</v>
      </c>
      <c r="D8837" s="71">
        <v>207000</v>
      </c>
      <c r="E8837" s="84">
        <v>215300</v>
      </c>
      <c r="F8837" s="135">
        <v>140760</v>
      </c>
      <c r="G8837" s="76">
        <f t="shared" si="295"/>
        <v>140760</v>
      </c>
      <c r="H8837" s="3"/>
    </row>
    <row r="8838" spans="1:8" ht="15.75" customHeight="1" x14ac:dyDescent="0.25">
      <c r="A8838" s="14"/>
      <c r="B8838" s="5" t="s">
        <v>413</v>
      </c>
      <c r="C8838" s="57">
        <v>749000</v>
      </c>
      <c r="D8838" s="71">
        <v>727000</v>
      </c>
      <c r="E8838" s="84">
        <v>756100</v>
      </c>
      <c r="F8838" s="135">
        <v>494360</v>
      </c>
      <c r="G8838" s="76">
        <f t="shared" si="295"/>
        <v>494360</v>
      </c>
      <c r="H8838" s="3"/>
    </row>
    <row r="8839" spans="1:8" ht="15.75" customHeight="1" x14ac:dyDescent="0.25">
      <c r="A8839" s="14"/>
      <c r="B8839" s="5" t="s">
        <v>414</v>
      </c>
      <c r="C8839" s="57">
        <v>1295000</v>
      </c>
      <c r="D8839" s="71">
        <v>1257000</v>
      </c>
      <c r="E8839" s="84">
        <v>1307300</v>
      </c>
      <c r="F8839" s="135">
        <v>854760</v>
      </c>
      <c r="G8839" s="76">
        <f t="shared" si="295"/>
        <v>854760</v>
      </c>
      <c r="H8839" s="3"/>
    </row>
    <row r="8840" spans="1:8" ht="15.75" customHeight="1" x14ac:dyDescent="0.25">
      <c r="A8840" s="14"/>
      <c r="B8840" s="5" t="s">
        <v>1648</v>
      </c>
      <c r="C8840" s="57">
        <v>401000</v>
      </c>
      <c r="D8840" s="71">
        <v>389000</v>
      </c>
      <c r="E8840" s="84">
        <v>404600</v>
      </c>
      <c r="F8840" s="135">
        <v>264520</v>
      </c>
      <c r="G8840" s="76">
        <f t="shared" si="295"/>
        <v>264520</v>
      </c>
      <c r="H8840" s="3"/>
    </row>
    <row r="8841" spans="1:8" ht="15.75" customHeight="1" x14ac:dyDescent="0.25">
      <c r="A8841" s="14"/>
      <c r="B8841" s="5" t="s">
        <v>1867</v>
      </c>
      <c r="C8841" s="57">
        <v>401000</v>
      </c>
      <c r="D8841" s="71">
        <v>389000</v>
      </c>
      <c r="E8841" s="84">
        <v>404600</v>
      </c>
      <c r="F8841" s="135">
        <v>264520</v>
      </c>
      <c r="G8841" s="76">
        <f t="shared" si="295"/>
        <v>264520</v>
      </c>
      <c r="H8841" s="3"/>
    </row>
    <row r="8842" spans="1:8" ht="15.75" customHeight="1" x14ac:dyDescent="0.25">
      <c r="A8842" s="14"/>
      <c r="B8842" s="5" t="s">
        <v>417</v>
      </c>
      <c r="C8842" s="57">
        <v>207000</v>
      </c>
      <c r="D8842" s="71">
        <v>201000</v>
      </c>
      <c r="E8842" s="84">
        <v>209000</v>
      </c>
      <c r="F8842" s="135">
        <v>136680</v>
      </c>
      <c r="G8842" s="76">
        <f t="shared" si="295"/>
        <v>136680</v>
      </c>
      <c r="H8842" s="3"/>
    </row>
    <row r="8843" spans="1:8" ht="15.75" customHeight="1" x14ac:dyDescent="0.25">
      <c r="A8843" s="14"/>
      <c r="B8843" s="5" t="s">
        <v>418</v>
      </c>
      <c r="C8843" s="57">
        <v>459000</v>
      </c>
      <c r="D8843" s="71">
        <v>446000</v>
      </c>
      <c r="E8843" s="84">
        <v>463800</v>
      </c>
      <c r="F8843" s="135">
        <v>303280</v>
      </c>
      <c r="G8843" s="76">
        <f t="shared" si="295"/>
        <v>303280</v>
      </c>
      <c r="H8843" s="3"/>
    </row>
    <row r="8844" spans="1:8" ht="15.75" customHeight="1" x14ac:dyDescent="0.25">
      <c r="A8844" s="14"/>
      <c r="B8844" s="5" t="s">
        <v>419</v>
      </c>
      <c r="C8844" s="57">
        <v>459000</v>
      </c>
      <c r="D8844" s="71">
        <v>446000</v>
      </c>
      <c r="E8844" s="84">
        <v>463800</v>
      </c>
      <c r="F8844" s="135">
        <v>303280</v>
      </c>
      <c r="G8844" s="76">
        <f t="shared" si="295"/>
        <v>303280</v>
      </c>
      <c r="H8844" s="3"/>
    </row>
    <row r="8845" spans="1:8" ht="15.75" customHeight="1" x14ac:dyDescent="0.25">
      <c r="A8845" s="14"/>
      <c r="B8845" s="5" t="s">
        <v>420</v>
      </c>
      <c r="C8845" s="57">
        <v>459000</v>
      </c>
      <c r="D8845" s="71">
        <v>446000</v>
      </c>
      <c r="E8845" s="84">
        <v>463800</v>
      </c>
      <c r="F8845" s="135">
        <v>303280</v>
      </c>
      <c r="G8845" s="76">
        <f t="shared" si="295"/>
        <v>303280</v>
      </c>
      <c r="H8845" s="3"/>
    </row>
    <row r="8846" spans="1:8" ht="15.75" customHeight="1" x14ac:dyDescent="0.25">
      <c r="A8846" s="14"/>
      <c r="B8846" s="5" t="s">
        <v>714</v>
      </c>
      <c r="C8846" s="57">
        <v>301000</v>
      </c>
      <c r="D8846" s="71">
        <v>292000</v>
      </c>
      <c r="E8846" s="84">
        <v>303700</v>
      </c>
      <c r="F8846" s="135">
        <v>198560</v>
      </c>
      <c r="G8846" s="76">
        <f t="shared" si="295"/>
        <v>198560</v>
      </c>
      <c r="H8846" s="3"/>
    </row>
    <row r="8847" spans="1:8" ht="15.75" customHeight="1" x14ac:dyDescent="0.25">
      <c r="A8847" s="14"/>
      <c r="B8847" s="5" t="s">
        <v>421</v>
      </c>
      <c r="C8847" s="57">
        <v>78000</v>
      </c>
      <c r="D8847" s="71">
        <v>76000</v>
      </c>
      <c r="E8847" s="84">
        <v>79000</v>
      </c>
      <c r="F8847" s="135">
        <v>51680</v>
      </c>
      <c r="G8847" s="76">
        <f t="shared" si="295"/>
        <v>51680</v>
      </c>
      <c r="H8847" s="3"/>
    </row>
    <row r="8848" spans="1:8" ht="15.75" customHeight="1" x14ac:dyDescent="0.25">
      <c r="A8848" s="14"/>
      <c r="B8848" s="5" t="s">
        <v>422</v>
      </c>
      <c r="C8848" s="57">
        <v>98000</v>
      </c>
      <c r="D8848" s="71">
        <v>95000</v>
      </c>
      <c r="E8848" s="84">
        <v>98800</v>
      </c>
      <c r="F8848" s="135">
        <v>64600</v>
      </c>
      <c r="G8848" s="76">
        <f t="shared" si="295"/>
        <v>64600</v>
      </c>
      <c r="H8848" s="3"/>
    </row>
    <row r="8849" spans="1:8" ht="15.75" customHeight="1" x14ac:dyDescent="0.25">
      <c r="A8849" s="14"/>
      <c r="B8849" s="5" t="s">
        <v>423</v>
      </c>
      <c r="C8849" s="57">
        <v>64000</v>
      </c>
      <c r="D8849" s="71">
        <v>62000</v>
      </c>
      <c r="E8849" s="84">
        <v>64500</v>
      </c>
      <c r="F8849" s="135">
        <v>42160</v>
      </c>
      <c r="G8849" s="76">
        <f t="shared" si="295"/>
        <v>42160</v>
      </c>
      <c r="H8849" s="3"/>
    </row>
    <row r="8850" spans="1:8" ht="15.75" customHeight="1" x14ac:dyDescent="0.25">
      <c r="A8850" s="14"/>
      <c r="B8850" s="5" t="s">
        <v>424</v>
      </c>
      <c r="C8850" s="57">
        <v>64000</v>
      </c>
      <c r="D8850" s="71">
        <v>62000</v>
      </c>
      <c r="E8850" s="84">
        <v>64500</v>
      </c>
      <c r="F8850" s="135">
        <v>42160</v>
      </c>
      <c r="G8850" s="76">
        <f t="shared" si="295"/>
        <v>42160</v>
      </c>
      <c r="H8850" s="3"/>
    </row>
    <row r="8851" spans="1:8" ht="15.75" customHeight="1" x14ac:dyDescent="0.25">
      <c r="A8851" s="14"/>
      <c r="B8851" s="8" t="s">
        <v>425</v>
      </c>
      <c r="C8851" s="57">
        <v>3031000</v>
      </c>
      <c r="D8851" s="71">
        <v>2943000</v>
      </c>
      <c r="E8851" s="84">
        <v>3060700</v>
      </c>
      <c r="F8851" s="135">
        <v>2001240</v>
      </c>
      <c r="G8851" s="76">
        <f t="shared" si="295"/>
        <v>2001240</v>
      </c>
      <c r="H8851" s="3"/>
    </row>
    <row r="8852" spans="1:8" ht="15.75" customHeight="1" x14ac:dyDescent="0.25">
      <c r="A8852" s="13" t="s">
        <v>0</v>
      </c>
      <c r="B8852" s="6" t="s">
        <v>426</v>
      </c>
      <c r="C8852" s="155" t="s">
        <v>2</v>
      </c>
      <c r="D8852" s="158" t="s">
        <v>2</v>
      </c>
      <c r="E8852" s="161" t="s">
        <v>2</v>
      </c>
      <c r="F8852" s="164" t="s">
        <v>2</v>
      </c>
      <c r="G8852" s="152" t="s">
        <v>2</v>
      </c>
      <c r="H8852" s="3"/>
    </row>
    <row r="8853" spans="1:8" ht="15.75" customHeight="1" x14ac:dyDescent="0.25">
      <c r="A8853" s="13"/>
      <c r="B8853" s="7" t="s">
        <v>3</v>
      </c>
      <c r="C8853" s="156"/>
      <c r="D8853" s="159"/>
      <c r="E8853" s="162"/>
      <c r="F8853" s="165"/>
      <c r="G8853" s="153"/>
      <c r="H8853" s="3"/>
    </row>
    <row r="8854" spans="1:8" ht="15.75" customHeight="1" x14ac:dyDescent="0.25">
      <c r="A8854" s="13">
        <v>9</v>
      </c>
      <c r="B8854" s="9" t="s">
        <v>2194</v>
      </c>
      <c r="C8854" s="157"/>
      <c r="D8854" s="160"/>
      <c r="E8854" s="163"/>
      <c r="F8854" s="166"/>
      <c r="G8854" s="154"/>
      <c r="H8854" s="3"/>
    </row>
    <row r="8855" spans="1:8" ht="15.75" customHeight="1" x14ac:dyDescent="0.25">
      <c r="A8855" s="14"/>
      <c r="B8855" s="5" t="s">
        <v>2405</v>
      </c>
      <c r="C8855" s="57">
        <v>178000</v>
      </c>
      <c r="D8855" s="71">
        <v>173000</v>
      </c>
      <c r="E8855" s="84">
        <v>179900</v>
      </c>
      <c r="F8855" s="135">
        <v>117640</v>
      </c>
      <c r="G8855" s="76">
        <f t="shared" ref="G8855:G8886" si="296">SMALL(C8855:F8855,1)</f>
        <v>117640</v>
      </c>
      <c r="H8855" s="3"/>
    </row>
    <row r="8856" spans="1:8" ht="15.75" customHeight="1" x14ac:dyDescent="0.25">
      <c r="A8856" s="14"/>
      <c r="B8856" s="5" t="s">
        <v>429</v>
      </c>
      <c r="C8856" s="57">
        <v>1634000</v>
      </c>
      <c r="D8856" s="71">
        <v>1586000</v>
      </c>
      <c r="E8856" s="84">
        <v>1649400</v>
      </c>
      <c r="F8856" s="135">
        <v>1078480</v>
      </c>
      <c r="G8856" s="76">
        <f t="shared" si="296"/>
        <v>1078480</v>
      </c>
      <c r="H8856" s="3"/>
    </row>
    <row r="8857" spans="1:8" ht="15.75" customHeight="1" x14ac:dyDescent="0.25">
      <c r="A8857" s="14"/>
      <c r="B8857" s="5" t="s">
        <v>715</v>
      </c>
      <c r="C8857" s="57">
        <v>808000</v>
      </c>
      <c r="D8857" s="71">
        <v>784000</v>
      </c>
      <c r="E8857" s="84">
        <v>815400</v>
      </c>
      <c r="F8857" s="135">
        <v>533120</v>
      </c>
      <c r="G8857" s="76">
        <f t="shared" si="296"/>
        <v>533120</v>
      </c>
      <c r="H8857" s="3"/>
    </row>
    <row r="8858" spans="1:8" ht="15.75" customHeight="1" x14ac:dyDescent="0.25">
      <c r="A8858" s="14"/>
      <c r="B8858" s="5" t="s">
        <v>432</v>
      </c>
      <c r="C8858" s="57">
        <v>3537000</v>
      </c>
      <c r="D8858" s="71">
        <v>3434000</v>
      </c>
      <c r="E8858" s="84">
        <v>3571400</v>
      </c>
      <c r="F8858" s="135">
        <v>2335120</v>
      </c>
      <c r="G8858" s="76">
        <f t="shared" si="296"/>
        <v>2335120</v>
      </c>
      <c r="H8858" s="3"/>
    </row>
    <row r="8859" spans="1:8" ht="15.75" customHeight="1" x14ac:dyDescent="0.25">
      <c r="A8859" s="14"/>
      <c r="B8859" s="5" t="s">
        <v>434</v>
      </c>
      <c r="C8859" s="57">
        <v>109000</v>
      </c>
      <c r="D8859" s="71">
        <v>106000</v>
      </c>
      <c r="E8859" s="84">
        <v>110200</v>
      </c>
      <c r="F8859" s="135">
        <v>72080</v>
      </c>
      <c r="G8859" s="76">
        <f t="shared" si="296"/>
        <v>72080</v>
      </c>
      <c r="H8859" s="3"/>
    </row>
    <row r="8860" spans="1:8" ht="15.75" customHeight="1" x14ac:dyDescent="0.25">
      <c r="A8860" s="14"/>
      <c r="B8860" s="5" t="s">
        <v>435</v>
      </c>
      <c r="C8860" s="57">
        <v>96000</v>
      </c>
      <c r="D8860" s="71">
        <v>93000</v>
      </c>
      <c r="E8860" s="84">
        <v>96700</v>
      </c>
      <c r="F8860" s="135">
        <v>63240</v>
      </c>
      <c r="G8860" s="76">
        <f t="shared" si="296"/>
        <v>63240</v>
      </c>
      <c r="H8860" s="3"/>
    </row>
    <row r="8861" spans="1:8" ht="15.75" customHeight="1" x14ac:dyDescent="0.25">
      <c r="A8861" s="14"/>
      <c r="B8861" s="5" t="s">
        <v>437</v>
      </c>
      <c r="C8861" s="57">
        <v>96000</v>
      </c>
      <c r="D8861" s="71">
        <v>93000</v>
      </c>
      <c r="E8861" s="84">
        <v>96700</v>
      </c>
      <c r="F8861" s="135">
        <v>63240</v>
      </c>
      <c r="G8861" s="76">
        <f t="shared" si="296"/>
        <v>63240</v>
      </c>
      <c r="H8861" s="3"/>
    </row>
    <row r="8862" spans="1:8" ht="15.75" customHeight="1" x14ac:dyDescent="0.25">
      <c r="A8862" s="14"/>
      <c r="B8862" s="5" t="s">
        <v>438</v>
      </c>
      <c r="C8862" s="57">
        <v>4285000</v>
      </c>
      <c r="D8862" s="71">
        <v>4160000</v>
      </c>
      <c r="E8862" s="84">
        <v>4326400</v>
      </c>
      <c r="F8862" s="135">
        <v>2828800</v>
      </c>
      <c r="G8862" s="76">
        <f t="shared" si="296"/>
        <v>2828800</v>
      </c>
      <c r="H8862" s="3"/>
    </row>
    <row r="8863" spans="1:8" ht="15.75" customHeight="1" x14ac:dyDescent="0.25">
      <c r="A8863" s="14"/>
      <c r="B8863" s="5" t="s">
        <v>439</v>
      </c>
      <c r="C8863" s="57">
        <v>98000</v>
      </c>
      <c r="D8863" s="71">
        <v>95000</v>
      </c>
      <c r="E8863" s="84">
        <v>98800</v>
      </c>
      <c r="F8863" s="135">
        <v>64600</v>
      </c>
      <c r="G8863" s="76">
        <f t="shared" si="296"/>
        <v>64600</v>
      </c>
      <c r="H8863" s="3"/>
    </row>
    <row r="8864" spans="1:8" ht="15.75" customHeight="1" x14ac:dyDescent="0.25">
      <c r="A8864" s="14"/>
      <c r="B8864" s="5" t="s">
        <v>440</v>
      </c>
      <c r="C8864" s="57">
        <v>98000</v>
      </c>
      <c r="D8864" s="71">
        <v>95000</v>
      </c>
      <c r="E8864" s="84">
        <v>98800</v>
      </c>
      <c r="F8864" s="135">
        <v>64600</v>
      </c>
      <c r="G8864" s="76">
        <f t="shared" si="296"/>
        <v>64600</v>
      </c>
      <c r="H8864" s="3"/>
    </row>
    <row r="8865" spans="1:8" ht="15.75" customHeight="1" x14ac:dyDescent="0.25">
      <c r="A8865" s="14"/>
      <c r="B8865" s="5" t="s">
        <v>441</v>
      </c>
      <c r="C8865" s="57">
        <v>219000</v>
      </c>
      <c r="D8865" s="71">
        <v>213000</v>
      </c>
      <c r="E8865" s="84">
        <v>221500</v>
      </c>
      <c r="F8865" s="135">
        <v>144840</v>
      </c>
      <c r="G8865" s="76">
        <f t="shared" si="296"/>
        <v>144840</v>
      </c>
      <c r="H8865" s="3"/>
    </row>
    <row r="8866" spans="1:8" ht="15.75" customHeight="1" x14ac:dyDescent="0.25">
      <c r="A8866" s="14"/>
      <c r="B8866" s="5" t="s">
        <v>442</v>
      </c>
      <c r="C8866" s="57">
        <v>219000</v>
      </c>
      <c r="D8866" s="71">
        <v>213000</v>
      </c>
      <c r="E8866" s="84">
        <v>221500</v>
      </c>
      <c r="F8866" s="135">
        <v>144840</v>
      </c>
      <c r="G8866" s="76">
        <f t="shared" si="296"/>
        <v>144840</v>
      </c>
      <c r="H8866" s="3"/>
    </row>
    <row r="8867" spans="1:8" ht="15.75" customHeight="1" x14ac:dyDescent="0.25">
      <c r="A8867" s="14"/>
      <c r="B8867" s="5" t="s">
        <v>443</v>
      </c>
      <c r="C8867" s="57">
        <v>219000</v>
      </c>
      <c r="D8867" s="71">
        <v>213000</v>
      </c>
      <c r="E8867" s="84">
        <v>221500</v>
      </c>
      <c r="F8867" s="135">
        <v>144840</v>
      </c>
      <c r="G8867" s="76">
        <f t="shared" si="296"/>
        <v>144840</v>
      </c>
      <c r="H8867" s="3"/>
    </row>
    <row r="8868" spans="1:8" ht="15.75" customHeight="1" x14ac:dyDescent="0.25">
      <c r="A8868" s="14"/>
      <c r="B8868" s="5" t="s">
        <v>55</v>
      </c>
      <c r="C8868" s="57">
        <v>950000</v>
      </c>
      <c r="D8868" s="71">
        <v>922000</v>
      </c>
      <c r="E8868" s="84">
        <v>958900</v>
      </c>
      <c r="F8868" s="135">
        <v>626960</v>
      </c>
      <c r="G8868" s="76">
        <f t="shared" si="296"/>
        <v>626960</v>
      </c>
      <c r="H8868" s="3"/>
    </row>
    <row r="8869" spans="1:8" ht="15.75" customHeight="1" x14ac:dyDescent="0.25">
      <c r="A8869" s="14"/>
      <c r="B8869" s="5" t="s">
        <v>444</v>
      </c>
      <c r="C8869" s="57">
        <v>240000</v>
      </c>
      <c r="D8869" s="71">
        <v>233000</v>
      </c>
      <c r="E8869" s="84">
        <v>242300</v>
      </c>
      <c r="F8869" s="135">
        <v>158440</v>
      </c>
      <c r="G8869" s="76">
        <f t="shared" si="296"/>
        <v>158440</v>
      </c>
      <c r="H8869" s="3"/>
    </row>
    <row r="8870" spans="1:8" ht="15.75" customHeight="1" x14ac:dyDescent="0.25">
      <c r="A8870" s="14"/>
      <c r="B8870" s="5" t="s">
        <v>445</v>
      </c>
      <c r="C8870" s="57">
        <v>232000</v>
      </c>
      <c r="D8870" s="71">
        <v>225000</v>
      </c>
      <c r="E8870" s="84">
        <v>234000</v>
      </c>
      <c r="F8870" s="135">
        <v>153000</v>
      </c>
      <c r="G8870" s="76">
        <f t="shared" si="296"/>
        <v>153000</v>
      </c>
      <c r="H8870" s="3"/>
    </row>
    <row r="8871" spans="1:8" ht="15.75" customHeight="1" x14ac:dyDescent="0.25">
      <c r="A8871" s="14"/>
      <c r="B8871" s="5" t="s">
        <v>620</v>
      </c>
      <c r="C8871" s="57">
        <v>240000</v>
      </c>
      <c r="D8871" s="71">
        <v>233000</v>
      </c>
      <c r="E8871" s="84">
        <v>242300</v>
      </c>
      <c r="F8871" s="135">
        <v>158440</v>
      </c>
      <c r="G8871" s="76">
        <f t="shared" si="296"/>
        <v>158440</v>
      </c>
      <c r="H8871" s="3"/>
    </row>
    <row r="8872" spans="1:8" ht="15.75" customHeight="1" x14ac:dyDescent="0.25">
      <c r="A8872" s="14"/>
      <c r="B8872" s="5" t="s">
        <v>446</v>
      </c>
      <c r="C8872" s="57">
        <v>240000</v>
      </c>
      <c r="D8872" s="71">
        <v>233000</v>
      </c>
      <c r="E8872" s="84">
        <v>242300</v>
      </c>
      <c r="F8872" s="135">
        <v>158440</v>
      </c>
      <c r="G8872" s="76">
        <f t="shared" si="296"/>
        <v>158440</v>
      </c>
      <c r="H8872" s="3"/>
    </row>
    <row r="8873" spans="1:8" ht="15.75" customHeight="1" x14ac:dyDescent="0.25">
      <c r="A8873" s="14"/>
      <c r="B8873" s="5" t="s">
        <v>447</v>
      </c>
      <c r="C8873" s="57">
        <v>240000</v>
      </c>
      <c r="D8873" s="71">
        <v>233000</v>
      </c>
      <c r="E8873" s="84">
        <v>242300</v>
      </c>
      <c r="F8873" s="135">
        <v>158440</v>
      </c>
      <c r="G8873" s="76">
        <f t="shared" si="296"/>
        <v>158440</v>
      </c>
      <c r="H8873" s="3"/>
    </row>
    <row r="8874" spans="1:8" ht="15.75" customHeight="1" x14ac:dyDescent="0.25">
      <c r="A8874" s="14"/>
      <c r="B8874" s="5" t="s">
        <v>448</v>
      </c>
      <c r="C8874" s="57">
        <v>437000</v>
      </c>
      <c r="D8874" s="71">
        <v>424000</v>
      </c>
      <c r="E8874" s="84">
        <v>441000</v>
      </c>
      <c r="F8874" s="135">
        <v>288320</v>
      </c>
      <c r="G8874" s="76">
        <f t="shared" si="296"/>
        <v>288320</v>
      </c>
      <c r="H8874" s="3"/>
    </row>
    <row r="8875" spans="1:8" ht="15.75" customHeight="1" x14ac:dyDescent="0.25">
      <c r="A8875" s="14"/>
      <c r="B8875" s="5" t="s">
        <v>720</v>
      </c>
      <c r="C8875" s="57">
        <v>1254000</v>
      </c>
      <c r="D8875" s="71">
        <v>1217000</v>
      </c>
      <c r="E8875" s="84">
        <v>1265700</v>
      </c>
      <c r="F8875" s="135">
        <v>827560</v>
      </c>
      <c r="G8875" s="76">
        <f t="shared" si="296"/>
        <v>827560</v>
      </c>
      <c r="H8875" s="3"/>
    </row>
    <row r="8876" spans="1:8" ht="15.75" customHeight="1" x14ac:dyDescent="0.25">
      <c r="A8876" s="14"/>
      <c r="B8876" s="5" t="s">
        <v>449</v>
      </c>
      <c r="C8876" s="57">
        <v>587000</v>
      </c>
      <c r="D8876" s="71">
        <v>570000</v>
      </c>
      <c r="E8876" s="84">
        <v>592800</v>
      </c>
      <c r="F8876" s="135">
        <v>387600</v>
      </c>
      <c r="G8876" s="76">
        <f t="shared" si="296"/>
        <v>387600</v>
      </c>
      <c r="H8876" s="3"/>
    </row>
    <row r="8877" spans="1:8" ht="15.75" customHeight="1" x14ac:dyDescent="0.25">
      <c r="A8877" s="14"/>
      <c r="B8877" s="5" t="s">
        <v>450</v>
      </c>
      <c r="C8877" s="57">
        <v>1214000</v>
      </c>
      <c r="D8877" s="71">
        <v>1179000</v>
      </c>
      <c r="E8877" s="84">
        <v>1226200</v>
      </c>
      <c r="F8877" s="135">
        <v>801720</v>
      </c>
      <c r="G8877" s="76">
        <f t="shared" si="296"/>
        <v>801720</v>
      </c>
      <c r="H8877" s="3"/>
    </row>
    <row r="8878" spans="1:8" ht="15.75" customHeight="1" x14ac:dyDescent="0.25">
      <c r="A8878" s="14"/>
      <c r="B8878" s="5" t="s">
        <v>451</v>
      </c>
      <c r="C8878" s="57">
        <v>587000</v>
      </c>
      <c r="D8878" s="71">
        <v>570000</v>
      </c>
      <c r="E8878" s="84">
        <v>592800</v>
      </c>
      <c r="F8878" s="135">
        <v>387600</v>
      </c>
      <c r="G8878" s="76">
        <f t="shared" si="296"/>
        <v>387600</v>
      </c>
      <c r="H8878" s="3"/>
    </row>
    <row r="8879" spans="1:8" ht="15.75" customHeight="1" x14ac:dyDescent="0.25">
      <c r="A8879" s="14"/>
      <c r="B8879" s="5" t="s">
        <v>452</v>
      </c>
      <c r="C8879" s="57">
        <v>488000</v>
      </c>
      <c r="D8879" s="71">
        <v>474000</v>
      </c>
      <c r="E8879" s="84">
        <v>493000</v>
      </c>
      <c r="F8879" s="135">
        <v>322320</v>
      </c>
      <c r="G8879" s="76">
        <f t="shared" si="296"/>
        <v>322320</v>
      </c>
      <c r="H8879" s="3"/>
    </row>
    <row r="8880" spans="1:8" ht="15.75" customHeight="1" x14ac:dyDescent="0.25">
      <c r="A8880" s="14"/>
      <c r="B8880" s="5" t="s">
        <v>453</v>
      </c>
      <c r="C8880" s="57">
        <v>340000</v>
      </c>
      <c r="D8880" s="71">
        <v>330000</v>
      </c>
      <c r="E8880" s="84">
        <v>343200</v>
      </c>
      <c r="F8880" s="135">
        <v>224400</v>
      </c>
      <c r="G8880" s="76">
        <f t="shared" si="296"/>
        <v>224400</v>
      </c>
      <c r="H8880" s="3"/>
    </row>
    <row r="8881" spans="1:8" ht="15.75" customHeight="1" x14ac:dyDescent="0.25">
      <c r="A8881" s="14"/>
      <c r="B8881" s="5" t="s">
        <v>454</v>
      </c>
      <c r="C8881" s="57">
        <v>340000</v>
      </c>
      <c r="D8881" s="71">
        <v>330000</v>
      </c>
      <c r="E8881" s="84">
        <v>343200</v>
      </c>
      <c r="F8881" s="135">
        <v>224400</v>
      </c>
      <c r="G8881" s="76">
        <f t="shared" si="296"/>
        <v>224400</v>
      </c>
      <c r="H8881" s="3"/>
    </row>
    <row r="8882" spans="1:8" ht="15.75" customHeight="1" x14ac:dyDescent="0.25">
      <c r="A8882" s="14"/>
      <c r="B8882" s="8" t="s">
        <v>455</v>
      </c>
      <c r="C8882" s="57">
        <v>2312000</v>
      </c>
      <c r="D8882" s="71">
        <v>2245000</v>
      </c>
      <c r="E8882" s="84">
        <v>2334800</v>
      </c>
      <c r="F8882" s="135">
        <v>1526600</v>
      </c>
      <c r="G8882" s="76">
        <f t="shared" si="296"/>
        <v>1526600</v>
      </c>
      <c r="H8882" s="3"/>
    </row>
    <row r="8883" spans="1:8" ht="15.75" customHeight="1" x14ac:dyDescent="0.25">
      <c r="A8883" s="14"/>
      <c r="B8883" s="5" t="s">
        <v>727</v>
      </c>
      <c r="C8883" s="57">
        <v>930000</v>
      </c>
      <c r="D8883" s="71">
        <v>903000</v>
      </c>
      <c r="E8883" s="84">
        <v>939100</v>
      </c>
      <c r="F8883" s="135">
        <v>614040</v>
      </c>
      <c r="G8883" s="76">
        <f t="shared" si="296"/>
        <v>614040</v>
      </c>
      <c r="H8883" s="3"/>
    </row>
    <row r="8884" spans="1:8" ht="15.75" customHeight="1" x14ac:dyDescent="0.25">
      <c r="A8884" s="14"/>
      <c r="B8884" s="5" t="s">
        <v>20</v>
      </c>
      <c r="C8884" s="57">
        <v>323000</v>
      </c>
      <c r="D8884" s="71">
        <v>314000</v>
      </c>
      <c r="E8884" s="84">
        <v>326600</v>
      </c>
      <c r="F8884" s="135">
        <v>213520</v>
      </c>
      <c r="G8884" s="76">
        <f t="shared" si="296"/>
        <v>213520</v>
      </c>
      <c r="H8884" s="3"/>
    </row>
    <row r="8885" spans="1:8" ht="15.75" customHeight="1" x14ac:dyDescent="0.25">
      <c r="A8885" s="14"/>
      <c r="B8885" s="5" t="s">
        <v>457</v>
      </c>
      <c r="C8885" s="57">
        <v>323000</v>
      </c>
      <c r="D8885" s="71">
        <v>314000</v>
      </c>
      <c r="E8885" s="84">
        <v>326600</v>
      </c>
      <c r="F8885" s="135">
        <v>213520</v>
      </c>
      <c r="G8885" s="76">
        <f t="shared" si="296"/>
        <v>213520</v>
      </c>
      <c r="H8885" s="3"/>
    </row>
    <row r="8886" spans="1:8" ht="15.75" customHeight="1" x14ac:dyDescent="0.25">
      <c r="A8886" s="14"/>
      <c r="B8886" s="5" t="s">
        <v>459</v>
      </c>
      <c r="C8886" s="57">
        <v>295000</v>
      </c>
      <c r="D8886" s="71">
        <v>286000</v>
      </c>
      <c r="E8886" s="84">
        <v>297400</v>
      </c>
      <c r="F8886" s="135">
        <v>194480</v>
      </c>
      <c r="G8886" s="76">
        <f t="shared" si="296"/>
        <v>194480</v>
      </c>
      <c r="H8886" s="3"/>
    </row>
    <row r="8887" spans="1:8" ht="15.75" customHeight="1" x14ac:dyDescent="0.25">
      <c r="A8887" s="14"/>
      <c r="B8887" s="5" t="s">
        <v>2043</v>
      </c>
      <c r="C8887" s="57">
        <v>729000</v>
      </c>
      <c r="D8887" s="71">
        <v>708000</v>
      </c>
      <c r="E8887" s="84">
        <v>736300</v>
      </c>
      <c r="F8887" s="135">
        <v>481440</v>
      </c>
      <c r="G8887" s="76">
        <f t="shared" ref="G8887:G8918" si="297">SMALL(C8887:F8887,1)</f>
        <v>481440</v>
      </c>
      <c r="H8887" s="3"/>
    </row>
    <row r="8888" spans="1:8" ht="15.75" customHeight="1" x14ac:dyDescent="0.25">
      <c r="A8888" s="14"/>
      <c r="B8888" s="5" t="s">
        <v>461</v>
      </c>
      <c r="C8888" s="57">
        <v>213000</v>
      </c>
      <c r="D8888" s="71">
        <v>207000</v>
      </c>
      <c r="E8888" s="84">
        <v>215300</v>
      </c>
      <c r="F8888" s="135">
        <v>140760</v>
      </c>
      <c r="G8888" s="76">
        <f t="shared" si="297"/>
        <v>140760</v>
      </c>
      <c r="H8888" s="3"/>
    </row>
    <row r="8889" spans="1:8" ht="15.75" customHeight="1" x14ac:dyDescent="0.25">
      <c r="A8889" s="14"/>
      <c r="B8889" s="5" t="s">
        <v>462</v>
      </c>
      <c r="C8889" s="57">
        <v>213000</v>
      </c>
      <c r="D8889" s="71">
        <v>207000</v>
      </c>
      <c r="E8889" s="84">
        <v>215300</v>
      </c>
      <c r="F8889" s="135">
        <v>140760</v>
      </c>
      <c r="G8889" s="76">
        <f t="shared" si="297"/>
        <v>140760</v>
      </c>
      <c r="H8889" s="3"/>
    </row>
    <row r="8890" spans="1:8" ht="15.75" customHeight="1" x14ac:dyDescent="0.25">
      <c r="A8890" s="14"/>
      <c r="B8890" s="5" t="s">
        <v>463</v>
      </c>
      <c r="C8890" s="57">
        <v>567000</v>
      </c>
      <c r="D8890" s="71">
        <v>550000</v>
      </c>
      <c r="E8890" s="84">
        <v>572000</v>
      </c>
      <c r="F8890" s="135">
        <v>374000</v>
      </c>
      <c r="G8890" s="76">
        <f t="shared" si="297"/>
        <v>374000</v>
      </c>
      <c r="H8890" s="3"/>
    </row>
    <row r="8891" spans="1:8" ht="15.75" customHeight="1" x14ac:dyDescent="0.25">
      <c r="A8891" s="14"/>
      <c r="B8891" s="5" t="s">
        <v>464</v>
      </c>
      <c r="C8891" s="57">
        <v>567000</v>
      </c>
      <c r="D8891" s="71">
        <v>550000</v>
      </c>
      <c r="E8891" s="84">
        <v>572000</v>
      </c>
      <c r="F8891" s="135">
        <v>374000</v>
      </c>
      <c r="G8891" s="76">
        <f t="shared" si="297"/>
        <v>374000</v>
      </c>
      <c r="H8891" s="3"/>
    </row>
    <row r="8892" spans="1:8" ht="15.75" customHeight="1" x14ac:dyDescent="0.25">
      <c r="A8892" s="14"/>
      <c r="B8892" s="5" t="s">
        <v>2408</v>
      </c>
      <c r="C8892" s="57">
        <v>55000</v>
      </c>
      <c r="D8892" s="71">
        <v>53000</v>
      </c>
      <c r="E8892" s="84">
        <v>55100</v>
      </c>
      <c r="F8892" s="135">
        <v>36040</v>
      </c>
      <c r="G8892" s="76">
        <f t="shared" si="297"/>
        <v>36040</v>
      </c>
      <c r="H8892" s="3"/>
    </row>
    <row r="8893" spans="1:8" ht="15.75" customHeight="1" x14ac:dyDescent="0.25">
      <c r="A8893" s="14"/>
      <c r="B8893" s="5" t="s">
        <v>2409</v>
      </c>
      <c r="C8893" s="57">
        <v>53000</v>
      </c>
      <c r="D8893" s="71">
        <v>51000</v>
      </c>
      <c r="E8893" s="84">
        <v>53000</v>
      </c>
      <c r="F8893" s="135">
        <v>34680</v>
      </c>
      <c r="G8893" s="76">
        <f t="shared" si="297"/>
        <v>34680</v>
      </c>
      <c r="H8893" s="3"/>
    </row>
    <row r="8894" spans="1:8" ht="15.75" customHeight="1" x14ac:dyDescent="0.25">
      <c r="A8894" s="14"/>
      <c r="B8894" s="5" t="s">
        <v>465</v>
      </c>
      <c r="C8894" s="57">
        <v>1088000</v>
      </c>
      <c r="D8894" s="71">
        <v>1056000</v>
      </c>
      <c r="E8894" s="84">
        <v>1098200</v>
      </c>
      <c r="F8894" s="135">
        <v>718080</v>
      </c>
      <c r="G8894" s="76">
        <f t="shared" si="297"/>
        <v>718080</v>
      </c>
      <c r="H8894" s="3"/>
    </row>
    <row r="8895" spans="1:8" ht="15.75" customHeight="1" x14ac:dyDescent="0.25">
      <c r="A8895" s="14"/>
      <c r="B8895" s="5" t="s">
        <v>731</v>
      </c>
      <c r="C8895" s="57">
        <v>406000</v>
      </c>
      <c r="D8895" s="71">
        <v>394000</v>
      </c>
      <c r="E8895" s="84">
        <v>409800</v>
      </c>
      <c r="F8895" s="135">
        <v>267920</v>
      </c>
      <c r="G8895" s="76">
        <f t="shared" si="297"/>
        <v>267920</v>
      </c>
      <c r="H8895" s="3"/>
    </row>
    <row r="8896" spans="1:8" ht="15.75" customHeight="1" x14ac:dyDescent="0.25">
      <c r="A8896" s="14"/>
      <c r="B8896" s="5" t="s">
        <v>466</v>
      </c>
      <c r="C8896" s="57">
        <v>323000</v>
      </c>
      <c r="D8896" s="71">
        <v>314000</v>
      </c>
      <c r="E8896" s="84">
        <v>326600</v>
      </c>
      <c r="F8896" s="135">
        <v>213520</v>
      </c>
      <c r="G8896" s="76">
        <f t="shared" si="297"/>
        <v>213520</v>
      </c>
      <c r="H8896" s="3"/>
    </row>
    <row r="8897" spans="1:8" ht="15.75" customHeight="1" x14ac:dyDescent="0.25">
      <c r="A8897" s="14"/>
      <c r="B8897" s="5" t="s">
        <v>467</v>
      </c>
      <c r="C8897" s="57">
        <v>607000</v>
      </c>
      <c r="D8897" s="71">
        <v>589000</v>
      </c>
      <c r="E8897" s="84">
        <v>612600</v>
      </c>
      <c r="F8897" s="135">
        <v>400520</v>
      </c>
      <c r="G8897" s="76">
        <f t="shared" si="297"/>
        <v>400520</v>
      </c>
      <c r="H8897" s="3"/>
    </row>
    <row r="8898" spans="1:8" ht="15.75" customHeight="1" x14ac:dyDescent="0.25">
      <c r="A8898" s="14"/>
      <c r="B8898" s="5" t="s">
        <v>468</v>
      </c>
      <c r="C8898" s="57">
        <v>323000</v>
      </c>
      <c r="D8898" s="71">
        <v>314000</v>
      </c>
      <c r="E8898" s="84">
        <v>326600</v>
      </c>
      <c r="F8898" s="135">
        <v>213520</v>
      </c>
      <c r="G8898" s="76">
        <f t="shared" si="297"/>
        <v>213520</v>
      </c>
      <c r="H8898" s="3"/>
    </row>
    <row r="8899" spans="1:8" ht="15.75" customHeight="1" x14ac:dyDescent="0.25">
      <c r="A8899" s="14"/>
      <c r="B8899" s="5" t="s">
        <v>70</v>
      </c>
      <c r="C8899" s="57">
        <v>1233000</v>
      </c>
      <c r="D8899" s="71">
        <v>1197000</v>
      </c>
      <c r="E8899" s="84">
        <v>1244900</v>
      </c>
      <c r="F8899" s="135">
        <v>813960</v>
      </c>
      <c r="G8899" s="76">
        <f t="shared" si="297"/>
        <v>813960</v>
      </c>
      <c r="H8899" s="3"/>
    </row>
    <row r="8900" spans="1:8" ht="15.75" customHeight="1" x14ac:dyDescent="0.25">
      <c r="A8900" s="14"/>
      <c r="B8900" s="5" t="s">
        <v>469</v>
      </c>
      <c r="C8900" s="57">
        <v>518000</v>
      </c>
      <c r="D8900" s="71">
        <v>503000</v>
      </c>
      <c r="E8900" s="84">
        <v>523100</v>
      </c>
      <c r="F8900" s="135">
        <v>342040</v>
      </c>
      <c r="G8900" s="76">
        <f t="shared" si="297"/>
        <v>342040</v>
      </c>
      <c r="H8900" s="3"/>
    </row>
    <row r="8901" spans="1:8" ht="15.75" customHeight="1" x14ac:dyDescent="0.25">
      <c r="A8901" s="14"/>
      <c r="B8901" s="5" t="s">
        <v>470</v>
      </c>
      <c r="C8901" s="57">
        <v>518000</v>
      </c>
      <c r="D8901" s="71">
        <v>503000</v>
      </c>
      <c r="E8901" s="84">
        <v>523100</v>
      </c>
      <c r="F8901" s="135">
        <v>342040</v>
      </c>
      <c r="G8901" s="76">
        <f t="shared" si="297"/>
        <v>342040</v>
      </c>
      <c r="H8901" s="3"/>
    </row>
    <row r="8902" spans="1:8" ht="15.75" customHeight="1" x14ac:dyDescent="0.25">
      <c r="A8902" s="14"/>
      <c r="B8902" s="5" t="s">
        <v>471</v>
      </c>
      <c r="C8902" s="57">
        <v>295000</v>
      </c>
      <c r="D8902" s="71">
        <v>286000</v>
      </c>
      <c r="E8902" s="84">
        <v>297400</v>
      </c>
      <c r="F8902" s="135">
        <v>194480</v>
      </c>
      <c r="G8902" s="76">
        <f t="shared" si="297"/>
        <v>194480</v>
      </c>
      <c r="H8902" s="3"/>
    </row>
    <row r="8903" spans="1:8" ht="15.75" customHeight="1" x14ac:dyDescent="0.25">
      <c r="A8903" s="14"/>
      <c r="B8903" s="5" t="s">
        <v>472</v>
      </c>
      <c r="C8903" s="57">
        <v>108000</v>
      </c>
      <c r="D8903" s="71">
        <v>105000</v>
      </c>
      <c r="E8903" s="84">
        <v>109200</v>
      </c>
      <c r="F8903" s="135">
        <v>71400</v>
      </c>
      <c r="G8903" s="76">
        <f t="shared" si="297"/>
        <v>71400</v>
      </c>
      <c r="H8903" s="3"/>
    </row>
    <row r="8904" spans="1:8" ht="15.75" customHeight="1" x14ac:dyDescent="0.25">
      <c r="A8904" s="14"/>
      <c r="B8904" s="5" t="s">
        <v>473</v>
      </c>
      <c r="C8904" s="57">
        <v>54000</v>
      </c>
      <c r="D8904" s="71">
        <v>52000</v>
      </c>
      <c r="E8904" s="84">
        <v>54100</v>
      </c>
      <c r="F8904" s="135">
        <v>35360</v>
      </c>
      <c r="G8904" s="76">
        <f t="shared" si="297"/>
        <v>35360</v>
      </c>
      <c r="H8904" s="3"/>
    </row>
    <row r="8905" spans="1:8" ht="15.75" customHeight="1" x14ac:dyDescent="0.25">
      <c r="A8905" s="14"/>
      <c r="B8905" s="8" t="s">
        <v>474</v>
      </c>
      <c r="C8905" s="57">
        <v>808000</v>
      </c>
      <c r="D8905" s="71">
        <v>784000</v>
      </c>
      <c r="E8905" s="84">
        <v>815400</v>
      </c>
      <c r="F8905" s="135">
        <v>533120</v>
      </c>
      <c r="G8905" s="76">
        <f t="shared" si="297"/>
        <v>533120</v>
      </c>
      <c r="H8905" s="3"/>
    </row>
    <row r="8906" spans="1:8" ht="15.75" customHeight="1" x14ac:dyDescent="0.25">
      <c r="A8906" s="14"/>
      <c r="B8906" s="5" t="s">
        <v>1485</v>
      </c>
      <c r="C8906" s="57">
        <v>207000</v>
      </c>
      <c r="D8906" s="71">
        <v>201000</v>
      </c>
      <c r="E8906" s="84">
        <v>209000</v>
      </c>
      <c r="F8906" s="135">
        <v>136680</v>
      </c>
      <c r="G8906" s="76">
        <f t="shared" si="297"/>
        <v>136680</v>
      </c>
      <c r="H8906" s="3"/>
    </row>
    <row r="8907" spans="1:8" ht="15.75" customHeight="1" x14ac:dyDescent="0.25">
      <c r="A8907" s="14"/>
      <c r="B8907" s="5" t="s">
        <v>1486</v>
      </c>
      <c r="C8907" s="57">
        <v>207000</v>
      </c>
      <c r="D8907" s="71">
        <v>201000</v>
      </c>
      <c r="E8907" s="84">
        <v>209000</v>
      </c>
      <c r="F8907" s="135">
        <v>136680</v>
      </c>
      <c r="G8907" s="76">
        <f t="shared" si="297"/>
        <v>136680</v>
      </c>
      <c r="H8907" s="3"/>
    </row>
    <row r="8908" spans="1:8" ht="15.75" customHeight="1" x14ac:dyDescent="0.25">
      <c r="A8908" s="14"/>
      <c r="B8908" s="5" t="s">
        <v>2410</v>
      </c>
      <c r="C8908" s="57">
        <v>459000</v>
      </c>
      <c r="D8908" s="71">
        <v>446000</v>
      </c>
      <c r="E8908" s="84">
        <v>463800</v>
      </c>
      <c r="F8908" s="135">
        <v>303280</v>
      </c>
      <c r="G8908" s="76">
        <f t="shared" si="297"/>
        <v>303280</v>
      </c>
      <c r="H8908" s="3"/>
    </row>
    <row r="8909" spans="1:8" ht="15.75" customHeight="1" x14ac:dyDescent="0.25">
      <c r="A8909" s="14"/>
      <c r="B8909" s="5" t="s">
        <v>476</v>
      </c>
      <c r="C8909" s="57">
        <v>459000</v>
      </c>
      <c r="D8909" s="71">
        <v>446000</v>
      </c>
      <c r="E8909" s="84">
        <v>463800</v>
      </c>
      <c r="F8909" s="135">
        <v>303280</v>
      </c>
      <c r="G8909" s="76">
        <f t="shared" si="297"/>
        <v>303280</v>
      </c>
      <c r="H8909" s="3"/>
    </row>
    <row r="8910" spans="1:8" ht="15.75" customHeight="1" x14ac:dyDescent="0.25">
      <c r="A8910" s="14"/>
      <c r="B8910" s="5" t="s">
        <v>477</v>
      </c>
      <c r="C8910" s="57">
        <v>972000</v>
      </c>
      <c r="D8910" s="71">
        <v>944000</v>
      </c>
      <c r="E8910" s="84">
        <v>981800</v>
      </c>
      <c r="F8910" s="135">
        <v>641920</v>
      </c>
      <c r="G8910" s="76">
        <f t="shared" si="297"/>
        <v>641920</v>
      </c>
      <c r="H8910" s="3"/>
    </row>
    <row r="8911" spans="1:8" ht="15.75" customHeight="1" x14ac:dyDescent="0.25">
      <c r="A8911" s="14"/>
      <c r="B8911" s="5" t="s">
        <v>54</v>
      </c>
      <c r="C8911" s="57">
        <v>1010000</v>
      </c>
      <c r="D8911" s="71">
        <v>981000</v>
      </c>
      <c r="E8911" s="84">
        <v>1020200</v>
      </c>
      <c r="F8911" s="135">
        <v>667080</v>
      </c>
      <c r="G8911" s="76">
        <f t="shared" si="297"/>
        <v>667080</v>
      </c>
      <c r="H8911" s="3"/>
    </row>
    <row r="8912" spans="1:8" ht="15.75" customHeight="1" x14ac:dyDescent="0.25">
      <c r="A8912" s="14"/>
      <c r="B8912" s="5" t="s">
        <v>479</v>
      </c>
      <c r="C8912" s="57">
        <v>45000</v>
      </c>
      <c r="D8912" s="71">
        <v>44000</v>
      </c>
      <c r="E8912" s="84">
        <v>45800</v>
      </c>
      <c r="F8912" s="135">
        <v>29920</v>
      </c>
      <c r="G8912" s="76">
        <f t="shared" si="297"/>
        <v>29920</v>
      </c>
      <c r="H8912" s="3"/>
    </row>
    <row r="8913" spans="1:8" ht="15.75" customHeight="1" x14ac:dyDescent="0.25">
      <c r="A8913" s="14"/>
      <c r="B8913" s="5" t="s">
        <v>481</v>
      </c>
      <c r="C8913" s="57">
        <v>98000</v>
      </c>
      <c r="D8913" s="71">
        <v>95000</v>
      </c>
      <c r="E8913" s="84">
        <v>98800</v>
      </c>
      <c r="F8913" s="135">
        <v>64600</v>
      </c>
      <c r="G8913" s="76">
        <f t="shared" si="297"/>
        <v>64600</v>
      </c>
      <c r="H8913" s="3"/>
    </row>
    <row r="8914" spans="1:8" ht="15.75" customHeight="1" x14ac:dyDescent="0.25">
      <c r="A8914" s="14"/>
      <c r="B8914" s="5" t="s">
        <v>482</v>
      </c>
      <c r="C8914" s="57">
        <v>98000</v>
      </c>
      <c r="D8914" s="71">
        <v>95000</v>
      </c>
      <c r="E8914" s="84">
        <v>98800</v>
      </c>
      <c r="F8914" s="135">
        <v>64600</v>
      </c>
      <c r="G8914" s="76">
        <f t="shared" si="297"/>
        <v>64600</v>
      </c>
      <c r="H8914" s="3"/>
    </row>
    <row r="8915" spans="1:8" ht="15.75" customHeight="1" x14ac:dyDescent="0.25">
      <c r="A8915" s="14"/>
      <c r="B8915" s="5" t="s">
        <v>739</v>
      </c>
      <c r="C8915" s="57">
        <v>98000</v>
      </c>
      <c r="D8915" s="71">
        <v>95000</v>
      </c>
      <c r="E8915" s="84">
        <v>98800</v>
      </c>
      <c r="F8915" s="135">
        <v>64600</v>
      </c>
      <c r="G8915" s="76">
        <f t="shared" si="297"/>
        <v>64600</v>
      </c>
      <c r="H8915" s="3"/>
    </row>
    <row r="8916" spans="1:8" ht="15.75" customHeight="1" x14ac:dyDescent="0.25">
      <c r="A8916" s="14"/>
      <c r="B8916" s="5" t="s">
        <v>1016</v>
      </c>
      <c r="C8916" s="57">
        <v>98000</v>
      </c>
      <c r="D8916" s="71">
        <v>95000</v>
      </c>
      <c r="E8916" s="84">
        <v>98800</v>
      </c>
      <c r="F8916" s="135">
        <v>64600</v>
      </c>
      <c r="G8916" s="76">
        <f t="shared" si="297"/>
        <v>64600</v>
      </c>
      <c r="H8916" s="3"/>
    </row>
    <row r="8917" spans="1:8" ht="15.75" customHeight="1" x14ac:dyDescent="0.25">
      <c r="A8917" s="14"/>
      <c r="B8917" s="5" t="s">
        <v>2412</v>
      </c>
      <c r="C8917" s="57">
        <v>64000</v>
      </c>
      <c r="D8917" s="71">
        <v>62000</v>
      </c>
      <c r="E8917" s="84">
        <v>64500</v>
      </c>
      <c r="F8917" s="135">
        <v>42160</v>
      </c>
      <c r="G8917" s="76">
        <f t="shared" si="297"/>
        <v>42160</v>
      </c>
      <c r="H8917" s="3"/>
    </row>
    <row r="8918" spans="1:8" ht="15.75" customHeight="1" x14ac:dyDescent="0.25">
      <c r="A8918" s="14"/>
      <c r="B8918" s="5" t="s">
        <v>486</v>
      </c>
      <c r="C8918" s="57">
        <v>98000</v>
      </c>
      <c r="D8918" s="71">
        <v>95000</v>
      </c>
      <c r="E8918" s="84">
        <v>98800</v>
      </c>
      <c r="F8918" s="135">
        <v>64600</v>
      </c>
      <c r="G8918" s="76">
        <f t="shared" si="297"/>
        <v>64600</v>
      </c>
      <c r="H8918" s="3"/>
    </row>
    <row r="8919" spans="1:8" ht="15.75" customHeight="1" x14ac:dyDescent="0.25">
      <c r="A8919" s="14"/>
      <c r="B8919" s="5" t="s">
        <v>1019</v>
      </c>
      <c r="C8919" s="57">
        <v>1010000</v>
      </c>
      <c r="D8919" s="71">
        <v>981000</v>
      </c>
      <c r="E8919" s="84">
        <v>1020200</v>
      </c>
      <c r="F8919" s="135">
        <v>667080</v>
      </c>
      <c r="G8919" s="76">
        <f t="shared" ref="G8919:G8920" si="298">SMALL(C8919:F8919,1)</f>
        <v>667080</v>
      </c>
      <c r="H8919" s="3"/>
    </row>
    <row r="8920" spans="1:8" ht="15.75" customHeight="1" x14ac:dyDescent="0.25">
      <c r="A8920" s="14"/>
      <c r="B8920" s="5" t="s">
        <v>487</v>
      </c>
      <c r="C8920" s="57">
        <v>4768000</v>
      </c>
      <c r="D8920" s="71">
        <v>4629000</v>
      </c>
      <c r="E8920" s="84">
        <v>4814200</v>
      </c>
      <c r="F8920" s="135">
        <v>3147720</v>
      </c>
      <c r="G8920" s="76">
        <f t="shared" si="298"/>
        <v>3147720</v>
      </c>
      <c r="H8920" s="3"/>
    </row>
    <row r="8921" spans="1:8" ht="15.75" customHeight="1" x14ac:dyDescent="0.25">
      <c r="A8921" s="4" t="s">
        <v>0</v>
      </c>
      <c r="B8921" s="6" t="s">
        <v>488</v>
      </c>
      <c r="C8921" s="155" t="s">
        <v>2</v>
      </c>
      <c r="D8921" s="158" t="s">
        <v>2</v>
      </c>
      <c r="E8921" s="161" t="s">
        <v>2</v>
      </c>
      <c r="F8921" s="164" t="s">
        <v>2</v>
      </c>
      <c r="G8921" s="152" t="s">
        <v>2</v>
      </c>
      <c r="H8921" s="3"/>
    </row>
    <row r="8922" spans="1:8" ht="15.75" customHeight="1" x14ac:dyDescent="0.25">
      <c r="A8922" s="4"/>
      <c r="B8922" s="7" t="s">
        <v>3</v>
      </c>
      <c r="C8922" s="156"/>
      <c r="D8922" s="159"/>
      <c r="E8922" s="162"/>
      <c r="F8922" s="165"/>
      <c r="G8922" s="153"/>
      <c r="H8922" s="3"/>
    </row>
    <row r="8923" spans="1:8" ht="15.75" customHeight="1" x14ac:dyDescent="0.25">
      <c r="A8923" s="4">
        <v>10</v>
      </c>
      <c r="B8923" s="9" t="s">
        <v>1651</v>
      </c>
      <c r="C8923" s="157"/>
      <c r="D8923" s="160"/>
      <c r="E8923" s="163"/>
      <c r="F8923" s="166"/>
      <c r="G8923" s="154"/>
      <c r="H8923" s="3"/>
    </row>
    <row r="8924" spans="1:8" ht="15.75" customHeight="1" x14ac:dyDescent="0.25">
      <c r="A8924" s="15"/>
      <c r="B8924" s="5" t="s">
        <v>490</v>
      </c>
      <c r="C8924" s="57">
        <v>808000</v>
      </c>
      <c r="D8924" s="71">
        <v>784000</v>
      </c>
      <c r="E8924" s="84">
        <v>815400</v>
      </c>
      <c r="F8924" s="135">
        <v>533120</v>
      </c>
      <c r="G8924" s="76">
        <f t="shared" ref="G8924:G8955" si="299">SMALL(C8924:F8924,1)</f>
        <v>533120</v>
      </c>
      <c r="H8924" s="3"/>
    </row>
    <row r="8925" spans="1:8" ht="15.75" customHeight="1" x14ac:dyDescent="0.25">
      <c r="A8925" s="15"/>
      <c r="B8925" s="5" t="s">
        <v>3175</v>
      </c>
      <c r="C8925" s="57">
        <v>205000</v>
      </c>
      <c r="D8925" s="71">
        <v>199000</v>
      </c>
      <c r="E8925" s="84">
        <v>207000</v>
      </c>
      <c r="F8925" s="135">
        <v>135320</v>
      </c>
      <c r="G8925" s="76">
        <f t="shared" si="299"/>
        <v>135320</v>
      </c>
      <c r="H8925" s="3"/>
    </row>
    <row r="8926" spans="1:8" ht="15.75" customHeight="1" x14ac:dyDescent="0.25">
      <c r="A8926" s="15"/>
      <c r="B8926" s="5" t="s">
        <v>493</v>
      </c>
      <c r="C8926" s="57">
        <v>7273000</v>
      </c>
      <c r="D8926" s="71">
        <v>7061000</v>
      </c>
      <c r="E8926" s="84">
        <v>7343400</v>
      </c>
      <c r="F8926" s="135">
        <v>4801480</v>
      </c>
      <c r="G8926" s="76">
        <f t="shared" si="299"/>
        <v>4801480</v>
      </c>
      <c r="H8926" s="3"/>
    </row>
    <row r="8927" spans="1:8" ht="15.75" customHeight="1" x14ac:dyDescent="0.25">
      <c r="A8927" s="15"/>
      <c r="B8927" s="5" t="s">
        <v>3196</v>
      </c>
      <c r="C8927" s="57">
        <v>768000</v>
      </c>
      <c r="D8927" s="71">
        <v>746000</v>
      </c>
      <c r="E8927" s="84">
        <v>775800</v>
      </c>
      <c r="F8927" s="135">
        <v>507280</v>
      </c>
      <c r="G8927" s="76">
        <f t="shared" si="299"/>
        <v>507280</v>
      </c>
      <c r="H8927" s="3"/>
    </row>
    <row r="8928" spans="1:8" ht="15.75" customHeight="1" x14ac:dyDescent="0.25">
      <c r="A8928" s="15"/>
      <c r="B8928" s="5" t="s">
        <v>782</v>
      </c>
      <c r="C8928" s="57">
        <v>240000</v>
      </c>
      <c r="D8928" s="71">
        <v>233000</v>
      </c>
      <c r="E8928" s="84">
        <v>242300</v>
      </c>
      <c r="F8928" s="135">
        <v>158440</v>
      </c>
      <c r="G8928" s="76">
        <f t="shared" si="299"/>
        <v>158440</v>
      </c>
      <c r="H8928" s="3"/>
    </row>
    <row r="8929" spans="1:8" ht="15.75" customHeight="1" x14ac:dyDescent="0.25">
      <c r="A8929" s="15"/>
      <c r="B8929" s="5" t="s">
        <v>495</v>
      </c>
      <c r="C8929" s="57">
        <v>240000</v>
      </c>
      <c r="D8929" s="71">
        <v>233000</v>
      </c>
      <c r="E8929" s="84">
        <v>242300</v>
      </c>
      <c r="F8929" s="135">
        <v>158440</v>
      </c>
      <c r="G8929" s="76">
        <f t="shared" si="299"/>
        <v>158440</v>
      </c>
      <c r="H8929" s="3"/>
    </row>
    <row r="8930" spans="1:8" ht="15.75" customHeight="1" x14ac:dyDescent="0.25">
      <c r="A8930" s="15"/>
      <c r="B8930" s="5" t="s">
        <v>496</v>
      </c>
      <c r="C8930" s="57">
        <v>240000</v>
      </c>
      <c r="D8930" s="71">
        <v>233000</v>
      </c>
      <c r="E8930" s="84">
        <v>242300</v>
      </c>
      <c r="F8930" s="135">
        <v>158440</v>
      </c>
      <c r="G8930" s="76">
        <f t="shared" si="299"/>
        <v>158440</v>
      </c>
      <c r="H8930" s="3"/>
    </row>
    <row r="8931" spans="1:8" ht="15.75" customHeight="1" x14ac:dyDescent="0.25">
      <c r="A8931" s="15"/>
      <c r="B8931" s="5" t="s">
        <v>498</v>
      </c>
      <c r="C8931" s="57">
        <v>567000</v>
      </c>
      <c r="D8931" s="71">
        <v>550000</v>
      </c>
      <c r="E8931" s="84">
        <v>572000</v>
      </c>
      <c r="F8931" s="135">
        <v>374000</v>
      </c>
      <c r="G8931" s="76">
        <f t="shared" si="299"/>
        <v>374000</v>
      </c>
      <c r="H8931" s="3"/>
    </row>
    <row r="8932" spans="1:8" ht="15.75" customHeight="1" x14ac:dyDescent="0.25">
      <c r="A8932" s="15"/>
      <c r="B8932" s="5" t="s">
        <v>3178</v>
      </c>
      <c r="C8932" s="57">
        <v>567000</v>
      </c>
      <c r="D8932" s="71">
        <v>550000</v>
      </c>
      <c r="E8932" s="84">
        <v>572000</v>
      </c>
      <c r="F8932" s="135">
        <v>374000</v>
      </c>
      <c r="G8932" s="76">
        <f t="shared" si="299"/>
        <v>374000</v>
      </c>
      <c r="H8932" s="3"/>
    </row>
    <row r="8933" spans="1:8" ht="15.75" customHeight="1" x14ac:dyDescent="0.25">
      <c r="A8933" s="15"/>
      <c r="B8933" s="5" t="s">
        <v>3179</v>
      </c>
      <c r="C8933" s="57">
        <v>366000</v>
      </c>
      <c r="D8933" s="71">
        <v>355000</v>
      </c>
      <c r="E8933" s="84">
        <v>369200</v>
      </c>
      <c r="F8933" s="135">
        <v>241400</v>
      </c>
      <c r="G8933" s="76">
        <f t="shared" si="299"/>
        <v>241400</v>
      </c>
      <c r="H8933" s="3"/>
    </row>
    <row r="8934" spans="1:8" ht="15.75" customHeight="1" x14ac:dyDescent="0.25">
      <c r="A8934" s="15"/>
      <c r="B8934" s="5" t="s">
        <v>3182</v>
      </c>
      <c r="C8934" s="57">
        <v>1032000</v>
      </c>
      <c r="D8934" s="71">
        <v>1002000</v>
      </c>
      <c r="E8934" s="84">
        <v>1042100</v>
      </c>
      <c r="F8934" s="135">
        <v>681360</v>
      </c>
      <c r="G8934" s="76">
        <f t="shared" si="299"/>
        <v>681360</v>
      </c>
      <c r="H8934" s="3"/>
    </row>
    <row r="8935" spans="1:8" ht="15.75" customHeight="1" x14ac:dyDescent="0.25">
      <c r="A8935" s="15"/>
      <c r="B8935" s="5" t="s">
        <v>3183</v>
      </c>
      <c r="C8935" s="57">
        <v>424000</v>
      </c>
      <c r="D8935" s="71">
        <v>412000</v>
      </c>
      <c r="E8935" s="84">
        <v>428500</v>
      </c>
      <c r="F8935" s="135">
        <v>280160</v>
      </c>
      <c r="G8935" s="76">
        <f t="shared" si="299"/>
        <v>280160</v>
      </c>
      <c r="H8935" s="3"/>
    </row>
    <row r="8936" spans="1:8" ht="15.75" customHeight="1" x14ac:dyDescent="0.25">
      <c r="A8936" s="15"/>
      <c r="B8936" s="5" t="s">
        <v>499</v>
      </c>
      <c r="C8936" s="57">
        <v>1112000</v>
      </c>
      <c r="D8936" s="71">
        <v>1080000</v>
      </c>
      <c r="E8936" s="84">
        <v>1123200</v>
      </c>
      <c r="F8936" s="135">
        <v>734400</v>
      </c>
      <c r="G8936" s="76">
        <f t="shared" si="299"/>
        <v>734400</v>
      </c>
      <c r="H8936" s="3"/>
    </row>
    <row r="8937" spans="1:8" ht="15.75" customHeight="1" x14ac:dyDescent="0.25">
      <c r="A8937" s="15"/>
      <c r="B8937" s="5" t="s">
        <v>743</v>
      </c>
      <c r="C8937" s="57">
        <v>1233000</v>
      </c>
      <c r="D8937" s="71">
        <v>1197000</v>
      </c>
      <c r="E8937" s="84">
        <v>1244900</v>
      </c>
      <c r="F8937" s="135">
        <v>813960</v>
      </c>
      <c r="G8937" s="76">
        <f t="shared" si="299"/>
        <v>813960</v>
      </c>
      <c r="H8937" s="3"/>
    </row>
    <row r="8938" spans="1:8" ht="15.75" customHeight="1" x14ac:dyDescent="0.25">
      <c r="A8938" s="15"/>
      <c r="B8938" s="5" t="s">
        <v>3197</v>
      </c>
      <c r="C8938" s="57">
        <v>520000</v>
      </c>
      <c r="D8938" s="71">
        <v>505000</v>
      </c>
      <c r="E8938" s="84">
        <v>525200</v>
      </c>
      <c r="F8938" s="135">
        <v>343400</v>
      </c>
      <c r="G8938" s="76">
        <f t="shared" si="299"/>
        <v>343400</v>
      </c>
      <c r="H8938" s="3"/>
    </row>
    <row r="8939" spans="1:8" ht="15.75" customHeight="1" x14ac:dyDescent="0.25">
      <c r="A8939" s="15"/>
      <c r="B8939" s="5" t="s">
        <v>500</v>
      </c>
      <c r="C8939" s="57">
        <v>670000</v>
      </c>
      <c r="D8939" s="71">
        <v>650000</v>
      </c>
      <c r="E8939" s="84">
        <v>676000</v>
      </c>
      <c r="F8939" s="135">
        <v>442000</v>
      </c>
      <c r="G8939" s="76">
        <f t="shared" si="299"/>
        <v>442000</v>
      </c>
      <c r="H8939" s="3"/>
    </row>
    <row r="8940" spans="1:8" ht="15.75" customHeight="1" x14ac:dyDescent="0.25">
      <c r="A8940" s="15"/>
      <c r="B8940" s="5" t="s">
        <v>1038</v>
      </c>
      <c r="C8940" s="57">
        <v>670000</v>
      </c>
      <c r="D8940" s="71">
        <v>650000</v>
      </c>
      <c r="E8940" s="84">
        <v>676000</v>
      </c>
      <c r="F8940" s="135">
        <v>442000</v>
      </c>
      <c r="G8940" s="76">
        <f t="shared" si="299"/>
        <v>442000</v>
      </c>
      <c r="H8940" s="3"/>
    </row>
    <row r="8941" spans="1:8" ht="15.75" customHeight="1" x14ac:dyDescent="0.25">
      <c r="A8941" s="15"/>
      <c r="B8941" s="5" t="s">
        <v>3186</v>
      </c>
      <c r="C8941" s="57">
        <v>1091000</v>
      </c>
      <c r="D8941" s="71">
        <v>1059000</v>
      </c>
      <c r="E8941" s="84">
        <v>1101400</v>
      </c>
      <c r="F8941" s="135">
        <v>720120</v>
      </c>
      <c r="G8941" s="76">
        <f t="shared" si="299"/>
        <v>720120</v>
      </c>
      <c r="H8941" s="3"/>
    </row>
    <row r="8942" spans="1:8" ht="15.75" customHeight="1" x14ac:dyDescent="0.25">
      <c r="A8942" s="15"/>
      <c r="B8942" s="5" t="s">
        <v>502</v>
      </c>
      <c r="C8942" s="57">
        <v>808000</v>
      </c>
      <c r="D8942" s="71">
        <v>784000</v>
      </c>
      <c r="E8942" s="84">
        <v>815400</v>
      </c>
      <c r="F8942" s="135">
        <v>533120</v>
      </c>
      <c r="G8942" s="76">
        <f t="shared" si="299"/>
        <v>533120</v>
      </c>
      <c r="H8942" s="3"/>
    </row>
    <row r="8943" spans="1:8" ht="15.75" customHeight="1" x14ac:dyDescent="0.25">
      <c r="A8943" s="15"/>
      <c r="B8943" s="5" t="s">
        <v>503</v>
      </c>
      <c r="C8943" s="57">
        <v>1032000</v>
      </c>
      <c r="D8943" s="71">
        <v>1002000</v>
      </c>
      <c r="E8943" s="84">
        <v>1042100</v>
      </c>
      <c r="F8943" s="135">
        <v>681360</v>
      </c>
      <c r="G8943" s="76">
        <f t="shared" si="299"/>
        <v>681360</v>
      </c>
      <c r="H8943" s="3"/>
    </row>
    <row r="8944" spans="1:8" ht="15.75" customHeight="1" x14ac:dyDescent="0.25">
      <c r="A8944" s="15"/>
      <c r="B8944" s="5" t="s">
        <v>3198</v>
      </c>
      <c r="C8944" s="57">
        <v>240000</v>
      </c>
      <c r="D8944" s="71">
        <v>233000</v>
      </c>
      <c r="E8944" s="84">
        <v>242300</v>
      </c>
      <c r="F8944" s="135">
        <v>158440</v>
      </c>
      <c r="G8944" s="76">
        <f t="shared" si="299"/>
        <v>158440</v>
      </c>
      <c r="H8944" s="3"/>
    </row>
    <row r="8945" spans="1:8" ht="15.75" customHeight="1" x14ac:dyDescent="0.25">
      <c r="A8945" s="15"/>
      <c r="B8945" s="5" t="s">
        <v>1041</v>
      </c>
      <c r="C8945" s="57">
        <v>212000</v>
      </c>
      <c r="D8945" s="71">
        <v>206000</v>
      </c>
      <c r="E8945" s="84">
        <v>214200</v>
      </c>
      <c r="F8945" s="135">
        <v>140080</v>
      </c>
      <c r="G8945" s="76">
        <f t="shared" si="299"/>
        <v>140080</v>
      </c>
      <c r="H8945" s="3"/>
    </row>
    <row r="8946" spans="1:8" ht="15.75" customHeight="1" x14ac:dyDescent="0.25">
      <c r="A8946" s="15"/>
      <c r="B8946" s="5" t="s">
        <v>3188</v>
      </c>
      <c r="C8946" s="57">
        <v>749000</v>
      </c>
      <c r="D8946" s="71">
        <v>727000</v>
      </c>
      <c r="E8946" s="84">
        <v>756100</v>
      </c>
      <c r="F8946" s="135">
        <v>494360</v>
      </c>
      <c r="G8946" s="76">
        <f t="shared" si="299"/>
        <v>494360</v>
      </c>
      <c r="H8946" s="3"/>
    </row>
    <row r="8947" spans="1:8" ht="15.75" customHeight="1" x14ac:dyDescent="0.25">
      <c r="A8947" s="15"/>
      <c r="B8947" s="5" t="s">
        <v>3189</v>
      </c>
      <c r="C8947" s="57">
        <v>749000</v>
      </c>
      <c r="D8947" s="71">
        <v>727000</v>
      </c>
      <c r="E8947" s="84">
        <v>756100</v>
      </c>
      <c r="F8947" s="135">
        <v>494360</v>
      </c>
      <c r="G8947" s="76">
        <f t="shared" si="299"/>
        <v>494360</v>
      </c>
      <c r="H8947" s="3"/>
    </row>
    <row r="8948" spans="1:8" ht="15.75" customHeight="1" x14ac:dyDescent="0.25">
      <c r="A8948" s="15"/>
      <c r="B8948" s="5" t="s">
        <v>509</v>
      </c>
      <c r="C8948" s="57">
        <v>323000</v>
      </c>
      <c r="D8948" s="71">
        <v>314000</v>
      </c>
      <c r="E8948" s="84">
        <v>326600</v>
      </c>
      <c r="F8948" s="135">
        <v>213520</v>
      </c>
      <c r="G8948" s="76">
        <f t="shared" si="299"/>
        <v>213520</v>
      </c>
      <c r="H8948" s="3"/>
    </row>
    <row r="8949" spans="1:8" ht="15.75" customHeight="1" x14ac:dyDescent="0.25">
      <c r="A8949" s="15"/>
      <c r="B8949" s="5" t="s">
        <v>510</v>
      </c>
      <c r="C8949" s="57">
        <v>323000</v>
      </c>
      <c r="D8949" s="71">
        <v>314000</v>
      </c>
      <c r="E8949" s="84">
        <v>326600</v>
      </c>
      <c r="F8949" s="135">
        <v>213520</v>
      </c>
      <c r="G8949" s="76">
        <f t="shared" si="299"/>
        <v>213520</v>
      </c>
      <c r="H8949" s="3"/>
    </row>
    <row r="8950" spans="1:8" ht="15.75" customHeight="1" x14ac:dyDescent="0.25">
      <c r="A8950" s="15"/>
      <c r="B8950" s="5" t="s">
        <v>511</v>
      </c>
      <c r="C8950" s="57">
        <v>527000</v>
      </c>
      <c r="D8950" s="71">
        <v>512000</v>
      </c>
      <c r="E8950" s="84">
        <v>532500</v>
      </c>
      <c r="F8950" s="135">
        <v>348160</v>
      </c>
      <c r="G8950" s="76">
        <f t="shared" si="299"/>
        <v>348160</v>
      </c>
      <c r="H8950" s="3"/>
    </row>
    <row r="8951" spans="1:8" ht="15.75" customHeight="1" x14ac:dyDescent="0.25">
      <c r="A8951" s="15"/>
      <c r="B8951" s="5" t="s">
        <v>512</v>
      </c>
      <c r="C8951" s="57">
        <v>445000</v>
      </c>
      <c r="D8951" s="71">
        <v>432000</v>
      </c>
      <c r="E8951" s="84">
        <v>449300</v>
      </c>
      <c r="F8951" s="135">
        <v>293760</v>
      </c>
      <c r="G8951" s="76">
        <f t="shared" si="299"/>
        <v>293760</v>
      </c>
      <c r="H8951" s="3"/>
    </row>
    <row r="8952" spans="1:8" ht="15.75" customHeight="1" x14ac:dyDescent="0.25">
      <c r="A8952" s="15"/>
      <c r="B8952" s="5" t="s">
        <v>513</v>
      </c>
      <c r="C8952" s="57">
        <v>366000</v>
      </c>
      <c r="D8952" s="71">
        <v>355000</v>
      </c>
      <c r="E8952" s="84">
        <v>369200</v>
      </c>
      <c r="F8952" s="135">
        <v>241400</v>
      </c>
      <c r="G8952" s="76">
        <f t="shared" si="299"/>
        <v>241400</v>
      </c>
      <c r="H8952" s="3"/>
    </row>
    <row r="8953" spans="1:8" ht="15.75" customHeight="1" x14ac:dyDescent="0.25">
      <c r="A8953" s="15"/>
      <c r="B8953" s="5" t="s">
        <v>514</v>
      </c>
      <c r="C8953" s="57">
        <v>437000</v>
      </c>
      <c r="D8953" s="71">
        <v>424000</v>
      </c>
      <c r="E8953" s="84">
        <v>441000</v>
      </c>
      <c r="F8953" s="135">
        <v>288320</v>
      </c>
      <c r="G8953" s="76">
        <f t="shared" si="299"/>
        <v>288320</v>
      </c>
      <c r="H8953" s="3"/>
    </row>
    <row r="8954" spans="1:8" ht="15.75" customHeight="1" x14ac:dyDescent="0.25">
      <c r="A8954" s="15"/>
      <c r="B8954" s="5" t="s">
        <v>348</v>
      </c>
      <c r="C8954" s="57">
        <v>187000</v>
      </c>
      <c r="D8954" s="71">
        <v>182000</v>
      </c>
      <c r="E8954" s="84">
        <v>189300</v>
      </c>
      <c r="F8954" s="135">
        <v>123760</v>
      </c>
      <c r="G8954" s="76">
        <f t="shared" si="299"/>
        <v>123760</v>
      </c>
      <c r="H8954" s="3"/>
    </row>
    <row r="8955" spans="1:8" ht="15.75" customHeight="1" x14ac:dyDescent="0.25">
      <c r="A8955" s="15"/>
      <c r="B8955" s="5" t="s">
        <v>24</v>
      </c>
      <c r="C8955" s="57">
        <v>1779000</v>
      </c>
      <c r="D8955" s="71">
        <v>1727000</v>
      </c>
      <c r="E8955" s="84">
        <v>1796100</v>
      </c>
      <c r="F8955" s="135">
        <v>1174360</v>
      </c>
      <c r="G8955" s="76">
        <f t="shared" si="299"/>
        <v>1174360</v>
      </c>
      <c r="H8955" s="3"/>
    </row>
    <row r="8956" spans="1:8" ht="15.75" customHeight="1" x14ac:dyDescent="0.25">
      <c r="A8956" s="15"/>
      <c r="B8956" s="5" t="s">
        <v>25</v>
      </c>
      <c r="C8956" s="57">
        <v>1051000</v>
      </c>
      <c r="D8956" s="71">
        <v>1020000</v>
      </c>
      <c r="E8956" s="84">
        <v>1060800</v>
      </c>
      <c r="F8956" s="135">
        <v>693600</v>
      </c>
      <c r="G8956" s="76">
        <f t="shared" ref="G8956:G8976" si="300">SMALL(C8956:F8956,1)</f>
        <v>693600</v>
      </c>
      <c r="H8956" s="3"/>
    </row>
    <row r="8957" spans="1:8" ht="15.75" customHeight="1" x14ac:dyDescent="0.25">
      <c r="A8957" s="15"/>
      <c r="B8957" s="5" t="s">
        <v>26</v>
      </c>
      <c r="C8957" s="57">
        <v>828000</v>
      </c>
      <c r="D8957" s="71">
        <v>804000</v>
      </c>
      <c r="E8957" s="84">
        <v>836200</v>
      </c>
      <c r="F8957" s="135">
        <v>546720</v>
      </c>
      <c r="G8957" s="76">
        <f t="shared" si="300"/>
        <v>546720</v>
      </c>
      <c r="H8957" s="3"/>
    </row>
    <row r="8958" spans="1:8" ht="15.75" customHeight="1" x14ac:dyDescent="0.25">
      <c r="A8958" s="15"/>
      <c r="B8958" s="5" t="s">
        <v>27</v>
      </c>
      <c r="C8958" s="57">
        <v>628000</v>
      </c>
      <c r="D8958" s="71">
        <v>610000</v>
      </c>
      <c r="E8958" s="84">
        <v>634400</v>
      </c>
      <c r="F8958" s="135">
        <v>414800</v>
      </c>
      <c r="G8958" s="76">
        <f t="shared" si="300"/>
        <v>414800</v>
      </c>
      <c r="H8958" s="3"/>
    </row>
    <row r="8959" spans="1:8" ht="15.75" customHeight="1" x14ac:dyDescent="0.25">
      <c r="A8959" s="15"/>
      <c r="B8959" s="5" t="s">
        <v>515</v>
      </c>
      <c r="C8959" s="57">
        <v>301000</v>
      </c>
      <c r="D8959" s="71">
        <v>292000</v>
      </c>
      <c r="E8959" s="84">
        <v>303700</v>
      </c>
      <c r="F8959" s="135">
        <v>198560</v>
      </c>
      <c r="G8959" s="76">
        <f t="shared" si="300"/>
        <v>198560</v>
      </c>
      <c r="H8959" s="3"/>
    </row>
    <row r="8960" spans="1:8" ht="15.75" customHeight="1" x14ac:dyDescent="0.25">
      <c r="A8960" s="15"/>
      <c r="B8960" s="5" t="s">
        <v>516</v>
      </c>
      <c r="C8960" s="57">
        <v>607000</v>
      </c>
      <c r="D8960" s="71">
        <v>589000</v>
      </c>
      <c r="E8960" s="84">
        <v>612600</v>
      </c>
      <c r="F8960" s="135">
        <v>400520</v>
      </c>
      <c r="G8960" s="76">
        <f t="shared" si="300"/>
        <v>400520</v>
      </c>
      <c r="H8960" s="3"/>
    </row>
    <row r="8961" spans="1:8" ht="15.75" customHeight="1" x14ac:dyDescent="0.25">
      <c r="A8961" s="15"/>
      <c r="B8961" s="5" t="s">
        <v>517</v>
      </c>
      <c r="C8961" s="57">
        <v>527000</v>
      </c>
      <c r="D8961" s="71">
        <v>512000</v>
      </c>
      <c r="E8961" s="84">
        <v>532500</v>
      </c>
      <c r="F8961" s="135">
        <v>348160</v>
      </c>
      <c r="G8961" s="76">
        <f t="shared" si="300"/>
        <v>348160</v>
      </c>
      <c r="H8961" s="3"/>
    </row>
    <row r="8962" spans="1:8" ht="15.75" customHeight="1" x14ac:dyDescent="0.25">
      <c r="A8962" s="15"/>
      <c r="B8962" s="5" t="s">
        <v>3191</v>
      </c>
      <c r="C8962" s="57">
        <v>108000</v>
      </c>
      <c r="D8962" s="71">
        <v>105000</v>
      </c>
      <c r="E8962" s="84">
        <v>109200</v>
      </c>
      <c r="F8962" s="135">
        <v>71400</v>
      </c>
      <c r="G8962" s="76">
        <f t="shared" si="300"/>
        <v>71400</v>
      </c>
      <c r="H8962" s="3"/>
    </row>
    <row r="8963" spans="1:8" ht="15.75" customHeight="1" x14ac:dyDescent="0.25">
      <c r="A8963" s="15"/>
      <c r="B8963" s="5" t="s">
        <v>748</v>
      </c>
      <c r="C8963" s="57">
        <v>108000</v>
      </c>
      <c r="D8963" s="71">
        <v>105000</v>
      </c>
      <c r="E8963" s="84">
        <v>109200</v>
      </c>
      <c r="F8963" s="135">
        <v>71400</v>
      </c>
      <c r="G8963" s="76">
        <f t="shared" si="300"/>
        <v>71400</v>
      </c>
      <c r="H8963" s="3"/>
    </row>
    <row r="8964" spans="1:8" ht="15.75" customHeight="1" x14ac:dyDescent="0.25">
      <c r="A8964" s="15"/>
      <c r="B8964" s="5" t="s">
        <v>749</v>
      </c>
      <c r="C8964" s="57">
        <v>646000</v>
      </c>
      <c r="D8964" s="71">
        <v>627000</v>
      </c>
      <c r="E8964" s="84">
        <v>652100</v>
      </c>
      <c r="F8964" s="135">
        <v>426360</v>
      </c>
      <c r="G8964" s="76">
        <f t="shared" si="300"/>
        <v>426360</v>
      </c>
      <c r="H8964" s="3"/>
    </row>
    <row r="8965" spans="1:8" ht="15.75" customHeight="1" x14ac:dyDescent="0.25">
      <c r="A8965" s="15"/>
      <c r="B8965" s="5" t="s">
        <v>3192</v>
      </c>
      <c r="C8965" s="57">
        <v>459000</v>
      </c>
      <c r="D8965" s="71">
        <v>446000</v>
      </c>
      <c r="E8965" s="84">
        <v>463800</v>
      </c>
      <c r="F8965" s="135">
        <v>303280</v>
      </c>
      <c r="G8965" s="76">
        <f t="shared" si="300"/>
        <v>303280</v>
      </c>
      <c r="H8965" s="3"/>
    </row>
    <row r="8966" spans="1:8" ht="15.75" customHeight="1" x14ac:dyDescent="0.25">
      <c r="A8966" s="15"/>
      <c r="B8966" s="5" t="s">
        <v>521</v>
      </c>
      <c r="C8966" s="57">
        <v>459000</v>
      </c>
      <c r="D8966" s="71">
        <v>446000</v>
      </c>
      <c r="E8966" s="84">
        <v>463800</v>
      </c>
      <c r="F8966" s="135">
        <v>303280</v>
      </c>
      <c r="G8966" s="76">
        <f t="shared" si="300"/>
        <v>303280</v>
      </c>
      <c r="H8966" s="3"/>
    </row>
    <row r="8967" spans="1:8" ht="15.75" customHeight="1" x14ac:dyDescent="0.25">
      <c r="A8967" s="15"/>
      <c r="B8967" s="5" t="s">
        <v>522</v>
      </c>
      <c r="C8967" s="57">
        <v>459000</v>
      </c>
      <c r="D8967" s="71">
        <v>446000</v>
      </c>
      <c r="E8967" s="84">
        <v>463800</v>
      </c>
      <c r="F8967" s="135">
        <v>303280</v>
      </c>
      <c r="G8967" s="76">
        <f t="shared" si="300"/>
        <v>303280</v>
      </c>
      <c r="H8967" s="3"/>
    </row>
    <row r="8968" spans="1:8" ht="15.75" customHeight="1" x14ac:dyDescent="0.25">
      <c r="A8968" s="15"/>
      <c r="B8968" s="5" t="s">
        <v>523</v>
      </c>
      <c r="C8968" s="57">
        <v>459000</v>
      </c>
      <c r="D8968" s="71">
        <v>446000</v>
      </c>
      <c r="E8968" s="84">
        <v>463800</v>
      </c>
      <c r="F8968" s="135">
        <v>303280</v>
      </c>
      <c r="G8968" s="76">
        <f t="shared" si="300"/>
        <v>303280</v>
      </c>
      <c r="H8968" s="3"/>
    </row>
    <row r="8969" spans="1:8" ht="15.75" customHeight="1" x14ac:dyDescent="0.25">
      <c r="A8969" s="15"/>
      <c r="B8969" s="5" t="s">
        <v>525</v>
      </c>
      <c r="C8969" s="57">
        <v>1769000</v>
      </c>
      <c r="D8969" s="71">
        <v>1717000</v>
      </c>
      <c r="E8969" s="84">
        <v>1785700</v>
      </c>
      <c r="F8969" s="135">
        <v>1167560</v>
      </c>
      <c r="G8969" s="76">
        <f t="shared" si="300"/>
        <v>1167560</v>
      </c>
      <c r="H8969" s="3"/>
    </row>
    <row r="8970" spans="1:8" ht="15.75" customHeight="1" x14ac:dyDescent="0.25">
      <c r="A8970" s="15"/>
      <c r="B8970" s="5" t="s">
        <v>3199</v>
      </c>
      <c r="C8970" s="57">
        <v>1010000</v>
      </c>
      <c r="D8970" s="71">
        <v>981000</v>
      </c>
      <c r="E8970" s="84">
        <v>1020200</v>
      </c>
      <c r="F8970" s="135">
        <v>667080</v>
      </c>
      <c r="G8970" s="76">
        <f t="shared" si="300"/>
        <v>667080</v>
      </c>
      <c r="H8970" s="3"/>
    </row>
    <row r="8971" spans="1:8" ht="15.75" customHeight="1" x14ac:dyDescent="0.25">
      <c r="A8971" s="15"/>
      <c r="B8971" s="5" t="s">
        <v>3200</v>
      </c>
      <c r="C8971" s="57">
        <v>1010000</v>
      </c>
      <c r="D8971" s="71">
        <v>981000</v>
      </c>
      <c r="E8971" s="84">
        <v>1020200</v>
      </c>
      <c r="F8971" s="135">
        <v>667080</v>
      </c>
      <c r="G8971" s="76">
        <f t="shared" si="300"/>
        <v>667080</v>
      </c>
      <c r="H8971" s="3"/>
    </row>
    <row r="8972" spans="1:8" ht="15.75" customHeight="1" x14ac:dyDescent="0.25">
      <c r="A8972" s="15"/>
      <c r="B8972" s="5" t="s">
        <v>528</v>
      </c>
      <c r="C8972" s="57">
        <v>1010000</v>
      </c>
      <c r="D8972" s="71">
        <v>981000</v>
      </c>
      <c r="E8972" s="84">
        <v>1020200</v>
      </c>
      <c r="F8972" s="135">
        <v>667080</v>
      </c>
      <c r="G8972" s="76">
        <f t="shared" si="300"/>
        <v>667080</v>
      </c>
      <c r="H8972" s="3"/>
    </row>
    <row r="8973" spans="1:8" ht="15.75" customHeight="1" x14ac:dyDescent="0.25">
      <c r="A8973" s="15"/>
      <c r="B8973" s="5" t="s">
        <v>529</v>
      </c>
      <c r="C8973" s="57">
        <v>572000</v>
      </c>
      <c r="D8973" s="71">
        <v>555000</v>
      </c>
      <c r="E8973" s="84">
        <v>577200</v>
      </c>
      <c r="F8973" s="135">
        <v>377400</v>
      </c>
      <c r="G8973" s="76">
        <f t="shared" si="300"/>
        <v>377400</v>
      </c>
      <c r="H8973" s="3"/>
    </row>
    <row r="8974" spans="1:8" ht="15.75" customHeight="1" x14ac:dyDescent="0.25">
      <c r="A8974" s="15"/>
      <c r="B8974" s="5" t="s">
        <v>530</v>
      </c>
      <c r="C8974" s="57">
        <v>98000</v>
      </c>
      <c r="D8974" s="71">
        <v>95000</v>
      </c>
      <c r="E8974" s="84">
        <v>98800</v>
      </c>
      <c r="F8974" s="135">
        <v>64600</v>
      </c>
      <c r="G8974" s="76">
        <f t="shared" si="300"/>
        <v>64600</v>
      </c>
      <c r="H8974" s="3"/>
    </row>
    <row r="8975" spans="1:8" ht="15.75" customHeight="1" x14ac:dyDescent="0.25">
      <c r="A8975" s="15"/>
      <c r="B8975" s="5" t="s">
        <v>531</v>
      </c>
      <c r="C8975" s="57">
        <v>98000</v>
      </c>
      <c r="D8975" s="71">
        <v>95000</v>
      </c>
      <c r="E8975" s="84">
        <v>98800</v>
      </c>
      <c r="F8975" s="135">
        <v>64600</v>
      </c>
      <c r="G8975" s="76">
        <f t="shared" si="300"/>
        <v>64600</v>
      </c>
      <c r="H8975" s="3"/>
    </row>
    <row r="8976" spans="1:8" ht="15.75" customHeight="1" x14ac:dyDescent="0.25">
      <c r="A8976" s="43"/>
      <c r="B8976" s="35" t="s">
        <v>3201</v>
      </c>
      <c r="C8976" s="61"/>
      <c r="D8976" s="75"/>
      <c r="E8976" s="88"/>
      <c r="F8976" s="140"/>
      <c r="G8976" s="76" t="e">
        <f t="shared" si="300"/>
        <v>#NUM!</v>
      </c>
      <c r="H8976" s="3"/>
    </row>
    <row r="8977" spans="1:8" ht="15.75" customHeight="1" x14ac:dyDescent="0.25">
      <c r="A8977" s="7" t="s">
        <v>0</v>
      </c>
      <c r="B8977" s="6" t="s">
        <v>1</v>
      </c>
      <c r="C8977" s="155" t="s">
        <v>2</v>
      </c>
      <c r="D8977" s="158" t="s">
        <v>2</v>
      </c>
      <c r="E8977" s="161" t="s">
        <v>2</v>
      </c>
      <c r="F8977" s="164" t="s">
        <v>2</v>
      </c>
      <c r="G8977" s="152" t="s">
        <v>2</v>
      </c>
      <c r="H8977" s="3"/>
    </row>
    <row r="8978" spans="1:8" ht="15.75" customHeight="1" x14ac:dyDescent="0.25">
      <c r="A8978" s="7"/>
      <c r="B8978" s="4" t="s">
        <v>3</v>
      </c>
      <c r="C8978" s="156"/>
      <c r="D8978" s="159"/>
      <c r="E8978" s="162"/>
      <c r="F8978" s="165"/>
      <c r="G8978" s="153"/>
      <c r="H8978" s="3"/>
    </row>
    <row r="8979" spans="1:8" ht="15.75" customHeight="1" x14ac:dyDescent="0.25">
      <c r="A8979" s="13">
        <v>1</v>
      </c>
      <c r="B8979" s="7" t="s">
        <v>4</v>
      </c>
      <c r="C8979" s="157"/>
      <c r="D8979" s="160"/>
      <c r="E8979" s="163"/>
      <c r="F8979" s="166"/>
      <c r="G8979" s="154"/>
      <c r="H8979" s="3"/>
    </row>
    <row r="8980" spans="1:8" ht="15.75" customHeight="1" x14ac:dyDescent="0.25">
      <c r="A8980" s="14"/>
      <c r="B8980" s="8" t="s">
        <v>78</v>
      </c>
      <c r="C8980" s="57">
        <v>174000</v>
      </c>
      <c r="D8980" s="71">
        <v>169000</v>
      </c>
      <c r="E8980" s="84">
        <v>175800</v>
      </c>
      <c r="F8980" s="135">
        <v>114920</v>
      </c>
      <c r="G8980" s="76">
        <f t="shared" ref="G8980:G9014" si="301">SMALL(C8980:F8980,1)</f>
        <v>114920</v>
      </c>
      <c r="H8980" s="3"/>
    </row>
    <row r="8981" spans="1:8" ht="15.75" customHeight="1" x14ac:dyDescent="0.25">
      <c r="A8981" s="14"/>
      <c r="B8981" s="8" t="s">
        <v>79</v>
      </c>
      <c r="C8981" s="57">
        <v>174000</v>
      </c>
      <c r="D8981" s="71">
        <v>169000</v>
      </c>
      <c r="E8981" s="84">
        <v>175800</v>
      </c>
      <c r="F8981" s="135">
        <v>114920</v>
      </c>
      <c r="G8981" s="76">
        <f t="shared" si="301"/>
        <v>114920</v>
      </c>
      <c r="H8981" s="3"/>
    </row>
    <row r="8982" spans="1:8" ht="15.75" customHeight="1" x14ac:dyDescent="0.25">
      <c r="A8982" s="14"/>
      <c r="B8982" s="8" t="s">
        <v>80</v>
      </c>
      <c r="C8982" s="57">
        <v>174000</v>
      </c>
      <c r="D8982" s="71">
        <v>169000</v>
      </c>
      <c r="E8982" s="84">
        <v>175800</v>
      </c>
      <c r="F8982" s="135">
        <v>114920</v>
      </c>
      <c r="G8982" s="76">
        <f t="shared" si="301"/>
        <v>114920</v>
      </c>
      <c r="H8982" s="3"/>
    </row>
    <row r="8983" spans="1:8" ht="15.75" customHeight="1" x14ac:dyDescent="0.25">
      <c r="A8983" s="14"/>
      <c r="B8983" s="8" t="s">
        <v>81</v>
      </c>
      <c r="C8983" s="57">
        <v>174000</v>
      </c>
      <c r="D8983" s="71">
        <v>169000</v>
      </c>
      <c r="E8983" s="84">
        <v>175800</v>
      </c>
      <c r="F8983" s="135">
        <v>114920</v>
      </c>
      <c r="G8983" s="76">
        <f t="shared" si="301"/>
        <v>114920</v>
      </c>
      <c r="H8983" s="3"/>
    </row>
    <row r="8984" spans="1:8" ht="15.75" customHeight="1" x14ac:dyDescent="0.25">
      <c r="A8984" s="14"/>
      <c r="B8984" s="8" t="s">
        <v>82</v>
      </c>
      <c r="C8984" s="57">
        <v>381000</v>
      </c>
      <c r="D8984" s="71">
        <v>370000</v>
      </c>
      <c r="E8984" s="84">
        <v>384800</v>
      </c>
      <c r="F8984" s="135">
        <v>251600</v>
      </c>
      <c r="G8984" s="76">
        <f t="shared" si="301"/>
        <v>251600</v>
      </c>
      <c r="H8984" s="3"/>
    </row>
    <row r="8985" spans="1:8" ht="15.75" customHeight="1" x14ac:dyDescent="0.25">
      <c r="A8985" s="14"/>
      <c r="B8985" s="8" t="s">
        <v>83</v>
      </c>
      <c r="C8985" s="57">
        <v>815000</v>
      </c>
      <c r="D8985" s="71">
        <v>791000</v>
      </c>
      <c r="E8985" s="84">
        <v>822600</v>
      </c>
      <c r="F8985" s="135">
        <v>537880</v>
      </c>
      <c r="G8985" s="76">
        <f t="shared" si="301"/>
        <v>537880</v>
      </c>
      <c r="H8985" s="3"/>
    </row>
    <row r="8986" spans="1:8" ht="15.75" customHeight="1" x14ac:dyDescent="0.25">
      <c r="A8986" s="14"/>
      <c r="B8986" s="8" t="s">
        <v>84</v>
      </c>
      <c r="C8986" s="57">
        <v>291000</v>
      </c>
      <c r="D8986" s="71">
        <v>283000</v>
      </c>
      <c r="E8986" s="84">
        <v>294300</v>
      </c>
      <c r="F8986" s="135">
        <v>192440</v>
      </c>
      <c r="G8986" s="76">
        <f t="shared" si="301"/>
        <v>192440</v>
      </c>
      <c r="H8986" s="3"/>
    </row>
    <row r="8987" spans="1:8" ht="15.75" customHeight="1" x14ac:dyDescent="0.25">
      <c r="A8987" s="14"/>
      <c r="B8987" s="8" t="s">
        <v>85</v>
      </c>
      <c r="C8987" s="57">
        <v>1084000</v>
      </c>
      <c r="D8987" s="71">
        <v>1052000</v>
      </c>
      <c r="E8987" s="84">
        <v>1094100</v>
      </c>
      <c r="F8987" s="135">
        <v>715360</v>
      </c>
      <c r="G8987" s="76">
        <f t="shared" si="301"/>
        <v>715360</v>
      </c>
      <c r="H8987" s="3"/>
    </row>
    <row r="8988" spans="1:8" ht="15.75" customHeight="1" x14ac:dyDescent="0.25">
      <c r="A8988" s="14"/>
      <c r="B8988" s="8" t="s">
        <v>86</v>
      </c>
      <c r="C8988" s="57">
        <v>561000</v>
      </c>
      <c r="D8988" s="71">
        <v>545000</v>
      </c>
      <c r="E8988" s="84">
        <v>566800</v>
      </c>
      <c r="F8988" s="135">
        <v>370600</v>
      </c>
      <c r="G8988" s="76">
        <f t="shared" si="301"/>
        <v>370600</v>
      </c>
      <c r="H8988" s="3"/>
    </row>
    <row r="8989" spans="1:8" ht="15.75" customHeight="1" x14ac:dyDescent="0.25">
      <c r="A8989" s="14"/>
      <c r="B8989" s="8" t="s">
        <v>87</v>
      </c>
      <c r="C8989" s="57">
        <v>561000</v>
      </c>
      <c r="D8989" s="71">
        <v>545000</v>
      </c>
      <c r="E8989" s="84">
        <v>566800</v>
      </c>
      <c r="F8989" s="135">
        <v>370600</v>
      </c>
      <c r="G8989" s="76">
        <f t="shared" si="301"/>
        <v>370600</v>
      </c>
      <c r="H8989" s="3"/>
    </row>
    <row r="8990" spans="1:8" ht="15.75" customHeight="1" x14ac:dyDescent="0.25">
      <c r="A8990" s="14"/>
      <c r="B8990" s="8" t="s">
        <v>88</v>
      </c>
      <c r="C8990" s="57">
        <v>1664000</v>
      </c>
      <c r="D8990" s="71">
        <v>1616000</v>
      </c>
      <c r="E8990" s="84">
        <v>1680600</v>
      </c>
      <c r="F8990" s="135">
        <v>1098880</v>
      </c>
      <c r="G8990" s="76">
        <f t="shared" si="301"/>
        <v>1098880</v>
      </c>
      <c r="H8990" s="3"/>
    </row>
    <row r="8991" spans="1:8" ht="15.75" customHeight="1" x14ac:dyDescent="0.25">
      <c r="A8991" s="14"/>
      <c r="B8991" s="8" t="s">
        <v>89</v>
      </c>
      <c r="C8991" s="57">
        <v>1320000</v>
      </c>
      <c r="D8991" s="71">
        <v>1282000</v>
      </c>
      <c r="E8991" s="84">
        <v>1333300</v>
      </c>
      <c r="F8991" s="135">
        <v>871760</v>
      </c>
      <c r="G8991" s="76">
        <f t="shared" si="301"/>
        <v>871760</v>
      </c>
      <c r="H8991" s="3"/>
    </row>
    <row r="8992" spans="1:8" ht="15.75" customHeight="1" x14ac:dyDescent="0.25">
      <c r="A8992" s="14"/>
      <c r="B8992" s="8" t="s">
        <v>90</v>
      </c>
      <c r="C8992" s="57">
        <v>515000</v>
      </c>
      <c r="D8992" s="71">
        <v>500000</v>
      </c>
      <c r="E8992" s="84">
        <v>520000</v>
      </c>
      <c r="F8992" s="135">
        <v>340000</v>
      </c>
      <c r="G8992" s="76">
        <f t="shared" si="301"/>
        <v>340000</v>
      </c>
      <c r="H8992" s="3"/>
    </row>
    <row r="8993" spans="1:8" ht="15.75" customHeight="1" x14ac:dyDescent="0.25">
      <c r="A8993" s="14"/>
      <c r="B8993" s="8" t="s">
        <v>91</v>
      </c>
      <c r="C8993" s="57">
        <v>1068000</v>
      </c>
      <c r="D8993" s="71">
        <v>1037000</v>
      </c>
      <c r="E8993" s="84">
        <v>1078500</v>
      </c>
      <c r="F8993" s="135">
        <v>705160</v>
      </c>
      <c r="G8993" s="76">
        <f t="shared" si="301"/>
        <v>705160</v>
      </c>
      <c r="H8993" s="3"/>
    </row>
    <row r="8994" spans="1:8" ht="15.75" customHeight="1" x14ac:dyDescent="0.25">
      <c r="A8994" s="14"/>
      <c r="B8994" s="8" t="s">
        <v>92</v>
      </c>
      <c r="C8994" s="57">
        <v>569000</v>
      </c>
      <c r="D8994" s="71">
        <v>552000</v>
      </c>
      <c r="E8994" s="84">
        <v>574100</v>
      </c>
      <c r="F8994" s="135">
        <v>375360</v>
      </c>
      <c r="G8994" s="76">
        <f t="shared" si="301"/>
        <v>375360</v>
      </c>
      <c r="H8994" s="3"/>
    </row>
    <row r="8995" spans="1:8" ht="15.75" customHeight="1" x14ac:dyDescent="0.25">
      <c r="A8995" s="14"/>
      <c r="B8995" s="8" t="s">
        <v>93</v>
      </c>
      <c r="C8995" s="57">
        <v>1166000</v>
      </c>
      <c r="D8995" s="71">
        <v>1132000</v>
      </c>
      <c r="E8995" s="84">
        <v>1177300</v>
      </c>
      <c r="F8995" s="135">
        <v>769760</v>
      </c>
      <c r="G8995" s="76">
        <f t="shared" si="301"/>
        <v>769760</v>
      </c>
      <c r="H8995" s="3"/>
    </row>
    <row r="8996" spans="1:8" ht="15.75" customHeight="1" x14ac:dyDescent="0.25">
      <c r="A8996" s="14"/>
      <c r="B8996" s="8" t="s">
        <v>94</v>
      </c>
      <c r="C8996" s="57">
        <v>379000</v>
      </c>
      <c r="D8996" s="71">
        <v>368000</v>
      </c>
      <c r="E8996" s="84">
        <v>382700</v>
      </c>
      <c r="F8996" s="135">
        <v>250240</v>
      </c>
      <c r="G8996" s="76">
        <f t="shared" si="301"/>
        <v>250240</v>
      </c>
      <c r="H8996" s="3"/>
    </row>
    <row r="8997" spans="1:8" ht="15.75" customHeight="1" x14ac:dyDescent="0.25">
      <c r="A8997" s="14"/>
      <c r="B8997" s="8" t="s">
        <v>95</v>
      </c>
      <c r="C8997" s="57">
        <v>1197000</v>
      </c>
      <c r="D8997" s="71">
        <v>1162000</v>
      </c>
      <c r="E8997" s="84">
        <v>1208500</v>
      </c>
      <c r="F8997" s="135">
        <v>790160</v>
      </c>
      <c r="G8997" s="76">
        <f t="shared" si="301"/>
        <v>790160</v>
      </c>
      <c r="H8997" s="3"/>
    </row>
    <row r="8998" spans="1:8" ht="15.75" customHeight="1" x14ac:dyDescent="0.25">
      <c r="A8998" s="14"/>
      <c r="B8998" s="8" t="s">
        <v>96</v>
      </c>
      <c r="C8998" s="57">
        <v>871000</v>
      </c>
      <c r="D8998" s="71">
        <v>846000</v>
      </c>
      <c r="E8998" s="84">
        <v>879800</v>
      </c>
      <c r="F8998" s="135">
        <v>575280</v>
      </c>
      <c r="G8998" s="76">
        <f t="shared" si="301"/>
        <v>575280</v>
      </c>
      <c r="H8998" s="3"/>
    </row>
    <row r="8999" spans="1:8" ht="15.75" customHeight="1" x14ac:dyDescent="0.25">
      <c r="A8999" s="14"/>
      <c r="B8999" s="8" t="s">
        <v>97</v>
      </c>
      <c r="C8999" s="57">
        <v>871000</v>
      </c>
      <c r="D8999" s="71">
        <v>846000</v>
      </c>
      <c r="E8999" s="84">
        <v>879800</v>
      </c>
      <c r="F8999" s="135">
        <v>575280</v>
      </c>
      <c r="G8999" s="76">
        <f t="shared" si="301"/>
        <v>575280</v>
      </c>
      <c r="H8999" s="3"/>
    </row>
    <row r="9000" spans="1:8" ht="15.75" customHeight="1" x14ac:dyDescent="0.25">
      <c r="A9000" s="14"/>
      <c r="B9000" s="8" t="s">
        <v>98</v>
      </c>
      <c r="C9000" s="57">
        <v>831000</v>
      </c>
      <c r="D9000" s="71">
        <v>807000</v>
      </c>
      <c r="E9000" s="84">
        <v>839300</v>
      </c>
      <c r="F9000" s="135">
        <v>548760</v>
      </c>
      <c r="G9000" s="76">
        <f t="shared" si="301"/>
        <v>548760</v>
      </c>
      <c r="H9000" s="3"/>
    </row>
    <row r="9001" spans="1:8" ht="15.75" customHeight="1" x14ac:dyDescent="0.25">
      <c r="A9001" s="14"/>
      <c r="B9001" s="8" t="s">
        <v>99</v>
      </c>
      <c r="C9001" s="57">
        <v>174000</v>
      </c>
      <c r="D9001" s="71">
        <v>169000</v>
      </c>
      <c r="E9001" s="84">
        <v>175800</v>
      </c>
      <c r="F9001" s="135">
        <v>114920</v>
      </c>
      <c r="G9001" s="76">
        <f t="shared" si="301"/>
        <v>114920</v>
      </c>
      <c r="H9001" s="3"/>
    </row>
    <row r="9002" spans="1:8" ht="15.75" customHeight="1" x14ac:dyDescent="0.25">
      <c r="A9002" s="14"/>
      <c r="B9002" s="8" t="s">
        <v>100</v>
      </c>
      <c r="C9002" s="57">
        <v>1084000</v>
      </c>
      <c r="D9002" s="71">
        <v>1052000</v>
      </c>
      <c r="E9002" s="84">
        <v>1094100</v>
      </c>
      <c r="F9002" s="135">
        <v>715360</v>
      </c>
      <c r="G9002" s="76">
        <f t="shared" si="301"/>
        <v>715360</v>
      </c>
      <c r="H9002" s="3"/>
    </row>
    <row r="9003" spans="1:8" ht="15.75" customHeight="1" x14ac:dyDescent="0.25">
      <c r="A9003" s="14"/>
      <c r="B9003" s="8" t="s">
        <v>101</v>
      </c>
      <c r="C9003" s="57">
        <v>1845000</v>
      </c>
      <c r="D9003" s="71">
        <v>1791000</v>
      </c>
      <c r="E9003" s="84">
        <v>1862600</v>
      </c>
      <c r="F9003" s="135">
        <v>1217880</v>
      </c>
      <c r="G9003" s="76">
        <f t="shared" si="301"/>
        <v>1217880</v>
      </c>
      <c r="H9003" s="3"/>
    </row>
    <row r="9004" spans="1:8" ht="15.75" customHeight="1" x14ac:dyDescent="0.25">
      <c r="A9004" s="14"/>
      <c r="B9004" s="8" t="s">
        <v>102</v>
      </c>
      <c r="C9004" s="57">
        <v>670000</v>
      </c>
      <c r="D9004" s="71">
        <v>650000</v>
      </c>
      <c r="E9004" s="84">
        <v>676000</v>
      </c>
      <c r="F9004" s="135">
        <v>442000</v>
      </c>
      <c r="G9004" s="76">
        <f t="shared" si="301"/>
        <v>442000</v>
      </c>
      <c r="H9004" s="3"/>
    </row>
    <row r="9005" spans="1:8" ht="15.75" customHeight="1" x14ac:dyDescent="0.25">
      <c r="A9005" s="14"/>
      <c r="B9005" s="8" t="s">
        <v>103</v>
      </c>
      <c r="C9005" s="57">
        <v>381000</v>
      </c>
      <c r="D9005" s="71">
        <v>370000</v>
      </c>
      <c r="E9005" s="84">
        <v>384800</v>
      </c>
      <c r="F9005" s="135">
        <v>251600</v>
      </c>
      <c r="G9005" s="76">
        <f t="shared" si="301"/>
        <v>251600</v>
      </c>
      <c r="H9005" s="3"/>
    </row>
    <row r="9006" spans="1:8" ht="15.75" customHeight="1" x14ac:dyDescent="0.25">
      <c r="A9006" s="14"/>
      <c r="B9006" s="8" t="s">
        <v>104</v>
      </c>
      <c r="C9006" s="57">
        <v>192000</v>
      </c>
      <c r="D9006" s="71">
        <v>186000</v>
      </c>
      <c r="E9006" s="84">
        <v>193400</v>
      </c>
      <c r="F9006" s="135">
        <v>126480</v>
      </c>
      <c r="G9006" s="76">
        <f t="shared" si="301"/>
        <v>126480</v>
      </c>
      <c r="H9006" s="3"/>
    </row>
    <row r="9007" spans="1:8" ht="15.75" customHeight="1" x14ac:dyDescent="0.25">
      <c r="A9007" s="14"/>
      <c r="B9007" s="8" t="s">
        <v>105</v>
      </c>
      <c r="C9007" s="57">
        <v>192000</v>
      </c>
      <c r="D9007" s="71">
        <v>186000</v>
      </c>
      <c r="E9007" s="84">
        <v>193400</v>
      </c>
      <c r="F9007" s="135">
        <v>126480</v>
      </c>
      <c r="G9007" s="76">
        <f t="shared" si="301"/>
        <v>126480</v>
      </c>
      <c r="H9007" s="3"/>
    </row>
    <row r="9008" spans="1:8" ht="15.75" customHeight="1" x14ac:dyDescent="0.25">
      <c r="A9008" s="14"/>
      <c r="B9008" s="8" t="s">
        <v>106</v>
      </c>
      <c r="C9008" s="57">
        <v>192000</v>
      </c>
      <c r="D9008" s="71">
        <v>186000</v>
      </c>
      <c r="E9008" s="84">
        <v>193400</v>
      </c>
      <c r="F9008" s="135">
        <v>126480</v>
      </c>
      <c r="G9008" s="76">
        <f t="shared" si="301"/>
        <v>126480</v>
      </c>
      <c r="H9008" s="3"/>
    </row>
    <row r="9009" spans="1:8" ht="15.75" customHeight="1" x14ac:dyDescent="0.25">
      <c r="A9009" s="14"/>
      <c r="B9009" s="8" t="s">
        <v>107</v>
      </c>
      <c r="C9009" s="57">
        <v>370000</v>
      </c>
      <c r="D9009" s="71">
        <v>359000</v>
      </c>
      <c r="E9009" s="84">
        <v>373400</v>
      </c>
      <c r="F9009" s="135">
        <v>244120</v>
      </c>
      <c r="G9009" s="76">
        <f t="shared" si="301"/>
        <v>244120</v>
      </c>
      <c r="H9009" s="3"/>
    </row>
    <row r="9010" spans="1:8" ht="15.75" customHeight="1" x14ac:dyDescent="0.25">
      <c r="A9010" s="14"/>
      <c r="B9010" s="8" t="s">
        <v>108</v>
      </c>
      <c r="C9010" s="57">
        <v>815000</v>
      </c>
      <c r="D9010" s="71">
        <v>791000</v>
      </c>
      <c r="E9010" s="84">
        <v>822600</v>
      </c>
      <c r="F9010" s="135">
        <v>537880</v>
      </c>
      <c r="G9010" s="76">
        <f t="shared" si="301"/>
        <v>537880</v>
      </c>
      <c r="H9010" s="3"/>
    </row>
    <row r="9011" spans="1:8" ht="15.75" customHeight="1" x14ac:dyDescent="0.25">
      <c r="A9011" s="14"/>
      <c r="B9011" s="8" t="s">
        <v>109</v>
      </c>
      <c r="C9011" s="57">
        <v>263000</v>
      </c>
      <c r="D9011" s="71">
        <v>255000</v>
      </c>
      <c r="E9011" s="84">
        <v>265200</v>
      </c>
      <c r="F9011" s="135">
        <v>173400</v>
      </c>
      <c r="G9011" s="76">
        <f t="shared" si="301"/>
        <v>173400</v>
      </c>
      <c r="H9011" s="3"/>
    </row>
    <row r="9012" spans="1:8" ht="15.75" customHeight="1" x14ac:dyDescent="0.25">
      <c r="A9012" s="14"/>
      <c r="B9012" s="8" t="s">
        <v>110</v>
      </c>
      <c r="C9012" s="57">
        <v>174000</v>
      </c>
      <c r="D9012" s="71">
        <v>169000</v>
      </c>
      <c r="E9012" s="84">
        <v>175800</v>
      </c>
      <c r="F9012" s="135">
        <v>114920</v>
      </c>
      <c r="G9012" s="76">
        <f t="shared" si="301"/>
        <v>114920</v>
      </c>
      <c r="H9012" s="3"/>
    </row>
    <row r="9013" spans="1:8" ht="15.75" customHeight="1" x14ac:dyDescent="0.25">
      <c r="A9013" s="14"/>
      <c r="B9013" s="8" t="s">
        <v>111</v>
      </c>
      <c r="C9013" s="57">
        <v>113000</v>
      </c>
      <c r="D9013" s="71">
        <v>110000</v>
      </c>
      <c r="E9013" s="84">
        <v>114400</v>
      </c>
      <c r="F9013" s="135">
        <v>74800</v>
      </c>
      <c r="G9013" s="76">
        <f t="shared" si="301"/>
        <v>74800</v>
      </c>
      <c r="H9013" s="3"/>
    </row>
    <row r="9014" spans="1:8" ht="15.75" customHeight="1" x14ac:dyDescent="0.25">
      <c r="A9014" s="14"/>
      <c r="B9014" s="8" t="s">
        <v>112</v>
      </c>
      <c r="C9014" s="57">
        <v>113000</v>
      </c>
      <c r="D9014" s="71">
        <v>110000</v>
      </c>
      <c r="E9014" s="84">
        <v>114400</v>
      </c>
      <c r="F9014" s="135">
        <v>74800</v>
      </c>
      <c r="G9014" s="76">
        <f t="shared" si="301"/>
        <v>74800</v>
      </c>
      <c r="H9014" s="3"/>
    </row>
    <row r="9015" spans="1:8" ht="15.75" customHeight="1" x14ac:dyDescent="0.25">
      <c r="A9015" s="4" t="s">
        <v>0</v>
      </c>
      <c r="B9015" s="6" t="s">
        <v>62</v>
      </c>
      <c r="C9015" s="155" t="s">
        <v>2</v>
      </c>
      <c r="D9015" s="158" t="s">
        <v>2</v>
      </c>
      <c r="E9015" s="161" t="s">
        <v>2</v>
      </c>
      <c r="F9015" s="164" t="s">
        <v>2</v>
      </c>
      <c r="G9015" s="152" t="s">
        <v>2</v>
      </c>
      <c r="H9015" s="3"/>
    </row>
    <row r="9016" spans="1:8" ht="15.75" customHeight="1" x14ac:dyDescent="0.25">
      <c r="A9016" s="4"/>
      <c r="B9016" s="7" t="s">
        <v>3</v>
      </c>
      <c r="C9016" s="156"/>
      <c r="D9016" s="159"/>
      <c r="E9016" s="162"/>
      <c r="F9016" s="165"/>
      <c r="G9016" s="153"/>
      <c r="H9016" s="3"/>
    </row>
    <row r="9017" spans="1:8" ht="15.75" customHeight="1" x14ac:dyDescent="0.25">
      <c r="A9017" s="13">
        <v>2</v>
      </c>
      <c r="B9017" s="9" t="s">
        <v>7</v>
      </c>
      <c r="C9017" s="157"/>
      <c r="D9017" s="160"/>
      <c r="E9017" s="163"/>
      <c r="F9017" s="166"/>
      <c r="G9017" s="154"/>
      <c r="H9017" s="3"/>
    </row>
    <row r="9018" spans="1:8" ht="15.75" customHeight="1" x14ac:dyDescent="0.25">
      <c r="A9018" s="14"/>
      <c r="B9018" s="5" t="s">
        <v>113</v>
      </c>
      <c r="C9018" s="57">
        <v>468000</v>
      </c>
      <c r="D9018" s="71">
        <v>454000</v>
      </c>
      <c r="E9018" s="84">
        <v>472200</v>
      </c>
      <c r="F9018" s="135">
        <v>308720</v>
      </c>
      <c r="G9018" s="76">
        <f t="shared" ref="G9018:G9050" si="302">SMALL(C9018:F9018,1)</f>
        <v>308720</v>
      </c>
      <c r="H9018" s="3"/>
    </row>
    <row r="9019" spans="1:8" ht="15.75" customHeight="1" x14ac:dyDescent="0.25">
      <c r="A9019" s="14"/>
      <c r="B9019" s="5" t="s">
        <v>114</v>
      </c>
      <c r="C9019" s="57">
        <v>468000</v>
      </c>
      <c r="D9019" s="71">
        <v>454000</v>
      </c>
      <c r="E9019" s="84">
        <v>472200</v>
      </c>
      <c r="F9019" s="135">
        <v>308720</v>
      </c>
      <c r="G9019" s="76">
        <f t="shared" si="302"/>
        <v>308720</v>
      </c>
      <c r="H9019" s="3"/>
    </row>
    <row r="9020" spans="1:8" ht="15.75" customHeight="1" x14ac:dyDescent="0.25">
      <c r="A9020" s="14"/>
      <c r="B9020" s="5" t="s">
        <v>314</v>
      </c>
      <c r="C9020" s="57">
        <v>142000</v>
      </c>
      <c r="D9020" s="71">
        <v>138000</v>
      </c>
      <c r="E9020" s="84">
        <v>143500</v>
      </c>
      <c r="F9020" s="135">
        <v>93840</v>
      </c>
      <c r="G9020" s="76">
        <f t="shared" si="302"/>
        <v>93840</v>
      </c>
      <c r="H9020" s="3"/>
    </row>
    <row r="9021" spans="1:8" ht="15.75" customHeight="1" x14ac:dyDescent="0.25">
      <c r="A9021" s="14"/>
      <c r="B9021" s="5" t="s">
        <v>2261</v>
      </c>
      <c r="C9021" s="57">
        <v>142000</v>
      </c>
      <c r="D9021" s="71">
        <v>138000</v>
      </c>
      <c r="E9021" s="84">
        <v>143500</v>
      </c>
      <c r="F9021" s="135">
        <v>93840</v>
      </c>
      <c r="G9021" s="76">
        <f t="shared" si="302"/>
        <v>93840</v>
      </c>
      <c r="H9021" s="3"/>
    </row>
    <row r="9022" spans="1:8" ht="15.75" customHeight="1" x14ac:dyDescent="0.25">
      <c r="A9022" s="14"/>
      <c r="B9022" s="5" t="s">
        <v>579</v>
      </c>
      <c r="C9022" s="57">
        <v>309000</v>
      </c>
      <c r="D9022" s="71">
        <v>300000</v>
      </c>
      <c r="E9022" s="84">
        <v>312000</v>
      </c>
      <c r="F9022" s="135">
        <v>204000</v>
      </c>
      <c r="G9022" s="76">
        <f t="shared" si="302"/>
        <v>204000</v>
      </c>
      <c r="H9022" s="3"/>
    </row>
    <row r="9023" spans="1:8" ht="15.75" customHeight="1" x14ac:dyDescent="0.25">
      <c r="A9023" s="14"/>
      <c r="B9023" s="5" t="s">
        <v>3202</v>
      </c>
      <c r="C9023" s="57">
        <v>874000</v>
      </c>
      <c r="D9023" s="71">
        <v>849000</v>
      </c>
      <c r="E9023" s="84">
        <v>883000</v>
      </c>
      <c r="F9023" s="135">
        <v>577320</v>
      </c>
      <c r="G9023" s="76">
        <f t="shared" si="302"/>
        <v>577320</v>
      </c>
      <c r="H9023" s="3"/>
    </row>
    <row r="9024" spans="1:8" ht="15.75" customHeight="1" x14ac:dyDescent="0.25">
      <c r="A9024" s="14"/>
      <c r="B9024" s="8" t="s">
        <v>3122</v>
      </c>
      <c r="C9024" s="57">
        <v>2789000</v>
      </c>
      <c r="D9024" s="71">
        <v>2708000</v>
      </c>
      <c r="E9024" s="84">
        <v>2816300</v>
      </c>
      <c r="F9024" s="135">
        <v>1841440</v>
      </c>
      <c r="G9024" s="76">
        <f t="shared" si="302"/>
        <v>1841440</v>
      </c>
      <c r="H9024" s="3"/>
    </row>
    <row r="9025" spans="1:8" ht="15.75" customHeight="1" x14ac:dyDescent="0.25">
      <c r="A9025" s="14"/>
      <c r="B9025" s="8" t="s">
        <v>3121</v>
      </c>
      <c r="C9025" s="57">
        <v>2789000</v>
      </c>
      <c r="D9025" s="71">
        <v>2708000</v>
      </c>
      <c r="E9025" s="84">
        <v>2816300</v>
      </c>
      <c r="F9025" s="135">
        <v>1841440</v>
      </c>
      <c r="G9025" s="76">
        <f t="shared" si="302"/>
        <v>1841440</v>
      </c>
      <c r="H9025" s="3"/>
    </row>
    <row r="9026" spans="1:8" ht="15.75" customHeight="1" x14ac:dyDescent="0.25">
      <c r="A9026" s="14"/>
      <c r="B9026" s="5" t="s">
        <v>116</v>
      </c>
      <c r="C9026" s="57">
        <v>1609000</v>
      </c>
      <c r="D9026" s="71">
        <v>1562000</v>
      </c>
      <c r="E9026" s="84">
        <v>1624500</v>
      </c>
      <c r="F9026" s="135">
        <v>1062160</v>
      </c>
      <c r="G9026" s="76">
        <f t="shared" si="302"/>
        <v>1062160</v>
      </c>
      <c r="H9026" s="3"/>
    </row>
    <row r="9027" spans="1:8" ht="15.75" customHeight="1" x14ac:dyDescent="0.25">
      <c r="A9027" s="14"/>
      <c r="B9027" s="5" t="s">
        <v>119</v>
      </c>
      <c r="C9027" s="57">
        <v>2138000</v>
      </c>
      <c r="D9027" s="71">
        <v>2076000</v>
      </c>
      <c r="E9027" s="84">
        <v>2159000</v>
      </c>
      <c r="F9027" s="135">
        <v>1411680</v>
      </c>
      <c r="G9027" s="76">
        <f t="shared" si="302"/>
        <v>1411680</v>
      </c>
      <c r="H9027" s="3"/>
    </row>
    <row r="9028" spans="1:8" ht="15.75" customHeight="1" x14ac:dyDescent="0.25">
      <c r="A9028" s="14"/>
      <c r="B9028" s="5" t="s">
        <v>38</v>
      </c>
      <c r="C9028" s="57">
        <v>2138000</v>
      </c>
      <c r="D9028" s="71">
        <v>2076000</v>
      </c>
      <c r="E9028" s="84">
        <v>2159000</v>
      </c>
      <c r="F9028" s="135">
        <v>1411680</v>
      </c>
      <c r="G9028" s="76">
        <f t="shared" si="302"/>
        <v>1411680</v>
      </c>
      <c r="H9028" s="3"/>
    </row>
    <row r="9029" spans="1:8" ht="15.75" customHeight="1" x14ac:dyDescent="0.25">
      <c r="A9029" s="14"/>
      <c r="B9029" s="5" t="s">
        <v>123</v>
      </c>
      <c r="C9029" s="57">
        <v>309000</v>
      </c>
      <c r="D9029" s="71">
        <v>300000</v>
      </c>
      <c r="E9029" s="84">
        <v>312000</v>
      </c>
      <c r="F9029" s="135">
        <v>204000</v>
      </c>
      <c r="G9029" s="76">
        <f t="shared" si="302"/>
        <v>204000</v>
      </c>
      <c r="H9029" s="3"/>
    </row>
    <row r="9030" spans="1:8" ht="15.75" customHeight="1" x14ac:dyDescent="0.25">
      <c r="A9030" s="14"/>
      <c r="B9030" s="5" t="s">
        <v>124</v>
      </c>
      <c r="C9030" s="57">
        <v>309000</v>
      </c>
      <c r="D9030" s="71">
        <v>300000</v>
      </c>
      <c r="E9030" s="84">
        <v>312000</v>
      </c>
      <c r="F9030" s="135">
        <v>204000</v>
      </c>
      <c r="G9030" s="76">
        <f t="shared" si="302"/>
        <v>204000</v>
      </c>
      <c r="H9030" s="3"/>
    </row>
    <row r="9031" spans="1:8" ht="15.75" customHeight="1" x14ac:dyDescent="0.25">
      <c r="A9031" s="14"/>
      <c r="B9031" s="5" t="s">
        <v>125</v>
      </c>
      <c r="C9031" s="57">
        <v>309000</v>
      </c>
      <c r="D9031" s="71">
        <v>300000</v>
      </c>
      <c r="E9031" s="84">
        <v>312000</v>
      </c>
      <c r="F9031" s="135">
        <v>204000</v>
      </c>
      <c r="G9031" s="76">
        <f t="shared" si="302"/>
        <v>204000</v>
      </c>
      <c r="H9031" s="3"/>
    </row>
    <row r="9032" spans="1:8" ht="15.75" customHeight="1" x14ac:dyDescent="0.25">
      <c r="A9032" s="14"/>
      <c r="B9032" s="5" t="s">
        <v>582</v>
      </c>
      <c r="C9032" s="57">
        <v>231000</v>
      </c>
      <c r="D9032" s="71">
        <v>224000</v>
      </c>
      <c r="E9032" s="84">
        <v>233000</v>
      </c>
      <c r="F9032" s="135">
        <v>152320</v>
      </c>
      <c r="G9032" s="76">
        <f t="shared" si="302"/>
        <v>152320</v>
      </c>
      <c r="H9032" s="3"/>
    </row>
    <row r="9033" spans="1:8" ht="15.75" customHeight="1" x14ac:dyDescent="0.25">
      <c r="A9033" s="14"/>
      <c r="B9033" s="5" t="s">
        <v>678</v>
      </c>
      <c r="C9033" s="57">
        <v>240000</v>
      </c>
      <c r="D9033" s="71">
        <v>233000</v>
      </c>
      <c r="E9033" s="84">
        <v>242300</v>
      </c>
      <c r="F9033" s="135">
        <v>158440</v>
      </c>
      <c r="G9033" s="76">
        <f t="shared" si="302"/>
        <v>158440</v>
      </c>
      <c r="H9033" s="3"/>
    </row>
    <row r="9034" spans="1:8" ht="15.75" customHeight="1" x14ac:dyDescent="0.25">
      <c r="A9034" s="14"/>
      <c r="B9034" s="5" t="s">
        <v>126</v>
      </c>
      <c r="C9034" s="57">
        <v>1083000</v>
      </c>
      <c r="D9034" s="71">
        <v>1051000</v>
      </c>
      <c r="E9034" s="84">
        <v>1093000</v>
      </c>
      <c r="F9034" s="135">
        <v>714680</v>
      </c>
      <c r="G9034" s="76">
        <f t="shared" si="302"/>
        <v>714680</v>
      </c>
      <c r="H9034" s="3"/>
    </row>
    <row r="9035" spans="1:8" ht="15.75" customHeight="1" x14ac:dyDescent="0.25">
      <c r="A9035" s="14"/>
      <c r="B9035" s="5" t="s">
        <v>583</v>
      </c>
      <c r="C9035" s="57">
        <v>1112000</v>
      </c>
      <c r="D9035" s="71">
        <v>1080000</v>
      </c>
      <c r="E9035" s="84">
        <v>1123200</v>
      </c>
      <c r="F9035" s="135">
        <v>734400</v>
      </c>
      <c r="G9035" s="76">
        <f t="shared" si="302"/>
        <v>734400</v>
      </c>
      <c r="H9035" s="3"/>
    </row>
    <row r="9036" spans="1:8" ht="15.75" customHeight="1" x14ac:dyDescent="0.25">
      <c r="A9036" s="14"/>
      <c r="B9036" s="5" t="s">
        <v>3203</v>
      </c>
      <c r="C9036" s="57">
        <v>917000</v>
      </c>
      <c r="D9036" s="71">
        <v>890000</v>
      </c>
      <c r="E9036" s="84">
        <v>925600</v>
      </c>
      <c r="F9036" s="135">
        <v>605200</v>
      </c>
      <c r="G9036" s="76">
        <f t="shared" si="302"/>
        <v>605200</v>
      </c>
      <c r="H9036" s="3"/>
    </row>
    <row r="9037" spans="1:8" ht="15.75" customHeight="1" x14ac:dyDescent="0.25">
      <c r="A9037" s="14"/>
      <c r="B9037" s="5" t="s">
        <v>1540</v>
      </c>
      <c r="C9037" s="57">
        <v>680000</v>
      </c>
      <c r="D9037" s="71">
        <v>660000</v>
      </c>
      <c r="E9037" s="84">
        <v>686400</v>
      </c>
      <c r="F9037" s="135">
        <v>448800</v>
      </c>
      <c r="G9037" s="76">
        <f t="shared" si="302"/>
        <v>448800</v>
      </c>
      <c r="H9037" s="3"/>
    </row>
    <row r="9038" spans="1:8" ht="15.75" customHeight="1" x14ac:dyDescent="0.25">
      <c r="A9038" s="14"/>
      <c r="B9038" s="5" t="s">
        <v>3204</v>
      </c>
      <c r="C9038" s="57">
        <v>1554000</v>
      </c>
      <c r="D9038" s="71">
        <v>1509000</v>
      </c>
      <c r="E9038" s="84">
        <v>1569400</v>
      </c>
      <c r="F9038" s="135">
        <v>1026120</v>
      </c>
      <c r="G9038" s="76">
        <f t="shared" si="302"/>
        <v>1026120</v>
      </c>
      <c r="H9038" s="3"/>
    </row>
    <row r="9039" spans="1:8" ht="15.75" customHeight="1" x14ac:dyDescent="0.25">
      <c r="A9039" s="14"/>
      <c r="B9039" s="5" t="s">
        <v>2266</v>
      </c>
      <c r="C9039" s="57">
        <v>1579000</v>
      </c>
      <c r="D9039" s="71">
        <v>1533000</v>
      </c>
      <c r="E9039" s="84">
        <v>1594300</v>
      </c>
      <c r="F9039" s="135">
        <v>1042440</v>
      </c>
      <c r="G9039" s="76">
        <f t="shared" si="302"/>
        <v>1042440</v>
      </c>
      <c r="H9039" s="3"/>
    </row>
    <row r="9040" spans="1:8" ht="15.75" customHeight="1" x14ac:dyDescent="0.25">
      <c r="A9040" s="14"/>
      <c r="B9040" s="5" t="s">
        <v>2267</v>
      </c>
      <c r="C9040" s="57">
        <v>436000</v>
      </c>
      <c r="D9040" s="71">
        <v>423000</v>
      </c>
      <c r="E9040" s="84">
        <v>439900</v>
      </c>
      <c r="F9040" s="135">
        <v>287640</v>
      </c>
      <c r="G9040" s="76">
        <f t="shared" si="302"/>
        <v>287640</v>
      </c>
      <c r="H9040" s="3"/>
    </row>
    <row r="9041" spans="1:8" ht="15.75" customHeight="1" x14ac:dyDescent="0.25">
      <c r="A9041" s="14"/>
      <c r="B9041" s="5" t="s">
        <v>2268</v>
      </c>
      <c r="C9041" s="57">
        <v>543000</v>
      </c>
      <c r="D9041" s="71">
        <v>527000</v>
      </c>
      <c r="E9041" s="84">
        <v>548100</v>
      </c>
      <c r="F9041" s="135">
        <v>358360</v>
      </c>
      <c r="G9041" s="76">
        <f t="shared" si="302"/>
        <v>358360</v>
      </c>
      <c r="H9041" s="3"/>
    </row>
    <row r="9042" spans="1:8" ht="15.75" customHeight="1" x14ac:dyDescent="0.25">
      <c r="A9042" s="14"/>
      <c r="B9042" s="5" t="s">
        <v>586</v>
      </c>
      <c r="C9042" s="57">
        <v>581000</v>
      </c>
      <c r="D9042" s="71">
        <v>564000</v>
      </c>
      <c r="E9042" s="84">
        <v>586600</v>
      </c>
      <c r="F9042" s="135">
        <v>383520</v>
      </c>
      <c r="G9042" s="76">
        <f t="shared" si="302"/>
        <v>383520</v>
      </c>
      <c r="H9042" s="3"/>
    </row>
    <row r="9043" spans="1:8" ht="15.75" customHeight="1" x14ac:dyDescent="0.25">
      <c r="A9043" s="14"/>
      <c r="B9043" s="5" t="s">
        <v>590</v>
      </c>
      <c r="C9043" s="57">
        <v>300000</v>
      </c>
      <c r="D9043" s="71">
        <v>291000</v>
      </c>
      <c r="E9043" s="84">
        <v>302600</v>
      </c>
      <c r="F9043" s="135">
        <v>197880</v>
      </c>
      <c r="G9043" s="76">
        <f t="shared" si="302"/>
        <v>197880</v>
      </c>
      <c r="H9043" s="3"/>
    </row>
    <row r="9044" spans="1:8" ht="15.75" customHeight="1" x14ac:dyDescent="0.25">
      <c r="A9044" s="14"/>
      <c r="B9044" s="5" t="s">
        <v>133</v>
      </c>
      <c r="C9044" s="57">
        <v>1391000</v>
      </c>
      <c r="D9044" s="71">
        <v>1350000</v>
      </c>
      <c r="E9044" s="84">
        <v>1404000</v>
      </c>
      <c r="F9044" s="135">
        <v>918000</v>
      </c>
      <c r="G9044" s="76">
        <f t="shared" si="302"/>
        <v>918000</v>
      </c>
      <c r="H9044" s="3"/>
    </row>
    <row r="9045" spans="1:8" ht="15.75" customHeight="1" x14ac:dyDescent="0.25">
      <c r="A9045" s="14"/>
      <c r="B9045" s="5" t="s">
        <v>134</v>
      </c>
      <c r="C9045" s="57">
        <v>1391000</v>
      </c>
      <c r="D9045" s="71">
        <v>1350000</v>
      </c>
      <c r="E9045" s="84">
        <v>1404000</v>
      </c>
      <c r="F9045" s="135">
        <v>918000</v>
      </c>
      <c r="G9045" s="76">
        <f t="shared" si="302"/>
        <v>918000</v>
      </c>
      <c r="H9045" s="3"/>
    </row>
    <row r="9046" spans="1:8" ht="15.75" customHeight="1" x14ac:dyDescent="0.25">
      <c r="A9046" s="14"/>
      <c r="B9046" s="5" t="s">
        <v>1959</v>
      </c>
      <c r="C9046" s="57">
        <v>1068000</v>
      </c>
      <c r="D9046" s="71">
        <v>1037000</v>
      </c>
      <c r="E9046" s="84">
        <v>1078500</v>
      </c>
      <c r="F9046" s="135">
        <v>705160</v>
      </c>
      <c r="G9046" s="76">
        <f t="shared" si="302"/>
        <v>705160</v>
      </c>
      <c r="H9046" s="3"/>
    </row>
    <row r="9047" spans="1:8" ht="15.75" customHeight="1" x14ac:dyDescent="0.25">
      <c r="A9047" s="14"/>
      <c r="B9047" s="5" t="s">
        <v>3205</v>
      </c>
      <c r="C9047" s="57">
        <v>1068000</v>
      </c>
      <c r="D9047" s="71">
        <v>1037000</v>
      </c>
      <c r="E9047" s="84">
        <v>1078500</v>
      </c>
      <c r="F9047" s="135">
        <v>705160</v>
      </c>
      <c r="G9047" s="76">
        <f t="shared" si="302"/>
        <v>705160</v>
      </c>
      <c r="H9047" s="3"/>
    </row>
    <row r="9048" spans="1:8" ht="15.75" customHeight="1" x14ac:dyDescent="0.25">
      <c r="A9048" s="14"/>
      <c r="B9048" s="5" t="s">
        <v>592</v>
      </c>
      <c r="C9048" s="57">
        <v>212000</v>
      </c>
      <c r="D9048" s="71">
        <v>206000</v>
      </c>
      <c r="E9048" s="84">
        <v>214200</v>
      </c>
      <c r="F9048" s="135">
        <v>140080</v>
      </c>
      <c r="G9048" s="76">
        <f t="shared" si="302"/>
        <v>140080</v>
      </c>
      <c r="H9048" s="3"/>
    </row>
    <row r="9049" spans="1:8" ht="15.75" customHeight="1" x14ac:dyDescent="0.25">
      <c r="A9049" s="14"/>
      <c r="B9049" s="5" t="s">
        <v>593</v>
      </c>
      <c r="C9049" s="57">
        <v>1698000</v>
      </c>
      <c r="D9049" s="71">
        <v>1649000</v>
      </c>
      <c r="E9049" s="84">
        <v>1715000</v>
      </c>
      <c r="F9049" s="135">
        <v>1121320</v>
      </c>
      <c r="G9049" s="76">
        <f t="shared" si="302"/>
        <v>1121320</v>
      </c>
      <c r="H9049" s="3"/>
    </row>
    <row r="9050" spans="1:8" ht="15.75" customHeight="1" x14ac:dyDescent="0.25">
      <c r="A9050" s="14"/>
      <c r="B9050" s="5" t="s">
        <v>2274</v>
      </c>
      <c r="C9050" s="57">
        <v>92000</v>
      </c>
      <c r="D9050" s="71">
        <v>89000</v>
      </c>
      <c r="E9050" s="84">
        <v>92600</v>
      </c>
      <c r="F9050" s="135">
        <v>60520</v>
      </c>
      <c r="G9050" s="76">
        <f t="shared" si="302"/>
        <v>60520</v>
      </c>
      <c r="H9050" s="3"/>
    </row>
    <row r="9051" spans="1:8" ht="15.75" customHeight="1" x14ac:dyDescent="0.25">
      <c r="A9051" s="4" t="s">
        <v>0</v>
      </c>
      <c r="B9051" s="6" t="s">
        <v>63</v>
      </c>
      <c r="C9051" s="155" t="s">
        <v>2</v>
      </c>
      <c r="D9051" s="158" t="s">
        <v>2</v>
      </c>
      <c r="E9051" s="161" t="s">
        <v>2</v>
      </c>
      <c r="F9051" s="164" t="s">
        <v>2</v>
      </c>
      <c r="G9051" s="152" t="s">
        <v>2</v>
      </c>
      <c r="H9051" s="3"/>
    </row>
    <row r="9052" spans="1:8" ht="15.75" customHeight="1" x14ac:dyDescent="0.25">
      <c r="A9052" s="4"/>
      <c r="B9052" s="7" t="s">
        <v>3</v>
      </c>
      <c r="C9052" s="156"/>
      <c r="D9052" s="159"/>
      <c r="E9052" s="162"/>
      <c r="F9052" s="165"/>
      <c r="G9052" s="153"/>
      <c r="H9052" s="3"/>
    </row>
    <row r="9053" spans="1:8" ht="15.75" customHeight="1" x14ac:dyDescent="0.25">
      <c r="A9053" s="13">
        <v>3</v>
      </c>
      <c r="B9053" s="9" t="s">
        <v>9</v>
      </c>
      <c r="C9053" s="157"/>
      <c r="D9053" s="160"/>
      <c r="E9053" s="163"/>
      <c r="F9053" s="166"/>
      <c r="G9053" s="154"/>
      <c r="H9053" s="3"/>
    </row>
    <row r="9054" spans="1:8" ht="15.75" customHeight="1" x14ac:dyDescent="0.25">
      <c r="A9054" s="14"/>
      <c r="B9054" s="5" t="s">
        <v>1548</v>
      </c>
      <c r="C9054" s="57">
        <v>259000</v>
      </c>
      <c r="D9054" s="71">
        <v>251000</v>
      </c>
      <c r="E9054" s="84">
        <v>261000</v>
      </c>
      <c r="F9054" s="135">
        <v>170680</v>
      </c>
      <c r="G9054" s="76">
        <f t="shared" ref="G9054:G9074" si="303">SMALL(C9054:F9054,1)</f>
        <v>170680</v>
      </c>
      <c r="H9054" s="3"/>
    </row>
    <row r="9055" spans="1:8" ht="15.75" customHeight="1" x14ac:dyDescent="0.25">
      <c r="A9055" s="14"/>
      <c r="B9055" s="5" t="s">
        <v>143</v>
      </c>
      <c r="C9055" s="57">
        <v>259000</v>
      </c>
      <c r="D9055" s="71">
        <v>251000</v>
      </c>
      <c r="E9055" s="84">
        <v>261000</v>
      </c>
      <c r="F9055" s="135">
        <v>170680</v>
      </c>
      <c r="G9055" s="76">
        <f t="shared" si="303"/>
        <v>170680</v>
      </c>
      <c r="H9055" s="3"/>
    </row>
    <row r="9056" spans="1:8" ht="15.75" customHeight="1" x14ac:dyDescent="0.25">
      <c r="A9056" s="14"/>
      <c r="B9056" s="5" t="s">
        <v>147</v>
      </c>
      <c r="C9056" s="57">
        <v>2915000</v>
      </c>
      <c r="D9056" s="71">
        <v>2830000</v>
      </c>
      <c r="E9056" s="84">
        <v>2943200</v>
      </c>
      <c r="F9056" s="135">
        <v>1924400</v>
      </c>
      <c r="G9056" s="76">
        <f t="shared" si="303"/>
        <v>1924400</v>
      </c>
      <c r="H9056" s="3"/>
    </row>
    <row r="9057" spans="1:8" ht="15.75" customHeight="1" x14ac:dyDescent="0.25">
      <c r="A9057" s="14"/>
      <c r="B9057" s="5" t="s">
        <v>148</v>
      </c>
      <c r="C9057" s="57">
        <v>2915000</v>
      </c>
      <c r="D9057" s="71">
        <v>2830000</v>
      </c>
      <c r="E9057" s="84">
        <v>2943200</v>
      </c>
      <c r="F9057" s="135">
        <v>1924400</v>
      </c>
      <c r="G9057" s="76">
        <f t="shared" si="303"/>
        <v>1924400</v>
      </c>
      <c r="H9057" s="3"/>
    </row>
    <row r="9058" spans="1:8" ht="15.75" customHeight="1" x14ac:dyDescent="0.25">
      <c r="A9058" s="14"/>
      <c r="B9058" s="5" t="s">
        <v>596</v>
      </c>
      <c r="C9058" s="57">
        <v>4081000</v>
      </c>
      <c r="D9058" s="71">
        <v>3962000</v>
      </c>
      <c r="E9058" s="84">
        <v>4120500</v>
      </c>
      <c r="F9058" s="135">
        <v>2694160</v>
      </c>
      <c r="G9058" s="76">
        <f t="shared" si="303"/>
        <v>2694160</v>
      </c>
      <c r="H9058" s="3"/>
    </row>
    <row r="9059" spans="1:8" ht="15.75" customHeight="1" x14ac:dyDescent="0.25">
      <c r="A9059" s="14"/>
      <c r="B9059" s="5" t="s">
        <v>3128</v>
      </c>
      <c r="C9059" s="57">
        <v>309000</v>
      </c>
      <c r="D9059" s="71">
        <v>300000</v>
      </c>
      <c r="E9059" s="84">
        <v>312000</v>
      </c>
      <c r="F9059" s="135">
        <v>204000</v>
      </c>
      <c r="G9059" s="76">
        <f t="shared" si="303"/>
        <v>204000</v>
      </c>
      <c r="H9059" s="3"/>
    </row>
    <row r="9060" spans="1:8" ht="15.75" customHeight="1" x14ac:dyDescent="0.25">
      <c r="A9060" s="14"/>
      <c r="B9060" s="8" t="s">
        <v>150</v>
      </c>
      <c r="C9060" s="57">
        <v>818000</v>
      </c>
      <c r="D9060" s="71">
        <v>794000</v>
      </c>
      <c r="E9060" s="84">
        <v>825800</v>
      </c>
      <c r="F9060" s="135">
        <v>539920</v>
      </c>
      <c r="G9060" s="76">
        <f t="shared" si="303"/>
        <v>539920</v>
      </c>
      <c r="H9060" s="3"/>
    </row>
    <row r="9061" spans="1:8" ht="15.75" customHeight="1" x14ac:dyDescent="0.25">
      <c r="A9061" s="14"/>
      <c r="B9061" s="5" t="s">
        <v>152</v>
      </c>
      <c r="C9061" s="57">
        <v>408000</v>
      </c>
      <c r="D9061" s="71">
        <v>396000</v>
      </c>
      <c r="E9061" s="84">
        <v>411800</v>
      </c>
      <c r="F9061" s="135">
        <v>269280</v>
      </c>
      <c r="G9061" s="76">
        <f t="shared" si="303"/>
        <v>269280</v>
      </c>
      <c r="H9061" s="3"/>
    </row>
    <row r="9062" spans="1:8" ht="15.75" customHeight="1" x14ac:dyDescent="0.25">
      <c r="A9062" s="14"/>
      <c r="B9062" s="5" t="s">
        <v>155</v>
      </c>
      <c r="C9062" s="57">
        <v>1408000</v>
      </c>
      <c r="D9062" s="71">
        <v>1367000</v>
      </c>
      <c r="E9062" s="84">
        <v>1421700</v>
      </c>
      <c r="F9062" s="135">
        <v>929560</v>
      </c>
      <c r="G9062" s="76">
        <f t="shared" si="303"/>
        <v>929560</v>
      </c>
      <c r="H9062" s="3"/>
    </row>
    <row r="9063" spans="1:8" ht="15.75" customHeight="1" x14ac:dyDescent="0.25">
      <c r="A9063" s="14"/>
      <c r="B9063" s="5" t="s">
        <v>3129</v>
      </c>
      <c r="C9063" s="57">
        <v>1289000</v>
      </c>
      <c r="D9063" s="71">
        <v>1251000</v>
      </c>
      <c r="E9063" s="84">
        <v>1301000</v>
      </c>
      <c r="F9063" s="135">
        <v>850680</v>
      </c>
      <c r="G9063" s="76">
        <f t="shared" si="303"/>
        <v>850680</v>
      </c>
      <c r="H9063" s="3"/>
    </row>
    <row r="9064" spans="1:8" ht="15.75" customHeight="1" x14ac:dyDescent="0.25">
      <c r="A9064" s="14"/>
      <c r="B9064" s="5" t="s">
        <v>157</v>
      </c>
      <c r="C9064" s="57">
        <v>468000</v>
      </c>
      <c r="D9064" s="71">
        <v>454000</v>
      </c>
      <c r="E9064" s="84">
        <v>472200</v>
      </c>
      <c r="F9064" s="135">
        <v>308720</v>
      </c>
      <c r="G9064" s="76">
        <f t="shared" si="303"/>
        <v>308720</v>
      </c>
      <c r="H9064" s="3"/>
    </row>
    <row r="9065" spans="1:8" ht="15.75" customHeight="1" x14ac:dyDescent="0.25">
      <c r="A9065" s="14"/>
      <c r="B9065" s="5" t="s">
        <v>1551</v>
      </c>
      <c r="C9065" s="57">
        <v>936000</v>
      </c>
      <c r="D9065" s="71">
        <v>909000</v>
      </c>
      <c r="E9065" s="84">
        <v>945400</v>
      </c>
      <c r="F9065" s="135">
        <v>618120</v>
      </c>
      <c r="G9065" s="76">
        <f t="shared" si="303"/>
        <v>618120</v>
      </c>
      <c r="H9065" s="3"/>
    </row>
    <row r="9066" spans="1:8" ht="15.75" customHeight="1" x14ac:dyDescent="0.25">
      <c r="A9066" s="14"/>
      <c r="B9066" s="5" t="s">
        <v>3130</v>
      </c>
      <c r="C9066" s="57">
        <v>961000</v>
      </c>
      <c r="D9066" s="71">
        <v>933000</v>
      </c>
      <c r="E9066" s="84">
        <v>970300</v>
      </c>
      <c r="F9066" s="135">
        <v>634440</v>
      </c>
      <c r="G9066" s="76">
        <f t="shared" si="303"/>
        <v>634440</v>
      </c>
      <c r="H9066" s="3"/>
    </row>
    <row r="9067" spans="1:8" ht="15.75" customHeight="1" x14ac:dyDescent="0.25">
      <c r="A9067" s="14"/>
      <c r="B9067" s="5" t="s">
        <v>167</v>
      </c>
      <c r="C9067" s="57">
        <v>240000</v>
      </c>
      <c r="D9067" s="71">
        <v>233000</v>
      </c>
      <c r="E9067" s="84">
        <v>242300</v>
      </c>
      <c r="F9067" s="135">
        <v>158440</v>
      </c>
      <c r="G9067" s="76">
        <f t="shared" si="303"/>
        <v>158440</v>
      </c>
      <c r="H9067" s="3"/>
    </row>
    <row r="9068" spans="1:8" ht="15.75" customHeight="1" x14ac:dyDescent="0.25">
      <c r="A9068" s="14"/>
      <c r="B9068" s="5" t="s">
        <v>28</v>
      </c>
      <c r="C9068" s="57">
        <v>17348000</v>
      </c>
      <c r="D9068" s="71">
        <v>16843000</v>
      </c>
      <c r="E9068" s="84">
        <v>17516700</v>
      </c>
      <c r="F9068" s="135">
        <v>11453240</v>
      </c>
      <c r="G9068" s="76">
        <f t="shared" si="303"/>
        <v>11453240</v>
      </c>
      <c r="H9068" s="3"/>
    </row>
    <row r="9069" spans="1:8" ht="15.75" customHeight="1" x14ac:dyDescent="0.25">
      <c r="A9069" s="14"/>
      <c r="B9069" s="5" t="s">
        <v>170</v>
      </c>
      <c r="C9069" s="57">
        <v>142000</v>
      </c>
      <c r="D9069" s="71">
        <v>138000</v>
      </c>
      <c r="E9069" s="84">
        <v>143500</v>
      </c>
      <c r="F9069" s="135">
        <v>93840</v>
      </c>
      <c r="G9069" s="76">
        <f t="shared" si="303"/>
        <v>93840</v>
      </c>
      <c r="H9069" s="3"/>
    </row>
    <row r="9070" spans="1:8" ht="15.75" customHeight="1" x14ac:dyDescent="0.25">
      <c r="A9070" s="14"/>
      <c r="B9070" s="5" t="s">
        <v>2289</v>
      </c>
      <c r="C9070" s="57">
        <v>300000</v>
      </c>
      <c r="D9070" s="71">
        <v>291000</v>
      </c>
      <c r="E9070" s="84">
        <v>302600</v>
      </c>
      <c r="F9070" s="135">
        <v>197880</v>
      </c>
      <c r="G9070" s="76">
        <f t="shared" si="303"/>
        <v>197880</v>
      </c>
      <c r="H9070" s="3"/>
    </row>
    <row r="9071" spans="1:8" ht="15.75" customHeight="1" x14ac:dyDescent="0.25">
      <c r="A9071" s="14"/>
      <c r="B9071" s="5" t="s">
        <v>183</v>
      </c>
      <c r="C9071" s="57">
        <v>300000</v>
      </c>
      <c r="D9071" s="71">
        <v>291000</v>
      </c>
      <c r="E9071" s="84">
        <v>302600</v>
      </c>
      <c r="F9071" s="135">
        <v>197880</v>
      </c>
      <c r="G9071" s="76">
        <f t="shared" si="303"/>
        <v>197880</v>
      </c>
      <c r="H9071" s="3"/>
    </row>
    <row r="9072" spans="1:8" ht="15.75" customHeight="1" x14ac:dyDescent="0.25">
      <c r="A9072" s="14"/>
      <c r="B9072" s="5" t="s">
        <v>184</v>
      </c>
      <c r="C9072" s="57">
        <v>300000</v>
      </c>
      <c r="D9072" s="71">
        <v>291000</v>
      </c>
      <c r="E9072" s="84">
        <v>302600</v>
      </c>
      <c r="F9072" s="135">
        <v>197880</v>
      </c>
      <c r="G9072" s="76">
        <f t="shared" si="303"/>
        <v>197880</v>
      </c>
      <c r="H9072" s="3"/>
    </row>
    <row r="9073" spans="1:8" ht="15.75" customHeight="1" x14ac:dyDescent="0.25">
      <c r="A9073" s="14"/>
      <c r="B9073" s="5" t="s">
        <v>2142</v>
      </c>
      <c r="C9073" s="57">
        <v>142000</v>
      </c>
      <c r="D9073" s="71">
        <v>138000</v>
      </c>
      <c r="E9073" s="84">
        <v>143500</v>
      </c>
      <c r="F9073" s="135">
        <v>93840</v>
      </c>
      <c r="G9073" s="76">
        <f t="shared" si="303"/>
        <v>93840</v>
      </c>
      <c r="H9073" s="3"/>
    </row>
    <row r="9074" spans="1:8" ht="15.75" customHeight="1" x14ac:dyDescent="0.25">
      <c r="A9074" s="14"/>
      <c r="B9074" s="5" t="s">
        <v>3131</v>
      </c>
      <c r="C9074" s="57">
        <v>92000</v>
      </c>
      <c r="D9074" s="71">
        <v>89000</v>
      </c>
      <c r="E9074" s="84">
        <v>92600</v>
      </c>
      <c r="F9074" s="135">
        <v>60520</v>
      </c>
      <c r="G9074" s="76">
        <f t="shared" si="303"/>
        <v>60520</v>
      </c>
      <c r="H9074" s="3"/>
    </row>
    <row r="9075" spans="1:8" ht="15.75" customHeight="1" x14ac:dyDescent="0.25">
      <c r="A9075" s="13" t="s">
        <v>0</v>
      </c>
      <c r="B9075" s="6" t="s">
        <v>195</v>
      </c>
      <c r="C9075" s="155" t="s">
        <v>2</v>
      </c>
      <c r="D9075" s="158" t="s">
        <v>2</v>
      </c>
      <c r="E9075" s="161" t="s">
        <v>2</v>
      </c>
      <c r="F9075" s="164" t="s">
        <v>2</v>
      </c>
      <c r="G9075" s="152" t="s">
        <v>2</v>
      </c>
      <c r="H9075" s="3"/>
    </row>
    <row r="9076" spans="1:8" ht="15.75" customHeight="1" x14ac:dyDescent="0.25">
      <c r="A9076" s="13"/>
      <c r="B9076" s="7" t="s">
        <v>3</v>
      </c>
      <c r="C9076" s="156"/>
      <c r="D9076" s="159"/>
      <c r="E9076" s="162"/>
      <c r="F9076" s="165"/>
      <c r="G9076" s="153"/>
      <c r="H9076" s="3"/>
    </row>
    <row r="9077" spans="1:8" ht="15.75" customHeight="1" x14ac:dyDescent="0.25">
      <c r="A9077" s="4">
        <v>4</v>
      </c>
      <c r="B9077" s="9" t="s">
        <v>10</v>
      </c>
      <c r="C9077" s="157"/>
      <c r="D9077" s="160"/>
      <c r="E9077" s="163"/>
      <c r="F9077" s="166"/>
      <c r="G9077" s="154"/>
      <c r="H9077" s="3"/>
    </row>
    <row r="9078" spans="1:8" ht="15.75" customHeight="1" x14ac:dyDescent="0.25">
      <c r="A9078" s="15"/>
      <c r="B9078" s="5" t="s">
        <v>197</v>
      </c>
      <c r="C9078" s="57">
        <v>193000</v>
      </c>
      <c r="D9078" s="71">
        <v>187000</v>
      </c>
      <c r="E9078" s="84">
        <v>194500</v>
      </c>
      <c r="F9078" s="135">
        <v>127160</v>
      </c>
      <c r="G9078" s="76">
        <f t="shared" ref="G9078:G9109" si="304">SMALL(C9078:F9078,1)</f>
        <v>127160</v>
      </c>
      <c r="H9078" s="3"/>
    </row>
    <row r="9079" spans="1:8" ht="15.75" customHeight="1" x14ac:dyDescent="0.25">
      <c r="A9079" s="15"/>
      <c r="B9079" s="5" t="s">
        <v>198</v>
      </c>
      <c r="C9079" s="57">
        <v>193000</v>
      </c>
      <c r="D9079" s="71">
        <v>187000</v>
      </c>
      <c r="E9079" s="84">
        <v>194500</v>
      </c>
      <c r="F9079" s="135">
        <v>127160</v>
      </c>
      <c r="G9079" s="76">
        <f t="shared" si="304"/>
        <v>127160</v>
      </c>
      <c r="H9079" s="3"/>
    </row>
    <row r="9080" spans="1:8" ht="15.75" customHeight="1" x14ac:dyDescent="0.25">
      <c r="A9080" s="15"/>
      <c r="B9080" s="5" t="s">
        <v>199</v>
      </c>
      <c r="C9080" s="57">
        <v>193000</v>
      </c>
      <c r="D9080" s="71">
        <v>187000</v>
      </c>
      <c r="E9080" s="84">
        <v>194500</v>
      </c>
      <c r="F9080" s="135">
        <v>127160</v>
      </c>
      <c r="G9080" s="76">
        <f t="shared" si="304"/>
        <v>127160</v>
      </c>
      <c r="H9080" s="3"/>
    </row>
    <row r="9081" spans="1:8" ht="15.75" customHeight="1" x14ac:dyDescent="0.25">
      <c r="A9081" s="15"/>
      <c r="B9081" s="5" t="s">
        <v>200</v>
      </c>
      <c r="C9081" s="57">
        <v>142000</v>
      </c>
      <c r="D9081" s="71">
        <v>138000</v>
      </c>
      <c r="E9081" s="84">
        <v>143500</v>
      </c>
      <c r="F9081" s="135">
        <v>93840</v>
      </c>
      <c r="G9081" s="76">
        <f t="shared" si="304"/>
        <v>93840</v>
      </c>
      <c r="H9081" s="3"/>
    </row>
    <row r="9082" spans="1:8" ht="15.75" customHeight="1" x14ac:dyDescent="0.25">
      <c r="A9082" s="15"/>
      <c r="B9082" s="5" t="s">
        <v>201</v>
      </c>
      <c r="C9082" s="57">
        <v>259000</v>
      </c>
      <c r="D9082" s="71">
        <v>251000</v>
      </c>
      <c r="E9082" s="84">
        <v>261000</v>
      </c>
      <c r="F9082" s="135">
        <v>170680</v>
      </c>
      <c r="G9082" s="76">
        <f t="shared" si="304"/>
        <v>170680</v>
      </c>
      <c r="H9082" s="3"/>
    </row>
    <row r="9083" spans="1:8" ht="15.75" customHeight="1" x14ac:dyDescent="0.25">
      <c r="A9083" s="15"/>
      <c r="B9083" s="5" t="s">
        <v>30</v>
      </c>
      <c r="C9083" s="57">
        <v>259000</v>
      </c>
      <c r="D9083" s="71">
        <v>251000</v>
      </c>
      <c r="E9083" s="84">
        <v>261000</v>
      </c>
      <c r="F9083" s="135">
        <v>170680</v>
      </c>
      <c r="G9083" s="76">
        <f t="shared" si="304"/>
        <v>170680</v>
      </c>
      <c r="H9083" s="3"/>
    </row>
    <row r="9084" spans="1:8" ht="15.75" customHeight="1" x14ac:dyDescent="0.25">
      <c r="A9084" s="15"/>
      <c r="B9084" s="5" t="s">
        <v>3206</v>
      </c>
      <c r="C9084" s="57">
        <v>1522000</v>
      </c>
      <c r="D9084" s="71">
        <v>1478000</v>
      </c>
      <c r="E9084" s="84">
        <v>1537100</v>
      </c>
      <c r="F9084" s="135">
        <v>1005040</v>
      </c>
      <c r="G9084" s="76">
        <f t="shared" si="304"/>
        <v>1005040</v>
      </c>
      <c r="H9084" s="3"/>
    </row>
    <row r="9085" spans="1:8" ht="15.75" customHeight="1" x14ac:dyDescent="0.25">
      <c r="A9085" s="15"/>
      <c r="B9085" s="5" t="s">
        <v>3207</v>
      </c>
      <c r="C9085" s="57">
        <v>1522000</v>
      </c>
      <c r="D9085" s="71">
        <v>1478000</v>
      </c>
      <c r="E9085" s="84">
        <v>1537100</v>
      </c>
      <c r="F9085" s="135">
        <v>1005040</v>
      </c>
      <c r="G9085" s="76">
        <f t="shared" si="304"/>
        <v>1005040</v>
      </c>
      <c r="H9085" s="3"/>
    </row>
    <row r="9086" spans="1:8" ht="15.75" customHeight="1" x14ac:dyDescent="0.25">
      <c r="A9086" s="15"/>
      <c r="B9086" s="5" t="s">
        <v>202</v>
      </c>
      <c r="C9086" s="57">
        <v>142000</v>
      </c>
      <c r="D9086" s="71">
        <v>138000</v>
      </c>
      <c r="E9086" s="84">
        <v>143500</v>
      </c>
      <c r="F9086" s="135">
        <v>93840</v>
      </c>
      <c r="G9086" s="76">
        <f t="shared" si="304"/>
        <v>93840</v>
      </c>
      <c r="H9086" s="3"/>
    </row>
    <row r="9087" spans="1:8" ht="15.75" customHeight="1" x14ac:dyDescent="0.25">
      <c r="A9087" s="15"/>
      <c r="B9087" s="5" t="s">
        <v>613</v>
      </c>
      <c r="C9087" s="57">
        <v>142000</v>
      </c>
      <c r="D9087" s="71">
        <v>138000</v>
      </c>
      <c r="E9087" s="84">
        <v>143500</v>
      </c>
      <c r="F9087" s="135">
        <v>93840</v>
      </c>
      <c r="G9087" s="76">
        <f t="shared" si="304"/>
        <v>93840</v>
      </c>
      <c r="H9087" s="3"/>
    </row>
    <row r="9088" spans="1:8" ht="15.75" customHeight="1" x14ac:dyDescent="0.25">
      <c r="A9088" s="15"/>
      <c r="B9088" s="5" t="s">
        <v>3208</v>
      </c>
      <c r="C9088" s="57">
        <v>142000</v>
      </c>
      <c r="D9088" s="71">
        <v>138000</v>
      </c>
      <c r="E9088" s="84">
        <v>143500</v>
      </c>
      <c r="F9088" s="135">
        <v>93840</v>
      </c>
      <c r="G9088" s="76">
        <f t="shared" si="304"/>
        <v>93840</v>
      </c>
      <c r="H9088" s="3"/>
    </row>
    <row r="9089" spans="1:8" ht="15.75" customHeight="1" x14ac:dyDescent="0.25">
      <c r="A9089" s="15"/>
      <c r="B9089" s="5" t="s">
        <v>615</v>
      </c>
      <c r="C9089" s="57">
        <v>142000</v>
      </c>
      <c r="D9089" s="71">
        <v>138000</v>
      </c>
      <c r="E9089" s="84">
        <v>143500</v>
      </c>
      <c r="F9089" s="135">
        <v>93840</v>
      </c>
      <c r="G9089" s="76">
        <f t="shared" si="304"/>
        <v>93840</v>
      </c>
      <c r="H9089" s="3"/>
    </row>
    <row r="9090" spans="1:8" ht="15.75" customHeight="1" x14ac:dyDescent="0.25">
      <c r="A9090" s="15"/>
      <c r="B9090" s="5" t="s">
        <v>205</v>
      </c>
      <c r="C9090" s="57">
        <v>142000</v>
      </c>
      <c r="D9090" s="71">
        <v>138000</v>
      </c>
      <c r="E9090" s="84">
        <v>143500</v>
      </c>
      <c r="F9090" s="135">
        <v>93840</v>
      </c>
      <c r="G9090" s="76">
        <f t="shared" si="304"/>
        <v>93840</v>
      </c>
      <c r="H9090" s="3"/>
    </row>
    <row r="9091" spans="1:8" ht="15.75" customHeight="1" x14ac:dyDescent="0.25">
      <c r="A9091" s="15"/>
      <c r="B9091" s="5" t="s">
        <v>774</v>
      </c>
      <c r="C9091" s="57">
        <v>142000</v>
      </c>
      <c r="D9091" s="71">
        <v>138000</v>
      </c>
      <c r="E9091" s="84">
        <v>143500</v>
      </c>
      <c r="F9091" s="135">
        <v>93840</v>
      </c>
      <c r="G9091" s="76">
        <f t="shared" si="304"/>
        <v>93840</v>
      </c>
      <c r="H9091" s="3"/>
    </row>
    <row r="9092" spans="1:8" ht="15.75" customHeight="1" x14ac:dyDescent="0.25">
      <c r="A9092" s="15"/>
      <c r="B9092" s="5" t="s">
        <v>2365</v>
      </c>
      <c r="C9092" s="57">
        <v>142000</v>
      </c>
      <c r="D9092" s="71">
        <v>138000</v>
      </c>
      <c r="E9092" s="84">
        <v>143500</v>
      </c>
      <c r="F9092" s="135">
        <v>93840</v>
      </c>
      <c r="G9092" s="76">
        <f t="shared" si="304"/>
        <v>93840</v>
      </c>
      <c r="H9092" s="3"/>
    </row>
    <row r="9093" spans="1:8" ht="15.75" customHeight="1" x14ac:dyDescent="0.25">
      <c r="A9093" s="15"/>
      <c r="B9093" s="5" t="s">
        <v>207</v>
      </c>
      <c r="C9093" s="57">
        <v>142000</v>
      </c>
      <c r="D9093" s="71">
        <v>138000</v>
      </c>
      <c r="E9093" s="84">
        <v>143500</v>
      </c>
      <c r="F9093" s="135">
        <v>93840</v>
      </c>
      <c r="G9093" s="76">
        <f t="shared" si="304"/>
        <v>93840</v>
      </c>
      <c r="H9093" s="3"/>
    </row>
    <row r="9094" spans="1:8" ht="15.75" customHeight="1" x14ac:dyDescent="0.25">
      <c r="A9094" s="15"/>
      <c r="B9094" s="5" t="s">
        <v>11</v>
      </c>
      <c r="C9094" s="57">
        <v>4081000</v>
      </c>
      <c r="D9094" s="71">
        <v>3962000</v>
      </c>
      <c r="E9094" s="84">
        <v>4120500</v>
      </c>
      <c r="F9094" s="135">
        <v>2694160</v>
      </c>
      <c r="G9094" s="76">
        <f t="shared" si="304"/>
        <v>2694160</v>
      </c>
      <c r="H9094" s="3"/>
    </row>
    <row r="9095" spans="1:8" ht="15.75" customHeight="1" x14ac:dyDescent="0.25">
      <c r="A9095" s="15"/>
      <c r="B9095" s="5" t="s">
        <v>208</v>
      </c>
      <c r="C9095" s="57">
        <v>468000</v>
      </c>
      <c r="D9095" s="71">
        <v>454000</v>
      </c>
      <c r="E9095" s="84">
        <v>472200</v>
      </c>
      <c r="F9095" s="135">
        <v>308720</v>
      </c>
      <c r="G9095" s="76">
        <f t="shared" si="304"/>
        <v>308720</v>
      </c>
      <c r="H9095" s="3"/>
    </row>
    <row r="9096" spans="1:8" ht="15.75" customHeight="1" x14ac:dyDescent="0.25">
      <c r="A9096" s="15"/>
      <c r="B9096" s="5" t="s">
        <v>209</v>
      </c>
      <c r="C9096" s="57">
        <v>708000</v>
      </c>
      <c r="D9096" s="71">
        <v>687000</v>
      </c>
      <c r="E9096" s="84">
        <v>714500</v>
      </c>
      <c r="F9096" s="135">
        <v>467160</v>
      </c>
      <c r="G9096" s="76">
        <f t="shared" si="304"/>
        <v>467160</v>
      </c>
      <c r="H9096" s="3"/>
    </row>
    <row r="9097" spans="1:8" ht="15.75" customHeight="1" x14ac:dyDescent="0.25">
      <c r="A9097" s="15"/>
      <c r="B9097" s="5" t="s">
        <v>3209</v>
      </c>
      <c r="C9097" s="57">
        <v>1579000</v>
      </c>
      <c r="D9097" s="71">
        <v>1533000</v>
      </c>
      <c r="E9097" s="84">
        <v>1594300</v>
      </c>
      <c r="F9097" s="135">
        <v>1042440</v>
      </c>
      <c r="G9097" s="76">
        <f t="shared" si="304"/>
        <v>1042440</v>
      </c>
      <c r="H9097" s="3"/>
    </row>
    <row r="9098" spans="1:8" ht="15.75" customHeight="1" x14ac:dyDescent="0.25">
      <c r="A9098" s="15"/>
      <c r="B9098" s="5" t="s">
        <v>211</v>
      </c>
      <c r="C9098" s="57">
        <v>1698000</v>
      </c>
      <c r="D9098" s="71">
        <v>1649000</v>
      </c>
      <c r="E9098" s="84">
        <v>1715000</v>
      </c>
      <c r="F9098" s="135">
        <v>1121320</v>
      </c>
      <c r="G9098" s="76">
        <f t="shared" si="304"/>
        <v>1121320</v>
      </c>
      <c r="H9098" s="3"/>
    </row>
    <row r="9099" spans="1:8" ht="15.75" customHeight="1" x14ac:dyDescent="0.25">
      <c r="A9099" s="15"/>
      <c r="B9099" s="5" t="s">
        <v>39</v>
      </c>
      <c r="C9099" s="57">
        <v>4444000</v>
      </c>
      <c r="D9099" s="71">
        <v>4315000</v>
      </c>
      <c r="E9099" s="84">
        <v>4487600</v>
      </c>
      <c r="F9099" s="135">
        <v>2934200</v>
      </c>
      <c r="G9099" s="76">
        <f t="shared" si="304"/>
        <v>2934200</v>
      </c>
      <c r="H9099" s="3"/>
    </row>
    <row r="9100" spans="1:8" ht="15.75" customHeight="1" x14ac:dyDescent="0.25">
      <c r="A9100" s="15"/>
      <c r="B9100" s="5" t="s">
        <v>3210</v>
      </c>
      <c r="C9100" s="57">
        <v>273000</v>
      </c>
      <c r="D9100" s="71">
        <v>265000</v>
      </c>
      <c r="E9100" s="84">
        <v>275600</v>
      </c>
      <c r="F9100" s="135">
        <v>180200</v>
      </c>
      <c r="G9100" s="76">
        <f t="shared" si="304"/>
        <v>180200</v>
      </c>
      <c r="H9100" s="3"/>
    </row>
    <row r="9101" spans="1:8" ht="15.75" customHeight="1" x14ac:dyDescent="0.25">
      <c r="A9101" s="15"/>
      <c r="B9101" s="5" t="s">
        <v>213</v>
      </c>
      <c r="C9101" s="57">
        <v>1348000</v>
      </c>
      <c r="D9101" s="71">
        <v>1309000</v>
      </c>
      <c r="E9101" s="84">
        <v>1361400</v>
      </c>
      <c r="F9101" s="135">
        <v>890120</v>
      </c>
      <c r="G9101" s="76">
        <f t="shared" si="304"/>
        <v>890120</v>
      </c>
      <c r="H9101" s="3"/>
    </row>
    <row r="9102" spans="1:8" ht="15.75" customHeight="1" x14ac:dyDescent="0.25">
      <c r="A9102" s="15"/>
      <c r="B9102" s="5" t="s">
        <v>69</v>
      </c>
      <c r="C9102" s="57">
        <v>1348000</v>
      </c>
      <c r="D9102" s="71">
        <v>1309000</v>
      </c>
      <c r="E9102" s="84">
        <v>1361400</v>
      </c>
      <c r="F9102" s="135">
        <v>890120</v>
      </c>
      <c r="G9102" s="76">
        <f t="shared" si="304"/>
        <v>890120</v>
      </c>
      <c r="H9102" s="3"/>
    </row>
    <row r="9103" spans="1:8" ht="15.75" customHeight="1" x14ac:dyDescent="0.25">
      <c r="A9103" s="15"/>
      <c r="B9103" s="5" t="s">
        <v>215</v>
      </c>
      <c r="C9103" s="57">
        <v>8190000</v>
      </c>
      <c r="D9103" s="71">
        <v>7951000</v>
      </c>
      <c r="E9103" s="84">
        <v>8269000</v>
      </c>
      <c r="F9103" s="135">
        <v>5406680</v>
      </c>
      <c r="G9103" s="76">
        <f t="shared" si="304"/>
        <v>5406680</v>
      </c>
      <c r="H9103" s="3"/>
    </row>
    <row r="9104" spans="1:8" ht="15.75" customHeight="1" x14ac:dyDescent="0.25">
      <c r="A9104" s="15"/>
      <c r="B9104" s="5" t="s">
        <v>3133</v>
      </c>
      <c r="C9104" s="57">
        <v>2138000</v>
      </c>
      <c r="D9104" s="71">
        <v>2076000</v>
      </c>
      <c r="E9104" s="84">
        <v>2159000</v>
      </c>
      <c r="F9104" s="135">
        <v>1411680</v>
      </c>
      <c r="G9104" s="76">
        <f t="shared" si="304"/>
        <v>1411680</v>
      </c>
      <c r="H9104" s="3"/>
    </row>
    <row r="9105" spans="1:8" ht="15.75" customHeight="1" x14ac:dyDescent="0.25">
      <c r="A9105" s="15"/>
      <c r="B9105" s="5" t="s">
        <v>217</v>
      </c>
      <c r="C9105" s="57">
        <v>4679000</v>
      </c>
      <c r="D9105" s="71">
        <v>4543000</v>
      </c>
      <c r="E9105" s="84">
        <v>4724700</v>
      </c>
      <c r="F9105" s="135">
        <v>3089240</v>
      </c>
      <c r="G9105" s="76">
        <f t="shared" si="304"/>
        <v>3089240</v>
      </c>
      <c r="H9105" s="3"/>
    </row>
    <row r="9106" spans="1:8" ht="15.75" customHeight="1" x14ac:dyDescent="0.25">
      <c r="A9106" s="15"/>
      <c r="B9106" s="5" t="s">
        <v>219</v>
      </c>
      <c r="C9106" s="57">
        <v>347000</v>
      </c>
      <c r="D9106" s="71">
        <v>337000</v>
      </c>
      <c r="E9106" s="84">
        <v>350500</v>
      </c>
      <c r="F9106" s="135">
        <v>229160</v>
      </c>
      <c r="G9106" s="76">
        <f t="shared" si="304"/>
        <v>229160</v>
      </c>
      <c r="H9106" s="3"/>
    </row>
    <row r="9107" spans="1:8" ht="15.75" customHeight="1" x14ac:dyDescent="0.25">
      <c r="A9107" s="15"/>
      <c r="B9107" s="5" t="s">
        <v>220</v>
      </c>
      <c r="C9107" s="57">
        <v>631000</v>
      </c>
      <c r="D9107" s="71">
        <v>613000</v>
      </c>
      <c r="E9107" s="84">
        <v>637500</v>
      </c>
      <c r="F9107" s="135">
        <v>416840</v>
      </c>
      <c r="G9107" s="76">
        <f t="shared" si="304"/>
        <v>416840</v>
      </c>
      <c r="H9107" s="3"/>
    </row>
    <row r="9108" spans="1:8" ht="15.75" customHeight="1" x14ac:dyDescent="0.25">
      <c r="A9108" s="15"/>
      <c r="B9108" s="5" t="s">
        <v>221</v>
      </c>
      <c r="C9108" s="57">
        <v>259000</v>
      </c>
      <c r="D9108" s="71">
        <v>251000</v>
      </c>
      <c r="E9108" s="84">
        <v>261000</v>
      </c>
      <c r="F9108" s="135">
        <v>170680</v>
      </c>
      <c r="G9108" s="76">
        <f t="shared" si="304"/>
        <v>170680</v>
      </c>
      <c r="H9108" s="3"/>
    </row>
    <row r="9109" spans="1:8" ht="15.75" customHeight="1" x14ac:dyDescent="0.25">
      <c r="A9109" s="15"/>
      <c r="B9109" s="5" t="s">
        <v>222</v>
      </c>
      <c r="C9109" s="57">
        <v>492000</v>
      </c>
      <c r="D9109" s="71">
        <v>478000</v>
      </c>
      <c r="E9109" s="84">
        <v>497100</v>
      </c>
      <c r="F9109" s="135">
        <v>325040</v>
      </c>
      <c r="G9109" s="76">
        <f t="shared" si="304"/>
        <v>325040</v>
      </c>
      <c r="H9109" s="3"/>
    </row>
    <row r="9110" spans="1:8" ht="15.75" customHeight="1" x14ac:dyDescent="0.25">
      <c r="A9110" s="15"/>
      <c r="B9110" s="5" t="s">
        <v>621</v>
      </c>
      <c r="C9110" s="57">
        <v>2195000</v>
      </c>
      <c r="D9110" s="71">
        <v>2131000</v>
      </c>
      <c r="E9110" s="84">
        <v>2216200</v>
      </c>
      <c r="F9110" s="135">
        <v>1449080</v>
      </c>
      <c r="G9110" s="76">
        <f t="shared" ref="G9110:G9141" si="305">SMALL(C9110:F9110,1)</f>
        <v>1449080</v>
      </c>
      <c r="H9110" s="3"/>
    </row>
    <row r="9111" spans="1:8" ht="15.75" customHeight="1" x14ac:dyDescent="0.25">
      <c r="A9111" s="15"/>
      <c r="B9111" s="5" t="s">
        <v>1301</v>
      </c>
      <c r="C9111" s="57">
        <v>165000</v>
      </c>
      <c r="D9111" s="71">
        <v>160000</v>
      </c>
      <c r="E9111" s="84">
        <v>166400</v>
      </c>
      <c r="F9111" s="135">
        <v>108800</v>
      </c>
      <c r="G9111" s="76">
        <f t="shared" si="305"/>
        <v>108800</v>
      </c>
      <c r="H9111" s="3"/>
    </row>
    <row r="9112" spans="1:8" ht="15.75" customHeight="1" x14ac:dyDescent="0.25">
      <c r="A9112" s="15"/>
      <c r="B9112" s="5" t="s">
        <v>223</v>
      </c>
      <c r="C9112" s="57">
        <v>278000</v>
      </c>
      <c r="D9112" s="71">
        <v>270000</v>
      </c>
      <c r="E9112" s="84">
        <v>280800</v>
      </c>
      <c r="F9112" s="135">
        <v>183600</v>
      </c>
      <c r="G9112" s="76">
        <f t="shared" si="305"/>
        <v>183600</v>
      </c>
      <c r="H9112" s="3"/>
    </row>
    <row r="9113" spans="1:8" ht="15.75" customHeight="1" x14ac:dyDescent="0.25">
      <c r="A9113" s="15"/>
      <c r="B9113" s="5" t="s">
        <v>2370</v>
      </c>
      <c r="C9113" s="57">
        <v>408000</v>
      </c>
      <c r="D9113" s="71">
        <v>396000</v>
      </c>
      <c r="E9113" s="84">
        <v>411800</v>
      </c>
      <c r="F9113" s="135">
        <v>269280</v>
      </c>
      <c r="G9113" s="76">
        <f t="shared" si="305"/>
        <v>269280</v>
      </c>
      <c r="H9113" s="3"/>
    </row>
    <row r="9114" spans="1:8" ht="15.75" customHeight="1" x14ac:dyDescent="0.25">
      <c r="A9114" s="15"/>
      <c r="B9114" s="5" t="s">
        <v>3135</v>
      </c>
      <c r="C9114" s="57">
        <v>408000</v>
      </c>
      <c r="D9114" s="71">
        <v>396000</v>
      </c>
      <c r="E9114" s="84">
        <v>411800</v>
      </c>
      <c r="F9114" s="135">
        <v>269280</v>
      </c>
      <c r="G9114" s="76">
        <f t="shared" si="305"/>
        <v>269280</v>
      </c>
      <c r="H9114" s="3"/>
    </row>
    <row r="9115" spans="1:8" ht="15.75" customHeight="1" x14ac:dyDescent="0.25">
      <c r="A9115" s="15"/>
      <c r="B9115" s="5" t="s">
        <v>224</v>
      </c>
      <c r="C9115" s="57">
        <v>1494000</v>
      </c>
      <c r="D9115" s="71">
        <v>1450000</v>
      </c>
      <c r="E9115" s="84">
        <v>1508000</v>
      </c>
      <c r="F9115" s="135">
        <v>986000</v>
      </c>
      <c r="G9115" s="76">
        <f t="shared" si="305"/>
        <v>986000</v>
      </c>
      <c r="H9115" s="3"/>
    </row>
    <row r="9116" spans="1:8" ht="15.75" customHeight="1" x14ac:dyDescent="0.25">
      <c r="A9116" s="15"/>
      <c r="B9116" s="5" t="s">
        <v>225</v>
      </c>
      <c r="C9116" s="57">
        <v>3499000</v>
      </c>
      <c r="D9116" s="71">
        <v>3397000</v>
      </c>
      <c r="E9116" s="84">
        <v>3532900</v>
      </c>
      <c r="F9116" s="135">
        <v>2309960</v>
      </c>
      <c r="G9116" s="76">
        <f t="shared" si="305"/>
        <v>2309960</v>
      </c>
      <c r="H9116" s="3"/>
    </row>
    <row r="9117" spans="1:8" ht="15.75" customHeight="1" x14ac:dyDescent="0.25">
      <c r="A9117" s="15"/>
      <c r="B9117" s="5" t="s">
        <v>227</v>
      </c>
      <c r="C9117" s="57">
        <v>514000</v>
      </c>
      <c r="D9117" s="71">
        <v>499000</v>
      </c>
      <c r="E9117" s="84">
        <v>519000</v>
      </c>
      <c r="F9117" s="135">
        <v>339320</v>
      </c>
      <c r="G9117" s="76">
        <f t="shared" si="305"/>
        <v>339320</v>
      </c>
      <c r="H9117" s="3"/>
    </row>
    <row r="9118" spans="1:8" ht="15.75" customHeight="1" x14ac:dyDescent="0.25">
      <c r="A9118" s="15"/>
      <c r="B9118" s="5" t="s">
        <v>3211</v>
      </c>
      <c r="C9118" s="57">
        <v>1289000</v>
      </c>
      <c r="D9118" s="71">
        <v>1251000</v>
      </c>
      <c r="E9118" s="84">
        <v>1301000</v>
      </c>
      <c r="F9118" s="135">
        <v>850680</v>
      </c>
      <c r="G9118" s="76">
        <f t="shared" si="305"/>
        <v>850680</v>
      </c>
      <c r="H9118" s="3"/>
    </row>
    <row r="9119" spans="1:8" ht="15.75" customHeight="1" x14ac:dyDescent="0.25">
      <c r="A9119" s="15"/>
      <c r="B9119" s="5" t="s">
        <v>229</v>
      </c>
      <c r="C9119" s="57">
        <v>468000</v>
      </c>
      <c r="D9119" s="71">
        <v>454000</v>
      </c>
      <c r="E9119" s="84">
        <v>472200</v>
      </c>
      <c r="F9119" s="135">
        <v>308720</v>
      </c>
      <c r="G9119" s="76">
        <f t="shared" si="305"/>
        <v>308720</v>
      </c>
      <c r="H9119" s="3"/>
    </row>
    <row r="9120" spans="1:8" ht="15.75" customHeight="1" x14ac:dyDescent="0.25">
      <c r="A9120" s="15"/>
      <c r="B9120" s="5" t="s">
        <v>629</v>
      </c>
      <c r="C9120" s="57">
        <v>1579000</v>
      </c>
      <c r="D9120" s="71">
        <v>1533000</v>
      </c>
      <c r="E9120" s="84">
        <v>1594300</v>
      </c>
      <c r="F9120" s="135">
        <v>1042440</v>
      </c>
      <c r="G9120" s="76">
        <f t="shared" si="305"/>
        <v>1042440</v>
      </c>
      <c r="H9120" s="3"/>
    </row>
    <row r="9121" spans="1:8" ht="15.75" customHeight="1" x14ac:dyDescent="0.25">
      <c r="A9121" s="15"/>
      <c r="B9121" s="5" t="s">
        <v>1561</v>
      </c>
      <c r="C9121" s="57">
        <v>1698000</v>
      </c>
      <c r="D9121" s="71">
        <v>1649000</v>
      </c>
      <c r="E9121" s="84">
        <v>1715000</v>
      </c>
      <c r="F9121" s="135">
        <v>1121320</v>
      </c>
      <c r="G9121" s="76">
        <f t="shared" si="305"/>
        <v>1121320</v>
      </c>
      <c r="H9121" s="3"/>
    </row>
    <row r="9122" spans="1:8" ht="15.75" customHeight="1" x14ac:dyDescent="0.25">
      <c r="A9122" s="15"/>
      <c r="B9122" s="5" t="s">
        <v>2085</v>
      </c>
      <c r="C9122" s="57">
        <v>821000</v>
      </c>
      <c r="D9122" s="71">
        <v>797000</v>
      </c>
      <c r="E9122" s="84">
        <v>828900</v>
      </c>
      <c r="F9122" s="135">
        <v>541960</v>
      </c>
      <c r="G9122" s="76">
        <f t="shared" si="305"/>
        <v>541960</v>
      </c>
      <c r="H9122" s="3"/>
    </row>
    <row r="9123" spans="1:8" ht="15.75" customHeight="1" x14ac:dyDescent="0.25">
      <c r="A9123" s="15"/>
      <c r="B9123" s="5" t="s">
        <v>21</v>
      </c>
      <c r="C9123" s="57">
        <v>2075000</v>
      </c>
      <c r="D9123" s="71">
        <v>2015000</v>
      </c>
      <c r="E9123" s="84">
        <v>2095600</v>
      </c>
      <c r="F9123" s="135">
        <v>1370200</v>
      </c>
      <c r="G9123" s="76">
        <f t="shared" si="305"/>
        <v>1370200</v>
      </c>
      <c r="H9123" s="3"/>
    </row>
    <row r="9124" spans="1:8" ht="15.75" customHeight="1" x14ac:dyDescent="0.25">
      <c r="A9124" s="15"/>
      <c r="B9124" s="5" t="s">
        <v>793</v>
      </c>
      <c r="C9124" s="57">
        <v>486000</v>
      </c>
      <c r="D9124" s="71">
        <v>472000</v>
      </c>
      <c r="E9124" s="84">
        <v>490900</v>
      </c>
      <c r="F9124" s="135">
        <v>320960</v>
      </c>
      <c r="G9124" s="76">
        <f t="shared" si="305"/>
        <v>320960</v>
      </c>
      <c r="H9124" s="3"/>
    </row>
    <row r="9125" spans="1:8" ht="15.75" customHeight="1" x14ac:dyDescent="0.25">
      <c r="A9125" s="15"/>
      <c r="B9125" s="5" t="s">
        <v>231</v>
      </c>
      <c r="C9125" s="57">
        <v>486000</v>
      </c>
      <c r="D9125" s="71">
        <v>472000</v>
      </c>
      <c r="E9125" s="84">
        <v>490900</v>
      </c>
      <c r="F9125" s="135">
        <v>320960</v>
      </c>
      <c r="G9125" s="76">
        <f t="shared" si="305"/>
        <v>320960</v>
      </c>
      <c r="H9125" s="3"/>
    </row>
    <row r="9126" spans="1:8" ht="15.75" customHeight="1" x14ac:dyDescent="0.25">
      <c r="A9126" s="15"/>
      <c r="B9126" s="5" t="s">
        <v>232</v>
      </c>
      <c r="C9126" s="57">
        <v>486000</v>
      </c>
      <c r="D9126" s="71">
        <v>472000</v>
      </c>
      <c r="E9126" s="84">
        <v>490900</v>
      </c>
      <c r="F9126" s="135">
        <v>320960</v>
      </c>
      <c r="G9126" s="76">
        <f t="shared" si="305"/>
        <v>320960</v>
      </c>
      <c r="H9126" s="3"/>
    </row>
    <row r="9127" spans="1:8" ht="15.75" customHeight="1" x14ac:dyDescent="0.25">
      <c r="A9127" s="15"/>
      <c r="B9127" s="5" t="s">
        <v>233</v>
      </c>
      <c r="C9127" s="57">
        <v>486000</v>
      </c>
      <c r="D9127" s="71">
        <v>472000</v>
      </c>
      <c r="E9127" s="84">
        <v>490900</v>
      </c>
      <c r="F9127" s="135">
        <v>320960</v>
      </c>
      <c r="G9127" s="76">
        <f t="shared" si="305"/>
        <v>320960</v>
      </c>
      <c r="H9127" s="3"/>
    </row>
    <row r="9128" spans="1:8" ht="15.75" customHeight="1" x14ac:dyDescent="0.25">
      <c r="A9128" s="15"/>
      <c r="B9128" s="5" t="s">
        <v>795</v>
      </c>
      <c r="C9128" s="57">
        <v>486000</v>
      </c>
      <c r="D9128" s="71">
        <v>472000</v>
      </c>
      <c r="E9128" s="84">
        <v>490900</v>
      </c>
      <c r="F9128" s="135">
        <v>320960</v>
      </c>
      <c r="G9128" s="76">
        <f t="shared" si="305"/>
        <v>320960</v>
      </c>
      <c r="H9128" s="3"/>
    </row>
    <row r="9129" spans="1:8" ht="15.75" customHeight="1" x14ac:dyDescent="0.25">
      <c r="A9129" s="15"/>
      <c r="B9129" s="5" t="s">
        <v>234</v>
      </c>
      <c r="C9129" s="57">
        <v>486000</v>
      </c>
      <c r="D9129" s="71">
        <v>472000</v>
      </c>
      <c r="E9129" s="84">
        <v>490900</v>
      </c>
      <c r="F9129" s="135">
        <v>320960</v>
      </c>
      <c r="G9129" s="76">
        <f t="shared" si="305"/>
        <v>320960</v>
      </c>
      <c r="H9129" s="3"/>
    </row>
    <row r="9130" spans="1:8" ht="15.75" customHeight="1" x14ac:dyDescent="0.25">
      <c r="A9130" s="15"/>
      <c r="B9130" s="5" t="s">
        <v>632</v>
      </c>
      <c r="C9130" s="57">
        <v>1068000</v>
      </c>
      <c r="D9130" s="71">
        <v>1037000</v>
      </c>
      <c r="E9130" s="84">
        <v>1078500</v>
      </c>
      <c r="F9130" s="135">
        <v>705160</v>
      </c>
      <c r="G9130" s="76">
        <f t="shared" si="305"/>
        <v>705160</v>
      </c>
      <c r="H9130" s="3"/>
    </row>
    <row r="9131" spans="1:8" ht="15.75" customHeight="1" x14ac:dyDescent="0.25">
      <c r="A9131" s="15"/>
      <c r="B9131" s="5" t="s">
        <v>236</v>
      </c>
      <c r="C9131" s="57">
        <v>874000</v>
      </c>
      <c r="D9131" s="71">
        <v>849000</v>
      </c>
      <c r="E9131" s="84">
        <v>883000</v>
      </c>
      <c r="F9131" s="135">
        <v>577320</v>
      </c>
      <c r="G9131" s="76">
        <f t="shared" si="305"/>
        <v>577320</v>
      </c>
      <c r="H9131" s="3"/>
    </row>
    <row r="9132" spans="1:8" ht="15.75" customHeight="1" x14ac:dyDescent="0.25">
      <c r="A9132" s="15"/>
      <c r="B9132" s="5" t="s">
        <v>237</v>
      </c>
      <c r="C9132" s="57">
        <v>300000</v>
      </c>
      <c r="D9132" s="71">
        <v>291000</v>
      </c>
      <c r="E9132" s="84">
        <v>302600</v>
      </c>
      <c r="F9132" s="135">
        <v>197880</v>
      </c>
      <c r="G9132" s="76">
        <f t="shared" si="305"/>
        <v>197880</v>
      </c>
      <c r="H9132" s="3"/>
    </row>
    <row r="9133" spans="1:8" ht="15.75" customHeight="1" x14ac:dyDescent="0.25">
      <c r="A9133" s="15"/>
      <c r="B9133" s="5" t="s">
        <v>238</v>
      </c>
      <c r="C9133" s="57">
        <v>581000</v>
      </c>
      <c r="D9133" s="71">
        <v>564000</v>
      </c>
      <c r="E9133" s="84">
        <v>586600</v>
      </c>
      <c r="F9133" s="135">
        <v>383520</v>
      </c>
      <c r="G9133" s="76">
        <f t="shared" si="305"/>
        <v>383520</v>
      </c>
      <c r="H9133" s="3"/>
    </row>
    <row r="9134" spans="1:8" ht="15.75" customHeight="1" x14ac:dyDescent="0.25">
      <c r="A9134" s="15"/>
      <c r="B9134" s="5" t="s">
        <v>634</v>
      </c>
      <c r="C9134" s="57">
        <v>1348000</v>
      </c>
      <c r="D9134" s="71">
        <v>1309000</v>
      </c>
      <c r="E9134" s="84">
        <v>1361400</v>
      </c>
      <c r="F9134" s="135">
        <v>890120</v>
      </c>
      <c r="G9134" s="76">
        <f t="shared" si="305"/>
        <v>890120</v>
      </c>
      <c r="H9134" s="3"/>
    </row>
    <row r="9135" spans="1:8" ht="15.75" customHeight="1" x14ac:dyDescent="0.25">
      <c r="A9135" s="15"/>
      <c r="B9135" s="5" t="s">
        <v>1186</v>
      </c>
      <c r="C9135" s="57">
        <v>1348000</v>
      </c>
      <c r="D9135" s="71">
        <v>1309000</v>
      </c>
      <c r="E9135" s="84">
        <v>1361400</v>
      </c>
      <c r="F9135" s="135">
        <v>890120</v>
      </c>
      <c r="G9135" s="76">
        <f t="shared" si="305"/>
        <v>890120</v>
      </c>
      <c r="H9135" s="3"/>
    </row>
    <row r="9136" spans="1:8" ht="15.75" customHeight="1" x14ac:dyDescent="0.25">
      <c r="A9136" s="15"/>
      <c r="B9136" s="5" t="s">
        <v>239</v>
      </c>
      <c r="C9136" s="57">
        <v>1348000</v>
      </c>
      <c r="D9136" s="71">
        <v>1309000</v>
      </c>
      <c r="E9136" s="84">
        <v>1361400</v>
      </c>
      <c r="F9136" s="135">
        <v>890120</v>
      </c>
      <c r="G9136" s="76">
        <f t="shared" si="305"/>
        <v>890120</v>
      </c>
      <c r="H9136" s="3"/>
    </row>
    <row r="9137" spans="1:8" ht="15.75" customHeight="1" x14ac:dyDescent="0.25">
      <c r="A9137" s="15"/>
      <c r="B9137" s="5" t="s">
        <v>3139</v>
      </c>
      <c r="C9137" s="57">
        <v>1348000</v>
      </c>
      <c r="D9137" s="71">
        <v>1309000</v>
      </c>
      <c r="E9137" s="84">
        <v>1361400</v>
      </c>
      <c r="F9137" s="135">
        <v>890120</v>
      </c>
      <c r="G9137" s="76">
        <f t="shared" si="305"/>
        <v>890120</v>
      </c>
      <c r="H9137" s="3"/>
    </row>
    <row r="9138" spans="1:8" ht="15.75" customHeight="1" x14ac:dyDescent="0.25">
      <c r="A9138" s="15"/>
      <c r="B9138" s="5" t="s">
        <v>412</v>
      </c>
      <c r="C9138" s="57">
        <v>309000</v>
      </c>
      <c r="D9138" s="71">
        <v>300000</v>
      </c>
      <c r="E9138" s="84">
        <v>312000</v>
      </c>
      <c r="F9138" s="135">
        <v>204000</v>
      </c>
      <c r="G9138" s="76">
        <f t="shared" si="305"/>
        <v>204000</v>
      </c>
      <c r="H9138" s="3"/>
    </row>
    <row r="9139" spans="1:8" ht="15.75" customHeight="1" x14ac:dyDescent="0.25">
      <c r="A9139" s="15"/>
      <c r="B9139" s="5" t="s">
        <v>639</v>
      </c>
      <c r="C9139" s="57">
        <v>231000</v>
      </c>
      <c r="D9139" s="71">
        <v>224000</v>
      </c>
      <c r="E9139" s="84">
        <v>233000</v>
      </c>
      <c r="F9139" s="135">
        <v>152320</v>
      </c>
      <c r="G9139" s="76">
        <f t="shared" si="305"/>
        <v>152320</v>
      </c>
      <c r="H9139" s="3"/>
    </row>
    <row r="9140" spans="1:8" ht="15.75" customHeight="1" x14ac:dyDescent="0.25">
      <c r="A9140" s="15"/>
      <c r="B9140" s="5" t="s">
        <v>242</v>
      </c>
      <c r="C9140" s="57">
        <v>231000</v>
      </c>
      <c r="D9140" s="71">
        <v>224000</v>
      </c>
      <c r="E9140" s="84">
        <v>233000</v>
      </c>
      <c r="F9140" s="135">
        <v>152320</v>
      </c>
      <c r="G9140" s="76">
        <f t="shared" si="305"/>
        <v>152320</v>
      </c>
      <c r="H9140" s="3"/>
    </row>
    <row r="9141" spans="1:8" ht="15.75" customHeight="1" x14ac:dyDescent="0.25">
      <c r="A9141" s="15"/>
      <c r="B9141" s="5" t="s">
        <v>243</v>
      </c>
      <c r="C9141" s="57">
        <v>231000</v>
      </c>
      <c r="D9141" s="71">
        <v>224000</v>
      </c>
      <c r="E9141" s="84">
        <v>233000</v>
      </c>
      <c r="F9141" s="135">
        <v>152320</v>
      </c>
      <c r="G9141" s="76">
        <f t="shared" si="305"/>
        <v>152320</v>
      </c>
      <c r="H9141" s="3"/>
    </row>
    <row r="9142" spans="1:8" ht="15.75" customHeight="1" x14ac:dyDescent="0.25">
      <c r="A9142" s="15"/>
      <c r="B9142" s="5" t="s">
        <v>12</v>
      </c>
      <c r="C9142" s="57">
        <v>297000</v>
      </c>
      <c r="D9142" s="71">
        <v>288000</v>
      </c>
      <c r="E9142" s="84">
        <v>299500</v>
      </c>
      <c r="F9142" s="135">
        <v>195840</v>
      </c>
      <c r="G9142" s="76">
        <f t="shared" ref="G9142:G9173" si="306">SMALL(C9142:F9142,1)</f>
        <v>195840</v>
      </c>
      <c r="H9142" s="3"/>
    </row>
    <row r="9143" spans="1:8" ht="15.75" customHeight="1" x14ac:dyDescent="0.25">
      <c r="A9143" s="15"/>
      <c r="B9143" s="5" t="s">
        <v>13</v>
      </c>
      <c r="C9143" s="57">
        <v>528000</v>
      </c>
      <c r="D9143" s="71">
        <v>513000</v>
      </c>
      <c r="E9143" s="84">
        <v>533500</v>
      </c>
      <c r="F9143" s="135">
        <v>348840</v>
      </c>
      <c r="G9143" s="76">
        <f t="shared" si="306"/>
        <v>348840</v>
      </c>
      <c r="H9143" s="3"/>
    </row>
    <row r="9144" spans="1:8" ht="15.75" customHeight="1" x14ac:dyDescent="0.25">
      <c r="A9144" s="15"/>
      <c r="B9144" s="5" t="s">
        <v>245</v>
      </c>
      <c r="C9144" s="57">
        <v>1317000</v>
      </c>
      <c r="D9144" s="71">
        <v>1279000</v>
      </c>
      <c r="E9144" s="84">
        <v>1330200</v>
      </c>
      <c r="F9144" s="135">
        <v>869720</v>
      </c>
      <c r="G9144" s="76">
        <f t="shared" si="306"/>
        <v>869720</v>
      </c>
      <c r="H9144" s="3"/>
    </row>
    <row r="9145" spans="1:8" ht="15.75" customHeight="1" x14ac:dyDescent="0.25">
      <c r="A9145" s="15"/>
      <c r="B9145" s="5" t="s">
        <v>246</v>
      </c>
      <c r="C9145" s="57">
        <v>1083000</v>
      </c>
      <c r="D9145" s="71">
        <v>1051000</v>
      </c>
      <c r="E9145" s="84">
        <v>1093000</v>
      </c>
      <c r="F9145" s="135">
        <v>714680</v>
      </c>
      <c r="G9145" s="76">
        <f t="shared" si="306"/>
        <v>714680</v>
      </c>
      <c r="H9145" s="3"/>
    </row>
    <row r="9146" spans="1:8" ht="15.75" customHeight="1" x14ac:dyDescent="0.25">
      <c r="A9146" s="15"/>
      <c r="B9146" s="5" t="s">
        <v>1563</v>
      </c>
      <c r="C9146" s="57">
        <v>1842000</v>
      </c>
      <c r="D9146" s="71">
        <v>1788000</v>
      </c>
      <c r="E9146" s="84">
        <v>1859500</v>
      </c>
      <c r="F9146" s="135">
        <v>1215840</v>
      </c>
      <c r="G9146" s="76">
        <f t="shared" si="306"/>
        <v>1215840</v>
      </c>
      <c r="H9146" s="3"/>
    </row>
    <row r="9147" spans="1:8" ht="15.75" customHeight="1" x14ac:dyDescent="0.25">
      <c r="A9147" s="15"/>
      <c r="B9147" s="5" t="s">
        <v>2320</v>
      </c>
      <c r="C9147" s="57">
        <v>1750000</v>
      </c>
      <c r="D9147" s="71">
        <v>1699000</v>
      </c>
      <c r="E9147" s="84">
        <v>1767000</v>
      </c>
      <c r="F9147" s="135">
        <v>1155320</v>
      </c>
      <c r="G9147" s="76">
        <f t="shared" si="306"/>
        <v>1155320</v>
      </c>
      <c r="H9147" s="3"/>
    </row>
    <row r="9148" spans="1:8" ht="15.75" customHeight="1" x14ac:dyDescent="0.25">
      <c r="A9148" s="15"/>
      <c r="B9148" s="5" t="s">
        <v>251</v>
      </c>
      <c r="C9148" s="57">
        <v>1750000</v>
      </c>
      <c r="D9148" s="71">
        <v>1699000</v>
      </c>
      <c r="E9148" s="84">
        <v>1767000</v>
      </c>
      <c r="F9148" s="135">
        <v>1155320</v>
      </c>
      <c r="G9148" s="76">
        <f t="shared" si="306"/>
        <v>1155320</v>
      </c>
      <c r="H9148" s="3"/>
    </row>
    <row r="9149" spans="1:8" ht="15.75" customHeight="1" x14ac:dyDescent="0.25">
      <c r="A9149" s="15"/>
      <c r="B9149" s="5" t="s">
        <v>60</v>
      </c>
      <c r="C9149" s="57">
        <v>338000</v>
      </c>
      <c r="D9149" s="71">
        <v>328000</v>
      </c>
      <c r="E9149" s="84">
        <v>341100</v>
      </c>
      <c r="F9149" s="135">
        <v>223040</v>
      </c>
      <c r="G9149" s="76">
        <f t="shared" si="306"/>
        <v>223040</v>
      </c>
      <c r="H9149" s="3"/>
    </row>
    <row r="9150" spans="1:8" ht="15.75" customHeight="1" x14ac:dyDescent="0.25">
      <c r="A9150" s="15"/>
      <c r="B9150" s="5" t="s">
        <v>3212</v>
      </c>
      <c r="C9150" s="57">
        <v>338000</v>
      </c>
      <c r="D9150" s="71">
        <v>328000</v>
      </c>
      <c r="E9150" s="84">
        <v>341100</v>
      </c>
      <c r="F9150" s="135">
        <v>223040</v>
      </c>
      <c r="G9150" s="76">
        <f t="shared" si="306"/>
        <v>223040</v>
      </c>
      <c r="H9150" s="3"/>
    </row>
    <row r="9151" spans="1:8" ht="15.75" customHeight="1" x14ac:dyDescent="0.25">
      <c r="A9151" s="15"/>
      <c r="B9151" s="5" t="s">
        <v>1565</v>
      </c>
      <c r="C9151" s="57">
        <v>142000</v>
      </c>
      <c r="D9151" s="71">
        <v>138000</v>
      </c>
      <c r="E9151" s="84">
        <v>143500</v>
      </c>
      <c r="F9151" s="135">
        <v>93840</v>
      </c>
      <c r="G9151" s="76">
        <f t="shared" si="306"/>
        <v>93840</v>
      </c>
      <c r="H9151" s="3"/>
    </row>
    <row r="9152" spans="1:8" ht="15.75" customHeight="1" x14ac:dyDescent="0.25">
      <c r="A9152" s="15"/>
      <c r="B9152" s="5" t="s">
        <v>252</v>
      </c>
      <c r="C9152" s="57">
        <v>142000</v>
      </c>
      <c r="D9152" s="71">
        <v>138000</v>
      </c>
      <c r="E9152" s="84">
        <v>143500</v>
      </c>
      <c r="F9152" s="135">
        <v>93840</v>
      </c>
      <c r="G9152" s="76">
        <f t="shared" si="306"/>
        <v>93840</v>
      </c>
      <c r="H9152" s="3"/>
    </row>
    <row r="9153" spans="1:8" ht="15.75" customHeight="1" x14ac:dyDescent="0.25">
      <c r="A9153" s="15"/>
      <c r="B9153" s="5" t="s">
        <v>253</v>
      </c>
      <c r="C9153" s="57">
        <v>287000</v>
      </c>
      <c r="D9153" s="71">
        <v>279000</v>
      </c>
      <c r="E9153" s="84">
        <v>290200</v>
      </c>
      <c r="F9153" s="135">
        <v>189720</v>
      </c>
      <c r="G9153" s="76">
        <f t="shared" si="306"/>
        <v>189720</v>
      </c>
      <c r="H9153" s="3"/>
    </row>
    <row r="9154" spans="1:8" ht="15.75" customHeight="1" x14ac:dyDescent="0.25">
      <c r="A9154" s="15"/>
      <c r="B9154" s="5" t="s">
        <v>254</v>
      </c>
      <c r="C9154" s="57">
        <v>287000</v>
      </c>
      <c r="D9154" s="71">
        <v>279000</v>
      </c>
      <c r="E9154" s="84">
        <v>290200</v>
      </c>
      <c r="F9154" s="135">
        <v>189720</v>
      </c>
      <c r="G9154" s="76">
        <f t="shared" si="306"/>
        <v>189720</v>
      </c>
      <c r="H9154" s="3"/>
    </row>
    <row r="9155" spans="1:8" ht="15.75" customHeight="1" x14ac:dyDescent="0.25">
      <c r="A9155" s="15"/>
      <c r="B9155" s="5" t="s">
        <v>255</v>
      </c>
      <c r="C9155" s="57">
        <v>142000</v>
      </c>
      <c r="D9155" s="71">
        <v>138000</v>
      </c>
      <c r="E9155" s="84">
        <v>143500</v>
      </c>
      <c r="F9155" s="135">
        <v>93840</v>
      </c>
      <c r="G9155" s="76">
        <f t="shared" si="306"/>
        <v>93840</v>
      </c>
      <c r="H9155" s="3"/>
    </row>
    <row r="9156" spans="1:8" ht="15.75" customHeight="1" x14ac:dyDescent="0.25">
      <c r="A9156" s="15"/>
      <c r="B9156" s="5" t="s">
        <v>256</v>
      </c>
      <c r="C9156" s="57">
        <v>142000</v>
      </c>
      <c r="D9156" s="71">
        <v>138000</v>
      </c>
      <c r="E9156" s="84">
        <v>143500</v>
      </c>
      <c r="F9156" s="135">
        <v>93840</v>
      </c>
      <c r="G9156" s="76">
        <f t="shared" si="306"/>
        <v>93840</v>
      </c>
      <c r="H9156" s="3"/>
    </row>
    <row r="9157" spans="1:8" ht="15.75" customHeight="1" x14ac:dyDescent="0.25">
      <c r="A9157" s="15"/>
      <c r="B9157" s="5" t="s">
        <v>257</v>
      </c>
      <c r="C9157" s="57">
        <v>142000</v>
      </c>
      <c r="D9157" s="71">
        <v>138000</v>
      </c>
      <c r="E9157" s="84">
        <v>143500</v>
      </c>
      <c r="F9157" s="135">
        <v>93840</v>
      </c>
      <c r="G9157" s="76">
        <f t="shared" si="306"/>
        <v>93840</v>
      </c>
      <c r="H9157" s="3"/>
    </row>
    <row r="9158" spans="1:8" ht="15.75" customHeight="1" x14ac:dyDescent="0.25">
      <c r="A9158" s="15"/>
      <c r="B9158" s="5" t="s">
        <v>258</v>
      </c>
      <c r="C9158" s="57">
        <v>1198000</v>
      </c>
      <c r="D9158" s="71">
        <v>1163000</v>
      </c>
      <c r="E9158" s="84">
        <v>1209500</v>
      </c>
      <c r="F9158" s="135">
        <v>790840</v>
      </c>
      <c r="G9158" s="76">
        <f t="shared" si="306"/>
        <v>790840</v>
      </c>
      <c r="H9158" s="3"/>
    </row>
    <row r="9159" spans="1:8" ht="15.75" customHeight="1" x14ac:dyDescent="0.25">
      <c r="A9159" s="15"/>
      <c r="B9159" s="5" t="s">
        <v>3213</v>
      </c>
      <c r="C9159" s="57">
        <v>309000</v>
      </c>
      <c r="D9159" s="71">
        <v>300000</v>
      </c>
      <c r="E9159" s="84">
        <v>312000</v>
      </c>
      <c r="F9159" s="135">
        <v>204000</v>
      </c>
      <c r="G9159" s="76">
        <f t="shared" si="306"/>
        <v>204000</v>
      </c>
      <c r="H9159" s="3"/>
    </row>
    <row r="9160" spans="1:8" ht="15.75" customHeight="1" x14ac:dyDescent="0.25">
      <c r="A9160" s="15"/>
      <c r="B9160" s="5" t="s">
        <v>262</v>
      </c>
      <c r="C9160" s="57">
        <v>271000</v>
      </c>
      <c r="D9160" s="71">
        <v>263000</v>
      </c>
      <c r="E9160" s="84">
        <v>273500</v>
      </c>
      <c r="F9160" s="135">
        <v>178840</v>
      </c>
      <c r="G9160" s="76">
        <f t="shared" si="306"/>
        <v>178840</v>
      </c>
      <c r="H9160" s="3"/>
    </row>
    <row r="9161" spans="1:8" ht="15.75" customHeight="1" x14ac:dyDescent="0.25">
      <c r="A9161" s="15"/>
      <c r="B9161" s="5" t="s">
        <v>263</v>
      </c>
      <c r="C9161" s="57">
        <v>271000</v>
      </c>
      <c r="D9161" s="71">
        <v>263000</v>
      </c>
      <c r="E9161" s="84">
        <v>273500</v>
      </c>
      <c r="F9161" s="135">
        <v>178840</v>
      </c>
      <c r="G9161" s="76">
        <f t="shared" si="306"/>
        <v>178840</v>
      </c>
      <c r="H9161" s="3"/>
    </row>
    <row r="9162" spans="1:8" ht="15.75" customHeight="1" x14ac:dyDescent="0.25">
      <c r="A9162" s="15"/>
      <c r="B9162" s="5" t="s">
        <v>3214</v>
      </c>
      <c r="C9162" s="57">
        <v>271000</v>
      </c>
      <c r="D9162" s="71">
        <v>263000</v>
      </c>
      <c r="E9162" s="84">
        <v>273500</v>
      </c>
      <c r="F9162" s="135">
        <v>178840</v>
      </c>
      <c r="G9162" s="76">
        <f t="shared" si="306"/>
        <v>178840</v>
      </c>
      <c r="H9162" s="3"/>
    </row>
    <row r="9163" spans="1:8" ht="15.75" customHeight="1" x14ac:dyDescent="0.25">
      <c r="A9163" s="15"/>
      <c r="B9163" s="5" t="s">
        <v>3215</v>
      </c>
      <c r="C9163" s="57">
        <v>660000</v>
      </c>
      <c r="D9163" s="71">
        <v>641000</v>
      </c>
      <c r="E9163" s="84">
        <v>666600</v>
      </c>
      <c r="F9163" s="135">
        <v>435880</v>
      </c>
      <c r="G9163" s="76">
        <f t="shared" si="306"/>
        <v>435880</v>
      </c>
      <c r="H9163" s="3"/>
    </row>
    <row r="9164" spans="1:8" ht="15.75" customHeight="1" x14ac:dyDescent="0.25">
      <c r="A9164" s="15"/>
      <c r="B9164" s="5" t="s">
        <v>3216</v>
      </c>
      <c r="C9164" s="57">
        <v>2865000</v>
      </c>
      <c r="D9164" s="71">
        <v>2782000</v>
      </c>
      <c r="E9164" s="84">
        <v>2893300</v>
      </c>
      <c r="F9164" s="135">
        <v>1891760</v>
      </c>
      <c r="G9164" s="76">
        <f t="shared" si="306"/>
        <v>1891760</v>
      </c>
      <c r="H9164" s="3"/>
    </row>
    <row r="9165" spans="1:8" ht="15.75" customHeight="1" x14ac:dyDescent="0.25">
      <c r="A9165" s="15"/>
      <c r="B9165" s="5" t="s">
        <v>3217</v>
      </c>
      <c r="C9165" s="57">
        <v>2865000</v>
      </c>
      <c r="D9165" s="71">
        <v>2782000</v>
      </c>
      <c r="E9165" s="84">
        <v>2893300</v>
      </c>
      <c r="F9165" s="135">
        <v>1891760</v>
      </c>
      <c r="G9165" s="76">
        <f t="shared" si="306"/>
        <v>1891760</v>
      </c>
      <c r="H9165" s="3"/>
    </row>
    <row r="9166" spans="1:8" ht="15.75" customHeight="1" x14ac:dyDescent="0.25">
      <c r="A9166" s="15"/>
      <c r="B9166" s="5" t="s">
        <v>3144</v>
      </c>
      <c r="C9166" s="57">
        <v>436000</v>
      </c>
      <c r="D9166" s="71">
        <v>423000</v>
      </c>
      <c r="E9166" s="84">
        <v>439900</v>
      </c>
      <c r="F9166" s="135">
        <v>287640</v>
      </c>
      <c r="G9166" s="76">
        <f t="shared" si="306"/>
        <v>287640</v>
      </c>
      <c r="H9166" s="3"/>
    </row>
    <row r="9167" spans="1:8" ht="15.75" customHeight="1" x14ac:dyDescent="0.25">
      <c r="A9167" s="15"/>
      <c r="B9167" s="5" t="s">
        <v>650</v>
      </c>
      <c r="C9167" s="57">
        <v>761000</v>
      </c>
      <c r="D9167" s="71">
        <v>739000</v>
      </c>
      <c r="E9167" s="84">
        <v>768600</v>
      </c>
      <c r="F9167" s="135">
        <v>502520</v>
      </c>
      <c r="G9167" s="76">
        <f t="shared" si="306"/>
        <v>502520</v>
      </c>
      <c r="H9167" s="3"/>
    </row>
    <row r="9168" spans="1:8" ht="15.75" customHeight="1" x14ac:dyDescent="0.25">
      <c r="A9168" s="15"/>
      <c r="B9168" s="5" t="s">
        <v>264</v>
      </c>
      <c r="C9168" s="57">
        <v>761000</v>
      </c>
      <c r="D9168" s="71">
        <v>739000</v>
      </c>
      <c r="E9168" s="84">
        <v>768600</v>
      </c>
      <c r="F9168" s="135">
        <v>502520</v>
      </c>
      <c r="G9168" s="76">
        <f t="shared" si="306"/>
        <v>502520</v>
      </c>
      <c r="H9168" s="3"/>
    </row>
    <row r="9169" spans="1:8" ht="15.75" customHeight="1" x14ac:dyDescent="0.25">
      <c r="A9169" s="15"/>
      <c r="B9169" s="5" t="s">
        <v>2329</v>
      </c>
      <c r="C9169" s="57">
        <v>1494000</v>
      </c>
      <c r="D9169" s="71">
        <v>1450000</v>
      </c>
      <c r="E9169" s="84">
        <v>1508000</v>
      </c>
      <c r="F9169" s="135">
        <v>986000</v>
      </c>
      <c r="G9169" s="76">
        <f t="shared" si="306"/>
        <v>986000</v>
      </c>
      <c r="H9169" s="3"/>
    </row>
    <row r="9170" spans="1:8" ht="15.75" customHeight="1" x14ac:dyDescent="0.25">
      <c r="A9170" s="15"/>
      <c r="B9170" s="5" t="s">
        <v>2159</v>
      </c>
      <c r="C9170" s="57">
        <v>1198000</v>
      </c>
      <c r="D9170" s="71">
        <v>1163000</v>
      </c>
      <c r="E9170" s="84">
        <v>1209500</v>
      </c>
      <c r="F9170" s="135">
        <v>790840</v>
      </c>
      <c r="G9170" s="76">
        <f t="shared" si="306"/>
        <v>790840</v>
      </c>
      <c r="H9170" s="3"/>
    </row>
    <row r="9171" spans="1:8" ht="15.75" customHeight="1" x14ac:dyDescent="0.25">
      <c r="A9171" s="15"/>
      <c r="B9171" s="5" t="s">
        <v>3145</v>
      </c>
      <c r="C9171" s="57">
        <v>156000</v>
      </c>
      <c r="D9171" s="71">
        <v>151000</v>
      </c>
      <c r="E9171" s="84">
        <v>157000</v>
      </c>
      <c r="F9171" s="135">
        <v>102680</v>
      </c>
      <c r="G9171" s="76">
        <f t="shared" si="306"/>
        <v>102680</v>
      </c>
      <c r="H9171" s="3"/>
    </row>
    <row r="9172" spans="1:8" ht="15.75" customHeight="1" x14ac:dyDescent="0.25">
      <c r="A9172" s="15"/>
      <c r="B9172" s="5" t="s">
        <v>266</v>
      </c>
      <c r="C9172" s="57">
        <v>156000</v>
      </c>
      <c r="D9172" s="71">
        <v>151000</v>
      </c>
      <c r="E9172" s="84">
        <v>157000</v>
      </c>
      <c r="F9172" s="135">
        <v>102680</v>
      </c>
      <c r="G9172" s="76">
        <f t="shared" si="306"/>
        <v>102680</v>
      </c>
      <c r="H9172" s="3"/>
    </row>
    <row r="9173" spans="1:8" ht="15.75" customHeight="1" x14ac:dyDescent="0.25">
      <c r="A9173" s="15"/>
      <c r="B9173" s="5" t="s">
        <v>3147</v>
      </c>
      <c r="C9173" s="57">
        <v>156000</v>
      </c>
      <c r="D9173" s="71">
        <v>151000</v>
      </c>
      <c r="E9173" s="84">
        <v>157000</v>
      </c>
      <c r="F9173" s="135">
        <v>102680</v>
      </c>
      <c r="G9173" s="76">
        <f t="shared" si="306"/>
        <v>102680</v>
      </c>
      <c r="H9173" s="3"/>
    </row>
    <row r="9174" spans="1:8" ht="15.75" customHeight="1" x14ac:dyDescent="0.25">
      <c r="A9174" s="15"/>
      <c r="B9174" s="5" t="s">
        <v>653</v>
      </c>
      <c r="C9174" s="57">
        <v>543000</v>
      </c>
      <c r="D9174" s="71">
        <v>527000</v>
      </c>
      <c r="E9174" s="84">
        <v>548100</v>
      </c>
      <c r="F9174" s="135">
        <v>358360</v>
      </c>
      <c r="G9174" s="76">
        <f t="shared" ref="G9174:G9205" si="307">SMALL(C9174:F9174,1)</f>
        <v>358360</v>
      </c>
      <c r="H9174" s="3"/>
    </row>
    <row r="9175" spans="1:8" ht="15.75" customHeight="1" x14ac:dyDescent="0.25">
      <c r="A9175" s="15"/>
      <c r="B9175" s="5" t="s">
        <v>3218</v>
      </c>
      <c r="C9175" s="57">
        <v>740000</v>
      </c>
      <c r="D9175" s="71">
        <v>718000</v>
      </c>
      <c r="E9175" s="84">
        <v>746700</v>
      </c>
      <c r="F9175" s="135">
        <v>488240</v>
      </c>
      <c r="G9175" s="76">
        <f t="shared" si="307"/>
        <v>488240</v>
      </c>
      <c r="H9175" s="3"/>
    </row>
    <row r="9176" spans="1:8" ht="15.75" customHeight="1" x14ac:dyDescent="0.25">
      <c r="A9176" s="15"/>
      <c r="B9176" s="5" t="s">
        <v>1637</v>
      </c>
      <c r="C9176" s="57">
        <v>581000</v>
      </c>
      <c r="D9176" s="71">
        <v>564000</v>
      </c>
      <c r="E9176" s="84">
        <v>586600</v>
      </c>
      <c r="F9176" s="135">
        <v>383520</v>
      </c>
      <c r="G9176" s="76">
        <f t="shared" si="307"/>
        <v>383520</v>
      </c>
      <c r="H9176" s="3"/>
    </row>
    <row r="9177" spans="1:8" ht="15.75" customHeight="1" x14ac:dyDescent="0.25">
      <c r="A9177" s="15"/>
      <c r="B9177" s="5" t="s">
        <v>268</v>
      </c>
      <c r="C9177" s="57">
        <v>581000</v>
      </c>
      <c r="D9177" s="71">
        <v>564000</v>
      </c>
      <c r="E9177" s="84">
        <v>586600</v>
      </c>
      <c r="F9177" s="135">
        <v>383520</v>
      </c>
      <c r="G9177" s="76">
        <f t="shared" si="307"/>
        <v>383520</v>
      </c>
      <c r="H9177" s="3"/>
    </row>
    <row r="9178" spans="1:8" ht="15.75" customHeight="1" x14ac:dyDescent="0.25">
      <c r="A9178" s="15"/>
      <c r="B9178" s="8" t="s">
        <v>1575</v>
      </c>
      <c r="C9178" s="57">
        <v>740000</v>
      </c>
      <c r="D9178" s="71">
        <v>718000</v>
      </c>
      <c r="E9178" s="84">
        <v>746700</v>
      </c>
      <c r="F9178" s="135">
        <v>488240</v>
      </c>
      <c r="G9178" s="76">
        <f t="shared" si="307"/>
        <v>488240</v>
      </c>
      <c r="H9178" s="3"/>
    </row>
    <row r="9179" spans="1:8" ht="15.75" customHeight="1" x14ac:dyDescent="0.25">
      <c r="A9179" s="15"/>
      <c r="B9179" s="5" t="s">
        <v>1582</v>
      </c>
      <c r="C9179" s="57">
        <v>581000</v>
      </c>
      <c r="D9179" s="71">
        <v>564000</v>
      </c>
      <c r="E9179" s="84">
        <v>586600</v>
      </c>
      <c r="F9179" s="135">
        <v>383520</v>
      </c>
      <c r="G9179" s="76">
        <f t="shared" si="307"/>
        <v>383520</v>
      </c>
      <c r="H9179" s="3"/>
    </row>
    <row r="9180" spans="1:8" ht="15.75" customHeight="1" x14ac:dyDescent="0.25">
      <c r="A9180" s="15"/>
      <c r="B9180" s="5" t="s">
        <v>1577</v>
      </c>
      <c r="C9180" s="57">
        <v>528000</v>
      </c>
      <c r="D9180" s="71">
        <v>513000</v>
      </c>
      <c r="E9180" s="84">
        <v>533500</v>
      </c>
      <c r="F9180" s="135">
        <v>348840</v>
      </c>
      <c r="G9180" s="76">
        <f t="shared" si="307"/>
        <v>348840</v>
      </c>
      <c r="H9180" s="3"/>
    </row>
    <row r="9181" spans="1:8" ht="15.75" customHeight="1" x14ac:dyDescent="0.25">
      <c r="A9181" s="15"/>
      <c r="B9181" s="5" t="s">
        <v>877</v>
      </c>
      <c r="C9181" s="57">
        <v>300000</v>
      </c>
      <c r="D9181" s="71">
        <v>291000</v>
      </c>
      <c r="E9181" s="84">
        <v>302600</v>
      </c>
      <c r="F9181" s="135">
        <v>197880</v>
      </c>
      <c r="G9181" s="76">
        <f t="shared" si="307"/>
        <v>197880</v>
      </c>
      <c r="H9181" s="3"/>
    </row>
    <row r="9182" spans="1:8" ht="15.75" customHeight="1" x14ac:dyDescent="0.25">
      <c r="A9182" s="15"/>
      <c r="B9182" s="5" t="s">
        <v>273</v>
      </c>
      <c r="C9182" s="57">
        <v>874000</v>
      </c>
      <c r="D9182" s="71">
        <v>849000</v>
      </c>
      <c r="E9182" s="84">
        <v>883000</v>
      </c>
      <c r="F9182" s="135">
        <v>577320</v>
      </c>
      <c r="G9182" s="76">
        <f t="shared" si="307"/>
        <v>577320</v>
      </c>
      <c r="H9182" s="3"/>
    </row>
    <row r="9183" spans="1:8" ht="15.75" customHeight="1" x14ac:dyDescent="0.25">
      <c r="A9183" s="15"/>
      <c r="B9183" s="5" t="s">
        <v>1215</v>
      </c>
      <c r="C9183" s="57">
        <v>2019000</v>
      </c>
      <c r="D9183" s="71">
        <v>1960000</v>
      </c>
      <c r="E9183" s="84">
        <v>2038400</v>
      </c>
      <c r="F9183" s="135">
        <v>1332800</v>
      </c>
      <c r="G9183" s="76">
        <f t="shared" si="307"/>
        <v>1332800</v>
      </c>
      <c r="H9183" s="3"/>
    </row>
    <row r="9184" spans="1:8" ht="15.75" customHeight="1" x14ac:dyDescent="0.25">
      <c r="A9184" s="15"/>
      <c r="B9184" s="5" t="s">
        <v>274</v>
      </c>
      <c r="C9184" s="57">
        <v>936000</v>
      </c>
      <c r="D9184" s="71">
        <v>909000</v>
      </c>
      <c r="E9184" s="84">
        <v>945400</v>
      </c>
      <c r="F9184" s="135">
        <v>618120</v>
      </c>
      <c r="G9184" s="76">
        <f t="shared" si="307"/>
        <v>618120</v>
      </c>
      <c r="H9184" s="3"/>
    </row>
    <row r="9185" spans="1:8" ht="15.75" customHeight="1" x14ac:dyDescent="0.25">
      <c r="A9185" s="15"/>
      <c r="B9185" s="5" t="s">
        <v>830</v>
      </c>
      <c r="C9185" s="57">
        <v>936000</v>
      </c>
      <c r="D9185" s="71">
        <v>909000</v>
      </c>
      <c r="E9185" s="84">
        <v>945400</v>
      </c>
      <c r="F9185" s="135">
        <v>618120</v>
      </c>
      <c r="G9185" s="76">
        <f t="shared" si="307"/>
        <v>618120</v>
      </c>
      <c r="H9185" s="3"/>
    </row>
    <row r="9186" spans="1:8" ht="15.75" customHeight="1" x14ac:dyDescent="0.25">
      <c r="A9186" s="15"/>
      <c r="B9186" s="5" t="s">
        <v>275</v>
      </c>
      <c r="C9186" s="57">
        <v>665000</v>
      </c>
      <c r="D9186" s="71">
        <v>646000</v>
      </c>
      <c r="E9186" s="84">
        <v>671800</v>
      </c>
      <c r="F9186" s="135">
        <v>439280</v>
      </c>
      <c r="G9186" s="76">
        <f t="shared" si="307"/>
        <v>439280</v>
      </c>
      <c r="H9186" s="3"/>
    </row>
    <row r="9187" spans="1:8" ht="15.75" customHeight="1" x14ac:dyDescent="0.25">
      <c r="A9187" s="15"/>
      <c r="B9187" s="5" t="s">
        <v>276</v>
      </c>
      <c r="C9187" s="57">
        <v>1463000</v>
      </c>
      <c r="D9187" s="71">
        <v>1420000</v>
      </c>
      <c r="E9187" s="84">
        <v>1476800</v>
      </c>
      <c r="F9187" s="135">
        <v>965600</v>
      </c>
      <c r="G9187" s="76">
        <f t="shared" si="307"/>
        <v>965600</v>
      </c>
      <c r="H9187" s="3"/>
    </row>
    <row r="9188" spans="1:8" ht="15.75" customHeight="1" x14ac:dyDescent="0.25">
      <c r="A9188" s="15"/>
      <c r="B9188" s="5" t="s">
        <v>277</v>
      </c>
      <c r="C9188" s="57">
        <v>1463000</v>
      </c>
      <c r="D9188" s="71">
        <v>1420000</v>
      </c>
      <c r="E9188" s="84">
        <v>1476800</v>
      </c>
      <c r="F9188" s="135">
        <v>965600</v>
      </c>
      <c r="G9188" s="76">
        <f t="shared" si="307"/>
        <v>965600</v>
      </c>
      <c r="H9188" s="3"/>
    </row>
    <row r="9189" spans="1:8" ht="15.75" customHeight="1" x14ac:dyDescent="0.25">
      <c r="A9189" s="15"/>
      <c r="B9189" s="5" t="s">
        <v>278</v>
      </c>
      <c r="C9189" s="57">
        <v>1463000</v>
      </c>
      <c r="D9189" s="71">
        <v>1420000</v>
      </c>
      <c r="E9189" s="84">
        <v>1476800</v>
      </c>
      <c r="F9189" s="135">
        <v>965600</v>
      </c>
      <c r="G9189" s="76">
        <f t="shared" si="307"/>
        <v>965600</v>
      </c>
      <c r="H9189" s="3"/>
    </row>
    <row r="9190" spans="1:8" ht="15.75" customHeight="1" x14ac:dyDescent="0.25">
      <c r="A9190" s="15"/>
      <c r="B9190" s="5" t="s">
        <v>279</v>
      </c>
      <c r="C9190" s="57">
        <v>1463000</v>
      </c>
      <c r="D9190" s="71">
        <v>1420000</v>
      </c>
      <c r="E9190" s="84">
        <v>1476800</v>
      </c>
      <c r="F9190" s="135">
        <v>965600</v>
      </c>
      <c r="G9190" s="76">
        <f t="shared" si="307"/>
        <v>965600</v>
      </c>
      <c r="H9190" s="3"/>
    </row>
    <row r="9191" spans="1:8" ht="15.75" customHeight="1" x14ac:dyDescent="0.25">
      <c r="A9191" s="15"/>
      <c r="B9191" s="5" t="s">
        <v>280</v>
      </c>
      <c r="C9191" s="57">
        <v>1463000</v>
      </c>
      <c r="D9191" s="71">
        <v>1420000</v>
      </c>
      <c r="E9191" s="84">
        <v>1476800</v>
      </c>
      <c r="F9191" s="135">
        <v>965600</v>
      </c>
      <c r="G9191" s="76">
        <f t="shared" si="307"/>
        <v>965600</v>
      </c>
      <c r="H9191" s="3"/>
    </row>
    <row r="9192" spans="1:8" ht="15.75" customHeight="1" x14ac:dyDescent="0.25">
      <c r="A9192" s="15"/>
      <c r="B9192" s="5" t="s">
        <v>281</v>
      </c>
      <c r="C9192" s="57">
        <v>1463000</v>
      </c>
      <c r="D9192" s="71">
        <v>1420000</v>
      </c>
      <c r="E9192" s="84">
        <v>1476800</v>
      </c>
      <c r="F9192" s="135">
        <v>965600</v>
      </c>
      <c r="G9192" s="76">
        <f t="shared" si="307"/>
        <v>965600</v>
      </c>
      <c r="H9192" s="3"/>
    </row>
    <row r="9193" spans="1:8" ht="15.75" customHeight="1" x14ac:dyDescent="0.25">
      <c r="A9193" s="15"/>
      <c r="B9193" s="5" t="s">
        <v>282</v>
      </c>
      <c r="C9193" s="57">
        <v>1463000</v>
      </c>
      <c r="D9193" s="71">
        <v>1420000</v>
      </c>
      <c r="E9193" s="84">
        <v>1476800</v>
      </c>
      <c r="F9193" s="135">
        <v>965600</v>
      </c>
      <c r="G9193" s="76">
        <f t="shared" si="307"/>
        <v>965600</v>
      </c>
      <c r="H9193" s="3"/>
    </row>
    <row r="9194" spans="1:8" ht="15.75" customHeight="1" x14ac:dyDescent="0.25">
      <c r="A9194" s="15"/>
      <c r="B9194" s="5" t="s">
        <v>283</v>
      </c>
      <c r="C9194" s="57">
        <v>436000</v>
      </c>
      <c r="D9194" s="71">
        <v>423000</v>
      </c>
      <c r="E9194" s="84">
        <v>439900</v>
      </c>
      <c r="F9194" s="135">
        <v>287640</v>
      </c>
      <c r="G9194" s="76">
        <f t="shared" si="307"/>
        <v>287640</v>
      </c>
      <c r="H9194" s="3"/>
    </row>
    <row r="9195" spans="1:8" ht="15.75" customHeight="1" x14ac:dyDescent="0.25">
      <c r="A9195" s="15"/>
      <c r="B9195" s="5" t="s">
        <v>284</v>
      </c>
      <c r="C9195" s="57">
        <v>436000</v>
      </c>
      <c r="D9195" s="71">
        <v>423000</v>
      </c>
      <c r="E9195" s="84">
        <v>439900</v>
      </c>
      <c r="F9195" s="135">
        <v>287640</v>
      </c>
      <c r="G9195" s="76">
        <f t="shared" si="307"/>
        <v>287640</v>
      </c>
      <c r="H9195" s="3"/>
    </row>
    <row r="9196" spans="1:8" ht="15.75" customHeight="1" x14ac:dyDescent="0.25">
      <c r="A9196" s="15"/>
      <c r="B9196" s="5" t="s">
        <v>285</v>
      </c>
      <c r="C9196" s="57">
        <v>436000</v>
      </c>
      <c r="D9196" s="71">
        <v>423000</v>
      </c>
      <c r="E9196" s="84">
        <v>439900</v>
      </c>
      <c r="F9196" s="135">
        <v>287640</v>
      </c>
      <c r="G9196" s="76">
        <f t="shared" si="307"/>
        <v>287640</v>
      </c>
      <c r="H9196" s="3"/>
    </row>
    <row r="9197" spans="1:8" ht="15.75" customHeight="1" x14ac:dyDescent="0.25">
      <c r="A9197" s="15"/>
      <c r="B9197" s="5" t="s">
        <v>286</v>
      </c>
      <c r="C9197" s="57">
        <v>436000</v>
      </c>
      <c r="D9197" s="71">
        <v>423000</v>
      </c>
      <c r="E9197" s="84">
        <v>439900</v>
      </c>
      <c r="F9197" s="135">
        <v>287640</v>
      </c>
      <c r="G9197" s="76">
        <f t="shared" si="307"/>
        <v>287640</v>
      </c>
      <c r="H9197" s="3"/>
    </row>
    <row r="9198" spans="1:8" ht="15.75" customHeight="1" x14ac:dyDescent="0.25">
      <c r="A9198" s="15"/>
      <c r="B9198" s="5" t="s">
        <v>3219</v>
      </c>
      <c r="C9198" s="57">
        <v>436000</v>
      </c>
      <c r="D9198" s="71">
        <v>423000</v>
      </c>
      <c r="E9198" s="84">
        <v>439900</v>
      </c>
      <c r="F9198" s="135">
        <v>287640</v>
      </c>
      <c r="G9198" s="76">
        <f t="shared" si="307"/>
        <v>287640</v>
      </c>
      <c r="H9198" s="3"/>
    </row>
    <row r="9199" spans="1:8" ht="15.75" customHeight="1" x14ac:dyDescent="0.25">
      <c r="A9199" s="15"/>
      <c r="B9199" s="5" t="s">
        <v>288</v>
      </c>
      <c r="C9199" s="57">
        <v>436000</v>
      </c>
      <c r="D9199" s="71">
        <v>423000</v>
      </c>
      <c r="E9199" s="84">
        <v>439900</v>
      </c>
      <c r="F9199" s="135">
        <v>287640</v>
      </c>
      <c r="G9199" s="76">
        <f t="shared" si="307"/>
        <v>287640</v>
      </c>
      <c r="H9199" s="3"/>
    </row>
    <row r="9200" spans="1:8" ht="15.75" customHeight="1" x14ac:dyDescent="0.25">
      <c r="A9200" s="15"/>
      <c r="B9200" s="5" t="s">
        <v>289</v>
      </c>
      <c r="C9200" s="57">
        <v>1609000</v>
      </c>
      <c r="D9200" s="71">
        <v>1562000</v>
      </c>
      <c r="E9200" s="84">
        <v>1624500</v>
      </c>
      <c r="F9200" s="135">
        <v>1062160</v>
      </c>
      <c r="G9200" s="76">
        <f t="shared" si="307"/>
        <v>1062160</v>
      </c>
      <c r="H9200" s="3"/>
    </row>
    <row r="9201" spans="1:8" ht="15.75" customHeight="1" x14ac:dyDescent="0.25">
      <c r="A9201" s="15"/>
      <c r="B9201" s="5" t="s">
        <v>290</v>
      </c>
      <c r="C9201" s="57">
        <v>142000</v>
      </c>
      <c r="D9201" s="71">
        <v>138000</v>
      </c>
      <c r="E9201" s="84">
        <v>143500</v>
      </c>
      <c r="F9201" s="135">
        <v>93840</v>
      </c>
      <c r="G9201" s="76">
        <f t="shared" si="307"/>
        <v>93840</v>
      </c>
      <c r="H9201" s="3"/>
    </row>
    <row r="9202" spans="1:8" ht="15.75" customHeight="1" x14ac:dyDescent="0.25">
      <c r="A9202" s="15"/>
      <c r="B9202" s="5" t="s">
        <v>291</v>
      </c>
      <c r="C9202" s="57">
        <v>142000</v>
      </c>
      <c r="D9202" s="71">
        <v>138000</v>
      </c>
      <c r="E9202" s="84">
        <v>143500</v>
      </c>
      <c r="F9202" s="135">
        <v>93840</v>
      </c>
      <c r="G9202" s="76">
        <f t="shared" si="307"/>
        <v>93840</v>
      </c>
      <c r="H9202" s="3"/>
    </row>
    <row r="9203" spans="1:8" ht="15.75" customHeight="1" x14ac:dyDescent="0.25">
      <c r="A9203" s="15"/>
      <c r="B9203" s="5" t="s">
        <v>292</v>
      </c>
      <c r="C9203" s="57">
        <v>142000</v>
      </c>
      <c r="D9203" s="71">
        <v>138000</v>
      </c>
      <c r="E9203" s="84">
        <v>143500</v>
      </c>
      <c r="F9203" s="135">
        <v>93840</v>
      </c>
      <c r="G9203" s="76">
        <f t="shared" si="307"/>
        <v>93840</v>
      </c>
      <c r="H9203" s="3"/>
    </row>
    <row r="9204" spans="1:8" ht="15.75" customHeight="1" x14ac:dyDescent="0.25">
      <c r="A9204" s="15"/>
      <c r="B9204" s="5" t="s">
        <v>3152</v>
      </c>
      <c r="C9204" s="57">
        <v>1055000</v>
      </c>
      <c r="D9204" s="71">
        <v>1024000</v>
      </c>
      <c r="E9204" s="84">
        <v>1065000</v>
      </c>
      <c r="F9204" s="135">
        <v>696320</v>
      </c>
      <c r="G9204" s="76">
        <f t="shared" si="307"/>
        <v>696320</v>
      </c>
      <c r="H9204" s="3"/>
    </row>
    <row r="9205" spans="1:8" ht="15.75" customHeight="1" x14ac:dyDescent="0.25">
      <c r="A9205" s="15"/>
      <c r="B9205" s="5" t="s">
        <v>295</v>
      </c>
      <c r="C9205" s="57">
        <v>1463000</v>
      </c>
      <c r="D9205" s="71">
        <v>1420000</v>
      </c>
      <c r="E9205" s="84">
        <v>1476800</v>
      </c>
      <c r="F9205" s="135">
        <v>965600</v>
      </c>
      <c r="G9205" s="76">
        <f t="shared" si="307"/>
        <v>965600</v>
      </c>
      <c r="H9205" s="3"/>
    </row>
    <row r="9206" spans="1:8" ht="15.75" customHeight="1" x14ac:dyDescent="0.25">
      <c r="A9206" s="15"/>
      <c r="B9206" s="5" t="s">
        <v>296</v>
      </c>
      <c r="C9206" s="57">
        <v>1463000</v>
      </c>
      <c r="D9206" s="71">
        <v>1420000</v>
      </c>
      <c r="E9206" s="84">
        <v>1476800</v>
      </c>
      <c r="F9206" s="135">
        <v>965600</v>
      </c>
      <c r="G9206" s="76">
        <f t="shared" ref="G9206:G9211" si="308">SMALL(C9206:F9206,1)</f>
        <v>965600</v>
      </c>
      <c r="H9206" s="3"/>
    </row>
    <row r="9207" spans="1:8" ht="15.75" customHeight="1" x14ac:dyDescent="0.25">
      <c r="A9207" s="15"/>
      <c r="B9207" s="5" t="s">
        <v>3220</v>
      </c>
      <c r="C9207" s="57">
        <v>1463000</v>
      </c>
      <c r="D9207" s="71">
        <v>1420000</v>
      </c>
      <c r="E9207" s="84">
        <v>1476800</v>
      </c>
      <c r="F9207" s="135">
        <v>965600</v>
      </c>
      <c r="G9207" s="76">
        <f t="shared" si="308"/>
        <v>965600</v>
      </c>
      <c r="H9207" s="3"/>
    </row>
    <row r="9208" spans="1:8" ht="15.75" customHeight="1" x14ac:dyDescent="0.25">
      <c r="A9208" s="15"/>
      <c r="B9208" s="5" t="s">
        <v>297</v>
      </c>
      <c r="C9208" s="57">
        <v>1463000</v>
      </c>
      <c r="D9208" s="71">
        <v>1420000</v>
      </c>
      <c r="E9208" s="84">
        <v>1476800</v>
      </c>
      <c r="F9208" s="135">
        <v>965600</v>
      </c>
      <c r="G9208" s="76">
        <f t="shared" si="308"/>
        <v>965600</v>
      </c>
      <c r="H9208" s="3"/>
    </row>
    <row r="9209" spans="1:8" ht="15.75" customHeight="1" x14ac:dyDescent="0.25">
      <c r="A9209" s="15"/>
      <c r="B9209" s="5" t="s">
        <v>298</v>
      </c>
      <c r="C9209" s="57">
        <v>92000</v>
      </c>
      <c r="D9209" s="71">
        <v>89000</v>
      </c>
      <c r="E9209" s="84">
        <v>92600</v>
      </c>
      <c r="F9209" s="135">
        <v>60520</v>
      </c>
      <c r="G9209" s="76">
        <f t="shared" si="308"/>
        <v>60520</v>
      </c>
      <c r="H9209" s="3"/>
    </row>
    <row r="9210" spans="1:8" ht="15.75" customHeight="1" x14ac:dyDescent="0.25">
      <c r="A9210" s="15"/>
      <c r="B9210" s="5" t="s">
        <v>3221</v>
      </c>
      <c r="C9210" s="57">
        <v>2047000</v>
      </c>
      <c r="D9210" s="71">
        <v>1987000</v>
      </c>
      <c r="E9210" s="84">
        <v>2066500</v>
      </c>
      <c r="F9210" s="135">
        <v>1351160</v>
      </c>
      <c r="G9210" s="76">
        <f t="shared" si="308"/>
        <v>1351160</v>
      </c>
      <c r="H9210" s="3"/>
    </row>
    <row r="9211" spans="1:8" ht="15.75" customHeight="1" x14ac:dyDescent="0.25">
      <c r="A9211" s="15"/>
      <c r="B9211" s="5" t="s">
        <v>73</v>
      </c>
      <c r="C9211" s="57">
        <v>2047000</v>
      </c>
      <c r="D9211" s="71">
        <v>1987000</v>
      </c>
      <c r="E9211" s="84">
        <v>2066500</v>
      </c>
      <c r="F9211" s="135">
        <v>1351160</v>
      </c>
      <c r="G9211" s="76">
        <f t="shared" si="308"/>
        <v>1351160</v>
      </c>
      <c r="H9211" s="3"/>
    </row>
    <row r="9212" spans="1:8" ht="15.75" customHeight="1" x14ac:dyDescent="0.25">
      <c r="A9212" s="13" t="s">
        <v>0</v>
      </c>
      <c r="B9212" s="6" t="s">
        <v>66</v>
      </c>
      <c r="C9212" s="155" t="s">
        <v>2</v>
      </c>
      <c r="D9212" s="158" t="s">
        <v>2</v>
      </c>
      <c r="E9212" s="161" t="s">
        <v>2</v>
      </c>
      <c r="F9212" s="164" t="s">
        <v>2</v>
      </c>
      <c r="G9212" s="152" t="s">
        <v>2</v>
      </c>
      <c r="H9212" s="3"/>
    </row>
    <row r="9213" spans="1:8" ht="15.75" customHeight="1" x14ac:dyDescent="0.25">
      <c r="A9213" s="13"/>
      <c r="B9213" s="7" t="s">
        <v>3</v>
      </c>
      <c r="C9213" s="156"/>
      <c r="D9213" s="159"/>
      <c r="E9213" s="162"/>
      <c r="F9213" s="165"/>
      <c r="G9213" s="153"/>
      <c r="H9213" s="3"/>
    </row>
    <row r="9214" spans="1:8" ht="15.75" customHeight="1" x14ac:dyDescent="0.25">
      <c r="A9214" s="13">
        <v>5</v>
      </c>
      <c r="B9214" s="9" t="s">
        <v>3222</v>
      </c>
      <c r="C9214" s="157"/>
      <c r="D9214" s="160"/>
      <c r="E9214" s="163"/>
      <c r="F9214" s="166"/>
      <c r="G9214" s="154"/>
      <c r="H9214" s="3"/>
    </row>
    <row r="9215" spans="1:8" ht="15.75" customHeight="1" x14ac:dyDescent="0.25">
      <c r="A9215" s="14"/>
      <c r="B9215" s="5" t="s">
        <v>2347</v>
      </c>
      <c r="C9215" s="57">
        <v>142000</v>
      </c>
      <c r="D9215" s="71">
        <v>138000</v>
      </c>
      <c r="E9215" s="84">
        <v>143500</v>
      </c>
      <c r="F9215" s="135">
        <v>93840</v>
      </c>
      <c r="G9215" s="76">
        <f t="shared" ref="G9215:G9233" si="309">SMALL(C9215:F9215,1)</f>
        <v>93840</v>
      </c>
      <c r="H9215" s="3"/>
    </row>
    <row r="9216" spans="1:8" ht="15.75" customHeight="1" x14ac:dyDescent="0.25">
      <c r="A9216" s="14"/>
      <c r="B9216" s="5" t="s">
        <v>2348</v>
      </c>
      <c r="C9216" s="57">
        <v>142000</v>
      </c>
      <c r="D9216" s="71">
        <v>138000</v>
      </c>
      <c r="E9216" s="84">
        <v>143500</v>
      </c>
      <c r="F9216" s="135">
        <v>93840</v>
      </c>
      <c r="G9216" s="76">
        <f t="shared" si="309"/>
        <v>93840</v>
      </c>
      <c r="H9216" s="3"/>
    </row>
    <row r="9217" spans="1:8" ht="15.75" customHeight="1" x14ac:dyDescent="0.25">
      <c r="A9217" s="14"/>
      <c r="B9217" s="5" t="s">
        <v>2349</v>
      </c>
      <c r="C9217" s="57">
        <v>1169000</v>
      </c>
      <c r="D9217" s="71">
        <v>1135000</v>
      </c>
      <c r="E9217" s="84">
        <v>1180400</v>
      </c>
      <c r="F9217" s="135">
        <v>771800</v>
      </c>
      <c r="G9217" s="76">
        <f t="shared" si="309"/>
        <v>771800</v>
      </c>
      <c r="H9217" s="3"/>
    </row>
    <row r="9218" spans="1:8" ht="15.75" customHeight="1" x14ac:dyDescent="0.25">
      <c r="A9218" s="14"/>
      <c r="B9218" s="5" t="s">
        <v>903</v>
      </c>
      <c r="C9218" s="57">
        <v>1874000</v>
      </c>
      <c r="D9218" s="71">
        <v>1819000</v>
      </c>
      <c r="E9218" s="84">
        <v>1891800</v>
      </c>
      <c r="F9218" s="135">
        <v>1236920</v>
      </c>
      <c r="G9218" s="76">
        <f t="shared" si="309"/>
        <v>1236920</v>
      </c>
      <c r="H9218" s="3"/>
    </row>
    <row r="9219" spans="1:8" ht="15.75" customHeight="1" x14ac:dyDescent="0.25">
      <c r="A9219" s="14"/>
      <c r="B9219" s="5" t="s">
        <v>2350</v>
      </c>
      <c r="C9219" s="57">
        <v>1579000</v>
      </c>
      <c r="D9219" s="71">
        <v>1533000</v>
      </c>
      <c r="E9219" s="84">
        <v>1594300</v>
      </c>
      <c r="F9219" s="135">
        <v>1042440</v>
      </c>
      <c r="G9219" s="76">
        <f t="shared" si="309"/>
        <v>1042440</v>
      </c>
      <c r="H9219" s="3"/>
    </row>
    <row r="9220" spans="1:8" ht="15.75" customHeight="1" x14ac:dyDescent="0.25">
      <c r="A9220" s="14"/>
      <c r="B9220" s="5" t="s">
        <v>3155</v>
      </c>
      <c r="C9220" s="57">
        <v>680000</v>
      </c>
      <c r="D9220" s="71">
        <v>660000</v>
      </c>
      <c r="E9220" s="84">
        <v>686400</v>
      </c>
      <c r="F9220" s="135">
        <v>448800</v>
      </c>
      <c r="G9220" s="76">
        <f t="shared" si="309"/>
        <v>448800</v>
      </c>
      <c r="H9220" s="3"/>
    </row>
    <row r="9221" spans="1:8" ht="15.75" customHeight="1" x14ac:dyDescent="0.25">
      <c r="A9221" s="14"/>
      <c r="B9221" s="5" t="s">
        <v>2351</v>
      </c>
      <c r="C9221" s="57">
        <v>680000</v>
      </c>
      <c r="D9221" s="71">
        <v>660000</v>
      </c>
      <c r="E9221" s="84">
        <v>686400</v>
      </c>
      <c r="F9221" s="135">
        <v>448800</v>
      </c>
      <c r="G9221" s="76">
        <f t="shared" si="309"/>
        <v>448800</v>
      </c>
      <c r="H9221" s="3"/>
    </row>
    <row r="9222" spans="1:8" ht="15.75" customHeight="1" x14ac:dyDescent="0.25">
      <c r="A9222" s="14"/>
      <c r="B9222" s="5" t="s">
        <v>2353</v>
      </c>
      <c r="C9222" s="57">
        <v>599000</v>
      </c>
      <c r="D9222" s="71">
        <v>582000</v>
      </c>
      <c r="E9222" s="84">
        <v>605300</v>
      </c>
      <c r="F9222" s="135">
        <v>395760</v>
      </c>
      <c r="G9222" s="76">
        <f t="shared" si="309"/>
        <v>395760</v>
      </c>
      <c r="H9222" s="3"/>
    </row>
    <row r="9223" spans="1:8" ht="15.75" customHeight="1" x14ac:dyDescent="0.25">
      <c r="A9223" s="14"/>
      <c r="B9223" s="5" t="s">
        <v>46</v>
      </c>
      <c r="C9223" s="57">
        <v>1317000</v>
      </c>
      <c r="D9223" s="71">
        <v>1279000</v>
      </c>
      <c r="E9223" s="84">
        <v>1330200</v>
      </c>
      <c r="F9223" s="135">
        <v>869720</v>
      </c>
      <c r="G9223" s="76">
        <f t="shared" si="309"/>
        <v>869720</v>
      </c>
      <c r="H9223" s="3"/>
    </row>
    <row r="9224" spans="1:8" ht="15.75" customHeight="1" x14ac:dyDescent="0.25">
      <c r="A9224" s="14"/>
      <c r="B9224" s="5" t="s">
        <v>3156</v>
      </c>
      <c r="C9224" s="57">
        <v>1083000</v>
      </c>
      <c r="D9224" s="71">
        <v>1051000</v>
      </c>
      <c r="E9224" s="84">
        <v>1093000</v>
      </c>
      <c r="F9224" s="135">
        <v>714680</v>
      </c>
      <c r="G9224" s="76">
        <f t="shared" si="309"/>
        <v>714680</v>
      </c>
      <c r="H9224" s="3"/>
    </row>
    <row r="9225" spans="1:8" ht="15.75" customHeight="1" x14ac:dyDescent="0.25">
      <c r="A9225" s="14"/>
      <c r="B9225" s="5" t="s">
        <v>413</v>
      </c>
      <c r="C9225" s="57">
        <v>1083000</v>
      </c>
      <c r="D9225" s="71">
        <v>1051000</v>
      </c>
      <c r="E9225" s="84">
        <v>1093000</v>
      </c>
      <c r="F9225" s="135">
        <v>714680</v>
      </c>
      <c r="G9225" s="76">
        <f t="shared" si="309"/>
        <v>714680</v>
      </c>
      <c r="H9225" s="3"/>
    </row>
    <row r="9226" spans="1:8" ht="15.75" customHeight="1" x14ac:dyDescent="0.25">
      <c r="A9226" s="14"/>
      <c r="B9226" s="5" t="s">
        <v>306</v>
      </c>
      <c r="C9226" s="57">
        <v>2334000</v>
      </c>
      <c r="D9226" s="71">
        <v>2266000</v>
      </c>
      <c r="E9226" s="84">
        <v>2356600</v>
      </c>
      <c r="F9226" s="135">
        <v>1540880</v>
      </c>
      <c r="G9226" s="76">
        <f t="shared" si="309"/>
        <v>1540880</v>
      </c>
      <c r="H9226" s="3"/>
    </row>
    <row r="9227" spans="1:8" ht="15.75" customHeight="1" x14ac:dyDescent="0.25">
      <c r="A9227" s="14"/>
      <c r="B9227" s="5" t="s">
        <v>2356</v>
      </c>
      <c r="C9227" s="57">
        <v>436000</v>
      </c>
      <c r="D9227" s="71">
        <v>423000</v>
      </c>
      <c r="E9227" s="84">
        <v>439900</v>
      </c>
      <c r="F9227" s="135">
        <v>287640</v>
      </c>
      <c r="G9227" s="76">
        <f t="shared" si="309"/>
        <v>287640</v>
      </c>
      <c r="H9227" s="3"/>
    </row>
    <row r="9228" spans="1:8" ht="15.75" customHeight="1" x14ac:dyDescent="0.25">
      <c r="A9228" s="14"/>
      <c r="B9228" s="5" t="s">
        <v>3157</v>
      </c>
      <c r="C9228" s="57">
        <v>436000</v>
      </c>
      <c r="D9228" s="71">
        <v>423000</v>
      </c>
      <c r="E9228" s="84">
        <v>439900</v>
      </c>
      <c r="F9228" s="135">
        <v>287640</v>
      </c>
      <c r="G9228" s="76">
        <f t="shared" si="309"/>
        <v>287640</v>
      </c>
      <c r="H9228" s="3"/>
    </row>
    <row r="9229" spans="1:8" ht="15.75" customHeight="1" x14ac:dyDescent="0.25">
      <c r="A9229" s="14"/>
      <c r="B9229" s="5" t="s">
        <v>2358</v>
      </c>
      <c r="C9229" s="57">
        <v>156000</v>
      </c>
      <c r="D9229" s="71">
        <v>151000</v>
      </c>
      <c r="E9229" s="84">
        <v>157000</v>
      </c>
      <c r="F9229" s="135">
        <v>102680</v>
      </c>
      <c r="G9229" s="76">
        <f t="shared" si="309"/>
        <v>102680</v>
      </c>
      <c r="H9229" s="3"/>
    </row>
    <row r="9230" spans="1:8" ht="15.75" customHeight="1" x14ac:dyDescent="0.25">
      <c r="A9230" s="14"/>
      <c r="B9230" s="5" t="s">
        <v>3223</v>
      </c>
      <c r="C9230" s="57">
        <v>581000</v>
      </c>
      <c r="D9230" s="71">
        <v>564000</v>
      </c>
      <c r="E9230" s="84">
        <v>586600</v>
      </c>
      <c r="F9230" s="135">
        <v>383520</v>
      </c>
      <c r="G9230" s="76">
        <f t="shared" si="309"/>
        <v>383520</v>
      </c>
      <c r="H9230" s="3"/>
    </row>
    <row r="9231" spans="1:8" ht="15.75" customHeight="1" x14ac:dyDescent="0.25">
      <c r="A9231" s="14"/>
      <c r="B9231" s="5" t="s">
        <v>1582</v>
      </c>
      <c r="C9231" s="57">
        <v>300000</v>
      </c>
      <c r="D9231" s="71">
        <v>291000</v>
      </c>
      <c r="E9231" s="84">
        <v>302600</v>
      </c>
      <c r="F9231" s="135">
        <v>197880</v>
      </c>
      <c r="G9231" s="76">
        <f t="shared" si="309"/>
        <v>197880</v>
      </c>
      <c r="H9231" s="3"/>
    </row>
    <row r="9232" spans="1:8" ht="15.75" customHeight="1" x14ac:dyDescent="0.25">
      <c r="A9232" s="14"/>
      <c r="B9232" s="5" t="s">
        <v>422</v>
      </c>
      <c r="C9232" s="57">
        <v>142000</v>
      </c>
      <c r="D9232" s="71">
        <v>138000</v>
      </c>
      <c r="E9232" s="84">
        <v>143500</v>
      </c>
      <c r="F9232" s="135">
        <v>93840</v>
      </c>
      <c r="G9232" s="76">
        <f t="shared" si="309"/>
        <v>93840</v>
      </c>
      <c r="H9232" s="3"/>
    </row>
    <row r="9233" spans="1:8" ht="15.75" customHeight="1" x14ac:dyDescent="0.25">
      <c r="A9233" s="14"/>
      <c r="B9233" s="5" t="s">
        <v>484</v>
      </c>
      <c r="C9233" s="57">
        <v>92000</v>
      </c>
      <c r="D9233" s="71">
        <v>89000</v>
      </c>
      <c r="E9233" s="84">
        <v>92600</v>
      </c>
      <c r="F9233" s="135">
        <v>60520</v>
      </c>
      <c r="G9233" s="76">
        <f t="shared" si="309"/>
        <v>60520</v>
      </c>
      <c r="H9233" s="3"/>
    </row>
    <row r="9234" spans="1:8" ht="15.75" customHeight="1" x14ac:dyDescent="0.25">
      <c r="A9234" s="13" t="s">
        <v>0</v>
      </c>
      <c r="B9234" s="6" t="s">
        <v>67</v>
      </c>
      <c r="C9234" s="155" t="s">
        <v>2</v>
      </c>
      <c r="D9234" s="158" t="s">
        <v>2</v>
      </c>
      <c r="E9234" s="161" t="s">
        <v>2</v>
      </c>
      <c r="F9234" s="164" t="s">
        <v>2</v>
      </c>
      <c r="G9234" s="152" t="s">
        <v>2</v>
      </c>
      <c r="H9234" s="3"/>
    </row>
    <row r="9235" spans="1:8" ht="15.75" customHeight="1" x14ac:dyDescent="0.25">
      <c r="A9235" s="13"/>
      <c r="B9235" s="7" t="s">
        <v>3</v>
      </c>
      <c r="C9235" s="156"/>
      <c r="D9235" s="159"/>
      <c r="E9235" s="162"/>
      <c r="F9235" s="165"/>
      <c r="G9235" s="153"/>
      <c r="H9235" s="3"/>
    </row>
    <row r="9236" spans="1:8" ht="15.75" customHeight="1" x14ac:dyDescent="0.25">
      <c r="A9236" s="13">
        <v>6</v>
      </c>
      <c r="B9236" s="9" t="s">
        <v>313</v>
      </c>
      <c r="C9236" s="157"/>
      <c r="D9236" s="160"/>
      <c r="E9236" s="163"/>
      <c r="F9236" s="166"/>
      <c r="G9236" s="154"/>
      <c r="H9236" s="3"/>
    </row>
    <row r="9237" spans="1:8" ht="15.75" customHeight="1" x14ac:dyDescent="0.25">
      <c r="A9237" s="14"/>
      <c r="B9237" s="5" t="s">
        <v>372</v>
      </c>
      <c r="C9237" s="57">
        <v>142000</v>
      </c>
      <c r="D9237" s="71">
        <v>138000</v>
      </c>
      <c r="E9237" s="84">
        <v>143500</v>
      </c>
      <c r="F9237" s="135">
        <v>93840</v>
      </c>
      <c r="G9237" s="76">
        <f t="shared" ref="G9237:G9284" si="310">SMALL(C9237:F9237,1)</f>
        <v>93840</v>
      </c>
      <c r="H9237" s="3"/>
    </row>
    <row r="9238" spans="1:8" ht="15.75" customHeight="1" x14ac:dyDescent="0.25">
      <c r="A9238" s="14"/>
      <c r="B9238" s="5" t="s">
        <v>2365</v>
      </c>
      <c r="C9238" s="57">
        <v>142000</v>
      </c>
      <c r="D9238" s="71">
        <v>138000</v>
      </c>
      <c r="E9238" s="84">
        <v>143500</v>
      </c>
      <c r="F9238" s="135">
        <v>93840</v>
      </c>
      <c r="G9238" s="76">
        <f t="shared" si="310"/>
        <v>93840</v>
      </c>
      <c r="H9238" s="3"/>
    </row>
    <row r="9239" spans="1:8" ht="15.75" customHeight="1" x14ac:dyDescent="0.25">
      <c r="A9239" s="14"/>
      <c r="B9239" s="5" t="s">
        <v>3224</v>
      </c>
      <c r="C9239" s="57">
        <v>142000</v>
      </c>
      <c r="D9239" s="71">
        <v>138000</v>
      </c>
      <c r="E9239" s="84">
        <v>143500</v>
      </c>
      <c r="F9239" s="135">
        <v>93840</v>
      </c>
      <c r="G9239" s="76">
        <f t="shared" si="310"/>
        <v>93840</v>
      </c>
      <c r="H9239" s="3"/>
    </row>
    <row r="9240" spans="1:8" ht="15.75" customHeight="1" x14ac:dyDescent="0.25">
      <c r="A9240" s="14"/>
      <c r="B9240" s="5" t="s">
        <v>2369</v>
      </c>
      <c r="C9240" s="57">
        <v>309000</v>
      </c>
      <c r="D9240" s="71">
        <v>300000</v>
      </c>
      <c r="E9240" s="84">
        <v>312000</v>
      </c>
      <c r="F9240" s="135">
        <v>204000</v>
      </c>
      <c r="G9240" s="76">
        <f t="shared" si="310"/>
        <v>204000</v>
      </c>
      <c r="H9240" s="3"/>
    </row>
    <row r="9241" spans="1:8" ht="15.75" customHeight="1" x14ac:dyDescent="0.25">
      <c r="A9241" s="14"/>
      <c r="B9241" s="5" t="s">
        <v>3225</v>
      </c>
      <c r="C9241" s="57">
        <v>1463000</v>
      </c>
      <c r="D9241" s="71">
        <v>1420000</v>
      </c>
      <c r="E9241" s="84">
        <v>1476800</v>
      </c>
      <c r="F9241" s="135">
        <v>965600</v>
      </c>
      <c r="G9241" s="76">
        <f t="shared" si="310"/>
        <v>965600</v>
      </c>
      <c r="H9241" s="3"/>
    </row>
    <row r="9242" spans="1:8" ht="15.75" customHeight="1" x14ac:dyDescent="0.25">
      <c r="A9242" s="14"/>
      <c r="B9242" s="5" t="s">
        <v>673</v>
      </c>
      <c r="C9242" s="57">
        <v>821000</v>
      </c>
      <c r="D9242" s="71">
        <v>797000</v>
      </c>
      <c r="E9242" s="84">
        <v>828900</v>
      </c>
      <c r="F9242" s="135">
        <v>541960</v>
      </c>
      <c r="G9242" s="76">
        <f t="shared" si="310"/>
        <v>541960</v>
      </c>
      <c r="H9242" s="3"/>
    </row>
    <row r="9243" spans="1:8" ht="15.75" customHeight="1" x14ac:dyDescent="0.25">
      <c r="A9243" s="14"/>
      <c r="B9243" s="5" t="s">
        <v>1301</v>
      </c>
      <c r="C9243" s="57">
        <v>165000</v>
      </c>
      <c r="D9243" s="71">
        <v>160000</v>
      </c>
      <c r="E9243" s="84">
        <v>166400</v>
      </c>
      <c r="F9243" s="135">
        <v>108800</v>
      </c>
      <c r="G9243" s="76">
        <f t="shared" si="310"/>
        <v>108800</v>
      </c>
      <c r="H9243" s="3"/>
    </row>
    <row r="9244" spans="1:8" ht="15.75" customHeight="1" x14ac:dyDescent="0.25">
      <c r="A9244" s="14"/>
      <c r="B9244" s="5" t="s">
        <v>3226</v>
      </c>
      <c r="C9244" s="57">
        <v>467000</v>
      </c>
      <c r="D9244" s="71">
        <v>453000</v>
      </c>
      <c r="E9244" s="84">
        <v>471100</v>
      </c>
      <c r="F9244" s="135">
        <v>308040</v>
      </c>
      <c r="G9244" s="76">
        <f t="shared" si="310"/>
        <v>308040</v>
      </c>
      <c r="H9244" s="3"/>
    </row>
    <row r="9245" spans="1:8" ht="15.75" customHeight="1" x14ac:dyDescent="0.25">
      <c r="A9245" s="14"/>
      <c r="B9245" s="5" t="s">
        <v>320</v>
      </c>
      <c r="C9245" s="57">
        <v>2751000</v>
      </c>
      <c r="D9245" s="71">
        <v>2671000</v>
      </c>
      <c r="E9245" s="84">
        <v>2777800</v>
      </c>
      <c r="F9245" s="135">
        <v>1816280</v>
      </c>
      <c r="G9245" s="76">
        <f t="shared" si="310"/>
        <v>1816280</v>
      </c>
      <c r="H9245" s="3"/>
    </row>
    <row r="9246" spans="1:8" ht="15.75" customHeight="1" x14ac:dyDescent="0.25">
      <c r="A9246" s="14"/>
      <c r="B9246" s="5" t="s">
        <v>3227</v>
      </c>
      <c r="C9246" s="57">
        <v>1055000</v>
      </c>
      <c r="D9246" s="71">
        <v>1024000</v>
      </c>
      <c r="E9246" s="84">
        <v>1065000</v>
      </c>
      <c r="F9246" s="135">
        <v>696320</v>
      </c>
      <c r="G9246" s="76">
        <f t="shared" si="310"/>
        <v>696320</v>
      </c>
      <c r="H9246" s="3"/>
    </row>
    <row r="9247" spans="1:8" ht="15.75" customHeight="1" x14ac:dyDescent="0.25">
      <c r="A9247" s="14"/>
      <c r="B9247" s="5" t="s">
        <v>3228</v>
      </c>
      <c r="C9247" s="57">
        <v>133000</v>
      </c>
      <c r="D9247" s="71">
        <v>129000</v>
      </c>
      <c r="E9247" s="84">
        <v>134200</v>
      </c>
      <c r="F9247" s="135">
        <v>87720</v>
      </c>
      <c r="G9247" s="76">
        <f t="shared" si="310"/>
        <v>87720</v>
      </c>
      <c r="H9247" s="3"/>
    </row>
    <row r="9248" spans="1:8" ht="15.75" customHeight="1" x14ac:dyDescent="0.25">
      <c r="A9248" s="14"/>
      <c r="B9248" s="5" t="s">
        <v>322</v>
      </c>
      <c r="C9248" s="57">
        <v>1083000</v>
      </c>
      <c r="D9248" s="71">
        <v>1051000</v>
      </c>
      <c r="E9248" s="84">
        <v>1093000</v>
      </c>
      <c r="F9248" s="135">
        <v>714680</v>
      </c>
      <c r="G9248" s="76">
        <f t="shared" si="310"/>
        <v>714680</v>
      </c>
      <c r="H9248" s="3"/>
    </row>
    <row r="9249" spans="1:8" ht="15.75" customHeight="1" x14ac:dyDescent="0.25">
      <c r="A9249" s="14"/>
      <c r="B9249" s="5" t="s">
        <v>3160</v>
      </c>
      <c r="C9249" s="57">
        <v>2371000</v>
      </c>
      <c r="D9249" s="71">
        <v>2302000</v>
      </c>
      <c r="E9249" s="84">
        <v>2394100</v>
      </c>
      <c r="F9249" s="135">
        <v>1565360</v>
      </c>
      <c r="G9249" s="76">
        <f t="shared" si="310"/>
        <v>1565360</v>
      </c>
      <c r="H9249" s="3"/>
    </row>
    <row r="9250" spans="1:8" ht="15.75" customHeight="1" x14ac:dyDescent="0.25">
      <c r="A9250" s="14"/>
      <c r="B9250" s="5" t="s">
        <v>325</v>
      </c>
      <c r="C9250" s="57">
        <v>2371000</v>
      </c>
      <c r="D9250" s="71">
        <v>2302000</v>
      </c>
      <c r="E9250" s="84">
        <v>2394100</v>
      </c>
      <c r="F9250" s="135">
        <v>1565360</v>
      </c>
      <c r="G9250" s="76">
        <f t="shared" si="310"/>
        <v>1565360</v>
      </c>
      <c r="H9250" s="3"/>
    </row>
    <row r="9251" spans="1:8" ht="15.75" customHeight="1" x14ac:dyDescent="0.25">
      <c r="A9251" s="14"/>
      <c r="B9251" s="5" t="s">
        <v>2184</v>
      </c>
      <c r="C9251" s="57">
        <v>3978000</v>
      </c>
      <c r="D9251" s="71">
        <v>3862000</v>
      </c>
      <c r="E9251" s="84">
        <v>4016500</v>
      </c>
      <c r="F9251" s="135">
        <v>2626160</v>
      </c>
      <c r="G9251" s="76">
        <f t="shared" si="310"/>
        <v>2626160</v>
      </c>
      <c r="H9251" s="3"/>
    </row>
    <row r="9252" spans="1:8" ht="15.75" customHeight="1" x14ac:dyDescent="0.25">
      <c r="A9252" s="14"/>
      <c r="B9252" s="5" t="s">
        <v>1320</v>
      </c>
      <c r="C9252" s="57">
        <v>2253000</v>
      </c>
      <c r="D9252" s="71">
        <v>2187000</v>
      </c>
      <c r="E9252" s="84">
        <v>2274500</v>
      </c>
      <c r="F9252" s="135">
        <v>1487160</v>
      </c>
      <c r="G9252" s="76">
        <f t="shared" si="310"/>
        <v>1487160</v>
      </c>
      <c r="H9252" s="3"/>
    </row>
    <row r="9253" spans="1:8" ht="15.75" customHeight="1" x14ac:dyDescent="0.25">
      <c r="A9253" s="14"/>
      <c r="B9253" s="5" t="s">
        <v>1842</v>
      </c>
      <c r="C9253" s="57">
        <v>1348000</v>
      </c>
      <c r="D9253" s="71">
        <v>1309000</v>
      </c>
      <c r="E9253" s="84">
        <v>1361400</v>
      </c>
      <c r="F9253" s="135">
        <v>890120</v>
      </c>
      <c r="G9253" s="76">
        <f t="shared" si="310"/>
        <v>890120</v>
      </c>
      <c r="H9253" s="3"/>
    </row>
    <row r="9254" spans="1:8" ht="15.75" customHeight="1" x14ac:dyDescent="0.25">
      <c r="A9254" s="14"/>
      <c r="B9254" s="5" t="s">
        <v>328</v>
      </c>
      <c r="C9254" s="57">
        <v>1348000</v>
      </c>
      <c r="D9254" s="71">
        <v>1309000</v>
      </c>
      <c r="E9254" s="84">
        <v>1361400</v>
      </c>
      <c r="F9254" s="135">
        <v>890120</v>
      </c>
      <c r="G9254" s="76">
        <f t="shared" si="310"/>
        <v>890120</v>
      </c>
      <c r="H9254" s="3"/>
    </row>
    <row r="9255" spans="1:8" ht="15.75" customHeight="1" x14ac:dyDescent="0.25">
      <c r="A9255" s="14"/>
      <c r="B9255" s="5" t="s">
        <v>329</v>
      </c>
      <c r="C9255" s="57">
        <v>1348000</v>
      </c>
      <c r="D9255" s="71">
        <v>1309000</v>
      </c>
      <c r="E9255" s="84">
        <v>1361400</v>
      </c>
      <c r="F9255" s="135">
        <v>890120</v>
      </c>
      <c r="G9255" s="76">
        <f t="shared" si="310"/>
        <v>890120</v>
      </c>
      <c r="H9255" s="3"/>
    </row>
    <row r="9256" spans="1:8" ht="15.75" customHeight="1" x14ac:dyDescent="0.25">
      <c r="A9256" s="14"/>
      <c r="B9256" s="5" t="s">
        <v>330</v>
      </c>
      <c r="C9256" s="57">
        <v>1348000</v>
      </c>
      <c r="D9256" s="71">
        <v>1309000</v>
      </c>
      <c r="E9256" s="84">
        <v>1361400</v>
      </c>
      <c r="F9256" s="135">
        <v>890120</v>
      </c>
      <c r="G9256" s="76">
        <f t="shared" si="310"/>
        <v>890120</v>
      </c>
      <c r="H9256" s="3"/>
    </row>
    <row r="9257" spans="1:8" ht="15.75" customHeight="1" x14ac:dyDescent="0.25">
      <c r="A9257" s="14"/>
      <c r="B9257" s="5" t="s">
        <v>331</v>
      </c>
      <c r="C9257" s="57">
        <v>1348000</v>
      </c>
      <c r="D9257" s="71">
        <v>1309000</v>
      </c>
      <c r="E9257" s="84">
        <v>1361400</v>
      </c>
      <c r="F9257" s="135">
        <v>890120</v>
      </c>
      <c r="G9257" s="76">
        <f t="shared" si="310"/>
        <v>890120</v>
      </c>
      <c r="H9257" s="3"/>
    </row>
    <row r="9258" spans="1:8" ht="15.75" customHeight="1" x14ac:dyDescent="0.25">
      <c r="A9258" s="14"/>
      <c r="B9258" s="5" t="s">
        <v>3229</v>
      </c>
      <c r="C9258" s="57">
        <v>1348000</v>
      </c>
      <c r="D9258" s="71">
        <v>1309000</v>
      </c>
      <c r="E9258" s="84">
        <v>1361400</v>
      </c>
      <c r="F9258" s="135">
        <v>890120</v>
      </c>
      <c r="G9258" s="76">
        <f t="shared" si="310"/>
        <v>890120</v>
      </c>
      <c r="H9258" s="3"/>
    </row>
    <row r="9259" spans="1:8" ht="15.75" customHeight="1" x14ac:dyDescent="0.25">
      <c r="A9259" s="14"/>
      <c r="B9259" s="5" t="s">
        <v>333</v>
      </c>
      <c r="C9259" s="57">
        <v>1348000</v>
      </c>
      <c r="D9259" s="71">
        <v>1309000</v>
      </c>
      <c r="E9259" s="84">
        <v>1361400</v>
      </c>
      <c r="F9259" s="135">
        <v>890120</v>
      </c>
      <c r="G9259" s="76">
        <f t="shared" si="310"/>
        <v>890120</v>
      </c>
      <c r="H9259" s="3"/>
    </row>
    <row r="9260" spans="1:8" ht="15.75" customHeight="1" x14ac:dyDescent="0.25">
      <c r="A9260" s="14"/>
      <c r="B9260" s="5" t="s">
        <v>334</v>
      </c>
      <c r="C9260" s="57">
        <v>1348000</v>
      </c>
      <c r="D9260" s="71">
        <v>1309000</v>
      </c>
      <c r="E9260" s="84">
        <v>1361400</v>
      </c>
      <c r="F9260" s="135">
        <v>890120</v>
      </c>
      <c r="G9260" s="76">
        <f t="shared" si="310"/>
        <v>890120</v>
      </c>
      <c r="H9260" s="3"/>
    </row>
    <row r="9261" spans="1:8" ht="15.75" customHeight="1" x14ac:dyDescent="0.25">
      <c r="A9261" s="14"/>
      <c r="B9261" s="5" t="s">
        <v>335</v>
      </c>
      <c r="C9261" s="57">
        <v>1348000</v>
      </c>
      <c r="D9261" s="71">
        <v>1309000</v>
      </c>
      <c r="E9261" s="84">
        <v>1361400</v>
      </c>
      <c r="F9261" s="135">
        <v>890120</v>
      </c>
      <c r="G9261" s="76">
        <f t="shared" si="310"/>
        <v>890120</v>
      </c>
      <c r="H9261" s="3"/>
    </row>
    <row r="9262" spans="1:8" ht="15.75" customHeight="1" x14ac:dyDescent="0.25">
      <c r="A9262" s="14"/>
      <c r="B9262" s="5" t="s">
        <v>3230</v>
      </c>
      <c r="C9262" s="57">
        <v>1348000</v>
      </c>
      <c r="D9262" s="71">
        <v>1309000</v>
      </c>
      <c r="E9262" s="84">
        <v>1361400</v>
      </c>
      <c r="F9262" s="135">
        <v>890120</v>
      </c>
      <c r="G9262" s="76">
        <f t="shared" si="310"/>
        <v>890120</v>
      </c>
      <c r="H9262" s="3"/>
    </row>
    <row r="9263" spans="1:8" ht="15.75" customHeight="1" x14ac:dyDescent="0.25">
      <c r="A9263" s="14"/>
      <c r="B9263" s="5" t="s">
        <v>2375</v>
      </c>
      <c r="C9263" s="57">
        <v>599000</v>
      </c>
      <c r="D9263" s="71">
        <v>582000</v>
      </c>
      <c r="E9263" s="84">
        <v>605300</v>
      </c>
      <c r="F9263" s="135">
        <v>395760</v>
      </c>
      <c r="G9263" s="76">
        <f t="shared" si="310"/>
        <v>395760</v>
      </c>
      <c r="H9263" s="3"/>
    </row>
    <row r="9264" spans="1:8" ht="15.75" customHeight="1" x14ac:dyDescent="0.25">
      <c r="A9264" s="14"/>
      <c r="B9264" s="5" t="s">
        <v>3231</v>
      </c>
      <c r="C9264" s="57">
        <v>587000</v>
      </c>
      <c r="D9264" s="71">
        <v>570000</v>
      </c>
      <c r="E9264" s="84">
        <v>592800</v>
      </c>
      <c r="F9264" s="135">
        <v>387600</v>
      </c>
      <c r="G9264" s="76">
        <f t="shared" si="310"/>
        <v>387600</v>
      </c>
      <c r="H9264" s="3"/>
    </row>
    <row r="9265" spans="1:8" ht="15.75" customHeight="1" x14ac:dyDescent="0.25">
      <c r="A9265" s="14"/>
      <c r="B9265" s="5" t="s">
        <v>341</v>
      </c>
      <c r="C9265" s="57">
        <v>1198000</v>
      </c>
      <c r="D9265" s="71">
        <v>1163000</v>
      </c>
      <c r="E9265" s="84">
        <v>1209500</v>
      </c>
      <c r="F9265" s="135">
        <v>790840</v>
      </c>
      <c r="G9265" s="76">
        <f t="shared" si="310"/>
        <v>790840</v>
      </c>
      <c r="H9265" s="3"/>
    </row>
    <row r="9266" spans="1:8" ht="15.75" customHeight="1" x14ac:dyDescent="0.25">
      <c r="A9266" s="14"/>
      <c r="B9266" s="5" t="s">
        <v>342</v>
      </c>
      <c r="C9266" s="57">
        <v>1198000</v>
      </c>
      <c r="D9266" s="71">
        <v>1163000</v>
      </c>
      <c r="E9266" s="84">
        <v>1209500</v>
      </c>
      <c r="F9266" s="135">
        <v>790840</v>
      </c>
      <c r="G9266" s="76">
        <f t="shared" si="310"/>
        <v>790840</v>
      </c>
      <c r="H9266" s="3"/>
    </row>
    <row r="9267" spans="1:8" ht="15.75" customHeight="1" x14ac:dyDescent="0.25">
      <c r="A9267" s="14"/>
      <c r="B9267" s="5" t="s">
        <v>1594</v>
      </c>
      <c r="C9267" s="57">
        <v>1198000</v>
      </c>
      <c r="D9267" s="71">
        <v>1163000</v>
      </c>
      <c r="E9267" s="84">
        <v>1209500</v>
      </c>
      <c r="F9267" s="135">
        <v>790840</v>
      </c>
      <c r="G9267" s="76">
        <f t="shared" si="310"/>
        <v>790840</v>
      </c>
      <c r="H9267" s="3"/>
    </row>
    <row r="9268" spans="1:8" ht="15.75" customHeight="1" x14ac:dyDescent="0.25">
      <c r="A9268" s="14"/>
      <c r="B9268" s="5" t="s">
        <v>2376</v>
      </c>
      <c r="C9268" s="57">
        <v>878000</v>
      </c>
      <c r="D9268" s="71">
        <v>852000</v>
      </c>
      <c r="E9268" s="84">
        <v>886100</v>
      </c>
      <c r="F9268" s="135">
        <v>579360</v>
      </c>
      <c r="G9268" s="76">
        <f t="shared" si="310"/>
        <v>579360</v>
      </c>
      <c r="H9268" s="3"/>
    </row>
    <row r="9269" spans="1:8" ht="15.75" customHeight="1" x14ac:dyDescent="0.25">
      <c r="A9269" s="14"/>
      <c r="B9269" s="5" t="s">
        <v>3232</v>
      </c>
      <c r="C9269" s="57">
        <v>271000</v>
      </c>
      <c r="D9269" s="71">
        <v>263000</v>
      </c>
      <c r="E9269" s="84">
        <v>273500</v>
      </c>
      <c r="F9269" s="135">
        <v>178840</v>
      </c>
      <c r="G9269" s="76">
        <f t="shared" si="310"/>
        <v>178840</v>
      </c>
      <c r="H9269" s="3"/>
    </row>
    <row r="9270" spans="1:8" ht="15.75" customHeight="1" x14ac:dyDescent="0.25">
      <c r="A9270" s="14"/>
      <c r="B9270" s="5" t="s">
        <v>3233</v>
      </c>
      <c r="C9270" s="57">
        <v>1579000</v>
      </c>
      <c r="D9270" s="71">
        <v>1533000</v>
      </c>
      <c r="E9270" s="84">
        <v>1594300</v>
      </c>
      <c r="F9270" s="135">
        <v>1042440</v>
      </c>
      <c r="G9270" s="76">
        <f t="shared" si="310"/>
        <v>1042440</v>
      </c>
      <c r="H9270" s="3"/>
    </row>
    <row r="9271" spans="1:8" ht="15.75" customHeight="1" x14ac:dyDescent="0.25">
      <c r="A9271" s="14"/>
      <c r="B9271" s="5" t="s">
        <v>3234</v>
      </c>
      <c r="C9271" s="57">
        <v>543000</v>
      </c>
      <c r="D9271" s="71">
        <v>527000</v>
      </c>
      <c r="E9271" s="84">
        <v>548100</v>
      </c>
      <c r="F9271" s="135">
        <v>358360</v>
      </c>
      <c r="G9271" s="76">
        <f t="shared" si="310"/>
        <v>358360</v>
      </c>
      <c r="H9271" s="3"/>
    </row>
    <row r="9272" spans="1:8" ht="15.75" customHeight="1" x14ac:dyDescent="0.25">
      <c r="A9272" s="14"/>
      <c r="B9272" s="5" t="s">
        <v>2377</v>
      </c>
      <c r="C9272" s="57">
        <v>632000</v>
      </c>
      <c r="D9272" s="71">
        <v>614000</v>
      </c>
      <c r="E9272" s="84">
        <v>638600</v>
      </c>
      <c r="F9272" s="135">
        <v>417520</v>
      </c>
      <c r="G9272" s="76">
        <f t="shared" si="310"/>
        <v>417520</v>
      </c>
      <c r="H9272" s="3"/>
    </row>
    <row r="9273" spans="1:8" ht="15.75" customHeight="1" x14ac:dyDescent="0.25">
      <c r="A9273" s="14"/>
      <c r="B9273" s="5" t="s">
        <v>3235</v>
      </c>
      <c r="C9273" s="57">
        <v>366000</v>
      </c>
      <c r="D9273" s="71">
        <v>355000</v>
      </c>
      <c r="E9273" s="84">
        <v>369200</v>
      </c>
      <c r="F9273" s="135">
        <v>241400</v>
      </c>
      <c r="G9273" s="76">
        <f t="shared" si="310"/>
        <v>241400</v>
      </c>
      <c r="H9273" s="3"/>
    </row>
    <row r="9274" spans="1:8" ht="15.75" customHeight="1" x14ac:dyDescent="0.25">
      <c r="A9274" s="14"/>
      <c r="B9274" s="5" t="s">
        <v>3164</v>
      </c>
      <c r="C9274" s="57">
        <v>156000</v>
      </c>
      <c r="D9274" s="71">
        <v>151000</v>
      </c>
      <c r="E9274" s="84">
        <v>157000</v>
      </c>
      <c r="F9274" s="135">
        <v>102680</v>
      </c>
      <c r="G9274" s="76">
        <f t="shared" si="310"/>
        <v>102680</v>
      </c>
      <c r="H9274" s="3"/>
    </row>
    <row r="9275" spans="1:8" ht="15.75" customHeight="1" x14ac:dyDescent="0.25">
      <c r="A9275" s="14"/>
      <c r="B9275" s="5" t="s">
        <v>355</v>
      </c>
      <c r="C9275" s="57">
        <v>156000</v>
      </c>
      <c r="D9275" s="71">
        <v>151000</v>
      </c>
      <c r="E9275" s="84">
        <v>157000</v>
      </c>
      <c r="F9275" s="135">
        <v>102680</v>
      </c>
      <c r="G9275" s="76">
        <f t="shared" si="310"/>
        <v>102680</v>
      </c>
      <c r="H9275" s="3"/>
    </row>
    <row r="9276" spans="1:8" ht="15.75" customHeight="1" x14ac:dyDescent="0.25">
      <c r="A9276" s="14"/>
      <c r="B9276" s="5" t="s">
        <v>2378</v>
      </c>
      <c r="C9276" s="57">
        <v>156000</v>
      </c>
      <c r="D9276" s="71">
        <v>151000</v>
      </c>
      <c r="E9276" s="84">
        <v>157000</v>
      </c>
      <c r="F9276" s="135">
        <v>102680</v>
      </c>
      <c r="G9276" s="76">
        <f t="shared" si="310"/>
        <v>102680</v>
      </c>
      <c r="H9276" s="3"/>
    </row>
    <row r="9277" spans="1:8" ht="15.75" customHeight="1" x14ac:dyDescent="0.25">
      <c r="A9277" s="14"/>
      <c r="B9277" s="5" t="s">
        <v>2379</v>
      </c>
      <c r="C9277" s="57">
        <v>156000</v>
      </c>
      <c r="D9277" s="71">
        <v>151000</v>
      </c>
      <c r="E9277" s="84">
        <v>157000</v>
      </c>
      <c r="F9277" s="135">
        <v>102680</v>
      </c>
      <c r="G9277" s="76">
        <f t="shared" si="310"/>
        <v>102680</v>
      </c>
      <c r="H9277" s="3"/>
    </row>
    <row r="9278" spans="1:8" ht="15.75" customHeight="1" x14ac:dyDescent="0.25">
      <c r="A9278" s="14"/>
      <c r="B9278" s="5" t="s">
        <v>3236</v>
      </c>
      <c r="C9278" s="57">
        <v>581000</v>
      </c>
      <c r="D9278" s="71">
        <v>564000</v>
      </c>
      <c r="E9278" s="84">
        <v>586600</v>
      </c>
      <c r="F9278" s="135">
        <v>383520</v>
      </c>
      <c r="G9278" s="76">
        <f t="shared" si="310"/>
        <v>383520</v>
      </c>
      <c r="H9278" s="3"/>
    </row>
    <row r="9279" spans="1:8" ht="15.75" customHeight="1" x14ac:dyDescent="0.25">
      <c r="A9279" s="14"/>
      <c r="B9279" s="5" t="s">
        <v>3237</v>
      </c>
      <c r="C9279" s="57">
        <v>581000</v>
      </c>
      <c r="D9279" s="71">
        <v>564000</v>
      </c>
      <c r="E9279" s="84">
        <v>586600</v>
      </c>
      <c r="F9279" s="135">
        <v>383520</v>
      </c>
      <c r="G9279" s="76">
        <f t="shared" si="310"/>
        <v>383520</v>
      </c>
      <c r="H9279" s="3"/>
    </row>
    <row r="9280" spans="1:8" ht="15.75" customHeight="1" x14ac:dyDescent="0.25">
      <c r="A9280" s="14"/>
      <c r="B9280" s="5" t="s">
        <v>3168</v>
      </c>
      <c r="C9280" s="57">
        <v>581000</v>
      </c>
      <c r="D9280" s="71">
        <v>564000</v>
      </c>
      <c r="E9280" s="84">
        <v>586600</v>
      </c>
      <c r="F9280" s="135">
        <v>383520</v>
      </c>
      <c r="G9280" s="76">
        <f t="shared" si="310"/>
        <v>383520</v>
      </c>
      <c r="H9280" s="3"/>
    </row>
    <row r="9281" spans="1:8" ht="15.75" customHeight="1" x14ac:dyDescent="0.25">
      <c r="A9281" s="14"/>
      <c r="B9281" s="5" t="s">
        <v>3238</v>
      </c>
      <c r="C9281" s="57">
        <v>581000</v>
      </c>
      <c r="D9281" s="71">
        <v>564000</v>
      </c>
      <c r="E9281" s="84">
        <v>586600</v>
      </c>
      <c r="F9281" s="135">
        <v>383520</v>
      </c>
      <c r="G9281" s="76">
        <f t="shared" si="310"/>
        <v>383520</v>
      </c>
      <c r="H9281" s="3"/>
    </row>
    <row r="9282" spans="1:8" ht="15.75" customHeight="1" x14ac:dyDescent="0.25">
      <c r="A9282" s="14"/>
      <c r="B9282" s="5" t="s">
        <v>365</v>
      </c>
      <c r="C9282" s="57">
        <v>1494000</v>
      </c>
      <c r="D9282" s="71">
        <v>1450000</v>
      </c>
      <c r="E9282" s="84">
        <v>1508000</v>
      </c>
      <c r="F9282" s="135">
        <v>986000</v>
      </c>
      <c r="G9282" s="76">
        <f t="shared" si="310"/>
        <v>986000</v>
      </c>
      <c r="H9282" s="3"/>
    </row>
    <row r="9283" spans="1:8" ht="15.75" customHeight="1" x14ac:dyDescent="0.25">
      <c r="A9283" s="14"/>
      <c r="B9283" s="5" t="s">
        <v>1582</v>
      </c>
      <c r="C9283" s="57">
        <v>300000</v>
      </c>
      <c r="D9283" s="71">
        <v>291000</v>
      </c>
      <c r="E9283" s="84">
        <v>302600</v>
      </c>
      <c r="F9283" s="135">
        <v>197880</v>
      </c>
      <c r="G9283" s="76">
        <f t="shared" si="310"/>
        <v>197880</v>
      </c>
      <c r="H9283" s="3"/>
    </row>
    <row r="9284" spans="1:8" ht="15.75" customHeight="1" x14ac:dyDescent="0.25">
      <c r="A9284" s="14"/>
      <c r="B9284" s="5" t="s">
        <v>3169</v>
      </c>
      <c r="C9284" s="57">
        <v>1463000</v>
      </c>
      <c r="D9284" s="71">
        <v>1420000</v>
      </c>
      <c r="E9284" s="84">
        <v>1476800</v>
      </c>
      <c r="F9284" s="135">
        <v>965600</v>
      </c>
      <c r="G9284" s="76">
        <f t="shared" si="310"/>
        <v>965600</v>
      </c>
      <c r="H9284" s="3"/>
    </row>
    <row r="9285" spans="1:8" ht="15.75" customHeight="1" x14ac:dyDescent="0.25">
      <c r="A9285" s="13" t="s">
        <v>0</v>
      </c>
      <c r="B9285" s="6" t="s">
        <v>368</v>
      </c>
      <c r="C9285" s="155" t="s">
        <v>2</v>
      </c>
      <c r="D9285" s="158" t="s">
        <v>2</v>
      </c>
      <c r="E9285" s="161" t="s">
        <v>2</v>
      </c>
      <c r="F9285" s="164" t="s">
        <v>2</v>
      </c>
      <c r="G9285" s="152" t="s">
        <v>2</v>
      </c>
      <c r="H9285" s="3"/>
    </row>
    <row r="9286" spans="1:8" ht="15.75" customHeight="1" x14ac:dyDescent="0.25">
      <c r="A9286" s="13"/>
      <c r="B9286" s="7" t="s">
        <v>3</v>
      </c>
      <c r="C9286" s="156"/>
      <c r="D9286" s="159"/>
      <c r="E9286" s="162"/>
      <c r="F9286" s="165"/>
      <c r="G9286" s="153"/>
      <c r="H9286" s="3"/>
    </row>
    <row r="9287" spans="1:8" ht="15.75" customHeight="1" x14ac:dyDescent="0.25">
      <c r="A9287" s="13">
        <v>7</v>
      </c>
      <c r="B9287" s="9" t="s">
        <v>694</v>
      </c>
      <c r="C9287" s="157"/>
      <c r="D9287" s="160"/>
      <c r="E9287" s="163"/>
      <c r="F9287" s="166"/>
      <c r="G9287" s="154"/>
      <c r="H9287" s="3"/>
    </row>
    <row r="9288" spans="1:8" ht="15.75" customHeight="1" x14ac:dyDescent="0.25">
      <c r="A9288" s="14"/>
      <c r="B9288" s="5" t="s">
        <v>3170</v>
      </c>
      <c r="C9288" s="57">
        <v>259000</v>
      </c>
      <c r="D9288" s="71">
        <v>251000</v>
      </c>
      <c r="E9288" s="84">
        <v>261000</v>
      </c>
      <c r="F9288" s="135">
        <v>170680</v>
      </c>
      <c r="G9288" s="76">
        <f t="shared" ref="G9288:G9316" si="311">SMALL(C9288:F9288,1)</f>
        <v>170680</v>
      </c>
      <c r="H9288" s="3"/>
    </row>
    <row r="9289" spans="1:8" ht="15.75" customHeight="1" x14ac:dyDescent="0.25">
      <c r="A9289" s="14"/>
      <c r="B9289" s="8" t="s">
        <v>376</v>
      </c>
      <c r="C9289" s="57">
        <v>2811000</v>
      </c>
      <c r="D9289" s="71">
        <v>2729000</v>
      </c>
      <c r="E9289" s="84">
        <v>2838200</v>
      </c>
      <c r="F9289" s="135">
        <v>1855720</v>
      </c>
      <c r="G9289" s="76">
        <f t="shared" si="311"/>
        <v>1855720</v>
      </c>
      <c r="H9289" s="3"/>
    </row>
    <row r="9290" spans="1:8" ht="15.75" customHeight="1" x14ac:dyDescent="0.25">
      <c r="A9290" s="14"/>
      <c r="B9290" s="5" t="s">
        <v>2387</v>
      </c>
      <c r="C9290" s="57">
        <v>969000</v>
      </c>
      <c r="D9290" s="71">
        <v>941000</v>
      </c>
      <c r="E9290" s="84">
        <v>978600</v>
      </c>
      <c r="F9290" s="135">
        <v>639880</v>
      </c>
      <c r="G9290" s="76">
        <f t="shared" si="311"/>
        <v>639880</v>
      </c>
      <c r="H9290" s="3"/>
    </row>
    <row r="9291" spans="1:8" ht="15.75" customHeight="1" x14ac:dyDescent="0.25">
      <c r="A9291" s="14"/>
      <c r="B9291" s="5" t="s">
        <v>377</v>
      </c>
      <c r="C9291" s="57">
        <v>1408000</v>
      </c>
      <c r="D9291" s="71">
        <v>1367000</v>
      </c>
      <c r="E9291" s="84">
        <v>1421700</v>
      </c>
      <c r="F9291" s="135">
        <v>929560</v>
      </c>
      <c r="G9291" s="76">
        <f t="shared" si="311"/>
        <v>929560</v>
      </c>
      <c r="H9291" s="3"/>
    </row>
    <row r="9292" spans="1:8" ht="15.75" customHeight="1" x14ac:dyDescent="0.25">
      <c r="A9292" s="14"/>
      <c r="B9292" s="5" t="s">
        <v>3239</v>
      </c>
      <c r="C9292" s="57">
        <v>878000</v>
      </c>
      <c r="D9292" s="71">
        <v>852000</v>
      </c>
      <c r="E9292" s="84">
        <v>886100</v>
      </c>
      <c r="F9292" s="135">
        <v>579360</v>
      </c>
      <c r="G9292" s="76">
        <f t="shared" si="311"/>
        <v>579360</v>
      </c>
      <c r="H9292" s="3"/>
    </row>
    <row r="9293" spans="1:8" ht="15.75" customHeight="1" x14ac:dyDescent="0.25">
      <c r="A9293" s="14"/>
      <c r="B9293" s="5" t="s">
        <v>3240</v>
      </c>
      <c r="C9293" s="57">
        <v>850000</v>
      </c>
      <c r="D9293" s="71">
        <v>825000</v>
      </c>
      <c r="E9293" s="84">
        <v>858000</v>
      </c>
      <c r="F9293" s="135">
        <v>561000</v>
      </c>
      <c r="G9293" s="76">
        <f t="shared" si="311"/>
        <v>561000</v>
      </c>
      <c r="H9293" s="3"/>
    </row>
    <row r="9294" spans="1:8" ht="15.75" customHeight="1" x14ac:dyDescent="0.25">
      <c r="A9294" s="14"/>
      <c r="B9294" s="5" t="s">
        <v>2388</v>
      </c>
      <c r="C9294" s="57">
        <v>468000</v>
      </c>
      <c r="D9294" s="71">
        <v>454000</v>
      </c>
      <c r="E9294" s="84">
        <v>472200</v>
      </c>
      <c r="F9294" s="135">
        <v>308720</v>
      </c>
      <c r="G9294" s="76">
        <f t="shared" si="311"/>
        <v>308720</v>
      </c>
      <c r="H9294" s="3"/>
    </row>
    <row r="9295" spans="1:8" ht="15.75" customHeight="1" x14ac:dyDescent="0.25">
      <c r="A9295" s="14"/>
      <c r="B9295" s="5" t="s">
        <v>2389</v>
      </c>
      <c r="C9295" s="57">
        <v>587000</v>
      </c>
      <c r="D9295" s="71">
        <v>570000</v>
      </c>
      <c r="E9295" s="84">
        <v>592800</v>
      </c>
      <c r="F9295" s="135">
        <v>387600</v>
      </c>
      <c r="G9295" s="76">
        <f t="shared" si="311"/>
        <v>387600</v>
      </c>
      <c r="H9295" s="3"/>
    </row>
    <row r="9296" spans="1:8" ht="15.75" customHeight="1" x14ac:dyDescent="0.25">
      <c r="A9296" s="14"/>
      <c r="B9296" s="5" t="s">
        <v>2390</v>
      </c>
      <c r="C9296" s="57">
        <v>1494000</v>
      </c>
      <c r="D9296" s="71">
        <v>1450000</v>
      </c>
      <c r="E9296" s="84">
        <v>1508000</v>
      </c>
      <c r="F9296" s="135">
        <v>986000</v>
      </c>
      <c r="G9296" s="76">
        <f t="shared" si="311"/>
        <v>986000</v>
      </c>
      <c r="H9296" s="3"/>
    </row>
    <row r="9297" spans="1:8" ht="15.75" customHeight="1" x14ac:dyDescent="0.25">
      <c r="A9297" s="14"/>
      <c r="B9297" s="5" t="s">
        <v>2391</v>
      </c>
      <c r="C9297" s="57">
        <v>878000</v>
      </c>
      <c r="D9297" s="71">
        <v>852000</v>
      </c>
      <c r="E9297" s="84">
        <v>886100</v>
      </c>
      <c r="F9297" s="135">
        <v>579360</v>
      </c>
      <c r="G9297" s="76">
        <f t="shared" si="311"/>
        <v>579360</v>
      </c>
      <c r="H9297" s="3"/>
    </row>
    <row r="9298" spans="1:8" ht="15.75" customHeight="1" x14ac:dyDescent="0.25">
      <c r="A9298" s="14"/>
      <c r="B9298" s="5" t="s">
        <v>2392</v>
      </c>
      <c r="C9298" s="57">
        <v>426000</v>
      </c>
      <c r="D9298" s="71">
        <v>414000</v>
      </c>
      <c r="E9298" s="84">
        <v>430600</v>
      </c>
      <c r="F9298" s="135">
        <v>281520</v>
      </c>
      <c r="G9298" s="76">
        <f t="shared" si="311"/>
        <v>281520</v>
      </c>
      <c r="H9298" s="3"/>
    </row>
    <row r="9299" spans="1:8" ht="15.75" customHeight="1" x14ac:dyDescent="0.25">
      <c r="A9299" s="14"/>
      <c r="B9299" s="5" t="s">
        <v>2393</v>
      </c>
      <c r="C9299" s="57">
        <v>792000</v>
      </c>
      <c r="D9299" s="71">
        <v>769000</v>
      </c>
      <c r="E9299" s="84">
        <v>799800</v>
      </c>
      <c r="F9299" s="135">
        <v>522920</v>
      </c>
      <c r="G9299" s="76">
        <f t="shared" si="311"/>
        <v>522920</v>
      </c>
      <c r="H9299" s="3"/>
    </row>
    <row r="9300" spans="1:8" ht="15.75" customHeight="1" x14ac:dyDescent="0.25">
      <c r="A9300" s="14"/>
      <c r="B9300" s="8" t="s">
        <v>2395</v>
      </c>
      <c r="C9300" s="57">
        <v>1083000</v>
      </c>
      <c r="D9300" s="71">
        <v>1051000</v>
      </c>
      <c r="E9300" s="84">
        <v>1093000</v>
      </c>
      <c r="F9300" s="135">
        <v>714680</v>
      </c>
      <c r="G9300" s="76">
        <f t="shared" si="311"/>
        <v>714680</v>
      </c>
      <c r="H9300" s="3"/>
    </row>
    <row r="9301" spans="1:8" ht="15.75" customHeight="1" x14ac:dyDescent="0.25">
      <c r="A9301" s="14"/>
      <c r="B9301" s="5" t="s">
        <v>3171</v>
      </c>
      <c r="C9301" s="57">
        <v>1289000</v>
      </c>
      <c r="D9301" s="71">
        <v>1251000</v>
      </c>
      <c r="E9301" s="84">
        <v>1301000</v>
      </c>
      <c r="F9301" s="135">
        <v>850680</v>
      </c>
      <c r="G9301" s="76">
        <f t="shared" si="311"/>
        <v>850680</v>
      </c>
      <c r="H9301" s="3"/>
    </row>
    <row r="9302" spans="1:8" ht="15.75" customHeight="1" x14ac:dyDescent="0.25">
      <c r="A9302" s="14"/>
      <c r="B9302" s="8" t="s">
        <v>382</v>
      </c>
      <c r="C9302" s="57">
        <v>1128000</v>
      </c>
      <c r="D9302" s="71">
        <v>1095000</v>
      </c>
      <c r="E9302" s="84">
        <v>1138800</v>
      </c>
      <c r="F9302" s="135">
        <v>744600</v>
      </c>
      <c r="G9302" s="76">
        <f t="shared" si="311"/>
        <v>744600</v>
      </c>
      <c r="H9302" s="3"/>
    </row>
    <row r="9303" spans="1:8" ht="15.75" customHeight="1" x14ac:dyDescent="0.25">
      <c r="A9303" s="14"/>
      <c r="B9303" s="5" t="s">
        <v>383</v>
      </c>
      <c r="C9303" s="57">
        <v>353000</v>
      </c>
      <c r="D9303" s="71">
        <v>343000</v>
      </c>
      <c r="E9303" s="84">
        <v>356700</v>
      </c>
      <c r="F9303" s="135">
        <v>233240</v>
      </c>
      <c r="G9303" s="76">
        <f t="shared" si="311"/>
        <v>233240</v>
      </c>
      <c r="H9303" s="3"/>
    </row>
    <row r="9304" spans="1:8" ht="15.75" customHeight="1" x14ac:dyDescent="0.25">
      <c r="A9304" s="14"/>
      <c r="B9304" s="5" t="s">
        <v>2396</v>
      </c>
      <c r="C9304" s="57">
        <v>740000</v>
      </c>
      <c r="D9304" s="71">
        <v>718000</v>
      </c>
      <c r="E9304" s="84">
        <v>746700</v>
      </c>
      <c r="F9304" s="135">
        <v>488240</v>
      </c>
      <c r="G9304" s="76">
        <f t="shared" si="311"/>
        <v>488240</v>
      </c>
      <c r="H9304" s="3"/>
    </row>
    <row r="9305" spans="1:8" ht="15.75" customHeight="1" x14ac:dyDescent="0.25">
      <c r="A9305" s="14"/>
      <c r="B9305" s="5" t="s">
        <v>1611</v>
      </c>
      <c r="C9305" s="57">
        <v>338000</v>
      </c>
      <c r="D9305" s="71">
        <v>328000</v>
      </c>
      <c r="E9305" s="84">
        <v>341100</v>
      </c>
      <c r="F9305" s="135">
        <v>223040</v>
      </c>
      <c r="G9305" s="76">
        <f t="shared" si="311"/>
        <v>223040</v>
      </c>
      <c r="H9305" s="3"/>
    </row>
    <row r="9306" spans="1:8" ht="15.75" customHeight="1" x14ac:dyDescent="0.25">
      <c r="A9306" s="14"/>
      <c r="B9306" s="5" t="s">
        <v>1612</v>
      </c>
      <c r="C9306" s="57">
        <v>338000</v>
      </c>
      <c r="D9306" s="71">
        <v>328000</v>
      </c>
      <c r="E9306" s="84">
        <v>341100</v>
      </c>
      <c r="F9306" s="135">
        <v>223040</v>
      </c>
      <c r="G9306" s="76">
        <f t="shared" si="311"/>
        <v>223040</v>
      </c>
      <c r="H9306" s="3"/>
    </row>
    <row r="9307" spans="1:8" ht="15.75" customHeight="1" x14ac:dyDescent="0.25">
      <c r="A9307" s="14"/>
      <c r="B9307" s="5" t="s">
        <v>1613</v>
      </c>
      <c r="C9307" s="57">
        <v>338000</v>
      </c>
      <c r="D9307" s="71">
        <v>328000</v>
      </c>
      <c r="E9307" s="84">
        <v>341100</v>
      </c>
      <c r="F9307" s="135">
        <v>223040</v>
      </c>
      <c r="G9307" s="76">
        <f t="shared" si="311"/>
        <v>223040</v>
      </c>
      <c r="H9307" s="3"/>
    </row>
    <row r="9308" spans="1:8" ht="15.75" customHeight="1" x14ac:dyDescent="0.25">
      <c r="A9308" s="14"/>
      <c r="B9308" s="5" t="s">
        <v>390</v>
      </c>
      <c r="C9308" s="57">
        <v>142000</v>
      </c>
      <c r="D9308" s="71">
        <v>138000</v>
      </c>
      <c r="E9308" s="84">
        <v>143500</v>
      </c>
      <c r="F9308" s="135">
        <v>93840</v>
      </c>
      <c r="G9308" s="76">
        <f t="shared" si="311"/>
        <v>93840</v>
      </c>
      <c r="H9308" s="3"/>
    </row>
    <row r="9309" spans="1:8" ht="15.75" customHeight="1" x14ac:dyDescent="0.25">
      <c r="A9309" s="14"/>
      <c r="B9309" s="5" t="s">
        <v>393</v>
      </c>
      <c r="C9309" s="57">
        <v>587000</v>
      </c>
      <c r="D9309" s="71">
        <v>570000</v>
      </c>
      <c r="E9309" s="84">
        <v>592800</v>
      </c>
      <c r="F9309" s="135">
        <v>387600</v>
      </c>
      <c r="G9309" s="76">
        <f t="shared" si="311"/>
        <v>387600</v>
      </c>
      <c r="H9309" s="3"/>
    </row>
    <row r="9310" spans="1:8" ht="15.75" customHeight="1" x14ac:dyDescent="0.25">
      <c r="A9310" s="14"/>
      <c r="B9310" s="5" t="s">
        <v>3172</v>
      </c>
      <c r="C9310" s="57">
        <v>1374000</v>
      </c>
      <c r="D9310" s="71">
        <v>1334000</v>
      </c>
      <c r="E9310" s="84">
        <v>1387400</v>
      </c>
      <c r="F9310" s="135">
        <v>907120</v>
      </c>
      <c r="G9310" s="76">
        <f t="shared" si="311"/>
        <v>907120</v>
      </c>
      <c r="H9310" s="3"/>
    </row>
    <row r="9311" spans="1:8" ht="15.75" customHeight="1" x14ac:dyDescent="0.25">
      <c r="A9311" s="14"/>
      <c r="B9311" s="5" t="s">
        <v>395</v>
      </c>
      <c r="C9311" s="57">
        <v>936000</v>
      </c>
      <c r="D9311" s="71">
        <v>909000</v>
      </c>
      <c r="E9311" s="84">
        <v>945400</v>
      </c>
      <c r="F9311" s="135">
        <v>618120</v>
      </c>
      <c r="G9311" s="76">
        <f t="shared" si="311"/>
        <v>618120</v>
      </c>
      <c r="H9311" s="3"/>
    </row>
    <row r="9312" spans="1:8" ht="15.75" customHeight="1" x14ac:dyDescent="0.25">
      <c r="A9312" s="14"/>
      <c r="B9312" s="5" t="s">
        <v>3241</v>
      </c>
      <c r="C9312" s="57">
        <v>1279000</v>
      </c>
      <c r="D9312" s="71">
        <v>1242000</v>
      </c>
      <c r="E9312" s="84">
        <v>1291700</v>
      </c>
      <c r="F9312" s="135">
        <v>844560</v>
      </c>
      <c r="G9312" s="76">
        <f t="shared" si="311"/>
        <v>844560</v>
      </c>
      <c r="H9312" s="3"/>
    </row>
    <row r="9313" spans="1:8" ht="15.75" customHeight="1" x14ac:dyDescent="0.25">
      <c r="A9313" s="14"/>
      <c r="B9313" s="5" t="s">
        <v>3242</v>
      </c>
      <c r="C9313" s="57">
        <v>1279000</v>
      </c>
      <c r="D9313" s="71">
        <v>1242000</v>
      </c>
      <c r="E9313" s="84">
        <v>1291700</v>
      </c>
      <c r="F9313" s="135">
        <v>844560</v>
      </c>
      <c r="G9313" s="76">
        <f t="shared" si="311"/>
        <v>844560</v>
      </c>
      <c r="H9313" s="3"/>
    </row>
    <row r="9314" spans="1:8" ht="15.75" customHeight="1" x14ac:dyDescent="0.25">
      <c r="A9314" s="14"/>
      <c r="B9314" s="5" t="s">
        <v>2401</v>
      </c>
      <c r="C9314" s="57">
        <v>1463000</v>
      </c>
      <c r="D9314" s="71">
        <v>1420000</v>
      </c>
      <c r="E9314" s="84">
        <v>1476800</v>
      </c>
      <c r="F9314" s="135">
        <v>965600</v>
      </c>
      <c r="G9314" s="76">
        <f t="shared" si="311"/>
        <v>965600</v>
      </c>
      <c r="H9314" s="3"/>
    </row>
    <row r="9315" spans="1:8" ht="15.75" customHeight="1" x14ac:dyDescent="0.25">
      <c r="A9315" s="14"/>
      <c r="B9315" s="5" t="s">
        <v>2402</v>
      </c>
      <c r="C9315" s="57">
        <v>727000</v>
      </c>
      <c r="D9315" s="71">
        <v>706000</v>
      </c>
      <c r="E9315" s="84">
        <v>734200</v>
      </c>
      <c r="F9315" s="135">
        <v>480080</v>
      </c>
      <c r="G9315" s="76">
        <f t="shared" si="311"/>
        <v>480080</v>
      </c>
      <c r="H9315" s="3"/>
    </row>
    <row r="9316" spans="1:8" ht="15.75" customHeight="1" x14ac:dyDescent="0.25">
      <c r="A9316" s="14"/>
      <c r="B9316" s="5" t="s">
        <v>2404</v>
      </c>
      <c r="C9316" s="57">
        <v>906000</v>
      </c>
      <c r="D9316" s="71">
        <v>880000</v>
      </c>
      <c r="E9316" s="84">
        <v>915200</v>
      </c>
      <c r="F9316" s="135">
        <v>598400</v>
      </c>
      <c r="G9316" s="76">
        <f t="shared" si="311"/>
        <v>598400</v>
      </c>
      <c r="H9316" s="3"/>
    </row>
    <row r="9317" spans="1:8" ht="15.75" customHeight="1" x14ac:dyDescent="0.25">
      <c r="A9317" s="13" t="s">
        <v>0</v>
      </c>
      <c r="B9317" s="2" t="s">
        <v>64</v>
      </c>
      <c r="C9317" s="155" t="s">
        <v>2</v>
      </c>
      <c r="D9317" s="158" t="s">
        <v>2</v>
      </c>
      <c r="E9317" s="161" t="s">
        <v>2</v>
      </c>
      <c r="F9317" s="164" t="s">
        <v>2</v>
      </c>
      <c r="G9317" s="152" t="s">
        <v>2</v>
      </c>
      <c r="H9317" s="3"/>
    </row>
    <row r="9318" spans="1:8" ht="15.75" customHeight="1" x14ac:dyDescent="0.25">
      <c r="A9318" s="13"/>
      <c r="B9318" s="7" t="s">
        <v>3</v>
      </c>
      <c r="C9318" s="156"/>
      <c r="D9318" s="159"/>
      <c r="E9318" s="162"/>
      <c r="F9318" s="165"/>
      <c r="G9318" s="153"/>
      <c r="H9318" s="3"/>
    </row>
    <row r="9319" spans="1:8" ht="15.75" customHeight="1" x14ac:dyDescent="0.25">
      <c r="A9319" s="13">
        <v>8</v>
      </c>
      <c r="B9319" s="9" t="s">
        <v>540</v>
      </c>
      <c r="C9319" s="157"/>
      <c r="D9319" s="160"/>
      <c r="E9319" s="163"/>
      <c r="F9319" s="166"/>
      <c r="G9319" s="154"/>
      <c r="H9319" s="3"/>
    </row>
    <row r="9320" spans="1:8" ht="15.75" customHeight="1" x14ac:dyDescent="0.25">
      <c r="A9320" s="14"/>
      <c r="B9320" s="5" t="s">
        <v>372</v>
      </c>
      <c r="C9320" s="57">
        <v>142000</v>
      </c>
      <c r="D9320" s="71">
        <v>138000</v>
      </c>
      <c r="E9320" s="84">
        <v>143500</v>
      </c>
      <c r="F9320" s="135">
        <v>93840</v>
      </c>
      <c r="G9320" s="76">
        <f t="shared" ref="G9320:G9346" si="312">SMALL(C9320:F9320,1)</f>
        <v>93840</v>
      </c>
      <c r="H9320" s="3"/>
    </row>
    <row r="9321" spans="1:8" ht="15.75" customHeight="1" x14ac:dyDescent="0.25">
      <c r="A9321" s="14"/>
      <c r="B9321" s="5" t="s">
        <v>3243</v>
      </c>
      <c r="C9321" s="57">
        <v>1579000</v>
      </c>
      <c r="D9321" s="71">
        <v>1533000</v>
      </c>
      <c r="E9321" s="84">
        <v>1594300</v>
      </c>
      <c r="F9321" s="135">
        <v>1042440</v>
      </c>
      <c r="G9321" s="76">
        <f t="shared" si="312"/>
        <v>1042440</v>
      </c>
      <c r="H9321" s="3"/>
    </row>
    <row r="9322" spans="1:8" ht="15.75" customHeight="1" x14ac:dyDescent="0.25">
      <c r="A9322" s="14"/>
      <c r="B9322" s="5" t="s">
        <v>406</v>
      </c>
      <c r="C9322" s="57">
        <v>347000</v>
      </c>
      <c r="D9322" s="71">
        <v>337000</v>
      </c>
      <c r="E9322" s="84">
        <v>350500</v>
      </c>
      <c r="F9322" s="135">
        <v>229160</v>
      </c>
      <c r="G9322" s="76">
        <f t="shared" si="312"/>
        <v>229160</v>
      </c>
      <c r="H9322" s="3"/>
    </row>
    <row r="9323" spans="1:8" ht="15.75" customHeight="1" x14ac:dyDescent="0.25">
      <c r="A9323" s="14"/>
      <c r="B9323" s="5" t="s">
        <v>407</v>
      </c>
      <c r="C9323" s="57">
        <v>821000</v>
      </c>
      <c r="D9323" s="71">
        <v>797000</v>
      </c>
      <c r="E9323" s="84">
        <v>828900</v>
      </c>
      <c r="F9323" s="135">
        <v>541960</v>
      </c>
      <c r="G9323" s="76">
        <f t="shared" si="312"/>
        <v>541960</v>
      </c>
      <c r="H9323" s="3"/>
    </row>
    <row r="9324" spans="1:8" ht="15.75" customHeight="1" x14ac:dyDescent="0.25">
      <c r="A9324" s="14"/>
      <c r="B9324" s="5" t="s">
        <v>707</v>
      </c>
      <c r="C9324" s="57">
        <v>821000</v>
      </c>
      <c r="D9324" s="71">
        <v>797000</v>
      </c>
      <c r="E9324" s="84">
        <v>828900</v>
      </c>
      <c r="F9324" s="135">
        <v>541960</v>
      </c>
      <c r="G9324" s="76">
        <f t="shared" si="312"/>
        <v>541960</v>
      </c>
      <c r="H9324" s="3"/>
    </row>
    <row r="9325" spans="1:8" ht="15.75" customHeight="1" x14ac:dyDescent="0.25">
      <c r="A9325" s="14"/>
      <c r="B9325" s="5" t="s">
        <v>409</v>
      </c>
      <c r="C9325" s="57">
        <v>186000</v>
      </c>
      <c r="D9325" s="71">
        <v>181000</v>
      </c>
      <c r="E9325" s="84">
        <v>188200</v>
      </c>
      <c r="F9325" s="135">
        <v>123080</v>
      </c>
      <c r="G9325" s="76">
        <f t="shared" si="312"/>
        <v>123080</v>
      </c>
      <c r="H9325" s="3"/>
    </row>
    <row r="9326" spans="1:8" ht="15.75" customHeight="1" x14ac:dyDescent="0.25">
      <c r="A9326" s="14"/>
      <c r="B9326" s="5" t="s">
        <v>410</v>
      </c>
      <c r="C9326" s="57">
        <v>186000</v>
      </c>
      <c r="D9326" s="71">
        <v>181000</v>
      </c>
      <c r="E9326" s="84">
        <v>188200</v>
      </c>
      <c r="F9326" s="135">
        <v>123080</v>
      </c>
      <c r="G9326" s="76">
        <f t="shared" si="312"/>
        <v>123080</v>
      </c>
      <c r="H9326" s="3"/>
    </row>
    <row r="9327" spans="1:8" ht="15.75" customHeight="1" x14ac:dyDescent="0.25">
      <c r="A9327" s="14"/>
      <c r="B9327" s="5" t="s">
        <v>412</v>
      </c>
      <c r="C9327" s="57">
        <v>309000</v>
      </c>
      <c r="D9327" s="71">
        <v>300000</v>
      </c>
      <c r="E9327" s="84">
        <v>312000</v>
      </c>
      <c r="F9327" s="135">
        <v>204000</v>
      </c>
      <c r="G9327" s="76">
        <f t="shared" si="312"/>
        <v>204000</v>
      </c>
      <c r="H9327" s="3"/>
    </row>
    <row r="9328" spans="1:8" ht="15.75" customHeight="1" x14ac:dyDescent="0.25">
      <c r="A9328" s="14"/>
      <c r="B9328" s="5" t="s">
        <v>413</v>
      </c>
      <c r="C9328" s="57">
        <v>1083000</v>
      </c>
      <c r="D9328" s="71">
        <v>1051000</v>
      </c>
      <c r="E9328" s="84">
        <v>1093000</v>
      </c>
      <c r="F9328" s="135">
        <v>714680</v>
      </c>
      <c r="G9328" s="76">
        <f t="shared" si="312"/>
        <v>714680</v>
      </c>
      <c r="H9328" s="3"/>
    </row>
    <row r="9329" spans="1:8" ht="15.75" customHeight="1" x14ac:dyDescent="0.25">
      <c r="A9329" s="14"/>
      <c r="B9329" s="5" t="s">
        <v>3244</v>
      </c>
      <c r="C9329" s="57">
        <v>997000</v>
      </c>
      <c r="D9329" s="71">
        <v>968000</v>
      </c>
      <c r="E9329" s="84">
        <v>1006700</v>
      </c>
      <c r="F9329" s="135">
        <v>658240</v>
      </c>
      <c r="G9329" s="76">
        <f t="shared" si="312"/>
        <v>658240</v>
      </c>
      <c r="H9329" s="3"/>
    </row>
    <row r="9330" spans="1:8" ht="15.75" customHeight="1" x14ac:dyDescent="0.25">
      <c r="A9330" s="14"/>
      <c r="B9330" s="5" t="s">
        <v>3245</v>
      </c>
      <c r="C9330" s="57">
        <v>997000</v>
      </c>
      <c r="D9330" s="71">
        <v>968000</v>
      </c>
      <c r="E9330" s="84">
        <v>1006700</v>
      </c>
      <c r="F9330" s="135">
        <v>658240</v>
      </c>
      <c r="G9330" s="76">
        <f t="shared" si="312"/>
        <v>658240</v>
      </c>
      <c r="H9330" s="3"/>
    </row>
    <row r="9331" spans="1:8" ht="15.75" customHeight="1" x14ac:dyDescent="0.25">
      <c r="A9331" s="14"/>
      <c r="B9331" s="5" t="s">
        <v>414</v>
      </c>
      <c r="C9331" s="57">
        <v>1874000</v>
      </c>
      <c r="D9331" s="71">
        <v>1819000</v>
      </c>
      <c r="E9331" s="84">
        <v>1891800</v>
      </c>
      <c r="F9331" s="135">
        <v>1236920</v>
      </c>
      <c r="G9331" s="76">
        <f t="shared" si="312"/>
        <v>1236920</v>
      </c>
      <c r="H9331" s="3"/>
    </row>
    <row r="9332" spans="1:8" ht="15.75" customHeight="1" x14ac:dyDescent="0.25">
      <c r="A9332" s="14"/>
      <c r="B9332" s="5" t="s">
        <v>2030</v>
      </c>
      <c r="C9332" s="57">
        <v>581000</v>
      </c>
      <c r="D9332" s="71">
        <v>564000</v>
      </c>
      <c r="E9332" s="84">
        <v>586600</v>
      </c>
      <c r="F9332" s="135">
        <v>383520</v>
      </c>
      <c r="G9332" s="76">
        <f t="shared" si="312"/>
        <v>383520</v>
      </c>
      <c r="H9332" s="3"/>
    </row>
    <row r="9333" spans="1:8" ht="15.75" customHeight="1" x14ac:dyDescent="0.25">
      <c r="A9333" s="14"/>
      <c r="B9333" s="5" t="s">
        <v>1648</v>
      </c>
      <c r="C9333" s="57">
        <v>581000</v>
      </c>
      <c r="D9333" s="71">
        <v>564000</v>
      </c>
      <c r="E9333" s="84">
        <v>586600</v>
      </c>
      <c r="F9333" s="135">
        <v>383520</v>
      </c>
      <c r="G9333" s="76">
        <f t="shared" si="312"/>
        <v>383520</v>
      </c>
      <c r="H9333" s="3"/>
    </row>
    <row r="9334" spans="1:8" ht="15.75" customHeight="1" x14ac:dyDescent="0.25">
      <c r="A9334" s="14"/>
      <c r="B9334" s="5" t="s">
        <v>417</v>
      </c>
      <c r="C9334" s="57">
        <v>300000</v>
      </c>
      <c r="D9334" s="71">
        <v>291000</v>
      </c>
      <c r="E9334" s="84">
        <v>302600</v>
      </c>
      <c r="F9334" s="135">
        <v>197880</v>
      </c>
      <c r="G9334" s="76">
        <f t="shared" si="312"/>
        <v>197880</v>
      </c>
      <c r="H9334" s="3"/>
    </row>
    <row r="9335" spans="1:8" ht="15.75" customHeight="1" x14ac:dyDescent="0.25">
      <c r="A9335" s="14"/>
      <c r="B9335" s="5" t="s">
        <v>3246</v>
      </c>
      <c r="C9335" s="57">
        <v>665000</v>
      </c>
      <c r="D9335" s="71">
        <v>646000</v>
      </c>
      <c r="E9335" s="84">
        <v>671800</v>
      </c>
      <c r="F9335" s="135">
        <v>439280</v>
      </c>
      <c r="G9335" s="76">
        <f t="shared" si="312"/>
        <v>439280</v>
      </c>
      <c r="H9335" s="3"/>
    </row>
    <row r="9336" spans="1:8" ht="15.75" customHeight="1" x14ac:dyDescent="0.25">
      <c r="A9336" s="14"/>
      <c r="B9336" s="5" t="s">
        <v>418</v>
      </c>
      <c r="C9336" s="57">
        <v>665000</v>
      </c>
      <c r="D9336" s="71">
        <v>646000</v>
      </c>
      <c r="E9336" s="84">
        <v>671800</v>
      </c>
      <c r="F9336" s="135">
        <v>439280</v>
      </c>
      <c r="G9336" s="76">
        <f t="shared" si="312"/>
        <v>439280</v>
      </c>
      <c r="H9336" s="3"/>
    </row>
    <row r="9337" spans="1:8" ht="15.75" customHeight="1" x14ac:dyDescent="0.25">
      <c r="A9337" s="14"/>
      <c r="B9337" s="5" t="s">
        <v>419</v>
      </c>
      <c r="C9337" s="57">
        <v>665000</v>
      </c>
      <c r="D9337" s="71">
        <v>646000</v>
      </c>
      <c r="E9337" s="84">
        <v>671800</v>
      </c>
      <c r="F9337" s="135">
        <v>439280</v>
      </c>
      <c r="G9337" s="76">
        <f t="shared" si="312"/>
        <v>439280</v>
      </c>
      <c r="H9337" s="3"/>
    </row>
    <row r="9338" spans="1:8" ht="15.75" customHeight="1" x14ac:dyDescent="0.25">
      <c r="A9338" s="14"/>
      <c r="B9338" s="5" t="s">
        <v>420</v>
      </c>
      <c r="C9338" s="57">
        <v>665000</v>
      </c>
      <c r="D9338" s="71">
        <v>646000</v>
      </c>
      <c r="E9338" s="84">
        <v>671800</v>
      </c>
      <c r="F9338" s="135">
        <v>439280</v>
      </c>
      <c r="G9338" s="76">
        <f t="shared" si="312"/>
        <v>439280</v>
      </c>
      <c r="H9338" s="3"/>
    </row>
    <row r="9339" spans="1:8" ht="15.75" customHeight="1" x14ac:dyDescent="0.25">
      <c r="A9339" s="14"/>
      <c r="B9339" s="5" t="s">
        <v>714</v>
      </c>
      <c r="C9339" s="57">
        <v>436000</v>
      </c>
      <c r="D9339" s="71">
        <v>423000</v>
      </c>
      <c r="E9339" s="84">
        <v>439900</v>
      </c>
      <c r="F9339" s="135">
        <v>287640</v>
      </c>
      <c r="G9339" s="76">
        <f t="shared" si="312"/>
        <v>287640</v>
      </c>
      <c r="H9339" s="3"/>
    </row>
    <row r="9340" spans="1:8" ht="15.75" customHeight="1" x14ac:dyDescent="0.25">
      <c r="A9340" s="14"/>
      <c r="B9340" s="5" t="s">
        <v>421</v>
      </c>
      <c r="C9340" s="57">
        <v>113000</v>
      </c>
      <c r="D9340" s="71">
        <v>110000</v>
      </c>
      <c r="E9340" s="84">
        <v>114400</v>
      </c>
      <c r="F9340" s="135">
        <v>74800</v>
      </c>
      <c r="G9340" s="76">
        <f t="shared" si="312"/>
        <v>74800</v>
      </c>
      <c r="H9340" s="3"/>
    </row>
    <row r="9341" spans="1:8" ht="15.75" customHeight="1" x14ac:dyDescent="0.25">
      <c r="A9341" s="14"/>
      <c r="B9341" s="5" t="s">
        <v>422</v>
      </c>
      <c r="C9341" s="57">
        <v>142000</v>
      </c>
      <c r="D9341" s="71">
        <v>138000</v>
      </c>
      <c r="E9341" s="84">
        <v>143500</v>
      </c>
      <c r="F9341" s="135">
        <v>93840</v>
      </c>
      <c r="G9341" s="76">
        <f t="shared" si="312"/>
        <v>93840</v>
      </c>
      <c r="H9341" s="3"/>
    </row>
    <row r="9342" spans="1:8" ht="15.75" customHeight="1" x14ac:dyDescent="0.25">
      <c r="A9342" s="14"/>
      <c r="B9342" s="5" t="s">
        <v>885</v>
      </c>
      <c r="C9342" s="57">
        <v>142000</v>
      </c>
      <c r="D9342" s="71">
        <v>138000</v>
      </c>
      <c r="E9342" s="84">
        <v>143500</v>
      </c>
      <c r="F9342" s="135">
        <v>93840</v>
      </c>
      <c r="G9342" s="76">
        <f t="shared" si="312"/>
        <v>93840</v>
      </c>
      <c r="H9342" s="3"/>
    </row>
    <row r="9343" spans="1:8" ht="15.75" customHeight="1" x14ac:dyDescent="0.25">
      <c r="A9343" s="14"/>
      <c r="B9343" s="5" t="s">
        <v>3247</v>
      </c>
      <c r="C9343" s="57">
        <v>1463000</v>
      </c>
      <c r="D9343" s="71">
        <v>1420000</v>
      </c>
      <c r="E9343" s="84">
        <v>1476800</v>
      </c>
      <c r="F9343" s="135">
        <v>965600</v>
      </c>
      <c r="G9343" s="76">
        <f t="shared" si="312"/>
        <v>965600</v>
      </c>
      <c r="H9343" s="3"/>
    </row>
    <row r="9344" spans="1:8" ht="15.75" customHeight="1" x14ac:dyDescent="0.25">
      <c r="A9344" s="14"/>
      <c r="B9344" s="5" t="s">
        <v>423</v>
      </c>
      <c r="C9344" s="57">
        <v>92000</v>
      </c>
      <c r="D9344" s="71">
        <v>89000</v>
      </c>
      <c r="E9344" s="84">
        <v>92600</v>
      </c>
      <c r="F9344" s="135">
        <v>60520</v>
      </c>
      <c r="G9344" s="76">
        <f t="shared" si="312"/>
        <v>60520</v>
      </c>
      <c r="H9344" s="3"/>
    </row>
    <row r="9345" spans="1:8" ht="15.75" customHeight="1" x14ac:dyDescent="0.25">
      <c r="A9345" s="14"/>
      <c r="B9345" s="5" t="s">
        <v>424</v>
      </c>
      <c r="C9345" s="57">
        <v>92000</v>
      </c>
      <c r="D9345" s="71">
        <v>89000</v>
      </c>
      <c r="E9345" s="84">
        <v>92600</v>
      </c>
      <c r="F9345" s="135">
        <v>60520</v>
      </c>
      <c r="G9345" s="76">
        <f t="shared" si="312"/>
        <v>60520</v>
      </c>
      <c r="H9345" s="3"/>
    </row>
    <row r="9346" spans="1:8" ht="15.75" customHeight="1" x14ac:dyDescent="0.25">
      <c r="A9346" s="14"/>
      <c r="B9346" s="8" t="s">
        <v>425</v>
      </c>
      <c r="C9346" s="57">
        <v>4388000</v>
      </c>
      <c r="D9346" s="71">
        <v>4260000</v>
      </c>
      <c r="E9346" s="84">
        <v>4430400</v>
      </c>
      <c r="F9346" s="135">
        <v>2896800</v>
      </c>
      <c r="G9346" s="76">
        <f t="shared" si="312"/>
        <v>2896800</v>
      </c>
      <c r="H9346" s="3"/>
    </row>
    <row r="9347" spans="1:8" ht="15.75" customHeight="1" x14ac:dyDescent="0.25">
      <c r="A9347" s="13" t="s">
        <v>0</v>
      </c>
      <c r="B9347" s="6" t="s">
        <v>426</v>
      </c>
      <c r="C9347" s="155" t="s">
        <v>2</v>
      </c>
      <c r="D9347" s="158" t="s">
        <v>2</v>
      </c>
      <c r="E9347" s="161" t="s">
        <v>2</v>
      </c>
      <c r="F9347" s="164" t="s">
        <v>2</v>
      </c>
      <c r="G9347" s="152" t="s">
        <v>2</v>
      </c>
      <c r="H9347" s="3"/>
    </row>
    <row r="9348" spans="1:8" ht="15.75" customHeight="1" x14ac:dyDescent="0.25">
      <c r="A9348" s="13"/>
      <c r="B9348" s="7" t="s">
        <v>3</v>
      </c>
      <c r="C9348" s="156"/>
      <c r="D9348" s="159"/>
      <c r="E9348" s="162"/>
      <c r="F9348" s="165"/>
      <c r="G9348" s="153"/>
      <c r="H9348" s="3"/>
    </row>
    <row r="9349" spans="1:8" ht="15.75" customHeight="1" x14ac:dyDescent="0.25">
      <c r="A9349" s="13">
        <v>9</v>
      </c>
      <c r="B9349" s="9" t="s">
        <v>34</v>
      </c>
      <c r="C9349" s="157"/>
      <c r="D9349" s="160"/>
      <c r="E9349" s="163"/>
      <c r="F9349" s="166"/>
      <c r="G9349" s="154"/>
      <c r="H9349" s="3"/>
    </row>
    <row r="9350" spans="1:8" ht="15.75" customHeight="1" x14ac:dyDescent="0.25">
      <c r="A9350" s="14"/>
      <c r="B9350" s="5" t="s">
        <v>429</v>
      </c>
      <c r="C9350" s="57">
        <v>2334000</v>
      </c>
      <c r="D9350" s="71">
        <v>2266000</v>
      </c>
      <c r="E9350" s="84">
        <v>2356600</v>
      </c>
      <c r="F9350" s="135">
        <v>1540880</v>
      </c>
      <c r="G9350" s="76">
        <f t="shared" ref="G9350:G9381" si="313">SMALL(C9350:F9350,1)</f>
        <v>1540880</v>
      </c>
      <c r="H9350" s="3"/>
    </row>
    <row r="9351" spans="1:8" ht="15.75" customHeight="1" x14ac:dyDescent="0.25">
      <c r="A9351" s="14"/>
      <c r="B9351" s="5" t="s">
        <v>715</v>
      </c>
      <c r="C9351" s="57">
        <v>1169000</v>
      </c>
      <c r="D9351" s="71">
        <v>1135000</v>
      </c>
      <c r="E9351" s="84">
        <v>1180400</v>
      </c>
      <c r="F9351" s="135">
        <v>771800</v>
      </c>
      <c r="G9351" s="76">
        <f t="shared" si="313"/>
        <v>771800</v>
      </c>
      <c r="H9351" s="3"/>
    </row>
    <row r="9352" spans="1:8" ht="15.75" customHeight="1" x14ac:dyDescent="0.25">
      <c r="A9352" s="14"/>
      <c r="B9352" s="5" t="s">
        <v>3248</v>
      </c>
      <c r="C9352" s="57">
        <v>193000</v>
      </c>
      <c r="D9352" s="71">
        <v>187000</v>
      </c>
      <c r="E9352" s="84">
        <v>194500</v>
      </c>
      <c r="F9352" s="135">
        <v>127160</v>
      </c>
      <c r="G9352" s="76">
        <f t="shared" si="313"/>
        <v>127160</v>
      </c>
      <c r="H9352" s="3"/>
    </row>
    <row r="9353" spans="1:8" ht="15.75" customHeight="1" x14ac:dyDescent="0.25">
      <c r="A9353" s="14"/>
      <c r="B9353" s="5" t="s">
        <v>432</v>
      </c>
      <c r="C9353" s="57">
        <v>5053000</v>
      </c>
      <c r="D9353" s="71">
        <v>4906000</v>
      </c>
      <c r="E9353" s="84">
        <v>5102200</v>
      </c>
      <c r="F9353" s="135">
        <v>3336080</v>
      </c>
      <c r="G9353" s="76">
        <f t="shared" si="313"/>
        <v>3336080</v>
      </c>
      <c r="H9353" s="3"/>
    </row>
    <row r="9354" spans="1:8" ht="15.75" customHeight="1" x14ac:dyDescent="0.25">
      <c r="A9354" s="14"/>
      <c r="B9354" s="5" t="s">
        <v>3249</v>
      </c>
      <c r="C9354" s="57">
        <v>136000</v>
      </c>
      <c r="D9354" s="71">
        <v>132000</v>
      </c>
      <c r="E9354" s="84">
        <v>137300</v>
      </c>
      <c r="F9354" s="135">
        <v>89760</v>
      </c>
      <c r="G9354" s="76">
        <f t="shared" si="313"/>
        <v>89760</v>
      </c>
      <c r="H9354" s="3"/>
    </row>
    <row r="9355" spans="1:8" ht="15.75" customHeight="1" x14ac:dyDescent="0.25">
      <c r="A9355" s="14"/>
      <c r="B9355" s="5" t="s">
        <v>434</v>
      </c>
      <c r="C9355" s="57">
        <v>156000</v>
      </c>
      <c r="D9355" s="71">
        <v>151000</v>
      </c>
      <c r="E9355" s="84">
        <v>157000</v>
      </c>
      <c r="F9355" s="135">
        <v>102680</v>
      </c>
      <c r="G9355" s="76">
        <f t="shared" si="313"/>
        <v>102680</v>
      </c>
      <c r="H9355" s="3"/>
    </row>
    <row r="9356" spans="1:8" ht="15.75" customHeight="1" x14ac:dyDescent="0.25">
      <c r="A9356" s="14"/>
      <c r="B9356" s="5" t="s">
        <v>435</v>
      </c>
      <c r="C9356" s="57">
        <v>136000</v>
      </c>
      <c r="D9356" s="71">
        <v>132000</v>
      </c>
      <c r="E9356" s="84">
        <v>137300</v>
      </c>
      <c r="F9356" s="135">
        <v>89760</v>
      </c>
      <c r="G9356" s="76">
        <f t="shared" si="313"/>
        <v>89760</v>
      </c>
      <c r="H9356" s="3"/>
    </row>
    <row r="9357" spans="1:8" ht="15.75" customHeight="1" x14ac:dyDescent="0.25">
      <c r="A9357" s="14"/>
      <c r="B9357" s="5" t="s">
        <v>438</v>
      </c>
      <c r="C9357" s="57">
        <v>6201000</v>
      </c>
      <c r="D9357" s="71">
        <v>6020000</v>
      </c>
      <c r="E9357" s="84">
        <v>6260800</v>
      </c>
      <c r="F9357" s="135">
        <v>4093600</v>
      </c>
      <c r="G9357" s="76">
        <f t="shared" si="313"/>
        <v>4093600</v>
      </c>
      <c r="H9357" s="3"/>
    </row>
    <row r="9358" spans="1:8" ht="15.75" customHeight="1" x14ac:dyDescent="0.25">
      <c r="A9358" s="14"/>
      <c r="B9358" s="5" t="s">
        <v>439</v>
      </c>
      <c r="C9358" s="57">
        <v>142000</v>
      </c>
      <c r="D9358" s="71">
        <v>138000</v>
      </c>
      <c r="E9358" s="84">
        <v>143500</v>
      </c>
      <c r="F9358" s="135">
        <v>93840</v>
      </c>
      <c r="G9358" s="76">
        <f t="shared" si="313"/>
        <v>93840</v>
      </c>
      <c r="H9358" s="3"/>
    </row>
    <row r="9359" spans="1:8" ht="15.75" customHeight="1" x14ac:dyDescent="0.25">
      <c r="A9359" s="14"/>
      <c r="B9359" s="5" t="s">
        <v>440</v>
      </c>
      <c r="C9359" s="57">
        <v>142000</v>
      </c>
      <c r="D9359" s="71">
        <v>138000</v>
      </c>
      <c r="E9359" s="84">
        <v>143500</v>
      </c>
      <c r="F9359" s="135">
        <v>93840</v>
      </c>
      <c r="G9359" s="76">
        <f t="shared" si="313"/>
        <v>93840</v>
      </c>
      <c r="H9359" s="3"/>
    </row>
    <row r="9360" spans="1:8" ht="15.75" customHeight="1" x14ac:dyDescent="0.25">
      <c r="A9360" s="14"/>
      <c r="B9360" s="5" t="s">
        <v>441</v>
      </c>
      <c r="C9360" s="57">
        <v>316000</v>
      </c>
      <c r="D9360" s="71">
        <v>307000</v>
      </c>
      <c r="E9360" s="84">
        <v>319300</v>
      </c>
      <c r="F9360" s="135">
        <v>208760</v>
      </c>
      <c r="G9360" s="76">
        <f t="shared" si="313"/>
        <v>208760</v>
      </c>
      <c r="H9360" s="3"/>
    </row>
    <row r="9361" spans="1:8" ht="15.75" customHeight="1" x14ac:dyDescent="0.25">
      <c r="A9361" s="14"/>
      <c r="B9361" s="5" t="s">
        <v>442</v>
      </c>
      <c r="C9361" s="57">
        <v>316000</v>
      </c>
      <c r="D9361" s="71">
        <v>307000</v>
      </c>
      <c r="E9361" s="84">
        <v>319300</v>
      </c>
      <c r="F9361" s="135">
        <v>208760</v>
      </c>
      <c r="G9361" s="76">
        <f t="shared" si="313"/>
        <v>208760</v>
      </c>
      <c r="H9361" s="3"/>
    </row>
    <row r="9362" spans="1:8" ht="15.75" customHeight="1" x14ac:dyDescent="0.25">
      <c r="A9362" s="14"/>
      <c r="B9362" s="5" t="s">
        <v>443</v>
      </c>
      <c r="C9362" s="57">
        <v>316000</v>
      </c>
      <c r="D9362" s="71">
        <v>307000</v>
      </c>
      <c r="E9362" s="84">
        <v>319300</v>
      </c>
      <c r="F9362" s="135">
        <v>208760</v>
      </c>
      <c r="G9362" s="76">
        <f t="shared" si="313"/>
        <v>208760</v>
      </c>
      <c r="H9362" s="3"/>
    </row>
    <row r="9363" spans="1:8" ht="15.75" customHeight="1" x14ac:dyDescent="0.25">
      <c r="A9363" s="14"/>
      <c r="B9363" s="5" t="s">
        <v>55</v>
      </c>
      <c r="C9363" s="57">
        <v>1374000</v>
      </c>
      <c r="D9363" s="71">
        <v>1334000</v>
      </c>
      <c r="E9363" s="84">
        <v>1387400</v>
      </c>
      <c r="F9363" s="135">
        <v>907120</v>
      </c>
      <c r="G9363" s="76">
        <f t="shared" si="313"/>
        <v>907120</v>
      </c>
      <c r="H9363" s="3"/>
    </row>
    <row r="9364" spans="1:8" ht="15.75" customHeight="1" x14ac:dyDescent="0.25">
      <c r="A9364" s="14"/>
      <c r="B9364" s="5" t="s">
        <v>444</v>
      </c>
      <c r="C9364" s="57">
        <v>347000</v>
      </c>
      <c r="D9364" s="71">
        <v>337000</v>
      </c>
      <c r="E9364" s="84">
        <v>350500</v>
      </c>
      <c r="F9364" s="135">
        <v>229160</v>
      </c>
      <c r="G9364" s="76">
        <f t="shared" si="313"/>
        <v>229160</v>
      </c>
      <c r="H9364" s="3"/>
    </row>
    <row r="9365" spans="1:8" ht="15.75" customHeight="1" x14ac:dyDescent="0.25">
      <c r="A9365" s="14"/>
      <c r="B9365" s="5" t="s">
        <v>445</v>
      </c>
      <c r="C9365" s="57">
        <v>338000</v>
      </c>
      <c r="D9365" s="71">
        <v>328000</v>
      </c>
      <c r="E9365" s="84">
        <v>341100</v>
      </c>
      <c r="F9365" s="135">
        <v>223040</v>
      </c>
      <c r="G9365" s="76">
        <f t="shared" si="313"/>
        <v>223040</v>
      </c>
      <c r="H9365" s="3"/>
    </row>
    <row r="9366" spans="1:8" ht="15.75" customHeight="1" x14ac:dyDescent="0.25">
      <c r="A9366" s="14"/>
      <c r="B9366" s="5" t="s">
        <v>620</v>
      </c>
      <c r="C9366" s="57">
        <v>347000</v>
      </c>
      <c r="D9366" s="71">
        <v>337000</v>
      </c>
      <c r="E9366" s="84">
        <v>350500</v>
      </c>
      <c r="F9366" s="135">
        <v>229160</v>
      </c>
      <c r="G9366" s="76">
        <f t="shared" si="313"/>
        <v>229160</v>
      </c>
      <c r="H9366" s="3"/>
    </row>
    <row r="9367" spans="1:8" ht="15.75" customHeight="1" x14ac:dyDescent="0.25">
      <c r="A9367" s="14"/>
      <c r="B9367" s="5" t="s">
        <v>446</v>
      </c>
      <c r="C9367" s="57">
        <v>347000</v>
      </c>
      <c r="D9367" s="71">
        <v>337000</v>
      </c>
      <c r="E9367" s="84">
        <v>350500</v>
      </c>
      <c r="F9367" s="135">
        <v>229160</v>
      </c>
      <c r="G9367" s="76">
        <f t="shared" si="313"/>
        <v>229160</v>
      </c>
      <c r="H9367" s="3"/>
    </row>
    <row r="9368" spans="1:8" ht="15.75" customHeight="1" x14ac:dyDescent="0.25">
      <c r="A9368" s="14"/>
      <c r="B9368" s="5" t="s">
        <v>447</v>
      </c>
      <c r="C9368" s="57">
        <v>347000</v>
      </c>
      <c r="D9368" s="71">
        <v>337000</v>
      </c>
      <c r="E9368" s="84">
        <v>350500</v>
      </c>
      <c r="F9368" s="135">
        <v>229160</v>
      </c>
      <c r="G9368" s="76">
        <f t="shared" si="313"/>
        <v>229160</v>
      </c>
      <c r="H9368" s="3"/>
    </row>
    <row r="9369" spans="1:8" ht="15.75" customHeight="1" x14ac:dyDescent="0.25">
      <c r="A9369" s="14"/>
      <c r="B9369" s="5" t="s">
        <v>448</v>
      </c>
      <c r="C9369" s="57">
        <v>631000</v>
      </c>
      <c r="D9369" s="71">
        <v>613000</v>
      </c>
      <c r="E9369" s="84">
        <v>637500</v>
      </c>
      <c r="F9369" s="135">
        <v>416840</v>
      </c>
      <c r="G9369" s="76">
        <f t="shared" si="313"/>
        <v>416840</v>
      </c>
      <c r="H9369" s="3"/>
    </row>
    <row r="9370" spans="1:8" ht="15.75" customHeight="1" x14ac:dyDescent="0.25">
      <c r="A9370" s="14"/>
      <c r="B9370" s="5" t="s">
        <v>720</v>
      </c>
      <c r="C9370" s="57">
        <v>1814000</v>
      </c>
      <c r="D9370" s="71">
        <v>1761000</v>
      </c>
      <c r="E9370" s="84">
        <v>1831400</v>
      </c>
      <c r="F9370" s="135">
        <v>1197480</v>
      </c>
      <c r="G9370" s="76">
        <f t="shared" si="313"/>
        <v>1197480</v>
      </c>
      <c r="H9370" s="3"/>
    </row>
    <row r="9371" spans="1:8" ht="15.75" customHeight="1" x14ac:dyDescent="0.25">
      <c r="A9371" s="14"/>
      <c r="B9371" s="5" t="s">
        <v>449</v>
      </c>
      <c r="C9371" s="57">
        <v>850000</v>
      </c>
      <c r="D9371" s="71">
        <v>825000</v>
      </c>
      <c r="E9371" s="84">
        <v>858000</v>
      </c>
      <c r="F9371" s="135">
        <v>561000</v>
      </c>
      <c r="G9371" s="76">
        <f t="shared" si="313"/>
        <v>561000</v>
      </c>
      <c r="H9371" s="3"/>
    </row>
    <row r="9372" spans="1:8" ht="15.75" customHeight="1" x14ac:dyDescent="0.25">
      <c r="A9372" s="14"/>
      <c r="B9372" s="5" t="s">
        <v>450</v>
      </c>
      <c r="C9372" s="57">
        <v>1756000</v>
      </c>
      <c r="D9372" s="71">
        <v>1705000</v>
      </c>
      <c r="E9372" s="84">
        <v>1773200</v>
      </c>
      <c r="F9372" s="135">
        <v>1159400</v>
      </c>
      <c r="G9372" s="76">
        <f t="shared" si="313"/>
        <v>1159400</v>
      </c>
      <c r="H9372" s="3"/>
    </row>
    <row r="9373" spans="1:8" ht="15.75" customHeight="1" x14ac:dyDescent="0.25">
      <c r="A9373" s="14"/>
      <c r="B9373" s="5" t="s">
        <v>451</v>
      </c>
      <c r="C9373" s="57">
        <v>850000</v>
      </c>
      <c r="D9373" s="71">
        <v>825000</v>
      </c>
      <c r="E9373" s="84">
        <v>858000</v>
      </c>
      <c r="F9373" s="135">
        <v>561000</v>
      </c>
      <c r="G9373" s="76">
        <f t="shared" si="313"/>
        <v>561000</v>
      </c>
      <c r="H9373" s="3"/>
    </row>
    <row r="9374" spans="1:8" ht="15.75" customHeight="1" x14ac:dyDescent="0.25">
      <c r="A9374" s="14"/>
      <c r="B9374" s="5" t="s">
        <v>452</v>
      </c>
      <c r="C9374" s="57">
        <v>708000</v>
      </c>
      <c r="D9374" s="71">
        <v>687000</v>
      </c>
      <c r="E9374" s="84">
        <v>714500</v>
      </c>
      <c r="F9374" s="135">
        <v>467160</v>
      </c>
      <c r="G9374" s="76">
        <f t="shared" si="313"/>
        <v>467160</v>
      </c>
      <c r="H9374" s="3"/>
    </row>
    <row r="9375" spans="1:8" ht="15.75" customHeight="1" x14ac:dyDescent="0.25">
      <c r="A9375" s="14"/>
      <c r="B9375" s="5" t="s">
        <v>453</v>
      </c>
      <c r="C9375" s="57">
        <v>486000</v>
      </c>
      <c r="D9375" s="71">
        <v>472000</v>
      </c>
      <c r="E9375" s="84">
        <v>490900</v>
      </c>
      <c r="F9375" s="135">
        <v>320960</v>
      </c>
      <c r="G9375" s="76">
        <f t="shared" si="313"/>
        <v>320960</v>
      </c>
      <c r="H9375" s="3"/>
    </row>
    <row r="9376" spans="1:8" ht="15.75" customHeight="1" x14ac:dyDescent="0.25">
      <c r="A9376" s="14"/>
      <c r="B9376" s="5" t="s">
        <v>454</v>
      </c>
      <c r="C9376" s="57">
        <v>486000</v>
      </c>
      <c r="D9376" s="71">
        <v>472000</v>
      </c>
      <c r="E9376" s="84">
        <v>490900</v>
      </c>
      <c r="F9376" s="135">
        <v>320960</v>
      </c>
      <c r="G9376" s="76">
        <f t="shared" si="313"/>
        <v>320960</v>
      </c>
      <c r="H9376" s="3"/>
    </row>
    <row r="9377" spans="1:8" ht="15.75" customHeight="1" x14ac:dyDescent="0.25">
      <c r="A9377" s="14"/>
      <c r="B9377" s="5" t="s">
        <v>412</v>
      </c>
      <c r="C9377" s="57">
        <v>309000</v>
      </c>
      <c r="D9377" s="71">
        <v>300000</v>
      </c>
      <c r="E9377" s="84">
        <v>312000</v>
      </c>
      <c r="F9377" s="135">
        <v>204000</v>
      </c>
      <c r="G9377" s="76">
        <f t="shared" si="313"/>
        <v>204000</v>
      </c>
      <c r="H9377" s="3"/>
    </row>
    <row r="9378" spans="1:8" ht="15.75" customHeight="1" x14ac:dyDescent="0.25">
      <c r="A9378" s="14"/>
      <c r="B9378" s="8" t="s">
        <v>455</v>
      </c>
      <c r="C9378" s="57">
        <v>3303000</v>
      </c>
      <c r="D9378" s="71">
        <v>3207000</v>
      </c>
      <c r="E9378" s="84">
        <v>3335300</v>
      </c>
      <c r="F9378" s="135">
        <v>2180760</v>
      </c>
      <c r="G9378" s="76">
        <f t="shared" si="313"/>
        <v>2180760</v>
      </c>
      <c r="H9378" s="3"/>
    </row>
    <row r="9379" spans="1:8" ht="15.75" customHeight="1" x14ac:dyDescent="0.25">
      <c r="A9379" s="14"/>
      <c r="B9379" s="5" t="s">
        <v>727</v>
      </c>
      <c r="C9379" s="57">
        <v>1348000</v>
      </c>
      <c r="D9379" s="71">
        <v>1309000</v>
      </c>
      <c r="E9379" s="84">
        <v>1361400</v>
      </c>
      <c r="F9379" s="135">
        <v>890120</v>
      </c>
      <c r="G9379" s="76">
        <f t="shared" si="313"/>
        <v>890120</v>
      </c>
      <c r="H9379" s="3"/>
    </row>
    <row r="9380" spans="1:8" ht="15.75" customHeight="1" x14ac:dyDescent="0.25">
      <c r="A9380" s="14"/>
      <c r="B9380" s="5" t="s">
        <v>20</v>
      </c>
      <c r="C9380" s="57">
        <v>468000</v>
      </c>
      <c r="D9380" s="71">
        <v>454000</v>
      </c>
      <c r="E9380" s="84">
        <v>472200</v>
      </c>
      <c r="F9380" s="135">
        <v>308720</v>
      </c>
      <c r="G9380" s="76">
        <f t="shared" si="313"/>
        <v>308720</v>
      </c>
      <c r="H9380" s="3"/>
    </row>
    <row r="9381" spans="1:8" ht="15.75" customHeight="1" x14ac:dyDescent="0.25">
      <c r="A9381" s="14"/>
      <c r="B9381" s="5" t="s">
        <v>457</v>
      </c>
      <c r="C9381" s="57">
        <v>468000</v>
      </c>
      <c r="D9381" s="71">
        <v>454000</v>
      </c>
      <c r="E9381" s="84">
        <v>472200</v>
      </c>
      <c r="F9381" s="135">
        <v>308720</v>
      </c>
      <c r="G9381" s="76">
        <f t="shared" si="313"/>
        <v>308720</v>
      </c>
      <c r="H9381" s="3"/>
    </row>
    <row r="9382" spans="1:8" ht="15.75" customHeight="1" x14ac:dyDescent="0.25">
      <c r="A9382" s="14"/>
      <c r="B9382" s="5" t="s">
        <v>459</v>
      </c>
      <c r="C9382" s="57">
        <v>426000</v>
      </c>
      <c r="D9382" s="71">
        <v>414000</v>
      </c>
      <c r="E9382" s="84">
        <v>430600</v>
      </c>
      <c r="F9382" s="135">
        <v>281520</v>
      </c>
      <c r="G9382" s="76">
        <f t="shared" ref="G9382:G9413" si="314">SMALL(C9382:F9382,1)</f>
        <v>281520</v>
      </c>
      <c r="H9382" s="3"/>
    </row>
    <row r="9383" spans="1:8" ht="15.75" customHeight="1" x14ac:dyDescent="0.25">
      <c r="A9383" s="14"/>
      <c r="B9383" s="5" t="s">
        <v>3250</v>
      </c>
      <c r="C9383" s="57">
        <v>1056000</v>
      </c>
      <c r="D9383" s="71">
        <v>1025000</v>
      </c>
      <c r="E9383" s="84">
        <v>1066000</v>
      </c>
      <c r="F9383" s="135">
        <v>697000</v>
      </c>
      <c r="G9383" s="76">
        <f t="shared" si="314"/>
        <v>697000</v>
      </c>
      <c r="H9383" s="3"/>
    </row>
    <row r="9384" spans="1:8" ht="15.75" customHeight="1" x14ac:dyDescent="0.25">
      <c r="A9384" s="14"/>
      <c r="B9384" s="5" t="s">
        <v>461</v>
      </c>
      <c r="C9384" s="57">
        <v>309000</v>
      </c>
      <c r="D9384" s="71">
        <v>300000</v>
      </c>
      <c r="E9384" s="84">
        <v>312000</v>
      </c>
      <c r="F9384" s="135">
        <v>204000</v>
      </c>
      <c r="G9384" s="76">
        <f t="shared" si="314"/>
        <v>204000</v>
      </c>
      <c r="H9384" s="3"/>
    </row>
    <row r="9385" spans="1:8" ht="15.75" customHeight="1" x14ac:dyDescent="0.25">
      <c r="A9385" s="14"/>
      <c r="B9385" s="5" t="s">
        <v>462</v>
      </c>
      <c r="C9385" s="57">
        <v>309000</v>
      </c>
      <c r="D9385" s="71">
        <v>300000</v>
      </c>
      <c r="E9385" s="84">
        <v>312000</v>
      </c>
      <c r="F9385" s="135">
        <v>204000</v>
      </c>
      <c r="G9385" s="76">
        <f t="shared" si="314"/>
        <v>204000</v>
      </c>
      <c r="H9385" s="3"/>
    </row>
    <row r="9386" spans="1:8" ht="15.75" customHeight="1" x14ac:dyDescent="0.25">
      <c r="A9386" s="14"/>
      <c r="B9386" s="5" t="s">
        <v>463</v>
      </c>
      <c r="C9386" s="57">
        <v>821000</v>
      </c>
      <c r="D9386" s="71">
        <v>797000</v>
      </c>
      <c r="E9386" s="84">
        <v>828900</v>
      </c>
      <c r="F9386" s="135">
        <v>541960</v>
      </c>
      <c r="G9386" s="76">
        <f t="shared" si="314"/>
        <v>541960</v>
      </c>
      <c r="H9386" s="3"/>
    </row>
    <row r="9387" spans="1:8" ht="15.75" customHeight="1" x14ac:dyDescent="0.25">
      <c r="A9387" s="14"/>
      <c r="B9387" s="5" t="s">
        <v>464</v>
      </c>
      <c r="C9387" s="57">
        <v>821000</v>
      </c>
      <c r="D9387" s="71">
        <v>797000</v>
      </c>
      <c r="E9387" s="84">
        <v>828900</v>
      </c>
      <c r="F9387" s="135">
        <v>541960</v>
      </c>
      <c r="G9387" s="76">
        <f t="shared" si="314"/>
        <v>541960</v>
      </c>
      <c r="H9387" s="3"/>
    </row>
    <row r="9388" spans="1:8" ht="15.75" customHeight="1" x14ac:dyDescent="0.25">
      <c r="A9388" s="14"/>
      <c r="B9388" s="5" t="s">
        <v>2408</v>
      </c>
      <c r="C9388" s="57">
        <v>73000</v>
      </c>
      <c r="D9388" s="71">
        <v>71000</v>
      </c>
      <c r="E9388" s="84">
        <v>73800</v>
      </c>
      <c r="F9388" s="135">
        <v>48280</v>
      </c>
      <c r="G9388" s="76">
        <f t="shared" si="314"/>
        <v>48280</v>
      </c>
      <c r="H9388" s="3"/>
    </row>
    <row r="9389" spans="1:8" ht="15.75" customHeight="1" x14ac:dyDescent="0.25">
      <c r="A9389" s="14"/>
      <c r="B9389" s="5" t="s">
        <v>2409</v>
      </c>
      <c r="C9389" s="57">
        <v>73000</v>
      </c>
      <c r="D9389" s="71">
        <v>71000</v>
      </c>
      <c r="E9389" s="84">
        <v>73800</v>
      </c>
      <c r="F9389" s="135">
        <v>48280</v>
      </c>
      <c r="G9389" s="76">
        <f t="shared" si="314"/>
        <v>48280</v>
      </c>
      <c r="H9389" s="3"/>
    </row>
    <row r="9390" spans="1:8" ht="15.75" customHeight="1" x14ac:dyDescent="0.25">
      <c r="A9390" s="14"/>
      <c r="B9390" s="5" t="s">
        <v>465</v>
      </c>
      <c r="C9390" s="57">
        <v>1554000</v>
      </c>
      <c r="D9390" s="71">
        <v>1509000</v>
      </c>
      <c r="E9390" s="84">
        <v>1569400</v>
      </c>
      <c r="F9390" s="135">
        <v>1026120</v>
      </c>
      <c r="G9390" s="76">
        <f t="shared" si="314"/>
        <v>1026120</v>
      </c>
      <c r="H9390" s="3"/>
    </row>
    <row r="9391" spans="1:8" ht="15.75" customHeight="1" x14ac:dyDescent="0.25">
      <c r="A9391" s="14"/>
      <c r="B9391" s="5" t="s">
        <v>731</v>
      </c>
      <c r="C9391" s="57">
        <v>587000</v>
      </c>
      <c r="D9391" s="71">
        <v>570000</v>
      </c>
      <c r="E9391" s="84">
        <v>592800</v>
      </c>
      <c r="F9391" s="135">
        <v>387600</v>
      </c>
      <c r="G9391" s="76">
        <f t="shared" si="314"/>
        <v>387600</v>
      </c>
      <c r="H9391" s="3"/>
    </row>
    <row r="9392" spans="1:8" ht="15.75" customHeight="1" x14ac:dyDescent="0.25">
      <c r="A9392" s="14"/>
      <c r="B9392" s="5" t="s">
        <v>3251</v>
      </c>
      <c r="C9392" s="57">
        <v>468000</v>
      </c>
      <c r="D9392" s="71">
        <v>454000</v>
      </c>
      <c r="E9392" s="84">
        <v>472200</v>
      </c>
      <c r="F9392" s="135">
        <v>308720</v>
      </c>
      <c r="G9392" s="76">
        <f t="shared" si="314"/>
        <v>308720</v>
      </c>
      <c r="H9392" s="3"/>
    </row>
    <row r="9393" spans="1:8" ht="15.75" customHeight="1" x14ac:dyDescent="0.25">
      <c r="A9393" s="14"/>
      <c r="B9393" s="5" t="s">
        <v>467</v>
      </c>
      <c r="C9393" s="57">
        <v>878000</v>
      </c>
      <c r="D9393" s="71">
        <v>852000</v>
      </c>
      <c r="E9393" s="84">
        <v>886100</v>
      </c>
      <c r="F9393" s="135">
        <v>579360</v>
      </c>
      <c r="G9393" s="76">
        <f t="shared" si="314"/>
        <v>579360</v>
      </c>
      <c r="H9393" s="3"/>
    </row>
    <row r="9394" spans="1:8" ht="15.75" customHeight="1" x14ac:dyDescent="0.25">
      <c r="A9394" s="14"/>
      <c r="B9394" s="5" t="s">
        <v>468</v>
      </c>
      <c r="C9394" s="57">
        <v>468000</v>
      </c>
      <c r="D9394" s="71">
        <v>454000</v>
      </c>
      <c r="E9394" s="84">
        <v>472200</v>
      </c>
      <c r="F9394" s="135">
        <v>308720</v>
      </c>
      <c r="G9394" s="76">
        <f t="shared" si="314"/>
        <v>308720</v>
      </c>
      <c r="H9394" s="3"/>
    </row>
    <row r="9395" spans="1:8" ht="15.75" customHeight="1" x14ac:dyDescent="0.25">
      <c r="A9395" s="14"/>
      <c r="B9395" s="5" t="s">
        <v>3252</v>
      </c>
      <c r="C9395" s="57">
        <v>1784000</v>
      </c>
      <c r="D9395" s="71">
        <v>1732000</v>
      </c>
      <c r="E9395" s="84">
        <v>1801300</v>
      </c>
      <c r="F9395" s="135">
        <v>1177760</v>
      </c>
      <c r="G9395" s="76">
        <f t="shared" si="314"/>
        <v>1177760</v>
      </c>
      <c r="H9395" s="3"/>
    </row>
    <row r="9396" spans="1:8" ht="15.75" customHeight="1" x14ac:dyDescent="0.25">
      <c r="A9396" s="14"/>
      <c r="B9396" s="5" t="s">
        <v>70</v>
      </c>
      <c r="C9396" s="57">
        <v>1784000</v>
      </c>
      <c r="D9396" s="71">
        <v>1732000</v>
      </c>
      <c r="E9396" s="84">
        <v>1801300</v>
      </c>
      <c r="F9396" s="135">
        <v>1177760</v>
      </c>
      <c r="G9396" s="76">
        <f t="shared" si="314"/>
        <v>1177760</v>
      </c>
      <c r="H9396" s="3"/>
    </row>
    <row r="9397" spans="1:8" ht="15.75" customHeight="1" x14ac:dyDescent="0.25">
      <c r="A9397" s="14"/>
      <c r="B9397" s="5" t="s">
        <v>469</v>
      </c>
      <c r="C9397" s="57">
        <v>740000</v>
      </c>
      <c r="D9397" s="71">
        <v>718000</v>
      </c>
      <c r="E9397" s="84">
        <v>746700</v>
      </c>
      <c r="F9397" s="135">
        <v>488240</v>
      </c>
      <c r="G9397" s="76">
        <f t="shared" si="314"/>
        <v>488240</v>
      </c>
      <c r="H9397" s="3"/>
    </row>
    <row r="9398" spans="1:8" ht="15.75" customHeight="1" x14ac:dyDescent="0.25">
      <c r="A9398" s="14"/>
      <c r="B9398" s="5" t="s">
        <v>470</v>
      </c>
      <c r="C9398" s="57">
        <v>740000</v>
      </c>
      <c r="D9398" s="71">
        <v>718000</v>
      </c>
      <c r="E9398" s="84">
        <v>746700</v>
      </c>
      <c r="F9398" s="135">
        <v>488240</v>
      </c>
      <c r="G9398" s="76">
        <f t="shared" si="314"/>
        <v>488240</v>
      </c>
      <c r="H9398" s="3"/>
    </row>
    <row r="9399" spans="1:8" ht="15.75" customHeight="1" x14ac:dyDescent="0.25">
      <c r="A9399" s="14"/>
      <c r="B9399" s="5" t="s">
        <v>471</v>
      </c>
      <c r="C9399" s="57">
        <v>156000</v>
      </c>
      <c r="D9399" s="71">
        <v>151000</v>
      </c>
      <c r="E9399" s="84">
        <v>157000</v>
      </c>
      <c r="F9399" s="135">
        <v>102680</v>
      </c>
      <c r="G9399" s="76">
        <f t="shared" si="314"/>
        <v>102680</v>
      </c>
      <c r="H9399" s="3"/>
    </row>
    <row r="9400" spans="1:8" ht="15.75" customHeight="1" x14ac:dyDescent="0.25">
      <c r="A9400" s="14"/>
      <c r="B9400" s="5" t="s">
        <v>472</v>
      </c>
      <c r="C9400" s="57">
        <v>156000</v>
      </c>
      <c r="D9400" s="71">
        <v>151000</v>
      </c>
      <c r="E9400" s="84">
        <v>157000</v>
      </c>
      <c r="F9400" s="135">
        <v>102680</v>
      </c>
      <c r="G9400" s="76">
        <f t="shared" si="314"/>
        <v>102680</v>
      </c>
      <c r="H9400" s="3"/>
    </row>
    <row r="9401" spans="1:8" ht="15.75" customHeight="1" x14ac:dyDescent="0.25">
      <c r="A9401" s="14"/>
      <c r="B9401" s="5" t="s">
        <v>473</v>
      </c>
      <c r="C9401" s="57">
        <v>76000</v>
      </c>
      <c r="D9401" s="71">
        <v>74000</v>
      </c>
      <c r="E9401" s="84">
        <v>77000</v>
      </c>
      <c r="F9401" s="135">
        <v>50320</v>
      </c>
      <c r="G9401" s="76">
        <f t="shared" si="314"/>
        <v>50320</v>
      </c>
      <c r="H9401" s="3"/>
    </row>
    <row r="9402" spans="1:8" ht="15.75" customHeight="1" x14ac:dyDescent="0.25">
      <c r="A9402" s="14"/>
      <c r="B9402" s="8" t="s">
        <v>474</v>
      </c>
      <c r="C9402" s="57">
        <v>1169000</v>
      </c>
      <c r="D9402" s="71">
        <v>1135000</v>
      </c>
      <c r="E9402" s="84">
        <v>1180400</v>
      </c>
      <c r="F9402" s="135">
        <v>771800</v>
      </c>
      <c r="G9402" s="76">
        <f t="shared" si="314"/>
        <v>771800</v>
      </c>
      <c r="H9402" s="3"/>
    </row>
    <row r="9403" spans="1:8" ht="15.75" customHeight="1" x14ac:dyDescent="0.25">
      <c r="A9403" s="14"/>
      <c r="B9403" s="5" t="s">
        <v>1485</v>
      </c>
      <c r="C9403" s="57">
        <v>300000</v>
      </c>
      <c r="D9403" s="71">
        <v>291000</v>
      </c>
      <c r="E9403" s="84">
        <v>302600</v>
      </c>
      <c r="F9403" s="135">
        <v>197880</v>
      </c>
      <c r="G9403" s="76">
        <f t="shared" si="314"/>
        <v>197880</v>
      </c>
      <c r="H9403" s="3"/>
    </row>
    <row r="9404" spans="1:8" ht="15.75" customHeight="1" x14ac:dyDescent="0.25">
      <c r="A9404" s="14"/>
      <c r="B9404" s="5" t="s">
        <v>1486</v>
      </c>
      <c r="C9404" s="57">
        <v>300000</v>
      </c>
      <c r="D9404" s="71">
        <v>291000</v>
      </c>
      <c r="E9404" s="84">
        <v>302600</v>
      </c>
      <c r="F9404" s="135">
        <v>197880</v>
      </c>
      <c r="G9404" s="76">
        <f t="shared" si="314"/>
        <v>197880</v>
      </c>
      <c r="H9404" s="3"/>
    </row>
    <row r="9405" spans="1:8" ht="15.75" customHeight="1" x14ac:dyDescent="0.25">
      <c r="A9405" s="14"/>
      <c r="B9405" s="5" t="s">
        <v>2410</v>
      </c>
      <c r="C9405" s="57">
        <v>665000</v>
      </c>
      <c r="D9405" s="71">
        <v>646000</v>
      </c>
      <c r="E9405" s="84">
        <v>671800</v>
      </c>
      <c r="F9405" s="135">
        <v>439280</v>
      </c>
      <c r="G9405" s="76">
        <f t="shared" si="314"/>
        <v>439280</v>
      </c>
      <c r="H9405" s="3"/>
    </row>
    <row r="9406" spans="1:8" ht="15.75" customHeight="1" x14ac:dyDescent="0.25">
      <c r="A9406" s="14"/>
      <c r="B9406" s="5" t="s">
        <v>3253</v>
      </c>
      <c r="C9406" s="57">
        <v>665000</v>
      </c>
      <c r="D9406" s="71">
        <v>646000</v>
      </c>
      <c r="E9406" s="84">
        <v>671800</v>
      </c>
      <c r="F9406" s="135">
        <v>439280</v>
      </c>
      <c r="G9406" s="76">
        <f t="shared" si="314"/>
        <v>439280</v>
      </c>
      <c r="H9406" s="3"/>
    </row>
    <row r="9407" spans="1:8" ht="15.75" customHeight="1" x14ac:dyDescent="0.25">
      <c r="A9407" s="14"/>
      <c r="B9407" s="5" t="s">
        <v>3254</v>
      </c>
      <c r="C9407" s="57">
        <v>665000</v>
      </c>
      <c r="D9407" s="71">
        <v>646000</v>
      </c>
      <c r="E9407" s="84">
        <v>671800</v>
      </c>
      <c r="F9407" s="135">
        <v>439280</v>
      </c>
      <c r="G9407" s="76">
        <f t="shared" si="314"/>
        <v>439280</v>
      </c>
      <c r="H9407" s="3"/>
    </row>
    <row r="9408" spans="1:8" ht="15.75" customHeight="1" x14ac:dyDescent="0.25">
      <c r="A9408" s="14"/>
      <c r="B9408" s="5" t="s">
        <v>476</v>
      </c>
      <c r="C9408" s="57">
        <v>665000</v>
      </c>
      <c r="D9408" s="71">
        <v>646000</v>
      </c>
      <c r="E9408" s="84">
        <v>671800</v>
      </c>
      <c r="F9408" s="135">
        <v>439280</v>
      </c>
      <c r="G9408" s="76">
        <f t="shared" si="314"/>
        <v>439280</v>
      </c>
      <c r="H9408" s="3"/>
    </row>
    <row r="9409" spans="1:8" ht="15.75" customHeight="1" x14ac:dyDescent="0.25">
      <c r="A9409" s="14"/>
      <c r="B9409" s="5" t="s">
        <v>477</v>
      </c>
      <c r="C9409" s="57">
        <v>1408000</v>
      </c>
      <c r="D9409" s="71">
        <v>1367000</v>
      </c>
      <c r="E9409" s="84">
        <v>1421700</v>
      </c>
      <c r="F9409" s="135">
        <v>929560</v>
      </c>
      <c r="G9409" s="76">
        <f t="shared" si="314"/>
        <v>929560</v>
      </c>
      <c r="H9409" s="3"/>
    </row>
    <row r="9410" spans="1:8" ht="15.75" customHeight="1" x14ac:dyDescent="0.25">
      <c r="A9410" s="14"/>
      <c r="B9410" s="5" t="s">
        <v>54</v>
      </c>
      <c r="C9410" s="57">
        <v>1463000</v>
      </c>
      <c r="D9410" s="71">
        <v>1420000</v>
      </c>
      <c r="E9410" s="84">
        <v>1476800</v>
      </c>
      <c r="F9410" s="135">
        <v>965600</v>
      </c>
      <c r="G9410" s="76">
        <f t="shared" si="314"/>
        <v>965600</v>
      </c>
      <c r="H9410" s="3"/>
    </row>
    <row r="9411" spans="1:8" ht="15.75" customHeight="1" x14ac:dyDescent="0.25">
      <c r="A9411" s="14"/>
      <c r="B9411" s="5" t="s">
        <v>479</v>
      </c>
      <c r="C9411" s="57">
        <v>66000</v>
      </c>
      <c r="D9411" s="71">
        <v>64000</v>
      </c>
      <c r="E9411" s="84">
        <v>66600</v>
      </c>
      <c r="F9411" s="135">
        <v>43520</v>
      </c>
      <c r="G9411" s="76">
        <f t="shared" si="314"/>
        <v>43520</v>
      </c>
      <c r="H9411" s="3"/>
    </row>
    <row r="9412" spans="1:8" ht="15.75" customHeight="1" x14ac:dyDescent="0.25">
      <c r="A9412" s="14"/>
      <c r="B9412" s="5" t="s">
        <v>1608</v>
      </c>
      <c r="C9412" s="57">
        <v>142000</v>
      </c>
      <c r="D9412" s="71">
        <v>138000</v>
      </c>
      <c r="E9412" s="84">
        <v>143500</v>
      </c>
      <c r="F9412" s="135">
        <v>93840</v>
      </c>
      <c r="G9412" s="76">
        <f t="shared" si="314"/>
        <v>93840</v>
      </c>
      <c r="H9412" s="3"/>
    </row>
    <row r="9413" spans="1:8" ht="15.75" customHeight="1" x14ac:dyDescent="0.25">
      <c r="A9413" s="14"/>
      <c r="B9413" s="5" t="s">
        <v>481</v>
      </c>
      <c r="C9413" s="57">
        <v>142000</v>
      </c>
      <c r="D9413" s="71">
        <v>138000</v>
      </c>
      <c r="E9413" s="84">
        <v>143500</v>
      </c>
      <c r="F9413" s="135">
        <v>93840</v>
      </c>
      <c r="G9413" s="76">
        <f t="shared" si="314"/>
        <v>93840</v>
      </c>
      <c r="H9413" s="3"/>
    </row>
    <row r="9414" spans="1:8" ht="15.75" customHeight="1" x14ac:dyDescent="0.25">
      <c r="A9414" s="14"/>
      <c r="B9414" s="5" t="s">
        <v>1016</v>
      </c>
      <c r="C9414" s="57">
        <v>142000</v>
      </c>
      <c r="D9414" s="71">
        <v>138000</v>
      </c>
      <c r="E9414" s="84">
        <v>143500</v>
      </c>
      <c r="F9414" s="135">
        <v>93840</v>
      </c>
      <c r="G9414" s="76">
        <f t="shared" ref="G9414:G9418" si="315">SMALL(C9414:F9414,1)</f>
        <v>93840</v>
      </c>
      <c r="H9414" s="3"/>
    </row>
    <row r="9415" spans="1:8" ht="15.75" customHeight="1" x14ac:dyDescent="0.25">
      <c r="A9415" s="14"/>
      <c r="B9415" s="5" t="s">
        <v>2412</v>
      </c>
      <c r="C9415" s="57">
        <v>92000</v>
      </c>
      <c r="D9415" s="71">
        <v>89000</v>
      </c>
      <c r="E9415" s="84">
        <v>92600</v>
      </c>
      <c r="F9415" s="135">
        <v>60520</v>
      </c>
      <c r="G9415" s="76">
        <f t="shared" si="315"/>
        <v>60520</v>
      </c>
      <c r="H9415" s="3"/>
    </row>
    <row r="9416" spans="1:8" ht="15.75" customHeight="1" x14ac:dyDescent="0.25">
      <c r="A9416" s="14"/>
      <c r="B9416" s="5" t="s">
        <v>486</v>
      </c>
      <c r="C9416" s="57">
        <v>142000</v>
      </c>
      <c r="D9416" s="71">
        <v>138000</v>
      </c>
      <c r="E9416" s="84">
        <v>143500</v>
      </c>
      <c r="F9416" s="135">
        <v>93840</v>
      </c>
      <c r="G9416" s="76">
        <f t="shared" si="315"/>
        <v>93840</v>
      </c>
      <c r="H9416" s="3"/>
    </row>
    <row r="9417" spans="1:8" ht="15.75" customHeight="1" x14ac:dyDescent="0.25">
      <c r="A9417" s="14"/>
      <c r="B9417" s="5" t="s">
        <v>1019</v>
      </c>
      <c r="C9417" s="57">
        <v>1463000</v>
      </c>
      <c r="D9417" s="71">
        <v>1420000</v>
      </c>
      <c r="E9417" s="84">
        <v>1476800</v>
      </c>
      <c r="F9417" s="135">
        <v>965600</v>
      </c>
      <c r="G9417" s="76">
        <f t="shared" si="315"/>
        <v>965600</v>
      </c>
      <c r="H9417" s="3"/>
    </row>
    <row r="9418" spans="1:8" ht="15.75" customHeight="1" x14ac:dyDescent="0.25">
      <c r="A9418" s="14"/>
      <c r="B9418" s="5" t="s">
        <v>487</v>
      </c>
      <c r="C9418" s="57">
        <v>6902000</v>
      </c>
      <c r="D9418" s="71">
        <v>6701000</v>
      </c>
      <c r="E9418" s="84">
        <v>6969000</v>
      </c>
      <c r="F9418" s="135">
        <v>4556680</v>
      </c>
      <c r="G9418" s="76">
        <f t="shared" si="315"/>
        <v>4556680</v>
      </c>
      <c r="H9418" s="3"/>
    </row>
    <row r="9419" spans="1:8" ht="15.75" customHeight="1" x14ac:dyDescent="0.25">
      <c r="A9419" s="4" t="s">
        <v>0</v>
      </c>
      <c r="B9419" s="6" t="s">
        <v>488</v>
      </c>
      <c r="C9419" s="155" t="s">
        <v>2</v>
      </c>
      <c r="D9419" s="158" t="s">
        <v>2</v>
      </c>
      <c r="E9419" s="161" t="s">
        <v>2</v>
      </c>
      <c r="F9419" s="164" t="s">
        <v>2</v>
      </c>
      <c r="G9419" s="152" t="s">
        <v>2</v>
      </c>
      <c r="H9419" s="3"/>
    </row>
    <row r="9420" spans="1:8" ht="15.75" customHeight="1" x14ac:dyDescent="0.25">
      <c r="A9420" s="4"/>
      <c r="B9420" s="7" t="s">
        <v>3</v>
      </c>
      <c r="C9420" s="156"/>
      <c r="D9420" s="159"/>
      <c r="E9420" s="162"/>
      <c r="F9420" s="165"/>
      <c r="G9420" s="153"/>
      <c r="H9420" s="3"/>
    </row>
    <row r="9421" spans="1:8" ht="15.75" customHeight="1" x14ac:dyDescent="0.25">
      <c r="A9421" s="4">
        <v>10</v>
      </c>
      <c r="B9421" s="9" t="s">
        <v>1651</v>
      </c>
      <c r="C9421" s="157"/>
      <c r="D9421" s="160"/>
      <c r="E9421" s="163"/>
      <c r="F9421" s="166"/>
      <c r="G9421" s="154"/>
      <c r="H9421" s="3"/>
    </row>
    <row r="9422" spans="1:8" ht="15.75" customHeight="1" x14ac:dyDescent="0.25">
      <c r="A9422" s="15"/>
      <c r="B9422" s="5" t="s">
        <v>490</v>
      </c>
      <c r="C9422" s="57">
        <v>297000</v>
      </c>
      <c r="D9422" s="71">
        <v>288000</v>
      </c>
      <c r="E9422" s="84">
        <v>299500</v>
      </c>
      <c r="F9422" s="135">
        <v>195840</v>
      </c>
      <c r="G9422" s="76">
        <f t="shared" ref="G9422:G9453" si="316">SMALL(C9422:F9422,1)</f>
        <v>195840</v>
      </c>
      <c r="H9422" s="3"/>
    </row>
    <row r="9423" spans="1:8" ht="15.75" customHeight="1" x14ac:dyDescent="0.25">
      <c r="A9423" s="15"/>
      <c r="B9423" s="5" t="s">
        <v>2122</v>
      </c>
      <c r="C9423" s="57">
        <v>1814000</v>
      </c>
      <c r="D9423" s="71">
        <v>1761000</v>
      </c>
      <c r="E9423" s="84">
        <v>1831400</v>
      </c>
      <c r="F9423" s="135">
        <v>1197480</v>
      </c>
      <c r="G9423" s="76">
        <f t="shared" si="316"/>
        <v>1197480</v>
      </c>
      <c r="H9423" s="3"/>
    </row>
    <row r="9424" spans="1:8" ht="15.75" customHeight="1" x14ac:dyDescent="0.25">
      <c r="A9424" s="15"/>
      <c r="B9424" s="5" t="s">
        <v>3175</v>
      </c>
      <c r="C9424" s="57">
        <v>10528000</v>
      </c>
      <c r="D9424" s="71">
        <v>10221000</v>
      </c>
      <c r="E9424" s="84">
        <v>10629800</v>
      </c>
      <c r="F9424" s="135">
        <v>6950280</v>
      </c>
      <c r="G9424" s="76">
        <f t="shared" si="316"/>
        <v>6950280</v>
      </c>
      <c r="H9424" s="3"/>
    </row>
    <row r="9425" spans="1:8" ht="15.75" customHeight="1" x14ac:dyDescent="0.25">
      <c r="A9425" s="15"/>
      <c r="B9425" s="5" t="s">
        <v>782</v>
      </c>
      <c r="C9425" s="57">
        <v>347000</v>
      </c>
      <c r="D9425" s="71">
        <v>337000</v>
      </c>
      <c r="E9425" s="84">
        <v>350500</v>
      </c>
      <c r="F9425" s="135">
        <v>229160</v>
      </c>
      <c r="G9425" s="76">
        <f t="shared" si="316"/>
        <v>229160</v>
      </c>
      <c r="H9425" s="3"/>
    </row>
    <row r="9426" spans="1:8" ht="15.75" customHeight="1" x14ac:dyDescent="0.25">
      <c r="A9426" s="15"/>
      <c r="B9426" s="5" t="s">
        <v>495</v>
      </c>
      <c r="C9426" s="57">
        <v>347000</v>
      </c>
      <c r="D9426" s="71">
        <v>337000</v>
      </c>
      <c r="E9426" s="84">
        <v>350500</v>
      </c>
      <c r="F9426" s="135">
        <v>229160</v>
      </c>
      <c r="G9426" s="76">
        <f t="shared" si="316"/>
        <v>229160</v>
      </c>
      <c r="H9426" s="3"/>
    </row>
    <row r="9427" spans="1:8" ht="15.75" customHeight="1" x14ac:dyDescent="0.25">
      <c r="A9427" s="15"/>
      <c r="B9427" s="5" t="s">
        <v>496</v>
      </c>
      <c r="C9427" s="57">
        <v>347000</v>
      </c>
      <c r="D9427" s="71">
        <v>337000</v>
      </c>
      <c r="E9427" s="84">
        <v>350500</v>
      </c>
      <c r="F9427" s="135">
        <v>229160</v>
      </c>
      <c r="G9427" s="76">
        <f t="shared" si="316"/>
        <v>229160</v>
      </c>
      <c r="H9427" s="3"/>
    </row>
    <row r="9428" spans="1:8" ht="15.75" customHeight="1" x14ac:dyDescent="0.25">
      <c r="A9428" s="15"/>
      <c r="B9428" s="5" t="s">
        <v>498</v>
      </c>
      <c r="C9428" s="57">
        <v>821000</v>
      </c>
      <c r="D9428" s="71">
        <v>797000</v>
      </c>
      <c r="E9428" s="84">
        <v>828900</v>
      </c>
      <c r="F9428" s="135">
        <v>541960</v>
      </c>
      <c r="G9428" s="76">
        <f t="shared" si="316"/>
        <v>541960</v>
      </c>
      <c r="H9428" s="3"/>
    </row>
    <row r="9429" spans="1:8" ht="15.75" customHeight="1" x14ac:dyDescent="0.25">
      <c r="A9429" s="15"/>
      <c r="B9429" s="5" t="s">
        <v>3179</v>
      </c>
      <c r="C9429" s="57">
        <v>528000</v>
      </c>
      <c r="D9429" s="71">
        <v>513000</v>
      </c>
      <c r="E9429" s="84">
        <v>533500</v>
      </c>
      <c r="F9429" s="135">
        <v>348840</v>
      </c>
      <c r="G9429" s="76">
        <f t="shared" si="316"/>
        <v>348840</v>
      </c>
      <c r="H9429" s="3"/>
    </row>
    <row r="9430" spans="1:8" ht="15.75" customHeight="1" x14ac:dyDescent="0.25">
      <c r="A9430" s="15"/>
      <c r="B9430" s="5" t="s">
        <v>3183</v>
      </c>
      <c r="C9430" s="57">
        <v>616000</v>
      </c>
      <c r="D9430" s="71">
        <v>598000</v>
      </c>
      <c r="E9430" s="84">
        <v>621900</v>
      </c>
      <c r="F9430" s="135">
        <v>406640</v>
      </c>
      <c r="G9430" s="76">
        <f t="shared" si="316"/>
        <v>406640</v>
      </c>
      <c r="H9430" s="3"/>
    </row>
    <row r="9431" spans="1:8" ht="15.75" customHeight="1" x14ac:dyDescent="0.25">
      <c r="A9431" s="15"/>
      <c r="B9431" s="5" t="s">
        <v>499</v>
      </c>
      <c r="C9431" s="57">
        <v>1609000</v>
      </c>
      <c r="D9431" s="71">
        <v>1562000</v>
      </c>
      <c r="E9431" s="84">
        <v>1624500</v>
      </c>
      <c r="F9431" s="135">
        <v>1062160</v>
      </c>
      <c r="G9431" s="76">
        <f t="shared" si="316"/>
        <v>1062160</v>
      </c>
      <c r="H9431" s="3"/>
    </row>
    <row r="9432" spans="1:8" ht="15.75" customHeight="1" x14ac:dyDescent="0.25">
      <c r="A9432" s="15"/>
      <c r="B9432" s="5" t="s">
        <v>743</v>
      </c>
      <c r="C9432" s="57">
        <v>1784000</v>
      </c>
      <c r="D9432" s="71">
        <v>1732000</v>
      </c>
      <c r="E9432" s="84">
        <v>1801300</v>
      </c>
      <c r="F9432" s="135">
        <v>1177760</v>
      </c>
      <c r="G9432" s="76">
        <f t="shared" si="316"/>
        <v>1177760</v>
      </c>
      <c r="H9432" s="3"/>
    </row>
    <row r="9433" spans="1:8" ht="15.75" customHeight="1" x14ac:dyDescent="0.25">
      <c r="A9433" s="15"/>
      <c r="B9433" s="5" t="s">
        <v>500</v>
      </c>
      <c r="C9433" s="57">
        <v>969000</v>
      </c>
      <c r="D9433" s="71">
        <v>941000</v>
      </c>
      <c r="E9433" s="84">
        <v>978600</v>
      </c>
      <c r="F9433" s="135">
        <v>639880</v>
      </c>
      <c r="G9433" s="76">
        <f t="shared" si="316"/>
        <v>639880</v>
      </c>
      <c r="H9433" s="3"/>
    </row>
    <row r="9434" spans="1:8" ht="15.75" customHeight="1" x14ac:dyDescent="0.25">
      <c r="A9434" s="15"/>
      <c r="B9434" s="5" t="s">
        <v>3255</v>
      </c>
      <c r="C9434" s="57">
        <v>969000</v>
      </c>
      <c r="D9434" s="71">
        <v>941000</v>
      </c>
      <c r="E9434" s="84">
        <v>978600</v>
      </c>
      <c r="F9434" s="135">
        <v>639880</v>
      </c>
      <c r="G9434" s="76">
        <f t="shared" si="316"/>
        <v>639880</v>
      </c>
      <c r="H9434" s="3"/>
    </row>
    <row r="9435" spans="1:8" ht="15.75" customHeight="1" x14ac:dyDescent="0.25">
      <c r="A9435" s="15"/>
      <c r="B9435" s="5" t="s">
        <v>3256</v>
      </c>
      <c r="C9435" s="57">
        <v>761000</v>
      </c>
      <c r="D9435" s="71">
        <v>739000</v>
      </c>
      <c r="E9435" s="84">
        <v>768600</v>
      </c>
      <c r="F9435" s="135">
        <v>502520</v>
      </c>
      <c r="G9435" s="76">
        <f t="shared" si="316"/>
        <v>502520</v>
      </c>
      <c r="H9435" s="3"/>
    </row>
    <row r="9436" spans="1:8" ht="15.75" customHeight="1" x14ac:dyDescent="0.25">
      <c r="A9436" s="15"/>
      <c r="B9436" s="5" t="s">
        <v>3257</v>
      </c>
      <c r="C9436" s="57">
        <v>761000</v>
      </c>
      <c r="D9436" s="71">
        <v>739000</v>
      </c>
      <c r="E9436" s="84">
        <v>768600</v>
      </c>
      <c r="F9436" s="135">
        <v>502520</v>
      </c>
      <c r="G9436" s="76">
        <f t="shared" si="316"/>
        <v>502520</v>
      </c>
      <c r="H9436" s="3"/>
    </row>
    <row r="9437" spans="1:8" ht="15.75" customHeight="1" x14ac:dyDescent="0.25">
      <c r="A9437" s="15"/>
      <c r="B9437" s="5" t="s">
        <v>3258</v>
      </c>
      <c r="C9437" s="57">
        <v>761000</v>
      </c>
      <c r="D9437" s="71">
        <v>739000</v>
      </c>
      <c r="E9437" s="84">
        <v>768600</v>
      </c>
      <c r="F9437" s="135">
        <v>502520</v>
      </c>
      <c r="G9437" s="76">
        <f t="shared" si="316"/>
        <v>502520</v>
      </c>
      <c r="H9437" s="3"/>
    </row>
    <row r="9438" spans="1:8" ht="15.75" customHeight="1" x14ac:dyDescent="0.25">
      <c r="A9438" s="15"/>
      <c r="B9438" s="5" t="s">
        <v>3259</v>
      </c>
      <c r="C9438" s="57">
        <v>761000</v>
      </c>
      <c r="D9438" s="71">
        <v>739000</v>
      </c>
      <c r="E9438" s="84">
        <v>768600</v>
      </c>
      <c r="F9438" s="135">
        <v>502520</v>
      </c>
      <c r="G9438" s="76">
        <f t="shared" si="316"/>
        <v>502520</v>
      </c>
      <c r="H9438" s="3"/>
    </row>
    <row r="9439" spans="1:8" ht="15.75" customHeight="1" x14ac:dyDescent="0.25">
      <c r="A9439" s="15"/>
      <c r="B9439" s="5" t="s">
        <v>3260</v>
      </c>
      <c r="C9439" s="57">
        <v>761000</v>
      </c>
      <c r="D9439" s="71">
        <v>739000</v>
      </c>
      <c r="E9439" s="84">
        <v>768600</v>
      </c>
      <c r="F9439" s="135">
        <v>502520</v>
      </c>
      <c r="G9439" s="76">
        <f t="shared" si="316"/>
        <v>502520</v>
      </c>
      <c r="H9439" s="3"/>
    </row>
    <row r="9440" spans="1:8" ht="15.75" customHeight="1" x14ac:dyDescent="0.25">
      <c r="A9440" s="15"/>
      <c r="B9440" s="5" t="s">
        <v>3261</v>
      </c>
      <c r="C9440" s="57">
        <v>761000</v>
      </c>
      <c r="D9440" s="71">
        <v>739000</v>
      </c>
      <c r="E9440" s="84">
        <v>768600</v>
      </c>
      <c r="F9440" s="135">
        <v>502520</v>
      </c>
      <c r="G9440" s="76">
        <f t="shared" si="316"/>
        <v>502520</v>
      </c>
      <c r="H9440" s="3"/>
    </row>
    <row r="9441" spans="1:8" ht="15.75" customHeight="1" x14ac:dyDescent="0.25">
      <c r="A9441" s="15"/>
      <c r="B9441" s="5" t="s">
        <v>3262</v>
      </c>
      <c r="C9441" s="57">
        <v>761000</v>
      </c>
      <c r="D9441" s="71">
        <v>739000</v>
      </c>
      <c r="E9441" s="84">
        <v>768600</v>
      </c>
      <c r="F9441" s="135">
        <v>502520</v>
      </c>
      <c r="G9441" s="76">
        <f t="shared" si="316"/>
        <v>502520</v>
      </c>
      <c r="H9441" s="3"/>
    </row>
    <row r="9442" spans="1:8" ht="15.75" customHeight="1" x14ac:dyDescent="0.25">
      <c r="A9442" s="15"/>
      <c r="B9442" s="5" t="s">
        <v>3263</v>
      </c>
      <c r="C9442" s="57">
        <v>761000</v>
      </c>
      <c r="D9442" s="71">
        <v>739000</v>
      </c>
      <c r="E9442" s="84">
        <v>768600</v>
      </c>
      <c r="F9442" s="135">
        <v>502520</v>
      </c>
      <c r="G9442" s="76">
        <f t="shared" si="316"/>
        <v>502520</v>
      </c>
      <c r="H9442" s="3"/>
    </row>
    <row r="9443" spans="1:8" ht="15.75" customHeight="1" x14ac:dyDescent="0.25">
      <c r="A9443" s="15"/>
      <c r="B9443" s="5" t="s">
        <v>1038</v>
      </c>
      <c r="C9443" s="57">
        <v>969000</v>
      </c>
      <c r="D9443" s="71">
        <v>941000</v>
      </c>
      <c r="E9443" s="84">
        <v>978600</v>
      </c>
      <c r="F9443" s="135">
        <v>639880</v>
      </c>
      <c r="G9443" s="76">
        <f t="shared" si="316"/>
        <v>639880</v>
      </c>
      <c r="H9443" s="3"/>
    </row>
    <row r="9444" spans="1:8" ht="15.75" customHeight="1" x14ac:dyDescent="0.25">
      <c r="A9444" s="15"/>
      <c r="B9444" s="5" t="s">
        <v>501</v>
      </c>
      <c r="C9444" s="57">
        <v>1671000</v>
      </c>
      <c r="D9444" s="71">
        <v>1622000</v>
      </c>
      <c r="E9444" s="84">
        <v>1686900</v>
      </c>
      <c r="F9444" s="135">
        <v>1102960</v>
      </c>
      <c r="G9444" s="76">
        <f t="shared" si="316"/>
        <v>1102960</v>
      </c>
      <c r="H9444" s="3"/>
    </row>
    <row r="9445" spans="1:8" ht="15.75" customHeight="1" x14ac:dyDescent="0.25">
      <c r="A9445" s="15"/>
      <c r="B9445" s="5" t="s">
        <v>3186</v>
      </c>
      <c r="C9445" s="57">
        <v>1579000</v>
      </c>
      <c r="D9445" s="71">
        <v>1533000</v>
      </c>
      <c r="E9445" s="84">
        <v>1594300</v>
      </c>
      <c r="F9445" s="135">
        <v>1042440</v>
      </c>
      <c r="G9445" s="76">
        <f t="shared" si="316"/>
        <v>1042440</v>
      </c>
      <c r="H9445" s="3"/>
    </row>
    <row r="9446" spans="1:8" ht="15.75" customHeight="1" x14ac:dyDescent="0.25">
      <c r="A9446" s="15"/>
      <c r="B9446" s="5" t="s">
        <v>502</v>
      </c>
      <c r="C9446" s="57">
        <v>1169000</v>
      </c>
      <c r="D9446" s="71">
        <v>1135000</v>
      </c>
      <c r="E9446" s="84">
        <v>1180400</v>
      </c>
      <c r="F9446" s="135">
        <v>771800</v>
      </c>
      <c r="G9446" s="76">
        <f t="shared" si="316"/>
        <v>771800</v>
      </c>
      <c r="H9446" s="3"/>
    </row>
    <row r="9447" spans="1:8" ht="15.75" customHeight="1" x14ac:dyDescent="0.25">
      <c r="A9447" s="15"/>
      <c r="B9447" s="5" t="s">
        <v>3264</v>
      </c>
      <c r="C9447" s="57">
        <v>1374000</v>
      </c>
      <c r="D9447" s="71">
        <v>1334000</v>
      </c>
      <c r="E9447" s="84">
        <v>1387400</v>
      </c>
      <c r="F9447" s="135">
        <v>907120</v>
      </c>
      <c r="G9447" s="76">
        <f t="shared" si="316"/>
        <v>907120</v>
      </c>
      <c r="H9447" s="3"/>
    </row>
    <row r="9448" spans="1:8" ht="15.75" customHeight="1" x14ac:dyDescent="0.25">
      <c r="A9448" s="15"/>
      <c r="B9448" s="5" t="s">
        <v>503</v>
      </c>
      <c r="C9448" s="57">
        <v>1494000</v>
      </c>
      <c r="D9448" s="71">
        <v>1450000</v>
      </c>
      <c r="E9448" s="84">
        <v>1508000</v>
      </c>
      <c r="F9448" s="135">
        <v>986000</v>
      </c>
      <c r="G9448" s="76">
        <f t="shared" si="316"/>
        <v>986000</v>
      </c>
      <c r="H9448" s="3"/>
    </row>
    <row r="9449" spans="1:8" ht="15.75" customHeight="1" x14ac:dyDescent="0.25">
      <c r="A9449" s="15"/>
      <c r="B9449" s="5" t="s">
        <v>3198</v>
      </c>
      <c r="C9449" s="57">
        <v>347000</v>
      </c>
      <c r="D9449" s="71">
        <v>337000</v>
      </c>
      <c r="E9449" s="84">
        <v>350500</v>
      </c>
      <c r="F9449" s="135">
        <v>229160</v>
      </c>
      <c r="G9449" s="76">
        <f t="shared" si="316"/>
        <v>229160</v>
      </c>
      <c r="H9449" s="3"/>
    </row>
    <row r="9450" spans="1:8" ht="15.75" customHeight="1" x14ac:dyDescent="0.25">
      <c r="A9450" s="15"/>
      <c r="B9450" s="5" t="s">
        <v>1041</v>
      </c>
      <c r="C9450" s="57">
        <v>76000</v>
      </c>
      <c r="D9450" s="71">
        <v>74000</v>
      </c>
      <c r="E9450" s="84">
        <v>77000</v>
      </c>
      <c r="F9450" s="135">
        <v>50320</v>
      </c>
      <c r="G9450" s="76">
        <f t="shared" si="316"/>
        <v>50320</v>
      </c>
      <c r="H9450" s="3"/>
    </row>
    <row r="9451" spans="1:8" ht="15.75" customHeight="1" x14ac:dyDescent="0.25">
      <c r="A9451" s="15"/>
      <c r="B9451" s="5" t="s">
        <v>3188</v>
      </c>
      <c r="C9451" s="57">
        <v>1083000</v>
      </c>
      <c r="D9451" s="71">
        <v>1051000</v>
      </c>
      <c r="E9451" s="84">
        <v>1093000</v>
      </c>
      <c r="F9451" s="135">
        <v>714680</v>
      </c>
      <c r="G9451" s="76">
        <f t="shared" si="316"/>
        <v>714680</v>
      </c>
      <c r="H9451" s="3"/>
    </row>
    <row r="9452" spans="1:8" ht="15.75" customHeight="1" x14ac:dyDescent="0.25">
      <c r="A9452" s="15"/>
      <c r="B9452" s="5" t="s">
        <v>3189</v>
      </c>
      <c r="C9452" s="57">
        <v>1083000</v>
      </c>
      <c r="D9452" s="71">
        <v>1051000</v>
      </c>
      <c r="E9452" s="84">
        <v>1093000</v>
      </c>
      <c r="F9452" s="135">
        <v>714680</v>
      </c>
      <c r="G9452" s="76">
        <f t="shared" si="316"/>
        <v>714680</v>
      </c>
      <c r="H9452" s="3"/>
    </row>
    <row r="9453" spans="1:8" ht="15.75" customHeight="1" x14ac:dyDescent="0.25">
      <c r="A9453" s="15"/>
      <c r="B9453" s="5" t="s">
        <v>509</v>
      </c>
      <c r="C9453" s="57">
        <v>468000</v>
      </c>
      <c r="D9453" s="71">
        <v>454000</v>
      </c>
      <c r="E9453" s="84">
        <v>472200</v>
      </c>
      <c r="F9453" s="135">
        <v>308720</v>
      </c>
      <c r="G9453" s="76">
        <f t="shared" si="316"/>
        <v>308720</v>
      </c>
      <c r="H9453" s="3"/>
    </row>
    <row r="9454" spans="1:8" ht="15.75" customHeight="1" x14ac:dyDescent="0.25">
      <c r="A9454" s="15"/>
      <c r="B9454" s="5" t="s">
        <v>510</v>
      </c>
      <c r="C9454" s="57">
        <v>468000</v>
      </c>
      <c r="D9454" s="71">
        <v>454000</v>
      </c>
      <c r="E9454" s="84">
        <v>472200</v>
      </c>
      <c r="F9454" s="135">
        <v>308720</v>
      </c>
      <c r="G9454" s="76">
        <f t="shared" ref="G9454:G9481" si="317">SMALL(C9454:F9454,1)</f>
        <v>308720</v>
      </c>
      <c r="H9454" s="3"/>
    </row>
    <row r="9455" spans="1:8" ht="15.75" customHeight="1" x14ac:dyDescent="0.25">
      <c r="A9455" s="15"/>
      <c r="B9455" s="5" t="s">
        <v>511</v>
      </c>
      <c r="C9455" s="57">
        <v>761000</v>
      </c>
      <c r="D9455" s="71">
        <v>739000</v>
      </c>
      <c r="E9455" s="84">
        <v>768600</v>
      </c>
      <c r="F9455" s="135">
        <v>502520</v>
      </c>
      <c r="G9455" s="76">
        <f t="shared" si="317"/>
        <v>502520</v>
      </c>
      <c r="H9455" s="3"/>
    </row>
    <row r="9456" spans="1:8" ht="15.75" customHeight="1" x14ac:dyDescent="0.25">
      <c r="A9456" s="15"/>
      <c r="B9456" s="5" t="s">
        <v>512</v>
      </c>
      <c r="C9456" s="57">
        <v>645000</v>
      </c>
      <c r="D9456" s="71">
        <v>626000</v>
      </c>
      <c r="E9456" s="84">
        <v>651000</v>
      </c>
      <c r="F9456" s="135">
        <v>425680</v>
      </c>
      <c r="G9456" s="76">
        <f t="shared" si="317"/>
        <v>425680</v>
      </c>
      <c r="H9456" s="3"/>
    </row>
    <row r="9457" spans="1:8" ht="15.75" customHeight="1" x14ac:dyDescent="0.25">
      <c r="A9457" s="15"/>
      <c r="B9457" s="5" t="s">
        <v>513</v>
      </c>
      <c r="C9457" s="57">
        <v>528000</v>
      </c>
      <c r="D9457" s="71">
        <v>513000</v>
      </c>
      <c r="E9457" s="84">
        <v>533500</v>
      </c>
      <c r="F9457" s="135">
        <v>348840</v>
      </c>
      <c r="G9457" s="76">
        <f t="shared" si="317"/>
        <v>348840</v>
      </c>
      <c r="H9457" s="3"/>
    </row>
    <row r="9458" spans="1:8" ht="15.75" customHeight="1" x14ac:dyDescent="0.25">
      <c r="A9458" s="15"/>
      <c r="B9458" s="5" t="s">
        <v>514</v>
      </c>
      <c r="C9458" s="57">
        <v>631000</v>
      </c>
      <c r="D9458" s="71">
        <v>613000</v>
      </c>
      <c r="E9458" s="84">
        <v>637500</v>
      </c>
      <c r="F9458" s="135">
        <v>416840</v>
      </c>
      <c r="G9458" s="76">
        <f t="shared" si="317"/>
        <v>416840</v>
      </c>
      <c r="H9458" s="3"/>
    </row>
    <row r="9459" spans="1:8" ht="15.75" customHeight="1" x14ac:dyDescent="0.25">
      <c r="A9459" s="15"/>
      <c r="B9459" s="5" t="s">
        <v>348</v>
      </c>
      <c r="C9459" s="57">
        <v>271000</v>
      </c>
      <c r="D9459" s="71">
        <v>263000</v>
      </c>
      <c r="E9459" s="84">
        <v>273500</v>
      </c>
      <c r="F9459" s="135">
        <v>178840</v>
      </c>
      <c r="G9459" s="76">
        <f t="shared" si="317"/>
        <v>178840</v>
      </c>
      <c r="H9459" s="3"/>
    </row>
    <row r="9460" spans="1:8" ht="15.75" customHeight="1" x14ac:dyDescent="0.25">
      <c r="A9460" s="15"/>
      <c r="B9460" s="5" t="s">
        <v>24</v>
      </c>
      <c r="C9460" s="57">
        <v>2575000</v>
      </c>
      <c r="D9460" s="71">
        <v>2500000</v>
      </c>
      <c r="E9460" s="84">
        <v>2600000</v>
      </c>
      <c r="F9460" s="135">
        <v>1700000</v>
      </c>
      <c r="G9460" s="76">
        <f t="shared" si="317"/>
        <v>1700000</v>
      </c>
      <c r="H9460" s="3"/>
    </row>
    <row r="9461" spans="1:8" ht="15.75" customHeight="1" x14ac:dyDescent="0.25">
      <c r="A9461" s="15"/>
      <c r="B9461" s="5" t="s">
        <v>25</v>
      </c>
      <c r="C9461" s="57">
        <v>1522000</v>
      </c>
      <c r="D9461" s="71">
        <v>1478000</v>
      </c>
      <c r="E9461" s="84">
        <v>1537100</v>
      </c>
      <c r="F9461" s="135">
        <v>1005040</v>
      </c>
      <c r="G9461" s="76">
        <f t="shared" si="317"/>
        <v>1005040</v>
      </c>
      <c r="H9461" s="3"/>
    </row>
    <row r="9462" spans="1:8" ht="15.75" customHeight="1" x14ac:dyDescent="0.25">
      <c r="A9462" s="15"/>
      <c r="B9462" s="5" t="s">
        <v>26</v>
      </c>
      <c r="C9462" s="57">
        <v>1198000</v>
      </c>
      <c r="D9462" s="71">
        <v>1163000</v>
      </c>
      <c r="E9462" s="84">
        <v>1209500</v>
      </c>
      <c r="F9462" s="135">
        <v>790840</v>
      </c>
      <c r="G9462" s="76">
        <f t="shared" si="317"/>
        <v>790840</v>
      </c>
      <c r="H9462" s="3"/>
    </row>
    <row r="9463" spans="1:8" ht="15.75" customHeight="1" x14ac:dyDescent="0.25">
      <c r="A9463" s="15"/>
      <c r="B9463" s="5" t="s">
        <v>27</v>
      </c>
      <c r="C9463" s="57">
        <v>907000</v>
      </c>
      <c r="D9463" s="71">
        <v>881000</v>
      </c>
      <c r="E9463" s="84">
        <v>916200</v>
      </c>
      <c r="F9463" s="135">
        <v>599080</v>
      </c>
      <c r="G9463" s="76">
        <f t="shared" si="317"/>
        <v>599080</v>
      </c>
      <c r="H9463" s="3"/>
    </row>
    <row r="9464" spans="1:8" ht="15.75" customHeight="1" x14ac:dyDescent="0.25">
      <c r="A9464" s="15"/>
      <c r="B9464" s="5" t="s">
        <v>515</v>
      </c>
      <c r="C9464" s="57">
        <v>436000</v>
      </c>
      <c r="D9464" s="71">
        <v>423000</v>
      </c>
      <c r="E9464" s="84">
        <v>439900</v>
      </c>
      <c r="F9464" s="135">
        <v>287640</v>
      </c>
      <c r="G9464" s="76">
        <f t="shared" si="317"/>
        <v>287640</v>
      </c>
      <c r="H9464" s="3"/>
    </row>
    <row r="9465" spans="1:8" ht="15.75" customHeight="1" x14ac:dyDescent="0.25">
      <c r="A9465" s="15"/>
      <c r="B9465" s="5" t="s">
        <v>516</v>
      </c>
      <c r="C9465" s="57">
        <v>878000</v>
      </c>
      <c r="D9465" s="71">
        <v>852000</v>
      </c>
      <c r="E9465" s="84">
        <v>886100</v>
      </c>
      <c r="F9465" s="135">
        <v>579360</v>
      </c>
      <c r="G9465" s="76">
        <f t="shared" si="317"/>
        <v>579360</v>
      </c>
      <c r="H9465" s="3"/>
    </row>
    <row r="9466" spans="1:8" ht="15.75" customHeight="1" x14ac:dyDescent="0.25">
      <c r="A9466" s="15"/>
      <c r="B9466" s="5" t="s">
        <v>517</v>
      </c>
      <c r="C9466" s="57">
        <v>761000</v>
      </c>
      <c r="D9466" s="71">
        <v>739000</v>
      </c>
      <c r="E9466" s="84">
        <v>768600</v>
      </c>
      <c r="F9466" s="135">
        <v>502520</v>
      </c>
      <c r="G9466" s="76">
        <f t="shared" si="317"/>
        <v>502520</v>
      </c>
      <c r="H9466" s="3"/>
    </row>
    <row r="9467" spans="1:8" ht="15.75" customHeight="1" x14ac:dyDescent="0.25">
      <c r="A9467" s="15"/>
      <c r="B9467" s="5" t="s">
        <v>3191</v>
      </c>
      <c r="C9467" s="57">
        <v>156000</v>
      </c>
      <c r="D9467" s="71">
        <v>151000</v>
      </c>
      <c r="E9467" s="84">
        <v>157000</v>
      </c>
      <c r="F9467" s="135">
        <v>102680</v>
      </c>
      <c r="G9467" s="76">
        <f t="shared" si="317"/>
        <v>102680</v>
      </c>
      <c r="H9467" s="3"/>
    </row>
    <row r="9468" spans="1:8" ht="15.75" customHeight="1" x14ac:dyDescent="0.25">
      <c r="A9468" s="15"/>
      <c r="B9468" s="5" t="s">
        <v>748</v>
      </c>
      <c r="C9468" s="57">
        <v>156000</v>
      </c>
      <c r="D9468" s="71">
        <v>151000</v>
      </c>
      <c r="E9468" s="84">
        <v>157000</v>
      </c>
      <c r="F9468" s="135">
        <v>102680</v>
      </c>
      <c r="G9468" s="76">
        <f t="shared" si="317"/>
        <v>102680</v>
      </c>
      <c r="H9468" s="3"/>
    </row>
    <row r="9469" spans="1:8" ht="15.75" customHeight="1" x14ac:dyDescent="0.25">
      <c r="A9469" s="15"/>
      <c r="B9469" s="5" t="s">
        <v>749</v>
      </c>
      <c r="C9469" s="57">
        <v>936000</v>
      </c>
      <c r="D9469" s="71">
        <v>909000</v>
      </c>
      <c r="E9469" s="84">
        <v>945400</v>
      </c>
      <c r="F9469" s="135">
        <v>618120</v>
      </c>
      <c r="G9469" s="76">
        <f t="shared" si="317"/>
        <v>618120</v>
      </c>
      <c r="H9469" s="3"/>
    </row>
    <row r="9470" spans="1:8" ht="15.75" customHeight="1" x14ac:dyDescent="0.25">
      <c r="A9470" s="15"/>
      <c r="B9470" s="5" t="s">
        <v>521</v>
      </c>
      <c r="C9470" s="57">
        <v>665000</v>
      </c>
      <c r="D9470" s="71">
        <v>646000</v>
      </c>
      <c r="E9470" s="84">
        <v>671800</v>
      </c>
      <c r="F9470" s="135">
        <v>439280</v>
      </c>
      <c r="G9470" s="76">
        <f t="shared" si="317"/>
        <v>439280</v>
      </c>
      <c r="H9470" s="3"/>
    </row>
    <row r="9471" spans="1:8" ht="15.75" customHeight="1" x14ac:dyDescent="0.25">
      <c r="A9471" s="15"/>
      <c r="B9471" s="5" t="s">
        <v>522</v>
      </c>
      <c r="C9471" s="57">
        <v>665000</v>
      </c>
      <c r="D9471" s="71">
        <v>646000</v>
      </c>
      <c r="E9471" s="84">
        <v>671800</v>
      </c>
      <c r="F9471" s="135">
        <v>439280</v>
      </c>
      <c r="G9471" s="76">
        <f t="shared" si="317"/>
        <v>439280</v>
      </c>
      <c r="H9471" s="3"/>
    </row>
    <row r="9472" spans="1:8" ht="15.75" customHeight="1" x14ac:dyDescent="0.25">
      <c r="A9472" s="15"/>
      <c r="B9472" s="5" t="s">
        <v>523</v>
      </c>
      <c r="C9472" s="57">
        <v>665000</v>
      </c>
      <c r="D9472" s="71">
        <v>646000</v>
      </c>
      <c r="E9472" s="84">
        <v>671800</v>
      </c>
      <c r="F9472" s="135">
        <v>439280</v>
      </c>
      <c r="G9472" s="76">
        <f t="shared" si="317"/>
        <v>439280</v>
      </c>
      <c r="H9472" s="3"/>
    </row>
    <row r="9473" spans="1:8" ht="15.75" customHeight="1" x14ac:dyDescent="0.25">
      <c r="A9473" s="15"/>
      <c r="B9473" s="5" t="s">
        <v>525</v>
      </c>
      <c r="C9473" s="57">
        <v>2527000</v>
      </c>
      <c r="D9473" s="71">
        <v>2453000</v>
      </c>
      <c r="E9473" s="84">
        <v>2551100</v>
      </c>
      <c r="F9473" s="135">
        <v>1668040</v>
      </c>
      <c r="G9473" s="76">
        <f t="shared" si="317"/>
        <v>1668040</v>
      </c>
      <c r="H9473" s="3"/>
    </row>
    <row r="9474" spans="1:8" ht="15.75" customHeight="1" x14ac:dyDescent="0.25">
      <c r="A9474" s="15"/>
      <c r="B9474" s="5" t="s">
        <v>3199</v>
      </c>
      <c r="C9474" s="57">
        <v>1463000</v>
      </c>
      <c r="D9474" s="71">
        <v>1420000</v>
      </c>
      <c r="E9474" s="84">
        <v>1476800</v>
      </c>
      <c r="F9474" s="135">
        <v>965600</v>
      </c>
      <c r="G9474" s="76">
        <f t="shared" si="317"/>
        <v>965600</v>
      </c>
      <c r="H9474" s="3"/>
    </row>
    <row r="9475" spans="1:8" ht="15.75" customHeight="1" x14ac:dyDescent="0.25">
      <c r="A9475" s="15"/>
      <c r="B9475" s="5" t="s">
        <v>3200</v>
      </c>
      <c r="C9475" s="57">
        <v>1463000</v>
      </c>
      <c r="D9475" s="71">
        <v>1420000</v>
      </c>
      <c r="E9475" s="84">
        <v>1476800</v>
      </c>
      <c r="F9475" s="135">
        <v>965600</v>
      </c>
      <c r="G9475" s="76">
        <f t="shared" si="317"/>
        <v>965600</v>
      </c>
      <c r="H9475" s="3"/>
    </row>
    <row r="9476" spans="1:8" ht="15.75" customHeight="1" x14ac:dyDescent="0.25">
      <c r="A9476" s="15"/>
      <c r="B9476" s="5" t="s">
        <v>528</v>
      </c>
      <c r="C9476" s="57">
        <v>1463000</v>
      </c>
      <c r="D9476" s="71">
        <v>1420000</v>
      </c>
      <c r="E9476" s="84">
        <v>1476800</v>
      </c>
      <c r="F9476" s="135">
        <v>965600</v>
      </c>
      <c r="G9476" s="76">
        <f t="shared" si="317"/>
        <v>965600</v>
      </c>
      <c r="H9476" s="3"/>
    </row>
    <row r="9477" spans="1:8" ht="15.75" customHeight="1" x14ac:dyDescent="0.25">
      <c r="A9477" s="15"/>
      <c r="B9477" s="5" t="s">
        <v>529</v>
      </c>
      <c r="C9477" s="57">
        <v>818000</v>
      </c>
      <c r="D9477" s="71">
        <v>794000</v>
      </c>
      <c r="E9477" s="84">
        <v>825800</v>
      </c>
      <c r="F9477" s="135">
        <v>539920</v>
      </c>
      <c r="G9477" s="76">
        <f t="shared" si="317"/>
        <v>539920</v>
      </c>
      <c r="H9477" s="3"/>
    </row>
    <row r="9478" spans="1:8" ht="15.75" customHeight="1" x14ac:dyDescent="0.25">
      <c r="A9478" s="15"/>
      <c r="B9478" s="5" t="s">
        <v>422</v>
      </c>
      <c r="C9478" s="57">
        <v>142000</v>
      </c>
      <c r="D9478" s="71">
        <v>138000</v>
      </c>
      <c r="E9478" s="84">
        <v>143500</v>
      </c>
      <c r="F9478" s="135">
        <v>93840</v>
      </c>
      <c r="G9478" s="76">
        <f t="shared" si="317"/>
        <v>93840</v>
      </c>
      <c r="H9478" s="3"/>
    </row>
    <row r="9479" spans="1:8" ht="15.75" customHeight="1" x14ac:dyDescent="0.25">
      <c r="A9479" s="15"/>
      <c r="B9479" s="5" t="s">
        <v>530</v>
      </c>
      <c r="C9479" s="57">
        <v>142000</v>
      </c>
      <c r="D9479" s="71">
        <v>138000</v>
      </c>
      <c r="E9479" s="84">
        <v>143500</v>
      </c>
      <c r="F9479" s="135">
        <v>93840</v>
      </c>
      <c r="G9479" s="76">
        <f t="shared" si="317"/>
        <v>93840</v>
      </c>
      <c r="H9479" s="3"/>
    </row>
    <row r="9480" spans="1:8" ht="15.75" customHeight="1" x14ac:dyDescent="0.25">
      <c r="A9480" s="15"/>
      <c r="B9480" s="5" t="s">
        <v>3265</v>
      </c>
      <c r="C9480" s="57">
        <v>4561000</v>
      </c>
      <c r="D9480" s="71">
        <v>4428000</v>
      </c>
      <c r="E9480" s="84">
        <v>4605100</v>
      </c>
      <c r="F9480" s="135">
        <v>3011040</v>
      </c>
      <c r="G9480" s="76">
        <f t="shared" si="317"/>
        <v>3011040</v>
      </c>
      <c r="H9480" s="3"/>
    </row>
    <row r="9481" spans="1:8" ht="15.75" customHeight="1" x14ac:dyDescent="0.25">
      <c r="A9481" s="43"/>
      <c r="B9481" s="35" t="s">
        <v>3266</v>
      </c>
      <c r="C9481" s="61"/>
      <c r="D9481" s="75"/>
      <c r="E9481" s="88"/>
      <c r="F9481" s="140"/>
      <c r="G9481" s="76" t="e">
        <f t="shared" si="317"/>
        <v>#NUM!</v>
      </c>
      <c r="H9481" s="3"/>
    </row>
    <row r="9482" spans="1:8" ht="15.75" customHeight="1" x14ac:dyDescent="0.25">
      <c r="A9482" s="7" t="s">
        <v>0</v>
      </c>
      <c r="B9482" s="6" t="s">
        <v>1</v>
      </c>
      <c r="C9482" s="155" t="s">
        <v>2</v>
      </c>
      <c r="D9482" s="158" t="s">
        <v>2</v>
      </c>
      <c r="E9482" s="161" t="s">
        <v>2</v>
      </c>
      <c r="F9482" s="164" t="s">
        <v>2</v>
      </c>
      <c r="G9482" s="152" t="s">
        <v>2</v>
      </c>
      <c r="H9482" s="3"/>
    </row>
    <row r="9483" spans="1:8" ht="15.75" customHeight="1" x14ac:dyDescent="0.25">
      <c r="A9483" s="7"/>
      <c r="B9483" s="4" t="s">
        <v>3</v>
      </c>
      <c r="C9483" s="156"/>
      <c r="D9483" s="159"/>
      <c r="E9483" s="162"/>
      <c r="F9483" s="165"/>
      <c r="G9483" s="153"/>
      <c r="H9483" s="3"/>
    </row>
    <row r="9484" spans="1:8" ht="15.75" customHeight="1" x14ac:dyDescent="0.25">
      <c r="A9484" s="13">
        <v>1</v>
      </c>
      <c r="B9484" s="7" t="s">
        <v>4</v>
      </c>
      <c r="C9484" s="157"/>
      <c r="D9484" s="160"/>
      <c r="E9484" s="163"/>
      <c r="F9484" s="166"/>
      <c r="G9484" s="154"/>
      <c r="H9484" s="3"/>
    </row>
    <row r="9485" spans="1:8" ht="15.75" customHeight="1" x14ac:dyDescent="0.25">
      <c r="A9485" s="14"/>
      <c r="B9485" s="8" t="s">
        <v>3267</v>
      </c>
      <c r="C9485" s="57">
        <v>230000</v>
      </c>
      <c r="D9485" s="71">
        <v>223000</v>
      </c>
      <c r="E9485" s="84">
        <v>231900</v>
      </c>
      <c r="F9485" s="135">
        <v>151640</v>
      </c>
      <c r="G9485" s="76">
        <f t="shared" ref="G9485:G9516" si="318">SMALL(C9485:F9485,1)</f>
        <v>151640</v>
      </c>
      <c r="H9485" s="3"/>
    </row>
    <row r="9486" spans="1:8" ht="15.75" customHeight="1" x14ac:dyDescent="0.25">
      <c r="A9486" s="14"/>
      <c r="B9486" s="8" t="s">
        <v>3268</v>
      </c>
      <c r="C9486" s="57">
        <v>168000</v>
      </c>
      <c r="D9486" s="71">
        <v>163000</v>
      </c>
      <c r="E9486" s="84">
        <v>169500</v>
      </c>
      <c r="F9486" s="135">
        <v>110840</v>
      </c>
      <c r="G9486" s="76">
        <f t="shared" si="318"/>
        <v>110840</v>
      </c>
      <c r="H9486" s="3"/>
    </row>
    <row r="9487" spans="1:8" ht="15.75" customHeight="1" x14ac:dyDescent="0.25">
      <c r="A9487" s="14"/>
      <c r="B9487" s="8" t="s">
        <v>3269</v>
      </c>
      <c r="C9487" s="57">
        <v>168000</v>
      </c>
      <c r="D9487" s="71">
        <v>163000</v>
      </c>
      <c r="E9487" s="84">
        <v>169500</v>
      </c>
      <c r="F9487" s="135">
        <v>110840</v>
      </c>
      <c r="G9487" s="76">
        <f t="shared" si="318"/>
        <v>110840</v>
      </c>
      <c r="H9487" s="3"/>
    </row>
    <row r="9488" spans="1:8" ht="15.75" customHeight="1" x14ac:dyDescent="0.25">
      <c r="A9488" s="14"/>
      <c r="B9488" s="8" t="s">
        <v>3270</v>
      </c>
      <c r="C9488" s="57">
        <v>844000</v>
      </c>
      <c r="D9488" s="71">
        <v>819000</v>
      </c>
      <c r="E9488" s="84">
        <v>851800</v>
      </c>
      <c r="F9488" s="135">
        <v>556920</v>
      </c>
      <c r="G9488" s="76">
        <f t="shared" si="318"/>
        <v>556920</v>
      </c>
      <c r="H9488" s="3"/>
    </row>
    <row r="9489" spans="1:8" ht="15.75" customHeight="1" x14ac:dyDescent="0.25">
      <c r="A9489" s="14"/>
      <c r="B9489" s="8" t="s">
        <v>3271</v>
      </c>
      <c r="C9489" s="57">
        <v>2375000</v>
      </c>
      <c r="D9489" s="71">
        <v>2306000</v>
      </c>
      <c r="E9489" s="84">
        <v>2398200</v>
      </c>
      <c r="F9489" s="135">
        <v>1568080</v>
      </c>
      <c r="G9489" s="76">
        <f t="shared" si="318"/>
        <v>1568080</v>
      </c>
      <c r="H9489" s="3"/>
    </row>
    <row r="9490" spans="1:8" ht="15.75" customHeight="1" x14ac:dyDescent="0.25">
      <c r="A9490" s="14"/>
      <c r="B9490" s="8" t="s">
        <v>3272</v>
      </c>
      <c r="C9490" s="57">
        <v>631000</v>
      </c>
      <c r="D9490" s="71">
        <v>613000</v>
      </c>
      <c r="E9490" s="84">
        <v>637500</v>
      </c>
      <c r="F9490" s="135">
        <v>416840</v>
      </c>
      <c r="G9490" s="76">
        <f t="shared" si="318"/>
        <v>416840</v>
      </c>
      <c r="H9490" s="3"/>
    </row>
    <row r="9491" spans="1:8" ht="15.75" customHeight="1" x14ac:dyDescent="0.25">
      <c r="A9491" s="14"/>
      <c r="B9491" s="8" t="s">
        <v>3273</v>
      </c>
      <c r="C9491" s="57">
        <v>631000</v>
      </c>
      <c r="D9491" s="71">
        <v>613000</v>
      </c>
      <c r="E9491" s="84">
        <v>637500</v>
      </c>
      <c r="F9491" s="135">
        <v>416840</v>
      </c>
      <c r="G9491" s="76">
        <f t="shared" si="318"/>
        <v>416840</v>
      </c>
      <c r="H9491" s="3"/>
    </row>
    <row r="9492" spans="1:8" ht="15.75" customHeight="1" x14ac:dyDescent="0.25">
      <c r="A9492" s="14"/>
      <c r="B9492" s="8" t="s">
        <v>3274</v>
      </c>
      <c r="C9492" s="57">
        <v>631000</v>
      </c>
      <c r="D9492" s="71">
        <v>613000</v>
      </c>
      <c r="E9492" s="84">
        <v>637500</v>
      </c>
      <c r="F9492" s="135">
        <v>416840</v>
      </c>
      <c r="G9492" s="76">
        <f t="shared" si="318"/>
        <v>416840</v>
      </c>
      <c r="H9492" s="3"/>
    </row>
    <row r="9493" spans="1:8" ht="15.75" customHeight="1" x14ac:dyDescent="0.25">
      <c r="A9493" s="14"/>
      <c r="B9493" s="8" t="s">
        <v>3275</v>
      </c>
      <c r="C9493" s="57">
        <v>631000</v>
      </c>
      <c r="D9493" s="71">
        <v>613000</v>
      </c>
      <c r="E9493" s="84">
        <v>637500</v>
      </c>
      <c r="F9493" s="135">
        <v>416840</v>
      </c>
      <c r="G9493" s="76">
        <f t="shared" si="318"/>
        <v>416840</v>
      </c>
      <c r="H9493" s="3"/>
    </row>
    <row r="9494" spans="1:8" ht="15.75" customHeight="1" x14ac:dyDescent="0.25">
      <c r="A9494" s="14"/>
      <c r="B9494" s="8" t="s">
        <v>3276</v>
      </c>
      <c r="C9494" s="57">
        <v>420000</v>
      </c>
      <c r="D9494" s="71">
        <v>408000</v>
      </c>
      <c r="E9494" s="84">
        <v>424300</v>
      </c>
      <c r="F9494" s="135">
        <v>277440</v>
      </c>
      <c r="G9494" s="76">
        <f t="shared" si="318"/>
        <v>277440</v>
      </c>
      <c r="H9494" s="3"/>
    </row>
    <row r="9495" spans="1:8" ht="15.75" customHeight="1" x14ac:dyDescent="0.25">
      <c r="A9495" s="14"/>
      <c r="B9495" s="8" t="s">
        <v>3277</v>
      </c>
      <c r="C9495" s="57">
        <v>1327000</v>
      </c>
      <c r="D9495" s="71">
        <v>1288000</v>
      </c>
      <c r="E9495" s="84">
        <v>1339500</v>
      </c>
      <c r="F9495" s="135">
        <v>875840</v>
      </c>
      <c r="G9495" s="76">
        <f t="shared" si="318"/>
        <v>875840</v>
      </c>
      <c r="H9495" s="3"/>
    </row>
    <row r="9496" spans="1:8" ht="15.75" customHeight="1" x14ac:dyDescent="0.25">
      <c r="A9496" s="14"/>
      <c r="B9496" s="8" t="s">
        <v>3278</v>
      </c>
      <c r="C9496" s="57">
        <v>263000</v>
      </c>
      <c r="D9496" s="71">
        <v>255000</v>
      </c>
      <c r="E9496" s="84">
        <v>265200</v>
      </c>
      <c r="F9496" s="135">
        <v>173400</v>
      </c>
      <c r="G9496" s="76">
        <f t="shared" si="318"/>
        <v>173400</v>
      </c>
      <c r="H9496" s="3"/>
    </row>
    <row r="9497" spans="1:8" ht="15.75" customHeight="1" x14ac:dyDescent="0.25">
      <c r="A9497" s="14"/>
      <c r="B9497" s="8" t="s">
        <v>3279</v>
      </c>
      <c r="C9497" s="57">
        <v>168000</v>
      </c>
      <c r="D9497" s="71">
        <v>163000</v>
      </c>
      <c r="E9497" s="84">
        <v>169500</v>
      </c>
      <c r="F9497" s="135">
        <v>110840</v>
      </c>
      <c r="G9497" s="76">
        <f t="shared" si="318"/>
        <v>110840</v>
      </c>
      <c r="H9497" s="3"/>
    </row>
    <row r="9498" spans="1:8" ht="15.75" customHeight="1" x14ac:dyDescent="0.25">
      <c r="A9498" s="14"/>
      <c r="B9498" s="8" t="s">
        <v>3280</v>
      </c>
      <c r="C9498" s="57">
        <v>230000</v>
      </c>
      <c r="D9498" s="71">
        <v>223000</v>
      </c>
      <c r="E9498" s="84">
        <v>231900</v>
      </c>
      <c r="F9498" s="135">
        <v>151640</v>
      </c>
      <c r="G9498" s="76">
        <f t="shared" si="318"/>
        <v>151640</v>
      </c>
      <c r="H9498" s="3"/>
    </row>
    <row r="9499" spans="1:8" ht="15.75" customHeight="1" x14ac:dyDescent="0.25">
      <c r="A9499" s="14"/>
      <c r="B9499" s="8" t="s">
        <v>3281</v>
      </c>
      <c r="C9499" s="57">
        <v>230000</v>
      </c>
      <c r="D9499" s="71">
        <v>223000</v>
      </c>
      <c r="E9499" s="84">
        <v>231900</v>
      </c>
      <c r="F9499" s="135">
        <v>151640</v>
      </c>
      <c r="G9499" s="76">
        <f t="shared" si="318"/>
        <v>151640</v>
      </c>
      <c r="H9499" s="3"/>
    </row>
    <row r="9500" spans="1:8" ht="15.75" customHeight="1" x14ac:dyDescent="0.25">
      <c r="A9500" s="14"/>
      <c r="B9500" s="8" t="s">
        <v>3282</v>
      </c>
      <c r="C9500" s="57">
        <v>1327000</v>
      </c>
      <c r="D9500" s="71">
        <v>1288000</v>
      </c>
      <c r="E9500" s="84">
        <v>1339500</v>
      </c>
      <c r="F9500" s="135">
        <v>875840</v>
      </c>
      <c r="G9500" s="76">
        <f t="shared" si="318"/>
        <v>875840</v>
      </c>
      <c r="H9500" s="3"/>
    </row>
    <row r="9501" spans="1:8" ht="15.75" customHeight="1" x14ac:dyDescent="0.25">
      <c r="A9501" s="14"/>
      <c r="B9501" s="8" t="s">
        <v>3283</v>
      </c>
      <c r="C9501" s="57">
        <v>980000</v>
      </c>
      <c r="D9501" s="71">
        <v>951000</v>
      </c>
      <c r="E9501" s="84">
        <v>989000</v>
      </c>
      <c r="F9501" s="135">
        <v>646680</v>
      </c>
      <c r="G9501" s="76">
        <f t="shared" si="318"/>
        <v>646680</v>
      </c>
      <c r="H9501" s="3"/>
    </row>
    <row r="9502" spans="1:8" ht="15.75" customHeight="1" x14ac:dyDescent="0.25">
      <c r="A9502" s="14"/>
      <c r="B9502" s="8" t="s">
        <v>3284</v>
      </c>
      <c r="C9502" s="57">
        <v>1320000</v>
      </c>
      <c r="D9502" s="71">
        <v>1282000</v>
      </c>
      <c r="E9502" s="84">
        <v>1333300</v>
      </c>
      <c r="F9502" s="135">
        <v>871760</v>
      </c>
      <c r="G9502" s="76">
        <f t="shared" si="318"/>
        <v>871760</v>
      </c>
      <c r="H9502" s="3"/>
    </row>
    <row r="9503" spans="1:8" ht="15.75" customHeight="1" x14ac:dyDescent="0.25">
      <c r="A9503" s="14"/>
      <c r="B9503" s="8" t="s">
        <v>3285</v>
      </c>
      <c r="C9503" s="57">
        <v>980000</v>
      </c>
      <c r="D9503" s="71">
        <v>951000</v>
      </c>
      <c r="E9503" s="84">
        <v>989000</v>
      </c>
      <c r="F9503" s="135">
        <v>646680</v>
      </c>
      <c r="G9503" s="76">
        <f t="shared" si="318"/>
        <v>646680</v>
      </c>
      <c r="H9503" s="3"/>
    </row>
    <row r="9504" spans="1:8" ht="15.75" customHeight="1" x14ac:dyDescent="0.25">
      <c r="A9504" s="14"/>
      <c r="B9504" s="8" t="s">
        <v>3286</v>
      </c>
      <c r="C9504" s="57">
        <v>3109000</v>
      </c>
      <c r="D9504" s="71">
        <v>3018000</v>
      </c>
      <c r="E9504" s="84">
        <v>3138700</v>
      </c>
      <c r="F9504" s="135">
        <v>2052240</v>
      </c>
      <c r="G9504" s="76">
        <f t="shared" si="318"/>
        <v>2052240</v>
      </c>
      <c r="H9504" s="3"/>
    </row>
    <row r="9505" spans="1:8" ht="15.75" customHeight="1" x14ac:dyDescent="0.25">
      <c r="A9505" s="14"/>
      <c r="B9505" s="8" t="s">
        <v>3287</v>
      </c>
      <c r="C9505" s="57">
        <v>1680000</v>
      </c>
      <c r="D9505" s="71">
        <v>1631000</v>
      </c>
      <c r="E9505" s="84">
        <v>1696200</v>
      </c>
      <c r="F9505" s="135">
        <v>1109080</v>
      </c>
      <c r="G9505" s="76">
        <f t="shared" si="318"/>
        <v>1109080</v>
      </c>
      <c r="H9505" s="3"/>
    </row>
    <row r="9506" spans="1:8" ht="15.75" customHeight="1" x14ac:dyDescent="0.25">
      <c r="A9506" s="14"/>
      <c r="B9506" s="8" t="s">
        <v>3288</v>
      </c>
      <c r="C9506" s="57">
        <v>631000</v>
      </c>
      <c r="D9506" s="71">
        <v>613000</v>
      </c>
      <c r="E9506" s="84">
        <v>637500</v>
      </c>
      <c r="F9506" s="135">
        <v>416840</v>
      </c>
      <c r="G9506" s="76">
        <f t="shared" si="318"/>
        <v>416840</v>
      </c>
      <c r="H9506" s="3"/>
    </row>
    <row r="9507" spans="1:8" ht="15.75" customHeight="1" x14ac:dyDescent="0.25">
      <c r="A9507" s="14"/>
      <c r="B9507" s="8" t="s">
        <v>3289</v>
      </c>
      <c r="C9507" s="57">
        <v>345000</v>
      </c>
      <c r="D9507" s="71">
        <v>335000</v>
      </c>
      <c r="E9507" s="84">
        <v>348400</v>
      </c>
      <c r="F9507" s="135">
        <v>227800</v>
      </c>
      <c r="G9507" s="76">
        <f t="shared" si="318"/>
        <v>227800</v>
      </c>
      <c r="H9507" s="3"/>
    </row>
    <row r="9508" spans="1:8" ht="15.75" customHeight="1" x14ac:dyDescent="0.25">
      <c r="A9508" s="14"/>
      <c r="B9508" s="8" t="s">
        <v>3290</v>
      </c>
      <c r="C9508" s="57">
        <v>1115000</v>
      </c>
      <c r="D9508" s="71">
        <v>1083000</v>
      </c>
      <c r="E9508" s="84">
        <v>1126300</v>
      </c>
      <c r="F9508" s="135">
        <v>736440</v>
      </c>
      <c r="G9508" s="76">
        <f t="shared" si="318"/>
        <v>736440</v>
      </c>
      <c r="H9508" s="3"/>
    </row>
    <row r="9509" spans="1:8" ht="15.75" customHeight="1" x14ac:dyDescent="0.25">
      <c r="A9509" s="14"/>
      <c r="B9509" s="8" t="s">
        <v>3291</v>
      </c>
      <c r="C9509" s="57">
        <v>345000</v>
      </c>
      <c r="D9509" s="71">
        <v>335000</v>
      </c>
      <c r="E9509" s="84">
        <v>348400</v>
      </c>
      <c r="F9509" s="135">
        <v>227800</v>
      </c>
      <c r="G9509" s="76">
        <f t="shared" si="318"/>
        <v>227800</v>
      </c>
      <c r="H9509" s="3"/>
    </row>
    <row r="9510" spans="1:8" ht="15.75" customHeight="1" x14ac:dyDescent="0.25">
      <c r="A9510" s="14"/>
      <c r="B9510" s="8" t="s">
        <v>3292</v>
      </c>
      <c r="C9510" s="57">
        <v>631000</v>
      </c>
      <c r="D9510" s="71">
        <v>613000</v>
      </c>
      <c r="E9510" s="84">
        <v>637500</v>
      </c>
      <c r="F9510" s="135">
        <v>416840</v>
      </c>
      <c r="G9510" s="76">
        <f t="shared" si="318"/>
        <v>416840</v>
      </c>
      <c r="H9510" s="3"/>
    </row>
    <row r="9511" spans="1:8" ht="15.75" customHeight="1" x14ac:dyDescent="0.25">
      <c r="A9511" s="14"/>
      <c r="B9511" s="8" t="s">
        <v>3293</v>
      </c>
      <c r="C9511" s="57">
        <v>1588000</v>
      </c>
      <c r="D9511" s="71">
        <v>1542000</v>
      </c>
      <c r="E9511" s="84">
        <v>1603700</v>
      </c>
      <c r="F9511" s="135">
        <v>1048560</v>
      </c>
      <c r="G9511" s="76">
        <f t="shared" si="318"/>
        <v>1048560</v>
      </c>
      <c r="H9511" s="3"/>
    </row>
    <row r="9512" spans="1:8" ht="15.75" customHeight="1" x14ac:dyDescent="0.25">
      <c r="A9512" s="14"/>
      <c r="B9512" s="8" t="s">
        <v>3294</v>
      </c>
      <c r="C9512" s="57">
        <v>1573000</v>
      </c>
      <c r="D9512" s="71">
        <v>1527000</v>
      </c>
      <c r="E9512" s="84">
        <v>1588100</v>
      </c>
      <c r="F9512" s="135">
        <v>1038360</v>
      </c>
      <c r="G9512" s="76">
        <f t="shared" si="318"/>
        <v>1038360</v>
      </c>
      <c r="H9512" s="3"/>
    </row>
    <row r="9513" spans="1:8" ht="15.75" customHeight="1" x14ac:dyDescent="0.25">
      <c r="A9513" s="14"/>
      <c r="B9513" s="8" t="s">
        <v>3295</v>
      </c>
      <c r="C9513" s="57">
        <v>770000</v>
      </c>
      <c r="D9513" s="71">
        <v>748000</v>
      </c>
      <c r="E9513" s="84">
        <v>777900</v>
      </c>
      <c r="F9513" s="135">
        <v>508640</v>
      </c>
      <c r="G9513" s="76">
        <f t="shared" si="318"/>
        <v>508640</v>
      </c>
      <c r="H9513" s="3"/>
    </row>
    <row r="9514" spans="1:8" ht="15.75" customHeight="1" x14ac:dyDescent="0.25">
      <c r="A9514" s="14"/>
      <c r="B9514" s="8" t="s">
        <v>3296</v>
      </c>
      <c r="C9514" s="57">
        <v>348000</v>
      </c>
      <c r="D9514" s="71">
        <v>338000</v>
      </c>
      <c r="E9514" s="84">
        <v>351500</v>
      </c>
      <c r="F9514" s="135">
        <v>229840</v>
      </c>
      <c r="G9514" s="76">
        <f t="shared" si="318"/>
        <v>229840</v>
      </c>
      <c r="H9514" s="3"/>
    </row>
    <row r="9515" spans="1:8" ht="15.75" customHeight="1" x14ac:dyDescent="0.25">
      <c r="A9515" s="14"/>
      <c r="B9515" s="8" t="s">
        <v>3297</v>
      </c>
      <c r="C9515" s="57">
        <v>960000</v>
      </c>
      <c r="D9515" s="71">
        <v>932000</v>
      </c>
      <c r="E9515" s="84">
        <v>969300</v>
      </c>
      <c r="F9515" s="135">
        <v>633760</v>
      </c>
      <c r="G9515" s="76">
        <f t="shared" si="318"/>
        <v>633760</v>
      </c>
      <c r="H9515" s="3"/>
    </row>
    <row r="9516" spans="1:8" ht="15.75" customHeight="1" x14ac:dyDescent="0.25">
      <c r="A9516" s="14"/>
      <c r="B9516" s="8" t="s">
        <v>3298</v>
      </c>
      <c r="C9516" s="57">
        <v>642000</v>
      </c>
      <c r="D9516" s="71">
        <v>623000</v>
      </c>
      <c r="E9516" s="84">
        <v>647900</v>
      </c>
      <c r="F9516" s="135">
        <v>423640</v>
      </c>
      <c r="G9516" s="76">
        <f t="shared" si="318"/>
        <v>423640</v>
      </c>
      <c r="H9516" s="3"/>
    </row>
    <row r="9517" spans="1:8" ht="15.75" customHeight="1" x14ac:dyDescent="0.25">
      <c r="A9517" s="14"/>
      <c r="B9517" s="8" t="s">
        <v>3299</v>
      </c>
      <c r="C9517" s="57">
        <v>237000</v>
      </c>
      <c r="D9517" s="71">
        <v>230000</v>
      </c>
      <c r="E9517" s="84">
        <v>239200</v>
      </c>
      <c r="F9517" s="135">
        <v>156400</v>
      </c>
      <c r="G9517" s="76">
        <f t="shared" ref="G9517:G9548" si="319">SMALL(C9517:F9517,1)</f>
        <v>156400</v>
      </c>
      <c r="H9517" s="3"/>
    </row>
    <row r="9518" spans="1:8" ht="15.75" customHeight="1" x14ac:dyDescent="0.25">
      <c r="A9518" s="14"/>
      <c r="B9518" s="8" t="s">
        <v>3300</v>
      </c>
      <c r="C9518" s="57">
        <v>237000</v>
      </c>
      <c r="D9518" s="71">
        <v>230000</v>
      </c>
      <c r="E9518" s="84">
        <v>239200</v>
      </c>
      <c r="F9518" s="135">
        <v>156400</v>
      </c>
      <c r="G9518" s="76">
        <f t="shared" si="319"/>
        <v>156400</v>
      </c>
      <c r="H9518" s="3"/>
    </row>
    <row r="9519" spans="1:8" ht="15.75" customHeight="1" x14ac:dyDescent="0.25">
      <c r="A9519" s="14"/>
      <c r="B9519" s="8" t="s">
        <v>3301</v>
      </c>
      <c r="C9519" s="57">
        <v>237000</v>
      </c>
      <c r="D9519" s="71">
        <v>230000</v>
      </c>
      <c r="E9519" s="84">
        <v>239200</v>
      </c>
      <c r="F9519" s="135">
        <v>156400</v>
      </c>
      <c r="G9519" s="76">
        <f t="shared" si="319"/>
        <v>156400</v>
      </c>
      <c r="H9519" s="3"/>
    </row>
    <row r="9520" spans="1:8" ht="15.75" customHeight="1" x14ac:dyDescent="0.25">
      <c r="A9520" s="14"/>
      <c r="B9520" s="8" t="s">
        <v>3302</v>
      </c>
      <c r="C9520" s="57">
        <v>237000</v>
      </c>
      <c r="D9520" s="71">
        <v>230000</v>
      </c>
      <c r="E9520" s="84">
        <v>239200</v>
      </c>
      <c r="F9520" s="135">
        <v>156400</v>
      </c>
      <c r="G9520" s="76">
        <f t="shared" si="319"/>
        <v>156400</v>
      </c>
      <c r="H9520" s="3"/>
    </row>
    <row r="9521" spans="1:8" ht="15.75" customHeight="1" x14ac:dyDescent="0.25">
      <c r="A9521" s="14"/>
      <c r="B9521" s="8" t="s">
        <v>3303</v>
      </c>
      <c r="C9521" s="57">
        <v>524000</v>
      </c>
      <c r="D9521" s="71">
        <v>509000</v>
      </c>
      <c r="E9521" s="84">
        <v>529400</v>
      </c>
      <c r="F9521" s="135">
        <v>346120</v>
      </c>
      <c r="G9521" s="76">
        <f t="shared" si="319"/>
        <v>346120</v>
      </c>
      <c r="H9521" s="3"/>
    </row>
    <row r="9522" spans="1:8" ht="15.75" customHeight="1" x14ac:dyDescent="0.25">
      <c r="A9522" s="14"/>
      <c r="B9522" s="8" t="s">
        <v>3304</v>
      </c>
      <c r="C9522" s="57">
        <v>1115000</v>
      </c>
      <c r="D9522" s="71">
        <v>1083000</v>
      </c>
      <c r="E9522" s="84">
        <v>1126300</v>
      </c>
      <c r="F9522" s="135">
        <v>736440</v>
      </c>
      <c r="G9522" s="76">
        <f t="shared" si="319"/>
        <v>736440</v>
      </c>
      <c r="H9522" s="3"/>
    </row>
    <row r="9523" spans="1:8" ht="15.75" customHeight="1" x14ac:dyDescent="0.25">
      <c r="A9523" s="14"/>
      <c r="B9523" s="8" t="s">
        <v>3305</v>
      </c>
      <c r="C9523" s="57">
        <v>631000</v>
      </c>
      <c r="D9523" s="71">
        <v>613000</v>
      </c>
      <c r="E9523" s="84">
        <v>637500</v>
      </c>
      <c r="F9523" s="135">
        <v>416840</v>
      </c>
      <c r="G9523" s="76">
        <f t="shared" si="319"/>
        <v>416840</v>
      </c>
      <c r="H9523" s="3"/>
    </row>
    <row r="9524" spans="1:8" ht="15.75" customHeight="1" x14ac:dyDescent="0.25">
      <c r="A9524" s="14"/>
      <c r="B9524" s="8" t="s">
        <v>3306</v>
      </c>
      <c r="C9524" s="57">
        <v>168000</v>
      </c>
      <c r="D9524" s="71">
        <v>163000</v>
      </c>
      <c r="E9524" s="84">
        <v>169500</v>
      </c>
      <c r="F9524" s="135">
        <v>110840</v>
      </c>
      <c r="G9524" s="76">
        <f t="shared" si="319"/>
        <v>110840</v>
      </c>
      <c r="H9524" s="3"/>
    </row>
    <row r="9525" spans="1:8" ht="15.75" customHeight="1" x14ac:dyDescent="0.25">
      <c r="A9525" s="14"/>
      <c r="B9525" s="8" t="s">
        <v>3307</v>
      </c>
      <c r="C9525" s="57">
        <v>168000</v>
      </c>
      <c r="D9525" s="71">
        <v>163000</v>
      </c>
      <c r="E9525" s="84">
        <v>169500</v>
      </c>
      <c r="F9525" s="135">
        <v>110840</v>
      </c>
      <c r="G9525" s="76">
        <f t="shared" si="319"/>
        <v>110840</v>
      </c>
      <c r="H9525" s="3"/>
    </row>
    <row r="9526" spans="1:8" ht="15.75" customHeight="1" x14ac:dyDescent="0.25">
      <c r="A9526" s="14"/>
      <c r="B9526" s="8" t="s">
        <v>3308</v>
      </c>
      <c r="C9526" s="57">
        <v>168000</v>
      </c>
      <c r="D9526" s="71">
        <v>163000</v>
      </c>
      <c r="E9526" s="84">
        <v>169500</v>
      </c>
      <c r="F9526" s="135">
        <v>110840</v>
      </c>
      <c r="G9526" s="76">
        <f t="shared" si="319"/>
        <v>110840</v>
      </c>
      <c r="H9526" s="3"/>
    </row>
    <row r="9527" spans="1:8" ht="15.75" customHeight="1" x14ac:dyDescent="0.25">
      <c r="A9527" s="14"/>
      <c r="B9527" s="8" t="s">
        <v>3309</v>
      </c>
      <c r="C9527" s="57">
        <v>168000</v>
      </c>
      <c r="D9527" s="71">
        <v>163000</v>
      </c>
      <c r="E9527" s="84">
        <v>169500</v>
      </c>
      <c r="F9527" s="135">
        <v>110840</v>
      </c>
      <c r="G9527" s="76">
        <f t="shared" si="319"/>
        <v>110840</v>
      </c>
      <c r="H9527" s="3"/>
    </row>
    <row r="9528" spans="1:8" ht="15.75" customHeight="1" x14ac:dyDescent="0.25">
      <c r="A9528" s="14"/>
      <c r="B9528" s="8" t="s">
        <v>3310</v>
      </c>
      <c r="C9528" s="57">
        <v>420000</v>
      </c>
      <c r="D9528" s="71">
        <v>408000</v>
      </c>
      <c r="E9528" s="84">
        <v>424300</v>
      </c>
      <c r="F9528" s="135">
        <v>277440</v>
      </c>
      <c r="G9528" s="76">
        <f t="shared" si="319"/>
        <v>277440</v>
      </c>
      <c r="H9528" s="3"/>
    </row>
    <row r="9529" spans="1:8" ht="15.75" customHeight="1" x14ac:dyDescent="0.25">
      <c r="A9529" s="14"/>
      <c r="B9529" s="8" t="s">
        <v>3311</v>
      </c>
      <c r="C9529" s="57">
        <v>420000</v>
      </c>
      <c r="D9529" s="71">
        <v>408000</v>
      </c>
      <c r="E9529" s="84">
        <v>424300</v>
      </c>
      <c r="F9529" s="135">
        <v>277440</v>
      </c>
      <c r="G9529" s="76">
        <f t="shared" si="319"/>
        <v>277440</v>
      </c>
      <c r="H9529" s="3"/>
    </row>
    <row r="9530" spans="1:8" ht="15.75" customHeight="1" x14ac:dyDescent="0.25">
      <c r="A9530" s="14"/>
      <c r="B9530" s="8" t="s">
        <v>3312</v>
      </c>
      <c r="C9530" s="57">
        <v>368000</v>
      </c>
      <c r="D9530" s="71">
        <v>357000</v>
      </c>
      <c r="E9530" s="84">
        <v>371300</v>
      </c>
      <c r="F9530" s="135">
        <v>242760</v>
      </c>
      <c r="G9530" s="76">
        <f t="shared" si="319"/>
        <v>242760</v>
      </c>
      <c r="H9530" s="3"/>
    </row>
    <row r="9531" spans="1:8" ht="15.75" customHeight="1" x14ac:dyDescent="0.25">
      <c r="A9531" s="14"/>
      <c r="B9531" s="8" t="s">
        <v>3313</v>
      </c>
      <c r="C9531" s="57">
        <v>420000</v>
      </c>
      <c r="D9531" s="71">
        <v>408000</v>
      </c>
      <c r="E9531" s="84">
        <v>424300</v>
      </c>
      <c r="F9531" s="135">
        <v>277440</v>
      </c>
      <c r="G9531" s="76">
        <f t="shared" si="319"/>
        <v>277440</v>
      </c>
      <c r="H9531" s="3"/>
    </row>
    <row r="9532" spans="1:8" ht="15.75" customHeight="1" x14ac:dyDescent="0.25">
      <c r="A9532" s="14"/>
      <c r="B9532" s="8" t="s">
        <v>3314</v>
      </c>
      <c r="C9532" s="57">
        <v>878000</v>
      </c>
      <c r="D9532" s="71">
        <v>852000</v>
      </c>
      <c r="E9532" s="84">
        <v>886100</v>
      </c>
      <c r="F9532" s="135">
        <v>579360</v>
      </c>
      <c r="G9532" s="76">
        <f t="shared" si="319"/>
        <v>579360</v>
      </c>
      <c r="H9532" s="3"/>
    </row>
    <row r="9533" spans="1:8" ht="15.75" customHeight="1" x14ac:dyDescent="0.25">
      <c r="A9533" s="14"/>
      <c r="B9533" s="8" t="s">
        <v>3315</v>
      </c>
      <c r="C9533" s="57">
        <v>168000</v>
      </c>
      <c r="D9533" s="71">
        <v>163000</v>
      </c>
      <c r="E9533" s="84">
        <v>169500</v>
      </c>
      <c r="F9533" s="135">
        <v>110840</v>
      </c>
      <c r="G9533" s="76">
        <f t="shared" si="319"/>
        <v>110840</v>
      </c>
      <c r="H9533" s="3"/>
    </row>
    <row r="9534" spans="1:8" ht="15.75" customHeight="1" x14ac:dyDescent="0.25">
      <c r="A9534" s="14"/>
      <c r="B9534" s="8" t="s">
        <v>3316</v>
      </c>
      <c r="C9534" s="57">
        <v>168000</v>
      </c>
      <c r="D9534" s="71">
        <v>163000</v>
      </c>
      <c r="E9534" s="84">
        <v>169500</v>
      </c>
      <c r="F9534" s="135">
        <v>110840</v>
      </c>
      <c r="G9534" s="76">
        <f t="shared" si="319"/>
        <v>110840</v>
      </c>
      <c r="H9534" s="3"/>
    </row>
    <row r="9535" spans="1:8" ht="15.75" customHeight="1" x14ac:dyDescent="0.25">
      <c r="A9535" s="14"/>
      <c r="B9535" s="8" t="s">
        <v>3317</v>
      </c>
      <c r="C9535" s="57">
        <v>168000</v>
      </c>
      <c r="D9535" s="71">
        <v>163000</v>
      </c>
      <c r="E9535" s="84">
        <v>169500</v>
      </c>
      <c r="F9535" s="135">
        <v>110840</v>
      </c>
      <c r="G9535" s="76">
        <f t="shared" si="319"/>
        <v>110840</v>
      </c>
      <c r="H9535" s="3"/>
    </row>
    <row r="9536" spans="1:8" ht="15.75" customHeight="1" x14ac:dyDescent="0.25">
      <c r="A9536" s="14"/>
      <c r="B9536" s="8" t="s">
        <v>3318</v>
      </c>
      <c r="C9536" s="57">
        <v>168000</v>
      </c>
      <c r="D9536" s="71">
        <v>163000</v>
      </c>
      <c r="E9536" s="84">
        <v>169500</v>
      </c>
      <c r="F9536" s="135">
        <v>110840</v>
      </c>
      <c r="G9536" s="76">
        <f t="shared" si="319"/>
        <v>110840</v>
      </c>
      <c r="H9536" s="3"/>
    </row>
    <row r="9537" spans="1:8" ht="15.75" customHeight="1" x14ac:dyDescent="0.25">
      <c r="A9537" s="14"/>
      <c r="B9537" s="8" t="s">
        <v>3319</v>
      </c>
      <c r="C9537" s="57">
        <v>168000</v>
      </c>
      <c r="D9537" s="71">
        <v>163000</v>
      </c>
      <c r="E9537" s="84">
        <v>169500</v>
      </c>
      <c r="F9537" s="135">
        <v>110840</v>
      </c>
      <c r="G9537" s="76">
        <f t="shared" si="319"/>
        <v>110840</v>
      </c>
      <c r="H9537" s="3"/>
    </row>
    <row r="9538" spans="1:8" ht="15.75" customHeight="1" x14ac:dyDescent="0.25">
      <c r="A9538" s="14"/>
      <c r="B9538" s="8" t="s">
        <v>3320</v>
      </c>
      <c r="C9538" s="57">
        <v>168000</v>
      </c>
      <c r="D9538" s="71">
        <v>163000</v>
      </c>
      <c r="E9538" s="84">
        <v>169500</v>
      </c>
      <c r="F9538" s="135">
        <v>110840</v>
      </c>
      <c r="G9538" s="76">
        <f t="shared" si="319"/>
        <v>110840</v>
      </c>
      <c r="H9538" s="3"/>
    </row>
    <row r="9539" spans="1:8" ht="15.75" customHeight="1" x14ac:dyDescent="0.25">
      <c r="A9539" s="14"/>
      <c r="B9539" s="8" t="s">
        <v>3321</v>
      </c>
      <c r="C9539" s="57">
        <v>168000</v>
      </c>
      <c r="D9539" s="71">
        <v>163000</v>
      </c>
      <c r="E9539" s="84">
        <v>169500</v>
      </c>
      <c r="F9539" s="135">
        <v>110840</v>
      </c>
      <c r="G9539" s="76">
        <f t="shared" si="319"/>
        <v>110840</v>
      </c>
      <c r="H9539" s="3"/>
    </row>
    <row r="9540" spans="1:8" ht="15.75" customHeight="1" x14ac:dyDescent="0.25">
      <c r="A9540" s="14"/>
      <c r="B9540" s="8" t="s">
        <v>3322</v>
      </c>
      <c r="C9540" s="57">
        <v>168000</v>
      </c>
      <c r="D9540" s="71">
        <v>163000</v>
      </c>
      <c r="E9540" s="84">
        <v>169500</v>
      </c>
      <c r="F9540" s="135">
        <v>110840</v>
      </c>
      <c r="G9540" s="76">
        <f t="shared" si="319"/>
        <v>110840</v>
      </c>
      <c r="H9540" s="3"/>
    </row>
    <row r="9541" spans="1:8" ht="15.75" customHeight="1" x14ac:dyDescent="0.25">
      <c r="A9541" s="14"/>
      <c r="B9541" s="8" t="s">
        <v>3323</v>
      </c>
      <c r="C9541" s="57">
        <v>168000</v>
      </c>
      <c r="D9541" s="71">
        <v>163000</v>
      </c>
      <c r="E9541" s="84">
        <v>169500</v>
      </c>
      <c r="F9541" s="135">
        <v>110840</v>
      </c>
      <c r="G9541" s="76">
        <f t="shared" si="319"/>
        <v>110840</v>
      </c>
      <c r="H9541" s="3"/>
    </row>
    <row r="9542" spans="1:8" ht="15.75" customHeight="1" x14ac:dyDescent="0.25">
      <c r="A9542" s="14"/>
      <c r="B9542" s="8" t="s">
        <v>3324</v>
      </c>
      <c r="C9542" s="57">
        <v>168000</v>
      </c>
      <c r="D9542" s="71">
        <v>163000</v>
      </c>
      <c r="E9542" s="84">
        <v>169500</v>
      </c>
      <c r="F9542" s="135">
        <v>110840</v>
      </c>
      <c r="G9542" s="76">
        <f t="shared" si="319"/>
        <v>110840</v>
      </c>
      <c r="H9542" s="3"/>
    </row>
    <row r="9543" spans="1:8" ht="15.75" customHeight="1" x14ac:dyDescent="0.25">
      <c r="A9543" s="14"/>
      <c r="B9543" s="8" t="s">
        <v>3325</v>
      </c>
      <c r="C9543" s="57">
        <v>89000</v>
      </c>
      <c r="D9543" s="71">
        <v>86000</v>
      </c>
      <c r="E9543" s="84">
        <v>89400</v>
      </c>
      <c r="F9543" s="135">
        <v>58480</v>
      </c>
      <c r="G9543" s="76">
        <f t="shared" si="319"/>
        <v>58480</v>
      </c>
      <c r="H9543" s="3"/>
    </row>
    <row r="9544" spans="1:8" ht="15.75" customHeight="1" x14ac:dyDescent="0.25">
      <c r="A9544" s="14"/>
      <c r="B9544" s="8" t="s">
        <v>3326</v>
      </c>
      <c r="C9544" s="57">
        <v>89000</v>
      </c>
      <c r="D9544" s="71">
        <v>86000</v>
      </c>
      <c r="E9544" s="84">
        <v>89400</v>
      </c>
      <c r="F9544" s="135">
        <v>58480</v>
      </c>
      <c r="G9544" s="76">
        <f t="shared" si="319"/>
        <v>58480</v>
      </c>
      <c r="H9544" s="3"/>
    </row>
    <row r="9545" spans="1:8" ht="15.75" customHeight="1" x14ac:dyDescent="0.25">
      <c r="A9545" s="14"/>
      <c r="B9545" s="8" t="s">
        <v>3327</v>
      </c>
      <c r="C9545" s="57">
        <v>89000</v>
      </c>
      <c r="D9545" s="71">
        <v>86000</v>
      </c>
      <c r="E9545" s="84">
        <v>89400</v>
      </c>
      <c r="F9545" s="135">
        <v>58480</v>
      </c>
      <c r="G9545" s="76">
        <f t="shared" si="319"/>
        <v>58480</v>
      </c>
      <c r="H9545" s="3"/>
    </row>
    <row r="9546" spans="1:8" ht="15.75" customHeight="1" x14ac:dyDescent="0.25">
      <c r="A9546" s="14"/>
      <c r="B9546" s="8" t="s">
        <v>3328</v>
      </c>
      <c r="C9546" s="57">
        <v>89000</v>
      </c>
      <c r="D9546" s="71">
        <v>86000</v>
      </c>
      <c r="E9546" s="84">
        <v>89400</v>
      </c>
      <c r="F9546" s="135">
        <v>58480</v>
      </c>
      <c r="G9546" s="76">
        <f t="shared" si="319"/>
        <v>58480</v>
      </c>
      <c r="H9546" s="3"/>
    </row>
    <row r="9547" spans="1:8" ht="15.75" customHeight="1" x14ac:dyDescent="0.25">
      <c r="A9547" s="14"/>
      <c r="B9547" s="8" t="s">
        <v>3329</v>
      </c>
      <c r="C9547" s="57">
        <v>89000</v>
      </c>
      <c r="D9547" s="71">
        <v>86000</v>
      </c>
      <c r="E9547" s="84">
        <v>89400</v>
      </c>
      <c r="F9547" s="135">
        <v>58480</v>
      </c>
      <c r="G9547" s="76">
        <f t="shared" si="319"/>
        <v>58480</v>
      </c>
      <c r="H9547" s="3"/>
    </row>
    <row r="9548" spans="1:8" ht="15.75" customHeight="1" x14ac:dyDescent="0.25">
      <c r="A9548" s="14"/>
      <c r="B9548" s="8" t="s">
        <v>3330</v>
      </c>
      <c r="C9548" s="57">
        <v>770000</v>
      </c>
      <c r="D9548" s="71">
        <v>748000</v>
      </c>
      <c r="E9548" s="84">
        <v>777900</v>
      </c>
      <c r="F9548" s="135">
        <v>508640</v>
      </c>
      <c r="G9548" s="76">
        <f t="shared" si="319"/>
        <v>508640</v>
      </c>
      <c r="H9548" s="3"/>
    </row>
    <row r="9549" spans="1:8" ht="15.75" customHeight="1" x14ac:dyDescent="0.25">
      <c r="A9549" s="14"/>
      <c r="B9549" s="8" t="s">
        <v>3331</v>
      </c>
      <c r="C9549" s="57">
        <v>770000</v>
      </c>
      <c r="D9549" s="71">
        <v>748000</v>
      </c>
      <c r="E9549" s="84">
        <v>777900</v>
      </c>
      <c r="F9549" s="135">
        <v>508640</v>
      </c>
      <c r="G9549" s="76">
        <f t="shared" ref="G9549" si="320">SMALL(C9549:F9549,1)</f>
        <v>508640</v>
      </c>
      <c r="H9549" s="3"/>
    </row>
    <row r="9550" spans="1:8" ht="15.75" customHeight="1" x14ac:dyDescent="0.25">
      <c r="A9550" s="4" t="s">
        <v>0</v>
      </c>
      <c r="B9550" s="6" t="s">
        <v>62</v>
      </c>
      <c r="C9550" s="155" t="s">
        <v>2</v>
      </c>
      <c r="D9550" s="158" t="s">
        <v>2</v>
      </c>
      <c r="E9550" s="161" t="s">
        <v>2</v>
      </c>
      <c r="F9550" s="164" t="s">
        <v>2</v>
      </c>
      <c r="G9550" s="152" t="s">
        <v>2</v>
      </c>
      <c r="H9550" s="3"/>
    </row>
    <row r="9551" spans="1:8" ht="15.75" customHeight="1" x14ac:dyDescent="0.25">
      <c r="A9551" s="4"/>
      <c r="B9551" s="7" t="s">
        <v>3</v>
      </c>
      <c r="C9551" s="156"/>
      <c r="D9551" s="159"/>
      <c r="E9551" s="162"/>
      <c r="F9551" s="165"/>
      <c r="G9551" s="153"/>
      <c r="H9551" s="3"/>
    </row>
    <row r="9552" spans="1:8" ht="15.75" customHeight="1" x14ac:dyDescent="0.25">
      <c r="A9552" s="13">
        <v>2</v>
      </c>
      <c r="B9552" s="9" t="s">
        <v>7</v>
      </c>
      <c r="C9552" s="157"/>
      <c r="D9552" s="160"/>
      <c r="E9552" s="163"/>
      <c r="F9552" s="166"/>
      <c r="G9552" s="154"/>
      <c r="H9552" s="3"/>
    </row>
    <row r="9553" spans="1:8" ht="15.75" customHeight="1" x14ac:dyDescent="0.25">
      <c r="A9553" s="14"/>
      <c r="B9553" s="8" t="s">
        <v>3332</v>
      </c>
      <c r="C9553" s="57">
        <v>186000</v>
      </c>
      <c r="D9553" s="71">
        <v>181000</v>
      </c>
      <c r="E9553" s="84">
        <v>188200</v>
      </c>
      <c r="F9553" s="135">
        <v>123080</v>
      </c>
      <c r="G9553" s="76">
        <f t="shared" ref="G9553:G9584" si="321">SMALL(C9553:F9553,1)</f>
        <v>123080</v>
      </c>
      <c r="H9553" s="3"/>
    </row>
    <row r="9554" spans="1:8" ht="15.75" customHeight="1" x14ac:dyDescent="0.25">
      <c r="A9554" s="14"/>
      <c r="B9554" s="8" t="s">
        <v>3333</v>
      </c>
      <c r="C9554" s="57">
        <v>186000</v>
      </c>
      <c r="D9554" s="71">
        <v>181000</v>
      </c>
      <c r="E9554" s="84">
        <v>188200</v>
      </c>
      <c r="F9554" s="135">
        <v>123080</v>
      </c>
      <c r="G9554" s="76">
        <f t="shared" si="321"/>
        <v>123080</v>
      </c>
      <c r="H9554" s="3"/>
    </row>
    <row r="9555" spans="1:8" ht="15.75" customHeight="1" x14ac:dyDescent="0.25">
      <c r="A9555" s="14"/>
      <c r="B9555" s="8" t="s">
        <v>3334</v>
      </c>
      <c r="C9555" s="57">
        <v>8493000</v>
      </c>
      <c r="D9555" s="71">
        <v>8246000</v>
      </c>
      <c r="E9555" s="84">
        <v>8575800</v>
      </c>
      <c r="F9555" s="135">
        <v>5607280</v>
      </c>
      <c r="G9555" s="76">
        <f t="shared" si="321"/>
        <v>5607280</v>
      </c>
      <c r="H9555" s="3"/>
    </row>
    <row r="9556" spans="1:8" ht="15.75" customHeight="1" x14ac:dyDescent="0.25">
      <c r="A9556" s="14"/>
      <c r="B9556" s="8" t="s">
        <v>3335</v>
      </c>
      <c r="C9556" s="57">
        <v>341000</v>
      </c>
      <c r="D9556" s="71">
        <v>331000</v>
      </c>
      <c r="E9556" s="84">
        <v>344200</v>
      </c>
      <c r="F9556" s="135">
        <v>225080</v>
      </c>
      <c r="G9556" s="76">
        <f t="shared" si="321"/>
        <v>225080</v>
      </c>
      <c r="H9556" s="3"/>
    </row>
    <row r="9557" spans="1:8" ht="15.75" customHeight="1" x14ac:dyDescent="0.25">
      <c r="A9557" s="14"/>
      <c r="B9557" s="8" t="s">
        <v>3268</v>
      </c>
      <c r="C9557" s="57">
        <v>136000</v>
      </c>
      <c r="D9557" s="71">
        <v>132000</v>
      </c>
      <c r="E9557" s="84">
        <v>137300</v>
      </c>
      <c r="F9557" s="135">
        <v>89760</v>
      </c>
      <c r="G9557" s="76">
        <f t="shared" si="321"/>
        <v>89760</v>
      </c>
      <c r="H9557" s="3"/>
    </row>
    <row r="9558" spans="1:8" ht="15.75" customHeight="1" x14ac:dyDescent="0.25">
      <c r="A9558" s="14"/>
      <c r="B9558" s="8" t="s">
        <v>3336</v>
      </c>
      <c r="C9558" s="57">
        <v>2125000</v>
      </c>
      <c r="D9558" s="71">
        <v>2063000</v>
      </c>
      <c r="E9558" s="84">
        <v>2145500</v>
      </c>
      <c r="F9558" s="135">
        <v>1402840</v>
      </c>
      <c r="G9558" s="76">
        <f t="shared" si="321"/>
        <v>1402840</v>
      </c>
      <c r="H9558" s="3"/>
    </row>
    <row r="9559" spans="1:8" ht="15.75" customHeight="1" x14ac:dyDescent="0.25">
      <c r="A9559" s="14"/>
      <c r="B9559" s="8" t="s">
        <v>3337</v>
      </c>
      <c r="C9559" s="57">
        <v>512000</v>
      </c>
      <c r="D9559" s="71">
        <v>497000</v>
      </c>
      <c r="E9559" s="84">
        <v>516900</v>
      </c>
      <c r="F9559" s="135">
        <v>337960</v>
      </c>
      <c r="G9559" s="76">
        <f t="shared" si="321"/>
        <v>337960</v>
      </c>
      <c r="H9559" s="3"/>
    </row>
    <row r="9560" spans="1:8" ht="15.75" customHeight="1" x14ac:dyDescent="0.25">
      <c r="A9560" s="14"/>
      <c r="B9560" s="8" t="s">
        <v>3338</v>
      </c>
      <c r="C9560" s="57">
        <v>2125000</v>
      </c>
      <c r="D9560" s="71">
        <v>2063000</v>
      </c>
      <c r="E9560" s="84">
        <v>2145500</v>
      </c>
      <c r="F9560" s="135">
        <v>1402840</v>
      </c>
      <c r="G9560" s="76">
        <f t="shared" si="321"/>
        <v>1402840</v>
      </c>
      <c r="H9560" s="3"/>
    </row>
    <row r="9561" spans="1:8" ht="15.75" customHeight="1" x14ac:dyDescent="0.25">
      <c r="A9561" s="14"/>
      <c r="B9561" s="8" t="s">
        <v>3339</v>
      </c>
      <c r="C9561" s="57">
        <v>2125000</v>
      </c>
      <c r="D9561" s="71">
        <v>2063000</v>
      </c>
      <c r="E9561" s="84">
        <v>2145500</v>
      </c>
      <c r="F9561" s="135">
        <v>1402840</v>
      </c>
      <c r="G9561" s="76">
        <f t="shared" si="321"/>
        <v>1402840</v>
      </c>
      <c r="H9561" s="3"/>
    </row>
    <row r="9562" spans="1:8" ht="15.75" customHeight="1" x14ac:dyDescent="0.25">
      <c r="A9562" s="14"/>
      <c r="B9562" s="8" t="s">
        <v>3340</v>
      </c>
      <c r="C9562" s="57">
        <v>512000</v>
      </c>
      <c r="D9562" s="71">
        <v>497000</v>
      </c>
      <c r="E9562" s="84">
        <v>516900</v>
      </c>
      <c r="F9562" s="135">
        <v>337960</v>
      </c>
      <c r="G9562" s="76">
        <f t="shared" si="321"/>
        <v>337960</v>
      </c>
      <c r="H9562" s="3"/>
    </row>
    <row r="9563" spans="1:8" ht="15.75" customHeight="1" x14ac:dyDescent="0.25">
      <c r="A9563" s="14"/>
      <c r="B9563" s="8" t="s">
        <v>3341</v>
      </c>
      <c r="C9563" s="57">
        <v>1363000</v>
      </c>
      <c r="D9563" s="71">
        <v>1323000</v>
      </c>
      <c r="E9563" s="84">
        <v>1375900</v>
      </c>
      <c r="F9563" s="135">
        <v>899640</v>
      </c>
      <c r="G9563" s="76">
        <f t="shared" si="321"/>
        <v>899640</v>
      </c>
      <c r="H9563" s="3"/>
    </row>
    <row r="9564" spans="1:8" ht="15.75" customHeight="1" x14ac:dyDescent="0.25">
      <c r="A9564" s="14"/>
      <c r="B9564" s="8" t="s">
        <v>3342</v>
      </c>
      <c r="C9564" s="57">
        <v>1645000</v>
      </c>
      <c r="D9564" s="71">
        <v>1597000</v>
      </c>
      <c r="E9564" s="84">
        <v>1660900</v>
      </c>
      <c r="F9564" s="135">
        <v>1085960</v>
      </c>
      <c r="G9564" s="76">
        <f t="shared" si="321"/>
        <v>1085960</v>
      </c>
      <c r="H9564" s="3"/>
    </row>
    <row r="9565" spans="1:8" ht="15.75" customHeight="1" x14ac:dyDescent="0.25">
      <c r="A9565" s="14"/>
      <c r="B9565" s="8" t="s">
        <v>3343</v>
      </c>
      <c r="C9565" s="57">
        <v>993000</v>
      </c>
      <c r="D9565" s="71">
        <v>964000</v>
      </c>
      <c r="E9565" s="84">
        <v>1002600</v>
      </c>
      <c r="F9565" s="135">
        <v>655520</v>
      </c>
      <c r="G9565" s="76">
        <f t="shared" si="321"/>
        <v>655520</v>
      </c>
      <c r="H9565" s="3"/>
    </row>
    <row r="9566" spans="1:8" ht="15.75" customHeight="1" x14ac:dyDescent="0.25">
      <c r="A9566" s="14"/>
      <c r="B9566" s="8" t="s">
        <v>3344</v>
      </c>
      <c r="C9566" s="57">
        <v>341000</v>
      </c>
      <c r="D9566" s="71">
        <v>331000</v>
      </c>
      <c r="E9566" s="84">
        <v>344200</v>
      </c>
      <c r="F9566" s="135">
        <v>225080</v>
      </c>
      <c r="G9566" s="76">
        <f t="shared" si="321"/>
        <v>225080</v>
      </c>
      <c r="H9566" s="3"/>
    </row>
    <row r="9567" spans="1:8" ht="15.75" customHeight="1" x14ac:dyDescent="0.25">
      <c r="A9567" s="14"/>
      <c r="B9567" s="8" t="s">
        <v>3345</v>
      </c>
      <c r="C9567" s="57">
        <v>993000</v>
      </c>
      <c r="D9567" s="71">
        <v>964000</v>
      </c>
      <c r="E9567" s="84">
        <v>1002600</v>
      </c>
      <c r="F9567" s="135">
        <v>655520</v>
      </c>
      <c r="G9567" s="76">
        <f t="shared" si="321"/>
        <v>655520</v>
      </c>
      <c r="H9567" s="3"/>
    </row>
    <row r="9568" spans="1:8" ht="15.75" customHeight="1" x14ac:dyDescent="0.25">
      <c r="A9568" s="14"/>
      <c r="B9568" s="8" t="s">
        <v>3346</v>
      </c>
      <c r="C9568" s="57">
        <v>278000</v>
      </c>
      <c r="D9568" s="71">
        <v>270000</v>
      </c>
      <c r="E9568" s="84">
        <v>280800</v>
      </c>
      <c r="F9568" s="135">
        <v>183600</v>
      </c>
      <c r="G9568" s="76">
        <f t="shared" si="321"/>
        <v>183600</v>
      </c>
      <c r="H9568" s="3"/>
    </row>
    <row r="9569" spans="1:8" ht="15.75" customHeight="1" x14ac:dyDescent="0.25">
      <c r="A9569" s="14"/>
      <c r="B9569" s="8" t="s">
        <v>3347</v>
      </c>
      <c r="C9569" s="57">
        <v>993000</v>
      </c>
      <c r="D9569" s="71">
        <v>964000</v>
      </c>
      <c r="E9569" s="84">
        <v>1002600</v>
      </c>
      <c r="F9569" s="135">
        <v>655520</v>
      </c>
      <c r="G9569" s="76">
        <f t="shared" si="321"/>
        <v>655520</v>
      </c>
      <c r="H9569" s="3"/>
    </row>
    <row r="9570" spans="1:8" ht="15.75" customHeight="1" x14ac:dyDescent="0.25">
      <c r="A9570" s="14"/>
      <c r="B9570" s="8" t="s">
        <v>3348</v>
      </c>
      <c r="C9570" s="57">
        <v>136000</v>
      </c>
      <c r="D9570" s="71">
        <v>132000</v>
      </c>
      <c r="E9570" s="84">
        <v>137300</v>
      </c>
      <c r="F9570" s="135">
        <v>89760</v>
      </c>
      <c r="G9570" s="76">
        <f t="shared" si="321"/>
        <v>89760</v>
      </c>
      <c r="H9570" s="3"/>
    </row>
    <row r="9571" spans="1:8" ht="15.75" customHeight="1" x14ac:dyDescent="0.25">
      <c r="A9571" s="14"/>
      <c r="B9571" s="8" t="s">
        <v>3349</v>
      </c>
      <c r="C9571" s="57">
        <v>341000</v>
      </c>
      <c r="D9571" s="71">
        <v>331000</v>
      </c>
      <c r="E9571" s="84">
        <v>344200</v>
      </c>
      <c r="F9571" s="135">
        <v>225080</v>
      </c>
      <c r="G9571" s="76">
        <f t="shared" si="321"/>
        <v>225080</v>
      </c>
      <c r="H9571" s="3"/>
    </row>
    <row r="9572" spans="1:8" ht="15.75" customHeight="1" x14ac:dyDescent="0.25">
      <c r="A9572" s="14"/>
      <c r="B9572" s="8" t="s">
        <v>3350</v>
      </c>
      <c r="C9572" s="57">
        <v>341000</v>
      </c>
      <c r="D9572" s="71">
        <v>331000</v>
      </c>
      <c r="E9572" s="84">
        <v>344200</v>
      </c>
      <c r="F9572" s="135">
        <v>225080</v>
      </c>
      <c r="G9572" s="76">
        <f t="shared" si="321"/>
        <v>225080</v>
      </c>
      <c r="H9572" s="3"/>
    </row>
    <row r="9573" spans="1:8" ht="15.75" customHeight="1" x14ac:dyDescent="0.25">
      <c r="A9573" s="14"/>
      <c r="B9573" s="8" t="s">
        <v>3351</v>
      </c>
      <c r="C9573" s="57">
        <v>993000</v>
      </c>
      <c r="D9573" s="71">
        <v>964000</v>
      </c>
      <c r="E9573" s="84">
        <v>1002600</v>
      </c>
      <c r="F9573" s="135">
        <v>655520</v>
      </c>
      <c r="G9573" s="76">
        <f t="shared" si="321"/>
        <v>655520</v>
      </c>
      <c r="H9573" s="3"/>
    </row>
    <row r="9574" spans="1:8" ht="15.75" customHeight="1" x14ac:dyDescent="0.25">
      <c r="A9574" s="14"/>
      <c r="B9574" s="8" t="s">
        <v>3352</v>
      </c>
      <c r="C9574" s="57">
        <v>187000</v>
      </c>
      <c r="D9574" s="71">
        <v>182000</v>
      </c>
      <c r="E9574" s="84">
        <v>189300</v>
      </c>
      <c r="F9574" s="135">
        <v>123760</v>
      </c>
      <c r="G9574" s="76">
        <f t="shared" si="321"/>
        <v>123760</v>
      </c>
      <c r="H9574" s="3"/>
    </row>
    <row r="9575" spans="1:8" ht="15.75" customHeight="1" x14ac:dyDescent="0.25">
      <c r="A9575" s="14"/>
      <c r="B9575" s="8" t="s">
        <v>3353</v>
      </c>
      <c r="C9575" s="57">
        <v>187000</v>
      </c>
      <c r="D9575" s="71">
        <v>182000</v>
      </c>
      <c r="E9575" s="84">
        <v>189300</v>
      </c>
      <c r="F9575" s="135">
        <v>123760</v>
      </c>
      <c r="G9575" s="76">
        <f t="shared" si="321"/>
        <v>123760</v>
      </c>
      <c r="H9575" s="3"/>
    </row>
    <row r="9576" spans="1:8" ht="15.75" customHeight="1" x14ac:dyDescent="0.25">
      <c r="A9576" s="14"/>
      <c r="B9576" s="8" t="s">
        <v>3315</v>
      </c>
      <c r="C9576" s="57">
        <v>136000</v>
      </c>
      <c r="D9576" s="71">
        <v>132000</v>
      </c>
      <c r="E9576" s="84">
        <v>137300</v>
      </c>
      <c r="F9576" s="135">
        <v>89760</v>
      </c>
      <c r="G9576" s="76">
        <f t="shared" si="321"/>
        <v>89760</v>
      </c>
      <c r="H9576" s="3"/>
    </row>
    <row r="9577" spans="1:8" ht="15.75" customHeight="1" x14ac:dyDescent="0.25">
      <c r="A9577" s="14"/>
      <c r="B9577" s="8" t="s">
        <v>3354</v>
      </c>
      <c r="C9577" s="57">
        <v>136000</v>
      </c>
      <c r="D9577" s="71">
        <v>132000</v>
      </c>
      <c r="E9577" s="84">
        <v>137300</v>
      </c>
      <c r="F9577" s="135">
        <v>89760</v>
      </c>
      <c r="G9577" s="76">
        <f t="shared" si="321"/>
        <v>89760</v>
      </c>
      <c r="H9577" s="3"/>
    </row>
    <row r="9578" spans="1:8" ht="15.75" customHeight="1" x14ac:dyDescent="0.25">
      <c r="A9578" s="14"/>
      <c r="B9578" s="8" t="s">
        <v>3355</v>
      </c>
      <c r="C9578" s="57">
        <v>136000</v>
      </c>
      <c r="D9578" s="71">
        <v>132000</v>
      </c>
      <c r="E9578" s="84">
        <v>137300</v>
      </c>
      <c r="F9578" s="135">
        <v>89760</v>
      </c>
      <c r="G9578" s="76">
        <f t="shared" si="321"/>
        <v>89760</v>
      </c>
      <c r="H9578" s="3"/>
    </row>
    <row r="9579" spans="1:8" ht="15.75" customHeight="1" x14ac:dyDescent="0.25">
      <c r="A9579" s="14"/>
      <c r="B9579" s="8" t="s">
        <v>3356</v>
      </c>
      <c r="C9579" s="57">
        <v>136000</v>
      </c>
      <c r="D9579" s="71">
        <v>132000</v>
      </c>
      <c r="E9579" s="84">
        <v>137300</v>
      </c>
      <c r="F9579" s="135">
        <v>89760</v>
      </c>
      <c r="G9579" s="76">
        <f t="shared" si="321"/>
        <v>89760</v>
      </c>
      <c r="H9579" s="3"/>
    </row>
    <row r="9580" spans="1:8" ht="15.75" customHeight="1" x14ac:dyDescent="0.25">
      <c r="A9580" s="14"/>
      <c r="B9580" s="8" t="s">
        <v>3357</v>
      </c>
      <c r="C9580" s="57">
        <v>136000</v>
      </c>
      <c r="D9580" s="71">
        <v>132000</v>
      </c>
      <c r="E9580" s="84">
        <v>137300</v>
      </c>
      <c r="F9580" s="135">
        <v>89760</v>
      </c>
      <c r="G9580" s="76">
        <f t="shared" si="321"/>
        <v>89760</v>
      </c>
      <c r="H9580" s="3"/>
    </row>
    <row r="9581" spans="1:8" ht="15.75" customHeight="1" x14ac:dyDescent="0.25">
      <c r="A9581" s="14"/>
      <c r="B9581" s="8" t="s">
        <v>3358</v>
      </c>
      <c r="C9581" s="57">
        <v>136000</v>
      </c>
      <c r="D9581" s="71">
        <v>132000</v>
      </c>
      <c r="E9581" s="84">
        <v>137300</v>
      </c>
      <c r="F9581" s="135">
        <v>89760</v>
      </c>
      <c r="G9581" s="76">
        <f t="shared" si="321"/>
        <v>89760</v>
      </c>
      <c r="H9581" s="3"/>
    </row>
    <row r="9582" spans="1:8" ht="15.75" customHeight="1" x14ac:dyDescent="0.25">
      <c r="A9582" s="14"/>
      <c r="B9582" s="8" t="s">
        <v>3359</v>
      </c>
      <c r="C9582" s="57">
        <v>3400000</v>
      </c>
      <c r="D9582" s="71">
        <v>3301000</v>
      </c>
      <c r="E9582" s="84">
        <v>3433000</v>
      </c>
      <c r="F9582" s="135">
        <v>2244680</v>
      </c>
      <c r="G9582" s="76">
        <f t="shared" si="321"/>
        <v>2244680</v>
      </c>
      <c r="H9582" s="3"/>
    </row>
    <row r="9583" spans="1:8" ht="15.75" customHeight="1" x14ac:dyDescent="0.25">
      <c r="A9583" s="14"/>
      <c r="B9583" s="8" t="s">
        <v>3360</v>
      </c>
      <c r="C9583" s="57">
        <v>72000</v>
      </c>
      <c r="D9583" s="71">
        <v>70000</v>
      </c>
      <c r="E9583" s="84">
        <v>72800</v>
      </c>
      <c r="F9583" s="135">
        <v>47600</v>
      </c>
      <c r="G9583" s="76">
        <f t="shared" si="321"/>
        <v>47600</v>
      </c>
      <c r="H9583" s="3"/>
    </row>
    <row r="9584" spans="1:8" ht="15.75" customHeight="1" x14ac:dyDescent="0.25">
      <c r="A9584" s="14"/>
      <c r="B9584" s="8" t="s">
        <v>3361</v>
      </c>
      <c r="C9584" s="57">
        <v>72000</v>
      </c>
      <c r="D9584" s="71">
        <v>70000</v>
      </c>
      <c r="E9584" s="84">
        <v>72800</v>
      </c>
      <c r="F9584" s="135">
        <v>47600</v>
      </c>
      <c r="G9584" s="76">
        <f t="shared" si="321"/>
        <v>47600</v>
      </c>
      <c r="H9584" s="3"/>
    </row>
    <row r="9585" spans="1:8" ht="15.75" customHeight="1" x14ac:dyDescent="0.25">
      <c r="A9585" s="13" t="s">
        <v>0</v>
      </c>
      <c r="B9585" s="6" t="s">
        <v>195</v>
      </c>
      <c r="C9585" s="155" t="s">
        <v>2</v>
      </c>
      <c r="D9585" s="158" t="s">
        <v>2</v>
      </c>
      <c r="E9585" s="161" t="s">
        <v>2</v>
      </c>
      <c r="F9585" s="164" t="s">
        <v>2</v>
      </c>
      <c r="G9585" s="152" t="s">
        <v>2</v>
      </c>
      <c r="H9585" s="3"/>
    </row>
    <row r="9586" spans="1:8" ht="15.75" customHeight="1" x14ac:dyDescent="0.25">
      <c r="A9586" s="13"/>
      <c r="B9586" s="7" t="s">
        <v>3</v>
      </c>
      <c r="C9586" s="156"/>
      <c r="D9586" s="159"/>
      <c r="E9586" s="162"/>
      <c r="F9586" s="165"/>
      <c r="G9586" s="153"/>
      <c r="H9586" s="3"/>
    </row>
    <row r="9587" spans="1:8" ht="15.75" customHeight="1" x14ac:dyDescent="0.25">
      <c r="A9587" s="4">
        <v>3</v>
      </c>
      <c r="B9587" s="9" t="s">
        <v>10</v>
      </c>
      <c r="C9587" s="157"/>
      <c r="D9587" s="160"/>
      <c r="E9587" s="163"/>
      <c r="F9587" s="166"/>
      <c r="G9587" s="154"/>
      <c r="H9587" s="3"/>
    </row>
    <row r="9588" spans="1:8" ht="15.75" customHeight="1" x14ac:dyDescent="0.25">
      <c r="A9588" s="15"/>
      <c r="B9588" s="8" t="s">
        <v>3332</v>
      </c>
      <c r="C9588" s="57">
        <v>186000</v>
      </c>
      <c r="D9588" s="71">
        <v>181000</v>
      </c>
      <c r="E9588" s="84">
        <v>188200</v>
      </c>
      <c r="F9588" s="135">
        <v>123080</v>
      </c>
      <c r="G9588" s="76">
        <f t="shared" ref="G9588:G9619" si="322">SMALL(C9588:F9588,1)</f>
        <v>123080</v>
      </c>
      <c r="H9588" s="3"/>
    </row>
    <row r="9589" spans="1:8" ht="15.75" customHeight="1" x14ac:dyDescent="0.25">
      <c r="A9589" s="15"/>
      <c r="B9589" s="8" t="s">
        <v>200</v>
      </c>
      <c r="C9589" s="57">
        <v>139000</v>
      </c>
      <c r="D9589" s="71">
        <v>135000</v>
      </c>
      <c r="E9589" s="84">
        <v>140400</v>
      </c>
      <c r="F9589" s="135">
        <v>91800</v>
      </c>
      <c r="G9589" s="76">
        <f t="shared" si="322"/>
        <v>91800</v>
      </c>
      <c r="H9589" s="3"/>
    </row>
    <row r="9590" spans="1:8" ht="15.75" customHeight="1" x14ac:dyDescent="0.25">
      <c r="A9590" s="15"/>
      <c r="B9590" s="8" t="s">
        <v>3362</v>
      </c>
      <c r="C9590" s="57">
        <v>341000</v>
      </c>
      <c r="D9590" s="71">
        <v>331000</v>
      </c>
      <c r="E9590" s="84">
        <v>344200</v>
      </c>
      <c r="F9590" s="135">
        <v>225080</v>
      </c>
      <c r="G9590" s="76">
        <f t="shared" si="322"/>
        <v>225080</v>
      </c>
      <c r="H9590" s="3"/>
    </row>
    <row r="9591" spans="1:8" ht="15.75" customHeight="1" x14ac:dyDescent="0.25">
      <c r="A9591" s="15"/>
      <c r="B9591" s="8" t="s">
        <v>3335</v>
      </c>
      <c r="C9591" s="57">
        <v>341000</v>
      </c>
      <c r="D9591" s="71">
        <v>331000</v>
      </c>
      <c r="E9591" s="84">
        <v>344200</v>
      </c>
      <c r="F9591" s="135">
        <v>225080</v>
      </c>
      <c r="G9591" s="76">
        <f t="shared" si="322"/>
        <v>225080</v>
      </c>
      <c r="H9591" s="3"/>
    </row>
    <row r="9592" spans="1:8" ht="15.75" customHeight="1" x14ac:dyDescent="0.25">
      <c r="A9592" s="15"/>
      <c r="B9592" s="8" t="s">
        <v>3363</v>
      </c>
      <c r="C9592" s="57">
        <v>512000</v>
      </c>
      <c r="D9592" s="71">
        <v>497000</v>
      </c>
      <c r="E9592" s="84">
        <v>516900</v>
      </c>
      <c r="F9592" s="135">
        <v>337960</v>
      </c>
      <c r="G9592" s="76">
        <f t="shared" si="322"/>
        <v>337960</v>
      </c>
      <c r="H9592" s="3"/>
    </row>
    <row r="9593" spans="1:8" ht="15.75" customHeight="1" x14ac:dyDescent="0.25">
      <c r="A9593" s="15"/>
      <c r="B9593" s="8" t="s">
        <v>3364</v>
      </c>
      <c r="C9593" s="57">
        <v>136000</v>
      </c>
      <c r="D9593" s="71">
        <v>132000</v>
      </c>
      <c r="E9593" s="84">
        <v>137300</v>
      </c>
      <c r="F9593" s="135">
        <v>89760</v>
      </c>
      <c r="G9593" s="76">
        <f t="shared" si="322"/>
        <v>89760</v>
      </c>
      <c r="H9593" s="3"/>
    </row>
    <row r="9594" spans="1:8" ht="15.75" customHeight="1" x14ac:dyDescent="0.25">
      <c r="A9594" s="15"/>
      <c r="B9594" s="8" t="s">
        <v>3365</v>
      </c>
      <c r="C9594" s="57">
        <v>136000</v>
      </c>
      <c r="D9594" s="71">
        <v>132000</v>
      </c>
      <c r="E9594" s="84">
        <v>137300</v>
      </c>
      <c r="F9594" s="135">
        <v>89760</v>
      </c>
      <c r="G9594" s="76">
        <f t="shared" si="322"/>
        <v>89760</v>
      </c>
      <c r="H9594" s="3"/>
    </row>
    <row r="9595" spans="1:8" ht="15.75" customHeight="1" x14ac:dyDescent="0.25">
      <c r="A9595" s="15"/>
      <c r="B9595" s="8" t="s">
        <v>3366</v>
      </c>
      <c r="C9595" s="57">
        <v>2407000</v>
      </c>
      <c r="D9595" s="71">
        <v>2337000</v>
      </c>
      <c r="E9595" s="84">
        <v>2430500</v>
      </c>
      <c r="F9595" s="135">
        <v>1589160</v>
      </c>
      <c r="G9595" s="76">
        <f t="shared" si="322"/>
        <v>1589160</v>
      </c>
      <c r="H9595" s="3"/>
    </row>
    <row r="9596" spans="1:8" ht="15.75" customHeight="1" x14ac:dyDescent="0.25">
      <c r="A9596" s="15"/>
      <c r="B9596" s="8" t="s">
        <v>3367</v>
      </c>
      <c r="C9596" s="57">
        <v>2774000</v>
      </c>
      <c r="D9596" s="71">
        <v>2693000</v>
      </c>
      <c r="E9596" s="84">
        <v>2800700</v>
      </c>
      <c r="F9596" s="135">
        <v>1831240</v>
      </c>
      <c r="G9596" s="76">
        <f t="shared" si="322"/>
        <v>1831240</v>
      </c>
      <c r="H9596" s="3"/>
    </row>
    <row r="9597" spans="1:8" ht="15.75" customHeight="1" x14ac:dyDescent="0.25">
      <c r="A9597" s="15"/>
      <c r="B9597" s="8" t="s">
        <v>3368</v>
      </c>
      <c r="C9597" s="57">
        <v>512000</v>
      </c>
      <c r="D9597" s="71">
        <v>497000</v>
      </c>
      <c r="E9597" s="84">
        <v>516900</v>
      </c>
      <c r="F9597" s="135">
        <v>337960</v>
      </c>
      <c r="G9597" s="76">
        <f t="shared" si="322"/>
        <v>337960</v>
      </c>
      <c r="H9597" s="3"/>
    </row>
    <row r="9598" spans="1:8" ht="15.75" customHeight="1" x14ac:dyDescent="0.25">
      <c r="A9598" s="15"/>
      <c r="B9598" s="8" t="s">
        <v>3369</v>
      </c>
      <c r="C9598" s="57">
        <v>512000</v>
      </c>
      <c r="D9598" s="71">
        <v>497000</v>
      </c>
      <c r="E9598" s="84">
        <v>516900</v>
      </c>
      <c r="F9598" s="135">
        <v>337960</v>
      </c>
      <c r="G9598" s="76">
        <f t="shared" si="322"/>
        <v>337960</v>
      </c>
      <c r="H9598" s="3"/>
    </row>
    <row r="9599" spans="1:8" ht="15.75" customHeight="1" x14ac:dyDescent="0.25">
      <c r="A9599" s="15"/>
      <c r="B9599" s="8" t="s">
        <v>3370</v>
      </c>
      <c r="C9599" s="57">
        <v>512000</v>
      </c>
      <c r="D9599" s="71">
        <v>497000</v>
      </c>
      <c r="E9599" s="84">
        <v>516900</v>
      </c>
      <c r="F9599" s="135">
        <v>337960</v>
      </c>
      <c r="G9599" s="76">
        <f t="shared" si="322"/>
        <v>337960</v>
      </c>
      <c r="H9599" s="3"/>
    </row>
    <row r="9600" spans="1:8" ht="15.75" customHeight="1" x14ac:dyDescent="0.25">
      <c r="A9600" s="15"/>
      <c r="B9600" s="8" t="s">
        <v>3371</v>
      </c>
      <c r="C9600" s="57">
        <v>2138000</v>
      </c>
      <c r="D9600" s="71">
        <v>2076000</v>
      </c>
      <c r="E9600" s="84">
        <v>2159000</v>
      </c>
      <c r="F9600" s="135">
        <v>1411680</v>
      </c>
      <c r="G9600" s="76">
        <f t="shared" si="322"/>
        <v>1411680</v>
      </c>
      <c r="H9600" s="3"/>
    </row>
    <row r="9601" spans="1:8" ht="15.75" customHeight="1" x14ac:dyDescent="0.25">
      <c r="A9601" s="15"/>
      <c r="B9601" s="8" t="s">
        <v>3372</v>
      </c>
      <c r="C9601" s="57">
        <v>260000</v>
      </c>
      <c r="D9601" s="71">
        <v>252000</v>
      </c>
      <c r="E9601" s="84">
        <v>262100</v>
      </c>
      <c r="F9601" s="135">
        <v>171360</v>
      </c>
      <c r="G9601" s="76">
        <f t="shared" si="322"/>
        <v>171360</v>
      </c>
      <c r="H9601" s="3"/>
    </row>
    <row r="9602" spans="1:8" ht="15.75" customHeight="1" x14ac:dyDescent="0.25">
      <c r="A9602" s="15"/>
      <c r="B9602" s="8" t="s">
        <v>3373</v>
      </c>
      <c r="C9602" s="57">
        <v>260000</v>
      </c>
      <c r="D9602" s="71">
        <v>252000</v>
      </c>
      <c r="E9602" s="84">
        <v>262100</v>
      </c>
      <c r="F9602" s="135">
        <v>171360</v>
      </c>
      <c r="G9602" s="76">
        <f t="shared" si="322"/>
        <v>171360</v>
      </c>
      <c r="H9602" s="3"/>
    </row>
    <row r="9603" spans="1:8" ht="15.75" customHeight="1" x14ac:dyDescent="0.25">
      <c r="A9603" s="15"/>
      <c r="B9603" s="8" t="s">
        <v>3374</v>
      </c>
      <c r="C9603" s="57">
        <v>1276000</v>
      </c>
      <c r="D9603" s="71">
        <v>1239000</v>
      </c>
      <c r="E9603" s="84">
        <v>1288600</v>
      </c>
      <c r="F9603" s="135">
        <v>842520</v>
      </c>
      <c r="G9603" s="76">
        <f t="shared" si="322"/>
        <v>842520</v>
      </c>
      <c r="H9603" s="3"/>
    </row>
    <row r="9604" spans="1:8" ht="15.75" customHeight="1" x14ac:dyDescent="0.25">
      <c r="A9604" s="15"/>
      <c r="B9604" s="8" t="s">
        <v>3375</v>
      </c>
      <c r="C9604" s="57">
        <v>1276000</v>
      </c>
      <c r="D9604" s="71">
        <v>1239000</v>
      </c>
      <c r="E9604" s="84">
        <v>1288600</v>
      </c>
      <c r="F9604" s="135">
        <v>842520</v>
      </c>
      <c r="G9604" s="76">
        <f t="shared" si="322"/>
        <v>842520</v>
      </c>
      <c r="H9604" s="3"/>
    </row>
    <row r="9605" spans="1:8" ht="15.75" customHeight="1" x14ac:dyDescent="0.25">
      <c r="A9605" s="15"/>
      <c r="B9605" s="8" t="s">
        <v>3376</v>
      </c>
      <c r="C9605" s="57">
        <v>711000</v>
      </c>
      <c r="D9605" s="71">
        <v>690000</v>
      </c>
      <c r="E9605" s="84">
        <v>717600</v>
      </c>
      <c r="F9605" s="135">
        <v>469200</v>
      </c>
      <c r="G9605" s="76">
        <f t="shared" si="322"/>
        <v>469200</v>
      </c>
      <c r="H9605" s="3"/>
    </row>
    <row r="9606" spans="1:8" ht="15.75" customHeight="1" x14ac:dyDescent="0.25">
      <c r="A9606" s="15"/>
      <c r="B9606" s="8" t="s">
        <v>2672</v>
      </c>
      <c r="C9606" s="57">
        <v>3499000</v>
      </c>
      <c r="D9606" s="71">
        <v>3397000</v>
      </c>
      <c r="E9606" s="84">
        <v>3532900</v>
      </c>
      <c r="F9606" s="135">
        <v>2309960</v>
      </c>
      <c r="G9606" s="76">
        <f t="shared" si="322"/>
        <v>2309960</v>
      </c>
      <c r="H9606" s="3"/>
    </row>
    <row r="9607" spans="1:8" ht="15.75" customHeight="1" x14ac:dyDescent="0.25">
      <c r="A9607" s="15"/>
      <c r="B9607" s="8" t="s">
        <v>3377</v>
      </c>
      <c r="C9607" s="57">
        <v>1363000</v>
      </c>
      <c r="D9607" s="71">
        <v>1323000</v>
      </c>
      <c r="E9607" s="84">
        <v>1375900</v>
      </c>
      <c r="F9607" s="135">
        <v>899640</v>
      </c>
      <c r="G9607" s="76">
        <f t="shared" si="322"/>
        <v>899640</v>
      </c>
      <c r="H9607" s="3"/>
    </row>
    <row r="9608" spans="1:8" ht="15.75" customHeight="1" x14ac:dyDescent="0.25">
      <c r="A9608" s="15"/>
      <c r="B9608" s="8" t="s">
        <v>3378</v>
      </c>
      <c r="C9608" s="57">
        <v>512000</v>
      </c>
      <c r="D9608" s="71">
        <v>497000</v>
      </c>
      <c r="E9608" s="84">
        <v>516900</v>
      </c>
      <c r="F9608" s="135">
        <v>337960</v>
      </c>
      <c r="G9608" s="76">
        <f t="shared" si="322"/>
        <v>337960</v>
      </c>
      <c r="H9608" s="3"/>
    </row>
    <row r="9609" spans="1:8" ht="15.75" customHeight="1" x14ac:dyDescent="0.25">
      <c r="A9609" s="15"/>
      <c r="B9609" s="8" t="s">
        <v>3379</v>
      </c>
      <c r="C9609" s="57">
        <v>512000</v>
      </c>
      <c r="D9609" s="71">
        <v>497000</v>
      </c>
      <c r="E9609" s="84">
        <v>516900</v>
      </c>
      <c r="F9609" s="135">
        <v>337960</v>
      </c>
      <c r="G9609" s="76">
        <f t="shared" si="322"/>
        <v>337960</v>
      </c>
      <c r="H9609" s="3"/>
    </row>
    <row r="9610" spans="1:8" ht="15.75" customHeight="1" x14ac:dyDescent="0.25">
      <c r="A9610" s="15"/>
      <c r="B9610" s="5" t="s">
        <v>229</v>
      </c>
      <c r="C9610" s="57">
        <v>445000</v>
      </c>
      <c r="D9610" s="71">
        <v>432000</v>
      </c>
      <c r="E9610" s="84">
        <v>449300</v>
      </c>
      <c r="F9610" s="135">
        <v>293760</v>
      </c>
      <c r="G9610" s="76">
        <f t="shared" si="322"/>
        <v>293760</v>
      </c>
      <c r="H9610" s="3"/>
    </row>
    <row r="9611" spans="1:8" ht="15.75" customHeight="1" x14ac:dyDescent="0.25">
      <c r="A9611" s="15"/>
      <c r="B9611" s="8" t="s">
        <v>3380</v>
      </c>
      <c r="C9611" s="57">
        <v>993000</v>
      </c>
      <c r="D9611" s="71">
        <v>964000</v>
      </c>
      <c r="E9611" s="84">
        <v>1002600</v>
      </c>
      <c r="F9611" s="135">
        <v>655520</v>
      </c>
      <c r="G9611" s="76">
        <f t="shared" si="322"/>
        <v>655520</v>
      </c>
      <c r="H9611" s="3"/>
    </row>
    <row r="9612" spans="1:8" ht="15.75" customHeight="1" x14ac:dyDescent="0.25">
      <c r="A9612" s="15"/>
      <c r="B9612" s="8" t="s">
        <v>3381</v>
      </c>
      <c r="C9612" s="57">
        <v>1276000</v>
      </c>
      <c r="D9612" s="71">
        <v>1239000</v>
      </c>
      <c r="E9612" s="84">
        <v>1288600</v>
      </c>
      <c r="F9612" s="135">
        <v>842520</v>
      </c>
      <c r="G9612" s="76">
        <f t="shared" si="322"/>
        <v>842520</v>
      </c>
      <c r="H9612" s="3"/>
    </row>
    <row r="9613" spans="1:8" ht="15.75" customHeight="1" x14ac:dyDescent="0.25">
      <c r="A9613" s="15"/>
      <c r="B9613" s="8" t="s">
        <v>3382</v>
      </c>
      <c r="C9613" s="57">
        <v>5099000</v>
      </c>
      <c r="D9613" s="71">
        <v>4950000</v>
      </c>
      <c r="E9613" s="84">
        <v>5148000</v>
      </c>
      <c r="F9613" s="135">
        <v>3366000</v>
      </c>
      <c r="G9613" s="76">
        <f t="shared" si="322"/>
        <v>3366000</v>
      </c>
      <c r="H9613" s="3"/>
    </row>
    <row r="9614" spans="1:8" ht="15.75" customHeight="1" x14ac:dyDescent="0.25">
      <c r="A9614" s="15"/>
      <c r="B9614" s="8" t="s">
        <v>3383</v>
      </c>
      <c r="C9614" s="57">
        <v>192000</v>
      </c>
      <c r="D9614" s="71">
        <v>186000</v>
      </c>
      <c r="E9614" s="84">
        <v>193400</v>
      </c>
      <c r="F9614" s="135">
        <v>126480</v>
      </c>
      <c r="G9614" s="76">
        <f t="shared" si="322"/>
        <v>126480</v>
      </c>
      <c r="H9614" s="3"/>
    </row>
    <row r="9615" spans="1:8" ht="15.75" customHeight="1" x14ac:dyDescent="0.25">
      <c r="A9615" s="15"/>
      <c r="B9615" s="8" t="s">
        <v>3384</v>
      </c>
      <c r="C9615" s="57">
        <v>192000</v>
      </c>
      <c r="D9615" s="71">
        <v>186000</v>
      </c>
      <c r="E9615" s="84">
        <v>193400</v>
      </c>
      <c r="F9615" s="135">
        <v>126480</v>
      </c>
      <c r="G9615" s="76">
        <f t="shared" si="322"/>
        <v>126480</v>
      </c>
      <c r="H9615" s="3"/>
    </row>
    <row r="9616" spans="1:8" ht="15.75" customHeight="1" x14ac:dyDescent="0.25">
      <c r="A9616" s="15"/>
      <c r="B9616" s="8" t="s">
        <v>3385</v>
      </c>
      <c r="C9616" s="57">
        <v>192000</v>
      </c>
      <c r="D9616" s="71">
        <v>186000</v>
      </c>
      <c r="E9616" s="84">
        <v>193400</v>
      </c>
      <c r="F9616" s="135">
        <v>126480</v>
      </c>
      <c r="G9616" s="76">
        <f t="shared" si="322"/>
        <v>126480</v>
      </c>
      <c r="H9616" s="3"/>
    </row>
    <row r="9617" spans="1:8" ht="15.75" customHeight="1" x14ac:dyDescent="0.25">
      <c r="A9617" s="15"/>
      <c r="B9617" s="8" t="s">
        <v>3386</v>
      </c>
      <c r="C9617" s="57">
        <v>1363000</v>
      </c>
      <c r="D9617" s="71">
        <v>1323000</v>
      </c>
      <c r="E9617" s="84">
        <v>1375900</v>
      </c>
      <c r="F9617" s="135">
        <v>899640</v>
      </c>
      <c r="G9617" s="76">
        <f t="shared" si="322"/>
        <v>899640</v>
      </c>
      <c r="H9617" s="3"/>
    </row>
    <row r="9618" spans="1:8" ht="15.75" customHeight="1" x14ac:dyDescent="0.25">
      <c r="A9618" s="15"/>
      <c r="B9618" s="8" t="s">
        <v>3387</v>
      </c>
      <c r="C9618" s="57">
        <v>486000</v>
      </c>
      <c r="D9618" s="71">
        <v>472000</v>
      </c>
      <c r="E9618" s="84">
        <v>490900</v>
      </c>
      <c r="F9618" s="135">
        <v>320960</v>
      </c>
      <c r="G9618" s="76">
        <f t="shared" si="322"/>
        <v>320960</v>
      </c>
      <c r="H9618" s="3"/>
    </row>
    <row r="9619" spans="1:8" ht="15.75" customHeight="1" x14ac:dyDescent="0.25">
      <c r="A9619" s="15"/>
      <c r="B9619" s="8" t="s">
        <v>3388</v>
      </c>
      <c r="C9619" s="57">
        <v>486000</v>
      </c>
      <c r="D9619" s="71">
        <v>472000</v>
      </c>
      <c r="E9619" s="84">
        <v>490900</v>
      </c>
      <c r="F9619" s="135">
        <v>320960</v>
      </c>
      <c r="G9619" s="76">
        <f t="shared" si="322"/>
        <v>320960</v>
      </c>
      <c r="H9619" s="3"/>
    </row>
    <row r="9620" spans="1:8" ht="15.75" customHeight="1" x14ac:dyDescent="0.25">
      <c r="A9620" s="15"/>
      <c r="B9620" s="8" t="s">
        <v>3389</v>
      </c>
      <c r="C9620" s="57">
        <v>486000</v>
      </c>
      <c r="D9620" s="71">
        <v>472000</v>
      </c>
      <c r="E9620" s="84">
        <v>490900</v>
      </c>
      <c r="F9620" s="135">
        <v>320960</v>
      </c>
      <c r="G9620" s="76">
        <f t="shared" ref="G9620:G9651" si="323">SMALL(C9620:F9620,1)</f>
        <v>320960</v>
      </c>
      <c r="H9620" s="3"/>
    </row>
    <row r="9621" spans="1:8" ht="15.75" customHeight="1" x14ac:dyDescent="0.25">
      <c r="A9621" s="15"/>
      <c r="B9621" s="8" t="s">
        <v>3390</v>
      </c>
      <c r="C9621" s="57">
        <v>486000</v>
      </c>
      <c r="D9621" s="71">
        <v>472000</v>
      </c>
      <c r="E9621" s="84">
        <v>490900</v>
      </c>
      <c r="F9621" s="135">
        <v>320960</v>
      </c>
      <c r="G9621" s="76">
        <f t="shared" si="323"/>
        <v>320960</v>
      </c>
      <c r="H9621" s="3"/>
    </row>
    <row r="9622" spans="1:8" ht="15.75" customHeight="1" x14ac:dyDescent="0.25">
      <c r="A9622" s="15"/>
      <c r="B9622" s="8" t="s">
        <v>3391</v>
      </c>
      <c r="C9622" s="57">
        <v>486000</v>
      </c>
      <c r="D9622" s="71">
        <v>472000</v>
      </c>
      <c r="E9622" s="84">
        <v>490900</v>
      </c>
      <c r="F9622" s="135">
        <v>320960</v>
      </c>
      <c r="G9622" s="76">
        <f t="shared" si="323"/>
        <v>320960</v>
      </c>
      <c r="H9622" s="3"/>
    </row>
    <row r="9623" spans="1:8" ht="15.75" customHeight="1" x14ac:dyDescent="0.25">
      <c r="A9623" s="15"/>
      <c r="B9623" s="8" t="s">
        <v>3392</v>
      </c>
      <c r="C9623" s="57">
        <v>341000</v>
      </c>
      <c r="D9623" s="71">
        <v>331000</v>
      </c>
      <c r="E9623" s="84">
        <v>344200</v>
      </c>
      <c r="F9623" s="135">
        <v>225080</v>
      </c>
      <c r="G9623" s="76">
        <f t="shared" si="323"/>
        <v>225080</v>
      </c>
      <c r="H9623" s="3"/>
    </row>
    <row r="9624" spans="1:8" ht="15.75" customHeight="1" x14ac:dyDescent="0.25">
      <c r="A9624" s="15"/>
      <c r="B9624" s="5" t="s">
        <v>632</v>
      </c>
      <c r="C9624" s="57">
        <v>1068000</v>
      </c>
      <c r="D9624" s="71">
        <v>1037000</v>
      </c>
      <c r="E9624" s="84">
        <v>1078500</v>
      </c>
      <c r="F9624" s="135">
        <v>705160</v>
      </c>
      <c r="G9624" s="76">
        <f t="shared" si="323"/>
        <v>705160</v>
      </c>
      <c r="H9624" s="3"/>
    </row>
    <row r="9625" spans="1:8" ht="15.75" customHeight="1" x14ac:dyDescent="0.25">
      <c r="A9625" s="15"/>
      <c r="B9625" s="5" t="s">
        <v>236</v>
      </c>
      <c r="C9625" s="57">
        <v>874000</v>
      </c>
      <c r="D9625" s="71">
        <v>849000</v>
      </c>
      <c r="E9625" s="84">
        <v>883000</v>
      </c>
      <c r="F9625" s="135">
        <v>577320</v>
      </c>
      <c r="G9625" s="76">
        <f t="shared" si="323"/>
        <v>577320</v>
      </c>
      <c r="H9625" s="3"/>
    </row>
    <row r="9626" spans="1:8" ht="15.75" customHeight="1" x14ac:dyDescent="0.25">
      <c r="A9626" s="15"/>
      <c r="B9626" s="8" t="s">
        <v>3393</v>
      </c>
      <c r="C9626" s="57">
        <v>594000</v>
      </c>
      <c r="D9626" s="71">
        <v>577000</v>
      </c>
      <c r="E9626" s="84">
        <v>600100</v>
      </c>
      <c r="F9626" s="135">
        <v>392360</v>
      </c>
      <c r="G9626" s="76">
        <f t="shared" si="323"/>
        <v>392360</v>
      </c>
      <c r="H9626" s="3"/>
    </row>
    <row r="9627" spans="1:8" ht="15.75" customHeight="1" x14ac:dyDescent="0.25">
      <c r="A9627" s="15"/>
      <c r="B9627" s="8" t="s">
        <v>3394</v>
      </c>
      <c r="C9627" s="57">
        <v>278000</v>
      </c>
      <c r="D9627" s="71">
        <v>270000</v>
      </c>
      <c r="E9627" s="84">
        <v>280800</v>
      </c>
      <c r="F9627" s="135">
        <v>183600</v>
      </c>
      <c r="G9627" s="76">
        <f t="shared" si="323"/>
        <v>183600</v>
      </c>
      <c r="H9627" s="3"/>
    </row>
    <row r="9628" spans="1:8" ht="15.75" customHeight="1" x14ac:dyDescent="0.25">
      <c r="A9628" s="15"/>
      <c r="B9628" s="8" t="s">
        <v>3395</v>
      </c>
      <c r="C9628" s="57">
        <v>334000</v>
      </c>
      <c r="D9628" s="71">
        <v>324000</v>
      </c>
      <c r="E9628" s="84">
        <v>337000</v>
      </c>
      <c r="F9628" s="135">
        <v>220320</v>
      </c>
      <c r="G9628" s="76">
        <f t="shared" si="323"/>
        <v>220320</v>
      </c>
      <c r="H9628" s="3"/>
    </row>
    <row r="9629" spans="1:8" ht="15.75" customHeight="1" x14ac:dyDescent="0.25">
      <c r="A9629" s="15"/>
      <c r="B9629" s="8" t="s">
        <v>3396</v>
      </c>
      <c r="C9629" s="57">
        <v>278000</v>
      </c>
      <c r="D9629" s="71">
        <v>270000</v>
      </c>
      <c r="E9629" s="84">
        <v>280800</v>
      </c>
      <c r="F9629" s="135">
        <v>183600</v>
      </c>
      <c r="G9629" s="76">
        <f t="shared" si="323"/>
        <v>183600</v>
      </c>
      <c r="H9629" s="3"/>
    </row>
    <row r="9630" spans="1:8" ht="15.75" customHeight="1" x14ac:dyDescent="0.25">
      <c r="A9630" s="15"/>
      <c r="B9630" s="8" t="s">
        <v>3397</v>
      </c>
      <c r="C9630" s="57">
        <v>512000</v>
      </c>
      <c r="D9630" s="71">
        <v>497000</v>
      </c>
      <c r="E9630" s="84">
        <v>516900</v>
      </c>
      <c r="F9630" s="135">
        <v>337960</v>
      </c>
      <c r="G9630" s="76">
        <f t="shared" si="323"/>
        <v>337960</v>
      </c>
      <c r="H9630" s="3"/>
    </row>
    <row r="9631" spans="1:8" ht="15.75" customHeight="1" x14ac:dyDescent="0.25">
      <c r="A9631" s="15"/>
      <c r="B9631" s="8" t="s">
        <v>3398</v>
      </c>
      <c r="C9631" s="57">
        <v>1363000</v>
      </c>
      <c r="D9631" s="71">
        <v>1323000</v>
      </c>
      <c r="E9631" s="84">
        <v>1375900</v>
      </c>
      <c r="F9631" s="135">
        <v>899640</v>
      </c>
      <c r="G9631" s="76">
        <f t="shared" si="323"/>
        <v>899640</v>
      </c>
      <c r="H9631" s="3"/>
    </row>
    <row r="9632" spans="1:8" ht="15.75" customHeight="1" x14ac:dyDescent="0.25">
      <c r="A9632" s="15"/>
      <c r="B9632" s="8" t="s">
        <v>3399</v>
      </c>
      <c r="C9632" s="57">
        <v>278000</v>
      </c>
      <c r="D9632" s="71">
        <v>270000</v>
      </c>
      <c r="E9632" s="84">
        <v>280800</v>
      </c>
      <c r="F9632" s="135">
        <v>183600</v>
      </c>
      <c r="G9632" s="76">
        <f t="shared" si="323"/>
        <v>183600</v>
      </c>
      <c r="H9632" s="3"/>
    </row>
    <row r="9633" spans="1:8" ht="15.75" customHeight="1" x14ac:dyDescent="0.25">
      <c r="A9633" s="15"/>
      <c r="B9633" s="8" t="s">
        <v>3400</v>
      </c>
      <c r="C9633" s="57">
        <v>278000</v>
      </c>
      <c r="D9633" s="71">
        <v>270000</v>
      </c>
      <c r="E9633" s="84">
        <v>280800</v>
      </c>
      <c r="F9633" s="135">
        <v>183600</v>
      </c>
      <c r="G9633" s="76">
        <f t="shared" si="323"/>
        <v>183600</v>
      </c>
      <c r="H9633" s="3"/>
    </row>
    <row r="9634" spans="1:8" ht="15.75" customHeight="1" x14ac:dyDescent="0.25">
      <c r="A9634" s="15"/>
      <c r="B9634" s="8" t="s">
        <v>3401</v>
      </c>
      <c r="C9634" s="57">
        <v>1645000</v>
      </c>
      <c r="D9634" s="71">
        <v>1597000</v>
      </c>
      <c r="E9634" s="84">
        <v>1660900</v>
      </c>
      <c r="F9634" s="135">
        <v>1085960</v>
      </c>
      <c r="G9634" s="76">
        <f t="shared" si="323"/>
        <v>1085960</v>
      </c>
      <c r="H9634" s="3"/>
    </row>
    <row r="9635" spans="1:8" ht="15.75" customHeight="1" x14ac:dyDescent="0.25">
      <c r="A9635" s="15"/>
      <c r="B9635" s="8" t="s">
        <v>3402</v>
      </c>
      <c r="C9635" s="57">
        <v>1750000</v>
      </c>
      <c r="D9635" s="71">
        <v>1699000</v>
      </c>
      <c r="E9635" s="84">
        <v>1767000</v>
      </c>
      <c r="F9635" s="135">
        <v>1155320</v>
      </c>
      <c r="G9635" s="76">
        <f t="shared" si="323"/>
        <v>1155320</v>
      </c>
      <c r="H9635" s="3"/>
    </row>
    <row r="9636" spans="1:8" ht="15.75" customHeight="1" x14ac:dyDescent="0.25">
      <c r="A9636" s="15"/>
      <c r="B9636" s="8" t="s">
        <v>3403</v>
      </c>
      <c r="C9636" s="57">
        <v>278000</v>
      </c>
      <c r="D9636" s="71">
        <v>270000</v>
      </c>
      <c r="E9636" s="84">
        <v>280800</v>
      </c>
      <c r="F9636" s="135">
        <v>183600</v>
      </c>
      <c r="G9636" s="76">
        <f t="shared" si="323"/>
        <v>183600</v>
      </c>
      <c r="H9636" s="3"/>
    </row>
    <row r="9637" spans="1:8" ht="15.75" customHeight="1" x14ac:dyDescent="0.25">
      <c r="A9637" s="15"/>
      <c r="B9637" s="8" t="s">
        <v>3404</v>
      </c>
      <c r="C9637" s="57">
        <v>7929000</v>
      </c>
      <c r="D9637" s="71">
        <v>7698000</v>
      </c>
      <c r="E9637" s="84">
        <v>8005900</v>
      </c>
      <c r="F9637" s="135">
        <v>5234640</v>
      </c>
      <c r="G9637" s="76">
        <f t="shared" si="323"/>
        <v>5234640</v>
      </c>
      <c r="H9637" s="3"/>
    </row>
    <row r="9638" spans="1:8" ht="15.75" customHeight="1" x14ac:dyDescent="0.25">
      <c r="A9638" s="15"/>
      <c r="B9638" s="8" t="s">
        <v>3405</v>
      </c>
      <c r="C9638" s="57">
        <v>1927000</v>
      </c>
      <c r="D9638" s="71">
        <v>1871000</v>
      </c>
      <c r="E9638" s="84">
        <v>1945800</v>
      </c>
      <c r="F9638" s="135">
        <v>1272280</v>
      </c>
      <c r="G9638" s="76">
        <f t="shared" si="323"/>
        <v>1272280</v>
      </c>
      <c r="H9638" s="3"/>
    </row>
    <row r="9639" spans="1:8" ht="15.75" customHeight="1" x14ac:dyDescent="0.25">
      <c r="A9639" s="15"/>
      <c r="B9639" s="8" t="s">
        <v>3406</v>
      </c>
      <c r="C9639" s="57">
        <v>341000</v>
      </c>
      <c r="D9639" s="71">
        <v>331000</v>
      </c>
      <c r="E9639" s="84">
        <v>344200</v>
      </c>
      <c r="F9639" s="135">
        <v>225080</v>
      </c>
      <c r="G9639" s="76">
        <f t="shared" si="323"/>
        <v>225080</v>
      </c>
      <c r="H9639" s="3"/>
    </row>
    <row r="9640" spans="1:8" ht="15.75" customHeight="1" x14ac:dyDescent="0.25">
      <c r="A9640" s="15"/>
      <c r="B9640" s="8" t="s">
        <v>3407</v>
      </c>
      <c r="C9640" s="57">
        <v>192000</v>
      </c>
      <c r="D9640" s="71">
        <v>186000</v>
      </c>
      <c r="E9640" s="84">
        <v>193400</v>
      </c>
      <c r="F9640" s="135">
        <v>126480</v>
      </c>
      <c r="G9640" s="76">
        <f t="shared" si="323"/>
        <v>126480</v>
      </c>
      <c r="H9640" s="3"/>
    </row>
    <row r="9641" spans="1:8" ht="15.75" customHeight="1" x14ac:dyDescent="0.25">
      <c r="A9641" s="15"/>
      <c r="B9641" s="8" t="s">
        <v>3408</v>
      </c>
      <c r="C9641" s="57">
        <v>192000</v>
      </c>
      <c r="D9641" s="71">
        <v>186000</v>
      </c>
      <c r="E9641" s="84">
        <v>193400</v>
      </c>
      <c r="F9641" s="135">
        <v>126480</v>
      </c>
      <c r="G9641" s="76">
        <f t="shared" si="323"/>
        <v>126480</v>
      </c>
      <c r="H9641" s="3"/>
    </row>
    <row r="9642" spans="1:8" ht="15.75" customHeight="1" x14ac:dyDescent="0.25">
      <c r="A9642" s="15"/>
      <c r="B9642" s="8" t="s">
        <v>3409</v>
      </c>
      <c r="C9642" s="57">
        <v>192000</v>
      </c>
      <c r="D9642" s="71">
        <v>186000</v>
      </c>
      <c r="E9642" s="84">
        <v>193400</v>
      </c>
      <c r="F9642" s="135">
        <v>126480</v>
      </c>
      <c r="G9642" s="76">
        <f t="shared" si="323"/>
        <v>126480</v>
      </c>
      <c r="H9642" s="3"/>
    </row>
    <row r="9643" spans="1:8" ht="15.75" customHeight="1" x14ac:dyDescent="0.25">
      <c r="A9643" s="15"/>
      <c r="B9643" s="8" t="s">
        <v>3410</v>
      </c>
      <c r="C9643" s="57">
        <v>192000</v>
      </c>
      <c r="D9643" s="71">
        <v>186000</v>
      </c>
      <c r="E9643" s="84">
        <v>193400</v>
      </c>
      <c r="F9643" s="135">
        <v>126480</v>
      </c>
      <c r="G9643" s="76">
        <f t="shared" si="323"/>
        <v>126480</v>
      </c>
      <c r="H9643" s="3"/>
    </row>
    <row r="9644" spans="1:8" ht="15.75" customHeight="1" x14ac:dyDescent="0.25">
      <c r="A9644" s="15"/>
      <c r="B9644" s="8" t="s">
        <v>3411</v>
      </c>
      <c r="C9644" s="57">
        <v>192000</v>
      </c>
      <c r="D9644" s="71">
        <v>186000</v>
      </c>
      <c r="E9644" s="84">
        <v>193400</v>
      </c>
      <c r="F9644" s="135">
        <v>126480</v>
      </c>
      <c r="G9644" s="76">
        <f t="shared" si="323"/>
        <v>126480</v>
      </c>
      <c r="H9644" s="3"/>
    </row>
    <row r="9645" spans="1:8" ht="15.75" customHeight="1" x14ac:dyDescent="0.25">
      <c r="A9645" s="15"/>
      <c r="B9645" s="8" t="s">
        <v>3412</v>
      </c>
      <c r="C9645" s="57">
        <v>1076000</v>
      </c>
      <c r="D9645" s="71">
        <v>1045000</v>
      </c>
      <c r="E9645" s="84">
        <v>1086800</v>
      </c>
      <c r="F9645" s="135">
        <v>710600</v>
      </c>
      <c r="G9645" s="76">
        <f t="shared" si="323"/>
        <v>710600</v>
      </c>
      <c r="H9645" s="3"/>
    </row>
    <row r="9646" spans="1:8" ht="15.75" customHeight="1" x14ac:dyDescent="0.25">
      <c r="A9646" s="15"/>
      <c r="B9646" s="8" t="s">
        <v>3413</v>
      </c>
      <c r="C9646" s="57">
        <v>1076000</v>
      </c>
      <c r="D9646" s="71">
        <v>1045000</v>
      </c>
      <c r="E9646" s="84">
        <v>1086800</v>
      </c>
      <c r="F9646" s="135">
        <v>710600</v>
      </c>
      <c r="G9646" s="76">
        <f t="shared" si="323"/>
        <v>710600</v>
      </c>
      <c r="H9646" s="3"/>
    </row>
    <row r="9647" spans="1:8" ht="15.75" customHeight="1" x14ac:dyDescent="0.25">
      <c r="A9647" s="15"/>
      <c r="B9647" s="8" t="s">
        <v>3414</v>
      </c>
      <c r="C9647" s="57">
        <v>341000</v>
      </c>
      <c r="D9647" s="71">
        <v>331000</v>
      </c>
      <c r="E9647" s="84">
        <v>344200</v>
      </c>
      <c r="F9647" s="135">
        <v>225080</v>
      </c>
      <c r="G9647" s="76">
        <f t="shared" si="323"/>
        <v>225080</v>
      </c>
      <c r="H9647" s="3"/>
    </row>
    <row r="9648" spans="1:8" ht="15.75" customHeight="1" x14ac:dyDescent="0.25">
      <c r="A9648" s="15"/>
      <c r="B9648" s="8" t="s">
        <v>3415</v>
      </c>
      <c r="C9648" s="57">
        <v>341000</v>
      </c>
      <c r="D9648" s="71">
        <v>331000</v>
      </c>
      <c r="E9648" s="84">
        <v>344200</v>
      </c>
      <c r="F9648" s="135">
        <v>225080</v>
      </c>
      <c r="G9648" s="76">
        <f t="shared" si="323"/>
        <v>225080</v>
      </c>
      <c r="H9648" s="3"/>
    </row>
    <row r="9649" spans="1:8" ht="15.75" customHeight="1" x14ac:dyDescent="0.25">
      <c r="A9649" s="15"/>
      <c r="B9649" s="8" t="s">
        <v>3416</v>
      </c>
      <c r="C9649" s="57">
        <v>136000</v>
      </c>
      <c r="D9649" s="71">
        <v>132000</v>
      </c>
      <c r="E9649" s="84">
        <v>137300</v>
      </c>
      <c r="F9649" s="135">
        <v>89760</v>
      </c>
      <c r="G9649" s="76">
        <f t="shared" si="323"/>
        <v>89760</v>
      </c>
      <c r="H9649" s="3"/>
    </row>
    <row r="9650" spans="1:8" ht="15.75" customHeight="1" x14ac:dyDescent="0.25">
      <c r="A9650" s="15"/>
      <c r="B9650" s="8" t="s">
        <v>3417</v>
      </c>
      <c r="C9650" s="57">
        <v>341000</v>
      </c>
      <c r="D9650" s="71">
        <v>331000</v>
      </c>
      <c r="E9650" s="84">
        <v>344200</v>
      </c>
      <c r="F9650" s="135">
        <v>225080</v>
      </c>
      <c r="G9650" s="76">
        <f t="shared" si="323"/>
        <v>225080</v>
      </c>
      <c r="H9650" s="3"/>
    </row>
    <row r="9651" spans="1:8" ht="15.75" customHeight="1" x14ac:dyDescent="0.25">
      <c r="A9651" s="15"/>
      <c r="B9651" s="8" t="s">
        <v>3418</v>
      </c>
      <c r="C9651" s="57">
        <v>341000</v>
      </c>
      <c r="D9651" s="71">
        <v>331000</v>
      </c>
      <c r="E9651" s="84">
        <v>344200</v>
      </c>
      <c r="F9651" s="135">
        <v>225080</v>
      </c>
      <c r="G9651" s="76">
        <f t="shared" si="323"/>
        <v>225080</v>
      </c>
      <c r="H9651" s="3"/>
    </row>
    <row r="9652" spans="1:8" ht="15.75" customHeight="1" x14ac:dyDescent="0.25">
      <c r="A9652" s="15"/>
      <c r="B9652" s="8" t="s">
        <v>3419</v>
      </c>
      <c r="C9652" s="57">
        <v>341000</v>
      </c>
      <c r="D9652" s="71">
        <v>331000</v>
      </c>
      <c r="E9652" s="84">
        <v>344200</v>
      </c>
      <c r="F9652" s="135">
        <v>225080</v>
      </c>
      <c r="G9652" s="76">
        <f t="shared" ref="G9652:G9683" si="324">SMALL(C9652:F9652,1)</f>
        <v>225080</v>
      </c>
      <c r="H9652" s="3"/>
    </row>
    <row r="9653" spans="1:8" ht="15.75" customHeight="1" x14ac:dyDescent="0.25">
      <c r="A9653" s="15"/>
      <c r="B9653" s="8" t="s">
        <v>3349</v>
      </c>
      <c r="C9653" s="57">
        <v>341000</v>
      </c>
      <c r="D9653" s="71">
        <v>331000</v>
      </c>
      <c r="E9653" s="84">
        <v>344200</v>
      </c>
      <c r="F9653" s="135">
        <v>225080</v>
      </c>
      <c r="G9653" s="76">
        <f t="shared" si="324"/>
        <v>225080</v>
      </c>
      <c r="H9653" s="3"/>
    </row>
    <row r="9654" spans="1:8" ht="15.75" customHeight="1" x14ac:dyDescent="0.25">
      <c r="A9654" s="15"/>
      <c r="B9654" s="8" t="s">
        <v>3420</v>
      </c>
      <c r="C9654" s="57">
        <v>341000</v>
      </c>
      <c r="D9654" s="71">
        <v>331000</v>
      </c>
      <c r="E9654" s="84">
        <v>344200</v>
      </c>
      <c r="F9654" s="135">
        <v>225080</v>
      </c>
      <c r="G9654" s="76">
        <f t="shared" si="324"/>
        <v>225080</v>
      </c>
      <c r="H9654" s="3"/>
    </row>
    <row r="9655" spans="1:8" ht="15.75" customHeight="1" x14ac:dyDescent="0.25">
      <c r="A9655" s="15"/>
      <c r="B9655" s="8" t="s">
        <v>3421</v>
      </c>
      <c r="C9655" s="57">
        <v>341000</v>
      </c>
      <c r="D9655" s="71">
        <v>331000</v>
      </c>
      <c r="E9655" s="84">
        <v>344200</v>
      </c>
      <c r="F9655" s="135">
        <v>225080</v>
      </c>
      <c r="G9655" s="76">
        <f t="shared" si="324"/>
        <v>225080</v>
      </c>
      <c r="H9655" s="3"/>
    </row>
    <row r="9656" spans="1:8" ht="15.75" customHeight="1" x14ac:dyDescent="0.25">
      <c r="A9656" s="15"/>
      <c r="B9656" s="8" t="s">
        <v>3422</v>
      </c>
      <c r="C9656" s="57">
        <v>512000</v>
      </c>
      <c r="D9656" s="71">
        <v>497000</v>
      </c>
      <c r="E9656" s="84">
        <v>516900</v>
      </c>
      <c r="F9656" s="135">
        <v>337960</v>
      </c>
      <c r="G9656" s="76">
        <f t="shared" si="324"/>
        <v>337960</v>
      </c>
      <c r="H9656" s="3"/>
    </row>
    <row r="9657" spans="1:8" ht="15.75" customHeight="1" x14ac:dyDescent="0.25">
      <c r="A9657" s="15"/>
      <c r="B9657" s="8" t="s">
        <v>3423</v>
      </c>
      <c r="C9657" s="57">
        <v>512000</v>
      </c>
      <c r="D9657" s="71">
        <v>497000</v>
      </c>
      <c r="E9657" s="84">
        <v>516900</v>
      </c>
      <c r="F9657" s="135">
        <v>337960</v>
      </c>
      <c r="G9657" s="76">
        <f t="shared" si="324"/>
        <v>337960</v>
      </c>
      <c r="H9657" s="3"/>
    </row>
    <row r="9658" spans="1:8" ht="15.75" customHeight="1" x14ac:dyDescent="0.25">
      <c r="A9658" s="15"/>
      <c r="B9658" s="8" t="s">
        <v>3424</v>
      </c>
      <c r="C9658" s="57">
        <v>794000</v>
      </c>
      <c r="D9658" s="71">
        <v>771000</v>
      </c>
      <c r="E9658" s="84">
        <v>801800</v>
      </c>
      <c r="F9658" s="135">
        <v>524280</v>
      </c>
      <c r="G9658" s="76">
        <f t="shared" si="324"/>
        <v>524280</v>
      </c>
      <c r="H9658" s="3"/>
    </row>
    <row r="9659" spans="1:8" ht="15.75" customHeight="1" x14ac:dyDescent="0.25">
      <c r="A9659" s="15"/>
      <c r="B9659" s="5" t="s">
        <v>273</v>
      </c>
      <c r="C9659" s="57">
        <v>874000</v>
      </c>
      <c r="D9659" s="71">
        <v>849000</v>
      </c>
      <c r="E9659" s="84">
        <v>883000</v>
      </c>
      <c r="F9659" s="135">
        <v>577320</v>
      </c>
      <c r="G9659" s="76">
        <f t="shared" si="324"/>
        <v>577320</v>
      </c>
      <c r="H9659" s="3"/>
    </row>
    <row r="9660" spans="1:8" ht="15.75" customHeight="1" x14ac:dyDescent="0.25">
      <c r="A9660" s="15"/>
      <c r="B9660" s="8" t="s">
        <v>3425</v>
      </c>
      <c r="C9660" s="57">
        <v>512000</v>
      </c>
      <c r="D9660" s="71">
        <v>497000</v>
      </c>
      <c r="E9660" s="84">
        <v>516900</v>
      </c>
      <c r="F9660" s="135">
        <v>337960</v>
      </c>
      <c r="G9660" s="76">
        <f t="shared" si="324"/>
        <v>337960</v>
      </c>
      <c r="H9660" s="3"/>
    </row>
    <row r="9661" spans="1:8" ht="15.75" customHeight="1" x14ac:dyDescent="0.25">
      <c r="A9661" s="15"/>
      <c r="B9661" s="8" t="s">
        <v>3426</v>
      </c>
      <c r="C9661" s="57">
        <v>794000</v>
      </c>
      <c r="D9661" s="71">
        <v>771000</v>
      </c>
      <c r="E9661" s="84">
        <v>801800</v>
      </c>
      <c r="F9661" s="135">
        <v>524280</v>
      </c>
      <c r="G9661" s="76">
        <f t="shared" si="324"/>
        <v>524280</v>
      </c>
      <c r="H9661" s="3"/>
    </row>
    <row r="9662" spans="1:8" ht="15.75" customHeight="1" x14ac:dyDescent="0.25">
      <c r="A9662" s="15"/>
      <c r="B9662" s="8" t="s">
        <v>3427</v>
      </c>
      <c r="C9662" s="57">
        <v>1363000</v>
      </c>
      <c r="D9662" s="71">
        <v>1323000</v>
      </c>
      <c r="E9662" s="84">
        <v>1375900</v>
      </c>
      <c r="F9662" s="135">
        <v>899640</v>
      </c>
      <c r="G9662" s="76">
        <f t="shared" si="324"/>
        <v>899640</v>
      </c>
      <c r="H9662" s="3"/>
    </row>
    <row r="9663" spans="1:8" ht="15.75" customHeight="1" x14ac:dyDescent="0.25">
      <c r="A9663" s="15"/>
      <c r="B9663" s="8" t="s">
        <v>3428</v>
      </c>
      <c r="C9663" s="57">
        <v>794000</v>
      </c>
      <c r="D9663" s="71">
        <v>771000</v>
      </c>
      <c r="E9663" s="84">
        <v>801800</v>
      </c>
      <c r="F9663" s="135">
        <v>524280</v>
      </c>
      <c r="G9663" s="76">
        <f t="shared" si="324"/>
        <v>524280</v>
      </c>
      <c r="H9663" s="3"/>
    </row>
    <row r="9664" spans="1:8" ht="15.75" customHeight="1" x14ac:dyDescent="0.25">
      <c r="A9664" s="15"/>
      <c r="B9664" s="8" t="s">
        <v>3429</v>
      </c>
      <c r="C9664" s="57">
        <v>187000</v>
      </c>
      <c r="D9664" s="71">
        <v>182000</v>
      </c>
      <c r="E9664" s="84">
        <v>189300</v>
      </c>
      <c r="F9664" s="135">
        <v>123760</v>
      </c>
      <c r="G9664" s="76">
        <f t="shared" si="324"/>
        <v>123760</v>
      </c>
      <c r="H9664" s="3"/>
    </row>
    <row r="9665" spans="1:8" ht="15.75" customHeight="1" x14ac:dyDescent="0.25">
      <c r="A9665" s="15"/>
      <c r="B9665" s="8" t="s">
        <v>3430</v>
      </c>
      <c r="C9665" s="57">
        <v>187000</v>
      </c>
      <c r="D9665" s="71">
        <v>182000</v>
      </c>
      <c r="E9665" s="84">
        <v>189300</v>
      </c>
      <c r="F9665" s="135">
        <v>123760</v>
      </c>
      <c r="G9665" s="76">
        <f t="shared" si="324"/>
        <v>123760</v>
      </c>
      <c r="H9665" s="3"/>
    </row>
    <row r="9666" spans="1:8" ht="15.75" customHeight="1" x14ac:dyDescent="0.25">
      <c r="A9666" s="15"/>
      <c r="B9666" s="8" t="s">
        <v>3431</v>
      </c>
      <c r="C9666" s="57">
        <v>187000</v>
      </c>
      <c r="D9666" s="71">
        <v>182000</v>
      </c>
      <c r="E9666" s="84">
        <v>189300</v>
      </c>
      <c r="F9666" s="135">
        <v>123760</v>
      </c>
      <c r="G9666" s="76">
        <f t="shared" si="324"/>
        <v>123760</v>
      </c>
      <c r="H9666" s="3"/>
    </row>
    <row r="9667" spans="1:8" ht="15.75" customHeight="1" x14ac:dyDescent="0.25">
      <c r="A9667" s="15"/>
      <c r="B9667" s="8" t="s">
        <v>3432</v>
      </c>
      <c r="C9667" s="57">
        <v>1557000</v>
      </c>
      <c r="D9667" s="71">
        <v>1512000</v>
      </c>
      <c r="E9667" s="84">
        <v>1572500</v>
      </c>
      <c r="F9667" s="135">
        <v>1028160</v>
      </c>
      <c r="G9667" s="76">
        <f t="shared" si="324"/>
        <v>1028160</v>
      </c>
      <c r="H9667" s="3"/>
    </row>
    <row r="9668" spans="1:8" ht="15.75" customHeight="1" x14ac:dyDescent="0.25">
      <c r="A9668" s="15"/>
      <c r="B9668" s="8" t="s">
        <v>3433</v>
      </c>
      <c r="C9668" s="57">
        <v>136000</v>
      </c>
      <c r="D9668" s="71">
        <v>132000</v>
      </c>
      <c r="E9668" s="84">
        <v>137300</v>
      </c>
      <c r="F9668" s="135">
        <v>89760</v>
      </c>
      <c r="G9668" s="76">
        <f t="shared" si="324"/>
        <v>89760</v>
      </c>
      <c r="H9668" s="3"/>
    </row>
    <row r="9669" spans="1:8" ht="15.75" customHeight="1" x14ac:dyDescent="0.25">
      <c r="A9669" s="15"/>
      <c r="B9669" s="8" t="s">
        <v>3434</v>
      </c>
      <c r="C9669" s="57">
        <v>136000</v>
      </c>
      <c r="D9669" s="71">
        <v>132000</v>
      </c>
      <c r="E9669" s="84">
        <v>137300</v>
      </c>
      <c r="F9669" s="135">
        <v>89760</v>
      </c>
      <c r="G9669" s="76">
        <f t="shared" si="324"/>
        <v>89760</v>
      </c>
      <c r="H9669" s="3"/>
    </row>
    <row r="9670" spans="1:8" ht="15.75" customHeight="1" x14ac:dyDescent="0.25">
      <c r="A9670" s="15"/>
      <c r="B9670" s="8" t="s">
        <v>3435</v>
      </c>
      <c r="C9670" s="57">
        <v>136000</v>
      </c>
      <c r="D9670" s="71">
        <v>132000</v>
      </c>
      <c r="E9670" s="84">
        <v>137300</v>
      </c>
      <c r="F9670" s="135">
        <v>89760</v>
      </c>
      <c r="G9670" s="76">
        <f t="shared" si="324"/>
        <v>89760</v>
      </c>
      <c r="H9670" s="3"/>
    </row>
    <row r="9671" spans="1:8" ht="15.75" customHeight="1" x14ac:dyDescent="0.25">
      <c r="A9671" s="15"/>
      <c r="B9671" s="8" t="s">
        <v>3436</v>
      </c>
      <c r="C9671" s="57">
        <v>136000</v>
      </c>
      <c r="D9671" s="71">
        <v>132000</v>
      </c>
      <c r="E9671" s="84">
        <v>137300</v>
      </c>
      <c r="F9671" s="135">
        <v>89760</v>
      </c>
      <c r="G9671" s="76">
        <f t="shared" si="324"/>
        <v>89760</v>
      </c>
      <c r="H9671" s="3"/>
    </row>
    <row r="9672" spans="1:8" ht="15.75" customHeight="1" x14ac:dyDescent="0.25">
      <c r="A9672" s="15"/>
      <c r="B9672" s="8" t="s">
        <v>3437</v>
      </c>
      <c r="C9672" s="57">
        <v>136000</v>
      </c>
      <c r="D9672" s="71">
        <v>132000</v>
      </c>
      <c r="E9672" s="84">
        <v>137300</v>
      </c>
      <c r="F9672" s="135">
        <v>89760</v>
      </c>
      <c r="G9672" s="76">
        <f t="shared" si="324"/>
        <v>89760</v>
      </c>
      <c r="H9672" s="3"/>
    </row>
    <row r="9673" spans="1:8" ht="15.75" customHeight="1" x14ac:dyDescent="0.25">
      <c r="A9673" s="15"/>
      <c r="B9673" s="8" t="s">
        <v>3438</v>
      </c>
      <c r="C9673" s="57">
        <v>136000</v>
      </c>
      <c r="D9673" s="71">
        <v>132000</v>
      </c>
      <c r="E9673" s="84">
        <v>137300</v>
      </c>
      <c r="F9673" s="135">
        <v>89760</v>
      </c>
      <c r="G9673" s="76">
        <f t="shared" si="324"/>
        <v>89760</v>
      </c>
      <c r="H9673" s="3"/>
    </row>
    <row r="9674" spans="1:8" ht="15.75" customHeight="1" x14ac:dyDescent="0.25">
      <c r="A9674" s="15"/>
      <c r="B9674" s="8" t="s">
        <v>3439</v>
      </c>
      <c r="C9674" s="57">
        <v>136000</v>
      </c>
      <c r="D9674" s="71">
        <v>132000</v>
      </c>
      <c r="E9674" s="84">
        <v>137300</v>
      </c>
      <c r="F9674" s="135">
        <v>89760</v>
      </c>
      <c r="G9674" s="76">
        <f t="shared" si="324"/>
        <v>89760</v>
      </c>
      <c r="H9674" s="3"/>
    </row>
    <row r="9675" spans="1:8" ht="15.75" customHeight="1" x14ac:dyDescent="0.25">
      <c r="A9675" s="15"/>
      <c r="B9675" s="8" t="s">
        <v>3440</v>
      </c>
      <c r="C9675" s="57">
        <v>136000</v>
      </c>
      <c r="D9675" s="71">
        <v>132000</v>
      </c>
      <c r="E9675" s="84">
        <v>137300</v>
      </c>
      <c r="F9675" s="135">
        <v>89760</v>
      </c>
      <c r="G9675" s="76">
        <f t="shared" si="324"/>
        <v>89760</v>
      </c>
      <c r="H9675" s="3"/>
    </row>
    <row r="9676" spans="1:8" ht="15.75" customHeight="1" x14ac:dyDescent="0.25">
      <c r="A9676" s="15"/>
      <c r="B9676" s="8" t="s">
        <v>3441</v>
      </c>
      <c r="C9676" s="57">
        <v>136000</v>
      </c>
      <c r="D9676" s="71">
        <v>132000</v>
      </c>
      <c r="E9676" s="84">
        <v>137300</v>
      </c>
      <c r="F9676" s="135">
        <v>89760</v>
      </c>
      <c r="G9676" s="76">
        <f t="shared" si="324"/>
        <v>89760</v>
      </c>
      <c r="H9676" s="3"/>
    </row>
    <row r="9677" spans="1:8" ht="15.75" customHeight="1" x14ac:dyDescent="0.25">
      <c r="A9677" s="15"/>
      <c r="B9677" s="8" t="s">
        <v>3442</v>
      </c>
      <c r="C9677" s="57">
        <v>136000</v>
      </c>
      <c r="D9677" s="71">
        <v>132000</v>
      </c>
      <c r="E9677" s="84">
        <v>137300</v>
      </c>
      <c r="F9677" s="135">
        <v>89760</v>
      </c>
      <c r="G9677" s="76">
        <f t="shared" si="324"/>
        <v>89760</v>
      </c>
      <c r="H9677" s="3"/>
    </row>
    <row r="9678" spans="1:8" ht="15.75" customHeight="1" x14ac:dyDescent="0.25">
      <c r="A9678" s="15"/>
      <c r="B9678" s="8" t="s">
        <v>3443</v>
      </c>
      <c r="C9678" s="57">
        <v>136000</v>
      </c>
      <c r="D9678" s="71">
        <v>132000</v>
      </c>
      <c r="E9678" s="84">
        <v>137300</v>
      </c>
      <c r="F9678" s="135">
        <v>89760</v>
      </c>
      <c r="G9678" s="76">
        <f t="shared" si="324"/>
        <v>89760</v>
      </c>
      <c r="H9678" s="3"/>
    </row>
    <row r="9679" spans="1:8" ht="15.75" customHeight="1" x14ac:dyDescent="0.25">
      <c r="A9679" s="15"/>
      <c r="B9679" s="8" t="s">
        <v>3444</v>
      </c>
      <c r="C9679" s="57">
        <v>136000</v>
      </c>
      <c r="D9679" s="71">
        <v>132000</v>
      </c>
      <c r="E9679" s="84">
        <v>137300</v>
      </c>
      <c r="F9679" s="135">
        <v>89760</v>
      </c>
      <c r="G9679" s="76">
        <f t="shared" si="324"/>
        <v>89760</v>
      </c>
      <c r="H9679" s="3"/>
    </row>
    <row r="9680" spans="1:8" ht="15.75" customHeight="1" x14ac:dyDescent="0.25">
      <c r="A9680" s="15"/>
      <c r="B9680" s="8" t="s">
        <v>3445</v>
      </c>
      <c r="C9680" s="57">
        <v>136000</v>
      </c>
      <c r="D9680" s="71">
        <v>132000</v>
      </c>
      <c r="E9680" s="84">
        <v>137300</v>
      </c>
      <c r="F9680" s="135">
        <v>89760</v>
      </c>
      <c r="G9680" s="76">
        <f t="shared" si="324"/>
        <v>89760</v>
      </c>
      <c r="H9680" s="3"/>
    </row>
    <row r="9681" spans="1:8" ht="15.75" customHeight="1" x14ac:dyDescent="0.25">
      <c r="A9681" s="15"/>
      <c r="B9681" s="8" t="s">
        <v>3446</v>
      </c>
      <c r="C9681" s="57">
        <v>136000</v>
      </c>
      <c r="D9681" s="71">
        <v>132000</v>
      </c>
      <c r="E9681" s="84">
        <v>137300</v>
      </c>
      <c r="F9681" s="135">
        <v>89760</v>
      </c>
      <c r="G9681" s="76">
        <f t="shared" si="324"/>
        <v>89760</v>
      </c>
      <c r="H9681" s="3"/>
    </row>
    <row r="9682" spans="1:8" ht="15.75" customHeight="1" x14ac:dyDescent="0.25">
      <c r="A9682" s="15"/>
      <c r="B9682" s="8" t="s">
        <v>3447</v>
      </c>
      <c r="C9682" s="57">
        <v>512000</v>
      </c>
      <c r="D9682" s="71">
        <v>497000</v>
      </c>
      <c r="E9682" s="84">
        <v>516900</v>
      </c>
      <c r="F9682" s="135">
        <v>337960</v>
      </c>
      <c r="G9682" s="76">
        <f t="shared" si="324"/>
        <v>337960</v>
      </c>
      <c r="H9682" s="3"/>
    </row>
    <row r="9683" spans="1:8" ht="15.75" customHeight="1" x14ac:dyDescent="0.25">
      <c r="A9683" s="15"/>
      <c r="B9683" s="8" t="s">
        <v>3448</v>
      </c>
      <c r="C9683" s="57">
        <v>72000</v>
      </c>
      <c r="D9683" s="71">
        <v>70000</v>
      </c>
      <c r="E9683" s="84">
        <v>72800</v>
      </c>
      <c r="F9683" s="135">
        <v>47600</v>
      </c>
      <c r="G9683" s="76">
        <f t="shared" si="324"/>
        <v>47600</v>
      </c>
      <c r="H9683" s="3"/>
    </row>
    <row r="9684" spans="1:8" ht="15.75" customHeight="1" x14ac:dyDescent="0.25">
      <c r="A9684" s="15"/>
      <c r="B9684" s="8" t="s">
        <v>3449</v>
      </c>
      <c r="C9684" s="57">
        <v>623000</v>
      </c>
      <c r="D9684" s="71">
        <v>605000</v>
      </c>
      <c r="E9684" s="84">
        <v>629200</v>
      </c>
      <c r="F9684" s="135">
        <v>411400</v>
      </c>
      <c r="G9684" s="76">
        <f t="shared" ref="G9684:G9686" si="325">SMALL(C9684:F9684,1)</f>
        <v>411400</v>
      </c>
      <c r="H9684" s="3"/>
    </row>
    <row r="9685" spans="1:8" ht="15.75" customHeight="1" x14ac:dyDescent="0.25">
      <c r="A9685" s="15"/>
      <c r="B9685" s="8" t="s">
        <v>3450</v>
      </c>
      <c r="C9685" s="57">
        <v>623000</v>
      </c>
      <c r="D9685" s="71">
        <v>605000</v>
      </c>
      <c r="E9685" s="84">
        <v>629200</v>
      </c>
      <c r="F9685" s="135">
        <v>411400</v>
      </c>
      <c r="G9685" s="76">
        <f t="shared" si="325"/>
        <v>411400</v>
      </c>
      <c r="H9685" s="3"/>
    </row>
    <row r="9686" spans="1:8" ht="15.75" customHeight="1" x14ac:dyDescent="0.25">
      <c r="A9686" s="15"/>
      <c r="B9686" s="8" t="s">
        <v>3451</v>
      </c>
      <c r="C9686" s="57">
        <v>512000</v>
      </c>
      <c r="D9686" s="71">
        <v>497000</v>
      </c>
      <c r="E9686" s="84">
        <v>516900</v>
      </c>
      <c r="F9686" s="135">
        <v>337960</v>
      </c>
      <c r="G9686" s="76">
        <f t="shared" si="325"/>
        <v>337960</v>
      </c>
      <c r="H9686" s="3"/>
    </row>
    <row r="9687" spans="1:8" ht="15.75" customHeight="1" x14ac:dyDescent="0.25">
      <c r="A9687" s="13" t="s">
        <v>0</v>
      </c>
      <c r="B9687" s="6" t="s">
        <v>66</v>
      </c>
      <c r="C9687" s="155" t="s">
        <v>2</v>
      </c>
      <c r="D9687" s="158" t="s">
        <v>2</v>
      </c>
      <c r="E9687" s="161" t="s">
        <v>2</v>
      </c>
      <c r="F9687" s="164" t="s">
        <v>2</v>
      </c>
      <c r="G9687" s="152" t="s">
        <v>2</v>
      </c>
      <c r="H9687" s="3"/>
    </row>
    <row r="9688" spans="1:8" ht="15.75" customHeight="1" x14ac:dyDescent="0.25">
      <c r="A9688" s="13"/>
      <c r="B9688" s="7" t="s">
        <v>3</v>
      </c>
      <c r="C9688" s="156"/>
      <c r="D9688" s="159"/>
      <c r="E9688" s="162"/>
      <c r="F9688" s="165"/>
      <c r="G9688" s="153"/>
      <c r="H9688" s="3"/>
    </row>
    <row r="9689" spans="1:8" ht="15.75" customHeight="1" x14ac:dyDescent="0.25">
      <c r="A9689" s="13">
        <v>4</v>
      </c>
      <c r="B9689" s="9" t="s">
        <v>1823</v>
      </c>
      <c r="C9689" s="157"/>
      <c r="D9689" s="160"/>
      <c r="E9689" s="163"/>
      <c r="F9689" s="166"/>
      <c r="G9689" s="154"/>
      <c r="H9689" s="3"/>
    </row>
    <row r="9690" spans="1:8" ht="15.75" customHeight="1" x14ac:dyDescent="0.25">
      <c r="A9690" s="14"/>
      <c r="B9690" s="8" t="s">
        <v>3452</v>
      </c>
      <c r="C9690" s="57">
        <v>136000</v>
      </c>
      <c r="D9690" s="71">
        <v>132000</v>
      </c>
      <c r="E9690" s="84">
        <v>137300</v>
      </c>
      <c r="F9690" s="135">
        <v>89760</v>
      </c>
      <c r="G9690" s="76">
        <f t="shared" ref="G9690:G9705" si="326">SMALL(C9690:F9690,1)</f>
        <v>89760</v>
      </c>
      <c r="H9690" s="3"/>
    </row>
    <row r="9691" spans="1:8" ht="15.75" customHeight="1" x14ac:dyDescent="0.25">
      <c r="A9691" s="14"/>
      <c r="B9691" s="8" t="s">
        <v>3453</v>
      </c>
      <c r="C9691" s="57">
        <v>136000</v>
      </c>
      <c r="D9691" s="71">
        <v>132000</v>
      </c>
      <c r="E9691" s="84">
        <v>137300</v>
      </c>
      <c r="F9691" s="135">
        <v>89760</v>
      </c>
      <c r="G9691" s="76">
        <f t="shared" si="326"/>
        <v>89760</v>
      </c>
      <c r="H9691" s="3"/>
    </row>
    <row r="9692" spans="1:8" ht="15.75" customHeight="1" x14ac:dyDescent="0.25">
      <c r="A9692" s="14"/>
      <c r="B9692" s="8" t="s">
        <v>3454</v>
      </c>
      <c r="C9692" s="57">
        <v>1076000</v>
      </c>
      <c r="D9692" s="71">
        <v>1045000</v>
      </c>
      <c r="E9692" s="84">
        <v>1086800</v>
      </c>
      <c r="F9692" s="135">
        <v>710600</v>
      </c>
      <c r="G9692" s="76">
        <f t="shared" si="326"/>
        <v>710600</v>
      </c>
      <c r="H9692" s="3"/>
    </row>
    <row r="9693" spans="1:8" ht="15.75" customHeight="1" x14ac:dyDescent="0.25">
      <c r="A9693" s="14"/>
      <c r="B9693" s="8" t="s">
        <v>3455</v>
      </c>
      <c r="C9693" s="57">
        <v>512000</v>
      </c>
      <c r="D9693" s="71">
        <v>497000</v>
      </c>
      <c r="E9693" s="84">
        <v>516900</v>
      </c>
      <c r="F9693" s="135">
        <v>337960</v>
      </c>
      <c r="G9693" s="76">
        <f t="shared" si="326"/>
        <v>337960</v>
      </c>
      <c r="H9693" s="3"/>
    </row>
    <row r="9694" spans="1:8" ht="15.75" customHeight="1" x14ac:dyDescent="0.25">
      <c r="A9694" s="14"/>
      <c r="B9694" s="8" t="s">
        <v>3456</v>
      </c>
      <c r="C9694" s="57">
        <v>1276000</v>
      </c>
      <c r="D9694" s="71">
        <v>1239000</v>
      </c>
      <c r="E9694" s="84">
        <v>1288600</v>
      </c>
      <c r="F9694" s="135">
        <v>842520</v>
      </c>
      <c r="G9694" s="76">
        <f t="shared" si="326"/>
        <v>842520</v>
      </c>
      <c r="H9694" s="3"/>
    </row>
    <row r="9695" spans="1:8" ht="15.75" customHeight="1" x14ac:dyDescent="0.25">
      <c r="A9695" s="14"/>
      <c r="B9695" s="8" t="s">
        <v>3457</v>
      </c>
      <c r="C9695" s="57">
        <v>341000</v>
      </c>
      <c r="D9695" s="71">
        <v>331000</v>
      </c>
      <c r="E9695" s="84">
        <v>344200</v>
      </c>
      <c r="F9695" s="135">
        <v>225080</v>
      </c>
      <c r="G9695" s="76">
        <f t="shared" si="326"/>
        <v>225080</v>
      </c>
      <c r="H9695" s="3"/>
    </row>
    <row r="9696" spans="1:8" ht="15.75" customHeight="1" x14ac:dyDescent="0.25">
      <c r="A9696" s="14"/>
      <c r="B9696" s="8" t="s">
        <v>3458</v>
      </c>
      <c r="C9696" s="57">
        <v>623000</v>
      </c>
      <c r="D9696" s="71">
        <v>605000</v>
      </c>
      <c r="E9696" s="84">
        <v>629200</v>
      </c>
      <c r="F9696" s="135">
        <v>411400</v>
      </c>
      <c r="G9696" s="76">
        <f t="shared" si="326"/>
        <v>411400</v>
      </c>
      <c r="H9696" s="3"/>
    </row>
    <row r="9697" spans="1:8" ht="15.75" customHeight="1" x14ac:dyDescent="0.25">
      <c r="A9697" s="14"/>
      <c r="B9697" s="5" t="s">
        <v>46</v>
      </c>
      <c r="C9697" s="57">
        <v>1276000</v>
      </c>
      <c r="D9697" s="71">
        <v>1239000</v>
      </c>
      <c r="E9697" s="84">
        <v>1288600</v>
      </c>
      <c r="F9697" s="135">
        <v>842520</v>
      </c>
      <c r="G9697" s="76">
        <f t="shared" si="326"/>
        <v>842520</v>
      </c>
      <c r="H9697" s="3"/>
    </row>
    <row r="9698" spans="1:8" ht="15.75" customHeight="1" x14ac:dyDescent="0.25">
      <c r="A9698" s="14"/>
      <c r="B9698" s="8" t="s">
        <v>3459</v>
      </c>
      <c r="C9698" s="57">
        <v>1276000</v>
      </c>
      <c r="D9698" s="71">
        <v>1239000</v>
      </c>
      <c r="E9698" s="84">
        <v>1288600</v>
      </c>
      <c r="F9698" s="135">
        <v>842520</v>
      </c>
      <c r="G9698" s="76">
        <f t="shared" si="326"/>
        <v>842520</v>
      </c>
      <c r="H9698" s="3"/>
    </row>
    <row r="9699" spans="1:8" ht="15.75" customHeight="1" x14ac:dyDescent="0.25">
      <c r="A9699" s="14"/>
      <c r="B9699" s="8" t="s">
        <v>3460</v>
      </c>
      <c r="C9699" s="57">
        <v>1076000</v>
      </c>
      <c r="D9699" s="71">
        <v>1045000</v>
      </c>
      <c r="E9699" s="84">
        <v>1086800</v>
      </c>
      <c r="F9699" s="135">
        <v>710600</v>
      </c>
      <c r="G9699" s="76">
        <f t="shared" si="326"/>
        <v>710600</v>
      </c>
      <c r="H9699" s="3"/>
    </row>
    <row r="9700" spans="1:8" ht="15.75" customHeight="1" x14ac:dyDescent="0.25">
      <c r="A9700" s="14"/>
      <c r="B9700" s="5" t="s">
        <v>306</v>
      </c>
      <c r="C9700" s="57">
        <v>2334000</v>
      </c>
      <c r="D9700" s="71">
        <v>2266000</v>
      </c>
      <c r="E9700" s="84">
        <v>2356600</v>
      </c>
      <c r="F9700" s="135">
        <v>1540880</v>
      </c>
      <c r="G9700" s="76">
        <f t="shared" si="326"/>
        <v>1540880</v>
      </c>
      <c r="H9700" s="3"/>
    </row>
    <row r="9701" spans="1:8" ht="15.75" customHeight="1" x14ac:dyDescent="0.25">
      <c r="A9701" s="14"/>
      <c r="B9701" s="8" t="s">
        <v>3461</v>
      </c>
      <c r="C9701" s="57">
        <v>623000</v>
      </c>
      <c r="D9701" s="71">
        <v>605000</v>
      </c>
      <c r="E9701" s="84">
        <v>629200</v>
      </c>
      <c r="F9701" s="135">
        <v>411400</v>
      </c>
      <c r="G9701" s="76">
        <f t="shared" si="326"/>
        <v>411400</v>
      </c>
      <c r="H9701" s="3"/>
    </row>
    <row r="9702" spans="1:8" ht="15.75" customHeight="1" x14ac:dyDescent="0.25">
      <c r="A9702" s="14"/>
      <c r="B9702" s="8" t="s">
        <v>3462</v>
      </c>
      <c r="C9702" s="57">
        <v>136000</v>
      </c>
      <c r="D9702" s="71">
        <v>132000</v>
      </c>
      <c r="E9702" s="84">
        <v>137300</v>
      </c>
      <c r="F9702" s="135">
        <v>89760</v>
      </c>
      <c r="G9702" s="76">
        <f t="shared" si="326"/>
        <v>89760</v>
      </c>
      <c r="H9702" s="3"/>
    </row>
    <row r="9703" spans="1:8" ht="15.75" customHeight="1" x14ac:dyDescent="0.25">
      <c r="A9703" s="14"/>
      <c r="B9703" s="8" t="s">
        <v>3463</v>
      </c>
      <c r="C9703" s="57">
        <v>341000</v>
      </c>
      <c r="D9703" s="71">
        <v>331000</v>
      </c>
      <c r="E9703" s="84">
        <v>344200</v>
      </c>
      <c r="F9703" s="135">
        <v>225080</v>
      </c>
      <c r="G9703" s="76">
        <f t="shared" si="326"/>
        <v>225080</v>
      </c>
      <c r="H9703" s="3"/>
    </row>
    <row r="9704" spans="1:8" ht="15.75" customHeight="1" x14ac:dyDescent="0.25">
      <c r="A9704" s="14"/>
      <c r="B9704" s="8" t="s">
        <v>3464</v>
      </c>
      <c r="C9704" s="57">
        <v>136000</v>
      </c>
      <c r="D9704" s="71">
        <v>132000</v>
      </c>
      <c r="E9704" s="84">
        <v>137300</v>
      </c>
      <c r="F9704" s="135">
        <v>89760</v>
      </c>
      <c r="G9704" s="76">
        <f t="shared" si="326"/>
        <v>89760</v>
      </c>
      <c r="H9704" s="3"/>
    </row>
    <row r="9705" spans="1:8" ht="15.75" customHeight="1" x14ac:dyDescent="0.25">
      <c r="A9705" s="14"/>
      <c r="B9705" s="8" t="s">
        <v>3465</v>
      </c>
      <c r="C9705" s="57">
        <v>72000</v>
      </c>
      <c r="D9705" s="71">
        <v>70000</v>
      </c>
      <c r="E9705" s="84">
        <v>72800</v>
      </c>
      <c r="F9705" s="135">
        <v>47600</v>
      </c>
      <c r="G9705" s="76">
        <f t="shared" si="326"/>
        <v>47600</v>
      </c>
      <c r="H9705" s="3"/>
    </row>
    <row r="9706" spans="1:8" ht="15.75" customHeight="1" x14ac:dyDescent="0.25">
      <c r="A9706" s="13" t="s">
        <v>0</v>
      </c>
      <c r="B9706" s="6" t="s">
        <v>67</v>
      </c>
      <c r="C9706" s="155" t="s">
        <v>2</v>
      </c>
      <c r="D9706" s="158" t="s">
        <v>2</v>
      </c>
      <c r="E9706" s="161" t="s">
        <v>2</v>
      </c>
      <c r="F9706" s="164" t="s">
        <v>2</v>
      </c>
      <c r="G9706" s="152" t="s">
        <v>2</v>
      </c>
      <c r="H9706" s="3"/>
    </row>
    <row r="9707" spans="1:8" ht="15.75" customHeight="1" x14ac:dyDescent="0.25">
      <c r="A9707" s="13"/>
      <c r="B9707" s="7" t="s">
        <v>3</v>
      </c>
      <c r="C9707" s="156"/>
      <c r="D9707" s="159"/>
      <c r="E9707" s="162"/>
      <c r="F9707" s="165"/>
      <c r="G9707" s="153"/>
      <c r="H9707" s="3"/>
    </row>
    <row r="9708" spans="1:8" ht="15.75" customHeight="1" x14ac:dyDescent="0.25">
      <c r="A9708" s="13">
        <v>5</v>
      </c>
      <c r="B9708" s="9" t="s">
        <v>1639</v>
      </c>
      <c r="C9708" s="157"/>
      <c r="D9708" s="160"/>
      <c r="E9708" s="163"/>
      <c r="F9708" s="166"/>
      <c r="G9708" s="154"/>
      <c r="H9708" s="3"/>
    </row>
    <row r="9709" spans="1:8" ht="15.75" customHeight="1" x14ac:dyDescent="0.25">
      <c r="A9709" s="14"/>
      <c r="B9709" s="8" t="s">
        <v>3466</v>
      </c>
      <c r="C9709" s="57">
        <v>512000</v>
      </c>
      <c r="D9709" s="71">
        <v>497000</v>
      </c>
      <c r="E9709" s="84">
        <v>516900</v>
      </c>
      <c r="F9709" s="135">
        <v>337960</v>
      </c>
      <c r="G9709" s="76">
        <f t="shared" ref="G9709:G9755" si="327">SMALL(C9709:F9709,1)</f>
        <v>337960</v>
      </c>
      <c r="H9709" s="3"/>
    </row>
    <row r="9710" spans="1:8" ht="15.75" customHeight="1" x14ac:dyDescent="0.25">
      <c r="A9710" s="14"/>
      <c r="B9710" s="8" t="s">
        <v>3335</v>
      </c>
      <c r="C9710" s="57">
        <v>341000</v>
      </c>
      <c r="D9710" s="71">
        <v>331000</v>
      </c>
      <c r="E9710" s="84">
        <v>344200</v>
      </c>
      <c r="F9710" s="135">
        <v>225080</v>
      </c>
      <c r="G9710" s="76">
        <f t="shared" si="327"/>
        <v>225080</v>
      </c>
      <c r="H9710" s="3"/>
    </row>
    <row r="9711" spans="1:8" ht="15.75" customHeight="1" x14ac:dyDescent="0.25">
      <c r="A9711" s="14"/>
      <c r="B9711" s="8" t="s">
        <v>3268</v>
      </c>
      <c r="C9711" s="57">
        <v>136000</v>
      </c>
      <c r="D9711" s="71">
        <v>132000</v>
      </c>
      <c r="E9711" s="84">
        <v>137300</v>
      </c>
      <c r="F9711" s="135">
        <v>89760</v>
      </c>
      <c r="G9711" s="76">
        <f t="shared" si="327"/>
        <v>89760</v>
      </c>
      <c r="H9711" s="3"/>
    </row>
    <row r="9712" spans="1:8" ht="15.75" customHeight="1" x14ac:dyDescent="0.25">
      <c r="A9712" s="14"/>
      <c r="B9712" s="8" t="s">
        <v>3467</v>
      </c>
      <c r="C9712" s="57">
        <v>136000</v>
      </c>
      <c r="D9712" s="71">
        <v>132000</v>
      </c>
      <c r="E9712" s="84">
        <v>137300</v>
      </c>
      <c r="F9712" s="135">
        <v>89760</v>
      </c>
      <c r="G9712" s="76">
        <f t="shared" si="327"/>
        <v>89760</v>
      </c>
      <c r="H9712" s="3"/>
    </row>
    <row r="9713" spans="1:8" ht="15.75" customHeight="1" x14ac:dyDescent="0.25">
      <c r="A9713" s="14"/>
      <c r="B9713" s="8" t="s">
        <v>3468</v>
      </c>
      <c r="C9713" s="57">
        <v>136000</v>
      </c>
      <c r="D9713" s="71">
        <v>132000</v>
      </c>
      <c r="E9713" s="84">
        <v>137300</v>
      </c>
      <c r="F9713" s="135">
        <v>89760</v>
      </c>
      <c r="G9713" s="76">
        <f t="shared" si="327"/>
        <v>89760</v>
      </c>
      <c r="H9713" s="3"/>
    </row>
    <row r="9714" spans="1:8" ht="15.75" customHeight="1" x14ac:dyDescent="0.25">
      <c r="A9714" s="14"/>
      <c r="B9714" s="8" t="s">
        <v>3469</v>
      </c>
      <c r="C9714" s="57">
        <v>136000</v>
      </c>
      <c r="D9714" s="71">
        <v>132000</v>
      </c>
      <c r="E9714" s="84">
        <v>137300</v>
      </c>
      <c r="F9714" s="135">
        <v>89760</v>
      </c>
      <c r="G9714" s="76">
        <f t="shared" si="327"/>
        <v>89760</v>
      </c>
      <c r="H9714" s="3"/>
    </row>
    <row r="9715" spans="1:8" ht="15.75" customHeight="1" x14ac:dyDescent="0.25">
      <c r="A9715" s="14"/>
      <c r="B9715" s="8" t="s">
        <v>3470</v>
      </c>
      <c r="C9715" s="57">
        <v>136000</v>
      </c>
      <c r="D9715" s="71">
        <v>132000</v>
      </c>
      <c r="E9715" s="84">
        <v>137300</v>
      </c>
      <c r="F9715" s="135">
        <v>89760</v>
      </c>
      <c r="G9715" s="76">
        <f t="shared" si="327"/>
        <v>89760</v>
      </c>
      <c r="H9715" s="3"/>
    </row>
    <row r="9716" spans="1:8" ht="15.75" customHeight="1" x14ac:dyDescent="0.25">
      <c r="A9716" s="14"/>
      <c r="B9716" s="8" t="s">
        <v>3471</v>
      </c>
      <c r="C9716" s="57">
        <v>136000</v>
      </c>
      <c r="D9716" s="71">
        <v>132000</v>
      </c>
      <c r="E9716" s="84">
        <v>137300</v>
      </c>
      <c r="F9716" s="135">
        <v>89760</v>
      </c>
      <c r="G9716" s="76">
        <f t="shared" si="327"/>
        <v>89760</v>
      </c>
      <c r="H9716" s="3"/>
    </row>
    <row r="9717" spans="1:8" ht="15.75" customHeight="1" x14ac:dyDescent="0.25">
      <c r="A9717" s="14"/>
      <c r="B9717" s="8" t="s">
        <v>3472</v>
      </c>
      <c r="C9717" s="57">
        <v>512000</v>
      </c>
      <c r="D9717" s="71">
        <v>497000</v>
      </c>
      <c r="E9717" s="84">
        <v>516900</v>
      </c>
      <c r="F9717" s="135">
        <v>337960</v>
      </c>
      <c r="G9717" s="76">
        <f t="shared" si="327"/>
        <v>337960</v>
      </c>
      <c r="H9717" s="3"/>
    </row>
    <row r="9718" spans="1:8" ht="15.75" customHeight="1" x14ac:dyDescent="0.25">
      <c r="A9718" s="14"/>
      <c r="B9718" s="8" t="s">
        <v>3473</v>
      </c>
      <c r="C9718" s="57">
        <v>512000</v>
      </c>
      <c r="D9718" s="71">
        <v>497000</v>
      </c>
      <c r="E9718" s="84">
        <v>516900</v>
      </c>
      <c r="F9718" s="135">
        <v>337960</v>
      </c>
      <c r="G9718" s="76">
        <f t="shared" si="327"/>
        <v>337960</v>
      </c>
      <c r="H9718" s="3"/>
    </row>
    <row r="9719" spans="1:8" ht="15.75" customHeight="1" x14ac:dyDescent="0.25">
      <c r="A9719" s="14"/>
      <c r="B9719" s="8" t="s">
        <v>3474</v>
      </c>
      <c r="C9719" s="57">
        <v>512000</v>
      </c>
      <c r="D9719" s="71">
        <v>497000</v>
      </c>
      <c r="E9719" s="84">
        <v>516900</v>
      </c>
      <c r="F9719" s="135">
        <v>337960</v>
      </c>
      <c r="G9719" s="76">
        <f t="shared" si="327"/>
        <v>337960</v>
      </c>
      <c r="H9719" s="3"/>
    </row>
    <row r="9720" spans="1:8" ht="15.75" customHeight="1" x14ac:dyDescent="0.25">
      <c r="A9720" s="14"/>
      <c r="B9720" s="8" t="s">
        <v>3475</v>
      </c>
      <c r="C9720" s="57">
        <v>1276000</v>
      </c>
      <c r="D9720" s="71">
        <v>1239000</v>
      </c>
      <c r="E9720" s="84">
        <v>1288600</v>
      </c>
      <c r="F9720" s="135">
        <v>842520</v>
      </c>
      <c r="G9720" s="76">
        <f t="shared" si="327"/>
        <v>842520</v>
      </c>
      <c r="H9720" s="3"/>
    </row>
    <row r="9721" spans="1:8" ht="15.75" customHeight="1" x14ac:dyDescent="0.25">
      <c r="A9721" s="14"/>
      <c r="B9721" s="8" t="s">
        <v>3476</v>
      </c>
      <c r="C9721" s="57">
        <v>187000</v>
      </c>
      <c r="D9721" s="71">
        <v>182000</v>
      </c>
      <c r="E9721" s="84">
        <v>189300</v>
      </c>
      <c r="F9721" s="135">
        <v>123760</v>
      </c>
      <c r="G9721" s="76">
        <f t="shared" si="327"/>
        <v>123760</v>
      </c>
      <c r="H9721" s="3"/>
    </row>
    <row r="9722" spans="1:8" ht="15.75" customHeight="1" x14ac:dyDescent="0.25">
      <c r="A9722" s="14"/>
      <c r="B9722" s="8" t="s">
        <v>3477</v>
      </c>
      <c r="C9722" s="57">
        <v>512000</v>
      </c>
      <c r="D9722" s="71">
        <v>497000</v>
      </c>
      <c r="E9722" s="84">
        <v>516900</v>
      </c>
      <c r="F9722" s="135">
        <v>337960</v>
      </c>
      <c r="G9722" s="76">
        <f t="shared" si="327"/>
        <v>337960</v>
      </c>
      <c r="H9722" s="3"/>
    </row>
    <row r="9723" spans="1:8" ht="15.75" customHeight="1" x14ac:dyDescent="0.25">
      <c r="A9723" s="14"/>
      <c r="B9723" s="8" t="s">
        <v>3478</v>
      </c>
      <c r="C9723" s="57">
        <v>512000</v>
      </c>
      <c r="D9723" s="71">
        <v>497000</v>
      </c>
      <c r="E9723" s="84">
        <v>516900</v>
      </c>
      <c r="F9723" s="135">
        <v>337960</v>
      </c>
      <c r="G9723" s="76">
        <f t="shared" si="327"/>
        <v>337960</v>
      </c>
      <c r="H9723" s="3"/>
    </row>
    <row r="9724" spans="1:8" ht="15.75" customHeight="1" x14ac:dyDescent="0.25">
      <c r="A9724" s="14"/>
      <c r="B9724" s="8" t="s">
        <v>3479</v>
      </c>
      <c r="C9724" s="57">
        <v>1192000</v>
      </c>
      <c r="D9724" s="71">
        <v>1157000</v>
      </c>
      <c r="E9724" s="84">
        <v>1203300</v>
      </c>
      <c r="F9724" s="135">
        <v>786760</v>
      </c>
      <c r="G9724" s="76">
        <f t="shared" si="327"/>
        <v>786760</v>
      </c>
      <c r="H9724" s="3"/>
    </row>
    <row r="9725" spans="1:8" ht="15.75" customHeight="1" x14ac:dyDescent="0.25">
      <c r="A9725" s="14"/>
      <c r="B9725" s="8" t="s">
        <v>3480</v>
      </c>
      <c r="C9725" s="57">
        <v>512000</v>
      </c>
      <c r="D9725" s="71">
        <v>497000</v>
      </c>
      <c r="E9725" s="84">
        <v>516900</v>
      </c>
      <c r="F9725" s="135">
        <v>337960</v>
      </c>
      <c r="G9725" s="76">
        <f t="shared" si="327"/>
        <v>337960</v>
      </c>
      <c r="H9725" s="3"/>
    </row>
    <row r="9726" spans="1:8" ht="15.75" customHeight="1" x14ac:dyDescent="0.25">
      <c r="A9726" s="14"/>
      <c r="B9726" s="8" t="s">
        <v>3289</v>
      </c>
      <c r="C9726" s="57">
        <v>278000</v>
      </c>
      <c r="D9726" s="71">
        <v>270000</v>
      </c>
      <c r="E9726" s="84">
        <v>280800</v>
      </c>
      <c r="F9726" s="135">
        <v>183600</v>
      </c>
      <c r="G9726" s="76">
        <f t="shared" si="327"/>
        <v>183600</v>
      </c>
      <c r="H9726" s="3"/>
    </row>
    <row r="9727" spans="1:8" ht="15.75" customHeight="1" x14ac:dyDescent="0.25">
      <c r="A9727" s="14"/>
      <c r="B9727" s="8" t="s">
        <v>3481</v>
      </c>
      <c r="C9727" s="57">
        <v>1076000</v>
      </c>
      <c r="D9727" s="71">
        <v>1045000</v>
      </c>
      <c r="E9727" s="84">
        <v>1086800</v>
      </c>
      <c r="F9727" s="135">
        <v>710600</v>
      </c>
      <c r="G9727" s="76">
        <f t="shared" si="327"/>
        <v>710600</v>
      </c>
      <c r="H9727" s="3"/>
    </row>
    <row r="9728" spans="1:8" ht="15.75" customHeight="1" x14ac:dyDescent="0.25">
      <c r="A9728" s="14"/>
      <c r="B9728" s="8" t="s">
        <v>3482</v>
      </c>
      <c r="C9728" s="57">
        <v>307000</v>
      </c>
      <c r="D9728" s="71">
        <v>298000</v>
      </c>
      <c r="E9728" s="84">
        <v>309900</v>
      </c>
      <c r="F9728" s="135">
        <v>202640</v>
      </c>
      <c r="G9728" s="76">
        <f t="shared" si="327"/>
        <v>202640</v>
      </c>
      <c r="H9728" s="3"/>
    </row>
    <row r="9729" spans="1:8" ht="15.75" customHeight="1" x14ac:dyDescent="0.25">
      <c r="A9729" s="14"/>
      <c r="B9729" s="8" t="s">
        <v>3483</v>
      </c>
      <c r="C9729" s="57">
        <v>794000</v>
      </c>
      <c r="D9729" s="71">
        <v>771000</v>
      </c>
      <c r="E9729" s="84">
        <v>801800</v>
      </c>
      <c r="F9729" s="135">
        <v>524280</v>
      </c>
      <c r="G9729" s="76">
        <f t="shared" si="327"/>
        <v>524280</v>
      </c>
      <c r="H9729" s="3"/>
    </row>
    <row r="9730" spans="1:8" ht="15.75" customHeight="1" x14ac:dyDescent="0.25">
      <c r="A9730" s="14"/>
      <c r="B9730" s="8" t="s">
        <v>3484</v>
      </c>
      <c r="C9730" s="57">
        <v>1076000</v>
      </c>
      <c r="D9730" s="71">
        <v>1045000</v>
      </c>
      <c r="E9730" s="84">
        <v>1086800</v>
      </c>
      <c r="F9730" s="135">
        <v>710600</v>
      </c>
      <c r="G9730" s="76">
        <f t="shared" si="327"/>
        <v>710600</v>
      </c>
      <c r="H9730" s="3"/>
    </row>
    <row r="9731" spans="1:8" ht="15.75" customHeight="1" x14ac:dyDescent="0.25">
      <c r="A9731" s="14"/>
      <c r="B9731" s="8" t="s">
        <v>3485</v>
      </c>
      <c r="C9731" s="57">
        <v>341000</v>
      </c>
      <c r="D9731" s="71">
        <v>331000</v>
      </c>
      <c r="E9731" s="84">
        <v>344200</v>
      </c>
      <c r="F9731" s="135">
        <v>225080</v>
      </c>
      <c r="G9731" s="76">
        <f t="shared" si="327"/>
        <v>225080</v>
      </c>
      <c r="H9731" s="3"/>
    </row>
    <row r="9732" spans="1:8" ht="15.75" customHeight="1" x14ac:dyDescent="0.25">
      <c r="A9732" s="14"/>
      <c r="B9732" s="8" t="s">
        <v>3486</v>
      </c>
      <c r="C9732" s="57">
        <v>512000</v>
      </c>
      <c r="D9732" s="71">
        <v>497000</v>
      </c>
      <c r="E9732" s="84">
        <v>516900</v>
      </c>
      <c r="F9732" s="135">
        <v>337960</v>
      </c>
      <c r="G9732" s="76">
        <f t="shared" si="327"/>
        <v>337960</v>
      </c>
      <c r="H9732" s="3"/>
    </row>
    <row r="9733" spans="1:8" ht="15.75" customHeight="1" x14ac:dyDescent="0.25">
      <c r="A9733" s="14"/>
      <c r="B9733" s="8" t="s">
        <v>3299</v>
      </c>
      <c r="C9733" s="57">
        <v>192000</v>
      </c>
      <c r="D9733" s="71">
        <v>186000</v>
      </c>
      <c r="E9733" s="84">
        <v>193400</v>
      </c>
      <c r="F9733" s="135">
        <v>126480</v>
      </c>
      <c r="G9733" s="76">
        <f t="shared" si="327"/>
        <v>126480</v>
      </c>
      <c r="H9733" s="3"/>
    </row>
    <row r="9734" spans="1:8" ht="15.75" customHeight="1" x14ac:dyDescent="0.25">
      <c r="A9734" s="14"/>
      <c r="B9734" s="8" t="s">
        <v>3487</v>
      </c>
      <c r="C9734" s="57">
        <v>192000</v>
      </c>
      <c r="D9734" s="71">
        <v>186000</v>
      </c>
      <c r="E9734" s="84">
        <v>193400</v>
      </c>
      <c r="F9734" s="135">
        <v>126480</v>
      </c>
      <c r="G9734" s="76">
        <f t="shared" si="327"/>
        <v>126480</v>
      </c>
      <c r="H9734" s="3"/>
    </row>
    <row r="9735" spans="1:8" ht="15.75" customHeight="1" x14ac:dyDescent="0.25">
      <c r="A9735" s="14"/>
      <c r="B9735" s="8" t="s">
        <v>3488</v>
      </c>
      <c r="C9735" s="57">
        <v>192000</v>
      </c>
      <c r="D9735" s="71">
        <v>186000</v>
      </c>
      <c r="E9735" s="84">
        <v>193400</v>
      </c>
      <c r="F9735" s="135">
        <v>126480</v>
      </c>
      <c r="G9735" s="76">
        <f t="shared" si="327"/>
        <v>126480</v>
      </c>
      <c r="H9735" s="3"/>
    </row>
    <row r="9736" spans="1:8" ht="15.75" customHeight="1" x14ac:dyDescent="0.25">
      <c r="A9736" s="14"/>
      <c r="B9736" s="8" t="s">
        <v>3489</v>
      </c>
      <c r="C9736" s="57">
        <v>1076000</v>
      </c>
      <c r="D9736" s="71">
        <v>1045000</v>
      </c>
      <c r="E9736" s="84">
        <v>1086800</v>
      </c>
      <c r="F9736" s="135">
        <v>710600</v>
      </c>
      <c r="G9736" s="76">
        <f t="shared" si="327"/>
        <v>710600</v>
      </c>
      <c r="H9736" s="3"/>
    </row>
    <row r="9737" spans="1:8" ht="15.75" customHeight="1" x14ac:dyDescent="0.25">
      <c r="A9737" s="14"/>
      <c r="B9737" s="8" t="s">
        <v>3490</v>
      </c>
      <c r="C9737" s="57">
        <v>1076000</v>
      </c>
      <c r="D9737" s="71">
        <v>1045000</v>
      </c>
      <c r="E9737" s="84">
        <v>1086800</v>
      </c>
      <c r="F9737" s="135">
        <v>710600</v>
      </c>
      <c r="G9737" s="76">
        <f t="shared" si="327"/>
        <v>710600</v>
      </c>
      <c r="H9737" s="3"/>
    </row>
    <row r="9738" spans="1:8" ht="15.75" customHeight="1" x14ac:dyDescent="0.25">
      <c r="A9738" s="14"/>
      <c r="B9738" s="8" t="s">
        <v>3491</v>
      </c>
      <c r="C9738" s="57">
        <v>1076000</v>
      </c>
      <c r="D9738" s="71">
        <v>1045000</v>
      </c>
      <c r="E9738" s="84">
        <v>1086800</v>
      </c>
      <c r="F9738" s="135">
        <v>710600</v>
      </c>
      <c r="G9738" s="76">
        <f t="shared" si="327"/>
        <v>710600</v>
      </c>
      <c r="H9738" s="3"/>
    </row>
    <row r="9739" spans="1:8" ht="15.75" customHeight="1" x14ac:dyDescent="0.25">
      <c r="A9739" s="14"/>
      <c r="B9739" s="8" t="s">
        <v>3492</v>
      </c>
      <c r="C9739" s="57">
        <v>1076000</v>
      </c>
      <c r="D9739" s="71">
        <v>1045000</v>
      </c>
      <c r="E9739" s="84">
        <v>1086800</v>
      </c>
      <c r="F9739" s="135">
        <v>710600</v>
      </c>
      <c r="G9739" s="76">
        <f t="shared" si="327"/>
        <v>710600</v>
      </c>
      <c r="H9739" s="3"/>
    </row>
    <row r="9740" spans="1:8" ht="15.75" customHeight="1" x14ac:dyDescent="0.25">
      <c r="A9740" s="14"/>
      <c r="B9740" s="8" t="s">
        <v>3493</v>
      </c>
      <c r="C9740" s="57">
        <v>1076000</v>
      </c>
      <c r="D9740" s="71">
        <v>1045000</v>
      </c>
      <c r="E9740" s="84">
        <v>1086800</v>
      </c>
      <c r="F9740" s="135">
        <v>710600</v>
      </c>
      <c r="G9740" s="76">
        <f t="shared" si="327"/>
        <v>710600</v>
      </c>
      <c r="H9740" s="3"/>
    </row>
    <row r="9741" spans="1:8" ht="15.75" customHeight="1" x14ac:dyDescent="0.25">
      <c r="A9741" s="14"/>
      <c r="B9741" s="8" t="s">
        <v>3494</v>
      </c>
      <c r="C9741" s="57">
        <v>1076000</v>
      </c>
      <c r="D9741" s="71">
        <v>1045000</v>
      </c>
      <c r="E9741" s="84">
        <v>1086800</v>
      </c>
      <c r="F9741" s="135">
        <v>710600</v>
      </c>
      <c r="G9741" s="76">
        <f t="shared" si="327"/>
        <v>710600</v>
      </c>
      <c r="H9741" s="3"/>
    </row>
    <row r="9742" spans="1:8" ht="15.75" customHeight="1" x14ac:dyDescent="0.25">
      <c r="A9742" s="14"/>
      <c r="B9742" s="8" t="s">
        <v>3495</v>
      </c>
      <c r="C9742" s="57">
        <v>1076000</v>
      </c>
      <c r="D9742" s="71">
        <v>1045000</v>
      </c>
      <c r="E9742" s="84">
        <v>1086800</v>
      </c>
      <c r="F9742" s="135">
        <v>710600</v>
      </c>
      <c r="G9742" s="76">
        <f t="shared" si="327"/>
        <v>710600</v>
      </c>
      <c r="H9742" s="3"/>
    </row>
    <row r="9743" spans="1:8" ht="15.75" customHeight="1" x14ac:dyDescent="0.25">
      <c r="A9743" s="14"/>
      <c r="B9743" s="8" t="s">
        <v>3496</v>
      </c>
      <c r="C9743" s="57">
        <v>1076000</v>
      </c>
      <c r="D9743" s="71">
        <v>1045000</v>
      </c>
      <c r="E9743" s="84">
        <v>1086800</v>
      </c>
      <c r="F9743" s="135">
        <v>710600</v>
      </c>
      <c r="G9743" s="76">
        <f t="shared" si="327"/>
        <v>710600</v>
      </c>
      <c r="H9743" s="3"/>
    </row>
    <row r="9744" spans="1:8" ht="15.75" customHeight="1" x14ac:dyDescent="0.25">
      <c r="A9744" s="14"/>
      <c r="B9744" s="8" t="s">
        <v>3497</v>
      </c>
      <c r="C9744" s="57">
        <v>1076000</v>
      </c>
      <c r="D9744" s="71">
        <v>1045000</v>
      </c>
      <c r="E9744" s="84">
        <v>1086800</v>
      </c>
      <c r="F9744" s="135">
        <v>710600</v>
      </c>
      <c r="G9744" s="76">
        <f t="shared" si="327"/>
        <v>710600</v>
      </c>
      <c r="H9744" s="3"/>
    </row>
    <row r="9745" spans="1:8" ht="15.75" customHeight="1" x14ac:dyDescent="0.25">
      <c r="A9745" s="14"/>
      <c r="B9745" s="8" t="s">
        <v>3498</v>
      </c>
      <c r="C9745" s="57">
        <v>1076000</v>
      </c>
      <c r="D9745" s="71">
        <v>1045000</v>
      </c>
      <c r="E9745" s="84">
        <v>1086800</v>
      </c>
      <c r="F9745" s="135">
        <v>710600</v>
      </c>
      <c r="G9745" s="76">
        <f t="shared" si="327"/>
        <v>710600</v>
      </c>
      <c r="H9745" s="3"/>
    </row>
    <row r="9746" spans="1:8" ht="15.75" customHeight="1" x14ac:dyDescent="0.25">
      <c r="A9746" s="14"/>
      <c r="B9746" s="8" t="s">
        <v>3499</v>
      </c>
      <c r="C9746" s="57">
        <v>341000</v>
      </c>
      <c r="D9746" s="71">
        <v>331000</v>
      </c>
      <c r="E9746" s="84">
        <v>344200</v>
      </c>
      <c r="F9746" s="135">
        <v>225080</v>
      </c>
      <c r="G9746" s="76">
        <f t="shared" si="327"/>
        <v>225080</v>
      </c>
      <c r="H9746" s="3"/>
    </row>
    <row r="9747" spans="1:8" ht="15.75" customHeight="1" x14ac:dyDescent="0.25">
      <c r="A9747" s="14"/>
      <c r="B9747" s="8" t="s">
        <v>3500</v>
      </c>
      <c r="C9747" s="57">
        <v>136000</v>
      </c>
      <c r="D9747" s="71">
        <v>132000</v>
      </c>
      <c r="E9747" s="84">
        <v>137300</v>
      </c>
      <c r="F9747" s="135">
        <v>89760</v>
      </c>
      <c r="G9747" s="76">
        <f t="shared" si="327"/>
        <v>89760</v>
      </c>
      <c r="H9747" s="3"/>
    </row>
    <row r="9748" spans="1:8" ht="15.75" customHeight="1" x14ac:dyDescent="0.25">
      <c r="A9748" s="14"/>
      <c r="B9748" s="8" t="s">
        <v>3501</v>
      </c>
      <c r="C9748" s="57">
        <v>136000</v>
      </c>
      <c r="D9748" s="71">
        <v>132000</v>
      </c>
      <c r="E9748" s="84">
        <v>137300</v>
      </c>
      <c r="F9748" s="135">
        <v>89760</v>
      </c>
      <c r="G9748" s="76">
        <f t="shared" si="327"/>
        <v>89760</v>
      </c>
      <c r="H9748" s="3"/>
    </row>
    <row r="9749" spans="1:8" ht="15.75" customHeight="1" x14ac:dyDescent="0.25">
      <c r="A9749" s="14"/>
      <c r="B9749" s="8" t="s">
        <v>3502</v>
      </c>
      <c r="C9749" s="57">
        <v>341000</v>
      </c>
      <c r="D9749" s="71">
        <v>331000</v>
      </c>
      <c r="E9749" s="84">
        <v>344200</v>
      </c>
      <c r="F9749" s="135">
        <v>225080</v>
      </c>
      <c r="G9749" s="76">
        <f t="shared" si="327"/>
        <v>225080</v>
      </c>
      <c r="H9749" s="3"/>
    </row>
    <row r="9750" spans="1:8" ht="15.75" customHeight="1" x14ac:dyDescent="0.25">
      <c r="A9750" s="14"/>
      <c r="B9750" s="8" t="s">
        <v>3503</v>
      </c>
      <c r="C9750" s="57">
        <v>1076000</v>
      </c>
      <c r="D9750" s="71">
        <v>1045000</v>
      </c>
      <c r="E9750" s="84">
        <v>1086800</v>
      </c>
      <c r="F9750" s="135">
        <v>710600</v>
      </c>
      <c r="G9750" s="76">
        <f t="shared" si="327"/>
        <v>710600</v>
      </c>
      <c r="H9750" s="3"/>
    </row>
    <row r="9751" spans="1:8" ht="15.75" customHeight="1" x14ac:dyDescent="0.25">
      <c r="A9751" s="14"/>
      <c r="B9751" s="8" t="s">
        <v>3504</v>
      </c>
      <c r="C9751" s="57">
        <v>136000</v>
      </c>
      <c r="D9751" s="71">
        <v>132000</v>
      </c>
      <c r="E9751" s="84">
        <v>137300</v>
      </c>
      <c r="F9751" s="135">
        <v>89760</v>
      </c>
      <c r="G9751" s="76">
        <f t="shared" si="327"/>
        <v>89760</v>
      </c>
      <c r="H9751" s="3"/>
    </row>
    <row r="9752" spans="1:8" ht="15.75" customHeight="1" x14ac:dyDescent="0.25">
      <c r="A9752" s="14"/>
      <c r="B9752" s="8" t="s">
        <v>3505</v>
      </c>
      <c r="C9752" s="57">
        <v>136000</v>
      </c>
      <c r="D9752" s="71">
        <v>132000</v>
      </c>
      <c r="E9752" s="84">
        <v>137300</v>
      </c>
      <c r="F9752" s="135">
        <v>89760</v>
      </c>
      <c r="G9752" s="76">
        <f t="shared" si="327"/>
        <v>89760</v>
      </c>
      <c r="H9752" s="3"/>
    </row>
    <row r="9753" spans="1:8" ht="15.75" customHeight="1" x14ac:dyDescent="0.25">
      <c r="A9753" s="14"/>
      <c r="B9753" s="8" t="s">
        <v>3321</v>
      </c>
      <c r="C9753" s="57">
        <v>136000</v>
      </c>
      <c r="D9753" s="71">
        <v>132000</v>
      </c>
      <c r="E9753" s="84">
        <v>137300</v>
      </c>
      <c r="F9753" s="135">
        <v>89760</v>
      </c>
      <c r="G9753" s="76">
        <f t="shared" si="327"/>
        <v>89760</v>
      </c>
      <c r="H9753" s="3"/>
    </row>
    <row r="9754" spans="1:8" ht="15.75" customHeight="1" x14ac:dyDescent="0.25">
      <c r="A9754" s="14"/>
      <c r="B9754" s="8" t="s">
        <v>3506</v>
      </c>
      <c r="C9754" s="57">
        <v>136000</v>
      </c>
      <c r="D9754" s="71">
        <v>132000</v>
      </c>
      <c r="E9754" s="84">
        <v>137300</v>
      </c>
      <c r="F9754" s="135">
        <v>89760</v>
      </c>
      <c r="G9754" s="76">
        <f t="shared" si="327"/>
        <v>89760</v>
      </c>
      <c r="H9754" s="3"/>
    </row>
    <row r="9755" spans="1:8" ht="15.75" customHeight="1" x14ac:dyDescent="0.25">
      <c r="A9755" s="14"/>
      <c r="B9755" s="8" t="s">
        <v>3325</v>
      </c>
      <c r="C9755" s="57">
        <v>72000</v>
      </c>
      <c r="D9755" s="71">
        <v>70000</v>
      </c>
      <c r="E9755" s="84">
        <v>72800</v>
      </c>
      <c r="F9755" s="135">
        <v>47600</v>
      </c>
      <c r="G9755" s="76">
        <f t="shared" si="327"/>
        <v>47600</v>
      </c>
      <c r="H9755" s="3"/>
    </row>
    <row r="9756" spans="1:8" ht="15.75" customHeight="1" x14ac:dyDescent="0.25">
      <c r="A9756" s="13" t="s">
        <v>0</v>
      </c>
      <c r="B9756" s="6" t="s">
        <v>368</v>
      </c>
      <c r="C9756" s="155" t="s">
        <v>2</v>
      </c>
      <c r="D9756" s="158" t="s">
        <v>2</v>
      </c>
      <c r="E9756" s="161" t="s">
        <v>2</v>
      </c>
      <c r="F9756" s="164" t="s">
        <v>2</v>
      </c>
      <c r="G9756" s="152" t="s">
        <v>2</v>
      </c>
      <c r="H9756" s="3"/>
    </row>
    <row r="9757" spans="1:8" ht="15.75" customHeight="1" x14ac:dyDescent="0.25">
      <c r="A9757" s="13"/>
      <c r="B9757" s="7" t="s">
        <v>3</v>
      </c>
      <c r="C9757" s="156"/>
      <c r="D9757" s="159"/>
      <c r="E9757" s="162"/>
      <c r="F9757" s="165"/>
      <c r="G9757" s="153"/>
      <c r="H9757" s="3"/>
    </row>
    <row r="9758" spans="1:8" ht="15.75" customHeight="1" x14ac:dyDescent="0.25">
      <c r="A9758" s="13">
        <v>6</v>
      </c>
      <c r="B9758" s="9" t="s">
        <v>953</v>
      </c>
      <c r="C9758" s="157"/>
      <c r="D9758" s="160"/>
      <c r="E9758" s="163"/>
      <c r="F9758" s="166"/>
      <c r="G9758" s="154"/>
      <c r="H9758" s="3"/>
    </row>
    <row r="9759" spans="1:8" ht="15.75" customHeight="1" x14ac:dyDescent="0.25">
      <c r="A9759" s="14"/>
      <c r="B9759" s="8" t="s">
        <v>3507</v>
      </c>
      <c r="C9759" s="57">
        <v>136000</v>
      </c>
      <c r="D9759" s="71">
        <v>132000</v>
      </c>
      <c r="E9759" s="84">
        <v>137300</v>
      </c>
      <c r="F9759" s="135">
        <v>89760</v>
      </c>
      <c r="G9759" s="76">
        <f t="shared" ref="G9759:G9781" si="328">SMALL(C9759:F9759,1)</f>
        <v>89760</v>
      </c>
      <c r="H9759" s="3"/>
    </row>
    <row r="9760" spans="1:8" ht="15.75" customHeight="1" x14ac:dyDescent="0.25">
      <c r="A9760" s="14"/>
      <c r="B9760" s="8" t="s">
        <v>3508</v>
      </c>
      <c r="C9760" s="57">
        <v>1076000</v>
      </c>
      <c r="D9760" s="71">
        <v>1045000</v>
      </c>
      <c r="E9760" s="84">
        <v>1086800</v>
      </c>
      <c r="F9760" s="135">
        <v>710600</v>
      </c>
      <c r="G9760" s="76">
        <f t="shared" si="328"/>
        <v>710600</v>
      </c>
      <c r="H9760" s="3"/>
    </row>
    <row r="9761" spans="1:8" ht="15.75" customHeight="1" x14ac:dyDescent="0.25">
      <c r="A9761" s="14"/>
      <c r="B9761" s="8" t="s">
        <v>3509</v>
      </c>
      <c r="C9761" s="57">
        <v>512000</v>
      </c>
      <c r="D9761" s="71">
        <v>497000</v>
      </c>
      <c r="E9761" s="84">
        <v>516900</v>
      </c>
      <c r="F9761" s="135">
        <v>337960</v>
      </c>
      <c r="G9761" s="76">
        <f t="shared" si="328"/>
        <v>337960</v>
      </c>
      <c r="H9761" s="3"/>
    </row>
    <row r="9762" spans="1:8" ht="15.75" customHeight="1" x14ac:dyDescent="0.25">
      <c r="A9762" s="14"/>
      <c r="B9762" s="8" t="s">
        <v>376</v>
      </c>
      <c r="C9762" s="57">
        <v>3461000</v>
      </c>
      <c r="D9762" s="71">
        <v>3360000</v>
      </c>
      <c r="E9762" s="84">
        <v>3494400</v>
      </c>
      <c r="F9762" s="135">
        <v>2284800</v>
      </c>
      <c r="G9762" s="76">
        <f t="shared" si="328"/>
        <v>2284800</v>
      </c>
      <c r="H9762" s="3"/>
    </row>
    <row r="9763" spans="1:8" ht="15.75" customHeight="1" x14ac:dyDescent="0.25">
      <c r="A9763" s="14"/>
      <c r="B9763" s="8" t="s">
        <v>3510</v>
      </c>
      <c r="C9763" s="57">
        <v>1363000</v>
      </c>
      <c r="D9763" s="71">
        <v>1323000</v>
      </c>
      <c r="E9763" s="84">
        <v>1375900</v>
      </c>
      <c r="F9763" s="135">
        <v>899640</v>
      </c>
      <c r="G9763" s="76">
        <f t="shared" si="328"/>
        <v>899640</v>
      </c>
      <c r="H9763" s="3"/>
    </row>
    <row r="9764" spans="1:8" ht="15.75" customHeight="1" x14ac:dyDescent="0.25">
      <c r="A9764" s="14"/>
      <c r="B9764" s="8" t="s">
        <v>3511</v>
      </c>
      <c r="C9764" s="57">
        <v>341000</v>
      </c>
      <c r="D9764" s="71">
        <v>331000</v>
      </c>
      <c r="E9764" s="84">
        <v>344200</v>
      </c>
      <c r="F9764" s="135">
        <v>225080</v>
      </c>
      <c r="G9764" s="76">
        <f t="shared" si="328"/>
        <v>225080</v>
      </c>
      <c r="H9764" s="3"/>
    </row>
    <row r="9765" spans="1:8" ht="15.75" customHeight="1" x14ac:dyDescent="0.25">
      <c r="A9765" s="14"/>
      <c r="B9765" s="8" t="s">
        <v>3512</v>
      </c>
      <c r="C9765" s="57">
        <v>334000</v>
      </c>
      <c r="D9765" s="71">
        <v>324000</v>
      </c>
      <c r="E9765" s="84">
        <v>337000</v>
      </c>
      <c r="F9765" s="135">
        <v>220320</v>
      </c>
      <c r="G9765" s="76">
        <f t="shared" si="328"/>
        <v>220320</v>
      </c>
      <c r="H9765" s="3"/>
    </row>
    <row r="9766" spans="1:8" ht="15.75" customHeight="1" x14ac:dyDescent="0.25">
      <c r="A9766" s="14"/>
      <c r="B9766" s="8" t="s">
        <v>3513</v>
      </c>
      <c r="C9766" s="57">
        <v>278000</v>
      </c>
      <c r="D9766" s="71">
        <v>270000</v>
      </c>
      <c r="E9766" s="84">
        <v>280800</v>
      </c>
      <c r="F9766" s="135">
        <v>183600</v>
      </c>
      <c r="G9766" s="76">
        <f t="shared" si="328"/>
        <v>183600</v>
      </c>
      <c r="H9766" s="3"/>
    </row>
    <row r="9767" spans="1:8" ht="15.75" customHeight="1" x14ac:dyDescent="0.25">
      <c r="A9767" s="14"/>
      <c r="B9767" s="8" t="s">
        <v>3514</v>
      </c>
      <c r="C9767" s="57">
        <v>136000</v>
      </c>
      <c r="D9767" s="71">
        <v>132000</v>
      </c>
      <c r="E9767" s="84">
        <v>137300</v>
      </c>
      <c r="F9767" s="135">
        <v>89760</v>
      </c>
      <c r="G9767" s="76">
        <f t="shared" si="328"/>
        <v>89760</v>
      </c>
      <c r="H9767" s="3"/>
    </row>
    <row r="9768" spans="1:8" ht="15.75" customHeight="1" x14ac:dyDescent="0.25">
      <c r="A9768" s="14"/>
      <c r="B9768" s="8" t="s">
        <v>3515</v>
      </c>
      <c r="C9768" s="57">
        <v>228000</v>
      </c>
      <c r="D9768" s="71">
        <v>221000</v>
      </c>
      <c r="E9768" s="84">
        <v>229800</v>
      </c>
      <c r="F9768" s="135">
        <v>150280</v>
      </c>
      <c r="G9768" s="76">
        <f t="shared" si="328"/>
        <v>150280</v>
      </c>
      <c r="H9768" s="3"/>
    </row>
    <row r="9769" spans="1:8" ht="15.75" customHeight="1" x14ac:dyDescent="0.25">
      <c r="A9769" s="14"/>
      <c r="B9769" s="8" t="s">
        <v>3516</v>
      </c>
      <c r="C9769" s="57">
        <v>1363000</v>
      </c>
      <c r="D9769" s="71">
        <v>1323000</v>
      </c>
      <c r="E9769" s="84">
        <v>1375900</v>
      </c>
      <c r="F9769" s="135">
        <v>899640</v>
      </c>
      <c r="G9769" s="76">
        <f t="shared" si="328"/>
        <v>899640</v>
      </c>
      <c r="H9769" s="3"/>
    </row>
    <row r="9770" spans="1:8" ht="15.75" customHeight="1" x14ac:dyDescent="0.25">
      <c r="A9770" s="14"/>
      <c r="B9770" s="8" t="s">
        <v>382</v>
      </c>
      <c r="C9770" s="57">
        <v>1128000</v>
      </c>
      <c r="D9770" s="71">
        <v>1095000</v>
      </c>
      <c r="E9770" s="84">
        <v>1138800</v>
      </c>
      <c r="F9770" s="135">
        <v>744600</v>
      </c>
      <c r="G9770" s="76">
        <f t="shared" si="328"/>
        <v>744600</v>
      </c>
      <c r="H9770" s="3"/>
    </row>
    <row r="9771" spans="1:8" ht="15.75" customHeight="1" x14ac:dyDescent="0.25">
      <c r="A9771" s="14"/>
      <c r="B9771" s="8" t="s">
        <v>3517</v>
      </c>
      <c r="C9771" s="57">
        <v>794000</v>
      </c>
      <c r="D9771" s="71">
        <v>771000</v>
      </c>
      <c r="E9771" s="84">
        <v>801800</v>
      </c>
      <c r="F9771" s="135">
        <v>524280</v>
      </c>
      <c r="G9771" s="76">
        <f t="shared" si="328"/>
        <v>524280</v>
      </c>
      <c r="H9771" s="3"/>
    </row>
    <row r="9772" spans="1:8" ht="15.75" customHeight="1" x14ac:dyDescent="0.25">
      <c r="A9772" s="14"/>
      <c r="B9772" s="8" t="s">
        <v>3518</v>
      </c>
      <c r="C9772" s="57">
        <v>794000</v>
      </c>
      <c r="D9772" s="71">
        <v>771000</v>
      </c>
      <c r="E9772" s="84">
        <v>801800</v>
      </c>
      <c r="F9772" s="135">
        <v>524280</v>
      </c>
      <c r="G9772" s="76">
        <f t="shared" si="328"/>
        <v>524280</v>
      </c>
      <c r="H9772" s="3"/>
    </row>
    <row r="9773" spans="1:8" ht="15.75" customHeight="1" x14ac:dyDescent="0.25">
      <c r="A9773" s="14"/>
      <c r="B9773" s="8" t="s">
        <v>3519</v>
      </c>
      <c r="C9773" s="57">
        <v>341000</v>
      </c>
      <c r="D9773" s="71">
        <v>331000</v>
      </c>
      <c r="E9773" s="84">
        <v>344200</v>
      </c>
      <c r="F9773" s="135">
        <v>225080</v>
      </c>
      <c r="G9773" s="76">
        <f t="shared" si="328"/>
        <v>225080</v>
      </c>
      <c r="H9773" s="3"/>
    </row>
    <row r="9774" spans="1:8" ht="15.75" customHeight="1" x14ac:dyDescent="0.25">
      <c r="A9774" s="14"/>
      <c r="B9774" s="8" t="s">
        <v>3520</v>
      </c>
      <c r="C9774" s="57">
        <v>192000</v>
      </c>
      <c r="D9774" s="71">
        <v>186000</v>
      </c>
      <c r="E9774" s="84">
        <v>193400</v>
      </c>
      <c r="F9774" s="135">
        <v>126480</v>
      </c>
      <c r="G9774" s="76">
        <f t="shared" si="328"/>
        <v>126480</v>
      </c>
      <c r="H9774" s="3"/>
    </row>
    <row r="9775" spans="1:8" ht="15.75" customHeight="1" x14ac:dyDescent="0.25">
      <c r="A9775" s="14"/>
      <c r="B9775" s="17" t="s">
        <v>701</v>
      </c>
      <c r="C9775" s="57">
        <v>480000</v>
      </c>
      <c r="D9775" s="71">
        <v>466000</v>
      </c>
      <c r="E9775" s="84">
        <v>484600</v>
      </c>
      <c r="F9775" s="135">
        <v>316880</v>
      </c>
      <c r="G9775" s="76">
        <f t="shared" si="328"/>
        <v>316880</v>
      </c>
      <c r="H9775" s="3"/>
    </row>
    <row r="9776" spans="1:8" ht="15.75" customHeight="1" x14ac:dyDescent="0.25">
      <c r="A9776" s="14"/>
      <c r="B9776" s="8" t="s">
        <v>3521</v>
      </c>
      <c r="C9776" s="57">
        <v>192000</v>
      </c>
      <c r="D9776" s="71">
        <v>186000</v>
      </c>
      <c r="E9776" s="84">
        <v>193400</v>
      </c>
      <c r="F9776" s="135">
        <v>126480</v>
      </c>
      <c r="G9776" s="76">
        <f t="shared" si="328"/>
        <v>126480</v>
      </c>
      <c r="H9776" s="3"/>
    </row>
    <row r="9777" spans="1:8" ht="15.75" customHeight="1" x14ac:dyDescent="0.25">
      <c r="A9777" s="14"/>
      <c r="B9777" s="8" t="s">
        <v>3522</v>
      </c>
      <c r="C9777" s="57">
        <v>1363000</v>
      </c>
      <c r="D9777" s="71">
        <v>1323000</v>
      </c>
      <c r="E9777" s="84">
        <v>1375900</v>
      </c>
      <c r="F9777" s="135">
        <v>899640</v>
      </c>
      <c r="G9777" s="76">
        <f t="shared" si="328"/>
        <v>899640</v>
      </c>
      <c r="H9777" s="3"/>
    </row>
    <row r="9778" spans="1:8" ht="15.75" customHeight="1" x14ac:dyDescent="0.25">
      <c r="A9778" s="14"/>
      <c r="B9778" s="8" t="s">
        <v>3429</v>
      </c>
      <c r="C9778" s="57">
        <v>187000</v>
      </c>
      <c r="D9778" s="71">
        <v>182000</v>
      </c>
      <c r="E9778" s="84">
        <v>189300</v>
      </c>
      <c r="F9778" s="135">
        <v>123760</v>
      </c>
      <c r="G9778" s="76">
        <f t="shared" si="328"/>
        <v>123760</v>
      </c>
      <c r="H9778" s="3"/>
    </row>
    <row r="9779" spans="1:8" ht="15.75" customHeight="1" x14ac:dyDescent="0.25">
      <c r="A9779" s="14"/>
      <c r="B9779" s="8" t="s">
        <v>3315</v>
      </c>
      <c r="C9779" s="57">
        <v>136000</v>
      </c>
      <c r="D9779" s="71">
        <v>132000</v>
      </c>
      <c r="E9779" s="84">
        <v>137300</v>
      </c>
      <c r="F9779" s="135">
        <v>89760</v>
      </c>
      <c r="G9779" s="76">
        <f t="shared" si="328"/>
        <v>89760</v>
      </c>
      <c r="H9779" s="3"/>
    </row>
    <row r="9780" spans="1:8" ht="15.75" customHeight="1" x14ac:dyDescent="0.25">
      <c r="A9780" s="14"/>
      <c r="B9780" s="8" t="s">
        <v>3523</v>
      </c>
      <c r="C9780" s="57">
        <v>136000</v>
      </c>
      <c r="D9780" s="71">
        <v>132000</v>
      </c>
      <c r="E9780" s="84">
        <v>137300</v>
      </c>
      <c r="F9780" s="135">
        <v>89760</v>
      </c>
      <c r="G9780" s="76">
        <f t="shared" si="328"/>
        <v>89760</v>
      </c>
      <c r="H9780" s="3"/>
    </row>
    <row r="9781" spans="1:8" ht="15.75" customHeight="1" x14ac:dyDescent="0.25">
      <c r="A9781" s="14"/>
      <c r="B9781" s="8" t="s">
        <v>3524</v>
      </c>
      <c r="C9781" s="57">
        <v>623000</v>
      </c>
      <c r="D9781" s="71">
        <v>605000</v>
      </c>
      <c r="E9781" s="84">
        <v>629200</v>
      </c>
      <c r="F9781" s="135">
        <v>411400</v>
      </c>
      <c r="G9781" s="76">
        <f t="shared" si="328"/>
        <v>411400</v>
      </c>
      <c r="H9781" s="3"/>
    </row>
    <row r="9782" spans="1:8" ht="15.75" customHeight="1" x14ac:dyDescent="0.25">
      <c r="A9782" s="13" t="s">
        <v>0</v>
      </c>
      <c r="B9782" s="6" t="s">
        <v>426</v>
      </c>
      <c r="C9782" s="155" t="s">
        <v>2</v>
      </c>
      <c r="D9782" s="158" t="s">
        <v>2</v>
      </c>
      <c r="E9782" s="161" t="s">
        <v>2</v>
      </c>
      <c r="F9782" s="164" t="s">
        <v>2</v>
      </c>
      <c r="G9782" s="152" t="s">
        <v>2</v>
      </c>
      <c r="H9782" s="3"/>
    </row>
    <row r="9783" spans="1:8" ht="15.75" customHeight="1" x14ac:dyDescent="0.25">
      <c r="A9783" s="13"/>
      <c r="B9783" s="7" t="s">
        <v>3</v>
      </c>
      <c r="C9783" s="156"/>
      <c r="D9783" s="159"/>
      <c r="E9783" s="162"/>
      <c r="F9783" s="165"/>
      <c r="G9783" s="153"/>
      <c r="H9783" s="3"/>
    </row>
    <row r="9784" spans="1:8" ht="15.75" customHeight="1" x14ac:dyDescent="0.25">
      <c r="A9784" s="13">
        <v>7</v>
      </c>
      <c r="B9784" s="9" t="s">
        <v>1868</v>
      </c>
      <c r="C9784" s="157"/>
      <c r="D9784" s="160"/>
      <c r="E9784" s="163"/>
      <c r="F9784" s="166"/>
      <c r="G9784" s="154"/>
      <c r="H9784" s="3"/>
    </row>
    <row r="9785" spans="1:8" ht="15.75" customHeight="1" x14ac:dyDescent="0.25">
      <c r="A9785" s="14"/>
      <c r="B9785" s="8" t="s">
        <v>3332</v>
      </c>
      <c r="C9785" s="57">
        <v>186000</v>
      </c>
      <c r="D9785" s="71">
        <v>181000</v>
      </c>
      <c r="E9785" s="84">
        <v>188200</v>
      </c>
      <c r="F9785" s="135">
        <v>123080</v>
      </c>
      <c r="G9785" s="76">
        <f t="shared" ref="G9785:G9816" si="329">SMALL(C9785:F9785,1)</f>
        <v>123080</v>
      </c>
      <c r="H9785" s="3"/>
    </row>
    <row r="9786" spans="1:8" ht="15.75" customHeight="1" x14ac:dyDescent="0.25">
      <c r="A9786" s="14"/>
      <c r="B9786" s="8" t="s">
        <v>3525</v>
      </c>
      <c r="C9786" s="57">
        <v>186000</v>
      </c>
      <c r="D9786" s="71">
        <v>181000</v>
      </c>
      <c r="E9786" s="84">
        <v>188200</v>
      </c>
      <c r="F9786" s="135">
        <v>123080</v>
      </c>
      <c r="G9786" s="76">
        <f t="shared" si="329"/>
        <v>123080</v>
      </c>
      <c r="H9786" s="3"/>
    </row>
    <row r="9787" spans="1:8" ht="15.75" customHeight="1" x14ac:dyDescent="0.25">
      <c r="A9787" s="14"/>
      <c r="B9787" s="8" t="s">
        <v>3526</v>
      </c>
      <c r="C9787" s="57">
        <v>187000</v>
      </c>
      <c r="D9787" s="71">
        <v>182000</v>
      </c>
      <c r="E9787" s="84">
        <v>189300</v>
      </c>
      <c r="F9787" s="135">
        <v>123760</v>
      </c>
      <c r="G9787" s="76">
        <f t="shared" si="329"/>
        <v>123760</v>
      </c>
      <c r="H9787" s="3"/>
    </row>
    <row r="9788" spans="1:8" ht="15.75" customHeight="1" x14ac:dyDescent="0.25">
      <c r="A9788" s="14"/>
      <c r="B9788" s="8" t="s">
        <v>3527</v>
      </c>
      <c r="C9788" s="57">
        <v>370000</v>
      </c>
      <c r="D9788" s="71">
        <v>359000</v>
      </c>
      <c r="E9788" s="84">
        <v>373400</v>
      </c>
      <c r="F9788" s="135">
        <v>244120</v>
      </c>
      <c r="G9788" s="76">
        <f t="shared" si="329"/>
        <v>244120</v>
      </c>
      <c r="H9788" s="3"/>
    </row>
    <row r="9789" spans="1:8" ht="15.75" customHeight="1" x14ac:dyDescent="0.25">
      <c r="A9789" s="14"/>
      <c r="B9789" s="8" t="s">
        <v>3335</v>
      </c>
      <c r="C9789" s="57">
        <v>341000</v>
      </c>
      <c r="D9789" s="71">
        <v>331000</v>
      </c>
      <c r="E9789" s="84">
        <v>344200</v>
      </c>
      <c r="F9789" s="135">
        <v>225080</v>
      </c>
      <c r="G9789" s="76">
        <f t="shared" si="329"/>
        <v>225080</v>
      </c>
      <c r="H9789" s="3"/>
    </row>
    <row r="9790" spans="1:8" ht="15.75" customHeight="1" x14ac:dyDescent="0.25">
      <c r="A9790" s="14"/>
      <c r="B9790" s="8" t="s">
        <v>3528</v>
      </c>
      <c r="C9790" s="57">
        <v>341000</v>
      </c>
      <c r="D9790" s="71">
        <v>331000</v>
      </c>
      <c r="E9790" s="84">
        <v>344200</v>
      </c>
      <c r="F9790" s="135">
        <v>225080</v>
      </c>
      <c r="G9790" s="76">
        <f t="shared" si="329"/>
        <v>225080</v>
      </c>
      <c r="H9790" s="3"/>
    </row>
    <row r="9791" spans="1:8" ht="15.75" customHeight="1" x14ac:dyDescent="0.25">
      <c r="A9791" s="14"/>
      <c r="B9791" s="8" t="s">
        <v>3529</v>
      </c>
      <c r="C9791" s="57">
        <v>512000</v>
      </c>
      <c r="D9791" s="71">
        <v>497000</v>
      </c>
      <c r="E9791" s="84">
        <v>516900</v>
      </c>
      <c r="F9791" s="135">
        <v>337960</v>
      </c>
      <c r="G9791" s="76">
        <f t="shared" si="329"/>
        <v>337960</v>
      </c>
      <c r="H9791" s="3"/>
    </row>
    <row r="9792" spans="1:8" ht="15.75" customHeight="1" x14ac:dyDescent="0.25">
      <c r="A9792" s="14"/>
      <c r="B9792" s="8" t="s">
        <v>3530</v>
      </c>
      <c r="C9792" s="57">
        <v>512000</v>
      </c>
      <c r="D9792" s="71">
        <v>497000</v>
      </c>
      <c r="E9792" s="84">
        <v>516900</v>
      </c>
      <c r="F9792" s="135">
        <v>337960</v>
      </c>
      <c r="G9792" s="76">
        <f t="shared" si="329"/>
        <v>337960</v>
      </c>
      <c r="H9792" s="3"/>
    </row>
    <row r="9793" spans="1:8" ht="15.75" customHeight="1" x14ac:dyDescent="0.25">
      <c r="A9793" s="14"/>
      <c r="B9793" s="8" t="s">
        <v>3531</v>
      </c>
      <c r="C9793" s="57">
        <v>512000</v>
      </c>
      <c r="D9793" s="71">
        <v>497000</v>
      </c>
      <c r="E9793" s="84">
        <v>516900</v>
      </c>
      <c r="F9793" s="135">
        <v>337960</v>
      </c>
      <c r="G9793" s="76">
        <f t="shared" si="329"/>
        <v>337960</v>
      </c>
      <c r="H9793" s="3"/>
    </row>
    <row r="9794" spans="1:8" ht="15.75" customHeight="1" x14ac:dyDescent="0.25">
      <c r="A9794" s="14"/>
      <c r="B9794" s="8" t="s">
        <v>3532</v>
      </c>
      <c r="C9794" s="57">
        <v>512000</v>
      </c>
      <c r="D9794" s="71">
        <v>497000</v>
      </c>
      <c r="E9794" s="84">
        <v>516900</v>
      </c>
      <c r="F9794" s="135">
        <v>337960</v>
      </c>
      <c r="G9794" s="76">
        <f t="shared" si="329"/>
        <v>337960</v>
      </c>
      <c r="H9794" s="3"/>
    </row>
    <row r="9795" spans="1:8" ht="15.75" customHeight="1" x14ac:dyDescent="0.25">
      <c r="A9795" s="14"/>
      <c r="B9795" s="8" t="s">
        <v>3533</v>
      </c>
      <c r="C9795" s="57">
        <v>512000</v>
      </c>
      <c r="D9795" s="71">
        <v>497000</v>
      </c>
      <c r="E9795" s="84">
        <v>516900</v>
      </c>
      <c r="F9795" s="135">
        <v>337960</v>
      </c>
      <c r="G9795" s="76">
        <f t="shared" si="329"/>
        <v>337960</v>
      </c>
      <c r="H9795" s="3"/>
    </row>
    <row r="9796" spans="1:8" ht="15.75" customHeight="1" x14ac:dyDescent="0.25">
      <c r="A9796" s="14"/>
      <c r="B9796" s="8" t="s">
        <v>3534</v>
      </c>
      <c r="C9796" s="57">
        <v>512000</v>
      </c>
      <c r="D9796" s="71">
        <v>497000</v>
      </c>
      <c r="E9796" s="84">
        <v>516900</v>
      </c>
      <c r="F9796" s="135">
        <v>337960</v>
      </c>
      <c r="G9796" s="76">
        <f t="shared" si="329"/>
        <v>337960</v>
      </c>
      <c r="H9796" s="3"/>
    </row>
    <row r="9797" spans="1:8" ht="15.75" customHeight="1" x14ac:dyDescent="0.25">
      <c r="A9797" s="14"/>
      <c r="B9797" s="8" t="s">
        <v>3535</v>
      </c>
      <c r="C9797" s="57">
        <v>512000</v>
      </c>
      <c r="D9797" s="71">
        <v>497000</v>
      </c>
      <c r="E9797" s="84">
        <v>516900</v>
      </c>
      <c r="F9797" s="135">
        <v>337960</v>
      </c>
      <c r="G9797" s="76">
        <f t="shared" si="329"/>
        <v>337960</v>
      </c>
      <c r="H9797" s="3"/>
    </row>
    <row r="9798" spans="1:8" ht="15.75" customHeight="1" x14ac:dyDescent="0.25">
      <c r="A9798" s="14"/>
      <c r="B9798" s="8" t="s">
        <v>3536</v>
      </c>
      <c r="C9798" s="57">
        <v>512000</v>
      </c>
      <c r="D9798" s="71">
        <v>497000</v>
      </c>
      <c r="E9798" s="84">
        <v>516900</v>
      </c>
      <c r="F9798" s="135">
        <v>337960</v>
      </c>
      <c r="G9798" s="76">
        <f t="shared" si="329"/>
        <v>337960</v>
      </c>
      <c r="H9798" s="3"/>
    </row>
    <row r="9799" spans="1:8" ht="15.75" customHeight="1" x14ac:dyDescent="0.25">
      <c r="A9799" s="14"/>
      <c r="B9799" s="8" t="s">
        <v>3537</v>
      </c>
      <c r="C9799" s="57">
        <v>512000</v>
      </c>
      <c r="D9799" s="71">
        <v>497000</v>
      </c>
      <c r="E9799" s="84">
        <v>516900</v>
      </c>
      <c r="F9799" s="135">
        <v>337960</v>
      </c>
      <c r="G9799" s="76">
        <f t="shared" si="329"/>
        <v>337960</v>
      </c>
      <c r="H9799" s="3"/>
    </row>
    <row r="9800" spans="1:8" ht="15.75" customHeight="1" x14ac:dyDescent="0.25">
      <c r="A9800" s="14"/>
      <c r="B9800" s="8" t="s">
        <v>3538</v>
      </c>
      <c r="C9800" s="57">
        <v>512000</v>
      </c>
      <c r="D9800" s="71">
        <v>497000</v>
      </c>
      <c r="E9800" s="84">
        <v>516900</v>
      </c>
      <c r="F9800" s="135">
        <v>337960</v>
      </c>
      <c r="G9800" s="76">
        <f t="shared" si="329"/>
        <v>337960</v>
      </c>
      <c r="H9800" s="3"/>
    </row>
    <row r="9801" spans="1:8" ht="15.75" customHeight="1" x14ac:dyDescent="0.25">
      <c r="A9801" s="14"/>
      <c r="B9801" s="8" t="s">
        <v>3539</v>
      </c>
      <c r="C9801" s="57">
        <v>512000</v>
      </c>
      <c r="D9801" s="71">
        <v>497000</v>
      </c>
      <c r="E9801" s="84">
        <v>516900</v>
      </c>
      <c r="F9801" s="135">
        <v>337960</v>
      </c>
      <c r="G9801" s="76">
        <f t="shared" si="329"/>
        <v>337960</v>
      </c>
      <c r="H9801" s="3"/>
    </row>
    <row r="9802" spans="1:8" ht="15.75" customHeight="1" x14ac:dyDescent="0.25">
      <c r="A9802" s="14"/>
      <c r="B9802" s="8" t="s">
        <v>3540</v>
      </c>
      <c r="C9802" s="57">
        <v>512000</v>
      </c>
      <c r="D9802" s="71">
        <v>497000</v>
      </c>
      <c r="E9802" s="84">
        <v>516900</v>
      </c>
      <c r="F9802" s="135">
        <v>337960</v>
      </c>
      <c r="G9802" s="76">
        <f t="shared" si="329"/>
        <v>337960</v>
      </c>
      <c r="H9802" s="3"/>
    </row>
    <row r="9803" spans="1:8" ht="15.75" customHeight="1" x14ac:dyDescent="0.25">
      <c r="A9803" s="14"/>
      <c r="B9803" s="8" t="s">
        <v>3541</v>
      </c>
      <c r="C9803" s="57">
        <v>512000</v>
      </c>
      <c r="D9803" s="71">
        <v>497000</v>
      </c>
      <c r="E9803" s="84">
        <v>516900</v>
      </c>
      <c r="F9803" s="135">
        <v>337960</v>
      </c>
      <c r="G9803" s="76">
        <f t="shared" si="329"/>
        <v>337960</v>
      </c>
      <c r="H9803" s="3"/>
    </row>
    <row r="9804" spans="1:8" ht="15.75" customHeight="1" x14ac:dyDescent="0.25">
      <c r="A9804" s="14"/>
      <c r="B9804" s="8" t="s">
        <v>3542</v>
      </c>
      <c r="C9804" s="57">
        <v>512000</v>
      </c>
      <c r="D9804" s="71">
        <v>497000</v>
      </c>
      <c r="E9804" s="84">
        <v>516900</v>
      </c>
      <c r="F9804" s="135">
        <v>337960</v>
      </c>
      <c r="G9804" s="76">
        <f t="shared" si="329"/>
        <v>337960</v>
      </c>
      <c r="H9804" s="3"/>
    </row>
    <row r="9805" spans="1:8" ht="15.75" customHeight="1" x14ac:dyDescent="0.25">
      <c r="A9805" s="14"/>
      <c r="B9805" s="8" t="s">
        <v>3543</v>
      </c>
      <c r="C9805" s="57">
        <v>512000</v>
      </c>
      <c r="D9805" s="71">
        <v>497000</v>
      </c>
      <c r="E9805" s="84">
        <v>516900</v>
      </c>
      <c r="F9805" s="135">
        <v>337960</v>
      </c>
      <c r="G9805" s="76">
        <f t="shared" si="329"/>
        <v>337960</v>
      </c>
      <c r="H9805" s="3"/>
    </row>
    <row r="9806" spans="1:8" ht="15.75" customHeight="1" x14ac:dyDescent="0.25">
      <c r="A9806" s="14"/>
      <c r="B9806" s="8" t="s">
        <v>3544</v>
      </c>
      <c r="C9806" s="57">
        <v>512000</v>
      </c>
      <c r="D9806" s="71">
        <v>497000</v>
      </c>
      <c r="E9806" s="84">
        <v>516900</v>
      </c>
      <c r="F9806" s="135">
        <v>337960</v>
      </c>
      <c r="G9806" s="76">
        <f t="shared" si="329"/>
        <v>337960</v>
      </c>
      <c r="H9806" s="3"/>
    </row>
    <row r="9807" spans="1:8" ht="15.75" customHeight="1" x14ac:dyDescent="0.25">
      <c r="A9807" s="14"/>
      <c r="B9807" s="8" t="s">
        <v>3545</v>
      </c>
      <c r="C9807" s="57">
        <v>136000</v>
      </c>
      <c r="D9807" s="71">
        <v>132000</v>
      </c>
      <c r="E9807" s="84">
        <v>137300</v>
      </c>
      <c r="F9807" s="135">
        <v>89760</v>
      </c>
      <c r="G9807" s="76">
        <f t="shared" si="329"/>
        <v>89760</v>
      </c>
      <c r="H9807" s="3"/>
    </row>
    <row r="9808" spans="1:8" ht="15.75" customHeight="1" x14ac:dyDescent="0.25">
      <c r="A9808" s="14"/>
      <c r="B9808" s="8" t="s">
        <v>3469</v>
      </c>
      <c r="C9808" s="57">
        <v>136000</v>
      </c>
      <c r="D9808" s="71">
        <v>132000</v>
      </c>
      <c r="E9808" s="84">
        <v>137300</v>
      </c>
      <c r="F9808" s="135">
        <v>89760</v>
      </c>
      <c r="G9808" s="76">
        <f t="shared" si="329"/>
        <v>89760</v>
      </c>
      <c r="H9808" s="3"/>
    </row>
    <row r="9809" spans="1:8" ht="15.75" customHeight="1" x14ac:dyDescent="0.25">
      <c r="A9809" s="14"/>
      <c r="B9809" s="8" t="s">
        <v>3546</v>
      </c>
      <c r="C9809" s="57">
        <v>136000</v>
      </c>
      <c r="D9809" s="71">
        <v>132000</v>
      </c>
      <c r="E9809" s="84">
        <v>137300</v>
      </c>
      <c r="F9809" s="135">
        <v>89760</v>
      </c>
      <c r="G9809" s="76">
        <f t="shared" si="329"/>
        <v>89760</v>
      </c>
      <c r="H9809" s="3"/>
    </row>
    <row r="9810" spans="1:8" ht="15.75" customHeight="1" x14ac:dyDescent="0.25">
      <c r="A9810" s="14"/>
      <c r="B9810" s="8" t="s">
        <v>3547</v>
      </c>
      <c r="C9810" s="57">
        <v>136000</v>
      </c>
      <c r="D9810" s="71">
        <v>132000</v>
      </c>
      <c r="E9810" s="84">
        <v>137300</v>
      </c>
      <c r="F9810" s="135">
        <v>89760</v>
      </c>
      <c r="G9810" s="76">
        <f t="shared" si="329"/>
        <v>89760</v>
      </c>
      <c r="H9810" s="3"/>
    </row>
    <row r="9811" spans="1:8" ht="15.75" customHeight="1" x14ac:dyDescent="0.25">
      <c r="A9811" s="14"/>
      <c r="B9811" s="8" t="s">
        <v>3548</v>
      </c>
      <c r="C9811" s="57">
        <v>136000</v>
      </c>
      <c r="D9811" s="71">
        <v>132000</v>
      </c>
      <c r="E9811" s="84">
        <v>137300</v>
      </c>
      <c r="F9811" s="135">
        <v>89760</v>
      </c>
      <c r="G9811" s="76">
        <f t="shared" si="329"/>
        <v>89760</v>
      </c>
      <c r="H9811" s="3"/>
    </row>
    <row r="9812" spans="1:8" ht="15.75" customHeight="1" x14ac:dyDescent="0.25">
      <c r="A9812" s="14"/>
      <c r="B9812" s="8" t="s">
        <v>3549</v>
      </c>
      <c r="C9812" s="57">
        <v>794000</v>
      </c>
      <c r="D9812" s="71">
        <v>771000</v>
      </c>
      <c r="E9812" s="84">
        <v>801800</v>
      </c>
      <c r="F9812" s="135">
        <v>524280</v>
      </c>
      <c r="G9812" s="76">
        <f t="shared" si="329"/>
        <v>524280</v>
      </c>
      <c r="H9812" s="3"/>
    </row>
    <row r="9813" spans="1:8" ht="15.75" customHeight="1" x14ac:dyDescent="0.25">
      <c r="A9813" s="14"/>
      <c r="B9813" s="8" t="s">
        <v>3550</v>
      </c>
      <c r="C9813" s="57">
        <v>129000</v>
      </c>
      <c r="D9813" s="71">
        <v>125000</v>
      </c>
      <c r="E9813" s="84">
        <v>130000</v>
      </c>
      <c r="F9813" s="135">
        <v>85000</v>
      </c>
      <c r="G9813" s="76">
        <f t="shared" si="329"/>
        <v>85000</v>
      </c>
      <c r="H9813" s="3"/>
    </row>
    <row r="9814" spans="1:8" ht="15.75" customHeight="1" x14ac:dyDescent="0.25">
      <c r="A9814" s="14"/>
      <c r="B9814" s="8" t="s">
        <v>3551</v>
      </c>
      <c r="C9814" s="57">
        <v>278000</v>
      </c>
      <c r="D9814" s="71">
        <v>270000</v>
      </c>
      <c r="E9814" s="84">
        <v>280800</v>
      </c>
      <c r="F9814" s="135">
        <v>183600</v>
      </c>
      <c r="G9814" s="76">
        <f t="shared" si="329"/>
        <v>183600</v>
      </c>
      <c r="H9814" s="3"/>
    </row>
    <row r="9815" spans="1:8" ht="15.75" customHeight="1" x14ac:dyDescent="0.25">
      <c r="A9815" s="14"/>
      <c r="B9815" s="8" t="s">
        <v>3552</v>
      </c>
      <c r="C9815" s="57">
        <v>5053000</v>
      </c>
      <c r="D9815" s="71">
        <v>4906000</v>
      </c>
      <c r="E9815" s="84">
        <v>5102200</v>
      </c>
      <c r="F9815" s="135">
        <v>3336080</v>
      </c>
      <c r="G9815" s="76">
        <f t="shared" si="329"/>
        <v>3336080</v>
      </c>
      <c r="H9815" s="3"/>
    </row>
    <row r="9816" spans="1:8" ht="15.75" customHeight="1" x14ac:dyDescent="0.25">
      <c r="A9816" s="14"/>
      <c r="B9816" s="8" t="s">
        <v>3553</v>
      </c>
      <c r="C9816" s="57">
        <v>5053000</v>
      </c>
      <c r="D9816" s="71">
        <v>4906000</v>
      </c>
      <c r="E9816" s="84">
        <v>5102200</v>
      </c>
      <c r="F9816" s="135">
        <v>3336080</v>
      </c>
      <c r="G9816" s="76">
        <f t="shared" si="329"/>
        <v>3336080</v>
      </c>
      <c r="H9816" s="3"/>
    </row>
    <row r="9817" spans="1:8" ht="15.75" customHeight="1" x14ac:dyDescent="0.25">
      <c r="A9817" s="14"/>
      <c r="B9817" s="8" t="s">
        <v>3554</v>
      </c>
      <c r="C9817" s="57">
        <v>136000</v>
      </c>
      <c r="D9817" s="71">
        <v>132000</v>
      </c>
      <c r="E9817" s="84">
        <v>137300</v>
      </c>
      <c r="F9817" s="135">
        <v>89760</v>
      </c>
      <c r="G9817" s="76">
        <f t="shared" ref="G9817:G9848" si="330">SMALL(C9817:F9817,1)</f>
        <v>89760</v>
      </c>
      <c r="H9817" s="3"/>
    </row>
    <row r="9818" spans="1:8" ht="15.75" customHeight="1" x14ac:dyDescent="0.25">
      <c r="A9818" s="14"/>
      <c r="B9818" s="8" t="s">
        <v>3555</v>
      </c>
      <c r="C9818" s="57">
        <v>136000</v>
      </c>
      <c r="D9818" s="71">
        <v>132000</v>
      </c>
      <c r="E9818" s="84">
        <v>137300</v>
      </c>
      <c r="F9818" s="135">
        <v>89760</v>
      </c>
      <c r="G9818" s="76">
        <f t="shared" si="330"/>
        <v>89760</v>
      </c>
      <c r="H9818" s="3"/>
    </row>
    <row r="9819" spans="1:8" ht="15.75" customHeight="1" x14ac:dyDescent="0.25">
      <c r="A9819" s="14"/>
      <c r="B9819" s="8" t="s">
        <v>3556</v>
      </c>
      <c r="C9819" s="57">
        <v>136000</v>
      </c>
      <c r="D9819" s="71">
        <v>132000</v>
      </c>
      <c r="E9819" s="84">
        <v>137300</v>
      </c>
      <c r="F9819" s="135">
        <v>89760</v>
      </c>
      <c r="G9819" s="76">
        <f t="shared" si="330"/>
        <v>89760</v>
      </c>
      <c r="H9819" s="3"/>
    </row>
    <row r="9820" spans="1:8" ht="15.75" customHeight="1" x14ac:dyDescent="0.25">
      <c r="A9820" s="14"/>
      <c r="B9820" s="8" t="s">
        <v>3557</v>
      </c>
      <c r="C9820" s="57">
        <v>136000</v>
      </c>
      <c r="D9820" s="71">
        <v>132000</v>
      </c>
      <c r="E9820" s="84">
        <v>137300</v>
      </c>
      <c r="F9820" s="135">
        <v>89760</v>
      </c>
      <c r="G9820" s="76">
        <f t="shared" si="330"/>
        <v>89760</v>
      </c>
      <c r="H9820" s="3"/>
    </row>
    <row r="9821" spans="1:8" ht="15.75" customHeight="1" x14ac:dyDescent="0.25">
      <c r="A9821" s="14"/>
      <c r="B9821" s="8" t="s">
        <v>3558</v>
      </c>
      <c r="C9821" s="57">
        <v>136000</v>
      </c>
      <c r="D9821" s="71">
        <v>132000</v>
      </c>
      <c r="E9821" s="84">
        <v>137300</v>
      </c>
      <c r="F9821" s="135">
        <v>89760</v>
      </c>
      <c r="G9821" s="76">
        <f t="shared" si="330"/>
        <v>89760</v>
      </c>
      <c r="H9821" s="3"/>
    </row>
    <row r="9822" spans="1:8" ht="15.75" customHeight="1" x14ac:dyDescent="0.25">
      <c r="A9822" s="14"/>
      <c r="B9822" s="8" t="s">
        <v>3559</v>
      </c>
      <c r="C9822" s="57">
        <v>136000</v>
      </c>
      <c r="D9822" s="71">
        <v>132000</v>
      </c>
      <c r="E9822" s="84">
        <v>137300</v>
      </c>
      <c r="F9822" s="135">
        <v>89760</v>
      </c>
      <c r="G9822" s="76">
        <f t="shared" si="330"/>
        <v>89760</v>
      </c>
      <c r="H9822" s="3"/>
    </row>
    <row r="9823" spans="1:8" ht="15.75" customHeight="1" x14ac:dyDescent="0.25">
      <c r="A9823" s="14"/>
      <c r="B9823" s="8" t="s">
        <v>3560</v>
      </c>
      <c r="C9823" s="57">
        <v>136000</v>
      </c>
      <c r="D9823" s="71">
        <v>132000</v>
      </c>
      <c r="E9823" s="84">
        <v>137300</v>
      </c>
      <c r="F9823" s="135">
        <v>89760</v>
      </c>
      <c r="G9823" s="76">
        <f t="shared" si="330"/>
        <v>89760</v>
      </c>
      <c r="H9823" s="3"/>
    </row>
    <row r="9824" spans="1:8" ht="15.75" customHeight="1" x14ac:dyDescent="0.25">
      <c r="A9824" s="14"/>
      <c r="B9824" s="8" t="s">
        <v>3272</v>
      </c>
      <c r="C9824" s="57">
        <v>512000</v>
      </c>
      <c r="D9824" s="71">
        <v>497000</v>
      </c>
      <c r="E9824" s="84">
        <v>516900</v>
      </c>
      <c r="F9824" s="135">
        <v>337960</v>
      </c>
      <c r="G9824" s="76">
        <f t="shared" si="330"/>
        <v>337960</v>
      </c>
      <c r="H9824" s="3"/>
    </row>
    <row r="9825" spans="1:8" ht="15.75" customHeight="1" x14ac:dyDescent="0.25">
      <c r="A9825" s="14"/>
      <c r="B9825" s="8" t="s">
        <v>3561</v>
      </c>
      <c r="C9825" s="57">
        <v>512000</v>
      </c>
      <c r="D9825" s="71">
        <v>497000</v>
      </c>
      <c r="E9825" s="84">
        <v>516900</v>
      </c>
      <c r="F9825" s="135">
        <v>337960</v>
      </c>
      <c r="G9825" s="76">
        <f t="shared" si="330"/>
        <v>337960</v>
      </c>
      <c r="H9825" s="3"/>
    </row>
    <row r="9826" spans="1:8" ht="15.75" customHeight="1" x14ac:dyDescent="0.25">
      <c r="A9826" s="14"/>
      <c r="B9826" s="8" t="s">
        <v>3562</v>
      </c>
      <c r="C9826" s="57">
        <v>512000</v>
      </c>
      <c r="D9826" s="71">
        <v>497000</v>
      </c>
      <c r="E9826" s="84">
        <v>516900</v>
      </c>
      <c r="F9826" s="135">
        <v>337960</v>
      </c>
      <c r="G9826" s="76">
        <f t="shared" si="330"/>
        <v>337960</v>
      </c>
      <c r="H9826" s="3"/>
    </row>
    <row r="9827" spans="1:8" ht="15.75" customHeight="1" x14ac:dyDescent="0.25">
      <c r="A9827" s="14"/>
      <c r="B9827" s="8" t="s">
        <v>3563</v>
      </c>
      <c r="C9827" s="57">
        <v>512000</v>
      </c>
      <c r="D9827" s="71">
        <v>497000</v>
      </c>
      <c r="E9827" s="84">
        <v>516900</v>
      </c>
      <c r="F9827" s="135">
        <v>337960</v>
      </c>
      <c r="G9827" s="76">
        <f t="shared" si="330"/>
        <v>337960</v>
      </c>
      <c r="H9827" s="3"/>
    </row>
    <row r="9828" spans="1:8" ht="15.75" customHeight="1" x14ac:dyDescent="0.25">
      <c r="A9828" s="14"/>
      <c r="B9828" s="8" t="s">
        <v>3564</v>
      </c>
      <c r="C9828" s="57">
        <v>512000</v>
      </c>
      <c r="D9828" s="71">
        <v>497000</v>
      </c>
      <c r="E9828" s="84">
        <v>516900</v>
      </c>
      <c r="F9828" s="135">
        <v>337960</v>
      </c>
      <c r="G9828" s="76">
        <f t="shared" si="330"/>
        <v>337960</v>
      </c>
      <c r="H9828" s="3"/>
    </row>
    <row r="9829" spans="1:8" ht="15.75" customHeight="1" x14ac:dyDescent="0.25">
      <c r="A9829" s="14"/>
      <c r="B9829" s="8" t="s">
        <v>3565</v>
      </c>
      <c r="C9829" s="57">
        <v>273000</v>
      </c>
      <c r="D9829" s="71">
        <v>265000</v>
      </c>
      <c r="E9829" s="84">
        <v>275600</v>
      </c>
      <c r="F9829" s="135">
        <v>180200</v>
      </c>
      <c r="G9829" s="76">
        <f t="shared" si="330"/>
        <v>180200</v>
      </c>
      <c r="H9829" s="3"/>
    </row>
    <row r="9830" spans="1:8" ht="15.75" customHeight="1" x14ac:dyDescent="0.25">
      <c r="A9830" s="14"/>
      <c r="B9830" s="8" t="s">
        <v>3566</v>
      </c>
      <c r="C9830" s="57">
        <v>9910000</v>
      </c>
      <c r="D9830" s="71">
        <v>9621000</v>
      </c>
      <c r="E9830" s="84">
        <v>10005800</v>
      </c>
      <c r="F9830" s="135">
        <v>6542280</v>
      </c>
      <c r="G9830" s="76">
        <f t="shared" si="330"/>
        <v>6542280</v>
      </c>
      <c r="H9830" s="3"/>
    </row>
    <row r="9831" spans="1:8" ht="15.75" customHeight="1" x14ac:dyDescent="0.25">
      <c r="A9831" s="14"/>
      <c r="B9831" s="8" t="s">
        <v>3567</v>
      </c>
      <c r="C9831" s="57">
        <v>341000</v>
      </c>
      <c r="D9831" s="71">
        <v>331000</v>
      </c>
      <c r="E9831" s="84">
        <v>344200</v>
      </c>
      <c r="F9831" s="135">
        <v>225080</v>
      </c>
      <c r="G9831" s="76">
        <f t="shared" si="330"/>
        <v>225080</v>
      </c>
      <c r="H9831" s="3"/>
    </row>
    <row r="9832" spans="1:8" ht="15.75" customHeight="1" x14ac:dyDescent="0.25">
      <c r="A9832" s="14"/>
      <c r="B9832" s="8" t="s">
        <v>3568</v>
      </c>
      <c r="C9832" s="57">
        <v>341000</v>
      </c>
      <c r="D9832" s="71">
        <v>331000</v>
      </c>
      <c r="E9832" s="84">
        <v>344200</v>
      </c>
      <c r="F9832" s="135">
        <v>225080</v>
      </c>
      <c r="G9832" s="76">
        <f t="shared" si="330"/>
        <v>225080</v>
      </c>
      <c r="H9832" s="3"/>
    </row>
    <row r="9833" spans="1:8" ht="15.75" customHeight="1" x14ac:dyDescent="0.25">
      <c r="A9833" s="14"/>
      <c r="B9833" s="8" t="s">
        <v>3569</v>
      </c>
      <c r="C9833" s="57">
        <v>341000</v>
      </c>
      <c r="D9833" s="71">
        <v>331000</v>
      </c>
      <c r="E9833" s="84">
        <v>344200</v>
      </c>
      <c r="F9833" s="135">
        <v>225080</v>
      </c>
      <c r="G9833" s="76">
        <f t="shared" si="330"/>
        <v>225080</v>
      </c>
      <c r="H9833" s="3"/>
    </row>
    <row r="9834" spans="1:8" ht="15.75" customHeight="1" x14ac:dyDescent="0.25">
      <c r="A9834" s="14"/>
      <c r="B9834" s="8" t="s">
        <v>3570</v>
      </c>
      <c r="C9834" s="57">
        <v>341000</v>
      </c>
      <c r="D9834" s="71">
        <v>331000</v>
      </c>
      <c r="E9834" s="84">
        <v>344200</v>
      </c>
      <c r="F9834" s="135">
        <v>225080</v>
      </c>
      <c r="G9834" s="76">
        <f t="shared" si="330"/>
        <v>225080</v>
      </c>
      <c r="H9834" s="3"/>
    </row>
    <row r="9835" spans="1:8" ht="15.75" customHeight="1" x14ac:dyDescent="0.25">
      <c r="A9835" s="14"/>
      <c r="B9835" s="8" t="s">
        <v>3571</v>
      </c>
      <c r="C9835" s="57">
        <v>341000</v>
      </c>
      <c r="D9835" s="71">
        <v>331000</v>
      </c>
      <c r="E9835" s="84">
        <v>344200</v>
      </c>
      <c r="F9835" s="135">
        <v>225080</v>
      </c>
      <c r="G9835" s="76">
        <f t="shared" si="330"/>
        <v>225080</v>
      </c>
      <c r="H9835" s="3"/>
    </row>
    <row r="9836" spans="1:8" ht="15.75" customHeight="1" x14ac:dyDescent="0.25">
      <c r="A9836" s="14"/>
      <c r="B9836" s="8" t="s">
        <v>3572</v>
      </c>
      <c r="C9836" s="57">
        <v>512000</v>
      </c>
      <c r="D9836" s="71">
        <v>497000</v>
      </c>
      <c r="E9836" s="84">
        <v>516900</v>
      </c>
      <c r="F9836" s="135">
        <v>337960</v>
      </c>
      <c r="G9836" s="76">
        <f t="shared" si="330"/>
        <v>337960</v>
      </c>
      <c r="H9836" s="3"/>
    </row>
    <row r="9837" spans="1:8" ht="15.75" customHeight="1" x14ac:dyDescent="0.25">
      <c r="A9837" s="14"/>
      <c r="B9837" s="8" t="s">
        <v>3573</v>
      </c>
      <c r="C9837" s="57">
        <v>341000</v>
      </c>
      <c r="D9837" s="71">
        <v>331000</v>
      </c>
      <c r="E9837" s="84">
        <v>344200</v>
      </c>
      <c r="F9837" s="135">
        <v>225080</v>
      </c>
      <c r="G9837" s="76">
        <f t="shared" si="330"/>
        <v>225080</v>
      </c>
      <c r="H9837" s="3"/>
    </row>
    <row r="9838" spans="1:8" ht="15.75" customHeight="1" x14ac:dyDescent="0.25">
      <c r="A9838" s="14"/>
      <c r="B9838" s="8" t="s">
        <v>3574</v>
      </c>
      <c r="C9838" s="57">
        <v>260000</v>
      </c>
      <c r="D9838" s="71">
        <v>252000</v>
      </c>
      <c r="E9838" s="84">
        <v>262100</v>
      </c>
      <c r="F9838" s="135">
        <v>171360</v>
      </c>
      <c r="G9838" s="76">
        <f t="shared" si="330"/>
        <v>171360</v>
      </c>
      <c r="H9838" s="3"/>
    </row>
    <row r="9839" spans="1:8" ht="15.75" customHeight="1" x14ac:dyDescent="0.25">
      <c r="A9839" s="14"/>
      <c r="B9839" s="8" t="s">
        <v>3575</v>
      </c>
      <c r="C9839" s="57">
        <v>260000</v>
      </c>
      <c r="D9839" s="71">
        <v>252000</v>
      </c>
      <c r="E9839" s="84">
        <v>262100</v>
      </c>
      <c r="F9839" s="135">
        <v>171360</v>
      </c>
      <c r="G9839" s="76">
        <f t="shared" si="330"/>
        <v>171360</v>
      </c>
      <c r="H9839" s="3"/>
    </row>
    <row r="9840" spans="1:8" ht="15.75" customHeight="1" x14ac:dyDescent="0.25">
      <c r="A9840" s="14"/>
      <c r="B9840" s="8" t="s">
        <v>3576</v>
      </c>
      <c r="C9840" s="57">
        <v>260000</v>
      </c>
      <c r="D9840" s="71">
        <v>252000</v>
      </c>
      <c r="E9840" s="84">
        <v>262100</v>
      </c>
      <c r="F9840" s="135">
        <v>171360</v>
      </c>
      <c r="G9840" s="76">
        <f t="shared" si="330"/>
        <v>171360</v>
      </c>
      <c r="H9840" s="3"/>
    </row>
    <row r="9841" spans="1:8" ht="15.75" customHeight="1" x14ac:dyDescent="0.25">
      <c r="A9841" s="14"/>
      <c r="B9841" s="8" t="s">
        <v>3577</v>
      </c>
      <c r="C9841" s="57">
        <v>260000</v>
      </c>
      <c r="D9841" s="71">
        <v>252000</v>
      </c>
      <c r="E9841" s="84">
        <v>262100</v>
      </c>
      <c r="F9841" s="135">
        <v>171360</v>
      </c>
      <c r="G9841" s="76">
        <f t="shared" si="330"/>
        <v>171360</v>
      </c>
      <c r="H9841" s="3"/>
    </row>
    <row r="9842" spans="1:8" ht="15.75" customHeight="1" x14ac:dyDescent="0.25">
      <c r="A9842" s="14"/>
      <c r="B9842" s="8" t="s">
        <v>3578</v>
      </c>
      <c r="C9842" s="57">
        <v>260000</v>
      </c>
      <c r="D9842" s="71">
        <v>252000</v>
      </c>
      <c r="E9842" s="84">
        <v>262100</v>
      </c>
      <c r="F9842" s="135">
        <v>171360</v>
      </c>
      <c r="G9842" s="76">
        <f t="shared" si="330"/>
        <v>171360</v>
      </c>
      <c r="H9842" s="3"/>
    </row>
    <row r="9843" spans="1:8" ht="15.75" customHeight="1" x14ac:dyDescent="0.25">
      <c r="A9843" s="14"/>
      <c r="B9843" s="8" t="s">
        <v>3579</v>
      </c>
      <c r="C9843" s="57">
        <v>260000</v>
      </c>
      <c r="D9843" s="71">
        <v>252000</v>
      </c>
      <c r="E9843" s="84">
        <v>262100</v>
      </c>
      <c r="F9843" s="135">
        <v>171360</v>
      </c>
      <c r="G9843" s="76">
        <f t="shared" si="330"/>
        <v>171360</v>
      </c>
      <c r="H9843" s="3"/>
    </row>
    <row r="9844" spans="1:8" ht="15.75" customHeight="1" x14ac:dyDescent="0.25">
      <c r="A9844" s="14"/>
      <c r="B9844" s="8" t="s">
        <v>3580</v>
      </c>
      <c r="C9844" s="57">
        <v>260000</v>
      </c>
      <c r="D9844" s="71">
        <v>252000</v>
      </c>
      <c r="E9844" s="84">
        <v>262100</v>
      </c>
      <c r="F9844" s="135">
        <v>171360</v>
      </c>
      <c r="G9844" s="76">
        <f t="shared" si="330"/>
        <v>171360</v>
      </c>
      <c r="H9844" s="3"/>
    </row>
    <row r="9845" spans="1:8" ht="15.75" customHeight="1" x14ac:dyDescent="0.25">
      <c r="A9845" s="14"/>
      <c r="B9845" s="8" t="s">
        <v>3581</v>
      </c>
      <c r="C9845" s="57">
        <v>260000</v>
      </c>
      <c r="D9845" s="71">
        <v>252000</v>
      </c>
      <c r="E9845" s="84">
        <v>262100</v>
      </c>
      <c r="F9845" s="135">
        <v>171360</v>
      </c>
      <c r="G9845" s="76">
        <f t="shared" si="330"/>
        <v>171360</v>
      </c>
      <c r="H9845" s="3"/>
    </row>
    <row r="9846" spans="1:8" ht="15.75" customHeight="1" x14ac:dyDescent="0.25">
      <c r="A9846" s="14"/>
      <c r="B9846" s="8" t="s">
        <v>3582</v>
      </c>
      <c r="C9846" s="57">
        <v>260000</v>
      </c>
      <c r="D9846" s="71">
        <v>252000</v>
      </c>
      <c r="E9846" s="84">
        <v>262100</v>
      </c>
      <c r="F9846" s="135">
        <v>171360</v>
      </c>
      <c r="G9846" s="76">
        <f t="shared" si="330"/>
        <v>171360</v>
      </c>
      <c r="H9846" s="3"/>
    </row>
    <row r="9847" spans="1:8" ht="15.75" customHeight="1" x14ac:dyDescent="0.25">
      <c r="A9847" s="14"/>
      <c r="B9847" s="8" t="s">
        <v>3583</v>
      </c>
      <c r="C9847" s="57">
        <v>260000</v>
      </c>
      <c r="D9847" s="71">
        <v>252000</v>
      </c>
      <c r="E9847" s="84">
        <v>262100</v>
      </c>
      <c r="F9847" s="135">
        <v>171360</v>
      </c>
      <c r="G9847" s="76">
        <f t="shared" si="330"/>
        <v>171360</v>
      </c>
      <c r="H9847" s="3"/>
    </row>
    <row r="9848" spans="1:8" ht="15.75" customHeight="1" x14ac:dyDescent="0.25">
      <c r="A9848" s="14"/>
      <c r="B9848" s="8" t="s">
        <v>3584</v>
      </c>
      <c r="C9848" s="57">
        <v>260000</v>
      </c>
      <c r="D9848" s="71">
        <v>252000</v>
      </c>
      <c r="E9848" s="84">
        <v>262100</v>
      </c>
      <c r="F9848" s="135">
        <v>171360</v>
      </c>
      <c r="G9848" s="76">
        <f t="shared" si="330"/>
        <v>171360</v>
      </c>
      <c r="H9848" s="3"/>
    </row>
    <row r="9849" spans="1:8" ht="15.75" customHeight="1" x14ac:dyDescent="0.25">
      <c r="A9849" s="14"/>
      <c r="B9849" s="8" t="s">
        <v>3585</v>
      </c>
      <c r="C9849" s="57">
        <v>260000</v>
      </c>
      <c r="D9849" s="71">
        <v>252000</v>
      </c>
      <c r="E9849" s="84">
        <v>262100</v>
      </c>
      <c r="F9849" s="135">
        <v>171360</v>
      </c>
      <c r="G9849" s="76">
        <f t="shared" ref="G9849:G9880" si="331">SMALL(C9849:F9849,1)</f>
        <v>171360</v>
      </c>
      <c r="H9849" s="3"/>
    </row>
    <row r="9850" spans="1:8" ht="15.75" customHeight="1" x14ac:dyDescent="0.25">
      <c r="A9850" s="14"/>
      <c r="B9850" s="8" t="s">
        <v>3586</v>
      </c>
      <c r="C9850" s="57">
        <v>260000</v>
      </c>
      <c r="D9850" s="71">
        <v>252000</v>
      </c>
      <c r="E9850" s="84">
        <v>262100</v>
      </c>
      <c r="F9850" s="135">
        <v>171360</v>
      </c>
      <c r="G9850" s="76">
        <f t="shared" si="331"/>
        <v>171360</v>
      </c>
      <c r="H9850" s="3"/>
    </row>
    <row r="9851" spans="1:8" ht="15.75" customHeight="1" x14ac:dyDescent="0.25">
      <c r="A9851" s="14"/>
      <c r="B9851" s="8" t="s">
        <v>3587</v>
      </c>
      <c r="C9851" s="57">
        <v>260000</v>
      </c>
      <c r="D9851" s="71">
        <v>252000</v>
      </c>
      <c r="E9851" s="84">
        <v>262100</v>
      </c>
      <c r="F9851" s="135">
        <v>171360</v>
      </c>
      <c r="G9851" s="76">
        <f t="shared" si="331"/>
        <v>171360</v>
      </c>
      <c r="H9851" s="3"/>
    </row>
    <row r="9852" spans="1:8" ht="15.75" customHeight="1" x14ac:dyDescent="0.25">
      <c r="A9852" s="14"/>
      <c r="B9852" s="8" t="s">
        <v>3588</v>
      </c>
      <c r="C9852" s="57">
        <v>260000</v>
      </c>
      <c r="D9852" s="71">
        <v>252000</v>
      </c>
      <c r="E9852" s="84">
        <v>262100</v>
      </c>
      <c r="F9852" s="135">
        <v>171360</v>
      </c>
      <c r="G9852" s="76">
        <f t="shared" si="331"/>
        <v>171360</v>
      </c>
      <c r="H9852" s="3"/>
    </row>
    <row r="9853" spans="1:8" ht="15.75" customHeight="1" x14ac:dyDescent="0.25">
      <c r="A9853" s="14"/>
      <c r="B9853" s="8" t="s">
        <v>3589</v>
      </c>
      <c r="C9853" s="57">
        <v>260000</v>
      </c>
      <c r="D9853" s="71">
        <v>252000</v>
      </c>
      <c r="E9853" s="84">
        <v>262100</v>
      </c>
      <c r="F9853" s="135">
        <v>171360</v>
      </c>
      <c r="G9853" s="76">
        <f t="shared" si="331"/>
        <v>171360</v>
      </c>
      <c r="H9853" s="3"/>
    </row>
    <row r="9854" spans="1:8" ht="15.75" customHeight="1" x14ac:dyDescent="0.25">
      <c r="A9854" s="14"/>
      <c r="B9854" s="8" t="s">
        <v>3590</v>
      </c>
      <c r="C9854" s="57">
        <v>260000</v>
      </c>
      <c r="D9854" s="71">
        <v>252000</v>
      </c>
      <c r="E9854" s="84">
        <v>262100</v>
      </c>
      <c r="F9854" s="135">
        <v>171360</v>
      </c>
      <c r="G9854" s="76">
        <f t="shared" si="331"/>
        <v>171360</v>
      </c>
      <c r="H9854" s="3"/>
    </row>
    <row r="9855" spans="1:8" ht="15.75" customHeight="1" x14ac:dyDescent="0.25">
      <c r="A9855" s="14"/>
      <c r="B9855" s="8" t="s">
        <v>3591</v>
      </c>
      <c r="C9855" s="57">
        <v>260000</v>
      </c>
      <c r="D9855" s="71">
        <v>252000</v>
      </c>
      <c r="E9855" s="84">
        <v>262100</v>
      </c>
      <c r="F9855" s="135">
        <v>171360</v>
      </c>
      <c r="G9855" s="76">
        <f t="shared" si="331"/>
        <v>171360</v>
      </c>
      <c r="H9855" s="3"/>
    </row>
    <row r="9856" spans="1:8" ht="15.75" customHeight="1" x14ac:dyDescent="0.25">
      <c r="A9856" s="14"/>
      <c r="B9856" s="8" t="s">
        <v>3592</v>
      </c>
      <c r="C9856" s="57">
        <v>260000</v>
      </c>
      <c r="D9856" s="71">
        <v>252000</v>
      </c>
      <c r="E9856" s="84">
        <v>262100</v>
      </c>
      <c r="F9856" s="135">
        <v>171360</v>
      </c>
      <c r="G9856" s="76">
        <f t="shared" si="331"/>
        <v>171360</v>
      </c>
      <c r="H9856" s="3"/>
    </row>
    <row r="9857" spans="1:8" ht="15.75" customHeight="1" x14ac:dyDescent="0.25">
      <c r="A9857" s="14"/>
      <c r="B9857" s="8" t="s">
        <v>3593</v>
      </c>
      <c r="C9857" s="57">
        <v>260000</v>
      </c>
      <c r="D9857" s="71">
        <v>252000</v>
      </c>
      <c r="E9857" s="84">
        <v>262100</v>
      </c>
      <c r="F9857" s="135">
        <v>171360</v>
      </c>
      <c r="G9857" s="76">
        <f t="shared" si="331"/>
        <v>171360</v>
      </c>
      <c r="H9857" s="3"/>
    </row>
    <row r="9858" spans="1:8" ht="15.75" customHeight="1" x14ac:dyDescent="0.25">
      <c r="A9858" s="14"/>
      <c r="B9858" s="8" t="s">
        <v>3594</v>
      </c>
      <c r="C9858" s="57">
        <v>260000</v>
      </c>
      <c r="D9858" s="71">
        <v>252000</v>
      </c>
      <c r="E9858" s="84">
        <v>262100</v>
      </c>
      <c r="F9858" s="135">
        <v>171360</v>
      </c>
      <c r="G9858" s="76">
        <f t="shared" si="331"/>
        <v>171360</v>
      </c>
      <c r="H9858" s="3"/>
    </row>
    <row r="9859" spans="1:8" ht="15.75" customHeight="1" x14ac:dyDescent="0.25">
      <c r="A9859" s="14"/>
      <c r="B9859" s="8" t="s">
        <v>3595</v>
      </c>
      <c r="C9859" s="57">
        <v>260000</v>
      </c>
      <c r="D9859" s="71">
        <v>252000</v>
      </c>
      <c r="E9859" s="84">
        <v>262100</v>
      </c>
      <c r="F9859" s="135">
        <v>171360</v>
      </c>
      <c r="G9859" s="76">
        <f t="shared" si="331"/>
        <v>171360</v>
      </c>
      <c r="H9859" s="3"/>
    </row>
    <row r="9860" spans="1:8" ht="15.75" customHeight="1" x14ac:dyDescent="0.25">
      <c r="A9860" s="14"/>
      <c r="B9860" s="8" t="s">
        <v>3596</v>
      </c>
      <c r="C9860" s="57">
        <v>260000</v>
      </c>
      <c r="D9860" s="71">
        <v>252000</v>
      </c>
      <c r="E9860" s="84">
        <v>262100</v>
      </c>
      <c r="F9860" s="135">
        <v>171360</v>
      </c>
      <c r="G9860" s="76">
        <f t="shared" si="331"/>
        <v>171360</v>
      </c>
      <c r="H9860" s="3"/>
    </row>
    <row r="9861" spans="1:8" ht="15.75" customHeight="1" x14ac:dyDescent="0.25">
      <c r="A9861" s="14"/>
      <c r="B9861" s="8" t="s">
        <v>3597</v>
      </c>
      <c r="C9861" s="57">
        <v>260000</v>
      </c>
      <c r="D9861" s="71">
        <v>252000</v>
      </c>
      <c r="E9861" s="84">
        <v>262100</v>
      </c>
      <c r="F9861" s="135">
        <v>171360</v>
      </c>
      <c r="G9861" s="76">
        <f t="shared" si="331"/>
        <v>171360</v>
      </c>
      <c r="H9861" s="3"/>
    </row>
    <row r="9862" spans="1:8" ht="15.75" customHeight="1" x14ac:dyDescent="0.25">
      <c r="A9862" s="14"/>
      <c r="B9862" s="8" t="s">
        <v>3598</v>
      </c>
      <c r="C9862" s="57">
        <v>260000</v>
      </c>
      <c r="D9862" s="71">
        <v>252000</v>
      </c>
      <c r="E9862" s="84">
        <v>262100</v>
      </c>
      <c r="F9862" s="135">
        <v>171360</v>
      </c>
      <c r="G9862" s="76">
        <f t="shared" si="331"/>
        <v>171360</v>
      </c>
      <c r="H9862" s="3"/>
    </row>
    <row r="9863" spans="1:8" ht="15.75" customHeight="1" x14ac:dyDescent="0.25">
      <c r="A9863" s="14"/>
      <c r="B9863" s="8" t="s">
        <v>3599</v>
      </c>
      <c r="C9863" s="57">
        <v>260000</v>
      </c>
      <c r="D9863" s="71">
        <v>252000</v>
      </c>
      <c r="E9863" s="84">
        <v>262100</v>
      </c>
      <c r="F9863" s="135">
        <v>171360</v>
      </c>
      <c r="G9863" s="76">
        <f t="shared" si="331"/>
        <v>171360</v>
      </c>
      <c r="H9863" s="3"/>
    </row>
    <row r="9864" spans="1:8" ht="15.75" customHeight="1" x14ac:dyDescent="0.25">
      <c r="A9864" s="14"/>
      <c r="B9864" s="8" t="s">
        <v>3600</v>
      </c>
      <c r="C9864" s="57">
        <v>136000</v>
      </c>
      <c r="D9864" s="71">
        <v>132000</v>
      </c>
      <c r="E9864" s="84">
        <v>137300</v>
      </c>
      <c r="F9864" s="135">
        <v>89760</v>
      </c>
      <c r="G9864" s="76">
        <f t="shared" si="331"/>
        <v>89760</v>
      </c>
      <c r="H9864" s="3"/>
    </row>
    <row r="9865" spans="1:8" ht="15.75" customHeight="1" x14ac:dyDescent="0.25">
      <c r="A9865" s="14"/>
      <c r="B9865" s="8" t="s">
        <v>3601</v>
      </c>
      <c r="C9865" s="57">
        <v>136000</v>
      </c>
      <c r="D9865" s="71">
        <v>132000</v>
      </c>
      <c r="E9865" s="84">
        <v>137300</v>
      </c>
      <c r="F9865" s="135">
        <v>89760</v>
      </c>
      <c r="G9865" s="76">
        <f t="shared" si="331"/>
        <v>89760</v>
      </c>
      <c r="H9865" s="3"/>
    </row>
    <row r="9866" spans="1:8" ht="15.75" customHeight="1" x14ac:dyDescent="0.25">
      <c r="A9866" s="14"/>
      <c r="B9866" s="8" t="s">
        <v>3602</v>
      </c>
      <c r="C9866" s="57">
        <v>136000</v>
      </c>
      <c r="D9866" s="71">
        <v>132000</v>
      </c>
      <c r="E9866" s="84">
        <v>137300</v>
      </c>
      <c r="F9866" s="135">
        <v>89760</v>
      </c>
      <c r="G9866" s="76">
        <f t="shared" si="331"/>
        <v>89760</v>
      </c>
      <c r="H9866" s="3"/>
    </row>
    <row r="9867" spans="1:8" ht="15.75" customHeight="1" x14ac:dyDescent="0.25">
      <c r="A9867" s="14"/>
      <c r="B9867" s="8" t="s">
        <v>3603</v>
      </c>
      <c r="C9867" s="57">
        <v>136000</v>
      </c>
      <c r="D9867" s="71">
        <v>132000</v>
      </c>
      <c r="E9867" s="84">
        <v>137300</v>
      </c>
      <c r="F9867" s="135">
        <v>89760</v>
      </c>
      <c r="G9867" s="76">
        <f t="shared" si="331"/>
        <v>89760</v>
      </c>
      <c r="H9867" s="3"/>
    </row>
    <row r="9868" spans="1:8" ht="15.75" customHeight="1" x14ac:dyDescent="0.25">
      <c r="A9868" s="14"/>
      <c r="B9868" s="8" t="s">
        <v>3604</v>
      </c>
      <c r="C9868" s="57">
        <v>512000</v>
      </c>
      <c r="D9868" s="71">
        <v>497000</v>
      </c>
      <c r="E9868" s="84">
        <v>516900</v>
      </c>
      <c r="F9868" s="135">
        <v>337960</v>
      </c>
      <c r="G9868" s="76">
        <f t="shared" si="331"/>
        <v>337960</v>
      </c>
      <c r="H9868" s="3"/>
    </row>
    <row r="9869" spans="1:8" ht="15.75" customHeight="1" x14ac:dyDescent="0.25">
      <c r="A9869" s="14"/>
      <c r="B9869" s="8" t="s">
        <v>3605</v>
      </c>
      <c r="C9869" s="57">
        <v>512000</v>
      </c>
      <c r="D9869" s="71">
        <v>497000</v>
      </c>
      <c r="E9869" s="84">
        <v>516900</v>
      </c>
      <c r="F9869" s="135">
        <v>337960</v>
      </c>
      <c r="G9869" s="76">
        <f t="shared" si="331"/>
        <v>337960</v>
      </c>
      <c r="H9869" s="3"/>
    </row>
    <row r="9870" spans="1:8" ht="15.75" customHeight="1" x14ac:dyDescent="0.25">
      <c r="A9870" s="14"/>
      <c r="B9870" s="8" t="s">
        <v>3606</v>
      </c>
      <c r="C9870" s="57">
        <v>512000</v>
      </c>
      <c r="D9870" s="71">
        <v>497000</v>
      </c>
      <c r="E9870" s="84">
        <v>516900</v>
      </c>
      <c r="F9870" s="135">
        <v>337960</v>
      </c>
      <c r="G9870" s="76">
        <f t="shared" si="331"/>
        <v>337960</v>
      </c>
      <c r="H9870" s="3"/>
    </row>
    <row r="9871" spans="1:8" ht="15.75" customHeight="1" x14ac:dyDescent="0.25">
      <c r="A9871" s="14"/>
      <c r="B9871" s="8" t="s">
        <v>3607</v>
      </c>
      <c r="C9871" s="57">
        <v>136000</v>
      </c>
      <c r="D9871" s="71">
        <v>132000</v>
      </c>
      <c r="E9871" s="84">
        <v>137300</v>
      </c>
      <c r="F9871" s="135">
        <v>89760</v>
      </c>
      <c r="G9871" s="76">
        <f t="shared" si="331"/>
        <v>89760</v>
      </c>
      <c r="H9871" s="3"/>
    </row>
    <row r="9872" spans="1:8" ht="15.75" customHeight="1" x14ac:dyDescent="0.25">
      <c r="A9872" s="14"/>
      <c r="B9872" s="8" t="s">
        <v>3608</v>
      </c>
      <c r="C9872" s="57">
        <v>512000</v>
      </c>
      <c r="D9872" s="71">
        <v>497000</v>
      </c>
      <c r="E9872" s="84">
        <v>516900</v>
      </c>
      <c r="F9872" s="135">
        <v>337960</v>
      </c>
      <c r="G9872" s="76">
        <f t="shared" si="331"/>
        <v>337960</v>
      </c>
      <c r="H9872" s="3"/>
    </row>
    <row r="9873" spans="1:8" ht="15.75" customHeight="1" x14ac:dyDescent="0.25">
      <c r="A9873" s="14"/>
      <c r="B9873" s="8" t="s">
        <v>3609</v>
      </c>
      <c r="C9873" s="57">
        <v>512000</v>
      </c>
      <c r="D9873" s="71">
        <v>497000</v>
      </c>
      <c r="E9873" s="84">
        <v>516900</v>
      </c>
      <c r="F9873" s="135">
        <v>337960</v>
      </c>
      <c r="G9873" s="76">
        <f t="shared" si="331"/>
        <v>337960</v>
      </c>
      <c r="H9873" s="3"/>
    </row>
    <row r="9874" spans="1:8" ht="15.75" customHeight="1" x14ac:dyDescent="0.25">
      <c r="A9874" s="14"/>
      <c r="B9874" s="8" t="s">
        <v>3610</v>
      </c>
      <c r="C9874" s="57">
        <v>512000</v>
      </c>
      <c r="D9874" s="71">
        <v>497000</v>
      </c>
      <c r="E9874" s="84">
        <v>516900</v>
      </c>
      <c r="F9874" s="135">
        <v>337960</v>
      </c>
      <c r="G9874" s="76">
        <f t="shared" si="331"/>
        <v>337960</v>
      </c>
      <c r="H9874" s="3"/>
    </row>
    <row r="9875" spans="1:8" ht="15.75" customHeight="1" x14ac:dyDescent="0.25">
      <c r="A9875" s="14"/>
      <c r="B9875" s="8" t="s">
        <v>3380</v>
      </c>
      <c r="C9875" s="57">
        <v>1276000</v>
      </c>
      <c r="D9875" s="71">
        <v>1239000</v>
      </c>
      <c r="E9875" s="84">
        <v>1288600</v>
      </c>
      <c r="F9875" s="135">
        <v>842520</v>
      </c>
      <c r="G9875" s="76">
        <f t="shared" si="331"/>
        <v>842520</v>
      </c>
      <c r="H9875" s="3"/>
    </row>
    <row r="9876" spans="1:8" ht="15.75" customHeight="1" x14ac:dyDescent="0.25">
      <c r="A9876" s="14"/>
      <c r="B9876" s="8" t="s">
        <v>3611</v>
      </c>
      <c r="C9876" s="57">
        <v>1276000</v>
      </c>
      <c r="D9876" s="71">
        <v>1239000</v>
      </c>
      <c r="E9876" s="84">
        <v>1288600</v>
      </c>
      <c r="F9876" s="135">
        <v>842520</v>
      </c>
      <c r="G9876" s="76">
        <f t="shared" si="331"/>
        <v>842520</v>
      </c>
      <c r="H9876" s="3"/>
    </row>
    <row r="9877" spans="1:8" ht="15.75" customHeight="1" x14ac:dyDescent="0.25">
      <c r="A9877" s="14"/>
      <c r="B9877" s="8" t="s">
        <v>3612</v>
      </c>
      <c r="C9877" s="57">
        <v>1076000</v>
      </c>
      <c r="D9877" s="71">
        <v>1045000</v>
      </c>
      <c r="E9877" s="84">
        <v>1086800</v>
      </c>
      <c r="F9877" s="135">
        <v>710600</v>
      </c>
      <c r="G9877" s="76">
        <f t="shared" si="331"/>
        <v>710600</v>
      </c>
      <c r="H9877" s="3"/>
    </row>
    <row r="9878" spans="1:8" ht="15.75" customHeight="1" x14ac:dyDescent="0.25">
      <c r="A9878" s="14"/>
      <c r="B9878" s="8" t="s">
        <v>3613</v>
      </c>
      <c r="C9878" s="57">
        <v>228000</v>
      </c>
      <c r="D9878" s="71">
        <v>221000</v>
      </c>
      <c r="E9878" s="84">
        <v>229800</v>
      </c>
      <c r="F9878" s="135">
        <v>150280</v>
      </c>
      <c r="G9878" s="76">
        <f t="shared" si="331"/>
        <v>150280</v>
      </c>
      <c r="H9878" s="3"/>
    </row>
    <row r="9879" spans="1:8" ht="15.75" customHeight="1" x14ac:dyDescent="0.25">
      <c r="A9879" s="14"/>
      <c r="B9879" s="8" t="s">
        <v>3614</v>
      </c>
      <c r="C9879" s="57">
        <v>794000</v>
      </c>
      <c r="D9879" s="71">
        <v>771000</v>
      </c>
      <c r="E9879" s="84">
        <v>801800</v>
      </c>
      <c r="F9879" s="135">
        <v>524280</v>
      </c>
      <c r="G9879" s="76">
        <f t="shared" si="331"/>
        <v>524280</v>
      </c>
      <c r="H9879" s="3"/>
    </row>
    <row r="9880" spans="1:8" ht="15.75" customHeight="1" x14ac:dyDescent="0.25">
      <c r="A9880" s="14"/>
      <c r="B9880" s="8" t="s">
        <v>3615</v>
      </c>
      <c r="C9880" s="57">
        <v>1927000</v>
      </c>
      <c r="D9880" s="71">
        <v>1871000</v>
      </c>
      <c r="E9880" s="84">
        <v>1945800</v>
      </c>
      <c r="F9880" s="135">
        <v>1272280</v>
      </c>
      <c r="G9880" s="76">
        <f t="shared" si="331"/>
        <v>1272280</v>
      </c>
      <c r="H9880" s="3"/>
    </row>
    <row r="9881" spans="1:8" ht="15.75" customHeight="1" x14ac:dyDescent="0.25">
      <c r="A9881" s="14"/>
      <c r="B9881" s="8" t="s">
        <v>3616</v>
      </c>
      <c r="C9881" s="57">
        <v>993000</v>
      </c>
      <c r="D9881" s="71">
        <v>964000</v>
      </c>
      <c r="E9881" s="84">
        <v>1002600</v>
      </c>
      <c r="F9881" s="135">
        <v>655520</v>
      </c>
      <c r="G9881" s="76">
        <f t="shared" ref="G9881:G9912" si="332">SMALL(C9881:F9881,1)</f>
        <v>655520</v>
      </c>
      <c r="H9881" s="3"/>
    </row>
    <row r="9882" spans="1:8" ht="15.75" customHeight="1" x14ac:dyDescent="0.25">
      <c r="A9882" s="14"/>
      <c r="B9882" s="8" t="s">
        <v>3617</v>
      </c>
      <c r="C9882" s="57">
        <v>341000</v>
      </c>
      <c r="D9882" s="71">
        <v>331000</v>
      </c>
      <c r="E9882" s="84">
        <v>344200</v>
      </c>
      <c r="F9882" s="135">
        <v>225080</v>
      </c>
      <c r="G9882" s="76">
        <f t="shared" si="332"/>
        <v>225080</v>
      </c>
      <c r="H9882" s="3"/>
    </row>
    <row r="9883" spans="1:8" ht="15.75" customHeight="1" x14ac:dyDescent="0.25">
      <c r="A9883" s="14"/>
      <c r="B9883" s="8" t="s">
        <v>3618</v>
      </c>
      <c r="C9883" s="57">
        <v>711000</v>
      </c>
      <c r="D9883" s="71">
        <v>690000</v>
      </c>
      <c r="E9883" s="84">
        <v>717600</v>
      </c>
      <c r="F9883" s="135">
        <v>469200</v>
      </c>
      <c r="G9883" s="76">
        <f t="shared" si="332"/>
        <v>469200</v>
      </c>
      <c r="H9883" s="3"/>
    </row>
    <row r="9884" spans="1:8" ht="15.75" customHeight="1" x14ac:dyDescent="0.25">
      <c r="A9884" s="14"/>
      <c r="B9884" s="8" t="s">
        <v>3619</v>
      </c>
      <c r="C9884" s="57">
        <v>743000</v>
      </c>
      <c r="D9884" s="71">
        <v>721000</v>
      </c>
      <c r="E9884" s="84">
        <v>749800</v>
      </c>
      <c r="F9884" s="135">
        <v>490280</v>
      </c>
      <c r="G9884" s="76">
        <f t="shared" si="332"/>
        <v>490280</v>
      </c>
      <c r="H9884" s="3"/>
    </row>
    <row r="9885" spans="1:8" ht="15.75" customHeight="1" x14ac:dyDescent="0.25">
      <c r="A9885" s="14"/>
      <c r="B9885" s="8" t="s">
        <v>3620</v>
      </c>
      <c r="C9885" s="57">
        <v>341000</v>
      </c>
      <c r="D9885" s="71">
        <v>331000</v>
      </c>
      <c r="E9885" s="84">
        <v>344200</v>
      </c>
      <c r="F9885" s="135">
        <v>225080</v>
      </c>
      <c r="G9885" s="76">
        <f t="shared" si="332"/>
        <v>225080</v>
      </c>
      <c r="H9885" s="3"/>
    </row>
    <row r="9886" spans="1:8" ht="15.75" customHeight="1" x14ac:dyDescent="0.25">
      <c r="A9886" s="14"/>
      <c r="B9886" s="8" t="s">
        <v>3621</v>
      </c>
      <c r="C9886" s="57">
        <v>1192000</v>
      </c>
      <c r="D9886" s="71">
        <v>1157000</v>
      </c>
      <c r="E9886" s="84">
        <v>1203300</v>
      </c>
      <c r="F9886" s="135">
        <v>786760</v>
      </c>
      <c r="G9886" s="76">
        <f t="shared" si="332"/>
        <v>786760</v>
      </c>
      <c r="H9886" s="3"/>
    </row>
    <row r="9887" spans="1:8" ht="15.75" customHeight="1" x14ac:dyDescent="0.25">
      <c r="A9887" s="14"/>
      <c r="B9887" s="8" t="s">
        <v>3622</v>
      </c>
      <c r="C9887" s="57">
        <v>711000</v>
      </c>
      <c r="D9887" s="71">
        <v>690000</v>
      </c>
      <c r="E9887" s="84">
        <v>717600</v>
      </c>
      <c r="F9887" s="135">
        <v>469200</v>
      </c>
      <c r="G9887" s="76">
        <f t="shared" si="332"/>
        <v>469200</v>
      </c>
      <c r="H9887" s="3"/>
    </row>
    <row r="9888" spans="1:8" ht="15.75" customHeight="1" x14ac:dyDescent="0.25">
      <c r="A9888" s="14"/>
      <c r="B9888" s="8" t="s">
        <v>3623</v>
      </c>
      <c r="C9888" s="57">
        <v>192000</v>
      </c>
      <c r="D9888" s="71">
        <v>186000</v>
      </c>
      <c r="E9888" s="84">
        <v>193400</v>
      </c>
      <c r="F9888" s="135">
        <v>126480</v>
      </c>
      <c r="G9888" s="76">
        <f t="shared" si="332"/>
        <v>126480</v>
      </c>
      <c r="H9888" s="3"/>
    </row>
    <row r="9889" spans="1:8" ht="15.75" customHeight="1" x14ac:dyDescent="0.25">
      <c r="A9889" s="14"/>
      <c r="B9889" s="8" t="s">
        <v>3624</v>
      </c>
      <c r="C9889" s="57">
        <v>1363000</v>
      </c>
      <c r="D9889" s="71">
        <v>1323000</v>
      </c>
      <c r="E9889" s="84">
        <v>1375900</v>
      </c>
      <c r="F9889" s="135">
        <v>899640</v>
      </c>
      <c r="G9889" s="76">
        <f t="shared" si="332"/>
        <v>899640</v>
      </c>
      <c r="H9889" s="3"/>
    </row>
    <row r="9890" spans="1:8" ht="15.75" customHeight="1" x14ac:dyDescent="0.25">
      <c r="A9890" s="14"/>
      <c r="B9890" s="8" t="s">
        <v>3625</v>
      </c>
      <c r="C9890" s="57">
        <v>1363000</v>
      </c>
      <c r="D9890" s="71">
        <v>1323000</v>
      </c>
      <c r="E9890" s="84">
        <v>1375900</v>
      </c>
      <c r="F9890" s="135">
        <v>899640</v>
      </c>
      <c r="G9890" s="76">
        <f t="shared" si="332"/>
        <v>899640</v>
      </c>
      <c r="H9890" s="3"/>
    </row>
    <row r="9891" spans="1:8" ht="15.75" customHeight="1" x14ac:dyDescent="0.25">
      <c r="A9891" s="14"/>
      <c r="B9891" s="8" t="s">
        <v>3289</v>
      </c>
      <c r="C9891" s="57">
        <v>278000</v>
      </c>
      <c r="D9891" s="71">
        <v>270000</v>
      </c>
      <c r="E9891" s="84">
        <v>280800</v>
      </c>
      <c r="F9891" s="135">
        <v>183600</v>
      </c>
      <c r="G9891" s="76">
        <f t="shared" si="332"/>
        <v>183600</v>
      </c>
      <c r="H9891" s="3"/>
    </row>
    <row r="9892" spans="1:8" ht="15.75" customHeight="1" x14ac:dyDescent="0.25">
      <c r="A9892" s="14"/>
      <c r="B9892" s="8" t="s">
        <v>3626</v>
      </c>
      <c r="C9892" s="57">
        <v>278000</v>
      </c>
      <c r="D9892" s="71">
        <v>270000</v>
      </c>
      <c r="E9892" s="84">
        <v>280800</v>
      </c>
      <c r="F9892" s="135">
        <v>183600</v>
      </c>
      <c r="G9892" s="76">
        <f t="shared" si="332"/>
        <v>183600</v>
      </c>
      <c r="H9892" s="3"/>
    </row>
    <row r="9893" spans="1:8" ht="15.75" customHeight="1" x14ac:dyDescent="0.25">
      <c r="A9893" s="14"/>
      <c r="B9893" s="8" t="s">
        <v>3627</v>
      </c>
      <c r="C9893" s="57">
        <v>1276000</v>
      </c>
      <c r="D9893" s="71">
        <v>1239000</v>
      </c>
      <c r="E9893" s="84">
        <v>1288600</v>
      </c>
      <c r="F9893" s="135">
        <v>842520</v>
      </c>
      <c r="G9893" s="76">
        <f t="shared" si="332"/>
        <v>842520</v>
      </c>
      <c r="H9893" s="3"/>
    </row>
    <row r="9894" spans="1:8" ht="15.75" customHeight="1" x14ac:dyDescent="0.25">
      <c r="A9894" s="14"/>
      <c r="B9894" s="8" t="s">
        <v>3628</v>
      </c>
      <c r="C9894" s="57">
        <v>192000</v>
      </c>
      <c r="D9894" s="71">
        <v>186000</v>
      </c>
      <c r="E9894" s="84">
        <v>193400</v>
      </c>
      <c r="F9894" s="135">
        <v>126480</v>
      </c>
      <c r="G9894" s="76">
        <f t="shared" si="332"/>
        <v>126480</v>
      </c>
      <c r="H9894" s="3"/>
    </row>
    <row r="9895" spans="1:8" ht="15.75" customHeight="1" x14ac:dyDescent="0.25">
      <c r="A9895" s="14"/>
      <c r="B9895" s="8" t="s">
        <v>3629</v>
      </c>
      <c r="C9895" s="57">
        <v>370000</v>
      </c>
      <c r="D9895" s="71">
        <v>359000</v>
      </c>
      <c r="E9895" s="84">
        <v>373400</v>
      </c>
      <c r="F9895" s="135">
        <v>244120</v>
      </c>
      <c r="G9895" s="76">
        <f t="shared" si="332"/>
        <v>244120</v>
      </c>
      <c r="H9895" s="3"/>
    </row>
    <row r="9896" spans="1:8" ht="15.75" customHeight="1" x14ac:dyDescent="0.25">
      <c r="A9896" s="14"/>
      <c r="B9896" s="18" t="s">
        <v>3630</v>
      </c>
      <c r="C9896" s="57">
        <v>228000</v>
      </c>
      <c r="D9896" s="71">
        <v>221000</v>
      </c>
      <c r="E9896" s="84">
        <v>229800</v>
      </c>
      <c r="F9896" s="135">
        <v>150280</v>
      </c>
      <c r="G9896" s="76">
        <f t="shared" si="332"/>
        <v>150280</v>
      </c>
      <c r="H9896" s="3"/>
    </row>
    <row r="9897" spans="1:8" ht="15.75" customHeight="1" x14ac:dyDescent="0.25">
      <c r="A9897" s="14"/>
      <c r="B9897" s="5" t="s">
        <v>3459</v>
      </c>
      <c r="C9897" s="57">
        <v>1927000</v>
      </c>
      <c r="D9897" s="71">
        <v>1871000</v>
      </c>
      <c r="E9897" s="84">
        <v>1945800</v>
      </c>
      <c r="F9897" s="135">
        <v>1272280</v>
      </c>
      <c r="G9897" s="76">
        <f t="shared" si="332"/>
        <v>1272280</v>
      </c>
      <c r="H9897" s="3"/>
    </row>
    <row r="9898" spans="1:8" ht="15.75" customHeight="1" x14ac:dyDescent="0.25">
      <c r="A9898" s="14"/>
      <c r="B9898" s="8" t="s">
        <v>3631</v>
      </c>
      <c r="C9898" s="57">
        <v>1276000</v>
      </c>
      <c r="D9898" s="71">
        <v>1239000</v>
      </c>
      <c r="E9898" s="84">
        <v>1288600</v>
      </c>
      <c r="F9898" s="135">
        <v>842520</v>
      </c>
      <c r="G9898" s="76">
        <f t="shared" si="332"/>
        <v>842520</v>
      </c>
      <c r="H9898" s="3"/>
    </row>
    <row r="9899" spans="1:8" ht="15.75" customHeight="1" x14ac:dyDescent="0.25">
      <c r="A9899" s="14"/>
      <c r="B9899" s="5" t="s">
        <v>3401</v>
      </c>
      <c r="C9899" s="57">
        <v>1276000</v>
      </c>
      <c r="D9899" s="71">
        <v>1239000</v>
      </c>
      <c r="E9899" s="84">
        <v>1288600</v>
      </c>
      <c r="F9899" s="135">
        <v>842520</v>
      </c>
      <c r="G9899" s="76">
        <f t="shared" si="332"/>
        <v>842520</v>
      </c>
      <c r="H9899" s="3"/>
    </row>
    <row r="9900" spans="1:8" ht="15.75" customHeight="1" x14ac:dyDescent="0.25">
      <c r="A9900" s="14"/>
      <c r="B9900" s="18" t="s">
        <v>3632</v>
      </c>
      <c r="C9900" s="57">
        <v>1927000</v>
      </c>
      <c r="D9900" s="71">
        <v>1871000</v>
      </c>
      <c r="E9900" s="84">
        <v>1945800</v>
      </c>
      <c r="F9900" s="135">
        <v>1272280</v>
      </c>
      <c r="G9900" s="76">
        <f t="shared" si="332"/>
        <v>1272280</v>
      </c>
      <c r="H9900" s="3"/>
    </row>
    <row r="9901" spans="1:8" ht="15.75" customHeight="1" x14ac:dyDescent="0.25">
      <c r="A9901" s="14"/>
      <c r="B9901" s="8" t="s">
        <v>3633</v>
      </c>
      <c r="C9901" s="57">
        <v>192000</v>
      </c>
      <c r="D9901" s="71">
        <v>186000</v>
      </c>
      <c r="E9901" s="84">
        <v>193400</v>
      </c>
      <c r="F9901" s="135">
        <v>126480</v>
      </c>
      <c r="G9901" s="76">
        <f t="shared" si="332"/>
        <v>126480</v>
      </c>
      <c r="H9901" s="3"/>
    </row>
    <row r="9902" spans="1:8" ht="15.75" customHeight="1" x14ac:dyDescent="0.25">
      <c r="A9902" s="14"/>
      <c r="B9902" s="18" t="s">
        <v>3403</v>
      </c>
      <c r="C9902" s="57">
        <v>252000</v>
      </c>
      <c r="D9902" s="71">
        <v>245000</v>
      </c>
      <c r="E9902" s="84">
        <v>254800</v>
      </c>
      <c r="F9902" s="135">
        <v>166600</v>
      </c>
      <c r="G9902" s="76">
        <f t="shared" si="332"/>
        <v>166600</v>
      </c>
      <c r="H9902" s="3"/>
    </row>
    <row r="9903" spans="1:8" ht="15.75" customHeight="1" x14ac:dyDescent="0.25">
      <c r="A9903" s="14"/>
      <c r="B9903" s="18" t="s">
        <v>3634</v>
      </c>
      <c r="C9903" s="57">
        <v>1264000</v>
      </c>
      <c r="D9903" s="71">
        <v>1227000</v>
      </c>
      <c r="E9903" s="84">
        <v>1276100</v>
      </c>
      <c r="F9903" s="135">
        <v>834360</v>
      </c>
      <c r="G9903" s="76">
        <f t="shared" si="332"/>
        <v>834360</v>
      </c>
      <c r="H9903" s="3"/>
    </row>
    <row r="9904" spans="1:8" ht="15.75" customHeight="1" x14ac:dyDescent="0.25">
      <c r="A9904" s="14"/>
      <c r="B9904" s="8" t="s">
        <v>3635</v>
      </c>
      <c r="C9904" s="57">
        <v>228000</v>
      </c>
      <c r="D9904" s="71">
        <v>221000</v>
      </c>
      <c r="E9904" s="84">
        <v>229800</v>
      </c>
      <c r="F9904" s="135">
        <v>150280</v>
      </c>
      <c r="G9904" s="76">
        <f t="shared" si="332"/>
        <v>150280</v>
      </c>
      <c r="H9904" s="3"/>
    </row>
    <row r="9905" spans="1:8" ht="15.75" customHeight="1" x14ac:dyDescent="0.25">
      <c r="A9905" s="14"/>
      <c r="B9905" s="12" t="s">
        <v>3636</v>
      </c>
      <c r="C9905" s="57">
        <v>3111000</v>
      </c>
      <c r="D9905" s="71">
        <v>3020000</v>
      </c>
      <c r="E9905" s="84">
        <v>3140800</v>
      </c>
      <c r="F9905" s="135">
        <v>2053600</v>
      </c>
      <c r="G9905" s="76">
        <f t="shared" si="332"/>
        <v>2053600</v>
      </c>
      <c r="H9905" s="3"/>
    </row>
    <row r="9906" spans="1:8" ht="15.75" customHeight="1" x14ac:dyDescent="0.25">
      <c r="A9906" s="14"/>
      <c r="B9906" s="8" t="s">
        <v>3637</v>
      </c>
      <c r="C9906" s="57">
        <v>1645000</v>
      </c>
      <c r="D9906" s="71">
        <v>1597000</v>
      </c>
      <c r="E9906" s="84">
        <v>1660900</v>
      </c>
      <c r="F9906" s="135">
        <v>1085960</v>
      </c>
      <c r="G9906" s="76">
        <f t="shared" si="332"/>
        <v>1085960</v>
      </c>
      <c r="H9906" s="3"/>
    </row>
    <row r="9907" spans="1:8" ht="15.75" customHeight="1" x14ac:dyDescent="0.25">
      <c r="A9907" s="14"/>
      <c r="B9907" s="8" t="s">
        <v>3638</v>
      </c>
      <c r="C9907" s="57">
        <v>1554000</v>
      </c>
      <c r="D9907" s="71">
        <v>1509000</v>
      </c>
      <c r="E9907" s="84">
        <v>1569400</v>
      </c>
      <c r="F9907" s="135">
        <v>1026120</v>
      </c>
      <c r="G9907" s="76">
        <f t="shared" si="332"/>
        <v>1026120</v>
      </c>
      <c r="H9907" s="3"/>
    </row>
    <row r="9908" spans="1:8" ht="15.75" customHeight="1" x14ac:dyDescent="0.25">
      <c r="A9908" s="14"/>
      <c r="B9908" s="8" t="s">
        <v>3639</v>
      </c>
      <c r="C9908" s="57">
        <v>341000</v>
      </c>
      <c r="D9908" s="71">
        <v>331000</v>
      </c>
      <c r="E9908" s="84">
        <v>344200</v>
      </c>
      <c r="F9908" s="135">
        <v>225080</v>
      </c>
      <c r="G9908" s="76">
        <f t="shared" si="332"/>
        <v>225080</v>
      </c>
      <c r="H9908" s="3"/>
    </row>
    <row r="9909" spans="1:8" ht="15.75" customHeight="1" x14ac:dyDescent="0.25">
      <c r="A9909" s="14"/>
      <c r="B9909" s="8" t="s">
        <v>3640</v>
      </c>
      <c r="C9909" s="57">
        <v>192000</v>
      </c>
      <c r="D9909" s="71">
        <v>186000</v>
      </c>
      <c r="E9909" s="84">
        <v>193400</v>
      </c>
      <c r="F9909" s="135">
        <v>126480</v>
      </c>
      <c r="G9909" s="76">
        <f t="shared" si="332"/>
        <v>126480</v>
      </c>
      <c r="H9909" s="3"/>
    </row>
    <row r="9910" spans="1:8" ht="15.75" customHeight="1" x14ac:dyDescent="0.25">
      <c r="A9910" s="14"/>
      <c r="B9910" s="8" t="s">
        <v>3411</v>
      </c>
      <c r="C9910" s="57">
        <v>192000</v>
      </c>
      <c r="D9910" s="71">
        <v>186000</v>
      </c>
      <c r="E9910" s="84">
        <v>193400</v>
      </c>
      <c r="F9910" s="135">
        <v>126480</v>
      </c>
      <c r="G9910" s="76">
        <f t="shared" si="332"/>
        <v>126480</v>
      </c>
      <c r="H9910" s="3"/>
    </row>
    <row r="9911" spans="1:8" ht="15.75" customHeight="1" x14ac:dyDescent="0.25">
      <c r="A9911" s="14"/>
      <c r="B9911" s="8" t="s">
        <v>3641</v>
      </c>
      <c r="C9911" s="57">
        <v>1076000</v>
      </c>
      <c r="D9911" s="71">
        <v>1045000</v>
      </c>
      <c r="E9911" s="84">
        <v>1086800</v>
      </c>
      <c r="F9911" s="135">
        <v>710600</v>
      </c>
      <c r="G9911" s="76">
        <f t="shared" si="332"/>
        <v>710600</v>
      </c>
      <c r="H9911" s="3"/>
    </row>
    <row r="9912" spans="1:8" ht="15.75" customHeight="1" x14ac:dyDescent="0.25">
      <c r="A9912" s="14"/>
      <c r="B9912" s="8" t="s">
        <v>3642</v>
      </c>
      <c r="C9912" s="57">
        <v>1076000</v>
      </c>
      <c r="D9912" s="71">
        <v>1045000</v>
      </c>
      <c r="E9912" s="84">
        <v>1086800</v>
      </c>
      <c r="F9912" s="135">
        <v>710600</v>
      </c>
      <c r="G9912" s="76">
        <f t="shared" si="332"/>
        <v>710600</v>
      </c>
      <c r="H9912" s="3"/>
    </row>
    <row r="9913" spans="1:8" ht="15.75" customHeight="1" x14ac:dyDescent="0.25">
      <c r="A9913" s="14"/>
      <c r="B9913" s="8" t="s">
        <v>3643</v>
      </c>
      <c r="C9913" s="57">
        <v>341000</v>
      </c>
      <c r="D9913" s="71">
        <v>331000</v>
      </c>
      <c r="E9913" s="84">
        <v>344200</v>
      </c>
      <c r="F9913" s="135">
        <v>225080</v>
      </c>
      <c r="G9913" s="76">
        <f t="shared" ref="G9913:G9944" si="333">SMALL(C9913:F9913,1)</f>
        <v>225080</v>
      </c>
      <c r="H9913" s="3"/>
    </row>
    <row r="9914" spans="1:8" ht="15.75" customHeight="1" x14ac:dyDescent="0.25">
      <c r="A9914" s="14"/>
      <c r="B9914" s="8" t="s">
        <v>3644</v>
      </c>
      <c r="C9914" s="57">
        <v>341000</v>
      </c>
      <c r="D9914" s="71">
        <v>331000</v>
      </c>
      <c r="E9914" s="84">
        <v>344200</v>
      </c>
      <c r="F9914" s="135">
        <v>225080</v>
      </c>
      <c r="G9914" s="76">
        <f t="shared" si="333"/>
        <v>225080</v>
      </c>
      <c r="H9914" s="3"/>
    </row>
    <row r="9915" spans="1:8" ht="15.75" customHeight="1" x14ac:dyDescent="0.25">
      <c r="A9915" s="14"/>
      <c r="B9915" s="8" t="s">
        <v>3645</v>
      </c>
      <c r="C9915" s="57">
        <v>341000</v>
      </c>
      <c r="D9915" s="71">
        <v>331000</v>
      </c>
      <c r="E9915" s="84">
        <v>344200</v>
      </c>
      <c r="F9915" s="135">
        <v>225080</v>
      </c>
      <c r="G9915" s="76">
        <f t="shared" si="333"/>
        <v>225080</v>
      </c>
      <c r="H9915" s="3"/>
    </row>
    <row r="9916" spans="1:8" ht="15.75" customHeight="1" x14ac:dyDescent="0.25">
      <c r="A9916" s="14"/>
      <c r="B9916" s="8" t="s">
        <v>3646</v>
      </c>
      <c r="C9916" s="57">
        <v>5099000</v>
      </c>
      <c r="D9916" s="71">
        <v>4950000</v>
      </c>
      <c r="E9916" s="84">
        <v>5148000</v>
      </c>
      <c r="F9916" s="135">
        <v>3366000</v>
      </c>
      <c r="G9916" s="76">
        <f t="shared" si="333"/>
        <v>3366000</v>
      </c>
      <c r="H9916" s="3"/>
    </row>
    <row r="9917" spans="1:8" ht="15.75" customHeight="1" x14ac:dyDescent="0.25">
      <c r="A9917" s="14"/>
      <c r="B9917" s="8" t="s">
        <v>3647</v>
      </c>
      <c r="C9917" s="57">
        <v>192000</v>
      </c>
      <c r="D9917" s="71">
        <v>186000</v>
      </c>
      <c r="E9917" s="84">
        <v>193400</v>
      </c>
      <c r="F9917" s="135">
        <v>126480</v>
      </c>
      <c r="G9917" s="76">
        <f t="shared" si="333"/>
        <v>126480</v>
      </c>
      <c r="H9917" s="3"/>
    </row>
    <row r="9918" spans="1:8" ht="15.75" customHeight="1" x14ac:dyDescent="0.25">
      <c r="A9918" s="14"/>
      <c r="B9918" s="8" t="s">
        <v>3648</v>
      </c>
      <c r="C9918" s="57">
        <v>512000</v>
      </c>
      <c r="D9918" s="71">
        <v>497000</v>
      </c>
      <c r="E9918" s="84">
        <v>516900</v>
      </c>
      <c r="F9918" s="135">
        <v>337960</v>
      </c>
      <c r="G9918" s="76">
        <f t="shared" si="333"/>
        <v>337960</v>
      </c>
      <c r="H9918" s="3"/>
    </row>
    <row r="9919" spans="1:8" ht="15.75" customHeight="1" x14ac:dyDescent="0.25">
      <c r="A9919" s="14"/>
      <c r="B9919" s="8" t="s">
        <v>3649</v>
      </c>
      <c r="C9919" s="57">
        <v>512000</v>
      </c>
      <c r="D9919" s="71">
        <v>497000</v>
      </c>
      <c r="E9919" s="84">
        <v>516900</v>
      </c>
      <c r="F9919" s="135">
        <v>337960</v>
      </c>
      <c r="G9919" s="76">
        <f t="shared" si="333"/>
        <v>337960</v>
      </c>
      <c r="H9919" s="3"/>
    </row>
    <row r="9920" spans="1:8" ht="15.75" customHeight="1" x14ac:dyDescent="0.25">
      <c r="A9920" s="14"/>
      <c r="B9920" s="8" t="s">
        <v>3650</v>
      </c>
      <c r="C9920" s="57">
        <v>512000</v>
      </c>
      <c r="D9920" s="71">
        <v>497000</v>
      </c>
      <c r="E9920" s="84">
        <v>516900</v>
      </c>
      <c r="F9920" s="135">
        <v>337960</v>
      </c>
      <c r="G9920" s="76">
        <f t="shared" si="333"/>
        <v>337960</v>
      </c>
      <c r="H9920" s="3"/>
    </row>
    <row r="9921" spans="1:8" ht="15.75" customHeight="1" x14ac:dyDescent="0.25">
      <c r="A9921" s="14"/>
      <c r="B9921" s="8" t="s">
        <v>3651</v>
      </c>
      <c r="C9921" s="57">
        <v>512000</v>
      </c>
      <c r="D9921" s="71">
        <v>497000</v>
      </c>
      <c r="E9921" s="84">
        <v>516900</v>
      </c>
      <c r="F9921" s="135">
        <v>337960</v>
      </c>
      <c r="G9921" s="76">
        <f t="shared" si="333"/>
        <v>337960</v>
      </c>
      <c r="H9921" s="3"/>
    </row>
    <row r="9922" spans="1:8" ht="15.75" customHeight="1" x14ac:dyDescent="0.25">
      <c r="A9922" s="14"/>
      <c r="B9922" s="8" t="s">
        <v>3652</v>
      </c>
      <c r="C9922" s="57">
        <v>129000</v>
      </c>
      <c r="D9922" s="71">
        <v>125000</v>
      </c>
      <c r="E9922" s="84">
        <v>130000</v>
      </c>
      <c r="F9922" s="135">
        <v>85000</v>
      </c>
      <c r="G9922" s="76">
        <f t="shared" si="333"/>
        <v>85000</v>
      </c>
      <c r="H9922" s="3"/>
    </row>
    <row r="9923" spans="1:8" ht="15.75" customHeight="1" x14ac:dyDescent="0.25">
      <c r="A9923" s="14"/>
      <c r="B9923" s="8" t="s">
        <v>3653</v>
      </c>
      <c r="C9923" s="57">
        <v>993000</v>
      </c>
      <c r="D9923" s="71">
        <v>964000</v>
      </c>
      <c r="E9923" s="84">
        <v>1002600</v>
      </c>
      <c r="F9923" s="135">
        <v>655520</v>
      </c>
      <c r="G9923" s="76">
        <f t="shared" si="333"/>
        <v>655520</v>
      </c>
      <c r="H9923" s="3"/>
    </row>
    <row r="9924" spans="1:8" ht="15.75" customHeight="1" x14ac:dyDescent="0.25">
      <c r="A9924" s="14"/>
      <c r="B9924" s="8" t="s">
        <v>3654</v>
      </c>
      <c r="C9924" s="57">
        <v>228000</v>
      </c>
      <c r="D9924" s="71">
        <v>221000</v>
      </c>
      <c r="E9924" s="84">
        <v>229800</v>
      </c>
      <c r="F9924" s="135">
        <v>150280</v>
      </c>
      <c r="G9924" s="76">
        <f t="shared" si="333"/>
        <v>150280</v>
      </c>
      <c r="H9924" s="3"/>
    </row>
    <row r="9925" spans="1:8" ht="15.75" customHeight="1" x14ac:dyDescent="0.25">
      <c r="A9925" s="14"/>
      <c r="B9925" s="8" t="s">
        <v>3655</v>
      </c>
      <c r="C9925" s="57">
        <v>341000</v>
      </c>
      <c r="D9925" s="71">
        <v>331000</v>
      </c>
      <c r="E9925" s="84">
        <v>344200</v>
      </c>
      <c r="F9925" s="135">
        <v>225080</v>
      </c>
      <c r="G9925" s="76">
        <f t="shared" si="333"/>
        <v>225080</v>
      </c>
      <c r="H9925" s="3"/>
    </row>
    <row r="9926" spans="1:8" ht="15.75" customHeight="1" x14ac:dyDescent="0.25">
      <c r="A9926" s="14"/>
      <c r="B9926" s="8" t="s">
        <v>3656</v>
      </c>
      <c r="C9926" s="57">
        <v>1076000</v>
      </c>
      <c r="D9926" s="71">
        <v>1045000</v>
      </c>
      <c r="E9926" s="84">
        <v>1086800</v>
      </c>
      <c r="F9926" s="135">
        <v>710600</v>
      </c>
      <c r="G9926" s="76">
        <f t="shared" si="333"/>
        <v>710600</v>
      </c>
      <c r="H9926" s="3"/>
    </row>
    <row r="9927" spans="1:8" ht="15.75" customHeight="1" x14ac:dyDescent="0.25">
      <c r="A9927" s="14"/>
      <c r="B9927" s="8" t="s">
        <v>3657</v>
      </c>
      <c r="C9927" s="57">
        <v>740000</v>
      </c>
      <c r="D9927" s="71">
        <v>718000</v>
      </c>
      <c r="E9927" s="84">
        <v>746700</v>
      </c>
      <c r="F9927" s="135">
        <v>488240</v>
      </c>
      <c r="G9927" s="76">
        <f t="shared" si="333"/>
        <v>488240</v>
      </c>
      <c r="H9927" s="3"/>
    </row>
    <row r="9928" spans="1:8" ht="15.75" customHeight="1" x14ac:dyDescent="0.25">
      <c r="A9928" s="14"/>
      <c r="B9928" s="8" t="s">
        <v>3658</v>
      </c>
      <c r="C9928" s="57">
        <v>136000</v>
      </c>
      <c r="D9928" s="71">
        <v>132000</v>
      </c>
      <c r="E9928" s="84">
        <v>137300</v>
      </c>
      <c r="F9928" s="135">
        <v>89760</v>
      </c>
      <c r="G9928" s="76">
        <f t="shared" si="333"/>
        <v>89760</v>
      </c>
      <c r="H9928" s="3"/>
    </row>
    <row r="9929" spans="1:8" ht="15.75" customHeight="1" x14ac:dyDescent="0.25">
      <c r="A9929" s="14"/>
      <c r="B9929" s="8" t="s">
        <v>3659</v>
      </c>
      <c r="C9929" s="57">
        <v>512000</v>
      </c>
      <c r="D9929" s="71">
        <v>497000</v>
      </c>
      <c r="E9929" s="84">
        <v>516900</v>
      </c>
      <c r="F9929" s="135">
        <v>337960</v>
      </c>
      <c r="G9929" s="76">
        <f t="shared" si="333"/>
        <v>337960</v>
      </c>
      <c r="H9929" s="3"/>
    </row>
    <row r="9930" spans="1:8" ht="15.75" customHeight="1" x14ac:dyDescent="0.25">
      <c r="A9930" s="14"/>
      <c r="B9930" s="8" t="s">
        <v>3660</v>
      </c>
      <c r="C9930" s="57">
        <v>278000</v>
      </c>
      <c r="D9930" s="71">
        <v>270000</v>
      </c>
      <c r="E9930" s="84">
        <v>280800</v>
      </c>
      <c r="F9930" s="135">
        <v>183600</v>
      </c>
      <c r="G9930" s="76">
        <f t="shared" si="333"/>
        <v>183600</v>
      </c>
      <c r="H9930" s="3"/>
    </row>
    <row r="9931" spans="1:8" ht="15.75" customHeight="1" x14ac:dyDescent="0.25">
      <c r="A9931" s="14"/>
      <c r="B9931" s="8" t="s">
        <v>3661</v>
      </c>
      <c r="C9931" s="57">
        <v>370000</v>
      </c>
      <c r="D9931" s="71">
        <v>359000</v>
      </c>
      <c r="E9931" s="84">
        <v>373400</v>
      </c>
      <c r="F9931" s="135">
        <v>244120</v>
      </c>
      <c r="G9931" s="76">
        <f t="shared" si="333"/>
        <v>244120</v>
      </c>
      <c r="H9931" s="3"/>
    </row>
    <row r="9932" spans="1:8" ht="15.75" customHeight="1" x14ac:dyDescent="0.25">
      <c r="A9932" s="14"/>
      <c r="B9932" s="8" t="s">
        <v>3662</v>
      </c>
      <c r="C9932" s="57">
        <v>512000</v>
      </c>
      <c r="D9932" s="71">
        <v>497000</v>
      </c>
      <c r="E9932" s="84">
        <v>516900</v>
      </c>
      <c r="F9932" s="135">
        <v>337960</v>
      </c>
      <c r="G9932" s="76">
        <f t="shared" si="333"/>
        <v>337960</v>
      </c>
      <c r="H9932" s="3"/>
    </row>
    <row r="9933" spans="1:8" ht="15.75" customHeight="1" x14ac:dyDescent="0.25">
      <c r="A9933" s="14"/>
      <c r="B9933" s="8" t="s">
        <v>3663</v>
      </c>
      <c r="C9933" s="57">
        <v>512000</v>
      </c>
      <c r="D9933" s="71">
        <v>497000</v>
      </c>
      <c r="E9933" s="84">
        <v>516900</v>
      </c>
      <c r="F9933" s="135">
        <v>337960</v>
      </c>
      <c r="G9933" s="76">
        <f t="shared" si="333"/>
        <v>337960</v>
      </c>
      <c r="H9933" s="3"/>
    </row>
    <row r="9934" spans="1:8" ht="15.75" customHeight="1" x14ac:dyDescent="0.25">
      <c r="A9934" s="14"/>
      <c r="B9934" s="8" t="s">
        <v>3664</v>
      </c>
      <c r="C9934" s="57">
        <v>512000</v>
      </c>
      <c r="D9934" s="71">
        <v>497000</v>
      </c>
      <c r="E9934" s="84">
        <v>516900</v>
      </c>
      <c r="F9934" s="135">
        <v>337960</v>
      </c>
      <c r="G9934" s="76">
        <f t="shared" si="333"/>
        <v>337960</v>
      </c>
      <c r="H9934" s="3"/>
    </row>
    <row r="9935" spans="1:8" ht="15.75" customHeight="1" x14ac:dyDescent="0.25">
      <c r="A9935" s="14"/>
      <c r="B9935" s="8" t="s">
        <v>3665</v>
      </c>
      <c r="C9935" s="57">
        <v>512000</v>
      </c>
      <c r="D9935" s="71">
        <v>497000</v>
      </c>
      <c r="E9935" s="84">
        <v>516900</v>
      </c>
      <c r="F9935" s="135">
        <v>337960</v>
      </c>
      <c r="G9935" s="76">
        <f t="shared" si="333"/>
        <v>337960</v>
      </c>
      <c r="H9935" s="3"/>
    </row>
    <row r="9936" spans="1:8" ht="15.75" customHeight="1" x14ac:dyDescent="0.25">
      <c r="A9936" s="14"/>
      <c r="B9936" s="8" t="s">
        <v>3666</v>
      </c>
      <c r="C9936" s="57">
        <v>512000</v>
      </c>
      <c r="D9936" s="71">
        <v>497000</v>
      </c>
      <c r="E9936" s="84">
        <v>516900</v>
      </c>
      <c r="F9936" s="135">
        <v>337960</v>
      </c>
      <c r="G9936" s="76">
        <f t="shared" si="333"/>
        <v>337960</v>
      </c>
      <c r="H9936" s="3"/>
    </row>
    <row r="9937" spans="1:8" ht="15.75" customHeight="1" x14ac:dyDescent="0.25">
      <c r="A9937" s="14"/>
      <c r="B9937" s="8" t="s">
        <v>3667</v>
      </c>
      <c r="C9937" s="57">
        <v>512000</v>
      </c>
      <c r="D9937" s="71">
        <v>497000</v>
      </c>
      <c r="E9937" s="84">
        <v>516900</v>
      </c>
      <c r="F9937" s="135">
        <v>337960</v>
      </c>
      <c r="G9937" s="76">
        <f t="shared" si="333"/>
        <v>337960</v>
      </c>
      <c r="H9937" s="3"/>
    </row>
    <row r="9938" spans="1:8" ht="15.75" customHeight="1" x14ac:dyDescent="0.25">
      <c r="A9938" s="14"/>
      <c r="B9938" s="8" t="s">
        <v>3668</v>
      </c>
      <c r="C9938" s="57">
        <v>512000</v>
      </c>
      <c r="D9938" s="71">
        <v>497000</v>
      </c>
      <c r="E9938" s="84">
        <v>516900</v>
      </c>
      <c r="F9938" s="135">
        <v>337960</v>
      </c>
      <c r="G9938" s="76">
        <f t="shared" si="333"/>
        <v>337960</v>
      </c>
      <c r="H9938" s="3"/>
    </row>
    <row r="9939" spans="1:8" ht="15.75" customHeight="1" x14ac:dyDescent="0.25">
      <c r="A9939" s="14"/>
      <c r="B9939" s="8" t="s">
        <v>3669</v>
      </c>
      <c r="C9939" s="57">
        <v>512000</v>
      </c>
      <c r="D9939" s="71">
        <v>497000</v>
      </c>
      <c r="E9939" s="84">
        <v>516900</v>
      </c>
      <c r="F9939" s="135">
        <v>337960</v>
      </c>
      <c r="G9939" s="76">
        <f t="shared" si="333"/>
        <v>337960</v>
      </c>
      <c r="H9939" s="3"/>
    </row>
    <row r="9940" spans="1:8" ht="15.75" customHeight="1" x14ac:dyDescent="0.25">
      <c r="A9940" s="14"/>
      <c r="B9940" s="8" t="s">
        <v>3670</v>
      </c>
      <c r="C9940" s="57">
        <v>512000</v>
      </c>
      <c r="D9940" s="71">
        <v>497000</v>
      </c>
      <c r="E9940" s="84">
        <v>516900</v>
      </c>
      <c r="F9940" s="135">
        <v>337960</v>
      </c>
      <c r="G9940" s="76">
        <f t="shared" si="333"/>
        <v>337960</v>
      </c>
      <c r="H9940" s="3"/>
    </row>
    <row r="9941" spans="1:8" ht="15.75" customHeight="1" x14ac:dyDescent="0.25">
      <c r="A9941" s="14"/>
      <c r="B9941" s="8" t="s">
        <v>3671</v>
      </c>
      <c r="C9941" s="57">
        <v>512000</v>
      </c>
      <c r="D9941" s="71">
        <v>497000</v>
      </c>
      <c r="E9941" s="84">
        <v>516900</v>
      </c>
      <c r="F9941" s="135">
        <v>337960</v>
      </c>
      <c r="G9941" s="76">
        <f t="shared" si="333"/>
        <v>337960</v>
      </c>
      <c r="H9941" s="3"/>
    </row>
    <row r="9942" spans="1:8" ht="15.75" customHeight="1" x14ac:dyDescent="0.25">
      <c r="A9942" s="14"/>
      <c r="B9942" s="8" t="s">
        <v>3672</v>
      </c>
      <c r="C9942" s="57">
        <v>512000</v>
      </c>
      <c r="D9942" s="71">
        <v>497000</v>
      </c>
      <c r="E9942" s="84">
        <v>516900</v>
      </c>
      <c r="F9942" s="135">
        <v>337960</v>
      </c>
      <c r="G9942" s="76">
        <f t="shared" si="333"/>
        <v>337960</v>
      </c>
      <c r="H9942" s="3"/>
    </row>
    <row r="9943" spans="1:8" ht="15.75" customHeight="1" x14ac:dyDescent="0.25">
      <c r="A9943" s="14"/>
      <c r="B9943" s="8" t="s">
        <v>3673</v>
      </c>
      <c r="C9943" s="57">
        <v>512000</v>
      </c>
      <c r="D9943" s="71">
        <v>497000</v>
      </c>
      <c r="E9943" s="84">
        <v>516900</v>
      </c>
      <c r="F9943" s="135">
        <v>337960</v>
      </c>
      <c r="G9943" s="76">
        <f t="shared" si="333"/>
        <v>337960</v>
      </c>
      <c r="H9943" s="3"/>
    </row>
    <row r="9944" spans="1:8" ht="15.75" customHeight="1" x14ac:dyDescent="0.25">
      <c r="A9944" s="14"/>
      <c r="B9944" s="8" t="s">
        <v>3674</v>
      </c>
      <c r="C9944" s="57">
        <v>512000</v>
      </c>
      <c r="D9944" s="71">
        <v>497000</v>
      </c>
      <c r="E9944" s="84">
        <v>516900</v>
      </c>
      <c r="F9944" s="135">
        <v>337960</v>
      </c>
      <c r="G9944" s="76">
        <f t="shared" si="333"/>
        <v>337960</v>
      </c>
      <c r="H9944" s="3"/>
    </row>
    <row r="9945" spans="1:8" ht="15.75" customHeight="1" x14ac:dyDescent="0.25">
      <c r="A9945" s="14"/>
      <c r="B9945" s="8" t="s">
        <v>3675</v>
      </c>
      <c r="C9945" s="57">
        <v>512000</v>
      </c>
      <c r="D9945" s="71">
        <v>497000</v>
      </c>
      <c r="E9945" s="84">
        <v>516900</v>
      </c>
      <c r="F9945" s="135">
        <v>337960</v>
      </c>
      <c r="G9945" s="76">
        <f t="shared" ref="G9945:G9976" si="334">SMALL(C9945:F9945,1)</f>
        <v>337960</v>
      </c>
      <c r="H9945" s="3"/>
    </row>
    <row r="9946" spans="1:8" ht="15.75" customHeight="1" x14ac:dyDescent="0.25">
      <c r="A9946" s="14"/>
      <c r="B9946" s="8" t="s">
        <v>3676</v>
      </c>
      <c r="C9946" s="57">
        <v>512000</v>
      </c>
      <c r="D9946" s="71">
        <v>497000</v>
      </c>
      <c r="E9946" s="84">
        <v>516900</v>
      </c>
      <c r="F9946" s="135">
        <v>337960</v>
      </c>
      <c r="G9946" s="76">
        <f t="shared" si="334"/>
        <v>337960</v>
      </c>
      <c r="H9946" s="3"/>
    </row>
    <row r="9947" spans="1:8" ht="15.75" customHeight="1" x14ac:dyDescent="0.25">
      <c r="A9947" s="14"/>
      <c r="B9947" s="8" t="s">
        <v>3677</v>
      </c>
      <c r="C9947" s="57">
        <v>512000</v>
      </c>
      <c r="D9947" s="71">
        <v>497000</v>
      </c>
      <c r="E9947" s="84">
        <v>516900</v>
      </c>
      <c r="F9947" s="135">
        <v>337960</v>
      </c>
      <c r="G9947" s="76">
        <f t="shared" si="334"/>
        <v>337960</v>
      </c>
      <c r="H9947" s="3"/>
    </row>
    <row r="9948" spans="1:8" ht="15.75" customHeight="1" x14ac:dyDescent="0.25">
      <c r="A9948" s="14"/>
      <c r="B9948" s="8" t="s">
        <v>3678</v>
      </c>
      <c r="C9948" s="57">
        <v>512000</v>
      </c>
      <c r="D9948" s="71">
        <v>497000</v>
      </c>
      <c r="E9948" s="84">
        <v>516900</v>
      </c>
      <c r="F9948" s="135">
        <v>337960</v>
      </c>
      <c r="G9948" s="76">
        <f t="shared" si="334"/>
        <v>337960</v>
      </c>
      <c r="H9948" s="3"/>
    </row>
    <row r="9949" spans="1:8" ht="15.75" customHeight="1" x14ac:dyDescent="0.25">
      <c r="A9949" s="14"/>
      <c r="B9949" s="8" t="s">
        <v>3679</v>
      </c>
      <c r="C9949" s="57">
        <v>136000</v>
      </c>
      <c r="D9949" s="71">
        <v>132000</v>
      </c>
      <c r="E9949" s="84">
        <v>137300</v>
      </c>
      <c r="F9949" s="135">
        <v>89760</v>
      </c>
      <c r="G9949" s="76">
        <f t="shared" si="334"/>
        <v>89760</v>
      </c>
      <c r="H9949" s="3"/>
    </row>
    <row r="9950" spans="1:8" ht="15.75" customHeight="1" x14ac:dyDescent="0.25">
      <c r="A9950" s="14"/>
      <c r="B9950" s="8" t="s">
        <v>3680</v>
      </c>
      <c r="C9950" s="57">
        <v>512000</v>
      </c>
      <c r="D9950" s="71">
        <v>497000</v>
      </c>
      <c r="E9950" s="84">
        <v>516900</v>
      </c>
      <c r="F9950" s="135">
        <v>337960</v>
      </c>
      <c r="G9950" s="76">
        <f t="shared" si="334"/>
        <v>337960</v>
      </c>
      <c r="H9950" s="3"/>
    </row>
    <row r="9951" spans="1:8" ht="15.75" customHeight="1" x14ac:dyDescent="0.25">
      <c r="A9951" s="14"/>
      <c r="B9951" s="8" t="s">
        <v>3681</v>
      </c>
      <c r="C9951" s="57">
        <v>1927000</v>
      </c>
      <c r="D9951" s="71">
        <v>1871000</v>
      </c>
      <c r="E9951" s="84">
        <v>1945800</v>
      </c>
      <c r="F9951" s="135">
        <v>1272280</v>
      </c>
      <c r="G9951" s="76">
        <f t="shared" si="334"/>
        <v>1272280</v>
      </c>
      <c r="H9951" s="3"/>
    </row>
    <row r="9952" spans="1:8" ht="15.75" customHeight="1" x14ac:dyDescent="0.25">
      <c r="A9952" s="14"/>
      <c r="B9952" s="8" t="s">
        <v>3682</v>
      </c>
      <c r="C9952" s="57">
        <v>906000</v>
      </c>
      <c r="D9952" s="71">
        <v>880000</v>
      </c>
      <c r="E9952" s="84">
        <v>915200</v>
      </c>
      <c r="F9952" s="135">
        <v>598400</v>
      </c>
      <c r="G9952" s="76">
        <f t="shared" si="334"/>
        <v>598400</v>
      </c>
      <c r="H9952" s="3"/>
    </row>
    <row r="9953" spans="1:8" ht="15.75" customHeight="1" x14ac:dyDescent="0.25">
      <c r="A9953" s="14"/>
      <c r="B9953" s="8" t="s">
        <v>3683</v>
      </c>
      <c r="C9953" s="57">
        <v>906000</v>
      </c>
      <c r="D9953" s="71">
        <v>880000</v>
      </c>
      <c r="E9953" s="84">
        <v>915200</v>
      </c>
      <c r="F9953" s="135">
        <v>598400</v>
      </c>
      <c r="G9953" s="76">
        <f t="shared" si="334"/>
        <v>598400</v>
      </c>
      <c r="H9953" s="3"/>
    </row>
    <row r="9954" spans="1:8" ht="15.75" customHeight="1" x14ac:dyDescent="0.25">
      <c r="A9954" s="14"/>
      <c r="B9954" s="8" t="s">
        <v>3684</v>
      </c>
      <c r="C9954" s="57">
        <v>594000</v>
      </c>
      <c r="D9954" s="71">
        <v>577000</v>
      </c>
      <c r="E9954" s="84">
        <v>600100</v>
      </c>
      <c r="F9954" s="135">
        <v>392360</v>
      </c>
      <c r="G9954" s="76">
        <f t="shared" si="334"/>
        <v>392360</v>
      </c>
      <c r="H9954" s="3"/>
    </row>
    <row r="9955" spans="1:8" ht="15.75" customHeight="1" x14ac:dyDescent="0.25">
      <c r="A9955" s="14"/>
      <c r="B9955" s="8" t="s">
        <v>3685</v>
      </c>
      <c r="C9955" s="57">
        <v>136000</v>
      </c>
      <c r="D9955" s="71">
        <v>132000</v>
      </c>
      <c r="E9955" s="84">
        <v>137300</v>
      </c>
      <c r="F9955" s="135">
        <v>89760</v>
      </c>
      <c r="G9955" s="76">
        <f t="shared" si="334"/>
        <v>89760</v>
      </c>
      <c r="H9955" s="3"/>
    </row>
    <row r="9956" spans="1:8" ht="15.75" customHeight="1" x14ac:dyDescent="0.25">
      <c r="A9956" s="14"/>
      <c r="B9956" s="8" t="s">
        <v>3686</v>
      </c>
      <c r="C9956" s="57">
        <v>136000</v>
      </c>
      <c r="D9956" s="71">
        <v>132000</v>
      </c>
      <c r="E9956" s="84">
        <v>137300</v>
      </c>
      <c r="F9956" s="135">
        <v>89760</v>
      </c>
      <c r="G9956" s="76">
        <f t="shared" si="334"/>
        <v>89760</v>
      </c>
      <c r="H9956" s="3"/>
    </row>
    <row r="9957" spans="1:8" ht="15.75" customHeight="1" x14ac:dyDescent="0.25">
      <c r="A9957" s="14"/>
      <c r="B9957" s="8" t="s">
        <v>3687</v>
      </c>
      <c r="C9957" s="57">
        <v>136000</v>
      </c>
      <c r="D9957" s="71">
        <v>132000</v>
      </c>
      <c r="E9957" s="84">
        <v>137300</v>
      </c>
      <c r="F9957" s="135">
        <v>89760</v>
      </c>
      <c r="G9957" s="76">
        <f t="shared" si="334"/>
        <v>89760</v>
      </c>
      <c r="H9957" s="3"/>
    </row>
    <row r="9958" spans="1:8" ht="15.75" customHeight="1" x14ac:dyDescent="0.25">
      <c r="A9958" s="14"/>
      <c r="B9958" s="8" t="s">
        <v>3688</v>
      </c>
      <c r="C9958" s="57">
        <v>136000</v>
      </c>
      <c r="D9958" s="71">
        <v>132000</v>
      </c>
      <c r="E9958" s="84">
        <v>137300</v>
      </c>
      <c r="F9958" s="135">
        <v>89760</v>
      </c>
      <c r="G9958" s="76">
        <f t="shared" si="334"/>
        <v>89760</v>
      </c>
      <c r="H9958" s="3"/>
    </row>
    <row r="9959" spans="1:8" ht="15.75" customHeight="1" x14ac:dyDescent="0.25">
      <c r="A9959" s="14"/>
      <c r="B9959" s="8" t="s">
        <v>3689</v>
      </c>
      <c r="C9959" s="57">
        <v>136000</v>
      </c>
      <c r="D9959" s="71">
        <v>132000</v>
      </c>
      <c r="E9959" s="84">
        <v>137300</v>
      </c>
      <c r="F9959" s="135">
        <v>89760</v>
      </c>
      <c r="G9959" s="76">
        <f t="shared" si="334"/>
        <v>89760</v>
      </c>
      <c r="H9959" s="3"/>
    </row>
    <row r="9960" spans="1:8" ht="15.75" customHeight="1" x14ac:dyDescent="0.25">
      <c r="A9960" s="14"/>
      <c r="B9960" s="8" t="s">
        <v>3505</v>
      </c>
      <c r="C9960" s="57">
        <v>136000</v>
      </c>
      <c r="D9960" s="71">
        <v>132000</v>
      </c>
      <c r="E9960" s="84">
        <v>137300</v>
      </c>
      <c r="F9960" s="135">
        <v>89760</v>
      </c>
      <c r="G9960" s="76">
        <f t="shared" si="334"/>
        <v>89760</v>
      </c>
      <c r="H9960" s="3"/>
    </row>
    <row r="9961" spans="1:8" ht="15.75" customHeight="1" x14ac:dyDescent="0.25">
      <c r="A9961" s="14"/>
      <c r="B9961" s="8" t="s">
        <v>3690</v>
      </c>
      <c r="C9961" s="57">
        <v>136000</v>
      </c>
      <c r="D9961" s="71">
        <v>132000</v>
      </c>
      <c r="E9961" s="84">
        <v>137300</v>
      </c>
      <c r="F9961" s="135">
        <v>89760</v>
      </c>
      <c r="G9961" s="76">
        <f t="shared" si="334"/>
        <v>89760</v>
      </c>
      <c r="H9961" s="3"/>
    </row>
    <row r="9962" spans="1:8" ht="15.75" customHeight="1" x14ac:dyDescent="0.25">
      <c r="A9962" s="14"/>
      <c r="B9962" s="8" t="s">
        <v>3691</v>
      </c>
      <c r="C9962" s="57">
        <v>136000</v>
      </c>
      <c r="D9962" s="71">
        <v>132000</v>
      </c>
      <c r="E9962" s="84">
        <v>137300</v>
      </c>
      <c r="F9962" s="135">
        <v>89760</v>
      </c>
      <c r="G9962" s="76">
        <f t="shared" si="334"/>
        <v>89760</v>
      </c>
      <c r="H9962" s="3"/>
    </row>
    <row r="9963" spans="1:8" ht="15.75" customHeight="1" x14ac:dyDescent="0.25">
      <c r="A9963" s="14"/>
      <c r="B9963" s="8" t="s">
        <v>3321</v>
      </c>
      <c r="C9963" s="57">
        <v>136000</v>
      </c>
      <c r="D9963" s="71">
        <v>132000</v>
      </c>
      <c r="E9963" s="84">
        <v>137300</v>
      </c>
      <c r="F9963" s="135">
        <v>89760</v>
      </c>
      <c r="G9963" s="76">
        <f t="shared" si="334"/>
        <v>89760</v>
      </c>
      <c r="H9963" s="3"/>
    </row>
    <row r="9964" spans="1:8" ht="15.75" customHeight="1" x14ac:dyDescent="0.25">
      <c r="A9964" s="14"/>
      <c r="B9964" s="8" t="s">
        <v>3440</v>
      </c>
      <c r="C9964" s="57">
        <v>136000</v>
      </c>
      <c r="D9964" s="71">
        <v>132000</v>
      </c>
      <c r="E9964" s="84">
        <v>137300</v>
      </c>
      <c r="F9964" s="135">
        <v>89760</v>
      </c>
      <c r="G9964" s="76">
        <f t="shared" si="334"/>
        <v>89760</v>
      </c>
      <c r="H9964" s="3"/>
    </row>
    <row r="9965" spans="1:8" ht="15.75" customHeight="1" x14ac:dyDescent="0.25">
      <c r="A9965" s="14"/>
      <c r="B9965" s="8" t="s">
        <v>3692</v>
      </c>
      <c r="C9965" s="57">
        <v>136000</v>
      </c>
      <c r="D9965" s="71">
        <v>132000</v>
      </c>
      <c r="E9965" s="84">
        <v>137300</v>
      </c>
      <c r="F9965" s="135">
        <v>89760</v>
      </c>
      <c r="G9965" s="76">
        <f t="shared" si="334"/>
        <v>89760</v>
      </c>
      <c r="H9965" s="3"/>
    </row>
    <row r="9966" spans="1:8" ht="15.75" customHeight="1" x14ac:dyDescent="0.25">
      <c r="A9966" s="14"/>
      <c r="B9966" s="8" t="s">
        <v>3693</v>
      </c>
      <c r="C9966" s="57">
        <v>136000</v>
      </c>
      <c r="D9966" s="71">
        <v>132000</v>
      </c>
      <c r="E9966" s="84">
        <v>137300</v>
      </c>
      <c r="F9966" s="135">
        <v>89760</v>
      </c>
      <c r="G9966" s="76">
        <f t="shared" si="334"/>
        <v>89760</v>
      </c>
      <c r="H9966" s="3"/>
    </row>
    <row r="9967" spans="1:8" ht="15.75" customHeight="1" x14ac:dyDescent="0.25">
      <c r="A9967" s="14"/>
      <c r="B9967" s="8" t="s">
        <v>3694</v>
      </c>
      <c r="C9967" s="57">
        <v>136000</v>
      </c>
      <c r="D9967" s="71">
        <v>132000</v>
      </c>
      <c r="E9967" s="84">
        <v>137300</v>
      </c>
      <c r="F9967" s="135">
        <v>89760</v>
      </c>
      <c r="G9967" s="76">
        <f t="shared" si="334"/>
        <v>89760</v>
      </c>
      <c r="H9967" s="3"/>
    </row>
    <row r="9968" spans="1:8" ht="15.75" customHeight="1" x14ac:dyDescent="0.25">
      <c r="A9968" s="14"/>
      <c r="B9968" s="8" t="s">
        <v>3695</v>
      </c>
      <c r="C9968" s="57">
        <v>72000</v>
      </c>
      <c r="D9968" s="71">
        <v>70000</v>
      </c>
      <c r="E9968" s="84">
        <v>72800</v>
      </c>
      <c r="F9968" s="135">
        <v>47600</v>
      </c>
      <c r="G9968" s="76">
        <f t="shared" si="334"/>
        <v>47600</v>
      </c>
      <c r="H9968" s="3"/>
    </row>
    <row r="9969" spans="1:8" ht="15.75" customHeight="1" x14ac:dyDescent="0.25">
      <c r="A9969" s="14"/>
      <c r="B9969" s="8" t="s">
        <v>3696</v>
      </c>
      <c r="C9969" s="57">
        <v>72000</v>
      </c>
      <c r="D9969" s="71">
        <v>70000</v>
      </c>
      <c r="E9969" s="84">
        <v>72800</v>
      </c>
      <c r="F9969" s="135">
        <v>47600</v>
      </c>
      <c r="G9969" s="76">
        <f t="shared" si="334"/>
        <v>47600</v>
      </c>
      <c r="H9969" s="3"/>
    </row>
    <row r="9970" spans="1:8" ht="15.75" customHeight="1" x14ac:dyDescent="0.25">
      <c r="A9970" s="14"/>
      <c r="B9970" s="8" t="s">
        <v>3697</v>
      </c>
      <c r="C9970" s="57">
        <v>72000</v>
      </c>
      <c r="D9970" s="71">
        <v>70000</v>
      </c>
      <c r="E9970" s="84">
        <v>72800</v>
      </c>
      <c r="F9970" s="135">
        <v>47600</v>
      </c>
      <c r="G9970" s="76">
        <f t="shared" si="334"/>
        <v>47600</v>
      </c>
      <c r="H9970" s="3"/>
    </row>
    <row r="9971" spans="1:8" ht="15.75" customHeight="1" x14ac:dyDescent="0.25">
      <c r="A9971" s="14"/>
      <c r="B9971" s="8" t="s">
        <v>3698</v>
      </c>
      <c r="C9971" s="57">
        <v>72000</v>
      </c>
      <c r="D9971" s="71">
        <v>70000</v>
      </c>
      <c r="E9971" s="84">
        <v>72800</v>
      </c>
      <c r="F9971" s="135">
        <v>47600</v>
      </c>
      <c r="G9971" s="76">
        <f t="shared" si="334"/>
        <v>47600</v>
      </c>
      <c r="H9971" s="3"/>
    </row>
    <row r="9972" spans="1:8" ht="15.75" customHeight="1" x14ac:dyDescent="0.25">
      <c r="A9972" s="14"/>
      <c r="B9972" s="8" t="s">
        <v>3699</v>
      </c>
      <c r="C9972" s="57">
        <v>72000</v>
      </c>
      <c r="D9972" s="71">
        <v>70000</v>
      </c>
      <c r="E9972" s="84">
        <v>72800</v>
      </c>
      <c r="F9972" s="135">
        <v>47600</v>
      </c>
      <c r="G9972" s="76">
        <f t="shared" si="334"/>
        <v>47600</v>
      </c>
      <c r="H9972" s="3"/>
    </row>
    <row r="9973" spans="1:8" ht="15.75" customHeight="1" x14ac:dyDescent="0.25">
      <c r="A9973" s="14"/>
      <c r="B9973" s="8" t="s">
        <v>3700</v>
      </c>
      <c r="C9973" s="57">
        <v>72000</v>
      </c>
      <c r="D9973" s="71">
        <v>70000</v>
      </c>
      <c r="E9973" s="84">
        <v>72800</v>
      </c>
      <c r="F9973" s="135">
        <v>47600</v>
      </c>
      <c r="G9973" s="76">
        <f t="shared" si="334"/>
        <v>47600</v>
      </c>
      <c r="H9973" s="3"/>
    </row>
    <row r="9974" spans="1:8" ht="15.75" customHeight="1" x14ac:dyDescent="0.25">
      <c r="A9974" s="14"/>
      <c r="B9974" s="8" t="s">
        <v>3701</v>
      </c>
      <c r="C9974" s="57">
        <v>1076000</v>
      </c>
      <c r="D9974" s="71">
        <v>1045000</v>
      </c>
      <c r="E9974" s="84">
        <v>1086800</v>
      </c>
      <c r="F9974" s="135">
        <v>710600</v>
      </c>
      <c r="G9974" s="76">
        <f t="shared" si="334"/>
        <v>710600</v>
      </c>
      <c r="H9974" s="3"/>
    </row>
    <row r="9975" spans="1:8" ht="15.75" customHeight="1" x14ac:dyDescent="0.25">
      <c r="A9975" s="14"/>
      <c r="B9975" s="8" t="s">
        <v>3702</v>
      </c>
      <c r="C9975" s="57">
        <v>711000</v>
      </c>
      <c r="D9975" s="71">
        <v>690000</v>
      </c>
      <c r="E9975" s="84">
        <v>717600</v>
      </c>
      <c r="F9975" s="135">
        <v>469200</v>
      </c>
      <c r="G9975" s="76">
        <f t="shared" si="334"/>
        <v>469200</v>
      </c>
      <c r="H9975" s="3"/>
    </row>
    <row r="9976" spans="1:8" ht="15.75" customHeight="1" x14ac:dyDescent="0.25">
      <c r="A9976" s="14"/>
      <c r="B9976" s="12" t="s">
        <v>3703</v>
      </c>
      <c r="C9976" s="57">
        <v>2158000</v>
      </c>
      <c r="D9976" s="71">
        <v>2095000</v>
      </c>
      <c r="E9976" s="84">
        <v>2178800</v>
      </c>
      <c r="F9976" s="135">
        <v>1424600</v>
      </c>
      <c r="G9976" s="76">
        <f t="shared" si="334"/>
        <v>1424600</v>
      </c>
      <c r="H9976" s="3"/>
    </row>
    <row r="9977" spans="1:8" ht="15.75" customHeight="1" x14ac:dyDescent="0.25">
      <c r="A9977" s="14"/>
      <c r="B9977" s="8" t="s">
        <v>3704</v>
      </c>
      <c r="C9977" s="57">
        <v>1927000</v>
      </c>
      <c r="D9977" s="71">
        <v>1871000</v>
      </c>
      <c r="E9977" s="84">
        <v>1945800</v>
      </c>
      <c r="F9977" s="135">
        <v>1272280</v>
      </c>
      <c r="G9977" s="76">
        <f t="shared" ref="G9977:G9979" si="335">SMALL(C9977:F9977,1)</f>
        <v>1272280</v>
      </c>
      <c r="H9977" s="3"/>
    </row>
    <row r="9978" spans="1:8" ht="15.75" customHeight="1" x14ac:dyDescent="0.25">
      <c r="A9978" s="14"/>
      <c r="B9978" s="8" t="s">
        <v>3705</v>
      </c>
      <c r="C9978" s="57">
        <v>512000</v>
      </c>
      <c r="D9978" s="71">
        <v>497000</v>
      </c>
      <c r="E9978" s="84">
        <v>516900</v>
      </c>
      <c r="F9978" s="135">
        <v>337960</v>
      </c>
      <c r="G9978" s="76">
        <f t="shared" si="335"/>
        <v>337960</v>
      </c>
      <c r="H9978" s="3"/>
    </row>
    <row r="9979" spans="1:8" ht="15.75" customHeight="1" x14ac:dyDescent="0.25">
      <c r="A9979" s="14"/>
      <c r="B9979" s="8" t="s">
        <v>3706</v>
      </c>
      <c r="C9979" s="57">
        <v>2208000</v>
      </c>
      <c r="D9979" s="71">
        <v>2144000</v>
      </c>
      <c r="E9979" s="84">
        <v>2229800</v>
      </c>
      <c r="F9979" s="135">
        <v>1457920</v>
      </c>
      <c r="G9979" s="76">
        <f t="shared" si="335"/>
        <v>1457920</v>
      </c>
      <c r="H9979" s="3"/>
    </row>
    <row r="9980" spans="1:8" ht="15.75" customHeight="1" x14ac:dyDescent="0.25">
      <c r="A9980" s="4" t="s">
        <v>0</v>
      </c>
      <c r="B9980" s="6" t="s">
        <v>488</v>
      </c>
      <c r="C9980" s="155" t="s">
        <v>2</v>
      </c>
      <c r="D9980" s="158" t="s">
        <v>2</v>
      </c>
      <c r="E9980" s="161" t="s">
        <v>2</v>
      </c>
      <c r="F9980" s="164" t="s">
        <v>2</v>
      </c>
      <c r="G9980" s="152" t="s">
        <v>2</v>
      </c>
      <c r="H9980" s="3"/>
    </row>
    <row r="9981" spans="1:8" ht="15.75" customHeight="1" x14ac:dyDescent="0.25">
      <c r="A9981" s="4"/>
      <c r="B9981" s="7" t="s">
        <v>3</v>
      </c>
      <c r="C9981" s="156"/>
      <c r="D9981" s="159"/>
      <c r="E9981" s="162"/>
      <c r="F9981" s="165"/>
      <c r="G9981" s="153"/>
      <c r="H9981" s="3"/>
    </row>
    <row r="9982" spans="1:8" ht="15.75" customHeight="1" x14ac:dyDescent="0.25">
      <c r="A9982" s="4">
        <v>8</v>
      </c>
      <c r="B9982" s="9" t="s">
        <v>1651</v>
      </c>
      <c r="C9982" s="157"/>
      <c r="D9982" s="160"/>
      <c r="E9982" s="163"/>
      <c r="F9982" s="166"/>
      <c r="G9982" s="154"/>
      <c r="H9982" s="3"/>
    </row>
    <row r="9983" spans="1:8" ht="15.75" customHeight="1" x14ac:dyDescent="0.25">
      <c r="A9983" s="15"/>
      <c r="B9983" s="8" t="s">
        <v>3335</v>
      </c>
      <c r="C9983" s="57">
        <v>341000</v>
      </c>
      <c r="D9983" s="71">
        <v>331000</v>
      </c>
      <c r="E9983" s="84">
        <v>344200</v>
      </c>
      <c r="F9983" s="135">
        <v>225080</v>
      </c>
      <c r="G9983" s="76">
        <f t="shared" ref="G9983:G10014" si="336">SMALL(C9983:F9983,1)</f>
        <v>225080</v>
      </c>
      <c r="H9983" s="3"/>
    </row>
    <row r="9984" spans="1:8" ht="15.75" customHeight="1" x14ac:dyDescent="0.25">
      <c r="A9984" s="15"/>
      <c r="B9984" s="8" t="s">
        <v>3707</v>
      </c>
      <c r="C9984" s="57">
        <v>512000</v>
      </c>
      <c r="D9984" s="71">
        <v>497000</v>
      </c>
      <c r="E9984" s="84">
        <v>516900</v>
      </c>
      <c r="F9984" s="135">
        <v>337960</v>
      </c>
      <c r="G9984" s="76">
        <f t="shared" si="336"/>
        <v>337960</v>
      </c>
      <c r="H9984" s="3"/>
    </row>
    <row r="9985" spans="1:8" ht="15.75" customHeight="1" x14ac:dyDescent="0.25">
      <c r="A9985" s="15"/>
      <c r="B9985" s="8" t="s">
        <v>3708</v>
      </c>
      <c r="C9985" s="57">
        <v>512000</v>
      </c>
      <c r="D9985" s="71">
        <v>497000</v>
      </c>
      <c r="E9985" s="84">
        <v>516900</v>
      </c>
      <c r="F9985" s="135">
        <v>337960</v>
      </c>
      <c r="G9985" s="76">
        <f t="shared" si="336"/>
        <v>337960</v>
      </c>
      <c r="H9985" s="3"/>
    </row>
    <row r="9986" spans="1:8" ht="15.75" customHeight="1" x14ac:dyDescent="0.25">
      <c r="A9986" s="15"/>
      <c r="B9986" s="8" t="s">
        <v>3709</v>
      </c>
      <c r="C9986" s="57">
        <v>512000</v>
      </c>
      <c r="D9986" s="71">
        <v>497000</v>
      </c>
      <c r="E9986" s="84">
        <v>516900</v>
      </c>
      <c r="F9986" s="135">
        <v>337960</v>
      </c>
      <c r="G9986" s="76">
        <f t="shared" si="336"/>
        <v>337960</v>
      </c>
      <c r="H9986" s="3"/>
    </row>
    <row r="9987" spans="1:8" ht="15.75" customHeight="1" x14ac:dyDescent="0.25">
      <c r="A9987" s="15"/>
      <c r="B9987" s="8" t="s">
        <v>3710</v>
      </c>
      <c r="C9987" s="57">
        <v>512000</v>
      </c>
      <c r="D9987" s="71">
        <v>497000</v>
      </c>
      <c r="E9987" s="84">
        <v>516900</v>
      </c>
      <c r="F9987" s="135">
        <v>337960</v>
      </c>
      <c r="G9987" s="76">
        <f t="shared" si="336"/>
        <v>337960</v>
      </c>
      <c r="H9987" s="3"/>
    </row>
    <row r="9988" spans="1:8" ht="15.75" customHeight="1" x14ac:dyDescent="0.25">
      <c r="A9988" s="15"/>
      <c r="B9988" s="8" t="s">
        <v>3711</v>
      </c>
      <c r="C9988" s="57">
        <v>512000</v>
      </c>
      <c r="D9988" s="71">
        <v>497000</v>
      </c>
      <c r="E9988" s="84">
        <v>516900</v>
      </c>
      <c r="F9988" s="135">
        <v>337960</v>
      </c>
      <c r="G9988" s="76">
        <f t="shared" si="336"/>
        <v>337960</v>
      </c>
      <c r="H9988" s="3"/>
    </row>
    <row r="9989" spans="1:8" ht="15.75" customHeight="1" x14ac:dyDescent="0.25">
      <c r="A9989" s="15"/>
      <c r="B9989" s="8" t="s">
        <v>3712</v>
      </c>
      <c r="C9989" s="57">
        <v>512000</v>
      </c>
      <c r="D9989" s="71">
        <v>497000</v>
      </c>
      <c r="E9989" s="84">
        <v>516900</v>
      </c>
      <c r="F9989" s="135">
        <v>337960</v>
      </c>
      <c r="G9989" s="76">
        <f t="shared" si="336"/>
        <v>337960</v>
      </c>
      <c r="H9989" s="3"/>
    </row>
    <row r="9990" spans="1:8" ht="15.75" customHeight="1" x14ac:dyDescent="0.25">
      <c r="A9990" s="15"/>
      <c r="B9990" s="8" t="s">
        <v>3713</v>
      </c>
      <c r="C9990" s="57">
        <v>512000</v>
      </c>
      <c r="D9990" s="71">
        <v>497000</v>
      </c>
      <c r="E9990" s="84">
        <v>516900</v>
      </c>
      <c r="F9990" s="135">
        <v>337960</v>
      </c>
      <c r="G9990" s="76">
        <f t="shared" si="336"/>
        <v>337960</v>
      </c>
      <c r="H9990" s="3"/>
    </row>
    <row r="9991" spans="1:8" ht="15.75" customHeight="1" x14ac:dyDescent="0.25">
      <c r="A9991" s="15"/>
      <c r="B9991" s="8" t="s">
        <v>3268</v>
      </c>
      <c r="C9991" s="57">
        <v>136000</v>
      </c>
      <c r="D9991" s="71">
        <v>132000</v>
      </c>
      <c r="E9991" s="84">
        <v>137300</v>
      </c>
      <c r="F9991" s="135">
        <v>89760</v>
      </c>
      <c r="G9991" s="76">
        <f t="shared" si="336"/>
        <v>89760</v>
      </c>
      <c r="H9991" s="3"/>
    </row>
    <row r="9992" spans="1:8" ht="15.75" customHeight="1" x14ac:dyDescent="0.25">
      <c r="A9992" s="15"/>
      <c r="B9992" s="8" t="s">
        <v>3714</v>
      </c>
      <c r="C9992" s="57">
        <v>136000</v>
      </c>
      <c r="D9992" s="71">
        <v>132000</v>
      </c>
      <c r="E9992" s="84">
        <v>137300</v>
      </c>
      <c r="F9992" s="135">
        <v>89760</v>
      </c>
      <c r="G9992" s="76">
        <f t="shared" si="336"/>
        <v>89760</v>
      </c>
      <c r="H9992" s="3"/>
    </row>
    <row r="9993" spans="1:8" ht="15.75" customHeight="1" x14ac:dyDescent="0.25">
      <c r="A9993" s="15"/>
      <c r="B9993" s="8" t="s">
        <v>3715</v>
      </c>
      <c r="C9993" s="57">
        <v>136000</v>
      </c>
      <c r="D9993" s="71">
        <v>132000</v>
      </c>
      <c r="E9993" s="84">
        <v>137300</v>
      </c>
      <c r="F9993" s="135">
        <v>89760</v>
      </c>
      <c r="G9993" s="76">
        <f t="shared" si="336"/>
        <v>89760</v>
      </c>
      <c r="H9993" s="3"/>
    </row>
    <row r="9994" spans="1:8" ht="15.75" customHeight="1" x14ac:dyDescent="0.25">
      <c r="A9994" s="15"/>
      <c r="B9994" s="8" t="s">
        <v>3716</v>
      </c>
      <c r="C9994" s="57">
        <v>136000</v>
      </c>
      <c r="D9994" s="71">
        <v>132000</v>
      </c>
      <c r="E9994" s="84">
        <v>137300</v>
      </c>
      <c r="F9994" s="135">
        <v>89760</v>
      </c>
      <c r="G9994" s="76">
        <f t="shared" si="336"/>
        <v>89760</v>
      </c>
      <c r="H9994" s="3"/>
    </row>
    <row r="9995" spans="1:8" ht="15.75" customHeight="1" x14ac:dyDescent="0.25">
      <c r="A9995" s="15"/>
      <c r="B9995" s="8" t="s">
        <v>3717</v>
      </c>
      <c r="C9995" s="57">
        <v>72000</v>
      </c>
      <c r="D9995" s="71">
        <v>70000</v>
      </c>
      <c r="E9995" s="84">
        <v>72800</v>
      </c>
      <c r="F9995" s="135">
        <v>47600</v>
      </c>
      <c r="G9995" s="76">
        <f t="shared" si="336"/>
        <v>47600</v>
      </c>
      <c r="H9995" s="3"/>
    </row>
    <row r="9996" spans="1:8" ht="15.75" customHeight="1" x14ac:dyDescent="0.25">
      <c r="A9996" s="15"/>
      <c r="B9996" s="8" t="s">
        <v>3272</v>
      </c>
      <c r="C9996" s="57">
        <v>512000</v>
      </c>
      <c r="D9996" s="71">
        <v>497000</v>
      </c>
      <c r="E9996" s="84">
        <v>516900</v>
      </c>
      <c r="F9996" s="135">
        <v>337960</v>
      </c>
      <c r="G9996" s="76">
        <f t="shared" si="336"/>
        <v>337960</v>
      </c>
      <c r="H9996" s="3"/>
    </row>
    <row r="9997" spans="1:8" ht="15.75" customHeight="1" x14ac:dyDescent="0.25">
      <c r="A9997" s="15"/>
      <c r="B9997" s="8" t="s">
        <v>3718</v>
      </c>
      <c r="C9997" s="57">
        <v>341000</v>
      </c>
      <c r="D9997" s="71">
        <v>331000</v>
      </c>
      <c r="E9997" s="84">
        <v>344200</v>
      </c>
      <c r="F9997" s="135">
        <v>225080</v>
      </c>
      <c r="G9997" s="76">
        <f t="shared" si="336"/>
        <v>225080</v>
      </c>
      <c r="H9997" s="3"/>
    </row>
    <row r="9998" spans="1:8" ht="15.75" customHeight="1" x14ac:dyDescent="0.25">
      <c r="A9998" s="15"/>
      <c r="B9998" s="8" t="s">
        <v>3719</v>
      </c>
      <c r="C9998" s="57">
        <v>187000</v>
      </c>
      <c r="D9998" s="71">
        <v>182000</v>
      </c>
      <c r="E9998" s="84">
        <v>189300</v>
      </c>
      <c r="F9998" s="135">
        <v>123760</v>
      </c>
      <c r="G9998" s="76">
        <f t="shared" si="336"/>
        <v>123760</v>
      </c>
      <c r="H9998" s="3"/>
    </row>
    <row r="9999" spans="1:8" ht="15.75" customHeight="1" x14ac:dyDescent="0.25">
      <c r="A9999" s="15"/>
      <c r="B9999" s="8" t="s">
        <v>3720</v>
      </c>
      <c r="C9999" s="57">
        <v>187000</v>
      </c>
      <c r="D9999" s="71">
        <v>182000</v>
      </c>
      <c r="E9999" s="84">
        <v>189300</v>
      </c>
      <c r="F9999" s="135">
        <v>123760</v>
      </c>
      <c r="G9999" s="76">
        <f t="shared" si="336"/>
        <v>123760</v>
      </c>
      <c r="H9999" s="3"/>
    </row>
    <row r="10000" spans="1:8" ht="15.75" customHeight="1" x14ac:dyDescent="0.25">
      <c r="A10000" s="15"/>
      <c r="B10000" s="8" t="s">
        <v>3721</v>
      </c>
      <c r="C10000" s="57">
        <v>187000</v>
      </c>
      <c r="D10000" s="71">
        <v>182000</v>
      </c>
      <c r="E10000" s="84">
        <v>189300</v>
      </c>
      <c r="F10000" s="135">
        <v>123760</v>
      </c>
      <c r="G10000" s="76">
        <f t="shared" si="336"/>
        <v>123760</v>
      </c>
      <c r="H10000" s="3"/>
    </row>
    <row r="10001" spans="1:8" ht="15.75" customHeight="1" x14ac:dyDescent="0.25">
      <c r="A10001" s="15"/>
      <c r="B10001" s="8" t="s">
        <v>3722</v>
      </c>
      <c r="C10001" s="57">
        <v>370000</v>
      </c>
      <c r="D10001" s="71">
        <v>359000</v>
      </c>
      <c r="E10001" s="84">
        <v>373400</v>
      </c>
      <c r="F10001" s="135">
        <v>244120</v>
      </c>
      <c r="G10001" s="76">
        <f t="shared" si="336"/>
        <v>244120</v>
      </c>
      <c r="H10001" s="3"/>
    </row>
    <row r="10002" spans="1:8" ht="15.75" customHeight="1" x14ac:dyDescent="0.25">
      <c r="A10002" s="15"/>
      <c r="B10002" s="8" t="s">
        <v>3723</v>
      </c>
      <c r="C10002" s="57">
        <v>3400000</v>
      </c>
      <c r="D10002" s="71">
        <v>3301000</v>
      </c>
      <c r="E10002" s="84">
        <v>3433000</v>
      </c>
      <c r="F10002" s="135">
        <v>2244680</v>
      </c>
      <c r="G10002" s="76">
        <f t="shared" si="336"/>
        <v>2244680</v>
      </c>
      <c r="H10002" s="3"/>
    </row>
    <row r="10003" spans="1:8" ht="15.75" customHeight="1" x14ac:dyDescent="0.25">
      <c r="A10003" s="15"/>
      <c r="B10003" s="5" t="s">
        <v>502</v>
      </c>
      <c r="C10003" s="57">
        <v>685000</v>
      </c>
      <c r="D10003" s="71">
        <v>665000</v>
      </c>
      <c r="E10003" s="84">
        <v>691600</v>
      </c>
      <c r="F10003" s="135">
        <v>452200</v>
      </c>
      <c r="G10003" s="76">
        <f t="shared" si="336"/>
        <v>452200</v>
      </c>
      <c r="H10003" s="3"/>
    </row>
    <row r="10004" spans="1:8" ht="15.75" customHeight="1" x14ac:dyDescent="0.25">
      <c r="A10004" s="15"/>
      <c r="B10004" s="8" t="s">
        <v>3724</v>
      </c>
      <c r="C10004" s="57">
        <v>1363000</v>
      </c>
      <c r="D10004" s="71">
        <v>1323000</v>
      </c>
      <c r="E10004" s="84">
        <v>1375900</v>
      </c>
      <c r="F10004" s="135">
        <v>899640</v>
      </c>
      <c r="G10004" s="76">
        <f t="shared" si="336"/>
        <v>899640</v>
      </c>
      <c r="H10004" s="3"/>
    </row>
    <row r="10005" spans="1:8" ht="15.75" customHeight="1" x14ac:dyDescent="0.25">
      <c r="A10005" s="15"/>
      <c r="B10005" s="8" t="s">
        <v>3725</v>
      </c>
      <c r="C10005" s="57">
        <v>1363000</v>
      </c>
      <c r="D10005" s="71">
        <v>1323000</v>
      </c>
      <c r="E10005" s="84">
        <v>1375900</v>
      </c>
      <c r="F10005" s="135">
        <v>899640</v>
      </c>
      <c r="G10005" s="76">
        <f t="shared" si="336"/>
        <v>899640</v>
      </c>
      <c r="H10005" s="3"/>
    </row>
    <row r="10006" spans="1:8" ht="15.75" customHeight="1" x14ac:dyDescent="0.25">
      <c r="A10006" s="15"/>
      <c r="B10006" s="8" t="s">
        <v>3726</v>
      </c>
      <c r="C10006" s="57">
        <v>623000</v>
      </c>
      <c r="D10006" s="71">
        <v>605000</v>
      </c>
      <c r="E10006" s="84">
        <v>629200</v>
      </c>
      <c r="F10006" s="135">
        <v>411400</v>
      </c>
      <c r="G10006" s="76">
        <f t="shared" si="336"/>
        <v>411400</v>
      </c>
      <c r="H10006" s="3"/>
    </row>
    <row r="10007" spans="1:8" ht="15.75" customHeight="1" x14ac:dyDescent="0.25">
      <c r="A10007" s="15"/>
      <c r="B10007" s="8" t="s">
        <v>3727</v>
      </c>
      <c r="C10007" s="57">
        <v>512000</v>
      </c>
      <c r="D10007" s="71">
        <v>497000</v>
      </c>
      <c r="E10007" s="84">
        <v>516900</v>
      </c>
      <c r="F10007" s="135">
        <v>337960</v>
      </c>
      <c r="G10007" s="76">
        <f t="shared" si="336"/>
        <v>337960</v>
      </c>
      <c r="H10007" s="3"/>
    </row>
    <row r="10008" spans="1:8" ht="15.75" customHeight="1" x14ac:dyDescent="0.25">
      <c r="A10008" s="15"/>
      <c r="B10008" s="8" t="s">
        <v>3728</v>
      </c>
      <c r="C10008" s="57">
        <v>278000</v>
      </c>
      <c r="D10008" s="71">
        <v>270000</v>
      </c>
      <c r="E10008" s="84">
        <v>280800</v>
      </c>
      <c r="F10008" s="135">
        <v>183600</v>
      </c>
      <c r="G10008" s="76">
        <f t="shared" si="336"/>
        <v>183600</v>
      </c>
      <c r="H10008" s="3"/>
    </row>
    <row r="10009" spans="1:8" ht="15.75" customHeight="1" x14ac:dyDescent="0.25">
      <c r="A10009" s="15"/>
      <c r="B10009" s="8" t="s">
        <v>3632</v>
      </c>
      <c r="C10009" s="57">
        <v>906000</v>
      </c>
      <c r="D10009" s="71">
        <v>880000</v>
      </c>
      <c r="E10009" s="84">
        <v>915200</v>
      </c>
      <c r="F10009" s="135">
        <v>598400</v>
      </c>
      <c r="G10009" s="76">
        <f t="shared" si="336"/>
        <v>598400</v>
      </c>
      <c r="H10009" s="3"/>
    </row>
    <row r="10010" spans="1:8" ht="15.75" customHeight="1" x14ac:dyDescent="0.25">
      <c r="A10010" s="15"/>
      <c r="B10010" s="8" t="s">
        <v>3729</v>
      </c>
      <c r="C10010" s="57">
        <v>243000</v>
      </c>
      <c r="D10010" s="71">
        <v>236000</v>
      </c>
      <c r="E10010" s="84">
        <v>245400</v>
      </c>
      <c r="F10010" s="135">
        <v>160480</v>
      </c>
      <c r="G10010" s="76">
        <f t="shared" si="336"/>
        <v>160480</v>
      </c>
      <c r="H10010" s="3"/>
    </row>
    <row r="10011" spans="1:8" ht="15.75" customHeight="1" x14ac:dyDescent="0.25">
      <c r="A10011" s="15"/>
      <c r="B10011" s="8" t="s">
        <v>3730</v>
      </c>
      <c r="C10011" s="57">
        <v>341000</v>
      </c>
      <c r="D10011" s="71">
        <v>331000</v>
      </c>
      <c r="E10011" s="84">
        <v>344200</v>
      </c>
      <c r="F10011" s="135">
        <v>225080</v>
      </c>
      <c r="G10011" s="76">
        <f t="shared" si="336"/>
        <v>225080</v>
      </c>
      <c r="H10011" s="3"/>
    </row>
    <row r="10012" spans="1:8" ht="15.75" customHeight="1" x14ac:dyDescent="0.25">
      <c r="A10012" s="15"/>
      <c r="B10012" s="8" t="s">
        <v>3731</v>
      </c>
      <c r="C10012" s="57">
        <v>794000</v>
      </c>
      <c r="D10012" s="71">
        <v>771000</v>
      </c>
      <c r="E10012" s="84">
        <v>801800</v>
      </c>
      <c r="F10012" s="135">
        <v>524280</v>
      </c>
      <c r="G10012" s="76">
        <f t="shared" si="336"/>
        <v>524280</v>
      </c>
      <c r="H10012" s="3"/>
    </row>
    <row r="10013" spans="1:8" ht="15.75" customHeight="1" x14ac:dyDescent="0.25">
      <c r="A10013" s="15"/>
      <c r="B10013" s="8" t="s">
        <v>3299</v>
      </c>
      <c r="C10013" s="57">
        <v>192000</v>
      </c>
      <c r="D10013" s="71">
        <v>186000</v>
      </c>
      <c r="E10013" s="84">
        <v>193400</v>
      </c>
      <c r="F10013" s="135">
        <v>126480</v>
      </c>
      <c r="G10013" s="76">
        <f t="shared" si="336"/>
        <v>126480</v>
      </c>
      <c r="H10013" s="3"/>
    </row>
    <row r="10014" spans="1:8" ht="15.75" customHeight="1" x14ac:dyDescent="0.25">
      <c r="A10014" s="15"/>
      <c r="B10014" s="8" t="s">
        <v>3732</v>
      </c>
      <c r="C10014" s="57">
        <v>192000</v>
      </c>
      <c r="D10014" s="71">
        <v>186000</v>
      </c>
      <c r="E10014" s="84">
        <v>193400</v>
      </c>
      <c r="F10014" s="135">
        <v>126480</v>
      </c>
      <c r="G10014" s="76">
        <f t="shared" si="336"/>
        <v>126480</v>
      </c>
      <c r="H10014" s="3"/>
    </row>
    <row r="10015" spans="1:8" ht="15.75" customHeight="1" x14ac:dyDescent="0.25">
      <c r="A10015" s="15"/>
      <c r="B10015" s="8" t="s">
        <v>3733</v>
      </c>
      <c r="C10015" s="57">
        <v>192000</v>
      </c>
      <c r="D10015" s="71">
        <v>186000</v>
      </c>
      <c r="E10015" s="84">
        <v>193400</v>
      </c>
      <c r="F10015" s="135">
        <v>126480</v>
      </c>
      <c r="G10015" s="76">
        <f t="shared" ref="G10015:G10046" si="337">SMALL(C10015:F10015,1)</f>
        <v>126480</v>
      </c>
      <c r="H10015" s="3"/>
    </row>
    <row r="10016" spans="1:8" ht="15.75" customHeight="1" x14ac:dyDescent="0.25">
      <c r="A10016" s="15"/>
      <c r="B10016" s="8" t="s">
        <v>3734</v>
      </c>
      <c r="C10016" s="57">
        <v>192000</v>
      </c>
      <c r="D10016" s="71">
        <v>186000</v>
      </c>
      <c r="E10016" s="84">
        <v>193400</v>
      </c>
      <c r="F10016" s="135">
        <v>126480</v>
      </c>
      <c r="G10016" s="76">
        <f t="shared" si="337"/>
        <v>126480</v>
      </c>
      <c r="H10016" s="3"/>
    </row>
    <row r="10017" spans="1:8" ht="15.75" customHeight="1" x14ac:dyDescent="0.25">
      <c r="A10017" s="15"/>
      <c r="B10017" s="8" t="s">
        <v>3735</v>
      </c>
      <c r="C10017" s="57">
        <v>192000</v>
      </c>
      <c r="D10017" s="71">
        <v>186000</v>
      </c>
      <c r="E10017" s="84">
        <v>193400</v>
      </c>
      <c r="F10017" s="135">
        <v>126480</v>
      </c>
      <c r="G10017" s="76">
        <f t="shared" si="337"/>
        <v>126480</v>
      </c>
      <c r="H10017" s="3"/>
    </row>
    <row r="10018" spans="1:8" ht="15.75" customHeight="1" x14ac:dyDescent="0.25">
      <c r="A10018" s="15"/>
      <c r="B10018" s="5" t="s">
        <v>24</v>
      </c>
      <c r="C10018" s="57">
        <v>2125000</v>
      </c>
      <c r="D10018" s="71">
        <v>2063000</v>
      </c>
      <c r="E10018" s="84">
        <v>2145500</v>
      </c>
      <c r="F10018" s="135">
        <v>1402840</v>
      </c>
      <c r="G10018" s="76">
        <f t="shared" si="337"/>
        <v>1402840</v>
      </c>
      <c r="H10018" s="3"/>
    </row>
    <row r="10019" spans="1:8" ht="15.75" customHeight="1" x14ac:dyDescent="0.25">
      <c r="A10019" s="15"/>
      <c r="B10019" s="5" t="s">
        <v>25</v>
      </c>
      <c r="C10019" s="57">
        <v>1192000</v>
      </c>
      <c r="D10019" s="71">
        <v>1157000</v>
      </c>
      <c r="E10019" s="84">
        <v>1203300</v>
      </c>
      <c r="F10019" s="135">
        <v>786760</v>
      </c>
      <c r="G10019" s="76">
        <f t="shared" si="337"/>
        <v>786760</v>
      </c>
      <c r="H10019" s="3"/>
    </row>
    <row r="10020" spans="1:8" ht="15.75" customHeight="1" x14ac:dyDescent="0.25">
      <c r="A10020" s="15"/>
      <c r="B10020" s="5" t="s">
        <v>26</v>
      </c>
      <c r="C10020" s="57">
        <v>1076000</v>
      </c>
      <c r="D10020" s="71">
        <v>1045000</v>
      </c>
      <c r="E10020" s="84">
        <v>1086800</v>
      </c>
      <c r="F10020" s="135">
        <v>710600</v>
      </c>
      <c r="G10020" s="76">
        <f t="shared" si="337"/>
        <v>710600</v>
      </c>
      <c r="H10020" s="3"/>
    </row>
    <row r="10021" spans="1:8" ht="15.75" customHeight="1" x14ac:dyDescent="0.25">
      <c r="A10021" s="15"/>
      <c r="B10021" s="5" t="s">
        <v>27</v>
      </c>
      <c r="C10021" s="57">
        <v>711000</v>
      </c>
      <c r="D10021" s="71">
        <v>690000</v>
      </c>
      <c r="E10021" s="84">
        <v>717600</v>
      </c>
      <c r="F10021" s="135">
        <v>469200</v>
      </c>
      <c r="G10021" s="76">
        <f t="shared" si="337"/>
        <v>469200</v>
      </c>
      <c r="H10021" s="3"/>
    </row>
    <row r="10022" spans="1:8" ht="15.75" customHeight="1" x14ac:dyDescent="0.25">
      <c r="A10022" s="15"/>
      <c r="B10022" s="8" t="s">
        <v>3736</v>
      </c>
      <c r="C10022" s="57">
        <v>1076000</v>
      </c>
      <c r="D10022" s="71">
        <v>1045000</v>
      </c>
      <c r="E10022" s="84">
        <v>1086800</v>
      </c>
      <c r="F10022" s="135">
        <v>710600</v>
      </c>
      <c r="G10022" s="76">
        <f t="shared" si="337"/>
        <v>710600</v>
      </c>
      <c r="H10022" s="3"/>
    </row>
    <row r="10023" spans="1:8" ht="15.75" customHeight="1" x14ac:dyDescent="0.25">
      <c r="A10023" s="15"/>
      <c r="B10023" s="8" t="s">
        <v>3737</v>
      </c>
      <c r="C10023" s="57">
        <v>1076000</v>
      </c>
      <c r="D10023" s="71">
        <v>1045000</v>
      </c>
      <c r="E10023" s="84">
        <v>1086800</v>
      </c>
      <c r="F10023" s="135">
        <v>710600</v>
      </c>
      <c r="G10023" s="76">
        <f t="shared" si="337"/>
        <v>710600</v>
      </c>
      <c r="H10023" s="3"/>
    </row>
    <row r="10024" spans="1:8" ht="15.75" customHeight="1" x14ac:dyDescent="0.25">
      <c r="A10024" s="15"/>
      <c r="B10024" s="8" t="s">
        <v>3738</v>
      </c>
      <c r="C10024" s="57">
        <v>341000</v>
      </c>
      <c r="D10024" s="71">
        <v>331000</v>
      </c>
      <c r="E10024" s="84">
        <v>344200</v>
      </c>
      <c r="F10024" s="135">
        <v>225080</v>
      </c>
      <c r="G10024" s="76">
        <f t="shared" si="337"/>
        <v>225080</v>
      </c>
      <c r="H10024" s="3"/>
    </row>
    <row r="10025" spans="1:8" ht="15.75" customHeight="1" x14ac:dyDescent="0.25">
      <c r="A10025" s="15"/>
      <c r="B10025" s="8" t="s">
        <v>3739</v>
      </c>
      <c r="C10025" s="57">
        <v>341000</v>
      </c>
      <c r="D10025" s="71">
        <v>331000</v>
      </c>
      <c r="E10025" s="84">
        <v>344200</v>
      </c>
      <c r="F10025" s="135">
        <v>225080</v>
      </c>
      <c r="G10025" s="76">
        <f t="shared" si="337"/>
        <v>225080</v>
      </c>
      <c r="H10025" s="3"/>
    </row>
    <row r="10026" spans="1:8" ht="15.75" customHeight="1" x14ac:dyDescent="0.25">
      <c r="A10026" s="15"/>
      <c r="B10026" s="8" t="s">
        <v>3740</v>
      </c>
      <c r="C10026" s="57">
        <v>341000</v>
      </c>
      <c r="D10026" s="71">
        <v>331000</v>
      </c>
      <c r="E10026" s="84">
        <v>344200</v>
      </c>
      <c r="F10026" s="135">
        <v>225080</v>
      </c>
      <c r="G10026" s="76">
        <f t="shared" si="337"/>
        <v>225080</v>
      </c>
      <c r="H10026" s="3"/>
    </row>
    <row r="10027" spans="1:8" ht="15.75" customHeight="1" x14ac:dyDescent="0.25">
      <c r="A10027" s="15"/>
      <c r="B10027" s="8" t="s">
        <v>3741</v>
      </c>
      <c r="C10027" s="57">
        <v>341000</v>
      </c>
      <c r="D10027" s="71">
        <v>331000</v>
      </c>
      <c r="E10027" s="84">
        <v>344200</v>
      </c>
      <c r="F10027" s="135">
        <v>225080</v>
      </c>
      <c r="G10027" s="76">
        <f t="shared" si="337"/>
        <v>225080</v>
      </c>
      <c r="H10027" s="3"/>
    </row>
    <row r="10028" spans="1:8" ht="15.75" customHeight="1" x14ac:dyDescent="0.25">
      <c r="A10028" s="15"/>
      <c r="B10028" s="8" t="s">
        <v>3742</v>
      </c>
      <c r="C10028" s="57">
        <v>512000</v>
      </c>
      <c r="D10028" s="71">
        <v>497000</v>
      </c>
      <c r="E10028" s="84">
        <v>516900</v>
      </c>
      <c r="F10028" s="135">
        <v>337960</v>
      </c>
      <c r="G10028" s="76">
        <f t="shared" si="337"/>
        <v>337960</v>
      </c>
      <c r="H10028" s="3"/>
    </row>
    <row r="10029" spans="1:8" ht="15.75" customHeight="1" x14ac:dyDescent="0.25">
      <c r="A10029" s="15"/>
      <c r="B10029" s="8" t="s">
        <v>3743</v>
      </c>
      <c r="C10029" s="57">
        <v>512000</v>
      </c>
      <c r="D10029" s="71">
        <v>497000</v>
      </c>
      <c r="E10029" s="84">
        <v>516900</v>
      </c>
      <c r="F10029" s="135">
        <v>337960</v>
      </c>
      <c r="G10029" s="76">
        <f t="shared" si="337"/>
        <v>337960</v>
      </c>
      <c r="H10029" s="3"/>
    </row>
    <row r="10030" spans="1:8" ht="15.75" customHeight="1" x14ac:dyDescent="0.25">
      <c r="A10030" s="15"/>
      <c r="B10030" s="8" t="s">
        <v>3744</v>
      </c>
      <c r="C10030" s="57">
        <v>512000</v>
      </c>
      <c r="D10030" s="71">
        <v>497000</v>
      </c>
      <c r="E10030" s="84">
        <v>516900</v>
      </c>
      <c r="F10030" s="135">
        <v>337960</v>
      </c>
      <c r="G10030" s="76">
        <f t="shared" si="337"/>
        <v>337960</v>
      </c>
      <c r="H10030" s="3"/>
    </row>
    <row r="10031" spans="1:8" ht="15.75" customHeight="1" x14ac:dyDescent="0.25">
      <c r="A10031" s="15"/>
      <c r="B10031" s="8" t="s">
        <v>3745</v>
      </c>
      <c r="C10031" s="57">
        <v>512000</v>
      </c>
      <c r="D10031" s="71">
        <v>497000</v>
      </c>
      <c r="E10031" s="84">
        <v>516900</v>
      </c>
      <c r="F10031" s="135">
        <v>337960</v>
      </c>
      <c r="G10031" s="76">
        <f t="shared" si="337"/>
        <v>337960</v>
      </c>
      <c r="H10031" s="3"/>
    </row>
    <row r="10032" spans="1:8" ht="15.75" customHeight="1" x14ac:dyDescent="0.25">
      <c r="A10032" s="15"/>
      <c r="B10032" s="8" t="s">
        <v>3416</v>
      </c>
      <c r="C10032" s="57">
        <v>136000</v>
      </c>
      <c r="D10032" s="71">
        <v>132000</v>
      </c>
      <c r="E10032" s="84">
        <v>137300</v>
      </c>
      <c r="F10032" s="135">
        <v>89760</v>
      </c>
      <c r="G10032" s="76">
        <f t="shared" si="337"/>
        <v>89760</v>
      </c>
      <c r="H10032" s="3"/>
    </row>
    <row r="10033" spans="1:8" ht="15.75" customHeight="1" x14ac:dyDescent="0.25">
      <c r="A10033" s="15"/>
      <c r="B10033" s="8" t="s">
        <v>3746</v>
      </c>
      <c r="C10033" s="57">
        <v>136000</v>
      </c>
      <c r="D10033" s="71">
        <v>132000</v>
      </c>
      <c r="E10033" s="84">
        <v>137300</v>
      </c>
      <c r="F10033" s="135">
        <v>89760</v>
      </c>
      <c r="G10033" s="76">
        <f t="shared" si="337"/>
        <v>89760</v>
      </c>
      <c r="H10033" s="3"/>
    </row>
    <row r="10034" spans="1:8" ht="15.75" customHeight="1" x14ac:dyDescent="0.25">
      <c r="A10034" s="15"/>
      <c r="B10034" s="8" t="s">
        <v>3747</v>
      </c>
      <c r="C10034" s="57">
        <v>136000</v>
      </c>
      <c r="D10034" s="71">
        <v>132000</v>
      </c>
      <c r="E10034" s="84">
        <v>137300</v>
      </c>
      <c r="F10034" s="135">
        <v>89760</v>
      </c>
      <c r="G10034" s="76">
        <f t="shared" si="337"/>
        <v>89760</v>
      </c>
      <c r="H10034" s="3"/>
    </row>
    <row r="10035" spans="1:8" ht="15.75" customHeight="1" x14ac:dyDescent="0.25">
      <c r="A10035" s="15"/>
      <c r="B10035" s="8" t="s">
        <v>3748</v>
      </c>
      <c r="C10035" s="57">
        <v>136000</v>
      </c>
      <c r="D10035" s="71">
        <v>132000</v>
      </c>
      <c r="E10035" s="84">
        <v>137300</v>
      </c>
      <c r="F10035" s="135">
        <v>89760</v>
      </c>
      <c r="G10035" s="76">
        <f t="shared" si="337"/>
        <v>89760</v>
      </c>
      <c r="H10035" s="3"/>
    </row>
    <row r="10036" spans="1:8" ht="15.75" customHeight="1" x14ac:dyDescent="0.25">
      <c r="A10036" s="15"/>
      <c r="B10036" s="8" t="s">
        <v>3749</v>
      </c>
      <c r="C10036" s="57">
        <v>136000</v>
      </c>
      <c r="D10036" s="71">
        <v>132000</v>
      </c>
      <c r="E10036" s="84">
        <v>137300</v>
      </c>
      <c r="F10036" s="135">
        <v>89760</v>
      </c>
      <c r="G10036" s="76">
        <f t="shared" si="337"/>
        <v>89760</v>
      </c>
      <c r="H10036" s="3"/>
    </row>
    <row r="10037" spans="1:8" ht="15.75" customHeight="1" x14ac:dyDescent="0.25">
      <c r="A10037" s="15"/>
      <c r="B10037" s="8" t="s">
        <v>3750</v>
      </c>
      <c r="C10037" s="57">
        <v>341000</v>
      </c>
      <c r="D10037" s="71">
        <v>331000</v>
      </c>
      <c r="E10037" s="84">
        <v>344200</v>
      </c>
      <c r="F10037" s="135">
        <v>225080</v>
      </c>
      <c r="G10037" s="76">
        <f t="shared" si="337"/>
        <v>225080</v>
      </c>
      <c r="H10037" s="3"/>
    </row>
    <row r="10038" spans="1:8" ht="15.75" customHeight="1" x14ac:dyDescent="0.25">
      <c r="A10038" s="15"/>
      <c r="B10038" s="8" t="s">
        <v>3751</v>
      </c>
      <c r="C10038" s="57">
        <v>341000</v>
      </c>
      <c r="D10038" s="71">
        <v>331000</v>
      </c>
      <c r="E10038" s="84">
        <v>344200</v>
      </c>
      <c r="F10038" s="135">
        <v>225080</v>
      </c>
      <c r="G10038" s="76">
        <f t="shared" si="337"/>
        <v>225080</v>
      </c>
      <c r="H10038" s="3"/>
    </row>
    <row r="10039" spans="1:8" ht="15.75" customHeight="1" x14ac:dyDescent="0.25">
      <c r="A10039" s="15"/>
      <c r="B10039" s="8" t="s">
        <v>3752</v>
      </c>
      <c r="C10039" s="57">
        <v>1927000</v>
      </c>
      <c r="D10039" s="71">
        <v>1871000</v>
      </c>
      <c r="E10039" s="84">
        <v>1945800</v>
      </c>
      <c r="F10039" s="135">
        <v>1272280</v>
      </c>
      <c r="G10039" s="76">
        <f t="shared" si="337"/>
        <v>1272280</v>
      </c>
      <c r="H10039" s="3"/>
    </row>
    <row r="10040" spans="1:8" ht="15.75" customHeight="1" x14ac:dyDescent="0.25">
      <c r="A10040" s="15"/>
      <c r="B10040" s="8" t="s">
        <v>3753</v>
      </c>
      <c r="C10040" s="57">
        <v>1927000</v>
      </c>
      <c r="D10040" s="71">
        <v>1871000</v>
      </c>
      <c r="E10040" s="84">
        <v>1945800</v>
      </c>
      <c r="F10040" s="135">
        <v>1272280</v>
      </c>
      <c r="G10040" s="76">
        <f t="shared" si="337"/>
        <v>1272280</v>
      </c>
      <c r="H10040" s="3"/>
    </row>
    <row r="10041" spans="1:8" ht="15.75" customHeight="1" x14ac:dyDescent="0.25">
      <c r="A10041" s="15"/>
      <c r="B10041" s="8" t="s">
        <v>3754</v>
      </c>
      <c r="C10041" s="57">
        <v>341000</v>
      </c>
      <c r="D10041" s="71">
        <v>331000</v>
      </c>
      <c r="E10041" s="84">
        <v>344200</v>
      </c>
      <c r="F10041" s="135">
        <v>225080</v>
      </c>
      <c r="G10041" s="76">
        <f t="shared" si="337"/>
        <v>225080</v>
      </c>
      <c r="H10041" s="3"/>
    </row>
    <row r="10042" spans="1:8" ht="15.75" customHeight="1" x14ac:dyDescent="0.25">
      <c r="A10042" s="15"/>
      <c r="B10042" s="8" t="s">
        <v>3755</v>
      </c>
      <c r="C10042" s="57">
        <v>228000</v>
      </c>
      <c r="D10042" s="71">
        <v>221000</v>
      </c>
      <c r="E10042" s="84">
        <v>229800</v>
      </c>
      <c r="F10042" s="135">
        <v>150280</v>
      </c>
      <c r="G10042" s="76">
        <f t="shared" si="337"/>
        <v>150280</v>
      </c>
      <c r="H10042" s="3"/>
    </row>
    <row r="10043" spans="1:8" ht="15.75" customHeight="1" x14ac:dyDescent="0.25">
      <c r="A10043" s="15"/>
      <c r="B10043" s="8" t="s">
        <v>3756</v>
      </c>
      <c r="C10043" s="57">
        <v>3680000</v>
      </c>
      <c r="D10043" s="71">
        <v>3573000</v>
      </c>
      <c r="E10043" s="84">
        <v>3715900</v>
      </c>
      <c r="F10043" s="135">
        <v>2429640</v>
      </c>
      <c r="G10043" s="76">
        <f t="shared" si="337"/>
        <v>2429640</v>
      </c>
      <c r="H10043" s="3"/>
    </row>
    <row r="10044" spans="1:8" ht="15.75" customHeight="1" x14ac:dyDescent="0.25">
      <c r="A10044" s="15"/>
      <c r="B10044" s="8" t="s">
        <v>3757</v>
      </c>
      <c r="C10044" s="57">
        <v>1276000</v>
      </c>
      <c r="D10044" s="71">
        <v>1239000</v>
      </c>
      <c r="E10044" s="84">
        <v>1288600</v>
      </c>
      <c r="F10044" s="135">
        <v>842520</v>
      </c>
      <c r="G10044" s="76">
        <f t="shared" si="337"/>
        <v>842520</v>
      </c>
      <c r="H10044" s="3"/>
    </row>
    <row r="10045" spans="1:8" ht="15.75" customHeight="1" x14ac:dyDescent="0.25">
      <c r="A10045" s="15"/>
      <c r="B10045" s="5" t="s">
        <v>520</v>
      </c>
      <c r="C10045" s="57">
        <v>685000</v>
      </c>
      <c r="D10045" s="71">
        <v>665000</v>
      </c>
      <c r="E10045" s="84">
        <v>691600</v>
      </c>
      <c r="F10045" s="135">
        <v>452200</v>
      </c>
      <c r="G10045" s="76">
        <f t="shared" si="337"/>
        <v>452200</v>
      </c>
      <c r="H10045" s="3"/>
    </row>
    <row r="10046" spans="1:8" ht="15.75" customHeight="1" x14ac:dyDescent="0.25">
      <c r="A10046" s="15"/>
      <c r="B10046" s="8" t="s">
        <v>3758</v>
      </c>
      <c r="C10046" s="57">
        <v>512000</v>
      </c>
      <c r="D10046" s="71">
        <v>497000</v>
      </c>
      <c r="E10046" s="84">
        <v>516900</v>
      </c>
      <c r="F10046" s="135">
        <v>337960</v>
      </c>
      <c r="G10046" s="76">
        <f t="shared" si="337"/>
        <v>337960</v>
      </c>
      <c r="H10046" s="3"/>
    </row>
    <row r="10047" spans="1:8" ht="15.75" customHeight="1" x14ac:dyDescent="0.25">
      <c r="A10047" s="15"/>
      <c r="B10047" s="8" t="s">
        <v>3759</v>
      </c>
      <c r="C10047" s="57">
        <v>512000</v>
      </c>
      <c r="D10047" s="71">
        <v>497000</v>
      </c>
      <c r="E10047" s="84">
        <v>516900</v>
      </c>
      <c r="F10047" s="135">
        <v>337960</v>
      </c>
      <c r="G10047" s="76">
        <f t="shared" ref="G10047:G10073" si="338">SMALL(C10047:F10047,1)</f>
        <v>337960</v>
      </c>
      <c r="H10047" s="3"/>
    </row>
    <row r="10048" spans="1:8" ht="15.75" customHeight="1" x14ac:dyDescent="0.25">
      <c r="A10048" s="15"/>
      <c r="B10048" s="8" t="s">
        <v>3760</v>
      </c>
      <c r="C10048" s="57">
        <v>512000</v>
      </c>
      <c r="D10048" s="71">
        <v>497000</v>
      </c>
      <c r="E10048" s="84">
        <v>516900</v>
      </c>
      <c r="F10048" s="135">
        <v>337960</v>
      </c>
      <c r="G10048" s="76">
        <f t="shared" si="338"/>
        <v>337960</v>
      </c>
      <c r="H10048" s="3"/>
    </row>
    <row r="10049" spans="1:8" ht="15.75" customHeight="1" x14ac:dyDescent="0.25">
      <c r="A10049" s="15"/>
      <c r="B10049" s="8" t="s">
        <v>3761</v>
      </c>
      <c r="C10049" s="57">
        <v>512000</v>
      </c>
      <c r="D10049" s="71">
        <v>497000</v>
      </c>
      <c r="E10049" s="84">
        <v>516900</v>
      </c>
      <c r="F10049" s="135">
        <v>337960</v>
      </c>
      <c r="G10049" s="76">
        <f t="shared" si="338"/>
        <v>337960</v>
      </c>
      <c r="H10049" s="3"/>
    </row>
    <row r="10050" spans="1:8" ht="15.75" customHeight="1" x14ac:dyDescent="0.25">
      <c r="A10050" s="15"/>
      <c r="B10050" s="8" t="s">
        <v>3762</v>
      </c>
      <c r="C10050" s="57">
        <v>512000</v>
      </c>
      <c r="D10050" s="71">
        <v>497000</v>
      </c>
      <c r="E10050" s="84">
        <v>516900</v>
      </c>
      <c r="F10050" s="135">
        <v>337960</v>
      </c>
      <c r="G10050" s="76">
        <f t="shared" si="338"/>
        <v>337960</v>
      </c>
      <c r="H10050" s="3"/>
    </row>
    <row r="10051" spans="1:8" ht="15.75" customHeight="1" x14ac:dyDescent="0.25">
      <c r="A10051" s="15"/>
      <c r="B10051" s="8" t="s">
        <v>3763</v>
      </c>
      <c r="C10051" s="57">
        <v>512000</v>
      </c>
      <c r="D10051" s="71">
        <v>497000</v>
      </c>
      <c r="E10051" s="84">
        <v>516900</v>
      </c>
      <c r="F10051" s="135">
        <v>337960</v>
      </c>
      <c r="G10051" s="76">
        <f t="shared" si="338"/>
        <v>337960</v>
      </c>
      <c r="H10051" s="3"/>
    </row>
    <row r="10052" spans="1:8" ht="15.75" customHeight="1" x14ac:dyDescent="0.25">
      <c r="A10052" s="15"/>
      <c r="B10052" s="8" t="s">
        <v>3764</v>
      </c>
      <c r="C10052" s="57">
        <v>512000</v>
      </c>
      <c r="D10052" s="71">
        <v>497000</v>
      </c>
      <c r="E10052" s="84">
        <v>516900</v>
      </c>
      <c r="F10052" s="135">
        <v>337960</v>
      </c>
      <c r="G10052" s="76">
        <f t="shared" si="338"/>
        <v>337960</v>
      </c>
      <c r="H10052" s="3"/>
    </row>
    <row r="10053" spans="1:8" ht="15.75" customHeight="1" x14ac:dyDescent="0.25">
      <c r="A10053" s="15"/>
      <c r="B10053" s="8" t="s">
        <v>3765</v>
      </c>
      <c r="C10053" s="57">
        <v>512000</v>
      </c>
      <c r="D10053" s="71">
        <v>497000</v>
      </c>
      <c r="E10053" s="84">
        <v>516900</v>
      </c>
      <c r="F10053" s="135">
        <v>337960</v>
      </c>
      <c r="G10053" s="76">
        <f t="shared" si="338"/>
        <v>337960</v>
      </c>
      <c r="H10053" s="3"/>
    </row>
    <row r="10054" spans="1:8" ht="15.75" customHeight="1" x14ac:dyDescent="0.25">
      <c r="A10054" s="15"/>
      <c r="B10054" s="8" t="s">
        <v>3766</v>
      </c>
      <c r="C10054" s="57">
        <v>512000</v>
      </c>
      <c r="D10054" s="71">
        <v>497000</v>
      </c>
      <c r="E10054" s="84">
        <v>516900</v>
      </c>
      <c r="F10054" s="135">
        <v>337960</v>
      </c>
      <c r="G10054" s="76">
        <f t="shared" si="338"/>
        <v>337960</v>
      </c>
      <c r="H10054" s="3"/>
    </row>
    <row r="10055" spans="1:8" ht="15.75" customHeight="1" x14ac:dyDescent="0.25">
      <c r="A10055" s="15"/>
      <c r="B10055" s="8" t="s">
        <v>3767</v>
      </c>
      <c r="C10055" s="57">
        <v>512000</v>
      </c>
      <c r="D10055" s="71">
        <v>497000</v>
      </c>
      <c r="E10055" s="84">
        <v>516900</v>
      </c>
      <c r="F10055" s="135">
        <v>337960</v>
      </c>
      <c r="G10055" s="76">
        <f t="shared" si="338"/>
        <v>337960</v>
      </c>
      <c r="H10055" s="3"/>
    </row>
    <row r="10056" spans="1:8" ht="15.75" customHeight="1" x14ac:dyDescent="0.25">
      <c r="A10056" s="15"/>
      <c r="B10056" s="5" t="s">
        <v>529</v>
      </c>
      <c r="C10056" s="57">
        <v>685000</v>
      </c>
      <c r="D10056" s="71">
        <v>665000</v>
      </c>
      <c r="E10056" s="84">
        <v>691600</v>
      </c>
      <c r="F10056" s="135">
        <v>452200</v>
      </c>
      <c r="G10056" s="76">
        <f t="shared" si="338"/>
        <v>452200</v>
      </c>
      <c r="H10056" s="3"/>
    </row>
    <row r="10057" spans="1:8" ht="15.75" customHeight="1" x14ac:dyDescent="0.25">
      <c r="A10057" s="15"/>
      <c r="B10057" s="8" t="s">
        <v>3429</v>
      </c>
      <c r="C10057" s="57">
        <v>187000</v>
      </c>
      <c r="D10057" s="71">
        <v>182000</v>
      </c>
      <c r="E10057" s="84">
        <v>189300</v>
      </c>
      <c r="F10057" s="135">
        <v>123760</v>
      </c>
      <c r="G10057" s="76">
        <f t="shared" si="338"/>
        <v>123760</v>
      </c>
      <c r="H10057" s="3"/>
    </row>
    <row r="10058" spans="1:8" ht="15.75" customHeight="1" x14ac:dyDescent="0.25">
      <c r="A10058" s="15"/>
      <c r="B10058" s="8" t="s">
        <v>3768</v>
      </c>
      <c r="C10058" s="57">
        <v>1645000</v>
      </c>
      <c r="D10058" s="71">
        <v>1597000</v>
      </c>
      <c r="E10058" s="84">
        <v>1660900</v>
      </c>
      <c r="F10058" s="135">
        <v>1085960</v>
      </c>
      <c r="G10058" s="76">
        <f t="shared" si="338"/>
        <v>1085960</v>
      </c>
      <c r="H10058" s="3"/>
    </row>
    <row r="10059" spans="1:8" ht="15.75" customHeight="1" x14ac:dyDescent="0.25">
      <c r="A10059" s="15"/>
      <c r="B10059" s="8" t="s">
        <v>3769</v>
      </c>
      <c r="C10059" s="57">
        <v>1645000</v>
      </c>
      <c r="D10059" s="71">
        <v>1597000</v>
      </c>
      <c r="E10059" s="84">
        <v>1660900</v>
      </c>
      <c r="F10059" s="135">
        <v>1085960</v>
      </c>
      <c r="G10059" s="76">
        <f t="shared" si="338"/>
        <v>1085960</v>
      </c>
      <c r="H10059" s="3"/>
    </row>
    <row r="10060" spans="1:8" ht="15.75" customHeight="1" x14ac:dyDescent="0.25">
      <c r="A10060" s="15"/>
      <c r="B10060" s="8" t="s">
        <v>3770</v>
      </c>
      <c r="C10060" s="57">
        <v>136000</v>
      </c>
      <c r="D10060" s="71">
        <v>132000</v>
      </c>
      <c r="E10060" s="84">
        <v>137300</v>
      </c>
      <c r="F10060" s="135">
        <v>89760</v>
      </c>
      <c r="G10060" s="76">
        <f t="shared" si="338"/>
        <v>89760</v>
      </c>
      <c r="H10060" s="3"/>
    </row>
    <row r="10061" spans="1:8" ht="15.75" customHeight="1" x14ac:dyDescent="0.25">
      <c r="A10061" s="15"/>
      <c r="B10061" s="8" t="s">
        <v>3771</v>
      </c>
      <c r="C10061" s="57">
        <v>136000</v>
      </c>
      <c r="D10061" s="71">
        <v>132000</v>
      </c>
      <c r="E10061" s="84">
        <v>137300</v>
      </c>
      <c r="F10061" s="135">
        <v>89760</v>
      </c>
      <c r="G10061" s="76">
        <f t="shared" si="338"/>
        <v>89760</v>
      </c>
      <c r="H10061" s="3"/>
    </row>
    <row r="10062" spans="1:8" ht="15.75" customHeight="1" x14ac:dyDescent="0.25">
      <c r="A10062" s="15"/>
      <c r="B10062" s="8" t="s">
        <v>3505</v>
      </c>
      <c r="C10062" s="57">
        <v>144000</v>
      </c>
      <c r="D10062" s="71">
        <v>140000</v>
      </c>
      <c r="E10062" s="84">
        <v>145600</v>
      </c>
      <c r="F10062" s="135">
        <v>95200</v>
      </c>
      <c r="G10062" s="76">
        <f t="shared" si="338"/>
        <v>95200</v>
      </c>
      <c r="H10062" s="3"/>
    </row>
    <row r="10063" spans="1:8" ht="15.75" customHeight="1" x14ac:dyDescent="0.25">
      <c r="A10063" s="15"/>
      <c r="B10063" s="8" t="s">
        <v>3772</v>
      </c>
      <c r="C10063" s="57">
        <v>136000</v>
      </c>
      <c r="D10063" s="71">
        <v>132000</v>
      </c>
      <c r="E10063" s="84">
        <v>137300</v>
      </c>
      <c r="F10063" s="135">
        <v>89760</v>
      </c>
      <c r="G10063" s="76">
        <f t="shared" si="338"/>
        <v>89760</v>
      </c>
      <c r="H10063" s="3"/>
    </row>
    <row r="10064" spans="1:8" ht="15.75" customHeight="1" x14ac:dyDescent="0.25">
      <c r="A10064" s="15"/>
      <c r="B10064" s="8" t="s">
        <v>3773</v>
      </c>
      <c r="C10064" s="57">
        <v>136000</v>
      </c>
      <c r="D10064" s="71">
        <v>132000</v>
      </c>
      <c r="E10064" s="84">
        <v>137300</v>
      </c>
      <c r="F10064" s="135">
        <v>89760</v>
      </c>
      <c r="G10064" s="76">
        <f t="shared" si="338"/>
        <v>89760</v>
      </c>
      <c r="H10064" s="3"/>
    </row>
    <row r="10065" spans="1:8" ht="15.75" customHeight="1" x14ac:dyDescent="0.25">
      <c r="A10065" s="15"/>
      <c r="B10065" s="8" t="s">
        <v>3774</v>
      </c>
      <c r="C10065" s="57">
        <v>136000</v>
      </c>
      <c r="D10065" s="71">
        <v>132000</v>
      </c>
      <c r="E10065" s="84">
        <v>137300</v>
      </c>
      <c r="F10065" s="135">
        <v>89760</v>
      </c>
      <c r="G10065" s="76">
        <f t="shared" si="338"/>
        <v>89760</v>
      </c>
      <c r="H10065" s="3"/>
    </row>
    <row r="10066" spans="1:8" ht="15.75" customHeight="1" x14ac:dyDescent="0.25">
      <c r="A10066" s="15"/>
      <c r="B10066" s="8" t="s">
        <v>3775</v>
      </c>
      <c r="C10066" s="57">
        <v>136000</v>
      </c>
      <c r="D10066" s="71">
        <v>132000</v>
      </c>
      <c r="E10066" s="84">
        <v>137300</v>
      </c>
      <c r="F10066" s="135">
        <v>89760</v>
      </c>
      <c r="G10066" s="76">
        <f t="shared" si="338"/>
        <v>89760</v>
      </c>
      <c r="H10066" s="3"/>
    </row>
    <row r="10067" spans="1:8" ht="15.75" customHeight="1" x14ac:dyDescent="0.25">
      <c r="A10067" s="15"/>
      <c r="B10067" s="8" t="s">
        <v>3776</v>
      </c>
      <c r="C10067" s="57">
        <v>136000</v>
      </c>
      <c r="D10067" s="71">
        <v>132000</v>
      </c>
      <c r="E10067" s="84">
        <v>137300</v>
      </c>
      <c r="F10067" s="135">
        <v>89760</v>
      </c>
      <c r="G10067" s="76">
        <f t="shared" si="338"/>
        <v>89760</v>
      </c>
      <c r="H10067" s="3"/>
    </row>
    <row r="10068" spans="1:8" ht="15.75" customHeight="1" x14ac:dyDescent="0.25">
      <c r="A10068" s="15"/>
      <c r="B10068" s="8" t="s">
        <v>3777</v>
      </c>
      <c r="C10068" s="57">
        <v>136000</v>
      </c>
      <c r="D10068" s="71">
        <v>132000</v>
      </c>
      <c r="E10068" s="84">
        <v>137300</v>
      </c>
      <c r="F10068" s="135">
        <v>89760</v>
      </c>
      <c r="G10068" s="76">
        <f t="shared" si="338"/>
        <v>89760</v>
      </c>
      <c r="H10068" s="3"/>
    </row>
    <row r="10069" spans="1:8" ht="15.75" customHeight="1" x14ac:dyDescent="0.25">
      <c r="A10069" s="15"/>
      <c r="B10069" s="8" t="s">
        <v>3778</v>
      </c>
      <c r="C10069" s="57">
        <v>136000</v>
      </c>
      <c r="D10069" s="71">
        <v>132000</v>
      </c>
      <c r="E10069" s="84">
        <v>137300</v>
      </c>
      <c r="F10069" s="135">
        <v>89760</v>
      </c>
      <c r="G10069" s="76">
        <f t="shared" si="338"/>
        <v>89760</v>
      </c>
      <c r="H10069" s="3"/>
    </row>
    <row r="10070" spans="1:8" ht="15.75" customHeight="1" x14ac:dyDescent="0.25">
      <c r="A10070" s="15"/>
      <c r="B10070" s="8" t="s">
        <v>3779</v>
      </c>
      <c r="C10070" s="57">
        <v>72000</v>
      </c>
      <c r="D10070" s="71">
        <v>70000</v>
      </c>
      <c r="E10070" s="84">
        <v>72800</v>
      </c>
      <c r="F10070" s="135">
        <v>47600</v>
      </c>
      <c r="G10070" s="76">
        <f t="shared" si="338"/>
        <v>47600</v>
      </c>
      <c r="H10070" s="3"/>
    </row>
    <row r="10071" spans="1:8" ht="15.75" customHeight="1" x14ac:dyDescent="0.25">
      <c r="A10071" s="15"/>
      <c r="B10071" s="8" t="s">
        <v>3698</v>
      </c>
      <c r="C10071" s="57">
        <v>72000</v>
      </c>
      <c r="D10071" s="71">
        <v>70000</v>
      </c>
      <c r="E10071" s="84">
        <v>72800</v>
      </c>
      <c r="F10071" s="135">
        <v>47600</v>
      </c>
      <c r="G10071" s="76">
        <f t="shared" si="338"/>
        <v>47600</v>
      </c>
      <c r="H10071" s="3"/>
    </row>
    <row r="10072" spans="1:8" ht="15.75" customHeight="1" x14ac:dyDescent="0.25">
      <c r="A10072" s="15"/>
      <c r="B10072" s="8" t="s">
        <v>3780</v>
      </c>
      <c r="C10072" s="57">
        <v>623000</v>
      </c>
      <c r="D10072" s="71">
        <v>605000</v>
      </c>
      <c r="E10072" s="84">
        <v>629200</v>
      </c>
      <c r="F10072" s="135">
        <v>411400</v>
      </c>
      <c r="G10072" s="76">
        <f t="shared" si="338"/>
        <v>411400</v>
      </c>
      <c r="H10072" s="3"/>
    </row>
    <row r="10073" spans="1:8" ht="15.75" customHeight="1" x14ac:dyDescent="0.25">
      <c r="A10073" s="43"/>
      <c r="B10073" s="35" t="s">
        <v>3781</v>
      </c>
      <c r="C10073" s="61"/>
      <c r="D10073" s="75"/>
      <c r="E10073" s="88"/>
      <c r="F10073" s="140"/>
      <c r="G10073" s="76" t="e">
        <f t="shared" si="338"/>
        <v>#NUM!</v>
      </c>
      <c r="H10073" s="3"/>
    </row>
    <row r="10074" spans="1:8" ht="15.75" customHeight="1" x14ac:dyDescent="0.25">
      <c r="A10074" s="7" t="s">
        <v>0</v>
      </c>
      <c r="B10074" s="6" t="s">
        <v>1</v>
      </c>
      <c r="C10074" s="155" t="s">
        <v>2</v>
      </c>
      <c r="D10074" s="158" t="s">
        <v>2</v>
      </c>
      <c r="E10074" s="161" t="s">
        <v>2</v>
      </c>
      <c r="F10074" s="164" t="s">
        <v>2</v>
      </c>
      <c r="G10074" s="152" t="s">
        <v>2</v>
      </c>
      <c r="H10074" s="3"/>
    </row>
    <row r="10075" spans="1:8" ht="15.75" customHeight="1" x14ac:dyDescent="0.25">
      <c r="A10075" s="7"/>
      <c r="B10075" s="4" t="s">
        <v>3</v>
      </c>
      <c r="C10075" s="156"/>
      <c r="D10075" s="159"/>
      <c r="E10075" s="162"/>
      <c r="F10075" s="165"/>
      <c r="G10075" s="153"/>
      <c r="H10075" s="3"/>
    </row>
    <row r="10076" spans="1:8" ht="15.75" customHeight="1" x14ac:dyDescent="0.25">
      <c r="A10076" s="13">
        <v>1</v>
      </c>
      <c r="B10076" s="7" t="s">
        <v>4</v>
      </c>
      <c r="C10076" s="157"/>
      <c r="D10076" s="160"/>
      <c r="E10076" s="163"/>
      <c r="F10076" s="166"/>
      <c r="G10076" s="154"/>
      <c r="H10076" s="3"/>
    </row>
    <row r="10077" spans="1:8" ht="15.75" customHeight="1" x14ac:dyDescent="0.25">
      <c r="A10077" s="14"/>
      <c r="B10077" s="8" t="s">
        <v>755</v>
      </c>
      <c r="C10077" s="57">
        <v>177000</v>
      </c>
      <c r="D10077" s="71">
        <v>169000</v>
      </c>
      <c r="E10077" s="84">
        <v>179100</v>
      </c>
      <c r="F10077" s="135">
        <v>114920</v>
      </c>
      <c r="G10077" s="76">
        <f t="shared" ref="G10077:G10108" si="339">SMALL(C10077:F10077,1)</f>
        <v>114920</v>
      </c>
      <c r="H10077" s="3"/>
    </row>
    <row r="10078" spans="1:8" ht="15.75" customHeight="1" x14ac:dyDescent="0.25">
      <c r="A10078" s="14"/>
      <c r="B10078" s="8" t="s">
        <v>83</v>
      </c>
      <c r="C10078" s="57">
        <v>824000</v>
      </c>
      <c r="D10078" s="71">
        <v>785000</v>
      </c>
      <c r="E10078" s="84">
        <v>832100</v>
      </c>
      <c r="F10078" s="135">
        <v>533800</v>
      </c>
      <c r="G10078" s="76">
        <f t="shared" si="339"/>
        <v>533800</v>
      </c>
      <c r="H10078" s="3"/>
    </row>
    <row r="10079" spans="1:8" ht="15.75" customHeight="1" x14ac:dyDescent="0.25">
      <c r="A10079" s="14"/>
      <c r="B10079" s="8" t="s">
        <v>543</v>
      </c>
      <c r="C10079" s="57">
        <v>805000</v>
      </c>
      <c r="D10079" s="71">
        <v>767000</v>
      </c>
      <c r="E10079" s="84">
        <v>813000</v>
      </c>
      <c r="F10079" s="135">
        <v>521560</v>
      </c>
      <c r="G10079" s="76">
        <f t="shared" si="339"/>
        <v>521560</v>
      </c>
      <c r="H10079" s="3"/>
    </row>
    <row r="10080" spans="1:8" ht="15.75" customHeight="1" x14ac:dyDescent="0.25">
      <c r="A10080" s="14"/>
      <c r="B10080" s="8" t="s">
        <v>84</v>
      </c>
      <c r="C10080" s="57">
        <v>297000</v>
      </c>
      <c r="D10080" s="71">
        <v>283000</v>
      </c>
      <c r="E10080" s="84">
        <v>300000</v>
      </c>
      <c r="F10080" s="135">
        <v>192440</v>
      </c>
      <c r="G10080" s="76">
        <f t="shared" si="339"/>
        <v>192440</v>
      </c>
      <c r="H10080" s="3"/>
    </row>
    <row r="10081" spans="1:8" ht="15.75" customHeight="1" x14ac:dyDescent="0.25">
      <c r="A10081" s="14"/>
      <c r="B10081" s="8" t="s">
        <v>544</v>
      </c>
      <c r="C10081" s="57">
        <v>663000</v>
      </c>
      <c r="D10081" s="71">
        <v>631000</v>
      </c>
      <c r="E10081" s="84">
        <v>668900</v>
      </c>
      <c r="F10081" s="135">
        <v>429080</v>
      </c>
      <c r="G10081" s="76">
        <f t="shared" si="339"/>
        <v>429080</v>
      </c>
      <c r="H10081" s="3"/>
    </row>
    <row r="10082" spans="1:8" ht="15.75" customHeight="1" x14ac:dyDescent="0.25">
      <c r="A10082" s="14"/>
      <c r="B10082" s="8" t="s">
        <v>545</v>
      </c>
      <c r="C10082" s="57">
        <v>805000</v>
      </c>
      <c r="D10082" s="71">
        <v>767000</v>
      </c>
      <c r="E10082" s="84">
        <v>813000</v>
      </c>
      <c r="F10082" s="135">
        <v>521560</v>
      </c>
      <c r="G10082" s="76">
        <f t="shared" si="339"/>
        <v>521560</v>
      </c>
      <c r="H10082" s="3"/>
    </row>
    <row r="10083" spans="1:8" ht="15.75" customHeight="1" x14ac:dyDescent="0.25">
      <c r="A10083" s="14"/>
      <c r="B10083" s="5" t="s">
        <v>319</v>
      </c>
      <c r="C10083" s="57">
        <v>232000</v>
      </c>
      <c r="D10083" s="71">
        <v>221000</v>
      </c>
      <c r="E10083" s="84">
        <v>234300</v>
      </c>
      <c r="F10083" s="135">
        <v>150280</v>
      </c>
      <c r="G10083" s="76">
        <f t="shared" si="339"/>
        <v>150280</v>
      </c>
      <c r="H10083" s="3"/>
    </row>
    <row r="10084" spans="1:8" ht="15.75" customHeight="1" x14ac:dyDescent="0.25">
      <c r="A10084" s="14"/>
      <c r="B10084" s="8" t="s">
        <v>546</v>
      </c>
      <c r="C10084" s="57">
        <v>805000</v>
      </c>
      <c r="D10084" s="71">
        <v>767000</v>
      </c>
      <c r="E10084" s="84">
        <v>813000</v>
      </c>
      <c r="F10084" s="135">
        <v>521560</v>
      </c>
      <c r="G10084" s="76">
        <f t="shared" si="339"/>
        <v>521560</v>
      </c>
      <c r="H10084" s="3"/>
    </row>
    <row r="10085" spans="1:8" ht="15.75" customHeight="1" x14ac:dyDescent="0.25">
      <c r="A10085" s="14"/>
      <c r="B10085" s="8" t="s">
        <v>547</v>
      </c>
      <c r="C10085" s="57">
        <v>3584000</v>
      </c>
      <c r="D10085" s="71">
        <v>3413000</v>
      </c>
      <c r="E10085" s="84">
        <v>3617800</v>
      </c>
      <c r="F10085" s="135">
        <v>2320840</v>
      </c>
      <c r="G10085" s="76">
        <f t="shared" si="339"/>
        <v>2320840</v>
      </c>
      <c r="H10085" s="3"/>
    </row>
    <row r="10086" spans="1:8" ht="15.75" customHeight="1" x14ac:dyDescent="0.25">
      <c r="A10086" s="14"/>
      <c r="B10086" s="8" t="s">
        <v>548</v>
      </c>
      <c r="C10086" s="57">
        <v>1389000</v>
      </c>
      <c r="D10086" s="71">
        <v>1323000</v>
      </c>
      <c r="E10086" s="84">
        <v>1402400</v>
      </c>
      <c r="F10086" s="135">
        <v>899640</v>
      </c>
      <c r="G10086" s="76">
        <f t="shared" si="339"/>
        <v>899640</v>
      </c>
      <c r="H10086" s="3"/>
    </row>
    <row r="10087" spans="1:8" ht="15.75" customHeight="1" x14ac:dyDescent="0.25">
      <c r="A10087" s="14"/>
      <c r="B10087" s="8" t="s">
        <v>549</v>
      </c>
      <c r="C10087" s="57">
        <v>6933000</v>
      </c>
      <c r="D10087" s="71">
        <v>6603000</v>
      </c>
      <c r="E10087" s="84">
        <v>6999200</v>
      </c>
      <c r="F10087" s="135">
        <v>4490040</v>
      </c>
      <c r="G10087" s="76">
        <f t="shared" si="339"/>
        <v>4490040</v>
      </c>
      <c r="H10087" s="3"/>
    </row>
    <row r="10088" spans="1:8" ht="15.75" customHeight="1" x14ac:dyDescent="0.25">
      <c r="A10088" s="14"/>
      <c r="B10088" s="8" t="s">
        <v>89</v>
      </c>
      <c r="C10088" s="57">
        <v>6933000</v>
      </c>
      <c r="D10088" s="71">
        <v>6603000</v>
      </c>
      <c r="E10088" s="84">
        <v>6999200</v>
      </c>
      <c r="F10088" s="135">
        <v>4490040</v>
      </c>
      <c r="G10088" s="76">
        <f t="shared" si="339"/>
        <v>4490040</v>
      </c>
      <c r="H10088" s="3"/>
    </row>
    <row r="10089" spans="1:8" ht="15.75" customHeight="1" x14ac:dyDescent="0.25">
      <c r="A10089" s="14"/>
      <c r="B10089" s="8" t="s">
        <v>550</v>
      </c>
      <c r="C10089" s="57">
        <v>313000</v>
      </c>
      <c r="D10089" s="71">
        <v>298000</v>
      </c>
      <c r="E10089" s="84">
        <v>315900</v>
      </c>
      <c r="F10089" s="135">
        <v>202640</v>
      </c>
      <c r="G10089" s="76">
        <f t="shared" si="339"/>
        <v>202640</v>
      </c>
      <c r="H10089" s="3"/>
    </row>
    <row r="10090" spans="1:8" ht="15.75" customHeight="1" x14ac:dyDescent="0.25">
      <c r="A10090" s="14"/>
      <c r="B10090" s="8" t="s">
        <v>551</v>
      </c>
      <c r="C10090" s="57">
        <v>313000</v>
      </c>
      <c r="D10090" s="71">
        <v>298000</v>
      </c>
      <c r="E10090" s="84">
        <v>315900</v>
      </c>
      <c r="F10090" s="135">
        <v>202640</v>
      </c>
      <c r="G10090" s="76">
        <f t="shared" si="339"/>
        <v>202640</v>
      </c>
      <c r="H10090" s="3"/>
    </row>
    <row r="10091" spans="1:8" ht="15.75" customHeight="1" x14ac:dyDescent="0.25">
      <c r="A10091" s="14"/>
      <c r="B10091" s="8" t="s">
        <v>552</v>
      </c>
      <c r="C10091" s="57">
        <v>1282000</v>
      </c>
      <c r="D10091" s="71">
        <v>1221000</v>
      </c>
      <c r="E10091" s="84">
        <v>1294300</v>
      </c>
      <c r="F10091" s="135">
        <v>830280</v>
      </c>
      <c r="G10091" s="76">
        <f t="shared" si="339"/>
        <v>830280</v>
      </c>
      <c r="H10091" s="3"/>
    </row>
    <row r="10092" spans="1:8" ht="15.75" customHeight="1" x14ac:dyDescent="0.25">
      <c r="A10092" s="14"/>
      <c r="B10092" s="8" t="s">
        <v>553</v>
      </c>
      <c r="C10092" s="57">
        <v>1282000</v>
      </c>
      <c r="D10092" s="71">
        <v>1221000</v>
      </c>
      <c r="E10092" s="84">
        <v>1294300</v>
      </c>
      <c r="F10092" s="135">
        <v>830280</v>
      </c>
      <c r="G10092" s="76">
        <f t="shared" si="339"/>
        <v>830280</v>
      </c>
      <c r="H10092" s="3"/>
    </row>
    <row r="10093" spans="1:8" ht="15.75" customHeight="1" x14ac:dyDescent="0.25">
      <c r="A10093" s="14"/>
      <c r="B10093" s="8" t="s">
        <v>554</v>
      </c>
      <c r="C10093" s="57">
        <v>1172000</v>
      </c>
      <c r="D10093" s="71">
        <v>1116000</v>
      </c>
      <c r="E10093" s="84">
        <v>1183000</v>
      </c>
      <c r="F10093" s="135">
        <v>758880</v>
      </c>
      <c r="G10093" s="76">
        <f t="shared" si="339"/>
        <v>758880</v>
      </c>
      <c r="H10093" s="3"/>
    </row>
    <row r="10094" spans="1:8" ht="15.75" customHeight="1" x14ac:dyDescent="0.25">
      <c r="A10094" s="14"/>
      <c r="B10094" s="8" t="s">
        <v>555</v>
      </c>
      <c r="C10094" s="57">
        <v>2576000</v>
      </c>
      <c r="D10094" s="71">
        <v>2453000</v>
      </c>
      <c r="E10094" s="84">
        <v>2600200</v>
      </c>
      <c r="F10094" s="135">
        <v>1668040</v>
      </c>
      <c r="G10094" s="76">
        <f t="shared" si="339"/>
        <v>1668040</v>
      </c>
      <c r="H10094" s="3"/>
    </row>
    <row r="10095" spans="1:8" ht="15.75" customHeight="1" x14ac:dyDescent="0.25">
      <c r="A10095" s="14"/>
      <c r="B10095" s="8" t="s">
        <v>94</v>
      </c>
      <c r="C10095" s="57">
        <v>383000</v>
      </c>
      <c r="D10095" s="71">
        <v>365000</v>
      </c>
      <c r="E10095" s="84">
        <v>386900</v>
      </c>
      <c r="F10095" s="135">
        <v>248200</v>
      </c>
      <c r="G10095" s="76">
        <f t="shared" si="339"/>
        <v>248200</v>
      </c>
      <c r="H10095" s="3"/>
    </row>
    <row r="10096" spans="1:8" ht="15.75" customHeight="1" x14ac:dyDescent="0.25">
      <c r="A10096" s="14"/>
      <c r="B10096" s="8" t="s">
        <v>556</v>
      </c>
      <c r="C10096" s="57">
        <v>383000</v>
      </c>
      <c r="D10096" s="71">
        <v>365000</v>
      </c>
      <c r="E10096" s="84">
        <v>386900</v>
      </c>
      <c r="F10096" s="135">
        <v>248200</v>
      </c>
      <c r="G10096" s="76">
        <f t="shared" si="339"/>
        <v>248200</v>
      </c>
      <c r="H10096" s="3"/>
    </row>
    <row r="10097" spans="1:8" ht="15.75" customHeight="1" x14ac:dyDescent="0.25">
      <c r="A10097" s="14"/>
      <c r="B10097" s="8" t="s">
        <v>95</v>
      </c>
      <c r="C10097" s="57">
        <v>1463000</v>
      </c>
      <c r="D10097" s="71">
        <v>1393000</v>
      </c>
      <c r="E10097" s="84">
        <v>1476600</v>
      </c>
      <c r="F10097" s="135">
        <v>947240</v>
      </c>
      <c r="G10097" s="76">
        <f t="shared" si="339"/>
        <v>947240</v>
      </c>
      <c r="H10097" s="3"/>
    </row>
    <row r="10098" spans="1:8" ht="15.75" customHeight="1" x14ac:dyDescent="0.25">
      <c r="A10098" s="14"/>
      <c r="B10098" s="8" t="s">
        <v>557</v>
      </c>
      <c r="C10098" s="57">
        <v>1463000</v>
      </c>
      <c r="D10098" s="71">
        <v>1393000</v>
      </c>
      <c r="E10098" s="84">
        <v>1476600</v>
      </c>
      <c r="F10098" s="135">
        <v>947240</v>
      </c>
      <c r="G10098" s="76">
        <f t="shared" si="339"/>
        <v>947240</v>
      </c>
      <c r="H10098" s="3"/>
    </row>
    <row r="10099" spans="1:8" ht="15.75" customHeight="1" x14ac:dyDescent="0.25">
      <c r="A10099" s="14"/>
      <c r="B10099" s="8" t="s">
        <v>97</v>
      </c>
      <c r="C10099" s="57">
        <v>1172000</v>
      </c>
      <c r="D10099" s="71">
        <v>1116000</v>
      </c>
      <c r="E10099" s="84">
        <v>1183000</v>
      </c>
      <c r="F10099" s="135">
        <v>758880</v>
      </c>
      <c r="G10099" s="76">
        <f t="shared" si="339"/>
        <v>758880</v>
      </c>
      <c r="H10099" s="3"/>
    </row>
    <row r="10100" spans="1:8" ht="15.75" customHeight="1" x14ac:dyDescent="0.25">
      <c r="A10100" s="14"/>
      <c r="B10100" s="8" t="s">
        <v>98</v>
      </c>
      <c r="C10100" s="57">
        <v>805000</v>
      </c>
      <c r="D10100" s="71">
        <v>767000</v>
      </c>
      <c r="E10100" s="84">
        <v>813000</v>
      </c>
      <c r="F10100" s="135">
        <v>521560</v>
      </c>
      <c r="G10100" s="76">
        <f t="shared" si="339"/>
        <v>521560</v>
      </c>
      <c r="H10100" s="3"/>
    </row>
    <row r="10101" spans="1:8" ht="15.75" customHeight="1" x14ac:dyDescent="0.25">
      <c r="A10101" s="14"/>
      <c r="B10101" s="8" t="s">
        <v>558</v>
      </c>
      <c r="C10101" s="57">
        <v>805000</v>
      </c>
      <c r="D10101" s="71">
        <v>767000</v>
      </c>
      <c r="E10101" s="84">
        <v>813000</v>
      </c>
      <c r="F10101" s="135">
        <v>521560</v>
      </c>
      <c r="G10101" s="76">
        <f t="shared" si="339"/>
        <v>521560</v>
      </c>
      <c r="H10101" s="3"/>
    </row>
    <row r="10102" spans="1:8" ht="15.75" customHeight="1" x14ac:dyDescent="0.25">
      <c r="A10102" s="14"/>
      <c r="B10102" s="8" t="s">
        <v>559</v>
      </c>
      <c r="C10102" s="57">
        <v>805000</v>
      </c>
      <c r="D10102" s="71">
        <v>767000</v>
      </c>
      <c r="E10102" s="84">
        <v>813000</v>
      </c>
      <c r="F10102" s="135">
        <v>521560</v>
      </c>
      <c r="G10102" s="76">
        <f t="shared" si="339"/>
        <v>521560</v>
      </c>
      <c r="H10102" s="3"/>
    </row>
    <row r="10103" spans="1:8" ht="15.75" customHeight="1" x14ac:dyDescent="0.25">
      <c r="A10103" s="14"/>
      <c r="B10103" s="8" t="s">
        <v>560</v>
      </c>
      <c r="C10103" s="57">
        <v>920000</v>
      </c>
      <c r="D10103" s="71">
        <v>876000</v>
      </c>
      <c r="E10103" s="84">
        <v>928600</v>
      </c>
      <c r="F10103" s="135">
        <v>595680</v>
      </c>
      <c r="G10103" s="76">
        <f t="shared" si="339"/>
        <v>595680</v>
      </c>
      <c r="H10103" s="3"/>
    </row>
    <row r="10104" spans="1:8" ht="15.75" customHeight="1" x14ac:dyDescent="0.25">
      <c r="A10104" s="14"/>
      <c r="B10104" s="8" t="s">
        <v>561</v>
      </c>
      <c r="C10104" s="57">
        <v>129000</v>
      </c>
      <c r="D10104" s="71">
        <v>123000</v>
      </c>
      <c r="E10104" s="84">
        <v>130400</v>
      </c>
      <c r="F10104" s="135">
        <v>83640</v>
      </c>
      <c r="G10104" s="76">
        <f t="shared" si="339"/>
        <v>83640</v>
      </c>
      <c r="H10104" s="3"/>
    </row>
    <row r="10105" spans="1:8" ht="15.75" customHeight="1" x14ac:dyDescent="0.25">
      <c r="A10105" s="14"/>
      <c r="B10105" s="8" t="s">
        <v>562</v>
      </c>
      <c r="C10105" s="57">
        <v>335000</v>
      </c>
      <c r="D10105" s="71">
        <v>319000</v>
      </c>
      <c r="E10105" s="84">
        <v>338100</v>
      </c>
      <c r="F10105" s="135">
        <v>216920</v>
      </c>
      <c r="G10105" s="76">
        <f t="shared" si="339"/>
        <v>216920</v>
      </c>
      <c r="H10105" s="3"/>
    </row>
    <row r="10106" spans="1:8" ht="15.75" customHeight="1" x14ac:dyDescent="0.25">
      <c r="A10106" s="14"/>
      <c r="B10106" s="8" t="s">
        <v>563</v>
      </c>
      <c r="C10106" s="57">
        <v>2576000</v>
      </c>
      <c r="D10106" s="71">
        <v>2453000</v>
      </c>
      <c r="E10106" s="84">
        <v>2600200</v>
      </c>
      <c r="F10106" s="135">
        <v>1668040</v>
      </c>
      <c r="G10106" s="76">
        <f t="shared" si="339"/>
        <v>1668040</v>
      </c>
      <c r="H10106" s="3"/>
    </row>
    <row r="10107" spans="1:8" ht="15.75" customHeight="1" x14ac:dyDescent="0.25">
      <c r="A10107" s="14"/>
      <c r="B10107" s="8" t="s">
        <v>102</v>
      </c>
      <c r="C10107" s="57">
        <v>1794000</v>
      </c>
      <c r="D10107" s="71">
        <v>1709000</v>
      </c>
      <c r="E10107" s="84">
        <v>1811500</v>
      </c>
      <c r="F10107" s="135">
        <v>1162120</v>
      </c>
      <c r="G10107" s="76">
        <f t="shared" si="339"/>
        <v>1162120</v>
      </c>
      <c r="H10107" s="3"/>
    </row>
    <row r="10108" spans="1:8" ht="15.75" customHeight="1" x14ac:dyDescent="0.25">
      <c r="A10108" s="14"/>
      <c r="B10108" s="8" t="s">
        <v>103</v>
      </c>
      <c r="C10108" s="57">
        <v>335000</v>
      </c>
      <c r="D10108" s="71">
        <v>319000</v>
      </c>
      <c r="E10108" s="84">
        <v>338100</v>
      </c>
      <c r="F10108" s="135">
        <v>216920</v>
      </c>
      <c r="G10108" s="76">
        <f t="shared" si="339"/>
        <v>216920</v>
      </c>
      <c r="H10108" s="3"/>
    </row>
    <row r="10109" spans="1:8" ht="15.75" customHeight="1" x14ac:dyDescent="0.25">
      <c r="A10109" s="14"/>
      <c r="B10109" s="8" t="s">
        <v>564</v>
      </c>
      <c r="C10109" s="57">
        <v>338000</v>
      </c>
      <c r="D10109" s="71">
        <v>322000</v>
      </c>
      <c r="E10109" s="84">
        <v>341300</v>
      </c>
      <c r="F10109" s="135">
        <v>218960</v>
      </c>
      <c r="G10109" s="76">
        <f t="shared" ref="G10109:G10125" si="340">SMALL(C10109:F10109,1)</f>
        <v>218960</v>
      </c>
      <c r="H10109" s="3"/>
    </row>
    <row r="10110" spans="1:8" ht="15.75" customHeight="1" x14ac:dyDescent="0.25">
      <c r="A10110" s="14"/>
      <c r="B10110" s="8" t="s">
        <v>565</v>
      </c>
      <c r="C10110" s="57">
        <v>576000</v>
      </c>
      <c r="D10110" s="71">
        <v>549000</v>
      </c>
      <c r="E10110" s="84">
        <v>581900</v>
      </c>
      <c r="F10110" s="135">
        <v>373320</v>
      </c>
      <c r="G10110" s="76">
        <f t="shared" si="340"/>
        <v>373320</v>
      </c>
      <c r="H10110" s="3"/>
    </row>
    <row r="10111" spans="1:8" ht="15.75" customHeight="1" x14ac:dyDescent="0.25">
      <c r="A10111" s="14"/>
      <c r="B10111" s="8" t="s">
        <v>566</v>
      </c>
      <c r="C10111" s="57">
        <v>576000</v>
      </c>
      <c r="D10111" s="71">
        <v>549000</v>
      </c>
      <c r="E10111" s="84">
        <v>581900</v>
      </c>
      <c r="F10111" s="135">
        <v>373320</v>
      </c>
      <c r="G10111" s="76">
        <f t="shared" si="340"/>
        <v>373320</v>
      </c>
      <c r="H10111" s="3"/>
    </row>
    <row r="10112" spans="1:8" ht="15.75" customHeight="1" x14ac:dyDescent="0.25">
      <c r="A10112" s="14"/>
      <c r="B10112" s="8" t="s">
        <v>567</v>
      </c>
      <c r="C10112" s="57">
        <v>338000</v>
      </c>
      <c r="D10112" s="71">
        <v>322000</v>
      </c>
      <c r="E10112" s="84">
        <v>341300</v>
      </c>
      <c r="F10112" s="135">
        <v>218960</v>
      </c>
      <c r="G10112" s="76">
        <f t="shared" si="340"/>
        <v>218960</v>
      </c>
      <c r="H10112" s="3"/>
    </row>
    <row r="10113" spans="1:8" ht="15.75" customHeight="1" x14ac:dyDescent="0.25">
      <c r="A10113" s="14"/>
      <c r="B10113" s="8" t="s">
        <v>568</v>
      </c>
      <c r="C10113" s="57">
        <v>1282000</v>
      </c>
      <c r="D10113" s="71">
        <v>1221000</v>
      </c>
      <c r="E10113" s="84">
        <v>1294300</v>
      </c>
      <c r="F10113" s="135">
        <v>830280</v>
      </c>
      <c r="G10113" s="76">
        <f t="shared" si="340"/>
        <v>830280</v>
      </c>
      <c r="H10113" s="3"/>
    </row>
    <row r="10114" spans="1:8" ht="15.75" customHeight="1" x14ac:dyDescent="0.25">
      <c r="A10114" s="14"/>
      <c r="B10114" s="8" t="s">
        <v>569</v>
      </c>
      <c r="C10114" s="57">
        <v>576000</v>
      </c>
      <c r="D10114" s="71">
        <v>549000</v>
      </c>
      <c r="E10114" s="84">
        <v>581900</v>
      </c>
      <c r="F10114" s="135">
        <v>373320</v>
      </c>
      <c r="G10114" s="76">
        <f t="shared" si="340"/>
        <v>373320</v>
      </c>
      <c r="H10114" s="3"/>
    </row>
    <row r="10115" spans="1:8" ht="15.75" customHeight="1" x14ac:dyDescent="0.25">
      <c r="A10115" s="14"/>
      <c r="B10115" s="8" t="s">
        <v>105</v>
      </c>
      <c r="C10115" s="57">
        <v>195000</v>
      </c>
      <c r="D10115" s="71">
        <v>186000</v>
      </c>
      <c r="E10115" s="84">
        <v>197200</v>
      </c>
      <c r="F10115" s="135">
        <v>126480</v>
      </c>
      <c r="G10115" s="76">
        <f t="shared" si="340"/>
        <v>126480</v>
      </c>
      <c r="H10115" s="3"/>
    </row>
    <row r="10116" spans="1:8" ht="15.75" customHeight="1" x14ac:dyDescent="0.25">
      <c r="A10116" s="14"/>
      <c r="B10116" s="8" t="s">
        <v>570</v>
      </c>
      <c r="C10116" s="57">
        <v>313000</v>
      </c>
      <c r="D10116" s="71">
        <v>298000</v>
      </c>
      <c r="E10116" s="84">
        <v>315900</v>
      </c>
      <c r="F10116" s="135">
        <v>202640</v>
      </c>
      <c r="G10116" s="76">
        <f t="shared" si="340"/>
        <v>202640</v>
      </c>
      <c r="H10116" s="3"/>
    </row>
    <row r="10117" spans="1:8" ht="15.75" customHeight="1" x14ac:dyDescent="0.25">
      <c r="A10117" s="14"/>
      <c r="B10117" s="8" t="s">
        <v>109</v>
      </c>
      <c r="C10117" s="57">
        <v>219000</v>
      </c>
      <c r="D10117" s="71">
        <v>209000</v>
      </c>
      <c r="E10117" s="84">
        <v>221500</v>
      </c>
      <c r="F10117" s="135">
        <v>142120</v>
      </c>
      <c r="G10117" s="76">
        <f t="shared" si="340"/>
        <v>142120</v>
      </c>
      <c r="H10117" s="3"/>
    </row>
    <row r="10118" spans="1:8" ht="15.75" customHeight="1" x14ac:dyDescent="0.25">
      <c r="A10118" s="14"/>
      <c r="B10118" s="8" t="s">
        <v>571</v>
      </c>
      <c r="C10118" s="57">
        <v>805000</v>
      </c>
      <c r="D10118" s="71">
        <v>767000</v>
      </c>
      <c r="E10118" s="84">
        <v>813000</v>
      </c>
      <c r="F10118" s="135">
        <v>521560</v>
      </c>
      <c r="G10118" s="76">
        <f t="shared" si="340"/>
        <v>521560</v>
      </c>
      <c r="H10118" s="3"/>
    </row>
    <row r="10119" spans="1:8" ht="15.75" customHeight="1" x14ac:dyDescent="0.25">
      <c r="A10119" s="14"/>
      <c r="B10119" s="8" t="s">
        <v>572</v>
      </c>
      <c r="C10119" s="57">
        <v>1027000</v>
      </c>
      <c r="D10119" s="71">
        <v>978000</v>
      </c>
      <c r="E10119" s="84">
        <v>1036700</v>
      </c>
      <c r="F10119" s="135">
        <v>665040</v>
      </c>
      <c r="G10119" s="76">
        <f t="shared" si="340"/>
        <v>665040</v>
      </c>
      <c r="H10119" s="3"/>
    </row>
    <row r="10120" spans="1:8" ht="15.75" customHeight="1" x14ac:dyDescent="0.25">
      <c r="A10120" s="14"/>
      <c r="B10120" s="8" t="s">
        <v>573</v>
      </c>
      <c r="C10120" s="57">
        <v>177000</v>
      </c>
      <c r="D10120" s="71">
        <v>169000</v>
      </c>
      <c r="E10120" s="84">
        <v>179100</v>
      </c>
      <c r="F10120" s="135">
        <v>114920</v>
      </c>
      <c r="G10120" s="76">
        <f t="shared" si="340"/>
        <v>114920</v>
      </c>
      <c r="H10120" s="3"/>
    </row>
    <row r="10121" spans="1:8" ht="15.75" customHeight="1" x14ac:dyDescent="0.25">
      <c r="A10121" s="14"/>
      <c r="B10121" s="8" t="s">
        <v>574</v>
      </c>
      <c r="C10121" s="57">
        <v>177000</v>
      </c>
      <c r="D10121" s="71">
        <v>169000</v>
      </c>
      <c r="E10121" s="84">
        <v>179100</v>
      </c>
      <c r="F10121" s="135">
        <v>114920</v>
      </c>
      <c r="G10121" s="76">
        <f t="shared" si="340"/>
        <v>114920</v>
      </c>
      <c r="H10121" s="3"/>
    </row>
    <row r="10122" spans="1:8" ht="15.75" customHeight="1" x14ac:dyDescent="0.25">
      <c r="A10122" s="14"/>
      <c r="B10122" s="8" t="s">
        <v>575</v>
      </c>
      <c r="C10122" s="57">
        <v>177000</v>
      </c>
      <c r="D10122" s="71">
        <v>169000</v>
      </c>
      <c r="E10122" s="84">
        <v>179100</v>
      </c>
      <c r="F10122" s="135">
        <v>114920</v>
      </c>
      <c r="G10122" s="76">
        <f t="shared" si="340"/>
        <v>114920</v>
      </c>
      <c r="H10122" s="3"/>
    </row>
    <row r="10123" spans="1:8" ht="15.75" customHeight="1" x14ac:dyDescent="0.25">
      <c r="A10123" s="14"/>
      <c r="B10123" s="8" t="s">
        <v>576</v>
      </c>
      <c r="C10123" s="57">
        <v>177000</v>
      </c>
      <c r="D10123" s="71">
        <v>169000</v>
      </c>
      <c r="E10123" s="84">
        <v>179100</v>
      </c>
      <c r="F10123" s="135">
        <v>114920</v>
      </c>
      <c r="G10123" s="76">
        <f t="shared" si="340"/>
        <v>114920</v>
      </c>
      <c r="H10123" s="3"/>
    </row>
    <row r="10124" spans="1:8" ht="15.75" customHeight="1" x14ac:dyDescent="0.25">
      <c r="A10124" s="14"/>
      <c r="B10124" s="8" t="s">
        <v>577</v>
      </c>
      <c r="C10124" s="57">
        <v>177000</v>
      </c>
      <c r="D10124" s="71">
        <v>169000</v>
      </c>
      <c r="E10124" s="84">
        <v>179100</v>
      </c>
      <c r="F10124" s="135">
        <v>114920</v>
      </c>
      <c r="G10124" s="76">
        <f t="shared" si="340"/>
        <v>114920</v>
      </c>
      <c r="H10124" s="3"/>
    </row>
    <row r="10125" spans="1:8" ht="15.75" customHeight="1" x14ac:dyDescent="0.25">
      <c r="A10125" s="14"/>
      <c r="B10125" s="8" t="s">
        <v>578</v>
      </c>
      <c r="C10125" s="57">
        <v>1172000</v>
      </c>
      <c r="D10125" s="71">
        <v>1116000</v>
      </c>
      <c r="E10125" s="84">
        <v>1183000</v>
      </c>
      <c r="F10125" s="135">
        <v>758880</v>
      </c>
      <c r="G10125" s="76">
        <f t="shared" si="340"/>
        <v>758880</v>
      </c>
      <c r="H10125" s="3"/>
    </row>
    <row r="10126" spans="1:8" ht="15.75" customHeight="1" x14ac:dyDescent="0.25">
      <c r="A10126" s="4" t="s">
        <v>0</v>
      </c>
      <c r="B10126" s="6" t="s">
        <v>62</v>
      </c>
      <c r="C10126" s="155" t="s">
        <v>2</v>
      </c>
      <c r="D10126" s="158" t="s">
        <v>2</v>
      </c>
      <c r="E10126" s="161" t="s">
        <v>2</v>
      </c>
      <c r="F10126" s="164" t="s">
        <v>2</v>
      </c>
      <c r="G10126" s="152" t="s">
        <v>2</v>
      </c>
      <c r="H10126" s="3"/>
    </row>
    <row r="10127" spans="1:8" ht="15.75" customHeight="1" x14ac:dyDescent="0.25">
      <c r="A10127" s="4"/>
      <c r="B10127" s="7" t="s">
        <v>3</v>
      </c>
      <c r="C10127" s="156"/>
      <c r="D10127" s="159"/>
      <c r="E10127" s="162"/>
      <c r="F10127" s="165"/>
      <c r="G10127" s="153"/>
      <c r="H10127" s="3"/>
    </row>
    <row r="10128" spans="1:8" ht="15.75" customHeight="1" x14ac:dyDescent="0.25">
      <c r="A10128" s="13">
        <v>2</v>
      </c>
      <c r="B10128" s="9" t="s">
        <v>7</v>
      </c>
      <c r="C10128" s="157"/>
      <c r="D10128" s="160"/>
      <c r="E10128" s="163"/>
      <c r="F10128" s="166"/>
      <c r="G10128" s="154"/>
      <c r="H10128" s="3"/>
    </row>
    <row r="10129" spans="1:8" ht="15.75" customHeight="1" x14ac:dyDescent="0.25">
      <c r="A10129" s="14"/>
      <c r="B10129" s="5" t="s">
        <v>113</v>
      </c>
      <c r="C10129" s="57">
        <v>292000</v>
      </c>
      <c r="D10129" s="71">
        <v>278000</v>
      </c>
      <c r="E10129" s="84">
        <v>294700</v>
      </c>
      <c r="F10129" s="135">
        <v>189040</v>
      </c>
      <c r="G10129" s="76">
        <f t="shared" ref="G10129:G10156" si="341">SMALL(C10129:F10129,1)</f>
        <v>189040</v>
      </c>
      <c r="H10129" s="3"/>
    </row>
    <row r="10130" spans="1:8" ht="15.75" customHeight="1" x14ac:dyDescent="0.25">
      <c r="A10130" s="14"/>
      <c r="B10130" s="5" t="s">
        <v>114</v>
      </c>
      <c r="C10130" s="57">
        <v>292000</v>
      </c>
      <c r="D10130" s="71">
        <v>278000</v>
      </c>
      <c r="E10130" s="84">
        <v>294700</v>
      </c>
      <c r="F10130" s="135">
        <v>189040</v>
      </c>
      <c r="G10130" s="76">
        <f t="shared" si="341"/>
        <v>189040</v>
      </c>
      <c r="H10130" s="3"/>
    </row>
    <row r="10131" spans="1:8" ht="15.75" customHeight="1" x14ac:dyDescent="0.25">
      <c r="A10131" s="14"/>
      <c r="B10131" s="5" t="s">
        <v>1678</v>
      </c>
      <c r="C10131" s="57">
        <v>653000</v>
      </c>
      <c r="D10131" s="71">
        <v>622000</v>
      </c>
      <c r="E10131" s="84">
        <v>659300</v>
      </c>
      <c r="F10131" s="135">
        <v>422960</v>
      </c>
      <c r="G10131" s="76">
        <f t="shared" si="341"/>
        <v>422960</v>
      </c>
      <c r="H10131" s="3"/>
    </row>
    <row r="10132" spans="1:8" ht="15.75" customHeight="1" x14ac:dyDescent="0.25">
      <c r="A10132" s="14"/>
      <c r="B10132" s="5" t="s">
        <v>758</v>
      </c>
      <c r="C10132" s="57">
        <v>1926000</v>
      </c>
      <c r="D10132" s="71">
        <v>1834000</v>
      </c>
      <c r="E10132" s="84">
        <v>1944000</v>
      </c>
      <c r="F10132" s="135">
        <v>1247120</v>
      </c>
      <c r="G10132" s="76">
        <f t="shared" si="341"/>
        <v>1247120</v>
      </c>
      <c r="H10132" s="3"/>
    </row>
    <row r="10133" spans="1:8" ht="15.75" customHeight="1" x14ac:dyDescent="0.25">
      <c r="A10133" s="14"/>
      <c r="B10133" s="8" t="s">
        <v>1679</v>
      </c>
      <c r="C10133" s="57">
        <v>1784000</v>
      </c>
      <c r="D10133" s="71">
        <v>1699000</v>
      </c>
      <c r="E10133" s="84">
        <v>1800900</v>
      </c>
      <c r="F10133" s="135">
        <v>1155320</v>
      </c>
      <c r="G10133" s="76">
        <f t="shared" si="341"/>
        <v>1155320</v>
      </c>
      <c r="H10133" s="3"/>
    </row>
    <row r="10134" spans="1:8" ht="15.75" customHeight="1" x14ac:dyDescent="0.25">
      <c r="A10134" s="14"/>
      <c r="B10134" s="8" t="s">
        <v>1680</v>
      </c>
      <c r="C10134" s="57">
        <v>1784000</v>
      </c>
      <c r="D10134" s="71">
        <v>1699000</v>
      </c>
      <c r="E10134" s="84">
        <v>1800900</v>
      </c>
      <c r="F10134" s="135">
        <v>1155320</v>
      </c>
      <c r="G10134" s="76">
        <f t="shared" si="341"/>
        <v>1155320</v>
      </c>
      <c r="H10134" s="3"/>
    </row>
    <row r="10135" spans="1:8" ht="15.75" customHeight="1" x14ac:dyDescent="0.25">
      <c r="A10135" s="14"/>
      <c r="B10135" s="5" t="s">
        <v>119</v>
      </c>
      <c r="C10135" s="57">
        <v>2518000</v>
      </c>
      <c r="D10135" s="71">
        <v>2398000</v>
      </c>
      <c r="E10135" s="84">
        <v>2541900</v>
      </c>
      <c r="F10135" s="135">
        <v>1630640</v>
      </c>
      <c r="G10135" s="76">
        <f t="shared" si="341"/>
        <v>1630640</v>
      </c>
      <c r="H10135" s="3"/>
    </row>
    <row r="10136" spans="1:8" ht="15.75" customHeight="1" x14ac:dyDescent="0.25">
      <c r="A10136" s="14"/>
      <c r="B10136" s="5" t="s">
        <v>38</v>
      </c>
      <c r="C10136" s="57">
        <v>2518000</v>
      </c>
      <c r="D10136" s="71">
        <v>2398000</v>
      </c>
      <c r="E10136" s="84">
        <v>2541900</v>
      </c>
      <c r="F10136" s="135">
        <v>1630640</v>
      </c>
      <c r="G10136" s="76">
        <f t="shared" si="341"/>
        <v>1630640</v>
      </c>
      <c r="H10136" s="3"/>
    </row>
    <row r="10137" spans="1:8" ht="15.75" customHeight="1" x14ac:dyDescent="0.25">
      <c r="A10137" s="14"/>
      <c r="B10137" s="5" t="s">
        <v>1681</v>
      </c>
      <c r="C10137" s="57">
        <v>177000</v>
      </c>
      <c r="D10137" s="71">
        <v>169000</v>
      </c>
      <c r="E10137" s="84">
        <v>179100</v>
      </c>
      <c r="F10137" s="135">
        <v>114920</v>
      </c>
      <c r="G10137" s="76">
        <f t="shared" si="341"/>
        <v>114920</v>
      </c>
      <c r="H10137" s="3"/>
    </row>
    <row r="10138" spans="1:8" ht="15.75" customHeight="1" x14ac:dyDescent="0.25">
      <c r="A10138" s="14"/>
      <c r="B10138" s="5" t="s">
        <v>123</v>
      </c>
      <c r="C10138" s="57">
        <v>177000</v>
      </c>
      <c r="D10138" s="71">
        <v>169000</v>
      </c>
      <c r="E10138" s="84">
        <v>179100</v>
      </c>
      <c r="F10138" s="135">
        <v>114920</v>
      </c>
      <c r="G10138" s="76">
        <f t="shared" si="341"/>
        <v>114920</v>
      </c>
      <c r="H10138" s="3"/>
    </row>
    <row r="10139" spans="1:8" ht="15.75" customHeight="1" x14ac:dyDescent="0.25">
      <c r="A10139" s="14"/>
      <c r="B10139" s="5" t="s">
        <v>124</v>
      </c>
      <c r="C10139" s="57">
        <v>313000</v>
      </c>
      <c r="D10139" s="71">
        <v>298000</v>
      </c>
      <c r="E10139" s="84">
        <v>315900</v>
      </c>
      <c r="F10139" s="135">
        <v>202640</v>
      </c>
      <c r="G10139" s="76">
        <f t="shared" si="341"/>
        <v>202640</v>
      </c>
      <c r="H10139" s="3"/>
    </row>
    <row r="10140" spans="1:8" ht="15.75" customHeight="1" x14ac:dyDescent="0.25">
      <c r="A10140" s="14"/>
      <c r="B10140" s="5" t="s">
        <v>125</v>
      </c>
      <c r="C10140" s="57">
        <v>313000</v>
      </c>
      <c r="D10140" s="71">
        <v>298000</v>
      </c>
      <c r="E10140" s="84">
        <v>315900</v>
      </c>
      <c r="F10140" s="135">
        <v>202640</v>
      </c>
      <c r="G10140" s="76">
        <f t="shared" si="341"/>
        <v>202640</v>
      </c>
      <c r="H10140" s="3"/>
    </row>
    <row r="10141" spans="1:8" ht="15.75" customHeight="1" x14ac:dyDescent="0.25">
      <c r="A10141" s="14"/>
      <c r="B10141" s="5" t="s">
        <v>582</v>
      </c>
      <c r="C10141" s="57">
        <v>106000</v>
      </c>
      <c r="D10141" s="71">
        <v>101000</v>
      </c>
      <c r="E10141" s="84">
        <v>107100</v>
      </c>
      <c r="F10141" s="135">
        <v>68680</v>
      </c>
      <c r="G10141" s="76">
        <f t="shared" si="341"/>
        <v>68680</v>
      </c>
      <c r="H10141" s="3"/>
    </row>
    <row r="10142" spans="1:8" ht="15.75" customHeight="1" x14ac:dyDescent="0.25">
      <c r="A10142" s="14"/>
      <c r="B10142" s="5" t="s">
        <v>1682</v>
      </c>
      <c r="C10142" s="57">
        <v>505000</v>
      </c>
      <c r="D10142" s="71">
        <v>481000</v>
      </c>
      <c r="E10142" s="84">
        <v>509900</v>
      </c>
      <c r="F10142" s="135">
        <v>327080</v>
      </c>
      <c r="G10142" s="76">
        <f t="shared" si="341"/>
        <v>327080</v>
      </c>
      <c r="H10142" s="3"/>
    </row>
    <row r="10143" spans="1:8" ht="15.75" customHeight="1" x14ac:dyDescent="0.25">
      <c r="A10143" s="14"/>
      <c r="B10143" s="5" t="s">
        <v>1683</v>
      </c>
      <c r="C10143" s="57">
        <v>505000</v>
      </c>
      <c r="D10143" s="71">
        <v>481000</v>
      </c>
      <c r="E10143" s="84">
        <v>509900</v>
      </c>
      <c r="F10143" s="135">
        <v>327080</v>
      </c>
      <c r="G10143" s="76">
        <f t="shared" si="341"/>
        <v>327080</v>
      </c>
      <c r="H10143" s="3"/>
    </row>
    <row r="10144" spans="1:8" ht="15.75" customHeight="1" x14ac:dyDescent="0.25">
      <c r="A10144" s="14"/>
      <c r="B10144" s="5" t="s">
        <v>3782</v>
      </c>
      <c r="C10144" s="57">
        <v>930000</v>
      </c>
      <c r="D10144" s="71">
        <v>886000</v>
      </c>
      <c r="E10144" s="84">
        <v>939200</v>
      </c>
      <c r="F10144" s="135">
        <v>602480</v>
      </c>
      <c r="G10144" s="76">
        <f t="shared" si="341"/>
        <v>602480</v>
      </c>
      <c r="H10144" s="3"/>
    </row>
    <row r="10145" spans="1:8" ht="15.75" customHeight="1" x14ac:dyDescent="0.25">
      <c r="A10145" s="14"/>
      <c r="B10145" s="5" t="s">
        <v>2131</v>
      </c>
      <c r="C10145" s="57">
        <v>930000</v>
      </c>
      <c r="D10145" s="71">
        <v>886000</v>
      </c>
      <c r="E10145" s="84">
        <v>939200</v>
      </c>
      <c r="F10145" s="135">
        <v>602480</v>
      </c>
      <c r="G10145" s="76">
        <f t="shared" si="341"/>
        <v>602480</v>
      </c>
      <c r="H10145" s="3"/>
    </row>
    <row r="10146" spans="1:8" ht="15.75" customHeight="1" x14ac:dyDescent="0.25">
      <c r="A10146" s="14"/>
      <c r="B10146" s="5" t="s">
        <v>3783</v>
      </c>
      <c r="C10146" s="57">
        <v>2379000</v>
      </c>
      <c r="D10146" s="71">
        <v>2266000</v>
      </c>
      <c r="E10146" s="84">
        <v>2402000</v>
      </c>
      <c r="F10146" s="135">
        <v>1540880</v>
      </c>
      <c r="G10146" s="76">
        <f t="shared" si="341"/>
        <v>1540880</v>
      </c>
      <c r="H10146" s="3"/>
    </row>
    <row r="10147" spans="1:8" ht="15.75" customHeight="1" x14ac:dyDescent="0.25">
      <c r="A10147" s="14"/>
      <c r="B10147" s="5" t="s">
        <v>763</v>
      </c>
      <c r="C10147" s="57">
        <v>177000</v>
      </c>
      <c r="D10147" s="71">
        <v>169000</v>
      </c>
      <c r="E10147" s="84">
        <v>179100</v>
      </c>
      <c r="F10147" s="135">
        <v>114920</v>
      </c>
      <c r="G10147" s="76">
        <f t="shared" si="341"/>
        <v>114920</v>
      </c>
      <c r="H10147" s="3"/>
    </row>
    <row r="10148" spans="1:8" ht="15.75" customHeight="1" x14ac:dyDescent="0.25">
      <c r="A10148" s="14"/>
      <c r="B10148" s="5" t="s">
        <v>764</v>
      </c>
      <c r="C10148" s="57">
        <v>357000</v>
      </c>
      <c r="D10148" s="71">
        <v>340000</v>
      </c>
      <c r="E10148" s="84">
        <v>360400</v>
      </c>
      <c r="F10148" s="135">
        <v>231200</v>
      </c>
      <c r="G10148" s="76">
        <f t="shared" si="341"/>
        <v>231200</v>
      </c>
      <c r="H10148" s="3"/>
    </row>
    <row r="10149" spans="1:8" ht="15.75" customHeight="1" x14ac:dyDescent="0.25">
      <c r="A10149" s="14"/>
      <c r="B10149" s="5" t="s">
        <v>1958</v>
      </c>
      <c r="C10149" s="57">
        <v>4146000</v>
      </c>
      <c r="D10149" s="71">
        <v>3949000</v>
      </c>
      <c r="E10149" s="84">
        <v>4185900</v>
      </c>
      <c r="F10149" s="135">
        <v>2685320</v>
      </c>
      <c r="G10149" s="76">
        <f t="shared" si="341"/>
        <v>2685320</v>
      </c>
      <c r="H10149" s="3"/>
    </row>
    <row r="10150" spans="1:8" ht="15.75" customHeight="1" x14ac:dyDescent="0.25">
      <c r="A10150" s="14"/>
      <c r="B10150" s="5" t="s">
        <v>131</v>
      </c>
      <c r="C10150" s="57">
        <v>4146000</v>
      </c>
      <c r="D10150" s="71">
        <v>3949000</v>
      </c>
      <c r="E10150" s="84">
        <v>4185900</v>
      </c>
      <c r="F10150" s="135">
        <v>2685320</v>
      </c>
      <c r="G10150" s="76">
        <f t="shared" si="341"/>
        <v>2685320</v>
      </c>
      <c r="H10150" s="3"/>
    </row>
    <row r="10151" spans="1:8" ht="15.75" customHeight="1" x14ac:dyDescent="0.25">
      <c r="A10151" s="14"/>
      <c r="B10151" s="5" t="s">
        <v>589</v>
      </c>
      <c r="C10151" s="57">
        <v>534000</v>
      </c>
      <c r="D10151" s="71">
        <v>509000</v>
      </c>
      <c r="E10151" s="84">
        <v>539500</v>
      </c>
      <c r="F10151" s="135">
        <v>346120</v>
      </c>
      <c r="G10151" s="76">
        <f t="shared" si="341"/>
        <v>346120</v>
      </c>
      <c r="H10151" s="3"/>
    </row>
    <row r="10152" spans="1:8" ht="15.75" customHeight="1" x14ac:dyDescent="0.25">
      <c r="A10152" s="14"/>
      <c r="B10152" s="5" t="s">
        <v>590</v>
      </c>
      <c r="C10152" s="57">
        <v>534000</v>
      </c>
      <c r="D10152" s="71">
        <v>509000</v>
      </c>
      <c r="E10152" s="84">
        <v>539500</v>
      </c>
      <c r="F10152" s="135">
        <v>346120</v>
      </c>
      <c r="G10152" s="76">
        <f t="shared" si="341"/>
        <v>346120</v>
      </c>
      <c r="H10152" s="3"/>
    </row>
    <row r="10153" spans="1:8" ht="15.75" customHeight="1" x14ac:dyDescent="0.25">
      <c r="A10153" s="14"/>
      <c r="B10153" s="5" t="s">
        <v>133</v>
      </c>
      <c r="C10153" s="57">
        <v>271000</v>
      </c>
      <c r="D10153" s="71">
        <v>258000</v>
      </c>
      <c r="E10153" s="84">
        <v>273500</v>
      </c>
      <c r="F10153" s="135">
        <v>175440</v>
      </c>
      <c r="G10153" s="76">
        <f t="shared" si="341"/>
        <v>175440</v>
      </c>
      <c r="H10153" s="3"/>
    </row>
    <row r="10154" spans="1:8" ht="15.75" customHeight="1" x14ac:dyDescent="0.25">
      <c r="A10154" s="14"/>
      <c r="B10154" s="5" t="s">
        <v>134</v>
      </c>
      <c r="C10154" s="57">
        <v>271000</v>
      </c>
      <c r="D10154" s="71">
        <v>258000</v>
      </c>
      <c r="E10154" s="84">
        <v>273500</v>
      </c>
      <c r="F10154" s="135">
        <v>175440</v>
      </c>
      <c r="G10154" s="76">
        <f t="shared" si="341"/>
        <v>175440</v>
      </c>
      <c r="H10154" s="3"/>
    </row>
    <row r="10155" spans="1:8" ht="15.75" customHeight="1" x14ac:dyDescent="0.25">
      <c r="A10155" s="14"/>
      <c r="B10155" s="5" t="s">
        <v>3784</v>
      </c>
      <c r="C10155" s="57">
        <v>1248000</v>
      </c>
      <c r="D10155" s="71">
        <v>1189000</v>
      </c>
      <c r="E10155" s="84">
        <v>1260300</v>
      </c>
      <c r="F10155" s="135">
        <v>808520</v>
      </c>
      <c r="G10155" s="76">
        <f t="shared" si="341"/>
        <v>808520</v>
      </c>
      <c r="H10155" s="3"/>
    </row>
    <row r="10156" spans="1:8" ht="15.75" customHeight="1" x14ac:dyDescent="0.25">
      <c r="A10156" s="14"/>
      <c r="B10156" s="5" t="s">
        <v>3785</v>
      </c>
      <c r="C10156" s="57">
        <v>1248000</v>
      </c>
      <c r="D10156" s="71">
        <v>1189000</v>
      </c>
      <c r="E10156" s="84">
        <v>1260300</v>
      </c>
      <c r="F10156" s="135">
        <v>808520</v>
      </c>
      <c r="G10156" s="76">
        <f t="shared" si="341"/>
        <v>808520</v>
      </c>
      <c r="H10156" s="3"/>
    </row>
    <row r="10157" spans="1:8" ht="15.75" customHeight="1" x14ac:dyDescent="0.25">
      <c r="A10157" s="4" t="s">
        <v>0</v>
      </c>
      <c r="B10157" s="6" t="s">
        <v>63</v>
      </c>
      <c r="C10157" s="155" t="s">
        <v>2</v>
      </c>
      <c r="D10157" s="158" t="s">
        <v>2</v>
      </c>
      <c r="E10157" s="161" t="s">
        <v>2</v>
      </c>
      <c r="F10157" s="164" t="s">
        <v>2</v>
      </c>
      <c r="G10157" s="152" t="s">
        <v>2</v>
      </c>
      <c r="H10157" s="3"/>
    </row>
    <row r="10158" spans="1:8" ht="15.75" customHeight="1" x14ac:dyDescent="0.25">
      <c r="A10158" s="4"/>
      <c r="B10158" s="7" t="s">
        <v>3</v>
      </c>
      <c r="C10158" s="156"/>
      <c r="D10158" s="159"/>
      <c r="E10158" s="162"/>
      <c r="F10158" s="165"/>
      <c r="G10158" s="153"/>
      <c r="H10158" s="3"/>
    </row>
    <row r="10159" spans="1:8" ht="15.75" customHeight="1" x14ac:dyDescent="0.25">
      <c r="A10159" s="13">
        <v>3</v>
      </c>
      <c r="B10159" s="9" t="s">
        <v>9</v>
      </c>
      <c r="C10159" s="157"/>
      <c r="D10159" s="160"/>
      <c r="E10159" s="163"/>
      <c r="F10159" s="166"/>
      <c r="G10159" s="154"/>
      <c r="H10159" s="3"/>
    </row>
    <row r="10160" spans="1:8" ht="15.75" customHeight="1" x14ac:dyDescent="0.25">
      <c r="A10160" s="14"/>
      <c r="B10160" s="5" t="s">
        <v>1688</v>
      </c>
      <c r="C10160" s="57">
        <v>4360000</v>
      </c>
      <c r="D10160" s="71">
        <v>4152000</v>
      </c>
      <c r="E10160" s="84">
        <v>4401100</v>
      </c>
      <c r="F10160" s="135">
        <v>2823360</v>
      </c>
      <c r="G10160" s="76">
        <f t="shared" ref="G10160:G10203" si="342">SMALL(C10160:F10160,1)</f>
        <v>2823360</v>
      </c>
      <c r="H10160" s="3"/>
    </row>
    <row r="10161" spans="1:8" ht="15.75" customHeight="1" x14ac:dyDescent="0.25">
      <c r="A10161" s="14"/>
      <c r="B10161" s="5" t="s">
        <v>595</v>
      </c>
      <c r="C10161" s="57">
        <v>534000</v>
      </c>
      <c r="D10161" s="71">
        <v>509000</v>
      </c>
      <c r="E10161" s="84">
        <v>539500</v>
      </c>
      <c r="F10161" s="135">
        <v>346120</v>
      </c>
      <c r="G10161" s="76">
        <f t="shared" si="342"/>
        <v>346120</v>
      </c>
      <c r="H10161" s="3"/>
    </row>
    <row r="10162" spans="1:8" ht="15.75" customHeight="1" x14ac:dyDescent="0.25">
      <c r="A10162" s="14"/>
      <c r="B10162" s="5" t="s">
        <v>1689</v>
      </c>
      <c r="C10162" s="57">
        <v>534000</v>
      </c>
      <c r="D10162" s="71">
        <v>509000</v>
      </c>
      <c r="E10162" s="84">
        <v>539500</v>
      </c>
      <c r="F10162" s="135">
        <v>346120</v>
      </c>
      <c r="G10162" s="76">
        <f t="shared" si="342"/>
        <v>346120</v>
      </c>
      <c r="H10162" s="3"/>
    </row>
    <row r="10163" spans="1:8" ht="15.75" customHeight="1" x14ac:dyDescent="0.25">
      <c r="A10163" s="14"/>
      <c r="B10163" s="5" t="s">
        <v>1549</v>
      </c>
      <c r="C10163" s="57">
        <v>143000</v>
      </c>
      <c r="D10163" s="71">
        <v>136000</v>
      </c>
      <c r="E10163" s="84">
        <v>144200</v>
      </c>
      <c r="F10163" s="135">
        <v>92480</v>
      </c>
      <c r="G10163" s="76">
        <f t="shared" si="342"/>
        <v>92480</v>
      </c>
      <c r="H10163" s="3"/>
    </row>
    <row r="10164" spans="1:8" ht="15.75" customHeight="1" x14ac:dyDescent="0.25">
      <c r="A10164" s="14"/>
      <c r="B10164" s="5" t="s">
        <v>1690</v>
      </c>
      <c r="C10164" s="57">
        <v>143000</v>
      </c>
      <c r="D10164" s="71">
        <v>136000</v>
      </c>
      <c r="E10164" s="84">
        <v>144200</v>
      </c>
      <c r="F10164" s="135">
        <v>92480</v>
      </c>
      <c r="G10164" s="76">
        <f t="shared" si="342"/>
        <v>92480</v>
      </c>
      <c r="H10164" s="3"/>
    </row>
    <row r="10165" spans="1:8" ht="15.75" customHeight="1" x14ac:dyDescent="0.25">
      <c r="A10165" s="14"/>
      <c r="B10165" s="5" t="s">
        <v>147</v>
      </c>
      <c r="C10165" s="57">
        <v>6346000</v>
      </c>
      <c r="D10165" s="71">
        <v>6044000</v>
      </c>
      <c r="E10165" s="84">
        <v>6406600</v>
      </c>
      <c r="F10165" s="135">
        <v>4109920</v>
      </c>
      <c r="G10165" s="76">
        <f t="shared" si="342"/>
        <v>4109920</v>
      </c>
      <c r="H10165" s="3"/>
    </row>
    <row r="10166" spans="1:8" ht="15.75" customHeight="1" x14ac:dyDescent="0.25">
      <c r="A10166" s="14"/>
      <c r="B10166" s="5" t="s">
        <v>148</v>
      </c>
      <c r="C10166" s="57">
        <v>6346000</v>
      </c>
      <c r="D10166" s="71">
        <v>6044000</v>
      </c>
      <c r="E10166" s="84">
        <v>6406600</v>
      </c>
      <c r="F10166" s="135">
        <v>4109920</v>
      </c>
      <c r="G10166" s="76">
        <f t="shared" si="342"/>
        <v>4109920</v>
      </c>
      <c r="H10166" s="3"/>
    </row>
    <row r="10167" spans="1:8" ht="15.75" customHeight="1" x14ac:dyDescent="0.25">
      <c r="A10167" s="14"/>
      <c r="B10167" s="5" t="s">
        <v>596</v>
      </c>
      <c r="C10167" s="57">
        <v>4953000</v>
      </c>
      <c r="D10167" s="71">
        <v>4717000</v>
      </c>
      <c r="E10167" s="84">
        <v>5000000</v>
      </c>
      <c r="F10167" s="135">
        <v>3207560</v>
      </c>
      <c r="G10167" s="76">
        <f t="shared" si="342"/>
        <v>3207560</v>
      </c>
      <c r="H10167" s="3"/>
    </row>
    <row r="10168" spans="1:8" ht="15.75" customHeight="1" x14ac:dyDescent="0.25">
      <c r="A10168" s="14"/>
      <c r="B10168" s="8" t="s">
        <v>150</v>
      </c>
      <c r="C10168" s="57">
        <v>1482000</v>
      </c>
      <c r="D10168" s="71">
        <v>1411000</v>
      </c>
      <c r="E10168" s="84">
        <v>1495700</v>
      </c>
      <c r="F10168" s="135">
        <v>959480</v>
      </c>
      <c r="G10168" s="76">
        <f t="shared" si="342"/>
        <v>959480</v>
      </c>
      <c r="H10168" s="3"/>
    </row>
    <row r="10169" spans="1:8" ht="15.75" customHeight="1" x14ac:dyDescent="0.25">
      <c r="A10169" s="14"/>
      <c r="B10169" s="5" t="s">
        <v>1691</v>
      </c>
      <c r="C10169" s="57">
        <v>271000</v>
      </c>
      <c r="D10169" s="71">
        <v>258000</v>
      </c>
      <c r="E10169" s="84">
        <v>273500</v>
      </c>
      <c r="F10169" s="135">
        <v>175440</v>
      </c>
      <c r="G10169" s="76">
        <f t="shared" si="342"/>
        <v>175440</v>
      </c>
      <c r="H10169" s="3"/>
    </row>
    <row r="10170" spans="1:8" ht="15.75" customHeight="1" x14ac:dyDescent="0.25">
      <c r="A10170" s="14"/>
      <c r="B10170" s="5" t="s">
        <v>1692</v>
      </c>
      <c r="C10170" s="57">
        <v>271000</v>
      </c>
      <c r="D10170" s="71">
        <v>258000</v>
      </c>
      <c r="E10170" s="84">
        <v>273500</v>
      </c>
      <c r="F10170" s="135">
        <v>175440</v>
      </c>
      <c r="G10170" s="76">
        <f t="shared" si="342"/>
        <v>175440</v>
      </c>
      <c r="H10170" s="3"/>
    </row>
    <row r="10171" spans="1:8" ht="15.75" customHeight="1" x14ac:dyDescent="0.25">
      <c r="A10171" s="14"/>
      <c r="B10171" s="5" t="s">
        <v>1693</v>
      </c>
      <c r="C10171" s="57">
        <v>271000</v>
      </c>
      <c r="D10171" s="71">
        <v>258000</v>
      </c>
      <c r="E10171" s="84">
        <v>273500</v>
      </c>
      <c r="F10171" s="135">
        <v>175440</v>
      </c>
      <c r="G10171" s="76">
        <f t="shared" si="342"/>
        <v>175440</v>
      </c>
      <c r="H10171" s="3"/>
    </row>
    <row r="10172" spans="1:8" ht="15.75" customHeight="1" x14ac:dyDescent="0.25">
      <c r="A10172" s="14"/>
      <c r="B10172" s="5" t="s">
        <v>1694</v>
      </c>
      <c r="C10172" s="57">
        <v>743000</v>
      </c>
      <c r="D10172" s="71">
        <v>708000</v>
      </c>
      <c r="E10172" s="84">
        <v>750500</v>
      </c>
      <c r="F10172" s="135">
        <v>481440</v>
      </c>
      <c r="G10172" s="76">
        <f t="shared" si="342"/>
        <v>481440</v>
      </c>
      <c r="H10172" s="3"/>
    </row>
    <row r="10173" spans="1:8" ht="15.75" customHeight="1" x14ac:dyDescent="0.25">
      <c r="A10173" s="14"/>
      <c r="B10173" s="5" t="s">
        <v>1695</v>
      </c>
      <c r="C10173" s="57">
        <v>743000</v>
      </c>
      <c r="D10173" s="71">
        <v>708000</v>
      </c>
      <c r="E10173" s="84">
        <v>750500</v>
      </c>
      <c r="F10173" s="135">
        <v>481440</v>
      </c>
      <c r="G10173" s="76">
        <f t="shared" si="342"/>
        <v>481440</v>
      </c>
      <c r="H10173" s="3"/>
    </row>
    <row r="10174" spans="1:8" ht="15.75" customHeight="1" x14ac:dyDescent="0.25">
      <c r="A10174" s="14"/>
      <c r="B10174" s="5" t="s">
        <v>1696</v>
      </c>
      <c r="C10174" s="57">
        <v>743000</v>
      </c>
      <c r="D10174" s="71">
        <v>708000</v>
      </c>
      <c r="E10174" s="84">
        <v>750500</v>
      </c>
      <c r="F10174" s="135">
        <v>481440</v>
      </c>
      <c r="G10174" s="76">
        <f t="shared" si="342"/>
        <v>481440</v>
      </c>
      <c r="H10174" s="3"/>
    </row>
    <row r="10175" spans="1:8" ht="15.75" customHeight="1" x14ac:dyDescent="0.25">
      <c r="A10175" s="14"/>
      <c r="B10175" s="5" t="s">
        <v>154</v>
      </c>
      <c r="C10175" s="57">
        <v>2015000</v>
      </c>
      <c r="D10175" s="71">
        <v>1919000</v>
      </c>
      <c r="E10175" s="84">
        <v>2034100</v>
      </c>
      <c r="F10175" s="135">
        <v>1304920</v>
      </c>
      <c r="G10175" s="76">
        <f t="shared" si="342"/>
        <v>1304920</v>
      </c>
      <c r="H10175" s="3"/>
    </row>
    <row r="10176" spans="1:8" ht="15.75" customHeight="1" x14ac:dyDescent="0.25">
      <c r="A10176" s="14"/>
      <c r="B10176" s="5" t="s">
        <v>155</v>
      </c>
      <c r="C10176" s="57">
        <v>1426000</v>
      </c>
      <c r="D10176" s="71">
        <v>1358000</v>
      </c>
      <c r="E10176" s="84">
        <v>1439500</v>
      </c>
      <c r="F10176" s="135">
        <v>923440</v>
      </c>
      <c r="G10176" s="76">
        <f t="shared" si="342"/>
        <v>923440</v>
      </c>
      <c r="H10176" s="3"/>
    </row>
    <row r="10177" spans="1:8" ht="15.75" customHeight="1" x14ac:dyDescent="0.25">
      <c r="A10177" s="14"/>
      <c r="B10177" s="5" t="s">
        <v>768</v>
      </c>
      <c r="C10177" s="57">
        <v>1334000</v>
      </c>
      <c r="D10177" s="71">
        <v>1270000</v>
      </c>
      <c r="E10177" s="84">
        <v>1346200</v>
      </c>
      <c r="F10177" s="135">
        <v>863600</v>
      </c>
      <c r="G10177" s="76">
        <f t="shared" si="342"/>
        <v>863600</v>
      </c>
      <c r="H10177" s="3"/>
    </row>
    <row r="10178" spans="1:8" ht="15.75" customHeight="1" x14ac:dyDescent="0.25">
      <c r="A10178" s="14"/>
      <c r="B10178" s="5" t="s">
        <v>157</v>
      </c>
      <c r="C10178" s="57">
        <v>476000</v>
      </c>
      <c r="D10178" s="71">
        <v>453000</v>
      </c>
      <c r="E10178" s="84">
        <v>480200</v>
      </c>
      <c r="F10178" s="135">
        <v>308040</v>
      </c>
      <c r="G10178" s="76">
        <f t="shared" si="342"/>
        <v>308040</v>
      </c>
      <c r="H10178" s="3"/>
    </row>
    <row r="10179" spans="1:8" ht="15.75" customHeight="1" x14ac:dyDescent="0.25">
      <c r="A10179" s="14"/>
      <c r="B10179" s="5" t="s">
        <v>1961</v>
      </c>
      <c r="C10179" s="57">
        <v>357000</v>
      </c>
      <c r="D10179" s="71">
        <v>340000</v>
      </c>
      <c r="E10179" s="84">
        <v>360400</v>
      </c>
      <c r="F10179" s="135">
        <v>231200</v>
      </c>
      <c r="G10179" s="76">
        <f t="shared" si="342"/>
        <v>231200</v>
      </c>
      <c r="H10179" s="3"/>
    </row>
    <row r="10180" spans="1:8" ht="15.75" customHeight="1" x14ac:dyDescent="0.25">
      <c r="A10180" s="14"/>
      <c r="B10180" s="5" t="s">
        <v>597</v>
      </c>
      <c r="C10180" s="57">
        <v>177000</v>
      </c>
      <c r="D10180" s="71">
        <v>169000</v>
      </c>
      <c r="E10180" s="84">
        <v>179100</v>
      </c>
      <c r="F10180" s="135">
        <v>114920</v>
      </c>
      <c r="G10180" s="76">
        <f t="shared" si="342"/>
        <v>114920</v>
      </c>
      <c r="H10180" s="3"/>
    </row>
    <row r="10181" spans="1:8" ht="15.75" customHeight="1" x14ac:dyDescent="0.25">
      <c r="A10181" s="14"/>
      <c r="B10181" s="5" t="s">
        <v>598</v>
      </c>
      <c r="C10181" s="57">
        <v>177000</v>
      </c>
      <c r="D10181" s="71">
        <v>169000</v>
      </c>
      <c r="E10181" s="84">
        <v>179100</v>
      </c>
      <c r="F10181" s="135">
        <v>114920</v>
      </c>
      <c r="G10181" s="76">
        <f t="shared" si="342"/>
        <v>114920</v>
      </c>
      <c r="H10181" s="3"/>
    </row>
    <row r="10182" spans="1:8" ht="15.75" customHeight="1" x14ac:dyDescent="0.25">
      <c r="A10182" s="14"/>
      <c r="B10182" s="5" t="s">
        <v>599</v>
      </c>
      <c r="C10182" s="57">
        <v>177000</v>
      </c>
      <c r="D10182" s="71">
        <v>169000</v>
      </c>
      <c r="E10182" s="84">
        <v>179100</v>
      </c>
      <c r="F10182" s="135">
        <v>114920</v>
      </c>
      <c r="G10182" s="76">
        <f t="shared" si="342"/>
        <v>114920</v>
      </c>
      <c r="H10182" s="3"/>
    </row>
    <row r="10183" spans="1:8" ht="15.75" customHeight="1" x14ac:dyDescent="0.25">
      <c r="A10183" s="14"/>
      <c r="B10183" s="5" t="s">
        <v>600</v>
      </c>
      <c r="C10183" s="57">
        <v>177000</v>
      </c>
      <c r="D10183" s="71">
        <v>169000</v>
      </c>
      <c r="E10183" s="84">
        <v>179100</v>
      </c>
      <c r="F10183" s="135">
        <v>114920</v>
      </c>
      <c r="G10183" s="76">
        <f t="shared" si="342"/>
        <v>114920</v>
      </c>
      <c r="H10183" s="3"/>
    </row>
    <row r="10184" spans="1:8" ht="15.75" customHeight="1" x14ac:dyDescent="0.25">
      <c r="A10184" s="14"/>
      <c r="B10184" s="5" t="s">
        <v>602</v>
      </c>
      <c r="C10184" s="57">
        <v>177000</v>
      </c>
      <c r="D10184" s="71">
        <v>169000</v>
      </c>
      <c r="E10184" s="84">
        <v>179100</v>
      </c>
      <c r="F10184" s="135">
        <v>114920</v>
      </c>
      <c r="G10184" s="76">
        <f t="shared" si="342"/>
        <v>114920</v>
      </c>
      <c r="H10184" s="3"/>
    </row>
    <row r="10185" spans="1:8" ht="15.75" customHeight="1" x14ac:dyDescent="0.25">
      <c r="A10185" s="14"/>
      <c r="B10185" s="5" t="s">
        <v>165</v>
      </c>
      <c r="C10185" s="57">
        <v>1040000</v>
      </c>
      <c r="D10185" s="71">
        <v>990000</v>
      </c>
      <c r="E10185" s="84">
        <v>1049400</v>
      </c>
      <c r="F10185" s="135">
        <v>673200</v>
      </c>
      <c r="G10185" s="76">
        <f t="shared" si="342"/>
        <v>673200</v>
      </c>
      <c r="H10185" s="3"/>
    </row>
    <row r="10186" spans="1:8" ht="15.75" customHeight="1" x14ac:dyDescent="0.25">
      <c r="A10186" s="14"/>
      <c r="B10186" s="5" t="s">
        <v>678</v>
      </c>
      <c r="C10186" s="57">
        <v>201000</v>
      </c>
      <c r="D10186" s="71">
        <v>191000</v>
      </c>
      <c r="E10186" s="84">
        <v>202500</v>
      </c>
      <c r="F10186" s="135">
        <v>129880</v>
      </c>
      <c r="G10186" s="76">
        <f t="shared" si="342"/>
        <v>129880</v>
      </c>
      <c r="H10186" s="3"/>
    </row>
    <row r="10187" spans="1:8" ht="15.75" customHeight="1" x14ac:dyDescent="0.25">
      <c r="A10187" s="14"/>
      <c r="B10187" s="5" t="s">
        <v>604</v>
      </c>
      <c r="C10187" s="57">
        <v>1040000</v>
      </c>
      <c r="D10187" s="71">
        <v>990000</v>
      </c>
      <c r="E10187" s="84">
        <v>1049400</v>
      </c>
      <c r="F10187" s="135">
        <v>673200</v>
      </c>
      <c r="G10187" s="76">
        <f t="shared" si="342"/>
        <v>673200</v>
      </c>
      <c r="H10187" s="3"/>
    </row>
    <row r="10188" spans="1:8" ht="15.75" customHeight="1" x14ac:dyDescent="0.25">
      <c r="A10188" s="14"/>
      <c r="B10188" s="5" t="s">
        <v>1697</v>
      </c>
      <c r="C10188" s="57">
        <v>534000</v>
      </c>
      <c r="D10188" s="71">
        <v>509000</v>
      </c>
      <c r="E10188" s="84">
        <v>539500</v>
      </c>
      <c r="F10188" s="135">
        <v>346120</v>
      </c>
      <c r="G10188" s="76">
        <f t="shared" si="342"/>
        <v>346120</v>
      </c>
      <c r="H10188" s="3"/>
    </row>
    <row r="10189" spans="1:8" ht="15.75" customHeight="1" x14ac:dyDescent="0.25">
      <c r="A10189" s="14"/>
      <c r="B10189" s="5" t="s">
        <v>1698</v>
      </c>
      <c r="C10189" s="57">
        <v>292000</v>
      </c>
      <c r="D10189" s="71">
        <v>278000</v>
      </c>
      <c r="E10189" s="84">
        <v>294700</v>
      </c>
      <c r="F10189" s="135">
        <v>189040</v>
      </c>
      <c r="G10189" s="76">
        <f t="shared" si="342"/>
        <v>189040</v>
      </c>
      <c r="H10189" s="3"/>
    </row>
    <row r="10190" spans="1:8" ht="15.75" customHeight="1" x14ac:dyDescent="0.25">
      <c r="A10190" s="14"/>
      <c r="B10190" s="5" t="s">
        <v>1699</v>
      </c>
      <c r="C10190" s="57">
        <v>35000</v>
      </c>
      <c r="D10190" s="71">
        <v>33000</v>
      </c>
      <c r="E10190" s="84">
        <v>35000</v>
      </c>
      <c r="F10190" s="135">
        <v>22440</v>
      </c>
      <c r="G10190" s="76">
        <f t="shared" si="342"/>
        <v>22440</v>
      </c>
      <c r="H10190" s="3"/>
    </row>
    <row r="10191" spans="1:8" ht="15.75" customHeight="1" x14ac:dyDescent="0.25">
      <c r="A10191" s="14"/>
      <c r="B10191" s="5" t="s">
        <v>1700</v>
      </c>
      <c r="C10191" s="57">
        <v>46000</v>
      </c>
      <c r="D10191" s="71">
        <v>44000</v>
      </c>
      <c r="E10191" s="84">
        <v>46600</v>
      </c>
      <c r="F10191" s="135">
        <v>29920</v>
      </c>
      <c r="G10191" s="76">
        <f t="shared" si="342"/>
        <v>29920</v>
      </c>
      <c r="H10191" s="3"/>
    </row>
    <row r="10192" spans="1:8" ht="15.75" customHeight="1" x14ac:dyDescent="0.25">
      <c r="A10192" s="14"/>
      <c r="B10192" s="5" t="s">
        <v>3786</v>
      </c>
      <c r="C10192" s="57">
        <v>653000</v>
      </c>
      <c r="D10192" s="71">
        <v>622000</v>
      </c>
      <c r="E10192" s="84">
        <v>659300</v>
      </c>
      <c r="F10192" s="135">
        <v>422960</v>
      </c>
      <c r="G10192" s="76">
        <f t="shared" si="342"/>
        <v>422960</v>
      </c>
      <c r="H10192" s="3"/>
    </row>
    <row r="10193" spans="1:8" ht="15.75" customHeight="1" x14ac:dyDescent="0.25">
      <c r="A10193" s="14"/>
      <c r="B10193" s="5" t="s">
        <v>56</v>
      </c>
      <c r="C10193" s="57">
        <v>534000</v>
      </c>
      <c r="D10193" s="71">
        <v>509000</v>
      </c>
      <c r="E10193" s="84">
        <v>539500</v>
      </c>
      <c r="F10193" s="135">
        <v>346120</v>
      </c>
      <c r="G10193" s="76">
        <f t="shared" si="342"/>
        <v>346120</v>
      </c>
      <c r="H10193" s="3"/>
    </row>
    <row r="10194" spans="1:8" ht="15.75" customHeight="1" x14ac:dyDescent="0.25">
      <c r="A10194" s="14"/>
      <c r="B10194" s="5" t="s">
        <v>1702</v>
      </c>
      <c r="C10194" s="57">
        <v>534000</v>
      </c>
      <c r="D10194" s="71">
        <v>509000</v>
      </c>
      <c r="E10194" s="84">
        <v>539500</v>
      </c>
      <c r="F10194" s="135">
        <v>346120</v>
      </c>
      <c r="G10194" s="76">
        <f t="shared" si="342"/>
        <v>346120</v>
      </c>
      <c r="H10194" s="3"/>
    </row>
    <row r="10195" spans="1:8" ht="15.75" customHeight="1" x14ac:dyDescent="0.25">
      <c r="A10195" s="14"/>
      <c r="B10195" s="5" t="s">
        <v>180</v>
      </c>
      <c r="C10195" s="57">
        <v>534000</v>
      </c>
      <c r="D10195" s="71">
        <v>509000</v>
      </c>
      <c r="E10195" s="84">
        <v>539500</v>
      </c>
      <c r="F10195" s="135">
        <v>346120</v>
      </c>
      <c r="G10195" s="76">
        <f t="shared" si="342"/>
        <v>346120</v>
      </c>
      <c r="H10195" s="3"/>
    </row>
    <row r="10196" spans="1:8" ht="15.75" customHeight="1" x14ac:dyDescent="0.25">
      <c r="A10196" s="14"/>
      <c r="B10196" s="5" t="s">
        <v>2289</v>
      </c>
      <c r="C10196" s="57">
        <v>534000</v>
      </c>
      <c r="D10196" s="71">
        <v>509000</v>
      </c>
      <c r="E10196" s="84">
        <v>539500</v>
      </c>
      <c r="F10196" s="135">
        <v>346120</v>
      </c>
      <c r="G10196" s="76">
        <f t="shared" si="342"/>
        <v>346120</v>
      </c>
      <c r="H10196" s="3"/>
    </row>
    <row r="10197" spans="1:8" ht="15.75" customHeight="1" x14ac:dyDescent="0.25">
      <c r="A10197" s="14"/>
      <c r="B10197" s="5" t="s">
        <v>611</v>
      </c>
      <c r="C10197" s="57">
        <v>534000</v>
      </c>
      <c r="D10197" s="71">
        <v>509000</v>
      </c>
      <c r="E10197" s="84">
        <v>539500</v>
      </c>
      <c r="F10197" s="135">
        <v>346120</v>
      </c>
      <c r="G10197" s="76">
        <f t="shared" si="342"/>
        <v>346120</v>
      </c>
      <c r="H10197" s="3"/>
    </row>
    <row r="10198" spans="1:8" ht="15.75" customHeight="1" x14ac:dyDescent="0.25">
      <c r="A10198" s="14"/>
      <c r="B10198" s="5" t="s">
        <v>1703</v>
      </c>
      <c r="C10198" s="57">
        <v>534000</v>
      </c>
      <c r="D10198" s="71">
        <v>509000</v>
      </c>
      <c r="E10198" s="84">
        <v>539500</v>
      </c>
      <c r="F10198" s="135">
        <v>346120</v>
      </c>
      <c r="G10198" s="76">
        <f t="shared" si="342"/>
        <v>346120</v>
      </c>
      <c r="H10198" s="3"/>
    </row>
    <row r="10199" spans="1:8" ht="15.75" customHeight="1" x14ac:dyDescent="0.25">
      <c r="A10199" s="14"/>
      <c r="B10199" s="5" t="s">
        <v>1704</v>
      </c>
      <c r="C10199" s="57">
        <v>715000</v>
      </c>
      <c r="D10199" s="71">
        <v>681000</v>
      </c>
      <c r="E10199" s="84">
        <v>721900</v>
      </c>
      <c r="F10199" s="135">
        <v>463080</v>
      </c>
      <c r="G10199" s="76">
        <f t="shared" si="342"/>
        <v>463080</v>
      </c>
      <c r="H10199" s="3"/>
    </row>
    <row r="10200" spans="1:8" ht="15.75" customHeight="1" x14ac:dyDescent="0.25">
      <c r="A10200" s="14"/>
      <c r="B10200" s="5" t="s">
        <v>772</v>
      </c>
      <c r="C10200" s="57">
        <v>143000</v>
      </c>
      <c r="D10200" s="71">
        <v>136000</v>
      </c>
      <c r="E10200" s="84">
        <v>144200</v>
      </c>
      <c r="F10200" s="135">
        <v>92480</v>
      </c>
      <c r="G10200" s="76">
        <f t="shared" si="342"/>
        <v>92480</v>
      </c>
      <c r="H10200" s="3"/>
    </row>
    <row r="10201" spans="1:8" ht="15.75" customHeight="1" x14ac:dyDescent="0.25">
      <c r="A10201" s="14"/>
      <c r="B10201" s="5" t="s">
        <v>773</v>
      </c>
      <c r="C10201" s="57">
        <v>143000</v>
      </c>
      <c r="D10201" s="71">
        <v>136000</v>
      </c>
      <c r="E10201" s="84">
        <v>144200</v>
      </c>
      <c r="F10201" s="135">
        <v>92480</v>
      </c>
      <c r="G10201" s="76">
        <f t="shared" si="342"/>
        <v>92480</v>
      </c>
      <c r="H10201" s="3"/>
    </row>
    <row r="10202" spans="1:8" ht="15.75" customHeight="1" x14ac:dyDescent="0.25">
      <c r="A10202" s="14"/>
      <c r="B10202" s="5" t="s">
        <v>1705</v>
      </c>
      <c r="C10202" s="57">
        <v>143000</v>
      </c>
      <c r="D10202" s="71">
        <v>136000</v>
      </c>
      <c r="E10202" s="84">
        <v>144200</v>
      </c>
      <c r="F10202" s="135">
        <v>92480</v>
      </c>
      <c r="G10202" s="76">
        <f t="shared" si="342"/>
        <v>92480</v>
      </c>
      <c r="H10202" s="3"/>
    </row>
    <row r="10203" spans="1:8" ht="15.75" customHeight="1" x14ac:dyDescent="0.25">
      <c r="A10203" s="14"/>
      <c r="B10203" s="5" t="s">
        <v>1706</v>
      </c>
      <c r="C10203" s="57">
        <v>143000</v>
      </c>
      <c r="D10203" s="71">
        <v>136000</v>
      </c>
      <c r="E10203" s="84">
        <v>144200</v>
      </c>
      <c r="F10203" s="135">
        <v>92480</v>
      </c>
      <c r="G10203" s="76">
        <f t="shared" si="342"/>
        <v>92480</v>
      </c>
      <c r="H10203" s="3"/>
    </row>
    <row r="10204" spans="1:8" ht="15.75" customHeight="1" x14ac:dyDescent="0.25">
      <c r="A10204" s="13" t="s">
        <v>0</v>
      </c>
      <c r="B10204" s="6" t="s">
        <v>195</v>
      </c>
      <c r="C10204" s="155" t="s">
        <v>2</v>
      </c>
      <c r="D10204" s="158" t="s">
        <v>2</v>
      </c>
      <c r="E10204" s="161" t="s">
        <v>2</v>
      </c>
      <c r="F10204" s="164" t="s">
        <v>2</v>
      </c>
      <c r="G10204" s="152" t="s">
        <v>2</v>
      </c>
      <c r="H10204" s="3"/>
    </row>
    <row r="10205" spans="1:8" ht="15.75" customHeight="1" x14ac:dyDescent="0.25">
      <c r="A10205" s="13"/>
      <c r="B10205" s="7" t="s">
        <v>3</v>
      </c>
      <c r="C10205" s="156"/>
      <c r="D10205" s="159"/>
      <c r="E10205" s="162"/>
      <c r="F10205" s="165"/>
      <c r="G10205" s="153"/>
      <c r="H10205" s="3"/>
    </row>
    <row r="10206" spans="1:8" ht="15.75" customHeight="1" x14ac:dyDescent="0.25">
      <c r="A10206" s="4">
        <v>4</v>
      </c>
      <c r="B10206" s="9" t="s">
        <v>10</v>
      </c>
      <c r="C10206" s="157"/>
      <c r="D10206" s="160"/>
      <c r="E10206" s="163"/>
      <c r="F10206" s="166"/>
      <c r="G10206" s="154"/>
      <c r="H10206" s="3"/>
    </row>
    <row r="10207" spans="1:8" ht="15.75" customHeight="1" x14ac:dyDescent="0.25">
      <c r="A10207" s="15"/>
      <c r="B10207" s="5" t="s">
        <v>199</v>
      </c>
      <c r="C10207" s="57">
        <v>195000</v>
      </c>
      <c r="D10207" s="71">
        <v>186000</v>
      </c>
      <c r="E10207" s="84">
        <v>197200</v>
      </c>
      <c r="F10207" s="135">
        <v>126480</v>
      </c>
      <c r="G10207" s="76">
        <f t="shared" ref="G10207:G10238" si="343">SMALL(C10207:F10207,1)</f>
        <v>126480</v>
      </c>
      <c r="H10207" s="3"/>
    </row>
    <row r="10208" spans="1:8" ht="15.75" customHeight="1" x14ac:dyDescent="0.25">
      <c r="A10208" s="15"/>
      <c r="B10208" s="5" t="s">
        <v>3787</v>
      </c>
      <c r="C10208" s="57">
        <v>534000</v>
      </c>
      <c r="D10208" s="71">
        <v>509000</v>
      </c>
      <c r="E10208" s="84">
        <v>539500</v>
      </c>
      <c r="F10208" s="135">
        <v>346120</v>
      </c>
      <c r="G10208" s="76">
        <f t="shared" si="343"/>
        <v>346120</v>
      </c>
      <c r="H10208" s="3"/>
    </row>
    <row r="10209" spans="1:8" ht="15.75" customHeight="1" x14ac:dyDescent="0.25">
      <c r="A10209" s="15"/>
      <c r="B10209" s="5" t="s">
        <v>1962</v>
      </c>
      <c r="C10209" s="57">
        <v>1720000</v>
      </c>
      <c r="D10209" s="71">
        <v>1638000</v>
      </c>
      <c r="E10209" s="84">
        <v>1736300</v>
      </c>
      <c r="F10209" s="135">
        <v>1113840</v>
      </c>
      <c r="G10209" s="76">
        <f t="shared" si="343"/>
        <v>1113840</v>
      </c>
      <c r="H10209" s="3"/>
    </row>
    <row r="10210" spans="1:8" ht="15.75" customHeight="1" x14ac:dyDescent="0.25">
      <c r="A10210" s="15"/>
      <c r="B10210" s="5" t="s">
        <v>372</v>
      </c>
      <c r="C10210" s="57">
        <v>143000</v>
      </c>
      <c r="D10210" s="71">
        <v>136000</v>
      </c>
      <c r="E10210" s="84">
        <v>144200</v>
      </c>
      <c r="F10210" s="135">
        <v>92480</v>
      </c>
      <c r="G10210" s="76">
        <f t="shared" si="343"/>
        <v>92480</v>
      </c>
      <c r="H10210" s="3"/>
    </row>
    <row r="10211" spans="1:8" ht="15.75" customHeight="1" x14ac:dyDescent="0.25">
      <c r="A10211" s="15"/>
      <c r="B10211" s="5" t="s">
        <v>78</v>
      </c>
      <c r="C10211" s="57">
        <v>143000</v>
      </c>
      <c r="D10211" s="71">
        <v>136000</v>
      </c>
      <c r="E10211" s="84">
        <v>144200</v>
      </c>
      <c r="F10211" s="135">
        <v>92480</v>
      </c>
      <c r="G10211" s="76">
        <f t="shared" si="343"/>
        <v>92480</v>
      </c>
      <c r="H10211" s="3"/>
    </row>
    <row r="10212" spans="1:8" ht="15.75" customHeight="1" x14ac:dyDescent="0.25">
      <c r="A10212" s="15"/>
      <c r="B10212" s="5" t="s">
        <v>1709</v>
      </c>
      <c r="C10212" s="57">
        <v>143000</v>
      </c>
      <c r="D10212" s="71">
        <v>136000</v>
      </c>
      <c r="E10212" s="84">
        <v>144200</v>
      </c>
      <c r="F10212" s="135">
        <v>92480</v>
      </c>
      <c r="G10212" s="76">
        <f t="shared" si="343"/>
        <v>92480</v>
      </c>
      <c r="H10212" s="3"/>
    </row>
    <row r="10213" spans="1:8" ht="15.75" customHeight="1" x14ac:dyDescent="0.25">
      <c r="A10213" s="15"/>
      <c r="B10213" s="5" t="s">
        <v>917</v>
      </c>
      <c r="C10213" s="57">
        <v>143000</v>
      </c>
      <c r="D10213" s="71">
        <v>136000</v>
      </c>
      <c r="E10213" s="84">
        <v>144200</v>
      </c>
      <c r="F10213" s="135">
        <v>92480</v>
      </c>
      <c r="G10213" s="76">
        <f t="shared" si="343"/>
        <v>92480</v>
      </c>
      <c r="H10213" s="3"/>
    </row>
    <row r="10214" spans="1:8" ht="15.75" customHeight="1" x14ac:dyDescent="0.25">
      <c r="A10214" s="15"/>
      <c r="B10214" s="5" t="s">
        <v>1710</v>
      </c>
      <c r="C10214" s="57">
        <v>143000</v>
      </c>
      <c r="D10214" s="71">
        <v>136000</v>
      </c>
      <c r="E10214" s="84">
        <v>144200</v>
      </c>
      <c r="F10214" s="135">
        <v>92480</v>
      </c>
      <c r="G10214" s="76">
        <f t="shared" si="343"/>
        <v>92480</v>
      </c>
      <c r="H10214" s="3"/>
    </row>
    <row r="10215" spans="1:8" ht="15.75" customHeight="1" x14ac:dyDescent="0.25">
      <c r="A10215" s="15"/>
      <c r="B10215" s="5" t="s">
        <v>3788</v>
      </c>
      <c r="C10215" s="57">
        <v>4160000</v>
      </c>
      <c r="D10215" s="71">
        <v>3962000</v>
      </c>
      <c r="E10215" s="84">
        <v>4199700</v>
      </c>
      <c r="F10215" s="135">
        <v>2694160</v>
      </c>
      <c r="G10215" s="76">
        <f t="shared" si="343"/>
        <v>2694160</v>
      </c>
      <c r="H10215" s="3"/>
    </row>
    <row r="10216" spans="1:8" ht="15.75" customHeight="1" x14ac:dyDescent="0.25">
      <c r="A10216" s="15"/>
      <c r="B10216" s="5" t="s">
        <v>3789</v>
      </c>
      <c r="C10216" s="57">
        <v>4160000</v>
      </c>
      <c r="D10216" s="71">
        <v>3962000</v>
      </c>
      <c r="E10216" s="84">
        <v>4199700</v>
      </c>
      <c r="F10216" s="135">
        <v>2694160</v>
      </c>
      <c r="G10216" s="76">
        <f t="shared" si="343"/>
        <v>2694160</v>
      </c>
      <c r="H10216" s="3"/>
    </row>
    <row r="10217" spans="1:8" ht="15.75" customHeight="1" x14ac:dyDescent="0.25">
      <c r="A10217" s="15"/>
      <c r="B10217" s="5" t="s">
        <v>1966</v>
      </c>
      <c r="C10217" s="57">
        <v>290000</v>
      </c>
      <c r="D10217" s="71">
        <v>276000</v>
      </c>
      <c r="E10217" s="84">
        <v>292600</v>
      </c>
      <c r="F10217" s="135">
        <v>187680</v>
      </c>
      <c r="G10217" s="76">
        <f t="shared" si="343"/>
        <v>187680</v>
      </c>
      <c r="H10217" s="3"/>
    </row>
    <row r="10218" spans="1:8" ht="15.75" customHeight="1" x14ac:dyDescent="0.25">
      <c r="A10218" s="15"/>
      <c r="B10218" s="5" t="s">
        <v>208</v>
      </c>
      <c r="C10218" s="57">
        <v>949000</v>
      </c>
      <c r="D10218" s="71">
        <v>904000</v>
      </c>
      <c r="E10218" s="84">
        <v>958200</v>
      </c>
      <c r="F10218" s="135">
        <v>614720</v>
      </c>
      <c r="G10218" s="76">
        <f t="shared" si="343"/>
        <v>614720</v>
      </c>
      <c r="H10218" s="3"/>
    </row>
    <row r="10219" spans="1:8" ht="15.75" customHeight="1" x14ac:dyDescent="0.25">
      <c r="A10219" s="15"/>
      <c r="B10219" s="5" t="s">
        <v>1711</v>
      </c>
      <c r="C10219" s="57">
        <v>743000</v>
      </c>
      <c r="D10219" s="71">
        <v>708000</v>
      </c>
      <c r="E10219" s="84">
        <v>750500</v>
      </c>
      <c r="F10219" s="135">
        <v>481440</v>
      </c>
      <c r="G10219" s="76">
        <f t="shared" si="343"/>
        <v>481440</v>
      </c>
      <c r="H10219" s="3"/>
    </row>
    <row r="10220" spans="1:8" ht="15.75" customHeight="1" x14ac:dyDescent="0.25">
      <c r="A10220" s="15"/>
      <c r="B10220" s="5" t="s">
        <v>1712</v>
      </c>
      <c r="C10220" s="57">
        <v>743000</v>
      </c>
      <c r="D10220" s="71">
        <v>708000</v>
      </c>
      <c r="E10220" s="84">
        <v>750500</v>
      </c>
      <c r="F10220" s="135">
        <v>481440</v>
      </c>
      <c r="G10220" s="76">
        <f t="shared" si="343"/>
        <v>481440</v>
      </c>
      <c r="H10220" s="3"/>
    </row>
    <row r="10221" spans="1:8" ht="15.75" customHeight="1" x14ac:dyDescent="0.25">
      <c r="A10221" s="15"/>
      <c r="B10221" s="5" t="s">
        <v>209</v>
      </c>
      <c r="C10221" s="57">
        <v>743000</v>
      </c>
      <c r="D10221" s="71">
        <v>708000</v>
      </c>
      <c r="E10221" s="84">
        <v>750500</v>
      </c>
      <c r="F10221" s="135">
        <v>481440</v>
      </c>
      <c r="G10221" s="76">
        <f t="shared" si="343"/>
        <v>481440</v>
      </c>
      <c r="H10221" s="3"/>
    </row>
    <row r="10222" spans="1:8" ht="15.75" customHeight="1" x14ac:dyDescent="0.25">
      <c r="A10222" s="15"/>
      <c r="B10222" s="5" t="s">
        <v>776</v>
      </c>
      <c r="C10222" s="57">
        <v>2015000</v>
      </c>
      <c r="D10222" s="71">
        <v>1919000</v>
      </c>
      <c r="E10222" s="84">
        <v>2034100</v>
      </c>
      <c r="F10222" s="135">
        <v>1304920</v>
      </c>
      <c r="G10222" s="76">
        <f t="shared" si="343"/>
        <v>1304920</v>
      </c>
      <c r="H10222" s="3"/>
    </row>
    <row r="10223" spans="1:8" ht="15.75" customHeight="1" x14ac:dyDescent="0.25">
      <c r="A10223" s="15"/>
      <c r="B10223" s="5" t="s">
        <v>1714</v>
      </c>
      <c r="C10223" s="57">
        <v>357000</v>
      </c>
      <c r="D10223" s="71">
        <v>340000</v>
      </c>
      <c r="E10223" s="84">
        <v>360400</v>
      </c>
      <c r="F10223" s="135">
        <v>231200</v>
      </c>
      <c r="G10223" s="76">
        <f t="shared" si="343"/>
        <v>231200</v>
      </c>
      <c r="H10223" s="3"/>
    </row>
    <row r="10224" spans="1:8" ht="15.75" customHeight="1" x14ac:dyDescent="0.25">
      <c r="A10224" s="15"/>
      <c r="B10224" s="5" t="s">
        <v>617</v>
      </c>
      <c r="C10224" s="57">
        <v>1784000</v>
      </c>
      <c r="D10224" s="71">
        <v>1699000</v>
      </c>
      <c r="E10224" s="84">
        <v>1800900</v>
      </c>
      <c r="F10224" s="135">
        <v>1155320</v>
      </c>
      <c r="G10224" s="76">
        <f t="shared" si="343"/>
        <v>1155320</v>
      </c>
      <c r="H10224" s="3"/>
    </row>
    <row r="10225" spans="1:8" ht="15.75" customHeight="1" x14ac:dyDescent="0.25">
      <c r="A10225" s="15"/>
      <c r="B10225" s="5" t="s">
        <v>1715</v>
      </c>
      <c r="C10225" s="57">
        <v>1426000</v>
      </c>
      <c r="D10225" s="71">
        <v>1358000</v>
      </c>
      <c r="E10225" s="84">
        <v>1439500</v>
      </c>
      <c r="F10225" s="135">
        <v>923440</v>
      </c>
      <c r="G10225" s="76">
        <f t="shared" si="343"/>
        <v>923440</v>
      </c>
      <c r="H10225" s="3"/>
    </row>
    <row r="10226" spans="1:8" ht="15.75" customHeight="1" x14ac:dyDescent="0.25">
      <c r="A10226" s="15"/>
      <c r="B10226" s="5" t="s">
        <v>39</v>
      </c>
      <c r="C10226" s="57">
        <v>7406000</v>
      </c>
      <c r="D10226" s="71">
        <v>7053000</v>
      </c>
      <c r="E10226" s="84">
        <v>7476200</v>
      </c>
      <c r="F10226" s="135">
        <v>4796040</v>
      </c>
      <c r="G10226" s="76">
        <f t="shared" si="343"/>
        <v>4796040</v>
      </c>
      <c r="H10226" s="3"/>
    </row>
    <row r="10227" spans="1:8" ht="15.75" customHeight="1" x14ac:dyDescent="0.25">
      <c r="A10227" s="15"/>
      <c r="B10227" s="5" t="s">
        <v>1716</v>
      </c>
      <c r="C10227" s="57">
        <v>653000</v>
      </c>
      <c r="D10227" s="71">
        <v>622000</v>
      </c>
      <c r="E10227" s="84">
        <v>659300</v>
      </c>
      <c r="F10227" s="135">
        <v>422960</v>
      </c>
      <c r="G10227" s="76">
        <f t="shared" si="343"/>
        <v>422960</v>
      </c>
      <c r="H10227" s="3"/>
    </row>
    <row r="10228" spans="1:8" ht="15.75" customHeight="1" x14ac:dyDescent="0.25">
      <c r="A10228" s="15"/>
      <c r="B10228" s="5" t="s">
        <v>3790</v>
      </c>
      <c r="C10228" s="57">
        <v>278000</v>
      </c>
      <c r="D10228" s="71">
        <v>265000</v>
      </c>
      <c r="E10228" s="84">
        <v>280900</v>
      </c>
      <c r="F10228" s="135">
        <v>180200</v>
      </c>
      <c r="G10228" s="76">
        <f t="shared" si="343"/>
        <v>180200</v>
      </c>
      <c r="H10228" s="3"/>
    </row>
    <row r="10229" spans="1:8" ht="15.75" customHeight="1" x14ac:dyDescent="0.25">
      <c r="A10229" s="15"/>
      <c r="B10229" s="5" t="s">
        <v>215</v>
      </c>
      <c r="C10229" s="57">
        <v>8294000</v>
      </c>
      <c r="D10229" s="71">
        <v>7899000</v>
      </c>
      <c r="E10229" s="84">
        <v>8372900</v>
      </c>
      <c r="F10229" s="135">
        <v>5371320</v>
      </c>
      <c r="G10229" s="76">
        <f t="shared" si="343"/>
        <v>5371320</v>
      </c>
      <c r="H10229" s="3"/>
    </row>
    <row r="10230" spans="1:8" ht="15.75" customHeight="1" x14ac:dyDescent="0.25">
      <c r="A10230" s="15"/>
      <c r="B10230" s="5" t="s">
        <v>2067</v>
      </c>
      <c r="C10230" s="57">
        <v>2518000</v>
      </c>
      <c r="D10230" s="71">
        <v>2398000</v>
      </c>
      <c r="E10230" s="84">
        <v>2541900</v>
      </c>
      <c r="F10230" s="135">
        <v>1630640</v>
      </c>
      <c r="G10230" s="76">
        <f t="shared" si="343"/>
        <v>1630640</v>
      </c>
      <c r="H10230" s="3"/>
    </row>
    <row r="10231" spans="1:8" ht="15.75" customHeight="1" x14ac:dyDescent="0.25">
      <c r="A10231" s="15"/>
      <c r="B10231" s="5" t="s">
        <v>217</v>
      </c>
      <c r="C10231" s="57">
        <v>10366000</v>
      </c>
      <c r="D10231" s="71">
        <v>9872000</v>
      </c>
      <c r="E10231" s="84">
        <v>10464300</v>
      </c>
      <c r="F10231" s="135">
        <v>6712960</v>
      </c>
      <c r="G10231" s="76">
        <f t="shared" si="343"/>
        <v>6712960</v>
      </c>
      <c r="H10231" s="3"/>
    </row>
    <row r="10232" spans="1:8" ht="15.75" customHeight="1" x14ac:dyDescent="0.25">
      <c r="A10232" s="15"/>
      <c r="B10232" s="5" t="s">
        <v>1719</v>
      </c>
      <c r="C10232" s="57">
        <v>271000</v>
      </c>
      <c r="D10232" s="71">
        <v>258000</v>
      </c>
      <c r="E10232" s="84">
        <v>273500</v>
      </c>
      <c r="F10232" s="135">
        <v>175440</v>
      </c>
      <c r="G10232" s="76">
        <f t="shared" si="343"/>
        <v>175440</v>
      </c>
      <c r="H10232" s="3"/>
    </row>
    <row r="10233" spans="1:8" ht="15.75" customHeight="1" x14ac:dyDescent="0.25">
      <c r="A10233" s="15"/>
      <c r="B10233" s="5" t="s">
        <v>1720</v>
      </c>
      <c r="C10233" s="57">
        <v>743000</v>
      </c>
      <c r="D10233" s="71">
        <v>708000</v>
      </c>
      <c r="E10233" s="84">
        <v>750500</v>
      </c>
      <c r="F10233" s="135">
        <v>481440</v>
      </c>
      <c r="G10233" s="76">
        <f t="shared" si="343"/>
        <v>481440</v>
      </c>
      <c r="H10233" s="3"/>
    </row>
    <row r="10234" spans="1:8" ht="15.75" customHeight="1" x14ac:dyDescent="0.25">
      <c r="A10234" s="15"/>
      <c r="B10234" s="5" t="s">
        <v>783</v>
      </c>
      <c r="C10234" s="57">
        <v>534000</v>
      </c>
      <c r="D10234" s="71">
        <v>509000</v>
      </c>
      <c r="E10234" s="84">
        <v>539500</v>
      </c>
      <c r="F10234" s="135">
        <v>346120</v>
      </c>
      <c r="G10234" s="76">
        <f t="shared" si="343"/>
        <v>346120</v>
      </c>
      <c r="H10234" s="3"/>
    </row>
    <row r="10235" spans="1:8" ht="15.75" customHeight="1" x14ac:dyDescent="0.25">
      <c r="A10235" s="15"/>
      <c r="B10235" s="5" t="s">
        <v>220</v>
      </c>
      <c r="C10235" s="57">
        <v>534000</v>
      </c>
      <c r="D10235" s="71">
        <v>509000</v>
      </c>
      <c r="E10235" s="84">
        <v>539500</v>
      </c>
      <c r="F10235" s="135">
        <v>346120</v>
      </c>
      <c r="G10235" s="76">
        <f t="shared" si="343"/>
        <v>346120</v>
      </c>
      <c r="H10235" s="3"/>
    </row>
    <row r="10236" spans="1:8" ht="15.75" customHeight="1" x14ac:dyDescent="0.25">
      <c r="A10236" s="15"/>
      <c r="B10236" s="5" t="s">
        <v>621</v>
      </c>
      <c r="C10236" s="57">
        <v>2067000</v>
      </c>
      <c r="D10236" s="71">
        <v>1969000</v>
      </c>
      <c r="E10236" s="84">
        <v>2087100</v>
      </c>
      <c r="F10236" s="135">
        <v>1338920</v>
      </c>
      <c r="G10236" s="76">
        <f t="shared" si="343"/>
        <v>1338920</v>
      </c>
      <c r="H10236" s="3"/>
    </row>
    <row r="10237" spans="1:8" ht="15.75" customHeight="1" x14ac:dyDescent="0.25">
      <c r="A10237" s="15"/>
      <c r="B10237" s="5" t="s">
        <v>1721</v>
      </c>
      <c r="C10237" s="57">
        <v>56000</v>
      </c>
      <c r="D10237" s="71">
        <v>53000</v>
      </c>
      <c r="E10237" s="84">
        <v>56200</v>
      </c>
      <c r="F10237" s="135">
        <v>36040</v>
      </c>
      <c r="G10237" s="76">
        <f t="shared" si="343"/>
        <v>36040</v>
      </c>
      <c r="H10237" s="3"/>
    </row>
    <row r="10238" spans="1:8" ht="15.75" customHeight="1" x14ac:dyDescent="0.25">
      <c r="A10238" s="15"/>
      <c r="B10238" s="5" t="s">
        <v>1178</v>
      </c>
      <c r="C10238" s="57">
        <v>56000</v>
      </c>
      <c r="D10238" s="71">
        <v>53000</v>
      </c>
      <c r="E10238" s="84">
        <v>56200</v>
      </c>
      <c r="F10238" s="135">
        <v>36040</v>
      </c>
      <c r="G10238" s="76">
        <f t="shared" si="343"/>
        <v>36040</v>
      </c>
      <c r="H10238" s="3"/>
    </row>
    <row r="10239" spans="1:8" ht="15.75" customHeight="1" x14ac:dyDescent="0.25">
      <c r="A10239" s="15"/>
      <c r="B10239" s="5" t="s">
        <v>787</v>
      </c>
      <c r="C10239" s="57">
        <v>622000</v>
      </c>
      <c r="D10239" s="71">
        <v>592000</v>
      </c>
      <c r="E10239" s="84">
        <v>627500</v>
      </c>
      <c r="F10239" s="135">
        <v>402560</v>
      </c>
      <c r="G10239" s="76">
        <f t="shared" ref="G10239:G10270" si="344">SMALL(C10239:F10239,1)</f>
        <v>402560</v>
      </c>
      <c r="H10239" s="3"/>
    </row>
    <row r="10240" spans="1:8" ht="15.75" customHeight="1" x14ac:dyDescent="0.25">
      <c r="A10240" s="15"/>
      <c r="B10240" s="5" t="s">
        <v>788</v>
      </c>
      <c r="C10240" s="57">
        <v>653000</v>
      </c>
      <c r="D10240" s="71">
        <v>622000</v>
      </c>
      <c r="E10240" s="84">
        <v>659300</v>
      </c>
      <c r="F10240" s="135">
        <v>422960</v>
      </c>
      <c r="G10240" s="76">
        <f t="shared" si="344"/>
        <v>422960</v>
      </c>
      <c r="H10240" s="3"/>
    </row>
    <row r="10241" spans="1:8" ht="15.75" customHeight="1" x14ac:dyDescent="0.25">
      <c r="A10241" s="15"/>
      <c r="B10241" s="5" t="s">
        <v>224</v>
      </c>
      <c r="C10241" s="57">
        <v>1926000</v>
      </c>
      <c r="D10241" s="71">
        <v>1834000</v>
      </c>
      <c r="E10241" s="84">
        <v>1944000</v>
      </c>
      <c r="F10241" s="135">
        <v>1247120</v>
      </c>
      <c r="G10241" s="76">
        <f t="shared" si="344"/>
        <v>1247120</v>
      </c>
      <c r="H10241" s="3"/>
    </row>
    <row r="10242" spans="1:8" ht="15.75" customHeight="1" x14ac:dyDescent="0.25">
      <c r="A10242" s="15"/>
      <c r="B10242" s="5" t="s">
        <v>225</v>
      </c>
      <c r="C10242" s="57">
        <v>6933000</v>
      </c>
      <c r="D10242" s="71">
        <v>6603000</v>
      </c>
      <c r="E10242" s="84">
        <v>6999200</v>
      </c>
      <c r="F10242" s="135">
        <v>4490040</v>
      </c>
      <c r="G10242" s="76">
        <f t="shared" si="344"/>
        <v>4490040</v>
      </c>
      <c r="H10242" s="3"/>
    </row>
    <row r="10243" spans="1:8" ht="15.75" customHeight="1" x14ac:dyDescent="0.25">
      <c r="A10243" s="15"/>
      <c r="B10243" s="5" t="s">
        <v>227</v>
      </c>
      <c r="C10243" s="57">
        <v>1127000</v>
      </c>
      <c r="D10243" s="71">
        <v>1073000</v>
      </c>
      <c r="E10243" s="84">
        <v>1137400</v>
      </c>
      <c r="F10243" s="135">
        <v>729640</v>
      </c>
      <c r="G10243" s="76">
        <f t="shared" si="344"/>
        <v>729640</v>
      </c>
      <c r="H10243" s="3"/>
    </row>
    <row r="10244" spans="1:8" ht="15.75" customHeight="1" x14ac:dyDescent="0.25">
      <c r="A10244" s="15"/>
      <c r="B10244" s="5" t="s">
        <v>1722</v>
      </c>
      <c r="C10244" s="57">
        <v>1926000</v>
      </c>
      <c r="D10244" s="71">
        <v>1834000</v>
      </c>
      <c r="E10244" s="84">
        <v>1944000</v>
      </c>
      <c r="F10244" s="135">
        <v>1247120</v>
      </c>
      <c r="G10244" s="76">
        <f t="shared" si="344"/>
        <v>1247120</v>
      </c>
      <c r="H10244" s="3"/>
    </row>
    <row r="10245" spans="1:8" ht="15.75" customHeight="1" x14ac:dyDescent="0.25">
      <c r="A10245" s="15"/>
      <c r="B10245" s="5" t="s">
        <v>3791</v>
      </c>
      <c r="C10245" s="57">
        <v>271000</v>
      </c>
      <c r="D10245" s="71">
        <v>258000</v>
      </c>
      <c r="E10245" s="84">
        <v>273500</v>
      </c>
      <c r="F10245" s="135">
        <v>175440</v>
      </c>
      <c r="G10245" s="76">
        <f t="shared" si="344"/>
        <v>175440</v>
      </c>
      <c r="H10245" s="3"/>
    </row>
    <row r="10246" spans="1:8" ht="15.75" customHeight="1" x14ac:dyDescent="0.25">
      <c r="A10246" s="15"/>
      <c r="B10246" s="5" t="s">
        <v>1723</v>
      </c>
      <c r="C10246" s="57">
        <v>1248000</v>
      </c>
      <c r="D10246" s="71">
        <v>1189000</v>
      </c>
      <c r="E10246" s="84">
        <v>1260300</v>
      </c>
      <c r="F10246" s="135">
        <v>808520</v>
      </c>
      <c r="G10246" s="76">
        <f t="shared" si="344"/>
        <v>808520</v>
      </c>
      <c r="H10246" s="3"/>
    </row>
    <row r="10247" spans="1:8" ht="15.75" customHeight="1" x14ac:dyDescent="0.25">
      <c r="A10247" s="15"/>
      <c r="B10247" s="5" t="s">
        <v>1723</v>
      </c>
      <c r="C10247" s="57">
        <v>1248000</v>
      </c>
      <c r="D10247" s="71">
        <v>1189000</v>
      </c>
      <c r="E10247" s="84">
        <v>1260300</v>
      </c>
      <c r="F10247" s="135">
        <v>808520</v>
      </c>
      <c r="G10247" s="76">
        <f t="shared" si="344"/>
        <v>808520</v>
      </c>
      <c r="H10247" s="3"/>
    </row>
    <row r="10248" spans="1:8" ht="15.75" customHeight="1" x14ac:dyDescent="0.25">
      <c r="A10248" s="15"/>
      <c r="B10248" s="5" t="s">
        <v>3792</v>
      </c>
      <c r="C10248" s="57">
        <v>1248000</v>
      </c>
      <c r="D10248" s="71">
        <v>1189000</v>
      </c>
      <c r="E10248" s="84">
        <v>1260300</v>
      </c>
      <c r="F10248" s="135">
        <v>808520</v>
      </c>
      <c r="G10248" s="76">
        <f t="shared" si="344"/>
        <v>808520</v>
      </c>
      <c r="H10248" s="3"/>
    </row>
    <row r="10249" spans="1:8" ht="15.75" customHeight="1" x14ac:dyDescent="0.25">
      <c r="A10249" s="15"/>
      <c r="B10249" s="5" t="s">
        <v>1726</v>
      </c>
      <c r="C10249" s="57">
        <v>1248000</v>
      </c>
      <c r="D10249" s="71">
        <v>1189000</v>
      </c>
      <c r="E10249" s="84">
        <v>1260300</v>
      </c>
      <c r="F10249" s="135">
        <v>808520</v>
      </c>
      <c r="G10249" s="76">
        <f t="shared" si="344"/>
        <v>808520</v>
      </c>
      <c r="H10249" s="3"/>
    </row>
    <row r="10250" spans="1:8" ht="15.75" customHeight="1" x14ac:dyDescent="0.25">
      <c r="A10250" s="15"/>
      <c r="B10250" s="5" t="s">
        <v>1727</v>
      </c>
      <c r="C10250" s="57">
        <v>177000</v>
      </c>
      <c r="D10250" s="71">
        <v>169000</v>
      </c>
      <c r="E10250" s="84">
        <v>179100</v>
      </c>
      <c r="F10250" s="135">
        <v>114920</v>
      </c>
      <c r="G10250" s="76">
        <f t="shared" si="344"/>
        <v>114920</v>
      </c>
      <c r="H10250" s="3"/>
    </row>
    <row r="10251" spans="1:8" ht="15.75" customHeight="1" x14ac:dyDescent="0.25">
      <c r="A10251" s="15"/>
      <c r="B10251" s="5" t="s">
        <v>1728</v>
      </c>
      <c r="C10251" s="57">
        <v>177000</v>
      </c>
      <c r="D10251" s="71">
        <v>169000</v>
      </c>
      <c r="E10251" s="84">
        <v>179100</v>
      </c>
      <c r="F10251" s="135">
        <v>114920</v>
      </c>
      <c r="G10251" s="76">
        <f t="shared" si="344"/>
        <v>114920</v>
      </c>
      <c r="H10251" s="3"/>
    </row>
    <row r="10252" spans="1:8" ht="15.75" customHeight="1" x14ac:dyDescent="0.25">
      <c r="A10252" s="15"/>
      <c r="B10252" s="5" t="s">
        <v>630</v>
      </c>
      <c r="C10252" s="57">
        <v>831000</v>
      </c>
      <c r="D10252" s="71">
        <v>791000</v>
      </c>
      <c r="E10252" s="84">
        <v>838500</v>
      </c>
      <c r="F10252" s="135">
        <v>537880</v>
      </c>
      <c r="G10252" s="76">
        <f t="shared" si="344"/>
        <v>537880</v>
      </c>
      <c r="H10252" s="3"/>
    </row>
    <row r="10253" spans="1:8" ht="15.75" customHeight="1" x14ac:dyDescent="0.25">
      <c r="A10253" s="15"/>
      <c r="B10253" s="5" t="s">
        <v>1729</v>
      </c>
      <c r="C10253" s="57">
        <v>534000</v>
      </c>
      <c r="D10253" s="71">
        <v>509000</v>
      </c>
      <c r="E10253" s="84">
        <v>539500</v>
      </c>
      <c r="F10253" s="135">
        <v>346120</v>
      </c>
      <c r="G10253" s="76">
        <f t="shared" si="344"/>
        <v>346120</v>
      </c>
      <c r="H10253" s="3"/>
    </row>
    <row r="10254" spans="1:8" ht="15.75" customHeight="1" x14ac:dyDescent="0.25">
      <c r="A10254" s="15"/>
      <c r="B10254" s="5" t="s">
        <v>1730</v>
      </c>
      <c r="C10254" s="57">
        <v>534000</v>
      </c>
      <c r="D10254" s="71">
        <v>509000</v>
      </c>
      <c r="E10254" s="84">
        <v>539500</v>
      </c>
      <c r="F10254" s="135">
        <v>346120</v>
      </c>
      <c r="G10254" s="76">
        <f t="shared" si="344"/>
        <v>346120</v>
      </c>
      <c r="H10254" s="3"/>
    </row>
    <row r="10255" spans="1:8" ht="15.75" customHeight="1" x14ac:dyDescent="0.25">
      <c r="A10255" s="15"/>
      <c r="B10255" s="5" t="s">
        <v>792</v>
      </c>
      <c r="C10255" s="57">
        <v>534000</v>
      </c>
      <c r="D10255" s="71">
        <v>509000</v>
      </c>
      <c r="E10255" s="84">
        <v>539500</v>
      </c>
      <c r="F10255" s="135">
        <v>346120</v>
      </c>
      <c r="G10255" s="76">
        <f t="shared" si="344"/>
        <v>346120</v>
      </c>
      <c r="H10255" s="3"/>
    </row>
    <row r="10256" spans="1:8" ht="15.75" customHeight="1" x14ac:dyDescent="0.25">
      <c r="A10256" s="15"/>
      <c r="B10256" s="5" t="s">
        <v>793</v>
      </c>
      <c r="C10256" s="57">
        <v>595000</v>
      </c>
      <c r="D10256" s="71">
        <v>567000</v>
      </c>
      <c r="E10256" s="84">
        <v>601000</v>
      </c>
      <c r="F10256" s="135">
        <v>385560</v>
      </c>
      <c r="G10256" s="76">
        <f t="shared" si="344"/>
        <v>385560</v>
      </c>
      <c r="H10256" s="3"/>
    </row>
    <row r="10257" spans="1:8" ht="15.75" customHeight="1" x14ac:dyDescent="0.25">
      <c r="A10257" s="15"/>
      <c r="B10257" s="5" t="s">
        <v>1731</v>
      </c>
      <c r="C10257" s="57">
        <v>534000</v>
      </c>
      <c r="D10257" s="71">
        <v>509000</v>
      </c>
      <c r="E10257" s="84">
        <v>539500</v>
      </c>
      <c r="F10257" s="135">
        <v>346120</v>
      </c>
      <c r="G10257" s="76">
        <f t="shared" si="344"/>
        <v>346120</v>
      </c>
      <c r="H10257" s="3"/>
    </row>
    <row r="10258" spans="1:8" ht="15.75" customHeight="1" x14ac:dyDescent="0.25">
      <c r="A10258" s="15"/>
      <c r="B10258" s="5" t="s">
        <v>1732</v>
      </c>
      <c r="C10258" s="57">
        <v>534000</v>
      </c>
      <c r="D10258" s="71">
        <v>509000</v>
      </c>
      <c r="E10258" s="84">
        <v>539500</v>
      </c>
      <c r="F10258" s="135">
        <v>346120</v>
      </c>
      <c r="G10258" s="76">
        <f t="shared" si="344"/>
        <v>346120</v>
      </c>
      <c r="H10258" s="3"/>
    </row>
    <row r="10259" spans="1:8" ht="15.75" customHeight="1" x14ac:dyDescent="0.25">
      <c r="A10259" s="15"/>
      <c r="B10259" s="5" t="s">
        <v>231</v>
      </c>
      <c r="C10259" s="57">
        <v>595000</v>
      </c>
      <c r="D10259" s="71">
        <v>567000</v>
      </c>
      <c r="E10259" s="84">
        <v>601000</v>
      </c>
      <c r="F10259" s="135">
        <v>385560</v>
      </c>
      <c r="G10259" s="76">
        <f t="shared" si="344"/>
        <v>385560</v>
      </c>
      <c r="H10259" s="3"/>
    </row>
    <row r="10260" spans="1:8" ht="15.75" customHeight="1" x14ac:dyDescent="0.25">
      <c r="A10260" s="15"/>
      <c r="B10260" s="5" t="s">
        <v>232</v>
      </c>
      <c r="C10260" s="57">
        <v>595000</v>
      </c>
      <c r="D10260" s="71">
        <v>567000</v>
      </c>
      <c r="E10260" s="84">
        <v>601000</v>
      </c>
      <c r="F10260" s="135">
        <v>385560</v>
      </c>
      <c r="G10260" s="76">
        <f t="shared" si="344"/>
        <v>385560</v>
      </c>
      <c r="H10260" s="3"/>
    </row>
    <row r="10261" spans="1:8" ht="15.75" customHeight="1" x14ac:dyDescent="0.25">
      <c r="A10261" s="15"/>
      <c r="B10261" s="5" t="s">
        <v>1733</v>
      </c>
      <c r="C10261" s="57">
        <v>534000</v>
      </c>
      <c r="D10261" s="71">
        <v>509000</v>
      </c>
      <c r="E10261" s="84">
        <v>539500</v>
      </c>
      <c r="F10261" s="135">
        <v>346120</v>
      </c>
      <c r="G10261" s="76">
        <f t="shared" si="344"/>
        <v>346120</v>
      </c>
      <c r="H10261" s="3"/>
    </row>
    <row r="10262" spans="1:8" ht="15.75" customHeight="1" x14ac:dyDescent="0.25">
      <c r="A10262" s="15"/>
      <c r="B10262" s="5" t="s">
        <v>233</v>
      </c>
      <c r="C10262" s="57">
        <v>595000</v>
      </c>
      <c r="D10262" s="71">
        <v>567000</v>
      </c>
      <c r="E10262" s="84">
        <v>601000</v>
      </c>
      <c r="F10262" s="135">
        <v>385560</v>
      </c>
      <c r="G10262" s="76">
        <f t="shared" si="344"/>
        <v>385560</v>
      </c>
      <c r="H10262" s="3"/>
    </row>
    <row r="10263" spans="1:8" ht="15.75" customHeight="1" x14ac:dyDescent="0.25">
      <c r="A10263" s="15"/>
      <c r="B10263" s="5" t="s">
        <v>795</v>
      </c>
      <c r="C10263" s="57">
        <v>534000</v>
      </c>
      <c r="D10263" s="71">
        <v>509000</v>
      </c>
      <c r="E10263" s="84">
        <v>539500</v>
      </c>
      <c r="F10263" s="135">
        <v>346120</v>
      </c>
      <c r="G10263" s="76">
        <f t="shared" si="344"/>
        <v>346120</v>
      </c>
      <c r="H10263" s="3"/>
    </row>
    <row r="10264" spans="1:8" ht="15.75" customHeight="1" x14ac:dyDescent="0.25">
      <c r="A10264" s="15"/>
      <c r="B10264" s="5" t="s">
        <v>1734</v>
      </c>
      <c r="C10264" s="57">
        <v>534000</v>
      </c>
      <c r="D10264" s="71">
        <v>509000</v>
      </c>
      <c r="E10264" s="84">
        <v>539500</v>
      </c>
      <c r="F10264" s="135">
        <v>346120</v>
      </c>
      <c r="G10264" s="76">
        <f t="shared" si="344"/>
        <v>346120</v>
      </c>
      <c r="H10264" s="3"/>
    </row>
    <row r="10265" spans="1:8" ht="15.75" customHeight="1" x14ac:dyDescent="0.25">
      <c r="A10265" s="15"/>
      <c r="B10265" s="5" t="s">
        <v>234</v>
      </c>
      <c r="C10265" s="57">
        <v>534000</v>
      </c>
      <c r="D10265" s="71">
        <v>509000</v>
      </c>
      <c r="E10265" s="84">
        <v>539500</v>
      </c>
      <c r="F10265" s="135">
        <v>346120</v>
      </c>
      <c r="G10265" s="76">
        <f t="shared" si="344"/>
        <v>346120</v>
      </c>
      <c r="H10265" s="3"/>
    </row>
    <row r="10266" spans="1:8" ht="15.75" customHeight="1" x14ac:dyDescent="0.25">
      <c r="A10266" s="15"/>
      <c r="B10266" s="5" t="s">
        <v>632</v>
      </c>
      <c r="C10266" s="57">
        <v>1426000</v>
      </c>
      <c r="D10266" s="71">
        <v>1358000</v>
      </c>
      <c r="E10266" s="84">
        <v>1439500</v>
      </c>
      <c r="F10266" s="135">
        <v>923440</v>
      </c>
      <c r="G10266" s="76">
        <f t="shared" si="344"/>
        <v>923440</v>
      </c>
      <c r="H10266" s="3"/>
    </row>
    <row r="10267" spans="1:8" ht="15.75" customHeight="1" x14ac:dyDescent="0.25">
      <c r="A10267" s="15"/>
      <c r="B10267" s="5" t="s">
        <v>236</v>
      </c>
      <c r="C10267" s="57">
        <v>1684000</v>
      </c>
      <c r="D10267" s="71">
        <v>1604000</v>
      </c>
      <c r="E10267" s="84">
        <v>1700200</v>
      </c>
      <c r="F10267" s="135">
        <v>1090720</v>
      </c>
      <c r="G10267" s="76">
        <f t="shared" si="344"/>
        <v>1090720</v>
      </c>
      <c r="H10267" s="3"/>
    </row>
    <row r="10268" spans="1:8" ht="15.75" customHeight="1" x14ac:dyDescent="0.25">
      <c r="A10268" s="15"/>
      <c r="B10268" s="5" t="s">
        <v>633</v>
      </c>
      <c r="C10268" s="57">
        <v>1334000</v>
      </c>
      <c r="D10268" s="71">
        <v>1270000</v>
      </c>
      <c r="E10268" s="84">
        <v>1346200</v>
      </c>
      <c r="F10268" s="135">
        <v>863600</v>
      </c>
      <c r="G10268" s="76">
        <f t="shared" si="344"/>
        <v>863600</v>
      </c>
      <c r="H10268" s="3"/>
    </row>
    <row r="10269" spans="1:8" ht="15.75" customHeight="1" x14ac:dyDescent="0.25">
      <c r="A10269" s="15"/>
      <c r="B10269" s="5" t="s">
        <v>1735</v>
      </c>
      <c r="C10269" s="57">
        <v>1334000</v>
      </c>
      <c r="D10269" s="71">
        <v>1270000</v>
      </c>
      <c r="E10269" s="84">
        <v>1346200</v>
      </c>
      <c r="F10269" s="135">
        <v>863600</v>
      </c>
      <c r="G10269" s="76">
        <f t="shared" si="344"/>
        <v>863600</v>
      </c>
      <c r="H10269" s="3"/>
    </row>
    <row r="10270" spans="1:8" ht="15.75" customHeight="1" x14ac:dyDescent="0.25">
      <c r="A10270" s="15"/>
      <c r="B10270" s="5" t="s">
        <v>1737</v>
      </c>
      <c r="C10270" s="57">
        <v>1334000</v>
      </c>
      <c r="D10270" s="71">
        <v>1270000</v>
      </c>
      <c r="E10270" s="84">
        <v>1346200</v>
      </c>
      <c r="F10270" s="135">
        <v>863600</v>
      </c>
      <c r="G10270" s="76">
        <f t="shared" si="344"/>
        <v>863600</v>
      </c>
      <c r="H10270" s="3"/>
    </row>
    <row r="10271" spans="1:8" ht="15.75" customHeight="1" x14ac:dyDescent="0.25">
      <c r="A10271" s="15"/>
      <c r="B10271" s="5" t="s">
        <v>1738</v>
      </c>
      <c r="C10271" s="57">
        <v>1334000</v>
      </c>
      <c r="D10271" s="71">
        <v>1270000</v>
      </c>
      <c r="E10271" s="84">
        <v>1346200</v>
      </c>
      <c r="F10271" s="135">
        <v>863600</v>
      </c>
      <c r="G10271" s="76">
        <f t="shared" ref="G10271:G10302" si="345">SMALL(C10271:F10271,1)</f>
        <v>863600</v>
      </c>
      <c r="H10271" s="3"/>
    </row>
    <row r="10272" spans="1:8" ht="15.75" customHeight="1" x14ac:dyDescent="0.25">
      <c r="A10272" s="15"/>
      <c r="B10272" s="5" t="s">
        <v>1078</v>
      </c>
      <c r="C10272" s="57">
        <v>58000</v>
      </c>
      <c r="D10272" s="71">
        <v>55000</v>
      </c>
      <c r="E10272" s="84">
        <v>58300</v>
      </c>
      <c r="F10272" s="135">
        <v>37400</v>
      </c>
      <c r="G10272" s="76">
        <f t="shared" si="345"/>
        <v>37400</v>
      </c>
      <c r="H10272" s="3"/>
    </row>
    <row r="10273" spans="1:8" ht="15.75" customHeight="1" x14ac:dyDescent="0.25">
      <c r="A10273" s="15"/>
      <c r="B10273" s="5" t="s">
        <v>639</v>
      </c>
      <c r="C10273" s="57">
        <v>106000</v>
      </c>
      <c r="D10273" s="71">
        <v>101000</v>
      </c>
      <c r="E10273" s="84">
        <v>107100</v>
      </c>
      <c r="F10273" s="135">
        <v>68680</v>
      </c>
      <c r="G10273" s="76">
        <f t="shared" si="345"/>
        <v>68680</v>
      </c>
      <c r="H10273" s="3"/>
    </row>
    <row r="10274" spans="1:8" ht="15.75" customHeight="1" x14ac:dyDescent="0.25">
      <c r="A10274" s="15"/>
      <c r="B10274" s="5" t="s">
        <v>1739</v>
      </c>
      <c r="C10274" s="57">
        <v>106000</v>
      </c>
      <c r="D10274" s="71">
        <v>101000</v>
      </c>
      <c r="E10274" s="84">
        <v>107100</v>
      </c>
      <c r="F10274" s="135">
        <v>68680</v>
      </c>
      <c r="G10274" s="76">
        <f t="shared" si="345"/>
        <v>68680</v>
      </c>
      <c r="H10274" s="3"/>
    </row>
    <row r="10275" spans="1:8" ht="15.75" customHeight="1" x14ac:dyDescent="0.25">
      <c r="A10275" s="15"/>
      <c r="B10275" s="5" t="s">
        <v>12</v>
      </c>
      <c r="C10275" s="57">
        <v>834000</v>
      </c>
      <c r="D10275" s="71">
        <v>794000</v>
      </c>
      <c r="E10275" s="84">
        <v>841600</v>
      </c>
      <c r="F10275" s="135">
        <v>539920</v>
      </c>
      <c r="G10275" s="76">
        <f t="shared" si="345"/>
        <v>539920</v>
      </c>
      <c r="H10275" s="3"/>
    </row>
    <row r="10276" spans="1:8" ht="15.75" customHeight="1" x14ac:dyDescent="0.25">
      <c r="A10276" s="15"/>
      <c r="B10276" s="5" t="s">
        <v>13</v>
      </c>
      <c r="C10276" s="57">
        <v>642000</v>
      </c>
      <c r="D10276" s="71">
        <v>611000</v>
      </c>
      <c r="E10276" s="84">
        <v>647700</v>
      </c>
      <c r="F10276" s="135">
        <v>415480</v>
      </c>
      <c r="G10276" s="76">
        <f t="shared" si="345"/>
        <v>415480</v>
      </c>
      <c r="H10276" s="3"/>
    </row>
    <row r="10277" spans="1:8" ht="15.75" customHeight="1" x14ac:dyDescent="0.25">
      <c r="A10277" s="15"/>
      <c r="B10277" s="5" t="s">
        <v>168</v>
      </c>
      <c r="C10277" s="57">
        <v>1040000</v>
      </c>
      <c r="D10277" s="71">
        <v>990000</v>
      </c>
      <c r="E10277" s="84">
        <v>1049400</v>
      </c>
      <c r="F10277" s="135">
        <v>673200</v>
      </c>
      <c r="G10277" s="76">
        <f t="shared" si="345"/>
        <v>673200</v>
      </c>
      <c r="H10277" s="3"/>
    </row>
    <row r="10278" spans="1:8" ht="15.75" customHeight="1" x14ac:dyDescent="0.25">
      <c r="A10278" s="15"/>
      <c r="B10278" s="5" t="s">
        <v>245</v>
      </c>
      <c r="C10278" s="57">
        <v>1334000</v>
      </c>
      <c r="D10278" s="71">
        <v>1270000</v>
      </c>
      <c r="E10278" s="84">
        <v>1346200</v>
      </c>
      <c r="F10278" s="135">
        <v>863600</v>
      </c>
      <c r="G10278" s="76">
        <f t="shared" si="345"/>
        <v>863600</v>
      </c>
      <c r="H10278" s="3"/>
    </row>
    <row r="10279" spans="1:8" ht="15.75" customHeight="1" x14ac:dyDescent="0.25">
      <c r="A10279" s="15"/>
      <c r="B10279" s="5" t="s">
        <v>1189</v>
      </c>
      <c r="C10279" s="57">
        <v>1040000</v>
      </c>
      <c r="D10279" s="71">
        <v>990000</v>
      </c>
      <c r="E10279" s="84">
        <v>1049400</v>
      </c>
      <c r="F10279" s="135">
        <v>673200</v>
      </c>
      <c r="G10279" s="76">
        <f t="shared" si="345"/>
        <v>673200</v>
      </c>
      <c r="H10279" s="3"/>
    </row>
    <row r="10280" spans="1:8" ht="15.75" customHeight="1" x14ac:dyDescent="0.25">
      <c r="A10280" s="15"/>
      <c r="B10280" s="5" t="s">
        <v>808</v>
      </c>
      <c r="C10280" s="57">
        <v>2972000</v>
      </c>
      <c r="D10280" s="71">
        <v>2830000</v>
      </c>
      <c r="E10280" s="84">
        <v>2999800</v>
      </c>
      <c r="F10280" s="135">
        <v>1924400</v>
      </c>
      <c r="G10280" s="76">
        <f t="shared" si="345"/>
        <v>1924400</v>
      </c>
      <c r="H10280" s="3"/>
    </row>
    <row r="10281" spans="1:8" ht="15.75" customHeight="1" x14ac:dyDescent="0.25">
      <c r="A10281" s="15"/>
      <c r="B10281" s="5" t="s">
        <v>1740</v>
      </c>
      <c r="C10281" s="57">
        <v>2901000</v>
      </c>
      <c r="D10281" s="71">
        <v>2763000</v>
      </c>
      <c r="E10281" s="84">
        <v>2928800</v>
      </c>
      <c r="F10281" s="135">
        <v>1878840</v>
      </c>
      <c r="G10281" s="76">
        <f t="shared" si="345"/>
        <v>1878840</v>
      </c>
      <c r="H10281" s="3"/>
    </row>
    <row r="10282" spans="1:8" ht="15.75" customHeight="1" x14ac:dyDescent="0.25">
      <c r="A10282" s="15"/>
      <c r="B10282" s="5" t="s">
        <v>1741</v>
      </c>
      <c r="C10282" s="57">
        <v>2901000</v>
      </c>
      <c r="D10282" s="71">
        <v>2763000</v>
      </c>
      <c r="E10282" s="84">
        <v>2928800</v>
      </c>
      <c r="F10282" s="135">
        <v>1878840</v>
      </c>
      <c r="G10282" s="76">
        <f t="shared" si="345"/>
        <v>1878840</v>
      </c>
      <c r="H10282" s="3"/>
    </row>
    <row r="10283" spans="1:8" ht="15.75" customHeight="1" x14ac:dyDescent="0.25">
      <c r="A10283" s="15"/>
      <c r="B10283" s="5" t="s">
        <v>1742</v>
      </c>
      <c r="C10283" s="57">
        <v>2901000</v>
      </c>
      <c r="D10283" s="71">
        <v>2763000</v>
      </c>
      <c r="E10283" s="84">
        <v>2928800</v>
      </c>
      <c r="F10283" s="135">
        <v>1878840</v>
      </c>
      <c r="G10283" s="76">
        <f t="shared" si="345"/>
        <v>1878840</v>
      </c>
      <c r="H10283" s="3"/>
    </row>
    <row r="10284" spans="1:8" ht="15.75" customHeight="1" x14ac:dyDescent="0.25">
      <c r="A10284" s="15"/>
      <c r="B10284" s="5" t="s">
        <v>3793</v>
      </c>
      <c r="C10284" s="57">
        <v>653000</v>
      </c>
      <c r="D10284" s="71">
        <v>622000</v>
      </c>
      <c r="E10284" s="84">
        <v>659300</v>
      </c>
      <c r="F10284" s="135">
        <v>422960</v>
      </c>
      <c r="G10284" s="76">
        <f t="shared" si="345"/>
        <v>422960</v>
      </c>
      <c r="H10284" s="3"/>
    </row>
    <row r="10285" spans="1:8" ht="15.75" customHeight="1" x14ac:dyDescent="0.25">
      <c r="A10285" s="15"/>
      <c r="B10285" s="5" t="s">
        <v>3794</v>
      </c>
      <c r="C10285" s="57">
        <v>653000</v>
      </c>
      <c r="D10285" s="71">
        <v>622000</v>
      </c>
      <c r="E10285" s="84">
        <v>659300</v>
      </c>
      <c r="F10285" s="135">
        <v>422960</v>
      </c>
      <c r="G10285" s="76">
        <f t="shared" si="345"/>
        <v>422960</v>
      </c>
      <c r="H10285" s="3"/>
    </row>
    <row r="10286" spans="1:8" ht="15.75" customHeight="1" x14ac:dyDescent="0.25">
      <c r="A10286" s="15"/>
      <c r="B10286" s="5" t="s">
        <v>1746</v>
      </c>
      <c r="C10286" s="57">
        <v>653000</v>
      </c>
      <c r="D10286" s="71">
        <v>622000</v>
      </c>
      <c r="E10286" s="84">
        <v>659300</v>
      </c>
      <c r="F10286" s="135">
        <v>422960</v>
      </c>
      <c r="G10286" s="76">
        <f t="shared" si="345"/>
        <v>422960</v>
      </c>
      <c r="H10286" s="3"/>
    </row>
    <row r="10287" spans="1:8" ht="15.75" customHeight="1" x14ac:dyDescent="0.25">
      <c r="A10287" s="15"/>
      <c r="B10287" s="5" t="s">
        <v>1747</v>
      </c>
      <c r="C10287" s="57">
        <v>1040000</v>
      </c>
      <c r="D10287" s="71">
        <v>990000</v>
      </c>
      <c r="E10287" s="84">
        <v>1049400</v>
      </c>
      <c r="F10287" s="135">
        <v>673200</v>
      </c>
      <c r="G10287" s="76">
        <f t="shared" si="345"/>
        <v>673200</v>
      </c>
      <c r="H10287" s="3"/>
    </row>
    <row r="10288" spans="1:8" ht="15.75" customHeight="1" x14ac:dyDescent="0.25">
      <c r="A10288" s="15"/>
      <c r="B10288" s="5" t="s">
        <v>1748</v>
      </c>
      <c r="C10288" s="57">
        <v>1040000</v>
      </c>
      <c r="D10288" s="71">
        <v>990000</v>
      </c>
      <c r="E10288" s="84">
        <v>1049400</v>
      </c>
      <c r="F10288" s="135">
        <v>673200</v>
      </c>
      <c r="G10288" s="76">
        <f t="shared" si="345"/>
        <v>673200</v>
      </c>
      <c r="H10288" s="3"/>
    </row>
    <row r="10289" spans="1:8" ht="15.75" customHeight="1" x14ac:dyDescent="0.25">
      <c r="A10289" s="15"/>
      <c r="B10289" s="5" t="s">
        <v>389</v>
      </c>
      <c r="C10289" s="57">
        <v>106000</v>
      </c>
      <c r="D10289" s="71">
        <v>101000</v>
      </c>
      <c r="E10289" s="84">
        <v>107100</v>
      </c>
      <c r="F10289" s="135">
        <v>68680</v>
      </c>
      <c r="G10289" s="76">
        <f t="shared" si="345"/>
        <v>68680</v>
      </c>
      <c r="H10289" s="3"/>
    </row>
    <row r="10290" spans="1:8" ht="15.75" customHeight="1" x14ac:dyDescent="0.25">
      <c r="A10290" s="15"/>
      <c r="B10290" s="5" t="s">
        <v>1749</v>
      </c>
      <c r="C10290" s="57">
        <v>106000</v>
      </c>
      <c r="D10290" s="71">
        <v>101000</v>
      </c>
      <c r="E10290" s="84">
        <v>107100</v>
      </c>
      <c r="F10290" s="135">
        <v>68680</v>
      </c>
      <c r="G10290" s="76">
        <f t="shared" si="345"/>
        <v>68680</v>
      </c>
      <c r="H10290" s="3"/>
    </row>
    <row r="10291" spans="1:8" ht="15.75" customHeight="1" x14ac:dyDescent="0.25">
      <c r="A10291" s="15"/>
      <c r="B10291" s="5" t="s">
        <v>1750</v>
      </c>
      <c r="C10291" s="57">
        <v>106000</v>
      </c>
      <c r="D10291" s="71">
        <v>101000</v>
      </c>
      <c r="E10291" s="84">
        <v>107100</v>
      </c>
      <c r="F10291" s="135">
        <v>68680</v>
      </c>
      <c r="G10291" s="76">
        <f t="shared" si="345"/>
        <v>68680</v>
      </c>
      <c r="H10291" s="3"/>
    </row>
    <row r="10292" spans="1:8" ht="15.75" customHeight="1" x14ac:dyDescent="0.25">
      <c r="A10292" s="15"/>
      <c r="B10292" s="5" t="s">
        <v>1751</v>
      </c>
      <c r="C10292" s="57">
        <v>106000</v>
      </c>
      <c r="D10292" s="71">
        <v>101000</v>
      </c>
      <c r="E10292" s="84">
        <v>107100</v>
      </c>
      <c r="F10292" s="135">
        <v>68680</v>
      </c>
      <c r="G10292" s="76">
        <f t="shared" si="345"/>
        <v>68680</v>
      </c>
      <c r="H10292" s="3"/>
    </row>
    <row r="10293" spans="1:8" ht="15.75" customHeight="1" x14ac:dyDescent="0.25">
      <c r="A10293" s="15"/>
      <c r="B10293" s="5" t="s">
        <v>1753</v>
      </c>
      <c r="C10293" s="57">
        <v>292000</v>
      </c>
      <c r="D10293" s="71">
        <v>278000</v>
      </c>
      <c r="E10293" s="84">
        <v>294700</v>
      </c>
      <c r="F10293" s="135">
        <v>189040</v>
      </c>
      <c r="G10293" s="76">
        <f t="shared" si="345"/>
        <v>189040</v>
      </c>
      <c r="H10293" s="3"/>
    </row>
    <row r="10294" spans="1:8" ht="15.75" customHeight="1" x14ac:dyDescent="0.25">
      <c r="A10294" s="15"/>
      <c r="B10294" s="5" t="s">
        <v>257</v>
      </c>
      <c r="C10294" s="57">
        <v>106000</v>
      </c>
      <c r="D10294" s="71">
        <v>101000</v>
      </c>
      <c r="E10294" s="84">
        <v>107100</v>
      </c>
      <c r="F10294" s="135">
        <v>68680</v>
      </c>
      <c r="G10294" s="76">
        <f t="shared" si="345"/>
        <v>68680</v>
      </c>
      <c r="H10294" s="3"/>
    </row>
    <row r="10295" spans="1:8" ht="15.75" customHeight="1" x14ac:dyDescent="0.25">
      <c r="A10295" s="15"/>
      <c r="B10295" s="5" t="s">
        <v>1757</v>
      </c>
      <c r="C10295" s="57">
        <v>271000</v>
      </c>
      <c r="D10295" s="71">
        <v>258000</v>
      </c>
      <c r="E10295" s="84">
        <v>273500</v>
      </c>
      <c r="F10295" s="135">
        <v>175440</v>
      </c>
      <c r="G10295" s="76">
        <f t="shared" si="345"/>
        <v>175440</v>
      </c>
      <c r="H10295" s="3"/>
    </row>
    <row r="10296" spans="1:8" ht="15.75" customHeight="1" x14ac:dyDescent="0.25">
      <c r="A10296" s="15"/>
      <c r="B10296" s="5" t="s">
        <v>1758</v>
      </c>
      <c r="C10296" s="57">
        <v>271000</v>
      </c>
      <c r="D10296" s="71">
        <v>258000</v>
      </c>
      <c r="E10296" s="84">
        <v>273500</v>
      </c>
      <c r="F10296" s="135">
        <v>175440</v>
      </c>
      <c r="G10296" s="76">
        <f t="shared" si="345"/>
        <v>175440</v>
      </c>
      <c r="H10296" s="3"/>
    </row>
    <row r="10297" spans="1:8" ht="15.75" customHeight="1" x14ac:dyDescent="0.25">
      <c r="A10297" s="15"/>
      <c r="B10297" s="5" t="s">
        <v>1759</v>
      </c>
      <c r="C10297" s="57">
        <v>271000</v>
      </c>
      <c r="D10297" s="71">
        <v>258000</v>
      </c>
      <c r="E10297" s="84">
        <v>273500</v>
      </c>
      <c r="F10297" s="135">
        <v>175440</v>
      </c>
      <c r="G10297" s="76">
        <f t="shared" si="345"/>
        <v>175440</v>
      </c>
      <c r="H10297" s="3"/>
    </row>
    <row r="10298" spans="1:8" ht="15.75" customHeight="1" x14ac:dyDescent="0.25">
      <c r="A10298" s="15"/>
      <c r="B10298" s="5" t="s">
        <v>3795</v>
      </c>
      <c r="C10298" s="57">
        <v>271000</v>
      </c>
      <c r="D10298" s="71">
        <v>258000</v>
      </c>
      <c r="E10298" s="84">
        <v>273500</v>
      </c>
      <c r="F10298" s="135">
        <v>175440</v>
      </c>
      <c r="G10298" s="76">
        <f t="shared" si="345"/>
        <v>175440</v>
      </c>
      <c r="H10298" s="3"/>
    </row>
    <row r="10299" spans="1:8" ht="15.75" customHeight="1" x14ac:dyDescent="0.25">
      <c r="A10299" s="15"/>
      <c r="B10299" s="5" t="s">
        <v>647</v>
      </c>
      <c r="C10299" s="57">
        <v>1426000</v>
      </c>
      <c r="D10299" s="71">
        <v>1358000</v>
      </c>
      <c r="E10299" s="84">
        <v>1439500</v>
      </c>
      <c r="F10299" s="135">
        <v>923440</v>
      </c>
      <c r="G10299" s="76">
        <f t="shared" si="345"/>
        <v>923440</v>
      </c>
      <c r="H10299" s="3"/>
    </row>
    <row r="10300" spans="1:8" ht="15.75" customHeight="1" x14ac:dyDescent="0.25">
      <c r="A10300" s="15"/>
      <c r="B10300" s="5" t="s">
        <v>1761</v>
      </c>
      <c r="C10300" s="57">
        <v>271000</v>
      </c>
      <c r="D10300" s="71">
        <v>258000</v>
      </c>
      <c r="E10300" s="84">
        <v>273500</v>
      </c>
      <c r="F10300" s="135">
        <v>175440</v>
      </c>
      <c r="G10300" s="76">
        <f t="shared" si="345"/>
        <v>175440</v>
      </c>
      <c r="H10300" s="3"/>
    </row>
    <row r="10301" spans="1:8" ht="15.75" customHeight="1" x14ac:dyDescent="0.25">
      <c r="A10301" s="15"/>
      <c r="B10301" s="5" t="s">
        <v>1762</v>
      </c>
      <c r="C10301" s="57">
        <v>271000</v>
      </c>
      <c r="D10301" s="71">
        <v>258000</v>
      </c>
      <c r="E10301" s="84">
        <v>273500</v>
      </c>
      <c r="F10301" s="135">
        <v>175440</v>
      </c>
      <c r="G10301" s="76">
        <f t="shared" si="345"/>
        <v>175440</v>
      </c>
      <c r="H10301" s="3"/>
    </row>
    <row r="10302" spans="1:8" ht="15.75" customHeight="1" x14ac:dyDescent="0.25">
      <c r="A10302" s="15"/>
      <c r="B10302" s="5" t="s">
        <v>1763</v>
      </c>
      <c r="C10302" s="57">
        <v>271000</v>
      </c>
      <c r="D10302" s="71">
        <v>258000</v>
      </c>
      <c r="E10302" s="84">
        <v>273500</v>
      </c>
      <c r="F10302" s="135">
        <v>175440</v>
      </c>
      <c r="G10302" s="76">
        <f t="shared" si="345"/>
        <v>175440</v>
      </c>
      <c r="H10302" s="3"/>
    </row>
    <row r="10303" spans="1:8" ht="15.75" customHeight="1" x14ac:dyDescent="0.25">
      <c r="A10303" s="15"/>
      <c r="B10303" s="5" t="s">
        <v>814</v>
      </c>
      <c r="C10303" s="57">
        <v>1629000</v>
      </c>
      <c r="D10303" s="71">
        <v>1551000</v>
      </c>
      <c r="E10303" s="84">
        <v>1644100</v>
      </c>
      <c r="F10303" s="135">
        <v>1054680</v>
      </c>
      <c r="G10303" s="76">
        <f t="shared" ref="G10303:G10334" si="346">SMALL(C10303:F10303,1)</f>
        <v>1054680</v>
      </c>
      <c r="H10303" s="3"/>
    </row>
    <row r="10304" spans="1:8" ht="15.75" customHeight="1" x14ac:dyDescent="0.25">
      <c r="A10304" s="15"/>
      <c r="B10304" s="5" t="s">
        <v>1764</v>
      </c>
      <c r="C10304" s="57">
        <v>1926000</v>
      </c>
      <c r="D10304" s="71">
        <v>1834000</v>
      </c>
      <c r="E10304" s="84">
        <v>1944000</v>
      </c>
      <c r="F10304" s="135">
        <v>1247120</v>
      </c>
      <c r="G10304" s="76">
        <f t="shared" si="346"/>
        <v>1247120</v>
      </c>
      <c r="H10304" s="3"/>
    </row>
    <row r="10305" spans="1:8" ht="15.75" customHeight="1" x14ac:dyDescent="0.25">
      <c r="A10305" s="15"/>
      <c r="B10305" s="5" t="s">
        <v>1766</v>
      </c>
      <c r="C10305" s="57">
        <v>502000</v>
      </c>
      <c r="D10305" s="71">
        <v>478000</v>
      </c>
      <c r="E10305" s="84">
        <v>506700</v>
      </c>
      <c r="F10305" s="135">
        <v>325040</v>
      </c>
      <c r="G10305" s="76">
        <f t="shared" si="346"/>
        <v>325040</v>
      </c>
      <c r="H10305" s="3"/>
    </row>
    <row r="10306" spans="1:8" ht="15.75" customHeight="1" x14ac:dyDescent="0.25">
      <c r="A10306" s="15"/>
      <c r="B10306" s="5" t="s">
        <v>1046</v>
      </c>
      <c r="C10306" s="57">
        <v>1040000</v>
      </c>
      <c r="D10306" s="71">
        <v>990000</v>
      </c>
      <c r="E10306" s="84">
        <v>1049400</v>
      </c>
      <c r="F10306" s="135">
        <v>673200</v>
      </c>
      <c r="G10306" s="76">
        <f t="shared" si="346"/>
        <v>673200</v>
      </c>
      <c r="H10306" s="3"/>
    </row>
    <row r="10307" spans="1:8" ht="15.75" customHeight="1" x14ac:dyDescent="0.25">
      <c r="A10307" s="15"/>
      <c r="B10307" s="5" t="s">
        <v>1768</v>
      </c>
      <c r="C10307" s="57">
        <v>46000</v>
      </c>
      <c r="D10307" s="71">
        <v>44000</v>
      </c>
      <c r="E10307" s="84">
        <v>46600</v>
      </c>
      <c r="F10307" s="135">
        <v>29920</v>
      </c>
      <c r="G10307" s="76">
        <f t="shared" si="346"/>
        <v>29920</v>
      </c>
      <c r="H10307" s="3"/>
    </row>
    <row r="10308" spans="1:8" ht="15.75" customHeight="1" x14ac:dyDescent="0.25">
      <c r="A10308" s="15"/>
      <c r="B10308" s="5" t="s">
        <v>1598</v>
      </c>
      <c r="C10308" s="57">
        <v>534000</v>
      </c>
      <c r="D10308" s="71">
        <v>509000</v>
      </c>
      <c r="E10308" s="84">
        <v>539500</v>
      </c>
      <c r="F10308" s="135">
        <v>346120</v>
      </c>
      <c r="G10308" s="76">
        <f t="shared" si="346"/>
        <v>346120</v>
      </c>
      <c r="H10308" s="3"/>
    </row>
    <row r="10309" spans="1:8" ht="15.75" customHeight="1" x14ac:dyDescent="0.25">
      <c r="A10309" s="15"/>
      <c r="B10309" s="5" t="s">
        <v>653</v>
      </c>
      <c r="C10309" s="57">
        <v>534000</v>
      </c>
      <c r="D10309" s="71">
        <v>509000</v>
      </c>
      <c r="E10309" s="84">
        <v>539500</v>
      </c>
      <c r="F10309" s="135">
        <v>346120</v>
      </c>
      <c r="G10309" s="76">
        <f t="shared" si="346"/>
        <v>346120</v>
      </c>
      <c r="H10309" s="3"/>
    </row>
    <row r="10310" spans="1:8" ht="15.75" customHeight="1" x14ac:dyDescent="0.25">
      <c r="A10310" s="15"/>
      <c r="B10310" s="5" t="s">
        <v>268</v>
      </c>
      <c r="C10310" s="57">
        <v>653000</v>
      </c>
      <c r="D10310" s="71">
        <v>622000</v>
      </c>
      <c r="E10310" s="84">
        <v>659300</v>
      </c>
      <c r="F10310" s="135">
        <v>422960</v>
      </c>
      <c r="G10310" s="76">
        <f t="shared" si="346"/>
        <v>422960</v>
      </c>
      <c r="H10310" s="3"/>
    </row>
    <row r="10311" spans="1:8" ht="15.75" customHeight="1" x14ac:dyDescent="0.25">
      <c r="A10311" s="15"/>
      <c r="B10311" s="5" t="s">
        <v>1769</v>
      </c>
      <c r="C10311" s="57">
        <v>653000</v>
      </c>
      <c r="D10311" s="71">
        <v>622000</v>
      </c>
      <c r="E10311" s="84">
        <v>659300</v>
      </c>
      <c r="F10311" s="135">
        <v>422960</v>
      </c>
      <c r="G10311" s="76">
        <f t="shared" si="346"/>
        <v>422960</v>
      </c>
      <c r="H10311" s="3"/>
    </row>
    <row r="10312" spans="1:8" ht="15.75" customHeight="1" x14ac:dyDescent="0.25">
      <c r="A10312" s="15"/>
      <c r="B10312" s="5" t="s">
        <v>1771</v>
      </c>
      <c r="C10312" s="57">
        <v>653000</v>
      </c>
      <c r="D10312" s="71">
        <v>622000</v>
      </c>
      <c r="E10312" s="84">
        <v>659300</v>
      </c>
      <c r="F10312" s="135">
        <v>422960</v>
      </c>
      <c r="G10312" s="76">
        <f t="shared" si="346"/>
        <v>422960</v>
      </c>
      <c r="H10312" s="3"/>
    </row>
    <row r="10313" spans="1:8" ht="15.75" customHeight="1" x14ac:dyDescent="0.25">
      <c r="A10313" s="15"/>
      <c r="B10313" s="5" t="s">
        <v>3796</v>
      </c>
      <c r="C10313" s="57">
        <v>653000</v>
      </c>
      <c r="D10313" s="71">
        <v>622000</v>
      </c>
      <c r="E10313" s="84">
        <v>659300</v>
      </c>
      <c r="F10313" s="135">
        <v>422960</v>
      </c>
      <c r="G10313" s="76">
        <f t="shared" si="346"/>
        <v>422960</v>
      </c>
      <c r="H10313" s="3"/>
    </row>
    <row r="10314" spans="1:8" ht="15.75" customHeight="1" x14ac:dyDescent="0.25">
      <c r="A10314" s="15"/>
      <c r="B10314" s="5" t="s">
        <v>1575</v>
      </c>
      <c r="C10314" s="57">
        <v>653000</v>
      </c>
      <c r="D10314" s="71">
        <v>622000</v>
      </c>
      <c r="E10314" s="84">
        <v>659300</v>
      </c>
      <c r="F10314" s="135">
        <v>422960</v>
      </c>
      <c r="G10314" s="76">
        <f t="shared" si="346"/>
        <v>422960</v>
      </c>
      <c r="H10314" s="3"/>
    </row>
    <row r="10315" spans="1:8" ht="15.75" customHeight="1" x14ac:dyDescent="0.25">
      <c r="A10315" s="15"/>
      <c r="B10315" s="5" t="s">
        <v>1576</v>
      </c>
      <c r="C10315" s="57">
        <v>653000</v>
      </c>
      <c r="D10315" s="71">
        <v>622000</v>
      </c>
      <c r="E10315" s="84">
        <v>659300</v>
      </c>
      <c r="F10315" s="135">
        <v>422960</v>
      </c>
      <c r="G10315" s="76">
        <f t="shared" si="346"/>
        <v>422960</v>
      </c>
      <c r="H10315" s="3"/>
    </row>
    <row r="10316" spans="1:8" ht="15.75" customHeight="1" x14ac:dyDescent="0.25">
      <c r="A10316" s="15"/>
      <c r="B10316" s="5" t="s">
        <v>1774</v>
      </c>
      <c r="C10316" s="57">
        <v>416000</v>
      </c>
      <c r="D10316" s="71">
        <v>396000</v>
      </c>
      <c r="E10316" s="84">
        <v>419800</v>
      </c>
      <c r="F10316" s="135">
        <v>269280</v>
      </c>
      <c r="G10316" s="76">
        <f t="shared" si="346"/>
        <v>269280</v>
      </c>
      <c r="H10316" s="3"/>
    </row>
    <row r="10317" spans="1:8" ht="15.75" customHeight="1" x14ac:dyDescent="0.25">
      <c r="A10317" s="15"/>
      <c r="B10317" s="5" t="s">
        <v>56</v>
      </c>
      <c r="C10317" s="57">
        <v>534000</v>
      </c>
      <c r="D10317" s="71">
        <v>509000</v>
      </c>
      <c r="E10317" s="84">
        <v>539500</v>
      </c>
      <c r="F10317" s="135">
        <v>346120</v>
      </c>
      <c r="G10317" s="76">
        <f t="shared" si="346"/>
        <v>346120</v>
      </c>
      <c r="H10317" s="3"/>
    </row>
    <row r="10318" spans="1:8" ht="15.75" customHeight="1" x14ac:dyDescent="0.25">
      <c r="A10318" s="15"/>
      <c r="B10318" s="5" t="s">
        <v>660</v>
      </c>
      <c r="C10318" s="57">
        <v>534000</v>
      </c>
      <c r="D10318" s="71">
        <v>509000</v>
      </c>
      <c r="E10318" s="84">
        <v>539500</v>
      </c>
      <c r="F10318" s="135">
        <v>346120</v>
      </c>
      <c r="G10318" s="76">
        <f t="shared" si="346"/>
        <v>346120</v>
      </c>
      <c r="H10318" s="3"/>
    </row>
    <row r="10319" spans="1:8" ht="15.75" customHeight="1" x14ac:dyDescent="0.25">
      <c r="A10319" s="15"/>
      <c r="B10319" s="5" t="s">
        <v>1775</v>
      </c>
      <c r="C10319" s="57">
        <v>534000</v>
      </c>
      <c r="D10319" s="71">
        <v>509000</v>
      </c>
      <c r="E10319" s="84">
        <v>539500</v>
      </c>
      <c r="F10319" s="135">
        <v>346120</v>
      </c>
      <c r="G10319" s="76">
        <f t="shared" si="346"/>
        <v>346120</v>
      </c>
      <c r="H10319" s="3"/>
    </row>
    <row r="10320" spans="1:8" ht="15.75" customHeight="1" x14ac:dyDescent="0.25">
      <c r="A10320" s="15"/>
      <c r="B10320" s="5" t="s">
        <v>1776</v>
      </c>
      <c r="C10320" s="57">
        <v>534000</v>
      </c>
      <c r="D10320" s="71">
        <v>509000</v>
      </c>
      <c r="E10320" s="84">
        <v>539500</v>
      </c>
      <c r="F10320" s="135">
        <v>346120</v>
      </c>
      <c r="G10320" s="76">
        <f t="shared" si="346"/>
        <v>346120</v>
      </c>
      <c r="H10320" s="3"/>
    </row>
    <row r="10321" spans="1:8" ht="15.75" customHeight="1" x14ac:dyDescent="0.25">
      <c r="A10321" s="15"/>
      <c r="B10321" s="5" t="s">
        <v>15</v>
      </c>
      <c r="C10321" s="57">
        <v>1486000</v>
      </c>
      <c r="D10321" s="71">
        <v>1415000</v>
      </c>
      <c r="E10321" s="84">
        <v>1499900</v>
      </c>
      <c r="F10321" s="135">
        <v>962200</v>
      </c>
      <c r="G10321" s="76">
        <f t="shared" si="346"/>
        <v>962200</v>
      </c>
      <c r="H10321" s="3"/>
    </row>
    <row r="10322" spans="1:8" ht="15.75" customHeight="1" x14ac:dyDescent="0.25">
      <c r="A10322" s="15"/>
      <c r="B10322" s="5" t="s">
        <v>3797</v>
      </c>
      <c r="C10322" s="57">
        <v>2518000</v>
      </c>
      <c r="D10322" s="71">
        <v>2398000</v>
      </c>
      <c r="E10322" s="84">
        <v>2541900</v>
      </c>
      <c r="F10322" s="135">
        <v>1630640</v>
      </c>
      <c r="G10322" s="76">
        <f t="shared" si="346"/>
        <v>1630640</v>
      </c>
      <c r="H10322" s="3"/>
    </row>
    <row r="10323" spans="1:8" ht="15.75" customHeight="1" x14ac:dyDescent="0.25">
      <c r="A10323" s="15"/>
      <c r="B10323" s="5" t="s">
        <v>1777</v>
      </c>
      <c r="C10323" s="57">
        <v>1426000</v>
      </c>
      <c r="D10323" s="71">
        <v>1358000</v>
      </c>
      <c r="E10323" s="84">
        <v>1439500</v>
      </c>
      <c r="F10323" s="135">
        <v>923440</v>
      </c>
      <c r="G10323" s="76">
        <f t="shared" si="346"/>
        <v>923440</v>
      </c>
      <c r="H10323" s="3"/>
    </row>
    <row r="10324" spans="1:8" ht="15.75" customHeight="1" x14ac:dyDescent="0.25">
      <c r="A10324" s="15"/>
      <c r="B10324" s="5" t="s">
        <v>274</v>
      </c>
      <c r="C10324" s="57">
        <v>949000</v>
      </c>
      <c r="D10324" s="71">
        <v>904000</v>
      </c>
      <c r="E10324" s="84">
        <v>958200</v>
      </c>
      <c r="F10324" s="135">
        <v>614720</v>
      </c>
      <c r="G10324" s="76">
        <f t="shared" si="346"/>
        <v>614720</v>
      </c>
      <c r="H10324" s="3"/>
    </row>
    <row r="10325" spans="1:8" ht="15.75" customHeight="1" x14ac:dyDescent="0.25">
      <c r="A10325" s="15"/>
      <c r="B10325" s="5" t="s">
        <v>830</v>
      </c>
      <c r="C10325" s="57">
        <v>653000</v>
      </c>
      <c r="D10325" s="71">
        <v>622000</v>
      </c>
      <c r="E10325" s="84">
        <v>659300</v>
      </c>
      <c r="F10325" s="135">
        <v>422960</v>
      </c>
      <c r="G10325" s="76">
        <f t="shared" si="346"/>
        <v>422960</v>
      </c>
      <c r="H10325" s="3"/>
    </row>
    <row r="10326" spans="1:8" ht="15.75" customHeight="1" x14ac:dyDescent="0.25">
      <c r="A10326" s="15"/>
      <c r="B10326" s="5" t="s">
        <v>1778</v>
      </c>
      <c r="C10326" s="57">
        <v>534000</v>
      </c>
      <c r="D10326" s="71">
        <v>509000</v>
      </c>
      <c r="E10326" s="84">
        <v>539500</v>
      </c>
      <c r="F10326" s="135">
        <v>346120</v>
      </c>
      <c r="G10326" s="76">
        <f t="shared" si="346"/>
        <v>346120</v>
      </c>
      <c r="H10326" s="3"/>
    </row>
    <row r="10327" spans="1:8" ht="15.75" customHeight="1" x14ac:dyDescent="0.25">
      <c r="A10327" s="15"/>
      <c r="B10327" s="5" t="s">
        <v>1779</v>
      </c>
      <c r="C10327" s="57">
        <v>534000</v>
      </c>
      <c r="D10327" s="71">
        <v>509000</v>
      </c>
      <c r="E10327" s="84">
        <v>539500</v>
      </c>
      <c r="F10327" s="135">
        <v>346120</v>
      </c>
      <c r="G10327" s="76">
        <f t="shared" si="346"/>
        <v>346120</v>
      </c>
      <c r="H10327" s="3"/>
    </row>
    <row r="10328" spans="1:8" ht="15.75" customHeight="1" x14ac:dyDescent="0.25">
      <c r="A10328" s="15"/>
      <c r="B10328" s="5" t="s">
        <v>832</v>
      </c>
      <c r="C10328" s="57">
        <v>534000</v>
      </c>
      <c r="D10328" s="71">
        <v>509000</v>
      </c>
      <c r="E10328" s="84">
        <v>539500</v>
      </c>
      <c r="F10328" s="135">
        <v>346120</v>
      </c>
      <c r="G10328" s="76">
        <f t="shared" si="346"/>
        <v>346120</v>
      </c>
      <c r="H10328" s="3"/>
    </row>
    <row r="10329" spans="1:8" ht="15.75" customHeight="1" x14ac:dyDescent="0.25">
      <c r="A10329" s="15"/>
      <c r="B10329" s="5" t="s">
        <v>276</v>
      </c>
      <c r="C10329" s="57">
        <v>831000</v>
      </c>
      <c r="D10329" s="71">
        <v>791000</v>
      </c>
      <c r="E10329" s="84">
        <v>838500</v>
      </c>
      <c r="F10329" s="135">
        <v>537880</v>
      </c>
      <c r="G10329" s="76">
        <f t="shared" si="346"/>
        <v>537880</v>
      </c>
      <c r="H10329" s="3"/>
    </row>
    <row r="10330" spans="1:8" ht="15.75" customHeight="1" x14ac:dyDescent="0.25">
      <c r="A10330" s="15"/>
      <c r="B10330" s="5" t="s">
        <v>1780</v>
      </c>
      <c r="C10330" s="57">
        <v>831000</v>
      </c>
      <c r="D10330" s="71">
        <v>791000</v>
      </c>
      <c r="E10330" s="84">
        <v>838500</v>
      </c>
      <c r="F10330" s="135">
        <v>537880</v>
      </c>
      <c r="G10330" s="76">
        <f t="shared" si="346"/>
        <v>537880</v>
      </c>
      <c r="H10330" s="3"/>
    </row>
    <row r="10331" spans="1:8" ht="15.75" customHeight="1" x14ac:dyDescent="0.25">
      <c r="A10331" s="15"/>
      <c r="B10331" s="5" t="s">
        <v>3798</v>
      </c>
      <c r="C10331" s="57">
        <v>831000</v>
      </c>
      <c r="D10331" s="71">
        <v>791000</v>
      </c>
      <c r="E10331" s="84">
        <v>838500</v>
      </c>
      <c r="F10331" s="135">
        <v>537880</v>
      </c>
      <c r="G10331" s="76">
        <f t="shared" si="346"/>
        <v>537880</v>
      </c>
      <c r="H10331" s="3"/>
    </row>
    <row r="10332" spans="1:8" ht="15.75" customHeight="1" x14ac:dyDescent="0.25">
      <c r="A10332" s="15"/>
      <c r="B10332" s="5" t="s">
        <v>12</v>
      </c>
      <c r="C10332" s="57">
        <v>834000</v>
      </c>
      <c r="D10332" s="71">
        <v>794000</v>
      </c>
      <c r="E10332" s="84">
        <v>841600</v>
      </c>
      <c r="F10332" s="135">
        <v>539920</v>
      </c>
      <c r="G10332" s="76">
        <f t="shared" si="346"/>
        <v>539920</v>
      </c>
      <c r="H10332" s="3"/>
    </row>
    <row r="10333" spans="1:8" ht="15.75" customHeight="1" x14ac:dyDescent="0.25">
      <c r="A10333" s="15"/>
      <c r="B10333" s="5" t="s">
        <v>1783</v>
      </c>
      <c r="C10333" s="57">
        <v>831000</v>
      </c>
      <c r="D10333" s="71">
        <v>791000</v>
      </c>
      <c r="E10333" s="84">
        <v>838500</v>
      </c>
      <c r="F10333" s="135">
        <v>537880</v>
      </c>
      <c r="G10333" s="76">
        <f t="shared" si="346"/>
        <v>537880</v>
      </c>
      <c r="H10333" s="3"/>
    </row>
    <row r="10334" spans="1:8" ht="15.75" customHeight="1" x14ac:dyDescent="0.25">
      <c r="A10334" s="15"/>
      <c r="B10334" s="5" t="s">
        <v>280</v>
      </c>
      <c r="C10334" s="57">
        <v>831000</v>
      </c>
      <c r="D10334" s="71">
        <v>791000</v>
      </c>
      <c r="E10334" s="84">
        <v>838500</v>
      </c>
      <c r="F10334" s="135">
        <v>537880</v>
      </c>
      <c r="G10334" s="76">
        <f t="shared" si="346"/>
        <v>537880</v>
      </c>
      <c r="H10334" s="3"/>
    </row>
    <row r="10335" spans="1:8" ht="15.75" customHeight="1" x14ac:dyDescent="0.25">
      <c r="A10335" s="15"/>
      <c r="B10335" s="5" t="s">
        <v>281</v>
      </c>
      <c r="C10335" s="57">
        <v>831000</v>
      </c>
      <c r="D10335" s="71">
        <v>791000</v>
      </c>
      <c r="E10335" s="84">
        <v>838500</v>
      </c>
      <c r="F10335" s="135">
        <v>537880</v>
      </c>
      <c r="G10335" s="76">
        <f t="shared" ref="G10335:G10352" si="347">SMALL(C10335:F10335,1)</f>
        <v>537880</v>
      </c>
      <c r="H10335" s="3"/>
    </row>
    <row r="10336" spans="1:8" ht="15.75" customHeight="1" x14ac:dyDescent="0.25">
      <c r="A10336" s="15"/>
      <c r="B10336" s="5" t="s">
        <v>1786</v>
      </c>
      <c r="C10336" s="57">
        <v>715000</v>
      </c>
      <c r="D10336" s="71">
        <v>681000</v>
      </c>
      <c r="E10336" s="84">
        <v>721900</v>
      </c>
      <c r="F10336" s="135">
        <v>463080</v>
      </c>
      <c r="G10336" s="76">
        <f t="shared" si="347"/>
        <v>463080</v>
      </c>
      <c r="H10336" s="3"/>
    </row>
    <row r="10337" spans="1:8" ht="15.75" customHeight="1" x14ac:dyDescent="0.25">
      <c r="A10337" s="15"/>
      <c r="B10337" s="5" t="s">
        <v>283</v>
      </c>
      <c r="C10337" s="57">
        <v>441000</v>
      </c>
      <c r="D10337" s="71">
        <v>420000</v>
      </c>
      <c r="E10337" s="84">
        <v>445200</v>
      </c>
      <c r="F10337" s="135">
        <v>285600</v>
      </c>
      <c r="G10337" s="76">
        <f t="shared" si="347"/>
        <v>285600</v>
      </c>
      <c r="H10337" s="3"/>
    </row>
    <row r="10338" spans="1:8" ht="15.75" customHeight="1" x14ac:dyDescent="0.25">
      <c r="A10338" s="15"/>
      <c r="B10338" s="5" t="s">
        <v>284</v>
      </c>
      <c r="C10338" s="57">
        <v>715000</v>
      </c>
      <c r="D10338" s="71">
        <v>681000</v>
      </c>
      <c r="E10338" s="84">
        <v>721900</v>
      </c>
      <c r="F10338" s="135">
        <v>463080</v>
      </c>
      <c r="G10338" s="76">
        <f t="shared" si="347"/>
        <v>463080</v>
      </c>
      <c r="H10338" s="3"/>
    </row>
    <row r="10339" spans="1:8" ht="15.75" customHeight="1" x14ac:dyDescent="0.25">
      <c r="A10339" s="15"/>
      <c r="B10339" s="5" t="s">
        <v>288</v>
      </c>
      <c r="C10339" s="57">
        <v>715000</v>
      </c>
      <c r="D10339" s="71">
        <v>681000</v>
      </c>
      <c r="E10339" s="84">
        <v>721900</v>
      </c>
      <c r="F10339" s="135">
        <v>463080</v>
      </c>
      <c r="G10339" s="76">
        <f t="shared" si="347"/>
        <v>463080</v>
      </c>
      <c r="H10339" s="3"/>
    </row>
    <row r="10340" spans="1:8" ht="15.75" customHeight="1" x14ac:dyDescent="0.25">
      <c r="A10340" s="15"/>
      <c r="B10340" s="5" t="s">
        <v>1787</v>
      </c>
      <c r="C10340" s="57">
        <v>715000</v>
      </c>
      <c r="D10340" s="71">
        <v>681000</v>
      </c>
      <c r="E10340" s="84">
        <v>721900</v>
      </c>
      <c r="F10340" s="135">
        <v>463080</v>
      </c>
      <c r="G10340" s="76">
        <f t="shared" si="347"/>
        <v>463080</v>
      </c>
      <c r="H10340" s="3"/>
    </row>
    <row r="10341" spans="1:8" ht="15.75" customHeight="1" x14ac:dyDescent="0.25">
      <c r="A10341" s="15"/>
      <c r="B10341" s="5" t="s">
        <v>289</v>
      </c>
      <c r="C10341" s="57">
        <v>1629000</v>
      </c>
      <c r="D10341" s="71">
        <v>1551000</v>
      </c>
      <c r="E10341" s="84">
        <v>1644100</v>
      </c>
      <c r="F10341" s="135">
        <v>1054680</v>
      </c>
      <c r="G10341" s="76">
        <f t="shared" si="347"/>
        <v>1054680</v>
      </c>
      <c r="H10341" s="3"/>
    </row>
    <row r="10342" spans="1:8" ht="15.75" customHeight="1" x14ac:dyDescent="0.25">
      <c r="A10342" s="15"/>
      <c r="B10342" s="5" t="s">
        <v>292</v>
      </c>
      <c r="C10342" s="57">
        <v>143000</v>
      </c>
      <c r="D10342" s="71">
        <v>136000</v>
      </c>
      <c r="E10342" s="84">
        <v>144200</v>
      </c>
      <c r="F10342" s="135">
        <v>92480</v>
      </c>
      <c r="G10342" s="76">
        <f t="shared" si="347"/>
        <v>92480</v>
      </c>
      <c r="H10342" s="3"/>
    </row>
    <row r="10343" spans="1:8" ht="15.75" customHeight="1" x14ac:dyDescent="0.25">
      <c r="A10343" s="15"/>
      <c r="B10343" s="5" t="s">
        <v>1790</v>
      </c>
      <c r="C10343" s="57">
        <v>715000</v>
      </c>
      <c r="D10343" s="71">
        <v>681000</v>
      </c>
      <c r="E10343" s="84">
        <v>721900</v>
      </c>
      <c r="F10343" s="135">
        <v>463080</v>
      </c>
      <c r="G10343" s="76">
        <f t="shared" si="347"/>
        <v>463080</v>
      </c>
      <c r="H10343" s="3"/>
    </row>
    <row r="10344" spans="1:8" ht="15.75" customHeight="1" x14ac:dyDescent="0.25">
      <c r="A10344" s="15"/>
      <c r="B10344" s="5" t="s">
        <v>1791</v>
      </c>
      <c r="C10344" s="57">
        <v>715000</v>
      </c>
      <c r="D10344" s="71">
        <v>681000</v>
      </c>
      <c r="E10344" s="84">
        <v>721900</v>
      </c>
      <c r="F10344" s="135">
        <v>463080</v>
      </c>
      <c r="G10344" s="76">
        <f t="shared" si="347"/>
        <v>463080</v>
      </c>
      <c r="H10344" s="3"/>
    </row>
    <row r="10345" spans="1:8" ht="15.75" customHeight="1" x14ac:dyDescent="0.25">
      <c r="A10345" s="15"/>
      <c r="B10345" s="5" t="s">
        <v>1796</v>
      </c>
      <c r="C10345" s="57">
        <v>715000</v>
      </c>
      <c r="D10345" s="71">
        <v>681000</v>
      </c>
      <c r="E10345" s="84">
        <v>721900</v>
      </c>
      <c r="F10345" s="135">
        <v>463080</v>
      </c>
      <c r="G10345" s="76">
        <f t="shared" si="347"/>
        <v>463080</v>
      </c>
      <c r="H10345" s="3"/>
    </row>
    <row r="10346" spans="1:8" ht="15.75" customHeight="1" x14ac:dyDescent="0.25">
      <c r="A10346" s="15"/>
      <c r="B10346" s="5" t="s">
        <v>3799</v>
      </c>
      <c r="C10346" s="57">
        <v>715000</v>
      </c>
      <c r="D10346" s="71">
        <v>681000</v>
      </c>
      <c r="E10346" s="84">
        <v>721900</v>
      </c>
      <c r="F10346" s="135">
        <v>463080</v>
      </c>
      <c r="G10346" s="76">
        <f t="shared" si="347"/>
        <v>463080</v>
      </c>
      <c r="H10346" s="3"/>
    </row>
    <row r="10347" spans="1:8" ht="15.75" customHeight="1" x14ac:dyDescent="0.25">
      <c r="A10347" s="15"/>
      <c r="B10347" s="5" t="s">
        <v>295</v>
      </c>
      <c r="C10347" s="57">
        <v>715000</v>
      </c>
      <c r="D10347" s="71">
        <v>681000</v>
      </c>
      <c r="E10347" s="84">
        <v>721900</v>
      </c>
      <c r="F10347" s="135">
        <v>463080</v>
      </c>
      <c r="G10347" s="76">
        <f t="shared" si="347"/>
        <v>463080</v>
      </c>
      <c r="H10347" s="3"/>
    </row>
    <row r="10348" spans="1:8" ht="15.75" customHeight="1" x14ac:dyDescent="0.25">
      <c r="A10348" s="15"/>
      <c r="B10348" s="5" t="s">
        <v>1799</v>
      </c>
      <c r="C10348" s="57">
        <v>715000</v>
      </c>
      <c r="D10348" s="71">
        <v>681000</v>
      </c>
      <c r="E10348" s="84">
        <v>721900</v>
      </c>
      <c r="F10348" s="135">
        <v>463080</v>
      </c>
      <c r="G10348" s="76">
        <f t="shared" si="347"/>
        <v>463080</v>
      </c>
      <c r="H10348" s="3"/>
    </row>
    <row r="10349" spans="1:8" ht="15.75" customHeight="1" x14ac:dyDescent="0.25">
      <c r="A10349" s="15"/>
      <c r="B10349" s="5" t="s">
        <v>1800</v>
      </c>
      <c r="C10349" s="57">
        <v>715000</v>
      </c>
      <c r="D10349" s="71">
        <v>681000</v>
      </c>
      <c r="E10349" s="84">
        <v>721900</v>
      </c>
      <c r="F10349" s="135">
        <v>463080</v>
      </c>
      <c r="G10349" s="76">
        <f t="shared" si="347"/>
        <v>463080</v>
      </c>
      <c r="H10349" s="3"/>
    </row>
    <row r="10350" spans="1:8" ht="15.75" customHeight="1" x14ac:dyDescent="0.25">
      <c r="A10350" s="15"/>
      <c r="B10350" s="5" t="s">
        <v>846</v>
      </c>
      <c r="C10350" s="57">
        <v>715000</v>
      </c>
      <c r="D10350" s="71">
        <v>681000</v>
      </c>
      <c r="E10350" s="84">
        <v>721900</v>
      </c>
      <c r="F10350" s="135">
        <v>463080</v>
      </c>
      <c r="G10350" s="76">
        <f t="shared" si="347"/>
        <v>463080</v>
      </c>
      <c r="H10350" s="3"/>
    </row>
    <row r="10351" spans="1:8" ht="15.75" customHeight="1" x14ac:dyDescent="0.25">
      <c r="A10351" s="15"/>
      <c r="B10351" s="5" t="s">
        <v>484</v>
      </c>
      <c r="C10351" s="57">
        <v>56000</v>
      </c>
      <c r="D10351" s="71">
        <v>53000</v>
      </c>
      <c r="E10351" s="84">
        <v>56200</v>
      </c>
      <c r="F10351" s="135">
        <v>36040</v>
      </c>
      <c r="G10351" s="76">
        <f t="shared" si="347"/>
        <v>36040</v>
      </c>
      <c r="H10351" s="3"/>
    </row>
    <row r="10352" spans="1:8" ht="15.75" customHeight="1" x14ac:dyDescent="0.25">
      <c r="A10352" s="15"/>
      <c r="B10352" s="5" t="s">
        <v>1801</v>
      </c>
      <c r="C10352" s="57">
        <v>271000</v>
      </c>
      <c r="D10352" s="71">
        <v>258000</v>
      </c>
      <c r="E10352" s="84">
        <v>273500</v>
      </c>
      <c r="F10352" s="135">
        <v>175440</v>
      </c>
      <c r="G10352" s="76">
        <f t="shared" si="347"/>
        <v>175440</v>
      </c>
      <c r="H10352" s="3"/>
    </row>
    <row r="10353" spans="1:8" ht="15.75" customHeight="1" x14ac:dyDescent="0.25">
      <c r="A10353" s="13" t="s">
        <v>0</v>
      </c>
      <c r="B10353" s="6" t="s">
        <v>851</v>
      </c>
      <c r="C10353" s="155" t="s">
        <v>2</v>
      </c>
      <c r="D10353" s="158" t="s">
        <v>2</v>
      </c>
      <c r="E10353" s="161" t="s">
        <v>2</v>
      </c>
      <c r="F10353" s="164" t="s">
        <v>2</v>
      </c>
      <c r="G10353" s="152" t="s">
        <v>2</v>
      </c>
      <c r="H10353" s="3"/>
    </row>
    <row r="10354" spans="1:8" ht="15.75" customHeight="1" x14ac:dyDescent="0.25">
      <c r="A10354" s="13"/>
      <c r="B10354" s="7" t="s">
        <v>3</v>
      </c>
      <c r="C10354" s="156"/>
      <c r="D10354" s="159"/>
      <c r="E10354" s="162"/>
      <c r="F10354" s="165"/>
      <c r="G10354" s="153"/>
      <c r="H10354" s="3"/>
    </row>
    <row r="10355" spans="1:8" ht="15.75" customHeight="1" x14ac:dyDescent="0.25">
      <c r="A10355" s="13">
        <v>5</v>
      </c>
      <c r="B10355" s="9" t="s">
        <v>1803</v>
      </c>
      <c r="C10355" s="157"/>
      <c r="D10355" s="160"/>
      <c r="E10355" s="163"/>
      <c r="F10355" s="166"/>
      <c r="G10355" s="154"/>
      <c r="H10355" s="3"/>
    </row>
    <row r="10356" spans="1:8" ht="15.75" customHeight="1" x14ac:dyDescent="0.25">
      <c r="A10356" s="14"/>
      <c r="B10356" s="5" t="s">
        <v>853</v>
      </c>
      <c r="C10356" s="57">
        <v>195000</v>
      </c>
      <c r="D10356" s="71">
        <v>186000</v>
      </c>
      <c r="E10356" s="84">
        <v>197200</v>
      </c>
      <c r="F10356" s="135">
        <v>126480</v>
      </c>
      <c r="G10356" s="76">
        <f t="shared" ref="G10356:G10397" si="348">SMALL(C10356:F10356,1)</f>
        <v>126480</v>
      </c>
      <c r="H10356" s="3"/>
    </row>
    <row r="10357" spans="1:8" ht="15.75" customHeight="1" x14ac:dyDescent="0.25">
      <c r="A10357" s="14"/>
      <c r="B10357" s="8" t="s">
        <v>314</v>
      </c>
      <c r="C10357" s="57">
        <v>143000</v>
      </c>
      <c r="D10357" s="71">
        <v>136000</v>
      </c>
      <c r="E10357" s="84">
        <v>144200</v>
      </c>
      <c r="F10357" s="135">
        <v>92480</v>
      </c>
      <c r="G10357" s="76">
        <f t="shared" si="348"/>
        <v>92480</v>
      </c>
      <c r="H10357" s="3"/>
    </row>
    <row r="10358" spans="1:8" ht="15.75" customHeight="1" x14ac:dyDescent="0.25">
      <c r="A10358" s="14"/>
      <c r="B10358" s="8" t="s">
        <v>1804</v>
      </c>
      <c r="C10358" s="57">
        <v>2901000</v>
      </c>
      <c r="D10358" s="71">
        <v>2763000</v>
      </c>
      <c r="E10358" s="84">
        <v>2928800</v>
      </c>
      <c r="F10358" s="135">
        <v>1878840</v>
      </c>
      <c r="G10358" s="76">
        <f t="shared" si="348"/>
        <v>1878840</v>
      </c>
      <c r="H10358" s="3"/>
    </row>
    <row r="10359" spans="1:8" ht="15.75" customHeight="1" x14ac:dyDescent="0.25">
      <c r="A10359" s="14"/>
      <c r="B10359" s="8" t="s">
        <v>1301</v>
      </c>
      <c r="C10359" s="57">
        <v>56000</v>
      </c>
      <c r="D10359" s="71">
        <v>53000</v>
      </c>
      <c r="E10359" s="84">
        <v>56200</v>
      </c>
      <c r="F10359" s="135">
        <v>36040</v>
      </c>
      <c r="G10359" s="76">
        <f t="shared" si="348"/>
        <v>36040</v>
      </c>
      <c r="H10359" s="3"/>
    </row>
    <row r="10360" spans="1:8" ht="15.75" customHeight="1" x14ac:dyDescent="0.25">
      <c r="A10360" s="14"/>
      <c r="B10360" s="8" t="s">
        <v>1805</v>
      </c>
      <c r="C10360" s="57">
        <v>1482000</v>
      </c>
      <c r="D10360" s="71">
        <v>1411000</v>
      </c>
      <c r="E10360" s="84">
        <v>1495700</v>
      </c>
      <c r="F10360" s="135">
        <v>959480</v>
      </c>
      <c r="G10360" s="76">
        <f t="shared" si="348"/>
        <v>959480</v>
      </c>
      <c r="H10360" s="3"/>
    </row>
    <row r="10361" spans="1:8" ht="15.75" customHeight="1" x14ac:dyDescent="0.25">
      <c r="A10361" s="14"/>
      <c r="B10361" s="8" t="s">
        <v>857</v>
      </c>
      <c r="C10361" s="57">
        <v>2901000</v>
      </c>
      <c r="D10361" s="71">
        <v>2763000</v>
      </c>
      <c r="E10361" s="84">
        <v>2928800</v>
      </c>
      <c r="F10361" s="135">
        <v>1878840</v>
      </c>
      <c r="G10361" s="76">
        <f t="shared" si="348"/>
        <v>1878840</v>
      </c>
      <c r="H10361" s="3"/>
    </row>
    <row r="10362" spans="1:8" ht="15.75" customHeight="1" x14ac:dyDescent="0.25">
      <c r="A10362" s="14"/>
      <c r="B10362" s="5" t="s">
        <v>858</v>
      </c>
      <c r="C10362" s="57">
        <v>6514000</v>
      </c>
      <c r="D10362" s="71">
        <v>6204000</v>
      </c>
      <c r="E10362" s="84">
        <v>6576200</v>
      </c>
      <c r="F10362" s="135">
        <v>4218720</v>
      </c>
      <c r="G10362" s="76">
        <f t="shared" si="348"/>
        <v>4218720</v>
      </c>
      <c r="H10362" s="3"/>
    </row>
    <row r="10363" spans="1:8" ht="15.75" customHeight="1" x14ac:dyDescent="0.25">
      <c r="A10363" s="14"/>
      <c r="B10363" s="8" t="s">
        <v>1806</v>
      </c>
      <c r="C10363" s="57">
        <v>1248000</v>
      </c>
      <c r="D10363" s="71">
        <v>1189000</v>
      </c>
      <c r="E10363" s="84">
        <v>1260300</v>
      </c>
      <c r="F10363" s="135">
        <v>808520</v>
      </c>
      <c r="G10363" s="76">
        <f t="shared" si="348"/>
        <v>808520</v>
      </c>
      <c r="H10363" s="3"/>
    </row>
    <row r="10364" spans="1:8" ht="15.75" customHeight="1" x14ac:dyDescent="0.25">
      <c r="A10364" s="14"/>
      <c r="B10364" s="8" t="s">
        <v>1807</v>
      </c>
      <c r="C10364" s="57">
        <v>1040000</v>
      </c>
      <c r="D10364" s="71">
        <v>990000</v>
      </c>
      <c r="E10364" s="84">
        <v>1049400</v>
      </c>
      <c r="F10364" s="135">
        <v>673200</v>
      </c>
      <c r="G10364" s="76">
        <f t="shared" si="348"/>
        <v>673200</v>
      </c>
      <c r="H10364" s="3"/>
    </row>
    <row r="10365" spans="1:8" ht="15.75" customHeight="1" x14ac:dyDescent="0.25">
      <c r="A10365" s="14"/>
      <c r="B10365" s="5" t="s">
        <v>861</v>
      </c>
      <c r="C10365" s="57">
        <v>6514000</v>
      </c>
      <c r="D10365" s="71">
        <v>6204000</v>
      </c>
      <c r="E10365" s="84">
        <v>6576200</v>
      </c>
      <c r="F10365" s="135">
        <v>4218720</v>
      </c>
      <c r="G10365" s="76">
        <f t="shared" si="348"/>
        <v>4218720</v>
      </c>
      <c r="H10365" s="3"/>
    </row>
    <row r="10366" spans="1:8" ht="15.75" customHeight="1" x14ac:dyDescent="0.25">
      <c r="A10366" s="14"/>
      <c r="B10366" s="8" t="s">
        <v>5</v>
      </c>
      <c r="C10366" s="57">
        <v>534000</v>
      </c>
      <c r="D10366" s="71">
        <v>509000</v>
      </c>
      <c r="E10366" s="84">
        <v>539500</v>
      </c>
      <c r="F10366" s="135">
        <v>346120</v>
      </c>
      <c r="G10366" s="76">
        <f t="shared" si="348"/>
        <v>346120</v>
      </c>
      <c r="H10366" s="3"/>
    </row>
    <row r="10367" spans="1:8" ht="15.75" customHeight="1" x14ac:dyDescent="0.25">
      <c r="A10367" s="14"/>
      <c r="B10367" s="8" t="s">
        <v>1808</v>
      </c>
      <c r="C10367" s="57">
        <v>1334000</v>
      </c>
      <c r="D10367" s="71">
        <v>1270000</v>
      </c>
      <c r="E10367" s="84">
        <v>1346200</v>
      </c>
      <c r="F10367" s="135">
        <v>863600</v>
      </c>
      <c r="G10367" s="76">
        <f t="shared" si="348"/>
        <v>863600</v>
      </c>
      <c r="H10367" s="3"/>
    </row>
    <row r="10368" spans="1:8" ht="15.75" customHeight="1" x14ac:dyDescent="0.25">
      <c r="A10368" s="14"/>
      <c r="B10368" s="8" t="s">
        <v>1809</v>
      </c>
      <c r="C10368" s="57">
        <v>1334000</v>
      </c>
      <c r="D10368" s="71">
        <v>1270000</v>
      </c>
      <c r="E10368" s="84">
        <v>1346200</v>
      </c>
      <c r="F10368" s="135">
        <v>863600</v>
      </c>
      <c r="G10368" s="76">
        <f t="shared" si="348"/>
        <v>863600</v>
      </c>
      <c r="H10368" s="3"/>
    </row>
    <row r="10369" spans="1:8" ht="15.75" customHeight="1" x14ac:dyDescent="0.25">
      <c r="A10369" s="14"/>
      <c r="B10369" s="5" t="s">
        <v>863</v>
      </c>
      <c r="C10369" s="57">
        <v>534000</v>
      </c>
      <c r="D10369" s="71">
        <v>509000</v>
      </c>
      <c r="E10369" s="84">
        <v>539500</v>
      </c>
      <c r="F10369" s="135">
        <v>346120</v>
      </c>
      <c r="G10369" s="76">
        <f t="shared" si="348"/>
        <v>346120</v>
      </c>
      <c r="H10369" s="3"/>
    </row>
    <row r="10370" spans="1:8" ht="15.75" customHeight="1" x14ac:dyDescent="0.25">
      <c r="A10370" s="14"/>
      <c r="B10370" s="8" t="s">
        <v>1810</v>
      </c>
      <c r="C10370" s="57">
        <v>653000</v>
      </c>
      <c r="D10370" s="71">
        <v>622000</v>
      </c>
      <c r="E10370" s="84">
        <v>659300</v>
      </c>
      <c r="F10370" s="135">
        <v>422960</v>
      </c>
      <c r="G10370" s="76">
        <f t="shared" si="348"/>
        <v>422960</v>
      </c>
      <c r="H10370" s="3"/>
    </row>
    <row r="10371" spans="1:8" ht="15.75" customHeight="1" x14ac:dyDescent="0.25">
      <c r="A10371" s="14"/>
      <c r="B10371" s="5" t="s">
        <v>868</v>
      </c>
      <c r="C10371" s="57">
        <v>653000</v>
      </c>
      <c r="D10371" s="71">
        <v>622000</v>
      </c>
      <c r="E10371" s="84">
        <v>659300</v>
      </c>
      <c r="F10371" s="135">
        <v>422960</v>
      </c>
      <c r="G10371" s="76">
        <f t="shared" si="348"/>
        <v>422960</v>
      </c>
      <c r="H10371" s="3"/>
    </row>
    <row r="10372" spans="1:8" ht="15.75" customHeight="1" x14ac:dyDescent="0.25">
      <c r="A10372" s="14"/>
      <c r="B10372" s="5" t="s">
        <v>869</v>
      </c>
      <c r="C10372" s="57">
        <v>653000</v>
      </c>
      <c r="D10372" s="71">
        <v>622000</v>
      </c>
      <c r="E10372" s="84">
        <v>659300</v>
      </c>
      <c r="F10372" s="135">
        <v>422960</v>
      </c>
      <c r="G10372" s="76">
        <f t="shared" si="348"/>
        <v>422960</v>
      </c>
      <c r="H10372" s="3"/>
    </row>
    <row r="10373" spans="1:8" ht="15.75" customHeight="1" x14ac:dyDescent="0.25">
      <c r="A10373" s="14"/>
      <c r="B10373" s="5" t="s">
        <v>870</v>
      </c>
      <c r="C10373" s="57">
        <v>653000</v>
      </c>
      <c r="D10373" s="71">
        <v>622000</v>
      </c>
      <c r="E10373" s="84">
        <v>659300</v>
      </c>
      <c r="F10373" s="135">
        <v>422960</v>
      </c>
      <c r="G10373" s="76">
        <f t="shared" si="348"/>
        <v>422960</v>
      </c>
      <c r="H10373" s="3"/>
    </row>
    <row r="10374" spans="1:8" ht="15.75" customHeight="1" x14ac:dyDescent="0.25">
      <c r="A10374" s="14"/>
      <c r="B10374" s="5" t="s">
        <v>873</v>
      </c>
      <c r="C10374" s="57">
        <v>653000</v>
      </c>
      <c r="D10374" s="71">
        <v>622000</v>
      </c>
      <c r="E10374" s="84">
        <v>659300</v>
      </c>
      <c r="F10374" s="135">
        <v>422960</v>
      </c>
      <c r="G10374" s="76">
        <f t="shared" si="348"/>
        <v>422960</v>
      </c>
      <c r="H10374" s="3"/>
    </row>
    <row r="10375" spans="1:8" ht="15.75" customHeight="1" x14ac:dyDescent="0.25">
      <c r="A10375" s="14"/>
      <c r="B10375" s="5" t="s">
        <v>389</v>
      </c>
      <c r="C10375" s="57">
        <v>106000</v>
      </c>
      <c r="D10375" s="71">
        <v>101000</v>
      </c>
      <c r="E10375" s="84">
        <v>107100</v>
      </c>
      <c r="F10375" s="135">
        <v>68680</v>
      </c>
      <c r="G10375" s="76">
        <f t="shared" si="348"/>
        <v>68680</v>
      </c>
      <c r="H10375" s="3"/>
    </row>
    <row r="10376" spans="1:8" ht="15.75" customHeight="1" x14ac:dyDescent="0.25">
      <c r="A10376" s="14"/>
      <c r="B10376" s="8" t="s">
        <v>1811</v>
      </c>
      <c r="C10376" s="57">
        <v>106000</v>
      </c>
      <c r="D10376" s="71">
        <v>101000</v>
      </c>
      <c r="E10376" s="84">
        <v>107100</v>
      </c>
      <c r="F10376" s="135">
        <v>68680</v>
      </c>
      <c r="G10376" s="76">
        <f t="shared" si="348"/>
        <v>68680</v>
      </c>
      <c r="H10376" s="3"/>
    </row>
    <row r="10377" spans="1:8" ht="15.75" customHeight="1" x14ac:dyDescent="0.25">
      <c r="A10377" s="14"/>
      <c r="B10377" s="8" t="s">
        <v>1812</v>
      </c>
      <c r="C10377" s="57">
        <v>106000</v>
      </c>
      <c r="D10377" s="71">
        <v>101000</v>
      </c>
      <c r="E10377" s="84">
        <v>107100</v>
      </c>
      <c r="F10377" s="135">
        <v>68680</v>
      </c>
      <c r="G10377" s="76">
        <f t="shared" si="348"/>
        <v>68680</v>
      </c>
      <c r="H10377" s="3"/>
    </row>
    <row r="10378" spans="1:8" ht="15.75" customHeight="1" x14ac:dyDescent="0.25">
      <c r="A10378" s="14"/>
      <c r="B10378" s="8" t="s">
        <v>1813</v>
      </c>
      <c r="C10378" s="57">
        <v>271000</v>
      </c>
      <c r="D10378" s="71">
        <v>258000</v>
      </c>
      <c r="E10378" s="84">
        <v>273500</v>
      </c>
      <c r="F10378" s="135">
        <v>175440</v>
      </c>
      <c r="G10378" s="76">
        <f t="shared" si="348"/>
        <v>175440</v>
      </c>
      <c r="H10378" s="3"/>
    </row>
    <row r="10379" spans="1:8" ht="15.75" customHeight="1" x14ac:dyDescent="0.25">
      <c r="A10379" s="14"/>
      <c r="B10379" s="5" t="s">
        <v>3800</v>
      </c>
      <c r="C10379" s="57">
        <v>7406000</v>
      </c>
      <c r="D10379" s="71">
        <v>7053000</v>
      </c>
      <c r="E10379" s="84">
        <v>7476200</v>
      </c>
      <c r="F10379" s="135">
        <v>4796040</v>
      </c>
      <c r="G10379" s="76">
        <f t="shared" si="348"/>
        <v>4796040</v>
      </c>
      <c r="H10379" s="3"/>
    </row>
    <row r="10380" spans="1:8" ht="15.75" customHeight="1" x14ac:dyDescent="0.25">
      <c r="A10380" s="14"/>
      <c r="B10380" s="5" t="s">
        <v>3801</v>
      </c>
      <c r="C10380" s="57">
        <v>7406000</v>
      </c>
      <c r="D10380" s="71">
        <v>7053000</v>
      </c>
      <c r="E10380" s="84">
        <v>7476200</v>
      </c>
      <c r="F10380" s="135">
        <v>4796040</v>
      </c>
      <c r="G10380" s="76">
        <f t="shared" si="348"/>
        <v>4796040</v>
      </c>
      <c r="H10380" s="3"/>
    </row>
    <row r="10381" spans="1:8" ht="15.75" customHeight="1" x14ac:dyDescent="0.25">
      <c r="A10381" s="14"/>
      <c r="B10381" s="5" t="s">
        <v>874</v>
      </c>
      <c r="C10381" s="57">
        <v>75000</v>
      </c>
      <c r="D10381" s="71">
        <v>71000</v>
      </c>
      <c r="E10381" s="84">
        <v>75300</v>
      </c>
      <c r="F10381" s="135">
        <v>48280</v>
      </c>
      <c r="G10381" s="76">
        <f t="shared" si="348"/>
        <v>48280</v>
      </c>
      <c r="H10381" s="3"/>
    </row>
    <row r="10382" spans="1:8" ht="15.75" customHeight="1" x14ac:dyDescent="0.25">
      <c r="A10382" s="14"/>
      <c r="B10382" s="5" t="s">
        <v>1249</v>
      </c>
      <c r="C10382" s="57">
        <v>1040000</v>
      </c>
      <c r="D10382" s="71">
        <v>990000</v>
      </c>
      <c r="E10382" s="84">
        <v>1049400</v>
      </c>
      <c r="F10382" s="135">
        <v>673200</v>
      </c>
      <c r="G10382" s="76">
        <f t="shared" si="348"/>
        <v>673200</v>
      </c>
      <c r="H10382" s="3"/>
    </row>
    <row r="10383" spans="1:8" ht="15.75" customHeight="1" x14ac:dyDescent="0.25">
      <c r="A10383" s="14"/>
      <c r="B10383" s="5" t="s">
        <v>1814</v>
      </c>
      <c r="C10383" s="57">
        <v>35000</v>
      </c>
      <c r="D10383" s="71">
        <v>33000</v>
      </c>
      <c r="E10383" s="84">
        <v>35000</v>
      </c>
      <c r="F10383" s="135">
        <v>22440</v>
      </c>
      <c r="G10383" s="76">
        <f t="shared" si="348"/>
        <v>22440</v>
      </c>
      <c r="H10383" s="3"/>
    </row>
    <row r="10384" spans="1:8" ht="15.75" customHeight="1" x14ac:dyDescent="0.25">
      <c r="A10384" s="14"/>
      <c r="B10384" s="8" t="s">
        <v>1815</v>
      </c>
      <c r="C10384" s="57">
        <v>653000</v>
      </c>
      <c r="D10384" s="71">
        <v>622000</v>
      </c>
      <c r="E10384" s="84">
        <v>659300</v>
      </c>
      <c r="F10384" s="135">
        <v>422960</v>
      </c>
      <c r="G10384" s="76">
        <f t="shared" si="348"/>
        <v>422960</v>
      </c>
      <c r="H10384" s="3"/>
    </row>
    <row r="10385" spans="1:8" ht="15.75" customHeight="1" x14ac:dyDescent="0.25">
      <c r="A10385" s="14"/>
      <c r="B10385" s="8" t="s">
        <v>1816</v>
      </c>
      <c r="C10385" s="57">
        <v>534000</v>
      </c>
      <c r="D10385" s="71">
        <v>509000</v>
      </c>
      <c r="E10385" s="84">
        <v>539500</v>
      </c>
      <c r="F10385" s="135">
        <v>346120</v>
      </c>
      <c r="G10385" s="76">
        <f t="shared" si="348"/>
        <v>346120</v>
      </c>
      <c r="H10385" s="3"/>
    </row>
    <row r="10386" spans="1:8" ht="15.75" customHeight="1" x14ac:dyDescent="0.25">
      <c r="A10386" s="14"/>
      <c r="B10386" s="8" t="s">
        <v>1817</v>
      </c>
      <c r="C10386" s="57">
        <v>534000</v>
      </c>
      <c r="D10386" s="71">
        <v>509000</v>
      </c>
      <c r="E10386" s="84">
        <v>539500</v>
      </c>
      <c r="F10386" s="135">
        <v>346120</v>
      </c>
      <c r="G10386" s="76">
        <f t="shared" si="348"/>
        <v>346120</v>
      </c>
      <c r="H10386" s="3"/>
    </row>
    <row r="10387" spans="1:8" ht="15.75" customHeight="1" x14ac:dyDescent="0.25">
      <c r="A10387" s="14"/>
      <c r="B10387" s="5" t="s">
        <v>880</v>
      </c>
      <c r="C10387" s="57">
        <v>2224000</v>
      </c>
      <c r="D10387" s="71">
        <v>2118000</v>
      </c>
      <c r="E10387" s="84">
        <v>2245100</v>
      </c>
      <c r="F10387" s="135">
        <v>1440240</v>
      </c>
      <c r="G10387" s="76">
        <f t="shared" si="348"/>
        <v>1440240</v>
      </c>
      <c r="H10387" s="3"/>
    </row>
    <row r="10388" spans="1:8" ht="15.75" customHeight="1" x14ac:dyDescent="0.25">
      <c r="A10388" s="14"/>
      <c r="B10388" s="5" t="s">
        <v>881</v>
      </c>
      <c r="C10388" s="57">
        <v>653000</v>
      </c>
      <c r="D10388" s="71">
        <v>622000</v>
      </c>
      <c r="E10388" s="84">
        <v>659300</v>
      </c>
      <c r="F10388" s="135">
        <v>422960</v>
      </c>
      <c r="G10388" s="76">
        <f t="shared" si="348"/>
        <v>422960</v>
      </c>
      <c r="H10388" s="3"/>
    </row>
    <row r="10389" spans="1:8" ht="15.75" customHeight="1" x14ac:dyDescent="0.25">
      <c r="A10389" s="14"/>
      <c r="B10389" s="5" t="s">
        <v>882</v>
      </c>
      <c r="C10389" s="57">
        <v>715000</v>
      </c>
      <c r="D10389" s="71">
        <v>681000</v>
      </c>
      <c r="E10389" s="84">
        <v>721900</v>
      </c>
      <c r="F10389" s="135">
        <v>463080</v>
      </c>
      <c r="G10389" s="76">
        <f t="shared" si="348"/>
        <v>463080</v>
      </c>
      <c r="H10389" s="3"/>
    </row>
    <row r="10390" spans="1:8" ht="15.75" customHeight="1" x14ac:dyDescent="0.25">
      <c r="A10390" s="14"/>
      <c r="B10390" s="5" t="s">
        <v>883</v>
      </c>
      <c r="C10390" s="57">
        <v>1040000</v>
      </c>
      <c r="D10390" s="71">
        <v>990000</v>
      </c>
      <c r="E10390" s="84">
        <v>1049400</v>
      </c>
      <c r="F10390" s="135">
        <v>673200</v>
      </c>
      <c r="G10390" s="76">
        <f t="shared" si="348"/>
        <v>673200</v>
      </c>
      <c r="H10390" s="3"/>
    </row>
    <row r="10391" spans="1:8" ht="15.75" customHeight="1" x14ac:dyDescent="0.25">
      <c r="A10391" s="14"/>
      <c r="B10391" s="5" t="s">
        <v>1818</v>
      </c>
      <c r="C10391" s="57">
        <v>831000</v>
      </c>
      <c r="D10391" s="71">
        <v>791000</v>
      </c>
      <c r="E10391" s="84">
        <v>838500</v>
      </c>
      <c r="F10391" s="135">
        <v>537880</v>
      </c>
      <c r="G10391" s="76">
        <f t="shared" si="348"/>
        <v>537880</v>
      </c>
      <c r="H10391" s="3"/>
    </row>
    <row r="10392" spans="1:8" ht="15.75" customHeight="1" x14ac:dyDescent="0.25">
      <c r="A10392" s="14"/>
      <c r="B10392" s="5" t="s">
        <v>1252</v>
      </c>
      <c r="C10392" s="57">
        <v>831000</v>
      </c>
      <c r="D10392" s="71">
        <v>791000</v>
      </c>
      <c r="E10392" s="84">
        <v>838500</v>
      </c>
      <c r="F10392" s="135">
        <v>537880</v>
      </c>
      <c r="G10392" s="76">
        <f t="shared" si="348"/>
        <v>537880</v>
      </c>
      <c r="H10392" s="3"/>
    </row>
    <row r="10393" spans="1:8" ht="15.75" customHeight="1" x14ac:dyDescent="0.25">
      <c r="A10393" s="14"/>
      <c r="B10393" s="5" t="s">
        <v>6</v>
      </c>
      <c r="C10393" s="57">
        <v>831000</v>
      </c>
      <c r="D10393" s="71">
        <v>791000</v>
      </c>
      <c r="E10393" s="84">
        <v>838500</v>
      </c>
      <c r="F10393" s="135">
        <v>537880</v>
      </c>
      <c r="G10393" s="76">
        <f t="shared" si="348"/>
        <v>537880</v>
      </c>
      <c r="H10393" s="3"/>
    </row>
    <row r="10394" spans="1:8" ht="15.75" customHeight="1" x14ac:dyDescent="0.25">
      <c r="A10394" s="14"/>
      <c r="B10394" s="5" t="s">
        <v>58</v>
      </c>
      <c r="C10394" s="57">
        <v>1248000</v>
      </c>
      <c r="D10394" s="71">
        <v>1189000</v>
      </c>
      <c r="E10394" s="84">
        <v>1260300</v>
      </c>
      <c r="F10394" s="135">
        <v>808520</v>
      </c>
      <c r="G10394" s="76">
        <f t="shared" si="348"/>
        <v>808520</v>
      </c>
      <c r="H10394" s="3"/>
    </row>
    <row r="10395" spans="1:8" ht="15.75" customHeight="1" x14ac:dyDescent="0.25">
      <c r="A10395" s="14"/>
      <c r="B10395" s="5" t="s">
        <v>1819</v>
      </c>
      <c r="C10395" s="57">
        <v>56000</v>
      </c>
      <c r="D10395" s="71">
        <v>53000</v>
      </c>
      <c r="E10395" s="84">
        <v>56200</v>
      </c>
      <c r="F10395" s="135">
        <v>36040</v>
      </c>
      <c r="G10395" s="76">
        <f t="shared" si="348"/>
        <v>36040</v>
      </c>
      <c r="H10395" s="3"/>
    </row>
    <row r="10396" spans="1:8" ht="15.75" customHeight="1" x14ac:dyDescent="0.25">
      <c r="A10396" s="14"/>
      <c r="B10396" s="8" t="s">
        <v>1820</v>
      </c>
      <c r="C10396" s="57">
        <v>143000</v>
      </c>
      <c r="D10396" s="71">
        <v>136000</v>
      </c>
      <c r="E10396" s="84">
        <v>144200</v>
      </c>
      <c r="F10396" s="135">
        <v>92480</v>
      </c>
      <c r="G10396" s="76">
        <f t="shared" si="348"/>
        <v>92480</v>
      </c>
      <c r="H10396" s="3"/>
    </row>
    <row r="10397" spans="1:8" ht="15.75" customHeight="1" x14ac:dyDescent="0.25">
      <c r="A10397" s="14"/>
      <c r="B10397" s="8" t="s">
        <v>1822</v>
      </c>
      <c r="C10397" s="57">
        <v>715000</v>
      </c>
      <c r="D10397" s="71">
        <v>681000</v>
      </c>
      <c r="E10397" s="84">
        <v>721900</v>
      </c>
      <c r="F10397" s="135">
        <v>463080</v>
      </c>
      <c r="G10397" s="76">
        <f t="shared" si="348"/>
        <v>463080</v>
      </c>
      <c r="H10397" s="3"/>
    </row>
    <row r="10398" spans="1:8" ht="15.75" customHeight="1" x14ac:dyDescent="0.25">
      <c r="A10398" s="13" t="s">
        <v>0</v>
      </c>
      <c r="B10398" s="6" t="s">
        <v>66</v>
      </c>
      <c r="C10398" s="155" t="s">
        <v>2</v>
      </c>
      <c r="D10398" s="158" t="s">
        <v>2</v>
      </c>
      <c r="E10398" s="161" t="s">
        <v>2</v>
      </c>
      <c r="F10398" s="164" t="s">
        <v>2</v>
      </c>
      <c r="G10398" s="152" t="s">
        <v>2</v>
      </c>
      <c r="H10398" s="3"/>
    </row>
    <row r="10399" spans="1:8" ht="15.75" customHeight="1" x14ac:dyDescent="0.25">
      <c r="A10399" s="13"/>
      <c r="B10399" s="7" t="s">
        <v>3</v>
      </c>
      <c r="C10399" s="156"/>
      <c r="D10399" s="159"/>
      <c r="E10399" s="162"/>
      <c r="F10399" s="165"/>
      <c r="G10399" s="153"/>
      <c r="H10399" s="3"/>
    </row>
    <row r="10400" spans="1:8" ht="15.75" customHeight="1" x14ac:dyDescent="0.25">
      <c r="A10400" s="13">
        <v>6</v>
      </c>
      <c r="B10400" s="9" t="s">
        <v>1823</v>
      </c>
      <c r="C10400" s="157"/>
      <c r="D10400" s="160"/>
      <c r="E10400" s="163"/>
      <c r="F10400" s="166"/>
      <c r="G10400" s="154"/>
      <c r="H10400" s="3"/>
    </row>
    <row r="10401" spans="1:8" ht="15.75" customHeight="1" x14ac:dyDescent="0.25">
      <c r="A10401" s="14"/>
      <c r="B10401" s="5" t="s">
        <v>1824</v>
      </c>
      <c r="C10401" s="57">
        <v>143000</v>
      </c>
      <c r="D10401" s="71">
        <v>136000</v>
      </c>
      <c r="E10401" s="84">
        <v>144200</v>
      </c>
      <c r="F10401" s="135">
        <v>92480</v>
      </c>
      <c r="G10401" s="76">
        <f t="shared" ref="G10401:G10432" si="349">SMALL(C10401:F10401,1)</f>
        <v>92480</v>
      </c>
      <c r="H10401" s="3"/>
    </row>
    <row r="10402" spans="1:8" ht="15.75" customHeight="1" x14ac:dyDescent="0.25">
      <c r="A10402" s="14"/>
      <c r="B10402" s="5" t="s">
        <v>1825</v>
      </c>
      <c r="C10402" s="57">
        <v>143000</v>
      </c>
      <c r="D10402" s="71">
        <v>136000</v>
      </c>
      <c r="E10402" s="84">
        <v>144200</v>
      </c>
      <c r="F10402" s="135">
        <v>92480</v>
      </c>
      <c r="G10402" s="76">
        <f t="shared" si="349"/>
        <v>92480</v>
      </c>
      <c r="H10402" s="3"/>
    </row>
    <row r="10403" spans="1:8" ht="15.75" customHeight="1" x14ac:dyDescent="0.25">
      <c r="A10403" s="14"/>
      <c r="B10403" s="8" t="s">
        <v>428</v>
      </c>
      <c r="C10403" s="57">
        <v>143000</v>
      </c>
      <c r="D10403" s="71">
        <v>136000</v>
      </c>
      <c r="E10403" s="84">
        <v>144200</v>
      </c>
      <c r="F10403" s="135">
        <v>92480</v>
      </c>
      <c r="G10403" s="76">
        <f t="shared" si="349"/>
        <v>92480</v>
      </c>
      <c r="H10403" s="3"/>
    </row>
    <row r="10404" spans="1:8" ht="15.75" customHeight="1" x14ac:dyDescent="0.25">
      <c r="A10404" s="14"/>
      <c r="B10404" s="5" t="s">
        <v>300</v>
      </c>
      <c r="C10404" s="57">
        <v>6514000</v>
      </c>
      <c r="D10404" s="71">
        <v>6204000</v>
      </c>
      <c r="E10404" s="84">
        <v>6576200</v>
      </c>
      <c r="F10404" s="135">
        <v>4218720</v>
      </c>
      <c r="G10404" s="76">
        <f t="shared" si="349"/>
        <v>4218720</v>
      </c>
      <c r="H10404" s="3"/>
    </row>
    <row r="10405" spans="1:8" ht="15.75" customHeight="1" x14ac:dyDescent="0.25">
      <c r="A10405" s="14"/>
      <c r="B10405" s="5" t="s">
        <v>1966</v>
      </c>
      <c r="C10405" s="57">
        <v>290000</v>
      </c>
      <c r="D10405" s="71">
        <v>276000</v>
      </c>
      <c r="E10405" s="84">
        <v>292600</v>
      </c>
      <c r="F10405" s="135">
        <v>187680</v>
      </c>
      <c r="G10405" s="76">
        <f t="shared" si="349"/>
        <v>187680</v>
      </c>
      <c r="H10405" s="3"/>
    </row>
    <row r="10406" spans="1:8" ht="15.75" customHeight="1" x14ac:dyDescent="0.25">
      <c r="A10406" s="14"/>
      <c r="B10406" s="5" t="s">
        <v>903</v>
      </c>
      <c r="C10406" s="57">
        <v>6221000</v>
      </c>
      <c r="D10406" s="71">
        <v>5925000</v>
      </c>
      <c r="E10406" s="84">
        <v>6280500</v>
      </c>
      <c r="F10406" s="135">
        <v>4029000</v>
      </c>
      <c r="G10406" s="76">
        <f t="shared" si="349"/>
        <v>4029000</v>
      </c>
      <c r="H10406" s="3"/>
    </row>
    <row r="10407" spans="1:8" ht="15.75" customHeight="1" x14ac:dyDescent="0.25">
      <c r="A10407" s="14"/>
      <c r="B10407" s="5" t="s">
        <v>1301</v>
      </c>
      <c r="C10407" s="57">
        <v>56000</v>
      </c>
      <c r="D10407" s="71">
        <v>53000</v>
      </c>
      <c r="E10407" s="84">
        <v>56200</v>
      </c>
      <c r="F10407" s="135">
        <v>36040</v>
      </c>
      <c r="G10407" s="76">
        <f t="shared" si="349"/>
        <v>36040</v>
      </c>
      <c r="H10407" s="3"/>
    </row>
    <row r="10408" spans="1:8" ht="15.75" customHeight="1" x14ac:dyDescent="0.25">
      <c r="A10408" s="14"/>
      <c r="B10408" s="5" t="s">
        <v>1826</v>
      </c>
      <c r="C10408" s="57">
        <v>743000</v>
      </c>
      <c r="D10408" s="71">
        <v>708000</v>
      </c>
      <c r="E10408" s="84">
        <v>750500</v>
      </c>
      <c r="F10408" s="135">
        <v>481440</v>
      </c>
      <c r="G10408" s="76">
        <f t="shared" si="349"/>
        <v>481440</v>
      </c>
      <c r="H10408" s="3"/>
    </row>
    <row r="10409" spans="1:8" ht="15.75" customHeight="1" x14ac:dyDescent="0.25">
      <c r="A10409" s="14"/>
      <c r="B10409" s="5" t="s">
        <v>1580</v>
      </c>
      <c r="C10409" s="57">
        <v>3555000</v>
      </c>
      <c r="D10409" s="71">
        <v>3386000</v>
      </c>
      <c r="E10409" s="84">
        <v>3589200</v>
      </c>
      <c r="F10409" s="135">
        <v>2302480</v>
      </c>
      <c r="G10409" s="76">
        <f t="shared" si="349"/>
        <v>2302480</v>
      </c>
      <c r="H10409" s="3"/>
    </row>
    <row r="10410" spans="1:8" ht="15.75" customHeight="1" x14ac:dyDescent="0.25">
      <c r="A10410" s="14"/>
      <c r="B10410" s="5" t="s">
        <v>302</v>
      </c>
      <c r="C10410" s="57">
        <v>3764000</v>
      </c>
      <c r="D10410" s="71">
        <v>3585000</v>
      </c>
      <c r="E10410" s="84">
        <v>3800100</v>
      </c>
      <c r="F10410" s="135">
        <v>2437800</v>
      </c>
      <c r="G10410" s="76">
        <f t="shared" si="349"/>
        <v>2437800</v>
      </c>
      <c r="H10410" s="3"/>
    </row>
    <row r="10411" spans="1:8" ht="15.75" customHeight="1" x14ac:dyDescent="0.25">
      <c r="A10411" s="14"/>
      <c r="B10411" s="8" t="s">
        <v>1559</v>
      </c>
      <c r="C10411" s="57">
        <v>177000</v>
      </c>
      <c r="D10411" s="71">
        <v>169000</v>
      </c>
      <c r="E10411" s="84">
        <v>179100</v>
      </c>
      <c r="F10411" s="135">
        <v>114920</v>
      </c>
      <c r="G10411" s="76">
        <f t="shared" si="349"/>
        <v>114920</v>
      </c>
      <c r="H10411" s="3"/>
    </row>
    <row r="10412" spans="1:8" ht="15.75" customHeight="1" x14ac:dyDescent="0.25">
      <c r="A10412" s="14"/>
      <c r="B10412" s="5" t="s">
        <v>904</v>
      </c>
      <c r="C10412" s="57">
        <v>743000</v>
      </c>
      <c r="D10412" s="71">
        <v>708000</v>
      </c>
      <c r="E10412" s="84">
        <v>750500</v>
      </c>
      <c r="F10412" s="135">
        <v>481440</v>
      </c>
      <c r="G10412" s="76">
        <f t="shared" si="349"/>
        <v>481440</v>
      </c>
      <c r="H10412" s="3"/>
    </row>
    <row r="10413" spans="1:8" ht="15.75" customHeight="1" x14ac:dyDescent="0.25">
      <c r="A10413" s="14"/>
      <c r="B10413" s="5" t="s">
        <v>1581</v>
      </c>
      <c r="C10413" s="57">
        <v>743000</v>
      </c>
      <c r="D10413" s="71">
        <v>708000</v>
      </c>
      <c r="E10413" s="84">
        <v>750500</v>
      </c>
      <c r="F10413" s="135">
        <v>481440</v>
      </c>
      <c r="G10413" s="76">
        <f t="shared" si="349"/>
        <v>481440</v>
      </c>
      <c r="H10413" s="3"/>
    </row>
    <row r="10414" spans="1:8" ht="15.75" customHeight="1" x14ac:dyDescent="0.25">
      <c r="A10414" s="14"/>
      <c r="B10414" s="5" t="s">
        <v>905</v>
      </c>
      <c r="C10414" s="57">
        <v>693000</v>
      </c>
      <c r="D10414" s="71">
        <v>660000</v>
      </c>
      <c r="E10414" s="84">
        <v>699600</v>
      </c>
      <c r="F10414" s="135">
        <v>448800</v>
      </c>
      <c r="G10414" s="76">
        <f t="shared" si="349"/>
        <v>448800</v>
      </c>
      <c r="H10414" s="3"/>
    </row>
    <row r="10415" spans="1:8" ht="15.75" customHeight="1" x14ac:dyDescent="0.25">
      <c r="A10415" s="14"/>
      <c r="B10415" s="5" t="s">
        <v>19</v>
      </c>
      <c r="C10415" s="57">
        <v>693000</v>
      </c>
      <c r="D10415" s="71">
        <v>660000</v>
      </c>
      <c r="E10415" s="84">
        <v>699600</v>
      </c>
      <c r="F10415" s="135">
        <v>448800</v>
      </c>
      <c r="G10415" s="76">
        <f t="shared" si="349"/>
        <v>448800</v>
      </c>
      <c r="H10415" s="3"/>
    </row>
    <row r="10416" spans="1:8" ht="15.75" customHeight="1" x14ac:dyDescent="0.25">
      <c r="A10416" s="14"/>
      <c r="B10416" s="8" t="s">
        <v>1827</v>
      </c>
      <c r="C10416" s="57">
        <v>1334000</v>
      </c>
      <c r="D10416" s="71">
        <v>1270000</v>
      </c>
      <c r="E10416" s="84">
        <v>1346200</v>
      </c>
      <c r="F10416" s="135">
        <v>863600</v>
      </c>
      <c r="G10416" s="76">
        <f t="shared" si="349"/>
        <v>863600</v>
      </c>
      <c r="H10416" s="3"/>
    </row>
    <row r="10417" spans="1:8" ht="15.75" customHeight="1" x14ac:dyDescent="0.25">
      <c r="A10417" s="14"/>
      <c r="B10417" s="5" t="s">
        <v>412</v>
      </c>
      <c r="C10417" s="57">
        <v>177000</v>
      </c>
      <c r="D10417" s="71">
        <v>169000</v>
      </c>
      <c r="E10417" s="84">
        <v>179100</v>
      </c>
      <c r="F10417" s="135">
        <v>114920</v>
      </c>
      <c r="G10417" s="76">
        <f t="shared" si="349"/>
        <v>114920</v>
      </c>
      <c r="H10417" s="3"/>
    </row>
    <row r="10418" spans="1:8" ht="15.75" customHeight="1" x14ac:dyDescent="0.25">
      <c r="A10418" s="14"/>
      <c r="B10418" s="5" t="s">
        <v>46</v>
      </c>
      <c r="C10418" s="57">
        <v>1334000</v>
      </c>
      <c r="D10418" s="71">
        <v>1270000</v>
      </c>
      <c r="E10418" s="84">
        <v>1346200</v>
      </c>
      <c r="F10418" s="135">
        <v>863600</v>
      </c>
      <c r="G10418" s="76">
        <f t="shared" si="349"/>
        <v>863600</v>
      </c>
      <c r="H10418" s="3"/>
    </row>
    <row r="10419" spans="1:8" ht="15.75" customHeight="1" x14ac:dyDescent="0.25">
      <c r="A10419" s="14"/>
      <c r="B10419" s="5" t="s">
        <v>3802</v>
      </c>
      <c r="C10419" s="57">
        <v>4953000</v>
      </c>
      <c r="D10419" s="71">
        <v>4717000</v>
      </c>
      <c r="E10419" s="84">
        <v>5000000</v>
      </c>
      <c r="F10419" s="135">
        <v>3207560</v>
      </c>
      <c r="G10419" s="76">
        <f t="shared" si="349"/>
        <v>3207560</v>
      </c>
      <c r="H10419" s="3"/>
    </row>
    <row r="10420" spans="1:8" ht="15.75" customHeight="1" x14ac:dyDescent="0.25">
      <c r="A10420" s="14"/>
      <c r="B10420" s="5" t="s">
        <v>1828</v>
      </c>
      <c r="C10420" s="57">
        <v>1040000</v>
      </c>
      <c r="D10420" s="71">
        <v>990000</v>
      </c>
      <c r="E10420" s="84">
        <v>1049400</v>
      </c>
      <c r="F10420" s="135">
        <v>673200</v>
      </c>
      <c r="G10420" s="76">
        <f t="shared" si="349"/>
        <v>673200</v>
      </c>
      <c r="H10420" s="3"/>
    </row>
    <row r="10421" spans="1:8" ht="15.75" customHeight="1" x14ac:dyDescent="0.25">
      <c r="A10421" s="14"/>
      <c r="B10421" s="5" t="s">
        <v>1829</v>
      </c>
      <c r="C10421" s="57">
        <v>1926000</v>
      </c>
      <c r="D10421" s="71">
        <v>1834000</v>
      </c>
      <c r="E10421" s="84">
        <v>1944000</v>
      </c>
      <c r="F10421" s="135">
        <v>1247120</v>
      </c>
      <c r="G10421" s="76">
        <f t="shared" si="349"/>
        <v>1247120</v>
      </c>
      <c r="H10421" s="3"/>
    </row>
    <row r="10422" spans="1:8" ht="15.75" customHeight="1" x14ac:dyDescent="0.25">
      <c r="A10422" s="14"/>
      <c r="B10422" s="5" t="s">
        <v>1830</v>
      </c>
      <c r="C10422" s="57">
        <v>46000</v>
      </c>
      <c r="D10422" s="71">
        <v>44000</v>
      </c>
      <c r="E10422" s="84">
        <v>46600</v>
      </c>
      <c r="F10422" s="135">
        <v>29920</v>
      </c>
      <c r="G10422" s="76">
        <f t="shared" si="349"/>
        <v>29920</v>
      </c>
      <c r="H10422" s="3"/>
    </row>
    <row r="10423" spans="1:8" ht="15.75" customHeight="1" x14ac:dyDescent="0.25">
      <c r="A10423" s="14"/>
      <c r="B10423" s="5" t="s">
        <v>1831</v>
      </c>
      <c r="C10423" s="57">
        <v>46000</v>
      </c>
      <c r="D10423" s="71">
        <v>44000</v>
      </c>
      <c r="E10423" s="84">
        <v>46600</v>
      </c>
      <c r="F10423" s="135">
        <v>29920</v>
      </c>
      <c r="G10423" s="76">
        <f t="shared" si="349"/>
        <v>29920</v>
      </c>
      <c r="H10423" s="3"/>
    </row>
    <row r="10424" spans="1:8" ht="15.75" customHeight="1" x14ac:dyDescent="0.25">
      <c r="A10424" s="14"/>
      <c r="B10424" s="5" t="s">
        <v>308</v>
      </c>
      <c r="C10424" s="57">
        <v>46000</v>
      </c>
      <c r="D10424" s="71">
        <v>44000</v>
      </c>
      <c r="E10424" s="84">
        <v>46600</v>
      </c>
      <c r="F10424" s="135">
        <v>29920</v>
      </c>
      <c r="G10424" s="76">
        <f t="shared" si="349"/>
        <v>29920</v>
      </c>
      <c r="H10424" s="3"/>
    </row>
    <row r="10425" spans="1:8" ht="15.75" customHeight="1" x14ac:dyDescent="0.25">
      <c r="A10425" s="14"/>
      <c r="B10425" s="5" t="s">
        <v>1832</v>
      </c>
      <c r="C10425" s="57">
        <v>653000</v>
      </c>
      <c r="D10425" s="71">
        <v>622000</v>
      </c>
      <c r="E10425" s="84">
        <v>659300</v>
      </c>
      <c r="F10425" s="135">
        <v>422960</v>
      </c>
      <c r="G10425" s="76">
        <f t="shared" si="349"/>
        <v>422960</v>
      </c>
      <c r="H10425" s="3"/>
    </row>
    <row r="10426" spans="1:8" ht="15.75" customHeight="1" x14ac:dyDescent="0.25">
      <c r="A10426" s="14"/>
      <c r="B10426" s="5" t="s">
        <v>1833</v>
      </c>
      <c r="C10426" s="57">
        <v>653000</v>
      </c>
      <c r="D10426" s="71">
        <v>622000</v>
      </c>
      <c r="E10426" s="84">
        <v>659300</v>
      </c>
      <c r="F10426" s="135">
        <v>422960</v>
      </c>
      <c r="G10426" s="76">
        <f t="shared" si="349"/>
        <v>422960</v>
      </c>
      <c r="H10426" s="3"/>
    </row>
    <row r="10427" spans="1:8" ht="15.75" customHeight="1" x14ac:dyDescent="0.25">
      <c r="A10427" s="14"/>
      <c r="B10427" s="5" t="s">
        <v>1582</v>
      </c>
      <c r="C10427" s="57">
        <v>534000</v>
      </c>
      <c r="D10427" s="71">
        <v>509000</v>
      </c>
      <c r="E10427" s="84">
        <v>539500</v>
      </c>
      <c r="F10427" s="135">
        <v>346120</v>
      </c>
      <c r="G10427" s="76">
        <f t="shared" si="349"/>
        <v>346120</v>
      </c>
      <c r="H10427" s="3"/>
    </row>
    <row r="10428" spans="1:8" ht="15.75" customHeight="1" x14ac:dyDescent="0.25">
      <c r="A10428" s="14"/>
      <c r="B10428" s="5" t="s">
        <v>911</v>
      </c>
      <c r="C10428" s="57">
        <v>534000</v>
      </c>
      <c r="D10428" s="71">
        <v>509000</v>
      </c>
      <c r="E10428" s="84">
        <v>539500</v>
      </c>
      <c r="F10428" s="135">
        <v>346120</v>
      </c>
      <c r="G10428" s="76">
        <f t="shared" si="349"/>
        <v>346120</v>
      </c>
      <c r="H10428" s="3"/>
    </row>
    <row r="10429" spans="1:8" ht="15.75" customHeight="1" x14ac:dyDescent="0.25">
      <c r="A10429" s="14"/>
      <c r="B10429" s="5" t="s">
        <v>311</v>
      </c>
      <c r="C10429" s="57">
        <v>143000</v>
      </c>
      <c r="D10429" s="71">
        <v>136000</v>
      </c>
      <c r="E10429" s="84">
        <v>144200</v>
      </c>
      <c r="F10429" s="135">
        <v>92480</v>
      </c>
      <c r="G10429" s="76">
        <f t="shared" si="349"/>
        <v>92480</v>
      </c>
      <c r="H10429" s="3"/>
    </row>
    <row r="10430" spans="1:8" ht="15.75" customHeight="1" x14ac:dyDescent="0.25">
      <c r="A10430" s="14"/>
      <c r="B10430" s="8" t="s">
        <v>484</v>
      </c>
      <c r="C10430" s="57">
        <v>56000</v>
      </c>
      <c r="D10430" s="71">
        <v>53000</v>
      </c>
      <c r="E10430" s="84">
        <v>56200</v>
      </c>
      <c r="F10430" s="135">
        <v>36040</v>
      </c>
      <c r="G10430" s="76">
        <f t="shared" si="349"/>
        <v>36040</v>
      </c>
      <c r="H10430" s="3"/>
    </row>
    <row r="10431" spans="1:8" ht="15.75" customHeight="1" x14ac:dyDescent="0.25">
      <c r="A10431" s="14"/>
      <c r="B10431" s="5" t="s">
        <v>1834</v>
      </c>
      <c r="C10431" s="57">
        <v>56000</v>
      </c>
      <c r="D10431" s="71">
        <v>53000</v>
      </c>
      <c r="E10431" s="84">
        <v>56200</v>
      </c>
      <c r="F10431" s="135">
        <v>36040</v>
      </c>
      <c r="G10431" s="76">
        <f t="shared" si="349"/>
        <v>36040</v>
      </c>
      <c r="H10431" s="3"/>
    </row>
    <row r="10432" spans="1:8" ht="15.75" customHeight="1" x14ac:dyDescent="0.25">
      <c r="A10432" s="14"/>
      <c r="B10432" s="5" t="s">
        <v>312</v>
      </c>
      <c r="C10432" s="57">
        <v>949000</v>
      </c>
      <c r="D10432" s="71">
        <v>904000</v>
      </c>
      <c r="E10432" s="84">
        <v>958200</v>
      </c>
      <c r="F10432" s="135">
        <v>614720</v>
      </c>
      <c r="G10432" s="76">
        <f t="shared" si="349"/>
        <v>614720</v>
      </c>
      <c r="H10432" s="3"/>
    </row>
    <row r="10433" spans="1:8" ht="15.75" customHeight="1" x14ac:dyDescent="0.25">
      <c r="A10433" s="13" t="s">
        <v>0</v>
      </c>
      <c r="B10433" s="6" t="s">
        <v>67</v>
      </c>
      <c r="C10433" s="155" t="s">
        <v>2</v>
      </c>
      <c r="D10433" s="158" t="s">
        <v>2</v>
      </c>
      <c r="E10433" s="161" t="s">
        <v>2</v>
      </c>
      <c r="F10433" s="164" t="s">
        <v>2</v>
      </c>
      <c r="G10433" s="152" t="s">
        <v>2</v>
      </c>
      <c r="H10433" s="3"/>
    </row>
    <row r="10434" spans="1:8" ht="15.75" customHeight="1" x14ac:dyDescent="0.25">
      <c r="A10434" s="13"/>
      <c r="B10434" s="7" t="s">
        <v>3</v>
      </c>
      <c r="C10434" s="156"/>
      <c r="D10434" s="159"/>
      <c r="E10434" s="162"/>
      <c r="F10434" s="165"/>
      <c r="G10434" s="153"/>
      <c r="H10434" s="3"/>
    </row>
    <row r="10435" spans="1:8" ht="15.75" customHeight="1" x14ac:dyDescent="0.25">
      <c r="A10435" s="13">
        <v>7</v>
      </c>
      <c r="B10435" s="9" t="s">
        <v>1639</v>
      </c>
      <c r="C10435" s="157"/>
      <c r="D10435" s="160"/>
      <c r="E10435" s="163"/>
      <c r="F10435" s="166"/>
      <c r="G10435" s="154"/>
      <c r="H10435" s="3"/>
    </row>
    <row r="10436" spans="1:8" ht="15.75" customHeight="1" x14ac:dyDescent="0.25">
      <c r="A10436" s="14"/>
      <c r="B10436" s="5" t="s">
        <v>1835</v>
      </c>
      <c r="C10436" s="57">
        <v>143000</v>
      </c>
      <c r="D10436" s="71">
        <v>136000</v>
      </c>
      <c r="E10436" s="84">
        <v>144200</v>
      </c>
      <c r="F10436" s="135">
        <v>92480</v>
      </c>
      <c r="G10436" s="76">
        <f t="shared" ref="G10436:G10467" si="350">SMALL(C10436:F10436,1)</f>
        <v>92480</v>
      </c>
      <c r="H10436" s="3"/>
    </row>
    <row r="10437" spans="1:8" ht="15.75" customHeight="1" x14ac:dyDescent="0.25">
      <c r="A10437" s="14"/>
      <c r="B10437" s="5" t="s">
        <v>1836</v>
      </c>
      <c r="C10437" s="57">
        <v>143000</v>
      </c>
      <c r="D10437" s="71">
        <v>136000</v>
      </c>
      <c r="E10437" s="84">
        <v>144200</v>
      </c>
      <c r="F10437" s="135">
        <v>92480</v>
      </c>
      <c r="G10437" s="76">
        <f t="shared" si="350"/>
        <v>92480</v>
      </c>
      <c r="H10437" s="3"/>
    </row>
    <row r="10438" spans="1:8" ht="15.75" customHeight="1" x14ac:dyDescent="0.25">
      <c r="A10438" s="14"/>
      <c r="B10438" s="5" t="s">
        <v>1825</v>
      </c>
      <c r="C10438" s="57">
        <v>143000</v>
      </c>
      <c r="D10438" s="71">
        <v>136000</v>
      </c>
      <c r="E10438" s="84">
        <v>144200</v>
      </c>
      <c r="F10438" s="135">
        <v>92480</v>
      </c>
      <c r="G10438" s="76">
        <f t="shared" si="350"/>
        <v>92480</v>
      </c>
      <c r="H10438" s="3"/>
    </row>
    <row r="10439" spans="1:8" ht="15.75" customHeight="1" x14ac:dyDescent="0.25">
      <c r="A10439" s="14"/>
      <c r="B10439" s="5" t="s">
        <v>1837</v>
      </c>
      <c r="C10439" s="57">
        <v>143000</v>
      </c>
      <c r="D10439" s="71">
        <v>136000</v>
      </c>
      <c r="E10439" s="84">
        <v>144200</v>
      </c>
      <c r="F10439" s="135">
        <v>92480</v>
      </c>
      <c r="G10439" s="76">
        <f t="shared" si="350"/>
        <v>92480</v>
      </c>
      <c r="H10439" s="3"/>
    </row>
    <row r="10440" spans="1:8" ht="15.75" customHeight="1" x14ac:dyDescent="0.25">
      <c r="A10440" s="14"/>
      <c r="B10440" s="5" t="s">
        <v>921</v>
      </c>
      <c r="C10440" s="57">
        <v>357000</v>
      </c>
      <c r="D10440" s="71">
        <v>340000</v>
      </c>
      <c r="E10440" s="84">
        <v>360400</v>
      </c>
      <c r="F10440" s="135">
        <v>231200</v>
      </c>
      <c r="G10440" s="76">
        <f t="shared" si="350"/>
        <v>231200</v>
      </c>
      <c r="H10440" s="3"/>
    </row>
    <row r="10441" spans="1:8" ht="15.75" customHeight="1" x14ac:dyDescent="0.25">
      <c r="A10441" s="14"/>
      <c r="B10441" s="5" t="s">
        <v>1301</v>
      </c>
      <c r="C10441" s="57">
        <v>56000</v>
      </c>
      <c r="D10441" s="71">
        <v>53000</v>
      </c>
      <c r="E10441" s="84">
        <v>56200</v>
      </c>
      <c r="F10441" s="135">
        <v>36040</v>
      </c>
      <c r="G10441" s="76">
        <f t="shared" si="350"/>
        <v>36040</v>
      </c>
      <c r="H10441" s="3"/>
    </row>
    <row r="10442" spans="1:8" ht="15.75" customHeight="1" x14ac:dyDescent="0.25">
      <c r="A10442" s="14"/>
      <c r="B10442" s="5" t="s">
        <v>1838</v>
      </c>
      <c r="C10442" s="57">
        <v>743000</v>
      </c>
      <c r="D10442" s="71">
        <v>708000</v>
      </c>
      <c r="E10442" s="84">
        <v>750500</v>
      </c>
      <c r="F10442" s="135">
        <v>481440</v>
      </c>
      <c r="G10442" s="76">
        <f t="shared" si="350"/>
        <v>481440</v>
      </c>
      <c r="H10442" s="3"/>
    </row>
    <row r="10443" spans="1:8" ht="15.75" customHeight="1" x14ac:dyDescent="0.25">
      <c r="A10443" s="14"/>
      <c r="B10443" s="5" t="s">
        <v>320</v>
      </c>
      <c r="C10443" s="57">
        <v>9476000</v>
      </c>
      <c r="D10443" s="71">
        <v>9025000</v>
      </c>
      <c r="E10443" s="84">
        <v>9566500</v>
      </c>
      <c r="F10443" s="135">
        <v>6137000</v>
      </c>
      <c r="G10443" s="76">
        <f t="shared" si="350"/>
        <v>6137000</v>
      </c>
      <c r="H10443" s="3"/>
    </row>
    <row r="10444" spans="1:8" ht="15.75" customHeight="1" x14ac:dyDescent="0.25">
      <c r="A10444" s="14"/>
      <c r="B10444" s="5" t="s">
        <v>922</v>
      </c>
      <c r="C10444" s="57">
        <v>2224000</v>
      </c>
      <c r="D10444" s="71">
        <v>2118000</v>
      </c>
      <c r="E10444" s="84">
        <v>2245100</v>
      </c>
      <c r="F10444" s="135">
        <v>1440240</v>
      </c>
      <c r="G10444" s="76">
        <f t="shared" si="350"/>
        <v>1440240</v>
      </c>
      <c r="H10444" s="3"/>
    </row>
    <row r="10445" spans="1:8" ht="15.75" customHeight="1" x14ac:dyDescent="0.25">
      <c r="A10445" s="14"/>
      <c r="B10445" s="5" t="s">
        <v>321</v>
      </c>
      <c r="C10445" s="57">
        <v>1127000</v>
      </c>
      <c r="D10445" s="71">
        <v>1073000</v>
      </c>
      <c r="E10445" s="84">
        <v>1137400</v>
      </c>
      <c r="F10445" s="135">
        <v>729640</v>
      </c>
      <c r="G10445" s="76">
        <f t="shared" si="350"/>
        <v>729640</v>
      </c>
      <c r="H10445" s="3"/>
    </row>
    <row r="10446" spans="1:8" ht="15.75" customHeight="1" x14ac:dyDescent="0.25">
      <c r="A10446" s="14"/>
      <c r="B10446" s="5" t="s">
        <v>1839</v>
      </c>
      <c r="C10446" s="57">
        <v>177000</v>
      </c>
      <c r="D10446" s="71">
        <v>169000</v>
      </c>
      <c r="E10446" s="84">
        <v>179100</v>
      </c>
      <c r="F10446" s="135">
        <v>114920</v>
      </c>
      <c r="G10446" s="76">
        <f t="shared" si="350"/>
        <v>114920</v>
      </c>
      <c r="H10446" s="3"/>
    </row>
    <row r="10447" spans="1:8" ht="15.75" customHeight="1" x14ac:dyDescent="0.25">
      <c r="A10447" s="14"/>
      <c r="B10447" s="5" t="s">
        <v>1840</v>
      </c>
      <c r="C10447" s="57">
        <v>2224000</v>
      </c>
      <c r="D10447" s="71">
        <v>2118000</v>
      </c>
      <c r="E10447" s="84">
        <v>2245100</v>
      </c>
      <c r="F10447" s="135">
        <v>1440240</v>
      </c>
      <c r="G10447" s="76">
        <f t="shared" si="350"/>
        <v>1440240</v>
      </c>
      <c r="H10447" s="3"/>
    </row>
    <row r="10448" spans="1:8" ht="15.75" customHeight="1" x14ac:dyDescent="0.25">
      <c r="A10448" s="14"/>
      <c r="B10448" s="5" t="s">
        <v>324</v>
      </c>
      <c r="C10448" s="57">
        <v>1040000</v>
      </c>
      <c r="D10448" s="71">
        <v>990000</v>
      </c>
      <c r="E10448" s="84">
        <v>1049400</v>
      </c>
      <c r="F10448" s="135">
        <v>673200</v>
      </c>
      <c r="G10448" s="76">
        <f t="shared" si="350"/>
        <v>673200</v>
      </c>
      <c r="H10448" s="3"/>
    </row>
    <row r="10449" spans="1:8" ht="15.75" customHeight="1" x14ac:dyDescent="0.25">
      <c r="A10449" s="14"/>
      <c r="B10449" s="5" t="s">
        <v>677</v>
      </c>
      <c r="C10449" s="57">
        <v>1040000</v>
      </c>
      <c r="D10449" s="71">
        <v>990000</v>
      </c>
      <c r="E10449" s="84">
        <v>1049400</v>
      </c>
      <c r="F10449" s="135">
        <v>673200</v>
      </c>
      <c r="G10449" s="76">
        <f t="shared" si="350"/>
        <v>673200</v>
      </c>
      <c r="H10449" s="3"/>
    </row>
    <row r="10450" spans="1:8" ht="15.75" customHeight="1" x14ac:dyDescent="0.25">
      <c r="A10450" s="14"/>
      <c r="B10450" s="5" t="s">
        <v>1841</v>
      </c>
      <c r="C10450" s="57">
        <v>1334000</v>
      </c>
      <c r="D10450" s="71">
        <v>1270000</v>
      </c>
      <c r="E10450" s="84">
        <v>1346200</v>
      </c>
      <c r="F10450" s="135">
        <v>863600</v>
      </c>
      <c r="G10450" s="76">
        <f t="shared" si="350"/>
        <v>863600</v>
      </c>
      <c r="H10450" s="3"/>
    </row>
    <row r="10451" spans="1:8" ht="15.75" customHeight="1" x14ac:dyDescent="0.25">
      <c r="A10451" s="14"/>
      <c r="B10451" s="5" t="s">
        <v>1842</v>
      </c>
      <c r="C10451" s="57">
        <v>1334000</v>
      </c>
      <c r="D10451" s="71">
        <v>1270000</v>
      </c>
      <c r="E10451" s="84">
        <v>1346200</v>
      </c>
      <c r="F10451" s="135">
        <v>863600</v>
      </c>
      <c r="G10451" s="76">
        <f t="shared" si="350"/>
        <v>863600</v>
      </c>
      <c r="H10451" s="3"/>
    </row>
    <row r="10452" spans="1:8" ht="15.75" customHeight="1" x14ac:dyDescent="0.25">
      <c r="A10452" s="14"/>
      <c r="B10452" s="5" t="s">
        <v>328</v>
      </c>
      <c r="C10452" s="57">
        <v>1334000</v>
      </c>
      <c r="D10452" s="71">
        <v>1270000</v>
      </c>
      <c r="E10452" s="84">
        <v>1346200</v>
      </c>
      <c r="F10452" s="135">
        <v>863600</v>
      </c>
      <c r="G10452" s="76">
        <f t="shared" si="350"/>
        <v>863600</v>
      </c>
      <c r="H10452" s="3"/>
    </row>
    <row r="10453" spans="1:8" ht="15.75" customHeight="1" x14ac:dyDescent="0.25">
      <c r="A10453" s="14"/>
      <c r="B10453" s="5" t="s">
        <v>328</v>
      </c>
      <c r="C10453" s="57">
        <v>1334000</v>
      </c>
      <c r="D10453" s="71">
        <v>1270000</v>
      </c>
      <c r="E10453" s="84">
        <v>1346200</v>
      </c>
      <c r="F10453" s="135">
        <v>863600</v>
      </c>
      <c r="G10453" s="76">
        <f t="shared" si="350"/>
        <v>863600</v>
      </c>
      <c r="H10453" s="3"/>
    </row>
    <row r="10454" spans="1:8" ht="15.75" customHeight="1" x14ac:dyDescent="0.25">
      <c r="A10454" s="14"/>
      <c r="B10454" s="5" t="s">
        <v>331</v>
      </c>
      <c r="C10454" s="57">
        <v>1334000</v>
      </c>
      <c r="D10454" s="71">
        <v>1270000</v>
      </c>
      <c r="E10454" s="84">
        <v>1346200</v>
      </c>
      <c r="F10454" s="135">
        <v>863600</v>
      </c>
      <c r="G10454" s="76">
        <f t="shared" si="350"/>
        <v>863600</v>
      </c>
      <c r="H10454" s="3"/>
    </row>
    <row r="10455" spans="1:8" ht="15.75" customHeight="1" x14ac:dyDescent="0.25">
      <c r="A10455" s="14"/>
      <c r="B10455" s="5" t="s">
        <v>332</v>
      </c>
      <c r="C10455" s="57">
        <v>1334000</v>
      </c>
      <c r="D10455" s="71">
        <v>1270000</v>
      </c>
      <c r="E10455" s="84">
        <v>1346200</v>
      </c>
      <c r="F10455" s="135">
        <v>863600</v>
      </c>
      <c r="G10455" s="76">
        <f t="shared" si="350"/>
        <v>863600</v>
      </c>
      <c r="H10455" s="3"/>
    </row>
    <row r="10456" spans="1:8" ht="15.75" customHeight="1" x14ac:dyDescent="0.25">
      <c r="A10456" s="14"/>
      <c r="B10456" s="5" t="s">
        <v>333</v>
      </c>
      <c r="C10456" s="57">
        <v>1334000</v>
      </c>
      <c r="D10456" s="71">
        <v>1270000</v>
      </c>
      <c r="E10456" s="84">
        <v>1346200</v>
      </c>
      <c r="F10456" s="135">
        <v>863600</v>
      </c>
      <c r="G10456" s="76">
        <f t="shared" si="350"/>
        <v>863600</v>
      </c>
      <c r="H10456" s="3"/>
    </row>
    <row r="10457" spans="1:8" ht="15.75" customHeight="1" x14ac:dyDescent="0.25">
      <c r="A10457" s="14"/>
      <c r="B10457" s="5" t="s">
        <v>334</v>
      </c>
      <c r="C10457" s="57">
        <v>1334000</v>
      </c>
      <c r="D10457" s="71">
        <v>1270000</v>
      </c>
      <c r="E10457" s="84">
        <v>1346200</v>
      </c>
      <c r="F10457" s="135">
        <v>863600</v>
      </c>
      <c r="G10457" s="76">
        <f t="shared" si="350"/>
        <v>863600</v>
      </c>
      <c r="H10457" s="3"/>
    </row>
    <row r="10458" spans="1:8" ht="15.75" customHeight="1" x14ac:dyDescent="0.25">
      <c r="A10458" s="14"/>
      <c r="B10458" s="5" t="s">
        <v>335</v>
      </c>
      <c r="C10458" s="57">
        <v>1334000</v>
      </c>
      <c r="D10458" s="71">
        <v>1270000</v>
      </c>
      <c r="E10458" s="84">
        <v>1346200</v>
      </c>
      <c r="F10458" s="135">
        <v>863600</v>
      </c>
      <c r="G10458" s="76">
        <f t="shared" si="350"/>
        <v>863600</v>
      </c>
      <c r="H10458" s="3"/>
    </row>
    <row r="10459" spans="1:8" ht="15.75" customHeight="1" x14ac:dyDescent="0.25">
      <c r="A10459" s="14"/>
      <c r="B10459" s="5" t="s">
        <v>412</v>
      </c>
      <c r="C10459" s="57">
        <v>177000</v>
      </c>
      <c r="D10459" s="71">
        <v>169000</v>
      </c>
      <c r="E10459" s="84">
        <v>179100</v>
      </c>
      <c r="F10459" s="135">
        <v>114920</v>
      </c>
      <c r="G10459" s="76">
        <f t="shared" si="350"/>
        <v>114920</v>
      </c>
      <c r="H10459" s="3"/>
    </row>
    <row r="10460" spans="1:8" ht="15.75" customHeight="1" x14ac:dyDescent="0.25">
      <c r="A10460" s="14"/>
      <c r="B10460" s="5" t="s">
        <v>1843</v>
      </c>
      <c r="C10460" s="57">
        <v>75000</v>
      </c>
      <c r="D10460" s="71">
        <v>71000</v>
      </c>
      <c r="E10460" s="84">
        <v>75300</v>
      </c>
      <c r="F10460" s="135">
        <v>48280</v>
      </c>
      <c r="G10460" s="76">
        <f t="shared" si="350"/>
        <v>48280</v>
      </c>
      <c r="H10460" s="3"/>
    </row>
    <row r="10461" spans="1:8" ht="15.75" customHeight="1" x14ac:dyDescent="0.25">
      <c r="A10461" s="14"/>
      <c r="B10461" s="5" t="s">
        <v>46</v>
      </c>
      <c r="C10461" s="57">
        <v>1334000</v>
      </c>
      <c r="D10461" s="71">
        <v>1270000</v>
      </c>
      <c r="E10461" s="84">
        <v>1346200</v>
      </c>
      <c r="F10461" s="135">
        <v>863600</v>
      </c>
      <c r="G10461" s="76">
        <f t="shared" si="350"/>
        <v>863600</v>
      </c>
      <c r="H10461" s="3"/>
    </row>
    <row r="10462" spans="1:8" ht="15.75" customHeight="1" x14ac:dyDescent="0.25">
      <c r="A10462" s="14"/>
      <c r="B10462" s="5" t="s">
        <v>1844</v>
      </c>
      <c r="C10462" s="57">
        <v>949000</v>
      </c>
      <c r="D10462" s="71">
        <v>904000</v>
      </c>
      <c r="E10462" s="84">
        <v>958200</v>
      </c>
      <c r="F10462" s="135">
        <v>614720</v>
      </c>
      <c r="G10462" s="76">
        <f t="shared" si="350"/>
        <v>614720</v>
      </c>
      <c r="H10462" s="3"/>
    </row>
    <row r="10463" spans="1:8" ht="15.75" customHeight="1" x14ac:dyDescent="0.25">
      <c r="A10463" s="14"/>
      <c r="B10463" s="5" t="s">
        <v>1845</v>
      </c>
      <c r="C10463" s="57">
        <v>949000</v>
      </c>
      <c r="D10463" s="71">
        <v>904000</v>
      </c>
      <c r="E10463" s="84">
        <v>958200</v>
      </c>
      <c r="F10463" s="135">
        <v>614720</v>
      </c>
      <c r="G10463" s="76">
        <f t="shared" si="350"/>
        <v>614720</v>
      </c>
      <c r="H10463" s="3"/>
    </row>
    <row r="10464" spans="1:8" ht="15.75" customHeight="1" x14ac:dyDescent="0.25">
      <c r="A10464" s="14"/>
      <c r="B10464" s="5" t="s">
        <v>1846</v>
      </c>
      <c r="C10464" s="57">
        <v>949000</v>
      </c>
      <c r="D10464" s="71">
        <v>904000</v>
      </c>
      <c r="E10464" s="84">
        <v>958200</v>
      </c>
      <c r="F10464" s="135">
        <v>614720</v>
      </c>
      <c r="G10464" s="76">
        <f t="shared" si="350"/>
        <v>614720</v>
      </c>
      <c r="H10464" s="3"/>
    </row>
    <row r="10465" spans="1:8" ht="15.75" customHeight="1" x14ac:dyDescent="0.25">
      <c r="A10465" s="14"/>
      <c r="B10465" s="5" t="s">
        <v>389</v>
      </c>
      <c r="C10465" s="57">
        <v>106000</v>
      </c>
      <c r="D10465" s="71">
        <v>101000</v>
      </c>
      <c r="E10465" s="84">
        <v>107100</v>
      </c>
      <c r="F10465" s="135">
        <v>68680</v>
      </c>
      <c r="G10465" s="76">
        <f t="shared" si="350"/>
        <v>68680</v>
      </c>
      <c r="H10465" s="3"/>
    </row>
    <row r="10466" spans="1:8" ht="15.75" customHeight="1" x14ac:dyDescent="0.25">
      <c r="A10466" s="14"/>
      <c r="B10466" s="5" t="s">
        <v>346</v>
      </c>
      <c r="C10466" s="57">
        <v>106000</v>
      </c>
      <c r="D10466" s="71">
        <v>101000</v>
      </c>
      <c r="E10466" s="84">
        <v>107100</v>
      </c>
      <c r="F10466" s="135">
        <v>68680</v>
      </c>
      <c r="G10466" s="76">
        <f t="shared" si="350"/>
        <v>68680</v>
      </c>
      <c r="H10466" s="3"/>
    </row>
    <row r="10467" spans="1:8" ht="15.75" customHeight="1" x14ac:dyDescent="0.25">
      <c r="A10467" s="14"/>
      <c r="B10467" s="5" t="s">
        <v>1847</v>
      </c>
      <c r="C10467" s="57">
        <v>1040000</v>
      </c>
      <c r="D10467" s="71">
        <v>990000</v>
      </c>
      <c r="E10467" s="84">
        <v>1049400</v>
      </c>
      <c r="F10467" s="135">
        <v>673200</v>
      </c>
      <c r="G10467" s="76">
        <f t="shared" si="350"/>
        <v>673200</v>
      </c>
      <c r="H10467" s="3"/>
    </row>
    <row r="10468" spans="1:8" ht="15.75" customHeight="1" x14ac:dyDescent="0.25">
      <c r="A10468" s="14"/>
      <c r="B10468" s="5" t="s">
        <v>1848</v>
      </c>
      <c r="C10468" s="57">
        <v>271000</v>
      </c>
      <c r="D10468" s="71">
        <v>258000</v>
      </c>
      <c r="E10468" s="84">
        <v>273500</v>
      </c>
      <c r="F10468" s="135">
        <v>175440</v>
      </c>
      <c r="G10468" s="76">
        <f t="shared" ref="G10468:G10485" si="351">SMALL(C10468:F10468,1)</f>
        <v>175440</v>
      </c>
      <c r="H10468" s="3"/>
    </row>
    <row r="10469" spans="1:8" ht="15.75" customHeight="1" x14ac:dyDescent="0.25">
      <c r="A10469" s="14"/>
      <c r="B10469" s="5" t="s">
        <v>1849</v>
      </c>
      <c r="C10469" s="57">
        <v>1926000</v>
      </c>
      <c r="D10469" s="71">
        <v>1834000</v>
      </c>
      <c r="E10469" s="84">
        <v>1944000</v>
      </c>
      <c r="F10469" s="135">
        <v>1247120</v>
      </c>
      <c r="G10469" s="76">
        <f t="shared" si="351"/>
        <v>1247120</v>
      </c>
      <c r="H10469" s="3"/>
    </row>
    <row r="10470" spans="1:8" ht="15.75" customHeight="1" x14ac:dyDescent="0.25">
      <c r="A10470" s="14"/>
      <c r="B10470" s="5" t="s">
        <v>1850</v>
      </c>
      <c r="C10470" s="57">
        <v>1926000</v>
      </c>
      <c r="D10470" s="71">
        <v>1834000</v>
      </c>
      <c r="E10470" s="84">
        <v>1944000</v>
      </c>
      <c r="F10470" s="135">
        <v>1247120</v>
      </c>
      <c r="G10470" s="76">
        <f t="shared" si="351"/>
        <v>1247120</v>
      </c>
      <c r="H10470" s="3"/>
    </row>
    <row r="10471" spans="1:8" ht="15.75" customHeight="1" x14ac:dyDescent="0.25">
      <c r="A10471" s="14"/>
      <c r="B10471" s="5" t="s">
        <v>352</v>
      </c>
      <c r="C10471" s="57">
        <v>1040000</v>
      </c>
      <c r="D10471" s="71">
        <v>990000</v>
      </c>
      <c r="E10471" s="84">
        <v>1049400</v>
      </c>
      <c r="F10471" s="135">
        <v>673200</v>
      </c>
      <c r="G10471" s="76">
        <f t="shared" si="351"/>
        <v>673200</v>
      </c>
      <c r="H10471" s="3"/>
    </row>
    <row r="10472" spans="1:8" ht="15.75" customHeight="1" x14ac:dyDescent="0.25">
      <c r="A10472" s="14"/>
      <c r="B10472" s="5" t="s">
        <v>1851</v>
      </c>
      <c r="C10472" s="57">
        <v>743000</v>
      </c>
      <c r="D10472" s="71">
        <v>708000</v>
      </c>
      <c r="E10472" s="84">
        <v>750500</v>
      </c>
      <c r="F10472" s="135">
        <v>481440</v>
      </c>
      <c r="G10472" s="76">
        <f t="shared" si="351"/>
        <v>481440</v>
      </c>
      <c r="H10472" s="3"/>
    </row>
    <row r="10473" spans="1:8" ht="15.75" customHeight="1" x14ac:dyDescent="0.25">
      <c r="A10473" s="14"/>
      <c r="B10473" s="5" t="s">
        <v>1852</v>
      </c>
      <c r="C10473" s="57">
        <v>46000</v>
      </c>
      <c r="D10473" s="71">
        <v>44000</v>
      </c>
      <c r="E10473" s="84">
        <v>46600</v>
      </c>
      <c r="F10473" s="135">
        <v>29920</v>
      </c>
      <c r="G10473" s="76">
        <f t="shared" si="351"/>
        <v>29920</v>
      </c>
      <c r="H10473" s="3"/>
    </row>
    <row r="10474" spans="1:8" ht="15.75" customHeight="1" x14ac:dyDescent="0.25">
      <c r="A10474" s="14"/>
      <c r="B10474" s="5" t="s">
        <v>1853</v>
      </c>
      <c r="C10474" s="57">
        <v>46000</v>
      </c>
      <c r="D10474" s="71">
        <v>44000</v>
      </c>
      <c r="E10474" s="84">
        <v>46600</v>
      </c>
      <c r="F10474" s="135">
        <v>29920</v>
      </c>
      <c r="G10474" s="76">
        <f t="shared" si="351"/>
        <v>29920</v>
      </c>
      <c r="H10474" s="3"/>
    </row>
    <row r="10475" spans="1:8" ht="15.75" customHeight="1" x14ac:dyDescent="0.25">
      <c r="A10475" s="14"/>
      <c r="B10475" s="5" t="s">
        <v>1106</v>
      </c>
      <c r="C10475" s="57">
        <v>653000</v>
      </c>
      <c r="D10475" s="71">
        <v>622000</v>
      </c>
      <c r="E10475" s="84">
        <v>659300</v>
      </c>
      <c r="F10475" s="135">
        <v>422960</v>
      </c>
      <c r="G10475" s="76">
        <f t="shared" si="351"/>
        <v>422960</v>
      </c>
      <c r="H10475" s="3"/>
    </row>
    <row r="10476" spans="1:8" ht="15.75" customHeight="1" x14ac:dyDescent="0.25">
      <c r="A10476" s="14"/>
      <c r="B10476" s="5" t="s">
        <v>1854</v>
      </c>
      <c r="C10476" s="57">
        <v>653000</v>
      </c>
      <c r="D10476" s="71">
        <v>622000</v>
      </c>
      <c r="E10476" s="84">
        <v>659300</v>
      </c>
      <c r="F10476" s="135">
        <v>422960</v>
      </c>
      <c r="G10476" s="76">
        <f t="shared" si="351"/>
        <v>422960</v>
      </c>
      <c r="H10476" s="3"/>
    </row>
    <row r="10477" spans="1:8" ht="15.75" customHeight="1" x14ac:dyDescent="0.25">
      <c r="A10477" s="14"/>
      <c r="B10477" s="5" t="s">
        <v>1602</v>
      </c>
      <c r="C10477" s="57">
        <v>653000</v>
      </c>
      <c r="D10477" s="71">
        <v>622000</v>
      </c>
      <c r="E10477" s="84">
        <v>659300</v>
      </c>
      <c r="F10477" s="135">
        <v>422960</v>
      </c>
      <c r="G10477" s="76">
        <f t="shared" si="351"/>
        <v>422960</v>
      </c>
      <c r="H10477" s="3"/>
    </row>
    <row r="10478" spans="1:8" ht="15.75" customHeight="1" x14ac:dyDescent="0.25">
      <c r="A10478" s="14"/>
      <c r="B10478" s="5" t="s">
        <v>1855</v>
      </c>
      <c r="C10478" s="57">
        <v>2901000</v>
      </c>
      <c r="D10478" s="71">
        <v>2763000</v>
      </c>
      <c r="E10478" s="84">
        <v>2928800</v>
      </c>
      <c r="F10478" s="135">
        <v>1878840</v>
      </c>
      <c r="G10478" s="76">
        <f t="shared" si="351"/>
        <v>1878840</v>
      </c>
      <c r="H10478" s="3"/>
    </row>
    <row r="10479" spans="1:8" ht="15.75" customHeight="1" x14ac:dyDescent="0.25">
      <c r="A10479" s="14"/>
      <c r="B10479" s="5" t="s">
        <v>1856</v>
      </c>
      <c r="C10479" s="57">
        <v>2224000</v>
      </c>
      <c r="D10479" s="71">
        <v>2118000</v>
      </c>
      <c r="E10479" s="84">
        <v>2245100</v>
      </c>
      <c r="F10479" s="135">
        <v>1440240</v>
      </c>
      <c r="G10479" s="76">
        <f t="shared" si="351"/>
        <v>1440240</v>
      </c>
      <c r="H10479" s="3"/>
    </row>
    <row r="10480" spans="1:8" ht="15.75" customHeight="1" x14ac:dyDescent="0.25">
      <c r="A10480" s="14"/>
      <c r="B10480" s="5" t="s">
        <v>1582</v>
      </c>
      <c r="C10480" s="57">
        <v>534000</v>
      </c>
      <c r="D10480" s="71">
        <v>509000</v>
      </c>
      <c r="E10480" s="84">
        <v>539500</v>
      </c>
      <c r="F10480" s="135">
        <v>346120</v>
      </c>
      <c r="G10480" s="76">
        <f t="shared" si="351"/>
        <v>346120</v>
      </c>
      <c r="H10480" s="3"/>
    </row>
    <row r="10481" spans="1:8" ht="15.75" customHeight="1" x14ac:dyDescent="0.25">
      <c r="A10481" s="14"/>
      <c r="B10481" s="5" t="s">
        <v>2190</v>
      </c>
      <c r="C10481" s="57">
        <v>2901000</v>
      </c>
      <c r="D10481" s="71">
        <v>2763000</v>
      </c>
      <c r="E10481" s="84">
        <v>2928800</v>
      </c>
      <c r="F10481" s="135">
        <v>1878840</v>
      </c>
      <c r="G10481" s="76">
        <f t="shared" si="351"/>
        <v>1878840</v>
      </c>
      <c r="H10481" s="3"/>
    </row>
    <row r="10482" spans="1:8" ht="15.75" customHeight="1" x14ac:dyDescent="0.25">
      <c r="A10482" s="14"/>
      <c r="B10482" s="5" t="s">
        <v>1858</v>
      </c>
      <c r="C10482" s="57">
        <v>143000</v>
      </c>
      <c r="D10482" s="71">
        <v>136000</v>
      </c>
      <c r="E10482" s="84">
        <v>144200</v>
      </c>
      <c r="F10482" s="135">
        <v>92480</v>
      </c>
      <c r="G10482" s="76">
        <f t="shared" si="351"/>
        <v>92480</v>
      </c>
      <c r="H10482" s="3"/>
    </row>
    <row r="10483" spans="1:8" ht="15.75" customHeight="1" x14ac:dyDescent="0.25">
      <c r="A10483" s="14"/>
      <c r="B10483" s="5" t="s">
        <v>1859</v>
      </c>
      <c r="C10483" s="57">
        <v>143000</v>
      </c>
      <c r="D10483" s="71">
        <v>136000</v>
      </c>
      <c r="E10483" s="84">
        <v>144200</v>
      </c>
      <c r="F10483" s="135">
        <v>92480</v>
      </c>
      <c r="G10483" s="76">
        <f t="shared" si="351"/>
        <v>92480</v>
      </c>
      <c r="H10483" s="3"/>
    </row>
    <row r="10484" spans="1:8" ht="15.75" customHeight="1" x14ac:dyDescent="0.25">
      <c r="A10484" s="14"/>
      <c r="B10484" s="5" t="s">
        <v>1439</v>
      </c>
      <c r="C10484" s="57">
        <v>56000</v>
      </c>
      <c r="D10484" s="71">
        <v>53000</v>
      </c>
      <c r="E10484" s="84">
        <v>56200</v>
      </c>
      <c r="F10484" s="135">
        <v>36040</v>
      </c>
      <c r="G10484" s="76">
        <f t="shared" si="351"/>
        <v>36040</v>
      </c>
      <c r="H10484" s="3"/>
    </row>
    <row r="10485" spans="1:8" ht="15.75" customHeight="1" x14ac:dyDescent="0.25">
      <c r="A10485" s="14"/>
      <c r="B10485" s="5" t="s">
        <v>1860</v>
      </c>
      <c r="C10485" s="57">
        <v>56000</v>
      </c>
      <c r="D10485" s="71">
        <v>53000</v>
      </c>
      <c r="E10485" s="84">
        <v>56200</v>
      </c>
      <c r="F10485" s="135">
        <v>36040</v>
      </c>
      <c r="G10485" s="76">
        <f t="shared" si="351"/>
        <v>36040</v>
      </c>
      <c r="H10485" s="3"/>
    </row>
    <row r="10486" spans="1:8" ht="15.75" customHeight="1" x14ac:dyDescent="0.25">
      <c r="A10486" s="13" t="s">
        <v>0</v>
      </c>
      <c r="B10486" s="6" t="s">
        <v>65</v>
      </c>
      <c r="C10486" s="155" t="s">
        <v>2</v>
      </c>
      <c r="D10486" s="158" t="s">
        <v>2</v>
      </c>
      <c r="E10486" s="161" t="s">
        <v>2</v>
      </c>
      <c r="F10486" s="164" t="s">
        <v>2</v>
      </c>
      <c r="G10486" s="152" t="s">
        <v>2</v>
      </c>
      <c r="H10486" s="3"/>
    </row>
    <row r="10487" spans="1:8" ht="15.75" customHeight="1" x14ac:dyDescent="0.25">
      <c r="A10487" s="13"/>
      <c r="B10487" s="7" t="s">
        <v>3</v>
      </c>
      <c r="C10487" s="156"/>
      <c r="D10487" s="159"/>
      <c r="E10487" s="162"/>
      <c r="F10487" s="165"/>
      <c r="G10487" s="153"/>
      <c r="H10487" s="3"/>
    </row>
    <row r="10488" spans="1:8" ht="15.75" customHeight="1" x14ac:dyDescent="0.25">
      <c r="A10488" s="13">
        <v>8</v>
      </c>
      <c r="B10488" s="9" t="s">
        <v>953</v>
      </c>
      <c r="C10488" s="157"/>
      <c r="D10488" s="160"/>
      <c r="E10488" s="163"/>
      <c r="F10488" s="166"/>
      <c r="G10488" s="154"/>
      <c r="H10488" s="3"/>
    </row>
    <row r="10489" spans="1:8" ht="15.75" customHeight="1" x14ac:dyDescent="0.25">
      <c r="A10489" s="14"/>
      <c r="B10489" s="5" t="s">
        <v>1861</v>
      </c>
      <c r="C10489" s="57">
        <v>292000</v>
      </c>
      <c r="D10489" s="71">
        <v>278000</v>
      </c>
      <c r="E10489" s="84">
        <v>294700</v>
      </c>
      <c r="F10489" s="135">
        <v>189040</v>
      </c>
      <c r="G10489" s="76">
        <f t="shared" ref="G10489:G10505" si="352">SMALL(C10489:F10489,1)</f>
        <v>189040</v>
      </c>
      <c r="H10489" s="3"/>
    </row>
    <row r="10490" spans="1:8" ht="15.75" customHeight="1" x14ac:dyDescent="0.25">
      <c r="A10490" s="14"/>
      <c r="B10490" s="5" t="s">
        <v>955</v>
      </c>
      <c r="C10490" s="57">
        <v>357000</v>
      </c>
      <c r="D10490" s="71">
        <v>340000</v>
      </c>
      <c r="E10490" s="84">
        <v>360400</v>
      </c>
      <c r="F10490" s="135">
        <v>231200</v>
      </c>
      <c r="G10490" s="76">
        <f t="shared" si="352"/>
        <v>231200</v>
      </c>
      <c r="H10490" s="3"/>
    </row>
    <row r="10491" spans="1:8" ht="15.75" customHeight="1" x14ac:dyDescent="0.25">
      <c r="A10491" s="14"/>
      <c r="B10491" s="5" t="s">
        <v>956</v>
      </c>
      <c r="C10491" s="57">
        <v>357000</v>
      </c>
      <c r="D10491" s="71">
        <v>340000</v>
      </c>
      <c r="E10491" s="84">
        <v>360400</v>
      </c>
      <c r="F10491" s="135">
        <v>231200</v>
      </c>
      <c r="G10491" s="76">
        <f t="shared" si="352"/>
        <v>231200</v>
      </c>
      <c r="H10491" s="3"/>
    </row>
    <row r="10492" spans="1:8" ht="15.75" customHeight="1" x14ac:dyDescent="0.25">
      <c r="A10492" s="14"/>
      <c r="B10492" s="8" t="s">
        <v>957</v>
      </c>
      <c r="C10492" s="57">
        <v>13328000</v>
      </c>
      <c r="D10492" s="71">
        <v>12693000</v>
      </c>
      <c r="E10492" s="84">
        <v>13454600</v>
      </c>
      <c r="F10492" s="135">
        <v>8631240</v>
      </c>
      <c r="G10492" s="76">
        <f t="shared" si="352"/>
        <v>8631240</v>
      </c>
      <c r="H10492" s="3"/>
    </row>
    <row r="10493" spans="1:8" ht="15.75" customHeight="1" x14ac:dyDescent="0.25">
      <c r="A10493" s="14"/>
      <c r="B10493" s="5" t="s">
        <v>958</v>
      </c>
      <c r="C10493" s="57">
        <v>2224000</v>
      </c>
      <c r="D10493" s="71">
        <v>2118000</v>
      </c>
      <c r="E10493" s="84">
        <v>2245100</v>
      </c>
      <c r="F10493" s="135">
        <v>1440240</v>
      </c>
      <c r="G10493" s="76">
        <f t="shared" si="352"/>
        <v>1440240</v>
      </c>
      <c r="H10493" s="3"/>
    </row>
    <row r="10494" spans="1:8" ht="15.75" customHeight="1" x14ac:dyDescent="0.25">
      <c r="A10494" s="14"/>
      <c r="B10494" s="5" t="s">
        <v>963</v>
      </c>
      <c r="C10494" s="57">
        <v>10366000</v>
      </c>
      <c r="D10494" s="71">
        <v>9872000</v>
      </c>
      <c r="E10494" s="84">
        <v>10464300</v>
      </c>
      <c r="F10494" s="135">
        <v>6712960</v>
      </c>
      <c r="G10494" s="76">
        <f t="shared" si="352"/>
        <v>6712960</v>
      </c>
      <c r="H10494" s="3"/>
    </row>
    <row r="10495" spans="1:8" ht="15.75" customHeight="1" x14ac:dyDescent="0.25">
      <c r="A10495" s="14"/>
      <c r="B10495" s="5" t="s">
        <v>862</v>
      </c>
      <c r="C10495" s="57">
        <v>534000</v>
      </c>
      <c r="D10495" s="71">
        <v>509000</v>
      </c>
      <c r="E10495" s="84">
        <v>539500</v>
      </c>
      <c r="F10495" s="135">
        <v>346120</v>
      </c>
      <c r="G10495" s="76">
        <f t="shared" si="352"/>
        <v>346120</v>
      </c>
      <c r="H10495" s="3"/>
    </row>
    <row r="10496" spans="1:8" ht="15.75" customHeight="1" x14ac:dyDescent="0.25">
      <c r="A10496" s="14"/>
      <c r="B10496" s="5" t="s">
        <v>964</v>
      </c>
      <c r="C10496" s="57">
        <v>534000</v>
      </c>
      <c r="D10496" s="71">
        <v>509000</v>
      </c>
      <c r="E10496" s="84">
        <v>539500</v>
      </c>
      <c r="F10496" s="135">
        <v>346120</v>
      </c>
      <c r="G10496" s="76">
        <f t="shared" si="352"/>
        <v>346120</v>
      </c>
      <c r="H10496" s="3"/>
    </row>
    <row r="10497" spans="1:8" ht="15.75" customHeight="1" x14ac:dyDescent="0.25">
      <c r="A10497" s="14"/>
      <c r="B10497" s="5" t="s">
        <v>3803</v>
      </c>
      <c r="C10497" s="57">
        <v>653000</v>
      </c>
      <c r="D10497" s="71">
        <v>622000</v>
      </c>
      <c r="E10497" s="84">
        <v>659300</v>
      </c>
      <c r="F10497" s="135">
        <v>422960</v>
      </c>
      <c r="G10497" s="76">
        <f t="shared" si="352"/>
        <v>422960</v>
      </c>
      <c r="H10497" s="3"/>
    </row>
    <row r="10498" spans="1:8" ht="15.75" customHeight="1" x14ac:dyDescent="0.25">
      <c r="A10498" s="14"/>
      <c r="B10498" s="5" t="s">
        <v>53</v>
      </c>
      <c r="C10498" s="57">
        <v>653000</v>
      </c>
      <c r="D10498" s="71">
        <v>622000</v>
      </c>
      <c r="E10498" s="84">
        <v>659300</v>
      </c>
      <c r="F10498" s="135">
        <v>422960</v>
      </c>
      <c r="G10498" s="76">
        <f t="shared" si="352"/>
        <v>422960</v>
      </c>
      <c r="H10498" s="3"/>
    </row>
    <row r="10499" spans="1:8" ht="15.75" customHeight="1" x14ac:dyDescent="0.25">
      <c r="A10499" s="14"/>
      <c r="B10499" s="5" t="s">
        <v>389</v>
      </c>
      <c r="C10499" s="57">
        <v>106000</v>
      </c>
      <c r="D10499" s="71">
        <v>101000</v>
      </c>
      <c r="E10499" s="84">
        <v>107100</v>
      </c>
      <c r="F10499" s="135">
        <v>68680</v>
      </c>
      <c r="G10499" s="76">
        <f t="shared" si="352"/>
        <v>68680</v>
      </c>
      <c r="H10499" s="3"/>
    </row>
    <row r="10500" spans="1:8" ht="15.75" customHeight="1" x14ac:dyDescent="0.25">
      <c r="A10500" s="14"/>
      <c r="B10500" s="5" t="s">
        <v>1864</v>
      </c>
      <c r="C10500" s="57">
        <v>46000</v>
      </c>
      <c r="D10500" s="71">
        <v>44000</v>
      </c>
      <c r="E10500" s="84">
        <v>46600</v>
      </c>
      <c r="F10500" s="135">
        <v>29920</v>
      </c>
      <c r="G10500" s="76">
        <f t="shared" si="352"/>
        <v>29920</v>
      </c>
      <c r="H10500" s="3"/>
    </row>
    <row r="10501" spans="1:8" ht="15.75" customHeight="1" x14ac:dyDescent="0.25">
      <c r="A10501" s="14"/>
      <c r="B10501" s="5" t="s">
        <v>71</v>
      </c>
      <c r="C10501" s="57">
        <v>1629000</v>
      </c>
      <c r="D10501" s="71">
        <v>1551000</v>
      </c>
      <c r="E10501" s="84">
        <v>1644100</v>
      </c>
      <c r="F10501" s="135">
        <v>1054680</v>
      </c>
      <c r="G10501" s="76">
        <f t="shared" si="352"/>
        <v>1054680</v>
      </c>
      <c r="H10501" s="3"/>
    </row>
    <row r="10502" spans="1:8" ht="15.75" customHeight="1" x14ac:dyDescent="0.25">
      <c r="A10502" s="14"/>
      <c r="B10502" s="5" t="s">
        <v>970</v>
      </c>
      <c r="C10502" s="57">
        <v>534000</v>
      </c>
      <c r="D10502" s="71">
        <v>509000</v>
      </c>
      <c r="E10502" s="84">
        <v>539500</v>
      </c>
      <c r="F10502" s="135">
        <v>346120</v>
      </c>
      <c r="G10502" s="76">
        <f t="shared" si="352"/>
        <v>346120</v>
      </c>
      <c r="H10502" s="3"/>
    </row>
    <row r="10503" spans="1:8" ht="15.75" customHeight="1" x14ac:dyDescent="0.25">
      <c r="A10503" s="14"/>
      <c r="B10503" s="5" t="s">
        <v>29</v>
      </c>
      <c r="C10503" s="57">
        <v>2224000</v>
      </c>
      <c r="D10503" s="71">
        <v>2118000</v>
      </c>
      <c r="E10503" s="84">
        <v>2245100</v>
      </c>
      <c r="F10503" s="135">
        <v>1440240</v>
      </c>
      <c r="G10503" s="76">
        <f t="shared" si="352"/>
        <v>1440240</v>
      </c>
      <c r="H10503" s="3"/>
    </row>
    <row r="10504" spans="1:8" ht="15.75" customHeight="1" x14ac:dyDescent="0.25">
      <c r="A10504" s="14"/>
      <c r="B10504" s="5" t="s">
        <v>972</v>
      </c>
      <c r="C10504" s="57">
        <v>653000</v>
      </c>
      <c r="D10504" s="71">
        <v>622000</v>
      </c>
      <c r="E10504" s="84">
        <v>659300</v>
      </c>
      <c r="F10504" s="135">
        <v>422960</v>
      </c>
      <c r="G10504" s="76">
        <f t="shared" si="352"/>
        <v>422960</v>
      </c>
      <c r="H10504" s="3"/>
    </row>
    <row r="10505" spans="1:8" ht="15.75" customHeight="1" x14ac:dyDescent="0.25">
      <c r="A10505" s="14"/>
      <c r="B10505" s="8" t="s">
        <v>1865</v>
      </c>
      <c r="C10505" s="57">
        <v>534000</v>
      </c>
      <c r="D10505" s="71">
        <v>509000</v>
      </c>
      <c r="E10505" s="84">
        <v>539500</v>
      </c>
      <c r="F10505" s="135">
        <v>346120</v>
      </c>
      <c r="G10505" s="76">
        <f t="shared" si="352"/>
        <v>346120</v>
      </c>
      <c r="H10505" s="3"/>
    </row>
    <row r="10506" spans="1:8" ht="15.75" customHeight="1" x14ac:dyDescent="0.25">
      <c r="A10506" s="13" t="s">
        <v>0</v>
      </c>
      <c r="B10506" s="6" t="s">
        <v>64</v>
      </c>
      <c r="C10506" s="155" t="s">
        <v>2</v>
      </c>
      <c r="D10506" s="158" t="s">
        <v>2</v>
      </c>
      <c r="E10506" s="161" t="s">
        <v>2</v>
      </c>
      <c r="F10506" s="164" t="s">
        <v>2</v>
      </c>
      <c r="G10506" s="152" t="s">
        <v>2</v>
      </c>
      <c r="H10506" s="3"/>
    </row>
    <row r="10507" spans="1:8" ht="15.75" customHeight="1" x14ac:dyDescent="0.25">
      <c r="A10507" s="13"/>
      <c r="B10507" s="7" t="s">
        <v>3</v>
      </c>
      <c r="C10507" s="156"/>
      <c r="D10507" s="159"/>
      <c r="E10507" s="162"/>
      <c r="F10507" s="165"/>
      <c r="G10507" s="153"/>
      <c r="H10507" s="3"/>
    </row>
    <row r="10508" spans="1:8" ht="15.75" customHeight="1" x14ac:dyDescent="0.25">
      <c r="A10508" s="13">
        <v>9</v>
      </c>
      <c r="B10508" s="9" t="s">
        <v>540</v>
      </c>
      <c r="C10508" s="157"/>
      <c r="D10508" s="160"/>
      <c r="E10508" s="163"/>
      <c r="F10508" s="166"/>
      <c r="G10508" s="154"/>
      <c r="H10508" s="3"/>
    </row>
    <row r="10509" spans="1:8" ht="15.75" customHeight="1" x14ac:dyDescent="0.25">
      <c r="A10509" s="14"/>
      <c r="B10509" s="5" t="s">
        <v>314</v>
      </c>
      <c r="C10509" s="57">
        <v>143000</v>
      </c>
      <c r="D10509" s="71">
        <v>136000</v>
      </c>
      <c r="E10509" s="84">
        <v>144200</v>
      </c>
      <c r="F10509" s="135">
        <v>92480</v>
      </c>
      <c r="G10509" s="76">
        <f t="shared" ref="G10509:G10527" si="353">SMALL(C10509:F10509,1)</f>
        <v>92480</v>
      </c>
      <c r="H10509" s="3"/>
    </row>
    <row r="10510" spans="1:8" ht="15.75" customHeight="1" x14ac:dyDescent="0.25">
      <c r="A10510" s="14"/>
      <c r="B10510" s="5" t="s">
        <v>1453</v>
      </c>
      <c r="C10510" s="57">
        <v>271000</v>
      </c>
      <c r="D10510" s="71">
        <v>258000</v>
      </c>
      <c r="E10510" s="84">
        <v>273500</v>
      </c>
      <c r="F10510" s="135">
        <v>175440</v>
      </c>
      <c r="G10510" s="76">
        <f t="shared" si="353"/>
        <v>175440</v>
      </c>
      <c r="H10510" s="3"/>
    </row>
    <row r="10511" spans="1:8" ht="15.75" customHeight="1" x14ac:dyDescent="0.25">
      <c r="A10511" s="14"/>
      <c r="B10511" s="5" t="s">
        <v>1866</v>
      </c>
      <c r="C10511" s="57">
        <v>534000</v>
      </c>
      <c r="D10511" s="71">
        <v>509000</v>
      </c>
      <c r="E10511" s="84">
        <v>539500</v>
      </c>
      <c r="F10511" s="135">
        <v>346120</v>
      </c>
      <c r="G10511" s="76">
        <f t="shared" si="353"/>
        <v>346120</v>
      </c>
      <c r="H10511" s="3"/>
    </row>
    <row r="10512" spans="1:8" ht="15.75" customHeight="1" x14ac:dyDescent="0.25">
      <c r="A10512" s="14"/>
      <c r="B10512" s="5" t="s">
        <v>412</v>
      </c>
      <c r="C10512" s="57">
        <v>177000</v>
      </c>
      <c r="D10512" s="71">
        <v>169000</v>
      </c>
      <c r="E10512" s="84">
        <v>179100</v>
      </c>
      <c r="F10512" s="135">
        <v>114920</v>
      </c>
      <c r="G10512" s="76">
        <f t="shared" si="353"/>
        <v>114920</v>
      </c>
      <c r="H10512" s="3"/>
    </row>
    <row r="10513" spans="1:8" ht="15.75" customHeight="1" x14ac:dyDescent="0.25">
      <c r="A10513" s="14"/>
      <c r="B10513" s="5" t="s">
        <v>975</v>
      </c>
      <c r="C10513" s="57">
        <v>1334000</v>
      </c>
      <c r="D10513" s="71">
        <v>1270000</v>
      </c>
      <c r="E10513" s="84">
        <v>1346200</v>
      </c>
      <c r="F10513" s="135">
        <v>863600</v>
      </c>
      <c r="G10513" s="76">
        <f t="shared" si="353"/>
        <v>863600</v>
      </c>
      <c r="H10513" s="3"/>
    </row>
    <row r="10514" spans="1:8" ht="15.75" customHeight="1" x14ac:dyDescent="0.25">
      <c r="A10514" s="14"/>
      <c r="B10514" s="5" t="s">
        <v>976</v>
      </c>
      <c r="C10514" s="57">
        <v>201000</v>
      </c>
      <c r="D10514" s="71">
        <v>191000</v>
      </c>
      <c r="E10514" s="84">
        <v>202500</v>
      </c>
      <c r="F10514" s="135">
        <v>129880</v>
      </c>
      <c r="G10514" s="76">
        <f t="shared" si="353"/>
        <v>129880</v>
      </c>
      <c r="H10514" s="3"/>
    </row>
    <row r="10515" spans="1:8" ht="15.75" customHeight="1" x14ac:dyDescent="0.25">
      <c r="A10515" s="14"/>
      <c r="B10515" s="5" t="s">
        <v>978</v>
      </c>
      <c r="C10515" s="57">
        <v>1040000</v>
      </c>
      <c r="D10515" s="71">
        <v>990000</v>
      </c>
      <c r="E10515" s="84">
        <v>1049400</v>
      </c>
      <c r="F10515" s="135">
        <v>673200</v>
      </c>
      <c r="G10515" s="76">
        <f t="shared" si="353"/>
        <v>673200</v>
      </c>
      <c r="H10515" s="3"/>
    </row>
    <row r="10516" spans="1:8" ht="15.75" customHeight="1" x14ac:dyDescent="0.25">
      <c r="A10516" s="14"/>
      <c r="B10516" s="5" t="s">
        <v>979</v>
      </c>
      <c r="C10516" s="57">
        <v>1040000</v>
      </c>
      <c r="D10516" s="71">
        <v>990000</v>
      </c>
      <c r="E10516" s="84">
        <v>1049400</v>
      </c>
      <c r="F10516" s="135">
        <v>673200</v>
      </c>
      <c r="G10516" s="76">
        <f t="shared" si="353"/>
        <v>673200</v>
      </c>
      <c r="H10516" s="3"/>
    </row>
    <row r="10517" spans="1:8" ht="15.75" customHeight="1" x14ac:dyDescent="0.25">
      <c r="A10517" s="14"/>
      <c r="B10517" s="5" t="s">
        <v>414</v>
      </c>
      <c r="C10517" s="57">
        <v>2074000</v>
      </c>
      <c r="D10517" s="71">
        <v>1975000</v>
      </c>
      <c r="E10517" s="84">
        <v>2093500</v>
      </c>
      <c r="F10517" s="135">
        <v>1343000</v>
      </c>
      <c r="G10517" s="76">
        <f t="shared" si="353"/>
        <v>1343000</v>
      </c>
      <c r="H10517" s="3"/>
    </row>
    <row r="10518" spans="1:8" ht="15.75" customHeight="1" x14ac:dyDescent="0.25">
      <c r="A10518" s="14"/>
      <c r="B10518" s="5" t="s">
        <v>1648</v>
      </c>
      <c r="C10518" s="57">
        <v>653000</v>
      </c>
      <c r="D10518" s="71">
        <v>622000</v>
      </c>
      <c r="E10518" s="84">
        <v>659300</v>
      </c>
      <c r="F10518" s="135">
        <v>422960</v>
      </c>
      <c r="G10518" s="76">
        <f t="shared" si="353"/>
        <v>422960</v>
      </c>
      <c r="H10518" s="3"/>
    </row>
    <row r="10519" spans="1:8" ht="15.75" customHeight="1" x14ac:dyDescent="0.25">
      <c r="A10519" s="14"/>
      <c r="B10519" s="5" t="s">
        <v>1867</v>
      </c>
      <c r="C10519" s="57">
        <v>653000</v>
      </c>
      <c r="D10519" s="71">
        <v>622000</v>
      </c>
      <c r="E10519" s="84">
        <v>659300</v>
      </c>
      <c r="F10519" s="135">
        <v>422960</v>
      </c>
      <c r="G10519" s="76">
        <f t="shared" si="353"/>
        <v>422960</v>
      </c>
      <c r="H10519" s="3"/>
    </row>
    <row r="10520" spans="1:8" ht="15.75" customHeight="1" x14ac:dyDescent="0.25">
      <c r="A10520" s="14"/>
      <c r="B10520" s="5" t="s">
        <v>417</v>
      </c>
      <c r="C10520" s="57">
        <v>534000</v>
      </c>
      <c r="D10520" s="71">
        <v>509000</v>
      </c>
      <c r="E10520" s="84">
        <v>539500</v>
      </c>
      <c r="F10520" s="135">
        <v>346120</v>
      </c>
      <c r="G10520" s="76">
        <f t="shared" si="353"/>
        <v>346120</v>
      </c>
      <c r="H10520" s="3"/>
    </row>
    <row r="10521" spans="1:8" ht="15.75" customHeight="1" x14ac:dyDescent="0.25">
      <c r="A10521" s="14"/>
      <c r="B10521" s="5" t="s">
        <v>982</v>
      </c>
      <c r="C10521" s="57">
        <v>534000</v>
      </c>
      <c r="D10521" s="71">
        <v>509000</v>
      </c>
      <c r="E10521" s="84">
        <v>539500</v>
      </c>
      <c r="F10521" s="135">
        <v>346120</v>
      </c>
      <c r="G10521" s="76">
        <f t="shared" si="353"/>
        <v>346120</v>
      </c>
      <c r="H10521" s="3"/>
    </row>
    <row r="10522" spans="1:8" ht="15.75" customHeight="1" x14ac:dyDescent="0.25">
      <c r="A10522" s="14"/>
      <c r="B10522" s="5" t="s">
        <v>983</v>
      </c>
      <c r="C10522" s="57">
        <v>534000</v>
      </c>
      <c r="D10522" s="71">
        <v>509000</v>
      </c>
      <c r="E10522" s="84">
        <v>539500</v>
      </c>
      <c r="F10522" s="135">
        <v>346120</v>
      </c>
      <c r="G10522" s="76">
        <f t="shared" si="353"/>
        <v>346120</v>
      </c>
      <c r="H10522" s="3"/>
    </row>
    <row r="10523" spans="1:8" ht="15.75" customHeight="1" x14ac:dyDescent="0.25">
      <c r="A10523" s="14"/>
      <c r="B10523" s="5" t="s">
        <v>422</v>
      </c>
      <c r="C10523" s="57">
        <v>143000</v>
      </c>
      <c r="D10523" s="71">
        <v>136000</v>
      </c>
      <c r="E10523" s="84">
        <v>144200</v>
      </c>
      <c r="F10523" s="135">
        <v>92480</v>
      </c>
      <c r="G10523" s="76">
        <f t="shared" si="353"/>
        <v>92480</v>
      </c>
      <c r="H10523" s="3"/>
    </row>
    <row r="10524" spans="1:8" ht="15.75" customHeight="1" x14ac:dyDescent="0.25">
      <c r="A10524" s="14"/>
      <c r="B10524" s="5" t="s">
        <v>484</v>
      </c>
      <c r="C10524" s="57">
        <v>56000</v>
      </c>
      <c r="D10524" s="71">
        <v>53000</v>
      </c>
      <c r="E10524" s="84">
        <v>56200</v>
      </c>
      <c r="F10524" s="135">
        <v>36040</v>
      </c>
      <c r="G10524" s="76">
        <f t="shared" si="353"/>
        <v>36040</v>
      </c>
      <c r="H10524" s="3"/>
    </row>
    <row r="10525" spans="1:8" ht="15.75" customHeight="1" x14ac:dyDescent="0.25">
      <c r="A10525" s="14"/>
      <c r="B10525" s="5" t="s">
        <v>984</v>
      </c>
      <c r="C10525" s="57">
        <v>56000</v>
      </c>
      <c r="D10525" s="71">
        <v>53000</v>
      </c>
      <c r="E10525" s="84">
        <v>56200</v>
      </c>
      <c r="F10525" s="135">
        <v>36040</v>
      </c>
      <c r="G10525" s="76">
        <f t="shared" si="353"/>
        <v>36040</v>
      </c>
      <c r="H10525" s="3"/>
    </row>
    <row r="10526" spans="1:8" ht="15.75" customHeight="1" x14ac:dyDescent="0.25">
      <c r="A10526" s="14"/>
      <c r="B10526" s="5" t="s">
        <v>424</v>
      </c>
      <c r="C10526" s="57">
        <v>56000</v>
      </c>
      <c r="D10526" s="71">
        <v>53000</v>
      </c>
      <c r="E10526" s="84">
        <v>56200</v>
      </c>
      <c r="F10526" s="135">
        <v>36040</v>
      </c>
      <c r="G10526" s="76">
        <f t="shared" si="353"/>
        <v>36040</v>
      </c>
      <c r="H10526" s="3"/>
    </row>
    <row r="10527" spans="1:8" ht="15.75" customHeight="1" x14ac:dyDescent="0.25">
      <c r="A10527" s="14"/>
      <c r="B10527" s="8" t="s">
        <v>425</v>
      </c>
      <c r="C10527" s="57">
        <v>2921000</v>
      </c>
      <c r="D10527" s="71">
        <v>2782000</v>
      </c>
      <c r="E10527" s="84">
        <v>2948900</v>
      </c>
      <c r="F10527" s="135">
        <v>1891760</v>
      </c>
      <c r="G10527" s="76">
        <f t="shared" si="353"/>
        <v>1891760</v>
      </c>
      <c r="H10527" s="3"/>
    </row>
    <row r="10528" spans="1:8" ht="15.75" customHeight="1" x14ac:dyDescent="0.25">
      <c r="A10528" s="13" t="s">
        <v>0</v>
      </c>
      <c r="B10528" s="6" t="s">
        <v>426</v>
      </c>
      <c r="C10528" s="155" t="s">
        <v>2</v>
      </c>
      <c r="D10528" s="158" t="s">
        <v>2</v>
      </c>
      <c r="E10528" s="161" t="s">
        <v>2</v>
      </c>
      <c r="F10528" s="164" t="s">
        <v>2</v>
      </c>
      <c r="G10528" s="152" t="s">
        <v>2</v>
      </c>
      <c r="H10528" s="3"/>
    </row>
    <row r="10529" spans="1:8" ht="15.75" customHeight="1" x14ac:dyDescent="0.25">
      <c r="A10529" s="13"/>
      <c r="B10529" s="7" t="s">
        <v>3</v>
      </c>
      <c r="C10529" s="156"/>
      <c r="D10529" s="159"/>
      <c r="E10529" s="162"/>
      <c r="F10529" s="165"/>
      <c r="G10529" s="153"/>
      <c r="H10529" s="3"/>
    </row>
    <row r="10530" spans="1:8" ht="15.75" customHeight="1" x14ac:dyDescent="0.25">
      <c r="A10530" s="13">
        <v>10</v>
      </c>
      <c r="B10530" s="9" t="s">
        <v>1868</v>
      </c>
      <c r="C10530" s="157"/>
      <c r="D10530" s="160"/>
      <c r="E10530" s="163"/>
      <c r="F10530" s="166"/>
      <c r="G10530" s="154"/>
      <c r="H10530" s="3"/>
    </row>
    <row r="10531" spans="1:8" ht="15.75" customHeight="1" x14ac:dyDescent="0.25">
      <c r="A10531" s="14"/>
      <c r="B10531" s="5" t="s">
        <v>1869</v>
      </c>
      <c r="C10531" s="57">
        <v>534000</v>
      </c>
      <c r="D10531" s="71">
        <v>509000</v>
      </c>
      <c r="E10531" s="84">
        <v>539500</v>
      </c>
      <c r="F10531" s="135">
        <v>346120</v>
      </c>
      <c r="G10531" s="76">
        <f t="shared" ref="G10531:G10562" si="354">SMALL(C10531:F10531,1)</f>
        <v>346120</v>
      </c>
      <c r="H10531" s="3"/>
    </row>
    <row r="10532" spans="1:8" ht="15.75" customHeight="1" x14ac:dyDescent="0.25">
      <c r="A10532" s="14"/>
      <c r="B10532" s="5" t="s">
        <v>1870</v>
      </c>
      <c r="C10532" s="57">
        <v>143000</v>
      </c>
      <c r="D10532" s="71">
        <v>136000</v>
      </c>
      <c r="E10532" s="84">
        <v>144200</v>
      </c>
      <c r="F10532" s="135">
        <v>92480</v>
      </c>
      <c r="G10532" s="76">
        <f t="shared" si="354"/>
        <v>92480</v>
      </c>
      <c r="H10532" s="3"/>
    </row>
    <row r="10533" spans="1:8" ht="15.75" customHeight="1" x14ac:dyDescent="0.25">
      <c r="A10533" s="14"/>
      <c r="B10533" s="5" t="s">
        <v>1825</v>
      </c>
      <c r="C10533" s="57">
        <v>143000</v>
      </c>
      <c r="D10533" s="71">
        <v>136000</v>
      </c>
      <c r="E10533" s="84">
        <v>144200</v>
      </c>
      <c r="F10533" s="135">
        <v>92480</v>
      </c>
      <c r="G10533" s="76">
        <f t="shared" si="354"/>
        <v>92480</v>
      </c>
      <c r="H10533" s="3"/>
    </row>
    <row r="10534" spans="1:8" ht="15.75" customHeight="1" x14ac:dyDescent="0.25">
      <c r="A10534" s="14"/>
      <c r="B10534" s="5" t="s">
        <v>429</v>
      </c>
      <c r="C10534" s="57">
        <v>2379000</v>
      </c>
      <c r="D10534" s="71">
        <v>2266000</v>
      </c>
      <c r="E10534" s="84">
        <v>2402000</v>
      </c>
      <c r="F10534" s="135">
        <v>1540880</v>
      </c>
      <c r="G10534" s="76">
        <f t="shared" si="354"/>
        <v>1540880</v>
      </c>
      <c r="H10534" s="3"/>
    </row>
    <row r="10535" spans="1:8" ht="15.75" customHeight="1" x14ac:dyDescent="0.25">
      <c r="A10535" s="14"/>
      <c r="B10535" s="5" t="s">
        <v>715</v>
      </c>
      <c r="C10535" s="57">
        <v>1184000</v>
      </c>
      <c r="D10535" s="71">
        <v>1128000</v>
      </c>
      <c r="E10535" s="84">
        <v>1195700</v>
      </c>
      <c r="F10535" s="135">
        <v>767040</v>
      </c>
      <c r="G10535" s="76">
        <f t="shared" si="354"/>
        <v>767040</v>
      </c>
      <c r="H10535" s="3"/>
    </row>
    <row r="10536" spans="1:8" ht="15.75" customHeight="1" x14ac:dyDescent="0.25">
      <c r="A10536" s="14"/>
      <c r="B10536" s="5" t="s">
        <v>1872</v>
      </c>
      <c r="C10536" s="57">
        <v>5151000</v>
      </c>
      <c r="D10536" s="71">
        <v>4906000</v>
      </c>
      <c r="E10536" s="84">
        <v>5200400</v>
      </c>
      <c r="F10536" s="135">
        <v>3336080</v>
      </c>
      <c r="G10536" s="76">
        <f t="shared" si="354"/>
        <v>3336080</v>
      </c>
      <c r="H10536" s="3"/>
    </row>
    <row r="10537" spans="1:8" ht="15.75" customHeight="1" x14ac:dyDescent="0.25">
      <c r="A10537" s="14"/>
      <c r="B10537" s="5" t="s">
        <v>1873</v>
      </c>
      <c r="C10537" s="57">
        <v>143000</v>
      </c>
      <c r="D10537" s="71">
        <v>136000</v>
      </c>
      <c r="E10537" s="84">
        <v>144200</v>
      </c>
      <c r="F10537" s="135">
        <v>92480</v>
      </c>
      <c r="G10537" s="76">
        <f t="shared" si="354"/>
        <v>92480</v>
      </c>
      <c r="H10537" s="3"/>
    </row>
    <row r="10538" spans="1:8" ht="15.75" customHeight="1" x14ac:dyDescent="0.25">
      <c r="A10538" s="14"/>
      <c r="B10538" s="5" t="s">
        <v>1874</v>
      </c>
      <c r="C10538" s="57">
        <v>139000</v>
      </c>
      <c r="D10538" s="71">
        <v>132000</v>
      </c>
      <c r="E10538" s="84">
        <v>139900</v>
      </c>
      <c r="F10538" s="135">
        <v>89760</v>
      </c>
      <c r="G10538" s="76">
        <f t="shared" si="354"/>
        <v>89760</v>
      </c>
      <c r="H10538" s="3"/>
    </row>
    <row r="10539" spans="1:8" ht="15.75" customHeight="1" x14ac:dyDescent="0.25">
      <c r="A10539" s="14"/>
      <c r="B10539" s="5" t="s">
        <v>435</v>
      </c>
      <c r="C10539" s="57">
        <v>139000</v>
      </c>
      <c r="D10539" s="71">
        <v>132000</v>
      </c>
      <c r="E10539" s="84">
        <v>139900</v>
      </c>
      <c r="F10539" s="135">
        <v>89760</v>
      </c>
      <c r="G10539" s="76">
        <f t="shared" si="354"/>
        <v>89760</v>
      </c>
      <c r="H10539" s="3"/>
    </row>
    <row r="10540" spans="1:8" ht="15.75" customHeight="1" x14ac:dyDescent="0.25">
      <c r="A10540" s="14"/>
      <c r="B10540" s="5" t="s">
        <v>989</v>
      </c>
      <c r="C10540" s="57">
        <v>139000</v>
      </c>
      <c r="D10540" s="71">
        <v>132000</v>
      </c>
      <c r="E10540" s="84">
        <v>139900</v>
      </c>
      <c r="F10540" s="135">
        <v>89760</v>
      </c>
      <c r="G10540" s="76">
        <f t="shared" si="354"/>
        <v>89760</v>
      </c>
      <c r="H10540" s="3"/>
    </row>
    <row r="10541" spans="1:8" ht="15.75" customHeight="1" x14ac:dyDescent="0.25">
      <c r="A10541" s="14"/>
      <c r="B10541" s="5" t="s">
        <v>1875</v>
      </c>
      <c r="C10541" s="57">
        <v>534000</v>
      </c>
      <c r="D10541" s="71">
        <v>509000</v>
      </c>
      <c r="E10541" s="84">
        <v>539500</v>
      </c>
      <c r="F10541" s="135">
        <v>346120</v>
      </c>
      <c r="G10541" s="76">
        <f t="shared" si="354"/>
        <v>346120</v>
      </c>
      <c r="H10541" s="3"/>
    </row>
    <row r="10542" spans="1:8" ht="15.75" customHeight="1" x14ac:dyDescent="0.25">
      <c r="A10542" s="14"/>
      <c r="B10542" s="5" t="s">
        <v>439</v>
      </c>
      <c r="C10542" s="57">
        <v>143000</v>
      </c>
      <c r="D10542" s="71">
        <v>136000</v>
      </c>
      <c r="E10542" s="84">
        <v>144200</v>
      </c>
      <c r="F10542" s="135">
        <v>92480</v>
      </c>
      <c r="G10542" s="76">
        <f t="shared" si="354"/>
        <v>92480</v>
      </c>
      <c r="H10542" s="3"/>
    </row>
    <row r="10543" spans="1:8" ht="15.75" customHeight="1" x14ac:dyDescent="0.25">
      <c r="A10543" s="14"/>
      <c r="B10543" s="5" t="s">
        <v>440</v>
      </c>
      <c r="C10543" s="57">
        <v>143000</v>
      </c>
      <c r="D10543" s="71">
        <v>136000</v>
      </c>
      <c r="E10543" s="84">
        <v>144200</v>
      </c>
      <c r="F10543" s="135">
        <v>92480</v>
      </c>
      <c r="G10543" s="76">
        <f t="shared" si="354"/>
        <v>92480</v>
      </c>
      <c r="H10543" s="3"/>
    </row>
    <row r="10544" spans="1:8" ht="15.75" customHeight="1" x14ac:dyDescent="0.25">
      <c r="A10544" s="14"/>
      <c r="B10544" s="5" t="s">
        <v>1876</v>
      </c>
      <c r="C10544" s="57">
        <v>29000</v>
      </c>
      <c r="D10544" s="71">
        <v>28000</v>
      </c>
      <c r="E10544" s="84">
        <v>29700</v>
      </c>
      <c r="F10544" s="135">
        <v>19040</v>
      </c>
      <c r="G10544" s="76">
        <f t="shared" si="354"/>
        <v>19040</v>
      </c>
      <c r="H10544" s="3"/>
    </row>
    <row r="10545" spans="1:8" ht="15.75" customHeight="1" x14ac:dyDescent="0.25">
      <c r="A10545" s="14"/>
      <c r="B10545" s="5" t="s">
        <v>1877</v>
      </c>
      <c r="C10545" s="57">
        <v>120000</v>
      </c>
      <c r="D10545" s="71">
        <v>114000</v>
      </c>
      <c r="E10545" s="84">
        <v>120800</v>
      </c>
      <c r="F10545" s="135">
        <v>77520</v>
      </c>
      <c r="G10545" s="76">
        <f t="shared" si="354"/>
        <v>77520</v>
      </c>
      <c r="H10545" s="3"/>
    </row>
    <row r="10546" spans="1:8" ht="15.75" customHeight="1" x14ac:dyDescent="0.25">
      <c r="A10546" s="14"/>
      <c r="B10546" s="5" t="s">
        <v>1878</v>
      </c>
      <c r="C10546" s="57">
        <v>238000</v>
      </c>
      <c r="D10546" s="71">
        <v>227000</v>
      </c>
      <c r="E10546" s="84">
        <v>240600</v>
      </c>
      <c r="F10546" s="135">
        <v>154360</v>
      </c>
      <c r="G10546" s="76">
        <f t="shared" si="354"/>
        <v>154360</v>
      </c>
      <c r="H10546" s="3"/>
    </row>
    <row r="10547" spans="1:8" ht="15.75" customHeight="1" x14ac:dyDescent="0.25">
      <c r="A10547" s="14"/>
      <c r="B10547" s="5" t="s">
        <v>1879</v>
      </c>
      <c r="C10547" s="57">
        <v>831000</v>
      </c>
      <c r="D10547" s="71">
        <v>791000</v>
      </c>
      <c r="E10547" s="84">
        <v>838500</v>
      </c>
      <c r="F10547" s="135">
        <v>537880</v>
      </c>
      <c r="G10547" s="76">
        <f t="shared" si="354"/>
        <v>537880</v>
      </c>
      <c r="H10547" s="3"/>
    </row>
    <row r="10548" spans="1:8" ht="15.75" customHeight="1" x14ac:dyDescent="0.25">
      <c r="A10548" s="14"/>
      <c r="B10548" s="5" t="s">
        <v>1880</v>
      </c>
      <c r="C10548" s="57">
        <v>831000</v>
      </c>
      <c r="D10548" s="71">
        <v>791000</v>
      </c>
      <c r="E10548" s="84">
        <v>838500</v>
      </c>
      <c r="F10548" s="135">
        <v>537880</v>
      </c>
      <c r="G10548" s="76">
        <f t="shared" si="354"/>
        <v>537880</v>
      </c>
      <c r="H10548" s="3"/>
    </row>
    <row r="10549" spans="1:8" ht="15.75" customHeight="1" x14ac:dyDescent="0.25">
      <c r="A10549" s="14"/>
      <c r="B10549" s="5" t="s">
        <v>444</v>
      </c>
      <c r="C10549" s="57">
        <v>357000</v>
      </c>
      <c r="D10549" s="71">
        <v>340000</v>
      </c>
      <c r="E10549" s="84">
        <v>360400</v>
      </c>
      <c r="F10549" s="135">
        <v>231200</v>
      </c>
      <c r="G10549" s="76">
        <f t="shared" si="354"/>
        <v>231200</v>
      </c>
      <c r="H10549" s="3"/>
    </row>
    <row r="10550" spans="1:8" ht="15.75" customHeight="1" x14ac:dyDescent="0.25">
      <c r="A10550" s="14"/>
      <c r="B10550" s="5" t="s">
        <v>620</v>
      </c>
      <c r="C10550" s="57">
        <v>357000</v>
      </c>
      <c r="D10550" s="71">
        <v>340000</v>
      </c>
      <c r="E10550" s="84">
        <v>360400</v>
      </c>
      <c r="F10550" s="135">
        <v>231200</v>
      </c>
      <c r="G10550" s="76">
        <f t="shared" si="354"/>
        <v>231200</v>
      </c>
      <c r="H10550" s="3"/>
    </row>
    <row r="10551" spans="1:8" ht="15.75" customHeight="1" x14ac:dyDescent="0.25">
      <c r="A10551" s="14"/>
      <c r="B10551" s="5" t="s">
        <v>448</v>
      </c>
      <c r="C10551" s="57">
        <v>534000</v>
      </c>
      <c r="D10551" s="71">
        <v>509000</v>
      </c>
      <c r="E10551" s="84">
        <v>539500</v>
      </c>
      <c r="F10551" s="135">
        <v>346120</v>
      </c>
      <c r="G10551" s="76">
        <f t="shared" si="354"/>
        <v>346120</v>
      </c>
      <c r="H10551" s="3"/>
    </row>
    <row r="10552" spans="1:8" ht="15.75" customHeight="1" x14ac:dyDescent="0.25">
      <c r="A10552" s="14"/>
      <c r="B10552" s="5" t="s">
        <v>449</v>
      </c>
      <c r="C10552" s="57">
        <v>949000</v>
      </c>
      <c r="D10552" s="71">
        <v>904000</v>
      </c>
      <c r="E10552" s="84">
        <v>958200</v>
      </c>
      <c r="F10552" s="135">
        <v>614720</v>
      </c>
      <c r="G10552" s="76">
        <f t="shared" si="354"/>
        <v>614720</v>
      </c>
      <c r="H10552" s="3"/>
    </row>
    <row r="10553" spans="1:8" ht="15.75" customHeight="1" x14ac:dyDescent="0.25">
      <c r="A10553" s="14"/>
      <c r="B10553" s="5" t="s">
        <v>3804</v>
      </c>
      <c r="C10553" s="57">
        <v>1539000</v>
      </c>
      <c r="D10553" s="71">
        <v>1466000</v>
      </c>
      <c r="E10553" s="84">
        <v>1554000</v>
      </c>
      <c r="F10553" s="135">
        <v>996880</v>
      </c>
      <c r="G10553" s="76">
        <f t="shared" si="354"/>
        <v>996880</v>
      </c>
      <c r="H10553" s="3"/>
    </row>
    <row r="10554" spans="1:8" ht="15.75" customHeight="1" x14ac:dyDescent="0.25">
      <c r="A10554" s="14"/>
      <c r="B10554" s="5" t="s">
        <v>451</v>
      </c>
      <c r="C10554" s="57">
        <v>949000</v>
      </c>
      <c r="D10554" s="71">
        <v>904000</v>
      </c>
      <c r="E10554" s="84">
        <v>958200</v>
      </c>
      <c r="F10554" s="135">
        <v>614720</v>
      </c>
      <c r="G10554" s="76">
        <f t="shared" si="354"/>
        <v>614720</v>
      </c>
      <c r="H10554" s="3"/>
    </row>
    <row r="10555" spans="1:8" ht="15.75" customHeight="1" x14ac:dyDescent="0.25">
      <c r="A10555" s="14"/>
      <c r="B10555" s="5" t="s">
        <v>1882</v>
      </c>
      <c r="C10555" s="57">
        <v>1248000</v>
      </c>
      <c r="D10555" s="71">
        <v>1189000</v>
      </c>
      <c r="E10555" s="84">
        <v>1260300</v>
      </c>
      <c r="F10555" s="135">
        <v>808520</v>
      </c>
      <c r="G10555" s="76">
        <f t="shared" si="354"/>
        <v>808520</v>
      </c>
      <c r="H10555" s="3"/>
    </row>
    <row r="10556" spans="1:8" ht="15.75" customHeight="1" x14ac:dyDescent="0.25">
      <c r="A10556" s="14"/>
      <c r="B10556" s="5" t="s">
        <v>412</v>
      </c>
      <c r="C10556" s="57">
        <v>177000</v>
      </c>
      <c r="D10556" s="71">
        <v>169000</v>
      </c>
      <c r="E10556" s="84">
        <v>179100</v>
      </c>
      <c r="F10556" s="135">
        <v>114920</v>
      </c>
      <c r="G10556" s="76">
        <f t="shared" si="354"/>
        <v>114920</v>
      </c>
      <c r="H10556" s="3"/>
    </row>
    <row r="10557" spans="1:8" ht="15.75" customHeight="1" x14ac:dyDescent="0.25">
      <c r="A10557" s="14"/>
      <c r="B10557" s="8" t="s">
        <v>455</v>
      </c>
      <c r="C10557" s="57">
        <v>10366000</v>
      </c>
      <c r="D10557" s="71">
        <v>9872000</v>
      </c>
      <c r="E10557" s="84">
        <v>10464300</v>
      </c>
      <c r="F10557" s="135">
        <v>6712960</v>
      </c>
      <c r="G10557" s="76">
        <f t="shared" si="354"/>
        <v>6712960</v>
      </c>
      <c r="H10557" s="3"/>
    </row>
    <row r="10558" spans="1:8" ht="15.75" customHeight="1" x14ac:dyDescent="0.25">
      <c r="A10558" s="14"/>
      <c r="B10558" s="5" t="s">
        <v>725</v>
      </c>
      <c r="C10558" s="57">
        <v>46000</v>
      </c>
      <c r="D10558" s="71">
        <v>44000</v>
      </c>
      <c r="E10558" s="84">
        <v>46600</v>
      </c>
      <c r="F10558" s="135">
        <v>29920</v>
      </c>
      <c r="G10558" s="76">
        <f t="shared" si="354"/>
        <v>29920</v>
      </c>
      <c r="H10558" s="3"/>
    </row>
    <row r="10559" spans="1:8" ht="15.75" customHeight="1" x14ac:dyDescent="0.25">
      <c r="A10559" s="14"/>
      <c r="B10559" s="5" t="s">
        <v>456</v>
      </c>
      <c r="C10559" s="57">
        <v>75000</v>
      </c>
      <c r="D10559" s="71">
        <v>71000</v>
      </c>
      <c r="E10559" s="84">
        <v>75300</v>
      </c>
      <c r="F10559" s="135">
        <v>48280</v>
      </c>
      <c r="G10559" s="76">
        <f t="shared" si="354"/>
        <v>48280</v>
      </c>
      <c r="H10559" s="3"/>
    </row>
    <row r="10560" spans="1:8" ht="15.75" customHeight="1" x14ac:dyDescent="0.25">
      <c r="A10560" s="14"/>
      <c r="B10560" s="5" t="s">
        <v>726</v>
      </c>
      <c r="C10560" s="57">
        <v>46000</v>
      </c>
      <c r="D10560" s="71">
        <v>44000</v>
      </c>
      <c r="E10560" s="84">
        <v>46600</v>
      </c>
      <c r="F10560" s="135">
        <v>29920</v>
      </c>
      <c r="G10560" s="76">
        <f t="shared" si="354"/>
        <v>29920</v>
      </c>
      <c r="H10560" s="3"/>
    </row>
    <row r="10561" spans="1:8" ht="15.75" customHeight="1" x14ac:dyDescent="0.25">
      <c r="A10561" s="14"/>
      <c r="B10561" s="5" t="s">
        <v>1884</v>
      </c>
      <c r="C10561" s="57">
        <v>46000</v>
      </c>
      <c r="D10561" s="71">
        <v>44000</v>
      </c>
      <c r="E10561" s="84">
        <v>46600</v>
      </c>
      <c r="F10561" s="135">
        <v>29920</v>
      </c>
      <c r="G10561" s="76">
        <f t="shared" si="354"/>
        <v>29920</v>
      </c>
      <c r="H10561" s="3"/>
    </row>
    <row r="10562" spans="1:8" ht="15.75" customHeight="1" x14ac:dyDescent="0.25">
      <c r="A10562" s="14"/>
      <c r="B10562" s="5" t="s">
        <v>20</v>
      </c>
      <c r="C10562" s="57">
        <v>743000</v>
      </c>
      <c r="D10562" s="71">
        <v>708000</v>
      </c>
      <c r="E10562" s="84">
        <v>750500</v>
      </c>
      <c r="F10562" s="135">
        <v>481440</v>
      </c>
      <c r="G10562" s="76">
        <f t="shared" si="354"/>
        <v>481440</v>
      </c>
      <c r="H10562" s="3"/>
    </row>
    <row r="10563" spans="1:8" ht="15.75" customHeight="1" x14ac:dyDescent="0.25">
      <c r="A10563" s="14"/>
      <c r="B10563" s="5" t="s">
        <v>457</v>
      </c>
      <c r="C10563" s="57">
        <v>743000</v>
      </c>
      <c r="D10563" s="71">
        <v>708000</v>
      </c>
      <c r="E10563" s="84">
        <v>750500</v>
      </c>
      <c r="F10563" s="135">
        <v>481440</v>
      </c>
      <c r="G10563" s="76">
        <f t="shared" ref="G10563:G10594" si="355">SMALL(C10563:F10563,1)</f>
        <v>481440</v>
      </c>
      <c r="H10563" s="3"/>
    </row>
    <row r="10564" spans="1:8" ht="15.75" customHeight="1" x14ac:dyDescent="0.25">
      <c r="A10564" s="14"/>
      <c r="B10564" s="5" t="s">
        <v>1886</v>
      </c>
      <c r="C10564" s="57">
        <v>743000</v>
      </c>
      <c r="D10564" s="71">
        <v>708000</v>
      </c>
      <c r="E10564" s="84">
        <v>750500</v>
      </c>
      <c r="F10564" s="135">
        <v>481440</v>
      </c>
      <c r="G10564" s="76">
        <f t="shared" si="355"/>
        <v>481440</v>
      </c>
      <c r="H10564" s="3"/>
    </row>
    <row r="10565" spans="1:8" ht="15.75" customHeight="1" x14ac:dyDescent="0.25">
      <c r="A10565" s="14"/>
      <c r="B10565" s="5" t="s">
        <v>1887</v>
      </c>
      <c r="C10565" s="57">
        <v>743000</v>
      </c>
      <c r="D10565" s="71">
        <v>708000</v>
      </c>
      <c r="E10565" s="84">
        <v>750500</v>
      </c>
      <c r="F10565" s="135">
        <v>481440</v>
      </c>
      <c r="G10565" s="76">
        <f t="shared" si="355"/>
        <v>481440</v>
      </c>
      <c r="H10565" s="3"/>
    </row>
    <row r="10566" spans="1:8" ht="15.75" customHeight="1" x14ac:dyDescent="0.25">
      <c r="A10566" s="14"/>
      <c r="B10566" s="5" t="s">
        <v>1888</v>
      </c>
      <c r="C10566" s="57">
        <v>743000</v>
      </c>
      <c r="D10566" s="71">
        <v>708000</v>
      </c>
      <c r="E10566" s="84">
        <v>750500</v>
      </c>
      <c r="F10566" s="135">
        <v>481440</v>
      </c>
      <c r="G10566" s="76">
        <f t="shared" si="355"/>
        <v>481440</v>
      </c>
      <c r="H10566" s="3"/>
    </row>
    <row r="10567" spans="1:8" ht="15.75" customHeight="1" x14ac:dyDescent="0.25">
      <c r="A10567" s="14"/>
      <c r="B10567" s="5" t="s">
        <v>1889</v>
      </c>
      <c r="C10567" s="57">
        <v>743000</v>
      </c>
      <c r="D10567" s="71">
        <v>708000</v>
      </c>
      <c r="E10567" s="84">
        <v>750500</v>
      </c>
      <c r="F10567" s="135">
        <v>481440</v>
      </c>
      <c r="G10567" s="76">
        <f t="shared" si="355"/>
        <v>481440</v>
      </c>
      <c r="H10567" s="3"/>
    </row>
    <row r="10568" spans="1:8" ht="15.75" customHeight="1" x14ac:dyDescent="0.25">
      <c r="A10568" s="14"/>
      <c r="B10568" s="5" t="s">
        <v>2043</v>
      </c>
      <c r="C10568" s="57">
        <v>1240000</v>
      </c>
      <c r="D10568" s="71">
        <v>1181000</v>
      </c>
      <c r="E10568" s="84">
        <v>1251900</v>
      </c>
      <c r="F10568" s="135">
        <v>803080</v>
      </c>
      <c r="G10568" s="76">
        <f t="shared" si="355"/>
        <v>803080</v>
      </c>
      <c r="H10568" s="3"/>
    </row>
    <row r="10569" spans="1:8" ht="15.75" customHeight="1" x14ac:dyDescent="0.25">
      <c r="A10569" s="14"/>
      <c r="B10569" s="5" t="s">
        <v>1891</v>
      </c>
      <c r="C10569" s="57">
        <v>534000</v>
      </c>
      <c r="D10569" s="71">
        <v>509000</v>
      </c>
      <c r="E10569" s="84">
        <v>539500</v>
      </c>
      <c r="F10569" s="135">
        <v>346120</v>
      </c>
      <c r="G10569" s="76">
        <f t="shared" si="355"/>
        <v>346120</v>
      </c>
      <c r="H10569" s="3"/>
    </row>
    <row r="10570" spans="1:8" ht="15.75" customHeight="1" x14ac:dyDescent="0.25">
      <c r="A10570" s="14"/>
      <c r="B10570" s="5" t="s">
        <v>1892</v>
      </c>
      <c r="C10570" s="57">
        <v>534000</v>
      </c>
      <c r="D10570" s="71">
        <v>509000</v>
      </c>
      <c r="E10570" s="84">
        <v>539500</v>
      </c>
      <c r="F10570" s="135">
        <v>346120</v>
      </c>
      <c r="G10570" s="76">
        <f t="shared" si="355"/>
        <v>346120</v>
      </c>
      <c r="H10570" s="3"/>
    </row>
    <row r="10571" spans="1:8" ht="15.75" customHeight="1" x14ac:dyDescent="0.25">
      <c r="A10571" s="14"/>
      <c r="B10571" s="5" t="s">
        <v>1893</v>
      </c>
      <c r="C10571" s="57">
        <v>534000</v>
      </c>
      <c r="D10571" s="71">
        <v>509000</v>
      </c>
      <c r="E10571" s="84">
        <v>539500</v>
      </c>
      <c r="F10571" s="135">
        <v>346120</v>
      </c>
      <c r="G10571" s="76">
        <f t="shared" si="355"/>
        <v>346120</v>
      </c>
      <c r="H10571" s="3"/>
    </row>
    <row r="10572" spans="1:8" ht="15.75" customHeight="1" x14ac:dyDescent="0.25">
      <c r="A10572" s="14"/>
      <c r="B10572" s="5" t="s">
        <v>1894</v>
      </c>
      <c r="C10572" s="57">
        <v>1838000</v>
      </c>
      <c r="D10572" s="71">
        <v>1750000</v>
      </c>
      <c r="E10572" s="84">
        <v>1855000</v>
      </c>
      <c r="F10572" s="135">
        <v>1190000</v>
      </c>
      <c r="G10572" s="76">
        <f t="shared" si="355"/>
        <v>1190000</v>
      </c>
      <c r="H10572" s="3"/>
    </row>
    <row r="10573" spans="1:8" ht="15.75" customHeight="1" x14ac:dyDescent="0.25">
      <c r="A10573" s="14"/>
      <c r="B10573" s="5" t="s">
        <v>465</v>
      </c>
      <c r="C10573" s="57">
        <v>5412000</v>
      </c>
      <c r="D10573" s="71">
        <v>5154000</v>
      </c>
      <c r="E10573" s="84">
        <v>5463200</v>
      </c>
      <c r="F10573" s="135">
        <v>3504720</v>
      </c>
      <c r="G10573" s="76">
        <f t="shared" si="355"/>
        <v>3504720</v>
      </c>
      <c r="H10573" s="3"/>
    </row>
    <row r="10574" spans="1:8" ht="15.75" customHeight="1" x14ac:dyDescent="0.25">
      <c r="A10574" s="14"/>
      <c r="B10574" s="5" t="s">
        <v>466</v>
      </c>
      <c r="C10574" s="57">
        <v>357000</v>
      </c>
      <c r="D10574" s="71">
        <v>340000</v>
      </c>
      <c r="E10574" s="84">
        <v>360400</v>
      </c>
      <c r="F10574" s="135">
        <v>231200</v>
      </c>
      <c r="G10574" s="76">
        <f t="shared" si="355"/>
        <v>231200</v>
      </c>
      <c r="H10574" s="3"/>
    </row>
    <row r="10575" spans="1:8" ht="15.75" customHeight="1" x14ac:dyDescent="0.25">
      <c r="A10575" s="14"/>
      <c r="B10575" s="5" t="s">
        <v>1896</v>
      </c>
      <c r="C10575" s="57">
        <v>357000</v>
      </c>
      <c r="D10575" s="71">
        <v>340000</v>
      </c>
      <c r="E10575" s="84">
        <v>360400</v>
      </c>
      <c r="F10575" s="135">
        <v>231200</v>
      </c>
      <c r="G10575" s="76">
        <f t="shared" si="355"/>
        <v>231200</v>
      </c>
      <c r="H10575" s="3"/>
    </row>
    <row r="10576" spans="1:8" ht="15.75" customHeight="1" x14ac:dyDescent="0.25">
      <c r="A10576" s="14"/>
      <c r="B10576" s="5" t="s">
        <v>70</v>
      </c>
      <c r="C10576" s="57">
        <v>1926000</v>
      </c>
      <c r="D10576" s="71">
        <v>1834000</v>
      </c>
      <c r="E10576" s="84">
        <v>1944000</v>
      </c>
      <c r="F10576" s="135">
        <v>1247120</v>
      </c>
      <c r="G10576" s="76">
        <f t="shared" si="355"/>
        <v>1247120</v>
      </c>
      <c r="H10576" s="3"/>
    </row>
    <row r="10577" spans="1:8" ht="15.75" customHeight="1" x14ac:dyDescent="0.25">
      <c r="A10577" s="14"/>
      <c r="B10577" s="5" t="s">
        <v>469</v>
      </c>
      <c r="C10577" s="57">
        <v>534000</v>
      </c>
      <c r="D10577" s="71">
        <v>509000</v>
      </c>
      <c r="E10577" s="84">
        <v>539500</v>
      </c>
      <c r="F10577" s="135">
        <v>346120</v>
      </c>
      <c r="G10577" s="76">
        <f t="shared" si="355"/>
        <v>346120</v>
      </c>
      <c r="H10577" s="3"/>
    </row>
    <row r="10578" spans="1:8" ht="15.75" customHeight="1" x14ac:dyDescent="0.25">
      <c r="A10578" s="14"/>
      <c r="B10578" s="5" t="s">
        <v>1897</v>
      </c>
      <c r="C10578" s="57">
        <v>534000</v>
      </c>
      <c r="D10578" s="71">
        <v>509000</v>
      </c>
      <c r="E10578" s="84">
        <v>539500</v>
      </c>
      <c r="F10578" s="135">
        <v>346120</v>
      </c>
      <c r="G10578" s="76">
        <f t="shared" si="355"/>
        <v>346120</v>
      </c>
      <c r="H10578" s="3"/>
    </row>
    <row r="10579" spans="1:8" ht="15.75" customHeight="1" x14ac:dyDescent="0.25">
      <c r="A10579" s="14"/>
      <c r="B10579" s="5" t="s">
        <v>1898</v>
      </c>
      <c r="C10579" s="57">
        <v>534000</v>
      </c>
      <c r="D10579" s="71">
        <v>509000</v>
      </c>
      <c r="E10579" s="84">
        <v>539500</v>
      </c>
      <c r="F10579" s="135">
        <v>346120</v>
      </c>
      <c r="G10579" s="76">
        <f t="shared" si="355"/>
        <v>346120</v>
      </c>
      <c r="H10579" s="3"/>
    </row>
    <row r="10580" spans="1:8" ht="15.75" customHeight="1" x14ac:dyDescent="0.25">
      <c r="A10580" s="14"/>
      <c r="B10580" s="5" t="s">
        <v>1899</v>
      </c>
      <c r="C10580" s="57">
        <v>534000</v>
      </c>
      <c r="D10580" s="71">
        <v>509000</v>
      </c>
      <c r="E10580" s="84">
        <v>539500</v>
      </c>
      <c r="F10580" s="135">
        <v>346120</v>
      </c>
      <c r="G10580" s="76">
        <f t="shared" si="355"/>
        <v>346120</v>
      </c>
      <c r="H10580" s="3"/>
    </row>
    <row r="10581" spans="1:8" ht="15.75" customHeight="1" x14ac:dyDescent="0.25">
      <c r="A10581" s="14"/>
      <c r="B10581" s="5" t="s">
        <v>735</v>
      </c>
      <c r="C10581" s="57">
        <v>46000</v>
      </c>
      <c r="D10581" s="71">
        <v>44000</v>
      </c>
      <c r="E10581" s="84">
        <v>46600</v>
      </c>
      <c r="F10581" s="135">
        <v>29920</v>
      </c>
      <c r="G10581" s="76">
        <f t="shared" si="355"/>
        <v>29920</v>
      </c>
      <c r="H10581" s="3"/>
    </row>
    <row r="10582" spans="1:8" ht="15.75" customHeight="1" x14ac:dyDescent="0.25">
      <c r="A10582" s="14"/>
      <c r="B10582" s="5" t="s">
        <v>1900</v>
      </c>
      <c r="C10582" s="57">
        <v>46000</v>
      </c>
      <c r="D10582" s="71">
        <v>44000</v>
      </c>
      <c r="E10582" s="84">
        <v>46600</v>
      </c>
      <c r="F10582" s="135">
        <v>29920</v>
      </c>
      <c r="G10582" s="76">
        <f t="shared" si="355"/>
        <v>29920</v>
      </c>
      <c r="H10582" s="3"/>
    </row>
    <row r="10583" spans="1:8" ht="15.75" customHeight="1" x14ac:dyDescent="0.25">
      <c r="A10583" s="14"/>
      <c r="B10583" s="5" t="s">
        <v>473</v>
      </c>
      <c r="C10583" s="57">
        <v>78000</v>
      </c>
      <c r="D10583" s="71">
        <v>74000</v>
      </c>
      <c r="E10583" s="84">
        <v>78400</v>
      </c>
      <c r="F10583" s="135">
        <v>50320</v>
      </c>
      <c r="G10583" s="76">
        <f t="shared" si="355"/>
        <v>50320</v>
      </c>
      <c r="H10583" s="3"/>
    </row>
    <row r="10584" spans="1:8" ht="15.75" customHeight="1" x14ac:dyDescent="0.25">
      <c r="A10584" s="14"/>
      <c r="B10584" s="8" t="s">
        <v>474</v>
      </c>
      <c r="C10584" s="57">
        <v>2901000</v>
      </c>
      <c r="D10584" s="71">
        <v>2763000</v>
      </c>
      <c r="E10584" s="84">
        <v>2928800</v>
      </c>
      <c r="F10584" s="135">
        <v>1878840</v>
      </c>
      <c r="G10584" s="76">
        <f t="shared" si="355"/>
        <v>1878840</v>
      </c>
      <c r="H10584" s="3"/>
    </row>
    <row r="10585" spans="1:8" ht="15.75" customHeight="1" x14ac:dyDescent="0.25">
      <c r="A10585" s="14"/>
      <c r="B10585" s="5" t="s">
        <v>1901</v>
      </c>
      <c r="C10585" s="57">
        <v>2224000</v>
      </c>
      <c r="D10585" s="71">
        <v>2118000</v>
      </c>
      <c r="E10585" s="84">
        <v>2245100</v>
      </c>
      <c r="F10585" s="135">
        <v>1440240</v>
      </c>
      <c r="G10585" s="76">
        <f t="shared" si="355"/>
        <v>1440240</v>
      </c>
      <c r="H10585" s="3"/>
    </row>
    <row r="10586" spans="1:8" ht="15.75" customHeight="1" x14ac:dyDescent="0.25">
      <c r="A10586" s="14"/>
      <c r="B10586" s="5" t="s">
        <v>1902</v>
      </c>
      <c r="C10586" s="57">
        <v>2224000</v>
      </c>
      <c r="D10586" s="71">
        <v>2118000</v>
      </c>
      <c r="E10586" s="84">
        <v>2245100</v>
      </c>
      <c r="F10586" s="135">
        <v>1440240</v>
      </c>
      <c r="G10586" s="76">
        <f t="shared" si="355"/>
        <v>1440240</v>
      </c>
      <c r="H10586" s="3"/>
    </row>
    <row r="10587" spans="1:8" ht="15.75" customHeight="1" x14ac:dyDescent="0.25">
      <c r="A10587" s="14"/>
      <c r="B10587" s="5" t="s">
        <v>37</v>
      </c>
      <c r="C10587" s="57">
        <v>2224000</v>
      </c>
      <c r="D10587" s="71">
        <v>2118000</v>
      </c>
      <c r="E10587" s="84">
        <v>2245100</v>
      </c>
      <c r="F10587" s="135">
        <v>1440240</v>
      </c>
      <c r="G10587" s="76">
        <f t="shared" si="355"/>
        <v>1440240</v>
      </c>
      <c r="H10587" s="3"/>
    </row>
    <row r="10588" spans="1:8" ht="15.75" customHeight="1" x14ac:dyDescent="0.25">
      <c r="A10588" s="14"/>
      <c r="B10588" s="5" t="s">
        <v>22</v>
      </c>
      <c r="C10588" s="57">
        <v>2224000</v>
      </c>
      <c r="D10588" s="71">
        <v>2118000</v>
      </c>
      <c r="E10588" s="84">
        <v>2245100</v>
      </c>
      <c r="F10588" s="135">
        <v>1440240</v>
      </c>
      <c r="G10588" s="76">
        <f t="shared" si="355"/>
        <v>1440240</v>
      </c>
      <c r="H10588" s="3"/>
    </row>
    <row r="10589" spans="1:8" ht="15.75" customHeight="1" x14ac:dyDescent="0.25">
      <c r="A10589" s="14"/>
      <c r="B10589" s="5" t="s">
        <v>1903</v>
      </c>
      <c r="C10589" s="57">
        <v>534000</v>
      </c>
      <c r="D10589" s="71">
        <v>509000</v>
      </c>
      <c r="E10589" s="84">
        <v>539500</v>
      </c>
      <c r="F10589" s="135">
        <v>346120</v>
      </c>
      <c r="G10589" s="76">
        <f t="shared" si="355"/>
        <v>346120</v>
      </c>
      <c r="H10589" s="3"/>
    </row>
    <row r="10590" spans="1:8" ht="15.75" customHeight="1" x14ac:dyDescent="0.25">
      <c r="A10590" s="14"/>
      <c r="B10590" s="5" t="s">
        <v>1904</v>
      </c>
      <c r="C10590" s="57">
        <v>534000</v>
      </c>
      <c r="D10590" s="71">
        <v>509000</v>
      </c>
      <c r="E10590" s="84">
        <v>539500</v>
      </c>
      <c r="F10590" s="135">
        <v>346120</v>
      </c>
      <c r="G10590" s="76">
        <f t="shared" si="355"/>
        <v>346120</v>
      </c>
      <c r="H10590" s="3"/>
    </row>
    <row r="10591" spans="1:8" ht="15.75" customHeight="1" x14ac:dyDescent="0.25">
      <c r="A10591" s="14"/>
      <c r="B10591" s="5" t="s">
        <v>476</v>
      </c>
      <c r="C10591" s="57">
        <v>534000</v>
      </c>
      <c r="D10591" s="71">
        <v>509000</v>
      </c>
      <c r="E10591" s="84">
        <v>539500</v>
      </c>
      <c r="F10591" s="135">
        <v>346120</v>
      </c>
      <c r="G10591" s="76">
        <f t="shared" si="355"/>
        <v>346120</v>
      </c>
      <c r="H10591" s="3"/>
    </row>
    <row r="10592" spans="1:8" ht="15.75" customHeight="1" x14ac:dyDescent="0.25">
      <c r="A10592" s="14"/>
      <c r="B10592" s="5" t="s">
        <v>1905</v>
      </c>
      <c r="C10592" s="57">
        <v>177000</v>
      </c>
      <c r="D10592" s="71">
        <v>169000</v>
      </c>
      <c r="E10592" s="84">
        <v>179100</v>
      </c>
      <c r="F10592" s="135">
        <v>114920</v>
      </c>
      <c r="G10592" s="76">
        <f t="shared" si="355"/>
        <v>114920</v>
      </c>
      <c r="H10592" s="3"/>
    </row>
    <row r="10593" spans="1:8" ht="15.75" customHeight="1" x14ac:dyDescent="0.25">
      <c r="A10593" s="14"/>
      <c r="B10593" s="5" t="s">
        <v>1906</v>
      </c>
      <c r="C10593" s="57">
        <v>715000</v>
      </c>
      <c r="D10593" s="71">
        <v>681000</v>
      </c>
      <c r="E10593" s="84">
        <v>721900</v>
      </c>
      <c r="F10593" s="135">
        <v>463080</v>
      </c>
      <c r="G10593" s="76">
        <f t="shared" si="355"/>
        <v>463080</v>
      </c>
      <c r="H10593" s="3"/>
    </row>
    <row r="10594" spans="1:8" ht="15.75" customHeight="1" x14ac:dyDescent="0.25">
      <c r="A10594" s="14"/>
      <c r="B10594" s="5" t="s">
        <v>479</v>
      </c>
      <c r="C10594" s="57">
        <v>65000</v>
      </c>
      <c r="D10594" s="71">
        <v>62000</v>
      </c>
      <c r="E10594" s="84">
        <v>65700</v>
      </c>
      <c r="F10594" s="135">
        <v>42160</v>
      </c>
      <c r="G10594" s="76">
        <f t="shared" si="355"/>
        <v>42160</v>
      </c>
      <c r="H10594" s="3"/>
    </row>
    <row r="10595" spans="1:8" ht="15.75" customHeight="1" x14ac:dyDescent="0.25">
      <c r="A10595" s="14"/>
      <c r="B10595" s="5" t="s">
        <v>1907</v>
      </c>
      <c r="C10595" s="57">
        <v>143000</v>
      </c>
      <c r="D10595" s="71">
        <v>136000</v>
      </c>
      <c r="E10595" s="84">
        <v>144200</v>
      </c>
      <c r="F10595" s="135">
        <v>92480</v>
      </c>
      <c r="G10595" s="76">
        <f t="shared" ref="G10595:G10602" si="356">SMALL(C10595:F10595,1)</f>
        <v>92480</v>
      </c>
      <c r="H10595" s="3"/>
    </row>
    <row r="10596" spans="1:8" ht="15.75" customHeight="1" x14ac:dyDescent="0.25">
      <c r="A10596" s="14"/>
      <c r="B10596" s="5" t="s">
        <v>1908</v>
      </c>
      <c r="C10596" s="57">
        <v>143000</v>
      </c>
      <c r="D10596" s="71">
        <v>136000</v>
      </c>
      <c r="E10596" s="84">
        <v>144200</v>
      </c>
      <c r="F10596" s="135">
        <v>92480</v>
      </c>
      <c r="G10596" s="76">
        <f t="shared" si="356"/>
        <v>92480</v>
      </c>
      <c r="H10596" s="3"/>
    </row>
    <row r="10597" spans="1:8" ht="15.75" customHeight="1" x14ac:dyDescent="0.25">
      <c r="A10597" s="14"/>
      <c r="B10597" s="5" t="s">
        <v>484</v>
      </c>
      <c r="C10597" s="57">
        <v>56000</v>
      </c>
      <c r="D10597" s="71">
        <v>53000</v>
      </c>
      <c r="E10597" s="84">
        <v>56200</v>
      </c>
      <c r="F10597" s="135">
        <v>36040</v>
      </c>
      <c r="G10597" s="76">
        <f t="shared" si="356"/>
        <v>36040</v>
      </c>
      <c r="H10597" s="3"/>
    </row>
    <row r="10598" spans="1:8" ht="15.75" customHeight="1" x14ac:dyDescent="0.25">
      <c r="A10598" s="14"/>
      <c r="B10598" s="5" t="s">
        <v>2048</v>
      </c>
      <c r="C10598" s="57">
        <v>15398000</v>
      </c>
      <c r="D10598" s="71">
        <v>14665000</v>
      </c>
      <c r="E10598" s="84">
        <v>15544900</v>
      </c>
      <c r="F10598" s="135">
        <v>9972200</v>
      </c>
      <c r="G10598" s="76">
        <f t="shared" si="356"/>
        <v>9972200</v>
      </c>
      <c r="H10598" s="3"/>
    </row>
    <row r="10599" spans="1:8" ht="15.75" customHeight="1" x14ac:dyDescent="0.25">
      <c r="A10599" s="14"/>
      <c r="B10599" s="5" t="s">
        <v>1909</v>
      </c>
      <c r="C10599" s="57">
        <v>2901000</v>
      </c>
      <c r="D10599" s="71">
        <v>2763000</v>
      </c>
      <c r="E10599" s="84">
        <v>2928800</v>
      </c>
      <c r="F10599" s="135">
        <v>1878840</v>
      </c>
      <c r="G10599" s="76">
        <f t="shared" si="356"/>
        <v>1878840</v>
      </c>
      <c r="H10599" s="3"/>
    </row>
    <row r="10600" spans="1:8" ht="15.75" customHeight="1" x14ac:dyDescent="0.25">
      <c r="A10600" s="14"/>
      <c r="B10600" s="5" t="s">
        <v>3805</v>
      </c>
      <c r="C10600" s="57">
        <v>4444000</v>
      </c>
      <c r="D10600" s="71">
        <v>4232000</v>
      </c>
      <c r="E10600" s="84">
        <v>4485900</v>
      </c>
      <c r="F10600" s="135">
        <v>2877760</v>
      </c>
      <c r="G10600" s="76">
        <f t="shared" si="356"/>
        <v>2877760</v>
      </c>
      <c r="H10600" s="3"/>
    </row>
    <row r="10601" spans="1:8" ht="15.75" customHeight="1" x14ac:dyDescent="0.25">
      <c r="A10601" s="14"/>
      <c r="B10601" s="5" t="s">
        <v>1910</v>
      </c>
      <c r="C10601" s="57">
        <v>1334000</v>
      </c>
      <c r="D10601" s="71">
        <v>1270000</v>
      </c>
      <c r="E10601" s="84">
        <v>1346200</v>
      </c>
      <c r="F10601" s="135">
        <v>863600</v>
      </c>
      <c r="G10601" s="76">
        <f t="shared" si="356"/>
        <v>863600</v>
      </c>
      <c r="H10601" s="3"/>
    </row>
    <row r="10602" spans="1:8" ht="15.75" customHeight="1" x14ac:dyDescent="0.25">
      <c r="A10602" s="14"/>
      <c r="B10602" s="5" t="s">
        <v>1911</v>
      </c>
      <c r="C10602" s="57">
        <v>11256000</v>
      </c>
      <c r="D10602" s="71">
        <v>10720000</v>
      </c>
      <c r="E10602" s="84">
        <v>11363200</v>
      </c>
      <c r="F10602" s="135">
        <v>7289600</v>
      </c>
      <c r="G10602" s="76">
        <f t="shared" si="356"/>
        <v>7289600</v>
      </c>
      <c r="H10602" s="3"/>
    </row>
    <row r="10603" spans="1:8" ht="15.75" customHeight="1" x14ac:dyDescent="0.25">
      <c r="A10603" s="4" t="s">
        <v>0</v>
      </c>
      <c r="B10603" s="6" t="s">
        <v>488</v>
      </c>
      <c r="C10603" s="155" t="s">
        <v>2</v>
      </c>
      <c r="D10603" s="158" t="s">
        <v>2</v>
      </c>
      <c r="E10603" s="161" t="s">
        <v>2</v>
      </c>
      <c r="F10603" s="164" t="s">
        <v>2</v>
      </c>
      <c r="G10603" s="152" t="s">
        <v>2</v>
      </c>
      <c r="H10603" s="3"/>
    </row>
    <row r="10604" spans="1:8" ht="15.75" customHeight="1" x14ac:dyDescent="0.25">
      <c r="A10604" s="4"/>
      <c r="B10604" s="7" t="s">
        <v>3</v>
      </c>
      <c r="C10604" s="156"/>
      <c r="D10604" s="159"/>
      <c r="E10604" s="162"/>
      <c r="F10604" s="165"/>
      <c r="G10604" s="153"/>
      <c r="H10604" s="3"/>
    </row>
    <row r="10605" spans="1:8" ht="15.75" customHeight="1" x14ac:dyDescent="0.25">
      <c r="A10605" s="4">
        <v>11</v>
      </c>
      <c r="B10605" s="9" t="s">
        <v>1651</v>
      </c>
      <c r="C10605" s="157"/>
      <c r="D10605" s="160"/>
      <c r="E10605" s="163"/>
      <c r="F10605" s="166"/>
      <c r="G10605" s="154"/>
      <c r="H10605" s="3"/>
    </row>
    <row r="10606" spans="1:8" ht="15.75" customHeight="1" x14ac:dyDescent="0.25">
      <c r="A10606" s="15"/>
      <c r="B10606" s="5" t="s">
        <v>1913</v>
      </c>
      <c r="C10606" s="57">
        <v>120000</v>
      </c>
      <c r="D10606" s="71">
        <v>114000</v>
      </c>
      <c r="E10606" s="84">
        <v>120800</v>
      </c>
      <c r="F10606" s="135">
        <v>77520</v>
      </c>
      <c r="G10606" s="76">
        <f t="shared" ref="G10606:G10637" si="357">SMALL(C10606:F10606,1)</f>
        <v>77520</v>
      </c>
      <c r="H10606" s="3"/>
    </row>
    <row r="10607" spans="1:8" ht="15.75" customHeight="1" x14ac:dyDescent="0.25">
      <c r="A10607" s="15"/>
      <c r="B10607" s="5" t="s">
        <v>490</v>
      </c>
      <c r="C10607" s="57">
        <v>292000</v>
      </c>
      <c r="D10607" s="71">
        <v>278000</v>
      </c>
      <c r="E10607" s="84">
        <v>294700</v>
      </c>
      <c r="F10607" s="135">
        <v>189040</v>
      </c>
      <c r="G10607" s="76">
        <f t="shared" si="357"/>
        <v>189040</v>
      </c>
      <c r="H10607" s="3"/>
    </row>
    <row r="10608" spans="1:8" ht="15.75" customHeight="1" x14ac:dyDescent="0.25">
      <c r="A10608" s="15"/>
      <c r="B10608" s="5" t="s">
        <v>78</v>
      </c>
      <c r="C10608" s="57">
        <v>143000</v>
      </c>
      <c r="D10608" s="71">
        <v>136000</v>
      </c>
      <c r="E10608" s="84">
        <v>144200</v>
      </c>
      <c r="F10608" s="135">
        <v>92480</v>
      </c>
      <c r="G10608" s="76">
        <f t="shared" si="357"/>
        <v>92480</v>
      </c>
      <c r="H10608" s="3"/>
    </row>
    <row r="10609" spans="1:8" ht="15.75" customHeight="1" x14ac:dyDescent="0.25">
      <c r="A10609" s="15"/>
      <c r="B10609" s="5" t="s">
        <v>1027</v>
      </c>
      <c r="C10609" s="57">
        <v>2972000</v>
      </c>
      <c r="D10609" s="71">
        <v>2830000</v>
      </c>
      <c r="E10609" s="84">
        <v>2999800</v>
      </c>
      <c r="F10609" s="135">
        <v>1924400</v>
      </c>
      <c r="G10609" s="76">
        <f t="shared" si="357"/>
        <v>1924400</v>
      </c>
      <c r="H10609" s="3"/>
    </row>
    <row r="10610" spans="1:8" ht="15.75" customHeight="1" x14ac:dyDescent="0.25">
      <c r="A10610" s="15"/>
      <c r="B10610" s="5" t="s">
        <v>492</v>
      </c>
      <c r="C10610" s="57">
        <v>2518000</v>
      </c>
      <c r="D10610" s="71">
        <v>2398000</v>
      </c>
      <c r="E10610" s="84">
        <v>2541900</v>
      </c>
      <c r="F10610" s="135">
        <v>1630640</v>
      </c>
      <c r="G10610" s="76">
        <f t="shared" si="357"/>
        <v>1630640</v>
      </c>
      <c r="H10610" s="3"/>
    </row>
    <row r="10611" spans="1:8" ht="15.75" customHeight="1" x14ac:dyDescent="0.25">
      <c r="A10611" s="15"/>
      <c r="B10611" s="5" t="s">
        <v>1916</v>
      </c>
      <c r="C10611" s="57">
        <v>2074000</v>
      </c>
      <c r="D10611" s="71">
        <v>1975000</v>
      </c>
      <c r="E10611" s="84">
        <v>2093500</v>
      </c>
      <c r="F10611" s="135">
        <v>1343000</v>
      </c>
      <c r="G10611" s="76">
        <f t="shared" si="357"/>
        <v>1343000</v>
      </c>
      <c r="H10611" s="3"/>
    </row>
    <row r="10612" spans="1:8" ht="15.75" customHeight="1" x14ac:dyDescent="0.25">
      <c r="A10612" s="15"/>
      <c r="B10612" s="5" t="s">
        <v>1917</v>
      </c>
      <c r="C10612" s="57">
        <v>357000</v>
      </c>
      <c r="D10612" s="71">
        <v>340000</v>
      </c>
      <c r="E10612" s="84">
        <v>360400</v>
      </c>
      <c r="F10612" s="135">
        <v>231200</v>
      </c>
      <c r="G10612" s="76">
        <f t="shared" si="357"/>
        <v>231200</v>
      </c>
      <c r="H10612" s="3"/>
    </row>
    <row r="10613" spans="1:8" ht="15.75" customHeight="1" x14ac:dyDescent="0.25">
      <c r="A10613" s="15"/>
      <c r="B10613" s="5" t="s">
        <v>1919</v>
      </c>
      <c r="C10613" s="57">
        <v>357000</v>
      </c>
      <c r="D10613" s="71">
        <v>340000</v>
      </c>
      <c r="E10613" s="84">
        <v>360400</v>
      </c>
      <c r="F10613" s="135">
        <v>231200</v>
      </c>
      <c r="G10613" s="76">
        <f t="shared" si="357"/>
        <v>231200</v>
      </c>
      <c r="H10613" s="3"/>
    </row>
    <row r="10614" spans="1:8" ht="15.75" customHeight="1" x14ac:dyDescent="0.25">
      <c r="A10614" s="15"/>
      <c r="B10614" s="5" t="s">
        <v>1920</v>
      </c>
      <c r="C10614" s="57">
        <v>357000</v>
      </c>
      <c r="D10614" s="71">
        <v>340000</v>
      </c>
      <c r="E10614" s="84">
        <v>360400</v>
      </c>
      <c r="F10614" s="135">
        <v>231200</v>
      </c>
      <c r="G10614" s="76">
        <f t="shared" si="357"/>
        <v>231200</v>
      </c>
      <c r="H10614" s="3"/>
    </row>
    <row r="10615" spans="1:8" ht="15.75" customHeight="1" x14ac:dyDescent="0.25">
      <c r="A10615" s="15"/>
      <c r="B10615" s="5" t="s">
        <v>1921</v>
      </c>
      <c r="C10615" s="57">
        <v>357000</v>
      </c>
      <c r="D10615" s="71">
        <v>340000</v>
      </c>
      <c r="E10615" s="84">
        <v>360400</v>
      </c>
      <c r="F10615" s="135">
        <v>231200</v>
      </c>
      <c r="G10615" s="76">
        <f t="shared" si="357"/>
        <v>231200</v>
      </c>
      <c r="H10615" s="3"/>
    </row>
    <row r="10616" spans="1:8" ht="15.75" customHeight="1" x14ac:dyDescent="0.25">
      <c r="A10616" s="15"/>
      <c r="B10616" s="5" t="s">
        <v>1922</v>
      </c>
      <c r="C10616" s="57">
        <v>357000</v>
      </c>
      <c r="D10616" s="71">
        <v>340000</v>
      </c>
      <c r="E10616" s="84">
        <v>360400</v>
      </c>
      <c r="F10616" s="135">
        <v>231200</v>
      </c>
      <c r="G10616" s="76">
        <f t="shared" si="357"/>
        <v>231200</v>
      </c>
      <c r="H10616" s="3"/>
    </row>
    <row r="10617" spans="1:8" ht="15.75" customHeight="1" x14ac:dyDescent="0.25">
      <c r="A10617" s="15"/>
      <c r="B10617" s="5" t="s">
        <v>1030</v>
      </c>
      <c r="C10617" s="57">
        <v>357000</v>
      </c>
      <c r="D10617" s="71">
        <v>340000</v>
      </c>
      <c r="E10617" s="84">
        <v>360400</v>
      </c>
      <c r="F10617" s="135">
        <v>231200</v>
      </c>
      <c r="G10617" s="76">
        <f t="shared" si="357"/>
        <v>231200</v>
      </c>
      <c r="H10617" s="3"/>
    </row>
    <row r="10618" spans="1:8" ht="15.75" customHeight="1" x14ac:dyDescent="0.25">
      <c r="A10618" s="15"/>
      <c r="B10618" s="5" t="s">
        <v>1923</v>
      </c>
      <c r="C10618" s="57">
        <v>357000</v>
      </c>
      <c r="D10618" s="71">
        <v>340000</v>
      </c>
      <c r="E10618" s="84">
        <v>360400</v>
      </c>
      <c r="F10618" s="135">
        <v>231200</v>
      </c>
      <c r="G10618" s="76">
        <f t="shared" si="357"/>
        <v>231200</v>
      </c>
      <c r="H10618" s="3"/>
    </row>
    <row r="10619" spans="1:8" ht="15.75" customHeight="1" x14ac:dyDescent="0.25">
      <c r="A10619" s="15"/>
      <c r="B10619" s="5" t="s">
        <v>1301</v>
      </c>
      <c r="C10619" s="57">
        <v>56000</v>
      </c>
      <c r="D10619" s="71">
        <v>53000</v>
      </c>
      <c r="E10619" s="84">
        <v>56200</v>
      </c>
      <c r="F10619" s="135">
        <v>36040</v>
      </c>
      <c r="G10619" s="76">
        <f t="shared" si="357"/>
        <v>36040</v>
      </c>
      <c r="H10619" s="3"/>
    </row>
    <row r="10620" spans="1:8" ht="15.75" customHeight="1" x14ac:dyDescent="0.25">
      <c r="A10620" s="15"/>
      <c r="B10620" s="5" t="s">
        <v>1035</v>
      </c>
      <c r="C10620" s="57">
        <v>357000</v>
      </c>
      <c r="D10620" s="71">
        <v>340000</v>
      </c>
      <c r="E10620" s="84">
        <v>360400</v>
      </c>
      <c r="F10620" s="135">
        <v>231200</v>
      </c>
      <c r="G10620" s="76">
        <f t="shared" si="357"/>
        <v>231200</v>
      </c>
      <c r="H10620" s="3"/>
    </row>
    <row r="10621" spans="1:8" ht="15.75" customHeight="1" x14ac:dyDescent="0.25">
      <c r="A10621" s="15"/>
      <c r="B10621" s="5" t="s">
        <v>499</v>
      </c>
      <c r="C10621" s="57">
        <v>2901000</v>
      </c>
      <c r="D10621" s="71">
        <v>2763000</v>
      </c>
      <c r="E10621" s="84">
        <v>2928800</v>
      </c>
      <c r="F10621" s="135">
        <v>1878840</v>
      </c>
      <c r="G10621" s="76">
        <f t="shared" si="357"/>
        <v>1878840</v>
      </c>
      <c r="H10621" s="3"/>
    </row>
    <row r="10622" spans="1:8" ht="15.75" customHeight="1" x14ac:dyDescent="0.25">
      <c r="A10622" s="15"/>
      <c r="B10622" s="5" t="s">
        <v>1036</v>
      </c>
      <c r="C10622" s="57">
        <v>2901000</v>
      </c>
      <c r="D10622" s="71">
        <v>2763000</v>
      </c>
      <c r="E10622" s="84">
        <v>2928800</v>
      </c>
      <c r="F10622" s="135">
        <v>1878840</v>
      </c>
      <c r="G10622" s="76">
        <f t="shared" si="357"/>
        <v>1878840</v>
      </c>
      <c r="H10622" s="3"/>
    </row>
    <row r="10623" spans="1:8" ht="15.75" customHeight="1" x14ac:dyDescent="0.25">
      <c r="A10623" s="15"/>
      <c r="B10623" s="5" t="s">
        <v>744</v>
      </c>
      <c r="C10623" s="57">
        <v>1334000</v>
      </c>
      <c r="D10623" s="71">
        <v>1270000</v>
      </c>
      <c r="E10623" s="84">
        <v>1346200</v>
      </c>
      <c r="F10623" s="135">
        <v>863600</v>
      </c>
      <c r="G10623" s="76">
        <f t="shared" si="357"/>
        <v>863600</v>
      </c>
      <c r="H10623" s="3"/>
    </row>
    <row r="10624" spans="1:8" ht="15.75" customHeight="1" x14ac:dyDescent="0.25">
      <c r="A10624" s="15"/>
      <c r="B10624" s="5" t="s">
        <v>500</v>
      </c>
      <c r="C10624" s="57">
        <v>1334000</v>
      </c>
      <c r="D10624" s="71">
        <v>1270000</v>
      </c>
      <c r="E10624" s="84">
        <v>1346200</v>
      </c>
      <c r="F10624" s="135">
        <v>863600</v>
      </c>
      <c r="G10624" s="76">
        <f t="shared" si="357"/>
        <v>863600</v>
      </c>
      <c r="H10624" s="3"/>
    </row>
    <row r="10625" spans="1:8" ht="15.75" customHeight="1" x14ac:dyDescent="0.25">
      <c r="A10625" s="15"/>
      <c r="B10625" s="5" t="s">
        <v>1924</v>
      </c>
      <c r="C10625" s="57">
        <v>1248000</v>
      </c>
      <c r="D10625" s="71">
        <v>1189000</v>
      </c>
      <c r="E10625" s="84">
        <v>1260300</v>
      </c>
      <c r="F10625" s="135">
        <v>808520</v>
      </c>
      <c r="G10625" s="76">
        <f t="shared" si="357"/>
        <v>808520</v>
      </c>
      <c r="H10625" s="3"/>
    </row>
    <row r="10626" spans="1:8" ht="15.75" customHeight="1" x14ac:dyDescent="0.25">
      <c r="A10626" s="15"/>
      <c r="B10626" s="5" t="s">
        <v>1925</v>
      </c>
      <c r="C10626" s="57">
        <v>1248000</v>
      </c>
      <c r="D10626" s="71">
        <v>1189000</v>
      </c>
      <c r="E10626" s="84">
        <v>1260300</v>
      </c>
      <c r="F10626" s="135">
        <v>808520</v>
      </c>
      <c r="G10626" s="76">
        <f t="shared" si="357"/>
        <v>808520</v>
      </c>
      <c r="H10626" s="3"/>
    </row>
    <row r="10627" spans="1:8" ht="15.75" customHeight="1" x14ac:dyDescent="0.25">
      <c r="A10627" s="15"/>
      <c r="B10627" s="5" t="s">
        <v>1926</v>
      </c>
      <c r="C10627" s="57">
        <v>1248000</v>
      </c>
      <c r="D10627" s="71">
        <v>1189000</v>
      </c>
      <c r="E10627" s="84">
        <v>1260300</v>
      </c>
      <c r="F10627" s="135">
        <v>808520</v>
      </c>
      <c r="G10627" s="76">
        <f t="shared" si="357"/>
        <v>808520</v>
      </c>
      <c r="H10627" s="3"/>
    </row>
    <row r="10628" spans="1:8" ht="15.75" customHeight="1" x14ac:dyDescent="0.25">
      <c r="A10628" s="15"/>
      <c r="B10628" s="5" t="s">
        <v>501</v>
      </c>
      <c r="C10628" s="57">
        <v>2015000</v>
      </c>
      <c r="D10628" s="71">
        <v>1919000</v>
      </c>
      <c r="E10628" s="84">
        <v>2034100</v>
      </c>
      <c r="F10628" s="135">
        <v>1304920</v>
      </c>
      <c r="G10628" s="76">
        <f t="shared" si="357"/>
        <v>1304920</v>
      </c>
      <c r="H10628" s="3"/>
    </row>
    <row r="10629" spans="1:8" ht="15.75" customHeight="1" x14ac:dyDescent="0.25">
      <c r="A10629" s="15"/>
      <c r="B10629" s="5" t="s">
        <v>502</v>
      </c>
      <c r="C10629" s="57">
        <v>1720000</v>
      </c>
      <c r="D10629" s="71">
        <v>1638000</v>
      </c>
      <c r="E10629" s="84">
        <v>1736300</v>
      </c>
      <c r="F10629" s="135">
        <v>1113840</v>
      </c>
      <c r="G10629" s="76">
        <f t="shared" si="357"/>
        <v>1113840</v>
      </c>
      <c r="H10629" s="3"/>
    </row>
    <row r="10630" spans="1:8" ht="15.75" customHeight="1" x14ac:dyDescent="0.25">
      <c r="A10630" s="15"/>
      <c r="B10630" s="5" t="s">
        <v>1928</v>
      </c>
      <c r="C10630" s="57">
        <v>1040000</v>
      </c>
      <c r="D10630" s="71">
        <v>990000</v>
      </c>
      <c r="E10630" s="84">
        <v>1049400</v>
      </c>
      <c r="F10630" s="135">
        <v>673200</v>
      </c>
      <c r="G10630" s="76">
        <f t="shared" si="357"/>
        <v>673200</v>
      </c>
      <c r="H10630" s="3"/>
    </row>
    <row r="10631" spans="1:8" ht="15.75" customHeight="1" x14ac:dyDescent="0.25">
      <c r="A10631" s="15"/>
      <c r="B10631" s="5" t="s">
        <v>1929</v>
      </c>
      <c r="C10631" s="57">
        <v>1040000</v>
      </c>
      <c r="D10631" s="71">
        <v>990000</v>
      </c>
      <c r="E10631" s="84">
        <v>1049400</v>
      </c>
      <c r="F10631" s="135">
        <v>673200</v>
      </c>
      <c r="G10631" s="76">
        <f t="shared" si="357"/>
        <v>673200</v>
      </c>
      <c r="H10631" s="3"/>
    </row>
    <row r="10632" spans="1:8" ht="15.75" customHeight="1" x14ac:dyDescent="0.25">
      <c r="A10632" s="15"/>
      <c r="B10632" s="5" t="s">
        <v>1930</v>
      </c>
      <c r="C10632" s="57">
        <v>1040000</v>
      </c>
      <c r="D10632" s="71">
        <v>990000</v>
      </c>
      <c r="E10632" s="84">
        <v>1049400</v>
      </c>
      <c r="F10632" s="135">
        <v>673200</v>
      </c>
      <c r="G10632" s="76">
        <f t="shared" si="357"/>
        <v>673200</v>
      </c>
      <c r="H10632" s="3"/>
    </row>
    <row r="10633" spans="1:8" ht="15.75" customHeight="1" x14ac:dyDescent="0.25">
      <c r="A10633" s="15"/>
      <c r="B10633" s="5" t="s">
        <v>1931</v>
      </c>
      <c r="C10633" s="57">
        <v>1040000</v>
      </c>
      <c r="D10633" s="71">
        <v>990000</v>
      </c>
      <c r="E10633" s="84">
        <v>1049400</v>
      </c>
      <c r="F10633" s="135">
        <v>673200</v>
      </c>
      <c r="G10633" s="76">
        <f t="shared" si="357"/>
        <v>673200</v>
      </c>
      <c r="H10633" s="3"/>
    </row>
    <row r="10634" spans="1:8" ht="15.75" customHeight="1" x14ac:dyDescent="0.25">
      <c r="A10634" s="15"/>
      <c r="B10634" s="5" t="s">
        <v>507</v>
      </c>
      <c r="C10634" s="57">
        <v>357000</v>
      </c>
      <c r="D10634" s="71">
        <v>340000</v>
      </c>
      <c r="E10634" s="84">
        <v>360400</v>
      </c>
      <c r="F10634" s="135">
        <v>231200</v>
      </c>
      <c r="G10634" s="76">
        <f t="shared" si="357"/>
        <v>231200</v>
      </c>
      <c r="H10634" s="3"/>
    </row>
    <row r="10635" spans="1:8" ht="15.75" customHeight="1" x14ac:dyDescent="0.25">
      <c r="A10635" s="15"/>
      <c r="B10635" s="5" t="s">
        <v>508</v>
      </c>
      <c r="C10635" s="57">
        <v>312000</v>
      </c>
      <c r="D10635" s="71">
        <v>297000</v>
      </c>
      <c r="E10635" s="84">
        <v>314800</v>
      </c>
      <c r="F10635" s="135">
        <v>201960</v>
      </c>
      <c r="G10635" s="76">
        <f t="shared" si="357"/>
        <v>201960</v>
      </c>
      <c r="H10635" s="3"/>
    </row>
    <row r="10636" spans="1:8" ht="15.75" customHeight="1" x14ac:dyDescent="0.25">
      <c r="A10636" s="15"/>
      <c r="B10636" s="5" t="s">
        <v>509</v>
      </c>
      <c r="C10636" s="57">
        <v>1040000</v>
      </c>
      <c r="D10636" s="71">
        <v>990000</v>
      </c>
      <c r="E10636" s="84">
        <v>1049400</v>
      </c>
      <c r="F10636" s="135">
        <v>673200</v>
      </c>
      <c r="G10636" s="76">
        <f t="shared" si="357"/>
        <v>673200</v>
      </c>
      <c r="H10636" s="3"/>
    </row>
    <row r="10637" spans="1:8" ht="15.75" customHeight="1" x14ac:dyDescent="0.25">
      <c r="A10637" s="15"/>
      <c r="B10637" s="5" t="s">
        <v>510</v>
      </c>
      <c r="C10637" s="57">
        <v>1629000</v>
      </c>
      <c r="D10637" s="71">
        <v>1551000</v>
      </c>
      <c r="E10637" s="84">
        <v>1644100</v>
      </c>
      <c r="F10637" s="135">
        <v>1054680</v>
      </c>
      <c r="G10637" s="76">
        <f t="shared" si="357"/>
        <v>1054680</v>
      </c>
      <c r="H10637" s="3"/>
    </row>
    <row r="10638" spans="1:8" ht="15.75" customHeight="1" x14ac:dyDescent="0.25">
      <c r="A10638" s="15"/>
      <c r="B10638" s="5" t="s">
        <v>511</v>
      </c>
      <c r="C10638" s="57">
        <v>1040000</v>
      </c>
      <c r="D10638" s="71">
        <v>990000</v>
      </c>
      <c r="E10638" s="84">
        <v>1049400</v>
      </c>
      <c r="F10638" s="135">
        <v>673200</v>
      </c>
      <c r="G10638" s="76">
        <f t="shared" ref="G10638:G10669" si="358">SMALL(C10638:F10638,1)</f>
        <v>673200</v>
      </c>
      <c r="H10638" s="3"/>
    </row>
    <row r="10639" spans="1:8" ht="15.75" customHeight="1" x14ac:dyDescent="0.25">
      <c r="A10639" s="15"/>
      <c r="B10639" s="5" t="s">
        <v>512</v>
      </c>
      <c r="C10639" s="57">
        <v>1040000</v>
      </c>
      <c r="D10639" s="71">
        <v>990000</v>
      </c>
      <c r="E10639" s="84">
        <v>1049400</v>
      </c>
      <c r="F10639" s="135">
        <v>673200</v>
      </c>
      <c r="G10639" s="76">
        <f t="shared" si="358"/>
        <v>673200</v>
      </c>
      <c r="H10639" s="3"/>
    </row>
    <row r="10640" spans="1:8" ht="15.75" customHeight="1" x14ac:dyDescent="0.25">
      <c r="A10640" s="15"/>
      <c r="B10640" s="5" t="s">
        <v>1245</v>
      </c>
      <c r="C10640" s="57">
        <v>106000</v>
      </c>
      <c r="D10640" s="71">
        <v>101000</v>
      </c>
      <c r="E10640" s="84">
        <v>107100</v>
      </c>
      <c r="F10640" s="135">
        <v>68680</v>
      </c>
      <c r="G10640" s="76">
        <f t="shared" si="358"/>
        <v>68680</v>
      </c>
      <c r="H10640" s="3"/>
    </row>
    <row r="10641" spans="1:8" ht="15.75" customHeight="1" x14ac:dyDescent="0.25">
      <c r="A10641" s="15"/>
      <c r="B10641" s="5" t="s">
        <v>514</v>
      </c>
      <c r="C10641" s="57">
        <v>653000</v>
      </c>
      <c r="D10641" s="71">
        <v>622000</v>
      </c>
      <c r="E10641" s="84">
        <v>659300</v>
      </c>
      <c r="F10641" s="135">
        <v>422960</v>
      </c>
      <c r="G10641" s="76">
        <f t="shared" si="358"/>
        <v>422960</v>
      </c>
      <c r="H10641" s="3"/>
    </row>
    <row r="10642" spans="1:8" ht="15.75" customHeight="1" x14ac:dyDescent="0.25">
      <c r="A10642" s="15"/>
      <c r="B10642" s="5" t="s">
        <v>348</v>
      </c>
      <c r="C10642" s="57">
        <v>75000</v>
      </c>
      <c r="D10642" s="71">
        <v>71000</v>
      </c>
      <c r="E10642" s="84">
        <v>75300</v>
      </c>
      <c r="F10642" s="135">
        <v>48280</v>
      </c>
      <c r="G10642" s="76">
        <f t="shared" si="358"/>
        <v>48280</v>
      </c>
      <c r="H10642" s="3"/>
    </row>
    <row r="10643" spans="1:8" ht="15.75" customHeight="1" x14ac:dyDescent="0.25">
      <c r="A10643" s="15"/>
      <c r="B10643" s="5" t="s">
        <v>24</v>
      </c>
      <c r="C10643" s="57">
        <v>2518000</v>
      </c>
      <c r="D10643" s="71">
        <v>2398000</v>
      </c>
      <c r="E10643" s="84">
        <v>2541900</v>
      </c>
      <c r="F10643" s="135">
        <v>1630640</v>
      </c>
      <c r="G10643" s="76">
        <f t="shared" si="358"/>
        <v>1630640</v>
      </c>
      <c r="H10643" s="3"/>
    </row>
    <row r="10644" spans="1:8" ht="15.75" customHeight="1" x14ac:dyDescent="0.25">
      <c r="A10644" s="15"/>
      <c r="B10644" s="5" t="s">
        <v>25</v>
      </c>
      <c r="C10644" s="57">
        <v>1334000</v>
      </c>
      <c r="D10644" s="71">
        <v>1270000</v>
      </c>
      <c r="E10644" s="84">
        <v>1346200</v>
      </c>
      <c r="F10644" s="135">
        <v>863600</v>
      </c>
      <c r="G10644" s="76">
        <f t="shared" si="358"/>
        <v>863600</v>
      </c>
      <c r="H10644" s="3"/>
    </row>
    <row r="10645" spans="1:8" ht="15.75" customHeight="1" x14ac:dyDescent="0.25">
      <c r="A10645" s="15"/>
      <c r="B10645" s="5" t="s">
        <v>26</v>
      </c>
      <c r="C10645" s="57">
        <v>1040000</v>
      </c>
      <c r="D10645" s="71">
        <v>990000</v>
      </c>
      <c r="E10645" s="84">
        <v>1049400</v>
      </c>
      <c r="F10645" s="135">
        <v>673200</v>
      </c>
      <c r="G10645" s="76">
        <f t="shared" si="358"/>
        <v>673200</v>
      </c>
      <c r="H10645" s="3"/>
    </row>
    <row r="10646" spans="1:8" ht="15.75" customHeight="1" x14ac:dyDescent="0.25">
      <c r="A10646" s="15"/>
      <c r="B10646" s="5" t="s">
        <v>27</v>
      </c>
      <c r="C10646" s="57">
        <v>831000</v>
      </c>
      <c r="D10646" s="71">
        <v>791000</v>
      </c>
      <c r="E10646" s="84">
        <v>838500</v>
      </c>
      <c r="F10646" s="135">
        <v>537880</v>
      </c>
      <c r="G10646" s="76">
        <f t="shared" si="358"/>
        <v>537880</v>
      </c>
      <c r="H10646" s="3"/>
    </row>
    <row r="10647" spans="1:8" ht="15.75" customHeight="1" x14ac:dyDescent="0.25">
      <c r="A10647" s="15"/>
      <c r="B10647" s="5" t="s">
        <v>1933</v>
      </c>
      <c r="C10647" s="57">
        <v>1040000</v>
      </c>
      <c r="D10647" s="71">
        <v>990000</v>
      </c>
      <c r="E10647" s="84">
        <v>1049400</v>
      </c>
      <c r="F10647" s="135">
        <v>673200</v>
      </c>
      <c r="G10647" s="76">
        <f t="shared" si="358"/>
        <v>673200</v>
      </c>
      <c r="H10647" s="3"/>
    </row>
    <row r="10648" spans="1:8" ht="15.75" customHeight="1" x14ac:dyDescent="0.25">
      <c r="A10648" s="15"/>
      <c r="B10648" s="5" t="s">
        <v>1934</v>
      </c>
      <c r="C10648" s="57">
        <v>271000</v>
      </c>
      <c r="D10648" s="71">
        <v>258000</v>
      </c>
      <c r="E10648" s="84">
        <v>273500</v>
      </c>
      <c r="F10648" s="135">
        <v>175440</v>
      </c>
      <c r="G10648" s="76">
        <f t="shared" si="358"/>
        <v>175440</v>
      </c>
      <c r="H10648" s="3"/>
    </row>
    <row r="10649" spans="1:8" ht="15.75" customHeight="1" x14ac:dyDescent="0.25">
      <c r="A10649" s="15"/>
      <c r="B10649" s="5" t="s">
        <v>748</v>
      </c>
      <c r="C10649" s="57">
        <v>46000</v>
      </c>
      <c r="D10649" s="71">
        <v>44000</v>
      </c>
      <c r="E10649" s="84">
        <v>46600</v>
      </c>
      <c r="F10649" s="135">
        <v>29920</v>
      </c>
      <c r="G10649" s="76">
        <f t="shared" si="358"/>
        <v>29920</v>
      </c>
      <c r="H10649" s="3"/>
    </row>
    <row r="10650" spans="1:8" ht="15.75" customHeight="1" x14ac:dyDescent="0.25">
      <c r="A10650" s="15"/>
      <c r="B10650" s="5" t="s">
        <v>56</v>
      </c>
      <c r="C10650" s="57">
        <v>534000</v>
      </c>
      <c r="D10650" s="71">
        <v>509000</v>
      </c>
      <c r="E10650" s="84">
        <v>539500</v>
      </c>
      <c r="F10650" s="135">
        <v>346120</v>
      </c>
      <c r="G10650" s="76">
        <f t="shared" si="358"/>
        <v>346120</v>
      </c>
      <c r="H10650" s="3"/>
    </row>
    <row r="10651" spans="1:8" ht="15.75" customHeight="1" x14ac:dyDescent="0.25">
      <c r="A10651" s="15"/>
      <c r="B10651" s="5" t="s">
        <v>519</v>
      </c>
      <c r="C10651" s="57">
        <v>743000</v>
      </c>
      <c r="D10651" s="71">
        <v>708000</v>
      </c>
      <c r="E10651" s="84">
        <v>750500</v>
      </c>
      <c r="F10651" s="135">
        <v>481440</v>
      </c>
      <c r="G10651" s="76">
        <f t="shared" si="358"/>
        <v>481440</v>
      </c>
      <c r="H10651" s="3"/>
    </row>
    <row r="10652" spans="1:8" ht="15.75" customHeight="1" x14ac:dyDescent="0.25">
      <c r="A10652" s="15"/>
      <c r="B10652" s="5" t="s">
        <v>749</v>
      </c>
      <c r="C10652" s="57">
        <v>1334000</v>
      </c>
      <c r="D10652" s="71">
        <v>1270000</v>
      </c>
      <c r="E10652" s="84">
        <v>1346200</v>
      </c>
      <c r="F10652" s="135">
        <v>863600</v>
      </c>
      <c r="G10652" s="76">
        <f t="shared" si="358"/>
        <v>863600</v>
      </c>
      <c r="H10652" s="3"/>
    </row>
    <row r="10653" spans="1:8" ht="15.75" customHeight="1" x14ac:dyDescent="0.25">
      <c r="A10653" s="15"/>
      <c r="B10653" s="5" t="s">
        <v>521</v>
      </c>
      <c r="C10653" s="57">
        <v>534000</v>
      </c>
      <c r="D10653" s="71">
        <v>509000</v>
      </c>
      <c r="E10653" s="84">
        <v>539500</v>
      </c>
      <c r="F10653" s="135">
        <v>346120</v>
      </c>
      <c r="G10653" s="76">
        <f t="shared" si="358"/>
        <v>346120</v>
      </c>
      <c r="H10653" s="3"/>
    </row>
    <row r="10654" spans="1:8" ht="15.75" customHeight="1" x14ac:dyDescent="0.25">
      <c r="A10654" s="15"/>
      <c r="B10654" s="5" t="s">
        <v>1935</v>
      </c>
      <c r="C10654" s="57">
        <v>534000</v>
      </c>
      <c r="D10654" s="71">
        <v>509000</v>
      </c>
      <c r="E10654" s="84">
        <v>539500</v>
      </c>
      <c r="F10654" s="135">
        <v>346120</v>
      </c>
      <c r="G10654" s="76">
        <f t="shared" si="358"/>
        <v>346120</v>
      </c>
      <c r="H10654" s="3"/>
    </row>
    <row r="10655" spans="1:8" ht="15.75" customHeight="1" x14ac:dyDescent="0.25">
      <c r="A10655" s="15"/>
      <c r="B10655" s="5" t="s">
        <v>1936</v>
      </c>
      <c r="C10655" s="57">
        <v>534000</v>
      </c>
      <c r="D10655" s="71">
        <v>509000</v>
      </c>
      <c r="E10655" s="84">
        <v>539500</v>
      </c>
      <c r="F10655" s="135">
        <v>346120</v>
      </c>
      <c r="G10655" s="76">
        <f t="shared" si="358"/>
        <v>346120</v>
      </c>
      <c r="H10655" s="3"/>
    </row>
    <row r="10656" spans="1:8" ht="15.75" customHeight="1" x14ac:dyDescent="0.25">
      <c r="A10656" s="15"/>
      <c r="B10656" s="5" t="s">
        <v>1937</v>
      </c>
      <c r="C10656" s="57">
        <v>534000</v>
      </c>
      <c r="D10656" s="71">
        <v>509000</v>
      </c>
      <c r="E10656" s="84">
        <v>539500</v>
      </c>
      <c r="F10656" s="135">
        <v>346120</v>
      </c>
      <c r="G10656" s="76">
        <f t="shared" si="358"/>
        <v>346120</v>
      </c>
      <c r="H10656" s="3"/>
    </row>
    <row r="10657" spans="1:8" ht="15.75" customHeight="1" x14ac:dyDescent="0.25">
      <c r="A10657" s="15"/>
      <c r="B10657" s="5" t="s">
        <v>523</v>
      </c>
      <c r="C10657" s="57">
        <v>534000</v>
      </c>
      <c r="D10657" s="71">
        <v>509000</v>
      </c>
      <c r="E10657" s="84">
        <v>539500</v>
      </c>
      <c r="F10657" s="135">
        <v>346120</v>
      </c>
      <c r="G10657" s="76">
        <f t="shared" si="358"/>
        <v>346120</v>
      </c>
      <c r="H10657" s="3"/>
    </row>
    <row r="10658" spans="1:8" ht="15.75" customHeight="1" x14ac:dyDescent="0.25">
      <c r="A10658" s="15"/>
      <c r="B10658" s="5" t="s">
        <v>1938</v>
      </c>
      <c r="C10658" s="57">
        <v>534000</v>
      </c>
      <c r="D10658" s="71">
        <v>509000</v>
      </c>
      <c r="E10658" s="84">
        <v>539500</v>
      </c>
      <c r="F10658" s="135">
        <v>346120</v>
      </c>
      <c r="G10658" s="76">
        <f t="shared" si="358"/>
        <v>346120</v>
      </c>
      <c r="H10658" s="3"/>
    </row>
    <row r="10659" spans="1:8" ht="15.75" customHeight="1" x14ac:dyDescent="0.25">
      <c r="A10659" s="15"/>
      <c r="B10659" s="5" t="s">
        <v>1939</v>
      </c>
      <c r="C10659" s="57">
        <v>534000</v>
      </c>
      <c r="D10659" s="71">
        <v>509000</v>
      </c>
      <c r="E10659" s="84">
        <v>539500</v>
      </c>
      <c r="F10659" s="135">
        <v>346120</v>
      </c>
      <c r="G10659" s="76">
        <f t="shared" si="358"/>
        <v>346120</v>
      </c>
      <c r="H10659" s="3"/>
    </row>
    <row r="10660" spans="1:8" ht="15.75" customHeight="1" x14ac:dyDescent="0.25">
      <c r="A10660" s="15"/>
      <c r="B10660" s="5" t="s">
        <v>1940</v>
      </c>
      <c r="C10660" s="57">
        <v>534000</v>
      </c>
      <c r="D10660" s="71">
        <v>509000</v>
      </c>
      <c r="E10660" s="84">
        <v>539500</v>
      </c>
      <c r="F10660" s="135">
        <v>346120</v>
      </c>
      <c r="G10660" s="76">
        <f t="shared" si="358"/>
        <v>346120</v>
      </c>
      <c r="H10660" s="3"/>
    </row>
    <row r="10661" spans="1:8" ht="15.75" customHeight="1" x14ac:dyDescent="0.25">
      <c r="A10661" s="15"/>
      <c r="B10661" s="5" t="s">
        <v>524</v>
      </c>
      <c r="C10661" s="57">
        <v>2901000</v>
      </c>
      <c r="D10661" s="71">
        <v>2763000</v>
      </c>
      <c r="E10661" s="84">
        <v>2928800</v>
      </c>
      <c r="F10661" s="135">
        <v>1878840</v>
      </c>
      <c r="G10661" s="76">
        <f t="shared" si="358"/>
        <v>1878840</v>
      </c>
      <c r="H10661" s="3"/>
    </row>
    <row r="10662" spans="1:8" ht="15.75" customHeight="1" x14ac:dyDescent="0.25">
      <c r="A10662" s="15"/>
      <c r="B10662" s="5" t="s">
        <v>525</v>
      </c>
      <c r="C10662" s="57">
        <v>4160000</v>
      </c>
      <c r="D10662" s="71">
        <v>3962000</v>
      </c>
      <c r="E10662" s="84">
        <v>4199700</v>
      </c>
      <c r="F10662" s="135">
        <v>2694160</v>
      </c>
      <c r="G10662" s="76">
        <f t="shared" si="358"/>
        <v>2694160</v>
      </c>
      <c r="H10662" s="3"/>
    </row>
    <row r="10663" spans="1:8" ht="15.75" customHeight="1" x14ac:dyDescent="0.25">
      <c r="A10663" s="15"/>
      <c r="B10663" s="5" t="s">
        <v>1942</v>
      </c>
      <c r="C10663" s="57">
        <v>831000</v>
      </c>
      <c r="D10663" s="71">
        <v>791000</v>
      </c>
      <c r="E10663" s="84">
        <v>838500</v>
      </c>
      <c r="F10663" s="135">
        <v>537880</v>
      </c>
      <c r="G10663" s="76">
        <f t="shared" si="358"/>
        <v>537880</v>
      </c>
      <c r="H10663" s="3"/>
    </row>
    <row r="10664" spans="1:8" ht="15.75" customHeight="1" x14ac:dyDescent="0.25">
      <c r="A10664" s="15"/>
      <c r="B10664" s="5" t="s">
        <v>1530</v>
      </c>
      <c r="C10664" s="57">
        <v>831000</v>
      </c>
      <c r="D10664" s="71">
        <v>791000</v>
      </c>
      <c r="E10664" s="84">
        <v>838500</v>
      </c>
      <c r="F10664" s="135">
        <v>537880</v>
      </c>
      <c r="G10664" s="76">
        <f t="shared" si="358"/>
        <v>537880</v>
      </c>
      <c r="H10664" s="3"/>
    </row>
    <row r="10665" spans="1:8" ht="15.75" customHeight="1" x14ac:dyDescent="0.25">
      <c r="A10665" s="15"/>
      <c r="B10665" s="5" t="s">
        <v>1064</v>
      </c>
      <c r="C10665" s="57">
        <v>831000</v>
      </c>
      <c r="D10665" s="71">
        <v>791000</v>
      </c>
      <c r="E10665" s="84">
        <v>838500</v>
      </c>
      <c r="F10665" s="135">
        <v>537880</v>
      </c>
      <c r="G10665" s="76">
        <f t="shared" si="358"/>
        <v>537880</v>
      </c>
      <c r="H10665" s="3"/>
    </row>
    <row r="10666" spans="1:8" ht="15.75" customHeight="1" x14ac:dyDescent="0.25">
      <c r="A10666" s="15"/>
      <c r="B10666" s="5" t="s">
        <v>527</v>
      </c>
      <c r="C10666" s="57">
        <v>831000</v>
      </c>
      <c r="D10666" s="71">
        <v>791000</v>
      </c>
      <c r="E10666" s="84">
        <v>838500</v>
      </c>
      <c r="F10666" s="135">
        <v>537880</v>
      </c>
      <c r="G10666" s="76">
        <f t="shared" si="358"/>
        <v>537880</v>
      </c>
      <c r="H10666" s="3"/>
    </row>
    <row r="10667" spans="1:8" ht="15.75" customHeight="1" x14ac:dyDescent="0.25">
      <c r="A10667" s="15"/>
      <c r="B10667" s="5" t="s">
        <v>529</v>
      </c>
      <c r="C10667" s="57">
        <v>834000</v>
      </c>
      <c r="D10667" s="71">
        <v>794000</v>
      </c>
      <c r="E10667" s="84">
        <v>841600</v>
      </c>
      <c r="F10667" s="135">
        <v>539920</v>
      </c>
      <c r="G10667" s="76">
        <f t="shared" si="358"/>
        <v>539920</v>
      </c>
      <c r="H10667" s="3"/>
    </row>
    <row r="10668" spans="1:8" ht="15.75" customHeight="1" x14ac:dyDescent="0.25">
      <c r="A10668" s="15"/>
      <c r="B10668" s="5" t="s">
        <v>1067</v>
      </c>
      <c r="C10668" s="57">
        <v>715000</v>
      </c>
      <c r="D10668" s="71">
        <v>681000</v>
      </c>
      <c r="E10668" s="84">
        <v>721900</v>
      </c>
      <c r="F10668" s="135">
        <v>463080</v>
      </c>
      <c r="G10668" s="76">
        <f t="shared" si="358"/>
        <v>463080</v>
      </c>
      <c r="H10668" s="3"/>
    </row>
    <row r="10669" spans="1:8" ht="15.75" customHeight="1" x14ac:dyDescent="0.25">
      <c r="A10669" s="15"/>
      <c r="B10669" s="5" t="s">
        <v>1943</v>
      </c>
      <c r="C10669" s="57">
        <v>715000</v>
      </c>
      <c r="D10669" s="71">
        <v>681000</v>
      </c>
      <c r="E10669" s="84">
        <v>721900</v>
      </c>
      <c r="F10669" s="135">
        <v>463080</v>
      </c>
      <c r="G10669" s="76">
        <f t="shared" si="358"/>
        <v>463080</v>
      </c>
      <c r="H10669" s="3"/>
    </row>
    <row r="10670" spans="1:8" ht="15.75" customHeight="1" x14ac:dyDescent="0.25">
      <c r="A10670" s="15"/>
      <c r="B10670" s="5" t="s">
        <v>1944</v>
      </c>
      <c r="C10670" s="57">
        <v>1040000</v>
      </c>
      <c r="D10670" s="71">
        <v>990000</v>
      </c>
      <c r="E10670" s="84">
        <v>1049400</v>
      </c>
      <c r="F10670" s="135">
        <v>673200</v>
      </c>
      <c r="G10670" s="76">
        <f t="shared" ref="G10670:G10676" si="359">SMALL(C10670:F10670,1)</f>
        <v>673200</v>
      </c>
      <c r="H10670" s="3"/>
    </row>
    <row r="10671" spans="1:8" ht="15.75" customHeight="1" x14ac:dyDescent="0.25">
      <c r="A10671" s="15"/>
      <c r="B10671" s="5" t="s">
        <v>1945</v>
      </c>
      <c r="C10671" s="57">
        <v>1040000</v>
      </c>
      <c r="D10671" s="71">
        <v>990000</v>
      </c>
      <c r="E10671" s="84">
        <v>1049400</v>
      </c>
      <c r="F10671" s="135">
        <v>673200</v>
      </c>
      <c r="G10671" s="76">
        <f t="shared" si="359"/>
        <v>673200</v>
      </c>
      <c r="H10671" s="3"/>
    </row>
    <row r="10672" spans="1:8" ht="15.75" customHeight="1" x14ac:dyDescent="0.25">
      <c r="A10672" s="15"/>
      <c r="B10672" s="5" t="s">
        <v>1946</v>
      </c>
      <c r="C10672" s="57">
        <v>143000</v>
      </c>
      <c r="D10672" s="71">
        <v>136000</v>
      </c>
      <c r="E10672" s="84">
        <v>144200</v>
      </c>
      <c r="F10672" s="135">
        <v>92480</v>
      </c>
      <c r="G10672" s="76">
        <f t="shared" si="359"/>
        <v>92480</v>
      </c>
      <c r="H10672" s="3"/>
    </row>
    <row r="10673" spans="1:8" ht="15.75" customHeight="1" x14ac:dyDescent="0.25">
      <c r="A10673" s="15"/>
      <c r="B10673" s="5" t="s">
        <v>530</v>
      </c>
      <c r="C10673" s="57">
        <v>143000</v>
      </c>
      <c r="D10673" s="71">
        <v>136000</v>
      </c>
      <c r="E10673" s="84">
        <v>144200</v>
      </c>
      <c r="F10673" s="135">
        <v>92480</v>
      </c>
      <c r="G10673" s="76">
        <f t="shared" si="359"/>
        <v>92480</v>
      </c>
      <c r="H10673" s="3"/>
    </row>
    <row r="10674" spans="1:8" ht="15.75" customHeight="1" x14ac:dyDescent="0.25">
      <c r="A10674" s="15"/>
      <c r="B10674" s="5" t="s">
        <v>2055</v>
      </c>
      <c r="C10674" s="57">
        <v>143000</v>
      </c>
      <c r="D10674" s="71">
        <v>136000</v>
      </c>
      <c r="E10674" s="84">
        <v>144200</v>
      </c>
      <c r="F10674" s="135">
        <v>92480</v>
      </c>
      <c r="G10674" s="76">
        <f t="shared" si="359"/>
        <v>92480</v>
      </c>
      <c r="H10674" s="3"/>
    </row>
    <row r="10675" spans="1:8" ht="15.75" customHeight="1" x14ac:dyDescent="0.25">
      <c r="A10675" s="15"/>
      <c r="B10675" s="5" t="s">
        <v>2056</v>
      </c>
      <c r="C10675" s="57">
        <v>143000</v>
      </c>
      <c r="D10675" s="71">
        <v>136000</v>
      </c>
      <c r="E10675" s="84">
        <v>144200</v>
      </c>
      <c r="F10675" s="135">
        <v>92480</v>
      </c>
      <c r="G10675" s="76">
        <f t="shared" si="359"/>
        <v>92480</v>
      </c>
      <c r="H10675" s="3"/>
    </row>
    <row r="10676" spans="1:8" ht="15.75" customHeight="1" x14ac:dyDescent="0.25">
      <c r="A10676" s="43"/>
      <c r="B10676" s="35" t="s">
        <v>3806</v>
      </c>
      <c r="C10676" s="61"/>
      <c r="D10676" s="75"/>
      <c r="E10676" s="88"/>
      <c r="F10676" s="140"/>
      <c r="G10676" s="76" t="e">
        <f t="shared" si="359"/>
        <v>#NUM!</v>
      </c>
      <c r="H10676" s="3"/>
    </row>
    <row r="10677" spans="1:8" ht="15.75" customHeight="1" x14ac:dyDescent="0.25">
      <c r="A10677" s="7" t="s">
        <v>0</v>
      </c>
      <c r="B10677" s="6" t="s">
        <v>1</v>
      </c>
      <c r="C10677" s="155" t="s">
        <v>2</v>
      </c>
      <c r="D10677" s="158" t="s">
        <v>2</v>
      </c>
      <c r="E10677" s="161" t="s">
        <v>2</v>
      </c>
      <c r="F10677" s="164" t="s">
        <v>2</v>
      </c>
      <c r="G10677" s="152" t="s">
        <v>2</v>
      </c>
      <c r="H10677" s="3"/>
    </row>
    <row r="10678" spans="1:8" ht="15.75" customHeight="1" x14ac:dyDescent="0.25">
      <c r="A10678" s="7"/>
      <c r="B10678" s="4" t="s">
        <v>3</v>
      </c>
      <c r="C10678" s="156"/>
      <c r="D10678" s="159"/>
      <c r="E10678" s="162"/>
      <c r="F10678" s="165"/>
      <c r="G10678" s="153"/>
      <c r="H10678" s="3"/>
    </row>
    <row r="10679" spans="1:8" ht="15.75" customHeight="1" x14ac:dyDescent="0.25">
      <c r="A10679" s="13">
        <v>1</v>
      </c>
      <c r="B10679" s="7" t="s">
        <v>4</v>
      </c>
      <c r="C10679" s="157"/>
      <c r="D10679" s="160"/>
      <c r="E10679" s="163"/>
      <c r="F10679" s="166"/>
      <c r="G10679" s="154"/>
      <c r="H10679" s="3"/>
    </row>
    <row r="10680" spans="1:8" ht="15.75" customHeight="1" x14ac:dyDescent="0.25">
      <c r="A10680" s="14"/>
      <c r="B10680" s="8" t="s">
        <v>1069</v>
      </c>
      <c r="C10680" s="57">
        <v>244000</v>
      </c>
      <c r="D10680" s="71">
        <v>232000</v>
      </c>
      <c r="E10680" s="84">
        <v>245900</v>
      </c>
      <c r="F10680" s="135">
        <v>157760</v>
      </c>
      <c r="G10680" s="76">
        <f t="shared" ref="G10680:G10726" si="360">SMALL(C10680:F10680,1)</f>
        <v>157760</v>
      </c>
      <c r="H10680" s="3"/>
    </row>
    <row r="10681" spans="1:8" ht="15.75" customHeight="1" x14ac:dyDescent="0.25">
      <c r="A10681" s="14"/>
      <c r="B10681" s="8" t="s">
        <v>1070</v>
      </c>
      <c r="C10681" s="57">
        <v>244000</v>
      </c>
      <c r="D10681" s="71">
        <v>232000</v>
      </c>
      <c r="E10681" s="84">
        <v>245900</v>
      </c>
      <c r="F10681" s="135">
        <v>157760</v>
      </c>
      <c r="G10681" s="76">
        <f t="shared" si="360"/>
        <v>157760</v>
      </c>
      <c r="H10681" s="3"/>
    </row>
    <row r="10682" spans="1:8" ht="15.75" customHeight="1" x14ac:dyDescent="0.25">
      <c r="A10682" s="14"/>
      <c r="B10682" s="8" t="s">
        <v>1071</v>
      </c>
      <c r="C10682" s="57">
        <v>373000</v>
      </c>
      <c r="D10682" s="71">
        <v>355000</v>
      </c>
      <c r="E10682" s="84">
        <v>376300</v>
      </c>
      <c r="F10682" s="135">
        <v>241400</v>
      </c>
      <c r="G10682" s="76">
        <f t="shared" si="360"/>
        <v>241400</v>
      </c>
      <c r="H10682" s="3"/>
    </row>
    <row r="10683" spans="1:8" ht="15.75" customHeight="1" x14ac:dyDescent="0.25">
      <c r="A10683" s="14"/>
      <c r="B10683" s="8" t="s">
        <v>314</v>
      </c>
      <c r="C10683" s="57">
        <v>177000</v>
      </c>
      <c r="D10683" s="71">
        <v>169000</v>
      </c>
      <c r="E10683" s="84">
        <v>179100</v>
      </c>
      <c r="F10683" s="135">
        <v>114920</v>
      </c>
      <c r="G10683" s="76">
        <f t="shared" si="360"/>
        <v>114920</v>
      </c>
      <c r="H10683" s="3"/>
    </row>
    <row r="10684" spans="1:8" ht="15.75" customHeight="1" x14ac:dyDescent="0.25">
      <c r="A10684" s="14"/>
      <c r="B10684" s="8" t="s">
        <v>1072</v>
      </c>
      <c r="C10684" s="57">
        <v>587000</v>
      </c>
      <c r="D10684" s="71">
        <v>559000</v>
      </c>
      <c r="E10684" s="84">
        <v>592500</v>
      </c>
      <c r="F10684" s="135">
        <v>380120</v>
      </c>
      <c r="G10684" s="76">
        <f t="shared" si="360"/>
        <v>380120</v>
      </c>
      <c r="H10684" s="3"/>
    </row>
    <row r="10685" spans="1:8" ht="15.75" customHeight="1" x14ac:dyDescent="0.25">
      <c r="A10685" s="14"/>
      <c r="B10685" s="8" t="s">
        <v>1073</v>
      </c>
      <c r="C10685" s="57">
        <v>1036000</v>
      </c>
      <c r="D10685" s="71">
        <v>987000</v>
      </c>
      <c r="E10685" s="84">
        <v>1046200</v>
      </c>
      <c r="F10685" s="135">
        <v>671160</v>
      </c>
      <c r="G10685" s="76">
        <f t="shared" si="360"/>
        <v>671160</v>
      </c>
      <c r="H10685" s="3"/>
    </row>
    <row r="10686" spans="1:8" ht="15.75" customHeight="1" x14ac:dyDescent="0.25">
      <c r="A10686" s="14"/>
      <c r="B10686" s="8" t="s">
        <v>3807</v>
      </c>
      <c r="C10686" s="57">
        <v>1036000</v>
      </c>
      <c r="D10686" s="71">
        <v>987000</v>
      </c>
      <c r="E10686" s="84">
        <v>1046200</v>
      </c>
      <c r="F10686" s="135">
        <v>671160</v>
      </c>
      <c r="G10686" s="76">
        <f t="shared" si="360"/>
        <v>671160</v>
      </c>
      <c r="H10686" s="3"/>
    </row>
    <row r="10687" spans="1:8" ht="15.75" customHeight="1" x14ac:dyDescent="0.25">
      <c r="A10687" s="14"/>
      <c r="B10687" s="8" t="s">
        <v>543</v>
      </c>
      <c r="C10687" s="57">
        <v>1036000</v>
      </c>
      <c r="D10687" s="71">
        <v>987000</v>
      </c>
      <c r="E10687" s="84">
        <v>1046200</v>
      </c>
      <c r="F10687" s="135">
        <v>671160</v>
      </c>
      <c r="G10687" s="76">
        <f t="shared" si="360"/>
        <v>671160</v>
      </c>
      <c r="H10687" s="3"/>
    </row>
    <row r="10688" spans="1:8" ht="15.75" customHeight="1" x14ac:dyDescent="0.25">
      <c r="A10688" s="14"/>
      <c r="B10688" s="8" t="s">
        <v>84</v>
      </c>
      <c r="C10688" s="57">
        <v>297000</v>
      </c>
      <c r="D10688" s="71">
        <v>283000</v>
      </c>
      <c r="E10688" s="84">
        <v>300000</v>
      </c>
      <c r="F10688" s="135">
        <v>192440</v>
      </c>
      <c r="G10688" s="76">
        <f t="shared" si="360"/>
        <v>192440</v>
      </c>
      <c r="H10688" s="3"/>
    </row>
    <row r="10689" spans="1:8" ht="15.75" customHeight="1" x14ac:dyDescent="0.25">
      <c r="A10689" s="14"/>
      <c r="B10689" s="8" t="s">
        <v>1074</v>
      </c>
      <c r="C10689" s="57">
        <v>1511000</v>
      </c>
      <c r="D10689" s="71">
        <v>1439000</v>
      </c>
      <c r="E10689" s="84">
        <v>1525300</v>
      </c>
      <c r="F10689" s="135">
        <v>978520</v>
      </c>
      <c r="G10689" s="76">
        <f t="shared" si="360"/>
        <v>978520</v>
      </c>
      <c r="H10689" s="3"/>
    </row>
    <row r="10690" spans="1:8" ht="15.75" customHeight="1" x14ac:dyDescent="0.25">
      <c r="A10690" s="14"/>
      <c r="B10690" s="8" t="s">
        <v>3808</v>
      </c>
      <c r="C10690" s="57">
        <v>14092000</v>
      </c>
      <c r="D10690" s="71">
        <v>13421000</v>
      </c>
      <c r="E10690" s="84">
        <v>14226300</v>
      </c>
      <c r="F10690" s="135">
        <v>9126280</v>
      </c>
      <c r="G10690" s="76">
        <f t="shared" si="360"/>
        <v>9126280</v>
      </c>
      <c r="H10690" s="3"/>
    </row>
    <row r="10691" spans="1:8" ht="15.75" customHeight="1" x14ac:dyDescent="0.25">
      <c r="A10691" s="14"/>
      <c r="B10691" s="8" t="s">
        <v>1075</v>
      </c>
      <c r="C10691" s="57">
        <v>14092000</v>
      </c>
      <c r="D10691" s="71">
        <v>13421000</v>
      </c>
      <c r="E10691" s="84">
        <v>14226300</v>
      </c>
      <c r="F10691" s="135">
        <v>9126280</v>
      </c>
      <c r="G10691" s="76">
        <f t="shared" si="360"/>
        <v>9126280</v>
      </c>
      <c r="H10691" s="3"/>
    </row>
    <row r="10692" spans="1:8" ht="15.75" customHeight="1" x14ac:dyDescent="0.25">
      <c r="A10692" s="14"/>
      <c r="B10692" s="8" t="s">
        <v>1076</v>
      </c>
      <c r="C10692" s="57">
        <v>5214000</v>
      </c>
      <c r="D10692" s="71">
        <v>4966000</v>
      </c>
      <c r="E10692" s="84">
        <v>5264000</v>
      </c>
      <c r="F10692" s="135">
        <v>3376880</v>
      </c>
      <c r="G10692" s="76">
        <f t="shared" si="360"/>
        <v>3376880</v>
      </c>
      <c r="H10692" s="3"/>
    </row>
    <row r="10693" spans="1:8" ht="15.75" customHeight="1" x14ac:dyDescent="0.25">
      <c r="A10693" s="14"/>
      <c r="B10693" s="8" t="s">
        <v>3809</v>
      </c>
      <c r="C10693" s="57">
        <v>5214000</v>
      </c>
      <c r="D10693" s="71">
        <v>4966000</v>
      </c>
      <c r="E10693" s="84">
        <v>5264000</v>
      </c>
      <c r="F10693" s="135">
        <v>3376880</v>
      </c>
      <c r="G10693" s="76">
        <f t="shared" si="360"/>
        <v>3376880</v>
      </c>
      <c r="H10693" s="3"/>
    </row>
    <row r="10694" spans="1:8" ht="15.75" customHeight="1" x14ac:dyDescent="0.25">
      <c r="A10694" s="14"/>
      <c r="B10694" s="8" t="s">
        <v>1078</v>
      </c>
      <c r="C10694" s="57">
        <v>119000</v>
      </c>
      <c r="D10694" s="71">
        <v>113000</v>
      </c>
      <c r="E10694" s="84">
        <v>119800</v>
      </c>
      <c r="F10694" s="135">
        <v>76840</v>
      </c>
      <c r="G10694" s="76">
        <f t="shared" si="360"/>
        <v>76840</v>
      </c>
      <c r="H10694" s="3"/>
    </row>
    <row r="10695" spans="1:8" ht="15.75" customHeight="1" x14ac:dyDescent="0.25">
      <c r="A10695" s="14"/>
      <c r="B10695" s="8" t="s">
        <v>1079</v>
      </c>
      <c r="C10695" s="57">
        <v>1474000</v>
      </c>
      <c r="D10695" s="71">
        <v>1404000</v>
      </c>
      <c r="E10695" s="84">
        <v>1488200</v>
      </c>
      <c r="F10695" s="135">
        <v>954720</v>
      </c>
      <c r="G10695" s="76">
        <f t="shared" si="360"/>
        <v>954720</v>
      </c>
      <c r="H10695" s="3"/>
    </row>
    <row r="10696" spans="1:8" ht="15.75" customHeight="1" x14ac:dyDescent="0.25">
      <c r="A10696" s="14"/>
      <c r="B10696" s="8" t="s">
        <v>1080</v>
      </c>
      <c r="C10696" s="57">
        <v>1474000</v>
      </c>
      <c r="D10696" s="71">
        <v>1404000</v>
      </c>
      <c r="E10696" s="84">
        <v>1488200</v>
      </c>
      <c r="F10696" s="135">
        <v>954720</v>
      </c>
      <c r="G10696" s="76">
        <f t="shared" si="360"/>
        <v>954720</v>
      </c>
      <c r="H10696" s="3"/>
    </row>
    <row r="10697" spans="1:8" ht="15.75" customHeight="1" x14ac:dyDescent="0.25">
      <c r="A10697" s="14"/>
      <c r="B10697" s="8" t="s">
        <v>3810</v>
      </c>
      <c r="C10697" s="57">
        <v>1221000</v>
      </c>
      <c r="D10697" s="71">
        <v>1163000</v>
      </c>
      <c r="E10697" s="84">
        <v>1232800</v>
      </c>
      <c r="F10697" s="135">
        <v>790840</v>
      </c>
      <c r="G10697" s="76">
        <f t="shared" si="360"/>
        <v>790840</v>
      </c>
      <c r="H10697" s="3"/>
    </row>
    <row r="10698" spans="1:8" ht="15.75" customHeight="1" x14ac:dyDescent="0.25">
      <c r="A10698" s="14"/>
      <c r="B10698" s="8" t="s">
        <v>1083</v>
      </c>
      <c r="C10698" s="57">
        <v>628000</v>
      </c>
      <c r="D10698" s="71">
        <v>598000</v>
      </c>
      <c r="E10698" s="84">
        <v>633900</v>
      </c>
      <c r="F10698" s="135">
        <v>406640</v>
      </c>
      <c r="G10698" s="76">
        <f t="shared" si="360"/>
        <v>406640</v>
      </c>
      <c r="H10698" s="3"/>
    </row>
    <row r="10699" spans="1:8" ht="15.75" customHeight="1" x14ac:dyDescent="0.25">
      <c r="A10699" s="14"/>
      <c r="B10699" s="8" t="s">
        <v>1084</v>
      </c>
      <c r="C10699" s="57">
        <v>847000</v>
      </c>
      <c r="D10699" s="71">
        <v>807000</v>
      </c>
      <c r="E10699" s="84">
        <v>855400</v>
      </c>
      <c r="F10699" s="135">
        <v>548760</v>
      </c>
      <c r="G10699" s="76">
        <f t="shared" si="360"/>
        <v>548760</v>
      </c>
      <c r="H10699" s="3"/>
    </row>
    <row r="10700" spans="1:8" ht="15.75" customHeight="1" x14ac:dyDescent="0.25">
      <c r="A10700" s="14"/>
      <c r="B10700" s="8" t="s">
        <v>3811</v>
      </c>
      <c r="C10700" s="57">
        <v>1329000</v>
      </c>
      <c r="D10700" s="71">
        <v>1266000</v>
      </c>
      <c r="E10700" s="84">
        <v>1342000</v>
      </c>
      <c r="F10700" s="135">
        <v>860880</v>
      </c>
      <c r="G10700" s="76">
        <f t="shared" si="360"/>
        <v>860880</v>
      </c>
      <c r="H10700" s="3"/>
    </row>
    <row r="10701" spans="1:8" ht="15.75" customHeight="1" x14ac:dyDescent="0.25">
      <c r="A10701" s="14"/>
      <c r="B10701" s="8" t="s">
        <v>3812</v>
      </c>
      <c r="C10701" s="57">
        <v>1329000</v>
      </c>
      <c r="D10701" s="71">
        <v>1266000</v>
      </c>
      <c r="E10701" s="84">
        <v>1342000</v>
      </c>
      <c r="F10701" s="135">
        <v>860880</v>
      </c>
      <c r="G10701" s="76">
        <f t="shared" si="360"/>
        <v>860880</v>
      </c>
      <c r="H10701" s="3"/>
    </row>
    <row r="10702" spans="1:8" ht="15.75" customHeight="1" x14ac:dyDescent="0.25">
      <c r="A10702" s="14"/>
      <c r="B10702" s="8" t="s">
        <v>3813</v>
      </c>
      <c r="C10702" s="57">
        <v>1403000</v>
      </c>
      <c r="D10702" s="71">
        <v>1336000</v>
      </c>
      <c r="E10702" s="84">
        <v>1416200</v>
      </c>
      <c r="F10702" s="135">
        <v>908480</v>
      </c>
      <c r="G10702" s="76">
        <f t="shared" si="360"/>
        <v>908480</v>
      </c>
      <c r="H10702" s="3"/>
    </row>
    <row r="10703" spans="1:8" ht="15.75" customHeight="1" x14ac:dyDescent="0.25">
      <c r="A10703" s="14"/>
      <c r="B10703" s="8" t="s">
        <v>1086</v>
      </c>
      <c r="C10703" s="57">
        <v>152000</v>
      </c>
      <c r="D10703" s="71">
        <v>145000</v>
      </c>
      <c r="E10703" s="84">
        <v>153700</v>
      </c>
      <c r="F10703" s="135">
        <v>98600</v>
      </c>
      <c r="G10703" s="76">
        <f t="shared" si="360"/>
        <v>98600</v>
      </c>
      <c r="H10703" s="3"/>
    </row>
    <row r="10704" spans="1:8" ht="15.75" customHeight="1" x14ac:dyDescent="0.25">
      <c r="A10704" s="14"/>
      <c r="B10704" s="8" t="s">
        <v>1087</v>
      </c>
      <c r="C10704" s="57">
        <v>152000</v>
      </c>
      <c r="D10704" s="71">
        <v>145000</v>
      </c>
      <c r="E10704" s="84">
        <v>153700</v>
      </c>
      <c r="F10704" s="135">
        <v>98600</v>
      </c>
      <c r="G10704" s="76">
        <f t="shared" si="360"/>
        <v>98600</v>
      </c>
      <c r="H10704" s="3"/>
    </row>
    <row r="10705" spans="1:8" ht="15.75" customHeight="1" x14ac:dyDescent="0.25">
      <c r="A10705" s="14"/>
      <c r="B10705" s="8" t="s">
        <v>1088</v>
      </c>
      <c r="C10705" s="57">
        <v>2365000</v>
      </c>
      <c r="D10705" s="71">
        <v>2252000</v>
      </c>
      <c r="E10705" s="84">
        <v>2387100</v>
      </c>
      <c r="F10705" s="135">
        <v>1531360</v>
      </c>
      <c r="G10705" s="76">
        <f t="shared" si="360"/>
        <v>1531360</v>
      </c>
      <c r="H10705" s="3"/>
    </row>
    <row r="10706" spans="1:8" ht="15.75" customHeight="1" x14ac:dyDescent="0.25">
      <c r="A10706" s="14"/>
      <c r="B10706" s="8" t="s">
        <v>3814</v>
      </c>
      <c r="C10706" s="57">
        <v>2365000</v>
      </c>
      <c r="D10706" s="71">
        <v>2252000</v>
      </c>
      <c r="E10706" s="84">
        <v>2387100</v>
      </c>
      <c r="F10706" s="135">
        <v>1531360</v>
      </c>
      <c r="G10706" s="76">
        <f t="shared" si="360"/>
        <v>1531360</v>
      </c>
      <c r="H10706" s="3"/>
    </row>
    <row r="10707" spans="1:8" ht="15.75" customHeight="1" x14ac:dyDescent="0.25">
      <c r="A10707" s="14"/>
      <c r="B10707" s="8" t="s">
        <v>3815</v>
      </c>
      <c r="C10707" s="57">
        <v>2365000</v>
      </c>
      <c r="D10707" s="71">
        <v>2252000</v>
      </c>
      <c r="E10707" s="84">
        <v>2387100</v>
      </c>
      <c r="F10707" s="135">
        <v>1531360</v>
      </c>
      <c r="G10707" s="76">
        <f t="shared" si="360"/>
        <v>1531360</v>
      </c>
      <c r="H10707" s="3"/>
    </row>
    <row r="10708" spans="1:8" ht="15.75" customHeight="1" x14ac:dyDescent="0.25">
      <c r="A10708" s="14"/>
      <c r="B10708" s="8" t="s">
        <v>1091</v>
      </c>
      <c r="C10708" s="57">
        <v>389000</v>
      </c>
      <c r="D10708" s="71">
        <v>370000</v>
      </c>
      <c r="E10708" s="84">
        <v>392200</v>
      </c>
      <c r="F10708" s="135">
        <v>251600</v>
      </c>
      <c r="G10708" s="76">
        <f t="shared" si="360"/>
        <v>251600</v>
      </c>
      <c r="H10708" s="3"/>
    </row>
    <row r="10709" spans="1:8" ht="15.75" customHeight="1" x14ac:dyDescent="0.25">
      <c r="A10709" s="14"/>
      <c r="B10709" s="8" t="s">
        <v>103</v>
      </c>
      <c r="C10709" s="57">
        <v>389000</v>
      </c>
      <c r="D10709" s="71">
        <v>370000</v>
      </c>
      <c r="E10709" s="84">
        <v>392200</v>
      </c>
      <c r="F10709" s="135">
        <v>251600</v>
      </c>
      <c r="G10709" s="76">
        <f t="shared" si="360"/>
        <v>251600</v>
      </c>
      <c r="H10709" s="3"/>
    </row>
    <row r="10710" spans="1:8" ht="15.75" customHeight="1" x14ac:dyDescent="0.25">
      <c r="A10710" s="14"/>
      <c r="B10710" s="8" t="s">
        <v>1094</v>
      </c>
      <c r="C10710" s="57">
        <v>341000</v>
      </c>
      <c r="D10710" s="71">
        <v>325000</v>
      </c>
      <c r="E10710" s="84">
        <v>344500</v>
      </c>
      <c r="F10710" s="135">
        <v>221000</v>
      </c>
      <c r="G10710" s="76">
        <f t="shared" si="360"/>
        <v>221000</v>
      </c>
      <c r="H10710" s="3"/>
    </row>
    <row r="10711" spans="1:8" ht="15.75" customHeight="1" x14ac:dyDescent="0.25">
      <c r="A10711" s="14"/>
      <c r="B10711" s="8" t="s">
        <v>1095</v>
      </c>
      <c r="C10711" s="57">
        <v>461000</v>
      </c>
      <c r="D10711" s="71">
        <v>439000</v>
      </c>
      <c r="E10711" s="84">
        <v>465300</v>
      </c>
      <c r="F10711" s="135">
        <v>298520</v>
      </c>
      <c r="G10711" s="76">
        <f t="shared" si="360"/>
        <v>298520</v>
      </c>
      <c r="H10711" s="3"/>
    </row>
    <row r="10712" spans="1:8" ht="15.75" customHeight="1" x14ac:dyDescent="0.25">
      <c r="A10712" s="14"/>
      <c r="B10712" s="8" t="s">
        <v>1096</v>
      </c>
      <c r="C10712" s="57">
        <v>461000</v>
      </c>
      <c r="D10712" s="71">
        <v>439000</v>
      </c>
      <c r="E10712" s="84">
        <v>465300</v>
      </c>
      <c r="F10712" s="135">
        <v>298520</v>
      </c>
      <c r="G10712" s="76">
        <f t="shared" si="360"/>
        <v>298520</v>
      </c>
      <c r="H10712" s="3"/>
    </row>
    <row r="10713" spans="1:8" ht="15.75" customHeight="1" x14ac:dyDescent="0.25">
      <c r="A10713" s="14"/>
      <c r="B10713" s="8" t="s">
        <v>1097</v>
      </c>
      <c r="C10713" s="57">
        <v>461000</v>
      </c>
      <c r="D10713" s="71">
        <v>439000</v>
      </c>
      <c r="E10713" s="84">
        <v>465300</v>
      </c>
      <c r="F10713" s="135">
        <v>298520</v>
      </c>
      <c r="G10713" s="76">
        <f t="shared" si="360"/>
        <v>298520</v>
      </c>
      <c r="H10713" s="3"/>
    </row>
    <row r="10714" spans="1:8" ht="15.75" customHeight="1" x14ac:dyDescent="0.25">
      <c r="A10714" s="14"/>
      <c r="B10714" s="8" t="s">
        <v>1099</v>
      </c>
      <c r="C10714" s="57">
        <v>461000</v>
      </c>
      <c r="D10714" s="71">
        <v>439000</v>
      </c>
      <c r="E10714" s="84">
        <v>465300</v>
      </c>
      <c r="F10714" s="135">
        <v>298520</v>
      </c>
      <c r="G10714" s="76">
        <f t="shared" si="360"/>
        <v>298520</v>
      </c>
      <c r="H10714" s="3"/>
    </row>
    <row r="10715" spans="1:8" ht="15.75" customHeight="1" x14ac:dyDescent="0.25">
      <c r="A10715" s="14"/>
      <c r="B10715" s="8" t="s">
        <v>353</v>
      </c>
      <c r="C10715" s="57">
        <v>195000</v>
      </c>
      <c r="D10715" s="71">
        <v>186000</v>
      </c>
      <c r="E10715" s="84">
        <v>197200</v>
      </c>
      <c r="F10715" s="135">
        <v>126480</v>
      </c>
      <c r="G10715" s="76">
        <f t="shared" si="360"/>
        <v>126480</v>
      </c>
      <c r="H10715" s="3"/>
    </row>
    <row r="10716" spans="1:8" ht="15.75" customHeight="1" x14ac:dyDescent="0.25">
      <c r="A10716" s="14"/>
      <c r="B10716" s="8" t="s">
        <v>1100</v>
      </c>
      <c r="C10716" s="57">
        <v>195000</v>
      </c>
      <c r="D10716" s="71">
        <v>186000</v>
      </c>
      <c r="E10716" s="84">
        <v>197200</v>
      </c>
      <c r="F10716" s="135">
        <v>126480</v>
      </c>
      <c r="G10716" s="76">
        <f t="shared" si="360"/>
        <v>126480</v>
      </c>
      <c r="H10716" s="3"/>
    </row>
    <row r="10717" spans="1:8" ht="15.75" customHeight="1" x14ac:dyDescent="0.25">
      <c r="A10717" s="14"/>
      <c r="B10717" s="8" t="s">
        <v>1102</v>
      </c>
      <c r="C10717" s="57">
        <v>195000</v>
      </c>
      <c r="D10717" s="71">
        <v>186000</v>
      </c>
      <c r="E10717" s="84">
        <v>197200</v>
      </c>
      <c r="F10717" s="135">
        <v>126480</v>
      </c>
      <c r="G10717" s="76">
        <f t="shared" si="360"/>
        <v>126480</v>
      </c>
      <c r="H10717" s="3"/>
    </row>
    <row r="10718" spans="1:8" ht="15.75" customHeight="1" x14ac:dyDescent="0.25">
      <c r="A10718" s="14"/>
      <c r="B10718" s="8" t="s">
        <v>1106</v>
      </c>
      <c r="C10718" s="57">
        <v>754000</v>
      </c>
      <c r="D10718" s="71">
        <v>718000</v>
      </c>
      <c r="E10718" s="84">
        <v>761100</v>
      </c>
      <c r="F10718" s="135">
        <v>488240</v>
      </c>
      <c r="G10718" s="76">
        <f t="shared" si="360"/>
        <v>488240</v>
      </c>
      <c r="H10718" s="3"/>
    </row>
    <row r="10719" spans="1:8" ht="15.75" customHeight="1" x14ac:dyDescent="0.25">
      <c r="A10719" s="14"/>
      <c r="B10719" s="8" t="s">
        <v>1107</v>
      </c>
      <c r="C10719" s="57">
        <v>377000</v>
      </c>
      <c r="D10719" s="71">
        <v>359000</v>
      </c>
      <c r="E10719" s="84">
        <v>380500</v>
      </c>
      <c r="F10719" s="135">
        <v>244120</v>
      </c>
      <c r="G10719" s="76">
        <f t="shared" si="360"/>
        <v>244120</v>
      </c>
      <c r="H10719" s="3"/>
    </row>
    <row r="10720" spans="1:8" ht="15.75" customHeight="1" x14ac:dyDescent="0.25">
      <c r="A10720" s="14"/>
      <c r="B10720" s="8" t="s">
        <v>1108</v>
      </c>
      <c r="C10720" s="57">
        <v>963000</v>
      </c>
      <c r="D10720" s="71">
        <v>917000</v>
      </c>
      <c r="E10720" s="84">
        <v>972000</v>
      </c>
      <c r="F10720" s="135">
        <v>623560</v>
      </c>
      <c r="G10720" s="76">
        <f t="shared" si="360"/>
        <v>623560</v>
      </c>
      <c r="H10720" s="3"/>
    </row>
    <row r="10721" spans="1:8" ht="15.75" customHeight="1" x14ac:dyDescent="0.25">
      <c r="A10721" s="14"/>
      <c r="B10721" s="8" t="s">
        <v>1112</v>
      </c>
      <c r="C10721" s="57">
        <v>177000</v>
      </c>
      <c r="D10721" s="71">
        <v>169000</v>
      </c>
      <c r="E10721" s="84">
        <v>179100</v>
      </c>
      <c r="F10721" s="135">
        <v>114920</v>
      </c>
      <c r="G10721" s="76">
        <f t="shared" si="360"/>
        <v>114920</v>
      </c>
      <c r="H10721" s="3"/>
    </row>
    <row r="10722" spans="1:8" ht="15.75" customHeight="1" x14ac:dyDescent="0.25">
      <c r="A10722" s="14"/>
      <c r="B10722" s="8" t="s">
        <v>739</v>
      </c>
      <c r="C10722" s="57">
        <v>177000</v>
      </c>
      <c r="D10722" s="71">
        <v>169000</v>
      </c>
      <c r="E10722" s="84">
        <v>179100</v>
      </c>
      <c r="F10722" s="135">
        <v>114920</v>
      </c>
      <c r="G10722" s="76">
        <f t="shared" si="360"/>
        <v>114920</v>
      </c>
      <c r="H10722" s="3"/>
    </row>
    <row r="10723" spans="1:8" ht="15.75" customHeight="1" x14ac:dyDescent="0.25">
      <c r="A10723" s="14"/>
      <c r="B10723" s="8" t="s">
        <v>1113</v>
      </c>
      <c r="C10723" s="57">
        <v>177000</v>
      </c>
      <c r="D10723" s="71">
        <v>169000</v>
      </c>
      <c r="E10723" s="84">
        <v>179100</v>
      </c>
      <c r="F10723" s="135">
        <v>114920</v>
      </c>
      <c r="G10723" s="76">
        <f t="shared" si="360"/>
        <v>114920</v>
      </c>
      <c r="H10723" s="3"/>
    </row>
    <row r="10724" spans="1:8" ht="15.75" customHeight="1" x14ac:dyDescent="0.25">
      <c r="A10724" s="14"/>
      <c r="B10724" s="8" t="s">
        <v>1114</v>
      </c>
      <c r="C10724" s="57">
        <v>1884000</v>
      </c>
      <c r="D10724" s="71">
        <v>1794000</v>
      </c>
      <c r="E10724" s="84">
        <v>1901600</v>
      </c>
      <c r="F10724" s="135">
        <v>1219920</v>
      </c>
      <c r="G10724" s="76">
        <f t="shared" si="360"/>
        <v>1219920</v>
      </c>
      <c r="H10724" s="3"/>
    </row>
    <row r="10725" spans="1:8" ht="15.75" customHeight="1" x14ac:dyDescent="0.25">
      <c r="A10725" s="14"/>
      <c r="B10725" s="8" t="s">
        <v>1116</v>
      </c>
      <c r="C10725" s="57">
        <v>116000</v>
      </c>
      <c r="D10725" s="71">
        <v>110000</v>
      </c>
      <c r="E10725" s="84">
        <v>116600</v>
      </c>
      <c r="F10725" s="135">
        <v>74800</v>
      </c>
      <c r="G10725" s="76">
        <f t="shared" si="360"/>
        <v>74800</v>
      </c>
      <c r="H10725" s="3"/>
    </row>
    <row r="10726" spans="1:8" ht="15.75" customHeight="1" x14ac:dyDescent="0.25">
      <c r="A10726" s="14"/>
      <c r="B10726" s="8" t="s">
        <v>1117</v>
      </c>
      <c r="C10726" s="57">
        <v>116000</v>
      </c>
      <c r="D10726" s="71">
        <v>110000</v>
      </c>
      <c r="E10726" s="84">
        <v>116600</v>
      </c>
      <c r="F10726" s="135">
        <v>74800</v>
      </c>
      <c r="G10726" s="76">
        <f t="shared" si="360"/>
        <v>74800</v>
      </c>
      <c r="H10726" s="3"/>
    </row>
    <row r="10727" spans="1:8" ht="15.75" customHeight="1" x14ac:dyDescent="0.25">
      <c r="A10727" s="4" t="s">
        <v>0</v>
      </c>
      <c r="B10727" s="6" t="s">
        <v>62</v>
      </c>
      <c r="C10727" s="155" t="s">
        <v>2</v>
      </c>
      <c r="D10727" s="158" t="s">
        <v>2</v>
      </c>
      <c r="E10727" s="161" t="s">
        <v>2</v>
      </c>
      <c r="F10727" s="164" t="s">
        <v>2</v>
      </c>
      <c r="G10727" s="152" t="s">
        <v>2</v>
      </c>
      <c r="H10727" s="3"/>
    </row>
    <row r="10728" spans="1:8" ht="15.75" customHeight="1" x14ac:dyDescent="0.25">
      <c r="A10728" s="4"/>
      <c r="B10728" s="7" t="s">
        <v>3</v>
      </c>
      <c r="C10728" s="156"/>
      <c r="D10728" s="159"/>
      <c r="E10728" s="162"/>
      <c r="F10728" s="165"/>
      <c r="G10728" s="153"/>
      <c r="H10728" s="3"/>
    </row>
    <row r="10729" spans="1:8" ht="15.75" customHeight="1" x14ac:dyDescent="0.25">
      <c r="A10729" s="13">
        <v>2</v>
      </c>
      <c r="B10729" s="9" t="s">
        <v>7</v>
      </c>
      <c r="C10729" s="157"/>
      <c r="D10729" s="160"/>
      <c r="E10729" s="163"/>
      <c r="F10729" s="166"/>
      <c r="G10729" s="154"/>
      <c r="H10729" s="3"/>
    </row>
    <row r="10730" spans="1:8" ht="15.75" customHeight="1" x14ac:dyDescent="0.25">
      <c r="A10730" s="14"/>
      <c r="B10730" s="5" t="s">
        <v>314</v>
      </c>
      <c r="C10730" s="57">
        <v>145000</v>
      </c>
      <c r="D10730" s="71">
        <v>138000</v>
      </c>
      <c r="E10730" s="84">
        <v>146300</v>
      </c>
      <c r="F10730" s="135">
        <v>93840</v>
      </c>
      <c r="G10730" s="76">
        <f t="shared" ref="G10730:G10761" si="361">SMALL(C10730:F10730,1)</f>
        <v>93840</v>
      </c>
      <c r="H10730" s="3"/>
    </row>
    <row r="10731" spans="1:8" ht="15.75" customHeight="1" x14ac:dyDescent="0.25">
      <c r="A10731" s="14"/>
      <c r="B10731" s="5" t="s">
        <v>758</v>
      </c>
      <c r="C10731" s="57">
        <v>1095000</v>
      </c>
      <c r="D10731" s="71">
        <v>1043000</v>
      </c>
      <c r="E10731" s="84">
        <v>1105600</v>
      </c>
      <c r="F10731" s="135">
        <v>709240</v>
      </c>
      <c r="G10731" s="76">
        <f t="shared" si="361"/>
        <v>709240</v>
      </c>
      <c r="H10731" s="3"/>
    </row>
    <row r="10732" spans="1:8" ht="15.75" customHeight="1" x14ac:dyDescent="0.25">
      <c r="A10732" s="14"/>
      <c r="B10732" s="5" t="s">
        <v>1120</v>
      </c>
      <c r="C10732" s="57">
        <v>168000</v>
      </c>
      <c r="D10732" s="71">
        <v>160000</v>
      </c>
      <c r="E10732" s="84">
        <v>169600</v>
      </c>
      <c r="F10732" s="135">
        <v>108800</v>
      </c>
      <c r="G10732" s="76">
        <f t="shared" si="361"/>
        <v>108800</v>
      </c>
      <c r="H10732" s="3"/>
    </row>
    <row r="10733" spans="1:8" ht="15.75" customHeight="1" x14ac:dyDescent="0.25">
      <c r="A10733" s="14"/>
      <c r="B10733" s="5" t="s">
        <v>1121</v>
      </c>
      <c r="C10733" s="57">
        <v>168000</v>
      </c>
      <c r="D10733" s="71">
        <v>160000</v>
      </c>
      <c r="E10733" s="84">
        <v>169600</v>
      </c>
      <c r="F10733" s="135">
        <v>108800</v>
      </c>
      <c r="G10733" s="76">
        <f t="shared" si="361"/>
        <v>108800</v>
      </c>
      <c r="H10733" s="3"/>
    </row>
    <row r="10734" spans="1:8" ht="15.75" customHeight="1" x14ac:dyDescent="0.25">
      <c r="A10734" s="14"/>
      <c r="B10734" s="5" t="s">
        <v>3816</v>
      </c>
      <c r="C10734" s="57">
        <v>7947000</v>
      </c>
      <c r="D10734" s="71">
        <v>7569000</v>
      </c>
      <c r="E10734" s="84">
        <v>8023100</v>
      </c>
      <c r="F10734" s="135">
        <v>5146920</v>
      </c>
      <c r="G10734" s="76">
        <f t="shared" si="361"/>
        <v>5146920</v>
      </c>
      <c r="H10734" s="3"/>
    </row>
    <row r="10735" spans="1:8" ht="15.75" customHeight="1" x14ac:dyDescent="0.25">
      <c r="A10735" s="14"/>
      <c r="B10735" s="5" t="s">
        <v>1122</v>
      </c>
      <c r="C10735" s="57">
        <v>612000</v>
      </c>
      <c r="D10735" s="71">
        <v>583000</v>
      </c>
      <c r="E10735" s="84">
        <v>618000</v>
      </c>
      <c r="F10735" s="135">
        <v>396440</v>
      </c>
      <c r="G10735" s="76">
        <f t="shared" si="361"/>
        <v>396440</v>
      </c>
      <c r="H10735" s="3"/>
    </row>
    <row r="10736" spans="1:8" ht="15.75" customHeight="1" x14ac:dyDescent="0.25">
      <c r="A10736" s="14"/>
      <c r="B10736" s="5" t="s">
        <v>1123</v>
      </c>
      <c r="C10736" s="57">
        <v>418000</v>
      </c>
      <c r="D10736" s="71">
        <v>398000</v>
      </c>
      <c r="E10736" s="84">
        <v>421900</v>
      </c>
      <c r="F10736" s="135">
        <v>270640</v>
      </c>
      <c r="G10736" s="76">
        <f t="shared" si="361"/>
        <v>270640</v>
      </c>
      <c r="H10736" s="3"/>
    </row>
    <row r="10737" spans="1:8" ht="15.75" customHeight="1" x14ac:dyDescent="0.25">
      <c r="A10737" s="14"/>
      <c r="B10737" s="5" t="s">
        <v>1124</v>
      </c>
      <c r="C10737" s="57">
        <v>867000</v>
      </c>
      <c r="D10737" s="71">
        <v>826000</v>
      </c>
      <c r="E10737" s="84">
        <v>875600</v>
      </c>
      <c r="F10737" s="135">
        <v>561680</v>
      </c>
      <c r="G10737" s="76">
        <f t="shared" si="361"/>
        <v>561680</v>
      </c>
      <c r="H10737" s="3"/>
    </row>
    <row r="10738" spans="1:8" ht="15.75" customHeight="1" x14ac:dyDescent="0.25">
      <c r="A10738" s="14"/>
      <c r="B10738" s="5" t="s">
        <v>1126</v>
      </c>
      <c r="C10738" s="57">
        <v>2331000</v>
      </c>
      <c r="D10738" s="71">
        <v>2220000</v>
      </c>
      <c r="E10738" s="84">
        <v>2353200</v>
      </c>
      <c r="F10738" s="135">
        <v>1509600</v>
      </c>
      <c r="G10738" s="76">
        <f t="shared" si="361"/>
        <v>1509600</v>
      </c>
      <c r="H10738" s="3"/>
    </row>
    <row r="10739" spans="1:8" ht="15.75" customHeight="1" x14ac:dyDescent="0.25">
      <c r="A10739" s="14"/>
      <c r="B10739" s="5" t="s">
        <v>1127</v>
      </c>
      <c r="C10739" s="57">
        <v>2331000</v>
      </c>
      <c r="D10739" s="71">
        <v>2220000</v>
      </c>
      <c r="E10739" s="84">
        <v>2353200</v>
      </c>
      <c r="F10739" s="135">
        <v>1509600</v>
      </c>
      <c r="G10739" s="76">
        <f t="shared" si="361"/>
        <v>1509600</v>
      </c>
      <c r="H10739" s="3"/>
    </row>
    <row r="10740" spans="1:8" ht="15.75" customHeight="1" x14ac:dyDescent="0.25">
      <c r="A10740" s="14"/>
      <c r="B10740" s="8" t="s">
        <v>1131</v>
      </c>
      <c r="C10740" s="57">
        <v>4363000</v>
      </c>
      <c r="D10740" s="71">
        <v>4155000</v>
      </c>
      <c r="E10740" s="84">
        <v>4404300</v>
      </c>
      <c r="F10740" s="135">
        <v>2825400</v>
      </c>
      <c r="G10740" s="76">
        <f t="shared" si="361"/>
        <v>2825400</v>
      </c>
      <c r="H10740" s="3"/>
    </row>
    <row r="10741" spans="1:8" ht="15.75" customHeight="1" x14ac:dyDescent="0.25">
      <c r="A10741" s="14"/>
      <c r="B10741" s="8" t="s">
        <v>1130</v>
      </c>
      <c r="C10741" s="57">
        <v>4363000</v>
      </c>
      <c r="D10741" s="71">
        <v>4155000</v>
      </c>
      <c r="E10741" s="84">
        <v>4404300</v>
      </c>
      <c r="F10741" s="135">
        <v>2825400</v>
      </c>
      <c r="G10741" s="76">
        <f t="shared" si="361"/>
        <v>2825400</v>
      </c>
      <c r="H10741" s="3"/>
    </row>
    <row r="10742" spans="1:8" ht="15.75" customHeight="1" x14ac:dyDescent="0.25">
      <c r="A10742" s="14"/>
      <c r="B10742" s="5" t="s">
        <v>1132</v>
      </c>
      <c r="C10742" s="57">
        <v>6933000</v>
      </c>
      <c r="D10742" s="71">
        <v>6603000</v>
      </c>
      <c r="E10742" s="84">
        <v>6999200</v>
      </c>
      <c r="F10742" s="135">
        <v>4490040</v>
      </c>
      <c r="G10742" s="76">
        <f t="shared" si="361"/>
        <v>4490040</v>
      </c>
      <c r="H10742" s="3"/>
    </row>
    <row r="10743" spans="1:8" ht="15.75" customHeight="1" x14ac:dyDescent="0.25">
      <c r="A10743" s="14"/>
      <c r="B10743" s="5" t="s">
        <v>3783</v>
      </c>
      <c r="C10743" s="57">
        <v>2933000</v>
      </c>
      <c r="D10743" s="71">
        <v>2793000</v>
      </c>
      <c r="E10743" s="84">
        <v>2960600</v>
      </c>
      <c r="F10743" s="135">
        <v>1899240</v>
      </c>
      <c r="G10743" s="76">
        <f t="shared" si="361"/>
        <v>1899240</v>
      </c>
      <c r="H10743" s="3"/>
    </row>
    <row r="10744" spans="1:8" ht="15.75" customHeight="1" x14ac:dyDescent="0.25">
      <c r="A10744" s="14"/>
      <c r="B10744" s="5" t="s">
        <v>1137</v>
      </c>
      <c r="C10744" s="57">
        <v>123000</v>
      </c>
      <c r="D10744" s="71">
        <v>117000</v>
      </c>
      <c r="E10744" s="84">
        <v>124000</v>
      </c>
      <c r="F10744" s="135">
        <v>79560</v>
      </c>
      <c r="G10744" s="76">
        <f t="shared" si="361"/>
        <v>79560</v>
      </c>
      <c r="H10744" s="3"/>
    </row>
    <row r="10745" spans="1:8" ht="15.75" customHeight="1" x14ac:dyDescent="0.25">
      <c r="A10745" s="14"/>
      <c r="B10745" s="5" t="s">
        <v>1138</v>
      </c>
      <c r="C10745" s="57">
        <v>779000</v>
      </c>
      <c r="D10745" s="71">
        <v>742000</v>
      </c>
      <c r="E10745" s="84">
        <v>786500</v>
      </c>
      <c r="F10745" s="135">
        <v>504560</v>
      </c>
      <c r="G10745" s="76">
        <f t="shared" si="361"/>
        <v>504560</v>
      </c>
      <c r="H10745" s="3"/>
    </row>
    <row r="10746" spans="1:8" ht="15.75" customHeight="1" x14ac:dyDescent="0.25">
      <c r="A10746" s="14"/>
      <c r="B10746" s="5" t="s">
        <v>1139</v>
      </c>
      <c r="C10746" s="57">
        <v>779000</v>
      </c>
      <c r="D10746" s="71">
        <v>742000</v>
      </c>
      <c r="E10746" s="84">
        <v>786500</v>
      </c>
      <c r="F10746" s="135">
        <v>504560</v>
      </c>
      <c r="G10746" s="76">
        <f t="shared" si="361"/>
        <v>504560</v>
      </c>
      <c r="H10746" s="3"/>
    </row>
    <row r="10747" spans="1:8" ht="15.75" customHeight="1" x14ac:dyDescent="0.25">
      <c r="A10747" s="14"/>
      <c r="B10747" s="5" t="s">
        <v>1142</v>
      </c>
      <c r="C10747" s="57">
        <v>553000</v>
      </c>
      <c r="D10747" s="71">
        <v>527000</v>
      </c>
      <c r="E10747" s="84">
        <v>558600</v>
      </c>
      <c r="F10747" s="135">
        <v>358360</v>
      </c>
      <c r="G10747" s="76">
        <f t="shared" si="361"/>
        <v>358360</v>
      </c>
      <c r="H10747" s="3"/>
    </row>
    <row r="10748" spans="1:8" ht="15.75" customHeight="1" x14ac:dyDescent="0.25">
      <c r="A10748" s="14"/>
      <c r="B10748" s="5" t="s">
        <v>1143</v>
      </c>
      <c r="C10748" s="57">
        <v>553000</v>
      </c>
      <c r="D10748" s="71">
        <v>527000</v>
      </c>
      <c r="E10748" s="84">
        <v>558600</v>
      </c>
      <c r="F10748" s="135">
        <v>358360</v>
      </c>
      <c r="G10748" s="76">
        <f t="shared" si="361"/>
        <v>358360</v>
      </c>
      <c r="H10748" s="3"/>
    </row>
    <row r="10749" spans="1:8" ht="15.75" customHeight="1" x14ac:dyDescent="0.25">
      <c r="A10749" s="14"/>
      <c r="B10749" s="5" t="s">
        <v>1144</v>
      </c>
      <c r="C10749" s="57">
        <v>553000</v>
      </c>
      <c r="D10749" s="71">
        <v>527000</v>
      </c>
      <c r="E10749" s="84">
        <v>558600</v>
      </c>
      <c r="F10749" s="135">
        <v>358360</v>
      </c>
      <c r="G10749" s="76">
        <f t="shared" si="361"/>
        <v>358360</v>
      </c>
      <c r="H10749" s="3"/>
    </row>
    <row r="10750" spans="1:8" ht="15.75" customHeight="1" x14ac:dyDescent="0.25">
      <c r="A10750" s="14"/>
      <c r="B10750" s="5" t="s">
        <v>1145</v>
      </c>
      <c r="C10750" s="57">
        <v>553000</v>
      </c>
      <c r="D10750" s="71">
        <v>527000</v>
      </c>
      <c r="E10750" s="84">
        <v>558600</v>
      </c>
      <c r="F10750" s="135">
        <v>358360</v>
      </c>
      <c r="G10750" s="76">
        <f t="shared" si="361"/>
        <v>358360</v>
      </c>
      <c r="H10750" s="3"/>
    </row>
    <row r="10751" spans="1:8" ht="15.75" customHeight="1" x14ac:dyDescent="0.25">
      <c r="A10751" s="14"/>
      <c r="B10751" s="5" t="s">
        <v>3817</v>
      </c>
      <c r="C10751" s="57">
        <v>3406000</v>
      </c>
      <c r="D10751" s="71">
        <v>3244000</v>
      </c>
      <c r="E10751" s="84">
        <v>3438600</v>
      </c>
      <c r="F10751" s="135">
        <v>2205920</v>
      </c>
      <c r="G10751" s="76">
        <f t="shared" si="361"/>
        <v>2205920</v>
      </c>
      <c r="H10751" s="3"/>
    </row>
    <row r="10752" spans="1:8" ht="15.75" customHeight="1" x14ac:dyDescent="0.25">
      <c r="A10752" s="14"/>
      <c r="B10752" s="5" t="s">
        <v>3818</v>
      </c>
      <c r="C10752" s="57">
        <v>3406000</v>
      </c>
      <c r="D10752" s="71">
        <v>3244000</v>
      </c>
      <c r="E10752" s="84">
        <v>3438600</v>
      </c>
      <c r="F10752" s="135">
        <v>2205920</v>
      </c>
      <c r="G10752" s="76">
        <f t="shared" si="361"/>
        <v>2205920</v>
      </c>
      <c r="H10752" s="3"/>
    </row>
    <row r="10753" spans="1:8" ht="15.75" customHeight="1" x14ac:dyDescent="0.25">
      <c r="A10753" s="14"/>
      <c r="B10753" s="5" t="s">
        <v>1148</v>
      </c>
      <c r="C10753" s="57">
        <v>754000</v>
      </c>
      <c r="D10753" s="71">
        <v>718000</v>
      </c>
      <c r="E10753" s="84">
        <v>761100</v>
      </c>
      <c r="F10753" s="135">
        <v>488240</v>
      </c>
      <c r="G10753" s="76">
        <f t="shared" si="361"/>
        <v>488240</v>
      </c>
      <c r="H10753" s="3"/>
    </row>
    <row r="10754" spans="1:8" ht="15.75" customHeight="1" x14ac:dyDescent="0.25">
      <c r="A10754" s="14"/>
      <c r="B10754" s="5" t="s">
        <v>1149</v>
      </c>
      <c r="C10754" s="57">
        <v>754000</v>
      </c>
      <c r="D10754" s="71">
        <v>718000</v>
      </c>
      <c r="E10754" s="84">
        <v>761100</v>
      </c>
      <c r="F10754" s="135">
        <v>488240</v>
      </c>
      <c r="G10754" s="76">
        <f t="shared" si="361"/>
        <v>488240</v>
      </c>
      <c r="H10754" s="3"/>
    </row>
    <row r="10755" spans="1:8" ht="15.75" customHeight="1" x14ac:dyDescent="0.25">
      <c r="A10755" s="14"/>
      <c r="B10755" s="5" t="s">
        <v>3784</v>
      </c>
      <c r="C10755" s="57">
        <v>1250000</v>
      </c>
      <c r="D10755" s="71">
        <v>1190000</v>
      </c>
      <c r="E10755" s="84">
        <v>1261400</v>
      </c>
      <c r="F10755" s="135">
        <v>809200</v>
      </c>
      <c r="G10755" s="76">
        <f t="shared" si="361"/>
        <v>809200</v>
      </c>
      <c r="H10755" s="3"/>
    </row>
    <row r="10756" spans="1:8" ht="15.75" customHeight="1" x14ac:dyDescent="0.25">
      <c r="A10756" s="14"/>
      <c r="B10756" s="5" t="s">
        <v>3785</v>
      </c>
      <c r="C10756" s="57">
        <v>1250000</v>
      </c>
      <c r="D10756" s="71">
        <v>1190000</v>
      </c>
      <c r="E10756" s="84">
        <v>1261400</v>
      </c>
      <c r="F10756" s="135">
        <v>809200</v>
      </c>
      <c r="G10756" s="76">
        <f t="shared" si="361"/>
        <v>809200</v>
      </c>
      <c r="H10756" s="3"/>
    </row>
    <row r="10757" spans="1:8" ht="15.75" customHeight="1" x14ac:dyDescent="0.25">
      <c r="A10757" s="14"/>
      <c r="B10757" s="5" t="s">
        <v>1150</v>
      </c>
      <c r="C10757" s="57">
        <v>1495000</v>
      </c>
      <c r="D10757" s="71">
        <v>1424000</v>
      </c>
      <c r="E10757" s="84">
        <v>1509400</v>
      </c>
      <c r="F10757" s="135">
        <v>968320</v>
      </c>
      <c r="G10757" s="76">
        <f t="shared" si="361"/>
        <v>968320</v>
      </c>
      <c r="H10757" s="3"/>
    </row>
    <row r="10758" spans="1:8" ht="15.75" customHeight="1" x14ac:dyDescent="0.25">
      <c r="A10758" s="14"/>
      <c r="B10758" s="5" t="s">
        <v>484</v>
      </c>
      <c r="C10758" s="57">
        <v>95000</v>
      </c>
      <c r="D10758" s="71">
        <v>90000</v>
      </c>
      <c r="E10758" s="84">
        <v>95400</v>
      </c>
      <c r="F10758" s="135">
        <v>61200</v>
      </c>
      <c r="G10758" s="76">
        <f t="shared" si="361"/>
        <v>61200</v>
      </c>
      <c r="H10758" s="3"/>
    </row>
    <row r="10759" spans="1:8" ht="15.75" customHeight="1" x14ac:dyDescent="0.25">
      <c r="A10759" s="14"/>
      <c r="B10759" s="5" t="s">
        <v>1153</v>
      </c>
      <c r="C10759" s="57">
        <v>95000</v>
      </c>
      <c r="D10759" s="71">
        <v>90000</v>
      </c>
      <c r="E10759" s="84">
        <v>95400</v>
      </c>
      <c r="F10759" s="135">
        <v>61200</v>
      </c>
      <c r="G10759" s="76">
        <f t="shared" si="361"/>
        <v>61200</v>
      </c>
      <c r="H10759" s="3"/>
    </row>
    <row r="10760" spans="1:8" ht="15.75" customHeight="1" x14ac:dyDescent="0.25">
      <c r="A10760" s="14"/>
      <c r="B10760" s="5" t="s">
        <v>3819</v>
      </c>
      <c r="C10760" s="57">
        <v>437000</v>
      </c>
      <c r="D10760" s="71">
        <v>416000</v>
      </c>
      <c r="E10760" s="84">
        <v>441000</v>
      </c>
      <c r="F10760" s="135">
        <v>282880</v>
      </c>
      <c r="G10760" s="76">
        <f t="shared" si="361"/>
        <v>282880</v>
      </c>
      <c r="H10760" s="3"/>
    </row>
    <row r="10761" spans="1:8" ht="15.75" customHeight="1" x14ac:dyDescent="0.25">
      <c r="A10761" s="14"/>
      <c r="B10761" s="5" t="s">
        <v>3820</v>
      </c>
      <c r="C10761" s="57">
        <v>437000</v>
      </c>
      <c r="D10761" s="71">
        <v>416000</v>
      </c>
      <c r="E10761" s="84">
        <v>441000</v>
      </c>
      <c r="F10761" s="135">
        <v>282880</v>
      </c>
      <c r="G10761" s="76">
        <f t="shared" si="361"/>
        <v>282880</v>
      </c>
      <c r="H10761" s="3"/>
    </row>
    <row r="10762" spans="1:8" ht="15.75" customHeight="1" x14ac:dyDescent="0.25">
      <c r="A10762" s="4" t="s">
        <v>0</v>
      </c>
      <c r="B10762" s="6" t="s">
        <v>63</v>
      </c>
      <c r="C10762" s="155" t="s">
        <v>2</v>
      </c>
      <c r="D10762" s="158" t="s">
        <v>2</v>
      </c>
      <c r="E10762" s="161" t="s">
        <v>2</v>
      </c>
      <c r="F10762" s="164" t="s">
        <v>2</v>
      </c>
      <c r="G10762" s="152" t="s">
        <v>2</v>
      </c>
      <c r="H10762" s="3"/>
    </row>
    <row r="10763" spans="1:8" ht="15.75" customHeight="1" x14ac:dyDescent="0.25">
      <c r="A10763" s="4"/>
      <c r="B10763" s="7" t="s">
        <v>3</v>
      </c>
      <c r="C10763" s="156"/>
      <c r="D10763" s="159"/>
      <c r="E10763" s="162"/>
      <c r="F10763" s="165"/>
      <c r="G10763" s="153"/>
      <c r="H10763" s="3"/>
    </row>
    <row r="10764" spans="1:8" ht="15.75" customHeight="1" x14ac:dyDescent="0.25">
      <c r="A10764" s="13">
        <v>3</v>
      </c>
      <c r="B10764" s="9" t="s">
        <v>9</v>
      </c>
      <c r="C10764" s="157"/>
      <c r="D10764" s="160"/>
      <c r="E10764" s="163"/>
      <c r="F10764" s="166"/>
      <c r="G10764" s="154"/>
      <c r="H10764" s="3"/>
    </row>
    <row r="10765" spans="1:8" ht="15.75" customHeight="1" x14ac:dyDescent="0.25">
      <c r="A10765" s="14"/>
      <c r="B10765" s="5" t="s">
        <v>1688</v>
      </c>
      <c r="C10765" s="57">
        <v>5676000</v>
      </c>
      <c r="D10765" s="71">
        <v>5406000</v>
      </c>
      <c r="E10765" s="84">
        <v>5730400</v>
      </c>
      <c r="F10765" s="135">
        <v>3676080</v>
      </c>
      <c r="G10765" s="76">
        <f t="shared" ref="G10765:G10783" si="362">SMALL(C10765:F10765,1)</f>
        <v>3676080</v>
      </c>
      <c r="H10765" s="3"/>
    </row>
    <row r="10766" spans="1:8" ht="15.75" customHeight="1" x14ac:dyDescent="0.25">
      <c r="A10766" s="14"/>
      <c r="B10766" s="5" t="s">
        <v>616</v>
      </c>
      <c r="C10766" s="57">
        <v>145000</v>
      </c>
      <c r="D10766" s="71">
        <v>138000</v>
      </c>
      <c r="E10766" s="84">
        <v>146300</v>
      </c>
      <c r="F10766" s="135">
        <v>93840</v>
      </c>
      <c r="G10766" s="76">
        <f t="shared" si="362"/>
        <v>93840</v>
      </c>
      <c r="H10766" s="3"/>
    </row>
    <row r="10767" spans="1:8" ht="15.75" customHeight="1" x14ac:dyDescent="0.25">
      <c r="A10767" s="14"/>
      <c r="B10767" s="5" t="s">
        <v>1154</v>
      </c>
      <c r="C10767" s="57">
        <v>13501000</v>
      </c>
      <c r="D10767" s="71">
        <v>12858000</v>
      </c>
      <c r="E10767" s="84">
        <v>13629500</v>
      </c>
      <c r="F10767" s="135">
        <v>8743440</v>
      </c>
      <c r="G10767" s="76">
        <f t="shared" si="362"/>
        <v>8743440</v>
      </c>
      <c r="H10767" s="3"/>
    </row>
    <row r="10768" spans="1:8" ht="15.75" customHeight="1" x14ac:dyDescent="0.25">
      <c r="A10768" s="14"/>
      <c r="B10768" s="5" t="s">
        <v>1155</v>
      </c>
      <c r="C10768" s="57">
        <v>476000</v>
      </c>
      <c r="D10768" s="71">
        <v>453000</v>
      </c>
      <c r="E10768" s="84">
        <v>480200</v>
      </c>
      <c r="F10768" s="135">
        <v>308040</v>
      </c>
      <c r="G10768" s="76">
        <f t="shared" si="362"/>
        <v>308040</v>
      </c>
      <c r="H10768" s="3"/>
    </row>
    <row r="10769" spans="1:8" ht="15.75" customHeight="1" x14ac:dyDescent="0.25">
      <c r="A10769" s="14"/>
      <c r="B10769" s="5" t="s">
        <v>3821</v>
      </c>
      <c r="C10769" s="57">
        <v>12309000</v>
      </c>
      <c r="D10769" s="71">
        <v>11723000</v>
      </c>
      <c r="E10769" s="84">
        <v>12426400</v>
      </c>
      <c r="F10769" s="135">
        <v>7971640</v>
      </c>
      <c r="G10769" s="76">
        <f t="shared" si="362"/>
        <v>7971640</v>
      </c>
      <c r="H10769" s="3"/>
    </row>
    <row r="10770" spans="1:8" ht="15.75" customHeight="1" x14ac:dyDescent="0.25">
      <c r="A10770" s="14"/>
      <c r="B10770" s="5" t="s">
        <v>3822</v>
      </c>
      <c r="C10770" s="57">
        <v>3137000</v>
      </c>
      <c r="D10770" s="71">
        <v>2988000</v>
      </c>
      <c r="E10770" s="84">
        <v>3167300</v>
      </c>
      <c r="F10770" s="135">
        <v>2031840</v>
      </c>
      <c r="G10770" s="76">
        <f t="shared" si="362"/>
        <v>2031840</v>
      </c>
      <c r="H10770" s="3"/>
    </row>
    <row r="10771" spans="1:8" ht="15.75" customHeight="1" x14ac:dyDescent="0.25">
      <c r="A10771" s="14"/>
      <c r="B10771" s="5" t="s">
        <v>1158</v>
      </c>
      <c r="C10771" s="57">
        <v>315000</v>
      </c>
      <c r="D10771" s="71">
        <v>300000</v>
      </c>
      <c r="E10771" s="84">
        <v>318000</v>
      </c>
      <c r="F10771" s="135">
        <v>204000</v>
      </c>
      <c r="G10771" s="76">
        <f t="shared" si="362"/>
        <v>204000</v>
      </c>
      <c r="H10771" s="3"/>
    </row>
    <row r="10772" spans="1:8" ht="15.75" customHeight="1" x14ac:dyDescent="0.25">
      <c r="A10772" s="14"/>
      <c r="B10772" s="5" t="s">
        <v>1159</v>
      </c>
      <c r="C10772" s="57">
        <v>248000</v>
      </c>
      <c r="D10772" s="71">
        <v>236000</v>
      </c>
      <c r="E10772" s="84">
        <v>250200</v>
      </c>
      <c r="F10772" s="135">
        <v>160480</v>
      </c>
      <c r="G10772" s="76">
        <f t="shared" si="362"/>
        <v>160480</v>
      </c>
      <c r="H10772" s="3"/>
    </row>
    <row r="10773" spans="1:8" ht="15.75" customHeight="1" x14ac:dyDescent="0.25">
      <c r="A10773" s="14"/>
      <c r="B10773" s="5" t="s">
        <v>1160</v>
      </c>
      <c r="C10773" s="57">
        <v>248000</v>
      </c>
      <c r="D10773" s="71">
        <v>236000</v>
      </c>
      <c r="E10773" s="84">
        <v>250200</v>
      </c>
      <c r="F10773" s="135">
        <v>160480</v>
      </c>
      <c r="G10773" s="76">
        <f t="shared" si="362"/>
        <v>160480</v>
      </c>
      <c r="H10773" s="3"/>
    </row>
    <row r="10774" spans="1:8" ht="15.75" customHeight="1" x14ac:dyDescent="0.25">
      <c r="A10774" s="14"/>
      <c r="B10774" s="8" t="s">
        <v>1161</v>
      </c>
      <c r="C10774" s="57">
        <v>361000</v>
      </c>
      <c r="D10774" s="71">
        <v>344000</v>
      </c>
      <c r="E10774" s="84">
        <v>364600</v>
      </c>
      <c r="F10774" s="135">
        <v>233920</v>
      </c>
      <c r="G10774" s="76">
        <f t="shared" si="362"/>
        <v>233920</v>
      </c>
      <c r="H10774" s="3"/>
    </row>
    <row r="10775" spans="1:8" ht="15.75" customHeight="1" x14ac:dyDescent="0.25">
      <c r="A10775" s="14"/>
      <c r="B10775" s="5" t="s">
        <v>1162</v>
      </c>
      <c r="C10775" s="57">
        <v>1076000</v>
      </c>
      <c r="D10775" s="71">
        <v>1025000</v>
      </c>
      <c r="E10775" s="84">
        <v>1086500</v>
      </c>
      <c r="F10775" s="135">
        <v>697000</v>
      </c>
      <c r="G10775" s="76">
        <f t="shared" si="362"/>
        <v>697000</v>
      </c>
      <c r="H10775" s="3"/>
    </row>
    <row r="10776" spans="1:8" ht="15.75" customHeight="1" x14ac:dyDescent="0.25">
      <c r="A10776" s="14"/>
      <c r="B10776" s="5" t="s">
        <v>1163</v>
      </c>
      <c r="C10776" s="57">
        <v>647000</v>
      </c>
      <c r="D10776" s="71">
        <v>616000</v>
      </c>
      <c r="E10776" s="84">
        <v>653000</v>
      </c>
      <c r="F10776" s="135">
        <v>418880</v>
      </c>
      <c r="G10776" s="76">
        <f t="shared" si="362"/>
        <v>418880</v>
      </c>
      <c r="H10776" s="3"/>
    </row>
    <row r="10777" spans="1:8" ht="15.75" customHeight="1" x14ac:dyDescent="0.25">
      <c r="A10777" s="14"/>
      <c r="B10777" s="5" t="s">
        <v>1164</v>
      </c>
      <c r="C10777" s="57">
        <v>306000</v>
      </c>
      <c r="D10777" s="71">
        <v>291000</v>
      </c>
      <c r="E10777" s="84">
        <v>308500</v>
      </c>
      <c r="F10777" s="135">
        <v>197880</v>
      </c>
      <c r="G10777" s="76">
        <f t="shared" si="362"/>
        <v>197880</v>
      </c>
      <c r="H10777" s="3"/>
    </row>
    <row r="10778" spans="1:8" ht="15.75" customHeight="1" x14ac:dyDescent="0.25">
      <c r="A10778" s="14"/>
      <c r="B10778" s="5" t="s">
        <v>1165</v>
      </c>
      <c r="C10778" s="57">
        <v>1704000</v>
      </c>
      <c r="D10778" s="71">
        <v>1623000</v>
      </c>
      <c r="E10778" s="84">
        <v>1720400</v>
      </c>
      <c r="F10778" s="135">
        <v>1103640</v>
      </c>
      <c r="G10778" s="76">
        <f t="shared" si="362"/>
        <v>1103640</v>
      </c>
      <c r="H10778" s="3"/>
    </row>
    <row r="10779" spans="1:8" ht="15.75" customHeight="1" x14ac:dyDescent="0.25">
      <c r="A10779" s="14"/>
      <c r="B10779" s="5" t="s">
        <v>1166</v>
      </c>
      <c r="C10779" s="57">
        <v>8917000</v>
      </c>
      <c r="D10779" s="71">
        <v>8492000</v>
      </c>
      <c r="E10779" s="84">
        <v>9001500</v>
      </c>
      <c r="F10779" s="135">
        <v>5774560</v>
      </c>
      <c r="G10779" s="76">
        <f t="shared" si="362"/>
        <v>5774560</v>
      </c>
      <c r="H10779" s="3"/>
    </row>
    <row r="10780" spans="1:8" ht="15.75" customHeight="1" x14ac:dyDescent="0.25">
      <c r="A10780" s="14"/>
      <c r="B10780" s="5" t="s">
        <v>1167</v>
      </c>
      <c r="C10780" s="57">
        <v>8917000</v>
      </c>
      <c r="D10780" s="71">
        <v>8492000</v>
      </c>
      <c r="E10780" s="84">
        <v>9001500</v>
      </c>
      <c r="F10780" s="135">
        <v>5774560</v>
      </c>
      <c r="G10780" s="76">
        <f t="shared" si="362"/>
        <v>5774560</v>
      </c>
      <c r="H10780" s="3"/>
    </row>
    <row r="10781" spans="1:8" ht="15.75" customHeight="1" x14ac:dyDescent="0.25">
      <c r="A10781" s="14"/>
      <c r="B10781" s="5" t="s">
        <v>3823</v>
      </c>
      <c r="C10781" s="57">
        <v>145000</v>
      </c>
      <c r="D10781" s="71">
        <v>138000</v>
      </c>
      <c r="E10781" s="84">
        <v>146300</v>
      </c>
      <c r="F10781" s="135">
        <v>93840</v>
      </c>
      <c r="G10781" s="76">
        <f t="shared" si="362"/>
        <v>93840</v>
      </c>
      <c r="H10781" s="3"/>
    </row>
    <row r="10782" spans="1:8" ht="15.75" customHeight="1" x14ac:dyDescent="0.25">
      <c r="A10782" s="14"/>
      <c r="B10782" s="5" t="s">
        <v>1169</v>
      </c>
      <c r="C10782" s="57">
        <v>145000</v>
      </c>
      <c r="D10782" s="71">
        <v>138000</v>
      </c>
      <c r="E10782" s="84">
        <v>146300</v>
      </c>
      <c r="F10782" s="135">
        <v>93840</v>
      </c>
      <c r="G10782" s="76">
        <f t="shared" si="362"/>
        <v>93840</v>
      </c>
      <c r="H10782" s="3"/>
    </row>
    <row r="10783" spans="1:8" ht="15.75" customHeight="1" x14ac:dyDescent="0.25">
      <c r="A10783" s="14"/>
      <c r="B10783" s="5" t="s">
        <v>3824</v>
      </c>
      <c r="C10783" s="57">
        <v>145000</v>
      </c>
      <c r="D10783" s="71">
        <v>138000</v>
      </c>
      <c r="E10783" s="84">
        <v>146300</v>
      </c>
      <c r="F10783" s="135">
        <v>93840</v>
      </c>
      <c r="G10783" s="76">
        <f t="shared" si="362"/>
        <v>93840</v>
      </c>
      <c r="H10783" s="3"/>
    </row>
    <row r="10784" spans="1:8" ht="15.75" customHeight="1" x14ac:dyDescent="0.25">
      <c r="A10784" s="13" t="s">
        <v>0</v>
      </c>
      <c r="B10784" s="6" t="s">
        <v>195</v>
      </c>
      <c r="C10784" s="155" t="s">
        <v>2</v>
      </c>
      <c r="D10784" s="158" t="s">
        <v>2</v>
      </c>
      <c r="E10784" s="161" t="s">
        <v>2</v>
      </c>
      <c r="F10784" s="164" t="s">
        <v>2</v>
      </c>
      <c r="G10784" s="152" t="s">
        <v>2</v>
      </c>
      <c r="H10784" s="3"/>
    </row>
    <row r="10785" spans="1:8" ht="15.75" customHeight="1" x14ac:dyDescent="0.25">
      <c r="A10785" s="13"/>
      <c r="B10785" s="7" t="s">
        <v>3</v>
      </c>
      <c r="C10785" s="156"/>
      <c r="D10785" s="159"/>
      <c r="E10785" s="162"/>
      <c r="F10785" s="165"/>
      <c r="G10785" s="153"/>
      <c r="H10785" s="3"/>
    </row>
    <row r="10786" spans="1:8" ht="15.75" customHeight="1" x14ac:dyDescent="0.25">
      <c r="A10786" s="4">
        <v>4</v>
      </c>
      <c r="B10786" s="9" t="s">
        <v>10</v>
      </c>
      <c r="C10786" s="157"/>
      <c r="D10786" s="160"/>
      <c r="E10786" s="163"/>
      <c r="F10786" s="166"/>
      <c r="G10786" s="154"/>
      <c r="H10786" s="3"/>
    </row>
    <row r="10787" spans="1:8" ht="15.75" customHeight="1" x14ac:dyDescent="0.25">
      <c r="A10787" s="15"/>
      <c r="B10787" s="5" t="s">
        <v>199</v>
      </c>
      <c r="C10787" s="57">
        <v>196000</v>
      </c>
      <c r="D10787" s="71">
        <v>187000</v>
      </c>
      <c r="E10787" s="84">
        <v>198200</v>
      </c>
      <c r="F10787" s="135">
        <v>127160</v>
      </c>
      <c r="G10787" s="76">
        <f t="shared" ref="G10787:G10818" si="363">SMALL(C10787:F10787,1)</f>
        <v>127160</v>
      </c>
      <c r="H10787" s="3"/>
    </row>
    <row r="10788" spans="1:8" ht="15.75" customHeight="1" x14ac:dyDescent="0.25">
      <c r="A10788" s="15"/>
      <c r="B10788" s="5" t="s">
        <v>200</v>
      </c>
      <c r="C10788" s="57">
        <v>145000</v>
      </c>
      <c r="D10788" s="71">
        <v>138000</v>
      </c>
      <c r="E10788" s="84">
        <v>146300</v>
      </c>
      <c r="F10788" s="135">
        <v>93840</v>
      </c>
      <c r="G10788" s="76">
        <f t="shared" si="363"/>
        <v>93840</v>
      </c>
      <c r="H10788" s="3"/>
    </row>
    <row r="10789" spans="1:8" ht="15.75" customHeight="1" x14ac:dyDescent="0.25">
      <c r="A10789" s="15"/>
      <c r="B10789" s="5" t="s">
        <v>201</v>
      </c>
      <c r="C10789" s="57">
        <v>265000</v>
      </c>
      <c r="D10789" s="71">
        <v>252000</v>
      </c>
      <c r="E10789" s="84">
        <v>267100</v>
      </c>
      <c r="F10789" s="135">
        <v>171360</v>
      </c>
      <c r="G10789" s="76">
        <f t="shared" si="363"/>
        <v>171360</v>
      </c>
      <c r="H10789" s="3"/>
    </row>
    <row r="10790" spans="1:8" ht="15.75" customHeight="1" x14ac:dyDescent="0.25">
      <c r="A10790" s="15"/>
      <c r="B10790" s="5" t="s">
        <v>3825</v>
      </c>
      <c r="C10790" s="57">
        <v>145000</v>
      </c>
      <c r="D10790" s="71">
        <v>138000</v>
      </c>
      <c r="E10790" s="84">
        <v>146300</v>
      </c>
      <c r="F10790" s="135">
        <v>93840</v>
      </c>
      <c r="G10790" s="76">
        <f t="shared" si="363"/>
        <v>93840</v>
      </c>
      <c r="H10790" s="3"/>
    </row>
    <row r="10791" spans="1:8" ht="15.75" customHeight="1" x14ac:dyDescent="0.25">
      <c r="A10791" s="15"/>
      <c r="B10791" s="5" t="s">
        <v>3826</v>
      </c>
      <c r="C10791" s="57">
        <v>145000</v>
      </c>
      <c r="D10791" s="71">
        <v>138000</v>
      </c>
      <c r="E10791" s="84">
        <v>146300</v>
      </c>
      <c r="F10791" s="135">
        <v>93840</v>
      </c>
      <c r="G10791" s="76">
        <f t="shared" si="363"/>
        <v>93840</v>
      </c>
      <c r="H10791" s="3"/>
    </row>
    <row r="10792" spans="1:8" ht="15.75" customHeight="1" x14ac:dyDescent="0.25">
      <c r="A10792" s="15"/>
      <c r="B10792" s="5" t="s">
        <v>774</v>
      </c>
      <c r="C10792" s="57">
        <v>145000</v>
      </c>
      <c r="D10792" s="71">
        <v>138000</v>
      </c>
      <c r="E10792" s="84">
        <v>146300</v>
      </c>
      <c r="F10792" s="135">
        <v>93840</v>
      </c>
      <c r="G10792" s="76">
        <f t="shared" si="363"/>
        <v>93840</v>
      </c>
      <c r="H10792" s="3"/>
    </row>
    <row r="10793" spans="1:8" ht="15.75" customHeight="1" x14ac:dyDescent="0.25">
      <c r="A10793" s="15"/>
      <c r="B10793" s="5" t="s">
        <v>616</v>
      </c>
      <c r="C10793" s="57">
        <v>145000</v>
      </c>
      <c r="D10793" s="71">
        <v>138000</v>
      </c>
      <c r="E10793" s="84">
        <v>146300</v>
      </c>
      <c r="F10793" s="135">
        <v>93840</v>
      </c>
      <c r="G10793" s="76">
        <f t="shared" si="363"/>
        <v>93840</v>
      </c>
      <c r="H10793" s="3"/>
    </row>
    <row r="10794" spans="1:8" ht="15.75" customHeight="1" x14ac:dyDescent="0.25">
      <c r="A10794" s="15"/>
      <c r="B10794" s="5" t="s">
        <v>207</v>
      </c>
      <c r="C10794" s="57">
        <v>145000</v>
      </c>
      <c r="D10794" s="71">
        <v>138000</v>
      </c>
      <c r="E10794" s="84">
        <v>146300</v>
      </c>
      <c r="F10794" s="135">
        <v>93840</v>
      </c>
      <c r="G10794" s="76">
        <f t="shared" si="363"/>
        <v>93840</v>
      </c>
      <c r="H10794" s="3"/>
    </row>
    <row r="10795" spans="1:8" ht="15.75" customHeight="1" x14ac:dyDescent="0.25">
      <c r="A10795" s="15"/>
      <c r="B10795" s="5" t="s">
        <v>11</v>
      </c>
      <c r="C10795" s="57">
        <v>4482000</v>
      </c>
      <c r="D10795" s="71">
        <v>4269000</v>
      </c>
      <c r="E10795" s="84">
        <v>4525100</v>
      </c>
      <c r="F10795" s="135">
        <v>2902920</v>
      </c>
      <c r="G10795" s="76">
        <f t="shared" si="363"/>
        <v>2902920</v>
      </c>
      <c r="H10795" s="3"/>
    </row>
    <row r="10796" spans="1:8" ht="15.75" customHeight="1" x14ac:dyDescent="0.25">
      <c r="A10796" s="15"/>
      <c r="B10796" s="5" t="s">
        <v>208</v>
      </c>
      <c r="C10796" s="57">
        <v>480000</v>
      </c>
      <c r="D10796" s="71">
        <v>457000</v>
      </c>
      <c r="E10796" s="84">
        <v>484400</v>
      </c>
      <c r="F10796" s="135">
        <v>310760</v>
      </c>
      <c r="G10796" s="76">
        <f t="shared" si="363"/>
        <v>310760</v>
      </c>
      <c r="H10796" s="3"/>
    </row>
    <row r="10797" spans="1:8" ht="15.75" customHeight="1" x14ac:dyDescent="0.25">
      <c r="A10797" s="15"/>
      <c r="B10797" s="5" t="s">
        <v>209</v>
      </c>
      <c r="C10797" s="57">
        <v>722000</v>
      </c>
      <c r="D10797" s="71">
        <v>688000</v>
      </c>
      <c r="E10797" s="84">
        <v>729300</v>
      </c>
      <c r="F10797" s="135">
        <v>467840</v>
      </c>
      <c r="G10797" s="76">
        <f t="shared" si="363"/>
        <v>467840</v>
      </c>
      <c r="H10797" s="3"/>
    </row>
    <row r="10798" spans="1:8" ht="15.75" customHeight="1" x14ac:dyDescent="0.25">
      <c r="A10798" s="15"/>
      <c r="B10798" s="5" t="s">
        <v>776</v>
      </c>
      <c r="C10798" s="57">
        <v>2002000</v>
      </c>
      <c r="D10798" s="71">
        <v>1907000</v>
      </c>
      <c r="E10798" s="84">
        <v>2021400</v>
      </c>
      <c r="F10798" s="135">
        <v>1296760</v>
      </c>
      <c r="G10798" s="76">
        <f t="shared" si="363"/>
        <v>1296760</v>
      </c>
      <c r="H10798" s="3"/>
    </row>
    <row r="10799" spans="1:8" ht="15.75" customHeight="1" x14ac:dyDescent="0.25">
      <c r="A10799" s="15"/>
      <c r="B10799" s="5" t="s">
        <v>617</v>
      </c>
      <c r="C10799" s="57">
        <v>1784000</v>
      </c>
      <c r="D10799" s="71">
        <v>1699000</v>
      </c>
      <c r="E10799" s="84">
        <v>1800900</v>
      </c>
      <c r="F10799" s="135">
        <v>1155320</v>
      </c>
      <c r="G10799" s="76">
        <f t="shared" si="363"/>
        <v>1155320</v>
      </c>
      <c r="H10799" s="3"/>
    </row>
    <row r="10800" spans="1:8" ht="15.75" customHeight="1" x14ac:dyDescent="0.25">
      <c r="A10800" s="15"/>
      <c r="B10800" s="5" t="s">
        <v>211</v>
      </c>
      <c r="C10800" s="57">
        <v>2631000</v>
      </c>
      <c r="D10800" s="71">
        <v>2506000</v>
      </c>
      <c r="E10800" s="84">
        <v>2656400</v>
      </c>
      <c r="F10800" s="135">
        <v>1704080</v>
      </c>
      <c r="G10800" s="76">
        <f t="shared" si="363"/>
        <v>1704080</v>
      </c>
      <c r="H10800" s="3"/>
    </row>
    <row r="10801" spans="1:8" ht="15.75" customHeight="1" x14ac:dyDescent="0.25">
      <c r="A10801" s="15"/>
      <c r="B10801" s="5" t="s">
        <v>39</v>
      </c>
      <c r="C10801" s="57">
        <v>10514000</v>
      </c>
      <c r="D10801" s="71">
        <v>10013000</v>
      </c>
      <c r="E10801" s="84">
        <v>10613800</v>
      </c>
      <c r="F10801" s="135">
        <v>6808840</v>
      </c>
      <c r="G10801" s="76">
        <f t="shared" si="363"/>
        <v>6808840</v>
      </c>
      <c r="H10801" s="3"/>
    </row>
    <row r="10802" spans="1:8" ht="15.75" customHeight="1" x14ac:dyDescent="0.25">
      <c r="A10802" s="15"/>
      <c r="B10802" s="5" t="s">
        <v>3827</v>
      </c>
      <c r="C10802" s="57">
        <v>278000</v>
      </c>
      <c r="D10802" s="71">
        <v>265000</v>
      </c>
      <c r="E10802" s="84">
        <v>280900</v>
      </c>
      <c r="F10802" s="135">
        <v>180200</v>
      </c>
      <c r="G10802" s="76">
        <f t="shared" si="363"/>
        <v>180200</v>
      </c>
      <c r="H10802" s="3"/>
    </row>
    <row r="10803" spans="1:8" ht="15.75" customHeight="1" x14ac:dyDescent="0.25">
      <c r="A10803" s="15"/>
      <c r="B10803" s="5" t="s">
        <v>1174</v>
      </c>
      <c r="C10803" s="57">
        <v>1376000</v>
      </c>
      <c r="D10803" s="71">
        <v>1310000</v>
      </c>
      <c r="E10803" s="84">
        <v>1388600</v>
      </c>
      <c r="F10803" s="135">
        <v>890800</v>
      </c>
      <c r="G10803" s="76">
        <f t="shared" si="363"/>
        <v>890800</v>
      </c>
      <c r="H10803" s="3"/>
    </row>
    <row r="10804" spans="1:8" ht="15.75" customHeight="1" x14ac:dyDescent="0.25">
      <c r="A10804" s="15"/>
      <c r="B10804" s="5" t="s">
        <v>215</v>
      </c>
      <c r="C10804" s="57">
        <v>8365000</v>
      </c>
      <c r="D10804" s="71">
        <v>7967000</v>
      </c>
      <c r="E10804" s="84">
        <v>8445000</v>
      </c>
      <c r="F10804" s="135">
        <v>5417560</v>
      </c>
      <c r="G10804" s="76">
        <f t="shared" si="363"/>
        <v>5417560</v>
      </c>
      <c r="H10804" s="3"/>
    </row>
    <row r="10805" spans="1:8" ht="15.75" customHeight="1" x14ac:dyDescent="0.25">
      <c r="A10805" s="15"/>
      <c r="B10805" s="5" t="s">
        <v>216</v>
      </c>
      <c r="C10805" s="57">
        <v>2180000</v>
      </c>
      <c r="D10805" s="71">
        <v>2076000</v>
      </c>
      <c r="E10805" s="84">
        <v>2200600</v>
      </c>
      <c r="F10805" s="135">
        <v>1411680</v>
      </c>
      <c r="G10805" s="76">
        <f t="shared" si="363"/>
        <v>1411680</v>
      </c>
      <c r="H10805" s="3"/>
    </row>
    <row r="10806" spans="1:8" ht="15.75" customHeight="1" x14ac:dyDescent="0.25">
      <c r="A10806" s="15"/>
      <c r="B10806" s="5" t="s">
        <v>217</v>
      </c>
      <c r="C10806" s="57">
        <v>11650000</v>
      </c>
      <c r="D10806" s="71">
        <v>11095000</v>
      </c>
      <c r="E10806" s="84">
        <v>11760700</v>
      </c>
      <c r="F10806" s="135">
        <v>7544600</v>
      </c>
      <c r="G10806" s="76">
        <f t="shared" si="363"/>
        <v>7544600</v>
      </c>
      <c r="H10806" s="3"/>
    </row>
    <row r="10807" spans="1:8" ht="15.75" customHeight="1" x14ac:dyDescent="0.25">
      <c r="A10807" s="15"/>
      <c r="B10807" s="5" t="s">
        <v>1175</v>
      </c>
      <c r="C10807" s="57">
        <v>1318000</v>
      </c>
      <c r="D10807" s="71">
        <v>1255000</v>
      </c>
      <c r="E10807" s="84">
        <v>1330300</v>
      </c>
      <c r="F10807" s="135">
        <v>853400</v>
      </c>
      <c r="G10807" s="76">
        <f t="shared" si="363"/>
        <v>853400</v>
      </c>
      <c r="H10807" s="3"/>
    </row>
    <row r="10808" spans="1:8" ht="15.75" customHeight="1" x14ac:dyDescent="0.25">
      <c r="A10808" s="15"/>
      <c r="B10808" s="5" t="s">
        <v>782</v>
      </c>
      <c r="C10808" s="57">
        <v>541000</v>
      </c>
      <c r="D10808" s="71">
        <v>515000</v>
      </c>
      <c r="E10808" s="84">
        <v>545900</v>
      </c>
      <c r="F10808" s="135">
        <v>350200</v>
      </c>
      <c r="G10808" s="76">
        <f t="shared" si="363"/>
        <v>350200</v>
      </c>
      <c r="H10808" s="3"/>
    </row>
    <row r="10809" spans="1:8" ht="15.75" customHeight="1" x14ac:dyDescent="0.25">
      <c r="A10809" s="15"/>
      <c r="B10809" s="5" t="s">
        <v>220</v>
      </c>
      <c r="C10809" s="57">
        <v>674000</v>
      </c>
      <c r="D10809" s="71">
        <v>642000</v>
      </c>
      <c r="E10809" s="84">
        <v>680500</v>
      </c>
      <c r="F10809" s="135">
        <v>436560</v>
      </c>
      <c r="G10809" s="76">
        <f t="shared" si="363"/>
        <v>436560</v>
      </c>
      <c r="H10809" s="3"/>
    </row>
    <row r="10810" spans="1:8" ht="15.75" customHeight="1" x14ac:dyDescent="0.25">
      <c r="A10810" s="15"/>
      <c r="B10810" s="5" t="s">
        <v>621</v>
      </c>
      <c r="C10810" s="57">
        <v>2597000</v>
      </c>
      <c r="D10810" s="71">
        <v>2473000</v>
      </c>
      <c r="E10810" s="84">
        <v>2621400</v>
      </c>
      <c r="F10810" s="135">
        <v>1681640</v>
      </c>
      <c r="G10810" s="76">
        <f t="shared" si="363"/>
        <v>1681640</v>
      </c>
      <c r="H10810" s="3"/>
    </row>
    <row r="10811" spans="1:8" ht="15.75" customHeight="1" x14ac:dyDescent="0.25">
      <c r="A10811" s="15"/>
      <c r="B10811" s="5" t="s">
        <v>784</v>
      </c>
      <c r="C10811" s="57">
        <v>168000</v>
      </c>
      <c r="D10811" s="71">
        <v>160000</v>
      </c>
      <c r="E10811" s="84">
        <v>169600</v>
      </c>
      <c r="F10811" s="135">
        <v>108800</v>
      </c>
      <c r="G10811" s="76">
        <f t="shared" si="363"/>
        <v>108800</v>
      </c>
      <c r="H10811" s="3"/>
    </row>
    <row r="10812" spans="1:8" ht="15.75" customHeight="1" x14ac:dyDescent="0.25">
      <c r="A10812" s="15"/>
      <c r="B10812" s="5" t="s">
        <v>787</v>
      </c>
      <c r="C10812" s="57">
        <v>418000</v>
      </c>
      <c r="D10812" s="71">
        <v>398000</v>
      </c>
      <c r="E10812" s="84">
        <v>421900</v>
      </c>
      <c r="F10812" s="135">
        <v>270640</v>
      </c>
      <c r="G10812" s="76">
        <f t="shared" si="363"/>
        <v>270640</v>
      </c>
      <c r="H10812" s="3"/>
    </row>
    <row r="10813" spans="1:8" ht="15.75" customHeight="1" x14ac:dyDescent="0.25">
      <c r="A10813" s="15"/>
      <c r="B10813" s="5" t="s">
        <v>1179</v>
      </c>
      <c r="C10813" s="57">
        <v>480000</v>
      </c>
      <c r="D10813" s="71">
        <v>457000</v>
      </c>
      <c r="E10813" s="84">
        <v>484400</v>
      </c>
      <c r="F10813" s="135">
        <v>310760</v>
      </c>
      <c r="G10813" s="76">
        <f t="shared" si="363"/>
        <v>310760</v>
      </c>
      <c r="H10813" s="3"/>
    </row>
    <row r="10814" spans="1:8" ht="15.75" customHeight="1" x14ac:dyDescent="0.25">
      <c r="A10814" s="15"/>
      <c r="B10814" s="5" t="s">
        <v>224</v>
      </c>
      <c r="C10814" s="57">
        <v>1524000</v>
      </c>
      <c r="D10814" s="71">
        <v>1451000</v>
      </c>
      <c r="E10814" s="84">
        <v>1538100</v>
      </c>
      <c r="F10814" s="135">
        <v>986680</v>
      </c>
      <c r="G10814" s="76">
        <f t="shared" si="363"/>
        <v>986680</v>
      </c>
      <c r="H10814" s="3"/>
    </row>
    <row r="10815" spans="1:8" ht="15.75" customHeight="1" x14ac:dyDescent="0.25">
      <c r="A10815" s="15"/>
      <c r="B10815" s="5" t="s">
        <v>227</v>
      </c>
      <c r="C10815" s="57">
        <v>525000</v>
      </c>
      <c r="D10815" s="71">
        <v>500000</v>
      </c>
      <c r="E10815" s="84">
        <v>530000</v>
      </c>
      <c r="F10815" s="135">
        <v>340000</v>
      </c>
      <c r="G10815" s="76">
        <f t="shared" si="363"/>
        <v>340000</v>
      </c>
      <c r="H10815" s="3"/>
    </row>
    <row r="10816" spans="1:8" ht="15.75" customHeight="1" x14ac:dyDescent="0.25">
      <c r="A10816" s="15"/>
      <c r="B10816" s="5" t="s">
        <v>229</v>
      </c>
      <c r="C10816" s="57">
        <v>480000</v>
      </c>
      <c r="D10816" s="71">
        <v>457000</v>
      </c>
      <c r="E10816" s="84">
        <v>484400</v>
      </c>
      <c r="F10816" s="135">
        <v>310760</v>
      </c>
      <c r="G10816" s="76">
        <f t="shared" si="363"/>
        <v>310760</v>
      </c>
      <c r="H10816" s="3"/>
    </row>
    <row r="10817" spans="1:8" ht="15.75" customHeight="1" x14ac:dyDescent="0.25">
      <c r="A10817" s="15"/>
      <c r="B10817" s="5" t="s">
        <v>1180</v>
      </c>
      <c r="C10817" s="57">
        <v>2331000</v>
      </c>
      <c r="D10817" s="71">
        <v>2220000</v>
      </c>
      <c r="E10817" s="84">
        <v>2353200</v>
      </c>
      <c r="F10817" s="135">
        <v>1509600</v>
      </c>
      <c r="G10817" s="76">
        <f t="shared" si="363"/>
        <v>1509600</v>
      </c>
      <c r="H10817" s="3"/>
    </row>
    <row r="10818" spans="1:8" ht="15.75" customHeight="1" x14ac:dyDescent="0.25">
      <c r="A10818" s="15"/>
      <c r="B10818" s="5" t="s">
        <v>629</v>
      </c>
      <c r="C10818" s="57">
        <v>1736000</v>
      </c>
      <c r="D10818" s="71">
        <v>1653000</v>
      </c>
      <c r="E10818" s="84">
        <v>1752200</v>
      </c>
      <c r="F10818" s="135">
        <v>1124040</v>
      </c>
      <c r="G10818" s="76">
        <f t="shared" si="363"/>
        <v>1124040</v>
      </c>
      <c r="H10818" s="3"/>
    </row>
    <row r="10819" spans="1:8" ht="15.75" customHeight="1" x14ac:dyDescent="0.25">
      <c r="A10819" s="15"/>
      <c r="B10819" s="5" t="s">
        <v>1181</v>
      </c>
      <c r="C10819" s="57">
        <v>1437000</v>
      </c>
      <c r="D10819" s="71">
        <v>1369000</v>
      </c>
      <c r="E10819" s="84">
        <v>1451100</v>
      </c>
      <c r="F10819" s="135">
        <v>930920</v>
      </c>
      <c r="G10819" s="76">
        <f t="shared" ref="G10819:G10850" si="364">SMALL(C10819:F10819,1)</f>
        <v>930920</v>
      </c>
      <c r="H10819" s="3"/>
    </row>
    <row r="10820" spans="1:8" ht="15.75" customHeight="1" x14ac:dyDescent="0.25">
      <c r="A10820" s="15"/>
      <c r="B10820" s="5" t="s">
        <v>792</v>
      </c>
      <c r="C10820" s="57">
        <v>595000</v>
      </c>
      <c r="D10820" s="71">
        <v>567000</v>
      </c>
      <c r="E10820" s="84">
        <v>601000</v>
      </c>
      <c r="F10820" s="135">
        <v>385560</v>
      </c>
      <c r="G10820" s="76">
        <f t="shared" si="364"/>
        <v>385560</v>
      </c>
      <c r="H10820" s="3"/>
    </row>
    <row r="10821" spans="1:8" ht="15.75" customHeight="1" x14ac:dyDescent="0.25">
      <c r="A10821" s="15"/>
      <c r="B10821" s="5" t="s">
        <v>793</v>
      </c>
      <c r="C10821" s="57">
        <v>595000</v>
      </c>
      <c r="D10821" s="71">
        <v>567000</v>
      </c>
      <c r="E10821" s="84">
        <v>601000</v>
      </c>
      <c r="F10821" s="135">
        <v>385560</v>
      </c>
      <c r="G10821" s="76">
        <f t="shared" si="364"/>
        <v>385560</v>
      </c>
      <c r="H10821" s="3"/>
    </row>
    <row r="10822" spans="1:8" ht="15.75" customHeight="1" x14ac:dyDescent="0.25">
      <c r="A10822" s="15"/>
      <c r="B10822" s="5" t="s">
        <v>1182</v>
      </c>
      <c r="C10822" s="57">
        <v>595000</v>
      </c>
      <c r="D10822" s="71">
        <v>567000</v>
      </c>
      <c r="E10822" s="84">
        <v>601000</v>
      </c>
      <c r="F10822" s="135">
        <v>385560</v>
      </c>
      <c r="G10822" s="76">
        <f t="shared" si="364"/>
        <v>385560</v>
      </c>
      <c r="H10822" s="3"/>
    </row>
    <row r="10823" spans="1:8" ht="15.75" customHeight="1" x14ac:dyDescent="0.25">
      <c r="A10823" s="15"/>
      <c r="B10823" s="5" t="s">
        <v>231</v>
      </c>
      <c r="C10823" s="57">
        <v>595000</v>
      </c>
      <c r="D10823" s="71">
        <v>567000</v>
      </c>
      <c r="E10823" s="84">
        <v>601000</v>
      </c>
      <c r="F10823" s="135">
        <v>385560</v>
      </c>
      <c r="G10823" s="76">
        <f t="shared" si="364"/>
        <v>385560</v>
      </c>
      <c r="H10823" s="3"/>
    </row>
    <row r="10824" spans="1:8" ht="15.75" customHeight="1" x14ac:dyDescent="0.25">
      <c r="A10824" s="15"/>
      <c r="B10824" s="5" t="s">
        <v>1183</v>
      </c>
      <c r="C10824" s="57">
        <v>595000</v>
      </c>
      <c r="D10824" s="71">
        <v>567000</v>
      </c>
      <c r="E10824" s="84">
        <v>601000</v>
      </c>
      <c r="F10824" s="135">
        <v>385560</v>
      </c>
      <c r="G10824" s="76">
        <f t="shared" si="364"/>
        <v>385560</v>
      </c>
      <c r="H10824" s="3"/>
    </row>
    <row r="10825" spans="1:8" ht="15.75" customHeight="1" x14ac:dyDescent="0.25">
      <c r="A10825" s="15"/>
      <c r="B10825" s="5" t="s">
        <v>794</v>
      </c>
      <c r="C10825" s="57">
        <v>595000</v>
      </c>
      <c r="D10825" s="71">
        <v>567000</v>
      </c>
      <c r="E10825" s="84">
        <v>601000</v>
      </c>
      <c r="F10825" s="135">
        <v>385560</v>
      </c>
      <c r="G10825" s="76">
        <f t="shared" si="364"/>
        <v>385560</v>
      </c>
      <c r="H10825" s="3"/>
    </row>
    <row r="10826" spans="1:8" ht="15.75" customHeight="1" x14ac:dyDescent="0.25">
      <c r="A10826" s="15"/>
      <c r="B10826" s="5" t="s">
        <v>232</v>
      </c>
      <c r="C10826" s="57">
        <v>595000</v>
      </c>
      <c r="D10826" s="71">
        <v>567000</v>
      </c>
      <c r="E10826" s="84">
        <v>601000</v>
      </c>
      <c r="F10826" s="135">
        <v>385560</v>
      </c>
      <c r="G10826" s="76">
        <f t="shared" si="364"/>
        <v>385560</v>
      </c>
      <c r="H10826" s="3"/>
    </row>
    <row r="10827" spans="1:8" ht="15.75" customHeight="1" x14ac:dyDescent="0.25">
      <c r="A10827" s="15"/>
      <c r="B10827" s="5" t="s">
        <v>233</v>
      </c>
      <c r="C10827" s="57">
        <v>595000</v>
      </c>
      <c r="D10827" s="71">
        <v>567000</v>
      </c>
      <c r="E10827" s="84">
        <v>601000</v>
      </c>
      <c r="F10827" s="135">
        <v>385560</v>
      </c>
      <c r="G10827" s="76">
        <f t="shared" si="364"/>
        <v>385560</v>
      </c>
      <c r="H10827" s="3"/>
    </row>
    <row r="10828" spans="1:8" ht="15.75" customHeight="1" x14ac:dyDescent="0.25">
      <c r="A10828" s="15"/>
      <c r="B10828" s="5" t="s">
        <v>795</v>
      </c>
      <c r="C10828" s="57">
        <v>595000</v>
      </c>
      <c r="D10828" s="71">
        <v>567000</v>
      </c>
      <c r="E10828" s="84">
        <v>601000</v>
      </c>
      <c r="F10828" s="135">
        <v>385560</v>
      </c>
      <c r="G10828" s="76">
        <f t="shared" si="364"/>
        <v>385560</v>
      </c>
      <c r="H10828" s="3"/>
    </row>
    <row r="10829" spans="1:8" ht="15.75" customHeight="1" x14ac:dyDescent="0.25">
      <c r="A10829" s="15"/>
      <c r="B10829" s="5" t="s">
        <v>234</v>
      </c>
      <c r="C10829" s="57">
        <v>595000</v>
      </c>
      <c r="D10829" s="71">
        <v>567000</v>
      </c>
      <c r="E10829" s="84">
        <v>601000</v>
      </c>
      <c r="F10829" s="135">
        <v>385560</v>
      </c>
      <c r="G10829" s="76">
        <f t="shared" si="364"/>
        <v>385560</v>
      </c>
      <c r="H10829" s="3"/>
    </row>
    <row r="10830" spans="1:8" ht="15.75" customHeight="1" x14ac:dyDescent="0.25">
      <c r="A10830" s="15"/>
      <c r="B10830" s="5" t="s">
        <v>632</v>
      </c>
      <c r="C10830" s="57">
        <v>1437000</v>
      </c>
      <c r="D10830" s="71">
        <v>1369000</v>
      </c>
      <c r="E10830" s="84">
        <v>1451100</v>
      </c>
      <c r="F10830" s="135">
        <v>930920</v>
      </c>
      <c r="G10830" s="76">
        <f t="shared" si="364"/>
        <v>930920</v>
      </c>
      <c r="H10830" s="3"/>
    </row>
    <row r="10831" spans="1:8" ht="15.75" customHeight="1" x14ac:dyDescent="0.25">
      <c r="A10831" s="15"/>
      <c r="B10831" s="5" t="s">
        <v>236</v>
      </c>
      <c r="C10831" s="57">
        <v>1258000</v>
      </c>
      <c r="D10831" s="71">
        <v>1198000</v>
      </c>
      <c r="E10831" s="84">
        <v>1269900</v>
      </c>
      <c r="F10831" s="135">
        <v>814640</v>
      </c>
      <c r="G10831" s="76">
        <f t="shared" si="364"/>
        <v>814640</v>
      </c>
      <c r="H10831" s="3"/>
    </row>
    <row r="10832" spans="1:8" ht="15.75" customHeight="1" x14ac:dyDescent="0.25">
      <c r="A10832" s="15"/>
      <c r="B10832" s="5" t="s">
        <v>1184</v>
      </c>
      <c r="C10832" s="57">
        <v>1736000</v>
      </c>
      <c r="D10832" s="71">
        <v>1653000</v>
      </c>
      <c r="E10832" s="84">
        <v>1752200</v>
      </c>
      <c r="F10832" s="135">
        <v>1124040</v>
      </c>
      <c r="G10832" s="76">
        <f t="shared" si="364"/>
        <v>1124040</v>
      </c>
      <c r="H10832" s="3"/>
    </row>
    <row r="10833" spans="1:8" ht="15.75" customHeight="1" x14ac:dyDescent="0.25">
      <c r="A10833" s="15"/>
      <c r="B10833" s="5" t="s">
        <v>1185</v>
      </c>
      <c r="C10833" s="57">
        <v>1736000</v>
      </c>
      <c r="D10833" s="71">
        <v>1653000</v>
      </c>
      <c r="E10833" s="84">
        <v>1752200</v>
      </c>
      <c r="F10833" s="135">
        <v>1124040</v>
      </c>
      <c r="G10833" s="76">
        <f t="shared" si="364"/>
        <v>1124040</v>
      </c>
      <c r="H10833" s="3"/>
    </row>
    <row r="10834" spans="1:8" ht="15.75" customHeight="1" x14ac:dyDescent="0.25">
      <c r="A10834" s="15"/>
      <c r="B10834" s="5" t="s">
        <v>634</v>
      </c>
      <c r="C10834" s="57">
        <v>1736000</v>
      </c>
      <c r="D10834" s="71">
        <v>1653000</v>
      </c>
      <c r="E10834" s="84">
        <v>1752200</v>
      </c>
      <c r="F10834" s="135">
        <v>1124040</v>
      </c>
      <c r="G10834" s="76">
        <f t="shared" si="364"/>
        <v>1124040</v>
      </c>
      <c r="H10834" s="3"/>
    </row>
    <row r="10835" spans="1:8" ht="15.75" customHeight="1" x14ac:dyDescent="0.25">
      <c r="A10835" s="15"/>
      <c r="B10835" s="5" t="s">
        <v>636</v>
      </c>
      <c r="C10835" s="57">
        <v>1736000</v>
      </c>
      <c r="D10835" s="71">
        <v>1653000</v>
      </c>
      <c r="E10835" s="84">
        <v>1752200</v>
      </c>
      <c r="F10835" s="135">
        <v>1124040</v>
      </c>
      <c r="G10835" s="76">
        <f t="shared" si="364"/>
        <v>1124040</v>
      </c>
      <c r="H10835" s="3"/>
    </row>
    <row r="10836" spans="1:8" ht="15.75" customHeight="1" x14ac:dyDescent="0.25">
      <c r="A10836" s="15"/>
      <c r="B10836" s="5" t="s">
        <v>636</v>
      </c>
      <c r="C10836" s="57">
        <v>1736000</v>
      </c>
      <c r="D10836" s="71">
        <v>1653000</v>
      </c>
      <c r="E10836" s="84">
        <v>1752200</v>
      </c>
      <c r="F10836" s="135">
        <v>1124040</v>
      </c>
      <c r="G10836" s="76">
        <f t="shared" si="364"/>
        <v>1124040</v>
      </c>
      <c r="H10836" s="3"/>
    </row>
    <row r="10837" spans="1:8" ht="15.75" customHeight="1" x14ac:dyDescent="0.25">
      <c r="A10837" s="15"/>
      <c r="B10837" s="5" t="s">
        <v>1186</v>
      </c>
      <c r="C10837" s="57">
        <v>1736000</v>
      </c>
      <c r="D10837" s="71">
        <v>1653000</v>
      </c>
      <c r="E10837" s="84">
        <v>1752200</v>
      </c>
      <c r="F10837" s="135">
        <v>1124040</v>
      </c>
      <c r="G10837" s="76">
        <f t="shared" si="364"/>
        <v>1124040</v>
      </c>
      <c r="H10837" s="3"/>
    </row>
    <row r="10838" spans="1:8" ht="15.75" customHeight="1" x14ac:dyDescent="0.25">
      <c r="A10838" s="15"/>
      <c r="B10838" s="5" t="s">
        <v>1187</v>
      </c>
      <c r="C10838" s="57">
        <v>1736000</v>
      </c>
      <c r="D10838" s="71">
        <v>1653000</v>
      </c>
      <c r="E10838" s="84">
        <v>1752200</v>
      </c>
      <c r="F10838" s="135">
        <v>1124040</v>
      </c>
      <c r="G10838" s="76">
        <f t="shared" si="364"/>
        <v>1124040</v>
      </c>
      <c r="H10838" s="3"/>
    </row>
    <row r="10839" spans="1:8" ht="15.75" customHeight="1" x14ac:dyDescent="0.25">
      <c r="A10839" s="15"/>
      <c r="B10839" s="5" t="s">
        <v>1188</v>
      </c>
      <c r="C10839" s="57">
        <v>315000</v>
      </c>
      <c r="D10839" s="71">
        <v>300000</v>
      </c>
      <c r="E10839" s="84">
        <v>318000</v>
      </c>
      <c r="F10839" s="135">
        <v>204000</v>
      </c>
      <c r="G10839" s="76">
        <f t="shared" si="364"/>
        <v>204000</v>
      </c>
      <c r="H10839" s="3"/>
    </row>
    <row r="10840" spans="1:8" ht="15.75" customHeight="1" x14ac:dyDescent="0.25">
      <c r="A10840" s="15"/>
      <c r="B10840" s="5" t="s">
        <v>639</v>
      </c>
      <c r="C10840" s="57">
        <v>235000</v>
      </c>
      <c r="D10840" s="71">
        <v>224000</v>
      </c>
      <c r="E10840" s="84">
        <v>237400</v>
      </c>
      <c r="F10840" s="135">
        <v>152320</v>
      </c>
      <c r="G10840" s="76">
        <f t="shared" si="364"/>
        <v>152320</v>
      </c>
      <c r="H10840" s="3"/>
    </row>
    <row r="10841" spans="1:8" ht="15.75" customHeight="1" x14ac:dyDescent="0.25">
      <c r="A10841" s="15"/>
      <c r="B10841" s="5" t="s">
        <v>243</v>
      </c>
      <c r="C10841" s="57">
        <v>235000</v>
      </c>
      <c r="D10841" s="71">
        <v>224000</v>
      </c>
      <c r="E10841" s="84">
        <v>237400</v>
      </c>
      <c r="F10841" s="135">
        <v>152320</v>
      </c>
      <c r="G10841" s="76">
        <f t="shared" si="364"/>
        <v>152320</v>
      </c>
      <c r="H10841" s="3"/>
    </row>
    <row r="10842" spans="1:8" ht="15.75" customHeight="1" x14ac:dyDescent="0.25">
      <c r="A10842" s="15"/>
      <c r="B10842" s="5" t="s">
        <v>12</v>
      </c>
      <c r="C10842" s="57">
        <v>717000</v>
      </c>
      <c r="D10842" s="71">
        <v>683000</v>
      </c>
      <c r="E10842" s="84">
        <v>724000</v>
      </c>
      <c r="F10842" s="135">
        <v>464440</v>
      </c>
      <c r="G10842" s="76">
        <f t="shared" si="364"/>
        <v>464440</v>
      </c>
      <c r="H10842" s="3"/>
    </row>
    <row r="10843" spans="1:8" ht="15.75" customHeight="1" x14ac:dyDescent="0.25">
      <c r="A10843" s="15"/>
      <c r="B10843" s="5" t="s">
        <v>13</v>
      </c>
      <c r="C10843" s="57">
        <v>647000</v>
      </c>
      <c r="D10843" s="71">
        <v>616000</v>
      </c>
      <c r="E10843" s="84">
        <v>653000</v>
      </c>
      <c r="F10843" s="135">
        <v>418880</v>
      </c>
      <c r="G10843" s="76">
        <f t="shared" si="364"/>
        <v>418880</v>
      </c>
      <c r="H10843" s="3"/>
    </row>
    <row r="10844" spans="1:8" ht="15.75" customHeight="1" x14ac:dyDescent="0.25">
      <c r="A10844" s="15"/>
      <c r="B10844" s="5" t="s">
        <v>245</v>
      </c>
      <c r="C10844" s="57">
        <v>1345000</v>
      </c>
      <c r="D10844" s="71">
        <v>1281000</v>
      </c>
      <c r="E10844" s="84">
        <v>1357900</v>
      </c>
      <c r="F10844" s="135">
        <v>871080</v>
      </c>
      <c r="G10844" s="76">
        <f t="shared" si="364"/>
        <v>871080</v>
      </c>
      <c r="H10844" s="3"/>
    </row>
    <row r="10845" spans="1:8" ht="15.75" customHeight="1" x14ac:dyDescent="0.25">
      <c r="A10845" s="15"/>
      <c r="B10845" s="5" t="s">
        <v>1189</v>
      </c>
      <c r="C10845" s="57">
        <v>1105000</v>
      </c>
      <c r="D10845" s="71">
        <v>1052000</v>
      </c>
      <c r="E10845" s="84">
        <v>1115100</v>
      </c>
      <c r="F10845" s="135">
        <v>715360</v>
      </c>
      <c r="G10845" s="76">
        <f t="shared" si="364"/>
        <v>715360</v>
      </c>
      <c r="H10845" s="3"/>
    </row>
    <row r="10846" spans="1:8" ht="15.75" customHeight="1" x14ac:dyDescent="0.25">
      <c r="A10846" s="15"/>
      <c r="B10846" s="5" t="s">
        <v>1190</v>
      </c>
      <c r="C10846" s="57">
        <v>480000</v>
      </c>
      <c r="D10846" s="71">
        <v>457000</v>
      </c>
      <c r="E10846" s="84">
        <v>484400</v>
      </c>
      <c r="F10846" s="135">
        <v>310760</v>
      </c>
      <c r="G10846" s="76">
        <f t="shared" si="364"/>
        <v>310760</v>
      </c>
      <c r="H10846" s="3"/>
    </row>
    <row r="10847" spans="1:8" ht="15.75" customHeight="1" x14ac:dyDescent="0.25">
      <c r="A10847" s="15"/>
      <c r="B10847" s="5" t="s">
        <v>642</v>
      </c>
      <c r="C10847" s="57">
        <v>2541000</v>
      </c>
      <c r="D10847" s="71">
        <v>2420000</v>
      </c>
      <c r="E10847" s="84">
        <v>2565200</v>
      </c>
      <c r="F10847" s="135">
        <v>1645600</v>
      </c>
      <c r="G10847" s="76">
        <f t="shared" si="364"/>
        <v>1645600</v>
      </c>
      <c r="H10847" s="3"/>
    </row>
    <row r="10848" spans="1:8" ht="15.75" customHeight="1" x14ac:dyDescent="0.25">
      <c r="A10848" s="15"/>
      <c r="B10848" s="5" t="s">
        <v>1191</v>
      </c>
      <c r="C10848" s="57">
        <v>4953000</v>
      </c>
      <c r="D10848" s="71">
        <v>4717000</v>
      </c>
      <c r="E10848" s="84">
        <v>5000000</v>
      </c>
      <c r="F10848" s="135">
        <v>3207560</v>
      </c>
      <c r="G10848" s="76">
        <f t="shared" si="364"/>
        <v>3207560</v>
      </c>
      <c r="H10848" s="3"/>
    </row>
    <row r="10849" spans="1:8" ht="15.75" customHeight="1" x14ac:dyDescent="0.25">
      <c r="A10849" s="15"/>
      <c r="B10849" s="5" t="s">
        <v>3828</v>
      </c>
      <c r="C10849" s="57">
        <v>265000</v>
      </c>
      <c r="D10849" s="71">
        <v>252000</v>
      </c>
      <c r="E10849" s="84">
        <v>267100</v>
      </c>
      <c r="F10849" s="135">
        <v>171360</v>
      </c>
      <c r="G10849" s="76">
        <f t="shared" si="364"/>
        <v>171360</v>
      </c>
      <c r="H10849" s="3"/>
    </row>
    <row r="10850" spans="1:8" ht="15.75" customHeight="1" x14ac:dyDescent="0.25">
      <c r="A10850" s="15"/>
      <c r="B10850" s="5" t="s">
        <v>3829</v>
      </c>
      <c r="C10850" s="57">
        <v>265000</v>
      </c>
      <c r="D10850" s="71">
        <v>252000</v>
      </c>
      <c r="E10850" s="84">
        <v>267100</v>
      </c>
      <c r="F10850" s="135">
        <v>171360</v>
      </c>
      <c r="G10850" s="76">
        <f t="shared" si="364"/>
        <v>171360</v>
      </c>
      <c r="H10850" s="3"/>
    </row>
    <row r="10851" spans="1:8" ht="15.75" customHeight="1" x14ac:dyDescent="0.25">
      <c r="A10851" s="15"/>
      <c r="B10851" s="5" t="s">
        <v>1194</v>
      </c>
      <c r="C10851" s="57">
        <v>265000</v>
      </c>
      <c r="D10851" s="71">
        <v>252000</v>
      </c>
      <c r="E10851" s="84">
        <v>267100</v>
      </c>
      <c r="F10851" s="135">
        <v>171360</v>
      </c>
      <c r="G10851" s="76">
        <f t="shared" ref="G10851:G10882" si="365">SMALL(C10851:F10851,1)</f>
        <v>171360</v>
      </c>
      <c r="H10851" s="3"/>
    </row>
    <row r="10852" spans="1:8" ht="15.75" customHeight="1" x14ac:dyDescent="0.25">
      <c r="A10852" s="15"/>
      <c r="B10852" s="5" t="s">
        <v>1195</v>
      </c>
      <c r="C10852" s="57">
        <v>265000</v>
      </c>
      <c r="D10852" s="71">
        <v>252000</v>
      </c>
      <c r="E10852" s="84">
        <v>267100</v>
      </c>
      <c r="F10852" s="135">
        <v>171360</v>
      </c>
      <c r="G10852" s="76">
        <f t="shared" si="365"/>
        <v>171360</v>
      </c>
      <c r="H10852" s="3"/>
    </row>
    <row r="10853" spans="1:8" ht="15.75" customHeight="1" x14ac:dyDescent="0.25">
      <c r="A10853" s="15"/>
      <c r="B10853" s="5" t="s">
        <v>1196</v>
      </c>
      <c r="C10853" s="57">
        <v>265000</v>
      </c>
      <c r="D10853" s="71">
        <v>252000</v>
      </c>
      <c r="E10853" s="84">
        <v>267100</v>
      </c>
      <c r="F10853" s="135">
        <v>171360</v>
      </c>
      <c r="G10853" s="76">
        <f t="shared" si="365"/>
        <v>171360</v>
      </c>
      <c r="H10853" s="3"/>
    </row>
    <row r="10854" spans="1:8" ht="15.75" customHeight="1" x14ac:dyDescent="0.25">
      <c r="A10854" s="15"/>
      <c r="B10854" s="5" t="s">
        <v>249</v>
      </c>
      <c r="C10854" s="57">
        <v>2930000</v>
      </c>
      <c r="D10854" s="71">
        <v>2790000</v>
      </c>
      <c r="E10854" s="84">
        <v>2957400</v>
      </c>
      <c r="F10854" s="135">
        <v>1897200</v>
      </c>
      <c r="G10854" s="76">
        <f t="shared" si="365"/>
        <v>1897200</v>
      </c>
      <c r="H10854" s="3"/>
    </row>
    <row r="10855" spans="1:8" ht="15.75" customHeight="1" x14ac:dyDescent="0.25">
      <c r="A10855" s="15"/>
      <c r="B10855" s="5" t="s">
        <v>251</v>
      </c>
      <c r="C10855" s="57">
        <v>2930000</v>
      </c>
      <c r="D10855" s="71">
        <v>2790000</v>
      </c>
      <c r="E10855" s="84">
        <v>2957400</v>
      </c>
      <c r="F10855" s="135">
        <v>1897200</v>
      </c>
      <c r="G10855" s="76">
        <f t="shared" si="365"/>
        <v>1897200</v>
      </c>
      <c r="H10855" s="3"/>
    </row>
    <row r="10856" spans="1:8" ht="15.75" customHeight="1" x14ac:dyDescent="0.25">
      <c r="A10856" s="15"/>
      <c r="B10856" s="5" t="s">
        <v>1198</v>
      </c>
      <c r="C10856" s="57">
        <v>5378000</v>
      </c>
      <c r="D10856" s="71">
        <v>5122000</v>
      </c>
      <c r="E10856" s="84">
        <v>5429300</v>
      </c>
      <c r="F10856" s="135">
        <v>3482960</v>
      </c>
      <c r="G10856" s="76">
        <f t="shared" si="365"/>
        <v>3482960</v>
      </c>
      <c r="H10856" s="3"/>
    </row>
    <row r="10857" spans="1:8" ht="15.75" customHeight="1" x14ac:dyDescent="0.25">
      <c r="A10857" s="15"/>
      <c r="B10857" s="5" t="s">
        <v>389</v>
      </c>
      <c r="C10857" s="57">
        <v>145000</v>
      </c>
      <c r="D10857" s="71">
        <v>138000</v>
      </c>
      <c r="E10857" s="84">
        <v>146300</v>
      </c>
      <c r="F10857" s="135">
        <v>93840</v>
      </c>
      <c r="G10857" s="76">
        <f t="shared" si="365"/>
        <v>93840</v>
      </c>
      <c r="H10857" s="3"/>
    </row>
    <row r="10858" spans="1:8" ht="15.75" customHeight="1" x14ac:dyDescent="0.25">
      <c r="A10858" s="15"/>
      <c r="B10858" s="5" t="s">
        <v>1199</v>
      </c>
      <c r="C10858" s="57">
        <v>145000</v>
      </c>
      <c r="D10858" s="71">
        <v>138000</v>
      </c>
      <c r="E10858" s="84">
        <v>146300</v>
      </c>
      <c r="F10858" s="135">
        <v>93840</v>
      </c>
      <c r="G10858" s="76">
        <f t="shared" si="365"/>
        <v>93840</v>
      </c>
      <c r="H10858" s="3"/>
    </row>
    <row r="10859" spans="1:8" ht="15.75" customHeight="1" x14ac:dyDescent="0.25">
      <c r="A10859" s="15"/>
      <c r="B10859" s="5" t="s">
        <v>257</v>
      </c>
      <c r="C10859" s="57">
        <v>145000</v>
      </c>
      <c r="D10859" s="71">
        <v>138000</v>
      </c>
      <c r="E10859" s="84">
        <v>146300</v>
      </c>
      <c r="F10859" s="135">
        <v>93840</v>
      </c>
      <c r="G10859" s="76">
        <f t="shared" si="365"/>
        <v>93840</v>
      </c>
      <c r="H10859" s="3"/>
    </row>
    <row r="10860" spans="1:8" ht="15.75" customHeight="1" x14ac:dyDescent="0.25">
      <c r="A10860" s="15"/>
      <c r="B10860" s="5" t="s">
        <v>3830</v>
      </c>
      <c r="C10860" s="57">
        <v>123000</v>
      </c>
      <c r="D10860" s="71">
        <v>117000</v>
      </c>
      <c r="E10860" s="84">
        <v>124000</v>
      </c>
      <c r="F10860" s="135">
        <v>79560</v>
      </c>
      <c r="G10860" s="76">
        <f t="shared" si="365"/>
        <v>79560</v>
      </c>
      <c r="H10860" s="3"/>
    </row>
    <row r="10861" spans="1:8" ht="15.75" customHeight="1" x14ac:dyDescent="0.25">
      <c r="A10861" s="15"/>
      <c r="B10861" s="5" t="s">
        <v>647</v>
      </c>
      <c r="C10861" s="57">
        <v>1223000</v>
      </c>
      <c r="D10861" s="71">
        <v>1165000</v>
      </c>
      <c r="E10861" s="84">
        <v>1234900</v>
      </c>
      <c r="F10861" s="135">
        <v>792200</v>
      </c>
      <c r="G10861" s="76">
        <f t="shared" si="365"/>
        <v>792200</v>
      </c>
      <c r="H10861" s="3"/>
    </row>
    <row r="10862" spans="1:8" ht="15.75" customHeight="1" x14ac:dyDescent="0.25">
      <c r="A10862" s="15"/>
      <c r="B10862" s="5" t="s">
        <v>3831</v>
      </c>
      <c r="C10862" s="57">
        <v>276000</v>
      </c>
      <c r="D10862" s="71">
        <v>263000</v>
      </c>
      <c r="E10862" s="84">
        <v>278800</v>
      </c>
      <c r="F10862" s="135">
        <v>178840</v>
      </c>
      <c r="G10862" s="76">
        <f t="shared" si="365"/>
        <v>178840</v>
      </c>
      <c r="H10862" s="3"/>
    </row>
    <row r="10863" spans="1:8" ht="15.75" customHeight="1" x14ac:dyDescent="0.25">
      <c r="A10863" s="15"/>
      <c r="B10863" s="5" t="s">
        <v>262</v>
      </c>
      <c r="C10863" s="57">
        <v>276000</v>
      </c>
      <c r="D10863" s="71">
        <v>263000</v>
      </c>
      <c r="E10863" s="84">
        <v>278800</v>
      </c>
      <c r="F10863" s="135">
        <v>178840</v>
      </c>
      <c r="G10863" s="76">
        <f t="shared" si="365"/>
        <v>178840</v>
      </c>
      <c r="H10863" s="3"/>
    </row>
    <row r="10864" spans="1:8" ht="15.75" customHeight="1" x14ac:dyDescent="0.25">
      <c r="A10864" s="15"/>
      <c r="B10864" s="5" t="s">
        <v>263</v>
      </c>
      <c r="C10864" s="57">
        <v>276000</v>
      </c>
      <c r="D10864" s="71">
        <v>263000</v>
      </c>
      <c r="E10864" s="84">
        <v>278800</v>
      </c>
      <c r="F10864" s="135">
        <v>178840</v>
      </c>
      <c r="G10864" s="76">
        <f t="shared" si="365"/>
        <v>178840</v>
      </c>
      <c r="H10864" s="3"/>
    </row>
    <row r="10865" spans="1:8" ht="15.75" customHeight="1" x14ac:dyDescent="0.25">
      <c r="A10865" s="15"/>
      <c r="B10865" s="5" t="s">
        <v>813</v>
      </c>
      <c r="C10865" s="57">
        <v>276000</v>
      </c>
      <c r="D10865" s="71">
        <v>263000</v>
      </c>
      <c r="E10865" s="84">
        <v>278800</v>
      </c>
      <c r="F10865" s="135">
        <v>178840</v>
      </c>
      <c r="G10865" s="76">
        <f t="shared" si="365"/>
        <v>178840</v>
      </c>
      <c r="H10865" s="3"/>
    </row>
    <row r="10866" spans="1:8" ht="15.75" customHeight="1" x14ac:dyDescent="0.25">
      <c r="A10866" s="15"/>
      <c r="B10866" s="5" t="s">
        <v>1202</v>
      </c>
      <c r="C10866" s="57">
        <v>444000</v>
      </c>
      <c r="D10866" s="71">
        <v>423000</v>
      </c>
      <c r="E10866" s="84">
        <v>448400</v>
      </c>
      <c r="F10866" s="135">
        <v>287640</v>
      </c>
      <c r="G10866" s="76">
        <f t="shared" si="365"/>
        <v>287640</v>
      </c>
      <c r="H10866" s="3"/>
    </row>
    <row r="10867" spans="1:8" ht="15.75" customHeight="1" x14ac:dyDescent="0.25">
      <c r="A10867" s="15"/>
      <c r="B10867" s="5" t="s">
        <v>1204</v>
      </c>
      <c r="C10867" s="57">
        <v>779000</v>
      </c>
      <c r="D10867" s="71">
        <v>742000</v>
      </c>
      <c r="E10867" s="84">
        <v>786500</v>
      </c>
      <c r="F10867" s="135">
        <v>504560</v>
      </c>
      <c r="G10867" s="76">
        <f t="shared" si="365"/>
        <v>504560</v>
      </c>
      <c r="H10867" s="3"/>
    </row>
    <row r="10868" spans="1:8" ht="15.75" customHeight="1" x14ac:dyDescent="0.25">
      <c r="A10868" s="15"/>
      <c r="B10868" s="5" t="s">
        <v>653</v>
      </c>
      <c r="C10868" s="57">
        <v>553000</v>
      </c>
      <c r="D10868" s="71">
        <v>527000</v>
      </c>
      <c r="E10868" s="84">
        <v>558600</v>
      </c>
      <c r="F10868" s="135">
        <v>358360</v>
      </c>
      <c r="G10868" s="76">
        <f t="shared" si="365"/>
        <v>358360</v>
      </c>
      <c r="H10868" s="3"/>
    </row>
    <row r="10869" spans="1:8" ht="15.75" customHeight="1" x14ac:dyDescent="0.25">
      <c r="A10869" s="15"/>
      <c r="B10869" s="5" t="s">
        <v>1637</v>
      </c>
      <c r="C10869" s="57">
        <v>678000</v>
      </c>
      <c r="D10869" s="71">
        <v>646000</v>
      </c>
      <c r="E10869" s="84">
        <v>684800</v>
      </c>
      <c r="F10869" s="135">
        <v>439280</v>
      </c>
      <c r="G10869" s="76">
        <f t="shared" si="365"/>
        <v>439280</v>
      </c>
      <c r="H10869" s="3"/>
    </row>
    <row r="10870" spans="1:8" ht="15.75" customHeight="1" x14ac:dyDescent="0.25">
      <c r="A10870" s="15"/>
      <c r="B10870" s="5" t="s">
        <v>3832</v>
      </c>
      <c r="C10870" s="57">
        <v>678000</v>
      </c>
      <c r="D10870" s="71">
        <v>646000</v>
      </c>
      <c r="E10870" s="84">
        <v>684800</v>
      </c>
      <c r="F10870" s="135">
        <v>439280</v>
      </c>
      <c r="G10870" s="76">
        <f t="shared" si="365"/>
        <v>439280</v>
      </c>
      <c r="H10870" s="3"/>
    </row>
    <row r="10871" spans="1:8" ht="15.75" customHeight="1" x14ac:dyDescent="0.25">
      <c r="A10871" s="15"/>
      <c r="B10871" s="5" t="s">
        <v>3833</v>
      </c>
      <c r="C10871" s="57">
        <v>678000</v>
      </c>
      <c r="D10871" s="71">
        <v>646000</v>
      </c>
      <c r="E10871" s="84">
        <v>684800</v>
      </c>
      <c r="F10871" s="135">
        <v>439280</v>
      </c>
      <c r="G10871" s="76">
        <f t="shared" si="365"/>
        <v>439280</v>
      </c>
      <c r="H10871" s="3"/>
    </row>
    <row r="10872" spans="1:8" ht="15.75" customHeight="1" x14ac:dyDescent="0.25">
      <c r="A10872" s="15"/>
      <c r="B10872" s="5" t="s">
        <v>3834</v>
      </c>
      <c r="C10872" s="57">
        <v>678000</v>
      </c>
      <c r="D10872" s="71">
        <v>646000</v>
      </c>
      <c r="E10872" s="84">
        <v>684800</v>
      </c>
      <c r="F10872" s="135">
        <v>439280</v>
      </c>
      <c r="G10872" s="76">
        <f t="shared" si="365"/>
        <v>439280</v>
      </c>
      <c r="H10872" s="3"/>
    </row>
    <row r="10873" spans="1:8" ht="15.75" customHeight="1" x14ac:dyDescent="0.25">
      <c r="A10873" s="15"/>
      <c r="B10873" s="5" t="s">
        <v>3835</v>
      </c>
      <c r="C10873" s="57">
        <v>678000</v>
      </c>
      <c r="D10873" s="71">
        <v>646000</v>
      </c>
      <c r="E10873" s="84">
        <v>684800</v>
      </c>
      <c r="F10873" s="135">
        <v>439280</v>
      </c>
      <c r="G10873" s="76">
        <f t="shared" si="365"/>
        <v>439280</v>
      </c>
      <c r="H10873" s="3"/>
    </row>
    <row r="10874" spans="1:8" ht="15.75" customHeight="1" x14ac:dyDescent="0.25">
      <c r="A10874" s="15"/>
      <c r="B10874" s="5" t="s">
        <v>3836</v>
      </c>
      <c r="C10874" s="57">
        <v>678000</v>
      </c>
      <c r="D10874" s="71">
        <v>646000</v>
      </c>
      <c r="E10874" s="84">
        <v>684800</v>
      </c>
      <c r="F10874" s="135">
        <v>439280</v>
      </c>
      <c r="G10874" s="76">
        <f t="shared" si="365"/>
        <v>439280</v>
      </c>
      <c r="H10874" s="3"/>
    </row>
    <row r="10875" spans="1:8" ht="15.75" customHeight="1" x14ac:dyDescent="0.25">
      <c r="A10875" s="15"/>
      <c r="B10875" s="5" t="s">
        <v>3837</v>
      </c>
      <c r="C10875" s="57">
        <v>678000</v>
      </c>
      <c r="D10875" s="71">
        <v>646000</v>
      </c>
      <c r="E10875" s="84">
        <v>684800</v>
      </c>
      <c r="F10875" s="135">
        <v>439280</v>
      </c>
      <c r="G10875" s="76">
        <f t="shared" si="365"/>
        <v>439280</v>
      </c>
      <c r="H10875" s="3"/>
    </row>
    <row r="10876" spans="1:8" ht="15.75" customHeight="1" x14ac:dyDescent="0.25">
      <c r="A10876" s="15"/>
      <c r="B10876" s="5" t="s">
        <v>1582</v>
      </c>
      <c r="C10876" s="57">
        <v>306000</v>
      </c>
      <c r="D10876" s="71">
        <v>291000</v>
      </c>
      <c r="E10876" s="84">
        <v>308500</v>
      </c>
      <c r="F10876" s="135">
        <v>197880</v>
      </c>
      <c r="G10876" s="76">
        <f t="shared" si="365"/>
        <v>197880</v>
      </c>
      <c r="H10876" s="3"/>
    </row>
    <row r="10877" spans="1:8" ht="15.75" customHeight="1" x14ac:dyDescent="0.25">
      <c r="A10877" s="15"/>
      <c r="B10877" s="5" t="s">
        <v>660</v>
      </c>
      <c r="C10877" s="57">
        <v>541000</v>
      </c>
      <c r="D10877" s="71">
        <v>515000</v>
      </c>
      <c r="E10877" s="84">
        <v>545900</v>
      </c>
      <c r="F10877" s="135">
        <v>350200</v>
      </c>
      <c r="G10877" s="76">
        <f t="shared" si="365"/>
        <v>350200</v>
      </c>
      <c r="H10877" s="3"/>
    </row>
    <row r="10878" spans="1:8" ht="15.75" customHeight="1" x14ac:dyDescent="0.25">
      <c r="A10878" s="15"/>
      <c r="B10878" s="5" t="s">
        <v>1214</v>
      </c>
      <c r="C10878" s="57">
        <v>2302000</v>
      </c>
      <c r="D10878" s="71">
        <v>2192000</v>
      </c>
      <c r="E10878" s="84">
        <v>2323500</v>
      </c>
      <c r="F10878" s="135">
        <v>1490560</v>
      </c>
      <c r="G10878" s="76">
        <f t="shared" si="365"/>
        <v>1490560</v>
      </c>
      <c r="H10878" s="3"/>
    </row>
    <row r="10879" spans="1:8" ht="15.75" customHeight="1" x14ac:dyDescent="0.25">
      <c r="A10879" s="15"/>
      <c r="B10879" s="5" t="s">
        <v>273</v>
      </c>
      <c r="C10879" s="57">
        <v>891000</v>
      </c>
      <c r="D10879" s="71">
        <v>849000</v>
      </c>
      <c r="E10879" s="84">
        <v>899900</v>
      </c>
      <c r="F10879" s="135">
        <v>577320</v>
      </c>
      <c r="G10879" s="76">
        <f t="shared" si="365"/>
        <v>577320</v>
      </c>
      <c r="H10879" s="3"/>
    </row>
    <row r="10880" spans="1:8" ht="15.75" customHeight="1" x14ac:dyDescent="0.25">
      <c r="A10880" s="15"/>
      <c r="B10880" s="5" t="s">
        <v>1215</v>
      </c>
      <c r="C10880" s="57">
        <v>2061000</v>
      </c>
      <c r="D10880" s="71">
        <v>1963000</v>
      </c>
      <c r="E10880" s="84">
        <v>2080800</v>
      </c>
      <c r="F10880" s="135">
        <v>1334840</v>
      </c>
      <c r="G10880" s="76">
        <f t="shared" si="365"/>
        <v>1334840</v>
      </c>
      <c r="H10880" s="3"/>
    </row>
    <row r="10881" spans="1:8" ht="15.75" customHeight="1" x14ac:dyDescent="0.25">
      <c r="A10881" s="15"/>
      <c r="B10881" s="5" t="s">
        <v>274</v>
      </c>
      <c r="C10881" s="57">
        <v>957000</v>
      </c>
      <c r="D10881" s="71">
        <v>911000</v>
      </c>
      <c r="E10881" s="84">
        <v>965700</v>
      </c>
      <c r="F10881" s="135">
        <v>619480</v>
      </c>
      <c r="G10881" s="76">
        <f t="shared" si="365"/>
        <v>619480</v>
      </c>
      <c r="H10881" s="3"/>
    </row>
    <row r="10882" spans="1:8" ht="15.75" customHeight="1" x14ac:dyDescent="0.25">
      <c r="A10882" s="15"/>
      <c r="B10882" s="5" t="s">
        <v>830</v>
      </c>
      <c r="C10882" s="57">
        <v>957000</v>
      </c>
      <c r="D10882" s="71">
        <v>911000</v>
      </c>
      <c r="E10882" s="84">
        <v>965700</v>
      </c>
      <c r="F10882" s="135">
        <v>619480</v>
      </c>
      <c r="G10882" s="76">
        <f t="shared" si="365"/>
        <v>619480</v>
      </c>
      <c r="H10882" s="3"/>
    </row>
    <row r="10883" spans="1:8" ht="15.75" customHeight="1" x14ac:dyDescent="0.25">
      <c r="A10883" s="15"/>
      <c r="B10883" s="5" t="s">
        <v>831</v>
      </c>
      <c r="C10883" s="57">
        <v>779000</v>
      </c>
      <c r="D10883" s="71">
        <v>742000</v>
      </c>
      <c r="E10883" s="84">
        <v>786500</v>
      </c>
      <c r="F10883" s="135">
        <v>504560</v>
      </c>
      <c r="G10883" s="76">
        <f t="shared" ref="G10883:G10908" si="366">SMALL(C10883:F10883,1)</f>
        <v>504560</v>
      </c>
      <c r="H10883" s="3"/>
    </row>
    <row r="10884" spans="1:8" ht="15.75" customHeight="1" x14ac:dyDescent="0.25">
      <c r="A10884" s="15"/>
      <c r="B10884" s="5" t="s">
        <v>834</v>
      </c>
      <c r="C10884" s="57">
        <v>2930000</v>
      </c>
      <c r="D10884" s="71">
        <v>2790000</v>
      </c>
      <c r="E10884" s="84">
        <v>2957400</v>
      </c>
      <c r="F10884" s="135">
        <v>1897200</v>
      </c>
      <c r="G10884" s="76">
        <f t="shared" si="366"/>
        <v>1897200</v>
      </c>
      <c r="H10884" s="3"/>
    </row>
    <row r="10885" spans="1:8" ht="15.75" customHeight="1" x14ac:dyDescent="0.25">
      <c r="A10885" s="15"/>
      <c r="B10885" s="5" t="s">
        <v>278</v>
      </c>
      <c r="C10885" s="57">
        <v>1495000</v>
      </c>
      <c r="D10885" s="71">
        <v>1424000</v>
      </c>
      <c r="E10885" s="84">
        <v>1509400</v>
      </c>
      <c r="F10885" s="135">
        <v>968320</v>
      </c>
      <c r="G10885" s="76">
        <f t="shared" si="366"/>
        <v>968320</v>
      </c>
      <c r="H10885" s="3"/>
    </row>
    <row r="10886" spans="1:8" ht="15.75" customHeight="1" x14ac:dyDescent="0.25">
      <c r="A10886" s="15"/>
      <c r="B10886" s="5" t="s">
        <v>1216</v>
      </c>
      <c r="C10886" s="57">
        <v>1495000</v>
      </c>
      <c r="D10886" s="71">
        <v>1424000</v>
      </c>
      <c r="E10886" s="84">
        <v>1509400</v>
      </c>
      <c r="F10886" s="135">
        <v>968320</v>
      </c>
      <c r="G10886" s="76">
        <f t="shared" si="366"/>
        <v>968320</v>
      </c>
      <c r="H10886" s="3"/>
    </row>
    <row r="10887" spans="1:8" ht="15.75" customHeight="1" x14ac:dyDescent="0.25">
      <c r="A10887" s="15"/>
      <c r="B10887" s="5" t="s">
        <v>1217</v>
      </c>
      <c r="C10887" s="57">
        <v>1495000</v>
      </c>
      <c r="D10887" s="71">
        <v>1424000</v>
      </c>
      <c r="E10887" s="84">
        <v>1509400</v>
      </c>
      <c r="F10887" s="135">
        <v>968320</v>
      </c>
      <c r="G10887" s="76">
        <f t="shared" si="366"/>
        <v>968320</v>
      </c>
      <c r="H10887" s="3"/>
    </row>
    <row r="10888" spans="1:8" ht="15.75" customHeight="1" x14ac:dyDescent="0.25">
      <c r="A10888" s="15"/>
      <c r="B10888" s="5" t="s">
        <v>280</v>
      </c>
      <c r="C10888" s="57">
        <v>1495000</v>
      </c>
      <c r="D10888" s="71">
        <v>1424000</v>
      </c>
      <c r="E10888" s="84">
        <v>1509400</v>
      </c>
      <c r="F10888" s="135">
        <v>968320</v>
      </c>
      <c r="G10888" s="76">
        <f t="shared" si="366"/>
        <v>968320</v>
      </c>
      <c r="H10888" s="3"/>
    </row>
    <row r="10889" spans="1:8" ht="15.75" customHeight="1" x14ac:dyDescent="0.25">
      <c r="A10889" s="15"/>
      <c r="B10889" s="5" t="s">
        <v>281</v>
      </c>
      <c r="C10889" s="57">
        <v>1495000</v>
      </c>
      <c r="D10889" s="71">
        <v>1424000</v>
      </c>
      <c r="E10889" s="84">
        <v>1509400</v>
      </c>
      <c r="F10889" s="135">
        <v>968320</v>
      </c>
      <c r="G10889" s="76">
        <f t="shared" si="366"/>
        <v>968320</v>
      </c>
      <c r="H10889" s="3"/>
    </row>
    <row r="10890" spans="1:8" ht="15.75" customHeight="1" x14ac:dyDescent="0.25">
      <c r="A10890" s="15"/>
      <c r="B10890" s="5" t="s">
        <v>1218</v>
      </c>
      <c r="C10890" s="57">
        <v>1495000</v>
      </c>
      <c r="D10890" s="71">
        <v>1424000</v>
      </c>
      <c r="E10890" s="84">
        <v>1509400</v>
      </c>
      <c r="F10890" s="135">
        <v>968320</v>
      </c>
      <c r="G10890" s="76">
        <f t="shared" si="366"/>
        <v>968320</v>
      </c>
      <c r="H10890" s="3"/>
    </row>
    <row r="10891" spans="1:8" ht="15.75" customHeight="1" x14ac:dyDescent="0.25">
      <c r="A10891" s="15"/>
      <c r="B10891" s="5" t="s">
        <v>1219</v>
      </c>
      <c r="C10891" s="57">
        <v>1495000</v>
      </c>
      <c r="D10891" s="71">
        <v>1424000</v>
      </c>
      <c r="E10891" s="84">
        <v>1509400</v>
      </c>
      <c r="F10891" s="135">
        <v>968320</v>
      </c>
      <c r="G10891" s="76">
        <f t="shared" si="366"/>
        <v>968320</v>
      </c>
      <c r="H10891" s="3"/>
    </row>
    <row r="10892" spans="1:8" ht="15.75" customHeight="1" x14ac:dyDescent="0.25">
      <c r="A10892" s="15"/>
      <c r="B10892" s="5" t="s">
        <v>1220</v>
      </c>
      <c r="C10892" s="57">
        <v>444000</v>
      </c>
      <c r="D10892" s="71">
        <v>423000</v>
      </c>
      <c r="E10892" s="84">
        <v>448400</v>
      </c>
      <c r="F10892" s="135">
        <v>287640</v>
      </c>
      <c r="G10892" s="76">
        <f t="shared" si="366"/>
        <v>287640</v>
      </c>
      <c r="H10892" s="3"/>
    </row>
    <row r="10893" spans="1:8" ht="15.75" customHeight="1" x14ac:dyDescent="0.25">
      <c r="A10893" s="15"/>
      <c r="B10893" s="5" t="s">
        <v>283</v>
      </c>
      <c r="C10893" s="57">
        <v>444000</v>
      </c>
      <c r="D10893" s="71">
        <v>423000</v>
      </c>
      <c r="E10893" s="84">
        <v>448400</v>
      </c>
      <c r="F10893" s="135">
        <v>287640</v>
      </c>
      <c r="G10893" s="76">
        <f t="shared" si="366"/>
        <v>287640</v>
      </c>
      <c r="H10893" s="3"/>
    </row>
    <row r="10894" spans="1:8" ht="15.75" customHeight="1" x14ac:dyDescent="0.25">
      <c r="A10894" s="15"/>
      <c r="B10894" s="5" t="s">
        <v>1221</v>
      </c>
      <c r="C10894" s="57">
        <v>444000</v>
      </c>
      <c r="D10894" s="71">
        <v>423000</v>
      </c>
      <c r="E10894" s="84">
        <v>448400</v>
      </c>
      <c r="F10894" s="135">
        <v>287640</v>
      </c>
      <c r="G10894" s="76">
        <f t="shared" si="366"/>
        <v>287640</v>
      </c>
      <c r="H10894" s="3"/>
    </row>
    <row r="10895" spans="1:8" ht="15.75" customHeight="1" x14ac:dyDescent="0.25">
      <c r="A10895" s="15"/>
      <c r="B10895" s="5" t="s">
        <v>1222</v>
      </c>
      <c r="C10895" s="57">
        <v>444000</v>
      </c>
      <c r="D10895" s="71">
        <v>423000</v>
      </c>
      <c r="E10895" s="84">
        <v>448400</v>
      </c>
      <c r="F10895" s="135">
        <v>287640</v>
      </c>
      <c r="G10895" s="76">
        <f t="shared" si="366"/>
        <v>287640</v>
      </c>
      <c r="H10895" s="3"/>
    </row>
    <row r="10896" spans="1:8" ht="15.75" customHeight="1" x14ac:dyDescent="0.25">
      <c r="A10896" s="15"/>
      <c r="B10896" s="5" t="s">
        <v>289</v>
      </c>
      <c r="C10896" s="57">
        <v>1642000</v>
      </c>
      <c r="D10896" s="71">
        <v>1564000</v>
      </c>
      <c r="E10896" s="84">
        <v>1657800</v>
      </c>
      <c r="F10896" s="135">
        <v>1063520</v>
      </c>
      <c r="G10896" s="76">
        <f t="shared" si="366"/>
        <v>1063520</v>
      </c>
      <c r="H10896" s="3"/>
    </row>
    <row r="10897" spans="1:8" ht="15.75" customHeight="1" x14ac:dyDescent="0.25">
      <c r="A10897" s="15"/>
      <c r="B10897" s="5" t="s">
        <v>58</v>
      </c>
      <c r="C10897" s="57">
        <v>1794000</v>
      </c>
      <c r="D10897" s="71">
        <v>1709000</v>
      </c>
      <c r="E10897" s="84">
        <v>1811500</v>
      </c>
      <c r="F10897" s="135">
        <v>1162120</v>
      </c>
      <c r="G10897" s="76">
        <f t="shared" si="366"/>
        <v>1162120</v>
      </c>
      <c r="H10897" s="3"/>
    </row>
    <row r="10898" spans="1:8" ht="15.75" customHeight="1" x14ac:dyDescent="0.25">
      <c r="A10898" s="15"/>
      <c r="B10898" s="5" t="s">
        <v>290</v>
      </c>
      <c r="C10898" s="57">
        <v>145000</v>
      </c>
      <c r="D10898" s="71">
        <v>138000</v>
      </c>
      <c r="E10898" s="84">
        <v>146300</v>
      </c>
      <c r="F10898" s="135">
        <v>93840</v>
      </c>
      <c r="G10898" s="76">
        <f t="shared" si="366"/>
        <v>93840</v>
      </c>
      <c r="H10898" s="3"/>
    </row>
    <row r="10899" spans="1:8" ht="15.75" customHeight="1" x14ac:dyDescent="0.25">
      <c r="A10899" s="15"/>
      <c r="B10899" s="5" t="s">
        <v>842</v>
      </c>
      <c r="C10899" s="57">
        <v>145000</v>
      </c>
      <c r="D10899" s="71">
        <v>138000</v>
      </c>
      <c r="E10899" s="84">
        <v>146300</v>
      </c>
      <c r="F10899" s="135">
        <v>93840</v>
      </c>
      <c r="G10899" s="76">
        <f t="shared" si="366"/>
        <v>93840</v>
      </c>
      <c r="H10899" s="3"/>
    </row>
    <row r="10900" spans="1:8" ht="15.75" customHeight="1" x14ac:dyDescent="0.25">
      <c r="A10900" s="15"/>
      <c r="B10900" s="5" t="s">
        <v>1225</v>
      </c>
      <c r="C10900" s="57">
        <v>145000</v>
      </c>
      <c r="D10900" s="71">
        <v>138000</v>
      </c>
      <c r="E10900" s="84">
        <v>146300</v>
      </c>
      <c r="F10900" s="135">
        <v>93840</v>
      </c>
      <c r="G10900" s="76">
        <f t="shared" si="366"/>
        <v>93840</v>
      </c>
      <c r="H10900" s="3"/>
    </row>
    <row r="10901" spans="1:8" ht="15.75" customHeight="1" x14ac:dyDescent="0.25">
      <c r="A10901" s="15"/>
      <c r="B10901" s="5" t="s">
        <v>1226</v>
      </c>
      <c r="C10901" s="57">
        <v>145000</v>
      </c>
      <c r="D10901" s="71">
        <v>138000</v>
      </c>
      <c r="E10901" s="84">
        <v>146300</v>
      </c>
      <c r="F10901" s="135">
        <v>93840</v>
      </c>
      <c r="G10901" s="76">
        <f t="shared" si="366"/>
        <v>93840</v>
      </c>
      <c r="H10901" s="3"/>
    </row>
    <row r="10902" spans="1:8" ht="15.75" customHeight="1" x14ac:dyDescent="0.25">
      <c r="A10902" s="15"/>
      <c r="B10902" s="5" t="s">
        <v>292</v>
      </c>
      <c r="C10902" s="57">
        <v>145000</v>
      </c>
      <c r="D10902" s="71">
        <v>138000</v>
      </c>
      <c r="E10902" s="84">
        <v>146300</v>
      </c>
      <c r="F10902" s="135">
        <v>93840</v>
      </c>
      <c r="G10902" s="76">
        <f t="shared" si="366"/>
        <v>93840</v>
      </c>
      <c r="H10902" s="3"/>
    </row>
    <row r="10903" spans="1:8" ht="15.75" customHeight="1" x14ac:dyDescent="0.25">
      <c r="A10903" s="15"/>
      <c r="B10903" s="5" t="s">
        <v>294</v>
      </c>
      <c r="C10903" s="57">
        <v>1524000</v>
      </c>
      <c r="D10903" s="71">
        <v>1451000</v>
      </c>
      <c r="E10903" s="84">
        <v>1538100</v>
      </c>
      <c r="F10903" s="135">
        <v>986680</v>
      </c>
      <c r="G10903" s="76">
        <f t="shared" si="366"/>
        <v>986680</v>
      </c>
      <c r="H10903" s="3"/>
    </row>
    <row r="10904" spans="1:8" ht="15.75" customHeight="1" x14ac:dyDescent="0.25">
      <c r="A10904" s="15"/>
      <c r="B10904" s="5" t="s">
        <v>295</v>
      </c>
      <c r="C10904" s="57">
        <v>1524000</v>
      </c>
      <c r="D10904" s="71">
        <v>1451000</v>
      </c>
      <c r="E10904" s="84">
        <v>1538100</v>
      </c>
      <c r="F10904" s="135">
        <v>986680</v>
      </c>
      <c r="G10904" s="76">
        <f t="shared" si="366"/>
        <v>986680</v>
      </c>
      <c r="H10904" s="3"/>
    </row>
    <row r="10905" spans="1:8" ht="15.75" customHeight="1" x14ac:dyDescent="0.25">
      <c r="A10905" s="15"/>
      <c r="B10905" s="5" t="s">
        <v>1227</v>
      </c>
      <c r="C10905" s="57">
        <v>1524000</v>
      </c>
      <c r="D10905" s="71">
        <v>1451000</v>
      </c>
      <c r="E10905" s="84">
        <v>1538100</v>
      </c>
      <c r="F10905" s="135">
        <v>986680</v>
      </c>
      <c r="G10905" s="76">
        <f t="shared" si="366"/>
        <v>986680</v>
      </c>
      <c r="H10905" s="3"/>
    </row>
    <row r="10906" spans="1:8" ht="15.75" customHeight="1" x14ac:dyDescent="0.25">
      <c r="A10906" s="15"/>
      <c r="B10906" s="5" t="s">
        <v>484</v>
      </c>
      <c r="C10906" s="57">
        <v>95000</v>
      </c>
      <c r="D10906" s="71">
        <v>90000</v>
      </c>
      <c r="E10906" s="84">
        <v>95400</v>
      </c>
      <c r="F10906" s="135">
        <v>61200</v>
      </c>
      <c r="G10906" s="76">
        <f t="shared" si="366"/>
        <v>61200</v>
      </c>
      <c r="H10906" s="3"/>
    </row>
    <row r="10907" spans="1:8" ht="15.75" customHeight="1" x14ac:dyDescent="0.25">
      <c r="A10907" s="15"/>
      <c r="B10907" s="5" t="s">
        <v>1228</v>
      </c>
      <c r="C10907" s="57">
        <v>95000</v>
      </c>
      <c r="D10907" s="71">
        <v>90000</v>
      </c>
      <c r="E10907" s="84">
        <v>95400</v>
      </c>
      <c r="F10907" s="135">
        <v>61200</v>
      </c>
      <c r="G10907" s="76">
        <f t="shared" si="366"/>
        <v>61200</v>
      </c>
      <c r="H10907" s="3"/>
    </row>
    <row r="10908" spans="1:8" ht="15.75" customHeight="1" x14ac:dyDescent="0.25">
      <c r="A10908" s="15"/>
      <c r="B10908" s="5" t="s">
        <v>1229</v>
      </c>
      <c r="C10908" s="57">
        <v>674000</v>
      </c>
      <c r="D10908" s="71">
        <v>642000</v>
      </c>
      <c r="E10908" s="84">
        <v>680500</v>
      </c>
      <c r="F10908" s="135">
        <v>436560</v>
      </c>
      <c r="G10908" s="76">
        <f t="shared" si="366"/>
        <v>436560</v>
      </c>
      <c r="H10908" s="3"/>
    </row>
    <row r="10909" spans="1:8" ht="15.75" customHeight="1" x14ac:dyDescent="0.25">
      <c r="A10909" s="13" t="s">
        <v>0</v>
      </c>
      <c r="B10909" s="6" t="s">
        <v>851</v>
      </c>
      <c r="C10909" s="155" t="s">
        <v>2</v>
      </c>
      <c r="D10909" s="158" t="s">
        <v>2</v>
      </c>
      <c r="E10909" s="161" t="s">
        <v>2</v>
      </c>
      <c r="F10909" s="164" t="s">
        <v>2</v>
      </c>
      <c r="G10909" s="152" t="s">
        <v>2</v>
      </c>
      <c r="H10909" s="3"/>
    </row>
    <row r="10910" spans="1:8" ht="15.75" customHeight="1" x14ac:dyDescent="0.25">
      <c r="A10910" s="13"/>
      <c r="B10910" s="7" t="s">
        <v>3</v>
      </c>
      <c r="C10910" s="156"/>
      <c r="D10910" s="159"/>
      <c r="E10910" s="162"/>
      <c r="F10910" s="165"/>
      <c r="G10910" s="153"/>
      <c r="H10910" s="3"/>
    </row>
    <row r="10911" spans="1:8" ht="15.75" customHeight="1" x14ac:dyDescent="0.25">
      <c r="A10911" s="13">
        <v>5</v>
      </c>
      <c r="B10911" s="9" t="s">
        <v>852</v>
      </c>
      <c r="C10911" s="157"/>
      <c r="D10911" s="160"/>
      <c r="E10911" s="163"/>
      <c r="F10911" s="166"/>
      <c r="G10911" s="154"/>
      <c r="H10911" s="3"/>
    </row>
    <row r="10912" spans="1:8" ht="15.75" customHeight="1" x14ac:dyDescent="0.25">
      <c r="A10912" s="14"/>
      <c r="B10912" s="5" t="s">
        <v>1230</v>
      </c>
      <c r="C10912" s="57">
        <v>196000</v>
      </c>
      <c r="D10912" s="71">
        <v>187000</v>
      </c>
      <c r="E10912" s="84">
        <v>198200</v>
      </c>
      <c r="F10912" s="135">
        <v>127160</v>
      </c>
      <c r="G10912" s="76">
        <f t="shared" ref="G10912:G10950" si="367">SMALL(C10912:F10912,1)</f>
        <v>127160</v>
      </c>
      <c r="H10912" s="3"/>
    </row>
    <row r="10913" spans="1:8" ht="15.75" customHeight="1" x14ac:dyDescent="0.25">
      <c r="A10913" s="14"/>
      <c r="B10913" s="5" t="s">
        <v>1231</v>
      </c>
      <c r="C10913" s="57">
        <v>196000</v>
      </c>
      <c r="D10913" s="71">
        <v>187000</v>
      </c>
      <c r="E10913" s="84">
        <v>198200</v>
      </c>
      <c r="F10913" s="135">
        <v>127160</v>
      </c>
      <c r="G10913" s="76">
        <f t="shared" si="367"/>
        <v>127160</v>
      </c>
      <c r="H10913" s="3"/>
    </row>
    <row r="10914" spans="1:8" ht="15.75" customHeight="1" x14ac:dyDescent="0.25">
      <c r="A10914" s="14"/>
      <c r="B10914" s="5" t="s">
        <v>1232</v>
      </c>
      <c r="C10914" s="57">
        <v>480000</v>
      </c>
      <c r="D10914" s="71">
        <v>457000</v>
      </c>
      <c r="E10914" s="84">
        <v>484400</v>
      </c>
      <c r="F10914" s="135">
        <v>310760</v>
      </c>
      <c r="G10914" s="76">
        <f t="shared" si="367"/>
        <v>310760</v>
      </c>
      <c r="H10914" s="3"/>
    </row>
    <row r="10915" spans="1:8" ht="15.75" customHeight="1" x14ac:dyDescent="0.25">
      <c r="A10915" s="14"/>
      <c r="B10915" s="5" t="s">
        <v>3838</v>
      </c>
      <c r="C10915" s="57">
        <v>1258000</v>
      </c>
      <c r="D10915" s="71">
        <v>1198000</v>
      </c>
      <c r="E10915" s="84">
        <v>1269900</v>
      </c>
      <c r="F10915" s="135">
        <v>814640</v>
      </c>
      <c r="G10915" s="76">
        <f t="shared" si="367"/>
        <v>814640</v>
      </c>
      <c r="H10915" s="3"/>
    </row>
    <row r="10916" spans="1:8" ht="15.75" customHeight="1" x14ac:dyDescent="0.25">
      <c r="A10916" s="14"/>
      <c r="B10916" s="8" t="s">
        <v>1233</v>
      </c>
      <c r="C10916" s="57">
        <v>497000</v>
      </c>
      <c r="D10916" s="71">
        <v>473000</v>
      </c>
      <c r="E10916" s="84">
        <v>501400</v>
      </c>
      <c r="F10916" s="135">
        <v>321640</v>
      </c>
      <c r="G10916" s="76">
        <f t="shared" si="367"/>
        <v>321640</v>
      </c>
      <c r="H10916" s="3"/>
    </row>
    <row r="10917" spans="1:8" ht="15.75" customHeight="1" x14ac:dyDescent="0.25">
      <c r="A10917" s="14"/>
      <c r="B10917" s="5" t="s">
        <v>1234</v>
      </c>
      <c r="C10917" s="57">
        <v>476000</v>
      </c>
      <c r="D10917" s="71">
        <v>453000</v>
      </c>
      <c r="E10917" s="84">
        <v>480200</v>
      </c>
      <c r="F10917" s="135">
        <v>308040</v>
      </c>
      <c r="G10917" s="76">
        <f t="shared" si="367"/>
        <v>308040</v>
      </c>
      <c r="H10917" s="3"/>
    </row>
    <row r="10918" spans="1:8" ht="15.75" customHeight="1" x14ac:dyDescent="0.25">
      <c r="A10918" s="14"/>
      <c r="B10918" s="5" t="s">
        <v>1235</v>
      </c>
      <c r="C10918" s="57">
        <v>476000</v>
      </c>
      <c r="D10918" s="71">
        <v>453000</v>
      </c>
      <c r="E10918" s="84">
        <v>480200</v>
      </c>
      <c r="F10918" s="135">
        <v>308040</v>
      </c>
      <c r="G10918" s="76">
        <f t="shared" si="367"/>
        <v>308040</v>
      </c>
      <c r="H10918" s="3"/>
    </row>
    <row r="10919" spans="1:8" ht="15.75" customHeight="1" x14ac:dyDescent="0.25">
      <c r="A10919" s="14"/>
      <c r="B10919" s="5" t="s">
        <v>1236</v>
      </c>
      <c r="C10919" s="57">
        <v>476000</v>
      </c>
      <c r="D10919" s="71">
        <v>453000</v>
      </c>
      <c r="E10919" s="84">
        <v>480200</v>
      </c>
      <c r="F10919" s="135">
        <v>308040</v>
      </c>
      <c r="G10919" s="76">
        <f t="shared" si="367"/>
        <v>308040</v>
      </c>
      <c r="H10919" s="3"/>
    </row>
    <row r="10920" spans="1:8" ht="15.75" customHeight="1" x14ac:dyDescent="0.25">
      <c r="A10920" s="14"/>
      <c r="B10920" s="5" t="s">
        <v>1237</v>
      </c>
      <c r="C10920" s="57">
        <v>476000</v>
      </c>
      <c r="D10920" s="71">
        <v>453000</v>
      </c>
      <c r="E10920" s="84">
        <v>480200</v>
      </c>
      <c r="F10920" s="135">
        <v>308040</v>
      </c>
      <c r="G10920" s="76">
        <f t="shared" si="367"/>
        <v>308040</v>
      </c>
      <c r="H10920" s="3"/>
    </row>
    <row r="10921" spans="1:8" ht="15.75" customHeight="1" x14ac:dyDescent="0.25">
      <c r="A10921" s="14"/>
      <c r="B10921" s="5" t="s">
        <v>1238</v>
      </c>
      <c r="C10921" s="57">
        <v>476000</v>
      </c>
      <c r="D10921" s="71">
        <v>453000</v>
      </c>
      <c r="E10921" s="84">
        <v>480200</v>
      </c>
      <c r="F10921" s="135">
        <v>308040</v>
      </c>
      <c r="G10921" s="76">
        <f t="shared" si="367"/>
        <v>308040</v>
      </c>
      <c r="H10921" s="3"/>
    </row>
    <row r="10922" spans="1:8" ht="15.75" customHeight="1" x14ac:dyDescent="0.25">
      <c r="A10922" s="14"/>
      <c r="B10922" s="5" t="s">
        <v>1239</v>
      </c>
      <c r="C10922" s="57">
        <v>476000</v>
      </c>
      <c r="D10922" s="71">
        <v>453000</v>
      </c>
      <c r="E10922" s="84">
        <v>480200</v>
      </c>
      <c r="F10922" s="135">
        <v>308040</v>
      </c>
      <c r="G10922" s="76">
        <f t="shared" si="367"/>
        <v>308040</v>
      </c>
      <c r="H10922" s="3"/>
    </row>
    <row r="10923" spans="1:8" ht="15.75" customHeight="1" x14ac:dyDescent="0.25">
      <c r="A10923" s="14"/>
      <c r="B10923" s="5" t="s">
        <v>1240</v>
      </c>
      <c r="C10923" s="57">
        <v>480000</v>
      </c>
      <c r="D10923" s="71">
        <v>457000</v>
      </c>
      <c r="E10923" s="84">
        <v>484400</v>
      </c>
      <c r="F10923" s="135">
        <v>310760</v>
      </c>
      <c r="G10923" s="76">
        <f t="shared" si="367"/>
        <v>310760</v>
      </c>
      <c r="H10923" s="3"/>
    </row>
    <row r="10924" spans="1:8" ht="15.75" customHeight="1" x14ac:dyDescent="0.25">
      <c r="A10924" s="14"/>
      <c r="B10924" s="5" t="s">
        <v>1241</v>
      </c>
      <c r="C10924" s="57">
        <v>1466000</v>
      </c>
      <c r="D10924" s="71">
        <v>1396000</v>
      </c>
      <c r="E10924" s="84">
        <v>1479800</v>
      </c>
      <c r="F10924" s="135">
        <v>949280</v>
      </c>
      <c r="G10924" s="76">
        <f t="shared" si="367"/>
        <v>949280</v>
      </c>
      <c r="H10924" s="3"/>
    </row>
    <row r="10925" spans="1:8" ht="15.75" customHeight="1" x14ac:dyDescent="0.25">
      <c r="A10925" s="14"/>
      <c r="B10925" s="8" t="s">
        <v>857</v>
      </c>
      <c r="C10925" s="57">
        <v>8185000</v>
      </c>
      <c r="D10925" s="71">
        <v>7795000</v>
      </c>
      <c r="E10925" s="84">
        <v>8262700</v>
      </c>
      <c r="F10925" s="135">
        <v>5300600</v>
      </c>
      <c r="G10925" s="76">
        <f t="shared" si="367"/>
        <v>5300600</v>
      </c>
      <c r="H10925" s="3"/>
    </row>
    <row r="10926" spans="1:8" ht="15.75" customHeight="1" x14ac:dyDescent="0.25">
      <c r="A10926" s="14"/>
      <c r="B10926" s="5" t="s">
        <v>858</v>
      </c>
      <c r="C10926" s="57">
        <v>3259000</v>
      </c>
      <c r="D10926" s="71">
        <v>3104000</v>
      </c>
      <c r="E10926" s="84">
        <v>3290200</v>
      </c>
      <c r="F10926" s="135">
        <v>2110720</v>
      </c>
      <c r="G10926" s="76">
        <f t="shared" si="367"/>
        <v>2110720</v>
      </c>
      <c r="H10926" s="3"/>
    </row>
    <row r="10927" spans="1:8" ht="15.75" customHeight="1" x14ac:dyDescent="0.25">
      <c r="A10927" s="14"/>
      <c r="B10927" s="5" t="s">
        <v>861</v>
      </c>
      <c r="C10927" s="57">
        <v>2900000</v>
      </c>
      <c r="D10927" s="71">
        <v>2762000</v>
      </c>
      <c r="E10927" s="84">
        <v>2927700</v>
      </c>
      <c r="F10927" s="135">
        <v>1878160</v>
      </c>
      <c r="G10927" s="76">
        <f t="shared" si="367"/>
        <v>1878160</v>
      </c>
      <c r="H10927" s="3"/>
    </row>
    <row r="10928" spans="1:8" ht="15.75" customHeight="1" x14ac:dyDescent="0.25">
      <c r="A10928" s="14"/>
      <c r="B10928" s="8" t="s">
        <v>49</v>
      </c>
      <c r="C10928" s="57">
        <v>265000</v>
      </c>
      <c r="D10928" s="71">
        <v>252000</v>
      </c>
      <c r="E10928" s="84">
        <v>267100</v>
      </c>
      <c r="F10928" s="135">
        <v>171360</v>
      </c>
      <c r="G10928" s="76">
        <f t="shared" si="367"/>
        <v>171360</v>
      </c>
      <c r="H10928" s="3"/>
    </row>
    <row r="10929" spans="1:8" ht="15.75" customHeight="1" x14ac:dyDescent="0.25">
      <c r="A10929" s="14"/>
      <c r="B10929" s="5" t="s">
        <v>1242</v>
      </c>
      <c r="C10929" s="57">
        <v>508000</v>
      </c>
      <c r="D10929" s="71">
        <v>484000</v>
      </c>
      <c r="E10929" s="84">
        <v>513000</v>
      </c>
      <c r="F10929" s="135">
        <v>329120</v>
      </c>
      <c r="G10929" s="76">
        <f t="shared" si="367"/>
        <v>329120</v>
      </c>
      <c r="H10929" s="3"/>
    </row>
    <row r="10930" spans="1:8" ht="15.75" customHeight="1" x14ac:dyDescent="0.25">
      <c r="A10930" s="14"/>
      <c r="B10930" s="5" t="s">
        <v>868</v>
      </c>
      <c r="C10930" s="57">
        <v>508000</v>
      </c>
      <c r="D10930" s="71">
        <v>484000</v>
      </c>
      <c r="E10930" s="84">
        <v>513000</v>
      </c>
      <c r="F10930" s="135">
        <v>329120</v>
      </c>
      <c r="G10930" s="76">
        <f t="shared" si="367"/>
        <v>329120</v>
      </c>
      <c r="H10930" s="3"/>
    </row>
    <row r="10931" spans="1:8" ht="15.75" customHeight="1" x14ac:dyDescent="0.25">
      <c r="A10931" s="14"/>
      <c r="B10931" s="5" t="s">
        <v>869</v>
      </c>
      <c r="C10931" s="57">
        <v>508000</v>
      </c>
      <c r="D10931" s="71">
        <v>484000</v>
      </c>
      <c r="E10931" s="84">
        <v>513000</v>
      </c>
      <c r="F10931" s="135">
        <v>329120</v>
      </c>
      <c r="G10931" s="76">
        <f t="shared" si="367"/>
        <v>329120</v>
      </c>
      <c r="H10931" s="3"/>
    </row>
    <row r="10932" spans="1:8" ht="15.75" customHeight="1" x14ac:dyDescent="0.25">
      <c r="A10932" s="14"/>
      <c r="B10932" s="5" t="s">
        <v>1243</v>
      </c>
      <c r="C10932" s="57">
        <v>508000</v>
      </c>
      <c r="D10932" s="71">
        <v>484000</v>
      </c>
      <c r="E10932" s="84">
        <v>513000</v>
      </c>
      <c r="F10932" s="135">
        <v>329120</v>
      </c>
      <c r="G10932" s="76">
        <f t="shared" si="367"/>
        <v>329120</v>
      </c>
      <c r="H10932" s="3"/>
    </row>
    <row r="10933" spans="1:8" ht="15.75" customHeight="1" x14ac:dyDescent="0.25">
      <c r="A10933" s="14"/>
      <c r="B10933" s="5" t="s">
        <v>1244</v>
      </c>
      <c r="C10933" s="57">
        <v>508000</v>
      </c>
      <c r="D10933" s="71">
        <v>484000</v>
      </c>
      <c r="E10933" s="84">
        <v>513000</v>
      </c>
      <c r="F10933" s="135">
        <v>329120</v>
      </c>
      <c r="G10933" s="76">
        <f t="shared" si="367"/>
        <v>329120</v>
      </c>
      <c r="H10933" s="3"/>
    </row>
    <row r="10934" spans="1:8" ht="15.75" customHeight="1" x14ac:dyDescent="0.25">
      <c r="A10934" s="14"/>
      <c r="B10934" s="8" t="s">
        <v>1245</v>
      </c>
      <c r="C10934" s="57">
        <v>145000</v>
      </c>
      <c r="D10934" s="71">
        <v>138000</v>
      </c>
      <c r="E10934" s="84">
        <v>146300</v>
      </c>
      <c r="F10934" s="135">
        <v>93840</v>
      </c>
      <c r="G10934" s="76">
        <f t="shared" si="367"/>
        <v>93840</v>
      </c>
      <c r="H10934" s="3"/>
    </row>
    <row r="10935" spans="1:8" ht="15.75" customHeight="1" x14ac:dyDescent="0.25">
      <c r="A10935" s="14"/>
      <c r="B10935" s="8" t="s">
        <v>1246</v>
      </c>
      <c r="C10935" s="57">
        <v>276000</v>
      </c>
      <c r="D10935" s="71">
        <v>263000</v>
      </c>
      <c r="E10935" s="84">
        <v>278800</v>
      </c>
      <c r="F10935" s="135">
        <v>178840</v>
      </c>
      <c r="G10935" s="76">
        <f t="shared" si="367"/>
        <v>178840</v>
      </c>
      <c r="H10935" s="3"/>
    </row>
    <row r="10936" spans="1:8" ht="15.75" customHeight="1" x14ac:dyDescent="0.25">
      <c r="A10936" s="14"/>
      <c r="B10936" s="5" t="s">
        <v>1247</v>
      </c>
      <c r="C10936" s="57">
        <v>779000</v>
      </c>
      <c r="D10936" s="71">
        <v>742000</v>
      </c>
      <c r="E10936" s="84">
        <v>786500</v>
      </c>
      <c r="F10936" s="135">
        <v>504560</v>
      </c>
      <c r="G10936" s="76">
        <f t="shared" si="367"/>
        <v>504560</v>
      </c>
      <c r="H10936" s="3"/>
    </row>
    <row r="10937" spans="1:8" ht="15.75" customHeight="1" x14ac:dyDescent="0.25">
      <c r="A10937" s="14"/>
      <c r="B10937" s="5" t="s">
        <v>1248</v>
      </c>
      <c r="C10937" s="57">
        <v>226000</v>
      </c>
      <c r="D10937" s="71">
        <v>215000</v>
      </c>
      <c r="E10937" s="84">
        <v>227900</v>
      </c>
      <c r="F10937" s="135">
        <v>146200</v>
      </c>
      <c r="G10937" s="76">
        <f t="shared" si="367"/>
        <v>146200</v>
      </c>
      <c r="H10937" s="3"/>
    </row>
    <row r="10938" spans="1:8" ht="15.75" customHeight="1" x14ac:dyDescent="0.25">
      <c r="A10938" s="14"/>
      <c r="B10938" s="5" t="s">
        <v>1249</v>
      </c>
      <c r="C10938" s="57">
        <v>1524000</v>
      </c>
      <c r="D10938" s="71">
        <v>1451000</v>
      </c>
      <c r="E10938" s="84">
        <v>1538100</v>
      </c>
      <c r="F10938" s="135">
        <v>986680</v>
      </c>
      <c r="G10938" s="76">
        <f t="shared" si="367"/>
        <v>986680</v>
      </c>
      <c r="H10938" s="3"/>
    </row>
    <row r="10939" spans="1:8" ht="15.75" customHeight="1" x14ac:dyDescent="0.25">
      <c r="A10939" s="14"/>
      <c r="B10939" s="8" t="s">
        <v>910</v>
      </c>
      <c r="C10939" s="57">
        <v>306000</v>
      </c>
      <c r="D10939" s="71">
        <v>291000</v>
      </c>
      <c r="E10939" s="84">
        <v>308500</v>
      </c>
      <c r="F10939" s="135">
        <v>197880</v>
      </c>
      <c r="G10939" s="76">
        <f t="shared" si="367"/>
        <v>197880</v>
      </c>
      <c r="H10939" s="3"/>
    </row>
    <row r="10940" spans="1:8" ht="15.75" customHeight="1" x14ac:dyDescent="0.25">
      <c r="A10940" s="14"/>
      <c r="B10940" s="8" t="s">
        <v>1250</v>
      </c>
      <c r="C10940" s="57">
        <v>306000</v>
      </c>
      <c r="D10940" s="71">
        <v>291000</v>
      </c>
      <c r="E10940" s="84">
        <v>308500</v>
      </c>
      <c r="F10940" s="135">
        <v>197880</v>
      </c>
      <c r="G10940" s="76">
        <f t="shared" si="367"/>
        <v>197880</v>
      </c>
      <c r="H10940" s="3"/>
    </row>
    <row r="10941" spans="1:8" ht="15.75" customHeight="1" x14ac:dyDescent="0.25">
      <c r="A10941" s="14"/>
      <c r="B10941" s="5" t="s">
        <v>880</v>
      </c>
      <c r="C10941" s="57">
        <v>1974000</v>
      </c>
      <c r="D10941" s="71">
        <v>1880000</v>
      </c>
      <c r="E10941" s="84">
        <v>1992800</v>
      </c>
      <c r="F10941" s="135">
        <v>1278400</v>
      </c>
      <c r="G10941" s="76">
        <f t="shared" si="367"/>
        <v>1278400</v>
      </c>
      <c r="H10941" s="3"/>
    </row>
    <row r="10942" spans="1:8" ht="15.75" customHeight="1" x14ac:dyDescent="0.25">
      <c r="A10942" s="14"/>
      <c r="B10942" s="5" t="s">
        <v>881</v>
      </c>
      <c r="C10942" s="57">
        <v>957000</v>
      </c>
      <c r="D10942" s="71">
        <v>911000</v>
      </c>
      <c r="E10942" s="84">
        <v>965700</v>
      </c>
      <c r="F10942" s="135">
        <v>619480</v>
      </c>
      <c r="G10942" s="76">
        <f t="shared" si="367"/>
        <v>619480</v>
      </c>
      <c r="H10942" s="3"/>
    </row>
    <row r="10943" spans="1:8" ht="15.75" customHeight="1" x14ac:dyDescent="0.25">
      <c r="A10943" s="14"/>
      <c r="B10943" s="5" t="s">
        <v>882</v>
      </c>
      <c r="C10943" s="57">
        <v>722000</v>
      </c>
      <c r="D10943" s="71">
        <v>688000</v>
      </c>
      <c r="E10943" s="84">
        <v>729300</v>
      </c>
      <c r="F10943" s="135">
        <v>467840</v>
      </c>
      <c r="G10943" s="76">
        <f t="shared" si="367"/>
        <v>467840</v>
      </c>
      <c r="H10943" s="3"/>
    </row>
    <row r="10944" spans="1:8" ht="15.75" customHeight="1" x14ac:dyDescent="0.25">
      <c r="A10944" s="14"/>
      <c r="B10944" s="5" t="s">
        <v>1251</v>
      </c>
      <c r="C10944" s="57">
        <v>779000</v>
      </c>
      <c r="D10944" s="71">
        <v>742000</v>
      </c>
      <c r="E10944" s="84">
        <v>786500</v>
      </c>
      <c r="F10944" s="135">
        <v>504560</v>
      </c>
      <c r="G10944" s="76">
        <f t="shared" si="367"/>
        <v>504560</v>
      </c>
      <c r="H10944" s="3"/>
    </row>
    <row r="10945" spans="1:8" ht="15.75" customHeight="1" x14ac:dyDescent="0.25">
      <c r="A10945" s="14"/>
      <c r="B10945" s="5" t="s">
        <v>883</v>
      </c>
      <c r="C10945" s="57">
        <v>1495000</v>
      </c>
      <c r="D10945" s="71">
        <v>1424000</v>
      </c>
      <c r="E10945" s="84">
        <v>1509400</v>
      </c>
      <c r="F10945" s="135">
        <v>968320</v>
      </c>
      <c r="G10945" s="76">
        <f t="shared" si="367"/>
        <v>968320</v>
      </c>
      <c r="H10945" s="3"/>
    </row>
    <row r="10946" spans="1:8" ht="15.75" customHeight="1" x14ac:dyDescent="0.25">
      <c r="A10946" s="14"/>
      <c r="B10946" s="5" t="s">
        <v>1252</v>
      </c>
      <c r="C10946" s="57">
        <v>1495000</v>
      </c>
      <c r="D10946" s="71">
        <v>1424000</v>
      </c>
      <c r="E10946" s="84">
        <v>1509400</v>
      </c>
      <c r="F10946" s="135">
        <v>968320</v>
      </c>
      <c r="G10946" s="76">
        <f t="shared" si="367"/>
        <v>968320</v>
      </c>
      <c r="H10946" s="3"/>
    </row>
    <row r="10947" spans="1:8" ht="15.75" customHeight="1" x14ac:dyDescent="0.25">
      <c r="A10947" s="14"/>
      <c r="B10947" s="5" t="s">
        <v>6</v>
      </c>
      <c r="C10947" s="57">
        <v>1495000</v>
      </c>
      <c r="D10947" s="71">
        <v>1424000</v>
      </c>
      <c r="E10947" s="84">
        <v>1509400</v>
      </c>
      <c r="F10947" s="135">
        <v>968320</v>
      </c>
      <c r="G10947" s="76">
        <f t="shared" si="367"/>
        <v>968320</v>
      </c>
      <c r="H10947" s="3"/>
    </row>
    <row r="10948" spans="1:8" ht="15.75" customHeight="1" x14ac:dyDescent="0.25">
      <c r="A10948" s="14"/>
      <c r="B10948" s="8" t="s">
        <v>1253</v>
      </c>
      <c r="C10948" s="57">
        <v>145000</v>
      </c>
      <c r="D10948" s="71">
        <v>138000</v>
      </c>
      <c r="E10948" s="84">
        <v>146300</v>
      </c>
      <c r="F10948" s="135">
        <v>93840</v>
      </c>
      <c r="G10948" s="76">
        <f t="shared" si="367"/>
        <v>93840</v>
      </c>
      <c r="H10948" s="3"/>
    </row>
    <row r="10949" spans="1:8" ht="15.75" customHeight="1" x14ac:dyDescent="0.25">
      <c r="A10949" s="14"/>
      <c r="B10949" s="8" t="s">
        <v>888</v>
      </c>
      <c r="C10949" s="57">
        <v>1258000</v>
      </c>
      <c r="D10949" s="71">
        <v>1198000</v>
      </c>
      <c r="E10949" s="84">
        <v>1269900</v>
      </c>
      <c r="F10949" s="135">
        <v>814640</v>
      </c>
      <c r="G10949" s="76">
        <f t="shared" si="367"/>
        <v>814640</v>
      </c>
      <c r="H10949" s="3"/>
    </row>
    <row r="10950" spans="1:8" ht="15.75" customHeight="1" x14ac:dyDescent="0.25">
      <c r="A10950" s="14"/>
      <c r="B10950" s="5" t="s">
        <v>1254</v>
      </c>
      <c r="C10950" s="57">
        <v>674000</v>
      </c>
      <c r="D10950" s="71">
        <v>642000</v>
      </c>
      <c r="E10950" s="84">
        <v>680500</v>
      </c>
      <c r="F10950" s="135">
        <v>436560</v>
      </c>
      <c r="G10950" s="76">
        <f t="shared" si="367"/>
        <v>436560</v>
      </c>
      <c r="H10950" s="3"/>
    </row>
    <row r="10951" spans="1:8" ht="15.75" customHeight="1" x14ac:dyDescent="0.25">
      <c r="A10951" s="13" t="s">
        <v>0</v>
      </c>
      <c r="B10951" s="6" t="s">
        <v>1255</v>
      </c>
      <c r="C10951" s="155" t="s">
        <v>2</v>
      </c>
      <c r="D10951" s="158" t="s">
        <v>2</v>
      </c>
      <c r="E10951" s="161" t="s">
        <v>2</v>
      </c>
      <c r="F10951" s="164" t="s">
        <v>2</v>
      </c>
      <c r="G10951" s="152" t="s">
        <v>2</v>
      </c>
      <c r="H10951" s="3"/>
    </row>
    <row r="10952" spans="1:8" ht="15.75" customHeight="1" x14ac:dyDescent="0.25">
      <c r="A10952" s="13"/>
      <c r="B10952" s="7" t="s">
        <v>3</v>
      </c>
      <c r="C10952" s="156"/>
      <c r="D10952" s="159"/>
      <c r="E10952" s="162"/>
      <c r="F10952" s="165"/>
      <c r="G10952" s="153"/>
      <c r="H10952" s="3"/>
    </row>
    <row r="10953" spans="1:8" ht="31.5" customHeight="1" x14ac:dyDescent="0.25">
      <c r="A10953" s="13">
        <v>6</v>
      </c>
      <c r="B10953" s="9" t="s">
        <v>1256</v>
      </c>
      <c r="C10953" s="157"/>
      <c r="D10953" s="160"/>
      <c r="E10953" s="163"/>
      <c r="F10953" s="166"/>
      <c r="G10953" s="154"/>
      <c r="H10953" s="3"/>
    </row>
    <row r="10954" spans="1:8" ht="15.75" customHeight="1" x14ac:dyDescent="0.25">
      <c r="A10954" s="14"/>
      <c r="B10954" s="5" t="s">
        <v>372</v>
      </c>
      <c r="C10954" s="57">
        <v>145000</v>
      </c>
      <c r="D10954" s="71">
        <v>138000</v>
      </c>
      <c r="E10954" s="84">
        <v>146300</v>
      </c>
      <c r="F10954" s="135">
        <v>93840</v>
      </c>
      <c r="G10954" s="76">
        <f t="shared" ref="G10954:G10989" si="368">SMALL(C10954:F10954,1)</f>
        <v>93840</v>
      </c>
      <c r="H10954" s="3"/>
    </row>
    <row r="10955" spans="1:8" ht="15.75" customHeight="1" x14ac:dyDescent="0.25">
      <c r="A10955" s="14"/>
      <c r="B10955" s="5" t="s">
        <v>1258</v>
      </c>
      <c r="C10955" s="57">
        <v>1376000</v>
      </c>
      <c r="D10955" s="71">
        <v>1310000</v>
      </c>
      <c r="E10955" s="84">
        <v>1388600</v>
      </c>
      <c r="F10955" s="135">
        <v>890800</v>
      </c>
      <c r="G10955" s="76">
        <f t="shared" si="368"/>
        <v>890800</v>
      </c>
      <c r="H10955" s="3"/>
    </row>
    <row r="10956" spans="1:8" ht="15.75" customHeight="1" x14ac:dyDescent="0.25">
      <c r="A10956" s="14"/>
      <c r="B10956" s="5" t="s">
        <v>1259</v>
      </c>
      <c r="C10956" s="57">
        <v>659000</v>
      </c>
      <c r="D10956" s="71">
        <v>628000</v>
      </c>
      <c r="E10956" s="84">
        <v>665700</v>
      </c>
      <c r="F10956" s="135">
        <v>427040</v>
      </c>
      <c r="G10956" s="76">
        <f t="shared" si="368"/>
        <v>427040</v>
      </c>
      <c r="H10956" s="3"/>
    </row>
    <row r="10957" spans="1:8" ht="15.75" customHeight="1" x14ac:dyDescent="0.25">
      <c r="A10957" s="14"/>
      <c r="B10957" s="5" t="s">
        <v>1260</v>
      </c>
      <c r="C10957" s="57">
        <v>168000</v>
      </c>
      <c r="D10957" s="71">
        <v>160000</v>
      </c>
      <c r="E10957" s="84">
        <v>169600</v>
      </c>
      <c r="F10957" s="135">
        <v>108800</v>
      </c>
      <c r="G10957" s="76">
        <f t="shared" si="368"/>
        <v>108800</v>
      </c>
      <c r="H10957" s="3"/>
    </row>
    <row r="10958" spans="1:8" ht="15.75" customHeight="1" x14ac:dyDescent="0.25">
      <c r="A10958" s="14"/>
      <c r="B10958" s="5" t="s">
        <v>1261</v>
      </c>
      <c r="C10958" s="57">
        <v>4180000</v>
      </c>
      <c r="D10958" s="71">
        <v>3981000</v>
      </c>
      <c r="E10958" s="84">
        <v>4219900</v>
      </c>
      <c r="F10958" s="135">
        <v>2707080</v>
      </c>
      <c r="G10958" s="76">
        <f t="shared" si="368"/>
        <v>2707080</v>
      </c>
      <c r="H10958" s="3"/>
    </row>
    <row r="10959" spans="1:8" ht="15.75" customHeight="1" x14ac:dyDescent="0.25">
      <c r="A10959" s="14"/>
      <c r="B10959" s="5" t="s">
        <v>1262</v>
      </c>
      <c r="C10959" s="57">
        <v>14158000</v>
      </c>
      <c r="D10959" s="71">
        <v>13484000</v>
      </c>
      <c r="E10959" s="84">
        <v>14293000</v>
      </c>
      <c r="F10959" s="135">
        <v>9169120</v>
      </c>
      <c r="G10959" s="76">
        <f t="shared" si="368"/>
        <v>9169120</v>
      </c>
      <c r="H10959" s="3"/>
    </row>
    <row r="10960" spans="1:8" ht="15.75" customHeight="1" x14ac:dyDescent="0.25">
      <c r="A10960" s="14"/>
      <c r="B10960" s="5" t="s">
        <v>1263</v>
      </c>
      <c r="C10960" s="57">
        <v>2510000</v>
      </c>
      <c r="D10960" s="71">
        <v>2390000</v>
      </c>
      <c r="E10960" s="84">
        <v>2533400</v>
      </c>
      <c r="F10960" s="135">
        <v>1625200</v>
      </c>
      <c r="G10960" s="76">
        <f t="shared" si="368"/>
        <v>1625200</v>
      </c>
      <c r="H10960" s="3"/>
    </row>
    <row r="10961" spans="1:8" ht="15.75" customHeight="1" x14ac:dyDescent="0.25">
      <c r="A10961" s="14"/>
      <c r="B10961" s="5" t="s">
        <v>1264</v>
      </c>
      <c r="C10961" s="57">
        <v>1822000</v>
      </c>
      <c r="D10961" s="71">
        <v>1735000</v>
      </c>
      <c r="E10961" s="84">
        <v>1839100</v>
      </c>
      <c r="F10961" s="135">
        <v>1179800</v>
      </c>
      <c r="G10961" s="76">
        <f t="shared" si="368"/>
        <v>1179800</v>
      </c>
      <c r="H10961" s="3"/>
    </row>
    <row r="10962" spans="1:8" ht="15.75" customHeight="1" x14ac:dyDescent="0.25">
      <c r="A10962" s="14"/>
      <c r="B10962" s="5" t="s">
        <v>1265</v>
      </c>
      <c r="C10962" s="57">
        <v>2181000</v>
      </c>
      <c r="D10962" s="71">
        <v>2077000</v>
      </c>
      <c r="E10962" s="84">
        <v>2201600</v>
      </c>
      <c r="F10962" s="135">
        <v>1412360</v>
      </c>
      <c r="G10962" s="76">
        <f t="shared" si="368"/>
        <v>1412360</v>
      </c>
      <c r="H10962" s="3"/>
    </row>
    <row r="10963" spans="1:8" ht="15.75" customHeight="1" x14ac:dyDescent="0.25">
      <c r="A10963" s="14"/>
      <c r="B10963" s="5" t="s">
        <v>1266</v>
      </c>
      <c r="C10963" s="57">
        <v>2181000</v>
      </c>
      <c r="D10963" s="71">
        <v>2077000</v>
      </c>
      <c r="E10963" s="84">
        <v>2201600</v>
      </c>
      <c r="F10963" s="135">
        <v>1412360</v>
      </c>
      <c r="G10963" s="76">
        <f t="shared" si="368"/>
        <v>1412360</v>
      </c>
      <c r="H10963" s="3"/>
    </row>
    <row r="10964" spans="1:8" ht="15.75" customHeight="1" x14ac:dyDescent="0.25">
      <c r="A10964" s="14"/>
      <c r="B10964" s="5" t="s">
        <v>1267</v>
      </c>
      <c r="C10964" s="57">
        <v>2093000</v>
      </c>
      <c r="D10964" s="71">
        <v>1993000</v>
      </c>
      <c r="E10964" s="84">
        <v>2112600</v>
      </c>
      <c r="F10964" s="135">
        <v>1355240</v>
      </c>
      <c r="G10964" s="76">
        <f t="shared" si="368"/>
        <v>1355240</v>
      </c>
      <c r="H10964" s="3"/>
    </row>
    <row r="10965" spans="1:8" ht="15.75" customHeight="1" x14ac:dyDescent="0.25">
      <c r="A10965" s="14"/>
      <c r="B10965" s="5" t="s">
        <v>1268</v>
      </c>
      <c r="C10965" s="57">
        <v>1915000</v>
      </c>
      <c r="D10965" s="71">
        <v>1824000</v>
      </c>
      <c r="E10965" s="84">
        <v>1933400</v>
      </c>
      <c r="F10965" s="135">
        <v>1240320</v>
      </c>
      <c r="G10965" s="76">
        <f t="shared" si="368"/>
        <v>1240320</v>
      </c>
      <c r="H10965" s="3"/>
    </row>
    <row r="10966" spans="1:8" ht="15.75" customHeight="1" x14ac:dyDescent="0.25">
      <c r="A10966" s="14"/>
      <c r="B10966" s="5" t="s">
        <v>1269</v>
      </c>
      <c r="C10966" s="57">
        <v>2119000</v>
      </c>
      <c r="D10966" s="71">
        <v>2018000</v>
      </c>
      <c r="E10966" s="84">
        <v>2139100</v>
      </c>
      <c r="F10966" s="135">
        <v>1372240</v>
      </c>
      <c r="G10966" s="76">
        <f t="shared" si="368"/>
        <v>1372240</v>
      </c>
      <c r="H10966" s="3"/>
    </row>
    <row r="10967" spans="1:8" ht="15.75" customHeight="1" x14ac:dyDescent="0.25">
      <c r="A10967" s="14"/>
      <c r="B10967" s="5" t="s">
        <v>412</v>
      </c>
      <c r="C10967" s="57">
        <v>315000</v>
      </c>
      <c r="D10967" s="71">
        <v>300000</v>
      </c>
      <c r="E10967" s="84">
        <v>318000</v>
      </c>
      <c r="F10967" s="135">
        <v>204000</v>
      </c>
      <c r="G10967" s="76">
        <f t="shared" si="368"/>
        <v>204000</v>
      </c>
      <c r="H10967" s="3"/>
    </row>
    <row r="10968" spans="1:8" ht="15.75" customHeight="1" x14ac:dyDescent="0.25">
      <c r="A10968" s="14"/>
      <c r="B10968" s="5" t="s">
        <v>1270</v>
      </c>
      <c r="C10968" s="57">
        <v>315000</v>
      </c>
      <c r="D10968" s="71">
        <v>300000</v>
      </c>
      <c r="E10968" s="84">
        <v>318000</v>
      </c>
      <c r="F10968" s="135">
        <v>204000</v>
      </c>
      <c r="G10968" s="76">
        <f t="shared" si="368"/>
        <v>204000</v>
      </c>
      <c r="H10968" s="3"/>
    </row>
    <row r="10969" spans="1:8" ht="15.75" customHeight="1" x14ac:dyDescent="0.25">
      <c r="A10969" s="14"/>
      <c r="B10969" s="5" t="s">
        <v>1271</v>
      </c>
      <c r="C10969" s="57">
        <v>315000</v>
      </c>
      <c r="D10969" s="71">
        <v>300000</v>
      </c>
      <c r="E10969" s="84">
        <v>318000</v>
      </c>
      <c r="F10969" s="135">
        <v>204000</v>
      </c>
      <c r="G10969" s="76">
        <f t="shared" si="368"/>
        <v>204000</v>
      </c>
      <c r="H10969" s="3"/>
    </row>
    <row r="10970" spans="1:8" ht="15.75" customHeight="1" x14ac:dyDescent="0.25">
      <c r="A10970" s="14"/>
      <c r="B10970" s="5" t="s">
        <v>1272</v>
      </c>
      <c r="C10970" s="57">
        <v>315000</v>
      </c>
      <c r="D10970" s="71">
        <v>300000</v>
      </c>
      <c r="E10970" s="84">
        <v>318000</v>
      </c>
      <c r="F10970" s="135">
        <v>204000</v>
      </c>
      <c r="G10970" s="76">
        <f t="shared" si="368"/>
        <v>204000</v>
      </c>
      <c r="H10970" s="3"/>
    </row>
    <row r="10971" spans="1:8" ht="15.75" customHeight="1" x14ac:dyDescent="0.25">
      <c r="A10971" s="14"/>
      <c r="B10971" s="5" t="s">
        <v>1273</v>
      </c>
      <c r="C10971" s="57">
        <v>265000</v>
      </c>
      <c r="D10971" s="71">
        <v>252000</v>
      </c>
      <c r="E10971" s="84">
        <v>267100</v>
      </c>
      <c r="F10971" s="135">
        <v>171360</v>
      </c>
      <c r="G10971" s="76">
        <f t="shared" si="368"/>
        <v>171360</v>
      </c>
      <c r="H10971" s="3"/>
    </row>
    <row r="10972" spans="1:8" ht="15.75" customHeight="1" x14ac:dyDescent="0.25">
      <c r="A10972" s="14"/>
      <c r="B10972" s="5" t="s">
        <v>389</v>
      </c>
      <c r="C10972" s="57">
        <v>145000</v>
      </c>
      <c r="D10972" s="71">
        <v>138000</v>
      </c>
      <c r="E10972" s="84">
        <v>146300</v>
      </c>
      <c r="F10972" s="135">
        <v>93840</v>
      </c>
      <c r="G10972" s="76">
        <f t="shared" si="368"/>
        <v>93840</v>
      </c>
      <c r="H10972" s="3"/>
    </row>
    <row r="10973" spans="1:8" ht="15.75" customHeight="1" x14ac:dyDescent="0.25">
      <c r="A10973" s="14"/>
      <c r="B10973" s="5" t="s">
        <v>1274</v>
      </c>
      <c r="C10973" s="57">
        <v>145000</v>
      </c>
      <c r="D10973" s="71">
        <v>138000</v>
      </c>
      <c r="E10973" s="84">
        <v>146300</v>
      </c>
      <c r="F10973" s="135">
        <v>93840</v>
      </c>
      <c r="G10973" s="76">
        <f t="shared" si="368"/>
        <v>93840</v>
      </c>
      <c r="H10973" s="3"/>
    </row>
    <row r="10974" spans="1:8" ht="15.75" customHeight="1" x14ac:dyDescent="0.25">
      <c r="A10974" s="14"/>
      <c r="B10974" s="5" t="s">
        <v>1275</v>
      </c>
      <c r="C10974" s="57">
        <v>918000</v>
      </c>
      <c r="D10974" s="71">
        <v>874000</v>
      </c>
      <c r="E10974" s="84">
        <v>926400</v>
      </c>
      <c r="F10974" s="135">
        <v>594320</v>
      </c>
      <c r="G10974" s="76">
        <f t="shared" si="368"/>
        <v>594320</v>
      </c>
      <c r="H10974" s="3"/>
    </row>
    <row r="10975" spans="1:8" ht="15.75" customHeight="1" x14ac:dyDescent="0.25">
      <c r="A10975" s="14"/>
      <c r="B10975" s="5" t="s">
        <v>1276</v>
      </c>
      <c r="C10975" s="57">
        <v>159000</v>
      </c>
      <c r="D10975" s="71">
        <v>151000</v>
      </c>
      <c r="E10975" s="84">
        <v>160100</v>
      </c>
      <c r="F10975" s="135">
        <v>102680</v>
      </c>
      <c r="G10975" s="76">
        <f t="shared" si="368"/>
        <v>102680</v>
      </c>
      <c r="H10975" s="3"/>
    </row>
    <row r="10976" spans="1:8" ht="15.75" customHeight="1" x14ac:dyDescent="0.25">
      <c r="A10976" s="14"/>
      <c r="B10976" s="5" t="s">
        <v>3839</v>
      </c>
      <c r="C10976" s="57">
        <v>553000</v>
      </c>
      <c r="D10976" s="71">
        <v>527000</v>
      </c>
      <c r="E10976" s="84">
        <v>558600</v>
      </c>
      <c r="F10976" s="135">
        <v>358360</v>
      </c>
      <c r="G10976" s="76">
        <f t="shared" si="368"/>
        <v>358360</v>
      </c>
      <c r="H10976" s="3"/>
    </row>
    <row r="10977" spans="1:8" ht="15.75" customHeight="1" x14ac:dyDescent="0.25">
      <c r="A10977" s="14"/>
      <c r="B10977" s="5" t="s">
        <v>3840</v>
      </c>
      <c r="C10977" s="57">
        <v>553000</v>
      </c>
      <c r="D10977" s="71">
        <v>527000</v>
      </c>
      <c r="E10977" s="84">
        <v>558600</v>
      </c>
      <c r="F10977" s="135">
        <v>358360</v>
      </c>
      <c r="G10977" s="76">
        <f t="shared" si="368"/>
        <v>358360</v>
      </c>
      <c r="H10977" s="3"/>
    </row>
    <row r="10978" spans="1:8" ht="15.75" customHeight="1" x14ac:dyDescent="0.25">
      <c r="A10978" s="14"/>
      <c r="B10978" s="5" t="s">
        <v>1279</v>
      </c>
      <c r="C10978" s="57">
        <v>771000</v>
      </c>
      <c r="D10978" s="71">
        <v>734000</v>
      </c>
      <c r="E10978" s="84">
        <v>778000</v>
      </c>
      <c r="F10978" s="135">
        <v>499120</v>
      </c>
      <c r="G10978" s="76">
        <f t="shared" si="368"/>
        <v>499120</v>
      </c>
      <c r="H10978" s="3"/>
    </row>
    <row r="10979" spans="1:8" ht="15.75" customHeight="1" x14ac:dyDescent="0.25">
      <c r="A10979" s="14"/>
      <c r="B10979" s="5" t="s">
        <v>3841</v>
      </c>
      <c r="C10979" s="57">
        <v>678000</v>
      </c>
      <c r="D10979" s="71">
        <v>646000</v>
      </c>
      <c r="E10979" s="84">
        <v>684800</v>
      </c>
      <c r="F10979" s="135">
        <v>439280</v>
      </c>
      <c r="G10979" s="76">
        <f t="shared" si="368"/>
        <v>439280</v>
      </c>
      <c r="H10979" s="3"/>
    </row>
    <row r="10980" spans="1:8" ht="15.75" customHeight="1" x14ac:dyDescent="0.25">
      <c r="A10980" s="14"/>
      <c r="B10980" s="5" t="s">
        <v>3842</v>
      </c>
      <c r="C10980" s="57">
        <v>678000</v>
      </c>
      <c r="D10980" s="71">
        <v>646000</v>
      </c>
      <c r="E10980" s="84">
        <v>684800</v>
      </c>
      <c r="F10980" s="135">
        <v>439280</v>
      </c>
      <c r="G10980" s="76">
        <f t="shared" si="368"/>
        <v>439280</v>
      </c>
      <c r="H10980" s="3"/>
    </row>
    <row r="10981" spans="1:8" ht="15.75" customHeight="1" x14ac:dyDescent="0.25">
      <c r="A10981" s="14"/>
      <c r="B10981" s="5" t="s">
        <v>1282</v>
      </c>
      <c r="C10981" s="57">
        <v>1765000</v>
      </c>
      <c r="D10981" s="71">
        <v>1681000</v>
      </c>
      <c r="E10981" s="84">
        <v>1781900</v>
      </c>
      <c r="F10981" s="135">
        <v>1143080</v>
      </c>
      <c r="G10981" s="76">
        <f t="shared" si="368"/>
        <v>1143080</v>
      </c>
      <c r="H10981" s="3"/>
    </row>
    <row r="10982" spans="1:8" ht="15.75" customHeight="1" x14ac:dyDescent="0.25">
      <c r="A10982" s="14"/>
      <c r="B10982" s="5" t="s">
        <v>1283</v>
      </c>
      <c r="C10982" s="57">
        <v>306000</v>
      </c>
      <c r="D10982" s="71">
        <v>291000</v>
      </c>
      <c r="E10982" s="84">
        <v>308500</v>
      </c>
      <c r="F10982" s="135">
        <v>197880</v>
      </c>
      <c r="G10982" s="76">
        <f t="shared" si="368"/>
        <v>197880</v>
      </c>
      <c r="H10982" s="3"/>
    </row>
    <row r="10983" spans="1:8" ht="15.75" customHeight="1" x14ac:dyDescent="0.25">
      <c r="A10983" s="14"/>
      <c r="B10983" s="5" t="s">
        <v>1284</v>
      </c>
      <c r="C10983" s="57">
        <v>306000</v>
      </c>
      <c r="D10983" s="71">
        <v>291000</v>
      </c>
      <c r="E10983" s="84">
        <v>308500</v>
      </c>
      <c r="F10983" s="135">
        <v>197880</v>
      </c>
      <c r="G10983" s="76">
        <f t="shared" si="368"/>
        <v>197880</v>
      </c>
      <c r="H10983" s="3"/>
    </row>
    <row r="10984" spans="1:8" ht="15.75" customHeight="1" x14ac:dyDescent="0.25">
      <c r="A10984" s="14"/>
      <c r="B10984" s="5" t="s">
        <v>1285</v>
      </c>
      <c r="C10984" s="57">
        <v>306000</v>
      </c>
      <c r="D10984" s="71">
        <v>291000</v>
      </c>
      <c r="E10984" s="84">
        <v>308500</v>
      </c>
      <c r="F10984" s="135">
        <v>197880</v>
      </c>
      <c r="G10984" s="76">
        <f t="shared" si="368"/>
        <v>197880</v>
      </c>
      <c r="H10984" s="3"/>
    </row>
    <row r="10985" spans="1:8" ht="15.75" customHeight="1" x14ac:dyDescent="0.25">
      <c r="A10985" s="14"/>
      <c r="B10985" s="5" t="s">
        <v>1286</v>
      </c>
      <c r="C10985" s="57">
        <v>779000</v>
      </c>
      <c r="D10985" s="71">
        <v>742000</v>
      </c>
      <c r="E10985" s="84">
        <v>786500</v>
      </c>
      <c r="F10985" s="135">
        <v>504560</v>
      </c>
      <c r="G10985" s="76">
        <f t="shared" si="368"/>
        <v>504560</v>
      </c>
      <c r="H10985" s="3"/>
    </row>
    <row r="10986" spans="1:8" ht="15.75" customHeight="1" x14ac:dyDescent="0.25">
      <c r="A10986" s="14"/>
      <c r="B10986" s="5" t="s">
        <v>1287</v>
      </c>
      <c r="C10986" s="57">
        <v>145000</v>
      </c>
      <c r="D10986" s="71">
        <v>138000</v>
      </c>
      <c r="E10986" s="84">
        <v>146300</v>
      </c>
      <c r="F10986" s="135">
        <v>93840</v>
      </c>
      <c r="G10986" s="76">
        <f t="shared" si="368"/>
        <v>93840</v>
      </c>
      <c r="H10986" s="3"/>
    </row>
    <row r="10987" spans="1:8" ht="15.75" customHeight="1" x14ac:dyDescent="0.25">
      <c r="A10987" s="14"/>
      <c r="B10987" s="5" t="s">
        <v>1288</v>
      </c>
      <c r="C10987" s="57">
        <v>145000</v>
      </c>
      <c r="D10987" s="71">
        <v>138000</v>
      </c>
      <c r="E10987" s="84">
        <v>146300</v>
      </c>
      <c r="F10987" s="135">
        <v>93840</v>
      </c>
      <c r="G10987" s="76">
        <f t="shared" si="368"/>
        <v>93840</v>
      </c>
      <c r="H10987" s="3"/>
    </row>
    <row r="10988" spans="1:8" ht="15.75" customHeight="1" x14ac:dyDescent="0.25">
      <c r="A10988" s="14"/>
      <c r="B10988" s="5" t="s">
        <v>1289</v>
      </c>
      <c r="C10988" s="57">
        <v>95000</v>
      </c>
      <c r="D10988" s="71">
        <v>90000</v>
      </c>
      <c r="E10988" s="84">
        <v>95400</v>
      </c>
      <c r="F10988" s="135">
        <v>61200</v>
      </c>
      <c r="G10988" s="76">
        <f t="shared" si="368"/>
        <v>61200</v>
      </c>
      <c r="H10988" s="3"/>
    </row>
    <row r="10989" spans="1:8" ht="15.75" customHeight="1" x14ac:dyDescent="0.25">
      <c r="A10989" s="14"/>
      <c r="B10989" s="5" t="s">
        <v>1290</v>
      </c>
      <c r="C10989" s="57">
        <v>95000</v>
      </c>
      <c r="D10989" s="71">
        <v>90000</v>
      </c>
      <c r="E10989" s="84">
        <v>95400</v>
      </c>
      <c r="F10989" s="135">
        <v>61200</v>
      </c>
      <c r="G10989" s="76">
        <f t="shared" si="368"/>
        <v>61200</v>
      </c>
      <c r="H10989" s="3"/>
    </row>
    <row r="10990" spans="1:8" ht="15.75" customHeight="1" x14ac:dyDescent="0.25">
      <c r="A10990" s="13" t="s">
        <v>0</v>
      </c>
      <c r="B10990" s="6" t="s">
        <v>67</v>
      </c>
      <c r="C10990" s="155" t="s">
        <v>2</v>
      </c>
      <c r="D10990" s="158" t="s">
        <v>2</v>
      </c>
      <c r="E10990" s="161" t="s">
        <v>2</v>
      </c>
      <c r="F10990" s="164" t="s">
        <v>2</v>
      </c>
      <c r="G10990" s="152" t="s">
        <v>2</v>
      </c>
      <c r="H10990" s="3"/>
    </row>
    <row r="10991" spans="1:8" ht="15.75" customHeight="1" x14ac:dyDescent="0.25">
      <c r="A10991" s="13"/>
      <c r="B10991" s="7" t="s">
        <v>3</v>
      </c>
      <c r="C10991" s="156"/>
      <c r="D10991" s="159"/>
      <c r="E10991" s="162"/>
      <c r="F10991" s="165"/>
      <c r="G10991" s="153"/>
      <c r="H10991" s="3"/>
    </row>
    <row r="10992" spans="1:8" ht="31.5" customHeight="1" x14ac:dyDescent="0.25">
      <c r="A10992" s="13">
        <v>7</v>
      </c>
      <c r="B10992" s="9" t="s">
        <v>1291</v>
      </c>
      <c r="C10992" s="157"/>
      <c r="D10992" s="160"/>
      <c r="E10992" s="163"/>
      <c r="F10992" s="166"/>
      <c r="G10992" s="154"/>
      <c r="H10992" s="3"/>
    </row>
    <row r="10993" spans="1:8" ht="15.75" customHeight="1" x14ac:dyDescent="0.25">
      <c r="A10993" s="14"/>
      <c r="B10993" s="5" t="s">
        <v>197</v>
      </c>
      <c r="C10993" s="57">
        <v>196000</v>
      </c>
      <c r="D10993" s="71">
        <v>187000</v>
      </c>
      <c r="E10993" s="84">
        <v>198200</v>
      </c>
      <c r="F10993" s="135">
        <v>127160</v>
      </c>
      <c r="G10993" s="76">
        <f t="shared" ref="G10993:G11024" si="369">SMALL(C10993:F10993,1)</f>
        <v>127160</v>
      </c>
      <c r="H10993" s="3"/>
    </row>
    <row r="10994" spans="1:8" ht="15.75" customHeight="1" x14ac:dyDescent="0.25">
      <c r="A10994" s="14"/>
      <c r="B10994" s="5" t="s">
        <v>1292</v>
      </c>
      <c r="C10994" s="57">
        <v>1287000</v>
      </c>
      <c r="D10994" s="71">
        <v>1226000</v>
      </c>
      <c r="E10994" s="84">
        <v>1299600</v>
      </c>
      <c r="F10994" s="135">
        <v>833680</v>
      </c>
      <c r="G10994" s="76">
        <f t="shared" si="369"/>
        <v>833680</v>
      </c>
      <c r="H10994" s="3"/>
    </row>
    <row r="10995" spans="1:8" ht="15.75" customHeight="1" x14ac:dyDescent="0.25">
      <c r="A10995" s="14"/>
      <c r="B10995" s="5" t="s">
        <v>1293</v>
      </c>
      <c r="C10995" s="57">
        <v>989000</v>
      </c>
      <c r="D10995" s="71">
        <v>942000</v>
      </c>
      <c r="E10995" s="84">
        <v>998500</v>
      </c>
      <c r="F10995" s="135">
        <v>640560</v>
      </c>
      <c r="G10995" s="76">
        <f t="shared" si="369"/>
        <v>640560</v>
      </c>
      <c r="H10995" s="3"/>
    </row>
    <row r="10996" spans="1:8" ht="15.75" customHeight="1" x14ac:dyDescent="0.25">
      <c r="A10996" s="14"/>
      <c r="B10996" s="5" t="s">
        <v>1294</v>
      </c>
      <c r="C10996" s="57">
        <v>989000</v>
      </c>
      <c r="D10996" s="71">
        <v>942000</v>
      </c>
      <c r="E10996" s="84">
        <v>998500</v>
      </c>
      <c r="F10996" s="135">
        <v>640560</v>
      </c>
      <c r="G10996" s="76">
        <f t="shared" si="369"/>
        <v>640560</v>
      </c>
      <c r="H10996" s="3"/>
    </row>
    <row r="10997" spans="1:8" ht="15.75" customHeight="1" x14ac:dyDescent="0.25">
      <c r="A10997" s="14"/>
      <c r="B10997" s="5" t="s">
        <v>1295</v>
      </c>
      <c r="C10997" s="57">
        <v>4540000</v>
      </c>
      <c r="D10997" s="71">
        <v>4324000</v>
      </c>
      <c r="E10997" s="84">
        <v>4583400</v>
      </c>
      <c r="F10997" s="135">
        <v>2940320</v>
      </c>
      <c r="G10997" s="76">
        <f t="shared" si="369"/>
        <v>2940320</v>
      </c>
      <c r="H10997" s="3"/>
    </row>
    <row r="10998" spans="1:8" ht="15.75" customHeight="1" x14ac:dyDescent="0.25">
      <c r="A10998" s="14"/>
      <c r="B10998" s="5" t="s">
        <v>372</v>
      </c>
      <c r="C10998" s="57">
        <v>145000</v>
      </c>
      <c r="D10998" s="71">
        <v>138000</v>
      </c>
      <c r="E10998" s="84">
        <v>146300</v>
      </c>
      <c r="F10998" s="135">
        <v>93840</v>
      </c>
      <c r="G10998" s="76">
        <f t="shared" si="369"/>
        <v>93840</v>
      </c>
      <c r="H10998" s="3"/>
    </row>
    <row r="10999" spans="1:8" ht="15.75" customHeight="1" x14ac:dyDescent="0.25">
      <c r="A10999" s="14"/>
      <c r="B10999" s="5" t="s">
        <v>1296</v>
      </c>
      <c r="C10999" s="57">
        <v>145000</v>
      </c>
      <c r="D10999" s="71">
        <v>138000</v>
      </c>
      <c r="E10999" s="84">
        <v>146300</v>
      </c>
      <c r="F10999" s="135">
        <v>93840</v>
      </c>
      <c r="G10999" s="76">
        <f t="shared" si="369"/>
        <v>93840</v>
      </c>
      <c r="H10999" s="3"/>
    </row>
    <row r="11000" spans="1:8" ht="15.75" customHeight="1" x14ac:dyDescent="0.25">
      <c r="A11000" s="14"/>
      <c r="B11000" s="5" t="s">
        <v>616</v>
      </c>
      <c r="C11000" s="57">
        <v>145000</v>
      </c>
      <c r="D11000" s="71">
        <v>138000</v>
      </c>
      <c r="E11000" s="84">
        <v>146300</v>
      </c>
      <c r="F11000" s="135">
        <v>93840</v>
      </c>
      <c r="G11000" s="76">
        <f t="shared" si="369"/>
        <v>93840</v>
      </c>
      <c r="H11000" s="3"/>
    </row>
    <row r="11001" spans="1:8" ht="15.75" customHeight="1" x14ac:dyDescent="0.25">
      <c r="A11001" s="14"/>
      <c r="B11001" s="5" t="s">
        <v>48</v>
      </c>
      <c r="C11001" s="57">
        <v>145000</v>
      </c>
      <c r="D11001" s="71">
        <v>138000</v>
      </c>
      <c r="E11001" s="84">
        <v>146300</v>
      </c>
      <c r="F11001" s="135">
        <v>93840</v>
      </c>
      <c r="G11001" s="76">
        <f t="shared" si="369"/>
        <v>93840</v>
      </c>
      <c r="H11001" s="3"/>
    </row>
    <row r="11002" spans="1:8" ht="15.75" customHeight="1" x14ac:dyDescent="0.25">
      <c r="A11002" s="14"/>
      <c r="B11002" s="5" t="s">
        <v>318</v>
      </c>
      <c r="C11002" s="57">
        <v>1223000</v>
      </c>
      <c r="D11002" s="71">
        <v>1165000</v>
      </c>
      <c r="E11002" s="84">
        <v>1234900</v>
      </c>
      <c r="F11002" s="135">
        <v>792200</v>
      </c>
      <c r="G11002" s="76">
        <f t="shared" si="369"/>
        <v>792200</v>
      </c>
      <c r="H11002" s="3"/>
    </row>
    <row r="11003" spans="1:8" ht="15.75" customHeight="1" x14ac:dyDescent="0.25">
      <c r="A11003" s="14"/>
      <c r="B11003" s="5" t="s">
        <v>1297</v>
      </c>
      <c r="C11003" s="57">
        <v>2541000</v>
      </c>
      <c r="D11003" s="71">
        <v>2420000</v>
      </c>
      <c r="E11003" s="84">
        <v>2565200</v>
      </c>
      <c r="F11003" s="135">
        <v>1645600</v>
      </c>
      <c r="G11003" s="76">
        <f t="shared" si="369"/>
        <v>1645600</v>
      </c>
      <c r="H11003" s="3"/>
    </row>
    <row r="11004" spans="1:8" ht="15.75" customHeight="1" x14ac:dyDescent="0.25">
      <c r="A11004" s="14"/>
      <c r="B11004" s="5" t="s">
        <v>920</v>
      </c>
      <c r="C11004" s="57">
        <v>722000</v>
      </c>
      <c r="D11004" s="71">
        <v>688000</v>
      </c>
      <c r="E11004" s="84">
        <v>729300</v>
      </c>
      <c r="F11004" s="135">
        <v>467840</v>
      </c>
      <c r="G11004" s="76">
        <f t="shared" si="369"/>
        <v>467840</v>
      </c>
      <c r="H11004" s="3"/>
    </row>
    <row r="11005" spans="1:8" ht="15.75" customHeight="1" x14ac:dyDescent="0.25">
      <c r="A11005" s="14"/>
      <c r="B11005" s="5" t="s">
        <v>1299</v>
      </c>
      <c r="C11005" s="57">
        <v>722000</v>
      </c>
      <c r="D11005" s="71">
        <v>688000</v>
      </c>
      <c r="E11005" s="84">
        <v>729300</v>
      </c>
      <c r="F11005" s="135">
        <v>467840</v>
      </c>
      <c r="G11005" s="76">
        <f t="shared" si="369"/>
        <v>467840</v>
      </c>
      <c r="H11005" s="3"/>
    </row>
    <row r="11006" spans="1:8" ht="15.75" customHeight="1" x14ac:dyDescent="0.25">
      <c r="A11006" s="14"/>
      <c r="B11006" s="5" t="s">
        <v>1300</v>
      </c>
      <c r="C11006" s="57">
        <v>722000</v>
      </c>
      <c r="D11006" s="71">
        <v>688000</v>
      </c>
      <c r="E11006" s="84">
        <v>729300</v>
      </c>
      <c r="F11006" s="135">
        <v>467840</v>
      </c>
      <c r="G11006" s="76">
        <f t="shared" si="369"/>
        <v>467840</v>
      </c>
      <c r="H11006" s="3"/>
    </row>
    <row r="11007" spans="1:8" ht="15.75" customHeight="1" x14ac:dyDescent="0.25">
      <c r="A11007" s="14"/>
      <c r="B11007" s="5" t="s">
        <v>1301</v>
      </c>
      <c r="C11007" s="57">
        <v>168000</v>
      </c>
      <c r="D11007" s="71">
        <v>160000</v>
      </c>
      <c r="E11007" s="84">
        <v>169600</v>
      </c>
      <c r="F11007" s="135">
        <v>108800</v>
      </c>
      <c r="G11007" s="76">
        <f t="shared" si="369"/>
        <v>108800</v>
      </c>
      <c r="H11007" s="3"/>
    </row>
    <row r="11008" spans="1:8" ht="15.75" customHeight="1" x14ac:dyDescent="0.25">
      <c r="A11008" s="14"/>
      <c r="B11008" s="5" t="s">
        <v>1302</v>
      </c>
      <c r="C11008" s="57">
        <v>168000</v>
      </c>
      <c r="D11008" s="71">
        <v>160000</v>
      </c>
      <c r="E11008" s="84">
        <v>169600</v>
      </c>
      <c r="F11008" s="135">
        <v>108800</v>
      </c>
      <c r="G11008" s="76">
        <f t="shared" si="369"/>
        <v>108800</v>
      </c>
      <c r="H11008" s="3"/>
    </row>
    <row r="11009" spans="1:8" ht="15.75" customHeight="1" x14ac:dyDescent="0.25">
      <c r="A11009" s="14"/>
      <c r="B11009" s="5" t="s">
        <v>1303</v>
      </c>
      <c r="C11009" s="57">
        <v>497000</v>
      </c>
      <c r="D11009" s="71">
        <v>473000</v>
      </c>
      <c r="E11009" s="84">
        <v>501400</v>
      </c>
      <c r="F11009" s="135">
        <v>321640</v>
      </c>
      <c r="G11009" s="76">
        <f t="shared" si="369"/>
        <v>321640</v>
      </c>
      <c r="H11009" s="3"/>
    </row>
    <row r="11010" spans="1:8" ht="15.75" customHeight="1" x14ac:dyDescent="0.25">
      <c r="A11010" s="14"/>
      <c r="B11010" s="5" t="s">
        <v>1304</v>
      </c>
      <c r="C11010" s="57">
        <v>508000</v>
      </c>
      <c r="D11010" s="71">
        <v>484000</v>
      </c>
      <c r="E11010" s="84">
        <v>513000</v>
      </c>
      <c r="F11010" s="135">
        <v>329120</v>
      </c>
      <c r="G11010" s="76">
        <f t="shared" si="369"/>
        <v>329120</v>
      </c>
      <c r="H11010" s="3"/>
    </row>
    <row r="11011" spans="1:8" ht="15.75" customHeight="1" x14ac:dyDescent="0.25">
      <c r="A11011" s="14"/>
      <c r="B11011" s="5" t="s">
        <v>320</v>
      </c>
      <c r="C11011" s="57">
        <v>4305000</v>
      </c>
      <c r="D11011" s="71">
        <v>4100000</v>
      </c>
      <c r="E11011" s="84">
        <v>4346000</v>
      </c>
      <c r="F11011" s="135">
        <v>2788000</v>
      </c>
      <c r="G11011" s="76">
        <f t="shared" si="369"/>
        <v>2788000</v>
      </c>
      <c r="H11011" s="3"/>
    </row>
    <row r="11012" spans="1:8" ht="15.75" customHeight="1" x14ac:dyDescent="0.25">
      <c r="A11012" s="14"/>
      <c r="B11012" s="5" t="s">
        <v>1305</v>
      </c>
      <c r="C11012" s="57">
        <v>628000</v>
      </c>
      <c r="D11012" s="71">
        <v>598000</v>
      </c>
      <c r="E11012" s="84">
        <v>633900</v>
      </c>
      <c r="F11012" s="135">
        <v>406640</v>
      </c>
      <c r="G11012" s="76">
        <f t="shared" si="369"/>
        <v>406640</v>
      </c>
      <c r="H11012" s="3"/>
    </row>
    <row r="11013" spans="1:8" ht="15.75" customHeight="1" x14ac:dyDescent="0.25">
      <c r="A11013" s="14"/>
      <c r="B11013" s="5" t="s">
        <v>1306</v>
      </c>
      <c r="C11013" s="57">
        <v>1194000</v>
      </c>
      <c r="D11013" s="71">
        <v>1137000</v>
      </c>
      <c r="E11013" s="84">
        <v>1205200</v>
      </c>
      <c r="F11013" s="135">
        <v>773160</v>
      </c>
      <c r="G11013" s="76">
        <f t="shared" si="369"/>
        <v>773160</v>
      </c>
      <c r="H11013" s="3"/>
    </row>
    <row r="11014" spans="1:8" ht="15.75" customHeight="1" x14ac:dyDescent="0.25">
      <c r="A11014" s="14"/>
      <c r="B11014" s="5" t="s">
        <v>321</v>
      </c>
      <c r="C11014" s="57">
        <v>389000</v>
      </c>
      <c r="D11014" s="71">
        <v>370000</v>
      </c>
      <c r="E11014" s="84">
        <v>392200</v>
      </c>
      <c r="F11014" s="135">
        <v>251600</v>
      </c>
      <c r="G11014" s="76">
        <f t="shared" si="369"/>
        <v>251600</v>
      </c>
      <c r="H11014" s="3"/>
    </row>
    <row r="11015" spans="1:8" ht="15.75" customHeight="1" x14ac:dyDescent="0.25">
      <c r="A11015" s="14"/>
      <c r="B11015" s="5" t="s">
        <v>1308</v>
      </c>
      <c r="C11015" s="57">
        <v>896000</v>
      </c>
      <c r="D11015" s="71">
        <v>853000</v>
      </c>
      <c r="E11015" s="84">
        <v>904200</v>
      </c>
      <c r="F11015" s="135">
        <v>580040</v>
      </c>
      <c r="G11015" s="76">
        <f t="shared" si="369"/>
        <v>580040</v>
      </c>
      <c r="H11015" s="3"/>
    </row>
    <row r="11016" spans="1:8" ht="15.75" customHeight="1" x14ac:dyDescent="0.25">
      <c r="A11016" s="14"/>
      <c r="B11016" s="5" t="s">
        <v>1559</v>
      </c>
      <c r="C11016" s="57">
        <v>95000</v>
      </c>
      <c r="D11016" s="71">
        <v>90000</v>
      </c>
      <c r="E11016" s="84">
        <v>95400</v>
      </c>
      <c r="F11016" s="135">
        <v>61200</v>
      </c>
      <c r="G11016" s="76">
        <f t="shared" si="369"/>
        <v>61200</v>
      </c>
      <c r="H11016" s="3"/>
    </row>
    <row r="11017" spans="1:8" ht="15.75" customHeight="1" x14ac:dyDescent="0.25">
      <c r="A11017" s="14"/>
      <c r="B11017" s="5" t="s">
        <v>3843</v>
      </c>
      <c r="C11017" s="57">
        <v>95000</v>
      </c>
      <c r="D11017" s="71">
        <v>90000</v>
      </c>
      <c r="E11017" s="84">
        <v>95400</v>
      </c>
      <c r="F11017" s="135">
        <v>61200</v>
      </c>
      <c r="G11017" s="76">
        <f t="shared" si="369"/>
        <v>61200</v>
      </c>
      <c r="H11017" s="3"/>
    </row>
    <row r="11018" spans="1:8" ht="15.75" customHeight="1" x14ac:dyDescent="0.25">
      <c r="A11018" s="14"/>
      <c r="B11018" s="5" t="s">
        <v>3844</v>
      </c>
      <c r="C11018" s="57">
        <v>95000</v>
      </c>
      <c r="D11018" s="71">
        <v>90000</v>
      </c>
      <c r="E11018" s="84">
        <v>95400</v>
      </c>
      <c r="F11018" s="135">
        <v>61200</v>
      </c>
      <c r="G11018" s="76">
        <f t="shared" si="369"/>
        <v>61200</v>
      </c>
      <c r="H11018" s="3"/>
    </row>
    <row r="11019" spans="1:8" ht="15.75" customHeight="1" x14ac:dyDescent="0.25">
      <c r="A11019" s="14"/>
      <c r="B11019" s="5" t="s">
        <v>1312</v>
      </c>
      <c r="C11019" s="57">
        <v>95000</v>
      </c>
      <c r="D11019" s="71">
        <v>90000</v>
      </c>
      <c r="E11019" s="84">
        <v>95400</v>
      </c>
      <c r="F11019" s="135">
        <v>61200</v>
      </c>
      <c r="G11019" s="76">
        <f t="shared" si="369"/>
        <v>61200</v>
      </c>
      <c r="H11019" s="3"/>
    </row>
    <row r="11020" spans="1:8" ht="15.75" customHeight="1" x14ac:dyDescent="0.25">
      <c r="A11020" s="14"/>
      <c r="B11020" s="5" t="s">
        <v>3845</v>
      </c>
      <c r="C11020" s="57">
        <v>95000</v>
      </c>
      <c r="D11020" s="71">
        <v>90000</v>
      </c>
      <c r="E11020" s="84">
        <v>95400</v>
      </c>
      <c r="F11020" s="135">
        <v>61200</v>
      </c>
      <c r="G11020" s="76">
        <f t="shared" si="369"/>
        <v>61200</v>
      </c>
      <c r="H11020" s="3"/>
    </row>
    <row r="11021" spans="1:8" ht="15.75" customHeight="1" x14ac:dyDescent="0.25">
      <c r="A11021" s="14"/>
      <c r="B11021" s="5" t="s">
        <v>1314</v>
      </c>
      <c r="C11021" s="57">
        <v>1945000</v>
      </c>
      <c r="D11021" s="71">
        <v>1852000</v>
      </c>
      <c r="E11021" s="84">
        <v>1963100</v>
      </c>
      <c r="F11021" s="135">
        <v>1259360</v>
      </c>
      <c r="G11021" s="76">
        <f t="shared" si="369"/>
        <v>1259360</v>
      </c>
      <c r="H11021" s="3"/>
    </row>
    <row r="11022" spans="1:8" ht="15.75" customHeight="1" x14ac:dyDescent="0.25">
      <c r="A11022" s="14"/>
      <c r="B11022" s="5" t="s">
        <v>32</v>
      </c>
      <c r="C11022" s="57">
        <v>1318000</v>
      </c>
      <c r="D11022" s="71">
        <v>1255000</v>
      </c>
      <c r="E11022" s="84">
        <v>1330300</v>
      </c>
      <c r="F11022" s="135">
        <v>853400</v>
      </c>
      <c r="G11022" s="76">
        <f t="shared" si="369"/>
        <v>853400</v>
      </c>
      <c r="H11022" s="3"/>
    </row>
    <row r="11023" spans="1:8" ht="15.75" customHeight="1" x14ac:dyDescent="0.25">
      <c r="A11023" s="14"/>
      <c r="B11023" s="5" t="s">
        <v>1315</v>
      </c>
      <c r="C11023" s="57">
        <v>2811000</v>
      </c>
      <c r="D11023" s="71">
        <v>2677000</v>
      </c>
      <c r="E11023" s="84">
        <v>2837600</v>
      </c>
      <c r="F11023" s="135">
        <v>1820360</v>
      </c>
      <c r="G11023" s="76">
        <f t="shared" si="369"/>
        <v>1820360</v>
      </c>
      <c r="H11023" s="3"/>
    </row>
    <row r="11024" spans="1:8" ht="15.75" customHeight="1" x14ac:dyDescent="0.25">
      <c r="A11024" s="14"/>
      <c r="B11024" s="5" t="s">
        <v>1316</v>
      </c>
      <c r="C11024" s="57">
        <v>1318000</v>
      </c>
      <c r="D11024" s="71">
        <v>1255000</v>
      </c>
      <c r="E11024" s="84">
        <v>1330300</v>
      </c>
      <c r="F11024" s="135">
        <v>853400</v>
      </c>
      <c r="G11024" s="76">
        <f t="shared" si="369"/>
        <v>853400</v>
      </c>
      <c r="H11024" s="3"/>
    </row>
    <row r="11025" spans="1:8" ht="15.75" customHeight="1" x14ac:dyDescent="0.25">
      <c r="A11025" s="14"/>
      <c r="B11025" s="5" t="s">
        <v>1317</v>
      </c>
      <c r="C11025" s="57">
        <v>1437000</v>
      </c>
      <c r="D11025" s="71">
        <v>1369000</v>
      </c>
      <c r="E11025" s="84">
        <v>1451100</v>
      </c>
      <c r="F11025" s="135">
        <v>930920</v>
      </c>
      <c r="G11025" s="76">
        <f t="shared" ref="G11025:G11056" si="370">SMALL(C11025:F11025,1)</f>
        <v>930920</v>
      </c>
      <c r="H11025" s="3"/>
    </row>
    <row r="11026" spans="1:8" ht="15.75" customHeight="1" x14ac:dyDescent="0.25">
      <c r="A11026" s="14"/>
      <c r="B11026" s="5" t="s">
        <v>677</v>
      </c>
      <c r="C11026" s="57">
        <v>8842000</v>
      </c>
      <c r="D11026" s="71">
        <v>8421000</v>
      </c>
      <c r="E11026" s="84">
        <v>8926300</v>
      </c>
      <c r="F11026" s="135">
        <v>5726280</v>
      </c>
      <c r="G11026" s="76">
        <f t="shared" si="370"/>
        <v>5726280</v>
      </c>
      <c r="H11026" s="3"/>
    </row>
    <row r="11027" spans="1:8" ht="15.75" customHeight="1" x14ac:dyDescent="0.25">
      <c r="A11027" s="14"/>
      <c r="B11027" s="5" t="s">
        <v>1318</v>
      </c>
      <c r="C11027" s="57">
        <v>5258000</v>
      </c>
      <c r="D11027" s="71">
        <v>5008000</v>
      </c>
      <c r="E11027" s="84">
        <v>5308500</v>
      </c>
      <c r="F11027" s="135">
        <v>3405440</v>
      </c>
      <c r="G11027" s="76">
        <f t="shared" si="370"/>
        <v>3405440</v>
      </c>
      <c r="H11027" s="3"/>
    </row>
    <row r="11028" spans="1:8" ht="15.75" customHeight="1" x14ac:dyDescent="0.25">
      <c r="A11028" s="14"/>
      <c r="B11028" s="5" t="s">
        <v>1319</v>
      </c>
      <c r="C11028" s="57">
        <v>5258000</v>
      </c>
      <c r="D11028" s="71">
        <v>5008000</v>
      </c>
      <c r="E11028" s="84">
        <v>5308500</v>
      </c>
      <c r="F11028" s="135">
        <v>3405440</v>
      </c>
      <c r="G11028" s="76">
        <f t="shared" si="370"/>
        <v>3405440</v>
      </c>
      <c r="H11028" s="3"/>
    </row>
    <row r="11029" spans="1:8" ht="15.75" customHeight="1" x14ac:dyDescent="0.25">
      <c r="A11029" s="14"/>
      <c r="B11029" s="5" t="s">
        <v>1320</v>
      </c>
      <c r="C11029" s="57">
        <v>4839000</v>
      </c>
      <c r="D11029" s="71">
        <v>4609000</v>
      </c>
      <c r="E11029" s="84">
        <v>4885500</v>
      </c>
      <c r="F11029" s="135">
        <v>3134120</v>
      </c>
      <c r="G11029" s="76">
        <f t="shared" si="370"/>
        <v>3134120</v>
      </c>
      <c r="H11029" s="3"/>
    </row>
    <row r="11030" spans="1:8" ht="15.75" customHeight="1" x14ac:dyDescent="0.25">
      <c r="A11030" s="14"/>
      <c r="B11030" s="5" t="s">
        <v>1321</v>
      </c>
      <c r="C11030" s="57">
        <v>2002000</v>
      </c>
      <c r="D11030" s="71">
        <v>1907000</v>
      </c>
      <c r="E11030" s="84">
        <v>2021400</v>
      </c>
      <c r="F11030" s="135">
        <v>1296760</v>
      </c>
      <c r="G11030" s="76">
        <f t="shared" si="370"/>
        <v>1296760</v>
      </c>
      <c r="H11030" s="3"/>
    </row>
    <row r="11031" spans="1:8" ht="15.75" customHeight="1" x14ac:dyDescent="0.25">
      <c r="A11031" s="14"/>
      <c r="B11031" s="5" t="s">
        <v>1322</v>
      </c>
      <c r="C11031" s="57">
        <v>1736000</v>
      </c>
      <c r="D11031" s="71">
        <v>1653000</v>
      </c>
      <c r="E11031" s="84">
        <v>1752200</v>
      </c>
      <c r="F11031" s="135">
        <v>1124040</v>
      </c>
      <c r="G11031" s="76">
        <f t="shared" si="370"/>
        <v>1124040</v>
      </c>
      <c r="H11031" s="3"/>
    </row>
    <row r="11032" spans="1:8" ht="15.75" customHeight="1" x14ac:dyDescent="0.25">
      <c r="A11032" s="14"/>
      <c r="B11032" s="5" t="s">
        <v>1323</v>
      </c>
      <c r="C11032" s="57">
        <v>1736000</v>
      </c>
      <c r="D11032" s="71">
        <v>1653000</v>
      </c>
      <c r="E11032" s="84">
        <v>1752200</v>
      </c>
      <c r="F11032" s="135">
        <v>1124040</v>
      </c>
      <c r="G11032" s="76">
        <f t="shared" si="370"/>
        <v>1124040</v>
      </c>
      <c r="H11032" s="3"/>
    </row>
    <row r="11033" spans="1:8" ht="15.75" customHeight="1" x14ac:dyDescent="0.25">
      <c r="A11033" s="14"/>
      <c r="B11033" s="5" t="s">
        <v>1324</v>
      </c>
      <c r="C11033" s="57">
        <v>1736000</v>
      </c>
      <c r="D11033" s="71">
        <v>1653000</v>
      </c>
      <c r="E11033" s="84">
        <v>1752200</v>
      </c>
      <c r="F11033" s="135">
        <v>1124040</v>
      </c>
      <c r="G11033" s="76">
        <f t="shared" si="370"/>
        <v>1124040</v>
      </c>
      <c r="H11033" s="3"/>
    </row>
    <row r="11034" spans="1:8" ht="15.75" customHeight="1" x14ac:dyDescent="0.25">
      <c r="A11034" s="14"/>
      <c r="B11034" s="5" t="s">
        <v>1325</v>
      </c>
      <c r="C11034" s="57">
        <v>1736000</v>
      </c>
      <c r="D11034" s="71">
        <v>1653000</v>
      </c>
      <c r="E11034" s="84">
        <v>1752200</v>
      </c>
      <c r="F11034" s="135">
        <v>1124040</v>
      </c>
      <c r="G11034" s="76">
        <f t="shared" si="370"/>
        <v>1124040</v>
      </c>
      <c r="H11034" s="3"/>
    </row>
    <row r="11035" spans="1:8" ht="15.75" customHeight="1" x14ac:dyDescent="0.25">
      <c r="A11035" s="14"/>
      <c r="B11035" s="5" t="s">
        <v>1326</v>
      </c>
      <c r="C11035" s="57">
        <v>1736000</v>
      </c>
      <c r="D11035" s="71">
        <v>1653000</v>
      </c>
      <c r="E11035" s="84">
        <v>1752200</v>
      </c>
      <c r="F11035" s="135">
        <v>1124040</v>
      </c>
      <c r="G11035" s="76">
        <f t="shared" si="370"/>
        <v>1124040</v>
      </c>
      <c r="H11035" s="3"/>
    </row>
    <row r="11036" spans="1:8" ht="15.75" customHeight="1" x14ac:dyDescent="0.25">
      <c r="A11036" s="14"/>
      <c r="B11036" s="5" t="s">
        <v>1188</v>
      </c>
      <c r="C11036" s="57">
        <v>315000</v>
      </c>
      <c r="D11036" s="71">
        <v>300000</v>
      </c>
      <c r="E11036" s="84">
        <v>318000</v>
      </c>
      <c r="F11036" s="135">
        <v>204000</v>
      </c>
      <c r="G11036" s="76">
        <f t="shared" si="370"/>
        <v>204000</v>
      </c>
      <c r="H11036" s="3"/>
    </row>
    <row r="11037" spans="1:8" ht="15.75" customHeight="1" x14ac:dyDescent="0.25">
      <c r="A11037" s="14"/>
      <c r="B11037" s="5" t="s">
        <v>1328</v>
      </c>
      <c r="C11037" s="57">
        <v>315000</v>
      </c>
      <c r="D11037" s="71">
        <v>300000</v>
      </c>
      <c r="E11037" s="84">
        <v>318000</v>
      </c>
      <c r="F11037" s="135">
        <v>204000</v>
      </c>
      <c r="G11037" s="76">
        <f t="shared" si="370"/>
        <v>204000</v>
      </c>
      <c r="H11037" s="3"/>
    </row>
    <row r="11038" spans="1:8" ht="15.75" customHeight="1" x14ac:dyDescent="0.25">
      <c r="A11038" s="14"/>
      <c r="B11038" s="5" t="s">
        <v>1329</v>
      </c>
      <c r="C11038" s="57">
        <v>315000</v>
      </c>
      <c r="D11038" s="71">
        <v>300000</v>
      </c>
      <c r="E11038" s="84">
        <v>318000</v>
      </c>
      <c r="F11038" s="135">
        <v>204000</v>
      </c>
      <c r="G11038" s="76">
        <f t="shared" si="370"/>
        <v>204000</v>
      </c>
      <c r="H11038" s="3"/>
    </row>
    <row r="11039" spans="1:8" ht="15.75" customHeight="1" x14ac:dyDescent="0.25">
      <c r="A11039" s="14"/>
      <c r="B11039" s="5" t="s">
        <v>1330</v>
      </c>
      <c r="C11039" s="57">
        <v>248000</v>
      </c>
      <c r="D11039" s="71">
        <v>236000</v>
      </c>
      <c r="E11039" s="84">
        <v>250200</v>
      </c>
      <c r="F11039" s="135">
        <v>160480</v>
      </c>
      <c r="G11039" s="76">
        <f t="shared" si="370"/>
        <v>160480</v>
      </c>
      <c r="H11039" s="3"/>
    </row>
    <row r="11040" spans="1:8" ht="15.75" customHeight="1" x14ac:dyDescent="0.25">
      <c r="A11040" s="14"/>
      <c r="B11040" s="5" t="s">
        <v>1331</v>
      </c>
      <c r="C11040" s="57">
        <v>1613000</v>
      </c>
      <c r="D11040" s="71">
        <v>1536000</v>
      </c>
      <c r="E11040" s="84">
        <v>1628200</v>
      </c>
      <c r="F11040" s="135">
        <v>1044480</v>
      </c>
      <c r="G11040" s="76">
        <f t="shared" si="370"/>
        <v>1044480</v>
      </c>
      <c r="H11040" s="3"/>
    </row>
    <row r="11041" spans="1:8" ht="15.75" customHeight="1" x14ac:dyDescent="0.25">
      <c r="A11041" s="14"/>
      <c r="B11041" s="5" t="s">
        <v>1332</v>
      </c>
      <c r="C11041" s="57">
        <v>1613000</v>
      </c>
      <c r="D11041" s="71">
        <v>1536000</v>
      </c>
      <c r="E11041" s="84">
        <v>1628200</v>
      </c>
      <c r="F11041" s="135">
        <v>1044480</v>
      </c>
      <c r="G11041" s="76">
        <f t="shared" si="370"/>
        <v>1044480</v>
      </c>
      <c r="H11041" s="3"/>
    </row>
    <row r="11042" spans="1:8" ht="15.75" customHeight="1" x14ac:dyDescent="0.25">
      <c r="A11042" s="14"/>
      <c r="B11042" s="5" t="s">
        <v>49</v>
      </c>
      <c r="C11042" s="57">
        <v>265000</v>
      </c>
      <c r="D11042" s="71">
        <v>252000</v>
      </c>
      <c r="E11042" s="84">
        <v>267100</v>
      </c>
      <c r="F11042" s="135">
        <v>171360</v>
      </c>
      <c r="G11042" s="76">
        <f t="shared" si="370"/>
        <v>171360</v>
      </c>
      <c r="H11042" s="3"/>
    </row>
    <row r="11043" spans="1:8" ht="15.75" customHeight="1" x14ac:dyDescent="0.25">
      <c r="A11043" s="14"/>
      <c r="B11043" s="5" t="s">
        <v>1333</v>
      </c>
      <c r="C11043" s="57">
        <v>265000</v>
      </c>
      <c r="D11043" s="71">
        <v>252000</v>
      </c>
      <c r="E11043" s="84">
        <v>267100</v>
      </c>
      <c r="F11043" s="135">
        <v>171360</v>
      </c>
      <c r="G11043" s="76">
        <f t="shared" si="370"/>
        <v>171360</v>
      </c>
      <c r="H11043" s="3"/>
    </row>
    <row r="11044" spans="1:8" ht="15.75" customHeight="1" x14ac:dyDescent="0.25">
      <c r="A11044" s="14"/>
      <c r="B11044" s="5" t="s">
        <v>1334</v>
      </c>
      <c r="C11044" s="57">
        <v>1437000</v>
      </c>
      <c r="D11044" s="71">
        <v>1369000</v>
      </c>
      <c r="E11044" s="84">
        <v>1451100</v>
      </c>
      <c r="F11044" s="135">
        <v>930920</v>
      </c>
      <c r="G11044" s="76">
        <f t="shared" si="370"/>
        <v>930920</v>
      </c>
      <c r="H11044" s="3"/>
    </row>
    <row r="11045" spans="1:8" ht="15.75" customHeight="1" x14ac:dyDescent="0.25">
      <c r="A11045" s="14"/>
      <c r="B11045" s="5" t="s">
        <v>1335</v>
      </c>
      <c r="C11045" s="57">
        <v>145000</v>
      </c>
      <c r="D11045" s="71">
        <v>138000</v>
      </c>
      <c r="E11045" s="84">
        <v>146300</v>
      </c>
      <c r="F11045" s="135">
        <v>93840</v>
      </c>
      <c r="G11045" s="76">
        <f t="shared" si="370"/>
        <v>93840</v>
      </c>
      <c r="H11045" s="3"/>
    </row>
    <row r="11046" spans="1:8" ht="15.75" customHeight="1" x14ac:dyDescent="0.25">
      <c r="A11046" s="14"/>
      <c r="B11046" s="5" t="s">
        <v>346</v>
      </c>
      <c r="C11046" s="57">
        <v>145000</v>
      </c>
      <c r="D11046" s="71">
        <v>138000</v>
      </c>
      <c r="E11046" s="84">
        <v>146300</v>
      </c>
      <c r="F11046" s="135">
        <v>93840</v>
      </c>
      <c r="G11046" s="76">
        <f t="shared" si="370"/>
        <v>93840</v>
      </c>
      <c r="H11046" s="3"/>
    </row>
    <row r="11047" spans="1:8" ht="15.75" customHeight="1" x14ac:dyDescent="0.25">
      <c r="A11047" s="14"/>
      <c r="B11047" s="5" t="s">
        <v>1336</v>
      </c>
      <c r="C11047" s="57">
        <v>599000</v>
      </c>
      <c r="D11047" s="71">
        <v>570000</v>
      </c>
      <c r="E11047" s="84">
        <v>604200</v>
      </c>
      <c r="F11047" s="135">
        <v>387600</v>
      </c>
      <c r="G11047" s="76">
        <f t="shared" si="370"/>
        <v>387600</v>
      </c>
      <c r="H11047" s="3"/>
    </row>
    <row r="11048" spans="1:8" ht="15.75" customHeight="1" x14ac:dyDescent="0.25">
      <c r="A11048" s="14"/>
      <c r="B11048" s="5" t="s">
        <v>1337</v>
      </c>
      <c r="C11048" s="57">
        <v>276000</v>
      </c>
      <c r="D11048" s="71">
        <v>263000</v>
      </c>
      <c r="E11048" s="84">
        <v>278800</v>
      </c>
      <c r="F11048" s="135">
        <v>178840</v>
      </c>
      <c r="G11048" s="76">
        <f t="shared" si="370"/>
        <v>178840</v>
      </c>
      <c r="H11048" s="3"/>
    </row>
    <row r="11049" spans="1:8" ht="15.75" customHeight="1" x14ac:dyDescent="0.25">
      <c r="A11049" s="14"/>
      <c r="B11049" s="5" t="s">
        <v>1338</v>
      </c>
      <c r="C11049" s="57">
        <v>1613000</v>
      </c>
      <c r="D11049" s="71">
        <v>1536000</v>
      </c>
      <c r="E11049" s="84">
        <v>1628200</v>
      </c>
      <c r="F11049" s="135">
        <v>1044480</v>
      </c>
      <c r="G11049" s="76">
        <f t="shared" si="370"/>
        <v>1044480</v>
      </c>
      <c r="H11049" s="3"/>
    </row>
    <row r="11050" spans="1:8" ht="15.75" customHeight="1" x14ac:dyDescent="0.25">
      <c r="A11050" s="14"/>
      <c r="B11050" s="5" t="s">
        <v>1339</v>
      </c>
      <c r="C11050" s="57">
        <v>1613000</v>
      </c>
      <c r="D11050" s="71">
        <v>1536000</v>
      </c>
      <c r="E11050" s="84">
        <v>1628200</v>
      </c>
      <c r="F11050" s="135">
        <v>1044480</v>
      </c>
      <c r="G11050" s="76">
        <f t="shared" si="370"/>
        <v>1044480</v>
      </c>
      <c r="H11050" s="3"/>
    </row>
    <row r="11051" spans="1:8" ht="15.75" customHeight="1" x14ac:dyDescent="0.25">
      <c r="A11051" s="14"/>
      <c r="B11051" s="5" t="s">
        <v>1340</v>
      </c>
      <c r="C11051" s="57">
        <v>375000</v>
      </c>
      <c r="D11051" s="71">
        <v>357000</v>
      </c>
      <c r="E11051" s="84">
        <v>378400</v>
      </c>
      <c r="F11051" s="135">
        <v>242760</v>
      </c>
      <c r="G11051" s="76">
        <f t="shared" si="370"/>
        <v>242760</v>
      </c>
      <c r="H11051" s="3"/>
    </row>
    <row r="11052" spans="1:8" ht="15.75" customHeight="1" x14ac:dyDescent="0.25">
      <c r="A11052" s="14"/>
      <c r="B11052" s="5" t="s">
        <v>1341</v>
      </c>
      <c r="C11052" s="57">
        <v>375000</v>
      </c>
      <c r="D11052" s="71">
        <v>357000</v>
      </c>
      <c r="E11052" s="84">
        <v>378400</v>
      </c>
      <c r="F11052" s="135">
        <v>242760</v>
      </c>
      <c r="G11052" s="76">
        <f t="shared" si="370"/>
        <v>242760</v>
      </c>
      <c r="H11052" s="3"/>
    </row>
    <row r="11053" spans="1:8" ht="15.75" customHeight="1" x14ac:dyDescent="0.25">
      <c r="A11053" s="14"/>
      <c r="B11053" s="5" t="s">
        <v>352</v>
      </c>
      <c r="C11053" s="57">
        <v>779000</v>
      </c>
      <c r="D11053" s="71">
        <v>742000</v>
      </c>
      <c r="E11053" s="84">
        <v>786500</v>
      </c>
      <c r="F11053" s="135">
        <v>504560</v>
      </c>
      <c r="G11053" s="76">
        <f t="shared" si="370"/>
        <v>504560</v>
      </c>
      <c r="H11053" s="3"/>
    </row>
    <row r="11054" spans="1:8" ht="15.75" customHeight="1" x14ac:dyDescent="0.25">
      <c r="A11054" s="14"/>
      <c r="B11054" s="5" t="s">
        <v>1342</v>
      </c>
      <c r="C11054" s="57">
        <v>104000</v>
      </c>
      <c r="D11054" s="71">
        <v>99000</v>
      </c>
      <c r="E11054" s="84">
        <v>104900</v>
      </c>
      <c r="F11054" s="135">
        <v>67320</v>
      </c>
      <c r="G11054" s="76">
        <f t="shared" si="370"/>
        <v>67320</v>
      </c>
      <c r="H11054" s="3"/>
    </row>
    <row r="11055" spans="1:8" ht="15.75" customHeight="1" x14ac:dyDescent="0.25">
      <c r="A11055" s="14"/>
      <c r="B11055" s="5" t="s">
        <v>1343</v>
      </c>
      <c r="C11055" s="57">
        <v>159000</v>
      </c>
      <c r="D11055" s="71">
        <v>151000</v>
      </c>
      <c r="E11055" s="84">
        <v>160100</v>
      </c>
      <c r="F11055" s="135">
        <v>102680</v>
      </c>
      <c r="G11055" s="76">
        <f t="shared" si="370"/>
        <v>102680</v>
      </c>
      <c r="H11055" s="3"/>
    </row>
    <row r="11056" spans="1:8" ht="15.75" customHeight="1" x14ac:dyDescent="0.25">
      <c r="A11056" s="14"/>
      <c r="B11056" s="5" t="s">
        <v>354</v>
      </c>
      <c r="C11056" s="57">
        <v>159000</v>
      </c>
      <c r="D11056" s="71">
        <v>151000</v>
      </c>
      <c r="E11056" s="84">
        <v>160100</v>
      </c>
      <c r="F11056" s="135">
        <v>102680</v>
      </c>
      <c r="G11056" s="76">
        <f t="shared" si="370"/>
        <v>102680</v>
      </c>
      <c r="H11056" s="3"/>
    </row>
    <row r="11057" spans="1:8" ht="15.75" customHeight="1" x14ac:dyDescent="0.25">
      <c r="A11057" s="14"/>
      <c r="B11057" s="5" t="s">
        <v>1344</v>
      </c>
      <c r="C11057" s="57">
        <v>159000</v>
      </c>
      <c r="D11057" s="71">
        <v>151000</v>
      </c>
      <c r="E11057" s="84">
        <v>160100</v>
      </c>
      <c r="F11057" s="135">
        <v>102680</v>
      </c>
      <c r="G11057" s="76">
        <f t="shared" ref="G11057:G11085" si="371">SMALL(C11057:F11057,1)</f>
        <v>102680</v>
      </c>
      <c r="H11057" s="3"/>
    </row>
    <row r="11058" spans="1:8" ht="15.75" customHeight="1" x14ac:dyDescent="0.25">
      <c r="A11058" s="14"/>
      <c r="B11058" s="5" t="s">
        <v>1345</v>
      </c>
      <c r="C11058" s="57">
        <v>159000</v>
      </c>
      <c r="D11058" s="71">
        <v>151000</v>
      </c>
      <c r="E11058" s="84">
        <v>160100</v>
      </c>
      <c r="F11058" s="135">
        <v>102680</v>
      </c>
      <c r="G11058" s="76">
        <f t="shared" si="371"/>
        <v>102680</v>
      </c>
      <c r="H11058" s="3"/>
    </row>
    <row r="11059" spans="1:8" ht="15.75" customHeight="1" x14ac:dyDescent="0.25">
      <c r="A11059" s="14"/>
      <c r="B11059" s="5" t="s">
        <v>61</v>
      </c>
      <c r="C11059" s="57">
        <v>678000</v>
      </c>
      <c r="D11059" s="71">
        <v>646000</v>
      </c>
      <c r="E11059" s="84">
        <v>684800</v>
      </c>
      <c r="F11059" s="135">
        <v>439280</v>
      </c>
      <c r="G11059" s="76">
        <f t="shared" si="371"/>
        <v>439280</v>
      </c>
      <c r="H11059" s="3"/>
    </row>
    <row r="11060" spans="1:8" ht="15.75" customHeight="1" x14ac:dyDescent="0.25">
      <c r="A11060" s="14"/>
      <c r="B11060" s="5" t="s">
        <v>3846</v>
      </c>
      <c r="C11060" s="57">
        <v>678000</v>
      </c>
      <c r="D11060" s="71">
        <v>646000</v>
      </c>
      <c r="E11060" s="84">
        <v>684800</v>
      </c>
      <c r="F11060" s="135">
        <v>439280</v>
      </c>
      <c r="G11060" s="76">
        <f t="shared" si="371"/>
        <v>439280</v>
      </c>
      <c r="H11060" s="3"/>
    </row>
    <row r="11061" spans="1:8" ht="15.75" customHeight="1" x14ac:dyDescent="0.25">
      <c r="A11061" s="14"/>
      <c r="B11061" s="5" t="s">
        <v>3847</v>
      </c>
      <c r="C11061" s="57">
        <v>678000</v>
      </c>
      <c r="D11061" s="71">
        <v>646000</v>
      </c>
      <c r="E11061" s="84">
        <v>684800</v>
      </c>
      <c r="F11061" s="135">
        <v>439280</v>
      </c>
      <c r="G11061" s="76">
        <f t="shared" si="371"/>
        <v>439280</v>
      </c>
      <c r="H11061" s="3"/>
    </row>
    <row r="11062" spans="1:8" ht="15.75" customHeight="1" x14ac:dyDescent="0.25">
      <c r="A11062" s="14"/>
      <c r="B11062" s="5" t="s">
        <v>3848</v>
      </c>
      <c r="C11062" s="57">
        <v>678000</v>
      </c>
      <c r="D11062" s="71">
        <v>646000</v>
      </c>
      <c r="E11062" s="84">
        <v>684800</v>
      </c>
      <c r="F11062" s="135">
        <v>439280</v>
      </c>
      <c r="G11062" s="76">
        <f t="shared" si="371"/>
        <v>439280</v>
      </c>
      <c r="H11062" s="3"/>
    </row>
    <row r="11063" spans="1:8" ht="15.75" customHeight="1" x14ac:dyDescent="0.25">
      <c r="A11063" s="14"/>
      <c r="B11063" s="5" t="s">
        <v>3849</v>
      </c>
      <c r="C11063" s="57">
        <v>678000</v>
      </c>
      <c r="D11063" s="71">
        <v>646000</v>
      </c>
      <c r="E11063" s="84">
        <v>684800</v>
      </c>
      <c r="F11063" s="135">
        <v>439280</v>
      </c>
      <c r="G11063" s="76">
        <f t="shared" si="371"/>
        <v>439280</v>
      </c>
      <c r="H11063" s="3"/>
    </row>
    <row r="11064" spans="1:8" ht="15.75" customHeight="1" x14ac:dyDescent="0.25">
      <c r="A11064" s="14"/>
      <c r="B11064" s="5" t="s">
        <v>3850</v>
      </c>
      <c r="C11064" s="57">
        <v>678000</v>
      </c>
      <c r="D11064" s="71">
        <v>646000</v>
      </c>
      <c r="E11064" s="84">
        <v>684800</v>
      </c>
      <c r="F11064" s="135">
        <v>439280</v>
      </c>
      <c r="G11064" s="76">
        <f t="shared" si="371"/>
        <v>439280</v>
      </c>
      <c r="H11064" s="3"/>
    </row>
    <row r="11065" spans="1:8" ht="15.75" customHeight="1" x14ac:dyDescent="0.25">
      <c r="A11065" s="14"/>
      <c r="B11065" s="5" t="s">
        <v>3851</v>
      </c>
      <c r="C11065" s="57">
        <v>678000</v>
      </c>
      <c r="D11065" s="71">
        <v>646000</v>
      </c>
      <c r="E11065" s="84">
        <v>684800</v>
      </c>
      <c r="F11065" s="135">
        <v>439280</v>
      </c>
      <c r="G11065" s="76">
        <f t="shared" si="371"/>
        <v>439280</v>
      </c>
      <c r="H11065" s="3"/>
    </row>
    <row r="11066" spans="1:8" ht="15.75" customHeight="1" x14ac:dyDescent="0.25">
      <c r="A11066" s="14"/>
      <c r="B11066" s="5" t="s">
        <v>3852</v>
      </c>
      <c r="C11066" s="57">
        <v>678000</v>
      </c>
      <c r="D11066" s="71">
        <v>646000</v>
      </c>
      <c r="E11066" s="84">
        <v>684800</v>
      </c>
      <c r="F11066" s="135">
        <v>439280</v>
      </c>
      <c r="G11066" s="76">
        <f t="shared" si="371"/>
        <v>439280</v>
      </c>
      <c r="H11066" s="3"/>
    </row>
    <row r="11067" spans="1:8" ht="15.75" customHeight="1" x14ac:dyDescent="0.25">
      <c r="A11067" s="14"/>
      <c r="B11067" s="5" t="s">
        <v>1582</v>
      </c>
      <c r="C11067" s="57">
        <v>306000</v>
      </c>
      <c r="D11067" s="71">
        <v>291000</v>
      </c>
      <c r="E11067" s="84">
        <v>308500</v>
      </c>
      <c r="F11067" s="135">
        <v>197880</v>
      </c>
      <c r="G11067" s="76">
        <f t="shared" si="371"/>
        <v>197880</v>
      </c>
      <c r="H11067" s="3"/>
    </row>
    <row r="11068" spans="1:8" ht="15.75" customHeight="1" x14ac:dyDescent="0.25">
      <c r="A11068" s="14"/>
      <c r="B11068" s="5" t="s">
        <v>3853</v>
      </c>
      <c r="C11068" s="57">
        <v>306000</v>
      </c>
      <c r="D11068" s="71">
        <v>291000</v>
      </c>
      <c r="E11068" s="84">
        <v>308500</v>
      </c>
      <c r="F11068" s="135">
        <v>197880</v>
      </c>
      <c r="G11068" s="76">
        <f t="shared" si="371"/>
        <v>197880</v>
      </c>
      <c r="H11068" s="3"/>
    </row>
    <row r="11069" spans="1:8" ht="15.75" customHeight="1" x14ac:dyDescent="0.25">
      <c r="A11069" s="14"/>
      <c r="B11069" s="5" t="s">
        <v>3854</v>
      </c>
      <c r="C11069" s="57">
        <v>306000</v>
      </c>
      <c r="D11069" s="71">
        <v>291000</v>
      </c>
      <c r="E11069" s="84">
        <v>308500</v>
      </c>
      <c r="F11069" s="135">
        <v>197880</v>
      </c>
      <c r="G11069" s="76">
        <f t="shared" si="371"/>
        <v>197880</v>
      </c>
      <c r="H11069" s="3"/>
    </row>
    <row r="11070" spans="1:8" ht="15.75" customHeight="1" x14ac:dyDescent="0.25">
      <c r="A11070" s="14"/>
      <c r="B11070" s="5" t="s">
        <v>3855</v>
      </c>
      <c r="C11070" s="57">
        <v>306000</v>
      </c>
      <c r="D11070" s="71">
        <v>291000</v>
      </c>
      <c r="E11070" s="84">
        <v>308500</v>
      </c>
      <c r="F11070" s="135">
        <v>197880</v>
      </c>
      <c r="G11070" s="76">
        <f t="shared" si="371"/>
        <v>197880</v>
      </c>
      <c r="H11070" s="3"/>
    </row>
    <row r="11071" spans="1:8" ht="15.75" customHeight="1" x14ac:dyDescent="0.25">
      <c r="A11071" s="14"/>
      <c r="B11071" s="5" t="s">
        <v>22</v>
      </c>
      <c r="C11071" s="57">
        <v>2302000</v>
      </c>
      <c r="D11071" s="71">
        <v>2192000</v>
      </c>
      <c r="E11071" s="84">
        <v>2323500</v>
      </c>
      <c r="F11071" s="135">
        <v>1490560</v>
      </c>
      <c r="G11071" s="76">
        <f t="shared" si="371"/>
        <v>1490560</v>
      </c>
      <c r="H11071" s="3"/>
    </row>
    <row r="11072" spans="1:8" ht="15.75" customHeight="1" x14ac:dyDescent="0.25">
      <c r="A11072" s="14"/>
      <c r="B11072" s="5" t="s">
        <v>1362</v>
      </c>
      <c r="C11072" s="57">
        <v>779000</v>
      </c>
      <c r="D11072" s="71">
        <v>742000</v>
      </c>
      <c r="E11072" s="84">
        <v>786500</v>
      </c>
      <c r="F11072" s="135">
        <v>504560</v>
      </c>
      <c r="G11072" s="76">
        <f t="shared" si="371"/>
        <v>504560</v>
      </c>
      <c r="H11072" s="3"/>
    </row>
    <row r="11073" spans="1:8" ht="15.75" customHeight="1" x14ac:dyDescent="0.25">
      <c r="A11073" s="14"/>
      <c r="B11073" s="5" t="s">
        <v>1363</v>
      </c>
      <c r="C11073" s="57">
        <v>779000</v>
      </c>
      <c r="D11073" s="71">
        <v>742000</v>
      </c>
      <c r="E11073" s="84">
        <v>786500</v>
      </c>
      <c r="F11073" s="135">
        <v>504560</v>
      </c>
      <c r="G11073" s="76">
        <f t="shared" si="371"/>
        <v>504560</v>
      </c>
      <c r="H11073" s="3"/>
    </row>
    <row r="11074" spans="1:8" ht="15.75" customHeight="1" x14ac:dyDescent="0.25">
      <c r="A11074" s="14"/>
      <c r="B11074" s="5" t="s">
        <v>951</v>
      </c>
      <c r="C11074" s="57">
        <v>779000</v>
      </c>
      <c r="D11074" s="71">
        <v>742000</v>
      </c>
      <c r="E11074" s="84">
        <v>786500</v>
      </c>
      <c r="F11074" s="135">
        <v>504560</v>
      </c>
      <c r="G11074" s="76">
        <f t="shared" si="371"/>
        <v>504560</v>
      </c>
      <c r="H11074" s="3"/>
    </row>
    <row r="11075" spans="1:8" ht="15.75" customHeight="1" x14ac:dyDescent="0.25">
      <c r="A11075" s="14"/>
      <c r="B11075" s="5" t="s">
        <v>1364</v>
      </c>
      <c r="C11075" s="57">
        <v>599000</v>
      </c>
      <c r="D11075" s="71">
        <v>570000</v>
      </c>
      <c r="E11075" s="84">
        <v>604200</v>
      </c>
      <c r="F11075" s="135">
        <v>387600</v>
      </c>
      <c r="G11075" s="76">
        <f t="shared" si="371"/>
        <v>387600</v>
      </c>
      <c r="H11075" s="3"/>
    </row>
    <row r="11076" spans="1:8" ht="15.75" customHeight="1" x14ac:dyDescent="0.25">
      <c r="A11076" s="14"/>
      <c r="B11076" s="5" t="s">
        <v>1365</v>
      </c>
      <c r="C11076" s="57">
        <v>145000</v>
      </c>
      <c r="D11076" s="71">
        <v>138000</v>
      </c>
      <c r="E11076" s="84">
        <v>146300</v>
      </c>
      <c r="F11076" s="135">
        <v>93840</v>
      </c>
      <c r="G11076" s="76">
        <f t="shared" si="371"/>
        <v>93840</v>
      </c>
      <c r="H11076" s="3"/>
    </row>
    <row r="11077" spans="1:8" ht="15.75" customHeight="1" x14ac:dyDescent="0.25">
      <c r="A11077" s="14"/>
      <c r="B11077" s="5" t="s">
        <v>1366</v>
      </c>
      <c r="C11077" s="57">
        <v>145000</v>
      </c>
      <c r="D11077" s="71">
        <v>138000</v>
      </c>
      <c r="E11077" s="84">
        <v>146300</v>
      </c>
      <c r="F11077" s="135">
        <v>93840</v>
      </c>
      <c r="G11077" s="76">
        <f t="shared" si="371"/>
        <v>93840</v>
      </c>
      <c r="H11077" s="3"/>
    </row>
    <row r="11078" spans="1:8" ht="15.75" customHeight="1" x14ac:dyDescent="0.25">
      <c r="A11078" s="14"/>
      <c r="B11078" s="5" t="s">
        <v>1015</v>
      </c>
      <c r="C11078" s="57">
        <v>145000</v>
      </c>
      <c r="D11078" s="71">
        <v>138000</v>
      </c>
      <c r="E11078" s="84">
        <v>146300</v>
      </c>
      <c r="F11078" s="135">
        <v>93840</v>
      </c>
      <c r="G11078" s="76">
        <f t="shared" si="371"/>
        <v>93840</v>
      </c>
      <c r="H11078" s="3"/>
    </row>
    <row r="11079" spans="1:8" ht="15.75" customHeight="1" x14ac:dyDescent="0.25">
      <c r="A11079" s="14"/>
      <c r="B11079" s="5" t="s">
        <v>1367</v>
      </c>
      <c r="C11079" s="57">
        <v>145000</v>
      </c>
      <c r="D11079" s="71">
        <v>138000</v>
      </c>
      <c r="E11079" s="84">
        <v>146300</v>
      </c>
      <c r="F11079" s="135">
        <v>93840</v>
      </c>
      <c r="G11079" s="76">
        <f t="shared" si="371"/>
        <v>93840</v>
      </c>
      <c r="H11079" s="3"/>
    </row>
    <row r="11080" spans="1:8" ht="15.75" customHeight="1" x14ac:dyDescent="0.25">
      <c r="A11080" s="14"/>
      <c r="B11080" s="5" t="s">
        <v>1368</v>
      </c>
      <c r="C11080" s="57">
        <v>145000</v>
      </c>
      <c r="D11080" s="71">
        <v>138000</v>
      </c>
      <c r="E11080" s="84">
        <v>146300</v>
      </c>
      <c r="F11080" s="135">
        <v>93840</v>
      </c>
      <c r="G11080" s="76">
        <f t="shared" si="371"/>
        <v>93840</v>
      </c>
      <c r="H11080" s="3"/>
    </row>
    <row r="11081" spans="1:8" ht="15.75" customHeight="1" x14ac:dyDescent="0.25">
      <c r="A11081" s="14"/>
      <c r="B11081" s="5" t="s">
        <v>1369</v>
      </c>
      <c r="C11081" s="57">
        <v>145000</v>
      </c>
      <c r="D11081" s="71">
        <v>138000</v>
      </c>
      <c r="E11081" s="84">
        <v>146300</v>
      </c>
      <c r="F11081" s="135">
        <v>93840</v>
      </c>
      <c r="G11081" s="76">
        <f t="shared" si="371"/>
        <v>93840</v>
      </c>
      <c r="H11081" s="3"/>
    </row>
    <row r="11082" spans="1:8" ht="15.75" customHeight="1" x14ac:dyDescent="0.25">
      <c r="A11082" s="14"/>
      <c r="B11082" s="5" t="s">
        <v>1373</v>
      </c>
      <c r="C11082" s="57">
        <v>95000</v>
      </c>
      <c r="D11082" s="71">
        <v>90000</v>
      </c>
      <c r="E11082" s="84">
        <v>95400</v>
      </c>
      <c r="F11082" s="135">
        <v>61200</v>
      </c>
      <c r="G11082" s="76">
        <f t="shared" si="371"/>
        <v>61200</v>
      </c>
      <c r="H11082" s="3"/>
    </row>
    <row r="11083" spans="1:8" ht="15.75" customHeight="1" x14ac:dyDescent="0.25">
      <c r="A11083" s="14"/>
      <c r="B11083" s="5" t="s">
        <v>1371</v>
      </c>
      <c r="C11083" s="57">
        <v>95000</v>
      </c>
      <c r="D11083" s="71">
        <v>90000</v>
      </c>
      <c r="E11083" s="84">
        <v>95400</v>
      </c>
      <c r="F11083" s="135">
        <v>61200</v>
      </c>
      <c r="G11083" s="76">
        <f t="shared" si="371"/>
        <v>61200</v>
      </c>
      <c r="H11083" s="3"/>
    </row>
    <row r="11084" spans="1:8" ht="15.75" customHeight="1" x14ac:dyDescent="0.25">
      <c r="A11084" s="14"/>
      <c r="B11084" s="5" t="s">
        <v>1372</v>
      </c>
      <c r="C11084" s="57">
        <v>95000</v>
      </c>
      <c r="D11084" s="71">
        <v>90000</v>
      </c>
      <c r="E11084" s="84">
        <v>95400</v>
      </c>
      <c r="F11084" s="135">
        <v>61200</v>
      </c>
      <c r="G11084" s="76">
        <f t="shared" si="371"/>
        <v>61200</v>
      </c>
      <c r="H11084" s="3"/>
    </row>
    <row r="11085" spans="1:8" ht="15.75" customHeight="1" x14ac:dyDescent="0.25">
      <c r="A11085" s="14"/>
      <c r="B11085" s="5" t="s">
        <v>1374</v>
      </c>
      <c r="C11085" s="57">
        <v>989000</v>
      </c>
      <c r="D11085" s="71">
        <v>942000</v>
      </c>
      <c r="E11085" s="84">
        <v>998500</v>
      </c>
      <c r="F11085" s="135">
        <v>640560</v>
      </c>
      <c r="G11085" s="76">
        <f t="shared" si="371"/>
        <v>640560</v>
      </c>
      <c r="H11085" s="3"/>
    </row>
    <row r="11086" spans="1:8" ht="15.75" customHeight="1" x14ac:dyDescent="0.25">
      <c r="A11086" s="13" t="s">
        <v>0</v>
      </c>
      <c r="B11086" s="6" t="s">
        <v>368</v>
      </c>
      <c r="C11086" s="155" t="s">
        <v>2</v>
      </c>
      <c r="D11086" s="158" t="s">
        <v>2</v>
      </c>
      <c r="E11086" s="161" t="s">
        <v>2</v>
      </c>
      <c r="F11086" s="164" t="s">
        <v>2</v>
      </c>
      <c r="G11086" s="152" t="s">
        <v>2</v>
      </c>
      <c r="H11086" s="3"/>
    </row>
    <row r="11087" spans="1:8" ht="15.75" customHeight="1" x14ac:dyDescent="0.25">
      <c r="A11087" s="13"/>
      <c r="B11087" s="7" t="s">
        <v>3</v>
      </c>
      <c r="C11087" s="156"/>
      <c r="D11087" s="159"/>
      <c r="E11087" s="162"/>
      <c r="F11087" s="165"/>
      <c r="G11087" s="153"/>
      <c r="H11087" s="3"/>
    </row>
    <row r="11088" spans="1:8" ht="15.75" customHeight="1" x14ac:dyDescent="0.25">
      <c r="A11088" s="13">
        <v>8</v>
      </c>
      <c r="B11088" s="9" t="s">
        <v>953</v>
      </c>
      <c r="C11088" s="157"/>
      <c r="D11088" s="160"/>
      <c r="E11088" s="163"/>
      <c r="F11088" s="166"/>
      <c r="G11088" s="154"/>
      <c r="H11088" s="3"/>
    </row>
    <row r="11089" spans="1:8" ht="15.75" customHeight="1" x14ac:dyDescent="0.25">
      <c r="A11089" s="14"/>
      <c r="B11089" s="8" t="s">
        <v>3507</v>
      </c>
      <c r="C11089" s="57">
        <v>418000</v>
      </c>
      <c r="D11089" s="71">
        <v>398000</v>
      </c>
      <c r="E11089" s="84">
        <v>421900</v>
      </c>
      <c r="F11089" s="135">
        <v>270640</v>
      </c>
      <c r="G11089" s="76">
        <f t="shared" ref="G11089:G11113" si="372">SMALL(C11089:F11089,1)</f>
        <v>270640</v>
      </c>
      <c r="H11089" s="3"/>
    </row>
    <row r="11090" spans="1:8" ht="15.75" customHeight="1" x14ac:dyDescent="0.25">
      <c r="A11090" s="14"/>
      <c r="B11090" s="8" t="s">
        <v>3508</v>
      </c>
      <c r="C11090" s="57">
        <v>1524000</v>
      </c>
      <c r="D11090" s="71">
        <v>1451000</v>
      </c>
      <c r="E11090" s="84">
        <v>1538100</v>
      </c>
      <c r="F11090" s="135">
        <v>986680</v>
      </c>
      <c r="G11090" s="76">
        <f t="shared" si="372"/>
        <v>986680</v>
      </c>
      <c r="H11090" s="3"/>
    </row>
    <row r="11091" spans="1:8" ht="15.75" customHeight="1" x14ac:dyDescent="0.25">
      <c r="A11091" s="14"/>
      <c r="B11091" s="8" t="s">
        <v>3509</v>
      </c>
      <c r="C11091" s="57">
        <v>476000</v>
      </c>
      <c r="D11091" s="71">
        <v>453000</v>
      </c>
      <c r="E11091" s="84">
        <v>480200</v>
      </c>
      <c r="F11091" s="135">
        <v>308040</v>
      </c>
      <c r="G11091" s="76">
        <f t="shared" si="372"/>
        <v>308040</v>
      </c>
      <c r="H11091" s="3"/>
    </row>
    <row r="11092" spans="1:8" ht="15.75" customHeight="1" x14ac:dyDescent="0.25">
      <c r="A11092" s="14"/>
      <c r="B11092" s="8" t="s">
        <v>376</v>
      </c>
      <c r="C11092" s="57">
        <v>2557000</v>
      </c>
      <c r="D11092" s="71">
        <v>2435000</v>
      </c>
      <c r="E11092" s="84">
        <v>2581100</v>
      </c>
      <c r="F11092" s="135">
        <v>1655800</v>
      </c>
      <c r="G11092" s="76">
        <f t="shared" si="372"/>
        <v>1655800</v>
      </c>
      <c r="H11092" s="3"/>
    </row>
    <row r="11093" spans="1:8" ht="15.75" customHeight="1" x14ac:dyDescent="0.25">
      <c r="A11093" s="14"/>
      <c r="B11093" s="8" t="s">
        <v>3856</v>
      </c>
      <c r="C11093" s="57">
        <v>732000</v>
      </c>
      <c r="D11093" s="71">
        <v>697000</v>
      </c>
      <c r="E11093" s="84">
        <v>738800</v>
      </c>
      <c r="F11093" s="135">
        <v>473960</v>
      </c>
      <c r="G11093" s="76">
        <f t="shared" si="372"/>
        <v>473960</v>
      </c>
      <c r="H11093" s="3"/>
    </row>
    <row r="11094" spans="1:8" ht="15.75" customHeight="1" x14ac:dyDescent="0.25">
      <c r="A11094" s="14"/>
      <c r="B11094" s="8" t="s">
        <v>3511</v>
      </c>
      <c r="C11094" s="57">
        <v>364000</v>
      </c>
      <c r="D11094" s="71">
        <v>347000</v>
      </c>
      <c r="E11094" s="84">
        <v>367800</v>
      </c>
      <c r="F11094" s="135">
        <v>235960</v>
      </c>
      <c r="G11094" s="76">
        <f t="shared" si="372"/>
        <v>235960</v>
      </c>
      <c r="H11094" s="3"/>
    </row>
    <row r="11095" spans="1:8" ht="15.75" customHeight="1" x14ac:dyDescent="0.25">
      <c r="A11095" s="14"/>
      <c r="B11095" s="8" t="s">
        <v>3512</v>
      </c>
      <c r="C11095" s="57">
        <v>647000</v>
      </c>
      <c r="D11095" s="71">
        <v>616000</v>
      </c>
      <c r="E11095" s="84">
        <v>653000</v>
      </c>
      <c r="F11095" s="135">
        <v>418880</v>
      </c>
      <c r="G11095" s="76">
        <f t="shared" si="372"/>
        <v>418880</v>
      </c>
      <c r="H11095" s="3"/>
    </row>
    <row r="11096" spans="1:8" ht="15.75" customHeight="1" x14ac:dyDescent="0.25">
      <c r="A11096" s="14"/>
      <c r="B11096" s="8" t="s">
        <v>3513</v>
      </c>
      <c r="C11096" s="57">
        <v>497000</v>
      </c>
      <c r="D11096" s="71">
        <v>473000</v>
      </c>
      <c r="E11096" s="84">
        <v>501400</v>
      </c>
      <c r="F11096" s="135">
        <v>321640</v>
      </c>
      <c r="G11096" s="76">
        <f t="shared" si="372"/>
        <v>321640</v>
      </c>
      <c r="H11096" s="3"/>
    </row>
    <row r="11097" spans="1:8" ht="15.75" customHeight="1" x14ac:dyDescent="0.25">
      <c r="A11097" s="14"/>
      <c r="B11097" s="8" t="s">
        <v>14</v>
      </c>
      <c r="C11097" s="57">
        <v>1194000</v>
      </c>
      <c r="D11097" s="71">
        <v>1137000</v>
      </c>
      <c r="E11097" s="84">
        <v>1205200</v>
      </c>
      <c r="F11097" s="135">
        <v>773160</v>
      </c>
      <c r="G11097" s="76">
        <f t="shared" si="372"/>
        <v>773160</v>
      </c>
      <c r="H11097" s="3"/>
    </row>
    <row r="11098" spans="1:8" ht="15.75" customHeight="1" x14ac:dyDescent="0.25">
      <c r="A11098" s="14"/>
      <c r="B11098" s="8" t="s">
        <v>3514</v>
      </c>
      <c r="C11098" s="57">
        <v>469000</v>
      </c>
      <c r="D11098" s="71">
        <v>447000</v>
      </c>
      <c r="E11098" s="84">
        <v>473800</v>
      </c>
      <c r="F11098" s="135">
        <v>303960</v>
      </c>
      <c r="G11098" s="76">
        <f t="shared" si="372"/>
        <v>303960</v>
      </c>
      <c r="H11098" s="3"/>
    </row>
    <row r="11099" spans="1:8" ht="15.75" customHeight="1" x14ac:dyDescent="0.25">
      <c r="A11099" s="14"/>
      <c r="B11099" s="8" t="s">
        <v>3515</v>
      </c>
      <c r="C11099" s="57">
        <v>340000</v>
      </c>
      <c r="D11099" s="71">
        <v>324000</v>
      </c>
      <c r="E11099" s="84">
        <v>343400</v>
      </c>
      <c r="F11099" s="135">
        <v>220320</v>
      </c>
      <c r="G11099" s="76">
        <f t="shared" si="372"/>
        <v>220320</v>
      </c>
      <c r="H11099" s="3"/>
    </row>
    <row r="11100" spans="1:8" ht="15.75" customHeight="1" x14ac:dyDescent="0.25">
      <c r="A11100" s="14"/>
      <c r="B11100" s="8" t="s">
        <v>3857</v>
      </c>
      <c r="C11100" s="57">
        <v>1250000</v>
      </c>
      <c r="D11100" s="71">
        <v>1190000</v>
      </c>
      <c r="E11100" s="84">
        <v>1261400</v>
      </c>
      <c r="F11100" s="135">
        <v>809200</v>
      </c>
      <c r="G11100" s="76">
        <f t="shared" si="372"/>
        <v>809200</v>
      </c>
      <c r="H11100" s="3"/>
    </row>
    <row r="11101" spans="1:8" ht="15.75" customHeight="1" x14ac:dyDescent="0.25">
      <c r="A11101" s="14"/>
      <c r="B11101" s="8" t="s">
        <v>382</v>
      </c>
      <c r="C11101" s="57">
        <v>1150000</v>
      </c>
      <c r="D11101" s="71">
        <v>1095000</v>
      </c>
      <c r="E11101" s="84">
        <v>1160700</v>
      </c>
      <c r="F11101" s="135">
        <v>744600</v>
      </c>
      <c r="G11101" s="76">
        <f t="shared" si="372"/>
        <v>744600</v>
      </c>
      <c r="H11101" s="3"/>
    </row>
    <row r="11102" spans="1:8" ht="15.75" customHeight="1" x14ac:dyDescent="0.25">
      <c r="A11102" s="14"/>
      <c r="B11102" s="8" t="s">
        <v>3517</v>
      </c>
      <c r="C11102" s="57">
        <v>553000</v>
      </c>
      <c r="D11102" s="71">
        <v>527000</v>
      </c>
      <c r="E11102" s="84">
        <v>558600</v>
      </c>
      <c r="F11102" s="135">
        <v>358360</v>
      </c>
      <c r="G11102" s="76">
        <f t="shared" si="372"/>
        <v>358360</v>
      </c>
      <c r="H11102" s="3"/>
    </row>
    <row r="11103" spans="1:8" ht="15.75" customHeight="1" x14ac:dyDescent="0.25">
      <c r="A11103" s="14"/>
      <c r="B11103" s="8" t="s">
        <v>3518</v>
      </c>
      <c r="C11103" s="57">
        <v>1773000</v>
      </c>
      <c r="D11103" s="71">
        <v>1689000</v>
      </c>
      <c r="E11103" s="84">
        <v>1790300</v>
      </c>
      <c r="F11103" s="135">
        <v>1148520</v>
      </c>
      <c r="G11103" s="76">
        <f t="shared" si="372"/>
        <v>1148520</v>
      </c>
      <c r="H11103" s="3"/>
    </row>
    <row r="11104" spans="1:8" ht="15.75" customHeight="1" x14ac:dyDescent="0.25">
      <c r="A11104" s="14"/>
      <c r="B11104" s="8" t="s">
        <v>3519</v>
      </c>
      <c r="C11104" s="57">
        <v>469000</v>
      </c>
      <c r="D11104" s="71">
        <v>447000</v>
      </c>
      <c r="E11104" s="84">
        <v>473800</v>
      </c>
      <c r="F11104" s="135">
        <v>303960</v>
      </c>
      <c r="G11104" s="76">
        <f t="shared" si="372"/>
        <v>303960</v>
      </c>
      <c r="H11104" s="3"/>
    </row>
    <row r="11105" spans="1:8" ht="15.75" customHeight="1" x14ac:dyDescent="0.25">
      <c r="A11105" s="14"/>
      <c r="B11105" s="8" t="s">
        <v>3520</v>
      </c>
      <c r="C11105" s="57">
        <v>145000</v>
      </c>
      <c r="D11105" s="71">
        <v>138000</v>
      </c>
      <c r="E11105" s="84">
        <v>146300</v>
      </c>
      <c r="F11105" s="135">
        <v>93840</v>
      </c>
      <c r="G11105" s="76">
        <f t="shared" si="372"/>
        <v>93840</v>
      </c>
      <c r="H11105" s="3"/>
    </row>
    <row r="11106" spans="1:8" ht="15.75" customHeight="1" x14ac:dyDescent="0.25">
      <c r="A11106" s="14"/>
      <c r="B11106" s="8" t="s">
        <v>3858</v>
      </c>
      <c r="C11106" s="57">
        <v>1189000</v>
      </c>
      <c r="D11106" s="71">
        <v>1132000</v>
      </c>
      <c r="E11106" s="84">
        <v>1199900</v>
      </c>
      <c r="F11106" s="135">
        <v>769760</v>
      </c>
      <c r="G11106" s="76">
        <f t="shared" si="372"/>
        <v>769760</v>
      </c>
      <c r="H11106" s="3"/>
    </row>
    <row r="11107" spans="1:8" ht="15.75" customHeight="1" x14ac:dyDescent="0.25">
      <c r="A11107" s="14"/>
      <c r="B11107" s="8" t="s">
        <v>57</v>
      </c>
      <c r="C11107" s="57">
        <v>508000</v>
      </c>
      <c r="D11107" s="71">
        <v>484000</v>
      </c>
      <c r="E11107" s="84">
        <v>513000</v>
      </c>
      <c r="F11107" s="135">
        <v>329120</v>
      </c>
      <c r="G11107" s="76">
        <f t="shared" si="372"/>
        <v>329120</v>
      </c>
      <c r="H11107" s="3"/>
    </row>
    <row r="11108" spans="1:8" ht="15.75" customHeight="1" x14ac:dyDescent="0.25">
      <c r="A11108" s="14"/>
      <c r="B11108" s="8" t="s">
        <v>3521</v>
      </c>
      <c r="C11108" s="57">
        <v>276000</v>
      </c>
      <c r="D11108" s="71">
        <v>263000</v>
      </c>
      <c r="E11108" s="84">
        <v>278800</v>
      </c>
      <c r="F11108" s="135">
        <v>178840</v>
      </c>
      <c r="G11108" s="76">
        <f t="shared" si="372"/>
        <v>178840</v>
      </c>
      <c r="H11108" s="3"/>
    </row>
    <row r="11109" spans="1:8" ht="15.75" customHeight="1" x14ac:dyDescent="0.25">
      <c r="A11109" s="14"/>
      <c r="B11109" s="8" t="s">
        <v>3522</v>
      </c>
      <c r="C11109" s="57">
        <v>2302000</v>
      </c>
      <c r="D11109" s="71">
        <v>2192000</v>
      </c>
      <c r="E11109" s="84">
        <v>2323500</v>
      </c>
      <c r="F11109" s="135">
        <v>1490560</v>
      </c>
      <c r="G11109" s="76">
        <f t="shared" si="372"/>
        <v>1490560</v>
      </c>
      <c r="H11109" s="3"/>
    </row>
    <row r="11110" spans="1:8" ht="15.75" customHeight="1" x14ac:dyDescent="0.25">
      <c r="A11110" s="14"/>
      <c r="B11110" s="8" t="s">
        <v>3429</v>
      </c>
      <c r="C11110" s="57">
        <v>444000</v>
      </c>
      <c r="D11110" s="71">
        <v>423000</v>
      </c>
      <c r="E11110" s="84">
        <v>448400</v>
      </c>
      <c r="F11110" s="135">
        <v>287640</v>
      </c>
      <c r="G11110" s="76">
        <f t="shared" si="372"/>
        <v>287640</v>
      </c>
      <c r="H11110" s="3"/>
    </row>
    <row r="11111" spans="1:8" ht="15.75" customHeight="1" x14ac:dyDescent="0.25">
      <c r="A11111" s="14"/>
      <c r="B11111" s="8" t="s">
        <v>3315</v>
      </c>
      <c r="C11111" s="57">
        <v>145000</v>
      </c>
      <c r="D11111" s="71">
        <v>138000</v>
      </c>
      <c r="E11111" s="84">
        <v>146300</v>
      </c>
      <c r="F11111" s="135">
        <v>93840</v>
      </c>
      <c r="G11111" s="76">
        <f t="shared" si="372"/>
        <v>93840</v>
      </c>
      <c r="H11111" s="3"/>
    </row>
    <row r="11112" spans="1:8" ht="15.75" customHeight="1" x14ac:dyDescent="0.25">
      <c r="A11112" s="14"/>
      <c r="B11112" s="8" t="s">
        <v>3523</v>
      </c>
      <c r="C11112" s="57">
        <v>145000</v>
      </c>
      <c r="D11112" s="71">
        <v>138000</v>
      </c>
      <c r="E11112" s="84">
        <v>146300</v>
      </c>
      <c r="F11112" s="135">
        <v>93840</v>
      </c>
      <c r="G11112" s="76">
        <f t="shared" si="372"/>
        <v>93840</v>
      </c>
      <c r="H11112" s="3"/>
    </row>
    <row r="11113" spans="1:8" ht="15.75" customHeight="1" x14ac:dyDescent="0.25">
      <c r="A11113" s="14"/>
      <c r="B11113" s="8" t="s">
        <v>3524</v>
      </c>
      <c r="C11113" s="57">
        <v>1318000</v>
      </c>
      <c r="D11113" s="71">
        <v>1255000</v>
      </c>
      <c r="E11113" s="84">
        <v>1330300</v>
      </c>
      <c r="F11113" s="135">
        <v>853400</v>
      </c>
      <c r="G11113" s="76">
        <f t="shared" si="372"/>
        <v>853400</v>
      </c>
      <c r="H11113" s="3"/>
    </row>
    <row r="11114" spans="1:8" ht="15.75" customHeight="1" x14ac:dyDescent="0.25">
      <c r="A11114" s="13" t="s">
        <v>0</v>
      </c>
      <c r="B11114" s="6" t="s">
        <v>64</v>
      </c>
      <c r="C11114" s="155" t="s">
        <v>2</v>
      </c>
      <c r="D11114" s="158" t="s">
        <v>2</v>
      </c>
      <c r="E11114" s="161" t="s">
        <v>2</v>
      </c>
      <c r="F11114" s="164" t="s">
        <v>2</v>
      </c>
      <c r="G11114" s="152" t="s">
        <v>2</v>
      </c>
      <c r="H11114" s="3"/>
    </row>
    <row r="11115" spans="1:8" ht="15.75" customHeight="1" x14ac:dyDescent="0.25">
      <c r="A11115" s="13"/>
      <c r="B11115" s="7" t="s">
        <v>3</v>
      </c>
      <c r="C11115" s="156"/>
      <c r="D11115" s="159"/>
      <c r="E11115" s="162"/>
      <c r="F11115" s="165"/>
      <c r="G11115" s="153"/>
      <c r="H11115" s="3"/>
    </row>
    <row r="11116" spans="1:8" ht="15.75" customHeight="1" x14ac:dyDescent="0.25">
      <c r="A11116" s="13">
        <v>9</v>
      </c>
      <c r="B11116" s="9" t="s">
        <v>1447</v>
      </c>
      <c r="C11116" s="157"/>
      <c r="D11116" s="160"/>
      <c r="E11116" s="163"/>
      <c r="F11116" s="166"/>
      <c r="G11116" s="154"/>
      <c r="H11116" s="3"/>
    </row>
    <row r="11117" spans="1:8" ht="15.75" customHeight="1" x14ac:dyDescent="0.25">
      <c r="A11117" s="14"/>
      <c r="B11117" s="5" t="s">
        <v>1448</v>
      </c>
      <c r="C11117" s="57">
        <v>196000</v>
      </c>
      <c r="D11117" s="71">
        <v>187000</v>
      </c>
      <c r="E11117" s="84">
        <v>198200</v>
      </c>
      <c r="F11117" s="135">
        <v>127160</v>
      </c>
      <c r="G11117" s="76">
        <f t="shared" ref="G11117:G11134" si="373">SMALL(C11117:F11117,1)</f>
        <v>127160</v>
      </c>
      <c r="H11117" s="3"/>
    </row>
    <row r="11118" spans="1:8" ht="15.75" customHeight="1" x14ac:dyDescent="0.25">
      <c r="A11118" s="14"/>
      <c r="B11118" s="5" t="s">
        <v>1451</v>
      </c>
      <c r="C11118" s="57">
        <v>11051000</v>
      </c>
      <c r="D11118" s="71">
        <v>10525000</v>
      </c>
      <c r="E11118" s="84">
        <v>11156500</v>
      </c>
      <c r="F11118" s="135">
        <v>7157000</v>
      </c>
      <c r="G11118" s="76">
        <f t="shared" si="373"/>
        <v>7157000</v>
      </c>
      <c r="H11118" s="3"/>
    </row>
    <row r="11119" spans="1:8" ht="15.75" customHeight="1" x14ac:dyDescent="0.25">
      <c r="A11119" s="14"/>
      <c r="B11119" s="5" t="s">
        <v>51</v>
      </c>
      <c r="C11119" s="57">
        <v>18521000</v>
      </c>
      <c r="D11119" s="71">
        <v>17639000</v>
      </c>
      <c r="E11119" s="84">
        <v>18697300</v>
      </c>
      <c r="F11119" s="135">
        <v>11994520</v>
      </c>
      <c r="G11119" s="76">
        <f t="shared" si="373"/>
        <v>11994520</v>
      </c>
      <c r="H11119" s="3"/>
    </row>
    <row r="11120" spans="1:8" ht="15.75" customHeight="1" x14ac:dyDescent="0.25">
      <c r="A11120" s="14"/>
      <c r="B11120" s="5" t="s">
        <v>1453</v>
      </c>
      <c r="C11120" s="57">
        <v>1955000</v>
      </c>
      <c r="D11120" s="71">
        <v>1862000</v>
      </c>
      <c r="E11120" s="84">
        <v>1973700</v>
      </c>
      <c r="F11120" s="135">
        <v>1266160</v>
      </c>
      <c r="G11120" s="76">
        <f t="shared" si="373"/>
        <v>1266160</v>
      </c>
      <c r="H11120" s="3"/>
    </row>
    <row r="11121" spans="1:8" ht="15.75" customHeight="1" x14ac:dyDescent="0.25">
      <c r="A11121" s="14"/>
      <c r="B11121" s="5" t="s">
        <v>3859</v>
      </c>
      <c r="C11121" s="57">
        <v>248000</v>
      </c>
      <c r="D11121" s="71">
        <v>236000</v>
      </c>
      <c r="E11121" s="84">
        <v>250200</v>
      </c>
      <c r="F11121" s="135">
        <v>160480</v>
      </c>
      <c r="G11121" s="76">
        <f t="shared" si="373"/>
        <v>160480</v>
      </c>
      <c r="H11121" s="3"/>
    </row>
    <row r="11122" spans="1:8" ht="15.75" customHeight="1" x14ac:dyDescent="0.25">
      <c r="A11122" s="14"/>
      <c r="B11122" s="5" t="s">
        <v>1455</v>
      </c>
      <c r="C11122" s="57">
        <v>599000</v>
      </c>
      <c r="D11122" s="71">
        <v>570000</v>
      </c>
      <c r="E11122" s="84">
        <v>604200</v>
      </c>
      <c r="F11122" s="135">
        <v>387600</v>
      </c>
      <c r="G11122" s="76">
        <f t="shared" si="373"/>
        <v>387600</v>
      </c>
      <c r="H11122" s="3"/>
    </row>
    <row r="11123" spans="1:8" ht="15.75" customHeight="1" x14ac:dyDescent="0.25">
      <c r="A11123" s="14"/>
      <c r="B11123" s="5" t="s">
        <v>1456</v>
      </c>
      <c r="C11123" s="57">
        <v>1852000</v>
      </c>
      <c r="D11123" s="71">
        <v>1764000</v>
      </c>
      <c r="E11123" s="84">
        <v>1869800</v>
      </c>
      <c r="F11123" s="135">
        <v>1199520</v>
      </c>
      <c r="G11123" s="76">
        <f t="shared" si="373"/>
        <v>1199520</v>
      </c>
      <c r="H11123" s="3"/>
    </row>
    <row r="11124" spans="1:8" ht="15.75" customHeight="1" x14ac:dyDescent="0.25">
      <c r="A11124" s="14"/>
      <c r="B11124" s="5" t="s">
        <v>1458</v>
      </c>
      <c r="C11124" s="57">
        <v>444000</v>
      </c>
      <c r="D11124" s="71">
        <v>423000</v>
      </c>
      <c r="E11124" s="84">
        <v>448400</v>
      </c>
      <c r="F11124" s="135">
        <v>287640</v>
      </c>
      <c r="G11124" s="76">
        <f t="shared" si="373"/>
        <v>287640</v>
      </c>
      <c r="H11124" s="3"/>
    </row>
    <row r="11125" spans="1:8" ht="15.75" customHeight="1" x14ac:dyDescent="0.25">
      <c r="A11125" s="14"/>
      <c r="B11125" s="5" t="s">
        <v>1460</v>
      </c>
      <c r="C11125" s="57">
        <v>553000</v>
      </c>
      <c r="D11125" s="71">
        <v>527000</v>
      </c>
      <c r="E11125" s="84">
        <v>558600</v>
      </c>
      <c r="F11125" s="135">
        <v>358360</v>
      </c>
      <c r="G11125" s="76">
        <f t="shared" si="373"/>
        <v>358360</v>
      </c>
      <c r="H11125" s="3"/>
    </row>
    <row r="11126" spans="1:8" ht="15.75" customHeight="1" x14ac:dyDescent="0.25">
      <c r="A11126" s="14"/>
      <c r="B11126" s="5" t="s">
        <v>1461</v>
      </c>
      <c r="C11126" s="57">
        <v>553000</v>
      </c>
      <c r="D11126" s="71">
        <v>527000</v>
      </c>
      <c r="E11126" s="84">
        <v>558600</v>
      </c>
      <c r="F11126" s="135">
        <v>358360</v>
      </c>
      <c r="G11126" s="76">
        <f t="shared" si="373"/>
        <v>358360</v>
      </c>
      <c r="H11126" s="3"/>
    </row>
    <row r="11127" spans="1:8" ht="15.75" customHeight="1" x14ac:dyDescent="0.25">
      <c r="A11127" s="14"/>
      <c r="B11127" s="5" t="s">
        <v>1572</v>
      </c>
      <c r="C11127" s="57">
        <v>553000</v>
      </c>
      <c r="D11127" s="71">
        <v>527000</v>
      </c>
      <c r="E11127" s="84">
        <v>558600</v>
      </c>
      <c r="F11127" s="135">
        <v>358360</v>
      </c>
      <c r="G11127" s="76">
        <f t="shared" si="373"/>
        <v>358360</v>
      </c>
      <c r="H11127" s="3"/>
    </row>
    <row r="11128" spans="1:8" ht="15.75" customHeight="1" x14ac:dyDescent="0.25">
      <c r="A11128" s="14"/>
      <c r="B11128" s="5" t="s">
        <v>1463</v>
      </c>
      <c r="C11128" s="57">
        <v>678000</v>
      </c>
      <c r="D11128" s="71">
        <v>646000</v>
      </c>
      <c r="E11128" s="84">
        <v>684800</v>
      </c>
      <c r="F11128" s="135">
        <v>439280</v>
      </c>
      <c r="G11128" s="76">
        <f t="shared" si="373"/>
        <v>439280</v>
      </c>
      <c r="H11128" s="3"/>
    </row>
    <row r="11129" spans="1:8" ht="15.75" customHeight="1" x14ac:dyDescent="0.25">
      <c r="A11129" s="14"/>
      <c r="B11129" s="5" t="s">
        <v>1464</v>
      </c>
      <c r="C11129" s="57">
        <v>779000</v>
      </c>
      <c r="D11129" s="71">
        <v>742000</v>
      </c>
      <c r="E11129" s="84">
        <v>786500</v>
      </c>
      <c r="F11129" s="135">
        <v>504560</v>
      </c>
      <c r="G11129" s="76">
        <f t="shared" si="373"/>
        <v>504560</v>
      </c>
      <c r="H11129" s="3"/>
    </row>
    <row r="11130" spans="1:8" ht="15.75" customHeight="1" x14ac:dyDescent="0.25">
      <c r="A11130" s="14"/>
      <c r="B11130" s="5" t="s">
        <v>1465</v>
      </c>
      <c r="C11130" s="57">
        <v>741000</v>
      </c>
      <c r="D11130" s="71">
        <v>706000</v>
      </c>
      <c r="E11130" s="84">
        <v>748400</v>
      </c>
      <c r="F11130" s="135">
        <v>480080</v>
      </c>
      <c r="G11130" s="76">
        <f t="shared" si="373"/>
        <v>480080</v>
      </c>
      <c r="H11130" s="3"/>
    </row>
    <row r="11131" spans="1:8" ht="15.75" customHeight="1" x14ac:dyDescent="0.25">
      <c r="A11131" s="14"/>
      <c r="B11131" s="5" t="s">
        <v>1466</v>
      </c>
      <c r="C11131" s="57">
        <v>599000</v>
      </c>
      <c r="D11131" s="71">
        <v>570000</v>
      </c>
      <c r="E11131" s="84">
        <v>604200</v>
      </c>
      <c r="F11131" s="135">
        <v>387600</v>
      </c>
      <c r="G11131" s="76">
        <f t="shared" si="373"/>
        <v>387600</v>
      </c>
      <c r="H11131" s="3"/>
    </row>
    <row r="11132" spans="1:8" ht="15.75" customHeight="1" x14ac:dyDescent="0.25">
      <c r="A11132" s="14"/>
      <c r="B11132" s="5" t="s">
        <v>1467</v>
      </c>
      <c r="C11132" s="57">
        <v>145000</v>
      </c>
      <c r="D11132" s="71">
        <v>138000</v>
      </c>
      <c r="E11132" s="84">
        <v>146300</v>
      </c>
      <c r="F11132" s="135">
        <v>93840</v>
      </c>
      <c r="G11132" s="76">
        <f t="shared" si="373"/>
        <v>93840</v>
      </c>
      <c r="H11132" s="3"/>
    </row>
    <row r="11133" spans="1:8" ht="15.75" customHeight="1" x14ac:dyDescent="0.25">
      <c r="A11133" s="14"/>
      <c r="B11133" s="5" t="s">
        <v>1468</v>
      </c>
      <c r="C11133" s="57">
        <v>145000</v>
      </c>
      <c r="D11133" s="71">
        <v>138000</v>
      </c>
      <c r="E11133" s="84">
        <v>146300</v>
      </c>
      <c r="F11133" s="135">
        <v>93840</v>
      </c>
      <c r="G11133" s="76">
        <f t="shared" si="373"/>
        <v>93840</v>
      </c>
      <c r="H11133" s="3"/>
    </row>
    <row r="11134" spans="1:8" ht="15.75" customHeight="1" x14ac:dyDescent="0.25">
      <c r="A11134" s="14"/>
      <c r="B11134" s="8" t="s">
        <v>425</v>
      </c>
      <c r="C11134" s="57">
        <v>5378000</v>
      </c>
      <c r="D11134" s="71">
        <v>5122000</v>
      </c>
      <c r="E11134" s="84">
        <v>5429300</v>
      </c>
      <c r="F11134" s="135">
        <v>3482960</v>
      </c>
      <c r="G11134" s="76">
        <f t="shared" si="373"/>
        <v>3482960</v>
      </c>
      <c r="H11134" s="3"/>
    </row>
    <row r="11135" spans="1:8" ht="15.75" customHeight="1" x14ac:dyDescent="0.25">
      <c r="A11135" s="13" t="s">
        <v>0</v>
      </c>
      <c r="B11135" s="6" t="s">
        <v>426</v>
      </c>
      <c r="C11135" s="155" t="s">
        <v>2</v>
      </c>
      <c r="D11135" s="158" t="s">
        <v>2</v>
      </c>
      <c r="E11135" s="161" t="s">
        <v>2</v>
      </c>
      <c r="F11135" s="164" t="s">
        <v>2</v>
      </c>
      <c r="G11135" s="152" t="s">
        <v>2</v>
      </c>
      <c r="H11135" s="3"/>
    </row>
    <row r="11136" spans="1:8" ht="15.75" customHeight="1" x14ac:dyDescent="0.25">
      <c r="A11136" s="13"/>
      <c r="B11136" s="7" t="s">
        <v>3</v>
      </c>
      <c r="C11136" s="156"/>
      <c r="D11136" s="159"/>
      <c r="E11136" s="162"/>
      <c r="F11136" s="165"/>
      <c r="G11136" s="153"/>
      <c r="H11136" s="3"/>
    </row>
    <row r="11137" spans="1:8" ht="15.75" customHeight="1" x14ac:dyDescent="0.25">
      <c r="A11137" s="13">
        <v>10</v>
      </c>
      <c r="B11137" s="9" t="s">
        <v>34</v>
      </c>
      <c r="C11137" s="157"/>
      <c r="D11137" s="160"/>
      <c r="E11137" s="163"/>
      <c r="F11137" s="166"/>
      <c r="G11137" s="154"/>
      <c r="H11137" s="3"/>
    </row>
    <row r="11138" spans="1:8" ht="15.75" customHeight="1" x14ac:dyDescent="0.25">
      <c r="A11138" s="14"/>
      <c r="B11138" s="5" t="s">
        <v>314</v>
      </c>
      <c r="C11138" s="57">
        <v>145000</v>
      </c>
      <c r="D11138" s="71">
        <v>138000</v>
      </c>
      <c r="E11138" s="84">
        <v>146300</v>
      </c>
      <c r="F11138" s="135">
        <v>93840</v>
      </c>
      <c r="G11138" s="76">
        <f t="shared" ref="G11138:G11169" si="374">SMALL(C11138:F11138,1)</f>
        <v>93840</v>
      </c>
      <c r="H11138" s="3"/>
    </row>
    <row r="11139" spans="1:8" ht="15.75" customHeight="1" x14ac:dyDescent="0.25">
      <c r="A11139" s="14"/>
      <c r="B11139" s="5" t="s">
        <v>429</v>
      </c>
      <c r="C11139" s="57">
        <v>2379000</v>
      </c>
      <c r="D11139" s="71">
        <v>2266000</v>
      </c>
      <c r="E11139" s="84">
        <v>2402000</v>
      </c>
      <c r="F11139" s="135">
        <v>1540880</v>
      </c>
      <c r="G11139" s="76">
        <f t="shared" si="374"/>
        <v>1540880</v>
      </c>
      <c r="H11139" s="3"/>
    </row>
    <row r="11140" spans="1:8" ht="15.75" customHeight="1" x14ac:dyDescent="0.25">
      <c r="A11140" s="14"/>
      <c r="B11140" s="5" t="s">
        <v>715</v>
      </c>
      <c r="C11140" s="57">
        <v>1194000</v>
      </c>
      <c r="D11140" s="71">
        <v>1137000</v>
      </c>
      <c r="E11140" s="84">
        <v>1205200</v>
      </c>
      <c r="F11140" s="135">
        <v>773160</v>
      </c>
      <c r="G11140" s="76">
        <f t="shared" si="374"/>
        <v>773160</v>
      </c>
      <c r="H11140" s="3"/>
    </row>
    <row r="11141" spans="1:8" ht="15.75" customHeight="1" x14ac:dyDescent="0.25">
      <c r="A11141" s="14"/>
      <c r="B11141" s="5" t="s">
        <v>1469</v>
      </c>
      <c r="C11141" s="57">
        <v>5151000</v>
      </c>
      <c r="D11141" s="71">
        <v>4906000</v>
      </c>
      <c r="E11141" s="84">
        <v>5200400</v>
      </c>
      <c r="F11141" s="135">
        <v>3336080</v>
      </c>
      <c r="G11141" s="76">
        <f t="shared" si="374"/>
        <v>3336080</v>
      </c>
      <c r="H11141" s="3"/>
    </row>
    <row r="11142" spans="1:8" ht="15.75" customHeight="1" x14ac:dyDescent="0.25">
      <c r="A11142" s="14"/>
      <c r="B11142" s="5" t="s">
        <v>435</v>
      </c>
      <c r="C11142" s="57">
        <v>139000</v>
      </c>
      <c r="D11142" s="71">
        <v>132000</v>
      </c>
      <c r="E11142" s="84">
        <v>139900</v>
      </c>
      <c r="F11142" s="135">
        <v>89760</v>
      </c>
      <c r="G11142" s="76">
        <f t="shared" si="374"/>
        <v>89760</v>
      </c>
      <c r="H11142" s="3"/>
    </row>
    <row r="11143" spans="1:8" ht="15.75" customHeight="1" x14ac:dyDescent="0.25">
      <c r="A11143" s="14"/>
      <c r="B11143" s="5" t="s">
        <v>3860</v>
      </c>
      <c r="C11143" s="57">
        <v>151000</v>
      </c>
      <c r="D11143" s="71">
        <v>144000</v>
      </c>
      <c r="E11143" s="84">
        <v>152600</v>
      </c>
      <c r="F11143" s="135">
        <v>97920</v>
      </c>
      <c r="G11143" s="76">
        <f t="shared" si="374"/>
        <v>97920</v>
      </c>
      <c r="H11143" s="3"/>
    </row>
    <row r="11144" spans="1:8" ht="15.75" customHeight="1" x14ac:dyDescent="0.25">
      <c r="A11144" s="14"/>
      <c r="B11144" s="5" t="s">
        <v>3861</v>
      </c>
      <c r="C11144" s="57">
        <v>13553000</v>
      </c>
      <c r="D11144" s="71">
        <v>12908000</v>
      </c>
      <c r="E11144" s="84">
        <v>13682500</v>
      </c>
      <c r="F11144" s="135">
        <v>8777440</v>
      </c>
      <c r="G11144" s="76">
        <f t="shared" si="374"/>
        <v>8777440</v>
      </c>
      <c r="H11144" s="3"/>
    </row>
    <row r="11145" spans="1:8" ht="15.75" customHeight="1" x14ac:dyDescent="0.25">
      <c r="A11145" s="14"/>
      <c r="B11145" s="5" t="s">
        <v>439</v>
      </c>
      <c r="C11145" s="57">
        <v>145000</v>
      </c>
      <c r="D11145" s="71">
        <v>138000</v>
      </c>
      <c r="E11145" s="84">
        <v>146300</v>
      </c>
      <c r="F11145" s="135">
        <v>93840</v>
      </c>
      <c r="G11145" s="76">
        <f t="shared" si="374"/>
        <v>93840</v>
      </c>
      <c r="H11145" s="3"/>
    </row>
    <row r="11146" spans="1:8" ht="15.75" customHeight="1" x14ac:dyDescent="0.25">
      <c r="A11146" s="14"/>
      <c r="B11146" s="5" t="s">
        <v>440</v>
      </c>
      <c r="C11146" s="57">
        <v>145000</v>
      </c>
      <c r="D11146" s="71">
        <v>138000</v>
      </c>
      <c r="E11146" s="84">
        <v>146300</v>
      </c>
      <c r="F11146" s="135">
        <v>93840</v>
      </c>
      <c r="G11146" s="76">
        <f t="shared" si="374"/>
        <v>93840</v>
      </c>
      <c r="H11146" s="3"/>
    </row>
    <row r="11147" spans="1:8" ht="15.75" customHeight="1" x14ac:dyDescent="0.25">
      <c r="A11147" s="14"/>
      <c r="B11147" s="5" t="s">
        <v>441</v>
      </c>
      <c r="C11147" s="57">
        <v>322000</v>
      </c>
      <c r="D11147" s="71">
        <v>307000</v>
      </c>
      <c r="E11147" s="84">
        <v>325400</v>
      </c>
      <c r="F11147" s="135">
        <v>208760</v>
      </c>
      <c r="G11147" s="76">
        <f t="shared" si="374"/>
        <v>208760</v>
      </c>
      <c r="H11147" s="3"/>
    </row>
    <row r="11148" spans="1:8" ht="15.75" customHeight="1" x14ac:dyDescent="0.25">
      <c r="A11148" s="14"/>
      <c r="B11148" s="5" t="s">
        <v>1470</v>
      </c>
      <c r="C11148" s="57">
        <v>322000</v>
      </c>
      <c r="D11148" s="71">
        <v>307000</v>
      </c>
      <c r="E11148" s="84">
        <v>325400</v>
      </c>
      <c r="F11148" s="135">
        <v>208760</v>
      </c>
      <c r="G11148" s="76">
        <f t="shared" si="374"/>
        <v>208760</v>
      </c>
      <c r="H11148" s="3"/>
    </row>
    <row r="11149" spans="1:8" ht="15.75" customHeight="1" x14ac:dyDescent="0.25">
      <c r="A11149" s="14"/>
      <c r="B11149" s="5" t="s">
        <v>442</v>
      </c>
      <c r="C11149" s="57">
        <v>322000</v>
      </c>
      <c r="D11149" s="71">
        <v>307000</v>
      </c>
      <c r="E11149" s="84">
        <v>325400</v>
      </c>
      <c r="F11149" s="135">
        <v>208760</v>
      </c>
      <c r="G11149" s="76">
        <f t="shared" si="374"/>
        <v>208760</v>
      </c>
      <c r="H11149" s="3"/>
    </row>
    <row r="11150" spans="1:8" ht="15.75" customHeight="1" x14ac:dyDescent="0.25">
      <c r="A11150" s="14"/>
      <c r="B11150" s="5" t="s">
        <v>443</v>
      </c>
      <c r="C11150" s="57">
        <v>322000</v>
      </c>
      <c r="D11150" s="71">
        <v>307000</v>
      </c>
      <c r="E11150" s="84">
        <v>325400</v>
      </c>
      <c r="F11150" s="135">
        <v>208760</v>
      </c>
      <c r="G11150" s="76">
        <f t="shared" si="374"/>
        <v>208760</v>
      </c>
      <c r="H11150" s="3"/>
    </row>
    <row r="11151" spans="1:8" ht="15.75" customHeight="1" x14ac:dyDescent="0.25">
      <c r="A11151" s="14"/>
      <c r="B11151" s="5" t="s">
        <v>55</v>
      </c>
      <c r="C11151" s="57">
        <v>2302000</v>
      </c>
      <c r="D11151" s="71">
        <v>2192000</v>
      </c>
      <c r="E11151" s="84">
        <v>2323500</v>
      </c>
      <c r="F11151" s="135">
        <v>1490560</v>
      </c>
      <c r="G11151" s="76">
        <f t="shared" si="374"/>
        <v>1490560</v>
      </c>
      <c r="H11151" s="3"/>
    </row>
    <row r="11152" spans="1:8" ht="15.75" customHeight="1" x14ac:dyDescent="0.25">
      <c r="A11152" s="14"/>
      <c r="B11152" s="5" t="s">
        <v>444</v>
      </c>
      <c r="C11152" s="57">
        <v>541000</v>
      </c>
      <c r="D11152" s="71">
        <v>515000</v>
      </c>
      <c r="E11152" s="84">
        <v>545900</v>
      </c>
      <c r="F11152" s="135">
        <v>350200</v>
      </c>
      <c r="G11152" s="76">
        <f t="shared" si="374"/>
        <v>350200</v>
      </c>
      <c r="H11152" s="3"/>
    </row>
    <row r="11153" spans="1:8" ht="15.75" customHeight="1" x14ac:dyDescent="0.25">
      <c r="A11153" s="14"/>
      <c r="B11153" s="5" t="s">
        <v>992</v>
      </c>
      <c r="C11153" s="57">
        <v>1915000</v>
      </c>
      <c r="D11153" s="71">
        <v>1824000</v>
      </c>
      <c r="E11153" s="84">
        <v>1933400</v>
      </c>
      <c r="F11153" s="135">
        <v>1240320</v>
      </c>
      <c r="G11153" s="76">
        <f t="shared" si="374"/>
        <v>1240320</v>
      </c>
      <c r="H11153" s="3"/>
    </row>
    <row r="11154" spans="1:8" ht="15.75" customHeight="1" x14ac:dyDescent="0.25">
      <c r="A11154" s="14"/>
      <c r="B11154" s="5" t="s">
        <v>993</v>
      </c>
      <c r="C11154" s="57">
        <v>2597000</v>
      </c>
      <c r="D11154" s="71">
        <v>2473000</v>
      </c>
      <c r="E11154" s="84">
        <v>2621400</v>
      </c>
      <c r="F11154" s="135">
        <v>1681640</v>
      </c>
      <c r="G11154" s="76">
        <f t="shared" si="374"/>
        <v>1681640</v>
      </c>
      <c r="H11154" s="3"/>
    </row>
    <row r="11155" spans="1:8" ht="15.75" customHeight="1" x14ac:dyDescent="0.25">
      <c r="A11155" s="14"/>
      <c r="B11155" s="5" t="s">
        <v>620</v>
      </c>
      <c r="C11155" s="57">
        <v>541000</v>
      </c>
      <c r="D11155" s="71">
        <v>515000</v>
      </c>
      <c r="E11155" s="84">
        <v>545900</v>
      </c>
      <c r="F11155" s="135">
        <v>350200</v>
      </c>
      <c r="G11155" s="76">
        <f t="shared" si="374"/>
        <v>350200</v>
      </c>
      <c r="H11155" s="3"/>
    </row>
    <row r="11156" spans="1:8" ht="15.75" customHeight="1" x14ac:dyDescent="0.25">
      <c r="A11156" s="14"/>
      <c r="B11156" s="5" t="s">
        <v>448</v>
      </c>
      <c r="C11156" s="57">
        <v>674000</v>
      </c>
      <c r="D11156" s="71">
        <v>642000</v>
      </c>
      <c r="E11156" s="84">
        <v>680500</v>
      </c>
      <c r="F11156" s="135">
        <v>436560</v>
      </c>
      <c r="G11156" s="76">
        <f t="shared" si="374"/>
        <v>436560</v>
      </c>
      <c r="H11156" s="3"/>
    </row>
    <row r="11157" spans="1:8" ht="15.75" customHeight="1" x14ac:dyDescent="0.25">
      <c r="A11157" s="14"/>
      <c r="B11157" s="5" t="s">
        <v>449</v>
      </c>
      <c r="C11157" s="57">
        <v>867000</v>
      </c>
      <c r="D11157" s="71">
        <v>826000</v>
      </c>
      <c r="E11157" s="84">
        <v>875600</v>
      </c>
      <c r="F11157" s="135">
        <v>561680</v>
      </c>
      <c r="G11157" s="76">
        <f t="shared" si="374"/>
        <v>561680</v>
      </c>
      <c r="H11157" s="3"/>
    </row>
    <row r="11158" spans="1:8" ht="15.75" customHeight="1" x14ac:dyDescent="0.25">
      <c r="A11158" s="14"/>
      <c r="B11158" s="5" t="s">
        <v>721</v>
      </c>
      <c r="C11158" s="57">
        <v>2002000</v>
      </c>
      <c r="D11158" s="71">
        <v>1907000</v>
      </c>
      <c r="E11158" s="84">
        <v>2021400</v>
      </c>
      <c r="F11158" s="135">
        <v>1296760</v>
      </c>
      <c r="G11158" s="76">
        <f t="shared" si="374"/>
        <v>1296760</v>
      </c>
      <c r="H11158" s="3"/>
    </row>
    <row r="11159" spans="1:8" ht="15.75" customHeight="1" x14ac:dyDescent="0.25">
      <c r="A11159" s="14"/>
      <c r="B11159" s="5" t="s">
        <v>1471</v>
      </c>
      <c r="C11159" s="57">
        <v>2002000</v>
      </c>
      <c r="D11159" s="71">
        <v>1907000</v>
      </c>
      <c r="E11159" s="84">
        <v>2021400</v>
      </c>
      <c r="F11159" s="135">
        <v>1296760</v>
      </c>
      <c r="G11159" s="76">
        <f t="shared" si="374"/>
        <v>1296760</v>
      </c>
      <c r="H11159" s="3"/>
    </row>
    <row r="11160" spans="1:8" ht="15.75" customHeight="1" x14ac:dyDescent="0.25">
      <c r="A11160" s="14"/>
      <c r="B11160" s="5" t="s">
        <v>3862</v>
      </c>
      <c r="C11160" s="57">
        <v>1955000</v>
      </c>
      <c r="D11160" s="71">
        <v>1862000</v>
      </c>
      <c r="E11160" s="84">
        <v>1973700</v>
      </c>
      <c r="F11160" s="135">
        <v>1266160</v>
      </c>
      <c r="G11160" s="76">
        <f t="shared" si="374"/>
        <v>1266160</v>
      </c>
      <c r="H11160" s="3"/>
    </row>
    <row r="11161" spans="1:8" ht="15.75" customHeight="1" x14ac:dyDescent="0.25">
      <c r="A11161" s="14"/>
      <c r="B11161" s="5" t="s">
        <v>451</v>
      </c>
      <c r="C11161" s="57">
        <v>867000</v>
      </c>
      <c r="D11161" s="71">
        <v>826000</v>
      </c>
      <c r="E11161" s="84">
        <v>875600</v>
      </c>
      <c r="F11161" s="135">
        <v>561680</v>
      </c>
      <c r="G11161" s="76">
        <f t="shared" si="374"/>
        <v>561680</v>
      </c>
      <c r="H11161" s="3"/>
    </row>
    <row r="11162" spans="1:8" ht="15.75" customHeight="1" x14ac:dyDescent="0.25">
      <c r="A11162" s="14"/>
      <c r="B11162" s="5" t="s">
        <v>1473</v>
      </c>
      <c r="C11162" s="57">
        <v>1704000</v>
      </c>
      <c r="D11162" s="71">
        <v>1623000</v>
      </c>
      <c r="E11162" s="84">
        <v>1720400</v>
      </c>
      <c r="F11162" s="135">
        <v>1103640</v>
      </c>
      <c r="G11162" s="76">
        <f t="shared" si="374"/>
        <v>1103640</v>
      </c>
      <c r="H11162" s="3"/>
    </row>
    <row r="11163" spans="1:8" ht="15.75" customHeight="1" x14ac:dyDescent="0.25">
      <c r="A11163" s="14"/>
      <c r="B11163" s="5" t="s">
        <v>1474</v>
      </c>
      <c r="C11163" s="57">
        <v>480000</v>
      </c>
      <c r="D11163" s="71">
        <v>457000</v>
      </c>
      <c r="E11163" s="84">
        <v>484400</v>
      </c>
      <c r="F11163" s="135">
        <v>310760</v>
      </c>
      <c r="G11163" s="76">
        <f t="shared" si="374"/>
        <v>310760</v>
      </c>
      <c r="H11163" s="3"/>
    </row>
    <row r="11164" spans="1:8" ht="15.75" customHeight="1" x14ac:dyDescent="0.25">
      <c r="A11164" s="14"/>
      <c r="B11164" s="5" t="s">
        <v>3863</v>
      </c>
      <c r="C11164" s="57">
        <v>2900000</v>
      </c>
      <c r="D11164" s="71">
        <v>2762000</v>
      </c>
      <c r="E11164" s="84">
        <v>2927700</v>
      </c>
      <c r="F11164" s="135">
        <v>1878160</v>
      </c>
      <c r="G11164" s="76">
        <f t="shared" si="374"/>
        <v>1878160</v>
      </c>
      <c r="H11164" s="3"/>
    </row>
    <row r="11165" spans="1:8" ht="15.75" customHeight="1" x14ac:dyDescent="0.25">
      <c r="A11165" s="14"/>
      <c r="B11165" s="5" t="s">
        <v>412</v>
      </c>
      <c r="C11165" s="57">
        <v>315000</v>
      </c>
      <c r="D11165" s="71">
        <v>300000</v>
      </c>
      <c r="E11165" s="84">
        <v>318000</v>
      </c>
      <c r="F11165" s="135">
        <v>204000</v>
      </c>
      <c r="G11165" s="76">
        <f t="shared" si="374"/>
        <v>204000</v>
      </c>
      <c r="H11165" s="3"/>
    </row>
    <row r="11166" spans="1:8" ht="15.75" customHeight="1" x14ac:dyDescent="0.25">
      <c r="A11166" s="14"/>
      <c r="B11166" s="8" t="s">
        <v>455</v>
      </c>
      <c r="C11166" s="57">
        <v>10037000</v>
      </c>
      <c r="D11166" s="71">
        <v>9559000</v>
      </c>
      <c r="E11166" s="84">
        <v>10132500</v>
      </c>
      <c r="F11166" s="135">
        <v>6500120</v>
      </c>
      <c r="G11166" s="76">
        <f t="shared" si="374"/>
        <v>6500120</v>
      </c>
      <c r="H11166" s="3"/>
    </row>
    <row r="11167" spans="1:8" ht="15.75" customHeight="1" x14ac:dyDescent="0.25">
      <c r="A11167" s="14"/>
      <c r="B11167" s="5" t="s">
        <v>725</v>
      </c>
      <c r="C11167" s="57">
        <v>75000</v>
      </c>
      <c r="D11167" s="71">
        <v>71000</v>
      </c>
      <c r="E11167" s="84">
        <v>75300</v>
      </c>
      <c r="F11167" s="135">
        <v>48280</v>
      </c>
      <c r="G11167" s="76">
        <f t="shared" si="374"/>
        <v>48280</v>
      </c>
      <c r="H11167" s="3"/>
    </row>
    <row r="11168" spans="1:8" ht="15.75" customHeight="1" x14ac:dyDescent="0.25">
      <c r="A11168" s="14"/>
      <c r="B11168" s="5" t="s">
        <v>1475</v>
      </c>
      <c r="C11168" s="57">
        <v>75000</v>
      </c>
      <c r="D11168" s="71">
        <v>71000</v>
      </c>
      <c r="E11168" s="84">
        <v>75300</v>
      </c>
      <c r="F11168" s="135">
        <v>48280</v>
      </c>
      <c r="G11168" s="76">
        <f t="shared" si="374"/>
        <v>48280</v>
      </c>
      <c r="H11168" s="3"/>
    </row>
    <row r="11169" spans="1:8" ht="15.75" customHeight="1" x14ac:dyDescent="0.25">
      <c r="A11169" s="14"/>
      <c r="B11169" s="5" t="s">
        <v>1476</v>
      </c>
      <c r="C11169" s="57">
        <v>75000</v>
      </c>
      <c r="D11169" s="71">
        <v>71000</v>
      </c>
      <c r="E11169" s="84">
        <v>75300</v>
      </c>
      <c r="F11169" s="135">
        <v>48280</v>
      </c>
      <c r="G11169" s="76">
        <f t="shared" si="374"/>
        <v>48280</v>
      </c>
      <c r="H11169" s="3"/>
    </row>
    <row r="11170" spans="1:8" ht="15.75" customHeight="1" x14ac:dyDescent="0.25">
      <c r="A11170" s="14"/>
      <c r="B11170" s="5" t="s">
        <v>1477</v>
      </c>
      <c r="C11170" s="57">
        <v>75000</v>
      </c>
      <c r="D11170" s="71">
        <v>71000</v>
      </c>
      <c r="E11170" s="84">
        <v>75300</v>
      </c>
      <c r="F11170" s="135">
        <v>48280</v>
      </c>
      <c r="G11170" s="76">
        <f t="shared" ref="G11170:G11201" si="375">SMALL(C11170:F11170,1)</f>
        <v>48280</v>
      </c>
      <c r="H11170" s="3"/>
    </row>
    <row r="11171" spans="1:8" ht="15.75" customHeight="1" x14ac:dyDescent="0.25">
      <c r="A11171" s="14"/>
      <c r="B11171" s="5" t="s">
        <v>999</v>
      </c>
      <c r="C11171" s="57">
        <v>321000</v>
      </c>
      <c r="D11171" s="71">
        <v>306000</v>
      </c>
      <c r="E11171" s="84">
        <v>324400</v>
      </c>
      <c r="F11171" s="135">
        <v>208080</v>
      </c>
      <c r="G11171" s="76">
        <f t="shared" si="375"/>
        <v>208080</v>
      </c>
      <c r="H11171" s="3"/>
    </row>
    <row r="11172" spans="1:8" ht="15.75" customHeight="1" x14ac:dyDescent="0.25">
      <c r="A11172" s="14"/>
      <c r="B11172" s="5" t="s">
        <v>3864</v>
      </c>
      <c r="C11172" s="57">
        <v>1194000</v>
      </c>
      <c r="D11172" s="71">
        <v>1137000</v>
      </c>
      <c r="E11172" s="84">
        <v>1205200</v>
      </c>
      <c r="F11172" s="135">
        <v>773160</v>
      </c>
      <c r="G11172" s="76">
        <f t="shared" si="375"/>
        <v>773160</v>
      </c>
      <c r="H11172" s="3"/>
    </row>
    <row r="11173" spans="1:8" ht="15.75" customHeight="1" x14ac:dyDescent="0.25">
      <c r="A11173" s="14"/>
      <c r="B11173" s="5" t="s">
        <v>20</v>
      </c>
      <c r="C11173" s="57">
        <v>480000</v>
      </c>
      <c r="D11173" s="71">
        <v>457000</v>
      </c>
      <c r="E11173" s="84">
        <v>484400</v>
      </c>
      <c r="F11173" s="135">
        <v>310760</v>
      </c>
      <c r="G11173" s="76">
        <f t="shared" si="375"/>
        <v>310760</v>
      </c>
      <c r="H11173" s="3"/>
    </row>
    <row r="11174" spans="1:8" ht="15.75" customHeight="1" x14ac:dyDescent="0.25">
      <c r="A11174" s="14"/>
      <c r="B11174" s="5" t="s">
        <v>459</v>
      </c>
      <c r="C11174" s="57">
        <v>437000</v>
      </c>
      <c r="D11174" s="71">
        <v>416000</v>
      </c>
      <c r="E11174" s="84">
        <v>441000</v>
      </c>
      <c r="F11174" s="135">
        <v>282880</v>
      </c>
      <c r="G11174" s="76">
        <f t="shared" si="375"/>
        <v>282880</v>
      </c>
      <c r="H11174" s="3"/>
    </row>
    <row r="11175" spans="1:8" ht="15.75" customHeight="1" x14ac:dyDescent="0.25">
      <c r="A11175" s="14"/>
      <c r="B11175" s="5" t="s">
        <v>464</v>
      </c>
      <c r="C11175" s="57">
        <v>1437000</v>
      </c>
      <c r="D11175" s="71">
        <v>1369000</v>
      </c>
      <c r="E11175" s="84">
        <v>1451100</v>
      </c>
      <c r="F11175" s="135">
        <v>930920</v>
      </c>
      <c r="G11175" s="76">
        <f t="shared" si="375"/>
        <v>930920</v>
      </c>
      <c r="H11175" s="3"/>
    </row>
    <row r="11176" spans="1:8" ht="15.75" customHeight="1" x14ac:dyDescent="0.25">
      <c r="A11176" s="14"/>
      <c r="B11176" s="5" t="s">
        <v>1004</v>
      </c>
      <c r="C11176" s="57">
        <v>5378000</v>
      </c>
      <c r="D11176" s="71">
        <v>5122000</v>
      </c>
      <c r="E11176" s="84">
        <v>5429300</v>
      </c>
      <c r="F11176" s="135">
        <v>3482960</v>
      </c>
      <c r="G11176" s="76">
        <f t="shared" si="375"/>
        <v>3482960</v>
      </c>
      <c r="H11176" s="3"/>
    </row>
    <row r="11177" spans="1:8" ht="15.75" customHeight="1" x14ac:dyDescent="0.25">
      <c r="A11177" s="14"/>
      <c r="B11177" s="5" t="s">
        <v>465</v>
      </c>
      <c r="C11177" s="57">
        <v>5355000</v>
      </c>
      <c r="D11177" s="71">
        <v>5100000</v>
      </c>
      <c r="E11177" s="84">
        <v>5406000</v>
      </c>
      <c r="F11177" s="135">
        <v>3468000</v>
      </c>
      <c r="G11177" s="76">
        <f t="shared" si="375"/>
        <v>3468000</v>
      </c>
      <c r="H11177" s="3"/>
    </row>
    <row r="11178" spans="1:8" ht="15.75" customHeight="1" x14ac:dyDescent="0.25">
      <c r="A11178" s="14"/>
      <c r="B11178" s="5" t="s">
        <v>466</v>
      </c>
      <c r="C11178" s="57">
        <v>480000</v>
      </c>
      <c r="D11178" s="71">
        <v>457000</v>
      </c>
      <c r="E11178" s="84">
        <v>484400</v>
      </c>
      <c r="F11178" s="135">
        <v>310760</v>
      </c>
      <c r="G11178" s="76">
        <f t="shared" si="375"/>
        <v>310760</v>
      </c>
      <c r="H11178" s="3"/>
    </row>
    <row r="11179" spans="1:8" ht="15.75" customHeight="1" x14ac:dyDescent="0.25">
      <c r="A11179" s="14"/>
      <c r="B11179" s="5" t="s">
        <v>1006</v>
      </c>
      <c r="C11179" s="57">
        <v>779000</v>
      </c>
      <c r="D11179" s="71">
        <v>742000</v>
      </c>
      <c r="E11179" s="84">
        <v>786500</v>
      </c>
      <c r="F11179" s="135">
        <v>504560</v>
      </c>
      <c r="G11179" s="76">
        <f t="shared" si="375"/>
        <v>504560</v>
      </c>
      <c r="H11179" s="3"/>
    </row>
    <row r="11180" spans="1:8" ht="15.75" customHeight="1" x14ac:dyDescent="0.25">
      <c r="A11180" s="14"/>
      <c r="B11180" s="5" t="s">
        <v>70</v>
      </c>
      <c r="C11180" s="57">
        <v>2510000</v>
      </c>
      <c r="D11180" s="71">
        <v>2390000</v>
      </c>
      <c r="E11180" s="84">
        <v>2533400</v>
      </c>
      <c r="F11180" s="135">
        <v>1625200</v>
      </c>
      <c r="G11180" s="76">
        <f t="shared" si="375"/>
        <v>1625200</v>
      </c>
      <c r="H11180" s="3"/>
    </row>
    <row r="11181" spans="1:8" ht="15.75" customHeight="1" x14ac:dyDescent="0.25">
      <c r="A11181" s="14"/>
      <c r="B11181" s="5" t="s">
        <v>1480</v>
      </c>
      <c r="C11181" s="57">
        <v>927000</v>
      </c>
      <c r="D11181" s="71">
        <v>883000</v>
      </c>
      <c r="E11181" s="84">
        <v>936000</v>
      </c>
      <c r="F11181" s="135">
        <v>600440</v>
      </c>
      <c r="G11181" s="76">
        <f t="shared" si="375"/>
        <v>600440</v>
      </c>
      <c r="H11181" s="3"/>
    </row>
    <row r="11182" spans="1:8" ht="15.75" customHeight="1" x14ac:dyDescent="0.25">
      <c r="A11182" s="14"/>
      <c r="B11182" s="5" t="s">
        <v>1481</v>
      </c>
      <c r="C11182" s="57">
        <v>2032000</v>
      </c>
      <c r="D11182" s="71">
        <v>1935000</v>
      </c>
      <c r="E11182" s="84">
        <v>2051100</v>
      </c>
      <c r="F11182" s="135">
        <v>1315800</v>
      </c>
      <c r="G11182" s="76">
        <f t="shared" si="375"/>
        <v>1315800</v>
      </c>
      <c r="H11182" s="3"/>
    </row>
    <row r="11183" spans="1:8" ht="15.75" customHeight="1" x14ac:dyDescent="0.25">
      <c r="A11183" s="14"/>
      <c r="B11183" s="5" t="s">
        <v>1482</v>
      </c>
      <c r="C11183" s="57">
        <v>927000</v>
      </c>
      <c r="D11183" s="71">
        <v>883000</v>
      </c>
      <c r="E11183" s="84">
        <v>936000</v>
      </c>
      <c r="F11183" s="135">
        <v>600440</v>
      </c>
      <c r="G11183" s="76">
        <f t="shared" si="375"/>
        <v>600440</v>
      </c>
      <c r="H11183" s="3"/>
    </row>
    <row r="11184" spans="1:8" ht="15.75" customHeight="1" x14ac:dyDescent="0.25">
      <c r="A11184" s="14"/>
      <c r="B11184" s="5" t="s">
        <v>1483</v>
      </c>
      <c r="C11184" s="57">
        <v>927000</v>
      </c>
      <c r="D11184" s="71">
        <v>883000</v>
      </c>
      <c r="E11184" s="84">
        <v>936000</v>
      </c>
      <c r="F11184" s="135">
        <v>600440</v>
      </c>
      <c r="G11184" s="76">
        <f t="shared" si="375"/>
        <v>600440</v>
      </c>
      <c r="H11184" s="3"/>
    </row>
    <row r="11185" spans="1:8" ht="15.75" customHeight="1" x14ac:dyDescent="0.25">
      <c r="A11185" s="14"/>
      <c r="B11185" s="5" t="s">
        <v>1484</v>
      </c>
      <c r="C11185" s="57">
        <v>927000</v>
      </c>
      <c r="D11185" s="71">
        <v>883000</v>
      </c>
      <c r="E11185" s="84">
        <v>936000</v>
      </c>
      <c r="F11185" s="135">
        <v>600440</v>
      </c>
      <c r="G11185" s="76">
        <f t="shared" si="375"/>
        <v>600440</v>
      </c>
      <c r="H11185" s="3"/>
    </row>
    <row r="11186" spans="1:8" ht="15.75" customHeight="1" x14ac:dyDescent="0.25">
      <c r="A11186" s="14"/>
      <c r="B11186" s="5" t="s">
        <v>471</v>
      </c>
      <c r="C11186" s="57">
        <v>159000</v>
      </c>
      <c r="D11186" s="71">
        <v>151000</v>
      </c>
      <c r="E11186" s="84">
        <v>160100</v>
      </c>
      <c r="F11186" s="135">
        <v>102680</v>
      </c>
      <c r="G11186" s="76">
        <f t="shared" si="375"/>
        <v>102680</v>
      </c>
      <c r="H11186" s="3"/>
    </row>
    <row r="11187" spans="1:8" ht="15.75" customHeight="1" x14ac:dyDescent="0.25">
      <c r="A11187" s="14"/>
      <c r="B11187" s="5" t="s">
        <v>473</v>
      </c>
      <c r="C11187" s="57">
        <v>78000</v>
      </c>
      <c r="D11187" s="71">
        <v>74000</v>
      </c>
      <c r="E11187" s="84">
        <v>78400</v>
      </c>
      <c r="F11187" s="135">
        <v>50320</v>
      </c>
      <c r="G11187" s="76">
        <f t="shared" si="375"/>
        <v>50320</v>
      </c>
      <c r="H11187" s="3"/>
    </row>
    <row r="11188" spans="1:8" ht="15.75" customHeight="1" x14ac:dyDescent="0.25">
      <c r="A11188" s="14"/>
      <c r="B11188" s="8" t="s">
        <v>474</v>
      </c>
      <c r="C11188" s="57">
        <v>1384000</v>
      </c>
      <c r="D11188" s="71">
        <v>1318000</v>
      </c>
      <c r="E11188" s="84">
        <v>1397100</v>
      </c>
      <c r="F11188" s="135">
        <v>896240</v>
      </c>
      <c r="G11188" s="76">
        <f t="shared" si="375"/>
        <v>896240</v>
      </c>
      <c r="H11188" s="3"/>
    </row>
    <row r="11189" spans="1:8" ht="15.75" customHeight="1" x14ac:dyDescent="0.25">
      <c r="A11189" s="14"/>
      <c r="B11189" s="5" t="s">
        <v>1485</v>
      </c>
      <c r="C11189" s="57">
        <v>306000</v>
      </c>
      <c r="D11189" s="71">
        <v>291000</v>
      </c>
      <c r="E11189" s="84">
        <v>308500</v>
      </c>
      <c r="F11189" s="135">
        <v>197880</v>
      </c>
      <c r="G11189" s="76">
        <f t="shared" si="375"/>
        <v>197880</v>
      </c>
      <c r="H11189" s="3"/>
    </row>
    <row r="11190" spans="1:8" ht="15.75" customHeight="1" x14ac:dyDescent="0.25">
      <c r="A11190" s="14"/>
      <c r="B11190" s="5" t="s">
        <v>1486</v>
      </c>
      <c r="C11190" s="57">
        <v>306000</v>
      </c>
      <c r="D11190" s="71">
        <v>291000</v>
      </c>
      <c r="E11190" s="84">
        <v>308500</v>
      </c>
      <c r="F11190" s="135">
        <v>197880</v>
      </c>
      <c r="G11190" s="76">
        <f t="shared" si="375"/>
        <v>197880</v>
      </c>
      <c r="H11190" s="3"/>
    </row>
    <row r="11191" spans="1:8" ht="15.75" customHeight="1" x14ac:dyDescent="0.25">
      <c r="A11191" s="14"/>
      <c r="B11191" s="5" t="s">
        <v>1487</v>
      </c>
      <c r="C11191" s="57">
        <v>779000</v>
      </c>
      <c r="D11191" s="71">
        <v>742000</v>
      </c>
      <c r="E11191" s="84">
        <v>786500</v>
      </c>
      <c r="F11191" s="135">
        <v>504560</v>
      </c>
      <c r="G11191" s="76">
        <f t="shared" si="375"/>
        <v>504560</v>
      </c>
      <c r="H11191" s="3"/>
    </row>
    <row r="11192" spans="1:8" ht="15.75" customHeight="1" x14ac:dyDescent="0.25">
      <c r="A11192" s="14"/>
      <c r="B11192" s="5" t="s">
        <v>1488</v>
      </c>
      <c r="C11192" s="57">
        <v>779000</v>
      </c>
      <c r="D11192" s="71">
        <v>742000</v>
      </c>
      <c r="E11192" s="84">
        <v>786500</v>
      </c>
      <c r="F11192" s="135">
        <v>504560</v>
      </c>
      <c r="G11192" s="76">
        <f t="shared" si="375"/>
        <v>504560</v>
      </c>
      <c r="H11192" s="3"/>
    </row>
    <row r="11193" spans="1:8" ht="15.75" customHeight="1" x14ac:dyDescent="0.25">
      <c r="A11193" s="14"/>
      <c r="B11193" s="5" t="s">
        <v>1489</v>
      </c>
      <c r="C11193" s="57">
        <v>779000</v>
      </c>
      <c r="D11193" s="71">
        <v>742000</v>
      </c>
      <c r="E11193" s="84">
        <v>786500</v>
      </c>
      <c r="F11193" s="135">
        <v>504560</v>
      </c>
      <c r="G11193" s="76">
        <f t="shared" si="375"/>
        <v>504560</v>
      </c>
      <c r="H11193" s="3"/>
    </row>
    <row r="11194" spans="1:8" ht="15.75" customHeight="1" x14ac:dyDescent="0.25">
      <c r="A11194" s="14"/>
      <c r="B11194" s="5" t="s">
        <v>3865</v>
      </c>
      <c r="C11194" s="57">
        <v>1773000</v>
      </c>
      <c r="D11194" s="71">
        <v>1689000</v>
      </c>
      <c r="E11194" s="84">
        <v>1790300</v>
      </c>
      <c r="F11194" s="135">
        <v>1148520</v>
      </c>
      <c r="G11194" s="76">
        <f t="shared" si="375"/>
        <v>1148520</v>
      </c>
      <c r="H11194" s="3"/>
    </row>
    <row r="11195" spans="1:8" ht="15.75" customHeight="1" x14ac:dyDescent="0.25">
      <c r="A11195" s="14"/>
      <c r="B11195" s="5" t="s">
        <v>1490</v>
      </c>
      <c r="C11195" s="57">
        <v>1495000</v>
      </c>
      <c r="D11195" s="71">
        <v>1424000</v>
      </c>
      <c r="E11195" s="84">
        <v>1509400</v>
      </c>
      <c r="F11195" s="135">
        <v>968320</v>
      </c>
      <c r="G11195" s="76">
        <f t="shared" si="375"/>
        <v>968320</v>
      </c>
      <c r="H11195" s="3"/>
    </row>
    <row r="11196" spans="1:8" ht="15.75" customHeight="1" x14ac:dyDescent="0.25">
      <c r="A11196" s="14"/>
      <c r="B11196" s="5" t="s">
        <v>1491</v>
      </c>
      <c r="C11196" s="57">
        <v>1495000</v>
      </c>
      <c r="D11196" s="71">
        <v>1424000</v>
      </c>
      <c r="E11196" s="84">
        <v>1509400</v>
      </c>
      <c r="F11196" s="135">
        <v>968320</v>
      </c>
      <c r="G11196" s="76">
        <f t="shared" si="375"/>
        <v>968320</v>
      </c>
      <c r="H11196" s="3"/>
    </row>
    <row r="11197" spans="1:8" ht="15.75" customHeight="1" x14ac:dyDescent="0.25">
      <c r="A11197" s="14"/>
      <c r="B11197" s="5" t="s">
        <v>1012</v>
      </c>
      <c r="C11197" s="57">
        <v>1495000</v>
      </c>
      <c r="D11197" s="71">
        <v>1424000</v>
      </c>
      <c r="E11197" s="84">
        <v>1509400</v>
      </c>
      <c r="F11197" s="135">
        <v>968320</v>
      </c>
      <c r="G11197" s="76">
        <f t="shared" si="375"/>
        <v>968320</v>
      </c>
      <c r="H11197" s="3"/>
    </row>
    <row r="11198" spans="1:8" ht="15.75" customHeight="1" x14ac:dyDescent="0.25">
      <c r="A11198" s="14"/>
      <c r="B11198" s="5" t="s">
        <v>1492</v>
      </c>
      <c r="C11198" s="57">
        <v>1495000</v>
      </c>
      <c r="D11198" s="71">
        <v>1424000</v>
      </c>
      <c r="E11198" s="84">
        <v>1509400</v>
      </c>
      <c r="F11198" s="135">
        <v>968320</v>
      </c>
      <c r="G11198" s="76">
        <f t="shared" si="375"/>
        <v>968320</v>
      </c>
      <c r="H11198" s="3"/>
    </row>
    <row r="11199" spans="1:8" ht="15.75" customHeight="1" x14ac:dyDescent="0.25">
      <c r="A11199" s="14"/>
      <c r="B11199" s="5" t="s">
        <v>1493</v>
      </c>
      <c r="C11199" s="57">
        <v>196000</v>
      </c>
      <c r="D11199" s="71">
        <v>187000</v>
      </c>
      <c r="E11199" s="84">
        <v>198200</v>
      </c>
      <c r="F11199" s="135">
        <v>127160</v>
      </c>
      <c r="G11199" s="76">
        <f t="shared" si="375"/>
        <v>127160</v>
      </c>
      <c r="H11199" s="3"/>
    </row>
    <row r="11200" spans="1:8" ht="15.75" customHeight="1" x14ac:dyDescent="0.25">
      <c r="A11200" s="14"/>
      <c r="B11200" s="5" t="s">
        <v>479</v>
      </c>
      <c r="C11200" s="57">
        <v>67000</v>
      </c>
      <c r="D11200" s="71">
        <v>64000</v>
      </c>
      <c r="E11200" s="84">
        <v>67800</v>
      </c>
      <c r="F11200" s="135">
        <v>43520</v>
      </c>
      <c r="G11200" s="76">
        <f t="shared" si="375"/>
        <v>43520</v>
      </c>
      <c r="H11200" s="3"/>
    </row>
    <row r="11201" spans="1:8" ht="15.75" customHeight="1" x14ac:dyDescent="0.25">
      <c r="A11201" s="14"/>
      <c r="B11201" s="5" t="s">
        <v>1014</v>
      </c>
      <c r="C11201" s="57">
        <v>145000</v>
      </c>
      <c r="D11201" s="71">
        <v>138000</v>
      </c>
      <c r="E11201" s="84">
        <v>146300</v>
      </c>
      <c r="F11201" s="135">
        <v>93840</v>
      </c>
      <c r="G11201" s="76">
        <f t="shared" si="375"/>
        <v>93840</v>
      </c>
      <c r="H11201" s="3"/>
    </row>
    <row r="11202" spans="1:8" ht="15.75" customHeight="1" x14ac:dyDescent="0.25">
      <c r="A11202" s="14"/>
      <c r="B11202" s="5" t="s">
        <v>481</v>
      </c>
      <c r="C11202" s="57">
        <v>145000</v>
      </c>
      <c r="D11202" s="71">
        <v>138000</v>
      </c>
      <c r="E11202" s="84">
        <v>146300</v>
      </c>
      <c r="F11202" s="135">
        <v>93840</v>
      </c>
      <c r="G11202" s="76">
        <f t="shared" ref="G11202:G11205" si="376">SMALL(C11202:F11202,1)</f>
        <v>93840</v>
      </c>
      <c r="H11202" s="3"/>
    </row>
    <row r="11203" spans="1:8" ht="15.75" customHeight="1" x14ac:dyDescent="0.25">
      <c r="A11203" s="14"/>
      <c r="B11203" s="5" t="s">
        <v>1017</v>
      </c>
      <c r="C11203" s="57">
        <v>95000</v>
      </c>
      <c r="D11203" s="71">
        <v>90000</v>
      </c>
      <c r="E11203" s="84">
        <v>95400</v>
      </c>
      <c r="F11203" s="135">
        <v>61200</v>
      </c>
      <c r="G11203" s="76">
        <f t="shared" si="376"/>
        <v>61200</v>
      </c>
      <c r="H11203" s="3"/>
    </row>
    <row r="11204" spans="1:8" ht="15.75" customHeight="1" x14ac:dyDescent="0.25">
      <c r="A11204" s="14"/>
      <c r="B11204" s="5" t="s">
        <v>1496</v>
      </c>
      <c r="C11204" s="57">
        <v>989000</v>
      </c>
      <c r="D11204" s="71">
        <v>942000</v>
      </c>
      <c r="E11204" s="84">
        <v>998500</v>
      </c>
      <c r="F11204" s="135">
        <v>640560</v>
      </c>
      <c r="G11204" s="76">
        <f t="shared" si="376"/>
        <v>640560</v>
      </c>
      <c r="H11204" s="3"/>
    </row>
    <row r="11205" spans="1:8" ht="15.75" customHeight="1" x14ac:dyDescent="0.25">
      <c r="A11205" s="14"/>
      <c r="B11205" s="5" t="s">
        <v>487</v>
      </c>
      <c r="C11205" s="57">
        <v>7050000</v>
      </c>
      <c r="D11205" s="71">
        <v>6714000</v>
      </c>
      <c r="E11205" s="84">
        <v>7116800</v>
      </c>
      <c r="F11205" s="135">
        <v>4565520</v>
      </c>
      <c r="G11205" s="76">
        <f t="shared" si="376"/>
        <v>4565520</v>
      </c>
      <c r="H11205" s="3"/>
    </row>
    <row r="11206" spans="1:8" ht="15.75" customHeight="1" x14ac:dyDescent="0.25">
      <c r="A11206" s="7" t="s">
        <v>0</v>
      </c>
      <c r="B11206" s="6" t="s">
        <v>488</v>
      </c>
      <c r="C11206" s="155" t="s">
        <v>2</v>
      </c>
      <c r="D11206" s="158" t="s">
        <v>2</v>
      </c>
      <c r="E11206" s="161" t="s">
        <v>2</v>
      </c>
      <c r="F11206" s="164" t="s">
        <v>2</v>
      </c>
      <c r="G11206" s="152" t="s">
        <v>2</v>
      </c>
      <c r="H11206" s="3"/>
    </row>
    <row r="11207" spans="1:8" ht="15.75" customHeight="1" x14ac:dyDescent="0.25">
      <c r="A11207" s="7"/>
      <c r="B11207" s="7" t="s">
        <v>3</v>
      </c>
      <c r="C11207" s="156"/>
      <c r="D11207" s="159"/>
      <c r="E11207" s="162"/>
      <c r="F11207" s="165"/>
      <c r="G11207" s="153"/>
      <c r="H11207" s="3"/>
    </row>
    <row r="11208" spans="1:8" ht="15.75" customHeight="1" x14ac:dyDescent="0.25">
      <c r="A11208" s="4">
        <v>11</v>
      </c>
      <c r="B11208" s="9" t="s">
        <v>1020</v>
      </c>
      <c r="C11208" s="157"/>
      <c r="D11208" s="160"/>
      <c r="E11208" s="163"/>
      <c r="F11208" s="166"/>
      <c r="G11208" s="154"/>
      <c r="H11208" s="3"/>
    </row>
    <row r="11209" spans="1:8" ht="15.75" customHeight="1" x14ac:dyDescent="0.25">
      <c r="A11209" s="15"/>
      <c r="B11209" s="5" t="s">
        <v>1497</v>
      </c>
      <c r="C11209" s="57">
        <v>312000</v>
      </c>
      <c r="D11209" s="71">
        <v>297000</v>
      </c>
      <c r="E11209" s="84">
        <v>314800</v>
      </c>
      <c r="F11209" s="135">
        <v>201960</v>
      </c>
      <c r="G11209" s="76">
        <f t="shared" ref="G11209:G11239" si="377">SMALL(C11209:F11209,1)</f>
        <v>201960</v>
      </c>
      <c r="H11209" s="3"/>
    </row>
    <row r="11210" spans="1:8" ht="15.75" customHeight="1" x14ac:dyDescent="0.25">
      <c r="A11210" s="15"/>
      <c r="B11210" s="5" t="s">
        <v>1024</v>
      </c>
      <c r="C11210" s="57">
        <v>496000</v>
      </c>
      <c r="D11210" s="71">
        <v>472000</v>
      </c>
      <c r="E11210" s="84">
        <v>500300</v>
      </c>
      <c r="F11210" s="135">
        <v>320960</v>
      </c>
      <c r="G11210" s="76">
        <f t="shared" si="377"/>
        <v>320960</v>
      </c>
      <c r="H11210" s="3"/>
    </row>
    <row r="11211" spans="1:8" ht="15.75" customHeight="1" x14ac:dyDescent="0.25">
      <c r="A11211" s="15"/>
      <c r="B11211" s="5" t="s">
        <v>1499</v>
      </c>
      <c r="C11211" s="57">
        <v>925000</v>
      </c>
      <c r="D11211" s="71">
        <v>881000</v>
      </c>
      <c r="E11211" s="84">
        <v>933900</v>
      </c>
      <c r="F11211" s="135">
        <v>599080</v>
      </c>
      <c r="G11211" s="76">
        <f t="shared" si="377"/>
        <v>599080</v>
      </c>
      <c r="H11211" s="3"/>
    </row>
    <row r="11212" spans="1:8" ht="15.75" customHeight="1" x14ac:dyDescent="0.25">
      <c r="A11212" s="15"/>
      <c r="B11212" s="5" t="s">
        <v>1027</v>
      </c>
      <c r="C11212" s="57">
        <v>2972000</v>
      </c>
      <c r="D11212" s="71">
        <v>2830000</v>
      </c>
      <c r="E11212" s="84">
        <v>2999800</v>
      </c>
      <c r="F11212" s="135">
        <v>1924400</v>
      </c>
      <c r="G11212" s="76">
        <f t="shared" si="377"/>
        <v>1924400</v>
      </c>
      <c r="H11212" s="3"/>
    </row>
    <row r="11213" spans="1:8" ht="15.75" customHeight="1" x14ac:dyDescent="0.25">
      <c r="A11213" s="15"/>
      <c r="B11213" s="5" t="s">
        <v>492</v>
      </c>
      <c r="C11213" s="57">
        <v>1913000</v>
      </c>
      <c r="D11213" s="71">
        <v>1822000</v>
      </c>
      <c r="E11213" s="84">
        <v>1931300</v>
      </c>
      <c r="F11213" s="135">
        <v>1238960</v>
      </c>
      <c r="G11213" s="76">
        <f t="shared" si="377"/>
        <v>1238960</v>
      </c>
      <c r="H11213" s="3"/>
    </row>
    <row r="11214" spans="1:8" ht="15.75" customHeight="1" x14ac:dyDescent="0.25">
      <c r="A11214" s="15"/>
      <c r="B11214" s="5" t="s">
        <v>1030</v>
      </c>
      <c r="C11214" s="57">
        <v>866000</v>
      </c>
      <c r="D11214" s="71">
        <v>825000</v>
      </c>
      <c r="E11214" s="84">
        <v>874500</v>
      </c>
      <c r="F11214" s="135">
        <v>561000</v>
      </c>
      <c r="G11214" s="76">
        <f t="shared" si="377"/>
        <v>561000</v>
      </c>
      <c r="H11214" s="3"/>
    </row>
    <row r="11215" spans="1:8" ht="15.75" customHeight="1" x14ac:dyDescent="0.25">
      <c r="A11215" s="15"/>
      <c r="B11215" s="5" t="s">
        <v>3866</v>
      </c>
      <c r="C11215" s="57">
        <v>1790000</v>
      </c>
      <c r="D11215" s="71">
        <v>1705000</v>
      </c>
      <c r="E11215" s="84">
        <v>1807300</v>
      </c>
      <c r="F11215" s="135">
        <v>1159400</v>
      </c>
      <c r="G11215" s="76">
        <f t="shared" si="377"/>
        <v>1159400</v>
      </c>
      <c r="H11215" s="3"/>
    </row>
    <row r="11216" spans="1:8" ht="15.75" customHeight="1" x14ac:dyDescent="0.25">
      <c r="A11216" s="15"/>
      <c r="B11216" s="5" t="s">
        <v>743</v>
      </c>
      <c r="C11216" s="57">
        <v>2283000</v>
      </c>
      <c r="D11216" s="71">
        <v>2174000</v>
      </c>
      <c r="E11216" s="84">
        <v>2304400</v>
      </c>
      <c r="F11216" s="135">
        <v>1478320</v>
      </c>
      <c r="G11216" s="76">
        <f t="shared" si="377"/>
        <v>1478320</v>
      </c>
      <c r="H11216" s="3"/>
    </row>
    <row r="11217" spans="1:8" ht="15.75" customHeight="1" x14ac:dyDescent="0.25">
      <c r="A11217" s="15"/>
      <c r="B11217" s="5" t="s">
        <v>744</v>
      </c>
      <c r="C11217" s="57">
        <v>1021000</v>
      </c>
      <c r="D11217" s="71">
        <v>972000</v>
      </c>
      <c r="E11217" s="84">
        <v>1030300</v>
      </c>
      <c r="F11217" s="135">
        <v>660960</v>
      </c>
      <c r="G11217" s="76">
        <f t="shared" si="377"/>
        <v>660960</v>
      </c>
      <c r="H11217" s="3"/>
    </row>
    <row r="11218" spans="1:8" ht="15.75" customHeight="1" x14ac:dyDescent="0.25">
      <c r="A11218" s="15"/>
      <c r="B11218" s="5" t="s">
        <v>3867</v>
      </c>
      <c r="C11218" s="57">
        <v>1544000</v>
      </c>
      <c r="D11218" s="71">
        <v>1470000</v>
      </c>
      <c r="E11218" s="84">
        <v>1558200</v>
      </c>
      <c r="F11218" s="135">
        <v>999600</v>
      </c>
      <c r="G11218" s="76">
        <f t="shared" si="377"/>
        <v>999600</v>
      </c>
      <c r="H11218" s="3"/>
    </row>
    <row r="11219" spans="1:8" ht="15.75" customHeight="1" x14ac:dyDescent="0.25">
      <c r="A11219" s="15"/>
      <c r="B11219" s="5" t="s">
        <v>501</v>
      </c>
      <c r="C11219" s="57">
        <v>3146000</v>
      </c>
      <c r="D11219" s="71">
        <v>2996000</v>
      </c>
      <c r="E11219" s="84">
        <v>3175800</v>
      </c>
      <c r="F11219" s="135">
        <v>2037280</v>
      </c>
      <c r="G11219" s="76">
        <f t="shared" si="377"/>
        <v>2037280</v>
      </c>
      <c r="H11219" s="3"/>
    </row>
    <row r="11220" spans="1:8" ht="15.75" customHeight="1" x14ac:dyDescent="0.25">
      <c r="A11220" s="15"/>
      <c r="B11220" s="5" t="s">
        <v>502</v>
      </c>
      <c r="C11220" s="57">
        <v>1233000</v>
      </c>
      <c r="D11220" s="71">
        <v>1174000</v>
      </c>
      <c r="E11220" s="84">
        <v>1244400</v>
      </c>
      <c r="F11220" s="135">
        <v>798320</v>
      </c>
      <c r="G11220" s="76">
        <f t="shared" si="377"/>
        <v>798320</v>
      </c>
      <c r="H11220" s="3"/>
    </row>
    <row r="11221" spans="1:8" ht="15.75" customHeight="1" x14ac:dyDescent="0.25">
      <c r="A11221" s="15"/>
      <c r="B11221" s="5" t="s">
        <v>507</v>
      </c>
      <c r="C11221" s="57">
        <v>1263000</v>
      </c>
      <c r="D11221" s="71">
        <v>1203000</v>
      </c>
      <c r="E11221" s="84">
        <v>1275200</v>
      </c>
      <c r="F11221" s="135">
        <v>818040</v>
      </c>
      <c r="G11221" s="76">
        <f t="shared" si="377"/>
        <v>818040</v>
      </c>
      <c r="H11221" s="3"/>
    </row>
    <row r="11222" spans="1:8" ht="15.75" customHeight="1" x14ac:dyDescent="0.25">
      <c r="A11222" s="15"/>
      <c r="B11222" s="5" t="s">
        <v>1041</v>
      </c>
      <c r="C11222" s="57">
        <v>80000</v>
      </c>
      <c r="D11222" s="71">
        <v>76000</v>
      </c>
      <c r="E11222" s="84">
        <v>80600</v>
      </c>
      <c r="F11222" s="135">
        <v>51680</v>
      </c>
      <c r="G11222" s="76">
        <f t="shared" si="377"/>
        <v>51680</v>
      </c>
      <c r="H11222" s="3"/>
    </row>
    <row r="11223" spans="1:8" ht="15.75" customHeight="1" x14ac:dyDescent="0.25">
      <c r="A11223" s="15"/>
      <c r="B11223" s="5" t="s">
        <v>510</v>
      </c>
      <c r="C11223" s="57">
        <v>618000</v>
      </c>
      <c r="D11223" s="71">
        <v>589000</v>
      </c>
      <c r="E11223" s="84">
        <v>624300</v>
      </c>
      <c r="F11223" s="135">
        <v>400520</v>
      </c>
      <c r="G11223" s="76">
        <f t="shared" si="377"/>
        <v>400520</v>
      </c>
      <c r="H11223" s="3"/>
    </row>
    <row r="11224" spans="1:8" ht="15.75" customHeight="1" x14ac:dyDescent="0.25">
      <c r="A11224" s="15"/>
      <c r="B11224" s="5" t="s">
        <v>1514</v>
      </c>
      <c r="C11224" s="57">
        <v>667000</v>
      </c>
      <c r="D11224" s="71">
        <v>635000</v>
      </c>
      <c r="E11224" s="84">
        <v>673100</v>
      </c>
      <c r="F11224" s="135">
        <v>431800</v>
      </c>
      <c r="G11224" s="76">
        <f t="shared" si="377"/>
        <v>431800</v>
      </c>
      <c r="H11224" s="3"/>
    </row>
    <row r="11225" spans="1:8" ht="15.75" customHeight="1" x14ac:dyDescent="0.25">
      <c r="A11225" s="15"/>
      <c r="B11225" s="5" t="s">
        <v>24</v>
      </c>
      <c r="C11225" s="57">
        <v>2717000</v>
      </c>
      <c r="D11225" s="71">
        <v>2588000</v>
      </c>
      <c r="E11225" s="84">
        <v>2743300</v>
      </c>
      <c r="F11225" s="135">
        <v>1759840</v>
      </c>
      <c r="G11225" s="76">
        <f t="shared" si="377"/>
        <v>1759840</v>
      </c>
      <c r="H11225" s="3"/>
    </row>
    <row r="11226" spans="1:8" ht="15.75" customHeight="1" x14ac:dyDescent="0.25">
      <c r="A11226" s="15"/>
      <c r="B11226" s="5" t="s">
        <v>25</v>
      </c>
      <c r="C11226" s="57">
        <v>1603000</v>
      </c>
      <c r="D11226" s="71">
        <v>1527000</v>
      </c>
      <c r="E11226" s="84">
        <v>1618600</v>
      </c>
      <c r="F11226" s="135">
        <v>1038360</v>
      </c>
      <c r="G11226" s="76">
        <f t="shared" si="377"/>
        <v>1038360</v>
      </c>
      <c r="H11226" s="3"/>
    </row>
    <row r="11227" spans="1:8" ht="15.75" customHeight="1" x14ac:dyDescent="0.25">
      <c r="A11227" s="15"/>
      <c r="B11227" s="5" t="s">
        <v>26</v>
      </c>
      <c r="C11227" s="57">
        <v>1263000</v>
      </c>
      <c r="D11227" s="71">
        <v>1203000</v>
      </c>
      <c r="E11227" s="84">
        <v>1275200</v>
      </c>
      <c r="F11227" s="135">
        <v>818040</v>
      </c>
      <c r="G11227" s="76">
        <f t="shared" si="377"/>
        <v>818040</v>
      </c>
      <c r="H11227" s="3"/>
    </row>
    <row r="11228" spans="1:8" ht="15.75" customHeight="1" x14ac:dyDescent="0.25">
      <c r="A11228" s="15"/>
      <c r="B11228" s="5" t="s">
        <v>27</v>
      </c>
      <c r="C11228" s="57">
        <v>957000</v>
      </c>
      <c r="D11228" s="71">
        <v>911000</v>
      </c>
      <c r="E11228" s="84">
        <v>965700</v>
      </c>
      <c r="F11228" s="135">
        <v>619480</v>
      </c>
      <c r="G11228" s="76">
        <f t="shared" si="377"/>
        <v>619480</v>
      </c>
      <c r="H11228" s="3"/>
    </row>
    <row r="11229" spans="1:8" ht="15.75" customHeight="1" x14ac:dyDescent="0.25">
      <c r="A11229" s="15"/>
      <c r="B11229" s="5" t="s">
        <v>1515</v>
      </c>
      <c r="C11229" s="57">
        <v>386000</v>
      </c>
      <c r="D11229" s="71">
        <v>368000</v>
      </c>
      <c r="E11229" s="84">
        <v>390100</v>
      </c>
      <c r="F11229" s="135">
        <v>250240</v>
      </c>
      <c r="G11229" s="76">
        <f t="shared" si="377"/>
        <v>250240</v>
      </c>
      <c r="H11229" s="3"/>
    </row>
    <row r="11230" spans="1:8" ht="15.75" customHeight="1" x14ac:dyDescent="0.25">
      <c r="A11230" s="15"/>
      <c r="B11230" s="5" t="s">
        <v>1519</v>
      </c>
      <c r="C11230" s="57">
        <v>804000</v>
      </c>
      <c r="D11230" s="71">
        <v>766000</v>
      </c>
      <c r="E11230" s="84">
        <v>812000</v>
      </c>
      <c r="F11230" s="135">
        <v>520880</v>
      </c>
      <c r="G11230" s="76">
        <f t="shared" si="377"/>
        <v>520880</v>
      </c>
      <c r="H11230" s="3"/>
    </row>
    <row r="11231" spans="1:8" ht="15.75" customHeight="1" x14ac:dyDescent="0.25">
      <c r="A11231" s="15"/>
      <c r="B11231" s="5" t="s">
        <v>3868</v>
      </c>
      <c r="C11231" s="57">
        <v>1575000</v>
      </c>
      <c r="D11231" s="71">
        <v>1500000</v>
      </c>
      <c r="E11231" s="84">
        <v>1590000</v>
      </c>
      <c r="F11231" s="135">
        <v>1020000</v>
      </c>
      <c r="G11231" s="76">
        <f t="shared" si="377"/>
        <v>1020000</v>
      </c>
      <c r="H11231" s="3"/>
    </row>
    <row r="11232" spans="1:8" ht="15.75" customHeight="1" x14ac:dyDescent="0.25">
      <c r="A11232" s="15"/>
      <c r="B11232" s="5" t="s">
        <v>519</v>
      </c>
      <c r="C11232" s="57">
        <v>2805000</v>
      </c>
      <c r="D11232" s="71">
        <v>2671000</v>
      </c>
      <c r="E11232" s="84">
        <v>2831300</v>
      </c>
      <c r="F11232" s="135">
        <v>1816280</v>
      </c>
      <c r="G11232" s="76">
        <f t="shared" si="377"/>
        <v>1816280</v>
      </c>
      <c r="H11232" s="3"/>
    </row>
    <row r="11233" spans="1:8" ht="15.75" customHeight="1" x14ac:dyDescent="0.25">
      <c r="A11233" s="15"/>
      <c r="B11233" s="5" t="s">
        <v>749</v>
      </c>
      <c r="C11233" s="57">
        <v>988000</v>
      </c>
      <c r="D11233" s="71">
        <v>941000</v>
      </c>
      <c r="E11233" s="84">
        <v>997500</v>
      </c>
      <c r="F11233" s="135">
        <v>639880</v>
      </c>
      <c r="G11233" s="76">
        <f t="shared" si="377"/>
        <v>639880</v>
      </c>
      <c r="H11233" s="3"/>
    </row>
    <row r="11234" spans="1:8" ht="15.75" customHeight="1" x14ac:dyDescent="0.25">
      <c r="A11234" s="15"/>
      <c r="B11234" s="5" t="s">
        <v>524</v>
      </c>
      <c r="C11234" s="57">
        <v>2717000</v>
      </c>
      <c r="D11234" s="71">
        <v>2588000</v>
      </c>
      <c r="E11234" s="84">
        <v>2743300</v>
      </c>
      <c r="F11234" s="135">
        <v>1759840</v>
      </c>
      <c r="G11234" s="76">
        <f t="shared" si="377"/>
        <v>1759840</v>
      </c>
      <c r="H11234" s="3"/>
    </row>
    <row r="11235" spans="1:8" ht="15.75" customHeight="1" x14ac:dyDescent="0.25">
      <c r="A11235" s="15"/>
      <c r="B11235" s="5" t="s">
        <v>525</v>
      </c>
      <c r="C11235" s="57">
        <v>2775000</v>
      </c>
      <c r="D11235" s="71">
        <v>2643000</v>
      </c>
      <c r="E11235" s="84">
        <v>2801600</v>
      </c>
      <c r="F11235" s="135">
        <v>1797240</v>
      </c>
      <c r="G11235" s="76">
        <f t="shared" si="377"/>
        <v>1797240</v>
      </c>
      <c r="H11235" s="3"/>
    </row>
    <row r="11236" spans="1:8" ht="15.75" customHeight="1" x14ac:dyDescent="0.25">
      <c r="A11236" s="15"/>
      <c r="B11236" s="5" t="s">
        <v>1528</v>
      </c>
      <c r="C11236" s="57">
        <v>1544000</v>
      </c>
      <c r="D11236" s="71">
        <v>1470000</v>
      </c>
      <c r="E11236" s="84">
        <v>1558200</v>
      </c>
      <c r="F11236" s="135">
        <v>999600</v>
      </c>
      <c r="G11236" s="76">
        <f t="shared" si="377"/>
        <v>999600</v>
      </c>
      <c r="H11236" s="3"/>
    </row>
    <row r="11237" spans="1:8" ht="15.75" customHeight="1" x14ac:dyDescent="0.25">
      <c r="A11237" s="15"/>
      <c r="B11237" s="5" t="s">
        <v>529</v>
      </c>
      <c r="C11237" s="57">
        <v>834000</v>
      </c>
      <c r="D11237" s="71">
        <v>794000</v>
      </c>
      <c r="E11237" s="84">
        <v>841600</v>
      </c>
      <c r="F11237" s="135">
        <v>539920</v>
      </c>
      <c r="G11237" s="76">
        <f t="shared" si="377"/>
        <v>539920</v>
      </c>
      <c r="H11237" s="3"/>
    </row>
    <row r="11238" spans="1:8" ht="15.75" customHeight="1" x14ac:dyDescent="0.25">
      <c r="A11238" s="15"/>
      <c r="B11238" s="5" t="s">
        <v>1067</v>
      </c>
      <c r="C11238" s="57">
        <v>460000</v>
      </c>
      <c r="D11238" s="71">
        <v>438000</v>
      </c>
      <c r="E11238" s="84">
        <v>464300</v>
      </c>
      <c r="F11238" s="135">
        <v>297840</v>
      </c>
      <c r="G11238" s="76">
        <f t="shared" si="377"/>
        <v>297840</v>
      </c>
      <c r="H11238" s="3"/>
    </row>
    <row r="11239" spans="1:8" ht="15.75" customHeight="1" x14ac:dyDescent="0.25">
      <c r="A11239" s="43"/>
      <c r="B11239" s="35" t="s">
        <v>3869</v>
      </c>
      <c r="C11239" s="61"/>
      <c r="D11239" s="75"/>
      <c r="E11239" s="88"/>
      <c r="F11239" s="140"/>
      <c r="G11239" s="76" t="e">
        <f t="shared" si="377"/>
        <v>#NUM!</v>
      </c>
      <c r="H11239" s="3"/>
    </row>
    <row r="11240" spans="1:8" ht="15.75" customHeight="1" x14ac:dyDescent="0.25">
      <c r="A11240" s="7" t="s">
        <v>0</v>
      </c>
      <c r="B11240" s="6" t="s">
        <v>1</v>
      </c>
      <c r="C11240" s="155" t="s">
        <v>2</v>
      </c>
      <c r="D11240" s="158" t="s">
        <v>2</v>
      </c>
      <c r="E11240" s="161" t="s">
        <v>2</v>
      </c>
      <c r="F11240" s="164" t="s">
        <v>2</v>
      </c>
      <c r="G11240" s="152" t="s">
        <v>2</v>
      </c>
      <c r="H11240" s="3"/>
    </row>
    <row r="11241" spans="1:8" ht="15.75" customHeight="1" x14ac:dyDescent="0.25">
      <c r="A11241" s="7"/>
      <c r="B11241" s="4" t="s">
        <v>3</v>
      </c>
      <c r="C11241" s="156"/>
      <c r="D11241" s="159"/>
      <c r="E11241" s="162"/>
      <c r="F11241" s="165"/>
      <c r="G11241" s="153"/>
      <c r="H11241" s="3"/>
    </row>
    <row r="11242" spans="1:8" ht="15.75" customHeight="1" x14ac:dyDescent="0.25">
      <c r="A11242" s="13">
        <v>1</v>
      </c>
      <c r="B11242" s="7" t="s">
        <v>4</v>
      </c>
      <c r="C11242" s="157"/>
      <c r="D11242" s="160"/>
      <c r="E11242" s="163"/>
      <c r="F11242" s="166"/>
      <c r="G11242" s="154"/>
      <c r="H11242" s="3"/>
    </row>
    <row r="11243" spans="1:8" ht="15.75" customHeight="1" x14ac:dyDescent="0.25">
      <c r="A11243" s="14"/>
      <c r="B11243" s="8" t="s">
        <v>755</v>
      </c>
      <c r="C11243" s="57">
        <v>182000</v>
      </c>
      <c r="D11243" s="71">
        <v>173000</v>
      </c>
      <c r="E11243" s="84">
        <v>183400</v>
      </c>
      <c r="F11243" s="135">
        <v>117640</v>
      </c>
      <c r="G11243" s="76">
        <f t="shared" ref="G11243:G11274" si="378">SMALL(C11243:F11243,1)</f>
        <v>117640</v>
      </c>
      <c r="H11243" s="3"/>
    </row>
    <row r="11244" spans="1:8" ht="15.75" customHeight="1" x14ac:dyDescent="0.25">
      <c r="A11244" s="14"/>
      <c r="B11244" s="8" t="s">
        <v>1073</v>
      </c>
      <c r="C11244" s="57">
        <v>844000</v>
      </c>
      <c r="D11244" s="71">
        <v>804000</v>
      </c>
      <c r="E11244" s="84">
        <v>852200</v>
      </c>
      <c r="F11244" s="135">
        <v>546720</v>
      </c>
      <c r="G11244" s="76">
        <f t="shared" si="378"/>
        <v>546720</v>
      </c>
      <c r="H11244" s="3"/>
    </row>
    <row r="11245" spans="1:8" ht="15.75" customHeight="1" x14ac:dyDescent="0.25">
      <c r="A11245" s="14"/>
      <c r="B11245" s="8" t="s">
        <v>543</v>
      </c>
      <c r="C11245" s="57">
        <v>844000</v>
      </c>
      <c r="D11245" s="71">
        <v>804000</v>
      </c>
      <c r="E11245" s="84">
        <v>852200</v>
      </c>
      <c r="F11245" s="135">
        <v>546720</v>
      </c>
      <c r="G11245" s="76">
        <f t="shared" si="378"/>
        <v>546720</v>
      </c>
      <c r="H11245" s="3"/>
    </row>
    <row r="11246" spans="1:8" ht="15.75" customHeight="1" x14ac:dyDescent="0.25">
      <c r="A11246" s="14"/>
      <c r="B11246" s="8" t="s">
        <v>84</v>
      </c>
      <c r="C11246" s="57">
        <v>297000</v>
      </c>
      <c r="D11246" s="71">
        <v>283000</v>
      </c>
      <c r="E11246" s="84">
        <v>300000</v>
      </c>
      <c r="F11246" s="135">
        <v>192440</v>
      </c>
      <c r="G11246" s="76">
        <f t="shared" si="378"/>
        <v>192440</v>
      </c>
      <c r="H11246" s="3"/>
    </row>
    <row r="11247" spans="1:8" ht="15.75" customHeight="1" x14ac:dyDescent="0.25">
      <c r="A11247" s="14"/>
      <c r="B11247" s="8" t="s">
        <v>544</v>
      </c>
      <c r="C11247" s="57">
        <v>815000</v>
      </c>
      <c r="D11247" s="71">
        <v>776000</v>
      </c>
      <c r="E11247" s="84">
        <v>822600</v>
      </c>
      <c r="F11247" s="135">
        <v>527680</v>
      </c>
      <c r="G11247" s="76">
        <f t="shared" si="378"/>
        <v>527680</v>
      </c>
      <c r="H11247" s="3"/>
    </row>
    <row r="11248" spans="1:8" ht="15.75" customHeight="1" x14ac:dyDescent="0.25">
      <c r="A11248" s="14"/>
      <c r="B11248" s="8" t="s">
        <v>545</v>
      </c>
      <c r="C11248" s="57">
        <v>1124000</v>
      </c>
      <c r="D11248" s="71">
        <v>1070000</v>
      </c>
      <c r="E11248" s="84">
        <v>1134200</v>
      </c>
      <c r="F11248" s="135">
        <v>727600</v>
      </c>
      <c r="G11248" s="76">
        <f t="shared" si="378"/>
        <v>727600</v>
      </c>
      <c r="H11248" s="3"/>
    </row>
    <row r="11249" spans="1:8" ht="15.75" customHeight="1" x14ac:dyDescent="0.25">
      <c r="A11249" s="14"/>
      <c r="B11249" s="5" t="s">
        <v>319</v>
      </c>
      <c r="C11249" s="57">
        <v>238000</v>
      </c>
      <c r="D11249" s="71">
        <v>227000</v>
      </c>
      <c r="E11249" s="84">
        <v>240600</v>
      </c>
      <c r="F11249" s="135">
        <v>154360</v>
      </c>
      <c r="G11249" s="76">
        <f t="shared" si="378"/>
        <v>154360</v>
      </c>
      <c r="H11249" s="3"/>
    </row>
    <row r="11250" spans="1:8" ht="15.75" customHeight="1" x14ac:dyDescent="0.25">
      <c r="A11250" s="14"/>
      <c r="B11250" s="8" t="s">
        <v>546</v>
      </c>
      <c r="C11250" s="57">
        <v>599000</v>
      </c>
      <c r="D11250" s="71">
        <v>570000</v>
      </c>
      <c r="E11250" s="84">
        <v>604200</v>
      </c>
      <c r="F11250" s="135">
        <v>387600</v>
      </c>
      <c r="G11250" s="76">
        <f t="shared" si="378"/>
        <v>387600</v>
      </c>
      <c r="H11250" s="3"/>
    </row>
    <row r="11251" spans="1:8" ht="15.75" customHeight="1" x14ac:dyDescent="0.25">
      <c r="A11251" s="14"/>
      <c r="B11251" s="8" t="s">
        <v>547</v>
      </c>
      <c r="C11251" s="57">
        <v>1835000</v>
      </c>
      <c r="D11251" s="71">
        <v>1748000</v>
      </c>
      <c r="E11251" s="84">
        <v>1852900</v>
      </c>
      <c r="F11251" s="135">
        <v>1188640</v>
      </c>
      <c r="G11251" s="76">
        <f t="shared" si="378"/>
        <v>1188640</v>
      </c>
      <c r="H11251" s="3"/>
    </row>
    <row r="11252" spans="1:8" ht="15.75" customHeight="1" x14ac:dyDescent="0.25">
      <c r="A11252" s="14"/>
      <c r="B11252" s="8" t="s">
        <v>3870</v>
      </c>
      <c r="C11252" s="57">
        <v>3197000</v>
      </c>
      <c r="D11252" s="71">
        <v>3045000</v>
      </c>
      <c r="E11252" s="84">
        <v>3227700</v>
      </c>
      <c r="F11252" s="135">
        <v>2070600</v>
      </c>
      <c r="G11252" s="76">
        <f t="shared" si="378"/>
        <v>2070600</v>
      </c>
      <c r="H11252" s="3"/>
    </row>
    <row r="11253" spans="1:8" ht="15.75" customHeight="1" x14ac:dyDescent="0.25">
      <c r="A11253" s="14"/>
      <c r="B11253" s="8" t="s">
        <v>548</v>
      </c>
      <c r="C11253" s="57">
        <v>1192000</v>
      </c>
      <c r="D11253" s="71">
        <v>1135000</v>
      </c>
      <c r="E11253" s="84">
        <v>1203100</v>
      </c>
      <c r="F11253" s="135">
        <v>771800</v>
      </c>
      <c r="G11253" s="76">
        <f t="shared" si="378"/>
        <v>771800</v>
      </c>
      <c r="H11253" s="3"/>
    </row>
    <row r="11254" spans="1:8" ht="15.75" customHeight="1" x14ac:dyDescent="0.25">
      <c r="A11254" s="14"/>
      <c r="B11254" s="8" t="s">
        <v>549</v>
      </c>
      <c r="C11254" s="57">
        <v>3178000</v>
      </c>
      <c r="D11254" s="71">
        <v>3027000</v>
      </c>
      <c r="E11254" s="84">
        <v>3208600</v>
      </c>
      <c r="F11254" s="135">
        <v>2058360</v>
      </c>
      <c r="G11254" s="76">
        <f t="shared" si="378"/>
        <v>2058360</v>
      </c>
      <c r="H11254" s="3"/>
    </row>
    <row r="11255" spans="1:8" ht="15.75" customHeight="1" x14ac:dyDescent="0.25">
      <c r="A11255" s="14"/>
      <c r="B11255" s="8" t="s">
        <v>1076</v>
      </c>
      <c r="C11255" s="57">
        <v>3105000</v>
      </c>
      <c r="D11255" s="71">
        <v>2957000</v>
      </c>
      <c r="E11255" s="84">
        <v>3134400</v>
      </c>
      <c r="F11255" s="135">
        <v>2010760</v>
      </c>
      <c r="G11255" s="76">
        <f t="shared" si="378"/>
        <v>2010760</v>
      </c>
      <c r="H11255" s="3"/>
    </row>
    <row r="11256" spans="1:8" ht="15.75" customHeight="1" x14ac:dyDescent="0.25">
      <c r="A11256" s="14"/>
      <c r="B11256" s="8" t="s">
        <v>550</v>
      </c>
      <c r="C11256" s="57">
        <v>293000</v>
      </c>
      <c r="D11256" s="71">
        <v>279000</v>
      </c>
      <c r="E11256" s="84">
        <v>295700</v>
      </c>
      <c r="F11256" s="135">
        <v>189720</v>
      </c>
      <c r="G11256" s="76">
        <f t="shared" si="378"/>
        <v>189720</v>
      </c>
      <c r="H11256" s="3"/>
    </row>
    <row r="11257" spans="1:8" ht="15.75" customHeight="1" x14ac:dyDescent="0.25">
      <c r="A11257" s="14"/>
      <c r="B11257" s="8" t="s">
        <v>551</v>
      </c>
      <c r="C11257" s="57">
        <v>309000</v>
      </c>
      <c r="D11257" s="71">
        <v>294000</v>
      </c>
      <c r="E11257" s="84">
        <v>311600</v>
      </c>
      <c r="F11257" s="135">
        <v>199920</v>
      </c>
      <c r="G11257" s="76">
        <f t="shared" si="378"/>
        <v>199920</v>
      </c>
      <c r="H11257" s="3"/>
    </row>
    <row r="11258" spans="1:8" ht="15.75" customHeight="1" x14ac:dyDescent="0.25">
      <c r="A11258" s="14"/>
      <c r="B11258" s="8" t="s">
        <v>552</v>
      </c>
      <c r="C11258" s="57">
        <v>1384000</v>
      </c>
      <c r="D11258" s="71">
        <v>1318000</v>
      </c>
      <c r="E11258" s="84">
        <v>1397100</v>
      </c>
      <c r="F11258" s="135">
        <v>896240</v>
      </c>
      <c r="G11258" s="76">
        <f t="shared" si="378"/>
        <v>896240</v>
      </c>
      <c r="H11258" s="3"/>
    </row>
    <row r="11259" spans="1:8" ht="15.75" customHeight="1" x14ac:dyDescent="0.25">
      <c r="A11259" s="14"/>
      <c r="B11259" s="8" t="s">
        <v>553</v>
      </c>
      <c r="C11259" s="57">
        <v>1384000</v>
      </c>
      <c r="D11259" s="71">
        <v>1318000</v>
      </c>
      <c r="E11259" s="84">
        <v>1397100</v>
      </c>
      <c r="F11259" s="135">
        <v>896240</v>
      </c>
      <c r="G11259" s="76">
        <f t="shared" si="378"/>
        <v>896240</v>
      </c>
      <c r="H11259" s="3"/>
    </row>
    <row r="11260" spans="1:8" ht="15.75" customHeight="1" x14ac:dyDescent="0.25">
      <c r="A11260" s="14"/>
      <c r="B11260" s="8" t="s">
        <v>554</v>
      </c>
      <c r="C11260" s="57">
        <v>1049000</v>
      </c>
      <c r="D11260" s="71">
        <v>999000</v>
      </c>
      <c r="E11260" s="84">
        <v>1058900</v>
      </c>
      <c r="F11260" s="135">
        <v>679320</v>
      </c>
      <c r="G11260" s="76">
        <f t="shared" si="378"/>
        <v>679320</v>
      </c>
      <c r="H11260" s="3"/>
    </row>
    <row r="11261" spans="1:8" ht="15.75" customHeight="1" x14ac:dyDescent="0.25">
      <c r="A11261" s="14"/>
      <c r="B11261" s="8" t="s">
        <v>555</v>
      </c>
      <c r="C11261" s="57">
        <v>1649000</v>
      </c>
      <c r="D11261" s="71">
        <v>1570000</v>
      </c>
      <c r="E11261" s="84">
        <v>1664200</v>
      </c>
      <c r="F11261" s="135">
        <v>1067600</v>
      </c>
      <c r="G11261" s="76">
        <f t="shared" si="378"/>
        <v>1067600</v>
      </c>
      <c r="H11261" s="3"/>
    </row>
    <row r="11262" spans="1:8" ht="15.75" customHeight="1" x14ac:dyDescent="0.25">
      <c r="A11262" s="14"/>
      <c r="B11262" s="8" t="s">
        <v>94</v>
      </c>
      <c r="C11262" s="57">
        <v>1142000</v>
      </c>
      <c r="D11262" s="71">
        <v>1088000</v>
      </c>
      <c r="E11262" s="84">
        <v>1153300</v>
      </c>
      <c r="F11262" s="135">
        <v>739840</v>
      </c>
      <c r="G11262" s="76">
        <f t="shared" si="378"/>
        <v>739840</v>
      </c>
      <c r="H11262" s="3"/>
    </row>
    <row r="11263" spans="1:8" ht="15.75" customHeight="1" x14ac:dyDescent="0.25">
      <c r="A11263" s="14"/>
      <c r="B11263" s="8" t="s">
        <v>556</v>
      </c>
      <c r="C11263" s="57">
        <v>815000</v>
      </c>
      <c r="D11263" s="71">
        <v>776000</v>
      </c>
      <c r="E11263" s="84">
        <v>822600</v>
      </c>
      <c r="F11263" s="135">
        <v>527680</v>
      </c>
      <c r="G11263" s="76">
        <f t="shared" si="378"/>
        <v>527680</v>
      </c>
      <c r="H11263" s="3"/>
    </row>
    <row r="11264" spans="1:8" ht="15.75" customHeight="1" x14ac:dyDescent="0.25">
      <c r="A11264" s="14"/>
      <c r="B11264" s="8" t="s">
        <v>95</v>
      </c>
      <c r="C11264" s="57">
        <v>1239000</v>
      </c>
      <c r="D11264" s="71">
        <v>1180000</v>
      </c>
      <c r="E11264" s="84">
        <v>1250800</v>
      </c>
      <c r="F11264" s="135">
        <v>802400</v>
      </c>
      <c r="G11264" s="76">
        <f t="shared" si="378"/>
        <v>802400</v>
      </c>
      <c r="H11264" s="3"/>
    </row>
    <row r="11265" spans="1:8" ht="15.75" customHeight="1" x14ac:dyDescent="0.25">
      <c r="A11265" s="14"/>
      <c r="B11265" s="8" t="s">
        <v>557</v>
      </c>
      <c r="C11265" s="57">
        <v>1239000</v>
      </c>
      <c r="D11265" s="71">
        <v>1180000</v>
      </c>
      <c r="E11265" s="84">
        <v>1250800</v>
      </c>
      <c r="F11265" s="135">
        <v>802400</v>
      </c>
      <c r="G11265" s="76">
        <f t="shared" si="378"/>
        <v>802400</v>
      </c>
      <c r="H11265" s="3"/>
    </row>
    <row r="11266" spans="1:8" ht="15.75" customHeight="1" x14ac:dyDescent="0.25">
      <c r="A11266" s="14"/>
      <c r="B11266" s="8" t="s">
        <v>97</v>
      </c>
      <c r="C11266" s="57">
        <v>1254000</v>
      </c>
      <c r="D11266" s="71">
        <v>1194000</v>
      </c>
      <c r="E11266" s="84">
        <v>1265600</v>
      </c>
      <c r="F11266" s="135">
        <v>811920</v>
      </c>
      <c r="G11266" s="76">
        <f t="shared" si="378"/>
        <v>811920</v>
      </c>
      <c r="H11266" s="3"/>
    </row>
    <row r="11267" spans="1:8" ht="15.75" customHeight="1" x14ac:dyDescent="0.25">
      <c r="A11267" s="14"/>
      <c r="B11267" s="8" t="s">
        <v>98</v>
      </c>
      <c r="C11267" s="57">
        <v>860000</v>
      </c>
      <c r="D11267" s="71">
        <v>819000</v>
      </c>
      <c r="E11267" s="84">
        <v>868100</v>
      </c>
      <c r="F11267" s="135">
        <v>556920</v>
      </c>
      <c r="G11267" s="76">
        <f t="shared" si="378"/>
        <v>556920</v>
      </c>
      <c r="H11267" s="3"/>
    </row>
    <row r="11268" spans="1:8" ht="15.75" customHeight="1" x14ac:dyDescent="0.25">
      <c r="A11268" s="14"/>
      <c r="B11268" s="8" t="s">
        <v>558</v>
      </c>
      <c r="C11268" s="57">
        <v>860000</v>
      </c>
      <c r="D11268" s="71">
        <v>819000</v>
      </c>
      <c r="E11268" s="84">
        <v>868100</v>
      </c>
      <c r="F11268" s="135">
        <v>556920</v>
      </c>
      <c r="G11268" s="76">
        <f t="shared" si="378"/>
        <v>556920</v>
      </c>
      <c r="H11268" s="3"/>
    </row>
    <row r="11269" spans="1:8" ht="15.75" customHeight="1" x14ac:dyDescent="0.25">
      <c r="A11269" s="14"/>
      <c r="B11269" s="8" t="s">
        <v>559</v>
      </c>
      <c r="C11269" s="57">
        <v>522000</v>
      </c>
      <c r="D11269" s="71">
        <v>497000</v>
      </c>
      <c r="E11269" s="84">
        <v>526800</v>
      </c>
      <c r="F11269" s="135">
        <v>337960</v>
      </c>
      <c r="G11269" s="76">
        <f t="shared" si="378"/>
        <v>337960</v>
      </c>
      <c r="H11269" s="3"/>
    </row>
    <row r="11270" spans="1:8" ht="15.75" customHeight="1" x14ac:dyDescent="0.25">
      <c r="A11270" s="14"/>
      <c r="B11270" s="8" t="s">
        <v>560</v>
      </c>
      <c r="C11270" s="57">
        <v>1124000</v>
      </c>
      <c r="D11270" s="71">
        <v>1070000</v>
      </c>
      <c r="E11270" s="84">
        <v>1134200</v>
      </c>
      <c r="F11270" s="135">
        <v>727600</v>
      </c>
      <c r="G11270" s="76">
        <f t="shared" si="378"/>
        <v>727600</v>
      </c>
      <c r="H11270" s="3"/>
    </row>
    <row r="11271" spans="1:8" ht="15.75" customHeight="1" x14ac:dyDescent="0.25">
      <c r="A11271" s="14"/>
      <c r="B11271" s="8" t="s">
        <v>561</v>
      </c>
      <c r="C11271" s="57">
        <v>182000</v>
      </c>
      <c r="D11271" s="71">
        <v>173000</v>
      </c>
      <c r="E11271" s="84">
        <v>183400</v>
      </c>
      <c r="F11271" s="135">
        <v>117640</v>
      </c>
      <c r="G11271" s="76">
        <f t="shared" si="378"/>
        <v>117640</v>
      </c>
      <c r="H11271" s="3"/>
    </row>
    <row r="11272" spans="1:8" ht="15.75" customHeight="1" x14ac:dyDescent="0.25">
      <c r="A11272" s="14"/>
      <c r="B11272" s="8" t="s">
        <v>562</v>
      </c>
      <c r="C11272" s="57">
        <v>154000</v>
      </c>
      <c r="D11272" s="71">
        <v>147000</v>
      </c>
      <c r="E11272" s="84">
        <v>155800</v>
      </c>
      <c r="F11272" s="135">
        <v>99960</v>
      </c>
      <c r="G11272" s="76">
        <f t="shared" si="378"/>
        <v>99960</v>
      </c>
      <c r="H11272" s="3"/>
    </row>
    <row r="11273" spans="1:8" ht="15.75" customHeight="1" x14ac:dyDescent="0.25">
      <c r="A11273" s="14"/>
      <c r="B11273" s="8" t="s">
        <v>3871</v>
      </c>
      <c r="C11273" s="57">
        <v>1649000</v>
      </c>
      <c r="D11273" s="71">
        <v>1570000</v>
      </c>
      <c r="E11273" s="84">
        <v>1664200</v>
      </c>
      <c r="F11273" s="135">
        <v>1067600</v>
      </c>
      <c r="G11273" s="76">
        <f t="shared" si="378"/>
        <v>1067600</v>
      </c>
      <c r="H11273" s="3"/>
    </row>
    <row r="11274" spans="1:8" ht="15.75" customHeight="1" x14ac:dyDescent="0.25">
      <c r="A11274" s="14"/>
      <c r="B11274" s="8" t="s">
        <v>102</v>
      </c>
      <c r="C11274" s="57">
        <v>692000</v>
      </c>
      <c r="D11274" s="71">
        <v>659000</v>
      </c>
      <c r="E11274" s="84">
        <v>698500</v>
      </c>
      <c r="F11274" s="135">
        <v>448120</v>
      </c>
      <c r="G11274" s="76">
        <f t="shared" si="378"/>
        <v>448120</v>
      </c>
      <c r="H11274" s="3"/>
    </row>
    <row r="11275" spans="1:8" ht="15.75" customHeight="1" x14ac:dyDescent="0.25">
      <c r="A11275" s="14"/>
      <c r="B11275" s="8" t="s">
        <v>103</v>
      </c>
      <c r="C11275" s="57">
        <v>394000</v>
      </c>
      <c r="D11275" s="71">
        <v>375000</v>
      </c>
      <c r="E11275" s="84">
        <v>397500</v>
      </c>
      <c r="F11275" s="135">
        <v>255000</v>
      </c>
      <c r="G11275" s="76">
        <f t="shared" ref="G11275:G11294" si="379">SMALL(C11275:F11275,1)</f>
        <v>255000</v>
      </c>
      <c r="H11275" s="3"/>
    </row>
    <row r="11276" spans="1:8" ht="15.75" customHeight="1" x14ac:dyDescent="0.25">
      <c r="A11276" s="14"/>
      <c r="B11276" s="8" t="s">
        <v>564</v>
      </c>
      <c r="C11276" s="57">
        <v>345000</v>
      </c>
      <c r="D11276" s="71">
        <v>329000</v>
      </c>
      <c r="E11276" s="84">
        <v>348700</v>
      </c>
      <c r="F11276" s="135">
        <v>223720</v>
      </c>
      <c r="G11276" s="76">
        <f t="shared" si="379"/>
        <v>223720</v>
      </c>
      <c r="H11276" s="3"/>
    </row>
    <row r="11277" spans="1:8" ht="15.75" customHeight="1" x14ac:dyDescent="0.25">
      <c r="A11277" s="14"/>
      <c r="B11277" s="8" t="s">
        <v>565</v>
      </c>
      <c r="C11277" s="57">
        <v>345000</v>
      </c>
      <c r="D11277" s="71">
        <v>329000</v>
      </c>
      <c r="E11277" s="84">
        <v>348700</v>
      </c>
      <c r="F11277" s="135">
        <v>223720</v>
      </c>
      <c r="G11277" s="76">
        <f t="shared" si="379"/>
        <v>223720</v>
      </c>
      <c r="H11277" s="3"/>
    </row>
    <row r="11278" spans="1:8" ht="15.75" customHeight="1" x14ac:dyDescent="0.25">
      <c r="A11278" s="14"/>
      <c r="B11278" s="8" t="s">
        <v>566</v>
      </c>
      <c r="C11278" s="57">
        <v>345000</v>
      </c>
      <c r="D11278" s="71">
        <v>329000</v>
      </c>
      <c r="E11278" s="84">
        <v>348700</v>
      </c>
      <c r="F11278" s="135">
        <v>223720</v>
      </c>
      <c r="G11278" s="76">
        <f t="shared" si="379"/>
        <v>223720</v>
      </c>
      <c r="H11278" s="3"/>
    </row>
    <row r="11279" spans="1:8" ht="15.75" customHeight="1" x14ac:dyDescent="0.25">
      <c r="A11279" s="14"/>
      <c r="B11279" s="8" t="s">
        <v>567</v>
      </c>
      <c r="C11279" s="57">
        <v>345000</v>
      </c>
      <c r="D11279" s="71">
        <v>329000</v>
      </c>
      <c r="E11279" s="84">
        <v>348700</v>
      </c>
      <c r="F11279" s="135">
        <v>223720</v>
      </c>
      <c r="G11279" s="76">
        <f t="shared" si="379"/>
        <v>223720</v>
      </c>
      <c r="H11279" s="3"/>
    </row>
    <row r="11280" spans="1:8" ht="15.75" customHeight="1" x14ac:dyDescent="0.25">
      <c r="A11280" s="14"/>
      <c r="B11280" s="8" t="s">
        <v>568</v>
      </c>
      <c r="C11280" s="57">
        <v>975000</v>
      </c>
      <c r="D11280" s="71">
        <v>929000</v>
      </c>
      <c r="E11280" s="84">
        <v>984700</v>
      </c>
      <c r="F11280" s="135">
        <v>631720</v>
      </c>
      <c r="G11280" s="76">
        <f t="shared" si="379"/>
        <v>631720</v>
      </c>
      <c r="H11280" s="3"/>
    </row>
    <row r="11281" spans="1:8" ht="15.75" customHeight="1" x14ac:dyDescent="0.25">
      <c r="A11281" s="14"/>
      <c r="B11281" s="8" t="s">
        <v>569</v>
      </c>
      <c r="C11281" s="57">
        <v>200000</v>
      </c>
      <c r="D11281" s="71">
        <v>190000</v>
      </c>
      <c r="E11281" s="84">
        <v>201400</v>
      </c>
      <c r="F11281" s="135">
        <v>129200</v>
      </c>
      <c r="G11281" s="76">
        <f t="shared" si="379"/>
        <v>129200</v>
      </c>
      <c r="H11281" s="3"/>
    </row>
    <row r="11282" spans="1:8" ht="15.75" customHeight="1" x14ac:dyDescent="0.25">
      <c r="A11282" s="14"/>
      <c r="B11282" s="8" t="s">
        <v>105</v>
      </c>
      <c r="C11282" s="57">
        <v>200000</v>
      </c>
      <c r="D11282" s="71">
        <v>190000</v>
      </c>
      <c r="E11282" s="84">
        <v>201400</v>
      </c>
      <c r="F11282" s="135">
        <v>129200</v>
      </c>
      <c r="G11282" s="76">
        <f t="shared" si="379"/>
        <v>129200</v>
      </c>
      <c r="H11282" s="3"/>
    </row>
    <row r="11283" spans="1:8" ht="15.75" customHeight="1" x14ac:dyDescent="0.25">
      <c r="A11283" s="14"/>
      <c r="B11283" s="8" t="s">
        <v>570</v>
      </c>
      <c r="C11283" s="57">
        <v>692000</v>
      </c>
      <c r="D11283" s="71">
        <v>659000</v>
      </c>
      <c r="E11283" s="84">
        <v>698500</v>
      </c>
      <c r="F11283" s="135">
        <v>448120</v>
      </c>
      <c r="G11283" s="76">
        <f t="shared" si="379"/>
        <v>448120</v>
      </c>
      <c r="H11283" s="3"/>
    </row>
    <row r="11284" spans="1:8" ht="15.75" customHeight="1" x14ac:dyDescent="0.25">
      <c r="A11284" s="14"/>
      <c r="B11284" s="8" t="s">
        <v>3872</v>
      </c>
      <c r="C11284" s="57">
        <v>2543000</v>
      </c>
      <c r="D11284" s="71">
        <v>2422000</v>
      </c>
      <c r="E11284" s="84">
        <v>2567300</v>
      </c>
      <c r="F11284" s="135">
        <v>1646960</v>
      </c>
      <c r="G11284" s="76">
        <f t="shared" si="379"/>
        <v>1646960</v>
      </c>
      <c r="H11284" s="3"/>
    </row>
    <row r="11285" spans="1:8" ht="15.75" customHeight="1" x14ac:dyDescent="0.25">
      <c r="A11285" s="14"/>
      <c r="B11285" s="8" t="s">
        <v>3873</v>
      </c>
      <c r="C11285" s="57">
        <v>2543000</v>
      </c>
      <c r="D11285" s="71">
        <v>2422000</v>
      </c>
      <c r="E11285" s="84">
        <v>2567300</v>
      </c>
      <c r="F11285" s="135">
        <v>1646960</v>
      </c>
      <c r="G11285" s="76">
        <f t="shared" si="379"/>
        <v>1646960</v>
      </c>
      <c r="H11285" s="3"/>
    </row>
    <row r="11286" spans="1:8" ht="15.75" customHeight="1" x14ac:dyDescent="0.25">
      <c r="A11286" s="14"/>
      <c r="B11286" s="8" t="s">
        <v>109</v>
      </c>
      <c r="C11286" s="57">
        <v>273000</v>
      </c>
      <c r="D11286" s="71">
        <v>260000</v>
      </c>
      <c r="E11286" s="84">
        <v>275600</v>
      </c>
      <c r="F11286" s="135">
        <v>176800</v>
      </c>
      <c r="G11286" s="76">
        <f t="shared" si="379"/>
        <v>176800</v>
      </c>
      <c r="H11286" s="3"/>
    </row>
    <row r="11287" spans="1:8" ht="15.75" customHeight="1" x14ac:dyDescent="0.25">
      <c r="A11287" s="14"/>
      <c r="B11287" s="8" t="s">
        <v>571</v>
      </c>
      <c r="C11287" s="57">
        <v>1870000</v>
      </c>
      <c r="D11287" s="71">
        <v>1781000</v>
      </c>
      <c r="E11287" s="84">
        <v>1887900</v>
      </c>
      <c r="F11287" s="135">
        <v>1211080</v>
      </c>
      <c r="G11287" s="76">
        <f t="shared" si="379"/>
        <v>1211080</v>
      </c>
      <c r="H11287" s="3"/>
    </row>
    <row r="11288" spans="1:8" ht="15.75" customHeight="1" x14ac:dyDescent="0.25">
      <c r="A11288" s="14"/>
      <c r="B11288" s="8" t="s">
        <v>572</v>
      </c>
      <c r="C11288" s="57">
        <v>1870000</v>
      </c>
      <c r="D11288" s="71">
        <v>1781000</v>
      </c>
      <c r="E11288" s="84">
        <v>1887900</v>
      </c>
      <c r="F11288" s="135">
        <v>1211080</v>
      </c>
      <c r="G11288" s="76">
        <f t="shared" si="379"/>
        <v>1211080</v>
      </c>
      <c r="H11288" s="3"/>
    </row>
    <row r="11289" spans="1:8" ht="15.75" customHeight="1" x14ac:dyDescent="0.25">
      <c r="A11289" s="14"/>
      <c r="B11289" s="8" t="s">
        <v>573</v>
      </c>
      <c r="C11289" s="57">
        <v>182000</v>
      </c>
      <c r="D11289" s="71">
        <v>173000</v>
      </c>
      <c r="E11289" s="84">
        <v>183400</v>
      </c>
      <c r="F11289" s="135">
        <v>117640</v>
      </c>
      <c r="G11289" s="76">
        <f t="shared" si="379"/>
        <v>117640</v>
      </c>
      <c r="H11289" s="3"/>
    </row>
    <row r="11290" spans="1:8" ht="15.75" customHeight="1" x14ac:dyDescent="0.25">
      <c r="A11290" s="14"/>
      <c r="B11290" s="8" t="s">
        <v>574</v>
      </c>
      <c r="C11290" s="57">
        <v>182000</v>
      </c>
      <c r="D11290" s="71">
        <v>173000</v>
      </c>
      <c r="E11290" s="84">
        <v>183400</v>
      </c>
      <c r="F11290" s="135">
        <v>117640</v>
      </c>
      <c r="G11290" s="76">
        <f t="shared" si="379"/>
        <v>117640</v>
      </c>
      <c r="H11290" s="3"/>
    </row>
    <row r="11291" spans="1:8" ht="15.75" customHeight="1" x14ac:dyDescent="0.25">
      <c r="A11291" s="14"/>
      <c r="B11291" s="8" t="s">
        <v>575</v>
      </c>
      <c r="C11291" s="57">
        <v>182000</v>
      </c>
      <c r="D11291" s="71">
        <v>173000</v>
      </c>
      <c r="E11291" s="84">
        <v>183400</v>
      </c>
      <c r="F11291" s="135">
        <v>117640</v>
      </c>
      <c r="G11291" s="76">
        <f t="shared" si="379"/>
        <v>117640</v>
      </c>
      <c r="H11291" s="3"/>
    </row>
    <row r="11292" spans="1:8" ht="15.75" customHeight="1" x14ac:dyDescent="0.25">
      <c r="A11292" s="14"/>
      <c r="B11292" s="8" t="s">
        <v>576</v>
      </c>
      <c r="C11292" s="57">
        <v>182000</v>
      </c>
      <c r="D11292" s="71">
        <v>173000</v>
      </c>
      <c r="E11292" s="84">
        <v>183400</v>
      </c>
      <c r="F11292" s="135">
        <v>117640</v>
      </c>
      <c r="G11292" s="76">
        <f t="shared" si="379"/>
        <v>117640</v>
      </c>
      <c r="H11292" s="3"/>
    </row>
    <row r="11293" spans="1:8" ht="15.75" customHeight="1" x14ac:dyDescent="0.25">
      <c r="A11293" s="14"/>
      <c r="B11293" s="8" t="s">
        <v>577</v>
      </c>
      <c r="C11293" s="57">
        <v>182000</v>
      </c>
      <c r="D11293" s="71">
        <v>173000</v>
      </c>
      <c r="E11293" s="84">
        <v>183400</v>
      </c>
      <c r="F11293" s="135">
        <v>117640</v>
      </c>
      <c r="G11293" s="76">
        <f t="shared" si="379"/>
        <v>117640</v>
      </c>
      <c r="H11293" s="3"/>
    </row>
    <row r="11294" spans="1:8" ht="15.75" customHeight="1" x14ac:dyDescent="0.25">
      <c r="A11294" s="14"/>
      <c r="B11294" s="8" t="s">
        <v>578</v>
      </c>
      <c r="C11294" s="57">
        <v>1220000</v>
      </c>
      <c r="D11294" s="71">
        <v>1162000</v>
      </c>
      <c r="E11294" s="84">
        <v>1231700</v>
      </c>
      <c r="F11294" s="135">
        <v>790160</v>
      </c>
      <c r="G11294" s="76">
        <f t="shared" si="379"/>
        <v>790160</v>
      </c>
      <c r="H11294" s="3"/>
    </row>
    <row r="11295" spans="1:8" ht="15.75" customHeight="1" x14ac:dyDescent="0.25">
      <c r="A11295" s="4" t="s">
        <v>0</v>
      </c>
      <c r="B11295" s="6" t="s">
        <v>62</v>
      </c>
      <c r="C11295" s="155" t="s">
        <v>2</v>
      </c>
      <c r="D11295" s="158" t="s">
        <v>2</v>
      </c>
      <c r="E11295" s="161" t="s">
        <v>2</v>
      </c>
      <c r="F11295" s="164" t="s">
        <v>2</v>
      </c>
      <c r="G11295" s="152" t="s">
        <v>2</v>
      </c>
      <c r="H11295" s="3"/>
    </row>
    <row r="11296" spans="1:8" ht="15.75" customHeight="1" x14ac:dyDescent="0.25">
      <c r="A11296" s="4"/>
      <c r="B11296" s="7" t="s">
        <v>3</v>
      </c>
      <c r="C11296" s="156"/>
      <c r="D11296" s="159"/>
      <c r="E11296" s="162"/>
      <c r="F11296" s="165"/>
      <c r="G11296" s="153"/>
      <c r="H11296" s="3"/>
    </row>
    <row r="11297" spans="1:8" ht="15.75" customHeight="1" x14ac:dyDescent="0.25">
      <c r="A11297" s="13">
        <v>2</v>
      </c>
      <c r="B11297" s="9" t="s">
        <v>7</v>
      </c>
      <c r="C11297" s="157"/>
      <c r="D11297" s="160"/>
      <c r="E11297" s="163"/>
      <c r="F11297" s="166"/>
      <c r="G11297" s="154"/>
      <c r="H11297" s="3"/>
    </row>
    <row r="11298" spans="1:8" ht="15.75" customHeight="1" x14ac:dyDescent="0.25">
      <c r="A11298" s="14"/>
      <c r="B11298" s="5" t="s">
        <v>3874</v>
      </c>
      <c r="C11298" s="57">
        <v>547000</v>
      </c>
      <c r="D11298" s="71">
        <v>521000</v>
      </c>
      <c r="E11298" s="84">
        <v>552300</v>
      </c>
      <c r="F11298" s="135">
        <v>354280</v>
      </c>
      <c r="G11298" s="76">
        <f t="shared" ref="G11298:G11327" si="380">SMALL(C11298:F11298,1)</f>
        <v>354280</v>
      </c>
      <c r="H11298" s="3"/>
    </row>
    <row r="11299" spans="1:8" ht="15.75" customHeight="1" x14ac:dyDescent="0.25">
      <c r="A11299" s="14"/>
      <c r="B11299" s="5" t="s">
        <v>3875</v>
      </c>
      <c r="C11299" s="57">
        <v>547000</v>
      </c>
      <c r="D11299" s="71">
        <v>521000</v>
      </c>
      <c r="E11299" s="84">
        <v>552300</v>
      </c>
      <c r="F11299" s="135">
        <v>354280</v>
      </c>
      <c r="G11299" s="76">
        <f t="shared" si="380"/>
        <v>354280</v>
      </c>
      <c r="H11299" s="3"/>
    </row>
    <row r="11300" spans="1:8" ht="15.75" customHeight="1" x14ac:dyDescent="0.25">
      <c r="A11300" s="14"/>
      <c r="B11300" s="5" t="s">
        <v>579</v>
      </c>
      <c r="C11300" s="57">
        <v>389000</v>
      </c>
      <c r="D11300" s="71">
        <v>370000</v>
      </c>
      <c r="E11300" s="84">
        <v>392200</v>
      </c>
      <c r="F11300" s="135">
        <v>251600</v>
      </c>
      <c r="G11300" s="76">
        <f t="shared" si="380"/>
        <v>251600</v>
      </c>
      <c r="H11300" s="3"/>
    </row>
    <row r="11301" spans="1:8" ht="15.75" customHeight="1" x14ac:dyDescent="0.25">
      <c r="A11301" s="14"/>
      <c r="B11301" s="5" t="s">
        <v>3876</v>
      </c>
      <c r="C11301" s="57">
        <v>1635000</v>
      </c>
      <c r="D11301" s="71">
        <v>1557000</v>
      </c>
      <c r="E11301" s="84">
        <v>1650400</v>
      </c>
      <c r="F11301" s="135">
        <v>1058760</v>
      </c>
      <c r="G11301" s="76">
        <f t="shared" si="380"/>
        <v>1058760</v>
      </c>
      <c r="H11301" s="3"/>
    </row>
    <row r="11302" spans="1:8" ht="15.75" customHeight="1" x14ac:dyDescent="0.25">
      <c r="A11302" s="14"/>
      <c r="B11302" s="8" t="s">
        <v>3877</v>
      </c>
      <c r="C11302" s="57">
        <v>3060000</v>
      </c>
      <c r="D11302" s="71">
        <v>2914000</v>
      </c>
      <c r="E11302" s="84">
        <v>3088800</v>
      </c>
      <c r="F11302" s="135">
        <v>1981520</v>
      </c>
      <c r="G11302" s="76">
        <f t="shared" si="380"/>
        <v>1981520</v>
      </c>
      <c r="H11302" s="3"/>
    </row>
    <row r="11303" spans="1:8" ht="15.75" customHeight="1" x14ac:dyDescent="0.25">
      <c r="A11303" s="14"/>
      <c r="B11303" s="8" t="s">
        <v>3878</v>
      </c>
      <c r="C11303" s="57">
        <v>3041000</v>
      </c>
      <c r="D11303" s="71">
        <v>2896000</v>
      </c>
      <c r="E11303" s="84">
        <v>3069800</v>
      </c>
      <c r="F11303" s="135">
        <v>1969280</v>
      </c>
      <c r="G11303" s="76">
        <f t="shared" si="380"/>
        <v>1969280</v>
      </c>
      <c r="H11303" s="3"/>
    </row>
    <row r="11304" spans="1:8" ht="15.75" customHeight="1" x14ac:dyDescent="0.25">
      <c r="A11304" s="14"/>
      <c r="B11304" s="5" t="s">
        <v>119</v>
      </c>
      <c r="C11304" s="57">
        <v>1239000</v>
      </c>
      <c r="D11304" s="71">
        <v>1180000</v>
      </c>
      <c r="E11304" s="84">
        <v>1250800</v>
      </c>
      <c r="F11304" s="135">
        <v>802400</v>
      </c>
      <c r="G11304" s="76">
        <f t="shared" si="380"/>
        <v>802400</v>
      </c>
      <c r="H11304" s="3"/>
    </row>
    <row r="11305" spans="1:8" ht="15.75" customHeight="1" x14ac:dyDescent="0.25">
      <c r="A11305" s="14"/>
      <c r="B11305" s="5" t="s">
        <v>38</v>
      </c>
      <c r="C11305" s="57">
        <v>1362000</v>
      </c>
      <c r="D11305" s="71">
        <v>1297000</v>
      </c>
      <c r="E11305" s="84">
        <v>1374800</v>
      </c>
      <c r="F11305" s="135">
        <v>881960</v>
      </c>
      <c r="G11305" s="76">
        <f t="shared" si="380"/>
        <v>881960</v>
      </c>
      <c r="H11305" s="3"/>
    </row>
    <row r="11306" spans="1:8" ht="15.75" customHeight="1" x14ac:dyDescent="0.25">
      <c r="A11306" s="14"/>
      <c r="B11306" s="5" t="s">
        <v>123</v>
      </c>
      <c r="C11306" s="57">
        <v>379000</v>
      </c>
      <c r="D11306" s="71">
        <v>361000</v>
      </c>
      <c r="E11306" s="84">
        <v>382700</v>
      </c>
      <c r="F11306" s="135">
        <v>245480</v>
      </c>
      <c r="G11306" s="76">
        <f t="shared" si="380"/>
        <v>245480</v>
      </c>
      <c r="H11306" s="3"/>
    </row>
    <row r="11307" spans="1:8" ht="15.75" customHeight="1" x14ac:dyDescent="0.25">
      <c r="A11307" s="14"/>
      <c r="B11307" s="5" t="s">
        <v>124</v>
      </c>
      <c r="C11307" s="57">
        <v>319000</v>
      </c>
      <c r="D11307" s="71">
        <v>304000</v>
      </c>
      <c r="E11307" s="84">
        <v>322200</v>
      </c>
      <c r="F11307" s="135">
        <v>206720</v>
      </c>
      <c r="G11307" s="76">
        <f t="shared" si="380"/>
        <v>206720</v>
      </c>
      <c r="H11307" s="3"/>
    </row>
    <row r="11308" spans="1:8" ht="15.75" customHeight="1" x14ac:dyDescent="0.25">
      <c r="A11308" s="14"/>
      <c r="B11308" s="5" t="s">
        <v>125</v>
      </c>
      <c r="C11308" s="57">
        <v>319000</v>
      </c>
      <c r="D11308" s="71">
        <v>304000</v>
      </c>
      <c r="E11308" s="84">
        <v>322200</v>
      </c>
      <c r="F11308" s="135">
        <v>206720</v>
      </c>
      <c r="G11308" s="76">
        <f t="shared" si="380"/>
        <v>206720</v>
      </c>
      <c r="H11308" s="3"/>
    </row>
    <row r="11309" spans="1:8" ht="15.75" customHeight="1" x14ac:dyDescent="0.25">
      <c r="A11309" s="14"/>
      <c r="B11309" s="5" t="s">
        <v>582</v>
      </c>
      <c r="C11309" s="57">
        <v>238000</v>
      </c>
      <c r="D11309" s="71">
        <v>227000</v>
      </c>
      <c r="E11309" s="84">
        <v>240600</v>
      </c>
      <c r="F11309" s="135">
        <v>154360</v>
      </c>
      <c r="G11309" s="76">
        <f t="shared" si="380"/>
        <v>154360</v>
      </c>
      <c r="H11309" s="3"/>
    </row>
    <row r="11310" spans="1:8" ht="15.75" customHeight="1" x14ac:dyDescent="0.25">
      <c r="A11310" s="14"/>
      <c r="B11310" s="5" t="s">
        <v>583</v>
      </c>
      <c r="C11310" s="57">
        <v>1150000</v>
      </c>
      <c r="D11310" s="71">
        <v>1095000</v>
      </c>
      <c r="E11310" s="84">
        <v>1160700</v>
      </c>
      <c r="F11310" s="135">
        <v>744600</v>
      </c>
      <c r="G11310" s="76">
        <f t="shared" si="380"/>
        <v>744600</v>
      </c>
      <c r="H11310" s="3"/>
    </row>
    <row r="11311" spans="1:8" ht="15.75" customHeight="1" x14ac:dyDescent="0.25">
      <c r="A11311" s="14"/>
      <c r="B11311" s="5" t="s">
        <v>1540</v>
      </c>
      <c r="C11311" s="57">
        <v>906000</v>
      </c>
      <c r="D11311" s="71">
        <v>863000</v>
      </c>
      <c r="E11311" s="84">
        <v>914800</v>
      </c>
      <c r="F11311" s="135">
        <v>586840</v>
      </c>
      <c r="G11311" s="76">
        <f t="shared" si="380"/>
        <v>586840</v>
      </c>
      <c r="H11311" s="3"/>
    </row>
    <row r="11312" spans="1:8" ht="15.75" customHeight="1" x14ac:dyDescent="0.25">
      <c r="A11312" s="14"/>
      <c r="B11312" s="5" t="s">
        <v>2131</v>
      </c>
      <c r="C11312" s="57">
        <v>906000</v>
      </c>
      <c r="D11312" s="71">
        <v>863000</v>
      </c>
      <c r="E11312" s="84">
        <v>914800</v>
      </c>
      <c r="F11312" s="135">
        <v>586840</v>
      </c>
      <c r="G11312" s="76">
        <f t="shared" si="380"/>
        <v>586840</v>
      </c>
      <c r="H11312" s="3"/>
    </row>
    <row r="11313" spans="1:8" ht="15.75" customHeight="1" x14ac:dyDescent="0.25">
      <c r="A11313" s="14"/>
      <c r="B11313" s="5" t="s">
        <v>3879</v>
      </c>
      <c r="C11313" s="57">
        <v>3961000</v>
      </c>
      <c r="D11313" s="71">
        <v>3772000</v>
      </c>
      <c r="E11313" s="84">
        <v>3998300</v>
      </c>
      <c r="F11313" s="135">
        <v>2564960</v>
      </c>
      <c r="G11313" s="76">
        <f t="shared" si="380"/>
        <v>2564960</v>
      </c>
      <c r="H11313" s="3"/>
    </row>
    <row r="11314" spans="1:8" ht="15.75" customHeight="1" x14ac:dyDescent="0.25">
      <c r="A11314" s="14"/>
      <c r="B11314" s="5" t="s">
        <v>763</v>
      </c>
      <c r="C11314" s="57">
        <v>1797000</v>
      </c>
      <c r="D11314" s="71">
        <v>1711000</v>
      </c>
      <c r="E11314" s="84">
        <v>1813700</v>
      </c>
      <c r="F11314" s="135">
        <v>1163480</v>
      </c>
      <c r="G11314" s="76">
        <f t="shared" si="380"/>
        <v>1163480</v>
      </c>
      <c r="H11314" s="3"/>
    </row>
    <row r="11315" spans="1:8" ht="15.75" customHeight="1" x14ac:dyDescent="0.25">
      <c r="A11315" s="14"/>
      <c r="B11315" s="8" t="s">
        <v>3880</v>
      </c>
      <c r="C11315" s="57">
        <v>471000</v>
      </c>
      <c r="D11315" s="71">
        <v>449000</v>
      </c>
      <c r="E11315" s="84">
        <v>475900</v>
      </c>
      <c r="F11315" s="135">
        <v>305320</v>
      </c>
      <c r="G11315" s="76">
        <f t="shared" si="380"/>
        <v>305320</v>
      </c>
      <c r="H11315" s="3"/>
    </row>
    <row r="11316" spans="1:8" ht="15.75" customHeight="1" x14ac:dyDescent="0.25">
      <c r="A11316" s="14"/>
      <c r="B11316" s="8" t="s">
        <v>3881</v>
      </c>
      <c r="C11316" s="57">
        <v>471000</v>
      </c>
      <c r="D11316" s="71">
        <v>449000</v>
      </c>
      <c r="E11316" s="84">
        <v>475900</v>
      </c>
      <c r="F11316" s="135">
        <v>305320</v>
      </c>
      <c r="G11316" s="76">
        <f t="shared" si="380"/>
        <v>305320</v>
      </c>
      <c r="H11316" s="3"/>
    </row>
    <row r="11317" spans="1:8" ht="15.75" customHeight="1" x14ac:dyDescent="0.25">
      <c r="A11317" s="14"/>
      <c r="B11317" s="8" t="s">
        <v>3882</v>
      </c>
      <c r="C11317" s="57">
        <v>2589000</v>
      </c>
      <c r="D11317" s="71">
        <v>2466000</v>
      </c>
      <c r="E11317" s="84">
        <v>2614000</v>
      </c>
      <c r="F11317" s="135">
        <v>1676880</v>
      </c>
      <c r="G11317" s="76">
        <f t="shared" si="380"/>
        <v>1676880</v>
      </c>
      <c r="H11317" s="3"/>
    </row>
    <row r="11318" spans="1:8" ht="15.75" customHeight="1" x14ac:dyDescent="0.25">
      <c r="A11318" s="14"/>
      <c r="B11318" s="8" t="s">
        <v>3883</v>
      </c>
      <c r="C11318" s="57">
        <v>2574000</v>
      </c>
      <c r="D11318" s="71">
        <v>2451000</v>
      </c>
      <c r="E11318" s="84">
        <v>2598100</v>
      </c>
      <c r="F11318" s="135">
        <v>1666680</v>
      </c>
      <c r="G11318" s="76">
        <f t="shared" si="380"/>
        <v>1666680</v>
      </c>
      <c r="H11318" s="3"/>
    </row>
    <row r="11319" spans="1:8" ht="15.75" customHeight="1" x14ac:dyDescent="0.25">
      <c r="A11319" s="14"/>
      <c r="B11319" s="5" t="s">
        <v>1631</v>
      </c>
      <c r="C11319" s="57">
        <v>741000</v>
      </c>
      <c r="D11319" s="71">
        <v>706000</v>
      </c>
      <c r="E11319" s="84">
        <v>748400</v>
      </c>
      <c r="F11319" s="135">
        <v>480080</v>
      </c>
      <c r="G11319" s="76">
        <f t="shared" si="380"/>
        <v>480080</v>
      </c>
      <c r="H11319" s="3"/>
    </row>
    <row r="11320" spans="1:8" ht="15.75" customHeight="1" x14ac:dyDescent="0.25">
      <c r="A11320" s="14"/>
      <c r="B11320" s="5" t="s">
        <v>3884</v>
      </c>
      <c r="C11320" s="57">
        <v>360000</v>
      </c>
      <c r="D11320" s="71">
        <v>343000</v>
      </c>
      <c r="E11320" s="84">
        <v>363600</v>
      </c>
      <c r="F11320" s="135">
        <v>233240</v>
      </c>
      <c r="G11320" s="76">
        <f t="shared" si="380"/>
        <v>233240</v>
      </c>
      <c r="H11320" s="3"/>
    </row>
    <row r="11321" spans="1:8" ht="15.75" customHeight="1" x14ac:dyDescent="0.25">
      <c r="A11321" s="14"/>
      <c r="B11321" s="5" t="s">
        <v>3885</v>
      </c>
      <c r="C11321" s="57">
        <v>1085000</v>
      </c>
      <c r="D11321" s="71">
        <v>1033000</v>
      </c>
      <c r="E11321" s="84">
        <v>1095000</v>
      </c>
      <c r="F11321" s="135">
        <v>702440</v>
      </c>
      <c r="G11321" s="76">
        <f t="shared" si="380"/>
        <v>702440</v>
      </c>
      <c r="H11321" s="3"/>
    </row>
    <row r="11322" spans="1:8" ht="15.75" customHeight="1" x14ac:dyDescent="0.25">
      <c r="A11322" s="14"/>
      <c r="B11322" s="5" t="s">
        <v>3886</v>
      </c>
      <c r="C11322" s="57">
        <v>1440000</v>
      </c>
      <c r="D11322" s="71">
        <v>1371000</v>
      </c>
      <c r="E11322" s="84">
        <v>1453300</v>
      </c>
      <c r="F11322" s="135">
        <v>932280</v>
      </c>
      <c r="G11322" s="76">
        <f t="shared" si="380"/>
        <v>932280</v>
      </c>
      <c r="H11322" s="3"/>
    </row>
    <row r="11323" spans="1:8" ht="15.75" customHeight="1" x14ac:dyDescent="0.25">
      <c r="A11323" s="14"/>
      <c r="B11323" s="5" t="s">
        <v>1544</v>
      </c>
      <c r="C11323" s="57">
        <v>1548000</v>
      </c>
      <c r="D11323" s="71">
        <v>1474000</v>
      </c>
      <c r="E11323" s="84">
        <v>1562400</v>
      </c>
      <c r="F11323" s="135">
        <v>1002320</v>
      </c>
      <c r="G11323" s="76">
        <f t="shared" si="380"/>
        <v>1002320</v>
      </c>
      <c r="H11323" s="3"/>
    </row>
    <row r="11324" spans="1:8" ht="15.75" customHeight="1" x14ac:dyDescent="0.25">
      <c r="A11324" s="14"/>
      <c r="B11324" s="5" t="s">
        <v>2134</v>
      </c>
      <c r="C11324" s="57">
        <v>1584000</v>
      </c>
      <c r="D11324" s="71">
        <v>1509000</v>
      </c>
      <c r="E11324" s="84">
        <v>1599500</v>
      </c>
      <c r="F11324" s="135">
        <v>1026120</v>
      </c>
      <c r="G11324" s="76">
        <f t="shared" si="380"/>
        <v>1026120</v>
      </c>
      <c r="H11324" s="3"/>
    </row>
    <row r="11325" spans="1:8" ht="15.75" customHeight="1" x14ac:dyDescent="0.25">
      <c r="A11325" s="14"/>
      <c r="B11325" s="5" t="s">
        <v>593</v>
      </c>
      <c r="C11325" s="57">
        <v>1758000</v>
      </c>
      <c r="D11325" s="71">
        <v>1674000</v>
      </c>
      <c r="E11325" s="84">
        <v>1774400</v>
      </c>
      <c r="F11325" s="135">
        <v>1138320</v>
      </c>
      <c r="G11325" s="76">
        <f t="shared" si="380"/>
        <v>1138320</v>
      </c>
      <c r="H11325" s="3"/>
    </row>
    <row r="11326" spans="1:8" ht="15.75" customHeight="1" x14ac:dyDescent="0.25">
      <c r="A11326" s="14"/>
      <c r="B11326" s="5" t="s">
        <v>3819</v>
      </c>
      <c r="C11326" s="57">
        <v>441000</v>
      </c>
      <c r="D11326" s="71">
        <v>420000</v>
      </c>
      <c r="E11326" s="84">
        <v>445200</v>
      </c>
      <c r="F11326" s="135">
        <v>285600</v>
      </c>
      <c r="G11326" s="76">
        <f t="shared" si="380"/>
        <v>285600</v>
      </c>
      <c r="H11326" s="3"/>
    </row>
    <row r="11327" spans="1:8" ht="15.75" customHeight="1" x14ac:dyDescent="0.25">
      <c r="A11327" s="14"/>
      <c r="B11327" s="5" t="s">
        <v>3887</v>
      </c>
      <c r="C11327" s="57">
        <v>441000</v>
      </c>
      <c r="D11327" s="71">
        <v>420000</v>
      </c>
      <c r="E11327" s="84">
        <v>445200</v>
      </c>
      <c r="F11327" s="135">
        <v>285600</v>
      </c>
      <c r="G11327" s="76">
        <f t="shared" si="380"/>
        <v>285600</v>
      </c>
      <c r="H11327" s="3"/>
    </row>
    <row r="11328" spans="1:8" ht="15.75" customHeight="1" x14ac:dyDescent="0.25">
      <c r="A11328" s="4" t="s">
        <v>0</v>
      </c>
      <c r="B11328" s="6" t="s">
        <v>63</v>
      </c>
      <c r="C11328" s="155" t="s">
        <v>2</v>
      </c>
      <c r="D11328" s="158" t="s">
        <v>2</v>
      </c>
      <c r="E11328" s="161" t="s">
        <v>2</v>
      </c>
      <c r="F11328" s="164" t="s">
        <v>2</v>
      </c>
      <c r="G11328" s="152" t="s">
        <v>2</v>
      </c>
      <c r="H11328" s="3"/>
    </row>
    <row r="11329" spans="1:8" ht="15.75" customHeight="1" x14ac:dyDescent="0.25">
      <c r="A11329" s="4"/>
      <c r="B11329" s="7" t="s">
        <v>3</v>
      </c>
      <c r="C11329" s="156"/>
      <c r="D11329" s="159"/>
      <c r="E11329" s="162"/>
      <c r="F11329" s="165"/>
      <c r="G11329" s="153"/>
      <c r="H11329" s="3"/>
    </row>
    <row r="11330" spans="1:8" ht="15.75" customHeight="1" x14ac:dyDescent="0.25">
      <c r="A11330" s="13">
        <v>3</v>
      </c>
      <c r="B11330" s="9" t="s">
        <v>9</v>
      </c>
      <c r="C11330" s="157"/>
      <c r="D11330" s="160"/>
      <c r="E11330" s="163"/>
      <c r="F11330" s="166"/>
      <c r="G11330" s="154"/>
      <c r="H11330" s="3"/>
    </row>
    <row r="11331" spans="1:8" ht="15.75" customHeight="1" x14ac:dyDescent="0.25">
      <c r="A11331" s="14"/>
      <c r="B11331" s="5" t="s">
        <v>1688</v>
      </c>
      <c r="C11331" s="57">
        <v>6643000</v>
      </c>
      <c r="D11331" s="71">
        <v>6327000</v>
      </c>
      <c r="E11331" s="84">
        <v>6706600</v>
      </c>
      <c r="F11331" s="135">
        <v>4302360</v>
      </c>
      <c r="G11331" s="76">
        <f t="shared" ref="G11331:G11364" si="381">SMALL(C11331:F11331,1)</f>
        <v>4302360</v>
      </c>
      <c r="H11331" s="3"/>
    </row>
    <row r="11332" spans="1:8" ht="15.75" customHeight="1" x14ac:dyDescent="0.25">
      <c r="A11332" s="14"/>
      <c r="B11332" s="5" t="s">
        <v>142</v>
      </c>
      <c r="C11332" s="57">
        <v>561000</v>
      </c>
      <c r="D11332" s="71">
        <v>534000</v>
      </c>
      <c r="E11332" s="84">
        <v>566000</v>
      </c>
      <c r="F11332" s="135">
        <v>363120</v>
      </c>
      <c r="G11332" s="76">
        <f t="shared" si="381"/>
        <v>363120</v>
      </c>
      <c r="H11332" s="3"/>
    </row>
    <row r="11333" spans="1:8" ht="15.75" customHeight="1" x14ac:dyDescent="0.25">
      <c r="A11333" s="14"/>
      <c r="B11333" s="5" t="s">
        <v>372</v>
      </c>
      <c r="C11333" s="57">
        <v>147000</v>
      </c>
      <c r="D11333" s="71">
        <v>140000</v>
      </c>
      <c r="E11333" s="84">
        <v>148400</v>
      </c>
      <c r="F11333" s="135">
        <v>95200</v>
      </c>
      <c r="G11333" s="76">
        <f t="shared" si="381"/>
        <v>95200</v>
      </c>
      <c r="H11333" s="3"/>
    </row>
    <row r="11334" spans="1:8" ht="15.75" customHeight="1" x14ac:dyDescent="0.25">
      <c r="A11334" s="14"/>
      <c r="B11334" s="5" t="s">
        <v>147</v>
      </c>
      <c r="C11334" s="57">
        <v>5755000</v>
      </c>
      <c r="D11334" s="71">
        <v>5481000</v>
      </c>
      <c r="E11334" s="84">
        <v>5809900</v>
      </c>
      <c r="F11334" s="135">
        <v>3727080</v>
      </c>
      <c r="G11334" s="76">
        <f t="shared" si="381"/>
        <v>3727080</v>
      </c>
      <c r="H11334" s="3"/>
    </row>
    <row r="11335" spans="1:8" ht="15.75" customHeight="1" x14ac:dyDescent="0.25">
      <c r="A11335" s="14"/>
      <c r="B11335" s="5" t="s">
        <v>148</v>
      </c>
      <c r="C11335" s="57">
        <v>5755000</v>
      </c>
      <c r="D11335" s="71">
        <v>5481000</v>
      </c>
      <c r="E11335" s="84">
        <v>5809900</v>
      </c>
      <c r="F11335" s="135">
        <v>3727080</v>
      </c>
      <c r="G11335" s="76">
        <f t="shared" si="381"/>
        <v>3727080</v>
      </c>
      <c r="H11335" s="3"/>
    </row>
    <row r="11336" spans="1:8" ht="15.75" customHeight="1" x14ac:dyDescent="0.25">
      <c r="A11336" s="14"/>
      <c r="B11336" s="5" t="s">
        <v>596</v>
      </c>
      <c r="C11336" s="57">
        <v>4953000</v>
      </c>
      <c r="D11336" s="71">
        <v>4717000</v>
      </c>
      <c r="E11336" s="84">
        <v>5000000</v>
      </c>
      <c r="F11336" s="135">
        <v>3207560</v>
      </c>
      <c r="G11336" s="76">
        <f t="shared" si="381"/>
        <v>3207560</v>
      </c>
      <c r="H11336" s="3"/>
    </row>
    <row r="11337" spans="1:8" ht="15.75" customHeight="1" x14ac:dyDescent="0.25">
      <c r="A11337" s="14"/>
      <c r="B11337" s="8" t="s">
        <v>150</v>
      </c>
      <c r="C11337" s="57">
        <v>1514000</v>
      </c>
      <c r="D11337" s="71">
        <v>1442000</v>
      </c>
      <c r="E11337" s="84">
        <v>1528500</v>
      </c>
      <c r="F11337" s="135">
        <v>980560</v>
      </c>
      <c r="G11337" s="76">
        <f t="shared" si="381"/>
        <v>980560</v>
      </c>
      <c r="H11337" s="3"/>
    </row>
    <row r="11338" spans="1:8" ht="15.75" customHeight="1" x14ac:dyDescent="0.25">
      <c r="A11338" s="14"/>
      <c r="B11338" s="5" t="s">
        <v>153</v>
      </c>
      <c r="C11338" s="57">
        <v>2239000</v>
      </c>
      <c r="D11338" s="71">
        <v>2132000</v>
      </c>
      <c r="E11338" s="84">
        <v>2259900</v>
      </c>
      <c r="F11338" s="135">
        <v>1449760</v>
      </c>
      <c r="G11338" s="76">
        <f t="shared" si="381"/>
        <v>1449760</v>
      </c>
      <c r="H11338" s="3"/>
    </row>
    <row r="11339" spans="1:8" ht="15.75" customHeight="1" x14ac:dyDescent="0.25">
      <c r="A11339" s="14"/>
      <c r="B11339" s="5" t="s">
        <v>3888</v>
      </c>
      <c r="C11339" s="57">
        <v>2060000</v>
      </c>
      <c r="D11339" s="71">
        <v>1962000</v>
      </c>
      <c r="E11339" s="84">
        <v>2079700</v>
      </c>
      <c r="F11339" s="135">
        <v>1334160</v>
      </c>
      <c r="G11339" s="76">
        <f t="shared" si="381"/>
        <v>1334160</v>
      </c>
      <c r="H11339" s="3"/>
    </row>
    <row r="11340" spans="1:8" ht="15.75" customHeight="1" x14ac:dyDescent="0.25">
      <c r="A11340" s="14"/>
      <c r="B11340" s="5" t="s">
        <v>3889</v>
      </c>
      <c r="C11340" s="57">
        <v>843000</v>
      </c>
      <c r="D11340" s="71">
        <v>803000</v>
      </c>
      <c r="E11340" s="84">
        <v>851200</v>
      </c>
      <c r="F11340" s="135">
        <v>546040</v>
      </c>
      <c r="G11340" s="76">
        <f t="shared" si="381"/>
        <v>546040</v>
      </c>
      <c r="H11340" s="3"/>
    </row>
    <row r="11341" spans="1:8" ht="15.75" customHeight="1" x14ac:dyDescent="0.25">
      <c r="A11341" s="14"/>
      <c r="B11341" s="5" t="s">
        <v>155</v>
      </c>
      <c r="C11341" s="57">
        <v>1456000</v>
      </c>
      <c r="D11341" s="71">
        <v>1387000</v>
      </c>
      <c r="E11341" s="84">
        <v>1470200</v>
      </c>
      <c r="F11341" s="135">
        <v>943160</v>
      </c>
      <c r="G11341" s="76">
        <f t="shared" si="381"/>
        <v>943160</v>
      </c>
      <c r="H11341" s="3"/>
    </row>
    <row r="11342" spans="1:8" ht="15.75" customHeight="1" x14ac:dyDescent="0.25">
      <c r="A11342" s="14"/>
      <c r="B11342" s="5" t="s">
        <v>768</v>
      </c>
      <c r="C11342" s="57">
        <v>1456000</v>
      </c>
      <c r="D11342" s="71">
        <v>1387000</v>
      </c>
      <c r="E11342" s="84">
        <v>1470200</v>
      </c>
      <c r="F11342" s="135">
        <v>943160</v>
      </c>
      <c r="G11342" s="76">
        <f t="shared" si="381"/>
        <v>943160</v>
      </c>
      <c r="H11342" s="3"/>
    </row>
    <row r="11343" spans="1:8" ht="15.75" customHeight="1" x14ac:dyDescent="0.25">
      <c r="A11343" s="14"/>
      <c r="B11343" s="5" t="s">
        <v>3890</v>
      </c>
      <c r="C11343" s="57">
        <v>319000</v>
      </c>
      <c r="D11343" s="71">
        <v>304000</v>
      </c>
      <c r="E11343" s="84">
        <v>322200</v>
      </c>
      <c r="F11343" s="135">
        <v>206720</v>
      </c>
      <c r="G11343" s="76">
        <f t="shared" si="381"/>
        <v>206720</v>
      </c>
      <c r="H11343" s="3"/>
    </row>
    <row r="11344" spans="1:8" ht="15.75" customHeight="1" x14ac:dyDescent="0.25">
      <c r="A11344" s="14"/>
      <c r="B11344" s="5" t="s">
        <v>598</v>
      </c>
      <c r="C11344" s="57">
        <v>319000</v>
      </c>
      <c r="D11344" s="71">
        <v>304000</v>
      </c>
      <c r="E11344" s="84">
        <v>322200</v>
      </c>
      <c r="F11344" s="135">
        <v>206720</v>
      </c>
      <c r="G11344" s="76">
        <f t="shared" si="381"/>
        <v>206720</v>
      </c>
      <c r="H11344" s="3"/>
    </row>
    <row r="11345" spans="1:8" ht="15.75" customHeight="1" x14ac:dyDescent="0.25">
      <c r="A11345" s="14"/>
      <c r="B11345" s="5" t="s">
        <v>769</v>
      </c>
      <c r="C11345" s="57">
        <v>319000</v>
      </c>
      <c r="D11345" s="71">
        <v>304000</v>
      </c>
      <c r="E11345" s="84">
        <v>322200</v>
      </c>
      <c r="F11345" s="135">
        <v>206720</v>
      </c>
      <c r="G11345" s="76">
        <f t="shared" si="381"/>
        <v>206720</v>
      </c>
      <c r="H11345" s="3"/>
    </row>
    <row r="11346" spans="1:8" ht="15.75" customHeight="1" x14ac:dyDescent="0.25">
      <c r="A11346" s="14"/>
      <c r="B11346" s="5" t="s">
        <v>3891</v>
      </c>
      <c r="C11346" s="57">
        <v>319000</v>
      </c>
      <c r="D11346" s="71">
        <v>304000</v>
      </c>
      <c r="E11346" s="84">
        <v>322200</v>
      </c>
      <c r="F11346" s="135">
        <v>206720</v>
      </c>
      <c r="G11346" s="76">
        <f t="shared" si="381"/>
        <v>206720</v>
      </c>
      <c r="H11346" s="3"/>
    </row>
    <row r="11347" spans="1:8" ht="15.75" customHeight="1" x14ac:dyDescent="0.25">
      <c r="A11347" s="14"/>
      <c r="B11347" s="5" t="s">
        <v>3892</v>
      </c>
      <c r="C11347" s="57">
        <v>336000</v>
      </c>
      <c r="D11347" s="71">
        <v>320000</v>
      </c>
      <c r="E11347" s="84">
        <v>339200</v>
      </c>
      <c r="F11347" s="135">
        <v>217600</v>
      </c>
      <c r="G11347" s="76">
        <f t="shared" si="381"/>
        <v>217600</v>
      </c>
      <c r="H11347" s="3"/>
    </row>
    <row r="11348" spans="1:8" ht="15.75" customHeight="1" x14ac:dyDescent="0.25">
      <c r="A11348" s="14"/>
      <c r="B11348" s="5" t="s">
        <v>602</v>
      </c>
      <c r="C11348" s="57">
        <v>336000</v>
      </c>
      <c r="D11348" s="71">
        <v>320000</v>
      </c>
      <c r="E11348" s="84">
        <v>339200</v>
      </c>
      <c r="F11348" s="135">
        <v>217600</v>
      </c>
      <c r="G11348" s="76">
        <f t="shared" si="381"/>
        <v>217600</v>
      </c>
      <c r="H11348" s="3"/>
    </row>
    <row r="11349" spans="1:8" ht="15.75" customHeight="1" x14ac:dyDescent="0.25">
      <c r="A11349" s="14"/>
      <c r="B11349" s="5" t="s">
        <v>165</v>
      </c>
      <c r="C11349" s="57">
        <v>1120000</v>
      </c>
      <c r="D11349" s="71">
        <v>1067000</v>
      </c>
      <c r="E11349" s="84">
        <v>1131000</v>
      </c>
      <c r="F11349" s="135">
        <v>725560</v>
      </c>
      <c r="G11349" s="76">
        <f t="shared" si="381"/>
        <v>725560</v>
      </c>
      <c r="H11349" s="3"/>
    </row>
    <row r="11350" spans="1:8" ht="15.75" customHeight="1" x14ac:dyDescent="0.25">
      <c r="A11350" s="14"/>
      <c r="B11350" s="5" t="s">
        <v>169</v>
      </c>
      <c r="C11350" s="57">
        <v>1120000</v>
      </c>
      <c r="D11350" s="71">
        <v>1067000</v>
      </c>
      <c r="E11350" s="84">
        <v>1131000</v>
      </c>
      <c r="F11350" s="135">
        <v>725560</v>
      </c>
      <c r="G11350" s="76">
        <f t="shared" si="381"/>
        <v>725560</v>
      </c>
      <c r="H11350" s="3"/>
    </row>
    <row r="11351" spans="1:8" ht="15.75" customHeight="1" x14ac:dyDescent="0.25">
      <c r="A11351" s="14"/>
      <c r="B11351" s="5" t="s">
        <v>171</v>
      </c>
      <c r="C11351" s="57">
        <v>502000</v>
      </c>
      <c r="D11351" s="71">
        <v>478000</v>
      </c>
      <c r="E11351" s="84">
        <v>506700</v>
      </c>
      <c r="F11351" s="135">
        <v>325040</v>
      </c>
      <c r="G11351" s="76">
        <f t="shared" si="381"/>
        <v>325040</v>
      </c>
      <c r="H11351" s="3"/>
    </row>
    <row r="11352" spans="1:8" ht="15.75" customHeight="1" x14ac:dyDescent="0.25">
      <c r="A11352" s="14"/>
      <c r="B11352" s="5" t="s">
        <v>172</v>
      </c>
      <c r="C11352" s="57">
        <v>1575000</v>
      </c>
      <c r="D11352" s="71">
        <v>1500000</v>
      </c>
      <c r="E11352" s="84">
        <v>1590000</v>
      </c>
      <c r="F11352" s="135">
        <v>1020000</v>
      </c>
      <c r="G11352" s="76">
        <f t="shared" si="381"/>
        <v>1020000</v>
      </c>
      <c r="H11352" s="3"/>
    </row>
    <row r="11353" spans="1:8" ht="15.75" customHeight="1" x14ac:dyDescent="0.25">
      <c r="A11353" s="14"/>
      <c r="B11353" s="5" t="s">
        <v>3893</v>
      </c>
      <c r="C11353" s="57">
        <v>258000</v>
      </c>
      <c r="D11353" s="71">
        <v>246000</v>
      </c>
      <c r="E11353" s="84">
        <v>260800</v>
      </c>
      <c r="F11353" s="135">
        <v>167280</v>
      </c>
      <c r="G11353" s="76">
        <f t="shared" si="381"/>
        <v>167280</v>
      </c>
      <c r="H11353" s="3"/>
    </row>
    <row r="11354" spans="1:8" ht="15.75" customHeight="1" x14ac:dyDescent="0.25">
      <c r="A11354" s="14"/>
      <c r="B11354" s="5" t="s">
        <v>175</v>
      </c>
      <c r="C11354" s="57">
        <v>161000</v>
      </c>
      <c r="D11354" s="71">
        <v>153000</v>
      </c>
      <c r="E11354" s="84">
        <v>162200</v>
      </c>
      <c r="F11354" s="135">
        <v>104040</v>
      </c>
      <c r="G11354" s="76">
        <f t="shared" si="381"/>
        <v>104040</v>
      </c>
      <c r="H11354" s="3"/>
    </row>
    <row r="11355" spans="1:8" ht="15.75" customHeight="1" x14ac:dyDescent="0.25">
      <c r="A11355" s="14"/>
      <c r="B11355" s="5" t="s">
        <v>3894</v>
      </c>
      <c r="C11355" s="57">
        <v>336000</v>
      </c>
      <c r="D11355" s="71">
        <v>320000</v>
      </c>
      <c r="E11355" s="84">
        <v>339200</v>
      </c>
      <c r="F11355" s="135">
        <v>217600</v>
      </c>
      <c r="G11355" s="76">
        <f t="shared" si="381"/>
        <v>217600</v>
      </c>
      <c r="H11355" s="3"/>
    </row>
    <row r="11356" spans="1:8" ht="15.75" customHeight="1" x14ac:dyDescent="0.25">
      <c r="A11356" s="14"/>
      <c r="B11356" s="5" t="s">
        <v>3895</v>
      </c>
      <c r="C11356" s="57">
        <v>741000</v>
      </c>
      <c r="D11356" s="71">
        <v>706000</v>
      </c>
      <c r="E11356" s="84">
        <v>748400</v>
      </c>
      <c r="F11356" s="135">
        <v>480080</v>
      </c>
      <c r="G11356" s="76">
        <f t="shared" si="381"/>
        <v>480080</v>
      </c>
      <c r="H11356" s="3"/>
    </row>
    <row r="11357" spans="1:8" ht="15.75" customHeight="1" x14ac:dyDescent="0.25">
      <c r="A11357" s="14"/>
      <c r="B11357" s="5" t="s">
        <v>3896</v>
      </c>
      <c r="C11357" s="57">
        <v>659000</v>
      </c>
      <c r="D11357" s="71">
        <v>628000</v>
      </c>
      <c r="E11357" s="84">
        <v>665700</v>
      </c>
      <c r="F11357" s="135">
        <v>427040</v>
      </c>
      <c r="G11357" s="76">
        <f t="shared" si="381"/>
        <v>427040</v>
      </c>
      <c r="H11357" s="3"/>
    </row>
    <row r="11358" spans="1:8" ht="15.75" customHeight="1" x14ac:dyDescent="0.25">
      <c r="A11358" s="14"/>
      <c r="B11358" s="5" t="s">
        <v>3897</v>
      </c>
      <c r="C11358" s="57">
        <v>659000</v>
      </c>
      <c r="D11358" s="71">
        <v>628000</v>
      </c>
      <c r="E11358" s="84">
        <v>665700</v>
      </c>
      <c r="F11358" s="135">
        <v>427040</v>
      </c>
      <c r="G11358" s="76">
        <f t="shared" si="381"/>
        <v>427040</v>
      </c>
      <c r="H11358" s="3"/>
    </row>
    <row r="11359" spans="1:8" ht="15.75" customHeight="1" x14ac:dyDescent="0.25">
      <c r="A11359" s="14"/>
      <c r="B11359" s="5" t="s">
        <v>3898</v>
      </c>
      <c r="C11359" s="57">
        <v>741000</v>
      </c>
      <c r="D11359" s="71">
        <v>706000</v>
      </c>
      <c r="E11359" s="84">
        <v>748400</v>
      </c>
      <c r="F11359" s="135">
        <v>480080</v>
      </c>
      <c r="G11359" s="76">
        <f t="shared" si="381"/>
        <v>480080</v>
      </c>
      <c r="H11359" s="3"/>
    </row>
    <row r="11360" spans="1:8" ht="15.75" customHeight="1" x14ac:dyDescent="0.25">
      <c r="A11360" s="14"/>
      <c r="B11360" s="5" t="s">
        <v>3899</v>
      </c>
      <c r="C11360" s="57">
        <v>659000</v>
      </c>
      <c r="D11360" s="71">
        <v>628000</v>
      </c>
      <c r="E11360" s="84">
        <v>665700</v>
      </c>
      <c r="F11360" s="135">
        <v>427040</v>
      </c>
      <c r="G11360" s="76">
        <f t="shared" si="381"/>
        <v>427040</v>
      </c>
      <c r="H11360" s="3"/>
    </row>
    <row r="11361" spans="1:8" ht="15.75" customHeight="1" x14ac:dyDescent="0.25">
      <c r="A11361" s="14"/>
      <c r="B11361" s="5" t="s">
        <v>612</v>
      </c>
      <c r="C11361" s="57">
        <v>348000</v>
      </c>
      <c r="D11361" s="71">
        <v>331000</v>
      </c>
      <c r="E11361" s="84">
        <v>350900</v>
      </c>
      <c r="F11361" s="135">
        <v>225080</v>
      </c>
      <c r="G11361" s="76">
        <f t="shared" si="381"/>
        <v>225080</v>
      </c>
      <c r="H11361" s="3"/>
    </row>
    <row r="11362" spans="1:8" ht="15.75" customHeight="1" x14ac:dyDescent="0.25">
      <c r="A11362" s="14"/>
      <c r="B11362" s="5" t="s">
        <v>1704</v>
      </c>
      <c r="C11362" s="57">
        <v>450000</v>
      </c>
      <c r="D11362" s="71">
        <v>429000</v>
      </c>
      <c r="E11362" s="84">
        <v>454700</v>
      </c>
      <c r="F11362" s="135">
        <v>291720</v>
      </c>
      <c r="G11362" s="76">
        <f t="shared" si="381"/>
        <v>291720</v>
      </c>
      <c r="H11362" s="3"/>
    </row>
    <row r="11363" spans="1:8" ht="15.75" customHeight="1" x14ac:dyDescent="0.25">
      <c r="A11363" s="14"/>
      <c r="B11363" s="5" t="s">
        <v>3900</v>
      </c>
      <c r="C11363" s="57">
        <v>147000</v>
      </c>
      <c r="D11363" s="71">
        <v>140000</v>
      </c>
      <c r="E11363" s="84">
        <v>148400</v>
      </c>
      <c r="F11363" s="135">
        <v>95200</v>
      </c>
      <c r="G11363" s="76">
        <f t="shared" si="381"/>
        <v>95200</v>
      </c>
      <c r="H11363" s="3"/>
    </row>
    <row r="11364" spans="1:8" ht="15.75" customHeight="1" x14ac:dyDescent="0.25">
      <c r="A11364" s="14"/>
      <c r="B11364" s="5" t="s">
        <v>3901</v>
      </c>
      <c r="C11364" s="57">
        <v>95000</v>
      </c>
      <c r="D11364" s="71">
        <v>90000</v>
      </c>
      <c r="E11364" s="84">
        <v>95400</v>
      </c>
      <c r="F11364" s="135">
        <v>61200</v>
      </c>
      <c r="G11364" s="76">
        <f t="shared" si="381"/>
        <v>61200</v>
      </c>
      <c r="H11364" s="3"/>
    </row>
    <row r="11365" spans="1:8" ht="15.75" customHeight="1" x14ac:dyDescent="0.25">
      <c r="A11365" s="13" t="s">
        <v>0</v>
      </c>
      <c r="B11365" s="6" t="s">
        <v>195</v>
      </c>
      <c r="C11365" s="155" t="s">
        <v>2</v>
      </c>
      <c r="D11365" s="158" t="s">
        <v>2</v>
      </c>
      <c r="E11365" s="161" t="s">
        <v>2</v>
      </c>
      <c r="F11365" s="164" t="s">
        <v>2</v>
      </c>
      <c r="G11365" s="152" t="s">
        <v>2</v>
      </c>
      <c r="H11365" s="3"/>
    </row>
    <row r="11366" spans="1:8" ht="15.75" customHeight="1" x14ac:dyDescent="0.25">
      <c r="A11366" s="13"/>
      <c r="B11366" s="7" t="s">
        <v>3</v>
      </c>
      <c r="C11366" s="156"/>
      <c r="D11366" s="159"/>
      <c r="E11366" s="162"/>
      <c r="F11366" s="165"/>
      <c r="G11366" s="153"/>
      <c r="H11366" s="3"/>
    </row>
    <row r="11367" spans="1:8" ht="15.75" customHeight="1" x14ac:dyDescent="0.25">
      <c r="A11367" s="4">
        <v>4</v>
      </c>
      <c r="B11367" s="9" t="s">
        <v>10</v>
      </c>
      <c r="C11367" s="157"/>
      <c r="D11367" s="160"/>
      <c r="E11367" s="163"/>
      <c r="F11367" s="166"/>
      <c r="G11367" s="154"/>
      <c r="H11367" s="3"/>
    </row>
    <row r="11368" spans="1:8" ht="15.75" customHeight="1" x14ac:dyDescent="0.25">
      <c r="A11368" s="15"/>
      <c r="B11368" s="5" t="s">
        <v>199</v>
      </c>
      <c r="C11368" s="57">
        <v>200000</v>
      </c>
      <c r="D11368" s="71">
        <v>190000</v>
      </c>
      <c r="E11368" s="84">
        <v>201400</v>
      </c>
      <c r="F11368" s="135">
        <v>129200</v>
      </c>
      <c r="G11368" s="76">
        <f t="shared" ref="G11368:G11399" si="382">SMALL(C11368:F11368,1)</f>
        <v>129200</v>
      </c>
      <c r="H11368" s="3"/>
    </row>
    <row r="11369" spans="1:8" ht="15.75" customHeight="1" x14ac:dyDescent="0.25">
      <c r="A11369" s="15"/>
      <c r="B11369" s="5" t="s">
        <v>3902</v>
      </c>
      <c r="C11369" s="57">
        <v>200000</v>
      </c>
      <c r="D11369" s="71">
        <v>190000</v>
      </c>
      <c r="E11369" s="84">
        <v>201400</v>
      </c>
      <c r="F11369" s="135">
        <v>129200</v>
      </c>
      <c r="G11369" s="76">
        <f t="shared" si="382"/>
        <v>129200</v>
      </c>
      <c r="H11369" s="3"/>
    </row>
    <row r="11370" spans="1:8" ht="15.75" customHeight="1" x14ac:dyDescent="0.25">
      <c r="A11370" s="15"/>
      <c r="B11370" s="5" t="s">
        <v>3903</v>
      </c>
      <c r="C11370" s="57">
        <v>485000</v>
      </c>
      <c r="D11370" s="71">
        <v>462000</v>
      </c>
      <c r="E11370" s="84">
        <v>489700</v>
      </c>
      <c r="F11370" s="135">
        <v>314160</v>
      </c>
      <c r="G11370" s="76">
        <f t="shared" si="382"/>
        <v>314160</v>
      </c>
      <c r="H11370" s="3"/>
    </row>
    <row r="11371" spans="1:8" ht="15.75" customHeight="1" x14ac:dyDescent="0.25">
      <c r="A11371" s="15"/>
      <c r="B11371" s="5" t="s">
        <v>202</v>
      </c>
      <c r="C11371" s="57">
        <v>147000</v>
      </c>
      <c r="D11371" s="71">
        <v>140000</v>
      </c>
      <c r="E11371" s="84">
        <v>148400</v>
      </c>
      <c r="F11371" s="135">
        <v>95200</v>
      </c>
      <c r="G11371" s="76">
        <f t="shared" si="382"/>
        <v>95200</v>
      </c>
      <c r="H11371" s="3"/>
    </row>
    <row r="11372" spans="1:8" ht="15.75" customHeight="1" x14ac:dyDescent="0.25">
      <c r="A11372" s="15"/>
      <c r="B11372" s="5" t="s">
        <v>3904</v>
      </c>
      <c r="C11372" s="57">
        <v>147000</v>
      </c>
      <c r="D11372" s="71">
        <v>140000</v>
      </c>
      <c r="E11372" s="84">
        <v>148400</v>
      </c>
      <c r="F11372" s="135">
        <v>95200</v>
      </c>
      <c r="G11372" s="76">
        <f t="shared" si="382"/>
        <v>95200</v>
      </c>
      <c r="H11372" s="3"/>
    </row>
    <row r="11373" spans="1:8" ht="15.75" customHeight="1" x14ac:dyDescent="0.25">
      <c r="A11373" s="15"/>
      <c r="B11373" s="5" t="s">
        <v>616</v>
      </c>
      <c r="C11373" s="57">
        <v>147000</v>
      </c>
      <c r="D11373" s="71">
        <v>140000</v>
      </c>
      <c r="E11373" s="84">
        <v>148400</v>
      </c>
      <c r="F11373" s="135">
        <v>95200</v>
      </c>
      <c r="G11373" s="76">
        <f t="shared" si="382"/>
        <v>95200</v>
      </c>
      <c r="H11373" s="3"/>
    </row>
    <row r="11374" spans="1:8" ht="15.75" customHeight="1" x14ac:dyDescent="0.25">
      <c r="A11374" s="15"/>
      <c r="B11374" s="5" t="s">
        <v>3905</v>
      </c>
      <c r="C11374" s="57">
        <v>147000</v>
      </c>
      <c r="D11374" s="71">
        <v>140000</v>
      </c>
      <c r="E11374" s="84">
        <v>148400</v>
      </c>
      <c r="F11374" s="135">
        <v>95200</v>
      </c>
      <c r="G11374" s="76">
        <f t="shared" si="382"/>
        <v>95200</v>
      </c>
      <c r="H11374" s="3"/>
    </row>
    <row r="11375" spans="1:8" ht="15.75" customHeight="1" x14ac:dyDescent="0.25">
      <c r="A11375" s="15"/>
      <c r="B11375" s="5" t="s">
        <v>775</v>
      </c>
      <c r="C11375" s="57">
        <v>147000</v>
      </c>
      <c r="D11375" s="71">
        <v>140000</v>
      </c>
      <c r="E11375" s="84">
        <v>148400</v>
      </c>
      <c r="F11375" s="135">
        <v>95200</v>
      </c>
      <c r="G11375" s="76">
        <f t="shared" si="382"/>
        <v>95200</v>
      </c>
      <c r="H11375" s="3"/>
    </row>
    <row r="11376" spans="1:8" ht="15.75" customHeight="1" x14ac:dyDescent="0.25">
      <c r="A11376" s="15"/>
      <c r="B11376" s="5" t="s">
        <v>1871</v>
      </c>
      <c r="C11376" s="57">
        <v>147000</v>
      </c>
      <c r="D11376" s="71">
        <v>140000</v>
      </c>
      <c r="E11376" s="84">
        <v>148400</v>
      </c>
      <c r="F11376" s="135">
        <v>95200</v>
      </c>
      <c r="G11376" s="76">
        <f t="shared" si="382"/>
        <v>95200</v>
      </c>
      <c r="H11376" s="3"/>
    </row>
    <row r="11377" spans="1:8" ht="15.75" customHeight="1" x14ac:dyDescent="0.25">
      <c r="A11377" s="15"/>
      <c r="B11377" s="5" t="s">
        <v>3906</v>
      </c>
      <c r="C11377" s="57">
        <v>5746000</v>
      </c>
      <c r="D11377" s="71">
        <v>5472000</v>
      </c>
      <c r="E11377" s="84">
        <v>5800300</v>
      </c>
      <c r="F11377" s="135">
        <v>3720960</v>
      </c>
      <c r="G11377" s="76">
        <f t="shared" si="382"/>
        <v>3720960</v>
      </c>
      <c r="H11377" s="3"/>
    </row>
    <row r="11378" spans="1:8" ht="15.75" customHeight="1" x14ac:dyDescent="0.25">
      <c r="A11378" s="15"/>
      <c r="B11378" s="5" t="s">
        <v>3907</v>
      </c>
      <c r="C11378" s="57">
        <v>5746000</v>
      </c>
      <c r="D11378" s="71">
        <v>5472000</v>
      </c>
      <c r="E11378" s="84">
        <v>5800300</v>
      </c>
      <c r="F11378" s="135">
        <v>3720960</v>
      </c>
      <c r="G11378" s="76">
        <f t="shared" si="382"/>
        <v>3720960</v>
      </c>
      <c r="H11378" s="3"/>
    </row>
    <row r="11379" spans="1:8" ht="15.75" customHeight="1" x14ac:dyDescent="0.25">
      <c r="A11379" s="15"/>
      <c r="B11379" s="5" t="s">
        <v>3908</v>
      </c>
      <c r="C11379" s="57">
        <v>5746000</v>
      </c>
      <c r="D11379" s="71">
        <v>5472000</v>
      </c>
      <c r="E11379" s="84">
        <v>5800300</v>
      </c>
      <c r="F11379" s="135">
        <v>3720960</v>
      </c>
      <c r="G11379" s="76">
        <f t="shared" si="382"/>
        <v>3720960</v>
      </c>
      <c r="H11379" s="3"/>
    </row>
    <row r="11380" spans="1:8" ht="15.75" customHeight="1" x14ac:dyDescent="0.25">
      <c r="A11380" s="15"/>
      <c r="B11380" s="5" t="s">
        <v>3909</v>
      </c>
      <c r="C11380" s="57">
        <v>5746000</v>
      </c>
      <c r="D11380" s="71">
        <v>5472000</v>
      </c>
      <c r="E11380" s="84">
        <v>5800300</v>
      </c>
      <c r="F11380" s="135">
        <v>3720960</v>
      </c>
      <c r="G11380" s="76">
        <f t="shared" si="382"/>
        <v>3720960</v>
      </c>
      <c r="H11380" s="3"/>
    </row>
    <row r="11381" spans="1:8" ht="15.75" customHeight="1" x14ac:dyDescent="0.25">
      <c r="A11381" s="15"/>
      <c r="B11381" s="5" t="s">
        <v>68</v>
      </c>
      <c r="C11381" s="57">
        <v>442000</v>
      </c>
      <c r="D11381" s="71">
        <v>421000</v>
      </c>
      <c r="E11381" s="84">
        <v>446300</v>
      </c>
      <c r="F11381" s="135">
        <v>286280</v>
      </c>
      <c r="G11381" s="76">
        <f t="shared" si="382"/>
        <v>286280</v>
      </c>
      <c r="H11381" s="3"/>
    </row>
    <row r="11382" spans="1:8" ht="15.75" customHeight="1" x14ac:dyDescent="0.25">
      <c r="A11382" s="15"/>
      <c r="B11382" s="5" t="s">
        <v>208</v>
      </c>
      <c r="C11382" s="57">
        <v>485000</v>
      </c>
      <c r="D11382" s="71">
        <v>462000</v>
      </c>
      <c r="E11382" s="84">
        <v>489700</v>
      </c>
      <c r="F11382" s="135">
        <v>314160</v>
      </c>
      <c r="G11382" s="76">
        <f t="shared" si="382"/>
        <v>314160</v>
      </c>
      <c r="H11382" s="3"/>
    </row>
    <row r="11383" spans="1:8" ht="15.75" customHeight="1" x14ac:dyDescent="0.25">
      <c r="A11383" s="15"/>
      <c r="B11383" s="5" t="s">
        <v>209</v>
      </c>
      <c r="C11383" s="57">
        <v>731000</v>
      </c>
      <c r="D11383" s="71">
        <v>696000</v>
      </c>
      <c r="E11383" s="84">
        <v>737800</v>
      </c>
      <c r="F11383" s="135">
        <v>473280</v>
      </c>
      <c r="G11383" s="76">
        <f t="shared" si="382"/>
        <v>473280</v>
      </c>
      <c r="H11383" s="3"/>
    </row>
    <row r="11384" spans="1:8" ht="15.75" customHeight="1" x14ac:dyDescent="0.25">
      <c r="A11384" s="15"/>
      <c r="B11384" s="5" t="s">
        <v>3910</v>
      </c>
      <c r="C11384" s="57">
        <v>789000</v>
      </c>
      <c r="D11384" s="71">
        <v>751000</v>
      </c>
      <c r="E11384" s="84">
        <v>796100</v>
      </c>
      <c r="F11384" s="135">
        <v>510680</v>
      </c>
      <c r="G11384" s="76">
        <f t="shared" si="382"/>
        <v>510680</v>
      </c>
      <c r="H11384" s="3"/>
    </row>
    <row r="11385" spans="1:8" ht="15.75" customHeight="1" x14ac:dyDescent="0.25">
      <c r="A11385" s="15"/>
      <c r="B11385" s="5" t="s">
        <v>617</v>
      </c>
      <c r="C11385" s="57">
        <v>2379000</v>
      </c>
      <c r="D11385" s="71">
        <v>2266000</v>
      </c>
      <c r="E11385" s="84">
        <v>2402000</v>
      </c>
      <c r="F11385" s="135">
        <v>1540880</v>
      </c>
      <c r="G11385" s="76">
        <f t="shared" si="382"/>
        <v>1540880</v>
      </c>
      <c r="H11385" s="3"/>
    </row>
    <row r="11386" spans="1:8" ht="15.75" customHeight="1" x14ac:dyDescent="0.25">
      <c r="A11386" s="15"/>
      <c r="B11386" s="5" t="s">
        <v>39</v>
      </c>
      <c r="C11386" s="57">
        <v>4598000</v>
      </c>
      <c r="D11386" s="71">
        <v>4379000</v>
      </c>
      <c r="E11386" s="84">
        <v>4641700</v>
      </c>
      <c r="F11386" s="135">
        <v>2977720</v>
      </c>
      <c r="G11386" s="76">
        <f t="shared" si="382"/>
        <v>2977720</v>
      </c>
      <c r="H11386" s="3"/>
    </row>
    <row r="11387" spans="1:8" ht="15.75" customHeight="1" x14ac:dyDescent="0.25">
      <c r="A11387" s="15"/>
      <c r="B11387" s="5" t="s">
        <v>3911</v>
      </c>
      <c r="C11387" s="57">
        <v>278000</v>
      </c>
      <c r="D11387" s="71">
        <v>265000</v>
      </c>
      <c r="E11387" s="84">
        <v>280900</v>
      </c>
      <c r="F11387" s="135">
        <v>180200</v>
      </c>
      <c r="G11387" s="76">
        <f t="shared" si="382"/>
        <v>180200</v>
      </c>
      <c r="H11387" s="3"/>
    </row>
    <row r="11388" spans="1:8" ht="15.75" customHeight="1" x14ac:dyDescent="0.25">
      <c r="A11388" s="15"/>
      <c r="B11388" s="5" t="s">
        <v>3912</v>
      </c>
      <c r="C11388" s="57">
        <v>8475000</v>
      </c>
      <c r="D11388" s="71">
        <v>8071000</v>
      </c>
      <c r="E11388" s="84">
        <v>8555300</v>
      </c>
      <c r="F11388" s="135">
        <v>5488280</v>
      </c>
      <c r="G11388" s="76">
        <f t="shared" si="382"/>
        <v>5488280</v>
      </c>
      <c r="H11388" s="3"/>
    </row>
    <row r="11389" spans="1:8" ht="15.75" customHeight="1" x14ac:dyDescent="0.25">
      <c r="A11389" s="15"/>
      <c r="B11389" s="5" t="s">
        <v>3913</v>
      </c>
      <c r="C11389" s="57">
        <v>8475000</v>
      </c>
      <c r="D11389" s="71">
        <v>8071000</v>
      </c>
      <c r="E11389" s="84">
        <v>8555300</v>
      </c>
      <c r="F11389" s="135">
        <v>5488280</v>
      </c>
      <c r="G11389" s="76">
        <f t="shared" si="382"/>
        <v>5488280</v>
      </c>
      <c r="H11389" s="3"/>
    </row>
    <row r="11390" spans="1:8" ht="15.75" customHeight="1" x14ac:dyDescent="0.25">
      <c r="A11390" s="15"/>
      <c r="B11390" s="5" t="s">
        <v>3914</v>
      </c>
      <c r="C11390" s="57">
        <v>2775000</v>
      </c>
      <c r="D11390" s="71">
        <v>2643000</v>
      </c>
      <c r="E11390" s="84">
        <v>2801600</v>
      </c>
      <c r="F11390" s="135">
        <v>1797240</v>
      </c>
      <c r="G11390" s="76">
        <f t="shared" si="382"/>
        <v>1797240</v>
      </c>
      <c r="H11390" s="3"/>
    </row>
    <row r="11391" spans="1:8" ht="15.75" customHeight="1" x14ac:dyDescent="0.25">
      <c r="A11391" s="15"/>
      <c r="B11391" s="5" t="s">
        <v>217</v>
      </c>
      <c r="C11391" s="57">
        <v>8775000</v>
      </c>
      <c r="D11391" s="71">
        <v>8357000</v>
      </c>
      <c r="E11391" s="84">
        <v>8858400</v>
      </c>
      <c r="F11391" s="135">
        <v>5682760</v>
      </c>
      <c r="G11391" s="76">
        <f t="shared" si="382"/>
        <v>5682760</v>
      </c>
      <c r="H11391" s="3"/>
    </row>
    <row r="11392" spans="1:8" ht="15.75" customHeight="1" x14ac:dyDescent="0.25">
      <c r="A11392" s="15"/>
      <c r="B11392" s="5" t="s">
        <v>3915</v>
      </c>
      <c r="C11392" s="57">
        <v>5568000</v>
      </c>
      <c r="D11392" s="71">
        <v>5303000</v>
      </c>
      <c r="E11392" s="84">
        <v>5621200</v>
      </c>
      <c r="F11392" s="135">
        <v>3606040</v>
      </c>
      <c r="G11392" s="76">
        <f t="shared" si="382"/>
        <v>3606040</v>
      </c>
      <c r="H11392" s="3"/>
    </row>
    <row r="11393" spans="1:8" ht="15.75" customHeight="1" x14ac:dyDescent="0.25">
      <c r="A11393" s="15"/>
      <c r="B11393" s="5" t="s">
        <v>3916</v>
      </c>
      <c r="C11393" s="57">
        <v>731000</v>
      </c>
      <c r="D11393" s="71">
        <v>696000</v>
      </c>
      <c r="E11393" s="84">
        <v>737800</v>
      </c>
      <c r="F11393" s="135">
        <v>473280</v>
      </c>
      <c r="G11393" s="76">
        <f t="shared" si="382"/>
        <v>473280</v>
      </c>
      <c r="H11393" s="3"/>
    </row>
    <row r="11394" spans="1:8" ht="15.75" customHeight="1" x14ac:dyDescent="0.25">
      <c r="A11394" s="15"/>
      <c r="B11394" s="5" t="s">
        <v>782</v>
      </c>
      <c r="C11394" s="57">
        <v>547000</v>
      </c>
      <c r="D11394" s="71">
        <v>521000</v>
      </c>
      <c r="E11394" s="84">
        <v>552300</v>
      </c>
      <c r="F11394" s="135">
        <v>354280</v>
      </c>
      <c r="G11394" s="76">
        <f t="shared" si="382"/>
        <v>354280</v>
      </c>
      <c r="H11394" s="3"/>
    </row>
    <row r="11395" spans="1:8" ht="15.75" customHeight="1" x14ac:dyDescent="0.25">
      <c r="A11395" s="15"/>
      <c r="B11395" s="5" t="s">
        <v>3917</v>
      </c>
      <c r="C11395" s="57">
        <v>759000</v>
      </c>
      <c r="D11395" s="71">
        <v>723000</v>
      </c>
      <c r="E11395" s="84">
        <v>766400</v>
      </c>
      <c r="F11395" s="135">
        <v>491640</v>
      </c>
      <c r="G11395" s="76">
        <f t="shared" si="382"/>
        <v>491640</v>
      </c>
      <c r="H11395" s="3"/>
    </row>
    <row r="11396" spans="1:8" ht="15.75" customHeight="1" x14ac:dyDescent="0.25">
      <c r="A11396" s="15"/>
      <c r="B11396" s="5" t="s">
        <v>220</v>
      </c>
      <c r="C11396" s="57">
        <v>659000</v>
      </c>
      <c r="D11396" s="71">
        <v>628000</v>
      </c>
      <c r="E11396" s="84">
        <v>665700</v>
      </c>
      <c r="F11396" s="135">
        <v>427040</v>
      </c>
      <c r="G11396" s="76">
        <f t="shared" si="382"/>
        <v>427040</v>
      </c>
      <c r="H11396" s="3"/>
    </row>
    <row r="11397" spans="1:8" ht="15.75" customHeight="1" x14ac:dyDescent="0.25">
      <c r="A11397" s="15"/>
      <c r="B11397" s="5" t="s">
        <v>3918</v>
      </c>
      <c r="C11397" s="57">
        <v>2631000</v>
      </c>
      <c r="D11397" s="71">
        <v>2506000</v>
      </c>
      <c r="E11397" s="84">
        <v>2656400</v>
      </c>
      <c r="F11397" s="135">
        <v>1704080</v>
      </c>
      <c r="G11397" s="76">
        <f t="shared" si="382"/>
        <v>1704080</v>
      </c>
      <c r="H11397" s="3"/>
    </row>
    <row r="11398" spans="1:8" ht="15.75" customHeight="1" x14ac:dyDescent="0.25">
      <c r="A11398" s="15"/>
      <c r="B11398" s="5" t="s">
        <v>3919</v>
      </c>
      <c r="C11398" s="57">
        <v>2631000</v>
      </c>
      <c r="D11398" s="71">
        <v>2506000</v>
      </c>
      <c r="E11398" s="84">
        <v>2656400</v>
      </c>
      <c r="F11398" s="135">
        <v>1704080</v>
      </c>
      <c r="G11398" s="76">
        <f t="shared" si="382"/>
        <v>1704080</v>
      </c>
      <c r="H11398" s="3"/>
    </row>
    <row r="11399" spans="1:8" ht="15.75" customHeight="1" x14ac:dyDescent="0.25">
      <c r="A11399" s="15"/>
      <c r="B11399" s="5" t="s">
        <v>784</v>
      </c>
      <c r="C11399" s="57">
        <v>170000</v>
      </c>
      <c r="D11399" s="71">
        <v>162000</v>
      </c>
      <c r="E11399" s="84">
        <v>171700</v>
      </c>
      <c r="F11399" s="135">
        <v>110160</v>
      </c>
      <c r="G11399" s="76">
        <f t="shared" si="382"/>
        <v>110160</v>
      </c>
      <c r="H11399" s="3"/>
    </row>
    <row r="11400" spans="1:8" ht="15.75" customHeight="1" x14ac:dyDescent="0.25">
      <c r="A11400" s="15"/>
      <c r="B11400" s="5" t="s">
        <v>1178</v>
      </c>
      <c r="C11400" s="57">
        <v>191000</v>
      </c>
      <c r="D11400" s="71">
        <v>182000</v>
      </c>
      <c r="E11400" s="84">
        <v>192900</v>
      </c>
      <c r="F11400" s="135">
        <v>123760</v>
      </c>
      <c r="G11400" s="76">
        <f t="shared" ref="G11400:G11431" si="383">SMALL(C11400:F11400,1)</f>
        <v>123760</v>
      </c>
      <c r="H11400" s="3"/>
    </row>
    <row r="11401" spans="1:8" ht="15.75" customHeight="1" x14ac:dyDescent="0.25">
      <c r="A11401" s="15"/>
      <c r="B11401" s="5" t="s">
        <v>787</v>
      </c>
      <c r="C11401" s="57">
        <v>288000</v>
      </c>
      <c r="D11401" s="71">
        <v>274000</v>
      </c>
      <c r="E11401" s="84">
        <v>290400</v>
      </c>
      <c r="F11401" s="135">
        <v>186320</v>
      </c>
      <c r="G11401" s="76">
        <f t="shared" si="383"/>
        <v>186320</v>
      </c>
      <c r="H11401" s="3"/>
    </row>
    <row r="11402" spans="1:8" ht="15.75" customHeight="1" x14ac:dyDescent="0.25">
      <c r="A11402" s="15"/>
      <c r="B11402" s="5" t="s">
        <v>788</v>
      </c>
      <c r="C11402" s="57">
        <v>485000</v>
      </c>
      <c r="D11402" s="71">
        <v>462000</v>
      </c>
      <c r="E11402" s="84">
        <v>489700</v>
      </c>
      <c r="F11402" s="135">
        <v>314160</v>
      </c>
      <c r="G11402" s="76">
        <f t="shared" si="383"/>
        <v>314160</v>
      </c>
      <c r="H11402" s="3"/>
    </row>
    <row r="11403" spans="1:8" ht="15.75" customHeight="1" x14ac:dyDescent="0.25">
      <c r="A11403" s="15"/>
      <c r="B11403" s="5" t="s">
        <v>3920</v>
      </c>
      <c r="C11403" s="57">
        <v>2060000</v>
      </c>
      <c r="D11403" s="71">
        <v>1962000</v>
      </c>
      <c r="E11403" s="84">
        <v>2079700</v>
      </c>
      <c r="F11403" s="135">
        <v>1334160</v>
      </c>
      <c r="G11403" s="76">
        <f t="shared" si="383"/>
        <v>1334160</v>
      </c>
      <c r="H11403" s="3"/>
    </row>
    <row r="11404" spans="1:8" ht="15.75" customHeight="1" x14ac:dyDescent="0.25">
      <c r="A11404" s="15"/>
      <c r="B11404" s="5" t="s">
        <v>224</v>
      </c>
      <c r="C11404" s="57">
        <v>1546000</v>
      </c>
      <c r="D11404" s="71">
        <v>1472000</v>
      </c>
      <c r="E11404" s="84">
        <v>1560300</v>
      </c>
      <c r="F11404" s="135">
        <v>1000960</v>
      </c>
      <c r="G11404" s="76">
        <f t="shared" si="383"/>
        <v>1000960</v>
      </c>
      <c r="H11404" s="3"/>
    </row>
    <row r="11405" spans="1:8" ht="15.75" customHeight="1" x14ac:dyDescent="0.25">
      <c r="A11405" s="15"/>
      <c r="B11405" s="5" t="s">
        <v>225</v>
      </c>
      <c r="C11405" s="57">
        <v>8533000</v>
      </c>
      <c r="D11405" s="71">
        <v>8127000</v>
      </c>
      <c r="E11405" s="84">
        <v>8614600</v>
      </c>
      <c r="F11405" s="135">
        <v>5526360</v>
      </c>
      <c r="G11405" s="76">
        <f t="shared" si="383"/>
        <v>5526360</v>
      </c>
      <c r="H11405" s="3"/>
    </row>
    <row r="11406" spans="1:8" ht="15.75" customHeight="1" x14ac:dyDescent="0.25">
      <c r="A11406" s="15"/>
      <c r="B11406" s="5" t="s">
        <v>3921</v>
      </c>
      <c r="C11406" s="57">
        <v>2029000</v>
      </c>
      <c r="D11406" s="71">
        <v>1932000</v>
      </c>
      <c r="E11406" s="84">
        <v>2047900</v>
      </c>
      <c r="F11406" s="135">
        <v>1313760</v>
      </c>
      <c r="G11406" s="76">
        <f t="shared" si="383"/>
        <v>1313760</v>
      </c>
      <c r="H11406" s="3"/>
    </row>
    <row r="11407" spans="1:8" ht="15.75" customHeight="1" x14ac:dyDescent="0.25">
      <c r="A11407" s="15"/>
      <c r="B11407" s="5" t="s">
        <v>227</v>
      </c>
      <c r="C11407" s="57">
        <v>531000</v>
      </c>
      <c r="D11407" s="71">
        <v>506000</v>
      </c>
      <c r="E11407" s="84">
        <v>536400</v>
      </c>
      <c r="F11407" s="135">
        <v>344080</v>
      </c>
      <c r="G11407" s="76">
        <f t="shared" si="383"/>
        <v>344080</v>
      </c>
      <c r="H11407" s="3"/>
    </row>
    <row r="11408" spans="1:8" ht="15.75" customHeight="1" x14ac:dyDescent="0.25">
      <c r="A11408" s="15"/>
      <c r="B11408" s="5" t="s">
        <v>3922</v>
      </c>
      <c r="C11408" s="57">
        <v>1085000</v>
      </c>
      <c r="D11408" s="71">
        <v>1033000</v>
      </c>
      <c r="E11408" s="84">
        <v>1095000</v>
      </c>
      <c r="F11408" s="135">
        <v>702440</v>
      </c>
      <c r="G11408" s="76">
        <f t="shared" si="383"/>
        <v>702440</v>
      </c>
      <c r="H11408" s="3"/>
    </row>
    <row r="11409" spans="1:8" ht="15.75" customHeight="1" x14ac:dyDescent="0.25">
      <c r="A11409" s="15"/>
      <c r="B11409" s="5" t="s">
        <v>3923</v>
      </c>
      <c r="C11409" s="57">
        <v>1210000</v>
      </c>
      <c r="D11409" s="71">
        <v>1152000</v>
      </c>
      <c r="E11409" s="84">
        <v>1221100</v>
      </c>
      <c r="F11409" s="135">
        <v>783360</v>
      </c>
      <c r="G11409" s="76">
        <f t="shared" si="383"/>
        <v>783360</v>
      </c>
      <c r="H11409" s="3"/>
    </row>
    <row r="11410" spans="1:8" ht="15.75" customHeight="1" x14ac:dyDescent="0.25">
      <c r="A11410" s="15"/>
      <c r="B11410" s="5" t="s">
        <v>3924</v>
      </c>
      <c r="C11410" s="57">
        <v>1575000</v>
      </c>
      <c r="D11410" s="71">
        <v>1500000</v>
      </c>
      <c r="E11410" s="84">
        <v>1590000</v>
      </c>
      <c r="F11410" s="135">
        <v>1020000</v>
      </c>
      <c r="G11410" s="76">
        <f t="shared" si="383"/>
        <v>1020000</v>
      </c>
      <c r="H11410" s="3"/>
    </row>
    <row r="11411" spans="1:8" ht="15.75" customHeight="1" x14ac:dyDescent="0.25">
      <c r="A11411" s="15"/>
      <c r="B11411" s="5" t="s">
        <v>791</v>
      </c>
      <c r="C11411" s="57">
        <v>531000</v>
      </c>
      <c r="D11411" s="71">
        <v>506000</v>
      </c>
      <c r="E11411" s="84">
        <v>536400</v>
      </c>
      <c r="F11411" s="135">
        <v>344080</v>
      </c>
      <c r="G11411" s="76">
        <f t="shared" si="383"/>
        <v>344080</v>
      </c>
      <c r="H11411" s="3"/>
    </row>
    <row r="11412" spans="1:8" ht="15.75" customHeight="1" x14ac:dyDescent="0.25">
      <c r="A11412" s="15"/>
      <c r="B11412" s="5" t="s">
        <v>229</v>
      </c>
      <c r="C11412" s="57">
        <v>485000</v>
      </c>
      <c r="D11412" s="71">
        <v>462000</v>
      </c>
      <c r="E11412" s="84">
        <v>489700</v>
      </c>
      <c r="F11412" s="135">
        <v>314160</v>
      </c>
      <c r="G11412" s="76">
        <f t="shared" si="383"/>
        <v>314160</v>
      </c>
      <c r="H11412" s="3"/>
    </row>
    <row r="11413" spans="1:8" ht="15.75" customHeight="1" x14ac:dyDescent="0.25">
      <c r="A11413" s="15"/>
      <c r="B11413" s="5" t="s">
        <v>3925</v>
      </c>
      <c r="C11413" s="57">
        <v>695000</v>
      </c>
      <c r="D11413" s="71">
        <v>662000</v>
      </c>
      <c r="E11413" s="84">
        <v>701700</v>
      </c>
      <c r="F11413" s="135">
        <v>450160</v>
      </c>
      <c r="G11413" s="76">
        <f t="shared" si="383"/>
        <v>450160</v>
      </c>
      <c r="H11413" s="3"/>
    </row>
    <row r="11414" spans="1:8" ht="15.75" customHeight="1" x14ac:dyDescent="0.25">
      <c r="A11414" s="15"/>
      <c r="B11414" s="5" t="s">
        <v>3926</v>
      </c>
      <c r="C11414" s="57">
        <v>97000</v>
      </c>
      <c r="D11414" s="71">
        <v>92000</v>
      </c>
      <c r="E11414" s="84">
        <v>97500</v>
      </c>
      <c r="F11414" s="135">
        <v>62560</v>
      </c>
      <c r="G11414" s="76">
        <f t="shared" si="383"/>
        <v>62560</v>
      </c>
      <c r="H11414" s="3"/>
    </row>
    <row r="11415" spans="1:8" ht="15.75" customHeight="1" x14ac:dyDescent="0.25">
      <c r="A11415" s="15"/>
      <c r="B11415" s="5" t="s">
        <v>3927</v>
      </c>
      <c r="C11415" s="57">
        <v>97000</v>
      </c>
      <c r="D11415" s="71">
        <v>92000</v>
      </c>
      <c r="E11415" s="84">
        <v>97500</v>
      </c>
      <c r="F11415" s="135">
        <v>62560</v>
      </c>
      <c r="G11415" s="76">
        <f t="shared" si="383"/>
        <v>62560</v>
      </c>
      <c r="H11415" s="3"/>
    </row>
    <row r="11416" spans="1:8" ht="15.75" customHeight="1" x14ac:dyDescent="0.25">
      <c r="A11416" s="15"/>
      <c r="B11416" s="5" t="s">
        <v>3928</v>
      </c>
      <c r="C11416" s="57">
        <v>97000</v>
      </c>
      <c r="D11416" s="71">
        <v>92000</v>
      </c>
      <c r="E11416" s="84">
        <v>97500</v>
      </c>
      <c r="F11416" s="135">
        <v>62560</v>
      </c>
      <c r="G11416" s="76">
        <f t="shared" si="383"/>
        <v>62560</v>
      </c>
      <c r="H11416" s="3"/>
    </row>
    <row r="11417" spans="1:8" ht="15.75" customHeight="1" x14ac:dyDescent="0.25">
      <c r="A11417" s="15"/>
      <c r="B11417" s="5" t="s">
        <v>3929</v>
      </c>
      <c r="C11417" s="57">
        <v>2454000</v>
      </c>
      <c r="D11417" s="71">
        <v>2337000</v>
      </c>
      <c r="E11417" s="84">
        <v>2477200</v>
      </c>
      <c r="F11417" s="135">
        <v>1589160</v>
      </c>
      <c r="G11417" s="76">
        <f t="shared" si="383"/>
        <v>1589160</v>
      </c>
      <c r="H11417" s="3"/>
    </row>
    <row r="11418" spans="1:8" ht="15.75" customHeight="1" x14ac:dyDescent="0.25">
      <c r="A11418" s="15"/>
      <c r="B11418" s="5" t="s">
        <v>3930</v>
      </c>
      <c r="C11418" s="57">
        <v>1758000</v>
      </c>
      <c r="D11418" s="71">
        <v>1674000</v>
      </c>
      <c r="E11418" s="84">
        <v>1774400</v>
      </c>
      <c r="F11418" s="135">
        <v>1138320</v>
      </c>
      <c r="G11418" s="76">
        <f t="shared" si="383"/>
        <v>1138320</v>
      </c>
      <c r="H11418" s="3"/>
    </row>
    <row r="11419" spans="1:8" ht="15.75" customHeight="1" x14ac:dyDescent="0.25">
      <c r="A11419" s="15"/>
      <c r="B11419" s="5" t="s">
        <v>792</v>
      </c>
      <c r="C11419" s="57">
        <v>595000</v>
      </c>
      <c r="D11419" s="71">
        <v>567000</v>
      </c>
      <c r="E11419" s="84">
        <v>601000</v>
      </c>
      <c r="F11419" s="135">
        <v>385560</v>
      </c>
      <c r="G11419" s="76">
        <f t="shared" si="383"/>
        <v>385560</v>
      </c>
      <c r="H11419" s="3"/>
    </row>
    <row r="11420" spans="1:8" ht="15.75" customHeight="1" x14ac:dyDescent="0.25">
      <c r="A11420" s="15"/>
      <c r="B11420" s="5" t="s">
        <v>3931</v>
      </c>
      <c r="C11420" s="57">
        <v>595000</v>
      </c>
      <c r="D11420" s="71">
        <v>567000</v>
      </c>
      <c r="E11420" s="84">
        <v>601000</v>
      </c>
      <c r="F11420" s="135">
        <v>385560</v>
      </c>
      <c r="G11420" s="76">
        <f t="shared" si="383"/>
        <v>385560</v>
      </c>
      <c r="H11420" s="3"/>
    </row>
    <row r="11421" spans="1:8" ht="15.75" customHeight="1" x14ac:dyDescent="0.25">
      <c r="A11421" s="15"/>
      <c r="B11421" s="5" t="s">
        <v>3932</v>
      </c>
      <c r="C11421" s="57">
        <v>595000</v>
      </c>
      <c r="D11421" s="71">
        <v>567000</v>
      </c>
      <c r="E11421" s="84">
        <v>601000</v>
      </c>
      <c r="F11421" s="135">
        <v>385560</v>
      </c>
      <c r="G11421" s="76">
        <f t="shared" si="383"/>
        <v>385560</v>
      </c>
      <c r="H11421" s="3"/>
    </row>
    <row r="11422" spans="1:8" ht="15.75" customHeight="1" x14ac:dyDescent="0.25">
      <c r="A11422" s="15"/>
      <c r="B11422" s="5" t="s">
        <v>3933</v>
      </c>
      <c r="C11422" s="57">
        <v>595000</v>
      </c>
      <c r="D11422" s="71">
        <v>567000</v>
      </c>
      <c r="E11422" s="84">
        <v>601000</v>
      </c>
      <c r="F11422" s="135">
        <v>385560</v>
      </c>
      <c r="G11422" s="76">
        <f t="shared" si="383"/>
        <v>385560</v>
      </c>
      <c r="H11422" s="3"/>
    </row>
    <row r="11423" spans="1:8" ht="15.75" customHeight="1" x14ac:dyDescent="0.25">
      <c r="A11423" s="15"/>
      <c r="B11423" s="5" t="s">
        <v>3934</v>
      </c>
      <c r="C11423" s="57">
        <v>595000</v>
      </c>
      <c r="D11423" s="71">
        <v>567000</v>
      </c>
      <c r="E11423" s="84">
        <v>601000</v>
      </c>
      <c r="F11423" s="135">
        <v>385560</v>
      </c>
      <c r="G11423" s="76">
        <f t="shared" si="383"/>
        <v>385560</v>
      </c>
      <c r="H11423" s="3"/>
    </row>
    <row r="11424" spans="1:8" ht="15.75" customHeight="1" x14ac:dyDescent="0.25">
      <c r="A11424" s="15"/>
      <c r="B11424" s="5" t="s">
        <v>3935</v>
      </c>
      <c r="C11424" s="57">
        <v>595000</v>
      </c>
      <c r="D11424" s="71">
        <v>567000</v>
      </c>
      <c r="E11424" s="84">
        <v>601000</v>
      </c>
      <c r="F11424" s="135">
        <v>385560</v>
      </c>
      <c r="G11424" s="76">
        <f t="shared" si="383"/>
        <v>385560</v>
      </c>
      <c r="H11424" s="3"/>
    </row>
    <row r="11425" spans="1:8" ht="15.75" customHeight="1" x14ac:dyDescent="0.25">
      <c r="A11425" s="15"/>
      <c r="B11425" s="5" t="s">
        <v>232</v>
      </c>
      <c r="C11425" s="57">
        <v>595000</v>
      </c>
      <c r="D11425" s="71">
        <v>567000</v>
      </c>
      <c r="E11425" s="84">
        <v>601000</v>
      </c>
      <c r="F11425" s="135">
        <v>385560</v>
      </c>
      <c r="G11425" s="76">
        <f t="shared" si="383"/>
        <v>385560</v>
      </c>
      <c r="H11425" s="3"/>
    </row>
    <row r="11426" spans="1:8" ht="15.75" customHeight="1" x14ac:dyDescent="0.25">
      <c r="A11426" s="15"/>
      <c r="B11426" s="5" t="s">
        <v>631</v>
      </c>
      <c r="C11426" s="57">
        <v>595000</v>
      </c>
      <c r="D11426" s="71">
        <v>567000</v>
      </c>
      <c r="E11426" s="84">
        <v>601000</v>
      </c>
      <c r="F11426" s="135">
        <v>385560</v>
      </c>
      <c r="G11426" s="76">
        <f t="shared" si="383"/>
        <v>385560</v>
      </c>
      <c r="H11426" s="3"/>
    </row>
    <row r="11427" spans="1:8" ht="15.75" customHeight="1" x14ac:dyDescent="0.25">
      <c r="A11427" s="15"/>
      <c r="B11427" s="5" t="s">
        <v>233</v>
      </c>
      <c r="C11427" s="57">
        <v>595000</v>
      </c>
      <c r="D11427" s="71">
        <v>567000</v>
      </c>
      <c r="E11427" s="84">
        <v>601000</v>
      </c>
      <c r="F11427" s="135">
        <v>385560</v>
      </c>
      <c r="G11427" s="76">
        <f t="shared" si="383"/>
        <v>385560</v>
      </c>
      <c r="H11427" s="3"/>
    </row>
    <row r="11428" spans="1:8" ht="15.75" customHeight="1" x14ac:dyDescent="0.25">
      <c r="A11428" s="15"/>
      <c r="B11428" s="5" t="s">
        <v>795</v>
      </c>
      <c r="C11428" s="57">
        <v>595000</v>
      </c>
      <c r="D11428" s="71">
        <v>567000</v>
      </c>
      <c r="E11428" s="84">
        <v>601000</v>
      </c>
      <c r="F11428" s="135">
        <v>385560</v>
      </c>
      <c r="G11428" s="76">
        <f t="shared" si="383"/>
        <v>385560</v>
      </c>
      <c r="H11428" s="3"/>
    </row>
    <row r="11429" spans="1:8" ht="15.75" customHeight="1" x14ac:dyDescent="0.25">
      <c r="A11429" s="15"/>
      <c r="B11429" s="5" t="s">
        <v>234</v>
      </c>
      <c r="C11429" s="57">
        <v>561000</v>
      </c>
      <c r="D11429" s="71">
        <v>534000</v>
      </c>
      <c r="E11429" s="84">
        <v>566000</v>
      </c>
      <c r="F11429" s="135">
        <v>363120</v>
      </c>
      <c r="G11429" s="76">
        <f t="shared" si="383"/>
        <v>363120</v>
      </c>
      <c r="H11429" s="3"/>
    </row>
    <row r="11430" spans="1:8" ht="15.75" customHeight="1" x14ac:dyDescent="0.25">
      <c r="A11430" s="15"/>
      <c r="B11430" s="5" t="s">
        <v>632</v>
      </c>
      <c r="C11430" s="57">
        <v>1456000</v>
      </c>
      <c r="D11430" s="71">
        <v>1387000</v>
      </c>
      <c r="E11430" s="84">
        <v>1470200</v>
      </c>
      <c r="F11430" s="135">
        <v>943160</v>
      </c>
      <c r="G11430" s="76">
        <f t="shared" si="383"/>
        <v>943160</v>
      </c>
      <c r="H11430" s="3"/>
    </row>
    <row r="11431" spans="1:8" ht="15.75" customHeight="1" x14ac:dyDescent="0.25">
      <c r="A11431" s="15"/>
      <c r="B11431" s="5" t="s">
        <v>236</v>
      </c>
      <c r="C11431" s="57">
        <v>1684000</v>
      </c>
      <c r="D11431" s="71">
        <v>1604000</v>
      </c>
      <c r="E11431" s="84">
        <v>1700200</v>
      </c>
      <c r="F11431" s="135">
        <v>1090720</v>
      </c>
      <c r="G11431" s="76">
        <f t="shared" si="383"/>
        <v>1090720</v>
      </c>
      <c r="H11431" s="3"/>
    </row>
    <row r="11432" spans="1:8" ht="15.75" customHeight="1" x14ac:dyDescent="0.25">
      <c r="A11432" s="15"/>
      <c r="B11432" s="5" t="s">
        <v>633</v>
      </c>
      <c r="C11432" s="57">
        <v>1848000</v>
      </c>
      <c r="D11432" s="71">
        <v>1760000</v>
      </c>
      <c r="E11432" s="84">
        <v>1865600</v>
      </c>
      <c r="F11432" s="135">
        <v>1196800</v>
      </c>
      <c r="G11432" s="76">
        <f t="shared" ref="G11432:G11463" si="384">SMALL(C11432:F11432,1)</f>
        <v>1196800</v>
      </c>
      <c r="H11432" s="3"/>
    </row>
    <row r="11433" spans="1:8" ht="15.75" customHeight="1" x14ac:dyDescent="0.25">
      <c r="A11433" s="15"/>
      <c r="B11433" s="5" t="s">
        <v>635</v>
      </c>
      <c r="C11433" s="57">
        <v>1848000</v>
      </c>
      <c r="D11433" s="71">
        <v>1760000</v>
      </c>
      <c r="E11433" s="84">
        <v>1865600</v>
      </c>
      <c r="F11433" s="135">
        <v>1196800</v>
      </c>
      <c r="G11433" s="76">
        <f t="shared" si="384"/>
        <v>1196800</v>
      </c>
      <c r="H11433" s="3"/>
    </row>
    <row r="11434" spans="1:8" ht="15.75" customHeight="1" x14ac:dyDescent="0.25">
      <c r="A11434" s="15"/>
      <c r="B11434" s="5" t="s">
        <v>637</v>
      </c>
      <c r="C11434" s="57">
        <v>1848000</v>
      </c>
      <c r="D11434" s="71">
        <v>1760000</v>
      </c>
      <c r="E11434" s="84">
        <v>1865600</v>
      </c>
      <c r="F11434" s="135">
        <v>1196800</v>
      </c>
      <c r="G11434" s="76">
        <f t="shared" si="384"/>
        <v>1196800</v>
      </c>
      <c r="H11434" s="3"/>
    </row>
    <row r="11435" spans="1:8" ht="15.75" customHeight="1" x14ac:dyDescent="0.25">
      <c r="A11435" s="15"/>
      <c r="B11435" s="5" t="s">
        <v>638</v>
      </c>
      <c r="C11435" s="57">
        <v>1848000</v>
      </c>
      <c r="D11435" s="71">
        <v>1760000</v>
      </c>
      <c r="E11435" s="84">
        <v>1865600</v>
      </c>
      <c r="F11435" s="135">
        <v>1196800</v>
      </c>
      <c r="G11435" s="76">
        <f t="shared" si="384"/>
        <v>1196800</v>
      </c>
      <c r="H11435" s="3"/>
    </row>
    <row r="11436" spans="1:8" ht="15.75" customHeight="1" x14ac:dyDescent="0.25">
      <c r="A11436" s="15"/>
      <c r="B11436" s="5" t="s">
        <v>796</v>
      </c>
      <c r="C11436" s="57">
        <v>2060000</v>
      </c>
      <c r="D11436" s="71">
        <v>1962000</v>
      </c>
      <c r="E11436" s="84">
        <v>2079700</v>
      </c>
      <c r="F11436" s="135">
        <v>1334160</v>
      </c>
      <c r="G11436" s="76">
        <f t="shared" si="384"/>
        <v>1334160</v>
      </c>
      <c r="H11436" s="3"/>
    </row>
    <row r="11437" spans="1:8" ht="15.75" customHeight="1" x14ac:dyDescent="0.25">
      <c r="A11437" s="15"/>
      <c r="B11437" s="5" t="s">
        <v>412</v>
      </c>
      <c r="C11437" s="57">
        <v>319000</v>
      </c>
      <c r="D11437" s="71">
        <v>304000</v>
      </c>
      <c r="E11437" s="84">
        <v>322200</v>
      </c>
      <c r="F11437" s="135">
        <v>206720</v>
      </c>
      <c r="G11437" s="76">
        <f t="shared" si="384"/>
        <v>206720</v>
      </c>
      <c r="H11437" s="3"/>
    </row>
    <row r="11438" spans="1:8" ht="15.75" customHeight="1" x14ac:dyDescent="0.25">
      <c r="A11438" s="15"/>
      <c r="B11438" s="5" t="s">
        <v>3936</v>
      </c>
      <c r="C11438" s="57">
        <v>319000</v>
      </c>
      <c r="D11438" s="71">
        <v>304000</v>
      </c>
      <c r="E11438" s="84">
        <v>322200</v>
      </c>
      <c r="F11438" s="135">
        <v>206720</v>
      </c>
      <c r="G11438" s="76">
        <f t="shared" si="384"/>
        <v>206720</v>
      </c>
      <c r="H11438" s="3"/>
    </row>
    <row r="11439" spans="1:8" ht="15.75" customHeight="1" x14ac:dyDescent="0.25">
      <c r="A11439" s="15"/>
      <c r="B11439" s="5" t="s">
        <v>3937</v>
      </c>
      <c r="C11439" s="57">
        <v>191000</v>
      </c>
      <c r="D11439" s="71">
        <v>182000</v>
      </c>
      <c r="E11439" s="84">
        <v>192900</v>
      </c>
      <c r="F11439" s="135">
        <v>123760</v>
      </c>
      <c r="G11439" s="76">
        <f t="shared" si="384"/>
        <v>123760</v>
      </c>
      <c r="H11439" s="3"/>
    </row>
    <row r="11440" spans="1:8" ht="15.75" customHeight="1" x14ac:dyDescent="0.25">
      <c r="A11440" s="15"/>
      <c r="B11440" s="5" t="s">
        <v>639</v>
      </c>
      <c r="C11440" s="57">
        <v>238000</v>
      </c>
      <c r="D11440" s="71">
        <v>227000</v>
      </c>
      <c r="E11440" s="84">
        <v>240600</v>
      </c>
      <c r="F11440" s="135">
        <v>154360</v>
      </c>
      <c r="G11440" s="76">
        <f t="shared" si="384"/>
        <v>154360</v>
      </c>
      <c r="H11440" s="3"/>
    </row>
    <row r="11441" spans="1:8" ht="15.75" customHeight="1" x14ac:dyDescent="0.25">
      <c r="A11441" s="15"/>
      <c r="B11441" s="5" t="s">
        <v>3938</v>
      </c>
      <c r="C11441" s="57">
        <v>238000</v>
      </c>
      <c r="D11441" s="71">
        <v>227000</v>
      </c>
      <c r="E11441" s="84">
        <v>240600</v>
      </c>
      <c r="F11441" s="135">
        <v>154360</v>
      </c>
      <c r="G11441" s="76">
        <f t="shared" si="384"/>
        <v>154360</v>
      </c>
      <c r="H11441" s="3"/>
    </row>
    <row r="11442" spans="1:8" ht="15.75" customHeight="1" x14ac:dyDescent="0.25">
      <c r="A11442" s="15"/>
      <c r="B11442" s="5" t="s">
        <v>12</v>
      </c>
      <c r="C11442" s="57">
        <v>471000</v>
      </c>
      <c r="D11442" s="71">
        <v>449000</v>
      </c>
      <c r="E11442" s="84">
        <v>475900</v>
      </c>
      <c r="F11442" s="135">
        <v>305320</v>
      </c>
      <c r="G11442" s="76">
        <f t="shared" si="384"/>
        <v>305320</v>
      </c>
      <c r="H11442" s="3"/>
    </row>
    <row r="11443" spans="1:8" ht="15.75" customHeight="1" x14ac:dyDescent="0.25">
      <c r="A11443" s="15"/>
      <c r="B11443" s="5" t="s">
        <v>13</v>
      </c>
      <c r="C11443" s="57">
        <v>654000</v>
      </c>
      <c r="D11443" s="71">
        <v>623000</v>
      </c>
      <c r="E11443" s="84">
        <v>660400</v>
      </c>
      <c r="F11443" s="135">
        <v>423640</v>
      </c>
      <c r="G11443" s="76">
        <f t="shared" si="384"/>
        <v>423640</v>
      </c>
      <c r="H11443" s="3"/>
    </row>
    <row r="11444" spans="1:8" ht="15.75" customHeight="1" x14ac:dyDescent="0.25">
      <c r="A11444" s="15"/>
      <c r="B11444" s="5" t="s">
        <v>3939</v>
      </c>
      <c r="C11444" s="57">
        <v>834000</v>
      </c>
      <c r="D11444" s="71">
        <v>794000</v>
      </c>
      <c r="E11444" s="84">
        <v>841600</v>
      </c>
      <c r="F11444" s="135">
        <v>539920</v>
      </c>
      <c r="G11444" s="76">
        <f t="shared" si="384"/>
        <v>539920</v>
      </c>
      <c r="H11444" s="3"/>
    </row>
    <row r="11445" spans="1:8" ht="15.75" customHeight="1" x14ac:dyDescent="0.25">
      <c r="A11445" s="15"/>
      <c r="B11445" s="5" t="s">
        <v>797</v>
      </c>
      <c r="C11445" s="57">
        <v>324000</v>
      </c>
      <c r="D11445" s="71">
        <v>309000</v>
      </c>
      <c r="E11445" s="84">
        <v>327500</v>
      </c>
      <c r="F11445" s="135">
        <v>210120</v>
      </c>
      <c r="G11445" s="76">
        <f t="shared" si="384"/>
        <v>210120</v>
      </c>
      <c r="H11445" s="3"/>
    </row>
    <row r="11446" spans="1:8" ht="15.75" customHeight="1" x14ac:dyDescent="0.25">
      <c r="A11446" s="15"/>
      <c r="B11446" s="5" t="s">
        <v>3940</v>
      </c>
      <c r="C11446" s="57">
        <v>432000</v>
      </c>
      <c r="D11446" s="71">
        <v>411000</v>
      </c>
      <c r="E11446" s="84">
        <v>435700</v>
      </c>
      <c r="F11446" s="135">
        <v>279480</v>
      </c>
      <c r="G11446" s="76">
        <f t="shared" si="384"/>
        <v>279480</v>
      </c>
      <c r="H11446" s="3"/>
    </row>
    <row r="11447" spans="1:8" ht="15.75" customHeight="1" x14ac:dyDescent="0.25">
      <c r="A11447" s="15"/>
      <c r="B11447" s="5" t="s">
        <v>3941</v>
      </c>
      <c r="C11447" s="57">
        <v>1362000</v>
      </c>
      <c r="D11447" s="71">
        <v>1297000</v>
      </c>
      <c r="E11447" s="84">
        <v>1374800</v>
      </c>
      <c r="F11447" s="135">
        <v>881960</v>
      </c>
      <c r="G11447" s="76">
        <f t="shared" si="384"/>
        <v>881960</v>
      </c>
      <c r="H11447" s="3"/>
    </row>
    <row r="11448" spans="1:8" ht="15.75" customHeight="1" x14ac:dyDescent="0.25">
      <c r="A11448" s="15"/>
      <c r="B11448" s="5" t="s">
        <v>1189</v>
      </c>
      <c r="C11448" s="57">
        <v>1120000</v>
      </c>
      <c r="D11448" s="71">
        <v>1067000</v>
      </c>
      <c r="E11448" s="84">
        <v>1131000</v>
      </c>
      <c r="F11448" s="135">
        <v>725560</v>
      </c>
      <c r="G11448" s="76">
        <f t="shared" si="384"/>
        <v>725560</v>
      </c>
      <c r="H11448" s="3"/>
    </row>
    <row r="11449" spans="1:8" ht="15.75" customHeight="1" x14ac:dyDescent="0.25">
      <c r="A11449" s="15"/>
      <c r="B11449" s="5" t="s">
        <v>3942</v>
      </c>
      <c r="C11449" s="57">
        <v>731000</v>
      </c>
      <c r="D11449" s="71">
        <v>696000</v>
      </c>
      <c r="E11449" s="84">
        <v>737800</v>
      </c>
      <c r="F11449" s="135">
        <v>473280</v>
      </c>
      <c r="G11449" s="76">
        <f t="shared" si="384"/>
        <v>473280</v>
      </c>
      <c r="H11449" s="3"/>
    </row>
    <row r="11450" spans="1:8" ht="15.75" customHeight="1" x14ac:dyDescent="0.25">
      <c r="A11450" s="15"/>
      <c r="B11450" s="5" t="s">
        <v>3943</v>
      </c>
      <c r="C11450" s="57">
        <v>731000</v>
      </c>
      <c r="D11450" s="71">
        <v>696000</v>
      </c>
      <c r="E11450" s="84">
        <v>737800</v>
      </c>
      <c r="F11450" s="135">
        <v>473280</v>
      </c>
      <c r="G11450" s="76">
        <f t="shared" si="384"/>
        <v>473280</v>
      </c>
      <c r="H11450" s="3"/>
    </row>
    <row r="11451" spans="1:8" ht="15.75" customHeight="1" x14ac:dyDescent="0.25">
      <c r="A11451" s="15"/>
      <c r="B11451" s="5" t="s">
        <v>3944</v>
      </c>
      <c r="C11451" s="57">
        <v>731000</v>
      </c>
      <c r="D11451" s="71">
        <v>696000</v>
      </c>
      <c r="E11451" s="84">
        <v>737800</v>
      </c>
      <c r="F11451" s="135">
        <v>473280</v>
      </c>
      <c r="G11451" s="76">
        <f t="shared" si="384"/>
        <v>473280</v>
      </c>
      <c r="H11451" s="3"/>
    </row>
    <row r="11452" spans="1:8" ht="15.75" customHeight="1" x14ac:dyDescent="0.25">
      <c r="A11452" s="15"/>
      <c r="B11452" s="5" t="s">
        <v>3945</v>
      </c>
      <c r="C11452" s="57">
        <v>731000</v>
      </c>
      <c r="D11452" s="71">
        <v>696000</v>
      </c>
      <c r="E11452" s="84">
        <v>737800</v>
      </c>
      <c r="F11452" s="135">
        <v>473280</v>
      </c>
      <c r="G11452" s="76">
        <f t="shared" si="384"/>
        <v>473280</v>
      </c>
      <c r="H11452" s="3"/>
    </row>
    <row r="11453" spans="1:8" ht="15.75" customHeight="1" x14ac:dyDescent="0.25">
      <c r="A11453" s="15"/>
      <c r="B11453" s="5" t="s">
        <v>3946</v>
      </c>
      <c r="C11453" s="57">
        <v>731000</v>
      </c>
      <c r="D11453" s="71">
        <v>696000</v>
      </c>
      <c r="E11453" s="84">
        <v>737800</v>
      </c>
      <c r="F11453" s="135">
        <v>473280</v>
      </c>
      <c r="G11453" s="76">
        <f t="shared" si="384"/>
        <v>473280</v>
      </c>
      <c r="H11453" s="3"/>
    </row>
    <row r="11454" spans="1:8" ht="15.75" customHeight="1" x14ac:dyDescent="0.25">
      <c r="A11454" s="15"/>
      <c r="B11454" s="5" t="s">
        <v>35</v>
      </c>
      <c r="C11454" s="57">
        <v>3690000</v>
      </c>
      <c r="D11454" s="71">
        <v>3514000</v>
      </c>
      <c r="E11454" s="84">
        <v>3724800</v>
      </c>
      <c r="F11454" s="135">
        <v>2389520</v>
      </c>
      <c r="G11454" s="76">
        <f t="shared" si="384"/>
        <v>2389520</v>
      </c>
      <c r="H11454" s="3"/>
    </row>
    <row r="11455" spans="1:8" ht="15.75" customHeight="1" x14ac:dyDescent="0.25">
      <c r="A11455" s="15"/>
      <c r="B11455" s="5" t="s">
        <v>3947</v>
      </c>
      <c r="C11455" s="57">
        <v>1939000</v>
      </c>
      <c r="D11455" s="71">
        <v>1847000</v>
      </c>
      <c r="E11455" s="84">
        <v>1957800</v>
      </c>
      <c r="F11455" s="135">
        <v>1255960</v>
      </c>
      <c r="G11455" s="76">
        <f t="shared" si="384"/>
        <v>1255960</v>
      </c>
      <c r="H11455" s="3"/>
    </row>
    <row r="11456" spans="1:8" ht="15.75" customHeight="1" x14ac:dyDescent="0.25">
      <c r="A11456" s="15"/>
      <c r="B11456" s="5" t="s">
        <v>643</v>
      </c>
      <c r="C11456" s="57">
        <v>2245000</v>
      </c>
      <c r="D11456" s="71">
        <v>2138000</v>
      </c>
      <c r="E11456" s="84">
        <v>2266300</v>
      </c>
      <c r="F11456" s="135">
        <v>1453840</v>
      </c>
      <c r="G11456" s="76">
        <f t="shared" si="384"/>
        <v>1453840</v>
      </c>
      <c r="H11456" s="3"/>
    </row>
    <row r="11457" spans="1:8" ht="15.75" customHeight="1" x14ac:dyDescent="0.25">
      <c r="A11457" s="15"/>
      <c r="B11457" s="5" t="s">
        <v>3828</v>
      </c>
      <c r="C11457" s="57">
        <v>267000</v>
      </c>
      <c r="D11457" s="71">
        <v>254000</v>
      </c>
      <c r="E11457" s="84">
        <v>269200</v>
      </c>
      <c r="F11457" s="135">
        <v>172720</v>
      </c>
      <c r="G11457" s="76">
        <f t="shared" si="384"/>
        <v>172720</v>
      </c>
      <c r="H11457" s="3"/>
    </row>
    <row r="11458" spans="1:8" ht="15.75" customHeight="1" x14ac:dyDescent="0.25">
      <c r="A11458" s="15"/>
      <c r="B11458" s="5" t="s">
        <v>3948</v>
      </c>
      <c r="C11458" s="57">
        <v>267000</v>
      </c>
      <c r="D11458" s="71">
        <v>254000</v>
      </c>
      <c r="E11458" s="84">
        <v>269200</v>
      </c>
      <c r="F11458" s="135">
        <v>172720</v>
      </c>
      <c r="G11458" s="76">
        <f t="shared" si="384"/>
        <v>172720</v>
      </c>
      <c r="H11458" s="3"/>
    </row>
    <row r="11459" spans="1:8" ht="15.75" customHeight="1" x14ac:dyDescent="0.25">
      <c r="A11459" s="15"/>
      <c r="B11459" s="5" t="s">
        <v>3949</v>
      </c>
      <c r="C11459" s="57">
        <v>267000</v>
      </c>
      <c r="D11459" s="71">
        <v>254000</v>
      </c>
      <c r="E11459" s="84">
        <v>269200</v>
      </c>
      <c r="F11459" s="135">
        <v>172720</v>
      </c>
      <c r="G11459" s="76">
        <f t="shared" si="384"/>
        <v>172720</v>
      </c>
      <c r="H11459" s="3"/>
    </row>
    <row r="11460" spans="1:8" ht="15.75" customHeight="1" x14ac:dyDescent="0.25">
      <c r="A11460" s="15"/>
      <c r="B11460" s="5" t="s">
        <v>3950</v>
      </c>
      <c r="C11460" s="57">
        <v>267000</v>
      </c>
      <c r="D11460" s="71">
        <v>254000</v>
      </c>
      <c r="E11460" s="84">
        <v>269200</v>
      </c>
      <c r="F11460" s="135">
        <v>172720</v>
      </c>
      <c r="G11460" s="76">
        <f t="shared" si="384"/>
        <v>172720</v>
      </c>
      <c r="H11460" s="3"/>
    </row>
    <row r="11461" spans="1:8" ht="15.75" customHeight="1" x14ac:dyDescent="0.25">
      <c r="A11461" s="15"/>
      <c r="B11461" s="5" t="s">
        <v>810</v>
      </c>
      <c r="C11461" s="57">
        <v>267000</v>
      </c>
      <c r="D11461" s="71">
        <v>254000</v>
      </c>
      <c r="E11461" s="84">
        <v>269200</v>
      </c>
      <c r="F11461" s="135">
        <v>172720</v>
      </c>
      <c r="G11461" s="76">
        <f t="shared" si="384"/>
        <v>172720</v>
      </c>
      <c r="H11461" s="3"/>
    </row>
    <row r="11462" spans="1:8" ht="15.75" customHeight="1" x14ac:dyDescent="0.25">
      <c r="A11462" s="15"/>
      <c r="B11462" s="5" t="s">
        <v>811</v>
      </c>
      <c r="C11462" s="57">
        <v>267000</v>
      </c>
      <c r="D11462" s="71">
        <v>254000</v>
      </c>
      <c r="E11462" s="84">
        <v>269200</v>
      </c>
      <c r="F11462" s="135">
        <v>172720</v>
      </c>
      <c r="G11462" s="76">
        <f t="shared" si="384"/>
        <v>172720</v>
      </c>
      <c r="H11462" s="3"/>
    </row>
    <row r="11463" spans="1:8" ht="15.75" customHeight="1" x14ac:dyDescent="0.25">
      <c r="A11463" s="15"/>
      <c r="B11463" s="5" t="s">
        <v>249</v>
      </c>
      <c r="C11463" s="57">
        <v>2965000</v>
      </c>
      <c r="D11463" s="71">
        <v>2824000</v>
      </c>
      <c r="E11463" s="84">
        <v>2993400</v>
      </c>
      <c r="F11463" s="135">
        <v>1920320</v>
      </c>
      <c r="G11463" s="76">
        <f t="shared" si="384"/>
        <v>1920320</v>
      </c>
      <c r="H11463" s="3"/>
    </row>
    <row r="11464" spans="1:8" ht="15.75" customHeight="1" x14ac:dyDescent="0.25">
      <c r="A11464" s="15"/>
      <c r="B11464" s="5" t="s">
        <v>251</v>
      </c>
      <c r="C11464" s="57">
        <v>2965000</v>
      </c>
      <c r="D11464" s="71">
        <v>2824000</v>
      </c>
      <c r="E11464" s="84">
        <v>2993400</v>
      </c>
      <c r="F11464" s="135">
        <v>1920320</v>
      </c>
      <c r="G11464" s="76">
        <f t="shared" ref="G11464:G11495" si="385">SMALL(C11464:F11464,1)</f>
        <v>1920320</v>
      </c>
      <c r="H11464" s="3"/>
    </row>
    <row r="11465" spans="1:8" ht="15.75" customHeight="1" x14ac:dyDescent="0.25">
      <c r="A11465" s="15"/>
      <c r="B11465" s="5" t="s">
        <v>3951</v>
      </c>
      <c r="C11465" s="57">
        <v>547000</v>
      </c>
      <c r="D11465" s="71">
        <v>521000</v>
      </c>
      <c r="E11465" s="84">
        <v>552300</v>
      </c>
      <c r="F11465" s="135">
        <v>354280</v>
      </c>
      <c r="G11465" s="76">
        <f t="shared" si="385"/>
        <v>354280</v>
      </c>
      <c r="H11465" s="3"/>
    </row>
    <row r="11466" spans="1:8" ht="15.75" customHeight="1" x14ac:dyDescent="0.25">
      <c r="A11466" s="15"/>
      <c r="B11466" s="5" t="s">
        <v>3952</v>
      </c>
      <c r="C11466" s="57">
        <v>547000</v>
      </c>
      <c r="D11466" s="71">
        <v>521000</v>
      </c>
      <c r="E11466" s="84">
        <v>552300</v>
      </c>
      <c r="F11466" s="135">
        <v>354280</v>
      </c>
      <c r="G11466" s="76">
        <f t="shared" si="385"/>
        <v>354280</v>
      </c>
      <c r="H11466" s="3"/>
    </row>
    <row r="11467" spans="1:8" ht="15.75" customHeight="1" x14ac:dyDescent="0.25">
      <c r="A11467" s="15"/>
      <c r="B11467" s="5" t="s">
        <v>3953</v>
      </c>
      <c r="C11467" s="57">
        <v>547000</v>
      </c>
      <c r="D11467" s="71">
        <v>521000</v>
      </c>
      <c r="E11467" s="84">
        <v>552300</v>
      </c>
      <c r="F11467" s="135">
        <v>354280</v>
      </c>
      <c r="G11467" s="76">
        <f t="shared" si="385"/>
        <v>354280</v>
      </c>
      <c r="H11467" s="3"/>
    </row>
    <row r="11468" spans="1:8" ht="15.75" customHeight="1" x14ac:dyDescent="0.25">
      <c r="A11468" s="15"/>
      <c r="B11468" s="5" t="s">
        <v>389</v>
      </c>
      <c r="C11468" s="57">
        <v>147000</v>
      </c>
      <c r="D11468" s="71">
        <v>140000</v>
      </c>
      <c r="E11468" s="84">
        <v>148400</v>
      </c>
      <c r="F11468" s="135">
        <v>95200</v>
      </c>
      <c r="G11468" s="76">
        <f t="shared" si="385"/>
        <v>95200</v>
      </c>
      <c r="H11468" s="3"/>
    </row>
    <row r="11469" spans="1:8" ht="15.75" customHeight="1" x14ac:dyDescent="0.25">
      <c r="A11469" s="15"/>
      <c r="B11469" s="5" t="s">
        <v>3954</v>
      </c>
      <c r="C11469" s="57">
        <v>147000</v>
      </c>
      <c r="D11469" s="71">
        <v>140000</v>
      </c>
      <c r="E11469" s="84">
        <v>148400</v>
      </c>
      <c r="F11469" s="135">
        <v>95200</v>
      </c>
      <c r="G11469" s="76">
        <f t="shared" si="385"/>
        <v>95200</v>
      </c>
      <c r="H11469" s="3"/>
    </row>
    <row r="11470" spans="1:8" ht="15.75" customHeight="1" x14ac:dyDescent="0.25">
      <c r="A11470" s="15"/>
      <c r="B11470" s="5" t="s">
        <v>3955</v>
      </c>
      <c r="C11470" s="57">
        <v>147000</v>
      </c>
      <c r="D11470" s="71">
        <v>140000</v>
      </c>
      <c r="E11470" s="84">
        <v>148400</v>
      </c>
      <c r="F11470" s="135">
        <v>95200</v>
      </c>
      <c r="G11470" s="76">
        <f t="shared" si="385"/>
        <v>95200</v>
      </c>
      <c r="H11470" s="3"/>
    </row>
    <row r="11471" spans="1:8" ht="15.75" customHeight="1" x14ac:dyDescent="0.25">
      <c r="A11471" s="15"/>
      <c r="B11471" s="5" t="s">
        <v>254</v>
      </c>
      <c r="C11471" s="57">
        <v>297000</v>
      </c>
      <c r="D11471" s="71">
        <v>283000</v>
      </c>
      <c r="E11471" s="84">
        <v>300000</v>
      </c>
      <c r="F11471" s="135">
        <v>192440</v>
      </c>
      <c r="G11471" s="76">
        <f t="shared" si="385"/>
        <v>192440</v>
      </c>
      <c r="H11471" s="3"/>
    </row>
    <row r="11472" spans="1:8" ht="15.75" customHeight="1" x14ac:dyDescent="0.25">
      <c r="A11472" s="15"/>
      <c r="B11472" s="5" t="s">
        <v>255</v>
      </c>
      <c r="C11472" s="57">
        <v>147000</v>
      </c>
      <c r="D11472" s="71">
        <v>140000</v>
      </c>
      <c r="E11472" s="84">
        <v>148400</v>
      </c>
      <c r="F11472" s="135">
        <v>95200</v>
      </c>
      <c r="G11472" s="76">
        <f t="shared" si="385"/>
        <v>95200</v>
      </c>
      <c r="H11472" s="3"/>
    </row>
    <row r="11473" spans="1:8" ht="15.75" customHeight="1" x14ac:dyDescent="0.25">
      <c r="A11473" s="15"/>
      <c r="B11473" s="5" t="s">
        <v>257</v>
      </c>
      <c r="C11473" s="57">
        <v>147000</v>
      </c>
      <c r="D11473" s="71">
        <v>140000</v>
      </c>
      <c r="E11473" s="84">
        <v>148400</v>
      </c>
      <c r="F11473" s="135">
        <v>95200</v>
      </c>
      <c r="G11473" s="76">
        <f t="shared" si="385"/>
        <v>95200</v>
      </c>
      <c r="H11473" s="3"/>
    </row>
    <row r="11474" spans="1:8" ht="15.75" customHeight="1" x14ac:dyDescent="0.25">
      <c r="A11474" s="15"/>
      <c r="B11474" s="5" t="s">
        <v>3956</v>
      </c>
      <c r="C11474" s="57">
        <v>653000</v>
      </c>
      <c r="D11474" s="71">
        <v>622000</v>
      </c>
      <c r="E11474" s="84">
        <v>659300</v>
      </c>
      <c r="F11474" s="135">
        <v>422960</v>
      </c>
      <c r="G11474" s="76">
        <f t="shared" si="385"/>
        <v>422960</v>
      </c>
      <c r="H11474" s="3"/>
    </row>
    <row r="11475" spans="1:8" ht="15.75" customHeight="1" x14ac:dyDescent="0.25">
      <c r="A11475" s="15"/>
      <c r="B11475" s="5" t="s">
        <v>3957</v>
      </c>
      <c r="C11475" s="57">
        <v>653000</v>
      </c>
      <c r="D11475" s="71">
        <v>622000</v>
      </c>
      <c r="E11475" s="84">
        <v>659300</v>
      </c>
      <c r="F11475" s="135">
        <v>422960</v>
      </c>
      <c r="G11475" s="76">
        <f t="shared" si="385"/>
        <v>422960</v>
      </c>
      <c r="H11475" s="3"/>
    </row>
    <row r="11476" spans="1:8" ht="15.75" customHeight="1" x14ac:dyDescent="0.25">
      <c r="A11476" s="15"/>
      <c r="B11476" s="5" t="s">
        <v>3958</v>
      </c>
      <c r="C11476" s="57">
        <v>847000</v>
      </c>
      <c r="D11476" s="71">
        <v>807000</v>
      </c>
      <c r="E11476" s="84">
        <v>855400</v>
      </c>
      <c r="F11476" s="135">
        <v>548760</v>
      </c>
      <c r="G11476" s="76">
        <f t="shared" si="385"/>
        <v>548760</v>
      </c>
      <c r="H11476" s="3"/>
    </row>
    <row r="11477" spans="1:8" ht="15.75" customHeight="1" x14ac:dyDescent="0.25">
      <c r="A11477" s="15"/>
      <c r="B11477" s="5" t="s">
        <v>3959</v>
      </c>
      <c r="C11477" s="57">
        <v>847000</v>
      </c>
      <c r="D11477" s="71">
        <v>807000</v>
      </c>
      <c r="E11477" s="84">
        <v>855400</v>
      </c>
      <c r="F11477" s="135">
        <v>548760</v>
      </c>
      <c r="G11477" s="76">
        <f t="shared" si="385"/>
        <v>548760</v>
      </c>
      <c r="H11477" s="3"/>
    </row>
    <row r="11478" spans="1:8" ht="15.75" customHeight="1" x14ac:dyDescent="0.25">
      <c r="A11478" s="15"/>
      <c r="B11478" s="5" t="s">
        <v>3960</v>
      </c>
      <c r="C11478" s="57">
        <v>319000</v>
      </c>
      <c r="D11478" s="71">
        <v>304000</v>
      </c>
      <c r="E11478" s="84">
        <v>322200</v>
      </c>
      <c r="F11478" s="135">
        <v>206720</v>
      </c>
      <c r="G11478" s="76">
        <f t="shared" si="385"/>
        <v>206720</v>
      </c>
      <c r="H11478" s="3"/>
    </row>
    <row r="11479" spans="1:8" ht="15.75" customHeight="1" x14ac:dyDescent="0.25">
      <c r="A11479" s="15"/>
      <c r="B11479" s="5" t="s">
        <v>263</v>
      </c>
      <c r="C11479" s="57">
        <v>280000</v>
      </c>
      <c r="D11479" s="71">
        <v>267000</v>
      </c>
      <c r="E11479" s="84">
        <v>283000</v>
      </c>
      <c r="F11479" s="135">
        <v>181560</v>
      </c>
      <c r="G11479" s="76">
        <f t="shared" si="385"/>
        <v>181560</v>
      </c>
      <c r="H11479" s="3"/>
    </row>
    <row r="11480" spans="1:8" ht="15.75" customHeight="1" x14ac:dyDescent="0.25">
      <c r="A11480" s="15"/>
      <c r="B11480" s="5" t="s">
        <v>3961</v>
      </c>
      <c r="C11480" s="57">
        <v>1635000</v>
      </c>
      <c r="D11480" s="71">
        <v>1557000</v>
      </c>
      <c r="E11480" s="84">
        <v>1650400</v>
      </c>
      <c r="F11480" s="135">
        <v>1058760</v>
      </c>
      <c r="G11480" s="76">
        <f t="shared" si="385"/>
        <v>1058760</v>
      </c>
      <c r="H11480" s="3"/>
    </row>
    <row r="11481" spans="1:8" ht="15.75" customHeight="1" x14ac:dyDescent="0.25">
      <c r="A11481" s="15"/>
      <c r="B11481" s="5" t="s">
        <v>3962</v>
      </c>
      <c r="C11481" s="57">
        <v>1635000</v>
      </c>
      <c r="D11481" s="71">
        <v>1557000</v>
      </c>
      <c r="E11481" s="84">
        <v>1650400</v>
      </c>
      <c r="F11481" s="135">
        <v>1058760</v>
      </c>
      <c r="G11481" s="76">
        <f t="shared" si="385"/>
        <v>1058760</v>
      </c>
      <c r="H11481" s="3"/>
    </row>
    <row r="11482" spans="1:8" ht="15.75" customHeight="1" x14ac:dyDescent="0.25">
      <c r="A11482" s="15"/>
      <c r="B11482" s="5" t="s">
        <v>814</v>
      </c>
      <c r="C11482" s="57">
        <v>1635000</v>
      </c>
      <c r="D11482" s="71">
        <v>1557000</v>
      </c>
      <c r="E11482" s="84">
        <v>1650400</v>
      </c>
      <c r="F11482" s="135">
        <v>1058760</v>
      </c>
      <c r="G11482" s="76">
        <f t="shared" si="385"/>
        <v>1058760</v>
      </c>
      <c r="H11482" s="3"/>
    </row>
    <row r="11483" spans="1:8" ht="15.75" customHeight="1" x14ac:dyDescent="0.25">
      <c r="A11483" s="15"/>
      <c r="B11483" s="5" t="s">
        <v>3963</v>
      </c>
      <c r="C11483" s="57">
        <v>789000</v>
      </c>
      <c r="D11483" s="71">
        <v>751000</v>
      </c>
      <c r="E11483" s="84">
        <v>796100</v>
      </c>
      <c r="F11483" s="135">
        <v>510680</v>
      </c>
      <c r="G11483" s="76">
        <f t="shared" si="385"/>
        <v>510680</v>
      </c>
      <c r="H11483" s="3"/>
    </row>
    <row r="11484" spans="1:8" ht="15.75" customHeight="1" x14ac:dyDescent="0.25">
      <c r="A11484" s="15"/>
      <c r="B11484" s="5" t="s">
        <v>3964</v>
      </c>
      <c r="C11484" s="57">
        <v>789000</v>
      </c>
      <c r="D11484" s="71">
        <v>751000</v>
      </c>
      <c r="E11484" s="84">
        <v>796100</v>
      </c>
      <c r="F11484" s="135">
        <v>510680</v>
      </c>
      <c r="G11484" s="76">
        <f t="shared" si="385"/>
        <v>510680</v>
      </c>
      <c r="H11484" s="3"/>
    </row>
    <row r="11485" spans="1:8" ht="15.75" customHeight="1" x14ac:dyDescent="0.25">
      <c r="A11485" s="15"/>
      <c r="B11485" s="5" t="s">
        <v>3965</v>
      </c>
      <c r="C11485" s="57">
        <v>789000</v>
      </c>
      <c r="D11485" s="71">
        <v>751000</v>
      </c>
      <c r="E11485" s="84">
        <v>796100</v>
      </c>
      <c r="F11485" s="135">
        <v>510680</v>
      </c>
      <c r="G11485" s="76">
        <f t="shared" si="385"/>
        <v>510680</v>
      </c>
      <c r="H11485" s="3"/>
    </row>
    <row r="11486" spans="1:8" ht="15.75" customHeight="1" x14ac:dyDescent="0.25">
      <c r="A11486" s="15"/>
      <c r="B11486" s="5" t="s">
        <v>537</v>
      </c>
      <c r="C11486" s="57">
        <v>161000</v>
      </c>
      <c r="D11486" s="71">
        <v>153000</v>
      </c>
      <c r="E11486" s="84">
        <v>162200</v>
      </c>
      <c r="F11486" s="135">
        <v>104040</v>
      </c>
      <c r="G11486" s="76">
        <f t="shared" si="385"/>
        <v>104040</v>
      </c>
      <c r="H11486" s="3"/>
    </row>
    <row r="11487" spans="1:8" ht="15.75" customHeight="1" x14ac:dyDescent="0.25">
      <c r="A11487" s="15"/>
      <c r="B11487" s="5" t="s">
        <v>817</v>
      </c>
      <c r="C11487" s="57">
        <v>161000</v>
      </c>
      <c r="D11487" s="71">
        <v>153000</v>
      </c>
      <c r="E11487" s="84">
        <v>162200</v>
      </c>
      <c r="F11487" s="135">
        <v>104040</v>
      </c>
      <c r="G11487" s="76">
        <f t="shared" si="385"/>
        <v>104040</v>
      </c>
      <c r="H11487" s="3"/>
    </row>
    <row r="11488" spans="1:8" ht="15.75" customHeight="1" x14ac:dyDescent="0.25">
      <c r="A11488" s="15"/>
      <c r="B11488" s="5" t="s">
        <v>653</v>
      </c>
      <c r="C11488" s="57">
        <v>561000</v>
      </c>
      <c r="D11488" s="71">
        <v>534000</v>
      </c>
      <c r="E11488" s="84">
        <v>566000</v>
      </c>
      <c r="F11488" s="135">
        <v>363120</v>
      </c>
      <c r="G11488" s="76">
        <f t="shared" si="385"/>
        <v>363120</v>
      </c>
      <c r="H11488" s="3"/>
    </row>
    <row r="11489" spans="1:8" ht="15.75" customHeight="1" x14ac:dyDescent="0.25">
      <c r="A11489" s="15"/>
      <c r="B11489" s="5" t="s">
        <v>3966</v>
      </c>
      <c r="C11489" s="57">
        <v>659000</v>
      </c>
      <c r="D11489" s="71">
        <v>628000</v>
      </c>
      <c r="E11489" s="84">
        <v>665700</v>
      </c>
      <c r="F11489" s="135">
        <v>427040</v>
      </c>
      <c r="G11489" s="76">
        <f t="shared" si="385"/>
        <v>427040</v>
      </c>
      <c r="H11489" s="3"/>
    </row>
    <row r="11490" spans="1:8" ht="15.75" customHeight="1" x14ac:dyDescent="0.25">
      <c r="A11490" s="15"/>
      <c r="B11490" s="5" t="s">
        <v>3967</v>
      </c>
      <c r="C11490" s="57">
        <v>659000</v>
      </c>
      <c r="D11490" s="71">
        <v>628000</v>
      </c>
      <c r="E11490" s="84">
        <v>665700</v>
      </c>
      <c r="F11490" s="135">
        <v>427040</v>
      </c>
      <c r="G11490" s="76">
        <f t="shared" si="385"/>
        <v>427040</v>
      </c>
      <c r="H11490" s="3"/>
    </row>
    <row r="11491" spans="1:8" ht="15.75" customHeight="1" x14ac:dyDescent="0.25">
      <c r="A11491" s="15"/>
      <c r="B11491" s="5" t="s">
        <v>3968</v>
      </c>
      <c r="C11491" s="57">
        <v>659000</v>
      </c>
      <c r="D11491" s="71">
        <v>628000</v>
      </c>
      <c r="E11491" s="84">
        <v>665700</v>
      </c>
      <c r="F11491" s="135">
        <v>427040</v>
      </c>
      <c r="G11491" s="76">
        <f t="shared" si="385"/>
        <v>427040</v>
      </c>
      <c r="H11491" s="3"/>
    </row>
    <row r="11492" spans="1:8" ht="15.75" customHeight="1" x14ac:dyDescent="0.25">
      <c r="A11492" s="15"/>
      <c r="B11492" s="5" t="s">
        <v>3969</v>
      </c>
      <c r="C11492" s="57">
        <v>659000</v>
      </c>
      <c r="D11492" s="71">
        <v>628000</v>
      </c>
      <c r="E11492" s="84">
        <v>665700</v>
      </c>
      <c r="F11492" s="135">
        <v>427040</v>
      </c>
      <c r="G11492" s="76">
        <f t="shared" si="385"/>
        <v>427040</v>
      </c>
      <c r="H11492" s="3"/>
    </row>
    <row r="11493" spans="1:8" ht="15.75" customHeight="1" x14ac:dyDescent="0.25">
      <c r="A11493" s="15"/>
      <c r="B11493" s="5" t="s">
        <v>3970</v>
      </c>
      <c r="C11493" s="57">
        <v>659000</v>
      </c>
      <c r="D11493" s="71">
        <v>628000</v>
      </c>
      <c r="E11493" s="84">
        <v>665700</v>
      </c>
      <c r="F11493" s="135">
        <v>427040</v>
      </c>
      <c r="G11493" s="76">
        <f t="shared" si="385"/>
        <v>427040</v>
      </c>
      <c r="H11493" s="3"/>
    </row>
    <row r="11494" spans="1:8" ht="15.75" customHeight="1" x14ac:dyDescent="0.25">
      <c r="A11494" s="15"/>
      <c r="B11494" s="5" t="s">
        <v>3971</v>
      </c>
      <c r="C11494" s="57">
        <v>659000</v>
      </c>
      <c r="D11494" s="71">
        <v>628000</v>
      </c>
      <c r="E11494" s="84">
        <v>665700</v>
      </c>
      <c r="F11494" s="135">
        <v>427040</v>
      </c>
      <c r="G11494" s="76">
        <f t="shared" si="385"/>
        <v>427040</v>
      </c>
      <c r="H11494" s="3"/>
    </row>
    <row r="11495" spans="1:8" ht="15.75" customHeight="1" x14ac:dyDescent="0.25">
      <c r="A11495" s="15"/>
      <c r="B11495" s="5" t="s">
        <v>3972</v>
      </c>
      <c r="C11495" s="57">
        <v>659000</v>
      </c>
      <c r="D11495" s="71">
        <v>628000</v>
      </c>
      <c r="E11495" s="84">
        <v>665700</v>
      </c>
      <c r="F11495" s="135">
        <v>427040</v>
      </c>
      <c r="G11495" s="76">
        <f t="shared" si="385"/>
        <v>427040</v>
      </c>
      <c r="H11495" s="3"/>
    </row>
    <row r="11496" spans="1:8" ht="15.75" customHeight="1" x14ac:dyDescent="0.25">
      <c r="A11496" s="15"/>
      <c r="B11496" s="5" t="s">
        <v>3973</v>
      </c>
      <c r="C11496" s="57">
        <v>659000</v>
      </c>
      <c r="D11496" s="71">
        <v>628000</v>
      </c>
      <c r="E11496" s="84">
        <v>665700</v>
      </c>
      <c r="F11496" s="135">
        <v>427040</v>
      </c>
      <c r="G11496" s="76">
        <f t="shared" ref="G11496:G11527" si="386">SMALL(C11496:F11496,1)</f>
        <v>427040</v>
      </c>
      <c r="H11496" s="3"/>
    </row>
    <row r="11497" spans="1:8" ht="15.75" customHeight="1" x14ac:dyDescent="0.25">
      <c r="A11497" s="15"/>
      <c r="B11497" s="5" t="s">
        <v>56</v>
      </c>
      <c r="C11497" s="57">
        <v>309000</v>
      </c>
      <c r="D11497" s="71">
        <v>294000</v>
      </c>
      <c r="E11497" s="84">
        <v>311600</v>
      </c>
      <c r="F11497" s="135">
        <v>199920</v>
      </c>
      <c r="G11497" s="76">
        <f t="shared" si="386"/>
        <v>199920</v>
      </c>
      <c r="H11497" s="3"/>
    </row>
    <row r="11498" spans="1:8" ht="15.75" customHeight="1" x14ac:dyDescent="0.25">
      <c r="A11498" s="15"/>
      <c r="B11498" s="5" t="s">
        <v>660</v>
      </c>
      <c r="C11498" s="57">
        <v>547000</v>
      </c>
      <c r="D11498" s="71">
        <v>521000</v>
      </c>
      <c r="E11498" s="84">
        <v>552300</v>
      </c>
      <c r="F11498" s="135">
        <v>354280</v>
      </c>
      <c r="G11498" s="76">
        <f t="shared" si="386"/>
        <v>354280</v>
      </c>
      <c r="H11498" s="3"/>
    </row>
    <row r="11499" spans="1:8" ht="15.75" customHeight="1" x14ac:dyDescent="0.25">
      <c r="A11499" s="15"/>
      <c r="B11499" s="5" t="s">
        <v>3974</v>
      </c>
      <c r="C11499" s="57">
        <v>309000</v>
      </c>
      <c r="D11499" s="71">
        <v>294000</v>
      </c>
      <c r="E11499" s="84">
        <v>311600</v>
      </c>
      <c r="F11499" s="135">
        <v>199920</v>
      </c>
      <c r="G11499" s="76">
        <f t="shared" si="386"/>
        <v>199920</v>
      </c>
      <c r="H11499" s="3"/>
    </row>
    <row r="11500" spans="1:8" ht="15.75" customHeight="1" x14ac:dyDescent="0.25">
      <c r="A11500" s="15"/>
      <c r="B11500" s="5" t="s">
        <v>3975</v>
      </c>
      <c r="C11500" s="57">
        <v>2302000</v>
      </c>
      <c r="D11500" s="71">
        <v>2192000</v>
      </c>
      <c r="E11500" s="84">
        <v>2323500</v>
      </c>
      <c r="F11500" s="135">
        <v>1490560</v>
      </c>
      <c r="G11500" s="76">
        <f t="shared" si="386"/>
        <v>1490560</v>
      </c>
      <c r="H11500" s="3"/>
    </row>
    <row r="11501" spans="1:8" ht="15.75" customHeight="1" x14ac:dyDescent="0.25">
      <c r="A11501" s="15"/>
      <c r="B11501" s="5" t="s">
        <v>44</v>
      </c>
      <c r="C11501" s="57">
        <v>2302000</v>
      </c>
      <c r="D11501" s="71">
        <v>2192000</v>
      </c>
      <c r="E11501" s="84">
        <v>2323500</v>
      </c>
      <c r="F11501" s="135">
        <v>1490560</v>
      </c>
      <c r="G11501" s="76">
        <f t="shared" si="386"/>
        <v>1490560</v>
      </c>
      <c r="H11501" s="3"/>
    </row>
    <row r="11502" spans="1:8" ht="15.75" customHeight="1" x14ac:dyDescent="0.25">
      <c r="A11502" s="15"/>
      <c r="B11502" s="5" t="s">
        <v>827</v>
      </c>
      <c r="C11502" s="57">
        <v>1999000</v>
      </c>
      <c r="D11502" s="71">
        <v>1904000</v>
      </c>
      <c r="E11502" s="84">
        <v>2018200</v>
      </c>
      <c r="F11502" s="135">
        <v>1294720</v>
      </c>
      <c r="G11502" s="76">
        <f t="shared" si="386"/>
        <v>1294720</v>
      </c>
      <c r="H11502" s="3"/>
    </row>
    <row r="11503" spans="1:8" ht="15.75" customHeight="1" x14ac:dyDescent="0.25">
      <c r="A11503" s="15"/>
      <c r="B11503" s="5" t="s">
        <v>3976</v>
      </c>
      <c r="C11503" s="57">
        <v>1089000</v>
      </c>
      <c r="D11503" s="71">
        <v>1037000</v>
      </c>
      <c r="E11503" s="84">
        <v>1099200</v>
      </c>
      <c r="F11503" s="135">
        <v>705160</v>
      </c>
      <c r="G11503" s="76">
        <f t="shared" si="386"/>
        <v>705160</v>
      </c>
      <c r="H11503" s="3"/>
    </row>
    <row r="11504" spans="1:8" ht="15.75" customHeight="1" x14ac:dyDescent="0.25">
      <c r="A11504" s="15"/>
      <c r="B11504" s="5" t="s">
        <v>273</v>
      </c>
      <c r="C11504" s="57">
        <v>891000</v>
      </c>
      <c r="D11504" s="71">
        <v>849000</v>
      </c>
      <c r="E11504" s="84">
        <v>899900</v>
      </c>
      <c r="F11504" s="135">
        <v>577320</v>
      </c>
      <c r="G11504" s="76">
        <f t="shared" si="386"/>
        <v>577320</v>
      </c>
      <c r="H11504" s="3"/>
    </row>
    <row r="11505" spans="1:8" ht="15.75" customHeight="1" x14ac:dyDescent="0.25">
      <c r="A11505" s="15"/>
      <c r="B11505" s="5" t="s">
        <v>828</v>
      </c>
      <c r="C11505" s="57">
        <v>2090000</v>
      </c>
      <c r="D11505" s="71">
        <v>1990000</v>
      </c>
      <c r="E11505" s="84">
        <v>2109400</v>
      </c>
      <c r="F11505" s="135">
        <v>1353200</v>
      </c>
      <c r="G11505" s="76">
        <f t="shared" si="386"/>
        <v>1353200</v>
      </c>
      <c r="H11505" s="3"/>
    </row>
    <row r="11506" spans="1:8" ht="15.75" customHeight="1" x14ac:dyDescent="0.25">
      <c r="A11506" s="15"/>
      <c r="B11506" s="5" t="s">
        <v>829</v>
      </c>
      <c r="C11506" s="57">
        <v>2090000</v>
      </c>
      <c r="D11506" s="71">
        <v>1990000</v>
      </c>
      <c r="E11506" s="84">
        <v>2109400</v>
      </c>
      <c r="F11506" s="135">
        <v>1353200</v>
      </c>
      <c r="G11506" s="76">
        <f t="shared" si="386"/>
        <v>1353200</v>
      </c>
      <c r="H11506" s="3"/>
    </row>
    <row r="11507" spans="1:8" ht="15.75" customHeight="1" x14ac:dyDescent="0.25">
      <c r="A11507" s="15"/>
      <c r="B11507" s="5" t="s">
        <v>274</v>
      </c>
      <c r="C11507" s="57">
        <v>667000</v>
      </c>
      <c r="D11507" s="71">
        <v>635000</v>
      </c>
      <c r="E11507" s="84">
        <v>673100</v>
      </c>
      <c r="F11507" s="135">
        <v>431800</v>
      </c>
      <c r="G11507" s="76">
        <f t="shared" si="386"/>
        <v>431800</v>
      </c>
      <c r="H11507" s="3"/>
    </row>
    <row r="11508" spans="1:8" ht="15.75" customHeight="1" x14ac:dyDescent="0.25">
      <c r="A11508" s="15"/>
      <c r="B11508" s="5" t="s">
        <v>830</v>
      </c>
      <c r="C11508" s="57">
        <v>968000</v>
      </c>
      <c r="D11508" s="71">
        <v>922000</v>
      </c>
      <c r="E11508" s="84">
        <v>977300</v>
      </c>
      <c r="F11508" s="135">
        <v>626960</v>
      </c>
      <c r="G11508" s="76">
        <f t="shared" si="386"/>
        <v>626960</v>
      </c>
      <c r="H11508" s="3"/>
    </row>
    <row r="11509" spans="1:8" ht="15.75" customHeight="1" x14ac:dyDescent="0.25">
      <c r="A11509" s="15"/>
      <c r="B11509" s="5" t="s">
        <v>1362</v>
      </c>
      <c r="C11509" s="57">
        <v>789000</v>
      </c>
      <c r="D11509" s="71">
        <v>751000</v>
      </c>
      <c r="E11509" s="84">
        <v>796100</v>
      </c>
      <c r="F11509" s="135">
        <v>510680</v>
      </c>
      <c r="G11509" s="76">
        <f t="shared" si="386"/>
        <v>510680</v>
      </c>
      <c r="H11509" s="3"/>
    </row>
    <row r="11510" spans="1:8" ht="15.75" customHeight="1" x14ac:dyDescent="0.25">
      <c r="A11510" s="15"/>
      <c r="B11510" s="5" t="s">
        <v>3977</v>
      </c>
      <c r="C11510" s="57">
        <v>789000</v>
      </c>
      <c r="D11510" s="71">
        <v>751000</v>
      </c>
      <c r="E11510" s="84">
        <v>796100</v>
      </c>
      <c r="F11510" s="135">
        <v>510680</v>
      </c>
      <c r="G11510" s="76">
        <f t="shared" si="386"/>
        <v>510680</v>
      </c>
      <c r="H11510" s="3"/>
    </row>
    <row r="11511" spans="1:8" ht="15.75" customHeight="1" x14ac:dyDescent="0.25">
      <c r="A11511" s="15"/>
      <c r="B11511" s="5" t="s">
        <v>832</v>
      </c>
      <c r="C11511" s="57">
        <v>789000</v>
      </c>
      <c r="D11511" s="71">
        <v>751000</v>
      </c>
      <c r="E11511" s="84">
        <v>796100</v>
      </c>
      <c r="F11511" s="135">
        <v>510680</v>
      </c>
      <c r="G11511" s="76">
        <f t="shared" si="386"/>
        <v>510680</v>
      </c>
      <c r="H11511" s="3"/>
    </row>
    <row r="11512" spans="1:8" ht="15.75" customHeight="1" x14ac:dyDescent="0.25">
      <c r="A11512" s="15"/>
      <c r="B11512" s="5" t="s">
        <v>3978</v>
      </c>
      <c r="C11512" s="57">
        <v>789000</v>
      </c>
      <c r="D11512" s="71">
        <v>751000</v>
      </c>
      <c r="E11512" s="84">
        <v>796100</v>
      </c>
      <c r="F11512" s="135">
        <v>510680</v>
      </c>
      <c r="G11512" s="76">
        <f t="shared" si="386"/>
        <v>510680</v>
      </c>
      <c r="H11512" s="3"/>
    </row>
    <row r="11513" spans="1:8" ht="15.75" customHeight="1" x14ac:dyDescent="0.25">
      <c r="A11513" s="15"/>
      <c r="B11513" s="5" t="s">
        <v>3979</v>
      </c>
      <c r="C11513" s="57">
        <v>2965000</v>
      </c>
      <c r="D11513" s="71">
        <v>2824000</v>
      </c>
      <c r="E11513" s="84">
        <v>2993400</v>
      </c>
      <c r="F11513" s="135">
        <v>1920320</v>
      </c>
      <c r="G11513" s="76">
        <f t="shared" si="386"/>
        <v>1920320</v>
      </c>
      <c r="H11513" s="3"/>
    </row>
    <row r="11514" spans="1:8" ht="15.75" customHeight="1" x14ac:dyDescent="0.25">
      <c r="A11514" s="15"/>
      <c r="B11514" s="5" t="s">
        <v>3980</v>
      </c>
      <c r="C11514" s="57">
        <v>2965000</v>
      </c>
      <c r="D11514" s="71">
        <v>2824000</v>
      </c>
      <c r="E11514" s="84">
        <v>2993400</v>
      </c>
      <c r="F11514" s="135">
        <v>1920320</v>
      </c>
      <c r="G11514" s="76">
        <f t="shared" si="386"/>
        <v>1920320</v>
      </c>
      <c r="H11514" s="3"/>
    </row>
    <row r="11515" spans="1:8" ht="15.75" customHeight="1" x14ac:dyDescent="0.25">
      <c r="A11515" s="15"/>
      <c r="B11515" s="5" t="s">
        <v>3981</v>
      </c>
      <c r="C11515" s="57">
        <v>1514000</v>
      </c>
      <c r="D11515" s="71">
        <v>1442000</v>
      </c>
      <c r="E11515" s="84">
        <v>1528500</v>
      </c>
      <c r="F11515" s="135">
        <v>980560</v>
      </c>
      <c r="G11515" s="76">
        <f t="shared" si="386"/>
        <v>980560</v>
      </c>
      <c r="H11515" s="3"/>
    </row>
    <row r="11516" spans="1:8" ht="15.75" customHeight="1" x14ac:dyDescent="0.25">
      <c r="A11516" s="15"/>
      <c r="B11516" s="5" t="s">
        <v>276</v>
      </c>
      <c r="C11516" s="57">
        <v>1514000</v>
      </c>
      <c r="D11516" s="71">
        <v>1442000</v>
      </c>
      <c r="E11516" s="84">
        <v>1528500</v>
      </c>
      <c r="F11516" s="135">
        <v>980560</v>
      </c>
      <c r="G11516" s="76">
        <f t="shared" si="386"/>
        <v>980560</v>
      </c>
      <c r="H11516" s="3"/>
    </row>
    <row r="11517" spans="1:8" ht="15.75" customHeight="1" x14ac:dyDescent="0.25">
      <c r="A11517" s="15"/>
      <c r="B11517" s="5" t="s">
        <v>3982</v>
      </c>
      <c r="C11517" s="57">
        <v>1514000</v>
      </c>
      <c r="D11517" s="71">
        <v>1442000</v>
      </c>
      <c r="E11517" s="84">
        <v>1528500</v>
      </c>
      <c r="F11517" s="135">
        <v>980560</v>
      </c>
      <c r="G11517" s="76">
        <f t="shared" si="386"/>
        <v>980560</v>
      </c>
      <c r="H11517" s="3"/>
    </row>
    <row r="11518" spans="1:8" ht="15.75" customHeight="1" x14ac:dyDescent="0.25">
      <c r="A11518" s="15"/>
      <c r="B11518" s="5" t="s">
        <v>662</v>
      </c>
      <c r="C11518" s="57">
        <v>1514000</v>
      </c>
      <c r="D11518" s="71">
        <v>1442000</v>
      </c>
      <c r="E11518" s="84">
        <v>1528500</v>
      </c>
      <c r="F11518" s="135">
        <v>980560</v>
      </c>
      <c r="G11518" s="76">
        <f t="shared" si="386"/>
        <v>980560</v>
      </c>
      <c r="H11518" s="3"/>
    </row>
    <row r="11519" spans="1:8" ht="15.75" customHeight="1" x14ac:dyDescent="0.25">
      <c r="A11519" s="15"/>
      <c r="B11519" s="5" t="s">
        <v>280</v>
      </c>
      <c r="C11519" s="57">
        <v>1514000</v>
      </c>
      <c r="D11519" s="71">
        <v>1442000</v>
      </c>
      <c r="E11519" s="84">
        <v>1528500</v>
      </c>
      <c r="F11519" s="135">
        <v>980560</v>
      </c>
      <c r="G11519" s="76">
        <f t="shared" si="386"/>
        <v>980560</v>
      </c>
      <c r="H11519" s="3"/>
    </row>
    <row r="11520" spans="1:8" ht="15.75" customHeight="1" x14ac:dyDescent="0.25">
      <c r="A11520" s="15"/>
      <c r="B11520" s="5" t="s">
        <v>281</v>
      </c>
      <c r="C11520" s="57">
        <v>1514000</v>
      </c>
      <c r="D11520" s="71">
        <v>1442000</v>
      </c>
      <c r="E11520" s="84">
        <v>1528500</v>
      </c>
      <c r="F11520" s="135">
        <v>980560</v>
      </c>
      <c r="G11520" s="76">
        <f t="shared" si="386"/>
        <v>980560</v>
      </c>
      <c r="H11520" s="3"/>
    </row>
    <row r="11521" spans="1:8" ht="15.75" customHeight="1" x14ac:dyDescent="0.25">
      <c r="A11521" s="15"/>
      <c r="B11521" s="5" t="s">
        <v>3983</v>
      </c>
      <c r="C11521" s="57">
        <v>1514000</v>
      </c>
      <c r="D11521" s="71">
        <v>1442000</v>
      </c>
      <c r="E11521" s="84">
        <v>1528500</v>
      </c>
      <c r="F11521" s="135">
        <v>980560</v>
      </c>
      <c r="G11521" s="76">
        <f t="shared" si="386"/>
        <v>980560</v>
      </c>
      <c r="H11521" s="3"/>
    </row>
    <row r="11522" spans="1:8" ht="15.75" customHeight="1" x14ac:dyDescent="0.25">
      <c r="A11522" s="15"/>
      <c r="B11522" s="5" t="s">
        <v>3984</v>
      </c>
      <c r="C11522" s="57">
        <v>3026000</v>
      </c>
      <c r="D11522" s="71">
        <v>2882000</v>
      </c>
      <c r="E11522" s="84">
        <v>3054900</v>
      </c>
      <c r="F11522" s="135">
        <v>1959760</v>
      </c>
      <c r="G11522" s="76">
        <f t="shared" si="386"/>
        <v>1959760</v>
      </c>
      <c r="H11522" s="3"/>
    </row>
    <row r="11523" spans="1:8" ht="15.75" customHeight="1" x14ac:dyDescent="0.25">
      <c r="A11523" s="15"/>
      <c r="B11523" s="5" t="s">
        <v>283</v>
      </c>
      <c r="C11523" s="57">
        <v>450000</v>
      </c>
      <c r="D11523" s="71">
        <v>429000</v>
      </c>
      <c r="E11523" s="84">
        <v>454700</v>
      </c>
      <c r="F11523" s="135">
        <v>291720</v>
      </c>
      <c r="G11523" s="76">
        <f t="shared" si="386"/>
        <v>291720</v>
      </c>
      <c r="H11523" s="3"/>
    </row>
    <row r="11524" spans="1:8" ht="15.75" customHeight="1" x14ac:dyDescent="0.25">
      <c r="A11524" s="15"/>
      <c r="B11524" s="5" t="s">
        <v>284</v>
      </c>
      <c r="C11524" s="57">
        <v>450000</v>
      </c>
      <c r="D11524" s="71">
        <v>429000</v>
      </c>
      <c r="E11524" s="84">
        <v>454700</v>
      </c>
      <c r="F11524" s="135">
        <v>291720</v>
      </c>
      <c r="G11524" s="76">
        <f t="shared" si="386"/>
        <v>291720</v>
      </c>
      <c r="H11524" s="3"/>
    </row>
    <row r="11525" spans="1:8" ht="15.75" customHeight="1" x14ac:dyDescent="0.25">
      <c r="A11525" s="15"/>
      <c r="B11525" s="5" t="s">
        <v>841</v>
      </c>
      <c r="C11525" s="57">
        <v>450000</v>
      </c>
      <c r="D11525" s="71">
        <v>429000</v>
      </c>
      <c r="E11525" s="84">
        <v>454700</v>
      </c>
      <c r="F11525" s="135">
        <v>291720</v>
      </c>
      <c r="G11525" s="76">
        <f t="shared" si="386"/>
        <v>291720</v>
      </c>
      <c r="H11525" s="3"/>
    </row>
    <row r="11526" spans="1:8" ht="15.75" customHeight="1" x14ac:dyDescent="0.25">
      <c r="A11526" s="15"/>
      <c r="B11526" s="5" t="s">
        <v>1578</v>
      </c>
      <c r="C11526" s="57">
        <v>485000</v>
      </c>
      <c r="D11526" s="71">
        <v>462000</v>
      </c>
      <c r="E11526" s="84">
        <v>489700</v>
      </c>
      <c r="F11526" s="135">
        <v>314160</v>
      </c>
      <c r="G11526" s="76">
        <f t="shared" si="386"/>
        <v>314160</v>
      </c>
      <c r="H11526" s="3"/>
    </row>
    <row r="11527" spans="1:8" ht="15.75" customHeight="1" x14ac:dyDescent="0.25">
      <c r="A11527" s="15"/>
      <c r="B11527" s="5" t="s">
        <v>288</v>
      </c>
      <c r="C11527" s="57">
        <v>450000</v>
      </c>
      <c r="D11527" s="71">
        <v>429000</v>
      </c>
      <c r="E11527" s="84">
        <v>454700</v>
      </c>
      <c r="F11527" s="135">
        <v>291720</v>
      </c>
      <c r="G11527" s="76">
        <f t="shared" si="386"/>
        <v>291720</v>
      </c>
      <c r="H11527" s="3"/>
    </row>
    <row r="11528" spans="1:8" ht="15.75" customHeight="1" x14ac:dyDescent="0.25">
      <c r="A11528" s="15"/>
      <c r="B11528" s="5" t="s">
        <v>3985</v>
      </c>
      <c r="C11528" s="57">
        <v>1664000</v>
      </c>
      <c r="D11528" s="71">
        <v>1585000</v>
      </c>
      <c r="E11528" s="84">
        <v>1680100</v>
      </c>
      <c r="F11528" s="135">
        <v>1077800</v>
      </c>
      <c r="G11528" s="76">
        <f t="shared" ref="G11528:G11542" si="387">SMALL(C11528:F11528,1)</f>
        <v>1077800</v>
      </c>
      <c r="H11528" s="3"/>
    </row>
    <row r="11529" spans="1:8" ht="15.75" customHeight="1" x14ac:dyDescent="0.25">
      <c r="A11529" s="15"/>
      <c r="B11529" s="5" t="s">
        <v>3986</v>
      </c>
      <c r="C11529" s="57">
        <v>1664000</v>
      </c>
      <c r="D11529" s="71">
        <v>1585000</v>
      </c>
      <c r="E11529" s="84">
        <v>1680100</v>
      </c>
      <c r="F11529" s="135">
        <v>1077800</v>
      </c>
      <c r="G11529" s="76">
        <f t="shared" si="387"/>
        <v>1077800</v>
      </c>
      <c r="H11529" s="3"/>
    </row>
    <row r="11530" spans="1:8" ht="15.75" customHeight="1" x14ac:dyDescent="0.25">
      <c r="A11530" s="15"/>
      <c r="B11530" s="5" t="s">
        <v>3987</v>
      </c>
      <c r="C11530" s="57">
        <v>147000</v>
      </c>
      <c r="D11530" s="71">
        <v>140000</v>
      </c>
      <c r="E11530" s="84">
        <v>148400</v>
      </c>
      <c r="F11530" s="135">
        <v>95200</v>
      </c>
      <c r="G11530" s="76">
        <f t="shared" si="387"/>
        <v>95200</v>
      </c>
      <c r="H11530" s="3"/>
    </row>
    <row r="11531" spans="1:8" ht="15.75" customHeight="1" x14ac:dyDescent="0.25">
      <c r="A11531" s="15"/>
      <c r="B11531" s="5" t="s">
        <v>844</v>
      </c>
      <c r="C11531" s="57">
        <v>147000</v>
      </c>
      <c r="D11531" s="71">
        <v>140000</v>
      </c>
      <c r="E11531" s="84">
        <v>148400</v>
      </c>
      <c r="F11531" s="135">
        <v>95200</v>
      </c>
      <c r="G11531" s="76">
        <f t="shared" si="387"/>
        <v>95200</v>
      </c>
      <c r="H11531" s="3"/>
    </row>
    <row r="11532" spans="1:8" ht="15.75" customHeight="1" x14ac:dyDescent="0.25">
      <c r="A11532" s="15"/>
      <c r="B11532" s="5" t="s">
        <v>292</v>
      </c>
      <c r="C11532" s="57">
        <v>147000</v>
      </c>
      <c r="D11532" s="71">
        <v>140000</v>
      </c>
      <c r="E11532" s="84">
        <v>148400</v>
      </c>
      <c r="F11532" s="135">
        <v>95200</v>
      </c>
      <c r="G11532" s="76">
        <f t="shared" si="387"/>
        <v>95200</v>
      </c>
      <c r="H11532" s="3"/>
    </row>
    <row r="11533" spans="1:8" ht="15.75" customHeight="1" x14ac:dyDescent="0.25">
      <c r="A11533" s="15"/>
      <c r="B11533" s="5" t="s">
        <v>845</v>
      </c>
      <c r="C11533" s="57">
        <v>1546000</v>
      </c>
      <c r="D11533" s="71">
        <v>1472000</v>
      </c>
      <c r="E11533" s="84">
        <v>1560300</v>
      </c>
      <c r="F11533" s="135">
        <v>1000960</v>
      </c>
      <c r="G11533" s="76">
        <f t="shared" si="387"/>
        <v>1000960</v>
      </c>
      <c r="H11533" s="3"/>
    </row>
    <row r="11534" spans="1:8" ht="15.75" customHeight="1" x14ac:dyDescent="0.25">
      <c r="A11534" s="15"/>
      <c r="B11534" s="5" t="s">
        <v>3988</v>
      </c>
      <c r="C11534" s="57">
        <v>1562000</v>
      </c>
      <c r="D11534" s="71">
        <v>1488000</v>
      </c>
      <c r="E11534" s="84">
        <v>1577300</v>
      </c>
      <c r="F11534" s="135">
        <v>1011840</v>
      </c>
      <c r="G11534" s="76">
        <f t="shared" si="387"/>
        <v>1011840</v>
      </c>
      <c r="H11534" s="3"/>
    </row>
    <row r="11535" spans="1:8" ht="15.75" customHeight="1" x14ac:dyDescent="0.25">
      <c r="A11535" s="15"/>
      <c r="B11535" s="5" t="s">
        <v>3989</v>
      </c>
      <c r="C11535" s="57">
        <v>1514000</v>
      </c>
      <c r="D11535" s="71">
        <v>1442000</v>
      </c>
      <c r="E11535" s="84">
        <v>1528500</v>
      </c>
      <c r="F11535" s="135">
        <v>980560</v>
      </c>
      <c r="G11535" s="76">
        <f t="shared" si="387"/>
        <v>980560</v>
      </c>
      <c r="H11535" s="3"/>
    </row>
    <row r="11536" spans="1:8" ht="15.75" customHeight="1" x14ac:dyDescent="0.25">
      <c r="A11536" s="15"/>
      <c r="B11536" s="5" t="s">
        <v>3990</v>
      </c>
      <c r="C11536" s="57">
        <v>1514000</v>
      </c>
      <c r="D11536" s="71">
        <v>1442000</v>
      </c>
      <c r="E11536" s="84">
        <v>1528500</v>
      </c>
      <c r="F11536" s="135">
        <v>980560</v>
      </c>
      <c r="G11536" s="76">
        <f t="shared" si="387"/>
        <v>980560</v>
      </c>
      <c r="H11536" s="3"/>
    </row>
    <row r="11537" spans="1:8" ht="15.75" customHeight="1" x14ac:dyDescent="0.25">
      <c r="A11537" s="15"/>
      <c r="B11537" s="5" t="s">
        <v>295</v>
      </c>
      <c r="C11537" s="57">
        <v>1514000</v>
      </c>
      <c r="D11537" s="71">
        <v>1442000</v>
      </c>
      <c r="E11537" s="84">
        <v>1528500</v>
      </c>
      <c r="F11537" s="135">
        <v>980560</v>
      </c>
      <c r="G11537" s="76">
        <f t="shared" si="387"/>
        <v>980560</v>
      </c>
      <c r="H11537" s="3"/>
    </row>
    <row r="11538" spans="1:8" ht="15.75" customHeight="1" x14ac:dyDescent="0.25">
      <c r="A11538" s="15"/>
      <c r="B11538" s="5" t="s">
        <v>846</v>
      </c>
      <c r="C11538" s="57">
        <v>1562000</v>
      </c>
      <c r="D11538" s="71">
        <v>1488000</v>
      </c>
      <c r="E11538" s="84">
        <v>1577300</v>
      </c>
      <c r="F11538" s="135">
        <v>1011840</v>
      </c>
      <c r="G11538" s="76">
        <f t="shared" si="387"/>
        <v>1011840</v>
      </c>
      <c r="H11538" s="3"/>
    </row>
    <row r="11539" spans="1:8" ht="15.75" customHeight="1" x14ac:dyDescent="0.25">
      <c r="A11539" s="15"/>
      <c r="B11539" s="5" t="s">
        <v>3991</v>
      </c>
      <c r="C11539" s="57">
        <v>1562000</v>
      </c>
      <c r="D11539" s="71">
        <v>1488000</v>
      </c>
      <c r="E11539" s="84">
        <v>1577300</v>
      </c>
      <c r="F11539" s="135">
        <v>1011840</v>
      </c>
      <c r="G11539" s="76">
        <f t="shared" si="387"/>
        <v>1011840</v>
      </c>
      <c r="H11539" s="3"/>
    </row>
    <row r="11540" spans="1:8" ht="15.75" customHeight="1" x14ac:dyDescent="0.25">
      <c r="A11540" s="15"/>
      <c r="B11540" s="5" t="s">
        <v>3992</v>
      </c>
      <c r="C11540" s="57">
        <v>364000</v>
      </c>
      <c r="D11540" s="71">
        <v>347000</v>
      </c>
      <c r="E11540" s="84">
        <v>367800</v>
      </c>
      <c r="F11540" s="135">
        <v>235960</v>
      </c>
      <c r="G11540" s="76">
        <f t="shared" si="387"/>
        <v>235960</v>
      </c>
      <c r="H11540" s="3"/>
    </row>
    <row r="11541" spans="1:8" ht="15.75" customHeight="1" x14ac:dyDescent="0.25">
      <c r="A11541" s="15"/>
      <c r="B11541" s="5" t="s">
        <v>3993</v>
      </c>
      <c r="C11541" s="57">
        <v>95000</v>
      </c>
      <c r="D11541" s="71">
        <v>90000</v>
      </c>
      <c r="E11541" s="84">
        <v>95400</v>
      </c>
      <c r="F11541" s="135">
        <v>61200</v>
      </c>
      <c r="G11541" s="76">
        <f t="shared" si="387"/>
        <v>61200</v>
      </c>
      <c r="H11541" s="3"/>
    </row>
    <row r="11542" spans="1:8" ht="15.75" customHeight="1" x14ac:dyDescent="0.25">
      <c r="A11542" s="15"/>
      <c r="B11542" s="5" t="s">
        <v>847</v>
      </c>
      <c r="C11542" s="57">
        <v>1120000</v>
      </c>
      <c r="D11542" s="71">
        <v>1067000</v>
      </c>
      <c r="E11542" s="84">
        <v>1131000</v>
      </c>
      <c r="F11542" s="135">
        <v>725560</v>
      </c>
      <c r="G11542" s="76">
        <f t="shared" si="387"/>
        <v>725560</v>
      </c>
      <c r="H11542" s="3"/>
    </row>
    <row r="11543" spans="1:8" ht="15.75" customHeight="1" x14ac:dyDescent="0.25">
      <c r="A11543" s="13" t="s">
        <v>0</v>
      </c>
      <c r="B11543" s="6" t="s">
        <v>851</v>
      </c>
      <c r="C11543" s="155" t="s">
        <v>2</v>
      </c>
      <c r="D11543" s="158" t="s">
        <v>2</v>
      </c>
      <c r="E11543" s="161" t="s">
        <v>2</v>
      </c>
      <c r="F11543" s="164" t="s">
        <v>2</v>
      </c>
      <c r="G11543" s="152" t="s">
        <v>2</v>
      </c>
      <c r="H11543" s="3"/>
    </row>
    <row r="11544" spans="1:8" ht="15.75" customHeight="1" x14ac:dyDescent="0.25">
      <c r="A11544" s="13"/>
      <c r="B11544" s="7" t="s">
        <v>3</v>
      </c>
      <c r="C11544" s="156"/>
      <c r="D11544" s="159"/>
      <c r="E11544" s="162"/>
      <c r="F11544" s="165"/>
      <c r="G11544" s="153"/>
      <c r="H11544" s="3"/>
    </row>
    <row r="11545" spans="1:8" ht="15.75" customHeight="1" x14ac:dyDescent="0.25">
      <c r="A11545" s="13">
        <v>5</v>
      </c>
      <c r="B11545" s="9" t="s">
        <v>852</v>
      </c>
      <c r="C11545" s="157"/>
      <c r="D11545" s="160"/>
      <c r="E11545" s="163"/>
      <c r="F11545" s="166"/>
      <c r="G11545" s="154"/>
      <c r="H11545" s="3"/>
    </row>
    <row r="11546" spans="1:8" ht="15.75" customHeight="1" x14ac:dyDescent="0.25">
      <c r="A11546" s="14"/>
      <c r="B11546" s="5" t="s">
        <v>853</v>
      </c>
      <c r="C11546" s="57">
        <v>200000</v>
      </c>
      <c r="D11546" s="71">
        <v>190000</v>
      </c>
      <c r="E11546" s="84">
        <v>201400</v>
      </c>
      <c r="F11546" s="135">
        <v>129200</v>
      </c>
      <c r="G11546" s="76">
        <f t="shared" ref="G11546:G11582" si="388">SMALL(C11546:F11546,1)</f>
        <v>129200</v>
      </c>
      <c r="H11546" s="3"/>
    </row>
    <row r="11547" spans="1:8" ht="15.75" customHeight="1" x14ac:dyDescent="0.25">
      <c r="A11547" s="14"/>
      <c r="B11547" s="5" t="s">
        <v>78</v>
      </c>
      <c r="C11547" s="57">
        <v>168000</v>
      </c>
      <c r="D11547" s="71">
        <v>160000</v>
      </c>
      <c r="E11547" s="84">
        <v>169600</v>
      </c>
      <c r="F11547" s="135">
        <v>108800</v>
      </c>
      <c r="G11547" s="76">
        <f t="shared" si="388"/>
        <v>108800</v>
      </c>
      <c r="H11547" s="3"/>
    </row>
    <row r="11548" spans="1:8" ht="15.75" customHeight="1" x14ac:dyDescent="0.25">
      <c r="A11548" s="14"/>
      <c r="B11548" s="5" t="s">
        <v>855</v>
      </c>
      <c r="C11548" s="57">
        <v>2382000</v>
      </c>
      <c r="D11548" s="71">
        <v>2269000</v>
      </c>
      <c r="E11548" s="84">
        <v>2405100</v>
      </c>
      <c r="F11548" s="135">
        <v>1542920</v>
      </c>
      <c r="G11548" s="76">
        <f t="shared" si="388"/>
        <v>1542920</v>
      </c>
      <c r="H11548" s="3"/>
    </row>
    <row r="11549" spans="1:8" ht="15.75" customHeight="1" x14ac:dyDescent="0.25">
      <c r="A11549" s="14"/>
      <c r="B11549" s="5" t="s">
        <v>3994</v>
      </c>
      <c r="C11549" s="57">
        <v>756000</v>
      </c>
      <c r="D11549" s="71">
        <v>720000</v>
      </c>
      <c r="E11549" s="84">
        <v>763200</v>
      </c>
      <c r="F11549" s="135">
        <v>489600</v>
      </c>
      <c r="G11549" s="76">
        <f t="shared" si="388"/>
        <v>489600</v>
      </c>
      <c r="H11549" s="3"/>
    </row>
    <row r="11550" spans="1:8" ht="15.75" customHeight="1" x14ac:dyDescent="0.25">
      <c r="A11550" s="14"/>
      <c r="B11550" s="8" t="s">
        <v>857</v>
      </c>
      <c r="C11550" s="57">
        <v>1462000</v>
      </c>
      <c r="D11550" s="71">
        <v>1392000</v>
      </c>
      <c r="E11550" s="84">
        <v>1475500</v>
      </c>
      <c r="F11550" s="135">
        <v>946560</v>
      </c>
      <c r="G11550" s="76">
        <f t="shared" si="388"/>
        <v>946560</v>
      </c>
      <c r="H11550" s="3"/>
    </row>
    <row r="11551" spans="1:8" ht="15.75" customHeight="1" x14ac:dyDescent="0.25">
      <c r="A11551" s="14"/>
      <c r="B11551" s="5" t="s">
        <v>858</v>
      </c>
      <c r="C11551" s="57">
        <v>3242000</v>
      </c>
      <c r="D11551" s="71">
        <v>3088000</v>
      </c>
      <c r="E11551" s="84">
        <v>3273300</v>
      </c>
      <c r="F11551" s="135">
        <v>2099840</v>
      </c>
      <c r="G11551" s="76">
        <f t="shared" si="388"/>
        <v>2099840</v>
      </c>
      <c r="H11551" s="3"/>
    </row>
    <row r="11552" spans="1:8" ht="15.75" customHeight="1" x14ac:dyDescent="0.25">
      <c r="A11552" s="14"/>
      <c r="B11552" s="5" t="s">
        <v>3995</v>
      </c>
      <c r="C11552" s="57">
        <v>4276000</v>
      </c>
      <c r="D11552" s="71">
        <v>4072000</v>
      </c>
      <c r="E11552" s="84">
        <v>4316300</v>
      </c>
      <c r="F11552" s="135">
        <v>2768960</v>
      </c>
      <c r="G11552" s="76">
        <f t="shared" si="388"/>
        <v>2768960</v>
      </c>
      <c r="H11552" s="3"/>
    </row>
    <row r="11553" spans="1:8" ht="15.75" customHeight="1" x14ac:dyDescent="0.25">
      <c r="A11553" s="14"/>
      <c r="B11553" s="5" t="s">
        <v>861</v>
      </c>
      <c r="C11553" s="57">
        <v>2884000</v>
      </c>
      <c r="D11553" s="71">
        <v>2747000</v>
      </c>
      <c r="E11553" s="84">
        <v>2911800</v>
      </c>
      <c r="F11553" s="135">
        <v>1867960</v>
      </c>
      <c r="G11553" s="76">
        <f t="shared" si="388"/>
        <v>1867960</v>
      </c>
      <c r="H11553" s="3"/>
    </row>
    <row r="11554" spans="1:8" ht="15.75" customHeight="1" x14ac:dyDescent="0.25">
      <c r="A11554" s="14"/>
      <c r="B11554" s="8" t="s">
        <v>3996</v>
      </c>
      <c r="C11554" s="57">
        <v>1667000</v>
      </c>
      <c r="D11554" s="71">
        <v>1588000</v>
      </c>
      <c r="E11554" s="84">
        <v>1683300</v>
      </c>
      <c r="F11554" s="135">
        <v>1079840</v>
      </c>
      <c r="G11554" s="76">
        <f t="shared" si="388"/>
        <v>1079840</v>
      </c>
      <c r="H11554" s="3"/>
    </row>
    <row r="11555" spans="1:8" ht="15.75" customHeight="1" x14ac:dyDescent="0.25">
      <c r="A11555" s="14"/>
      <c r="B11555" s="5" t="s">
        <v>3997</v>
      </c>
      <c r="C11555" s="57">
        <v>486000</v>
      </c>
      <c r="D11555" s="71">
        <v>463000</v>
      </c>
      <c r="E11555" s="84">
        <v>490800</v>
      </c>
      <c r="F11555" s="135">
        <v>314840</v>
      </c>
      <c r="G11555" s="76">
        <f t="shared" si="388"/>
        <v>314840</v>
      </c>
      <c r="H11555" s="3"/>
    </row>
    <row r="11556" spans="1:8" ht="15.75" customHeight="1" x14ac:dyDescent="0.25">
      <c r="A11556" s="14"/>
      <c r="B11556" s="8" t="s">
        <v>3998</v>
      </c>
      <c r="C11556" s="57">
        <v>438000</v>
      </c>
      <c r="D11556" s="71">
        <v>417000</v>
      </c>
      <c r="E11556" s="84">
        <v>442000</v>
      </c>
      <c r="F11556" s="135">
        <v>283560</v>
      </c>
      <c r="G11556" s="76">
        <f t="shared" si="388"/>
        <v>283560</v>
      </c>
      <c r="H11556" s="3"/>
    </row>
    <row r="11557" spans="1:8" ht="15.75" customHeight="1" x14ac:dyDescent="0.25">
      <c r="A11557" s="14"/>
      <c r="B11557" s="5" t="s">
        <v>868</v>
      </c>
      <c r="C11557" s="57">
        <v>506000</v>
      </c>
      <c r="D11557" s="71">
        <v>482000</v>
      </c>
      <c r="E11557" s="84">
        <v>510900</v>
      </c>
      <c r="F11557" s="135">
        <v>327760</v>
      </c>
      <c r="G11557" s="76">
        <f t="shared" si="388"/>
        <v>327760</v>
      </c>
      <c r="H11557" s="3"/>
    </row>
    <row r="11558" spans="1:8" ht="15.75" customHeight="1" x14ac:dyDescent="0.25">
      <c r="A11558" s="14"/>
      <c r="B11558" s="5" t="s">
        <v>869</v>
      </c>
      <c r="C11558" s="57">
        <v>544000</v>
      </c>
      <c r="D11558" s="71">
        <v>518000</v>
      </c>
      <c r="E11558" s="84">
        <v>549100</v>
      </c>
      <c r="F11558" s="135">
        <v>352240</v>
      </c>
      <c r="G11558" s="76">
        <f t="shared" si="388"/>
        <v>352240</v>
      </c>
      <c r="H11558" s="3"/>
    </row>
    <row r="11559" spans="1:8" ht="15.75" customHeight="1" x14ac:dyDescent="0.25">
      <c r="A11559" s="14"/>
      <c r="B11559" s="5" t="s">
        <v>870</v>
      </c>
      <c r="C11559" s="57">
        <v>550000</v>
      </c>
      <c r="D11559" s="71">
        <v>524000</v>
      </c>
      <c r="E11559" s="84">
        <v>555400</v>
      </c>
      <c r="F11559" s="135">
        <v>356320</v>
      </c>
      <c r="G11559" s="76">
        <f t="shared" si="388"/>
        <v>356320</v>
      </c>
      <c r="H11559" s="3"/>
    </row>
    <row r="11560" spans="1:8" ht="15.75" customHeight="1" x14ac:dyDescent="0.25">
      <c r="A11560" s="14"/>
      <c r="B11560" s="5" t="s">
        <v>3999</v>
      </c>
      <c r="C11560" s="57">
        <v>547000</v>
      </c>
      <c r="D11560" s="71">
        <v>521000</v>
      </c>
      <c r="E11560" s="84">
        <v>552300</v>
      </c>
      <c r="F11560" s="135">
        <v>354280</v>
      </c>
      <c r="G11560" s="76">
        <f t="shared" si="388"/>
        <v>354280</v>
      </c>
      <c r="H11560" s="3"/>
    </row>
    <row r="11561" spans="1:8" ht="15.75" customHeight="1" x14ac:dyDescent="0.25">
      <c r="A11561" s="14"/>
      <c r="B11561" s="5" t="s">
        <v>4000</v>
      </c>
      <c r="C11561" s="57">
        <v>547000</v>
      </c>
      <c r="D11561" s="71">
        <v>521000</v>
      </c>
      <c r="E11561" s="84">
        <v>552300</v>
      </c>
      <c r="F11561" s="135">
        <v>354280</v>
      </c>
      <c r="G11561" s="76">
        <f t="shared" si="388"/>
        <v>354280</v>
      </c>
      <c r="H11561" s="3"/>
    </row>
    <row r="11562" spans="1:8" ht="15.75" customHeight="1" x14ac:dyDescent="0.25">
      <c r="A11562" s="14"/>
      <c r="B11562" s="5" t="s">
        <v>873</v>
      </c>
      <c r="C11562" s="57">
        <v>515000</v>
      </c>
      <c r="D11562" s="71">
        <v>490000</v>
      </c>
      <c r="E11562" s="84">
        <v>519400</v>
      </c>
      <c r="F11562" s="135">
        <v>333200</v>
      </c>
      <c r="G11562" s="76">
        <f t="shared" si="388"/>
        <v>333200</v>
      </c>
      <c r="H11562" s="3"/>
    </row>
    <row r="11563" spans="1:8" ht="15.75" customHeight="1" x14ac:dyDescent="0.25">
      <c r="A11563" s="14"/>
      <c r="B11563" s="5" t="s">
        <v>389</v>
      </c>
      <c r="C11563" s="57">
        <v>147000</v>
      </c>
      <c r="D11563" s="71">
        <v>140000</v>
      </c>
      <c r="E11563" s="84">
        <v>148400</v>
      </c>
      <c r="F11563" s="135">
        <v>95200</v>
      </c>
      <c r="G11563" s="76">
        <f t="shared" si="388"/>
        <v>95200</v>
      </c>
      <c r="H11563" s="3"/>
    </row>
    <row r="11564" spans="1:8" ht="15.75" customHeight="1" x14ac:dyDescent="0.25">
      <c r="A11564" s="14"/>
      <c r="B11564" s="5" t="s">
        <v>4001</v>
      </c>
      <c r="C11564" s="57">
        <v>147000</v>
      </c>
      <c r="D11564" s="71">
        <v>140000</v>
      </c>
      <c r="E11564" s="84">
        <v>148400</v>
      </c>
      <c r="F11564" s="135">
        <v>95200</v>
      </c>
      <c r="G11564" s="76">
        <f t="shared" si="388"/>
        <v>95200</v>
      </c>
      <c r="H11564" s="3"/>
    </row>
    <row r="11565" spans="1:8" ht="15.75" customHeight="1" x14ac:dyDescent="0.25">
      <c r="A11565" s="14"/>
      <c r="B11565" s="5" t="s">
        <v>2044</v>
      </c>
      <c r="C11565" s="57">
        <v>147000</v>
      </c>
      <c r="D11565" s="71">
        <v>140000</v>
      </c>
      <c r="E11565" s="84">
        <v>148400</v>
      </c>
      <c r="F11565" s="135">
        <v>95200</v>
      </c>
      <c r="G11565" s="76">
        <f t="shared" si="388"/>
        <v>95200</v>
      </c>
      <c r="H11565" s="3"/>
    </row>
    <row r="11566" spans="1:8" ht="15.75" customHeight="1" x14ac:dyDescent="0.25">
      <c r="A11566" s="14"/>
      <c r="B11566" s="5" t="s">
        <v>874</v>
      </c>
      <c r="C11566" s="57">
        <v>228000</v>
      </c>
      <c r="D11566" s="71">
        <v>217000</v>
      </c>
      <c r="E11566" s="84">
        <v>230000</v>
      </c>
      <c r="F11566" s="135">
        <v>147560</v>
      </c>
      <c r="G11566" s="76">
        <f t="shared" si="388"/>
        <v>147560</v>
      </c>
      <c r="H11566" s="3"/>
    </row>
    <row r="11567" spans="1:8" ht="15.75" customHeight="1" x14ac:dyDescent="0.25">
      <c r="A11567" s="14"/>
      <c r="B11567" s="5" t="s">
        <v>4002</v>
      </c>
      <c r="C11567" s="57">
        <v>1546000</v>
      </c>
      <c r="D11567" s="71">
        <v>1472000</v>
      </c>
      <c r="E11567" s="84">
        <v>1560300</v>
      </c>
      <c r="F11567" s="135">
        <v>1000960</v>
      </c>
      <c r="G11567" s="76">
        <f t="shared" si="388"/>
        <v>1000960</v>
      </c>
      <c r="H11567" s="3"/>
    </row>
    <row r="11568" spans="1:8" ht="15.75" customHeight="1" x14ac:dyDescent="0.25">
      <c r="A11568" s="14"/>
      <c r="B11568" s="8" t="s">
        <v>4003</v>
      </c>
      <c r="C11568" s="57">
        <v>561000</v>
      </c>
      <c r="D11568" s="71">
        <v>534000</v>
      </c>
      <c r="E11568" s="84">
        <v>566000</v>
      </c>
      <c r="F11568" s="135">
        <v>363120</v>
      </c>
      <c r="G11568" s="76">
        <f t="shared" si="388"/>
        <v>363120</v>
      </c>
      <c r="H11568" s="3"/>
    </row>
    <row r="11569" spans="1:8" ht="15.75" customHeight="1" x14ac:dyDescent="0.25">
      <c r="A11569" s="14"/>
      <c r="B11569" s="8" t="s">
        <v>4004</v>
      </c>
      <c r="C11569" s="57">
        <v>561000</v>
      </c>
      <c r="D11569" s="71">
        <v>534000</v>
      </c>
      <c r="E11569" s="84">
        <v>566000</v>
      </c>
      <c r="F11569" s="135">
        <v>363120</v>
      </c>
      <c r="G11569" s="76">
        <f t="shared" si="388"/>
        <v>363120</v>
      </c>
      <c r="H11569" s="3"/>
    </row>
    <row r="11570" spans="1:8" ht="15.75" customHeight="1" x14ac:dyDescent="0.25">
      <c r="A11570" s="14"/>
      <c r="B11570" s="8" t="s">
        <v>4005</v>
      </c>
      <c r="C11570" s="57">
        <v>659000</v>
      </c>
      <c r="D11570" s="71">
        <v>628000</v>
      </c>
      <c r="E11570" s="84">
        <v>665700</v>
      </c>
      <c r="F11570" s="135">
        <v>427040</v>
      </c>
      <c r="G11570" s="76">
        <f t="shared" si="388"/>
        <v>427040</v>
      </c>
      <c r="H11570" s="3"/>
    </row>
    <row r="11571" spans="1:8" ht="15.75" customHeight="1" x14ac:dyDescent="0.25">
      <c r="A11571" s="14"/>
      <c r="B11571" s="8" t="s">
        <v>876</v>
      </c>
      <c r="C11571" s="57">
        <v>309000</v>
      </c>
      <c r="D11571" s="71">
        <v>294000</v>
      </c>
      <c r="E11571" s="84">
        <v>311600</v>
      </c>
      <c r="F11571" s="135">
        <v>199920</v>
      </c>
      <c r="G11571" s="76">
        <f t="shared" si="388"/>
        <v>199920</v>
      </c>
      <c r="H11571" s="3"/>
    </row>
    <row r="11572" spans="1:8" ht="15.75" customHeight="1" x14ac:dyDescent="0.25">
      <c r="A11572" s="14"/>
      <c r="B11572" s="5" t="s">
        <v>880</v>
      </c>
      <c r="C11572" s="57">
        <v>1999000</v>
      </c>
      <c r="D11572" s="71">
        <v>1904000</v>
      </c>
      <c r="E11572" s="84">
        <v>2018200</v>
      </c>
      <c r="F11572" s="135">
        <v>1294720</v>
      </c>
      <c r="G11572" s="76">
        <f t="shared" si="388"/>
        <v>1294720</v>
      </c>
      <c r="H11572" s="3"/>
    </row>
    <row r="11573" spans="1:8" ht="15.75" customHeight="1" x14ac:dyDescent="0.25">
      <c r="A11573" s="14"/>
      <c r="B11573" s="5" t="s">
        <v>881</v>
      </c>
      <c r="C11573" s="57">
        <v>968000</v>
      </c>
      <c r="D11573" s="71">
        <v>922000</v>
      </c>
      <c r="E11573" s="84">
        <v>977300</v>
      </c>
      <c r="F11573" s="135">
        <v>626960</v>
      </c>
      <c r="G11573" s="76">
        <f t="shared" si="388"/>
        <v>626960</v>
      </c>
      <c r="H11573" s="3"/>
    </row>
    <row r="11574" spans="1:8" ht="15.75" customHeight="1" x14ac:dyDescent="0.25">
      <c r="A11574" s="14"/>
      <c r="B11574" s="5" t="s">
        <v>882</v>
      </c>
      <c r="C11574" s="57">
        <v>731000</v>
      </c>
      <c r="D11574" s="71">
        <v>696000</v>
      </c>
      <c r="E11574" s="84">
        <v>737800</v>
      </c>
      <c r="F11574" s="135">
        <v>473280</v>
      </c>
      <c r="G11574" s="76">
        <f t="shared" si="388"/>
        <v>473280</v>
      </c>
      <c r="H11574" s="3"/>
    </row>
    <row r="11575" spans="1:8" ht="15.75" customHeight="1" x14ac:dyDescent="0.25">
      <c r="A11575" s="14"/>
      <c r="B11575" s="5" t="s">
        <v>883</v>
      </c>
      <c r="C11575" s="57">
        <v>1514000</v>
      </c>
      <c r="D11575" s="71">
        <v>1442000</v>
      </c>
      <c r="E11575" s="84">
        <v>1528500</v>
      </c>
      <c r="F11575" s="135">
        <v>980560</v>
      </c>
      <c r="G11575" s="76">
        <f t="shared" si="388"/>
        <v>980560</v>
      </c>
      <c r="H11575" s="3"/>
    </row>
    <row r="11576" spans="1:8" ht="15.75" customHeight="1" x14ac:dyDescent="0.25">
      <c r="A11576" s="14"/>
      <c r="B11576" s="5" t="s">
        <v>1252</v>
      </c>
      <c r="C11576" s="57">
        <v>1514000</v>
      </c>
      <c r="D11576" s="71">
        <v>1442000</v>
      </c>
      <c r="E11576" s="84">
        <v>1528500</v>
      </c>
      <c r="F11576" s="135">
        <v>980560</v>
      </c>
      <c r="G11576" s="76">
        <f t="shared" si="388"/>
        <v>980560</v>
      </c>
      <c r="H11576" s="3"/>
    </row>
    <row r="11577" spans="1:8" ht="15.75" customHeight="1" x14ac:dyDescent="0.25">
      <c r="A11577" s="14"/>
      <c r="B11577" s="5" t="s">
        <v>72</v>
      </c>
      <c r="C11577" s="57">
        <v>1514000</v>
      </c>
      <c r="D11577" s="71">
        <v>1442000</v>
      </c>
      <c r="E11577" s="84">
        <v>1528500</v>
      </c>
      <c r="F11577" s="135">
        <v>980560</v>
      </c>
      <c r="G11577" s="76">
        <f t="shared" si="388"/>
        <v>980560</v>
      </c>
      <c r="H11577" s="3"/>
    </row>
    <row r="11578" spans="1:8" ht="15.75" customHeight="1" x14ac:dyDescent="0.25">
      <c r="A11578" s="14"/>
      <c r="B11578" s="5" t="s">
        <v>58</v>
      </c>
      <c r="C11578" s="57">
        <v>1817000</v>
      </c>
      <c r="D11578" s="71">
        <v>1730000</v>
      </c>
      <c r="E11578" s="84">
        <v>1833800</v>
      </c>
      <c r="F11578" s="135">
        <v>1176400</v>
      </c>
      <c r="G11578" s="76">
        <f t="shared" si="388"/>
        <v>1176400</v>
      </c>
      <c r="H11578" s="3"/>
    </row>
    <row r="11579" spans="1:8" ht="15.75" customHeight="1" x14ac:dyDescent="0.25">
      <c r="A11579" s="14"/>
      <c r="B11579" s="5" t="s">
        <v>4006</v>
      </c>
      <c r="C11579" s="57">
        <v>147000</v>
      </c>
      <c r="D11579" s="71">
        <v>140000</v>
      </c>
      <c r="E11579" s="84">
        <v>148400</v>
      </c>
      <c r="F11579" s="135">
        <v>95200</v>
      </c>
      <c r="G11579" s="76">
        <f t="shared" si="388"/>
        <v>95200</v>
      </c>
      <c r="H11579" s="3"/>
    </row>
    <row r="11580" spans="1:8" ht="15.75" customHeight="1" x14ac:dyDescent="0.25">
      <c r="A11580" s="14"/>
      <c r="B11580" s="5" t="s">
        <v>4007</v>
      </c>
      <c r="C11580" s="57">
        <v>1562000</v>
      </c>
      <c r="D11580" s="71">
        <v>1488000</v>
      </c>
      <c r="E11580" s="84">
        <v>1577300</v>
      </c>
      <c r="F11580" s="135">
        <v>1011840</v>
      </c>
      <c r="G11580" s="76">
        <f t="shared" si="388"/>
        <v>1011840</v>
      </c>
      <c r="H11580" s="3"/>
    </row>
    <row r="11581" spans="1:8" ht="15.75" customHeight="1" x14ac:dyDescent="0.25">
      <c r="A11581" s="14"/>
      <c r="B11581" s="5" t="s">
        <v>4008</v>
      </c>
      <c r="C11581" s="57">
        <v>1562000</v>
      </c>
      <c r="D11581" s="71">
        <v>1488000</v>
      </c>
      <c r="E11581" s="84">
        <v>1577300</v>
      </c>
      <c r="F11581" s="135">
        <v>1011840</v>
      </c>
      <c r="G11581" s="76">
        <f t="shared" si="388"/>
        <v>1011840</v>
      </c>
      <c r="H11581" s="3"/>
    </row>
    <row r="11582" spans="1:8" ht="15.75" customHeight="1" x14ac:dyDescent="0.25">
      <c r="A11582" s="14"/>
      <c r="B11582" s="5" t="s">
        <v>4009</v>
      </c>
      <c r="C11582" s="57">
        <v>683000</v>
      </c>
      <c r="D11582" s="71">
        <v>650000</v>
      </c>
      <c r="E11582" s="84">
        <v>689000</v>
      </c>
      <c r="F11582" s="135">
        <v>442000</v>
      </c>
      <c r="G11582" s="76">
        <f t="shared" si="388"/>
        <v>442000</v>
      </c>
      <c r="H11582" s="3"/>
    </row>
    <row r="11583" spans="1:8" ht="15.75" customHeight="1" x14ac:dyDescent="0.25">
      <c r="A11583" s="13" t="s">
        <v>0</v>
      </c>
      <c r="B11583" s="6" t="s">
        <v>889</v>
      </c>
      <c r="C11583" s="155" t="s">
        <v>2</v>
      </c>
      <c r="D11583" s="158" t="s">
        <v>2</v>
      </c>
      <c r="E11583" s="161" t="s">
        <v>2</v>
      </c>
      <c r="F11583" s="164" t="s">
        <v>2</v>
      </c>
      <c r="G11583" s="152" t="s">
        <v>2</v>
      </c>
      <c r="H11583" s="3"/>
    </row>
    <row r="11584" spans="1:8" ht="15.75" customHeight="1" x14ac:dyDescent="0.25">
      <c r="A11584" s="13"/>
      <c r="B11584" s="7" t="s">
        <v>3</v>
      </c>
      <c r="C11584" s="156"/>
      <c r="D11584" s="159"/>
      <c r="E11584" s="162"/>
      <c r="F11584" s="165"/>
      <c r="G11584" s="153"/>
      <c r="H11584" s="3"/>
    </row>
    <row r="11585" spans="1:8" ht="15.75" customHeight="1" x14ac:dyDescent="0.25">
      <c r="A11585" s="13">
        <v>6</v>
      </c>
      <c r="B11585" s="9" t="s">
        <v>4010</v>
      </c>
      <c r="C11585" s="157"/>
      <c r="D11585" s="160"/>
      <c r="E11585" s="163"/>
      <c r="F11585" s="166"/>
      <c r="G11585" s="154"/>
      <c r="H11585" s="3"/>
    </row>
    <row r="11586" spans="1:8" ht="15.75" customHeight="1" x14ac:dyDescent="0.25">
      <c r="A11586" s="14"/>
      <c r="B11586" s="5" t="s">
        <v>891</v>
      </c>
      <c r="C11586" s="57">
        <v>200000</v>
      </c>
      <c r="D11586" s="71">
        <v>190000</v>
      </c>
      <c r="E11586" s="84">
        <v>201400</v>
      </c>
      <c r="F11586" s="135">
        <v>129200</v>
      </c>
      <c r="G11586" s="76">
        <f t="shared" ref="G11586:G11599" si="389">SMALL(C11586:F11586,1)</f>
        <v>129200</v>
      </c>
      <c r="H11586" s="3"/>
    </row>
    <row r="11587" spans="1:8" ht="15.75" customHeight="1" x14ac:dyDescent="0.25">
      <c r="A11587" s="14"/>
      <c r="B11587" s="8" t="s">
        <v>892</v>
      </c>
      <c r="C11587" s="57">
        <v>1089000</v>
      </c>
      <c r="D11587" s="71">
        <v>1037000</v>
      </c>
      <c r="E11587" s="84">
        <v>1099200</v>
      </c>
      <c r="F11587" s="135">
        <v>705160</v>
      </c>
      <c r="G11587" s="76">
        <f t="shared" si="389"/>
        <v>705160</v>
      </c>
      <c r="H11587" s="3"/>
    </row>
    <row r="11588" spans="1:8" ht="15.75" customHeight="1" x14ac:dyDescent="0.25">
      <c r="A11588" s="14"/>
      <c r="B11588" s="8" t="s">
        <v>4011</v>
      </c>
      <c r="C11588" s="57">
        <v>547000</v>
      </c>
      <c r="D11588" s="71">
        <v>521000</v>
      </c>
      <c r="E11588" s="84">
        <v>552300</v>
      </c>
      <c r="F11588" s="135">
        <v>354280</v>
      </c>
      <c r="G11588" s="76">
        <f t="shared" si="389"/>
        <v>354280</v>
      </c>
      <c r="H11588" s="3"/>
    </row>
    <row r="11589" spans="1:8" ht="15.75" customHeight="1" x14ac:dyDescent="0.25">
      <c r="A11589" s="14"/>
      <c r="B11589" s="8" t="s">
        <v>893</v>
      </c>
      <c r="C11589" s="57">
        <v>547000</v>
      </c>
      <c r="D11589" s="71">
        <v>521000</v>
      </c>
      <c r="E11589" s="84">
        <v>552300</v>
      </c>
      <c r="F11589" s="135">
        <v>354280</v>
      </c>
      <c r="G11589" s="76">
        <f t="shared" si="389"/>
        <v>354280</v>
      </c>
      <c r="H11589" s="3"/>
    </row>
    <row r="11590" spans="1:8" ht="15.75" customHeight="1" x14ac:dyDescent="0.25">
      <c r="A11590" s="14"/>
      <c r="B11590" s="8" t="s">
        <v>36</v>
      </c>
      <c r="C11590" s="57">
        <v>505000</v>
      </c>
      <c r="D11590" s="71">
        <v>481000</v>
      </c>
      <c r="E11590" s="84">
        <v>509900</v>
      </c>
      <c r="F11590" s="135">
        <v>327080</v>
      </c>
      <c r="G11590" s="76">
        <f t="shared" si="389"/>
        <v>327080</v>
      </c>
      <c r="H11590" s="3"/>
    </row>
    <row r="11591" spans="1:8" ht="15.75" customHeight="1" x14ac:dyDescent="0.25">
      <c r="A11591" s="14"/>
      <c r="B11591" s="8" t="s">
        <v>894</v>
      </c>
      <c r="C11591" s="57">
        <v>547000</v>
      </c>
      <c r="D11591" s="71">
        <v>521000</v>
      </c>
      <c r="E11591" s="84">
        <v>552300</v>
      </c>
      <c r="F11591" s="135">
        <v>354280</v>
      </c>
      <c r="G11591" s="76">
        <f t="shared" si="389"/>
        <v>354280</v>
      </c>
      <c r="H11591" s="3"/>
    </row>
    <row r="11592" spans="1:8" ht="15.75" customHeight="1" x14ac:dyDescent="0.25">
      <c r="A11592" s="14"/>
      <c r="B11592" s="8" t="s">
        <v>895</v>
      </c>
      <c r="C11592" s="57">
        <v>547000</v>
      </c>
      <c r="D11592" s="71">
        <v>521000</v>
      </c>
      <c r="E11592" s="84">
        <v>552300</v>
      </c>
      <c r="F11592" s="135">
        <v>354280</v>
      </c>
      <c r="G11592" s="76">
        <f t="shared" si="389"/>
        <v>354280</v>
      </c>
      <c r="H11592" s="3"/>
    </row>
    <row r="11593" spans="1:8" ht="15.75" customHeight="1" x14ac:dyDescent="0.25">
      <c r="A11593" s="14"/>
      <c r="B11593" s="8" t="s">
        <v>896</v>
      </c>
      <c r="C11593" s="57">
        <v>547000</v>
      </c>
      <c r="D11593" s="71">
        <v>521000</v>
      </c>
      <c r="E11593" s="84">
        <v>552300</v>
      </c>
      <c r="F11593" s="135">
        <v>354280</v>
      </c>
      <c r="G11593" s="76">
        <f t="shared" si="389"/>
        <v>354280</v>
      </c>
      <c r="H11593" s="3"/>
    </row>
    <row r="11594" spans="1:8" ht="15.75" customHeight="1" x14ac:dyDescent="0.25">
      <c r="A11594" s="14"/>
      <c r="B11594" s="8" t="s">
        <v>897</v>
      </c>
      <c r="C11594" s="57">
        <v>547000</v>
      </c>
      <c r="D11594" s="71">
        <v>521000</v>
      </c>
      <c r="E11594" s="84">
        <v>552300</v>
      </c>
      <c r="F11594" s="135">
        <v>354280</v>
      </c>
      <c r="G11594" s="76">
        <f t="shared" si="389"/>
        <v>354280</v>
      </c>
      <c r="H11594" s="3"/>
    </row>
    <row r="11595" spans="1:8" ht="15.75" customHeight="1" x14ac:dyDescent="0.25">
      <c r="A11595" s="14"/>
      <c r="B11595" s="8" t="s">
        <v>898</v>
      </c>
      <c r="C11595" s="57">
        <v>547000</v>
      </c>
      <c r="D11595" s="71">
        <v>521000</v>
      </c>
      <c r="E11595" s="84">
        <v>552300</v>
      </c>
      <c r="F11595" s="135">
        <v>354280</v>
      </c>
      <c r="G11595" s="76">
        <f t="shared" si="389"/>
        <v>354280</v>
      </c>
      <c r="H11595" s="3"/>
    </row>
    <row r="11596" spans="1:8" ht="15.75" customHeight="1" x14ac:dyDescent="0.25">
      <c r="A11596" s="14"/>
      <c r="B11596" s="8" t="s">
        <v>899</v>
      </c>
      <c r="C11596" s="57">
        <v>789000</v>
      </c>
      <c r="D11596" s="71">
        <v>751000</v>
      </c>
      <c r="E11596" s="84">
        <v>796100</v>
      </c>
      <c r="F11596" s="135">
        <v>510680</v>
      </c>
      <c r="G11596" s="76">
        <f t="shared" si="389"/>
        <v>510680</v>
      </c>
      <c r="H11596" s="3"/>
    </row>
    <row r="11597" spans="1:8" ht="15.75" customHeight="1" x14ac:dyDescent="0.25">
      <c r="A11597" s="14"/>
      <c r="B11597" s="8" t="s">
        <v>1608</v>
      </c>
      <c r="C11597" s="57">
        <v>147000</v>
      </c>
      <c r="D11597" s="71">
        <v>140000</v>
      </c>
      <c r="E11597" s="84">
        <v>148400</v>
      </c>
      <c r="F11597" s="135">
        <v>95200</v>
      </c>
      <c r="G11597" s="76">
        <f t="shared" si="389"/>
        <v>95200</v>
      </c>
      <c r="H11597" s="3"/>
    </row>
    <row r="11598" spans="1:8" ht="15.75" customHeight="1" x14ac:dyDescent="0.25">
      <c r="A11598" s="14"/>
      <c r="B11598" s="8" t="s">
        <v>900</v>
      </c>
      <c r="C11598" s="57">
        <v>1817000</v>
      </c>
      <c r="D11598" s="71">
        <v>1730000</v>
      </c>
      <c r="E11598" s="84">
        <v>1833800</v>
      </c>
      <c r="F11598" s="135">
        <v>1176400</v>
      </c>
      <c r="G11598" s="76">
        <f t="shared" si="389"/>
        <v>1176400</v>
      </c>
      <c r="H11598" s="3"/>
    </row>
    <row r="11599" spans="1:8" ht="15.75" customHeight="1" x14ac:dyDescent="0.25">
      <c r="A11599" s="14"/>
      <c r="B11599" s="8" t="s">
        <v>901</v>
      </c>
      <c r="C11599" s="57">
        <v>683000</v>
      </c>
      <c r="D11599" s="71">
        <v>650000</v>
      </c>
      <c r="E11599" s="84">
        <v>689000</v>
      </c>
      <c r="F11599" s="135">
        <v>442000</v>
      </c>
      <c r="G11599" s="76">
        <f t="shared" si="389"/>
        <v>442000</v>
      </c>
      <c r="H11599" s="3"/>
    </row>
    <row r="11600" spans="1:8" ht="15.75" customHeight="1" x14ac:dyDescent="0.25">
      <c r="A11600" s="13" t="s">
        <v>0</v>
      </c>
      <c r="B11600" s="6" t="s">
        <v>66</v>
      </c>
      <c r="C11600" s="155" t="s">
        <v>2</v>
      </c>
      <c r="D11600" s="158" t="s">
        <v>2</v>
      </c>
      <c r="E11600" s="161" t="s">
        <v>2</v>
      </c>
      <c r="F11600" s="164" t="s">
        <v>2</v>
      </c>
      <c r="G11600" s="152" t="s">
        <v>2</v>
      </c>
      <c r="H11600" s="3"/>
    </row>
    <row r="11601" spans="1:8" ht="15.75" customHeight="1" x14ac:dyDescent="0.25">
      <c r="A11601" s="13"/>
      <c r="B11601" s="7" t="s">
        <v>3</v>
      </c>
      <c r="C11601" s="156"/>
      <c r="D11601" s="159"/>
      <c r="E11601" s="162"/>
      <c r="F11601" s="165"/>
      <c r="G11601" s="153"/>
      <c r="H11601" s="3"/>
    </row>
    <row r="11602" spans="1:8" ht="15.75" customHeight="1" x14ac:dyDescent="0.25">
      <c r="A11602" s="13">
        <v>7</v>
      </c>
      <c r="B11602" s="9" t="s">
        <v>1579</v>
      </c>
      <c r="C11602" s="157"/>
      <c r="D11602" s="160"/>
      <c r="E11602" s="163"/>
      <c r="F11602" s="166"/>
      <c r="G11602" s="154"/>
      <c r="H11602" s="3"/>
    </row>
    <row r="11603" spans="1:8" ht="15.75" customHeight="1" x14ac:dyDescent="0.25">
      <c r="A11603" s="14"/>
      <c r="B11603" s="5" t="s">
        <v>372</v>
      </c>
      <c r="C11603" s="57">
        <v>147000</v>
      </c>
      <c r="D11603" s="71">
        <v>140000</v>
      </c>
      <c r="E11603" s="84">
        <v>148400</v>
      </c>
      <c r="F11603" s="135">
        <v>95200</v>
      </c>
      <c r="G11603" s="76">
        <f t="shared" ref="G11603:G11631" si="390">SMALL(C11603:F11603,1)</f>
        <v>95200</v>
      </c>
      <c r="H11603" s="3"/>
    </row>
    <row r="11604" spans="1:8" ht="15.75" customHeight="1" x14ac:dyDescent="0.25">
      <c r="A11604" s="14"/>
      <c r="B11604" s="5" t="s">
        <v>4012</v>
      </c>
      <c r="C11604" s="57">
        <v>147000</v>
      </c>
      <c r="D11604" s="71">
        <v>140000</v>
      </c>
      <c r="E11604" s="84">
        <v>148400</v>
      </c>
      <c r="F11604" s="135">
        <v>95200</v>
      </c>
      <c r="G11604" s="76">
        <f t="shared" si="390"/>
        <v>95200</v>
      </c>
      <c r="H11604" s="3"/>
    </row>
    <row r="11605" spans="1:8" ht="15.75" customHeight="1" x14ac:dyDescent="0.25">
      <c r="A11605" s="14"/>
      <c r="B11605" s="5" t="s">
        <v>4013</v>
      </c>
      <c r="C11605" s="57">
        <v>3331000</v>
      </c>
      <c r="D11605" s="71">
        <v>3172000</v>
      </c>
      <c r="E11605" s="84">
        <v>3362300</v>
      </c>
      <c r="F11605" s="135">
        <v>2156960</v>
      </c>
      <c r="G11605" s="76">
        <f t="shared" si="390"/>
        <v>2156960</v>
      </c>
      <c r="H11605" s="3"/>
    </row>
    <row r="11606" spans="1:8" ht="15.75" customHeight="1" x14ac:dyDescent="0.25">
      <c r="A11606" s="14"/>
      <c r="B11606" s="5" t="s">
        <v>4014</v>
      </c>
      <c r="C11606" s="57">
        <v>2454000</v>
      </c>
      <c r="D11606" s="71">
        <v>2337000</v>
      </c>
      <c r="E11606" s="84">
        <v>2477200</v>
      </c>
      <c r="F11606" s="135">
        <v>1589160</v>
      </c>
      <c r="G11606" s="76">
        <f t="shared" si="390"/>
        <v>1589160</v>
      </c>
      <c r="H11606" s="3"/>
    </row>
    <row r="11607" spans="1:8" ht="15.75" customHeight="1" x14ac:dyDescent="0.25">
      <c r="A11607" s="14"/>
      <c r="B11607" s="5" t="s">
        <v>4015</v>
      </c>
      <c r="C11607" s="57">
        <v>1727000</v>
      </c>
      <c r="D11607" s="71">
        <v>1645000</v>
      </c>
      <c r="E11607" s="84">
        <v>1743700</v>
      </c>
      <c r="F11607" s="135">
        <v>1118600</v>
      </c>
      <c r="G11607" s="76">
        <f t="shared" si="390"/>
        <v>1118600</v>
      </c>
      <c r="H11607" s="3"/>
    </row>
    <row r="11608" spans="1:8" ht="15.75" customHeight="1" x14ac:dyDescent="0.25">
      <c r="A11608" s="14"/>
      <c r="B11608" s="5" t="s">
        <v>1559</v>
      </c>
      <c r="C11608" s="57">
        <v>97000</v>
      </c>
      <c r="D11608" s="71">
        <v>92000</v>
      </c>
      <c r="E11608" s="84">
        <v>97500</v>
      </c>
      <c r="F11608" s="135">
        <v>62560</v>
      </c>
      <c r="G11608" s="76">
        <f t="shared" si="390"/>
        <v>62560</v>
      </c>
      <c r="H11608" s="3"/>
    </row>
    <row r="11609" spans="1:8" ht="15.75" customHeight="1" x14ac:dyDescent="0.25">
      <c r="A11609" s="14"/>
      <c r="B11609" s="5" t="s">
        <v>904</v>
      </c>
      <c r="C11609" s="57">
        <v>2239000</v>
      </c>
      <c r="D11609" s="71">
        <v>2132000</v>
      </c>
      <c r="E11609" s="84">
        <v>2259900</v>
      </c>
      <c r="F11609" s="135">
        <v>1449760</v>
      </c>
      <c r="G11609" s="76">
        <f t="shared" si="390"/>
        <v>1449760</v>
      </c>
      <c r="H11609" s="3"/>
    </row>
    <row r="11610" spans="1:8" ht="15.75" customHeight="1" x14ac:dyDescent="0.25">
      <c r="A11610" s="14"/>
      <c r="B11610" s="5" t="s">
        <v>4016</v>
      </c>
      <c r="C11610" s="57">
        <v>2543000</v>
      </c>
      <c r="D11610" s="71">
        <v>2422000</v>
      </c>
      <c r="E11610" s="84">
        <v>2567300</v>
      </c>
      <c r="F11610" s="135">
        <v>1646960</v>
      </c>
      <c r="G11610" s="76">
        <f t="shared" si="390"/>
        <v>1646960</v>
      </c>
      <c r="H11610" s="3"/>
    </row>
    <row r="11611" spans="1:8" ht="15.75" customHeight="1" x14ac:dyDescent="0.25">
      <c r="A11611" s="14"/>
      <c r="B11611" s="5" t="s">
        <v>4017</v>
      </c>
      <c r="C11611" s="57">
        <v>1030000</v>
      </c>
      <c r="D11611" s="71">
        <v>981000</v>
      </c>
      <c r="E11611" s="84">
        <v>1039900</v>
      </c>
      <c r="F11611" s="135">
        <v>667080</v>
      </c>
      <c r="G11611" s="76">
        <f t="shared" si="390"/>
        <v>667080</v>
      </c>
      <c r="H11611" s="3"/>
    </row>
    <row r="11612" spans="1:8" ht="15.75" customHeight="1" x14ac:dyDescent="0.25">
      <c r="A11612" s="14"/>
      <c r="B11612" s="5" t="s">
        <v>4018</v>
      </c>
      <c r="C11612" s="57">
        <v>2148000</v>
      </c>
      <c r="D11612" s="71">
        <v>2046000</v>
      </c>
      <c r="E11612" s="84">
        <v>2168800</v>
      </c>
      <c r="F11612" s="135">
        <v>1391280</v>
      </c>
      <c r="G11612" s="76">
        <f t="shared" si="390"/>
        <v>1391280</v>
      </c>
      <c r="H11612" s="3"/>
    </row>
    <row r="11613" spans="1:8" ht="15.75" customHeight="1" x14ac:dyDescent="0.25">
      <c r="A11613" s="14"/>
      <c r="B11613" s="5" t="s">
        <v>4019</v>
      </c>
      <c r="C11613" s="57">
        <v>2148000</v>
      </c>
      <c r="D11613" s="71">
        <v>2046000</v>
      </c>
      <c r="E11613" s="84">
        <v>2168800</v>
      </c>
      <c r="F11613" s="135">
        <v>1391280</v>
      </c>
      <c r="G11613" s="76">
        <f t="shared" si="390"/>
        <v>1391280</v>
      </c>
      <c r="H11613" s="3"/>
    </row>
    <row r="11614" spans="1:8" ht="15.75" customHeight="1" x14ac:dyDescent="0.25">
      <c r="A11614" s="14"/>
      <c r="B11614" s="5" t="s">
        <v>4020</v>
      </c>
      <c r="C11614" s="57">
        <v>2148000</v>
      </c>
      <c r="D11614" s="71">
        <v>2046000</v>
      </c>
      <c r="E11614" s="84">
        <v>2168800</v>
      </c>
      <c r="F11614" s="135">
        <v>1391280</v>
      </c>
      <c r="G11614" s="76">
        <f t="shared" si="390"/>
        <v>1391280</v>
      </c>
      <c r="H11614" s="3"/>
    </row>
    <row r="11615" spans="1:8" ht="15.75" customHeight="1" x14ac:dyDescent="0.25">
      <c r="A11615" s="14"/>
      <c r="B11615" s="5" t="s">
        <v>4021</v>
      </c>
      <c r="C11615" s="57">
        <v>1969000</v>
      </c>
      <c r="D11615" s="71">
        <v>1875000</v>
      </c>
      <c r="E11615" s="84">
        <v>1987500</v>
      </c>
      <c r="F11615" s="135">
        <v>1275000</v>
      </c>
      <c r="G11615" s="76">
        <f t="shared" si="390"/>
        <v>1275000</v>
      </c>
      <c r="H11615" s="3"/>
    </row>
    <row r="11616" spans="1:8" ht="15.75" customHeight="1" x14ac:dyDescent="0.25">
      <c r="A11616" s="14"/>
      <c r="B11616" s="5" t="s">
        <v>4022</v>
      </c>
      <c r="C11616" s="57">
        <v>267000</v>
      </c>
      <c r="D11616" s="71">
        <v>254000</v>
      </c>
      <c r="E11616" s="84">
        <v>269200</v>
      </c>
      <c r="F11616" s="135">
        <v>172720</v>
      </c>
      <c r="G11616" s="76">
        <f t="shared" si="390"/>
        <v>172720</v>
      </c>
      <c r="H11616" s="3"/>
    </row>
    <row r="11617" spans="1:8" ht="15.75" customHeight="1" x14ac:dyDescent="0.25">
      <c r="A11617" s="14"/>
      <c r="B11617" s="5" t="s">
        <v>306</v>
      </c>
      <c r="C11617" s="57">
        <v>4953000</v>
      </c>
      <c r="D11617" s="71">
        <v>4717000</v>
      </c>
      <c r="E11617" s="84">
        <v>5000000</v>
      </c>
      <c r="F11617" s="135">
        <v>3207560</v>
      </c>
      <c r="G11617" s="76">
        <f t="shared" si="390"/>
        <v>3207560</v>
      </c>
      <c r="H11617" s="3"/>
    </row>
    <row r="11618" spans="1:8" ht="15.75" customHeight="1" x14ac:dyDescent="0.25">
      <c r="A11618" s="14"/>
      <c r="B11618" s="5" t="s">
        <v>4023</v>
      </c>
      <c r="C11618" s="57">
        <v>319000</v>
      </c>
      <c r="D11618" s="71">
        <v>304000</v>
      </c>
      <c r="E11618" s="84">
        <v>322200</v>
      </c>
      <c r="F11618" s="135">
        <v>206720</v>
      </c>
      <c r="G11618" s="76">
        <f t="shared" si="390"/>
        <v>206720</v>
      </c>
      <c r="H11618" s="3"/>
    </row>
    <row r="11619" spans="1:8" ht="15.75" customHeight="1" x14ac:dyDescent="0.25">
      <c r="A11619" s="14"/>
      <c r="B11619" s="5" t="s">
        <v>4024</v>
      </c>
      <c r="C11619" s="57">
        <v>319000</v>
      </c>
      <c r="D11619" s="71">
        <v>304000</v>
      </c>
      <c r="E11619" s="84">
        <v>322200</v>
      </c>
      <c r="F11619" s="135">
        <v>206720</v>
      </c>
      <c r="G11619" s="76">
        <f t="shared" si="390"/>
        <v>206720</v>
      </c>
      <c r="H11619" s="3"/>
    </row>
    <row r="11620" spans="1:8" ht="15.75" customHeight="1" x14ac:dyDescent="0.25">
      <c r="A11620" s="14"/>
      <c r="B11620" s="5" t="s">
        <v>4025</v>
      </c>
      <c r="C11620" s="57">
        <v>379000</v>
      </c>
      <c r="D11620" s="71">
        <v>361000</v>
      </c>
      <c r="E11620" s="84">
        <v>382700</v>
      </c>
      <c r="F11620" s="135">
        <v>245480</v>
      </c>
      <c r="G11620" s="76">
        <f t="shared" si="390"/>
        <v>245480</v>
      </c>
      <c r="H11620" s="3"/>
    </row>
    <row r="11621" spans="1:8" ht="15.75" customHeight="1" x14ac:dyDescent="0.25">
      <c r="A11621" s="14"/>
      <c r="B11621" s="5" t="s">
        <v>353</v>
      </c>
      <c r="C11621" s="57">
        <v>161000</v>
      </c>
      <c r="D11621" s="71">
        <v>153000</v>
      </c>
      <c r="E11621" s="84">
        <v>162200</v>
      </c>
      <c r="F11621" s="135">
        <v>104040</v>
      </c>
      <c r="G11621" s="76">
        <f t="shared" si="390"/>
        <v>104040</v>
      </c>
      <c r="H11621" s="3"/>
    </row>
    <row r="11622" spans="1:8" ht="15.75" customHeight="1" x14ac:dyDescent="0.25">
      <c r="A11622" s="14"/>
      <c r="B11622" s="5" t="s">
        <v>2358</v>
      </c>
      <c r="C11622" s="57">
        <v>161000</v>
      </c>
      <c r="D11622" s="71">
        <v>153000</v>
      </c>
      <c r="E11622" s="84">
        <v>162200</v>
      </c>
      <c r="F11622" s="135">
        <v>104040</v>
      </c>
      <c r="G11622" s="76">
        <f t="shared" si="390"/>
        <v>104040</v>
      </c>
      <c r="H11622" s="3"/>
    </row>
    <row r="11623" spans="1:8" ht="15.75" customHeight="1" x14ac:dyDescent="0.25">
      <c r="A11623" s="14"/>
      <c r="B11623" s="5" t="s">
        <v>1106</v>
      </c>
      <c r="C11623" s="57">
        <v>741000</v>
      </c>
      <c r="D11623" s="71">
        <v>706000</v>
      </c>
      <c r="E11623" s="84">
        <v>748400</v>
      </c>
      <c r="F11623" s="135">
        <v>480080</v>
      </c>
      <c r="G11623" s="76">
        <f t="shared" si="390"/>
        <v>480080</v>
      </c>
      <c r="H11623" s="3"/>
    </row>
    <row r="11624" spans="1:8" ht="15.75" customHeight="1" x14ac:dyDescent="0.25">
      <c r="A11624" s="14"/>
      <c r="B11624" s="5" t="s">
        <v>4026</v>
      </c>
      <c r="C11624" s="57">
        <v>659000</v>
      </c>
      <c r="D11624" s="71">
        <v>628000</v>
      </c>
      <c r="E11624" s="84">
        <v>665700</v>
      </c>
      <c r="F11624" s="135">
        <v>427040</v>
      </c>
      <c r="G11624" s="76">
        <f t="shared" si="390"/>
        <v>427040</v>
      </c>
      <c r="H11624" s="3"/>
    </row>
    <row r="11625" spans="1:8" ht="15.75" customHeight="1" x14ac:dyDescent="0.25">
      <c r="A11625" s="14"/>
      <c r="B11625" s="5" t="s">
        <v>2140</v>
      </c>
      <c r="C11625" s="57">
        <v>789000</v>
      </c>
      <c r="D11625" s="71">
        <v>751000</v>
      </c>
      <c r="E11625" s="84">
        <v>796100</v>
      </c>
      <c r="F11625" s="135">
        <v>510680</v>
      </c>
      <c r="G11625" s="76">
        <f t="shared" si="390"/>
        <v>510680</v>
      </c>
      <c r="H11625" s="3"/>
    </row>
    <row r="11626" spans="1:8" ht="15.75" customHeight="1" x14ac:dyDescent="0.25">
      <c r="A11626" s="14"/>
      <c r="B11626" s="5" t="s">
        <v>4027</v>
      </c>
      <c r="C11626" s="57">
        <v>1514000</v>
      </c>
      <c r="D11626" s="71">
        <v>1442000</v>
      </c>
      <c r="E11626" s="84">
        <v>1528500</v>
      </c>
      <c r="F11626" s="135">
        <v>980560</v>
      </c>
      <c r="G11626" s="76">
        <f t="shared" si="390"/>
        <v>980560</v>
      </c>
      <c r="H11626" s="3"/>
    </row>
    <row r="11627" spans="1:8" ht="15.75" customHeight="1" x14ac:dyDescent="0.25">
      <c r="A11627" s="14"/>
      <c r="B11627" s="5" t="s">
        <v>4028</v>
      </c>
      <c r="C11627" s="57">
        <v>789000</v>
      </c>
      <c r="D11627" s="71">
        <v>751000</v>
      </c>
      <c r="E11627" s="84">
        <v>796100</v>
      </c>
      <c r="F11627" s="135">
        <v>510680</v>
      </c>
      <c r="G11627" s="76">
        <f t="shared" si="390"/>
        <v>510680</v>
      </c>
      <c r="H11627" s="3"/>
    </row>
    <row r="11628" spans="1:8" ht="15.75" customHeight="1" x14ac:dyDescent="0.25">
      <c r="A11628" s="14"/>
      <c r="B11628" s="5" t="s">
        <v>4029</v>
      </c>
      <c r="C11628" s="57">
        <v>147000</v>
      </c>
      <c r="D11628" s="71">
        <v>140000</v>
      </c>
      <c r="E11628" s="84">
        <v>148400</v>
      </c>
      <c r="F11628" s="135">
        <v>95200</v>
      </c>
      <c r="G11628" s="76">
        <f t="shared" si="390"/>
        <v>95200</v>
      </c>
      <c r="H11628" s="3"/>
    </row>
    <row r="11629" spans="1:8" ht="15.75" customHeight="1" x14ac:dyDescent="0.25">
      <c r="A11629" s="14"/>
      <c r="B11629" s="5" t="s">
        <v>484</v>
      </c>
      <c r="C11629" s="57">
        <v>95000</v>
      </c>
      <c r="D11629" s="71">
        <v>90000</v>
      </c>
      <c r="E11629" s="84">
        <v>95400</v>
      </c>
      <c r="F11629" s="135">
        <v>61200</v>
      </c>
      <c r="G11629" s="76">
        <f t="shared" si="390"/>
        <v>61200</v>
      </c>
      <c r="H11629" s="3"/>
    </row>
    <row r="11630" spans="1:8" ht="15.75" customHeight="1" x14ac:dyDescent="0.25">
      <c r="A11630" s="14"/>
      <c r="B11630" s="5" t="s">
        <v>4030</v>
      </c>
      <c r="C11630" s="57">
        <v>1120000</v>
      </c>
      <c r="D11630" s="71">
        <v>1067000</v>
      </c>
      <c r="E11630" s="84">
        <v>1131000</v>
      </c>
      <c r="F11630" s="135">
        <v>725560</v>
      </c>
      <c r="G11630" s="76">
        <f t="shared" si="390"/>
        <v>725560</v>
      </c>
      <c r="H11630" s="3"/>
    </row>
    <row r="11631" spans="1:8" ht="15.75" customHeight="1" x14ac:dyDescent="0.25">
      <c r="A11631" s="14"/>
      <c r="B11631" s="5" t="s">
        <v>4031</v>
      </c>
      <c r="C11631" s="57">
        <v>985000</v>
      </c>
      <c r="D11631" s="71">
        <v>938000</v>
      </c>
      <c r="E11631" s="84">
        <v>994300</v>
      </c>
      <c r="F11631" s="135">
        <v>637840</v>
      </c>
      <c r="G11631" s="76">
        <f t="shared" si="390"/>
        <v>637840</v>
      </c>
      <c r="H11631" s="3"/>
    </row>
    <row r="11632" spans="1:8" ht="15.75" customHeight="1" x14ac:dyDescent="0.25">
      <c r="A11632" s="13" t="s">
        <v>0</v>
      </c>
      <c r="B11632" s="6" t="s">
        <v>67</v>
      </c>
      <c r="C11632" s="155" t="s">
        <v>2</v>
      </c>
      <c r="D11632" s="158" t="s">
        <v>2</v>
      </c>
      <c r="E11632" s="161" t="s">
        <v>2</v>
      </c>
      <c r="F11632" s="164" t="s">
        <v>2</v>
      </c>
      <c r="G11632" s="152" t="s">
        <v>2</v>
      </c>
      <c r="H11632" s="3"/>
    </row>
    <row r="11633" spans="1:8" ht="15.75" customHeight="1" x14ac:dyDescent="0.25">
      <c r="A11633" s="13"/>
      <c r="B11633" s="7" t="s">
        <v>3</v>
      </c>
      <c r="C11633" s="156"/>
      <c r="D11633" s="159"/>
      <c r="E11633" s="162"/>
      <c r="F11633" s="165"/>
      <c r="G11633" s="153"/>
      <c r="H11633" s="3"/>
    </row>
    <row r="11634" spans="1:8" ht="15.75" customHeight="1" x14ac:dyDescent="0.25">
      <c r="A11634" s="13">
        <v>8</v>
      </c>
      <c r="B11634" s="9" t="s">
        <v>1639</v>
      </c>
      <c r="C11634" s="157"/>
      <c r="D11634" s="160"/>
      <c r="E11634" s="163"/>
      <c r="F11634" s="166"/>
      <c r="G11634" s="154"/>
      <c r="H11634" s="3"/>
    </row>
    <row r="11635" spans="1:8" ht="15.75" customHeight="1" x14ac:dyDescent="0.25">
      <c r="A11635" s="14"/>
      <c r="B11635" s="5" t="s">
        <v>372</v>
      </c>
      <c r="C11635" s="57">
        <v>147000</v>
      </c>
      <c r="D11635" s="71">
        <v>140000</v>
      </c>
      <c r="E11635" s="84">
        <v>148400</v>
      </c>
      <c r="F11635" s="135">
        <v>95200</v>
      </c>
      <c r="G11635" s="76">
        <f t="shared" ref="G11635:G11666" si="391">SMALL(C11635:F11635,1)</f>
        <v>95200</v>
      </c>
      <c r="H11635" s="3"/>
    </row>
    <row r="11636" spans="1:8" ht="15.75" customHeight="1" x14ac:dyDescent="0.25">
      <c r="A11636" s="14"/>
      <c r="B11636" s="5" t="s">
        <v>1583</v>
      </c>
      <c r="C11636" s="57">
        <v>147000</v>
      </c>
      <c r="D11636" s="71">
        <v>140000</v>
      </c>
      <c r="E11636" s="84">
        <v>148400</v>
      </c>
      <c r="F11636" s="135">
        <v>95200</v>
      </c>
      <c r="G11636" s="76">
        <f t="shared" si="391"/>
        <v>95200</v>
      </c>
      <c r="H11636" s="3"/>
    </row>
    <row r="11637" spans="1:8" ht="15.75" customHeight="1" x14ac:dyDescent="0.25">
      <c r="A11637" s="14"/>
      <c r="B11637" s="5" t="s">
        <v>1584</v>
      </c>
      <c r="C11637" s="57">
        <v>147000</v>
      </c>
      <c r="D11637" s="71">
        <v>140000</v>
      </c>
      <c r="E11637" s="84">
        <v>148400</v>
      </c>
      <c r="F11637" s="135">
        <v>95200</v>
      </c>
      <c r="G11637" s="76">
        <f t="shared" si="391"/>
        <v>95200</v>
      </c>
      <c r="H11637" s="3"/>
    </row>
    <row r="11638" spans="1:8" ht="15.75" customHeight="1" x14ac:dyDescent="0.25">
      <c r="A11638" s="14"/>
      <c r="B11638" s="5" t="s">
        <v>1585</v>
      </c>
      <c r="C11638" s="57">
        <v>147000</v>
      </c>
      <c r="D11638" s="71">
        <v>140000</v>
      </c>
      <c r="E11638" s="84">
        <v>148400</v>
      </c>
      <c r="F11638" s="135">
        <v>95200</v>
      </c>
      <c r="G11638" s="76">
        <f t="shared" si="391"/>
        <v>95200</v>
      </c>
      <c r="H11638" s="3"/>
    </row>
    <row r="11639" spans="1:8" ht="15.75" customHeight="1" x14ac:dyDescent="0.25">
      <c r="A11639" s="14"/>
      <c r="B11639" s="5" t="s">
        <v>1586</v>
      </c>
      <c r="C11639" s="57">
        <v>147000</v>
      </c>
      <c r="D11639" s="71">
        <v>140000</v>
      </c>
      <c r="E11639" s="84">
        <v>148400</v>
      </c>
      <c r="F11639" s="135">
        <v>95200</v>
      </c>
      <c r="G11639" s="76">
        <f t="shared" si="391"/>
        <v>95200</v>
      </c>
      <c r="H11639" s="3"/>
    </row>
    <row r="11640" spans="1:8" ht="15.75" customHeight="1" x14ac:dyDescent="0.25">
      <c r="A11640" s="14"/>
      <c r="B11640" s="5" t="s">
        <v>916</v>
      </c>
      <c r="C11640" s="57">
        <v>147000</v>
      </c>
      <c r="D11640" s="71">
        <v>140000</v>
      </c>
      <c r="E11640" s="84">
        <v>148400</v>
      </c>
      <c r="F11640" s="135">
        <v>95200</v>
      </c>
      <c r="G11640" s="76">
        <f t="shared" si="391"/>
        <v>95200</v>
      </c>
      <c r="H11640" s="3"/>
    </row>
    <row r="11641" spans="1:8" ht="15.75" customHeight="1" x14ac:dyDescent="0.25">
      <c r="A11641" s="14"/>
      <c r="B11641" s="5" t="s">
        <v>4032</v>
      </c>
      <c r="C11641" s="57">
        <v>689000</v>
      </c>
      <c r="D11641" s="71">
        <v>656000</v>
      </c>
      <c r="E11641" s="84">
        <v>695400</v>
      </c>
      <c r="F11641" s="135">
        <v>446080</v>
      </c>
      <c r="G11641" s="76">
        <f t="shared" si="391"/>
        <v>446080</v>
      </c>
      <c r="H11641" s="3"/>
    </row>
    <row r="11642" spans="1:8" ht="15.75" customHeight="1" x14ac:dyDescent="0.25">
      <c r="A11642" s="14"/>
      <c r="B11642" s="5" t="s">
        <v>318</v>
      </c>
      <c r="C11642" s="57">
        <v>1393000</v>
      </c>
      <c r="D11642" s="71">
        <v>1327000</v>
      </c>
      <c r="E11642" s="84">
        <v>1406600</v>
      </c>
      <c r="F11642" s="135">
        <v>902360</v>
      </c>
      <c r="G11642" s="76">
        <f t="shared" si="391"/>
        <v>902360</v>
      </c>
      <c r="H11642" s="3"/>
    </row>
    <row r="11643" spans="1:8" ht="15.75" customHeight="1" x14ac:dyDescent="0.25">
      <c r="A11643" s="14"/>
      <c r="B11643" s="5" t="s">
        <v>918</v>
      </c>
      <c r="C11643" s="57">
        <v>659000</v>
      </c>
      <c r="D11643" s="71">
        <v>628000</v>
      </c>
      <c r="E11643" s="84">
        <v>665700</v>
      </c>
      <c r="F11643" s="135">
        <v>427040</v>
      </c>
      <c r="G11643" s="76">
        <f t="shared" si="391"/>
        <v>427040</v>
      </c>
      <c r="H11643" s="3"/>
    </row>
    <row r="11644" spans="1:8" ht="15.75" customHeight="1" x14ac:dyDescent="0.25">
      <c r="A11644" s="14"/>
      <c r="B11644" s="5" t="s">
        <v>919</v>
      </c>
      <c r="C11644" s="57">
        <v>659000</v>
      </c>
      <c r="D11644" s="71">
        <v>628000</v>
      </c>
      <c r="E11644" s="84">
        <v>665700</v>
      </c>
      <c r="F11644" s="135">
        <v>427040</v>
      </c>
      <c r="G11644" s="76">
        <f t="shared" si="391"/>
        <v>427040</v>
      </c>
      <c r="H11644" s="3"/>
    </row>
    <row r="11645" spans="1:8" ht="15.75" customHeight="1" x14ac:dyDescent="0.25">
      <c r="A11645" s="14"/>
      <c r="B11645" s="5" t="s">
        <v>920</v>
      </c>
      <c r="C11645" s="57">
        <v>731000</v>
      </c>
      <c r="D11645" s="71">
        <v>696000</v>
      </c>
      <c r="E11645" s="84">
        <v>737800</v>
      </c>
      <c r="F11645" s="135">
        <v>473280</v>
      </c>
      <c r="G11645" s="76">
        <f t="shared" si="391"/>
        <v>473280</v>
      </c>
      <c r="H11645" s="3"/>
    </row>
    <row r="11646" spans="1:8" ht="15.75" customHeight="1" x14ac:dyDescent="0.25">
      <c r="A11646" s="14"/>
      <c r="B11646" s="5" t="s">
        <v>1587</v>
      </c>
      <c r="C11646" s="57">
        <v>731000</v>
      </c>
      <c r="D11646" s="71">
        <v>696000</v>
      </c>
      <c r="E11646" s="84">
        <v>737800</v>
      </c>
      <c r="F11646" s="135">
        <v>473280</v>
      </c>
      <c r="G11646" s="76">
        <f t="shared" si="391"/>
        <v>473280</v>
      </c>
      <c r="H11646" s="3"/>
    </row>
    <row r="11647" spans="1:8" ht="15.75" customHeight="1" x14ac:dyDescent="0.25">
      <c r="A11647" s="14"/>
      <c r="B11647" s="5" t="s">
        <v>1588</v>
      </c>
      <c r="C11647" s="57">
        <v>731000</v>
      </c>
      <c r="D11647" s="71">
        <v>696000</v>
      </c>
      <c r="E11647" s="84">
        <v>737800</v>
      </c>
      <c r="F11647" s="135">
        <v>473280</v>
      </c>
      <c r="G11647" s="76">
        <f t="shared" si="391"/>
        <v>473280</v>
      </c>
      <c r="H11647" s="3"/>
    </row>
    <row r="11648" spans="1:8" ht="15.75" customHeight="1" x14ac:dyDescent="0.25">
      <c r="A11648" s="14"/>
      <c r="B11648" s="5" t="s">
        <v>921</v>
      </c>
      <c r="C11648" s="57">
        <v>547000</v>
      </c>
      <c r="D11648" s="71">
        <v>521000</v>
      </c>
      <c r="E11648" s="84">
        <v>552300</v>
      </c>
      <c r="F11648" s="135">
        <v>354280</v>
      </c>
      <c r="G11648" s="76">
        <f t="shared" si="391"/>
        <v>354280</v>
      </c>
      <c r="H11648" s="3"/>
    </row>
    <row r="11649" spans="1:8" ht="15.75" customHeight="1" x14ac:dyDescent="0.25">
      <c r="A11649" s="14"/>
      <c r="B11649" s="5" t="s">
        <v>1301</v>
      </c>
      <c r="C11649" s="57">
        <v>170000</v>
      </c>
      <c r="D11649" s="71">
        <v>162000</v>
      </c>
      <c r="E11649" s="84">
        <v>171700</v>
      </c>
      <c r="F11649" s="135">
        <v>110160</v>
      </c>
      <c r="G11649" s="76">
        <f t="shared" si="391"/>
        <v>110160</v>
      </c>
      <c r="H11649" s="3"/>
    </row>
    <row r="11650" spans="1:8" ht="15.75" customHeight="1" x14ac:dyDescent="0.25">
      <c r="A11650" s="14"/>
      <c r="B11650" s="5" t="s">
        <v>320</v>
      </c>
      <c r="C11650" s="57">
        <v>4360000</v>
      </c>
      <c r="D11650" s="71">
        <v>4152000</v>
      </c>
      <c r="E11650" s="84">
        <v>4401100</v>
      </c>
      <c r="F11650" s="135">
        <v>2823360</v>
      </c>
      <c r="G11650" s="76">
        <f t="shared" si="391"/>
        <v>2823360</v>
      </c>
      <c r="H11650" s="3"/>
    </row>
    <row r="11651" spans="1:8" ht="15.75" customHeight="1" x14ac:dyDescent="0.25">
      <c r="A11651" s="14"/>
      <c r="B11651" s="5" t="s">
        <v>1036</v>
      </c>
      <c r="C11651" s="57">
        <v>879000</v>
      </c>
      <c r="D11651" s="71">
        <v>837000</v>
      </c>
      <c r="E11651" s="84">
        <v>887200</v>
      </c>
      <c r="F11651" s="135">
        <v>569160</v>
      </c>
      <c r="G11651" s="76">
        <f t="shared" si="391"/>
        <v>569160</v>
      </c>
      <c r="H11651" s="3"/>
    </row>
    <row r="11652" spans="1:8" ht="15.75" customHeight="1" x14ac:dyDescent="0.25">
      <c r="A11652" s="14"/>
      <c r="B11652" s="5" t="s">
        <v>922</v>
      </c>
      <c r="C11652" s="57">
        <v>1210000</v>
      </c>
      <c r="D11652" s="71">
        <v>1152000</v>
      </c>
      <c r="E11652" s="84">
        <v>1221100</v>
      </c>
      <c r="F11652" s="135">
        <v>783360</v>
      </c>
      <c r="G11652" s="76">
        <f t="shared" si="391"/>
        <v>783360</v>
      </c>
      <c r="H11652" s="3"/>
    </row>
    <row r="11653" spans="1:8" ht="15.75" customHeight="1" x14ac:dyDescent="0.25">
      <c r="A11653" s="14"/>
      <c r="B11653" s="5" t="s">
        <v>321</v>
      </c>
      <c r="C11653" s="57">
        <v>1150000</v>
      </c>
      <c r="D11653" s="71">
        <v>1095000</v>
      </c>
      <c r="E11653" s="84">
        <v>1160700</v>
      </c>
      <c r="F11653" s="135">
        <v>744600</v>
      </c>
      <c r="G11653" s="76">
        <f t="shared" si="391"/>
        <v>744600</v>
      </c>
      <c r="H11653" s="3"/>
    </row>
    <row r="11654" spans="1:8" ht="15.75" customHeight="1" x14ac:dyDescent="0.25">
      <c r="A11654" s="14"/>
      <c r="B11654" s="5" t="s">
        <v>1559</v>
      </c>
      <c r="C11654" s="57">
        <v>138000</v>
      </c>
      <c r="D11654" s="71">
        <v>131000</v>
      </c>
      <c r="E11654" s="84">
        <v>138900</v>
      </c>
      <c r="F11654" s="135">
        <v>89080</v>
      </c>
      <c r="G11654" s="76">
        <f t="shared" si="391"/>
        <v>89080</v>
      </c>
      <c r="H11654" s="3"/>
    </row>
    <row r="11655" spans="1:8" ht="15.75" customHeight="1" x14ac:dyDescent="0.25">
      <c r="A11655" s="14"/>
      <c r="B11655" s="5" t="s">
        <v>926</v>
      </c>
      <c r="C11655" s="57">
        <v>1939000</v>
      </c>
      <c r="D11655" s="71">
        <v>1847000</v>
      </c>
      <c r="E11655" s="84">
        <v>1957800</v>
      </c>
      <c r="F11655" s="135">
        <v>1255960</v>
      </c>
      <c r="G11655" s="76">
        <f t="shared" si="391"/>
        <v>1255960</v>
      </c>
      <c r="H11655" s="3"/>
    </row>
    <row r="11656" spans="1:8" ht="15.75" customHeight="1" x14ac:dyDescent="0.25">
      <c r="A11656" s="14"/>
      <c r="B11656" s="5" t="s">
        <v>324</v>
      </c>
      <c r="C11656" s="57">
        <v>1334000</v>
      </c>
      <c r="D11656" s="71">
        <v>1270000</v>
      </c>
      <c r="E11656" s="84">
        <v>1346200</v>
      </c>
      <c r="F11656" s="135">
        <v>863600</v>
      </c>
      <c r="G11656" s="76">
        <f t="shared" si="391"/>
        <v>863600</v>
      </c>
      <c r="H11656" s="3"/>
    </row>
    <row r="11657" spans="1:8" ht="15.75" customHeight="1" x14ac:dyDescent="0.25">
      <c r="A11657" s="14"/>
      <c r="B11657" s="5" t="s">
        <v>1591</v>
      </c>
      <c r="C11657" s="57">
        <v>1393000</v>
      </c>
      <c r="D11657" s="71">
        <v>1327000</v>
      </c>
      <c r="E11657" s="84">
        <v>1406600</v>
      </c>
      <c r="F11657" s="135">
        <v>902360</v>
      </c>
      <c r="G11657" s="76">
        <f t="shared" si="391"/>
        <v>902360</v>
      </c>
      <c r="H11657" s="3"/>
    </row>
    <row r="11658" spans="1:8" ht="15.75" customHeight="1" x14ac:dyDescent="0.25">
      <c r="A11658" s="14"/>
      <c r="B11658" s="5" t="s">
        <v>1592</v>
      </c>
      <c r="C11658" s="57">
        <v>1393000</v>
      </c>
      <c r="D11658" s="71">
        <v>1327000</v>
      </c>
      <c r="E11658" s="84">
        <v>1406600</v>
      </c>
      <c r="F11658" s="135">
        <v>902360</v>
      </c>
      <c r="G11658" s="76">
        <f t="shared" si="391"/>
        <v>902360</v>
      </c>
      <c r="H11658" s="3"/>
    </row>
    <row r="11659" spans="1:8" ht="15.75" customHeight="1" x14ac:dyDescent="0.25">
      <c r="A11659" s="14"/>
      <c r="B11659" s="5" t="s">
        <v>677</v>
      </c>
      <c r="C11659" s="57">
        <v>2302000</v>
      </c>
      <c r="D11659" s="71">
        <v>2192000</v>
      </c>
      <c r="E11659" s="84">
        <v>2323500</v>
      </c>
      <c r="F11659" s="135">
        <v>1490560</v>
      </c>
      <c r="G11659" s="76">
        <f t="shared" si="391"/>
        <v>1490560</v>
      </c>
      <c r="H11659" s="3"/>
    </row>
    <row r="11660" spans="1:8" ht="15.75" customHeight="1" x14ac:dyDescent="0.25">
      <c r="A11660" s="14"/>
      <c r="B11660" s="5" t="s">
        <v>927</v>
      </c>
      <c r="C11660" s="57">
        <v>1727000</v>
      </c>
      <c r="D11660" s="71">
        <v>1645000</v>
      </c>
      <c r="E11660" s="84">
        <v>1743700</v>
      </c>
      <c r="F11660" s="135">
        <v>1118600</v>
      </c>
      <c r="G11660" s="76">
        <f t="shared" si="391"/>
        <v>1118600</v>
      </c>
      <c r="H11660" s="3"/>
    </row>
    <row r="11661" spans="1:8" ht="15.75" customHeight="1" x14ac:dyDescent="0.25">
      <c r="A11661" s="14"/>
      <c r="B11661" s="5" t="s">
        <v>327</v>
      </c>
      <c r="C11661" s="57">
        <v>2060000</v>
      </c>
      <c r="D11661" s="71">
        <v>1962000</v>
      </c>
      <c r="E11661" s="84">
        <v>2079700</v>
      </c>
      <c r="F11661" s="135">
        <v>1334160</v>
      </c>
      <c r="G11661" s="76">
        <f t="shared" si="391"/>
        <v>1334160</v>
      </c>
      <c r="H11661" s="3"/>
    </row>
    <row r="11662" spans="1:8" ht="15.75" customHeight="1" x14ac:dyDescent="0.25">
      <c r="A11662" s="14"/>
      <c r="B11662" s="5" t="s">
        <v>328</v>
      </c>
      <c r="C11662" s="57">
        <v>2060000</v>
      </c>
      <c r="D11662" s="71">
        <v>1962000</v>
      </c>
      <c r="E11662" s="84">
        <v>2079700</v>
      </c>
      <c r="F11662" s="135">
        <v>1334160</v>
      </c>
      <c r="G11662" s="76">
        <f t="shared" si="391"/>
        <v>1334160</v>
      </c>
      <c r="H11662" s="3"/>
    </row>
    <row r="11663" spans="1:8" ht="15.75" customHeight="1" x14ac:dyDescent="0.25">
      <c r="A11663" s="14"/>
      <c r="B11663" s="5" t="s">
        <v>329</v>
      </c>
      <c r="C11663" s="57">
        <v>2060000</v>
      </c>
      <c r="D11663" s="71">
        <v>1962000</v>
      </c>
      <c r="E11663" s="84">
        <v>2079700</v>
      </c>
      <c r="F11663" s="135">
        <v>1334160</v>
      </c>
      <c r="G11663" s="76">
        <f t="shared" si="391"/>
        <v>1334160</v>
      </c>
      <c r="H11663" s="3"/>
    </row>
    <row r="11664" spans="1:8" ht="15.75" customHeight="1" x14ac:dyDescent="0.25">
      <c r="A11664" s="14"/>
      <c r="B11664" s="5" t="s">
        <v>331</v>
      </c>
      <c r="C11664" s="57">
        <v>2060000</v>
      </c>
      <c r="D11664" s="71">
        <v>1962000</v>
      </c>
      <c r="E11664" s="84">
        <v>2079700</v>
      </c>
      <c r="F11664" s="135">
        <v>1334160</v>
      </c>
      <c r="G11664" s="76">
        <f t="shared" si="391"/>
        <v>1334160</v>
      </c>
      <c r="H11664" s="3"/>
    </row>
    <row r="11665" spans="1:8" ht="15.75" customHeight="1" x14ac:dyDescent="0.25">
      <c r="A11665" s="14"/>
      <c r="B11665" s="5" t="s">
        <v>928</v>
      </c>
      <c r="C11665" s="57">
        <v>2060000</v>
      </c>
      <c r="D11665" s="71">
        <v>1962000</v>
      </c>
      <c r="E11665" s="84">
        <v>2079700</v>
      </c>
      <c r="F11665" s="135">
        <v>1334160</v>
      </c>
      <c r="G11665" s="76">
        <f t="shared" si="391"/>
        <v>1334160</v>
      </c>
      <c r="H11665" s="3"/>
    </row>
    <row r="11666" spans="1:8" ht="15.75" customHeight="1" x14ac:dyDescent="0.25">
      <c r="A11666" s="14"/>
      <c r="B11666" s="5" t="s">
        <v>333</v>
      </c>
      <c r="C11666" s="57">
        <v>2060000</v>
      </c>
      <c r="D11666" s="71">
        <v>1962000</v>
      </c>
      <c r="E11666" s="84">
        <v>2079700</v>
      </c>
      <c r="F11666" s="135">
        <v>1334160</v>
      </c>
      <c r="G11666" s="76">
        <f t="shared" si="391"/>
        <v>1334160</v>
      </c>
      <c r="H11666" s="3"/>
    </row>
    <row r="11667" spans="1:8" ht="15.75" customHeight="1" x14ac:dyDescent="0.25">
      <c r="A11667" s="14"/>
      <c r="B11667" s="5" t="s">
        <v>334</v>
      </c>
      <c r="C11667" s="57">
        <v>2060000</v>
      </c>
      <c r="D11667" s="71">
        <v>1962000</v>
      </c>
      <c r="E11667" s="84">
        <v>2079700</v>
      </c>
      <c r="F11667" s="135">
        <v>1334160</v>
      </c>
      <c r="G11667" s="76">
        <f t="shared" ref="G11667:G11698" si="392">SMALL(C11667:F11667,1)</f>
        <v>1334160</v>
      </c>
      <c r="H11667" s="3"/>
    </row>
    <row r="11668" spans="1:8" ht="15.75" customHeight="1" x14ac:dyDescent="0.25">
      <c r="A11668" s="14"/>
      <c r="B11668" s="5" t="s">
        <v>335</v>
      </c>
      <c r="C11668" s="57">
        <v>2060000</v>
      </c>
      <c r="D11668" s="71">
        <v>1962000</v>
      </c>
      <c r="E11668" s="84">
        <v>2079700</v>
      </c>
      <c r="F11668" s="135">
        <v>1334160</v>
      </c>
      <c r="G11668" s="76">
        <f t="shared" si="392"/>
        <v>1334160</v>
      </c>
      <c r="H11668" s="3"/>
    </row>
    <row r="11669" spans="1:8" ht="15.75" customHeight="1" x14ac:dyDescent="0.25">
      <c r="A11669" s="14"/>
      <c r="B11669" s="5" t="s">
        <v>929</v>
      </c>
      <c r="C11669" s="57">
        <v>2060000</v>
      </c>
      <c r="D11669" s="71">
        <v>1962000</v>
      </c>
      <c r="E11669" s="84">
        <v>2079700</v>
      </c>
      <c r="F11669" s="135">
        <v>1334160</v>
      </c>
      <c r="G11669" s="76">
        <f t="shared" si="392"/>
        <v>1334160</v>
      </c>
      <c r="H11669" s="3"/>
    </row>
    <row r="11670" spans="1:8" ht="15.75" customHeight="1" x14ac:dyDescent="0.25">
      <c r="A11670" s="14"/>
      <c r="B11670" s="5" t="s">
        <v>930</v>
      </c>
      <c r="C11670" s="57">
        <v>2060000</v>
      </c>
      <c r="D11670" s="71">
        <v>1962000</v>
      </c>
      <c r="E11670" s="84">
        <v>2079700</v>
      </c>
      <c r="F11670" s="135">
        <v>1334160</v>
      </c>
      <c r="G11670" s="76">
        <f t="shared" si="392"/>
        <v>1334160</v>
      </c>
      <c r="H11670" s="3"/>
    </row>
    <row r="11671" spans="1:8" ht="15.75" customHeight="1" x14ac:dyDescent="0.25">
      <c r="A11671" s="14"/>
      <c r="B11671" s="5" t="s">
        <v>931</v>
      </c>
      <c r="C11671" s="57">
        <v>319000</v>
      </c>
      <c r="D11671" s="71">
        <v>304000</v>
      </c>
      <c r="E11671" s="84">
        <v>322200</v>
      </c>
      <c r="F11671" s="135">
        <v>206720</v>
      </c>
      <c r="G11671" s="76">
        <f t="shared" si="392"/>
        <v>206720</v>
      </c>
      <c r="H11671" s="3"/>
    </row>
    <row r="11672" spans="1:8" ht="15.75" customHeight="1" x14ac:dyDescent="0.25">
      <c r="A11672" s="14"/>
      <c r="B11672" s="5" t="s">
        <v>46</v>
      </c>
      <c r="C11672" s="57">
        <v>1362000</v>
      </c>
      <c r="D11672" s="71">
        <v>1297000</v>
      </c>
      <c r="E11672" s="84">
        <v>1374800</v>
      </c>
      <c r="F11672" s="135">
        <v>881960</v>
      </c>
      <c r="G11672" s="76">
        <f t="shared" si="392"/>
        <v>881960</v>
      </c>
      <c r="H11672" s="3"/>
    </row>
    <row r="11673" spans="1:8" ht="15.75" customHeight="1" x14ac:dyDescent="0.25">
      <c r="A11673" s="14"/>
      <c r="B11673" s="5" t="s">
        <v>342</v>
      </c>
      <c r="C11673" s="57">
        <v>1635000</v>
      </c>
      <c r="D11673" s="71">
        <v>1557000</v>
      </c>
      <c r="E11673" s="84">
        <v>1650400</v>
      </c>
      <c r="F11673" s="135">
        <v>1058760</v>
      </c>
      <c r="G11673" s="76">
        <f t="shared" si="392"/>
        <v>1058760</v>
      </c>
      <c r="H11673" s="3"/>
    </row>
    <row r="11674" spans="1:8" ht="15.75" customHeight="1" x14ac:dyDescent="0.25">
      <c r="A11674" s="14"/>
      <c r="B11674" s="5" t="s">
        <v>1594</v>
      </c>
      <c r="C11674" s="57">
        <v>1635000</v>
      </c>
      <c r="D11674" s="71">
        <v>1557000</v>
      </c>
      <c r="E11674" s="84">
        <v>1650400</v>
      </c>
      <c r="F11674" s="135">
        <v>1058760</v>
      </c>
      <c r="G11674" s="76">
        <f t="shared" si="392"/>
        <v>1058760</v>
      </c>
      <c r="H11674" s="3"/>
    </row>
    <row r="11675" spans="1:8" ht="15.75" customHeight="1" x14ac:dyDescent="0.25">
      <c r="A11675" s="14"/>
      <c r="B11675" s="5" t="s">
        <v>932</v>
      </c>
      <c r="C11675" s="57">
        <v>1635000</v>
      </c>
      <c r="D11675" s="71">
        <v>1557000</v>
      </c>
      <c r="E11675" s="84">
        <v>1650400</v>
      </c>
      <c r="F11675" s="135">
        <v>1058760</v>
      </c>
      <c r="G11675" s="76">
        <f t="shared" si="392"/>
        <v>1058760</v>
      </c>
      <c r="H11675" s="3"/>
    </row>
    <row r="11676" spans="1:8" ht="15.75" customHeight="1" x14ac:dyDescent="0.25">
      <c r="A11676" s="14"/>
      <c r="B11676" s="5" t="s">
        <v>49</v>
      </c>
      <c r="C11676" s="57">
        <v>267000</v>
      </c>
      <c r="D11676" s="71">
        <v>254000</v>
      </c>
      <c r="E11676" s="84">
        <v>269200</v>
      </c>
      <c r="F11676" s="135">
        <v>172720</v>
      </c>
      <c r="G11676" s="76">
        <f t="shared" si="392"/>
        <v>172720</v>
      </c>
      <c r="H11676" s="3"/>
    </row>
    <row r="11677" spans="1:8" ht="15.75" customHeight="1" x14ac:dyDescent="0.25">
      <c r="A11677" s="14"/>
      <c r="B11677" s="5" t="s">
        <v>933</v>
      </c>
      <c r="C11677" s="57">
        <v>147000</v>
      </c>
      <c r="D11677" s="71">
        <v>140000</v>
      </c>
      <c r="E11677" s="84">
        <v>148400</v>
      </c>
      <c r="F11677" s="135">
        <v>95200</v>
      </c>
      <c r="G11677" s="76">
        <f t="shared" si="392"/>
        <v>95200</v>
      </c>
      <c r="H11677" s="3"/>
    </row>
    <row r="11678" spans="1:8" ht="15.75" customHeight="1" x14ac:dyDescent="0.25">
      <c r="A11678" s="14"/>
      <c r="B11678" s="5" t="s">
        <v>346</v>
      </c>
      <c r="C11678" s="57">
        <v>147000</v>
      </c>
      <c r="D11678" s="71">
        <v>140000</v>
      </c>
      <c r="E11678" s="84">
        <v>148400</v>
      </c>
      <c r="F11678" s="135">
        <v>95200</v>
      </c>
      <c r="G11678" s="76">
        <f t="shared" si="392"/>
        <v>95200</v>
      </c>
      <c r="H11678" s="3"/>
    </row>
    <row r="11679" spans="1:8" ht="15.75" customHeight="1" x14ac:dyDescent="0.25">
      <c r="A11679" s="14"/>
      <c r="B11679" s="5" t="s">
        <v>935</v>
      </c>
      <c r="C11679" s="57">
        <v>280000</v>
      </c>
      <c r="D11679" s="71">
        <v>267000</v>
      </c>
      <c r="E11679" s="84">
        <v>283000</v>
      </c>
      <c r="F11679" s="135">
        <v>181560</v>
      </c>
      <c r="G11679" s="76">
        <f t="shared" si="392"/>
        <v>181560</v>
      </c>
      <c r="H11679" s="3"/>
    </row>
    <row r="11680" spans="1:8" ht="15.75" customHeight="1" x14ac:dyDescent="0.25">
      <c r="A11680" s="14"/>
      <c r="B11680" s="5" t="s">
        <v>936</v>
      </c>
      <c r="C11680" s="57">
        <v>379000</v>
      </c>
      <c r="D11680" s="71">
        <v>361000</v>
      </c>
      <c r="E11680" s="84">
        <v>382700</v>
      </c>
      <c r="F11680" s="135">
        <v>245480</v>
      </c>
      <c r="G11680" s="76">
        <f t="shared" si="392"/>
        <v>245480</v>
      </c>
      <c r="H11680" s="3"/>
    </row>
    <row r="11681" spans="1:8" ht="15.75" customHeight="1" x14ac:dyDescent="0.25">
      <c r="A11681" s="14"/>
      <c r="B11681" s="5" t="s">
        <v>937</v>
      </c>
      <c r="C11681" s="57">
        <v>379000</v>
      </c>
      <c r="D11681" s="71">
        <v>361000</v>
      </c>
      <c r="E11681" s="84">
        <v>382700</v>
      </c>
      <c r="F11681" s="135">
        <v>245480</v>
      </c>
      <c r="G11681" s="76">
        <f t="shared" si="392"/>
        <v>245480</v>
      </c>
      <c r="H11681" s="3"/>
    </row>
    <row r="11682" spans="1:8" ht="15.75" customHeight="1" x14ac:dyDescent="0.25">
      <c r="A11682" s="14"/>
      <c r="B11682" s="5" t="s">
        <v>352</v>
      </c>
      <c r="C11682" s="57">
        <v>789000</v>
      </c>
      <c r="D11682" s="71">
        <v>751000</v>
      </c>
      <c r="E11682" s="84">
        <v>796100</v>
      </c>
      <c r="F11682" s="135">
        <v>510680</v>
      </c>
      <c r="G11682" s="76">
        <f t="shared" si="392"/>
        <v>510680</v>
      </c>
      <c r="H11682" s="3"/>
    </row>
    <row r="11683" spans="1:8" ht="15.75" customHeight="1" x14ac:dyDescent="0.25">
      <c r="A11683" s="14"/>
      <c r="B11683" s="5" t="s">
        <v>354</v>
      </c>
      <c r="C11683" s="57">
        <v>161000</v>
      </c>
      <c r="D11683" s="71">
        <v>153000</v>
      </c>
      <c r="E11683" s="84">
        <v>162200</v>
      </c>
      <c r="F11683" s="135">
        <v>104040</v>
      </c>
      <c r="G11683" s="76">
        <f t="shared" si="392"/>
        <v>104040</v>
      </c>
      <c r="H11683" s="3"/>
    </row>
    <row r="11684" spans="1:8" ht="15.75" customHeight="1" x14ac:dyDescent="0.25">
      <c r="A11684" s="14"/>
      <c r="B11684" s="5" t="s">
        <v>938</v>
      </c>
      <c r="C11684" s="57">
        <v>161000</v>
      </c>
      <c r="D11684" s="71">
        <v>153000</v>
      </c>
      <c r="E11684" s="84">
        <v>162200</v>
      </c>
      <c r="F11684" s="135">
        <v>104040</v>
      </c>
      <c r="G11684" s="76">
        <f t="shared" si="392"/>
        <v>104040</v>
      </c>
      <c r="H11684" s="3"/>
    </row>
    <row r="11685" spans="1:8" ht="15.75" customHeight="1" x14ac:dyDescent="0.25">
      <c r="A11685" s="14"/>
      <c r="B11685" s="5" t="s">
        <v>939</v>
      </c>
      <c r="C11685" s="57">
        <v>161000</v>
      </c>
      <c r="D11685" s="71">
        <v>153000</v>
      </c>
      <c r="E11685" s="84">
        <v>162200</v>
      </c>
      <c r="F11685" s="135">
        <v>104040</v>
      </c>
      <c r="G11685" s="76">
        <f t="shared" si="392"/>
        <v>104040</v>
      </c>
      <c r="H11685" s="3"/>
    </row>
    <row r="11686" spans="1:8" ht="15.75" customHeight="1" x14ac:dyDescent="0.25">
      <c r="A11686" s="14"/>
      <c r="B11686" s="5" t="s">
        <v>940</v>
      </c>
      <c r="C11686" s="57">
        <v>161000</v>
      </c>
      <c r="D11686" s="71">
        <v>153000</v>
      </c>
      <c r="E11686" s="84">
        <v>162200</v>
      </c>
      <c r="F11686" s="135">
        <v>104040</v>
      </c>
      <c r="G11686" s="76">
        <f t="shared" si="392"/>
        <v>104040</v>
      </c>
      <c r="H11686" s="3"/>
    </row>
    <row r="11687" spans="1:8" ht="15.75" customHeight="1" x14ac:dyDescent="0.25">
      <c r="A11687" s="14"/>
      <c r="B11687" s="5" t="s">
        <v>1597</v>
      </c>
      <c r="C11687" s="57">
        <v>789000</v>
      </c>
      <c r="D11687" s="71">
        <v>751000</v>
      </c>
      <c r="E11687" s="84">
        <v>796100</v>
      </c>
      <c r="F11687" s="135">
        <v>510680</v>
      </c>
      <c r="G11687" s="76">
        <f t="shared" si="392"/>
        <v>510680</v>
      </c>
      <c r="H11687" s="3"/>
    </row>
    <row r="11688" spans="1:8" ht="15.75" customHeight="1" x14ac:dyDescent="0.25">
      <c r="A11688" s="14"/>
      <c r="B11688" s="5" t="s">
        <v>1598</v>
      </c>
      <c r="C11688" s="57">
        <v>561000</v>
      </c>
      <c r="D11688" s="71">
        <v>534000</v>
      </c>
      <c r="E11688" s="84">
        <v>566000</v>
      </c>
      <c r="F11688" s="135">
        <v>363120</v>
      </c>
      <c r="G11688" s="76">
        <f t="shared" si="392"/>
        <v>363120</v>
      </c>
      <c r="H11688" s="3"/>
    </row>
    <row r="11689" spans="1:8" ht="15.75" customHeight="1" x14ac:dyDescent="0.25">
      <c r="A11689" s="14"/>
      <c r="B11689" s="5" t="s">
        <v>1600</v>
      </c>
      <c r="C11689" s="57">
        <v>309000</v>
      </c>
      <c r="D11689" s="71">
        <v>294000</v>
      </c>
      <c r="E11689" s="84">
        <v>311600</v>
      </c>
      <c r="F11689" s="135">
        <v>199920</v>
      </c>
      <c r="G11689" s="76">
        <f t="shared" si="392"/>
        <v>199920</v>
      </c>
      <c r="H11689" s="3"/>
    </row>
    <row r="11690" spans="1:8" ht="15.75" customHeight="1" x14ac:dyDescent="0.25">
      <c r="A11690" s="14"/>
      <c r="B11690" s="5" t="s">
        <v>4033</v>
      </c>
      <c r="C11690" s="57">
        <v>741000</v>
      </c>
      <c r="D11690" s="71">
        <v>706000</v>
      </c>
      <c r="E11690" s="84">
        <v>748400</v>
      </c>
      <c r="F11690" s="135">
        <v>480080</v>
      </c>
      <c r="G11690" s="76">
        <f t="shared" si="392"/>
        <v>480080</v>
      </c>
      <c r="H11690" s="3"/>
    </row>
    <row r="11691" spans="1:8" ht="15.75" customHeight="1" x14ac:dyDescent="0.25">
      <c r="A11691" s="14"/>
      <c r="B11691" s="5" t="s">
        <v>1602</v>
      </c>
      <c r="C11691" s="57">
        <v>741000</v>
      </c>
      <c r="D11691" s="71">
        <v>706000</v>
      </c>
      <c r="E11691" s="84">
        <v>748400</v>
      </c>
      <c r="F11691" s="135">
        <v>480080</v>
      </c>
      <c r="G11691" s="76">
        <f t="shared" si="392"/>
        <v>480080</v>
      </c>
      <c r="H11691" s="3"/>
    </row>
    <row r="11692" spans="1:8" ht="15.75" customHeight="1" x14ac:dyDescent="0.25">
      <c r="A11692" s="14"/>
      <c r="B11692" s="5" t="s">
        <v>4034</v>
      </c>
      <c r="C11692" s="57">
        <v>741000</v>
      </c>
      <c r="D11692" s="71">
        <v>706000</v>
      </c>
      <c r="E11692" s="84">
        <v>748400</v>
      </c>
      <c r="F11692" s="135">
        <v>480080</v>
      </c>
      <c r="G11692" s="76">
        <f t="shared" si="392"/>
        <v>480080</v>
      </c>
      <c r="H11692" s="3"/>
    </row>
    <row r="11693" spans="1:8" ht="15.75" customHeight="1" x14ac:dyDescent="0.25">
      <c r="A11693" s="14"/>
      <c r="B11693" s="5" t="s">
        <v>1603</v>
      </c>
      <c r="C11693" s="57">
        <v>659000</v>
      </c>
      <c r="D11693" s="71">
        <v>628000</v>
      </c>
      <c r="E11693" s="84">
        <v>665700</v>
      </c>
      <c r="F11693" s="135">
        <v>427040</v>
      </c>
      <c r="G11693" s="76">
        <f t="shared" si="392"/>
        <v>427040</v>
      </c>
      <c r="H11693" s="3"/>
    </row>
    <row r="11694" spans="1:8" ht="15.75" customHeight="1" x14ac:dyDescent="0.25">
      <c r="A11694" s="14"/>
      <c r="B11694" s="5" t="s">
        <v>948</v>
      </c>
      <c r="C11694" s="57">
        <v>599000</v>
      </c>
      <c r="D11694" s="71">
        <v>570000</v>
      </c>
      <c r="E11694" s="84">
        <v>604200</v>
      </c>
      <c r="F11694" s="135">
        <v>387600</v>
      </c>
      <c r="G11694" s="76">
        <f t="shared" si="392"/>
        <v>387600</v>
      </c>
      <c r="H11694" s="3"/>
    </row>
    <row r="11695" spans="1:8" ht="15.75" customHeight="1" x14ac:dyDescent="0.25">
      <c r="A11695" s="14"/>
      <c r="B11695" s="5" t="s">
        <v>365</v>
      </c>
      <c r="C11695" s="57">
        <v>2543000</v>
      </c>
      <c r="D11695" s="71">
        <v>2422000</v>
      </c>
      <c r="E11695" s="84">
        <v>2567300</v>
      </c>
      <c r="F11695" s="135">
        <v>1646960</v>
      </c>
      <c r="G11695" s="76">
        <f t="shared" si="392"/>
        <v>1646960</v>
      </c>
      <c r="H11695" s="3"/>
    </row>
    <row r="11696" spans="1:8" ht="15.75" customHeight="1" x14ac:dyDescent="0.25">
      <c r="A11696" s="14"/>
      <c r="B11696" s="5" t="s">
        <v>1605</v>
      </c>
      <c r="C11696" s="57">
        <v>789000</v>
      </c>
      <c r="D11696" s="71">
        <v>751000</v>
      </c>
      <c r="E11696" s="84">
        <v>796100</v>
      </c>
      <c r="F11696" s="135">
        <v>510680</v>
      </c>
      <c r="G11696" s="76">
        <f t="shared" si="392"/>
        <v>510680</v>
      </c>
      <c r="H11696" s="3"/>
    </row>
    <row r="11697" spans="1:8" ht="15.75" customHeight="1" x14ac:dyDescent="0.25">
      <c r="A11697" s="14"/>
      <c r="B11697" s="5" t="s">
        <v>1362</v>
      </c>
      <c r="C11697" s="57">
        <v>789000</v>
      </c>
      <c r="D11697" s="71">
        <v>751000</v>
      </c>
      <c r="E11697" s="84">
        <v>796100</v>
      </c>
      <c r="F11697" s="135">
        <v>510680</v>
      </c>
      <c r="G11697" s="76">
        <f t="shared" si="392"/>
        <v>510680</v>
      </c>
      <c r="H11697" s="3"/>
    </row>
    <row r="11698" spans="1:8" ht="15.75" customHeight="1" x14ac:dyDescent="0.25">
      <c r="A11698" s="14"/>
      <c r="B11698" s="5" t="s">
        <v>951</v>
      </c>
      <c r="C11698" s="57">
        <v>450000</v>
      </c>
      <c r="D11698" s="71">
        <v>429000</v>
      </c>
      <c r="E11698" s="84">
        <v>454700</v>
      </c>
      <c r="F11698" s="135">
        <v>291720</v>
      </c>
      <c r="G11698" s="76">
        <f t="shared" si="392"/>
        <v>291720</v>
      </c>
      <c r="H11698" s="3"/>
    </row>
    <row r="11699" spans="1:8" ht="15.75" customHeight="1" x14ac:dyDescent="0.25">
      <c r="A11699" s="14"/>
      <c r="B11699" s="5" t="s">
        <v>952</v>
      </c>
      <c r="C11699" s="57">
        <v>450000</v>
      </c>
      <c r="D11699" s="71">
        <v>429000</v>
      </c>
      <c r="E11699" s="84">
        <v>454700</v>
      </c>
      <c r="F11699" s="135">
        <v>291720</v>
      </c>
      <c r="G11699" s="76">
        <f t="shared" ref="G11699:G11702" si="393">SMALL(C11699:F11699,1)</f>
        <v>291720</v>
      </c>
      <c r="H11699" s="3"/>
    </row>
    <row r="11700" spans="1:8" ht="15.75" customHeight="1" x14ac:dyDescent="0.25">
      <c r="A11700" s="14"/>
      <c r="B11700" s="5" t="s">
        <v>691</v>
      </c>
      <c r="C11700" s="57">
        <v>606000</v>
      </c>
      <c r="D11700" s="71">
        <v>577000</v>
      </c>
      <c r="E11700" s="84">
        <v>611600</v>
      </c>
      <c r="F11700" s="135">
        <v>392360</v>
      </c>
      <c r="G11700" s="76">
        <f t="shared" si="393"/>
        <v>392360</v>
      </c>
      <c r="H11700" s="3"/>
    </row>
    <row r="11701" spans="1:8" ht="15.75" customHeight="1" x14ac:dyDescent="0.25">
      <c r="A11701" s="14"/>
      <c r="B11701" s="5" t="s">
        <v>1608</v>
      </c>
      <c r="C11701" s="57">
        <v>147000</v>
      </c>
      <c r="D11701" s="71">
        <v>140000</v>
      </c>
      <c r="E11701" s="84">
        <v>148400</v>
      </c>
      <c r="F11701" s="135">
        <v>95200</v>
      </c>
      <c r="G11701" s="76">
        <f t="shared" si="393"/>
        <v>95200</v>
      </c>
      <c r="H11701" s="3"/>
    </row>
    <row r="11702" spans="1:8" ht="15.75" customHeight="1" x14ac:dyDescent="0.25">
      <c r="A11702" s="14"/>
      <c r="B11702" s="5" t="s">
        <v>484</v>
      </c>
      <c r="C11702" s="57">
        <v>95000</v>
      </c>
      <c r="D11702" s="71">
        <v>90000</v>
      </c>
      <c r="E11702" s="84">
        <v>95400</v>
      </c>
      <c r="F11702" s="135">
        <v>61200</v>
      </c>
      <c r="G11702" s="76">
        <f t="shared" si="393"/>
        <v>61200</v>
      </c>
      <c r="H11702" s="3"/>
    </row>
    <row r="11703" spans="1:8" ht="15.75" customHeight="1" x14ac:dyDescent="0.25">
      <c r="A11703" s="13" t="s">
        <v>0</v>
      </c>
      <c r="B11703" s="6" t="s">
        <v>65</v>
      </c>
      <c r="C11703" s="155" t="s">
        <v>2</v>
      </c>
      <c r="D11703" s="158" t="s">
        <v>2</v>
      </c>
      <c r="E11703" s="161" t="s">
        <v>2</v>
      </c>
      <c r="F11703" s="164" t="s">
        <v>2</v>
      </c>
      <c r="G11703" s="152" t="s">
        <v>2</v>
      </c>
      <c r="H11703" s="3"/>
    </row>
    <row r="11704" spans="1:8" ht="15.75" customHeight="1" x14ac:dyDescent="0.25">
      <c r="A11704" s="13"/>
      <c r="B11704" s="7" t="s">
        <v>3</v>
      </c>
      <c r="C11704" s="156"/>
      <c r="D11704" s="159"/>
      <c r="E11704" s="162"/>
      <c r="F11704" s="165"/>
      <c r="G11704" s="153"/>
      <c r="H11704" s="3"/>
    </row>
    <row r="11705" spans="1:8" ht="15.75" customHeight="1" x14ac:dyDescent="0.25">
      <c r="A11705" s="13">
        <v>9</v>
      </c>
      <c r="B11705" s="9" t="s">
        <v>953</v>
      </c>
      <c r="C11705" s="157"/>
      <c r="D11705" s="160"/>
      <c r="E11705" s="163"/>
      <c r="F11705" s="166"/>
      <c r="G11705" s="154"/>
      <c r="H11705" s="3"/>
    </row>
    <row r="11706" spans="1:8" ht="15.75" customHeight="1" x14ac:dyDescent="0.25">
      <c r="A11706" s="14"/>
      <c r="B11706" s="5" t="s">
        <v>197</v>
      </c>
      <c r="C11706" s="57">
        <v>200000</v>
      </c>
      <c r="D11706" s="71">
        <v>190000</v>
      </c>
      <c r="E11706" s="84">
        <v>201400</v>
      </c>
      <c r="F11706" s="135">
        <v>129200</v>
      </c>
      <c r="G11706" s="76">
        <f t="shared" ref="G11706:G11736" si="394">SMALL(C11706:F11706,1)</f>
        <v>129200</v>
      </c>
      <c r="H11706" s="3"/>
    </row>
    <row r="11707" spans="1:8" ht="15.75" customHeight="1" x14ac:dyDescent="0.25">
      <c r="A11707" s="14"/>
      <c r="B11707" s="5" t="s">
        <v>4035</v>
      </c>
      <c r="C11707" s="57">
        <v>267000</v>
      </c>
      <c r="D11707" s="71">
        <v>254000</v>
      </c>
      <c r="E11707" s="84">
        <v>269200</v>
      </c>
      <c r="F11707" s="135">
        <v>172720</v>
      </c>
      <c r="G11707" s="76">
        <f t="shared" si="394"/>
        <v>172720</v>
      </c>
      <c r="H11707" s="3"/>
    </row>
    <row r="11708" spans="1:8" ht="15.75" customHeight="1" x14ac:dyDescent="0.25">
      <c r="A11708" s="14"/>
      <c r="B11708" s="5" t="s">
        <v>4036</v>
      </c>
      <c r="C11708" s="57">
        <v>147000</v>
      </c>
      <c r="D11708" s="71">
        <v>140000</v>
      </c>
      <c r="E11708" s="84">
        <v>148400</v>
      </c>
      <c r="F11708" s="135">
        <v>95200</v>
      </c>
      <c r="G11708" s="76">
        <f t="shared" si="394"/>
        <v>95200</v>
      </c>
      <c r="H11708" s="3"/>
    </row>
    <row r="11709" spans="1:8" ht="15.75" customHeight="1" x14ac:dyDescent="0.25">
      <c r="A11709" s="14"/>
      <c r="B11709" s="5" t="s">
        <v>4037</v>
      </c>
      <c r="C11709" s="57">
        <v>731000</v>
      </c>
      <c r="D11709" s="71">
        <v>696000</v>
      </c>
      <c r="E11709" s="84">
        <v>737800</v>
      </c>
      <c r="F11709" s="135">
        <v>473280</v>
      </c>
      <c r="G11709" s="76">
        <f t="shared" si="394"/>
        <v>473280</v>
      </c>
      <c r="H11709" s="3"/>
    </row>
    <row r="11710" spans="1:8" ht="15.75" customHeight="1" x14ac:dyDescent="0.25">
      <c r="A11710" s="14"/>
      <c r="B11710" s="5" t="s">
        <v>4038</v>
      </c>
      <c r="C11710" s="57">
        <v>485000</v>
      </c>
      <c r="D11710" s="71">
        <v>462000</v>
      </c>
      <c r="E11710" s="84">
        <v>489700</v>
      </c>
      <c r="F11710" s="135">
        <v>314160</v>
      </c>
      <c r="G11710" s="76">
        <f t="shared" si="394"/>
        <v>314160</v>
      </c>
      <c r="H11710" s="3"/>
    </row>
    <row r="11711" spans="1:8" ht="15.75" customHeight="1" x14ac:dyDescent="0.25">
      <c r="A11711" s="14"/>
      <c r="B11711" s="5" t="s">
        <v>4039</v>
      </c>
      <c r="C11711" s="57">
        <v>759000</v>
      </c>
      <c r="D11711" s="71">
        <v>723000</v>
      </c>
      <c r="E11711" s="84">
        <v>766400</v>
      </c>
      <c r="F11711" s="135">
        <v>491640</v>
      </c>
      <c r="G11711" s="76">
        <f t="shared" si="394"/>
        <v>491640</v>
      </c>
      <c r="H11711" s="3"/>
    </row>
    <row r="11712" spans="1:8" ht="15.75" customHeight="1" x14ac:dyDescent="0.25">
      <c r="A11712" s="14"/>
      <c r="B11712" s="5" t="s">
        <v>4040</v>
      </c>
      <c r="C11712" s="57">
        <v>2060000</v>
      </c>
      <c r="D11712" s="71">
        <v>1962000</v>
      </c>
      <c r="E11712" s="84">
        <v>2079700</v>
      </c>
      <c r="F11712" s="135">
        <v>1334160</v>
      </c>
      <c r="G11712" s="76">
        <f t="shared" si="394"/>
        <v>1334160</v>
      </c>
      <c r="H11712" s="3"/>
    </row>
    <row r="11713" spans="1:8" ht="15.75" customHeight="1" x14ac:dyDescent="0.25">
      <c r="A11713" s="14"/>
      <c r="B11713" s="8" t="s">
        <v>957</v>
      </c>
      <c r="C11713" s="57">
        <v>9504000</v>
      </c>
      <c r="D11713" s="71">
        <v>9051000</v>
      </c>
      <c r="E11713" s="84">
        <v>9594100</v>
      </c>
      <c r="F11713" s="135">
        <v>6154680</v>
      </c>
      <c r="G11713" s="76">
        <f t="shared" si="394"/>
        <v>6154680</v>
      </c>
      <c r="H11713" s="3"/>
    </row>
    <row r="11714" spans="1:8" ht="15.75" customHeight="1" x14ac:dyDescent="0.25">
      <c r="A11714" s="14"/>
      <c r="B11714" s="5" t="s">
        <v>2025</v>
      </c>
      <c r="C11714" s="57">
        <v>1939000</v>
      </c>
      <c r="D11714" s="71">
        <v>1847000</v>
      </c>
      <c r="E11714" s="84">
        <v>1957800</v>
      </c>
      <c r="F11714" s="135">
        <v>1255960</v>
      </c>
      <c r="G11714" s="76">
        <f t="shared" si="394"/>
        <v>1255960</v>
      </c>
      <c r="H11714" s="3"/>
    </row>
    <row r="11715" spans="1:8" ht="15.75" customHeight="1" x14ac:dyDescent="0.25">
      <c r="A11715" s="14"/>
      <c r="B11715" s="5" t="s">
        <v>4041</v>
      </c>
      <c r="C11715" s="57">
        <v>1089000</v>
      </c>
      <c r="D11715" s="71">
        <v>1037000</v>
      </c>
      <c r="E11715" s="84">
        <v>1099200</v>
      </c>
      <c r="F11715" s="135">
        <v>705160</v>
      </c>
      <c r="G11715" s="76">
        <f t="shared" si="394"/>
        <v>705160</v>
      </c>
      <c r="H11715" s="3"/>
    </row>
    <row r="11716" spans="1:8" ht="15.75" customHeight="1" x14ac:dyDescent="0.25">
      <c r="A11716" s="14"/>
      <c r="B11716" s="5" t="s">
        <v>4042</v>
      </c>
      <c r="C11716" s="57">
        <v>14825000</v>
      </c>
      <c r="D11716" s="71">
        <v>14119000</v>
      </c>
      <c r="E11716" s="84">
        <v>14966100</v>
      </c>
      <c r="F11716" s="135">
        <v>9600920</v>
      </c>
      <c r="G11716" s="76">
        <f t="shared" si="394"/>
        <v>9600920</v>
      </c>
      <c r="H11716" s="3"/>
    </row>
    <row r="11717" spans="1:8" ht="15.75" customHeight="1" x14ac:dyDescent="0.25">
      <c r="A11717" s="14"/>
      <c r="B11717" s="5" t="s">
        <v>4043</v>
      </c>
      <c r="C11717" s="57">
        <v>4659000</v>
      </c>
      <c r="D11717" s="71">
        <v>4437000</v>
      </c>
      <c r="E11717" s="84">
        <v>4703200</v>
      </c>
      <c r="F11717" s="135">
        <v>3017160</v>
      </c>
      <c r="G11717" s="76">
        <f t="shared" si="394"/>
        <v>3017160</v>
      </c>
      <c r="H11717" s="3"/>
    </row>
    <row r="11718" spans="1:8" ht="15.75" customHeight="1" x14ac:dyDescent="0.25">
      <c r="A11718" s="14"/>
      <c r="B11718" s="5" t="s">
        <v>4044</v>
      </c>
      <c r="C11718" s="57">
        <v>1758000</v>
      </c>
      <c r="D11718" s="71">
        <v>1674000</v>
      </c>
      <c r="E11718" s="84">
        <v>1774400</v>
      </c>
      <c r="F11718" s="135">
        <v>1138320</v>
      </c>
      <c r="G11718" s="76">
        <f t="shared" si="394"/>
        <v>1138320</v>
      </c>
      <c r="H11718" s="3"/>
    </row>
    <row r="11719" spans="1:8" ht="15.75" customHeight="1" x14ac:dyDescent="0.25">
      <c r="A11719" s="14"/>
      <c r="B11719" s="5" t="s">
        <v>4045</v>
      </c>
      <c r="C11719" s="57">
        <v>1758000</v>
      </c>
      <c r="D11719" s="71">
        <v>1674000</v>
      </c>
      <c r="E11719" s="84">
        <v>1774400</v>
      </c>
      <c r="F11719" s="135">
        <v>1138320</v>
      </c>
      <c r="G11719" s="76">
        <f t="shared" si="394"/>
        <v>1138320</v>
      </c>
      <c r="H11719" s="3"/>
    </row>
    <row r="11720" spans="1:8" ht="15.75" customHeight="1" x14ac:dyDescent="0.25">
      <c r="A11720" s="14"/>
      <c r="B11720" s="5" t="s">
        <v>4046</v>
      </c>
      <c r="C11720" s="57">
        <v>97000</v>
      </c>
      <c r="D11720" s="71">
        <v>92000</v>
      </c>
      <c r="E11720" s="84">
        <v>97500</v>
      </c>
      <c r="F11720" s="135">
        <v>62560</v>
      </c>
      <c r="G11720" s="76">
        <f t="shared" si="394"/>
        <v>62560</v>
      </c>
      <c r="H11720" s="3"/>
    </row>
    <row r="11721" spans="1:8" ht="15.75" customHeight="1" x14ac:dyDescent="0.25">
      <c r="A11721" s="14"/>
      <c r="B11721" s="5" t="s">
        <v>4047</v>
      </c>
      <c r="C11721" s="57">
        <v>727000</v>
      </c>
      <c r="D11721" s="71">
        <v>692000</v>
      </c>
      <c r="E11721" s="84">
        <v>733500</v>
      </c>
      <c r="F11721" s="135">
        <v>470560</v>
      </c>
      <c r="G11721" s="76">
        <f t="shared" si="394"/>
        <v>470560</v>
      </c>
      <c r="H11721" s="3"/>
    </row>
    <row r="11722" spans="1:8" ht="15.75" customHeight="1" x14ac:dyDescent="0.25">
      <c r="A11722" s="14"/>
      <c r="B11722" s="5" t="s">
        <v>4048</v>
      </c>
      <c r="C11722" s="57">
        <v>324000</v>
      </c>
      <c r="D11722" s="71">
        <v>309000</v>
      </c>
      <c r="E11722" s="84">
        <v>327500</v>
      </c>
      <c r="F11722" s="135">
        <v>210120</v>
      </c>
      <c r="G11722" s="76">
        <f t="shared" si="394"/>
        <v>210120</v>
      </c>
      <c r="H11722" s="3"/>
    </row>
    <row r="11723" spans="1:8" ht="15.75" customHeight="1" x14ac:dyDescent="0.25">
      <c r="A11723" s="14"/>
      <c r="B11723" s="5" t="s">
        <v>4049</v>
      </c>
      <c r="C11723" s="57">
        <v>11982000</v>
      </c>
      <c r="D11723" s="71">
        <v>11411000</v>
      </c>
      <c r="E11723" s="84">
        <v>12095700</v>
      </c>
      <c r="F11723" s="135">
        <v>7759480</v>
      </c>
      <c r="G11723" s="76">
        <f t="shared" si="394"/>
        <v>7759480</v>
      </c>
      <c r="H11723" s="3"/>
    </row>
    <row r="11724" spans="1:8" ht="15.75" customHeight="1" x14ac:dyDescent="0.25">
      <c r="A11724" s="14"/>
      <c r="B11724" s="5" t="s">
        <v>4050</v>
      </c>
      <c r="C11724" s="57">
        <v>267000</v>
      </c>
      <c r="D11724" s="71">
        <v>254000</v>
      </c>
      <c r="E11724" s="84">
        <v>269200</v>
      </c>
      <c r="F11724" s="135">
        <v>172720</v>
      </c>
      <c r="G11724" s="76">
        <f t="shared" si="394"/>
        <v>172720</v>
      </c>
      <c r="H11724" s="3"/>
    </row>
    <row r="11725" spans="1:8" ht="15.75" customHeight="1" x14ac:dyDescent="0.25">
      <c r="A11725" s="14"/>
      <c r="B11725" s="5" t="s">
        <v>4051</v>
      </c>
      <c r="C11725" s="57">
        <v>925000</v>
      </c>
      <c r="D11725" s="71">
        <v>881000</v>
      </c>
      <c r="E11725" s="84">
        <v>933900</v>
      </c>
      <c r="F11725" s="135">
        <v>599080</v>
      </c>
      <c r="G11725" s="76">
        <f t="shared" si="394"/>
        <v>599080</v>
      </c>
      <c r="H11725" s="3"/>
    </row>
    <row r="11726" spans="1:8" ht="15.75" customHeight="1" x14ac:dyDescent="0.25">
      <c r="A11726" s="14"/>
      <c r="B11726" s="5" t="s">
        <v>53</v>
      </c>
      <c r="C11726" s="57">
        <v>547000</v>
      </c>
      <c r="D11726" s="71">
        <v>521000</v>
      </c>
      <c r="E11726" s="84">
        <v>552300</v>
      </c>
      <c r="F11726" s="135">
        <v>354280</v>
      </c>
      <c r="G11726" s="76">
        <f t="shared" si="394"/>
        <v>354280</v>
      </c>
      <c r="H11726" s="3"/>
    </row>
    <row r="11727" spans="1:8" ht="15.75" customHeight="1" x14ac:dyDescent="0.25">
      <c r="A11727" s="14"/>
      <c r="B11727" s="5" t="s">
        <v>4052</v>
      </c>
      <c r="C11727" s="57">
        <v>547000</v>
      </c>
      <c r="D11727" s="71">
        <v>521000</v>
      </c>
      <c r="E11727" s="84">
        <v>552300</v>
      </c>
      <c r="F11727" s="135">
        <v>354280</v>
      </c>
      <c r="G11727" s="76">
        <f t="shared" si="394"/>
        <v>354280</v>
      </c>
      <c r="H11727" s="3"/>
    </row>
    <row r="11728" spans="1:8" ht="15.75" customHeight="1" x14ac:dyDescent="0.25">
      <c r="A11728" s="14"/>
      <c r="B11728" s="5" t="s">
        <v>2027</v>
      </c>
      <c r="C11728" s="57">
        <v>8475000</v>
      </c>
      <c r="D11728" s="71">
        <v>8071000</v>
      </c>
      <c r="E11728" s="84">
        <v>8555300</v>
      </c>
      <c r="F11728" s="135">
        <v>5488280</v>
      </c>
      <c r="G11728" s="76">
        <f t="shared" si="394"/>
        <v>5488280</v>
      </c>
      <c r="H11728" s="3"/>
    </row>
    <row r="11729" spans="1:8" ht="15.75" customHeight="1" x14ac:dyDescent="0.25">
      <c r="A11729" s="14"/>
      <c r="B11729" s="5" t="s">
        <v>389</v>
      </c>
      <c r="C11729" s="57">
        <v>147000</v>
      </c>
      <c r="D11729" s="71">
        <v>140000</v>
      </c>
      <c r="E11729" s="84">
        <v>148400</v>
      </c>
      <c r="F11729" s="135">
        <v>95200</v>
      </c>
      <c r="G11729" s="76">
        <f t="shared" si="394"/>
        <v>95200</v>
      </c>
      <c r="H11729" s="3"/>
    </row>
    <row r="11730" spans="1:8" ht="15.75" customHeight="1" x14ac:dyDescent="0.25">
      <c r="A11730" s="14"/>
      <c r="B11730" s="5" t="s">
        <v>4053</v>
      </c>
      <c r="C11730" s="57">
        <v>379000</v>
      </c>
      <c r="D11730" s="71">
        <v>361000</v>
      </c>
      <c r="E11730" s="84">
        <v>382700</v>
      </c>
      <c r="F11730" s="135">
        <v>245480</v>
      </c>
      <c r="G11730" s="76">
        <f t="shared" si="394"/>
        <v>245480</v>
      </c>
      <c r="H11730" s="3"/>
    </row>
    <row r="11731" spans="1:8" ht="15.75" customHeight="1" x14ac:dyDescent="0.25">
      <c r="A11731" s="14"/>
      <c r="B11731" s="5" t="s">
        <v>353</v>
      </c>
      <c r="C11731" s="57">
        <v>161000</v>
      </c>
      <c r="D11731" s="71">
        <v>153000</v>
      </c>
      <c r="E11731" s="84">
        <v>162200</v>
      </c>
      <c r="F11731" s="135">
        <v>104040</v>
      </c>
      <c r="G11731" s="76">
        <f t="shared" si="394"/>
        <v>104040</v>
      </c>
      <c r="H11731" s="3"/>
    </row>
    <row r="11732" spans="1:8" ht="15.75" customHeight="1" x14ac:dyDescent="0.25">
      <c r="A11732" s="14"/>
      <c r="B11732" s="5" t="s">
        <v>972</v>
      </c>
      <c r="C11732" s="57">
        <v>968000</v>
      </c>
      <c r="D11732" s="71">
        <v>922000</v>
      </c>
      <c r="E11732" s="84">
        <v>977300</v>
      </c>
      <c r="F11732" s="135">
        <v>626960</v>
      </c>
      <c r="G11732" s="76">
        <f t="shared" si="394"/>
        <v>626960</v>
      </c>
      <c r="H11732" s="3"/>
    </row>
    <row r="11733" spans="1:8" ht="15.75" customHeight="1" x14ac:dyDescent="0.25">
      <c r="A11733" s="14"/>
      <c r="B11733" s="5" t="s">
        <v>4054</v>
      </c>
      <c r="C11733" s="57">
        <v>789000</v>
      </c>
      <c r="D11733" s="71">
        <v>751000</v>
      </c>
      <c r="E11733" s="84">
        <v>796100</v>
      </c>
      <c r="F11733" s="135">
        <v>510680</v>
      </c>
      <c r="G11733" s="76">
        <f t="shared" si="394"/>
        <v>510680</v>
      </c>
      <c r="H11733" s="3"/>
    </row>
    <row r="11734" spans="1:8" ht="15.75" customHeight="1" x14ac:dyDescent="0.25">
      <c r="A11734" s="14"/>
      <c r="B11734" s="5" t="s">
        <v>422</v>
      </c>
      <c r="C11734" s="57">
        <v>147000</v>
      </c>
      <c r="D11734" s="71">
        <v>140000</v>
      </c>
      <c r="E11734" s="84">
        <v>148400</v>
      </c>
      <c r="F11734" s="135">
        <v>95200</v>
      </c>
      <c r="G11734" s="76">
        <f t="shared" si="394"/>
        <v>95200</v>
      </c>
      <c r="H11734" s="3"/>
    </row>
    <row r="11735" spans="1:8" ht="15.75" customHeight="1" x14ac:dyDescent="0.25">
      <c r="A11735" s="14"/>
      <c r="B11735" s="5" t="s">
        <v>4055</v>
      </c>
      <c r="C11735" s="57">
        <v>147000</v>
      </c>
      <c r="D11735" s="71">
        <v>140000</v>
      </c>
      <c r="E11735" s="84">
        <v>148400</v>
      </c>
      <c r="F11735" s="135">
        <v>95200</v>
      </c>
      <c r="G11735" s="76">
        <f t="shared" si="394"/>
        <v>95200</v>
      </c>
      <c r="H11735" s="3"/>
    </row>
    <row r="11736" spans="1:8" ht="15.75" customHeight="1" x14ac:dyDescent="0.25">
      <c r="A11736" s="14"/>
      <c r="B11736" s="5" t="s">
        <v>886</v>
      </c>
      <c r="C11736" s="57">
        <v>1562000</v>
      </c>
      <c r="D11736" s="71">
        <v>1488000</v>
      </c>
      <c r="E11736" s="84">
        <v>1577300</v>
      </c>
      <c r="F11736" s="135">
        <v>1011840</v>
      </c>
      <c r="G11736" s="76">
        <f t="shared" si="394"/>
        <v>1011840</v>
      </c>
      <c r="H11736" s="3"/>
    </row>
    <row r="11737" spans="1:8" ht="15.75" customHeight="1" x14ac:dyDescent="0.25">
      <c r="A11737" s="13" t="s">
        <v>0</v>
      </c>
      <c r="B11737" s="6" t="s">
        <v>64</v>
      </c>
      <c r="C11737" s="155" t="s">
        <v>2</v>
      </c>
      <c r="D11737" s="158" t="s">
        <v>2</v>
      </c>
      <c r="E11737" s="161" t="s">
        <v>2</v>
      </c>
      <c r="F11737" s="164" t="s">
        <v>2</v>
      </c>
      <c r="G11737" s="152" t="s">
        <v>2</v>
      </c>
      <c r="H11737" s="3"/>
    </row>
    <row r="11738" spans="1:8" ht="15.75" customHeight="1" x14ac:dyDescent="0.25">
      <c r="A11738" s="13"/>
      <c r="B11738" s="7" t="s">
        <v>3</v>
      </c>
      <c r="C11738" s="156"/>
      <c r="D11738" s="159"/>
      <c r="E11738" s="162"/>
      <c r="F11738" s="165"/>
      <c r="G11738" s="153"/>
      <c r="H11738" s="3"/>
    </row>
    <row r="11739" spans="1:8" ht="15.75" customHeight="1" x14ac:dyDescent="0.25">
      <c r="A11739" s="13">
        <v>10</v>
      </c>
      <c r="B11739" s="9" t="s">
        <v>1447</v>
      </c>
      <c r="C11739" s="157"/>
      <c r="D11739" s="160"/>
      <c r="E11739" s="163"/>
      <c r="F11739" s="166"/>
      <c r="G11739" s="154"/>
      <c r="H11739" s="3"/>
    </row>
    <row r="11740" spans="1:8" ht="15.75" customHeight="1" x14ac:dyDescent="0.25">
      <c r="A11740" s="14"/>
      <c r="B11740" s="5" t="s">
        <v>372</v>
      </c>
      <c r="C11740" s="57">
        <v>147000</v>
      </c>
      <c r="D11740" s="71">
        <v>140000</v>
      </c>
      <c r="E11740" s="84">
        <v>148400</v>
      </c>
      <c r="F11740" s="135">
        <v>95200</v>
      </c>
      <c r="G11740" s="76">
        <f t="shared" ref="G11740:G11758" si="395">SMALL(C11740:F11740,1)</f>
        <v>95200</v>
      </c>
      <c r="H11740" s="3"/>
    </row>
    <row r="11741" spans="1:8" ht="15.75" customHeight="1" x14ac:dyDescent="0.25">
      <c r="A11741" s="14"/>
      <c r="B11741" s="5" t="s">
        <v>4056</v>
      </c>
      <c r="C11741" s="57">
        <v>15125000</v>
      </c>
      <c r="D11741" s="71">
        <v>14405000</v>
      </c>
      <c r="E11741" s="84">
        <v>15269300</v>
      </c>
      <c r="F11741" s="135">
        <v>9795400</v>
      </c>
      <c r="G11741" s="76">
        <f t="shared" si="395"/>
        <v>9795400</v>
      </c>
      <c r="H11741" s="3"/>
    </row>
    <row r="11742" spans="1:8" ht="15.75" customHeight="1" x14ac:dyDescent="0.25">
      <c r="A11742" s="14"/>
      <c r="B11742" s="5" t="s">
        <v>974</v>
      </c>
      <c r="C11742" s="57">
        <v>206000</v>
      </c>
      <c r="D11742" s="71">
        <v>196000</v>
      </c>
      <c r="E11742" s="84">
        <v>207800</v>
      </c>
      <c r="F11742" s="135">
        <v>133280</v>
      </c>
      <c r="G11742" s="76">
        <f t="shared" si="395"/>
        <v>133280</v>
      </c>
      <c r="H11742" s="3"/>
    </row>
    <row r="11743" spans="1:8" ht="15.75" customHeight="1" x14ac:dyDescent="0.25">
      <c r="A11743" s="14"/>
      <c r="B11743" s="5" t="s">
        <v>411</v>
      </c>
      <c r="C11743" s="57">
        <v>968000</v>
      </c>
      <c r="D11743" s="71">
        <v>922000</v>
      </c>
      <c r="E11743" s="84">
        <v>977300</v>
      </c>
      <c r="F11743" s="135">
        <v>626960</v>
      </c>
      <c r="G11743" s="76">
        <f t="shared" si="395"/>
        <v>626960</v>
      </c>
      <c r="H11743" s="3"/>
    </row>
    <row r="11744" spans="1:8" ht="15.75" customHeight="1" x14ac:dyDescent="0.25">
      <c r="A11744" s="14"/>
      <c r="B11744" s="5" t="s">
        <v>412</v>
      </c>
      <c r="C11744" s="57">
        <v>319000</v>
      </c>
      <c r="D11744" s="71">
        <v>304000</v>
      </c>
      <c r="E11744" s="84">
        <v>322200</v>
      </c>
      <c r="F11744" s="135">
        <v>206720</v>
      </c>
      <c r="G11744" s="76">
        <f t="shared" si="395"/>
        <v>206720</v>
      </c>
      <c r="H11744" s="3"/>
    </row>
    <row r="11745" spans="1:8" ht="15.75" customHeight="1" x14ac:dyDescent="0.25">
      <c r="A11745" s="14"/>
      <c r="B11745" s="5" t="s">
        <v>975</v>
      </c>
      <c r="C11745" s="57">
        <v>1178000</v>
      </c>
      <c r="D11745" s="71">
        <v>1122000</v>
      </c>
      <c r="E11745" s="84">
        <v>1189300</v>
      </c>
      <c r="F11745" s="135">
        <v>762960</v>
      </c>
      <c r="G11745" s="76">
        <f t="shared" si="395"/>
        <v>762960</v>
      </c>
      <c r="H11745" s="3"/>
    </row>
    <row r="11746" spans="1:8" ht="15.75" customHeight="1" x14ac:dyDescent="0.25">
      <c r="A11746" s="14"/>
      <c r="B11746" s="5" t="s">
        <v>976</v>
      </c>
      <c r="C11746" s="57">
        <v>249000</v>
      </c>
      <c r="D11746" s="71">
        <v>237000</v>
      </c>
      <c r="E11746" s="84">
        <v>251200</v>
      </c>
      <c r="F11746" s="135">
        <v>161160</v>
      </c>
      <c r="G11746" s="76">
        <f t="shared" si="395"/>
        <v>161160</v>
      </c>
      <c r="H11746" s="3"/>
    </row>
    <row r="11747" spans="1:8" ht="15.75" customHeight="1" x14ac:dyDescent="0.25">
      <c r="A11747" s="14"/>
      <c r="B11747" s="5" t="s">
        <v>414</v>
      </c>
      <c r="C11747" s="57">
        <v>1939000</v>
      </c>
      <c r="D11747" s="71">
        <v>1847000</v>
      </c>
      <c r="E11747" s="84">
        <v>1957800</v>
      </c>
      <c r="F11747" s="135">
        <v>1255960</v>
      </c>
      <c r="G11747" s="76">
        <f t="shared" si="395"/>
        <v>1255960</v>
      </c>
      <c r="H11747" s="3"/>
    </row>
    <row r="11748" spans="1:8" ht="15.75" customHeight="1" x14ac:dyDescent="0.25">
      <c r="A11748" s="14"/>
      <c r="B11748" s="5" t="s">
        <v>4057</v>
      </c>
      <c r="C11748" s="57">
        <v>741000</v>
      </c>
      <c r="D11748" s="71">
        <v>706000</v>
      </c>
      <c r="E11748" s="84">
        <v>748400</v>
      </c>
      <c r="F11748" s="135">
        <v>480080</v>
      </c>
      <c r="G11748" s="76">
        <f t="shared" si="395"/>
        <v>480080</v>
      </c>
      <c r="H11748" s="3"/>
    </row>
    <row r="11749" spans="1:8" ht="15.75" customHeight="1" x14ac:dyDescent="0.25">
      <c r="A11749" s="14"/>
      <c r="B11749" s="5" t="s">
        <v>1867</v>
      </c>
      <c r="C11749" s="57">
        <v>659000</v>
      </c>
      <c r="D11749" s="71">
        <v>628000</v>
      </c>
      <c r="E11749" s="84">
        <v>665700</v>
      </c>
      <c r="F11749" s="135">
        <v>427040</v>
      </c>
      <c r="G11749" s="76">
        <f t="shared" si="395"/>
        <v>427040</v>
      </c>
      <c r="H11749" s="3"/>
    </row>
    <row r="11750" spans="1:8" ht="15.75" customHeight="1" x14ac:dyDescent="0.25">
      <c r="A11750" s="14"/>
      <c r="B11750" s="5" t="s">
        <v>417</v>
      </c>
      <c r="C11750" s="57">
        <v>309000</v>
      </c>
      <c r="D11750" s="71">
        <v>294000</v>
      </c>
      <c r="E11750" s="84">
        <v>311600</v>
      </c>
      <c r="F11750" s="135">
        <v>199920</v>
      </c>
      <c r="G11750" s="76">
        <f t="shared" si="395"/>
        <v>199920</v>
      </c>
      <c r="H11750" s="3"/>
    </row>
    <row r="11751" spans="1:8" ht="15.75" customHeight="1" x14ac:dyDescent="0.25">
      <c r="A11751" s="14"/>
      <c r="B11751" s="5" t="s">
        <v>982</v>
      </c>
      <c r="C11751" s="57">
        <v>789000</v>
      </c>
      <c r="D11751" s="71">
        <v>751000</v>
      </c>
      <c r="E11751" s="84">
        <v>796100</v>
      </c>
      <c r="F11751" s="135">
        <v>510680</v>
      </c>
      <c r="G11751" s="76">
        <f t="shared" si="395"/>
        <v>510680</v>
      </c>
      <c r="H11751" s="3"/>
    </row>
    <row r="11752" spans="1:8" ht="15.75" customHeight="1" x14ac:dyDescent="0.25">
      <c r="A11752" s="14"/>
      <c r="B11752" s="5" t="s">
        <v>983</v>
      </c>
      <c r="C11752" s="57">
        <v>789000</v>
      </c>
      <c r="D11752" s="71">
        <v>751000</v>
      </c>
      <c r="E11752" s="84">
        <v>796100</v>
      </c>
      <c r="F11752" s="135">
        <v>510680</v>
      </c>
      <c r="G11752" s="76">
        <f t="shared" si="395"/>
        <v>510680</v>
      </c>
      <c r="H11752" s="3"/>
    </row>
    <row r="11753" spans="1:8" ht="15.75" customHeight="1" x14ac:dyDescent="0.25">
      <c r="A11753" s="14"/>
      <c r="B11753" s="5" t="s">
        <v>1013</v>
      </c>
      <c r="C11753" s="57">
        <v>450000</v>
      </c>
      <c r="D11753" s="71">
        <v>429000</v>
      </c>
      <c r="E11753" s="84">
        <v>454700</v>
      </c>
      <c r="F11753" s="135">
        <v>291720</v>
      </c>
      <c r="G11753" s="76">
        <f t="shared" si="395"/>
        <v>291720</v>
      </c>
      <c r="H11753" s="3"/>
    </row>
    <row r="11754" spans="1:8" ht="15.75" customHeight="1" x14ac:dyDescent="0.25">
      <c r="A11754" s="14"/>
      <c r="B11754" s="5" t="s">
        <v>422</v>
      </c>
      <c r="C11754" s="57">
        <v>147000</v>
      </c>
      <c r="D11754" s="71">
        <v>140000</v>
      </c>
      <c r="E11754" s="84">
        <v>148400</v>
      </c>
      <c r="F11754" s="135">
        <v>95200</v>
      </c>
      <c r="G11754" s="76">
        <f t="shared" si="395"/>
        <v>95200</v>
      </c>
      <c r="H11754" s="3"/>
    </row>
    <row r="11755" spans="1:8" ht="15.75" customHeight="1" x14ac:dyDescent="0.25">
      <c r="A11755" s="14"/>
      <c r="B11755" s="5" t="s">
        <v>1439</v>
      </c>
      <c r="C11755" s="57">
        <v>95000</v>
      </c>
      <c r="D11755" s="71">
        <v>90000</v>
      </c>
      <c r="E11755" s="84">
        <v>95400</v>
      </c>
      <c r="F11755" s="135">
        <v>61200</v>
      </c>
      <c r="G11755" s="76">
        <f t="shared" si="395"/>
        <v>61200</v>
      </c>
      <c r="H11755" s="3"/>
    </row>
    <row r="11756" spans="1:8" ht="15.75" customHeight="1" x14ac:dyDescent="0.25">
      <c r="A11756" s="14"/>
      <c r="B11756" s="5" t="s">
        <v>984</v>
      </c>
      <c r="C11756" s="57">
        <v>95000</v>
      </c>
      <c r="D11756" s="71">
        <v>90000</v>
      </c>
      <c r="E11756" s="84">
        <v>95400</v>
      </c>
      <c r="F11756" s="135">
        <v>61200</v>
      </c>
      <c r="G11756" s="76">
        <f t="shared" si="395"/>
        <v>61200</v>
      </c>
      <c r="H11756" s="3"/>
    </row>
    <row r="11757" spans="1:8" ht="15.75" customHeight="1" x14ac:dyDescent="0.25">
      <c r="A11757" s="14"/>
      <c r="B11757" s="5" t="s">
        <v>424</v>
      </c>
      <c r="C11757" s="57">
        <v>95000</v>
      </c>
      <c r="D11757" s="71">
        <v>90000</v>
      </c>
      <c r="E11757" s="84">
        <v>95400</v>
      </c>
      <c r="F11757" s="135">
        <v>61200</v>
      </c>
      <c r="G11757" s="76">
        <f t="shared" si="395"/>
        <v>61200</v>
      </c>
      <c r="H11757" s="3"/>
    </row>
    <row r="11758" spans="1:8" ht="15.75" customHeight="1" x14ac:dyDescent="0.25">
      <c r="A11758" s="14"/>
      <c r="B11758" s="8" t="s">
        <v>425</v>
      </c>
      <c r="C11758" s="57">
        <v>8166000</v>
      </c>
      <c r="D11758" s="71">
        <v>7777000</v>
      </c>
      <c r="E11758" s="84">
        <v>8243600</v>
      </c>
      <c r="F11758" s="135">
        <v>5288360</v>
      </c>
      <c r="G11758" s="76">
        <f t="shared" si="395"/>
        <v>5288360</v>
      </c>
      <c r="H11758" s="3"/>
    </row>
    <row r="11759" spans="1:8" ht="15.75" customHeight="1" x14ac:dyDescent="0.25">
      <c r="A11759" s="13" t="s">
        <v>0</v>
      </c>
      <c r="B11759" s="6" t="s">
        <v>426</v>
      </c>
      <c r="C11759" s="155" t="s">
        <v>2</v>
      </c>
      <c r="D11759" s="158" t="s">
        <v>2</v>
      </c>
      <c r="E11759" s="161" t="s">
        <v>2</v>
      </c>
      <c r="F11759" s="164" t="s">
        <v>2</v>
      </c>
      <c r="G11759" s="152" t="s">
        <v>2</v>
      </c>
      <c r="H11759" s="3"/>
    </row>
    <row r="11760" spans="1:8" ht="15.75" customHeight="1" x14ac:dyDescent="0.25">
      <c r="A11760" s="13"/>
      <c r="B11760" s="7" t="s">
        <v>3</v>
      </c>
      <c r="C11760" s="156"/>
      <c r="D11760" s="159"/>
      <c r="E11760" s="162"/>
      <c r="F11760" s="165"/>
      <c r="G11760" s="153"/>
      <c r="H11760" s="3"/>
    </row>
    <row r="11761" spans="1:8" ht="15.75" customHeight="1" x14ac:dyDescent="0.25">
      <c r="A11761" s="13">
        <v>11</v>
      </c>
      <c r="B11761" s="9" t="s">
        <v>4058</v>
      </c>
      <c r="C11761" s="157"/>
      <c r="D11761" s="160"/>
      <c r="E11761" s="163"/>
      <c r="F11761" s="166"/>
      <c r="G11761" s="154"/>
      <c r="H11761" s="3"/>
    </row>
    <row r="11762" spans="1:8" ht="15.75" customHeight="1" x14ac:dyDescent="0.25">
      <c r="A11762" s="14"/>
      <c r="B11762" s="5" t="s">
        <v>4059</v>
      </c>
      <c r="C11762" s="57">
        <v>4360000</v>
      </c>
      <c r="D11762" s="71">
        <v>4152000</v>
      </c>
      <c r="E11762" s="84">
        <v>4401100</v>
      </c>
      <c r="F11762" s="135">
        <v>2823360</v>
      </c>
      <c r="G11762" s="76">
        <f t="shared" ref="G11762:G11793" si="396">SMALL(C11762:F11762,1)</f>
        <v>2823360</v>
      </c>
      <c r="H11762" s="3"/>
    </row>
    <row r="11763" spans="1:8" ht="15.75" customHeight="1" x14ac:dyDescent="0.25">
      <c r="A11763" s="14"/>
      <c r="B11763" s="5" t="s">
        <v>4060</v>
      </c>
      <c r="C11763" s="57">
        <v>4360000</v>
      </c>
      <c r="D11763" s="71">
        <v>4152000</v>
      </c>
      <c r="E11763" s="84">
        <v>4401100</v>
      </c>
      <c r="F11763" s="135">
        <v>2823360</v>
      </c>
      <c r="G11763" s="76">
        <f t="shared" si="396"/>
        <v>2823360</v>
      </c>
      <c r="H11763" s="3"/>
    </row>
    <row r="11764" spans="1:8" ht="15.75" customHeight="1" x14ac:dyDescent="0.25">
      <c r="A11764" s="14"/>
      <c r="B11764" s="5" t="s">
        <v>715</v>
      </c>
      <c r="C11764" s="57">
        <v>1210000</v>
      </c>
      <c r="D11764" s="71">
        <v>1152000</v>
      </c>
      <c r="E11764" s="84">
        <v>1221100</v>
      </c>
      <c r="F11764" s="135">
        <v>783360</v>
      </c>
      <c r="G11764" s="76">
        <f t="shared" si="396"/>
        <v>783360</v>
      </c>
      <c r="H11764" s="3"/>
    </row>
    <row r="11765" spans="1:8" ht="15.75" customHeight="1" x14ac:dyDescent="0.25">
      <c r="A11765" s="14"/>
      <c r="B11765" s="5" t="s">
        <v>431</v>
      </c>
      <c r="C11765" s="57">
        <v>200000</v>
      </c>
      <c r="D11765" s="71">
        <v>190000</v>
      </c>
      <c r="E11765" s="84">
        <v>201400</v>
      </c>
      <c r="F11765" s="135">
        <v>129200</v>
      </c>
      <c r="G11765" s="76">
        <f t="shared" si="396"/>
        <v>129200</v>
      </c>
      <c r="H11765" s="3"/>
    </row>
    <row r="11766" spans="1:8" ht="15.75" customHeight="1" x14ac:dyDescent="0.25">
      <c r="A11766" s="14"/>
      <c r="B11766" s="5" t="s">
        <v>985</v>
      </c>
      <c r="C11766" s="57">
        <v>789000</v>
      </c>
      <c r="D11766" s="71">
        <v>751000</v>
      </c>
      <c r="E11766" s="84">
        <v>796100</v>
      </c>
      <c r="F11766" s="135">
        <v>510680</v>
      </c>
      <c r="G11766" s="76">
        <f t="shared" si="396"/>
        <v>510680</v>
      </c>
      <c r="H11766" s="3"/>
    </row>
    <row r="11767" spans="1:8" ht="15.75" customHeight="1" x14ac:dyDescent="0.25">
      <c r="A11767" s="14"/>
      <c r="B11767" s="5" t="s">
        <v>4061</v>
      </c>
      <c r="C11767" s="57">
        <v>940000</v>
      </c>
      <c r="D11767" s="71">
        <v>895000</v>
      </c>
      <c r="E11767" s="84">
        <v>948700</v>
      </c>
      <c r="F11767" s="135">
        <v>608600</v>
      </c>
      <c r="G11767" s="76">
        <f t="shared" si="396"/>
        <v>608600</v>
      </c>
      <c r="H11767" s="3"/>
    </row>
    <row r="11768" spans="1:8" ht="15.75" customHeight="1" x14ac:dyDescent="0.25">
      <c r="A11768" s="14"/>
      <c r="B11768" s="5" t="s">
        <v>986</v>
      </c>
      <c r="C11768" s="57">
        <v>5151000</v>
      </c>
      <c r="D11768" s="71">
        <v>4906000</v>
      </c>
      <c r="E11768" s="84">
        <v>5200400</v>
      </c>
      <c r="F11768" s="135">
        <v>3336080</v>
      </c>
      <c r="G11768" s="76">
        <f t="shared" si="396"/>
        <v>3336080</v>
      </c>
      <c r="H11768" s="3"/>
    </row>
    <row r="11769" spans="1:8" ht="15.75" customHeight="1" x14ac:dyDescent="0.25">
      <c r="A11769" s="14"/>
      <c r="B11769" s="5" t="s">
        <v>987</v>
      </c>
      <c r="C11769" s="57">
        <v>5151000</v>
      </c>
      <c r="D11769" s="71">
        <v>4906000</v>
      </c>
      <c r="E11769" s="84">
        <v>5200400</v>
      </c>
      <c r="F11769" s="135">
        <v>3336080</v>
      </c>
      <c r="G11769" s="76">
        <f t="shared" si="396"/>
        <v>3336080</v>
      </c>
      <c r="H11769" s="3"/>
    </row>
    <row r="11770" spans="1:8" ht="15.75" customHeight="1" x14ac:dyDescent="0.25">
      <c r="A11770" s="14"/>
      <c r="B11770" s="5" t="s">
        <v>716</v>
      </c>
      <c r="C11770" s="57">
        <v>139000</v>
      </c>
      <c r="D11770" s="71">
        <v>132000</v>
      </c>
      <c r="E11770" s="84">
        <v>139900</v>
      </c>
      <c r="F11770" s="135">
        <v>89760</v>
      </c>
      <c r="G11770" s="76">
        <f t="shared" si="396"/>
        <v>89760</v>
      </c>
      <c r="H11770" s="3"/>
    </row>
    <row r="11771" spans="1:8" ht="15.75" customHeight="1" x14ac:dyDescent="0.25">
      <c r="A11771" s="14"/>
      <c r="B11771" s="5" t="s">
        <v>434</v>
      </c>
      <c r="C11771" s="57">
        <v>159000</v>
      </c>
      <c r="D11771" s="71">
        <v>151000</v>
      </c>
      <c r="E11771" s="84">
        <v>160100</v>
      </c>
      <c r="F11771" s="135">
        <v>102680</v>
      </c>
      <c r="G11771" s="76">
        <f t="shared" si="396"/>
        <v>102680</v>
      </c>
      <c r="H11771" s="3"/>
    </row>
    <row r="11772" spans="1:8" ht="15.75" customHeight="1" x14ac:dyDescent="0.25">
      <c r="A11772" s="14"/>
      <c r="B11772" s="5" t="s">
        <v>1618</v>
      </c>
      <c r="C11772" s="57">
        <v>139000</v>
      </c>
      <c r="D11772" s="71">
        <v>132000</v>
      </c>
      <c r="E11772" s="84">
        <v>139900</v>
      </c>
      <c r="F11772" s="135">
        <v>89760</v>
      </c>
      <c r="G11772" s="76">
        <f t="shared" si="396"/>
        <v>89760</v>
      </c>
      <c r="H11772" s="3"/>
    </row>
    <row r="11773" spans="1:8" ht="15.75" customHeight="1" x14ac:dyDescent="0.25">
      <c r="A11773" s="14"/>
      <c r="B11773" s="5" t="s">
        <v>435</v>
      </c>
      <c r="C11773" s="57">
        <v>139000</v>
      </c>
      <c r="D11773" s="71">
        <v>132000</v>
      </c>
      <c r="E11773" s="84">
        <v>139900</v>
      </c>
      <c r="F11773" s="135">
        <v>89760</v>
      </c>
      <c r="G11773" s="76">
        <f t="shared" si="396"/>
        <v>89760</v>
      </c>
      <c r="H11773" s="3"/>
    </row>
    <row r="11774" spans="1:8" ht="15.75" customHeight="1" x14ac:dyDescent="0.25">
      <c r="A11774" s="14"/>
      <c r="B11774" s="5" t="s">
        <v>439</v>
      </c>
      <c r="C11774" s="57">
        <v>147000</v>
      </c>
      <c r="D11774" s="71">
        <v>140000</v>
      </c>
      <c r="E11774" s="84">
        <v>148400</v>
      </c>
      <c r="F11774" s="135">
        <v>95200</v>
      </c>
      <c r="G11774" s="76">
        <f t="shared" si="396"/>
        <v>95200</v>
      </c>
      <c r="H11774" s="3"/>
    </row>
    <row r="11775" spans="1:8" ht="15.75" customHeight="1" x14ac:dyDescent="0.25">
      <c r="A11775" s="14"/>
      <c r="B11775" s="5" t="s">
        <v>440</v>
      </c>
      <c r="C11775" s="57">
        <v>147000</v>
      </c>
      <c r="D11775" s="71">
        <v>140000</v>
      </c>
      <c r="E11775" s="84">
        <v>148400</v>
      </c>
      <c r="F11775" s="135">
        <v>95200</v>
      </c>
      <c r="G11775" s="76">
        <f t="shared" si="396"/>
        <v>95200</v>
      </c>
      <c r="H11775" s="3"/>
    </row>
    <row r="11776" spans="1:8" ht="15.75" customHeight="1" x14ac:dyDescent="0.25">
      <c r="A11776" s="14"/>
      <c r="B11776" s="5" t="s">
        <v>441</v>
      </c>
      <c r="C11776" s="57">
        <v>327000</v>
      </c>
      <c r="D11776" s="71">
        <v>311000</v>
      </c>
      <c r="E11776" s="84">
        <v>329700</v>
      </c>
      <c r="F11776" s="135">
        <v>211480</v>
      </c>
      <c r="G11776" s="76">
        <f t="shared" si="396"/>
        <v>211480</v>
      </c>
      <c r="H11776" s="3"/>
    </row>
    <row r="11777" spans="1:8" ht="15.75" customHeight="1" x14ac:dyDescent="0.25">
      <c r="A11777" s="14"/>
      <c r="B11777" s="5" t="s">
        <v>4062</v>
      </c>
      <c r="C11777" s="57">
        <v>327000</v>
      </c>
      <c r="D11777" s="71">
        <v>311000</v>
      </c>
      <c r="E11777" s="84">
        <v>329700</v>
      </c>
      <c r="F11777" s="135">
        <v>211480</v>
      </c>
      <c r="G11777" s="76">
        <f t="shared" si="396"/>
        <v>211480</v>
      </c>
      <c r="H11777" s="3"/>
    </row>
    <row r="11778" spans="1:8" ht="15.75" customHeight="1" x14ac:dyDescent="0.25">
      <c r="A11778" s="14"/>
      <c r="B11778" s="5" t="s">
        <v>4063</v>
      </c>
      <c r="C11778" s="57">
        <v>327000</v>
      </c>
      <c r="D11778" s="71">
        <v>311000</v>
      </c>
      <c r="E11778" s="84">
        <v>329700</v>
      </c>
      <c r="F11778" s="135">
        <v>211480</v>
      </c>
      <c r="G11778" s="76">
        <f t="shared" si="396"/>
        <v>211480</v>
      </c>
      <c r="H11778" s="3"/>
    </row>
    <row r="11779" spans="1:8" ht="15.75" customHeight="1" x14ac:dyDescent="0.25">
      <c r="A11779" s="14"/>
      <c r="B11779" s="5" t="s">
        <v>442</v>
      </c>
      <c r="C11779" s="57">
        <v>327000</v>
      </c>
      <c r="D11779" s="71">
        <v>311000</v>
      </c>
      <c r="E11779" s="84">
        <v>329700</v>
      </c>
      <c r="F11779" s="135">
        <v>211480</v>
      </c>
      <c r="G11779" s="76">
        <f t="shared" si="396"/>
        <v>211480</v>
      </c>
      <c r="H11779" s="3"/>
    </row>
    <row r="11780" spans="1:8" ht="15.75" customHeight="1" x14ac:dyDescent="0.25">
      <c r="A11780" s="14"/>
      <c r="B11780" s="5" t="s">
        <v>443</v>
      </c>
      <c r="C11780" s="57">
        <v>327000</v>
      </c>
      <c r="D11780" s="71">
        <v>311000</v>
      </c>
      <c r="E11780" s="84">
        <v>329700</v>
      </c>
      <c r="F11780" s="135">
        <v>211480</v>
      </c>
      <c r="G11780" s="76">
        <f t="shared" si="396"/>
        <v>211480</v>
      </c>
      <c r="H11780" s="3"/>
    </row>
    <row r="11781" spans="1:8" ht="15.75" customHeight="1" x14ac:dyDescent="0.25">
      <c r="A11781" s="14"/>
      <c r="B11781" s="5" t="s">
        <v>990</v>
      </c>
      <c r="C11781" s="57">
        <v>327000</v>
      </c>
      <c r="D11781" s="71">
        <v>311000</v>
      </c>
      <c r="E11781" s="84">
        <v>329700</v>
      </c>
      <c r="F11781" s="135">
        <v>211480</v>
      </c>
      <c r="G11781" s="76">
        <f t="shared" si="396"/>
        <v>211480</v>
      </c>
      <c r="H11781" s="3"/>
    </row>
    <row r="11782" spans="1:8" ht="15.75" customHeight="1" x14ac:dyDescent="0.25">
      <c r="A11782" s="14"/>
      <c r="B11782" s="5" t="s">
        <v>991</v>
      </c>
      <c r="C11782" s="57">
        <v>327000</v>
      </c>
      <c r="D11782" s="71">
        <v>311000</v>
      </c>
      <c r="E11782" s="84">
        <v>329700</v>
      </c>
      <c r="F11782" s="135">
        <v>211480</v>
      </c>
      <c r="G11782" s="76">
        <f t="shared" si="396"/>
        <v>211480</v>
      </c>
      <c r="H11782" s="3"/>
    </row>
    <row r="11783" spans="1:8" ht="15.75" customHeight="1" x14ac:dyDescent="0.25">
      <c r="A11783" s="14"/>
      <c r="B11783" s="5" t="s">
        <v>55</v>
      </c>
      <c r="C11783" s="57">
        <v>1635000</v>
      </c>
      <c r="D11783" s="71">
        <v>1557000</v>
      </c>
      <c r="E11783" s="84">
        <v>1650400</v>
      </c>
      <c r="F11783" s="135">
        <v>1058760</v>
      </c>
      <c r="G11783" s="76">
        <f t="shared" si="396"/>
        <v>1058760</v>
      </c>
      <c r="H11783" s="3"/>
    </row>
    <row r="11784" spans="1:8" ht="15.75" customHeight="1" x14ac:dyDescent="0.25">
      <c r="A11784" s="14"/>
      <c r="B11784" s="5" t="s">
        <v>444</v>
      </c>
      <c r="C11784" s="57">
        <v>360000</v>
      </c>
      <c r="D11784" s="71">
        <v>343000</v>
      </c>
      <c r="E11784" s="84">
        <v>363600</v>
      </c>
      <c r="F11784" s="135">
        <v>233240</v>
      </c>
      <c r="G11784" s="76">
        <f t="shared" si="396"/>
        <v>233240</v>
      </c>
      <c r="H11784" s="3"/>
    </row>
    <row r="11785" spans="1:8" ht="15.75" customHeight="1" x14ac:dyDescent="0.25">
      <c r="A11785" s="14"/>
      <c r="B11785" s="5" t="s">
        <v>445</v>
      </c>
      <c r="C11785" s="57">
        <v>348000</v>
      </c>
      <c r="D11785" s="71">
        <v>331000</v>
      </c>
      <c r="E11785" s="84">
        <v>350900</v>
      </c>
      <c r="F11785" s="135">
        <v>225080</v>
      </c>
      <c r="G11785" s="76">
        <f t="shared" si="396"/>
        <v>225080</v>
      </c>
      <c r="H11785" s="3"/>
    </row>
    <row r="11786" spans="1:8" ht="15.75" customHeight="1" x14ac:dyDescent="0.25">
      <c r="A11786" s="14"/>
      <c r="B11786" s="5" t="s">
        <v>992</v>
      </c>
      <c r="C11786" s="57">
        <v>2753000</v>
      </c>
      <c r="D11786" s="71">
        <v>2622000</v>
      </c>
      <c r="E11786" s="84">
        <v>2779300</v>
      </c>
      <c r="F11786" s="135">
        <v>1782960</v>
      </c>
      <c r="G11786" s="76">
        <f t="shared" si="396"/>
        <v>1782960</v>
      </c>
      <c r="H11786" s="3"/>
    </row>
    <row r="11787" spans="1:8" ht="15.75" customHeight="1" x14ac:dyDescent="0.25">
      <c r="A11787" s="14"/>
      <c r="B11787" s="5" t="s">
        <v>782</v>
      </c>
      <c r="C11787" s="57">
        <v>340000</v>
      </c>
      <c r="D11787" s="71">
        <v>324000</v>
      </c>
      <c r="E11787" s="84">
        <v>343400</v>
      </c>
      <c r="F11787" s="135">
        <v>220320</v>
      </c>
      <c r="G11787" s="76">
        <f t="shared" si="396"/>
        <v>220320</v>
      </c>
      <c r="H11787" s="3"/>
    </row>
    <row r="11788" spans="1:8" ht="15.75" customHeight="1" x14ac:dyDescent="0.25">
      <c r="A11788" s="14"/>
      <c r="B11788" s="5" t="s">
        <v>448</v>
      </c>
      <c r="C11788" s="57">
        <v>731000</v>
      </c>
      <c r="D11788" s="71">
        <v>696000</v>
      </c>
      <c r="E11788" s="84">
        <v>737800</v>
      </c>
      <c r="F11788" s="135">
        <v>473280</v>
      </c>
      <c r="G11788" s="76">
        <f t="shared" si="396"/>
        <v>473280</v>
      </c>
      <c r="H11788" s="3"/>
    </row>
    <row r="11789" spans="1:8" ht="15.75" customHeight="1" x14ac:dyDescent="0.25">
      <c r="A11789" s="14"/>
      <c r="B11789" s="5" t="s">
        <v>720</v>
      </c>
      <c r="C11789" s="57">
        <v>1876000</v>
      </c>
      <c r="D11789" s="71">
        <v>1787000</v>
      </c>
      <c r="E11789" s="84">
        <v>1894200</v>
      </c>
      <c r="F11789" s="135">
        <v>1215160</v>
      </c>
      <c r="G11789" s="76">
        <f t="shared" si="396"/>
        <v>1215160</v>
      </c>
      <c r="H11789" s="3"/>
    </row>
    <row r="11790" spans="1:8" ht="15.75" customHeight="1" x14ac:dyDescent="0.25">
      <c r="A11790" s="14"/>
      <c r="B11790" s="5" t="s">
        <v>449</v>
      </c>
      <c r="C11790" s="57">
        <v>879000</v>
      </c>
      <c r="D11790" s="71">
        <v>837000</v>
      </c>
      <c r="E11790" s="84">
        <v>887200</v>
      </c>
      <c r="F11790" s="135">
        <v>569160</v>
      </c>
      <c r="G11790" s="76">
        <f t="shared" si="396"/>
        <v>569160</v>
      </c>
      <c r="H11790" s="3"/>
    </row>
    <row r="11791" spans="1:8" ht="15.75" customHeight="1" x14ac:dyDescent="0.25">
      <c r="A11791" s="14"/>
      <c r="B11791" s="5" t="s">
        <v>4064</v>
      </c>
      <c r="C11791" s="57">
        <v>2543000</v>
      </c>
      <c r="D11791" s="71">
        <v>2422000</v>
      </c>
      <c r="E11791" s="84">
        <v>2567300</v>
      </c>
      <c r="F11791" s="135">
        <v>1646960</v>
      </c>
      <c r="G11791" s="76">
        <f t="shared" si="396"/>
        <v>1646960</v>
      </c>
      <c r="H11791" s="3"/>
    </row>
    <row r="11792" spans="1:8" ht="15.75" customHeight="1" x14ac:dyDescent="0.25">
      <c r="A11792" s="14"/>
      <c r="B11792" s="5" t="s">
        <v>450</v>
      </c>
      <c r="C11792" s="57">
        <v>2543000</v>
      </c>
      <c r="D11792" s="71">
        <v>2422000</v>
      </c>
      <c r="E11792" s="84">
        <v>2567300</v>
      </c>
      <c r="F11792" s="135">
        <v>1646960</v>
      </c>
      <c r="G11792" s="76">
        <f t="shared" si="396"/>
        <v>1646960</v>
      </c>
      <c r="H11792" s="3"/>
    </row>
    <row r="11793" spans="1:8" ht="15.75" customHeight="1" x14ac:dyDescent="0.25">
      <c r="A11793" s="14"/>
      <c r="B11793" s="5" t="s">
        <v>722</v>
      </c>
      <c r="C11793" s="57">
        <v>789000</v>
      </c>
      <c r="D11793" s="71">
        <v>751000</v>
      </c>
      <c r="E11793" s="84">
        <v>796100</v>
      </c>
      <c r="F11793" s="135">
        <v>510680</v>
      </c>
      <c r="G11793" s="76">
        <f t="shared" si="396"/>
        <v>510680</v>
      </c>
      <c r="H11793" s="3"/>
    </row>
    <row r="11794" spans="1:8" ht="15.75" customHeight="1" x14ac:dyDescent="0.25">
      <c r="A11794" s="14"/>
      <c r="B11794" s="5" t="s">
        <v>451</v>
      </c>
      <c r="C11794" s="57">
        <v>879000</v>
      </c>
      <c r="D11794" s="71">
        <v>837000</v>
      </c>
      <c r="E11794" s="84">
        <v>887200</v>
      </c>
      <c r="F11794" s="135">
        <v>569160</v>
      </c>
      <c r="G11794" s="76">
        <f t="shared" ref="G11794:G11825" si="397">SMALL(C11794:F11794,1)</f>
        <v>569160</v>
      </c>
      <c r="H11794" s="3"/>
    </row>
    <row r="11795" spans="1:8" ht="15.75" customHeight="1" x14ac:dyDescent="0.25">
      <c r="A11795" s="14"/>
      <c r="B11795" s="5" t="s">
        <v>4065</v>
      </c>
      <c r="C11795" s="57">
        <v>731000</v>
      </c>
      <c r="D11795" s="71">
        <v>696000</v>
      </c>
      <c r="E11795" s="84">
        <v>737800</v>
      </c>
      <c r="F11795" s="135">
        <v>473280</v>
      </c>
      <c r="G11795" s="76">
        <f t="shared" si="397"/>
        <v>473280</v>
      </c>
      <c r="H11795" s="3"/>
    </row>
    <row r="11796" spans="1:8" ht="15.75" customHeight="1" x14ac:dyDescent="0.25">
      <c r="A11796" s="14"/>
      <c r="B11796" s="5" t="s">
        <v>4066</v>
      </c>
      <c r="C11796" s="57">
        <v>1758000</v>
      </c>
      <c r="D11796" s="71">
        <v>1674000</v>
      </c>
      <c r="E11796" s="84">
        <v>1774400</v>
      </c>
      <c r="F11796" s="135">
        <v>1138320</v>
      </c>
      <c r="G11796" s="76">
        <f t="shared" si="397"/>
        <v>1138320</v>
      </c>
      <c r="H11796" s="3"/>
    </row>
    <row r="11797" spans="1:8" ht="15.75" customHeight="1" x14ac:dyDescent="0.25">
      <c r="A11797" s="14"/>
      <c r="B11797" s="5" t="s">
        <v>994</v>
      </c>
      <c r="C11797" s="57">
        <v>1758000</v>
      </c>
      <c r="D11797" s="71">
        <v>1674000</v>
      </c>
      <c r="E11797" s="84">
        <v>1774400</v>
      </c>
      <c r="F11797" s="135">
        <v>1138320</v>
      </c>
      <c r="G11797" s="76">
        <f t="shared" si="397"/>
        <v>1138320</v>
      </c>
      <c r="H11797" s="3"/>
    </row>
    <row r="11798" spans="1:8" ht="15.75" customHeight="1" x14ac:dyDescent="0.25">
      <c r="A11798" s="14"/>
      <c r="B11798" s="5" t="s">
        <v>997</v>
      </c>
      <c r="C11798" s="57">
        <v>968000</v>
      </c>
      <c r="D11798" s="71">
        <v>922000</v>
      </c>
      <c r="E11798" s="84">
        <v>977300</v>
      </c>
      <c r="F11798" s="135">
        <v>626960</v>
      </c>
      <c r="G11798" s="76">
        <f t="shared" si="397"/>
        <v>626960</v>
      </c>
      <c r="H11798" s="3"/>
    </row>
    <row r="11799" spans="1:8" ht="15.75" customHeight="1" x14ac:dyDescent="0.25">
      <c r="A11799" s="14"/>
      <c r="B11799" s="5" t="s">
        <v>998</v>
      </c>
      <c r="C11799" s="57">
        <v>561000</v>
      </c>
      <c r="D11799" s="71">
        <v>534000</v>
      </c>
      <c r="E11799" s="84">
        <v>566000</v>
      </c>
      <c r="F11799" s="135">
        <v>363120</v>
      </c>
      <c r="G11799" s="76">
        <f t="shared" si="397"/>
        <v>363120</v>
      </c>
      <c r="H11799" s="3"/>
    </row>
    <row r="11800" spans="1:8" ht="15.75" customHeight="1" x14ac:dyDescent="0.25">
      <c r="A11800" s="14"/>
      <c r="B11800" s="8" t="s">
        <v>455</v>
      </c>
      <c r="C11800" s="57">
        <v>8475000</v>
      </c>
      <c r="D11800" s="71">
        <v>8071000</v>
      </c>
      <c r="E11800" s="84">
        <v>8555300</v>
      </c>
      <c r="F11800" s="135">
        <v>5488280</v>
      </c>
      <c r="G11800" s="76">
        <f t="shared" si="397"/>
        <v>5488280</v>
      </c>
      <c r="H11800" s="3"/>
    </row>
    <row r="11801" spans="1:8" ht="15.75" customHeight="1" x14ac:dyDescent="0.25">
      <c r="A11801" s="14"/>
      <c r="B11801" s="5" t="s">
        <v>725</v>
      </c>
      <c r="C11801" s="57">
        <v>78000</v>
      </c>
      <c r="D11801" s="71">
        <v>74000</v>
      </c>
      <c r="E11801" s="84">
        <v>78400</v>
      </c>
      <c r="F11801" s="135">
        <v>50320</v>
      </c>
      <c r="G11801" s="76">
        <f t="shared" si="397"/>
        <v>50320</v>
      </c>
      <c r="H11801" s="3"/>
    </row>
    <row r="11802" spans="1:8" ht="15.75" customHeight="1" x14ac:dyDescent="0.25">
      <c r="A11802" s="14"/>
      <c r="B11802" s="5" t="s">
        <v>725</v>
      </c>
      <c r="C11802" s="57">
        <v>78000</v>
      </c>
      <c r="D11802" s="71">
        <v>74000</v>
      </c>
      <c r="E11802" s="84">
        <v>78400</v>
      </c>
      <c r="F11802" s="135">
        <v>50320</v>
      </c>
      <c r="G11802" s="76">
        <f t="shared" si="397"/>
        <v>50320</v>
      </c>
      <c r="H11802" s="3"/>
    </row>
    <row r="11803" spans="1:8" ht="15.75" customHeight="1" x14ac:dyDescent="0.25">
      <c r="A11803" s="14"/>
      <c r="B11803" s="5" t="s">
        <v>4067</v>
      </c>
      <c r="C11803" s="57">
        <v>78000</v>
      </c>
      <c r="D11803" s="71">
        <v>74000</v>
      </c>
      <c r="E11803" s="84">
        <v>78400</v>
      </c>
      <c r="F11803" s="135">
        <v>50320</v>
      </c>
      <c r="G11803" s="76">
        <f t="shared" si="397"/>
        <v>50320</v>
      </c>
      <c r="H11803" s="3"/>
    </row>
    <row r="11804" spans="1:8" ht="15.75" customHeight="1" x14ac:dyDescent="0.25">
      <c r="A11804" s="14"/>
      <c r="B11804" s="5" t="s">
        <v>726</v>
      </c>
      <c r="C11804" s="57">
        <v>78000</v>
      </c>
      <c r="D11804" s="71">
        <v>74000</v>
      </c>
      <c r="E11804" s="84">
        <v>78400</v>
      </c>
      <c r="F11804" s="135">
        <v>50320</v>
      </c>
      <c r="G11804" s="76">
        <f t="shared" si="397"/>
        <v>50320</v>
      </c>
      <c r="H11804" s="3"/>
    </row>
    <row r="11805" spans="1:8" ht="15.75" customHeight="1" x14ac:dyDescent="0.25">
      <c r="A11805" s="14"/>
      <c r="B11805" s="5" t="s">
        <v>999</v>
      </c>
      <c r="C11805" s="57">
        <v>324000</v>
      </c>
      <c r="D11805" s="71">
        <v>309000</v>
      </c>
      <c r="E11805" s="84">
        <v>327500</v>
      </c>
      <c r="F11805" s="135">
        <v>210120</v>
      </c>
      <c r="G11805" s="76">
        <f t="shared" si="397"/>
        <v>210120</v>
      </c>
      <c r="H11805" s="3"/>
    </row>
    <row r="11806" spans="1:8" ht="15.75" customHeight="1" x14ac:dyDescent="0.25">
      <c r="A11806" s="14"/>
      <c r="B11806" s="5" t="s">
        <v>4068</v>
      </c>
      <c r="C11806" s="57">
        <v>1120000</v>
      </c>
      <c r="D11806" s="71">
        <v>1067000</v>
      </c>
      <c r="E11806" s="84">
        <v>1131000</v>
      </c>
      <c r="F11806" s="135">
        <v>725560</v>
      </c>
      <c r="G11806" s="76">
        <f t="shared" si="397"/>
        <v>725560</v>
      </c>
      <c r="H11806" s="3"/>
    </row>
    <row r="11807" spans="1:8" ht="15.75" customHeight="1" x14ac:dyDescent="0.25">
      <c r="A11807" s="14"/>
      <c r="B11807" s="5" t="s">
        <v>457</v>
      </c>
      <c r="C11807" s="57">
        <v>441000</v>
      </c>
      <c r="D11807" s="71">
        <v>420000</v>
      </c>
      <c r="E11807" s="84">
        <v>445200</v>
      </c>
      <c r="F11807" s="135">
        <v>285600</v>
      </c>
      <c r="G11807" s="76">
        <f t="shared" si="397"/>
        <v>285600</v>
      </c>
      <c r="H11807" s="3"/>
    </row>
    <row r="11808" spans="1:8" ht="15.75" customHeight="1" x14ac:dyDescent="0.25">
      <c r="A11808" s="14"/>
      <c r="B11808" s="5" t="s">
        <v>458</v>
      </c>
      <c r="C11808" s="57">
        <v>441000</v>
      </c>
      <c r="D11808" s="71">
        <v>420000</v>
      </c>
      <c r="E11808" s="84">
        <v>445200</v>
      </c>
      <c r="F11808" s="135">
        <v>285600</v>
      </c>
      <c r="G11808" s="76">
        <f t="shared" si="397"/>
        <v>285600</v>
      </c>
      <c r="H11808" s="3"/>
    </row>
    <row r="11809" spans="1:8" ht="15.75" customHeight="1" x14ac:dyDescent="0.25">
      <c r="A11809" s="14"/>
      <c r="B11809" s="5" t="s">
        <v>459</v>
      </c>
      <c r="C11809" s="57">
        <v>441000</v>
      </c>
      <c r="D11809" s="71">
        <v>420000</v>
      </c>
      <c r="E11809" s="84">
        <v>445200</v>
      </c>
      <c r="F11809" s="135">
        <v>285600</v>
      </c>
      <c r="G11809" s="76">
        <f t="shared" si="397"/>
        <v>285600</v>
      </c>
      <c r="H11809" s="3"/>
    </row>
    <row r="11810" spans="1:8" ht="15.75" customHeight="1" x14ac:dyDescent="0.25">
      <c r="A11810" s="14"/>
      <c r="B11810" s="5" t="s">
        <v>1000</v>
      </c>
      <c r="C11810" s="57">
        <v>879000</v>
      </c>
      <c r="D11810" s="71">
        <v>837000</v>
      </c>
      <c r="E11810" s="84">
        <v>887200</v>
      </c>
      <c r="F11810" s="135">
        <v>569160</v>
      </c>
      <c r="G11810" s="76">
        <f t="shared" si="397"/>
        <v>569160</v>
      </c>
      <c r="H11810" s="3"/>
    </row>
    <row r="11811" spans="1:8" ht="15.75" customHeight="1" x14ac:dyDescent="0.25">
      <c r="A11811" s="14"/>
      <c r="B11811" s="5" t="s">
        <v>1621</v>
      </c>
      <c r="C11811" s="57">
        <v>394000</v>
      </c>
      <c r="D11811" s="71">
        <v>375000</v>
      </c>
      <c r="E11811" s="84">
        <v>397500</v>
      </c>
      <c r="F11811" s="135">
        <v>255000</v>
      </c>
      <c r="G11811" s="76">
        <f t="shared" si="397"/>
        <v>255000</v>
      </c>
      <c r="H11811" s="3"/>
    </row>
    <row r="11812" spans="1:8" ht="15.75" customHeight="1" x14ac:dyDescent="0.25">
      <c r="A11812" s="14"/>
      <c r="B11812" s="5" t="s">
        <v>1001</v>
      </c>
      <c r="C11812" s="57">
        <v>394000</v>
      </c>
      <c r="D11812" s="71">
        <v>375000</v>
      </c>
      <c r="E11812" s="84">
        <v>397500</v>
      </c>
      <c r="F11812" s="135">
        <v>255000</v>
      </c>
      <c r="G11812" s="76">
        <f t="shared" si="397"/>
        <v>255000</v>
      </c>
      <c r="H11812" s="3"/>
    </row>
    <row r="11813" spans="1:8" ht="15.75" customHeight="1" x14ac:dyDescent="0.25">
      <c r="A11813" s="14"/>
      <c r="B11813" s="5" t="s">
        <v>1002</v>
      </c>
      <c r="C11813" s="57">
        <v>394000</v>
      </c>
      <c r="D11813" s="71">
        <v>375000</v>
      </c>
      <c r="E11813" s="84">
        <v>397500</v>
      </c>
      <c r="F11813" s="135">
        <v>255000</v>
      </c>
      <c r="G11813" s="76">
        <f t="shared" si="397"/>
        <v>255000</v>
      </c>
      <c r="H11813" s="3"/>
    </row>
    <row r="11814" spans="1:8" ht="15.75" customHeight="1" x14ac:dyDescent="0.25">
      <c r="A11814" s="14"/>
      <c r="B11814" s="5" t="s">
        <v>1622</v>
      </c>
      <c r="C11814" s="57">
        <v>319000</v>
      </c>
      <c r="D11814" s="71">
        <v>304000</v>
      </c>
      <c r="E11814" s="84">
        <v>322200</v>
      </c>
      <c r="F11814" s="135">
        <v>206720</v>
      </c>
      <c r="G11814" s="76">
        <f t="shared" si="397"/>
        <v>206720</v>
      </c>
      <c r="H11814" s="3"/>
    </row>
    <row r="11815" spans="1:8" ht="15.75" customHeight="1" x14ac:dyDescent="0.25">
      <c r="A11815" s="14"/>
      <c r="B11815" s="5" t="s">
        <v>4069</v>
      </c>
      <c r="C11815" s="57">
        <v>1393000</v>
      </c>
      <c r="D11815" s="71">
        <v>1327000</v>
      </c>
      <c r="E11815" s="84">
        <v>1406600</v>
      </c>
      <c r="F11815" s="135">
        <v>902360</v>
      </c>
      <c r="G11815" s="76">
        <f t="shared" si="397"/>
        <v>902360</v>
      </c>
      <c r="H11815" s="3"/>
    </row>
    <row r="11816" spans="1:8" ht="15.75" customHeight="1" x14ac:dyDescent="0.25">
      <c r="A11816" s="14"/>
      <c r="B11816" s="5" t="s">
        <v>463</v>
      </c>
      <c r="C11816" s="57">
        <v>1546000</v>
      </c>
      <c r="D11816" s="71">
        <v>1472000</v>
      </c>
      <c r="E11816" s="84">
        <v>1560300</v>
      </c>
      <c r="F11816" s="135">
        <v>1000960</v>
      </c>
      <c r="G11816" s="76">
        <f t="shared" si="397"/>
        <v>1000960</v>
      </c>
      <c r="H11816" s="3"/>
    </row>
    <row r="11817" spans="1:8" ht="15.75" customHeight="1" x14ac:dyDescent="0.25">
      <c r="A11817" s="14"/>
      <c r="B11817" s="5" t="s">
        <v>464</v>
      </c>
      <c r="C11817" s="57">
        <v>1546000</v>
      </c>
      <c r="D11817" s="71">
        <v>1472000</v>
      </c>
      <c r="E11817" s="84">
        <v>1560300</v>
      </c>
      <c r="F11817" s="135">
        <v>1000960</v>
      </c>
      <c r="G11817" s="76">
        <f t="shared" si="397"/>
        <v>1000960</v>
      </c>
      <c r="H11817" s="3"/>
    </row>
    <row r="11818" spans="1:8" ht="15.75" customHeight="1" x14ac:dyDescent="0.25">
      <c r="A11818" s="14"/>
      <c r="B11818" s="5" t="s">
        <v>1004</v>
      </c>
      <c r="C11818" s="57">
        <v>8475000</v>
      </c>
      <c r="D11818" s="71">
        <v>8071000</v>
      </c>
      <c r="E11818" s="84">
        <v>8555300</v>
      </c>
      <c r="F11818" s="135">
        <v>5488280</v>
      </c>
      <c r="G11818" s="76">
        <f t="shared" si="397"/>
        <v>5488280</v>
      </c>
      <c r="H11818" s="3"/>
    </row>
    <row r="11819" spans="1:8" ht="15.75" customHeight="1" x14ac:dyDescent="0.25">
      <c r="A11819" s="14"/>
      <c r="B11819" s="5" t="s">
        <v>465</v>
      </c>
      <c r="C11819" s="57">
        <v>5354000</v>
      </c>
      <c r="D11819" s="71">
        <v>5099000</v>
      </c>
      <c r="E11819" s="84">
        <v>5404900</v>
      </c>
      <c r="F11819" s="135">
        <v>3467320</v>
      </c>
      <c r="G11819" s="76">
        <f t="shared" si="397"/>
        <v>3467320</v>
      </c>
      <c r="H11819" s="3"/>
    </row>
    <row r="11820" spans="1:8" ht="15.75" customHeight="1" x14ac:dyDescent="0.25">
      <c r="A11820" s="14"/>
      <c r="B11820" s="5" t="s">
        <v>466</v>
      </c>
      <c r="C11820" s="57">
        <v>576000</v>
      </c>
      <c r="D11820" s="71">
        <v>549000</v>
      </c>
      <c r="E11820" s="84">
        <v>581900</v>
      </c>
      <c r="F11820" s="135">
        <v>373320</v>
      </c>
      <c r="G11820" s="76">
        <f t="shared" si="397"/>
        <v>373320</v>
      </c>
      <c r="H11820" s="3"/>
    </row>
    <row r="11821" spans="1:8" ht="15.75" customHeight="1" x14ac:dyDescent="0.25">
      <c r="A11821" s="14"/>
      <c r="B11821" s="5" t="s">
        <v>4070</v>
      </c>
      <c r="C11821" s="57">
        <v>379000</v>
      </c>
      <c r="D11821" s="71">
        <v>361000</v>
      </c>
      <c r="E11821" s="84">
        <v>382700</v>
      </c>
      <c r="F11821" s="135">
        <v>245480</v>
      </c>
      <c r="G11821" s="76">
        <f t="shared" si="397"/>
        <v>245480</v>
      </c>
      <c r="H11821" s="3"/>
    </row>
    <row r="11822" spans="1:8" ht="15.75" customHeight="1" x14ac:dyDescent="0.25">
      <c r="A11822" s="14"/>
      <c r="B11822" s="5" t="s">
        <v>467</v>
      </c>
      <c r="C11822" s="57">
        <v>908000</v>
      </c>
      <c r="D11822" s="71">
        <v>865000</v>
      </c>
      <c r="E11822" s="84">
        <v>916900</v>
      </c>
      <c r="F11822" s="135">
        <v>588200</v>
      </c>
      <c r="G11822" s="76">
        <f t="shared" si="397"/>
        <v>588200</v>
      </c>
      <c r="H11822" s="3"/>
    </row>
    <row r="11823" spans="1:8" ht="15.75" customHeight="1" x14ac:dyDescent="0.25">
      <c r="A11823" s="14"/>
      <c r="B11823" s="5" t="s">
        <v>733</v>
      </c>
      <c r="C11823" s="57">
        <v>908000</v>
      </c>
      <c r="D11823" s="71">
        <v>865000</v>
      </c>
      <c r="E11823" s="84">
        <v>916900</v>
      </c>
      <c r="F11823" s="135">
        <v>588200</v>
      </c>
      <c r="G11823" s="76">
        <f t="shared" si="397"/>
        <v>588200</v>
      </c>
      <c r="H11823" s="3"/>
    </row>
    <row r="11824" spans="1:8" ht="15.75" customHeight="1" x14ac:dyDescent="0.25">
      <c r="A11824" s="14"/>
      <c r="B11824" s="5" t="s">
        <v>4071</v>
      </c>
      <c r="C11824" s="57">
        <v>485000</v>
      </c>
      <c r="D11824" s="71">
        <v>462000</v>
      </c>
      <c r="E11824" s="84">
        <v>489700</v>
      </c>
      <c r="F11824" s="135">
        <v>314160</v>
      </c>
      <c r="G11824" s="76">
        <f t="shared" si="397"/>
        <v>314160</v>
      </c>
      <c r="H11824" s="3"/>
    </row>
    <row r="11825" spans="1:8" ht="15.75" customHeight="1" x14ac:dyDescent="0.25">
      <c r="A11825" s="14"/>
      <c r="B11825" s="5" t="s">
        <v>70</v>
      </c>
      <c r="C11825" s="57">
        <v>2753000</v>
      </c>
      <c r="D11825" s="71">
        <v>2622000</v>
      </c>
      <c r="E11825" s="84">
        <v>2779300</v>
      </c>
      <c r="F11825" s="135">
        <v>1782960</v>
      </c>
      <c r="G11825" s="76">
        <f t="shared" si="397"/>
        <v>1782960</v>
      </c>
      <c r="H11825" s="3"/>
    </row>
    <row r="11826" spans="1:8" ht="15.75" customHeight="1" x14ac:dyDescent="0.25">
      <c r="A11826" s="14"/>
      <c r="B11826" s="5" t="s">
        <v>1007</v>
      </c>
      <c r="C11826" s="57">
        <v>940000</v>
      </c>
      <c r="D11826" s="71">
        <v>895000</v>
      </c>
      <c r="E11826" s="84">
        <v>948700</v>
      </c>
      <c r="F11826" s="135">
        <v>608600</v>
      </c>
      <c r="G11826" s="76">
        <f t="shared" ref="G11826:G11853" si="398">SMALL(C11826:F11826,1)</f>
        <v>608600</v>
      </c>
      <c r="H11826" s="3"/>
    </row>
    <row r="11827" spans="1:8" ht="15.75" customHeight="1" x14ac:dyDescent="0.25">
      <c r="A11827" s="14"/>
      <c r="B11827" s="5" t="s">
        <v>469</v>
      </c>
      <c r="C11827" s="57">
        <v>940000</v>
      </c>
      <c r="D11827" s="71">
        <v>895000</v>
      </c>
      <c r="E11827" s="84">
        <v>948700</v>
      </c>
      <c r="F11827" s="135">
        <v>608600</v>
      </c>
      <c r="G11827" s="76">
        <f t="shared" si="398"/>
        <v>608600</v>
      </c>
      <c r="H11827" s="3"/>
    </row>
    <row r="11828" spans="1:8" ht="15.75" customHeight="1" x14ac:dyDescent="0.25">
      <c r="A11828" s="14"/>
      <c r="B11828" s="5" t="s">
        <v>470</v>
      </c>
      <c r="C11828" s="57">
        <v>940000</v>
      </c>
      <c r="D11828" s="71">
        <v>895000</v>
      </c>
      <c r="E11828" s="84">
        <v>948700</v>
      </c>
      <c r="F11828" s="135">
        <v>608600</v>
      </c>
      <c r="G11828" s="76">
        <f t="shared" si="398"/>
        <v>608600</v>
      </c>
      <c r="H11828" s="3"/>
    </row>
    <row r="11829" spans="1:8" ht="15.75" customHeight="1" x14ac:dyDescent="0.25">
      <c r="A11829" s="14"/>
      <c r="B11829" s="5" t="s">
        <v>1008</v>
      </c>
      <c r="C11829" s="57">
        <v>940000</v>
      </c>
      <c r="D11829" s="71">
        <v>895000</v>
      </c>
      <c r="E11829" s="84">
        <v>948700</v>
      </c>
      <c r="F11829" s="135">
        <v>608600</v>
      </c>
      <c r="G11829" s="76">
        <f t="shared" si="398"/>
        <v>608600</v>
      </c>
      <c r="H11829" s="3"/>
    </row>
    <row r="11830" spans="1:8" ht="15.75" customHeight="1" x14ac:dyDescent="0.25">
      <c r="A11830" s="14"/>
      <c r="B11830" s="5" t="s">
        <v>471</v>
      </c>
      <c r="C11830" s="57">
        <v>161000</v>
      </c>
      <c r="D11830" s="71">
        <v>153000</v>
      </c>
      <c r="E11830" s="84">
        <v>162200</v>
      </c>
      <c r="F11830" s="135">
        <v>104040</v>
      </c>
      <c r="G11830" s="76">
        <f t="shared" si="398"/>
        <v>104040</v>
      </c>
      <c r="H11830" s="3"/>
    </row>
    <row r="11831" spans="1:8" ht="15.75" customHeight="1" x14ac:dyDescent="0.25">
      <c r="A11831" s="14"/>
      <c r="B11831" s="5" t="s">
        <v>473</v>
      </c>
      <c r="C11831" s="57">
        <v>80000</v>
      </c>
      <c r="D11831" s="71">
        <v>76000</v>
      </c>
      <c r="E11831" s="84">
        <v>80600</v>
      </c>
      <c r="F11831" s="135">
        <v>51680</v>
      </c>
      <c r="G11831" s="76">
        <f t="shared" si="398"/>
        <v>51680</v>
      </c>
      <c r="H11831" s="3"/>
    </row>
    <row r="11832" spans="1:8" ht="15.75" customHeight="1" x14ac:dyDescent="0.25">
      <c r="A11832" s="14"/>
      <c r="B11832" s="8" t="s">
        <v>474</v>
      </c>
      <c r="C11832" s="57">
        <v>1401000</v>
      </c>
      <c r="D11832" s="71">
        <v>1334000</v>
      </c>
      <c r="E11832" s="84">
        <v>1414000</v>
      </c>
      <c r="F11832" s="135">
        <v>907120</v>
      </c>
      <c r="G11832" s="76">
        <f t="shared" si="398"/>
        <v>907120</v>
      </c>
      <c r="H11832" s="3"/>
    </row>
    <row r="11833" spans="1:8" ht="15.75" customHeight="1" x14ac:dyDescent="0.25">
      <c r="A11833" s="14"/>
      <c r="B11833" s="5" t="s">
        <v>1009</v>
      </c>
      <c r="C11833" s="57">
        <v>1546000</v>
      </c>
      <c r="D11833" s="71">
        <v>1472000</v>
      </c>
      <c r="E11833" s="84">
        <v>1560300</v>
      </c>
      <c r="F11833" s="135">
        <v>1000960</v>
      </c>
      <c r="G11833" s="76">
        <f t="shared" si="398"/>
        <v>1000960</v>
      </c>
      <c r="H11833" s="3"/>
    </row>
    <row r="11834" spans="1:8" ht="15.75" customHeight="1" x14ac:dyDescent="0.25">
      <c r="A11834" s="14"/>
      <c r="B11834" s="5" t="s">
        <v>1485</v>
      </c>
      <c r="C11834" s="57">
        <v>309000</v>
      </c>
      <c r="D11834" s="71">
        <v>294000</v>
      </c>
      <c r="E11834" s="84">
        <v>311600</v>
      </c>
      <c r="F11834" s="135">
        <v>199920</v>
      </c>
      <c r="G11834" s="76">
        <f t="shared" si="398"/>
        <v>199920</v>
      </c>
      <c r="H11834" s="3"/>
    </row>
    <row r="11835" spans="1:8" ht="15.75" customHeight="1" x14ac:dyDescent="0.25">
      <c r="A11835" s="14"/>
      <c r="B11835" s="5" t="s">
        <v>1486</v>
      </c>
      <c r="C11835" s="57">
        <v>309000</v>
      </c>
      <c r="D11835" s="71">
        <v>294000</v>
      </c>
      <c r="E11835" s="84">
        <v>311600</v>
      </c>
      <c r="F11835" s="135">
        <v>199920</v>
      </c>
      <c r="G11835" s="76">
        <f t="shared" si="398"/>
        <v>199920</v>
      </c>
      <c r="H11835" s="3"/>
    </row>
    <row r="11836" spans="1:8" ht="15.75" customHeight="1" x14ac:dyDescent="0.25">
      <c r="A11836" s="14"/>
      <c r="B11836" s="5" t="s">
        <v>22</v>
      </c>
      <c r="C11836" s="57">
        <v>2332000</v>
      </c>
      <c r="D11836" s="71">
        <v>2221000</v>
      </c>
      <c r="E11836" s="84">
        <v>2354300</v>
      </c>
      <c r="F11836" s="135">
        <v>1510280</v>
      </c>
      <c r="G11836" s="76">
        <f t="shared" si="398"/>
        <v>1510280</v>
      </c>
      <c r="H11836" s="3"/>
    </row>
    <row r="11837" spans="1:8" ht="15.75" customHeight="1" x14ac:dyDescent="0.25">
      <c r="A11837" s="14"/>
      <c r="B11837" s="5" t="s">
        <v>1010</v>
      </c>
      <c r="C11837" s="57">
        <v>789000</v>
      </c>
      <c r="D11837" s="71">
        <v>751000</v>
      </c>
      <c r="E11837" s="84">
        <v>796100</v>
      </c>
      <c r="F11837" s="135">
        <v>510680</v>
      </c>
      <c r="G11837" s="76">
        <f t="shared" si="398"/>
        <v>510680</v>
      </c>
      <c r="H11837" s="3"/>
    </row>
    <row r="11838" spans="1:8" ht="15.75" customHeight="1" x14ac:dyDescent="0.25">
      <c r="A11838" s="14"/>
      <c r="B11838" s="5" t="s">
        <v>4072</v>
      </c>
      <c r="C11838" s="57">
        <v>789000</v>
      </c>
      <c r="D11838" s="71">
        <v>751000</v>
      </c>
      <c r="E11838" s="84">
        <v>796100</v>
      </c>
      <c r="F11838" s="135">
        <v>510680</v>
      </c>
      <c r="G11838" s="76">
        <f t="shared" si="398"/>
        <v>510680</v>
      </c>
      <c r="H11838" s="3"/>
    </row>
    <row r="11839" spans="1:8" ht="15.75" customHeight="1" x14ac:dyDescent="0.25">
      <c r="A11839" s="14"/>
      <c r="B11839" s="5" t="s">
        <v>1489</v>
      </c>
      <c r="C11839" s="57">
        <v>789000</v>
      </c>
      <c r="D11839" s="71">
        <v>751000</v>
      </c>
      <c r="E11839" s="84">
        <v>796100</v>
      </c>
      <c r="F11839" s="135">
        <v>510680</v>
      </c>
      <c r="G11839" s="76">
        <f t="shared" si="398"/>
        <v>510680</v>
      </c>
      <c r="H11839" s="3"/>
    </row>
    <row r="11840" spans="1:8" ht="15.75" customHeight="1" x14ac:dyDescent="0.25">
      <c r="A11840" s="14"/>
      <c r="B11840" s="5" t="s">
        <v>1011</v>
      </c>
      <c r="C11840" s="57">
        <v>789000</v>
      </c>
      <c r="D11840" s="71">
        <v>751000</v>
      </c>
      <c r="E11840" s="84">
        <v>796100</v>
      </c>
      <c r="F11840" s="135">
        <v>510680</v>
      </c>
      <c r="G11840" s="76">
        <f t="shared" si="398"/>
        <v>510680</v>
      </c>
      <c r="H11840" s="3"/>
    </row>
    <row r="11841" spans="1:8" ht="15.75" customHeight="1" x14ac:dyDescent="0.25">
      <c r="A11841" s="14"/>
      <c r="B11841" s="5" t="s">
        <v>477</v>
      </c>
      <c r="C11841" s="57">
        <v>1664000</v>
      </c>
      <c r="D11841" s="71">
        <v>1585000</v>
      </c>
      <c r="E11841" s="84">
        <v>1680100</v>
      </c>
      <c r="F11841" s="135">
        <v>1077800</v>
      </c>
      <c r="G11841" s="76">
        <f t="shared" si="398"/>
        <v>1077800</v>
      </c>
      <c r="H11841" s="3"/>
    </row>
    <row r="11842" spans="1:8" ht="15.75" customHeight="1" x14ac:dyDescent="0.25">
      <c r="A11842" s="14"/>
      <c r="B11842" s="5" t="s">
        <v>4073</v>
      </c>
      <c r="C11842" s="57">
        <v>8446000</v>
      </c>
      <c r="D11842" s="71">
        <v>8044000</v>
      </c>
      <c r="E11842" s="84">
        <v>8526600</v>
      </c>
      <c r="F11842" s="135">
        <v>5469920</v>
      </c>
      <c r="G11842" s="76">
        <f t="shared" si="398"/>
        <v>5469920</v>
      </c>
      <c r="H11842" s="3"/>
    </row>
    <row r="11843" spans="1:8" ht="15.75" customHeight="1" x14ac:dyDescent="0.25">
      <c r="A11843" s="14"/>
      <c r="B11843" s="5" t="s">
        <v>4074</v>
      </c>
      <c r="C11843" s="57">
        <v>1514000</v>
      </c>
      <c r="D11843" s="71">
        <v>1442000</v>
      </c>
      <c r="E11843" s="84">
        <v>1528500</v>
      </c>
      <c r="F11843" s="135">
        <v>980560</v>
      </c>
      <c r="G11843" s="76">
        <f t="shared" si="398"/>
        <v>980560</v>
      </c>
      <c r="H11843" s="3"/>
    </row>
    <row r="11844" spans="1:8" ht="15.75" customHeight="1" x14ac:dyDescent="0.25">
      <c r="A11844" s="14"/>
      <c r="B11844" s="5" t="s">
        <v>4075</v>
      </c>
      <c r="C11844" s="57">
        <v>1514000</v>
      </c>
      <c r="D11844" s="71">
        <v>1442000</v>
      </c>
      <c r="E11844" s="84">
        <v>1528500</v>
      </c>
      <c r="F11844" s="135">
        <v>980560</v>
      </c>
      <c r="G11844" s="76">
        <f t="shared" si="398"/>
        <v>980560</v>
      </c>
      <c r="H11844" s="3"/>
    </row>
    <row r="11845" spans="1:8" ht="15.75" customHeight="1" x14ac:dyDescent="0.25">
      <c r="A11845" s="14"/>
      <c r="B11845" s="5" t="s">
        <v>54</v>
      </c>
      <c r="C11845" s="57">
        <v>1514000</v>
      </c>
      <c r="D11845" s="71">
        <v>1442000</v>
      </c>
      <c r="E11845" s="84">
        <v>1528500</v>
      </c>
      <c r="F11845" s="135">
        <v>980560</v>
      </c>
      <c r="G11845" s="76">
        <f t="shared" si="398"/>
        <v>980560</v>
      </c>
      <c r="H11845" s="3"/>
    </row>
    <row r="11846" spans="1:8" ht="15.75" customHeight="1" x14ac:dyDescent="0.25">
      <c r="A11846" s="14"/>
      <c r="B11846" s="5" t="s">
        <v>1013</v>
      </c>
      <c r="C11846" s="57">
        <v>450000</v>
      </c>
      <c r="D11846" s="71">
        <v>429000</v>
      </c>
      <c r="E11846" s="84">
        <v>454700</v>
      </c>
      <c r="F11846" s="135">
        <v>291720</v>
      </c>
      <c r="G11846" s="76">
        <f t="shared" si="398"/>
        <v>291720</v>
      </c>
      <c r="H11846" s="3"/>
    </row>
    <row r="11847" spans="1:8" ht="15.75" customHeight="1" x14ac:dyDescent="0.25">
      <c r="A11847" s="14"/>
      <c r="B11847" s="5" t="s">
        <v>479</v>
      </c>
      <c r="C11847" s="57">
        <v>67000</v>
      </c>
      <c r="D11847" s="71">
        <v>64000</v>
      </c>
      <c r="E11847" s="84">
        <v>67800</v>
      </c>
      <c r="F11847" s="135">
        <v>43520</v>
      </c>
      <c r="G11847" s="76">
        <f t="shared" si="398"/>
        <v>43520</v>
      </c>
      <c r="H11847" s="3"/>
    </row>
    <row r="11848" spans="1:8" ht="15.75" customHeight="1" x14ac:dyDescent="0.25">
      <c r="A11848" s="14"/>
      <c r="B11848" s="5" t="s">
        <v>1014</v>
      </c>
      <c r="C11848" s="57">
        <v>147000</v>
      </c>
      <c r="D11848" s="71">
        <v>140000</v>
      </c>
      <c r="E11848" s="84">
        <v>148400</v>
      </c>
      <c r="F11848" s="135">
        <v>95200</v>
      </c>
      <c r="G11848" s="76">
        <f t="shared" si="398"/>
        <v>95200</v>
      </c>
      <c r="H11848" s="3"/>
    </row>
    <row r="11849" spans="1:8" ht="15.75" customHeight="1" x14ac:dyDescent="0.25">
      <c r="A11849" s="14"/>
      <c r="B11849" s="5" t="s">
        <v>481</v>
      </c>
      <c r="C11849" s="57">
        <v>147000</v>
      </c>
      <c r="D11849" s="71">
        <v>140000</v>
      </c>
      <c r="E11849" s="84">
        <v>148400</v>
      </c>
      <c r="F11849" s="135">
        <v>95200</v>
      </c>
      <c r="G11849" s="76">
        <f t="shared" si="398"/>
        <v>95200</v>
      </c>
      <c r="H11849" s="3"/>
    </row>
    <row r="11850" spans="1:8" ht="15.75" customHeight="1" x14ac:dyDescent="0.25">
      <c r="A11850" s="14"/>
      <c r="B11850" s="5" t="s">
        <v>1015</v>
      </c>
      <c r="C11850" s="57">
        <v>147000</v>
      </c>
      <c r="D11850" s="71">
        <v>140000</v>
      </c>
      <c r="E11850" s="84">
        <v>148400</v>
      </c>
      <c r="F11850" s="135">
        <v>95200</v>
      </c>
      <c r="G11850" s="76">
        <f t="shared" si="398"/>
        <v>95200</v>
      </c>
      <c r="H11850" s="3"/>
    </row>
    <row r="11851" spans="1:8" ht="15.75" customHeight="1" x14ac:dyDescent="0.25">
      <c r="A11851" s="14"/>
      <c r="B11851" s="5" t="s">
        <v>1017</v>
      </c>
      <c r="C11851" s="57">
        <v>95000</v>
      </c>
      <c r="D11851" s="71">
        <v>90000</v>
      </c>
      <c r="E11851" s="84">
        <v>95400</v>
      </c>
      <c r="F11851" s="135">
        <v>61200</v>
      </c>
      <c r="G11851" s="76">
        <f t="shared" si="398"/>
        <v>61200</v>
      </c>
      <c r="H11851" s="3"/>
    </row>
    <row r="11852" spans="1:8" ht="15.75" customHeight="1" x14ac:dyDescent="0.25">
      <c r="A11852" s="14"/>
      <c r="B11852" s="5" t="s">
        <v>1018</v>
      </c>
      <c r="C11852" s="57">
        <v>1817000</v>
      </c>
      <c r="D11852" s="71">
        <v>1730000</v>
      </c>
      <c r="E11852" s="84">
        <v>1833800</v>
      </c>
      <c r="F11852" s="135">
        <v>1176400</v>
      </c>
      <c r="G11852" s="76">
        <f t="shared" si="398"/>
        <v>1176400</v>
      </c>
      <c r="H11852" s="3"/>
    </row>
    <row r="11853" spans="1:8" ht="15.75" customHeight="1" x14ac:dyDescent="0.25">
      <c r="A11853" s="14"/>
      <c r="B11853" s="5" t="s">
        <v>487</v>
      </c>
      <c r="C11853" s="57">
        <v>7141000</v>
      </c>
      <c r="D11853" s="71">
        <v>6801000</v>
      </c>
      <c r="E11853" s="84">
        <v>7209100</v>
      </c>
      <c r="F11853" s="135">
        <v>4624680</v>
      </c>
      <c r="G11853" s="76">
        <f t="shared" si="398"/>
        <v>4624680</v>
      </c>
      <c r="H11853" s="3"/>
    </row>
    <row r="11854" spans="1:8" ht="15.75" customHeight="1" x14ac:dyDescent="0.25">
      <c r="A11854" s="4" t="s">
        <v>0</v>
      </c>
      <c r="B11854" s="6" t="s">
        <v>488</v>
      </c>
      <c r="C11854" s="155" t="s">
        <v>2</v>
      </c>
      <c r="D11854" s="158" t="s">
        <v>2</v>
      </c>
      <c r="E11854" s="161" t="s">
        <v>2</v>
      </c>
      <c r="F11854" s="164" t="s">
        <v>2</v>
      </c>
      <c r="G11854" s="152" t="s">
        <v>2</v>
      </c>
      <c r="H11854" s="3"/>
    </row>
    <row r="11855" spans="1:8" ht="15.75" customHeight="1" x14ac:dyDescent="0.25">
      <c r="A11855" s="4"/>
      <c r="B11855" s="7" t="s">
        <v>3</v>
      </c>
      <c r="C11855" s="156"/>
      <c r="D11855" s="159"/>
      <c r="E11855" s="162"/>
      <c r="F11855" s="165"/>
      <c r="G11855" s="153"/>
      <c r="H11855" s="3"/>
    </row>
    <row r="11856" spans="1:8" ht="15.75" customHeight="1" x14ac:dyDescent="0.25">
      <c r="A11856" s="4">
        <v>12</v>
      </c>
      <c r="B11856" s="9" t="s">
        <v>1020</v>
      </c>
      <c r="C11856" s="157"/>
      <c r="D11856" s="160"/>
      <c r="E11856" s="163"/>
      <c r="F11856" s="166"/>
      <c r="G11856" s="154"/>
      <c r="H11856" s="3"/>
    </row>
    <row r="11857" spans="1:8" ht="15.75" customHeight="1" x14ac:dyDescent="0.25">
      <c r="A11857" s="15"/>
      <c r="B11857" s="5" t="s">
        <v>4076</v>
      </c>
      <c r="C11857" s="57">
        <v>485000</v>
      </c>
      <c r="D11857" s="71">
        <v>462000</v>
      </c>
      <c r="E11857" s="84">
        <v>489700</v>
      </c>
      <c r="F11857" s="135">
        <v>314160</v>
      </c>
      <c r="G11857" s="76">
        <f t="shared" ref="G11857:G11888" si="399">SMALL(C11857:F11857,1)</f>
        <v>314160</v>
      </c>
      <c r="H11857" s="3"/>
    </row>
    <row r="11858" spans="1:8" ht="15.75" customHeight="1" x14ac:dyDescent="0.25">
      <c r="A11858" s="15"/>
      <c r="B11858" s="5" t="s">
        <v>4077</v>
      </c>
      <c r="C11858" s="57">
        <v>485000</v>
      </c>
      <c r="D11858" s="71">
        <v>462000</v>
      </c>
      <c r="E11858" s="84">
        <v>489700</v>
      </c>
      <c r="F11858" s="135">
        <v>314160</v>
      </c>
      <c r="G11858" s="76">
        <f t="shared" si="399"/>
        <v>314160</v>
      </c>
      <c r="H11858" s="3"/>
    </row>
    <row r="11859" spans="1:8" ht="15.75" customHeight="1" x14ac:dyDescent="0.25">
      <c r="A11859" s="15"/>
      <c r="B11859" s="5" t="s">
        <v>4078</v>
      </c>
      <c r="C11859" s="57">
        <v>485000</v>
      </c>
      <c r="D11859" s="71">
        <v>462000</v>
      </c>
      <c r="E11859" s="84">
        <v>489700</v>
      </c>
      <c r="F11859" s="135">
        <v>314160</v>
      </c>
      <c r="G11859" s="76">
        <f t="shared" si="399"/>
        <v>314160</v>
      </c>
      <c r="H11859" s="3"/>
    </row>
    <row r="11860" spans="1:8" ht="15.75" customHeight="1" x14ac:dyDescent="0.25">
      <c r="A11860" s="15"/>
      <c r="B11860" s="5" t="s">
        <v>4079</v>
      </c>
      <c r="C11860" s="57">
        <v>485000</v>
      </c>
      <c r="D11860" s="71">
        <v>462000</v>
      </c>
      <c r="E11860" s="84">
        <v>489700</v>
      </c>
      <c r="F11860" s="135">
        <v>314160</v>
      </c>
      <c r="G11860" s="76">
        <f t="shared" si="399"/>
        <v>314160</v>
      </c>
      <c r="H11860" s="3"/>
    </row>
    <row r="11861" spans="1:8" ht="15.75" customHeight="1" x14ac:dyDescent="0.25">
      <c r="A11861" s="15"/>
      <c r="B11861" s="5" t="s">
        <v>1024</v>
      </c>
      <c r="C11861" s="57">
        <v>485000</v>
      </c>
      <c r="D11861" s="71">
        <v>462000</v>
      </c>
      <c r="E11861" s="84">
        <v>489700</v>
      </c>
      <c r="F11861" s="135">
        <v>314160</v>
      </c>
      <c r="G11861" s="76">
        <f t="shared" si="399"/>
        <v>314160</v>
      </c>
      <c r="H11861" s="3"/>
    </row>
    <row r="11862" spans="1:8" ht="15.75" customHeight="1" x14ac:dyDescent="0.25">
      <c r="A11862" s="15"/>
      <c r="B11862" s="5" t="s">
        <v>372</v>
      </c>
      <c r="C11862" s="57">
        <v>147000</v>
      </c>
      <c r="D11862" s="71">
        <v>140000</v>
      </c>
      <c r="E11862" s="84">
        <v>148400</v>
      </c>
      <c r="F11862" s="135">
        <v>95200</v>
      </c>
      <c r="G11862" s="76">
        <f t="shared" si="399"/>
        <v>95200</v>
      </c>
      <c r="H11862" s="3"/>
    </row>
    <row r="11863" spans="1:8" ht="15.75" customHeight="1" x14ac:dyDescent="0.25">
      <c r="A11863" s="15"/>
      <c r="B11863" s="5" t="s">
        <v>1026</v>
      </c>
      <c r="C11863" s="57">
        <v>940000</v>
      </c>
      <c r="D11863" s="71">
        <v>895000</v>
      </c>
      <c r="E11863" s="84">
        <v>948700</v>
      </c>
      <c r="F11863" s="135">
        <v>608600</v>
      </c>
      <c r="G11863" s="76">
        <f t="shared" si="399"/>
        <v>608600</v>
      </c>
      <c r="H11863" s="3"/>
    </row>
    <row r="11864" spans="1:8" ht="15.75" customHeight="1" x14ac:dyDescent="0.25">
      <c r="A11864" s="15"/>
      <c r="B11864" s="5" t="s">
        <v>1027</v>
      </c>
      <c r="C11864" s="57">
        <v>2972000</v>
      </c>
      <c r="D11864" s="71">
        <v>2830000</v>
      </c>
      <c r="E11864" s="84">
        <v>2999800</v>
      </c>
      <c r="F11864" s="135">
        <v>1924400</v>
      </c>
      <c r="G11864" s="76">
        <f t="shared" si="399"/>
        <v>1924400</v>
      </c>
      <c r="H11864" s="3"/>
    </row>
    <row r="11865" spans="1:8" ht="15.75" customHeight="1" x14ac:dyDescent="0.25">
      <c r="A11865" s="15"/>
      <c r="B11865" s="5" t="s">
        <v>1915</v>
      </c>
      <c r="C11865" s="57">
        <v>200000</v>
      </c>
      <c r="D11865" s="71">
        <v>190000</v>
      </c>
      <c r="E11865" s="84">
        <v>201400</v>
      </c>
      <c r="F11865" s="135">
        <v>129200</v>
      </c>
      <c r="G11865" s="76">
        <f t="shared" si="399"/>
        <v>129200</v>
      </c>
      <c r="H11865" s="3"/>
    </row>
    <row r="11866" spans="1:8" ht="15.75" customHeight="1" x14ac:dyDescent="0.25">
      <c r="A11866" s="15"/>
      <c r="B11866" s="5" t="s">
        <v>492</v>
      </c>
      <c r="C11866" s="57">
        <v>1876000</v>
      </c>
      <c r="D11866" s="71">
        <v>1787000</v>
      </c>
      <c r="E11866" s="84">
        <v>1894200</v>
      </c>
      <c r="F11866" s="135">
        <v>1215160</v>
      </c>
      <c r="G11866" s="76">
        <f t="shared" si="399"/>
        <v>1215160</v>
      </c>
      <c r="H11866" s="3"/>
    </row>
    <row r="11867" spans="1:8" ht="15.75" customHeight="1" x14ac:dyDescent="0.25">
      <c r="A11867" s="15"/>
      <c r="B11867" s="5" t="s">
        <v>1624</v>
      </c>
      <c r="C11867" s="57">
        <v>2119000</v>
      </c>
      <c r="D11867" s="71">
        <v>2018000</v>
      </c>
      <c r="E11867" s="84">
        <v>2139100</v>
      </c>
      <c r="F11867" s="135">
        <v>1372240</v>
      </c>
      <c r="G11867" s="76">
        <f t="shared" si="399"/>
        <v>1372240</v>
      </c>
      <c r="H11867" s="3"/>
    </row>
    <row r="11868" spans="1:8" ht="15.75" customHeight="1" x14ac:dyDescent="0.25">
      <c r="A11868" s="15"/>
      <c r="B11868" s="5" t="s">
        <v>4080</v>
      </c>
      <c r="C11868" s="57">
        <v>2119000</v>
      </c>
      <c r="D11868" s="71">
        <v>2018000</v>
      </c>
      <c r="E11868" s="84">
        <v>2139100</v>
      </c>
      <c r="F11868" s="135">
        <v>1372240</v>
      </c>
      <c r="G11868" s="76">
        <f t="shared" si="399"/>
        <v>1372240</v>
      </c>
      <c r="H11868" s="3"/>
    </row>
    <row r="11869" spans="1:8" ht="15.75" customHeight="1" x14ac:dyDescent="0.25">
      <c r="A11869" s="15"/>
      <c r="B11869" s="5" t="s">
        <v>620</v>
      </c>
      <c r="C11869" s="57">
        <v>547000</v>
      </c>
      <c r="D11869" s="71">
        <v>521000</v>
      </c>
      <c r="E11869" s="84">
        <v>552300</v>
      </c>
      <c r="F11869" s="135">
        <v>354280</v>
      </c>
      <c r="G11869" s="76">
        <f t="shared" si="399"/>
        <v>354280</v>
      </c>
      <c r="H11869" s="3"/>
    </row>
    <row r="11870" spans="1:8" ht="15.75" customHeight="1" x14ac:dyDescent="0.25">
      <c r="A11870" s="15"/>
      <c r="B11870" s="5" t="s">
        <v>1028</v>
      </c>
      <c r="C11870" s="57">
        <v>547000</v>
      </c>
      <c r="D11870" s="71">
        <v>521000</v>
      </c>
      <c r="E11870" s="84">
        <v>552300</v>
      </c>
      <c r="F11870" s="135">
        <v>354280</v>
      </c>
      <c r="G11870" s="76">
        <f t="shared" si="399"/>
        <v>354280</v>
      </c>
      <c r="H11870" s="3"/>
    </row>
    <row r="11871" spans="1:8" ht="15.75" customHeight="1" x14ac:dyDescent="0.25">
      <c r="A11871" s="15"/>
      <c r="B11871" s="5" t="s">
        <v>4081</v>
      </c>
      <c r="C11871" s="57">
        <v>547000</v>
      </c>
      <c r="D11871" s="71">
        <v>521000</v>
      </c>
      <c r="E11871" s="84">
        <v>552300</v>
      </c>
      <c r="F11871" s="135">
        <v>354280</v>
      </c>
      <c r="G11871" s="76">
        <f t="shared" si="399"/>
        <v>354280</v>
      </c>
      <c r="H11871" s="3"/>
    </row>
    <row r="11872" spans="1:8" ht="15.75" customHeight="1" x14ac:dyDescent="0.25">
      <c r="A11872" s="15"/>
      <c r="B11872" s="5" t="s">
        <v>1030</v>
      </c>
      <c r="C11872" s="57">
        <v>847000</v>
      </c>
      <c r="D11872" s="71">
        <v>807000</v>
      </c>
      <c r="E11872" s="84">
        <v>855400</v>
      </c>
      <c r="F11872" s="135">
        <v>548760</v>
      </c>
      <c r="G11872" s="76">
        <f t="shared" si="399"/>
        <v>548760</v>
      </c>
      <c r="H11872" s="3"/>
    </row>
    <row r="11873" spans="1:8" ht="15.75" customHeight="1" x14ac:dyDescent="0.25">
      <c r="A11873" s="15"/>
      <c r="B11873" s="5" t="s">
        <v>1033</v>
      </c>
      <c r="C11873" s="57">
        <v>421000</v>
      </c>
      <c r="D11873" s="71">
        <v>401000</v>
      </c>
      <c r="E11873" s="84">
        <v>425100</v>
      </c>
      <c r="F11873" s="135">
        <v>272680</v>
      </c>
      <c r="G11873" s="76">
        <f t="shared" si="399"/>
        <v>272680</v>
      </c>
      <c r="H11873" s="3"/>
    </row>
    <row r="11874" spans="1:8" ht="15.75" customHeight="1" x14ac:dyDescent="0.25">
      <c r="A11874" s="15"/>
      <c r="B11874" s="5" t="s">
        <v>499</v>
      </c>
      <c r="C11874" s="57">
        <v>1664000</v>
      </c>
      <c r="D11874" s="71">
        <v>1585000</v>
      </c>
      <c r="E11874" s="84">
        <v>1680100</v>
      </c>
      <c r="F11874" s="135">
        <v>1077800</v>
      </c>
      <c r="G11874" s="76">
        <f t="shared" si="399"/>
        <v>1077800</v>
      </c>
      <c r="H11874" s="3"/>
    </row>
    <row r="11875" spans="1:8" ht="15.75" customHeight="1" x14ac:dyDescent="0.25">
      <c r="A11875" s="15"/>
      <c r="B11875" s="5" t="s">
        <v>743</v>
      </c>
      <c r="C11875" s="57">
        <v>2753000</v>
      </c>
      <c r="D11875" s="71">
        <v>2622000</v>
      </c>
      <c r="E11875" s="84">
        <v>2779300</v>
      </c>
      <c r="F11875" s="135">
        <v>1782960</v>
      </c>
      <c r="G11875" s="76">
        <f t="shared" si="399"/>
        <v>1782960</v>
      </c>
      <c r="H11875" s="3"/>
    </row>
    <row r="11876" spans="1:8" ht="15.75" customHeight="1" x14ac:dyDescent="0.25">
      <c r="A11876" s="15"/>
      <c r="B11876" s="5" t="s">
        <v>1036</v>
      </c>
      <c r="C11876" s="57">
        <v>879000</v>
      </c>
      <c r="D11876" s="71">
        <v>837000</v>
      </c>
      <c r="E11876" s="84">
        <v>887200</v>
      </c>
      <c r="F11876" s="135">
        <v>569160</v>
      </c>
      <c r="G11876" s="76">
        <f t="shared" si="399"/>
        <v>569160</v>
      </c>
      <c r="H11876" s="3"/>
    </row>
    <row r="11877" spans="1:8" ht="15.75" customHeight="1" x14ac:dyDescent="0.25">
      <c r="A11877" s="15"/>
      <c r="B11877" s="5" t="s">
        <v>744</v>
      </c>
      <c r="C11877" s="57">
        <v>1003000</v>
      </c>
      <c r="D11877" s="71">
        <v>955000</v>
      </c>
      <c r="E11877" s="84">
        <v>1012300</v>
      </c>
      <c r="F11877" s="135">
        <v>649400</v>
      </c>
      <c r="G11877" s="76">
        <f t="shared" si="399"/>
        <v>649400</v>
      </c>
      <c r="H11877" s="3"/>
    </row>
    <row r="11878" spans="1:8" ht="15.75" customHeight="1" x14ac:dyDescent="0.25">
      <c r="A11878" s="15"/>
      <c r="B11878" s="5" t="s">
        <v>500</v>
      </c>
      <c r="C11878" s="57">
        <v>1003000</v>
      </c>
      <c r="D11878" s="71">
        <v>955000</v>
      </c>
      <c r="E11878" s="84">
        <v>1012300</v>
      </c>
      <c r="F11878" s="135">
        <v>649400</v>
      </c>
      <c r="G11878" s="76">
        <f t="shared" si="399"/>
        <v>649400</v>
      </c>
      <c r="H11878" s="3"/>
    </row>
    <row r="11879" spans="1:8" ht="15.75" customHeight="1" x14ac:dyDescent="0.25">
      <c r="A11879" s="15"/>
      <c r="B11879" s="5" t="s">
        <v>4082</v>
      </c>
      <c r="C11879" s="57">
        <v>789000</v>
      </c>
      <c r="D11879" s="71">
        <v>751000</v>
      </c>
      <c r="E11879" s="84">
        <v>796100</v>
      </c>
      <c r="F11879" s="135">
        <v>510680</v>
      </c>
      <c r="G11879" s="76">
        <f t="shared" si="399"/>
        <v>510680</v>
      </c>
      <c r="H11879" s="3"/>
    </row>
    <row r="11880" spans="1:8" ht="15.75" customHeight="1" x14ac:dyDescent="0.25">
      <c r="A11880" s="15"/>
      <c r="B11880" s="5" t="s">
        <v>4083</v>
      </c>
      <c r="C11880" s="57">
        <v>538000</v>
      </c>
      <c r="D11880" s="71">
        <v>512000</v>
      </c>
      <c r="E11880" s="84">
        <v>542700</v>
      </c>
      <c r="F11880" s="135">
        <v>348160</v>
      </c>
      <c r="G11880" s="76">
        <f t="shared" si="399"/>
        <v>348160</v>
      </c>
      <c r="H11880" s="3"/>
    </row>
    <row r="11881" spans="1:8" ht="15.75" customHeight="1" x14ac:dyDescent="0.25">
      <c r="A11881" s="15"/>
      <c r="B11881" s="5" t="s">
        <v>1038</v>
      </c>
      <c r="C11881" s="57">
        <v>1003000</v>
      </c>
      <c r="D11881" s="71">
        <v>955000</v>
      </c>
      <c r="E11881" s="84">
        <v>1012300</v>
      </c>
      <c r="F11881" s="135">
        <v>649400</v>
      </c>
      <c r="G11881" s="76">
        <f t="shared" si="399"/>
        <v>649400</v>
      </c>
      <c r="H11881" s="3"/>
    </row>
    <row r="11882" spans="1:8" ht="15.75" customHeight="1" x14ac:dyDescent="0.25">
      <c r="A11882" s="15"/>
      <c r="B11882" s="5" t="s">
        <v>501</v>
      </c>
      <c r="C11882" s="57">
        <v>1727000</v>
      </c>
      <c r="D11882" s="71">
        <v>1645000</v>
      </c>
      <c r="E11882" s="84">
        <v>1743700</v>
      </c>
      <c r="F11882" s="135">
        <v>1118600</v>
      </c>
      <c r="G11882" s="76">
        <f t="shared" si="399"/>
        <v>1118600</v>
      </c>
      <c r="H11882" s="3"/>
    </row>
    <row r="11883" spans="1:8" ht="15.75" customHeight="1" x14ac:dyDescent="0.25">
      <c r="A11883" s="15"/>
      <c r="B11883" s="5" t="s">
        <v>502</v>
      </c>
      <c r="C11883" s="57">
        <v>1210000</v>
      </c>
      <c r="D11883" s="71">
        <v>1152000</v>
      </c>
      <c r="E11883" s="84">
        <v>1221100</v>
      </c>
      <c r="F11883" s="135">
        <v>783360</v>
      </c>
      <c r="G11883" s="76">
        <f t="shared" si="399"/>
        <v>783360</v>
      </c>
      <c r="H11883" s="3"/>
    </row>
    <row r="11884" spans="1:8" ht="15.75" customHeight="1" x14ac:dyDescent="0.25">
      <c r="A11884" s="15"/>
      <c r="B11884" s="5" t="s">
        <v>4084</v>
      </c>
      <c r="C11884" s="57">
        <v>1456000</v>
      </c>
      <c r="D11884" s="71">
        <v>1387000</v>
      </c>
      <c r="E11884" s="84">
        <v>1470200</v>
      </c>
      <c r="F11884" s="135">
        <v>943160</v>
      </c>
      <c r="G11884" s="76">
        <f t="shared" si="399"/>
        <v>943160</v>
      </c>
      <c r="H11884" s="3"/>
    </row>
    <row r="11885" spans="1:8" ht="15.75" customHeight="1" x14ac:dyDescent="0.25">
      <c r="A11885" s="15"/>
      <c r="B11885" s="5" t="s">
        <v>1039</v>
      </c>
      <c r="C11885" s="57">
        <v>360000</v>
      </c>
      <c r="D11885" s="71">
        <v>343000</v>
      </c>
      <c r="E11885" s="84">
        <v>363600</v>
      </c>
      <c r="F11885" s="135">
        <v>233240</v>
      </c>
      <c r="G11885" s="76">
        <f t="shared" si="399"/>
        <v>233240</v>
      </c>
      <c r="H11885" s="3"/>
    </row>
    <row r="11886" spans="1:8" ht="15.75" customHeight="1" x14ac:dyDescent="0.25">
      <c r="A11886" s="15"/>
      <c r="B11886" s="5" t="s">
        <v>507</v>
      </c>
      <c r="C11886" s="57">
        <v>1239000</v>
      </c>
      <c r="D11886" s="71">
        <v>1180000</v>
      </c>
      <c r="E11886" s="84">
        <v>1250800</v>
      </c>
      <c r="F11886" s="135">
        <v>802400</v>
      </c>
      <c r="G11886" s="76">
        <f t="shared" si="399"/>
        <v>802400</v>
      </c>
      <c r="H11886" s="3"/>
    </row>
    <row r="11887" spans="1:8" ht="15.75" customHeight="1" x14ac:dyDescent="0.25">
      <c r="A11887" s="15"/>
      <c r="B11887" s="5" t="s">
        <v>4085</v>
      </c>
      <c r="C11887" s="57">
        <v>316000</v>
      </c>
      <c r="D11887" s="71">
        <v>301000</v>
      </c>
      <c r="E11887" s="84">
        <v>319100</v>
      </c>
      <c r="F11887" s="135">
        <v>204680</v>
      </c>
      <c r="G11887" s="76">
        <f t="shared" si="399"/>
        <v>204680</v>
      </c>
      <c r="H11887" s="3"/>
    </row>
    <row r="11888" spans="1:8" ht="15.75" customHeight="1" x14ac:dyDescent="0.25">
      <c r="A11888" s="15"/>
      <c r="B11888" s="5" t="s">
        <v>509</v>
      </c>
      <c r="C11888" s="57">
        <v>485000</v>
      </c>
      <c r="D11888" s="71">
        <v>462000</v>
      </c>
      <c r="E11888" s="84">
        <v>489700</v>
      </c>
      <c r="F11888" s="135">
        <v>314160</v>
      </c>
      <c r="G11888" s="76">
        <f t="shared" si="399"/>
        <v>314160</v>
      </c>
      <c r="H11888" s="3"/>
    </row>
    <row r="11889" spans="1:8" ht="15.75" customHeight="1" x14ac:dyDescent="0.25">
      <c r="A11889" s="15"/>
      <c r="B11889" s="5" t="s">
        <v>510</v>
      </c>
      <c r="C11889" s="57">
        <v>667000</v>
      </c>
      <c r="D11889" s="71">
        <v>635000</v>
      </c>
      <c r="E11889" s="84">
        <v>673100</v>
      </c>
      <c r="F11889" s="135">
        <v>431800</v>
      </c>
      <c r="G11889" s="76">
        <f t="shared" ref="G11889:G11920" si="400">SMALL(C11889:F11889,1)</f>
        <v>431800</v>
      </c>
      <c r="H11889" s="3"/>
    </row>
    <row r="11890" spans="1:8" ht="15.75" customHeight="1" x14ac:dyDescent="0.25">
      <c r="A11890" s="15"/>
      <c r="B11890" s="5" t="s">
        <v>1042</v>
      </c>
      <c r="C11890" s="57">
        <v>547000</v>
      </c>
      <c r="D11890" s="71">
        <v>521000</v>
      </c>
      <c r="E11890" s="84">
        <v>552300</v>
      </c>
      <c r="F11890" s="135">
        <v>354280</v>
      </c>
      <c r="G11890" s="76">
        <f t="shared" si="400"/>
        <v>354280</v>
      </c>
      <c r="H11890" s="3"/>
    </row>
    <row r="11891" spans="1:8" ht="15.75" customHeight="1" x14ac:dyDescent="0.25">
      <c r="A11891" s="15"/>
      <c r="B11891" s="5" t="s">
        <v>511</v>
      </c>
      <c r="C11891" s="57">
        <v>968000</v>
      </c>
      <c r="D11891" s="71">
        <v>922000</v>
      </c>
      <c r="E11891" s="84">
        <v>977300</v>
      </c>
      <c r="F11891" s="135">
        <v>626960</v>
      </c>
      <c r="G11891" s="76">
        <f t="shared" si="400"/>
        <v>626960</v>
      </c>
      <c r="H11891" s="3"/>
    </row>
    <row r="11892" spans="1:8" ht="15.75" customHeight="1" x14ac:dyDescent="0.25">
      <c r="A11892" s="15"/>
      <c r="B11892" s="5" t="s">
        <v>512</v>
      </c>
      <c r="C11892" s="57">
        <v>879000</v>
      </c>
      <c r="D11892" s="71">
        <v>837000</v>
      </c>
      <c r="E11892" s="84">
        <v>887200</v>
      </c>
      <c r="F11892" s="135">
        <v>569160</v>
      </c>
      <c r="G11892" s="76">
        <f t="shared" si="400"/>
        <v>569160</v>
      </c>
      <c r="H11892" s="3"/>
    </row>
    <row r="11893" spans="1:8" ht="15.75" customHeight="1" x14ac:dyDescent="0.25">
      <c r="A11893" s="15"/>
      <c r="B11893" s="5" t="s">
        <v>4086</v>
      </c>
      <c r="C11893" s="57">
        <v>1546000</v>
      </c>
      <c r="D11893" s="71">
        <v>1472000</v>
      </c>
      <c r="E11893" s="84">
        <v>1560300</v>
      </c>
      <c r="F11893" s="135">
        <v>1000960</v>
      </c>
      <c r="G11893" s="76">
        <f t="shared" si="400"/>
        <v>1000960</v>
      </c>
      <c r="H11893" s="3"/>
    </row>
    <row r="11894" spans="1:8" ht="15.75" customHeight="1" x14ac:dyDescent="0.25">
      <c r="A11894" s="15"/>
      <c r="B11894" s="5" t="s">
        <v>1626</v>
      </c>
      <c r="C11894" s="57">
        <v>908000</v>
      </c>
      <c r="D11894" s="71">
        <v>865000</v>
      </c>
      <c r="E11894" s="84">
        <v>916900</v>
      </c>
      <c r="F11894" s="135">
        <v>588200</v>
      </c>
      <c r="G11894" s="76">
        <f t="shared" si="400"/>
        <v>588200</v>
      </c>
      <c r="H11894" s="3"/>
    </row>
    <row r="11895" spans="1:8" ht="15.75" customHeight="1" x14ac:dyDescent="0.25">
      <c r="A11895" s="15"/>
      <c r="B11895" s="5" t="s">
        <v>4087</v>
      </c>
      <c r="C11895" s="57">
        <v>653000</v>
      </c>
      <c r="D11895" s="71">
        <v>622000</v>
      </c>
      <c r="E11895" s="84">
        <v>659300</v>
      </c>
      <c r="F11895" s="135">
        <v>422960</v>
      </c>
      <c r="G11895" s="76">
        <f t="shared" si="400"/>
        <v>422960</v>
      </c>
      <c r="H11895" s="3"/>
    </row>
    <row r="11896" spans="1:8" ht="15.75" customHeight="1" x14ac:dyDescent="0.25">
      <c r="A11896" s="15"/>
      <c r="B11896" s="5" t="s">
        <v>514</v>
      </c>
      <c r="C11896" s="57">
        <v>653000</v>
      </c>
      <c r="D11896" s="71">
        <v>622000</v>
      </c>
      <c r="E11896" s="84">
        <v>659300</v>
      </c>
      <c r="F11896" s="135">
        <v>422960</v>
      </c>
      <c r="G11896" s="76">
        <f t="shared" si="400"/>
        <v>422960</v>
      </c>
      <c r="H11896" s="3"/>
    </row>
    <row r="11897" spans="1:8" ht="15.75" customHeight="1" x14ac:dyDescent="0.25">
      <c r="A11897" s="15"/>
      <c r="B11897" s="5" t="s">
        <v>348</v>
      </c>
      <c r="C11897" s="57">
        <v>280000</v>
      </c>
      <c r="D11897" s="71">
        <v>267000</v>
      </c>
      <c r="E11897" s="84">
        <v>283000</v>
      </c>
      <c r="F11897" s="135">
        <v>181560</v>
      </c>
      <c r="G11897" s="76">
        <f t="shared" si="400"/>
        <v>181560</v>
      </c>
      <c r="H11897" s="3"/>
    </row>
    <row r="11898" spans="1:8" ht="15.75" customHeight="1" x14ac:dyDescent="0.25">
      <c r="A11898" s="15"/>
      <c r="B11898" s="5" t="s">
        <v>24</v>
      </c>
      <c r="C11898" s="57">
        <v>2664000</v>
      </c>
      <c r="D11898" s="71">
        <v>2537000</v>
      </c>
      <c r="E11898" s="84">
        <v>2689200</v>
      </c>
      <c r="F11898" s="135">
        <v>1725160</v>
      </c>
      <c r="G11898" s="76">
        <f t="shared" si="400"/>
        <v>1725160</v>
      </c>
      <c r="H11898" s="3"/>
    </row>
    <row r="11899" spans="1:8" ht="15.75" customHeight="1" x14ac:dyDescent="0.25">
      <c r="A11899" s="15"/>
      <c r="B11899" s="5" t="s">
        <v>25</v>
      </c>
      <c r="C11899" s="57">
        <v>1575000</v>
      </c>
      <c r="D11899" s="71">
        <v>1500000</v>
      </c>
      <c r="E11899" s="84">
        <v>1590000</v>
      </c>
      <c r="F11899" s="135">
        <v>1020000</v>
      </c>
      <c r="G11899" s="76">
        <f t="shared" si="400"/>
        <v>1020000</v>
      </c>
      <c r="H11899" s="3"/>
    </row>
    <row r="11900" spans="1:8" ht="15.75" customHeight="1" x14ac:dyDescent="0.25">
      <c r="A11900" s="15"/>
      <c r="B11900" s="5" t="s">
        <v>26</v>
      </c>
      <c r="C11900" s="57">
        <v>1239000</v>
      </c>
      <c r="D11900" s="71">
        <v>1180000</v>
      </c>
      <c r="E11900" s="84">
        <v>1250800</v>
      </c>
      <c r="F11900" s="135">
        <v>802400</v>
      </c>
      <c r="G11900" s="76">
        <f t="shared" si="400"/>
        <v>802400</v>
      </c>
      <c r="H11900" s="3"/>
    </row>
    <row r="11901" spans="1:8" ht="15.75" customHeight="1" x14ac:dyDescent="0.25">
      <c r="A11901" s="15"/>
      <c r="B11901" s="5" t="s">
        <v>27</v>
      </c>
      <c r="C11901" s="57">
        <v>940000</v>
      </c>
      <c r="D11901" s="71">
        <v>895000</v>
      </c>
      <c r="E11901" s="84">
        <v>948700</v>
      </c>
      <c r="F11901" s="135">
        <v>608600</v>
      </c>
      <c r="G11901" s="76">
        <f t="shared" si="400"/>
        <v>608600</v>
      </c>
      <c r="H11901" s="3"/>
    </row>
    <row r="11902" spans="1:8" ht="15.75" customHeight="1" x14ac:dyDescent="0.25">
      <c r="A11902" s="15"/>
      <c r="B11902" s="5" t="s">
        <v>4088</v>
      </c>
      <c r="C11902" s="57">
        <v>789000</v>
      </c>
      <c r="D11902" s="71">
        <v>751000</v>
      </c>
      <c r="E11902" s="84">
        <v>796100</v>
      </c>
      <c r="F11902" s="135">
        <v>510680</v>
      </c>
      <c r="G11902" s="76">
        <f t="shared" si="400"/>
        <v>510680</v>
      </c>
      <c r="H11902" s="3"/>
    </row>
    <row r="11903" spans="1:8" ht="15.75" customHeight="1" x14ac:dyDescent="0.25">
      <c r="A11903" s="15"/>
      <c r="B11903" s="5" t="s">
        <v>1045</v>
      </c>
      <c r="C11903" s="57">
        <v>789000</v>
      </c>
      <c r="D11903" s="71">
        <v>751000</v>
      </c>
      <c r="E11903" s="84">
        <v>796100</v>
      </c>
      <c r="F11903" s="135">
        <v>510680</v>
      </c>
      <c r="G11903" s="76">
        <f t="shared" si="400"/>
        <v>510680</v>
      </c>
      <c r="H11903" s="3"/>
    </row>
    <row r="11904" spans="1:8" ht="15.75" customHeight="1" x14ac:dyDescent="0.25">
      <c r="A11904" s="15"/>
      <c r="B11904" s="5" t="s">
        <v>747</v>
      </c>
      <c r="C11904" s="57">
        <v>789000</v>
      </c>
      <c r="D11904" s="71">
        <v>751000</v>
      </c>
      <c r="E11904" s="84">
        <v>796100</v>
      </c>
      <c r="F11904" s="135">
        <v>510680</v>
      </c>
      <c r="G11904" s="76">
        <f t="shared" si="400"/>
        <v>510680</v>
      </c>
      <c r="H11904" s="3"/>
    </row>
    <row r="11905" spans="1:8" ht="15.75" customHeight="1" x14ac:dyDescent="0.25">
      <c r="A11905" s="15"/>
      <c r="B11905" s="5" t="s">
        <v>4089</v>
      </c>
      <c r="C11905" s="57">
        <v>789000</v>
      </c>
      <c r="D11905" s="71">
        <v>751000</v>
      </c>
      <c r="E11905" s="84">
        <v>796100</v>
      </c>
      <c r="F11905" s="135">
        <v>510680</v>
      </c>
      <c r="G11905" s="76">
        <f t="shared" si="400"/>
        <v>510680</v>
      </c>
      <c r="H11905" s="3"/>
    </row>
    <row r="11906" spans="1:8" ht="15.75" customHeight="1" x14ac:dyDescent="0.25">
      <c r="A11906" s="15"/>
      <c r="B11906" s="5" t="s">
        <v>748</v>
      </c>
      <c r="C11906" s="57">
        <v>161000</v>
      </c>
      <c r="D11906" s="71">
        <v>153000</v>
      </c>
      <c r="E11906" s="84">
        <v>162200</v>
      </c>
      <c r="F11906" s="135">
        <v>104040</v>
      </c>
      <c r="G11906" s="76">
        <f t="shared" si="400"/>
        <v>104040</v>
      </c>
      <c r="H11906" s="3"/>
    </row>
    <row r="11907" spans="1:8" ht="15.75" customHeight="1" x14ac:dyDescent="0.25">
      <c r="A11907" s="15"/>
      <c r="B11907" s="5" t="s">
        <v>1051</v>
      </c>
      <c r="C11907" s="57">
        <v>485000</v>
      </c>
      <c r="D11907" s="71">
        <v>462000</v>
      </c>
      <c r="E11907" s="84">
        <v>489700</v>
      </c>
      <c r="F11907" s="135">
        <v>314160</v>
      </c>
      <c r="G11907" s="76">
        <f t="shared" si="400"/>
        <v>314160</v>
      </c>
      <c r="H11907" s="3"/>
    </row>
    <row r="11908" spans="1:8" ht="15.75" customHeight="1" x14ac:dyDescent="0.25">
      <c r="A11908" s="15"/>
      <c r="B11908" s="5" t="s">
        <v>519</v>
      </c>
      <c r="C11908" s="57">
        <v>2753000</v>
      </c>
      <c r="D11908" s="71">
        <v>2622000</v>
      </c>
      <c r="E11908" s="84">
        <v>2779300</v>
      </c>
      <c r="F11908" s="135">
        <v>1782960</v>
      </c>
      <c r="G11908" s="76">
        <f t="shared" si="400"/>
        <v>1782960</v>
      </c>
      <c r="H11908" s="3"/>
    </row>
    <row r="11909" spans="1:8" ht="15.75" customHeight="1" x14ac:dyDescent="0.25">
      <c r="A11909" s="15"/>
      <c r="B11909" s="5" t="s">
        <v>749</v>
      </c>
      <c r="C11909" s="57">
        <v>968000</v>
      </c>
      <c r="D11909" s="71">
        <v>922000</v>
      </c>
      <c r="E11909" s="84">
        <v>977300</v>
      </c>
      <c r="F11909" s="135">
        <v>626960</v>
      </c>
      <c r="G11909" s="76">
        <f t="shared" si="400"/>
        <v>626960</v>
      </c>
      <c r="H11909" s="3"/>
    </row>
    <row r="11910" spans="1:8" ht="15.75" customHeight="1" x14ac:dyDescent="0.25">
      <c r="A11910" s="15"/>
      <c r="B11910" s="5" t="s">
        <v>1052</v>
      </c>
      <c r="C11910" s="57">
        <v>789000</v>
      </c>
      <c r="D11910" s="71">
        <v>751000</v>
      </c>
      <c r="E11910" s="84">
        <v>796100</v>
      </c>
      <c r="F11910" s="135">
        <v>510680</v>
      </c>
      <c r="G11910" s="76">
        <f t="shared" si="400"/>
        <v>510680</v>
      </c>
      <c r="H11910" s="3"/>
    </row>
    <row r="11911" spans="1:8" ht="15.75" customHeight="1" x14ac:dyDescent="0.25">
      <c r="A11911" s="15"/>
      <c r="B11911" s="5" t="s">
        <v>4090</v>
      </c>
      <c r="C11911" s="57">
        <v>789000</v>
      </c>
      <c r="D11911" s="71">
        <v>751000</v>
      </c>
      <c r="E11911" s="84">
        <v>796100</v>
      </c>
      <c r="F11911" s="135">
        <v>510680</v>
      </c>
      <c r="G11911" s="76">
        <f t="shared" si="400"/>
        <v>510680</v>
      </c>
      <c r="H11911" s="3"/>
    </row>
    <row r="11912" spans="1:8" ht="15.75" customHeight="1" x14ac:dyDescent="0.25">
      <c r="A11912" s="15"/>
      <c r="B11912" s="5" t="s">
        <v>4091</v>
      </c>
      <c r="C11912" s="57">
        <v>789000</v>
      </c>
      <c r="D11912" s="71">
        <v>751000</v>
      </c>
      <c r="E11912" s="84">
        <v>796100</v>
      </c>
      <c r="F11912" s="135">
        <v>510680</v>
      </c>
      <c r="G11912" s="76">
        <f t="shared" si="400"/>
        <v>510680</v>
      </c>
      <c r="H11912" s="3"/>
    </row>
    <row r="11913" spans="1:8" ht="15.75" customHeight="1" x14ac:dyDescent="0.25">
      <c r="A11913" s="15"/>
      <c r="B11913" s="5" t="s">
        <v>523</v>
      </c>
      <c r="C11913" s="57">
        <v>789000</v>
      </c>
      <c r="D11913" s="71">
        <v>751000</v>
      </c>
      <c r="E11913" s="84">
        <v>796100</v>
      </c>
      <c r="F11913" s="135">
        <v>510680</v>
      </c>
      <c r="G11913" s="76">
        <f t="shared" si="400"/>
        <v>510680</v>
      </c>
      <c r="H11913" s="3"/>
    </row>
    <row r="11914" spans="1:8" ht="15.75" customHeight="1" x14ac:dyDescent="0.25">
      <c r="A11914" s="15"/>
      <c r="B11914" s="5" t="s">
        <v>4092</v>
      </c>
      <c r="C11914" s="57">
        <v>789000</v>
      </c>
      <c r="D11914" s="71">
        <v>751000</v>
      </c>
      <c r="E11914" s="84">
        <v>796100</v>
      </c>
      <c r="F11914" s="135">
        <v>510680</v>
      </c>
      <c r="G11914" s="76">
        <f t="shared" si="400"/>
        <v>510680</v>
      </c>
      <c r="H11914" s="3"/>
    </row>
    <row r="11915" spans="1:8" ht="15.75" customHeight="1" x14ac:dyDescent="0.25">
      <c r="A11915" s="15"/>
      <c r="B11915" s="5" t="s">
        <v>4093</v>
      </c>
      <c r="C11915" s="57">
        <v>789000</v>
      </c>
      <c r="D11915" s="71">
        <v>751000</v>
      </c>
      <c r="E11915" s="84">
        <v>796100</v>
      </c>
      <c r="F11915" s="135">
        <v>510680</v>
      </c>
      <c r="G11915" s="76">
        <f t="shared" si="400"/>
        <v>510680</v>
      </c>
      <c r="H11915" s="3"/>
    </row>
    <row r="11916" spans="1:8" ht="15.75" customHeight="1" x14ac:dyDescent="0.25">
      <c r="A11916" s="15"/>
      <c r="B11916" s="5" t="s">
        <v>4094</v>
      </c>
      <c r="C11916" s="57">
        <v>789000</v>
      </c>
      <c r="D11916" s="71">
        <v>751000</v>
      </c>
      <c r="E11916" s="84">
        <v>796100</v>
      </c>
      <c r="F11916" s="135">
        <v>510680</v>
      </c>
      <c r="G11916" s="76">
        <f t="shared" si="400"/>
        <v>510680</v>
      </c>
      <c r="H11916" s="3"/>
    </row>
    <row r="11917" spans="1:8" ht="15.75" customHeight="1" x14ac:dyDescent="0.25">
      <c r="A11917" s="15"/>
      <c r="B11917" s="5" t="s">
        <v>4095</v>
      </c>
      <c r="C11917" s="57">
        <v>789000</v>
      </c>
      <c r="D11917" s="71">
        <v>751000</v>
      </c>
      <c r="E11917" s="84">
        <v>796100</v>
      </c>
      <c r="F11917" s="135">
        <v>510680</v>
      </c>
      <c r="G11917" s="76">
        <f t="shared" si="400"/>
        <v>510680</v>
      </c>
      <c r="H11917" s="3"/>
    </row>
    <row r="11918" spans="1:8" ht="15.75" customHeight="1" x14ac:dyDescent="0.25">
      <c r="A11918" s="15"/>
      <c r="B11918" s="5" t="s">
        <v>4096</v>
      </c>
      <c r="C11918" s="57">
        <v>789000</v>
      </c>
      <c r="D11918" s="71">
        <v>751000</v>
      </c>
      <c r="E11918" s="84">
        <v>796100</v>
      </c>
      <c r="F11918" s="135">
        <v>510680</v>
      </c>
      <c r="G11918" s="76">
        <f t="shared" si="400"/>
        <v>510680</v>
      </c>
      <c r="H11918" s="3"/>
    </row>
    <row r="11919" spans="1:8" ht="15.75" customHeight="1" x14ac:dyDescent="0.25">
      <c r="A11919" s="15"/>
      <c r="B11919" s="5" t="s">
        <v>4097</v>
      </c>
      <c r="C11919" s="57">
        <v>789000</v>
      </c>
      <c r="D11919" s="71">
        <v>751000</v>
      </c>
      <c r="E11919" s="84">
        <v>796100</v>
      </c>
      <c r="F11919" s="135">
        <v>510680</v>
      </c>
      <c r="G11919" s="76">
        <f t="shared" si="400"/>
        <v>510680</v>
      </c>
      <c r="H11919" s="3"/>
    </row>
    <row r="11920" spans="1:8" ht="15.75" customHeight="1" x14ac:dyDescent="0.25">
      <c r="A11920" s="15"/>
      <c r="B11920" s="5" t="s">
        <v>4098</v>
      </c>
      <c r="C11920" s="57">
        <v>789000</v>
      </c>
      <c r="D11920" s="71">
        <v>751000</v>
      </c>
      <c r="E11920" s="84">
        <v>796100</v>
      </c>
      <c r="F11920" s="135">
        <v>510680</v>
      </c>
      <c r="G11920" s="76">
        <f t="shared" si="400"/>
        <v>510680</v>
      </c>
      <c r="H11920" s="3"/>
    </row>
    <row r="11921" spans="1:8" ht="15.75" customHeight="1" x14ac:dyDescent="0.25">
      <c r="A11921" s="15"/>
      <c r="B11921" s="5" t="s">
        <v>524</v>
      </c>
      <c r="C11921" s="57">
        <v>2664000</v>
      </c>
      <c r="D11921" s="71">
        <v>2537000</v>
      </c>
      <c r="E11921" s="84">
        <v>2689200</v>
      </c>
      <c r="F11921" s="135">
        <v>1725160</v>
      </c>
      <c r="G11921" s="76">
        <f t="shared" ref="G11921:G11936" si="401">SMALL(C11921:F11921,1)</f>
        <v>1725160</v>
      </c>
      <c r="H11921" s="3"/>
    </row>
    <row r="11922" spans="1:8" ht="15.75" customHeight="1" x14ac:dyDescent="0.25">
      <c r="A11922" s="15"/>
      <c r="B11922" s="5" t="s">
        <v>525</v>
      </c>
      <c r="C11922" s="57">
        <v>2775000</v>
      </c>
      <c r="D11922" s="71">
        <v>2643000</v>
      </c>
      <c r="E11922" s="84">
        <v>2801600</v>
      </c>
      <c r="F11922" s="135">
        <v>1797240</v>
      </c>
      <c r="G11922" s="76">
        <f t="shared" si="401"/>
        <v>1797240</v>
      </c>
      <c r="H11922" s="3"/>
    </row>
    <row r="11923" spans="1:8" ht="15.75" customHeight="1" x14ac:dyDescent="0.25">
      <c r="A11923" s="15"/>
      <c r="B11923" s="5" t="s">
        <v>4099</v>
      </c>
      <c r="C11923" s="57">
        <v>1514000</v>
      </c>
      <c r="D11923" s="71">
        <v>1442000</v>
      </c>
      <c r="E11923" s="84">
        <v>1528500</v>
      </c>
      <c r="F11923" s="135">
        <v>980560</v>
      </c>
      <c r="G11923" s="76">
        <f t="shared" si="401"/>
        <v>980560</v>
      </c>
      <c r="H11923" s="3"/>
    </row>
    <row r="11924" spans="1:8" ht="15.75" customHeight="1" x14ac:dyDescent="0.25">
      <c r="A11924" s="15"/>
      <c r="B11924" s="5" t="s">
        <v>4100</v>
      </c>
      <c r="C11924" s="57">
        <v>1514000</v>
      </c>
      <c r="D11924" s="71">
        <v>1442000</v>
      </c>
      <c r="E11924" s="84">
        <v>1528500</v>
      </c>
      <c r="F11924" s="135">
        <v>980560</v>
      </c>
      <c r="G11924" s="76">
        <f t="shared" si="401"/>
        <v>980560</v>
      </c>
      <c r="H11924" s="3"/>
    </row>
    <row r="11925" spans="1:8" ht="15.75" customHeight="1" x14ac:dyDescent="0.25">
      <c r="A11925" s="15"/>
      <c r="B11925" s="5" t="s">
        <v>1064</v>
      </c>
      <c r="C11925" s="57">
        <v>1514000</v>
      </c>
      <c r="D11925" s="71">
        <v>1442000</v>
      </c>
      <c r="E11925" s="84">
        <v>1528500</v>
      </c>
      <c r="F11925" s="135">
        <v>980560</v>
      </c>
      <c r="G11925" s="76">
        <f t="shared" si="401"/>
        <v>980560</v>
      </c>
      <c r="H11925" s="3"/>
    </row>
    <row r="11926" spans="1:8" ht="15.75" customHeight="1" x14ac:dyDescent="0.25">
      <c r="A11926" s="15"/>
      <c r="B11926" s="5" t="s">
        <v>527</v>
      </c>
      <c r="C11926" s="57">
        <v>1514000</v>
      </c>
      <c r="D11926" s="71">
        <v>1442000</v>
      </c>
      <c r="E11926" s="84">
        <v>1528500</v>
      </c>
      <c r="F11926" s="135">
        <v>980560</v>
      </c>
      <c r="G11926" s="76">
        <f t="shared" si="401"/>
        <v>980560</v>
      </c>
      <c r="H11926" s="3"/>
    </row>
    <row r="11927" spans="1:8" ht="15.75" customHeight="1" x14ac:dyDescent="0.25">
      <c r="A11927" s="15"/>
      <c r="B11927" s="5" t="s">
        <v>4101</v>
      </c>
      <c r="C11927" s="57">
        <v>1514000</v>
      </c>
      <c r="D11927" s="71">
        <v>1442000</v>
      </c>
      <c r="E11927" s="84">
        <v>1528500</v>
      </c>
      <c r="F11927" s="135">
        <v>980560</v>
      </c>
      <c r="G11927" s="76">
        <f t="shared" si="401"/>
        <v>980560</v>
      </c>
      <c r="H11927" s="3"/>
    </row>
    <row r="11928" spans="1:8" ht="15.75" customHeight="1" x14ac:dyDescent="0.25">
      <c r="A11928" s="15"/>
      <c r="B11928" s="5" t="s">
        <v>4102</v>
      </c>
      <c r="C11928" s="57">
        <v>485000</v>
      </c>
      <c r="D11928" s="71">
        <v>462000</v>
      </c>
      <c r="E11928" s="84">
        <v>489700</v>
      </c>
      <c r="F11928" s="135">
        <v>314160</v>
      </c>
      <c r="G11928" s="76">
        <f t="shared" si="401"/>
        <v>314160</v>
      </c>
      <c r="H11928" s="3"/>
    </row>
    <row r="11929" spans="1:8" ht="15.75" customHeight="1" x14ac:dyDescent="0.25">
      <c r="A11929" s="15"/>
      <c r="B11929" s="5" t="s">
        <v>4103</v>
      </c>
      <c r="C11929" s="57">
        <v>485000</v>
      </c>
      <c r="D11929" s="71">
        <v>462000</v>
      </c>
      <c r="E11929" s="84">
        <v>489700</v>
      </c>
      <c r="F11929" s="135">
        <v>314160</v>
      </c>
      <c r="G11929" s="76">
        <f t="shared" si="401"/>
        <v>314160</v>
      </c>
      <c r="H11929" s="3"/>
    </row>
    <row r="11930" spans="1:8" ht="15.75" customHeight="1" x14ac:dyDescent="0.25">
      <c r="A11930" s="15"/>
      <c r="B11930" s="5" t="s">
        <v>529</v>
      </c>
      <c r="C11930" s="57">
        <v>834000</v>
      </c>
      <c r="D11930" s="71">
        <v>794000</v>
      </c>
      <c r="E11930" s="84">
        <v>841600</v>
      </c>
      <c r="F11930" s="135">
        <v>539920</v>
      </c>
      <c r="G11930" s="76">
        <f t="shared" si="401"/>
        <v>539920</v>
      </c>
      <c r="H11930" s="3"/>
    </row>
    <row r="11931" spans="1:8" ht="15.75" customHeight="1" x14ac:dyDescent="0.25">
      <c r="A11931" s="15"/>
      <c r="B11931" s="5" t="s">
        <v>4104</v>
      </c>
      <c r="C11931" s="57">
        <v>450000</v>
      </c>
      <c r="D11931" s="71">
        <v>429000</v>
      </c>
      <c r="E11931" s="84">
        <v>454700</v>
      </c>
      <c r="F11931" s="135">
        <v>291720</v>
      </c>
      <c r="G11931" s="76">
        <f t="shared" si="401"/>
        <v>291720</v>
      </c>
      <c r="H11931" s="3"/>
    </row>
    <row r="11932" spans="1:8" ht="15.75" customHeight="1" x14ac:dyDescent="0.25">
      <c r="A11932" s="15"/>
      <c r="B11932" s="5" t="s">
        <v>4105</v>
      </c>
      <c r="C11932" s="57">
        <v>450000</v>
      </c>
      <c r="D11932" s="71">
        <v>429000</v>
      </c>
      <c r="E11932" s="84">
        <v>454700</v>
      </c>
      <c r="F11932" s="135">
        <v>291720</v>
      </c>
      <c r="G11932" s="76">
        <f t="shared" si="401"/>
        <v>291720</v>
      </c>
      <c r="H11932" s="3"/>
    </row>
    <row r="11933" spans="1:8" ht="15.75" customHeight="1" x14ac:dyDescent="0.25">
      <c r="A11933" s="15"/>
      <c r="B11933" s="5" t="s">
        <v>422</v>
      </c>
      <c r="C11933" s="57">
        <v>147000</v>
      </c>
      <c r="D11933" s="71">
        <v>140000</v>
      </c>
      <c r="E11933" s="84">
        <v>148400</v>
      </c>
      <c r="F11933" s="135">
        <v>95200</v>
      </c>
      <c r="G11933" s="76">
        <f t="shared" si="401"/>
        <v>95200</v>
      </c>
      <c r="H11933" s="3"/>
    </row>
    <row r="11934" spans="1:8" ht="15.75" customHeight="1" x14ac:dyDescent="0.25">
      <c r="A11934" s="15"/>
      <c r="B11934" s="5" t="s">
        <v>530</v>
      </c>
      <c r="C11934" s="57">
        <v>147000</v>
      </c>
      <c r="D11934" s="71">
        <v>140000</v>
      </c>
      <c r="E11934" s="84">
        <v>148400</v>
      </c>
      <c r="F11934" s="135">
        <v>95200</v>
      </c>
      <c r="G11934" s="76">
        <f t="shared" si="401"/>
        <v>95200</v>
      </c>
      <c r="H11934" s="3"/>
    </row>
    <row r="11935" spans="1:8" ht="15.75" customHeight="1" x14ac:dyDescent="0.25">
      <c r="A11935" s="15"/>
      <c r="B11935" s="5" t="s">
        <v>4106</v>
      </c>
      <c r="C11935" s="57">
        <v>147000</v>
      </c>
      <c r="D11935" s="71">
        <v>140000</v>
      </c>
      <c r="E11935" s="84">
        <v>148400</v>
      </c>
      <c r="F11935" s="135">
        <v>95200</v>
      </c>
      <c r="G11935" s="76">
        <f t="shared" si="401"/>
        <v>95200</v>
      </c>
      <c r="H11935" s="3"/>
    </row>
    <row r="11936" spans="1:8" ht="15.75" customHeight="1" x14ac:dyDescent="0.25">
      <c r="A11936" s="43"/>
      <c r="B11936" s="35" t="s">
        <v>4107</v>
      </c>
      <c r="C11936" s="61"/>
      <c r="D11936" s="75"/>
      <c r="E11936" s="88"/>
      <c r="F11936" s="140"/>
      <c r="G11936" s="76" t="e">
        <f t="shared" si="401"/>
        <v>#NUM!</v>
      </c>
      <c r="H11936" s="3"/>
    </row>
    <row r="11937" spans="1:8" ht="15.75" customHeight="1" x14ac:dyDescent="0.25">
      <c r="A11937" s="24" t="s">
        <v>0</v>
      </c>
      <c r="B11937" s="7" t="s">
        <v>1</v>
      </c>
      <c r="C11937" s="155" t="s">
        <v>2</v>
      </c>
      <c r="D11937" s="158" t="s">
        <v>2</v>
      </c>
      <c r="E11937" s="161" t="s">
        <v>2</v>
      </c>
      <c r="F11937" s="164" t="s">
        <v>2</v>
      </c>
      <c r="G11937" s="152" t="s">
        <v>2</v>
      </c>
      <c r="H11937" s="3"/>
    </row>
    <row r="11938" spans="1:8" ht="15.75" customHeight="1" x14ac:dyDescent="0.25">
      <c r="A11938" s="24"/>
      <c r="B11938" s="25" t="s">
        <v>3</v>
      </c>
      <c r="C11938" s="156"/>
      <c r="D11938" s="159"/>
      <c r="E11938" s="162"/>
      <c r="F11938" s="165"/>
      <c r="G11938" s="153"/>
      <c r="H11938" s="3"/>
    </row>
    <row r="11939" spans="1:8" ht="15.75" customHeight="1" x14ac:dyDescent="0.25">
      <c r="A11939" s="13">
        <v>1</v>
      </c>
      <c r="B11939" s="9" t="s">
        <v>4</v>
      </c>
      <c r="C11939" s="157"/>
      <c r="D11939" s="160"/>
      <c r="E11939" s="163"/>
      <c r="F11939" s="166"/>
      <c r="G11939" s="154"/>
      <c r="H11939" s="3"/>
    </row>
    <row r="11940" spans="1:8" ht="15.75" customHeight="1" x14ac:dyDescent="0.25">
      <c r="A11940" s="14"/>
      <c r="B11940" s="8" t="s">
        <v>1497</v>
      </c>
      <c r="C11940" s="57">
        <v>341000</v>
      </c>
      <c r="D11940" s="71">
        <v>331000</v>
      </c>
      <c r="E11940" s="84">
        <v>344200</v>
      </c>
      <c r="F11940" s="135">
        <v>225080</v>
      </c>
      <c r="G11940" s="76">
        <f t="shared" ref="G11940:G11968" si="402">SMALL(C11940:F11940,1)</f>
        <v>225080</v>
      </c>
      <c r="H11940" s="3"/>
    </row>
    <row r="11941" spans="1:8" ht="15.75" customHeight="1" x14ac:dyDescent="0.25">
      <c r="A11941" s="14"/>
      <c r="B11941" s="8" t="s">
        <v>314</v>
      </c>
      <c r="C11941" s="57">
        <v>151000</v>
      </c>
      <c r="D11941" s="71">
        <v>147000</v>
      </c>
      <c r="E11941" s="84">
        <v>152900</v>
      </c>
      <c r="F11941" s="135">
        <v>99960</v>
      </c>
      <c r="G11941" s="76">
        <f t="shared" si="402"/>
        <v>99960</v>
      </c>
      <c r="H11941" s="3"/>
    </row>
    <row r="11942" spans="1:8" ht="15.75" customHeight="1" x14ac:dyDescent="0.25">
      <c r="A11942" s="14"/>
      <c r="B11942" s="8" t="s">
        <v>79</v>
      </c>
      <c r="C11942" s="57">
        <v>151000</v>
      </c>
      <c r="D11942" s="71">
        <v>147000</v>
      </c>
      <c r="E11942" s="84">
        <v>152900</v>
      </c>
      <c r="F11942" s="135">
        <v>99960</v>
      </c>
      <c r="G11942" s="76">
        <f t="shared" si="402"/>
        <v>99960</v>
      </c>
      <c r="H11942" s="3"/>
    </row>
    <row r="11943" spans="1:8" ht="15.75" customHeight="1" x14ac:dyDescent="0.25">
      <c r="A11943" s="14"/>
      <c r="B11943" s="8" t="s">
        <v>4108</v>
      </c>
      <c r="C11943" s="57">
        <v>151000</v>
      </c>
      <c r="D11943" s="71">
        <v>147000</v>
      </c>
      <c r="E11943" s="84">
        <v>152900</v>
      </c>
      <c r="F11943" s="135">
        <v>99960</v>
      </c>
      <c r="G11943" s="76">
        <f t="shared" si="402"/>
        <v>99960</v>
      </c>
      <c r="H11943" s="3"/>
    </row>
    <row r="11944" spans="1:8" ht="15.75" customHeight="1" x14ac:dyDescent="0.25">
      <c r="A11944" s="14"/>
      <c r="B11944" s="8" t="s">
        <v>80</v>
      </c>
      <c r="C11944" s="57">
        <v>151000</v>
      </c>
      <c r="D11944" s="71">
        <v>147000</v>
      </c>
      <c r="E11944" s="84">
        <v>152900</v>
      </c>
      <c r="F11944" s="135">
        <v>99960</v>
      </c>
      <c r="G11944" s="76">
        <f t="shared" si="402"/>
        <v>99960</v>
      </c>
      <c r="H11944" s="3"/>
    </row>
    <row r="11945" spans="1:8" ht="15.75" customHeight="1" x14ac:dyDescent="0.25">
      <c r="A11945" s="14"/>
      <c r="B11945" s="8" t="s">
        <v>4109</v>
      </c>
      <c r="C11945" s="57">
        <v>1068000</v>
      </c>
      <c r="D11945" s="71">
        <v>1037000</v>
      </c>
      <c r="E11945" s="84">
        <v>1078500</v>
      </c>
      <c r="F11945" s="135">
        <v>705160</v>
      </c>
      <c r="G11945" s="76">
        <f t="shared" si="402"/>
        <v>705160</v>
      </c>
      <c r="H11945" s="3"/>
    </row>
    <row r="11946" spans="1:8" ht="15.75" customHeight="1" x14ac:dyDescent="0.25">
      <c r="A11946" s="14"/>
      <c r="B11946" s="8" t="s">
        <v>4110</v>
      </c>
      <c r="C11946" s="57">
        <v>1068000</v>
      </c>
      <c r="D11946" s="71">
        <v>1037000</v>
      </c>
      <c r="E11946" s="84">
        <v>1078500</v>
      </c>
      <c r="F11946" s="135">
        <v>705160</v>
      </c>
      <c r="G11946" s="76">
        <f t="shared" si="402"/>
        <v>705160</v>
      </c>
      <c r="H11946" s="3"/>
    </row>
    <row r="11947" spans="1:8" ht="15.75" customHeight="1" x14ac:dyDescent="0.25">
      <c r="A11947" s="14"/>
      <c r="B11947" s="8" t="s">
        <v>4111</v>
      </c>
      <c r="C11947" s="57">
        <v>1040000</v>
      </c>
      <c r="D11947" s="71">
        <v>1010000</v>
      </c>
      <c r="E11947" s="84">
        <v>1050400</v>
      </c>
      <c r="F11947" s="135">
        <v>686800</v>
      </c>
      <c r="G11947" s="76">
        <f t="shared" si="402"/>
        <v>686800</v>
      </c>
      <c r="H11947" s="3"/>
    </row>
    <row r="11948" spans="1:8" ht="15.75" customHeight="1" x14ac:dyDescent="0.25">
      <c r="A11948" s="14"/>
      <c r="B11948" s="8" t="s">
        <v>4112</v>
      </c>
      <c r="C11948" s="57">
        <v>720000</v>
      </c>
      <c r="D11948" s="71">
        <v>699000</v>
      </c>
      <c r="E11948" s="84">
        <v>727000</v>
      </c>
      <c r="F11948" s="135">
        <v>475320</v>
      </c>
      <c r="G11948" s="76">
        <f t="shared" si="402"/>
        <v>475320</v>
      </c>
      <c r="H11948" s="3"/>
    </row>
    <row r="11949" spans="1:8" ht="15.75" customHeight="1" x14ac:dyDescent="0.25">
      <c r="A11949" s="14"/>
      <c r="B11949" s="8" t="s">
        <v>4113</v>
      </c>
      <c r="C11949" s="57">
        <v>1124000</v>
      </c>
      <c r="D11949" s="71">
        <v>1091000</v>
      </c>
      <c r="E11949" s="84">
        <v>1134600</v>
      </c>
      <c r="F11949" s="135">
        <v>741880</v>
      </c>
      <c r="G11949" s="76">
        <f t="shared" si="402"/>
        <v>741880</v>
      </c>
      <c r="H11949" s="3"/>
    </row>
    <row r="11950" spans="1:8" ht="15.75" customHeight="1" x14ac:dyDescent="0.25">
      <c r="A11950" s="14"/>
      <c r="B11950" s="8" t="s">
        <v>88</v>
      </c>
      <c r="C11950" s="57">
        <v>1519000</v>
      </c>
      <c r="D11950" s="71">
        <v>1475000</v>
      </c>
      <c r="E11950" s="84">
        <v>1534000</v>
      </c>
      <c r="F11950" s="135">
        <v>1003000</v>
      </c>
      <c r="G11950" s="76">
        <f t="shared" si="402"/>
        <v>1003000</v>
      </c>
      <c r="H11950" s="3"/>
    </row>
    <row r="11951" spans="1:8" ht="15.75" customHeight="1" x14ac:dyDescent="0.25">
      <c r="A11951" s="14"/>
      <c r="B11951" s="8" t="s">
        <v>96</v>
      </c>
      <c r="C11951" s="57">
        <v>836000</v>
      </c>
      <c r="D11951" s="71">
        <v>812000</v>
      </c>
      <c r="E11951" s="84">
        <v>844500</v>
      </c>
      <c r="F11951" s="135">
        <v>552160</v>
      </c>
      <c r="G11951" s="76">
        <f t="shared" si="402"/>
        <v>552160</v>
      </c>
      <c r="H11951" s="3"/>
    </row>
    <row r="11952" spans="1:8" ht="15.75" customHeight="1" x14ac:dyDescent="0.25">
      <c r="A11952" s="14"/>
      <c r="B11952" s="8" t="s">
        <v>97</v>
      </c>
      <c r="C11952" s="57">
        <v>813000</v>
      </c>
      <c r="D11952" s="71">
        <v>789000</v>
      </c>
      <c r="E11952" s="84">
        <v>820600</v>
      </c>
      <c r="F11952" s="135">
        <v>536520</v>
      </c>
      <c r="G11952" s="76">
        <f t="shared" si="402"/>
        <v>536520</v>
      </c>
      <c r="H11952" s="3"/>
    </row>
    <row r="11953" spans="1:8" ht="15.75" customHeight="1" x14ac:dyDescent="0.25">
      <c r="A11953" s="14"/>
      <c r="B11953" s="8" t="s">
        <v>4114</v>
      </c>
      <c r="C11953" s="57">
        <v>879000</v>
      </c>
      <c r="D11953" s="71">
        <v>853000</v>
      </c>
      <c r="E11953" s="84">
        <v>887100</v>
      </c>
      <c r="F11953" s="135">
        <v>580040</v>
      </c>
      <c r="G11953" s="76">
        <f t="shared" si="402"/>
        <v>580040</v>
      </c>
      <c r="H11953" s="3"/>
    </row>
    <row r="11954" spans="1:8" ht="15.75" customHeight="1" x14ac:dyDescent="0.25">
      <c r="A11954" s="14"/>
      <c r="B11954" s="8" t="s">
        <v>560</v>
      </c>
      <c r="C11954" s="57">
        <v>1021000</v>
      </c>
      <c r="D11954" s="71">
        <v>991000</v>
      </c>
      <c r="E11954" s="84">
        <v>1030600</v>
      </c>
      <c r="F11954" s="135">
        <v>673880</v>
      </c>
      <c r="G11954" s="76">
        <f t="shared" si="402"/>
        <v>673880</v>
      </c>
      <c r="H11954" s="3"/>
    </row>
    <row r="11955" spans="1:8" ht="15.75" customHeight="1" x14ac:dyDescent="0.25">
      <c r="A11955" s="14"/>
      <c r="B11955" s="8" t="s">
        <v>99</v>
      </c>
      <c r="C11955" s="57">
        <v>164000</v>
      </c>
      <c r="D11955" s="71">
        <v>159000</v>
      </c>
      <c r="E11955" s="84">
        <v>165400</v>
      </c>
      <c r="F11955" s="135">
        <v>108120</v>
      </c>
      <c r="G11955" s="76">
        <f t="shared" si="402"/>
        <v>108120</v>
      </c>
      <c r="H11955" s="3"/>
    </row>
    <row r="11956" spans="1:8" ht="15.75" customHeight="1" x14ac:dyDescent="0.25">
      <c r="A11956" s="14"/>
      <c r="B11956" s="8" t="s">
        <v>4115</v>
      </c>
      <c r="C11956" s="57">
        <v>1024000</v>
      </c>
      <c r="D11956" s="71">
        <v>994000</v>
      </c>
      <c r="E11956" s="84">
        <v>1033800</v>
      </c>
      <c r="F11956" s="135">
        <v>675920</v>
      </c>
      <c r="G11956" s="76">
        <f t="shared" si="402"/>
        <v>675920</v>
      </c>
      <c r="H11956" s="3"/>
    </row>
    <row r="11957" spans="1:8" ht="15.75" customHeight="1" x14ac:dyDescent="0.25">
      <c r="A11957" s="14"/>
      <c r="B11957" s="8" t="s">
        <v>100</v>
      </c>
      <c r="C11957" s="57">
        <v>1027000</v>
      </c>
      <c r="D11957" s="71">
        <v>997000</v>
      </c>
      <c r="E11957" s="84">
        <v>1036900</v>
      </c>
      <c r="F11957" s="135">
        <v>677960</v>
      </c>
      <c r="G11957" s="76">
        <f t="shared" si="402"/>
        <v>677960</v>
      </c>
      <c r="H11957" s="3"/>
    </row>
    <row r="11958" spans="1:8" ht="15.75" customHeight="1" x14ac:dyDescent="0.25">
      <c r="A11958" s="14"/>
      <c r="B11958" s="8" t="s">
        <v>101</v>
      </c>
      <c r="C11958" s="57">
        <v>1730000</v>
      </c>
      <c r="D11958" s="71">
        <v>1680000</v>
      </c>
      <c r="E11958" s="84">
        <v>1747200</v>
      </c>
      <c r="F11958" s="135">
        <v>1142400</v>
      </c>
      <c r="G11958" s="76">
        <f t="shared" si="402"/>
        <v>1142400</v>
      </c>
      <c r="H11958" s="3"/>
    </row>
    <row r="11959" spans="1:8" ht="15.75" customHeight="1" x14ac:dyDescent="0.25">
      <c r="A11959" s="14"/>
      <c r="B11959" s="8" t="s">
        <v>102</v>
      </c>
      <c r="C11959" s="57">
        <v>638000</v>
      </c>
      <c r="D11959" s="71">
        <v>619000</v>
      </c>
      <c r="E11959" s="84">
        <v>643800</v>
      </c>
      <c r="F11959" s="135">
        <v>420920</v>
      </c>
      <c r="G11959" s="76">
        <f t="shared" si="402"/>
        <v>420920</v>
      </c>
      <c r="H11959" s="3"/>
    </row>
    <row r="11960" spans="1:8" ht="15.75" customHeight="1" x14ac:dyDescent="0.25">
      <c r="A11960" s="14"/>
      <c r="B11960" s="8" t="s">
        <v>4116</v>
      </c>
      <c r="C11960" s="57">
        <v>301000</v>
      </c>
      <c r="D11960" s="71">
        <v>292000</v>
      </c>
      <c r="E11960" s="84">
        <v>303700</v>
      </c>
      <c r="F11960" s="135">
        <v>198560</v>
      </c>
      <c r="G11960" s="76">
        <f t="shared" si="402"/>
        <v>198560</v>
      </c>
      <c r="H11960" s="3"/>
    </row>
    <row r="11961" spans="1:8" ht="15.75" customHeight="1" x14ac:dyDescent="0.25">
      <c r="A11961" s="14"/>
      <c r="B11961" s="8" t="s">
        <v>4117</v>
      </c>
      <c r="C11961" s="57">
        <v>307000</v>
      </c>
      <c r="D11961" s="71">
        <v>298000</v>
      </c>
      <c r="E11961" s="84">
        <v>309900</v>
      </c>
      <c r="F11961" s="135">
        <v>202640</v>
      </c>
      <c r="G11961" s="76">
        <f t="shared" si="402"/>
        <v>202640</v>
      </c>
      <c r="H11961" s="3"/>
    </row>
    <row r="11962" spans="1:8" ht="15.75" customHeight="1" x14ac:dyDescent="0.25">
      <c r="A11962" s="14"/>
      <c r="B11962" s="8" t="s">
        <v>105</v>
      </c>
      <c r="C11962" s="57">
        <v>178000</v>
      </c>
      <c r="D11962" s="71">
        <v>173000</v>
      </c>
      <c r="E11962" s="84">
        <v>179900</v>
      </c>
      <c r="F11962" s="135">
        <v>117640</v>
      </c>
      <c r="G11962" s="76">
        <f t="shared" si="402"/>
        <v>117640</v>
      </c>
      <c r="H11962" s="3"/>
    </row>
    <row r="11963" spans="1:8" ht="15.75" customHeight="1" x14ac:dyDescent="0.25">
      <c r="A11963" s="14"/>
      <c r="B11963" s="8" t="s">
        <v>4118</v>
      </c>
      <c r="C11963" s="57">
        <v>180000</v>
      </c>
      <c r="D11963" s="71">
        <v>175000</v>
      </c>
      <c r="E11963" s="84">
        <v>182000</v>
      </c>
      <c r="F11963" s="135">
        <v>119000</v>
      </c>
      <c r="G11963" s="76">
        <f t="shared" si="402"/>
        <v>119000</v>
      </c>
      <c r="H11963" s="3"/>
    </row>
    <row r="11964" spans="1:8" ht="15.75" customHeight="1" x14ac:dyDescent="0.25">
      <c r="A11964" s="14"/>
      <c r="B11964" s="8" t="s">
        <v>106</v>
      </c>
      <c r="C11964" s="57">
        <v>178000</v>
      </c>
      <c r="D11964" s="71">
        <v>173000</v>
      </c>
      <c r="E11964" s="84">
        <v>179900</v>
      </c>
      <c r="F11964" s="135">
        <v>117640</v>
      </c>
      <c r="G11964" s="76">
        <f t="shared" si="402"/>
        <v>117640</v>
      </c>
      <c r="H11964" s="3"/>
    </row>
    <row r="11965" spans="1:8" ht="15.75" customHeight="1" x14ac:dyDescent="0.25">
      <c r="A11965" s="14"/>
      <c r="B11965" s="8" t="s">
        <v>4119</v>
      </c>
      <c r="C11965" s="57">
        <v>771000</v>
      </c>
      <c r="D11965" s="71">
        <v>749000</v>
      </c>
      <c r="E11965" s="84">
        <v>779000</v>
      </c>
      <c r="F11965" s="135">
        <v>509320</v>
      </c>
      <c r="G11965" s="76">
        <f t="shared" si="402"/>
        <v>509320</v>
      </c>
      <c r="H11965" s="3"/>
    </row>
    <row r="11966" spans="1:8" ht="15.75" customHeight="1" x14ac:dyDescent="0.25">
      <c r="A11966" s="14"/>
      <c r="B11966" s="8" t="s">
        <v>111</v>
      </c>
      <c r="C11966" s="57">
        <v>107000</v>
      </c>
      <c r="D11966" s="71">
        <v>104000</v>
      </c>
      <c r="E11966" s="84">
        <v>108200</v>
      </c>
      <c r="F11966" s="135">
        <v>70720</v>
      </c>
      <c r="G11966" s="76">
        <f t="shared" si="402"/>
        <v>70720</v>
      </c>
      <c r="H11966" s="3"/>
    </row>
    <row r="11967" spans="1:8" ht="15.75" customHeight="1" x14ac:dyDescent="0.25">
      <c r="A11967" s="14"/>
      <c r="B11967" s="8" t="s">
        <v>112</v>
      </c>
      <c r="C11967" s="57">
        <v>107000</v>
      </c>
      <c r="D11967" s="71">
        <v>104000</v>
      </c>
      <c r="E11967" s="84">
        <v>108200</v>
      </c>
      <c r="F11967" s="135">
        <v>70720</v>
      </c>
      <c r="G11967" s="76">
        <f t="shared" si="402"/>
        <v>70720</v>
      </c>
      <c r="H11967" s="3"/>
    </row>
    <row r="11968" spans="1:8" ht="15.75" customHeight="1" x14ac:dyDescent="0.25">
      <c r="A11968" s="14"/>
      <c r="B11968" s="8" t="s">
        <v>4120</v>
      </c>
      <c r="C11968" s="57">
        <v>686000</v>
      </c>
      <c r="D11968" s="71">
        <v>666000</v>
      </c>
      <c r="E11968" s="84">
        <v>692600</v>
      </c>
      <c r="F11968" s="135">
        <v>452880</v>
      </c>
      <c r="G11968" s="76">
        <f t="shared" si="402"/>
        <v>452880</v>
      </c>
      <c r="H11968" s="3"/>
    </row>
    <row r="11969" spans="1:8" ht="15.75" customHeight="1" x14ac:dyDescent="0.25">
      <c r="A11969" s="24" t="s">
        <v>0</v>
      </c>
      <c r="B11969" s="7" t="s">
        <v>62</v>
      </c>
      <c r="C11969" s="155" t="s">
        <v>2</v>
      </c>
      <c r="D11969" s="158" t="s">
        <v>2</v>
      </c>
      <c r="E11969" s="161" t="s">
        <v>2</v>
      </c>
      <c r="F11969" s="164" t="s">
        <v>2</v>
      </c>
      <c r="G11969" s="152" t="s">
        <v>2</v>
      </c>
      <c r="H11969" s="3"/>
    </row>
    <row r="11970" spans="1:8" ht="15.75" customHeight="1" x14ac:dyDescent="0.25">
      <c r="A11970" s="24"/>
      <c r="B11970" s="26" t="s">
        <v>3</v>
      </c>
      <c r="C11970" s="156"/>
      <c r="D11970" s="159"/>
      <c r="E11970" s="162"/>
      <c r="F11970" s="165"/>
      <c r="G11970" s="153"/>
      <c r="H11970" s="3"/>
    </row>
    <row r="11971" spans="1:8" ht="15.75" customHeight="1" x14ac:dyDescent="0.25">
      <c r="A11971" s="27">
        <v>2</v>
      </c>
      <c r="B11971" s="9" t="s">
        <v>7</v>
      </c>
      <c r="C11971" s="157"/>
      <c r="D11971" s="160"/>
      <c r="E11971" s="163"/>
      <c r="F11971" s="166"/>
      <c r="G11971" s="154"/>
      <c r="H11971" s="3"/>
    </row>
    <row r="11972" spans="1:8" ht="15.75" customHeight="1" x14ac:dyDescent="0.25">
      <c r="A11972" s="28"/>
      <c r="B11972" s="8" t="s">
        <v>113</v>
      </c>
      <c r="C11972" s="57">
        <v>424000</v>
      </c>
      <c r="D11972" s="71">
        <v>412000</v>
      </c>
      <c r="E11972" s="84">
        <v>428500</v>
      </c>
      <c r="F11972" s="135">
        <v>280160</v>
      </c>
      <c r="G11972" s="76">
        <f t="shared" ref="G11972:G12008" si="403">SMALL(C11972:F11972,1)</f>
        <v>280160</v>
      </c>
      <c r="H11972" s="3"/>
    </row>
    <row r="11973" spans="1:8" ht="15.75" customHeight="1" x14ac:dyDescent="0.25">
      <c r="A11973" s="28"/>
      <c r="B11973" s="8" t="s">
        <v>114</v>
      </c>
      <c r="C11973" s="57">
        <v>424000</v>
      </c>
      <c r="D11973" s="71">
        <v>412000</v>
      </c>
      <c r="E11973" s="84">
        <v>428500</v>
      </c>
      <c r="F11973" s="135">
        <v>280160</v>
      </c>
      <c r="G11973" s="76">
        <f t="shared" si="403"/>
        <v>280160</v>
      </c>
      <c r="H11973" s="3"/>
    </row>
    <row r="11974" spans="1:8" ht="15.75" customHeight="1" x14ac:dyDescent="0.25">
      <c r="A11974" s="28"/>
      <c r="B11974" s="8" t="s">
        <v>314</v>
      </c>
      <c r="C11974" s="57">
        <v>121000</v>
      </c>
      <c r="D11974" s="71">
        <v>117000</v>
      </c>
      <c r="E11974" s="84">
        <v>121700</v>
      </c>
      <c r="F11974" s="135">
        <v>79560</v>
      </c>
      <c r="G11974" s="76">
        <f t="shared" si="403"/>
        <v>79560</v>
      </c>
      <c r="H11974" s="3"/>
    </row>
    <row r="11975" spans="1:8" ht="15.75" customHeight="1" x14ac:dyDescent="0.25">
      <c r="A11975" s="28"/>
      <c r="B11975" s="8" t="s">
        <v>2261</v>
      </c>
      <c r="C11975" s="57">
        <v>121000</v>
      </c>
      <c r="D11975" s="71">
        <v>117000</v>
      </c>
      <c r="E11975" s="84">
        <v>121700</v>
      </c>
      <c r="F11975" s="135">
        <v>79560</v>
      </c>
      <c r="G11975" s="76">
        <f t="shared" si="403"/>
        <v>79560</v>
      </c>
      <c r="H11975" s="3"/>
    </row>
    <row r="11976" spans="1:8" ht="15.75" customHeight="1" x14ac:dyDescent="0.25">
      <c r="A11976" s="28"/>
      <c r="B11976" s="8" t="s">
        <v>579</v>
      </c>
      <c r="C11976" s="57">
        <v>284000</v>
      </c>
      <c r="D11976" s="71">
        <v>276000</v>
      </c>
      <c r="E11976" s="84">
        <v>287000</v>
      </c>
      <c r="F11976" s="135">
        <v>187680</v>
      </c>
      <c r="G11976" s="76">
        <f t="shared" si="403"/>
        <v>187680</v>
      </c>
      <c r="H11976" s="3"/>
    </row>
    <row r="11977" spans="1:8" ht="15.75" customHeight="1" x14ac:dyDescent="0.25">
      <c r="A11977" s="28"/>
      <c r="B11977" s="8" t="s">
        <v>4121</v>
      </c>
      <c r="C11977" s="57">
        <v>874000</v>
      </c>
      <c r="D11977" s="71">
        <v>849000</v>
      </c>
      <c r="E11977" s="84">
        <v>883000</v>
      </c>
      <c r="F11977" s="135">
        <v>577320</v>
      </c>
      <c r="G11977" s="76">
        <f t="shared" si="403"/>
        <v>577320</v>
      </c>
      <c r="H11977" s="3"/>
    </row>
    <row r="11978" spans="1:8" ht="15.75" customHeight="1" x14ac:dyDescent="0.25">
      <c r="A11978" s="28"/>
      <c r="B11978" s="8" t="s">
        <v>116</v>
      </c>
      <c r="C11978" s="57">
        <v>1545000</v>
      </c>
      <c r="D11978" s="71">
        <v>1500000</v>
      </c>
      <c r="E11978" s="84">
        <v>1560000</v>
      </c>
      <c r="F11978" s="135">
        <v>1020000</v>
      </c>
      <c r="G11978" s="76">
        <f t="shared" si="403"/>
        <v>1020000</v>
      </c>
      <c r="H11978" s="3"/>
    </row>
    <row r="11979" spans="1:8" ht="15.75" customHeight="1" x14ac:dyDescent="0.25">
      <c r="A11979" s="28"/>
      <c r="B11979" s="8" t="s">
        <v>4122</v>
      </c>
      <c r="C11979" s="57">
        <v>1750000</v>
      </c>
      <c r="D11979" s="71">
        <v>1699000</v>
      </c>
      <c r="E11979" s="84">
        <v>1767000</v>
      </c>
      <c r="F11979" s="135">
        <v>1155320</v>
      </c>
      <c r="G11979" s="76">
        <f t="shared" si="403"/>
        <v>1155320</v>
      </c>
      <c r="H11979" s="3"/>
    </row>
    <row r="11980" spans="1:8" ht="15.75" customHeight="1" x14ac:dyDescent="0.25">
      <c r="A11980" s="28"/>
      <c r="B11980" s="8" t="s">
        <v>4123</v>
      </c>
      <c r="C11980" s="57">
        <v>1750000</v>
      </c>
      <c r="D11980" s="71">
        <v>1699000</v>
      </c>
      <c r="E11980" s="84">
        <v>1767000</v>
      </c>
      <c r="F11980" s="135">
        <v>1155320</v>
      </c>
      <c r="G11980" s="76">
        <f t="shared" si="403"/>
        <v>1155320</v>
      </c>
      <c r="H11980" s="3"/>
    </row>
    <row r="11981" spans="1:8" ht="15.75" customHeight="1" x14ac:dyDescent="0.25">
      <c r="A11981" s="28"/>
      <c r="B11981" s="8" t="s">
        <v>119</v>
      </c>
      <c r="C11981" s="57">
        <v>2138000</v>
      </c>
      <c r="D11981" s="71">
        <v>2076000</v>
      </c>
      <c r="E11981" s="84">
        <v>2159000</v>
      </c>
      <c r="F11981" s="135">
        <v>1411680</v>
      </c>
      <c r="G11981" s="76">
        <f t="shared" si="403"/>
        <v>1411680</v>
      </c>
      <c r="H11981" s="3"/>
    </row>
    <row r="11982" spans="1:8" ht="15.75" customHeight="1" x14ac:dyDescent="0.25">
      <c r="A11982" s="28"/>
      <c r="B11982" s="8" t="s">
        <v>38</v>
      </c>
      <c r="C11982" s="57">
        <v>2138000</v>
      </c>
      <c r="D11982" s="71">
        <v>2076000</v>
      </c>
      <c r="E11982" s="84">
        <v>2159000</v>
      </c>
      <c r="F11982" s="135">
        <v>1411680</v>
      </c>
      <c r="G11982" s="76">
        <f t="shared" si="403"/>
        <v>1411680</v>
      </c>
      <c r="H11982" s="3"/>
    </row>
    <row r="11983" spans="1:8" ht="15.75" customHeight="1" x14ac:dyDescent="0.25">
      <c r="A11983" s="28"/>
      <c r="B11983" s="8" t="s">
        <v>4124</v>
      </c>
      <c r="C11983" s="57">
        <v>462000</v>
      </c>
      <c r="D11983" s="71">
        <v>449000</v>
      </c>
      <c r="E11983" s="84">
        <v>467000</v>
      </c>
      <c r="F11983" s="135">
        <v>305320</v>
      </c>
      <c r="G11983" s="76">
        <f t="shared" si="403"/>
        <v>305320</v>
      </c>
      <c r="H11983" s="3"/>
    </row>
    <row r="11984" spans="1:8" ht="15.75" customHeight="1" x14ac:dyDescent="0.25">
      <c r="A11984" s="28"/>
      <c r="B11984" s="8" t="s">
        <v>4125</v>
      </c>
      <c r="C11984" s="57">
        <v>490000</v>
      </c>
      <c r="D11984" s="71">
        <v>476000</v>
      </c>
      <c r="E11984" s="84">
        <v>495000</v>
      </c>
      <c r="F11984" s="135">
        <v>323680</v>
      </c>
      <c r="G11984" s="76">
        <f t="shared" si="403"/>
        <v>323680</v>
      </c>
      <c r="H11984" s="3"/>
    </row>
    <row r="11985" spans="1:8" ht="15.75" customHeight="1" x14ac:dyDescent="0.25">
      <c r="A11985" s="28"/>
      <c r="B11985" s="8" t="s">
        <v>123</v>
      </c>
      <c r="C11985" s="57">
        <v>282000</v>
      </c>
      <c r="D11985" s="71">
        <v>274000</v>
      </c>
      <c r="E11985" s="84">
        <v>285000</v>
      </c>
      <c r="F11985" s="135">
        <v>186320</v>
      </c>
      <c r="G11985" s="76">
        <f t="shared" si="403"/>
        <v>186320</v>
      </c>
      <c r="H11985" s="3"/>
    </row>
    <row r="11986" spans="1:8" ht="15.75" customHeight="1" x14ac:dyDescent="0.25">
      <c r="A11986" s="28"/>
      <c r="B11986" s="8" t="s">
        <v>124</v>
      </c>
      <c r="C11986" s="57">
        <v>290000</v>
      </c>
      <c r="D11986" s="71">
        <v>282000</v>
      </c>
      <c r="E11986" s="84">
        <v>293300</v>
      </c>
      <c r="F11986" s="135">
        <v>191760</v>
      </c>
      <c r="G11986" s="76">
        <f t="shared" si="403"/>
        <v>191760</v>
      </c>
      <c r="H11986" s="3"/>
    </row>
    <row r="11987" spans="1:8" ht="15.75" customHeight="1" x14ac:dyDescent="0.25">
      <c r="A11987" s="28"/>
      <c r="B11987" s="8" t="s">
        <v>125</v>
      </c>
      <c r="C11987" s="57">
        <v>290000</v>
      </c>
      <c r="D11987" s="71">
        <v>282000</v>
      </c>
      <c r="E11987" s="84">
        <v>293300</v>
      </c>
      <c r="F11987" s="135">
        <v>191760</v>
      </c>
      <c r="G11987" s="76">
        <f t="shared" si="403"/>
        <v>191760</v>
      </c>
      <c r="H11987" s="3"/>
    </row>
    <row r="11988" spans="1:8" ht="15.75" customHeight="1" x14ac:dyDescent="0.25">
      <c r="A11988" s="28"/>
      <c r="B11988" s="8" t="s">
        <v>582</v>
      </c>
      <c r="C11988" s="57">
        <v>212000</v>
      </c>
      <c r="D11988" s="71">
        <v>206000</v>
      </c>
      <c r="E11988" s="84">
        <v>214200</v>
      </c>
      <c r="F11988" s="135">
        <v>140080</v>
      </c>
      <c r="G11988" s="76">
        <f t="shared" si="403"/>
        <v>140080</v>
      </c>
      <c r="H11988" s="3"/>
    </row>
    <row r="11989" spans="1:8" ht="15.75" customHeight="1" x14ac:dyDescent="0.25">
      <c r="A11989" s="28"/>
      <c r="B11989" s="8" t="s">
        <v>678</v>
      </c>
      <c r="C11989" s="57">
        <v>231000</v>
      </c>
      <c r="D11989" s="71">
        <v>224000</v>
      </c>
      <c r="E11989" s="84">
        <v>233000</v>
      </c>
      <c r="F11989" s="135">
        <v>152320</v>
      </c>
      <c r="G11989" s="76">
        <f t="shared" si="403"/>
        <v>152320</v>
      </c>
      <c r="H11989" s="3"/>
    </row>
    <row r="11990" spans="1:8" ht="15.75" customHeight="1" x14ac:dyDescent="0.25">
      <c r="A11990" s="28"/>
      <c r="B11990" s="8" t="s">
        <v>126</v>
      </c>
      <c r="C11990" s="57">
        <v>992000</v>
      </c>
      <c r="D11990" s="71">
        <v>963000</v>
      </c>
      <c r="E11990" s="84">
        <v>1001500</v>
      </c>
      <c r="F11990" s="135">
        <v>654840</v>
      </c>
      <c r="G11990" s="76">
        <f t="shared" si="403"/>
        <v>654840</v>
      </c>
      <c r="H11990" s="3"/>
    </row>
    <row r="11991" spans="1:8" ht="15.75" customHeight="1" x14ac:dyDescent="0.25">
      <c r="A11991" s="28"/>
      <c r="B11991" s="8" t="s">
        <v>583</v>
      </c>
      <c r="C11991" s="57">
        <v>1044000</v>
      </c>
      <c r="D11991" s="71">
        <v>1014000</v>
      </c>
      <c r="E11991" s="84">
        <v>1054600</v>
      </c>
      <c r="F11991" s="135">
        <v>689520</v>
      </c>
      <c r="G11991" s="76">
        <f t="shared" si="403"/>
        <v>689520</v>
      </c>
      <c r="H11991" s="3"/>
    </row>
    <row r="11992" spans="1:8" ht="15.75" customHeight="1" x14ac:dyDescent="0.25">
      <c r="A11992" s="28"/>
      <c r="B11992" s="8" t="s">
        <v>4126</v>
      </c>
      <c r="C11992" s="57">
        <v>410000</v>
      </c>
      <c r="D11992" s="71">
        <v>398000</v>
      </c>
      <c r="E11992" s="84">
        <v>413900</v>
      </c>
      <c r="F11992" s="135">
        <v>270640</v>
      </c>
      <c r="G11992" s="76">
        <f t="shared" si="403"/>
        <v>270640</v>
      </c>
      <c r="H11992" s="3"/>
    </row>
    <row r="11993" spans="1:8" ht="15.75" customHeight="1" x14ac:dyDescent="0.25">
      <c r="A11993" s="28"/>
      <c r="B11993" s="8" t="s">
        <v>4127</v>
      </c>
      <c r="C11993" s="57">
        <v>1554000</v>
      </c>
      <c r="D11993" s="71">
        <v>1509000</v>
      </c>
      <c r="E11993" s="84">
        <v>1569400</v>
      </c>
      <c r="F11993" s="135">
        <v>1026120</v>
      </c>
      <c r="G11993" s="76">
        <f t="shared" si="403"/>
        <v>1026120</v>
      </c>
      <c r="H11993" s="3"/>
    </row>
    <row r="11994" spans="1:8" ht="15.75" customHeight="1" x14ac:dyDescent="0.25">
      <c r="A11994" s="28"/>
      <c r="B11994" s="8" t="s">
        <v>2266</v>
      </c>
      <c r="C11994" s="57">
        <v>1484000</v>
      </c>
      <c r="D11994" s="71">
        <v>1441000</v>
      </c>
      <c r="E11994" s="84">
        <v>1498600</v>
      </c>
      <c r="F11994" s="135">
        <v>979880</v>
      </c>
      <c r="G11994" s="76">
        <f t="shared" si="403"/>
        <v>979880</v>
      </c>
      <c r="H11994" s="3"/>
    </row>
    <row r="11995" spans="1:8" ht="15.75" customHeight="1" x14ac:dyDescent="0.25">
      <c r="A11995" s="28"/>
      <c r="B11995" s="8" t="s">
        <v>2268</v>
      </c>
      <c r="C11995" s="57">
        <v>508000</v>
      </c>
      <c r="D11995" s="71">
        <v>493000</v>
      </c>
      <c r="E11995" s="84">
        <v>512700</v>
      </c>
      <c r="F11995" s="135">
        <v>335240</v>
      </c>
      <c r="G11995" s="76">
        <f t="shared" si="403"/>
        <v>335240</v>
      </c>
      <c r="H11995" s="3"/>
    </row>
    <row r="11996" spans="1:8" ht="15.75" customHeight="1" x14ac:dyDescent="0.25">
      <c r="A11996" s="28"/>
      <c r="B11996" s="8" t="s">
        <v>1685</v>
      </c>
      <c r="C11996" s="57">
        <v>2176000</v>
      </c>
      <c r="D11996" s="71">
        <v>2113000</v>
      </c>
      <c r="E11996" s="84">
        <v>2197500</v>
      </c>
      <c r="F11996" s="135">
        <v>1436840</v>
      </c>
      <c r="G11996" s="76">
        <f t="shared" si="403"/>
        <v>1436840</v>
      </c>
      <c r="H11996" s="3"/>
    </row>
    <row r="11997" spans="1:8" ht="15.75" customHeight="1" x14ac:dyDescent="0.25">
      <c r="A11997" s="28"/>
      <c r="B11997" s="8" t="s">
        <v>4128</v>
      </c>
      <c r="C11997" s="57">
        <v>740000</v>
      </c>
      <c r="D11997" s="71">
        <v>718000</v>
      </c>
      <c r="E11997" s="84">
        <v>746700</v>
      </c>
      <c r="F11997" s="135">
        <v>488240</v>
      </c>
      <c r="G11997" s="76">
        <f t="shared" si="403"/>
        <v>488240</v>
      </c>
      <c r="H11997" s="3"/>
    </row>
    <row r="11998" spans="1:8" ht="15.75" customHeight="1" x14ac:dyDescent="0.25">
      <c r="A11998" s="28"/>
      <c r="B11998" s="8" t="s">
        <v>4129</v>
      </c>
      <c r="C11998" s="57">
        <v>740000</v>
      </c>
      <c r="D11998" s="71">
        <v>718000</v>
      </c>
      <c r="E11998" s="84">
        <v>746700</v>
      </c>
      <c r="F11998" s="135">
        <v>488240</v>
      </c>
      <c r="G11998" s="76">
        <f t="shared" si="403"/>
        <v>488240</v>
      </c>
      <c r="H11998" s="3"/>
    </row>
    <row r="11999" spans="1:8" ht="15.75" customHeight="1" x14ac:dyDescent="0.25">
      <c r="A11999" s="28"/>
      <c r="B11999" s="8" t="s">
        <v>4130</v>
      </c>
      <c r="C11999" s="57">
        <v>740000</v>
      </c>
      <c r="D11999" s="71">
        <v>718000</v>
      </c>
      <c r="E11999" s="84">
        <v>746700</v>
      </c>
      <c r="F11999" s="135">
        <v>488240</v>
      </c>
      <c r="G11999" s="76">
        <f t="shared" si="403"/>
        <v>488240</v>
      </c>
      <c r="H11999" s="3"/>
    </row>
    <row r="12000" spans="1:8" ht="15.75" customHeight="1" x14ac:dyDescent="0.25">
      <c r="A12000" s="28"/>
      <c r="B12000" s="8" t="s">
        <v>4131</v>
      </c>
      <c r="C12000" s="57">
        <v>740000</v>
      </c>
      <c r="D12000" s="71">
        <v>718000</v>
      </c>
      <c r="E12000" s="84">
        <v>746700</v>
      </c>
      <c r="F12000" s="135">
        <v>488240</v>
      </c>
      <c r="G12000" s="76">
        <f t="shared" si="403"/>
        <v>488240</v>
      </c>
      <c r="H12000" s="3"/>
    </row>
    <row r="12001" spans="1:8" ht="15.75" customHeight="1" x14ac:dyDescent="0.25">
      <c r="A12001" s="28"/>
      <c r="B12001" s="8" t="s">
        <v>590</v>
      </c>
      <c r="C12001" s="57">
        <v>278000</v>
      </c>
      <c r="D12001" s="71">
        <v>270000</v>
      </c>
      <c r="E12001" s="84">
        <v>280800</v>
      </c>
      <c r="F12001" s="135">
        <v>183600</v>
      </c>
      <c r="G12001" s="76">
        <f t="shared" si="403"/>
        <v>183600</v>
      </c>
      <c r="H12001" s="3"/>
    </row>
    <row r="12002" spans="1:8" ht="15.75" customHeight="1" x14ac:dyDescent="0.25">
      <c r="A12002" s="28"/>
      <c r="B12002" s="8" t="s">
        <v>133</v>
      </c>
      <c r="C12002" s="57">
        <v>1308000</v>
      </c>
      <c r="D12002" s="71">
        <v>1270000</v>
      </c>
      <c r="E12002" s="84">
        <v>1320800</v>
      </c>
      <c r="F12002" s="135">
        <v>863600</v>
      </c>
      <c r="G12002" s="76">
        <f t="shared" si="403"/>
        <v>863600</v>
      </c>
      <c r="H12002" s="3"/>
    </row>
    <row r="12003" spans="1:8" ht="15.75" customHeight="1" x14ac:dyDescent="0.25">
      <c r="A12003" s="28"/>
      <c r="B12003" s="8" t="s">
        <v>134</v>
      </c>
      <c r="C12003" s="57">
        <v>1304000</v>
      </c>
      <c r="D12003" s="71">
        <v>1266000</v>
      </c>
      <c r="E12003" s="84">
        <v>1316600</v>
      </c>
      <c r="F12003" s="135">
        <v>860880</v>
      </c>
      <c r="G12003" s="76">
        <f t="shared" si="403"/>
        <v>860880</v>
      </c>
      <c r="H12003" s="3"/>
    </row>
    <row r="12004" spans="1:8" ht="15.75" customHeight="1" x14ac:dyDescent="0.25">
      <c r="A12004" s="28"/>
      <c r="B12004" s="8" t="s">
        <v>766</v>
      </c>
      <c r="C12004" s="57">
        <v>1068000</v>
      </c>
      <c r="D12004" s="71">
        <v>1037000</v>
      </c>
      <c r="E12004" s="84">
        <v>1078500</v>
      </c>
      <c r="F12004" s="135">
        <v>705160</v>
      </c>
      <c r="G12004" s="76">
        <f t="shared" si="403"/>
        <v>705160</v>
      </c>
      <c r="H12004" s="3"/>
    </row>
    <row r="12005" spans="1:8" ht="15.75" customHeight="1" x14ac:dyDescent="0.25">
      <c r="A12005" s="28"/>
      <c r="B12005" s="8" t="s">
        <v>4132</v>
      </c>
      <c r="C12005" s="57">
        <v>1068000</v>
      </c>
      <c r="D12005" s="71">
        <v>1037000</v>
      </c>
      <c r="E12005" s="84">
        <v>1078500</v>
      </c>
      <c r="F12005" s="135">
        <v>705160</v>
      </c>
      <c r="G12005" s="76">
        <f t="shared" si="403"/>
        <v>705160</v>
      </c>
      <c r="H12005" s="3"/>
    </row>
    <row r="12006" spans="1:8" ht="15.75" customHeight="1" x14ac:dyDescent="0.25">
      <c r="A12006" s="28"/>
      <c r="B12006" s="8" t="s">
        <v>592</v>
      </c>
      <c r="C12006" s="57">
        <v>202000</v>
      </c>
      <c r="D12006" s="71">
        <v>196000</v>
      </c>
      <c r="E12006" s="84">
        <v>203800</v>
      </c>
      <c r="F12006" s="135">
        <v>133280</v>
      </c>
      <c r="G12006" s="76">
        <f t="shared" si="403"/>
        <v>133280</v>
      </c>
      <c r="H12006" s="3"/>
    </row>
    <row r="12007" spans="1:8" ht="15.75" customHeight="1" x14ac:dyDescent="0.25">
      <c r="A12007" s="28"/>
      <c r="B12007" s="8" t="s">
        <v>593</v>
      </c>
      <c r="C12007" s="57">
        <v>1637000</v>
      </c>
      <c r="D12007" s="71">
        <v>1589000</v>
      </c>
      <c r="E12007" s="84">
        <v>1652600</v>
      </c>
      <c r="F12007" s="135">
        <v>1080520</v>
      </c>
      <c r="G12007" s="76">
        <f t="shared" si="403"/>
        <v>1080520</v>
      </c>
      <c r="H12007" s="3"/>
    </row>
    <row r="12008" spans="1:8" ht="15.75" customHeight="1" x14ac:dyDescent="0.25">
      <c r="A12008" s="28"/>
      <c r="B12008" s="8" t="s">
        <v>2274</v>
      </c>
      <c r="C12008" s="57">
        <v>85000</v>
      </c>
      <c r="D12008" s="71">
        <v>83000</v>
      </c>
      <c r="E12008" s="84">
        <v>86300</v>
      </c>
      <c r="F12008" s="135">
        <v>56440</v>
      </c>
      <c r="G12008" s="76">
        <f t="shared" si="403"/>
        <v>56440</v>
      </c>
      <c r="H12008" s="3"/>
    </row>
    <row r="12009" spans="1:8" ht="15.75" customHeight="1" x14ac:dyDescent="0.25">
      <c r="A12009" s="27" t="s">
        <v>0</v>
      </c>
      <c r="B12009" s="7" t="s">
        <v>63</v>
      </c>
      <c r="C12009" s="155" t="s">
        <v>2</v>
      </c>
      <c r="D12009" s="158" t="s">
        <v>2</v>
      </c>
      <c r="E12009" s="161" t="s">
        <v>2</v>
      </c>
      <c r="F12009" s="164" t="s">
        <v>2</v>
      </c>
      <c r="G12009" s="152" t="s">
        <v>2</v>
      </c>
      <c r="H12009" s="3"/>
    </row>
    <row r="12010" spans="1:8" ht="15.75" customHeight="1" x14ac:dyDescent="0.25">
      <c r="A12010" s="27"/>
      <c r="B12010" s="26" t="s">
        <v>3</v>
      </c>
      <c r="C12010" s="156"/>
      <c r="D12010" s="159"/>
      <c r="E12010" s="162"/>
      <c r="F12010" s="165"/>
      <c r="G12010" s="153"/>
      <c r="H12010" s="3"/>
    </row>
    <row r="12011" spans="1:8" ht="15.75" customHeight="1" x14ac:dyDescent="0.25">
      <c r="A12011" s="27">
        <v>3</v>
      </c>
      <c r="B12011" s="9" t="s">
        <v>9</v>
      </c>
      <c r="C12011" s="157"/>
      <c r="D12011" s="160"/>
      <c r="E12011" s="163"/>
      <c r="F12011" s="166"/>
      <c r="G12011" s="154"/>
      <c r="H12011" s="3"/>
    </row>
    <row r="12012" spans="1:8" ht="15.75" customHeight="1" x14ac:dyDescent="0.25">
      <c r="A12012" s="28"/>
      <c r="B12012" s="8" t="s">
        <v>4133</v>
      </c>
      <c r="C12012" s="57">
        <v>2926000</v>
      </c>
      <c r="D12012" s="71">
        <v>2841000</v>
      </c>
      <c r="E12012" s="84">
        <v>2954600</v>
      </c>
      <c r="F12012" s="135">
        <v>1931880</v>
      </c>
      <c r="G12012" s="76">
        <f t="shared" ref="G12012:G12043" si="404">SMALL(C12012:F12012,1)</f>
        <v>1931880</v>
      </c>
      <c r="H12012" s="3"/>
    </row>
    <row r="12013" spans="1:8" ht="15.75" customHeight="1" x14ac:dyDescent="0.25">
      <c r="A12013" s="28"/>
      <c r="B12013" s="8" t="s">
        <v>4134</v>
      </c>
      <c r="C12013" s="57">
        <v>249000</v>
      </c>
      <c r="D12013" s="71">
        <v>242000</v>
      </c>
      <c r="E12013" s="84">
        <v>251700</v>
      </c>
      <c r="F12013" s="135">
        <v>164560</v>
      </c>
      <c r="G12013" s="76">
        <f t="shared" si="404"/>
        <v>164560</v>
      </c>
      <c r="H12013" s="3"/>
    </row>
    <row r="12014" spans="1:8" ht="15.75" customHeight="1" x14ac:dyDescent="0.25">
      <c r="A12014" s="28"/>
      <c r="B12014" s="8" t="s">
        <v>4135</v>
      </c>
      <c r="C12014" s="57">
        <v>512000</v>
      </c>
      <c r="D12014" s="71">
        <v>497000</v>
      </c>
      <c r="E12014" s="84">
        <v>516900</v>
      </c>
      <c r="F12014" s="135">
        <v>337960</v>
      </c>
      <c r="G12014" s="76">
        <f t="shared" si="404"/>
        <v>337960</v>
      </c>
      <c r="H12014" s="3"/>
    </row>
    <row r="12015" spans="1:8" ht="15.75" customHeight="1" x14ac:dyDescent="0.25">
      <c r="A12015" s="28"/>
      <c r="B12015" s="8" t="s">
        <v>4136</v>
      </c>
      <c r="C12015" s="57">
        <v>249000</v>
      </c>
      <c r="D12015" s="71">
        <v>242000</v>
      </c>
      <c r="E12015" s="84">
        <v>251700</v>
      </c>
      <c r="F12015" s="135">
        <v>164560</v>
      </c>
      <c r="G12015" s="76">
        <f t="shared" si="404"/>
        <v>164560</v>
      </c>
      <c r="H12015" s="3"/>
    </row>
    <row r="12016" spans="1:8" ht="15.75" customHeight="1" x14ac:dyDescent="0.25">
      <c r="A12016" s="28"/>
      <c r="B12016" s="8" t="s">
        <v>4137</v>
      </c>
      <c r="C12016" s="57">
        <v>347000</v>
      </c>
      <c r="D12016" s="71">
        <v>337000</v>
      </c>
      <c r="E12016" s="84">
        <v>350500</v>
      </c>
      <c r="F12016" s="135">
        <v>229160</v>
      </c>
      <c r="G12016" s="76">
        <f t="shared" si="404"/>
        <v>229160</v>
      </c>
      <c r="H12016" s="3"/>
    </row>
    <row r="12017" spans="1:8" ht="15.75" customHeight="1" x14ac:dyDescent="0.25">
      <c r="A12017" s="28"/>
      <c r="B12017" s="8" t="s">
        <v>147</v>
      </c>
      <c r="C12017" s="57">
        <v>2915000</v>
      </c>
      <c r="D12017" s="71">
        <v>2830000</v>
      </c>
      <c r="E12017" s="84">
        <v>2943200</v>
      </c>
      <c r="F12017" s="135">
        <v>1924400</v>
      </c>
      <c r="G12017" s="76">
        <f t="shared" si="404"/>
        <v>1924400</v>
      </c>
      <c r="H12017" s="3"/>
    </row>
    <row r="12018" spans="1:8" ht="15.75" customHeight="1" x14ac:dyDescent="0.25">
      <c r="A12018" s="28"/>
      <c r="B12018" s="8" t="s">
        <v>148</v>
      </c>
      <c r="C12018" s="57">
        <v>2915000</v>
      </c>
      <c r="D12018" s="71">
        <v>2830000</v>
      </c>
      <c r="E12018" s="84">
        <v>2943200</v>
      </c>
      <c r="F12018" s="135">
        <v>1924400</v>
      </c>
      <c r="G12018" s="76">
        <f t="shared" si="404"/>
        <v>1924400</v>
      </c>
      <c r="H12018" s="3"/>
    </row>
    <row r="12019" spans="1:8" ht="15.75" customHeight="1" x14ac:dyDescent="0.25">
      <c r="A12019" s="28"/>
      <c r="B12019" s="8" t="s">
        <v>596</v>
      </c>
      <c r="C12019" s="57">
        <v>4081000</v>
      </c>
      <c r="D12019" s="71">
        <v>3962000</v>
      </c>
      <c r="E12019" s="84">
        <v>4120500</v>
      </c>
      <c r="F12019" s="135">
        <v>2694160</v>
      </c>
      <c r="G12019" s="76">
        <f t="shared" si="404"/>
        <v>2694160</v>
      </c>
      <c r="H12019" s="3"/>
    </row>
    <row r="12020" spans="1:8" ht="15.75" customHeight="1" x14ac:dyDescent="0.25">
      <c r="A12020" s="28"/>
      <c r="B12020" s="8" t="s">
        <v>3128</v>
      </c>
      <c r="C12020" s="57">
        <v>294000</v>
      </c>
      <c r="D12020" s="71">
        <v>285000</v>
      </c>
      <c r="E12020" s="84">
        <v>296400</v>
      </c>
      <c r="F12020" s="135">
        <v>193800</v>
      </c>
      <c r="G12020" s="76">
        <f t="shared" si="404"/>
        <v>193800</v>
      </c>
      <c r="H12020" s="3"/>
    </row>
    <row r="12021" spans="1:8" ht="15.75" customHeight="1" x14ac:dyDescent="0.25">
      <c r="A12021" s="28"/>
      <c r="B12021" s="8" t="s">
        <v>4138</v>
      </c>
      <c r="C12021" s="57">
        <v>634000</v>
      </c>
      <c r="D12021" s="71">
        <v>616000</v>
      </c>
      <c r="E12021" s="84">
        <v>640600</v>
      </c>
      <c r="F12021" s="135">
        <v>418880</v>
      </c>
      <c r="G12021" s="76">
        <f t="shared" si="404"/>
        <v>418880</v>
      </c>
      <c r="H12021" s="3"/>
    </row>
    <row r="12022" spans="1:8" ht="15.75" customHeight="1" x14ac:dyDescent="0.25">
      <c r="A12022" s="28"/>
      <c r="B12022" s="8" t="s">
        <v>4139</v>
      </c>
      <c r="C12022" s="57">
        <v>405000</v>
      </c>
      <c r="D12022" s="71">
        <v>393000</v>
      </c>
      <c r="E12022" s="84">
        <v>408700</v>
      </c>
      <c r="F12022" s="135">
        <v>267240</v>
      </c>
      <c r="G12022" s="76">
        <f t="shared" si="404"/>
        <v>267240</v>
      </c>
      <c r="H12022" s="3"/>
    </row>
    <row r="12023" spans="1:8" ht="15.75" customHeight="1" x14ac:dyDescent="0.25">
      <c r="A12023" s="28"/>
      <c r="B12023" s="8" t="s">
        <v>155</v>
      </c>
      <c r="C12023" s="57">
        <v>1250000</v>
      </c>
      <c r="D12023" s="71">
        <v>1214000</v>
      </c>
      <c r="E12023" s="84">
        <v>1262600</v>
      </c>
      <c r="F12023" s="135">
        <v>825520</v>
      </c>
      <c r="G12023" s="76">
        <f t="shared" si="404"/>
        <v>825520</v>
      </c>
      <c r="H12023" s="3"/>
    </row>
    <row r="12024" spans="1:8" ht="15.75" customHeight="1" x14ac:dyDescent="0.25">
      <c r="A12024" s="28"/>
      <c r="B12024" s="8" t="s">
        <v>3129</v>
      </c>
      <c r="C12024" s="57">
        <v>1194000</v>
      </c>
      <c r="D12024" s="71">
        <v>1159000</v>
      </c>
      <c r="E12024" s="84">
        <v>1205400</v>
      </c>
      <c r="F12024" s="135">
        <v>788120</v>
      </c>
      <c r="G12024" s="76">
        <f t="shared" si="404"/>
        <v>788120</v>
      </c>
      <c r="H12024" s="3"/>
    </row>
    <row r="12025" spans="1:8" ht="15.75" customHeight="1" x14ac:dyDescent="0.25">
      <c r="A12025" s="28"/>
      <c r="B12025" s="8" t="s">
        <v>157</v>
      </c>
      <c r="C12025" s="57">
        <v>462000</v>
      </c>
      <c r="D12025" s="71">
        <v>449000</v>
      </c>
      <c r="E12025" s="84">
        <v>467000</v>
      </c>
      <c r="F12025" s="135">
        <v>305320</v>
      </c>
      <c r="G12025" s="76">
        <f t="shared" si="404"/>
        <v>305320</v>
      </c>
      <c r="H12025" s="3"/>
    </row>
    <row r="12026" spans="1:8" ht="15.75" customHeight="1" x14ac:dyDescent="0.25">
      <c r="A12026" s="28"/>
      <c r="B12026" s="8" t="s">
        <v>1551</v>
      </c>
      <c r="C12026" s="57">
        <v>925000</v>
      </c>
      <c r="D12026" s="71">
        <v>898000</v>
      </c>
      <c r="E12026" s="84">
        <v>933900</v>
      </c>
      <c r="F12026" s="135">
        <v>610640</v>
      </c>
      <c r="G12026" s="76">
        <f t="shared" si="404"/>
        <v>610640</v>
      </c>
      <c r="H12026" s="3"/>
    </row>
    <row r="12027" spans="1:8" ht="15.75" customHeight="1" x14ac:dyDescent="0.25">
      <c r="A12027" s="28"/>
      <c r="B12027" s="8" t="s">
        <v>158</v>
      </c>
      <c r="C12027" s="57">
        <v>925000</v>
      </c>
      <c r="D12027" s="71">
        <v>898000</v>
      </c>
      <c r="E12027" s="84">
        <v>933900</v>
      </c>
      <c r="F12027" s="135">
        <v>610640</v>
      </c>
      <c r="G12027" s="76">
        <f t="shared" si="404"/>
        <v>610640</v>
      </c>
      <c r="H12027" s="3"/>
    </row>
    <row r="12028" spans="1:8" ht="15.75" customHeight="1" x14ac:dyDescent="0.25">
      <c r="A12028" s="28"/>
      <c r="B12028" s="8" t="s">
        <v>2137</v>
      </c>
      <c r="C12028" s="57">
        <v>916000</v>
      </c>
      <c r="D12028" s="71">
        <v>889000</v>
      </c>
      <c r="E12028" s="84">
        <v>924600</v>
      </c>
      <c r="F12028" s="135">
        <v>604520</v>
      </c>
      <c r="G12028" s="76">
        <f t="shared" si="404"/>
        <v>604520</v>
      </c>
      <c r="H12028" s="3"/>
    </row>
    <row r="12029" spans="1:8" ht="15.75" customHeight="1" x14ac:dyDescent="0.25">
      <c r="A12029" s="28"/>
      <c r="B12029" s="8" t="s">
        <v>4140</v>
      </c>
      <c r="C12029" s="57">
        <v>916000</v>
      </c>
      <c r="D12029" s="71">
        <v>889000</v>
      </c>
      <c r="E12029" s="84">
        <v>924600</v>
      </c>
      <c r="F12029" s="135">
        <v>604520</v>
      </c>
      <c r="G12029" s="76">
        <f t="shared" si="404"/>
        <v>604520</v>
      </c>
      <c r="H12029" s="3"/>
    </row>
    <row r="12030" spans="1:8" ht="15.75" customHeight="1" x14ac:dyDescent="0.25">
      <c r="A12030" s="28"/>
      <c r="B12030" s="8" t="s">
        <v>167</v>
      </c>
      <c r="C12030" s="57">
        <v>228000</v>
      </c>
      <c r="D12030" s="71">
        <v>221000</v>
      </c>
      <c r="E12030" s="84">
        <v>229800</v>
      </c>
      <c r="F12030" s="135">
        <v>150280</v>
      </c>
      <c r="G12030" s="76">
        <f t="shared" si="404"/>
        <v>150280</v>
      </c>
      <c r="H12030" s="3"/>
    </row>
    <row r="12031" spans="1:8" ht="15.75" customHeight="1" x14ac:dyDescent="0.25">
      <c r="A12031" s="28"/>
      <c r="B12031" s="8" t="s">
        <v>168</v>
      </c>
      <c r="C12031" s="57">
        <v>972000</v>
      </c>
      <c r="D12031" s="71">
        <v>944000</v>
      </c>
      <c r="E12031" s="84">
        <v>981800</v>
      </c>
      <c r="F12031" s="135">
        <v>641920</v>
      </c>
      <c r="G12031" s="76">
        <f t="shared" si="404"/>
        <v>641920</v>
      </c>
      <c r="H12031" s="3"/>
    </row>
    <row r="12032" spans="1:8" ht="15.75" customHeight="1" x14ac:dyDescent="0.25">
      <c r="A12032" s="28"/>
      <c r="B12032" s="8" t="s">
        <v>4141</v>
      </c>
      <c r="C12032" s="57">
        <v>350000</v>
      </c>
      <c r="D12032" s="71">
        <v>340000</v>
      </c>
      <c r="E12032" s="84">
        <v>353600</v>
      </c>
      <c r="F12032" s="135">
        <v>231200</v>
      </c>
      <c r="G12032" s="76">
        <f t="shared" si="404"/>
        <v>231200</v>
      </c>
      <c r="H12032" s="3"/>
    </row>
    <row r="12033" spans="1:8" ht="15.75" customHeight="1" x14ac:dyDescent="0.25">
      <c r="A12033" s="28"/>
      <c r="B12033" s="8" t="s">
        <v>174</v>
      </c>
      <c r="C12033" s="57">
        <v>136000</v>
      </c>
      <c r="D12033" s="71">
        <v>132000</v>
      </c>
      <c r="E12033" s="84">
        <v>137300</v>
      </c>
      <c r="F12033" s="135">
        <v>89760</v>
      </c>
      <c r="G12033" s="76">
        <f t="shared" si="404"/>
        <v>89760</v>
      </c>
      <c r="H12033" s="3"/>
    </row>
    <row r="12034" spans="1:8" ht="15.75" customHeight="1" x14ac:dyDescent="0.25">
      <c r="A12034" s="28"/>
      <c r="B12034" s="8" t="s">
        <v>175</v>
      </c>
      <c r="C12034" s="57">
        <v>136000</v>
      </c>
      <c r="D12034" s="71">
        <v>132000</v>
      </c>
      <c r="E12034" s="84">
        <v>137300</v>
      </c>
      <c r="F12034" s="135">
        <v>89760</v>
      </c>
      <c r="G12034" s="76">
        <f t="shared" si="404"/>
        <v>89760</v>
      </c>
      <c r="H12034" s="3"/>
    </row>
    <row r="12035" spans="1:8" ht="15.75" customHeight="1" x14ac:dyDescent="0.25">
      <c r="A12035" s="28"/>
      <c r="B12035" s="8" t="s">
        <v>4142</v>
      </c>
      <c r="C12035" s="57">
        <v>607000</v>
      </c>
      <c r="D12035" s="71">
        <v>589000</v>
      </c>
      <c r="E12035" s="84">
        <v>612600</v>
      </c>
      <c r="F12035" s="135">
        <v>400520</v>
      </c>
      <c r="G12035" s="76">
        <f t="shared" si="404"/>
        <v>400520</v>
      </c>
      <c r="H12035" s="3"/>
    </row>
    <row r="12036" spans="1:8" ht="15.75" customHeight="1" x14ac:dyDescent="0.25">
      <c r="A12036" s="28"/>
      <c r="B12036" s="8" t="s">
        <v>4143</v>
      </c>
      <c r="C12036" s="57">
        <v>281000</v>
      </c>
      <c r="D12036" s="71">
        <v>273000</v>
      </c>
      <c r="E12036" s="84">
        <v>283900</v>
      </c>
      <c r="F12036" s="135">
        <v>185640</v>
      </c>
      <c r="G12036" s="76">
        <f t="shared" si="404"/>
        <v>185640</v>
      </c>
      <c r="H12036" s="3"/>
    </row>
    <row r="12037" spans="1:8" ht="15.75" customHeight="1" x14ac:dyDescent="0.25">
      <c r="A12037" s="28"/>
      <c r="B12037" s="8" t="s">
        <v>2142</v>
      </c>
      <c r="C12037" s="57">
        <v>127000</v>
      </c>
      <c r="D12037" s="71">
        <v>123000</v>
      </c>
      <c r="E12037" s="84">
        <v>127900</v>
      </c>
      <c r="F12037" s="135">
        <v>83640</v>
      </c>
      <c r="G12037" s="76">
        <f t="shared" si="404"/>
        <v>83640</v>
      </c>
      <c r="H12037" s="3"/>
    </row>
    <row r="12038" spans="1:8" ht="15.75" customHeight="1" x14ac:dyDescent="0.25">
      <c r="A12038" s="28"/>
      <c r="B12038" s="8" t="s">
        <v>1705</v>
      </c>
      <c r="C12038" s="57">
        <v>127000</v>
      </c>
      <c r="D12038" s="71">
        <v>123000</v>
      </c>
      <c r="E12038" s="84">
        <v>127900</v>
      </c>
      <c r="F12038" s="135">
        <v>83640</v>
      </c>
      <c r="G12038" s="76">
        <f t="shared" si="404"/>
        <v>83640</v>
      </c>
      <c r="H12038" s="3"/>
    </row>
    <row r="12039" spans="1:8" ht="15.75" customHeight="1" x14ac:dyDescent="0.25">
      <c r="A12039" s="28"/>
      <c r="B12039" s="8" t="s">
        <v>4144</v>
      </c>
      <c r="C12039" s="57">
        <v>1355000</v>
      </c>
      <c r="D12039" s="71">
        <v>1316000</v>
      </c>
      <c r="E12039" s="84">
        <v>1368600</v>
      </c>
      <c r="F12039" s="135">
        <v>894880</v>
      </c>
      <c r="G12039" s="76">
        <f t="shared" si="404"/>
        <v>894880</v>
      </c>
      <c r="H12039" s="3"/>
    </row>
    <row r="12040" spans="1:8" ht="15.75" customHeight="1" x14ac:dyDescent="0.25">
      <c r="A12040" s="28"/>
      <c r="B12040" s="8" t="s">
        <v>194</v>
      </c>
      <c r="C12040" s="57">
        <v>1359000</v>
      </c>
      <c r="D12040" s="71">
        <v>1319000</v>
      </c>
      <c r="E12040" s="84">
        <v>1371800</v>
      </c>
      <c r="F12040" s="135">
        <v>896920</v>
      </c>
      <c r="G12040" s="76">
        <f t="shared" si="404"/>
        <v>896920</v>
      </c>
      <c r="H12040" s="3"/>
    </row>
    <row r="12041" spans="1:8" ht="15.75" customHeight="1" x14ac:dyDescent="0.25">
      <c r="A12041" s="28"/>
      <c r="B12041" s="8" t="s">
        <v>2624</v>
      </c>
      <c r="C12041" s="57">
        <v>1349000</v>
      </c>
      <c r="D12041" s="71">
        <v>1310000</v>
      </c>
      <c r="E12041" s="84">
        <v>1362400</v>
      </c>
      <c r="F12041" s="135">
        <v>890800</v>
      </c>
      <c r="G12041" s="76">
        <f t="shared" si="404"/>
        <v>890800</v>
      </c>
      <c r="H12041" s="3"/>
    </row>
    <row r="12042" spans="1:8" ht="15.75" customHeight="1" x14ac:dyDescent="0.25">
      <c r="A12042" s="28"/>
      <c r="B12042" s="8" t="s">
        <v>2625</v>
      </c>
      <c r="C12042" s="57">
        <v>1349000</v>
      </c>
      <c r="D12042" s="71">
        <v>1310000</v>
      </c>
      <c r="E12042" s="84">
        <v>1362400</v>
      </c>
      <c r="F12042" s="135">
        <v>890800</v>
      </c>
      <c r="G12042" s="76">
        <f t="shared" si="404"/>
        <v>890800</v>
      </c>
      <c r="H12042" s="3"/>
    </row>
    <row r="12043" spans="1:8" ht="15.75" customHeight="1" x14ac:dyDescent="0.25">
      <c r="A12043" s="28"/>
      <c r="B12043" s="8" t="s">
        <v>3131</v>
      </c>
      <c r="C12043" s="57">
        <v>85000</v>
      </c>
      <c r="D12043" s="71">
        <v>83000</v>
      </c>
      <c r="E12043" s="84">
        <v>86300</v>
      </c>
      <c r="F12043" s="135">
        <v>56440</v>
      </c>
      <c r="G12043" s="76">
        <f t="shared" si="404"/>
        <v>56440</v>
      </c>
      <c r="H12043" s="3"/>
    </row>
    <row r="12044" spans="1:8" ht="31.5" customHeight="1" x14ac:dyDescent="0.25">
      <c r="A12044" s="29" t="s">
        <v>0</v>
      </c>
      <c r="B12044" s="7" t="s">
        <v>4145</v>
      </c>
      <c r="C12044" s="155" t="s">
        <v>2</v>
      </c>
      <c r="D12044" s="158" t="s">
        <v>2</v>
      </c>
      <c r="E12044" s="161" t="s">
        <v>2</v>
      </c>
      <c r="F12044" s="164" t="s">
        <v>2</v>
      </c>
      <c r="G12044" s="152" t="s">
        <v>2</v>
      </c>
      <c r="H12044" s="3"/>
    </row>
    <row r="12045" spans="1:8" ht="15.75" customHeight="1" x14ac:dyDescent="0.25">
      <c r="A12045" s="29"/>
      <c r="B12045" s="26" t="s">
        <v>3</v>
      </c>
      <c r="C12045" s="156"/>
      <c r="D12045" s="159"/>
      <c r="E12045" s="162"/>
      <c r="F12045" s="165"/>
      <c r="G12045" s="153"/>
      <c r="H12045" s="3"/>
    </row>
    <row r="12046" spans="1:8" ht="15.75" customHeight="1" x14ac:dyDescent="0.25">
      <c r="A12046" s="27">
        <v>4</v>
      </c>
      <c r="B12046" s="9" t="s">
        <v>10</v>
      </c>
      <c r="C12046" s="157"/>
      <c r="D12046" s="160"/>
      <c r="E12046" s="163"/>
      <c r="F12046" s="166"/>
      <c r="G12046" s="154"/>
      <c r="H12046" s="3"/>
    </row>
    <row r="12047" spans="1:8" ht="15.75" customHeight="1" x14ac:dyDescent="0.25">
      <c r="A12047" s="28"/>
      <c r="B12047" s="8" t="s">
        <v>197</v>
      </c>
      <c r="C12047" s="57">
        <v>228000</v>
      </c>
      <c r="D12047" s="71">
        <v>221000</v>
      </c>
      <c r="E12047" s="84">
        <v>229800</v>
      </c>
      <c r="F12047" s="135">
        <v>150280</v>
      </c>
      <c r="G12047" s="76">
        <f t="shared" ref="G12047:G12078" si="405">SMALL(C12047:F12047,1)</f>
        <v>150280</v>
      </c>
      <c r="H12047" s="3"/>
    </row>
    <row r="12048" spans="1:8" ht="15.75" customHeight="1" x14ac:dyDescent="0.25">
      <c r="A12048" s="28"/>
      <c r="B12048" s="8" t="s">
        <v>3206</v>
      </c>
      <c r="C12048" s="57">
        <v>1408000</v>
      </c>
      <c r="D12048" s="71">
        <v>1367000</v>
      </c>
      <c r="E12048" s="84">
        <v>1421700</v>
      </c>
      <c r="F12048" s="135">
        <v>929560</v>
      </c>
      <c r="G12048" s="76">
        <f t="shared" si="405"/>
        <v>929560</v>
      </c>
      <c r="H12048" s="3"/>
    </row>
    <row r="12049" spans="1:8" ht="15.75" customHeight="1" x14ac:dyDescent="0.25">
      <c r="A12049" s="28"/>
      <c r="B12049" s="8" t="s">
        <v>4146</v>
      </c>
      <c r="C12049" s="57">
        <v>1408000</v>
      </c>
      <c r="D12049" s="71">
        <v>1367000</v>
      </c>
      <c r="E12049" s="84">
        <v>1421700</v>
      </c>
      <c r="F12049" s="135">
        <v>929560</v>
      </c>
      <c r="G12049" s="76">
        <f t="shared" si="405"/>
        <v>929560</v>
      </c>
      <c r="H12049" s="3"/>
    </row>
    <row r="12050" spans="1:8" ht="15.75" customHeight="1" x14ac:dyDescent="0.25">
      <c r="A12050" s="28"/>
      <c r="B12050" s="8" t="s">
        <v>4147</v>
      </c>
      <c r="C12050" s="57">
        <v>1408000</v>
      </c>
      <c r="D12050" s="71">
        <v>1367000</v>
      </c>
      <c r="E12050" s="84">
        <v>1421700</v>
      </c>
      <c r="F12050" s="135">
        <v>929560</v>
      </c>
      <c r="G12050" s="76">
        <f t="shared" si="405"/>
        <v>929560</v>
      </c>
      <c r="H12050" s="3"/>
    </row>
    <row r="12051" spans="1:8" ht="15.75" customHeight="1" x14ac:dyDescent="0.25">
      <c r="A12051" s="28"/>
      <c r="B12051" s="8" t="s">
        <v>4148</v>
      </c>
      <c r="C12051" s="57">
        <v>1408000</v>
      </c>
      <c r="D12051" s="71">
        <v>1367000</v>
      </c>
      <c r="E12051" s="84">
        <v>1421700</v>
      </c>
      <c r="F12051" s="135">
        <v>929560</v>
      </c>
      <c r="G12051" s="76">
        <f t="shared" si="405"/>
        <v>929560</v>
      </c>
      <c r="H12051" s="3"/>
    </row>
    <row r="12052" spans="1:8" ht="15.75" customHeight="1" x14ac:dyDescent="0.25">
      <c r="A12052" s="28"/>
      <c r="B12052" s="8" t="s">
        <v>3207</v>
      </c>
      <c r="C12052" s="57">
        <v>1408000</v>
      </c>
      <c r="D12052" s="71">
        <v>1367000</v>
      </c>
      <c r="E12052" s="84">
        <v>1421700</v>
      </c>
      <c r="F12052" s="135">
        <v>929560</v>
      </c>
      <c r="G12052" s="76">
        <f t="shared" si="405"/>
        <v>929560</v>
      </c>
      <c r="H12052" s="3"/>
    </row>
    <row r="12053" spans="1:8" ht="15.75" customHeight="1" x14ac:dyDescent="0.25">
      <c r="A12053" s="28"/>
      <c r="B12053" s="8" t="s">
        <v>2365</v>
      </c>
      <c r="C12053" s="57">
        <v>121000</v>
      </c>
      <c r="D12053" s="71">
        <v>117000</v>
      </c>
      <c r="E12053" s="84">
        <v>121700</v>
      </c>
      <c r="F12053" s="135">
        <v>79560</v>
      </c>
      <c r="G12053" s="76">
        <f t="shared" si="405"/>
        <v>79560</v>
      </c>
      <c r="H12053" s="3"/>
    </row>
    <row r="12054" spans="1:8" ht="15.75" customHeight="1" x14ac:dyDescent="0.25">
      <c r="A12054" s="28"/>
      <c r="B12054" s="8" t="s">
        <v>4149</v>
      </c>
      <c r="C12054" s="57">
        <v>530000</v>
      </c>
      <c r="D12054" s="71">
        <v>515000</v>
      </c>
      <c r="E12054" s="84">
        <v>535600</v>
      </c>
      <c r="F12054" s="135">
        <v>350200</v>
      </c>
      <c r="G12054" s="76">
        <f t="shared" si="405"/>
        <v>350200</v>
      </c>
      <c r="H12054" s="3"/>
    </row>
    <row r="12055" spans="1:8" ht="15.75" customHeight="1" x14ac:dyDescent="0.25">
      <c r="A12055" s="28"/>
      <c r="B12055" s="8" t="s">
        <v>209</v>
      </c>
      <c r="C12055" s="57">
        <v>1909000</v>
      </c>
      <c r="D12055" s="71">
        <v>1853000</v>
      </c>
      <c r="E12055" s="84">
        <v>1927100</v>
      </c>
      <c r="F12055" s="135">
        <v>1260040</v>
      </c>
      <c r="G12055" s="76">
        <f t="shared" si="405"/>
        <v>1260040</v>
      </c>
      <c r="H12055" s="3"/>
    </row>
    <row r="12056" spans="1:8" ht="15.75" customHeight="1" x14ac:dyDescent="0.25">
      <c r="A12056" s="28"/>
      <c r="B12056" s="8" t="s">
        <v>4150</v>
      </c>
      <c r="C12056" s="57">
        <v>1814000</v>
      </c>
      <c r="D12056" s="71">
        <v>1761000</v>
      </c>
      <c r="E12056" s="84">
        <v>1831400</v>
      </c>
      <c r="F12056" s="135">
        <v>1197480</v>
      </c>
      <c r="G12056" s="76">
        <f t="shared" si="405"/>
        <v>1197480</v>
      </c>
      <c r="H12056" s="3"/>
    </row>
    <row r="12057" spans="1:8" ht="15.75" customHeight="1" x14ac:dyDescent="0.25">
      <c r="A12057" s="28"/>
      <c r="B12057" s="8" t="s">
        <v>4151</v>
      </c>
      <c r="C12057" s="57">
        <v>1737000</v>
      </c>
      <c r="D12057" s="71">
        <v>1686000</v>
      </c>
      <c r="E12057" s="84">
        <v>1753400</v>
      </c>
      <c r="F12057" s="135">
        <v>1146480</v>
      </c>
      <c r="G12057" s="76">
        <f t="shared" si="405"/>
        <v>1146480</v>
      </c>
      <c r="H12057" s="3"/>
    </row>
    <row r="12058" spans="1:8" ht="15.75" customHeight="1" x14ac:dyDescent="0.25">
      <c r="A12058" s="28"/>
      <c r="B12058" s="8" t="s">
        <v>211</v>
      </c>
      <c r="C12058" s="57">
        <v>3587000</v>
      </c>
      <c r="D12058" s="71">
        <v>3483000</v>
      </c>
      <c r="E12058" s="84">
        <v>3622300</v>
      </c>
      <c r="F12058" s="135">
        <v>2368440</v>
      </c>
      <c r="G12058" s="76">
        <f t="shared" si="405"/>
        <v>2368440</v>
      </c>
      <c r="H12058" s="3"/>
    </row>
    <row r="12059" spans="1:8" ht="15.75" customHeight="1" x14ac:dyDescent="0.25">
      <c r="A12059" s="28"/>
      <c r="B12059" s="8" t="s">
        <v>39</v>
      </c>
      <c r="C12059" s="57">
        <v>6058000</v>
      </c>
      <c r="D12059" s="71">
        <v>5882000</v>
      </c>
      <c r="E12059" s="84">
        <v>6117300</v>
      </c>
      <c r="F12059" s="135">
        <v>3999760</v>
      </c>
      <c r="G12059" s="76">
        <f t="shared" si="405"/>
        <v>3999760</v>
      </c>
      <c r="H12059" s="3"/>
    </row>
    <row r="12060" spans="1:8" ht="15.75" customHeight="1" x14ac:dyDescent="0.25">
      <c r="A12060" s="28"/>
      <c r="B12060" s="8" t="s">
        <v>4152</v>
      </c>
      <c r="C12060" s="57">
        <v>1317000</v>
      </c>
      <c r="D12060" s="71">
        <v>1279000</v>
      </c>
      <c r="E12060" s="84">
        <v>1330200</v>
      </c>
      <c r="F12060" s="135">
        <v>869720</v>
      </c>
      <c r="G12060" s="76">
        <f t="shared" si="405"/>
        <v>869720</v>
      </c>
      <c r="H12060" s="3"/>
    </row>
    <row r="12061" spans="1:8" ht="15.75" customHeight="1" x14ac:dyDescent="0.25">
      <c r="A12061" s="28"/>
      <c r="B12061" s="8" t="s">
        <v>4153</v>
      </c>
      <c r="C12061" s="57">
        <v>273000</v>
      </c>
      <c r="D12061" s="71">
        <v>265000</v>
      </c>
      <c r="E12061" s="84">
        <v>275600</v>
      </c>
      <c r="F12061" s="135">
        <v>180200</v>
      </c>
      <c r="G12061" s="76">
        <f t="shared" si="405"/>
        <v>180200</v>
      </c>
      <c r="H12061" s="3"/>
    </row>
    <row r="12062" spans="1:8" ht="15.75" customHeight="1" x14ac:dyDescent="0.25">
      <c r="A12062" s="28"/>
      <c r="B12062" s="8" t="s">
        <v>213</v>
      </c>
      <c r="C12062" s="57">
        <v>6175000</v>
      </c>
      <c r="D12062" s="71">
        <v>5995000</v>
      </c>
      <c r="E12062" s="84">
        <v>6234800</v>
      </c>
      <c r="F12062" s="135">
        <v>4076600</v>
      </c>
      <c r="G12062" s="76">
        <f t="shared" si="405"/>
        <v>4076600</v>
      </c>
      <c r="H12062" s="3"/>
    </row>
    <row r="12063" spans="1:8" ht="15.75" customHeight="1" x14ac:dyDescent="0.25">
      <c r="A12063" s="28"/>
      <c r="B12063" s="8" t="s">
        <v>69</v>
      </c>
      <c r="C12063" s="57">
        <v>1178000</v>
      </c>
      <c r="D12063" s="71">
        <v>1144000</v>
      </c>
      <c r="E12063" s="84">
        <v>1189800</v>
      </c>
      <c r="F12063" s="135">
        <v>777920</v>
      </c>
      <c r="G12063" s="76">
        <f t="shared" si="405"/>
        <v>777920</v>
      </c>
      <c r="H12063" s="3"/>
    </row>
    <row r="12064" spans="1:8" ht="15.75" customHeight="1" x14ac:dyDescent="0.25">
      <c r="A12064" s="28"/>
      <c r="B12064" s="8" t="s">
        <v>215</v>
      </c>
      <c r="C12064" s="57">
        <v>2139000</v>
      </c>
      <c r="D12064" s="71">
        <v>2077000</v>
      </c>
      <c r="E12064" s="84">
        <v>2160100</v>
      </c>
      <c r="F12064" s="135">
        <v>1412360</v>
      </c>
      <c r="G12064" s="76">
        <f t="shared" si="405"/>
        <v>1412360</v>
      </c>
      <c r="H12064" s="3"/>
    </row>
    <row r="12065" spans="1:8" ht="15.75" customHeight="1" x14ac:dyDescent="0.25">
      <c r="A12065" s="28"/>
      <c r="B12065" s="8" t="s">
        <v>4154</v>
      </c>
      <c r="C12065" s="57">
        <v>1154000</v>
      </c>
      <c r="D12065" s="71">
        <v>1120000</v>
      </c>
      <c r="E12065" s="84">
        <v>1164800</v>
      </c>
      <c r="F12065" s="135">
        <v>761600</v>
      </c>
      <c r="G12065" s="76">
        <f t="shared" si="405"/>
        <v>761600</v>
      </c>
      <c r="H12065" s="3"/>
    </row>
    <row r="12066" spans="1:8" ht="15.75" customHeight="1" x14ac:dyDescent="0.25">
      <c r="A12066" s="28"/>
      <c r="B12066" s="8" t="s">
        <v>4155</v>
      </c>
      <c r="C12066" s="57">
        <v>2085000</v>
      </c>
      <c r="D12066" s="71">
        <v>2024000</v>
      </c>
      <c r="E12066" s="84">
        <v>2105000</v>
      </c>
      <c r="F12066" s="135">
        <v>1376320</v>
      </c>
      <c r="G12066" s="76">
        <f t="shared" si="405"/>
        <v>1376320</v>
      </c>
      <c r="H12066" s="3"/>
    </row>
    <row r="12067" spans="1:8" ht="15.75" customHeight="1" x14ac:dyDescent="0.25">
      <c r="A12067" s="28"/>
      <c r="B12067" s="8" t="s">
        <v>4156</v>
      </c>
      <c r="C12067" s="57">
        <v>2138000</v>
      </c>
      <c r="D12067" s="71">
        <v>2076000</v>
      </c>
      <c r="E12067" s="84">
        <v>2159000</v>
      </c>
      <c r="F12067" s="135">
        <v>1411680</v>
      </c>
      <c r="G12067" s="76">
        <f t="shared" si="405"/>
        <v>1411680</v>
      </c>
      <c r="H12067" s="3"/>
    </row>
    <row r="12068" spans="1:8" ht="15.75" customHeight="1" x14ac:dyDescent="0.25">
      <c r="A12068" s="28"/>
      <c r="B12068" s="8" t="s">
        <v>217</v>
      </c>
      <c r="C12068" s="57">
        <v>1400000</v>
      </c>
      <c r="D12068" s="71">
        <v>1359000</v>
      </c>
      <c r="E12068" s="84">
        <v>1413400</v>
      </c>
      <c r="F12068" s="135">
        <v>924120</v>
      </c>
      <c r="G12068" s="76">
        <f t="shared" si="405"/>
        <v>924120</v>
      </c>
      <c r="H12068" s="3"/>
    </row>
    <row r="12069" spans="1:8" ht="15.75" customHeight="1" x14ac:dyDescent="0.25">
      <c r="A12069" s="28"/>
      <c r="B12069" s="8" t="s">
        <v>219</v>
      </c>
      <c r="C12069" s="57">
        <v>537000</v>
      </c>
      <c r="D12069" s="71">
        <v>521000</v>
      </c>
      <c r="E12069" s="84">
        <v>541800</v>
      </c>
      <c r="F12069" s="135">
        <v>354280</v>
      </c>
      <c r="G12069" s="76">
        <f t="shared" si="405"/>
        <v>354280</v>
      </c>
      <c r="H12069" s="3"/>
    </row>
    <row r="12070" spans="1:8" ht="15.75" customHeight="1" x14ac:dyDescent="0.25">
      <c r="A12070" s="28"/>
      <c r="B12070" s="8" t="s">
        <v>2298</v>
      </c>
      <c r="C12070" s="57">
        <v>567000</v>
      </c>
      <c r="D12070" s="71">
        <v>550000</v>
      </c>
      <c r="E12070" s="84">
        <v>572000</v>
      </c>
      <c r="F12070" s="135">
        <v>374000</v>
      </c>
      <c r="G12070" s="76">
        <f t="shared" si="405"/>
        <v>374000</v>
      </c>
      <c r="H12070" s="3"/>
    </row>
    <row r="12071" spans="1:8" ht="15.75" customHeight="1" x14ac:dyDescent="0.25">
      <c r="A12071" s="28"/>
      <c r="B12071" s="8" t="s">
        <v>220</v>
      </c>
      <c r="C12071" s="57">
        <v>594000</v>
      </c>
      <c r="D12071" s="71">
        <v>577000</v>
      </c>
      <c r="E12071" s="84">
        <v>600100</v>
      </c>
      <c r="F12071" s="135">
        <v>392360</v>
      </c>
      <c r="G12071" s="76">
        <f t="shared" si="405"/>
        <v>392360</v>
      </c>
      <c r="H12071" s="3"/>
    </row>
    <row r="12072" spans="1:8" ht="15.75" customHeight="1" x14ac:dyDescent="0.25">
      <c r="A12072" s="28"/>
      <c r="B12072" s="8" t="s">
        <v>621</v>
      </c>
      <c r="C12072" s="57">
        <v>2281000</v>
      </c>
      <c r="D12072" s="71">
        <v>2215000</v>
      </c>
      <c r="E12072" s="84">
        <v>2303600</v>
      </c>
      <c r="F12072" s="135">
        <v>1506200</v>
      </c>
      <c r="G12072" s="76">
        <f t="shared" si="405"/>
        <v>1506200</v>
      </c>
      <c r="H12072" s="3"/>
    </row>
    <row r="12073" spans="1:8" ht="15.75" customHeight="1" x14ac:dyDescent="0.25">
      <c r="A12073" s="28"/>
      <c r="B12073" s="8" t="s">
        <v>1301</v>
      </c>
      <c r="C12073" s="57">
        <v>156000</v>
      </c>
      <c r="D12073" s="71">
        <v>151000</v>
      </c>
      <c r="E12073" s="84">
        <v>157000</v>
      </c>
      <c r="F12073" s="135">
        <v>102680</v>
      </c>
      <c r="G12073" s="76">
        <f t="shared" si="405"/>
        <v>102680</v>
      </c>
      <c r="H12073" s="3"/>
    </row>
    <row r="12074" spans="1:8" ht="15.75" customHeight="1" x14ac:dyDescent="0.25">
      <c r="A12074" s="28"/>
      <c r="B12074" s="8" t="s">
        <v>2370</v>
      </c>
      <c r="C12074" s="57">
        <v>392000</v>
      </c>
      <c r="D12074" s="71">
        <v>381000</v>
      </c>
      <c r="E12074" s="84">
        <v>396200</v>
      </c>
      <c r="F12074" s="135">
        <v>259080</v>
      </c>
      <c r="G12074" s="76">
        <f t="shared" si="405"/>
        <v>259080</v>
      </c>
      <c r="H12074" s="3"/>
    </row>
    <row r="12075" spans="1:8" ht="15.75" customHeight="1" x14ac:dyDescent="0.25">
      <c r="A12075" s="28"/>
      <c r="B12075" s="8" t="s">
        <v>3135</v>
      </c>
      <c r="C12075" s="57">
        <v>392000</v>
      </c>
      <c r="D12075" s="71">
        <v>381000</v>
      </c>
      <c r="E12075" s="84">
        <v>396200</v>
      </c>
      <c r="F12075" s="135">
        <v>259080</v>
      </c>
      <c r="G12075" s="76">
        <f t="shared" si="405"/>
        <v>259080</v>
      </c>
      <c r="H12075" s="3"/>
    </row>
    <row r="12076" spans="1:8" ht="15.75" customHeight="1" x14ac:dyDescent="0.25">
      <c r="A12076" s="28"/>
      <c r="B12076" s="8" t="s">
        <v>4157</v>
      </c>
      <c r="C12076" s="57">
        <v>1700000</v>
      </c>
      <c r="D12076" s="71">
        <v>1650000</v>
      </c>
      <c r="E12076" s="84">
        <v>1716000</v>
      </c>
      <c r="F12076" s="135">
        <v>1122000</v>
      </c>
      <c r="G12076" s="76">
        <f t="shared" si="405"/>
        <v>1122000</v>
      </c>
      <c r="H12076" s="3"/>
    </row>
    <row r="12077" spans="1:8" ht="15.75" customHeight="1" x14ac:dyDescent="0.25">
      <c r="A12077" s="28"/>
      <c r="B12077" s="8" t="s">
        <v>224</v>
      </c>
      <c r="C12077" s="57">
        <v>1438000</v>
      </c>
      <c r="D12077" s="71">
        <v>1396000</v>
      </c>
      <c r="E12077" s="84">
        <v>1451800</v>
      </c>
      <c r="F12077" s="135">
        <v>949280</v>
      </c>
      <c r="G12077" s="76">
        <f t="shared" si="405"/>
        <v>949280</v>
      </c>
      <c r="H12077" s="3"/>
    </row>
    <row r="12078" spans="1:8" ht="15.75" customHeight="1" x14ac:dyDescent="0.25">
      <c r="A12078" s="28"/>
      <c r="B12078" s="8" t="s">
        <v>225</v>
      </c>
      <c r="C12078" s="57">
        <v>3499000</v>
      </c>
      <c r="D12078" s="71">
        <v>3397000</v>
      </c>
      <c r="E12078" s="84">
        <v>3532900</v>
      </c>
      <c r="F12078" s="135">
        <v>2309960</v>
      </c>
      <c r="G12078" s="76">
        <f t="shared" si="405"/>
        <v>2309960</v>
      </c>
      <c r="H12078" s="3"/>
    </row>
    <row r="12079" spans="1:8" ht="15.75" customHeight="1" x14ac:dyDescent="0.25">
      <c r="A12079" s="28"/>
      <c r="B12079" s="8" t="s">
        <v>4158</v>
      </c>
      <c r="C12079" s="57">
        <v>443000</v>
      </c>
      <c r="D12079" s="71">
        <v>430000</v>
      </c>
      <c r="E12079" s="84">
        <v>447200</v>
      </c>
      <c r="F12079" s="135">
        <v>292400</v>
      </c>
      <c r="G12079" s="76">
        <f t="shared" ref="G12079:G12110" si="406">SMALL(C12079:F12079,1)</f>
        <v>292400</v>
      </c>
      <c r="H12079" s="3"/>
    </row>
    <row r="12080" spans="1:8" ht="15.75" customHeight="1" x14ac:dyDescent="0.25">
      <c r="A12080" s="28"/>
      <c r="B12080" s="8" t="s">
        <v>227</v>
      </c>
      <c r="C12080" s="57">
        <v>483000</v>
      </c>
      <c r="D12080" s="71">
        <v>469000</v>
      </c>
      <c r="E12080" s="84">
        <v>487800</v>
      </c>
      <c r="F12080" s="135">
        <v>318920</v>
      </c>
      <c r="G12080" s="76">
        <f t="shared" si="406"/>
        <v>318920</v>
      </c>
      <c r="H12080" s="3"/>
    </row>
    <row r="12081" spans="1:8" ht="15.75" customHeight="1" x14ac:dyDescent="0.25">
      <c r="A12081" s="28"/>
      <c r="B12081" s="8" t="s">
        <v>3791</v>
      </c>
      <c r="C12081" s="57">
        <v>462000</v>
      </c>
      <c r="D12081" s="71">
        <v>449000</v>
      </c>
      <c r="E12081" s="84">
        <v>467000</v>
      </c>
      <c r="F12081" s="135">
        <v>305320</v>
      </c>
      <c r="G12081" s="76">
        <f t="shared" si="406"/>
        <v>305320</v>
      </c>
      <c r="H12081" s="3"/>
    </row>
    <row r="12082" spans="1:8" ht="15.75" customHeight="1" x14ac:dyDescent="0.25">
      <c r="A12082" s="28"/>
      <c r="B12082" s="8" t="s">
        <v>629</v>
      </c>
      <c r="C12082" s="57">
        <v>1462000</v>
      </c>
      <c r="D12082" s="71">
        <v>1419000</v>
      </c>
      <c r="E12082" s="84">
        <v>1475800</v>
      </c>
      <c r="F12082" s="135">
        <v>964920</v>
      </c>
      <c r="G12082" s="76">
        <f t="shared" si="406"/>
        <v>964920</v>
      </c>
      <c r="H12082" s="3"/>
    </row>
    <row r="12083" spans="1:8" ht="15.75" customHeight="1" x14ac:dyDescent="0.25">
      <c r="A12083" s="28"/>
      <c r="B12083" s="8" t="s">
        <v>2085</v>
      </c>
      <c r="C12083" s="57">
        <v>787000</v>
      </c>
      <c r="D12083" s="71">
        <v>764000</v>
      </c>
      <c r="E12083" s="84">
        <v>794600</v>
      </c>
      <c r="F12083" s="135">
        <v>519520</v>
      </c>
      <c r="G12083" s="76">
        <f t="shared" si="406"/>
        <v>519520</v>
      </c>
      <c r="H12083" s="3"/>
    </row>
    <row r="12084" spans="1:8" ht="15.75" customHeight="1" x14ac:dyDescent="0.25">
      <c r="A12084" s="28"/>
      <c r="B12084" s="8" t="s">
        <v>4159</v>
      </c>
      <c r="C12084" s="57">
        <v>1239000</v>
      </c>
      <c r="D12084" s="71">
        <v>1203000</v>
      </c>
      <c r="E12084" s="84">
        <v>1251100</v>
      </c>
      <c r="F12084" s="135">
        <v>818040</v>
      </c>
      <c r="G12084" s="76">
        <f t="shared" si="406"/>
        <v>818040</v>
      </c>
      <c r="H12084" s="3"/>
    </row>
    <row r="12085" spans="1:8" ht="15.75" customHeight="1" x14ac:dyDescent="0.25">
      <c r="A12085" s="28"/>
      <c r="B12085" s="8" t="s">
        <v>793</v>
      </c>
      <c r="C12085" s="57">
        <v>486000</v>
      </c>
      <c r="D12085" s="71">
        <v>472000</v>
      </c>
      <c r="E12085" s="84">
        <v>490900</v>
      </c>
      <c r="F12085" s="135">
        <v>320960</v>
      </c>
      <c r="G12085" s="76">
        <f t="shared" si="406"/>
        <v>320960</v>
      </c>
      <c r="H12085" s="3"/>
    </row>
    <row r="12086" spans="1:8" ht="15.75" customHeight="1" x14ac:dyDescent="0.25">
      <c r="A12086" s="28"/>
      <c r="B12086" s="8" t="s">
        <v>230</v>
      </c>
      <c r="C12086" s="57">
        <v>486000</v>
      </c>
      <c r="D12086" s="71">
        <v>472000</v>
      </c>
      <c r="E12086" s="84">
        <v>490900</v>
      </c>
      <c r="F12086" s="135">
        <v>320960</v>
      </c>
      <c r="G12086" s="76">
        <f t="shared" si="406"/>
        <v>320960</v>
      </c>
      <c r="H12086" s="3"/>
    </row>
    <row r="12087" spans="1:8" ht="15.75" customHeight="1" x14ac:dyDescent="0.25">
      <c r="A12087" s="28"/>
      <c r="B12087" s="8" t="s">
        <v>232</v>
      </c>
      <c r="C12087" s="57">
        <v>486000</v>
      </c>
      <c r="D12087" s="71">
        <v>472000</v>
      </c>
      <c r="E12087" s="84">
        <v>490900</v>
      </c>
      <c r="F12087" s="135">
        <v>320960</v>
      </c>
      <c r="G12087" s="76">
        <f t="shared" si="406"/>
        <v>320960</v>
      </c>
      <c r="H12087" s="3"/>
    </row>
    <row r="12088" spans="1:8" ht="15.75" customHeight="1" x14ac:dyDescent="0.25">
      <c r="A12088" s="28"/>
      <c r="B12088" s="8" t="s">
        <v>4160</v>
      </c>
      <c r="C12088" s="57">
        <v>486000</v>
      </c>
      <c r="D12088" s="71">
        <v>472000</v>
      </c>
      <c r="E12088" s="84">
        <v>490900</v>
      </c>
      <c r="F12088" s="135">
        <v>320960</v>
      </c>
      <c r="G12088" s="76">
        <f t="shared" si="406"/>
        <v>320960</v>
      </c>
      <c r="H12088" s="3"/>
    </row>
    <row r="12089" spans="1:8" ht="15.75" customHeight="1" x14ac:dyDescent="0.25">
      <c r="A12089" s="28"/>
      <c r="B12089" s="8" t="s">
        <v>4161</v>
      </c>
      <c r="C12089" s="57">
        <v>486000</v>
      </c>
      <c r="D12089" s="71">
        <v>472000</v>
      </c>
      <c r="E12089" s="84">
        <v>490900</v>
      </c>
      <c r="F12089" s="135">
        <v>320960</v>
      </c>
      <c r="G12089" s="76">
        <f t="shared" si="406"/>
        <v>320960</v>
      </c>
      <c r="H12089" s="3"/>
    </row>
    <row r="12090" spans="1:8" ht="15.75" customHeight="1" x14ac:dyDescent="0.25">
      <c r="A12090" s="28"/>
      <c r="B12090" s="8" t="s">
        <v>233</v>
      </c>
      <c r="C12090" s="57">
        <v>486000</v>
      </c>
      <c r="D12090" s="71">
        <v>472000</v>
      </c>
      <c r="E12090" s="84">
        <v>490900</v>
      </c>
      <c r="F12090" s="135">
        <v>320960</v>
      </c>
      <c r="G12090" s="76">
        <f t="shared" si="406"/>
        <v>320960</v>
      </c>
      <c r="H12090" s="3"/>
    </row>
    <row r="12091" spans="1:8" ht="15.75" customHeight="1" x14ac:dyDescent="0.25">
      <c r="A12091" s="28"/>
      <c r="B12091" s="8" t="s">
        <v>4162</v>
      </c>
      <c r="C12091" s="57">
        <v>486000</v>
      </c>
      <c r="D12091" s="71">
        <v>472000</v>
      </c>
      <c r="E12091" s="84">
        <v>490900</v>
      </c>
      <c r="F12091" s="135">
        <v>320960</v>
      </c>
      <c r="G12091" s="76">
        <f t="shared" si="406"/>
        <v>320960</v>
      </c>
      <c r="H12091" s="3"/>
    </row>
    <row r="12092" spans="1:8" ht="15.75" customHeight="1" x14ac:dyDescent="0.25">
      <c r="A12092" s="28"/>
      <c r="B12092" s="8" t="s">
        <v>795</v>
      </c>
      <c r="C12092" s="57">
        <v>486000</v>
      </c>
      <c r="D12092" s="71">
        <v>472000</v>
      </c>
      <c r="E12092" s="84">
        <v>490900</v>
      </c>
      <c r="F12092" s="135">
        <v>320960</v>
      </c>
      <c r="G12092" s="76">
        <f t="shared" si="406"/>
        <v>320960</v>
      </c>
      <c r="H12092" s="3"/>
    </row>
    <row r="12093" spans="1:8" ht="15.75" customHeight="1" x14ac:dyDescent="0.25">
      <c r="A12093" s="28"/>
      <c r="B12093" s="8" t="s">
        <v>4163</v>
      </c>
      <c r="C12093" s="57">
        <v>486000</v>
      </c>
      <c r="D12093" s="71">
        <v>472000</v>
      </c>
      <c r="E12093" s="84">
        <v>490900</v>
      </c>
      <c r="F12093" s="135">
        <v>320960</v>
      </c>
      <c r="G12093" s="76">
        <f t="shared" si="406"/>
        <v>320960</v>
      </c>
      <c r="H12093" s="3"/>
    </row>
    <row r="12094" spans="1:8" ht="15.75" customHeight="1" x14ac:dyDescent="0.25">
      <c r="A12094" s="28"/>
      <c r="B12094" s="8" t="s">
        <v>234</v>
      </c>
      <c r="C12094" s="57">
        <v>486000</v>
      </c>
      <c r="D12094" s="71">
        <v>472000</v>
      </c>
      <c r="E12094" s="84">
        <v>490900</v>
      </c>
      <c r="F12094" s="135">
        <v>320960</v>
      </c>
      <c r="G12094" s="76">
        <f t="shared" si="406"/>
        <v>320960</v>
      </c>
      <c r="H12094" s="3"/>
    </row>
    <row r="12095" spans="1:8" ht="15.75" customHeight="1" x14ac:dyDescent="0.25">
      <c r="A12095" s="28"/>
      <c r="B12095" s="8" t="s">
        <v>4164</v>
      </c>
      <c r="C12095" s="57">
        <v>1068000</v>
      </c>
      <c r="D12095" s="71">
        <v>1037000</v>
      </c>
      <c r="E12095" s="84">
        <v>1078500</v>
      </c>
      <c r="F12095" s="135">
        <v>705160</v>
      </c>
      <c r="G12095" s="76">
        <f t="shared" si="406"/>
        <v>705160</v>
      </c>
      <c r="H12095" s="3"/>
    </row>
    <row r="12096" spans="1:8" ht="15.75" customHeight="1" x14ac:dyDescent="0.25">
      <c r="A12096" s="28"/>
      <c r="B12096" s="8" t="s">
        <v>4165</v>
      </c>
      <c r="C12096" s="57">
        <v>874000</v>
      </c>
      <c r="D12096" s="71">
        <v>849000</v>
      </c>
      <c r="E12096" s="84">
        <v>883000</v>
      </c>
      <c r="F12096" s="135">
        <v>577320</v>
      </c>
      <c r="G12096" s="76">
        <f t="shared" si="406"/>
        <v>577320</v>
      </c>
      <c r="H12096" s="3"/>
    </row>
    <row r="12097" spans="1:8" ht="15.75" customHeight="1" x14ac:dyDescent="0.25">
      <c r="A12097" s="28"/>
      <c r="B12097" s="8" t="s">
        <v>3139</v>
      </c>
      <c r="C12097" s="57">
        <v>1296000</v>
      </c>
      <c r="D12097" s="71">
        <v>1258000</v>
      </c>
      <c r="E12097" s="84">
        <v>1308300</v>
      </c>
      <c r="F12097" s="135">
        <v>855440</v>
      </c>
      <c r="G12097" s="76">
        <f t="shared" si="406"/>
        <v>855440</v>
      </c>
      <c r="H12097" s="3"/>
    </row>
    <row r="12098" spans="1:8" ht="15.75" customHeight="1" x14ac:dyDescent="0.25">
      <c r="A12098" s="28"/>
      <c r="B12098" s="8" t="s">
        <v>243</v>
      </c>
      <c r="C12098" s="57">
        <v>212000</v>
      </c>
      <c r="D12098" s="71">
        <v>206000</v>
      </c>
      <c r="E12098" s="84">
        <v>214200</v>
      </c>
      <c r="F12098" s="135">
        <v>140080</v>
      </c>
      <c r="G12098" s="76">
        <f t="shared" si="406"/>
        <v>140080</v>
      </c>
      <c r="H12098" s="3"/>
    </row>
    <row r="12099" spans="1:8" ht="15.75" customHeight="1" x14ac:dyDescent="0.25">
      <c r="A12099" s="28"/>
      <c r="B12099" s="8" t="s">
        <v>4166</v>
      </c>
      <c r="C12099" s="57">
        <v>571000</v>
      </c>
      <c r="D12099" s="71">
        <v>554000</v>
      </c>
      <c r="E12099" s="84">
        <v>576200</v>
      </c>
      <c r="F12099" s="135">
        <v>376720</v>
      </c>
      <c r="G12099" s="76">
        <f t="shared" si="406"/>
        <v>376720</v>
      </c>
      <c r="H12099" s="3"/>
    </row>
    <row r="12100" spans="1:8" ht="15.75" customHeight="1" x14ac:dyDescent="0.25">
      <c r="A12100" s="28"/>
      <c r="B12100" s="8" t="s">
        <v>13</v>
      </c>
      <c r="C12100" s="57">
        <v>544000</v>
      </c>
      <c r="D12100" s="71">
        <v>528000</v>
      </c>
      <c r="E12100" s="84">
        <v>549100</v>
      </c>
      <c r="F12100" s="135">
        <v>359040</v>
      </c>
      <c r="G12100" s="76">
        <f t="shared" si="406"/>
        <v>359040</v>
      </c>
      <c r="H12100" s="3"/>
    </row>
    <row r="12101" spans="1:8" ht="15.75" customHeight="1" x14ac:dyDescent="0.25">
      <c r="A12101" s="28"/>
      <c r="B12101" s="8" t="s">
        <v>3140</v>
      </c>
      <c r="C12101" s="57">
        <v>294000</v>
      </c>
      <c r="D12101" s="71">
        <v>285000</v>
      </c>
      <c r="E12101" s="84">
        <v>296400</v>
      </c>
      <c r="F12101" s="135">
        <v>193800</v>
      </c>
      <c r="G12101" s="76">
        <f t="shared" si="406"/>
        <v>193800</v>
      </c>
      <c r="H12101" s="3"/>
    </row>
    <row r="12102" spans="1:8" ht="15.75" customHeight="1" x14ac:dyDescent="0.25">
      <c r="A12102" s="28"/>
      <c r="B12102" s="8" t="s">
        <v>4167</v>
      </c>
      <c r="C12102" s="57">
        <v>214000</v>
      </c>
      <c r="D12102" s="71">
        <v>208000</v>
      </c>
      <c r="E12102" s="84">
        <v>216300</v>
      </c>
      <c r="F12102" s="135">
        <v>141440</v>
      </c>
      <c r="G12102" s="76">
        <f t="shared" si="406"/>
        <v>141440</v>
      </c>
      <c r="H12102" s="3"/>
    </row>
    <row r="12103" spans="1:8" ht="15.75" customHeight="1" x14ac:dyDescent="0.25">
      <c r="A12103" s="28"/>
      <c r="B12103" s="8" t="s">
        <v>4168</v>
      </c>
      <c r="C12103" s="57">
        <v>1215000</v>
      </c>
      <c r="D12103" s="71">
        <v>1180000</v>
      </c>
      <c r="E12103" s="84">
        <v>1227200</v>
      </c>
      <c r="F12103" s="135">
        <v>802400</v>
      </c>
      <c r="G12103" s="76">
        <f t="shared" si="406"/>
        <v>802400</v>
      </c>
      <c r="H12103" s="3"/>
    </row>
    <row r="12104" spans="1:8" ht="15.75" customHeight="1" x14ac:dyDescent="0.25">
      <c r="A12104" s="28"/>
      <c r="B12104" s="8" t="s">
        <v>1189</v>
      </c>
      <c r="C12104" s="57">
        <v>1017000</v>
      </c>
      <c r="D12104" s="71">
        <v>987000</v>
      </c>
      <c r="E12104" s="84">
        <v>1026500</v>
      </c>
      <c r="F12104" s="135">
        <v>671160</v>
      </c>
      <c r="G12104" s="76">
        <f t="shared" si="406"/>
        <v>671160</v>
      </c>
      <c r="H12104" s="3"/>
    </row>
    <row r="12105" spans="1:8" ht="15.75" customHeight="1" x14ac:dyDescent="0.25">
      <c r="A12105" s="28"/>
      <c r="B12105" s="8" t="s">
        <v>2320</v>
      </c>
      <c r="C12105" s="57">
        <v>1750000</v>
      </c>
      <c r="D12105" s="71">
        <v>1699000</v>
      </c>
      <c r="E12105" s="84">
        <v>1767000</v>
      </c>
      <c r="F12105" s="135">
        <v>1155320</v>
      </c>
      <c r="G12105" s="76">
        <f t="shared" si="406"/>
        <v>1155320</v>
      </c>
      <c r="H12105" s="3"/>
    </row>
    <row r="12106" spans="1:8" ht="15.75" customHeight="1" x14ac:dyDescent="0.25">
      <c r="A12106" s="28"/>
      <c r="B12106" s="8" t="s">
        <v>249</v>
      </c>
      <c r="C12106" s="57">
        <v>1750000</v>
      </c>
      <c r="D12106" s="71">
        <v>1699000</v>
      </c>
      <c r="E12106" s="84">
        <v>1767000</v>
      </c>
      <c r="F12106" s="135">
        <v>1155320</v>
      </c>
      <c r="G12106" s="76">
        <f t="shared" si="406"/>
        <v>1155320</v>
      </c>
      <c r="H12106" s="3"/>
    </row>
    <row r="12107" spans="1:8" ht="15.75" customHeight="1" x14ac:dyDescent="0.25">
      <c r="A12107" s="28"/>
      <c r="B12107" s="8" t="s">
        <v>3142</v>
      </c>
      <c r="C12107" s="57">
        <v>1750000</v>
      </c>
      <c r="D12107" s="71">
        <v>1699000</v>
      </c>
      <c r="E12107" s="84">
        <v>1767000</v>
      </c>
      <c r="F12107" s="135">
        <v>1155320</v>
      </c>
      <c r="G12107" s="76">
        <f t="shared" si="406"/>
        <v>1155320</v>
      </c>
      <c r="H12107" s="3"/>
    </row>
    <row r="12108" spans="1:8" ht="15.75" customHeight="1" x14ac:dyDescent="0.25">
      <c r="A12108" s="28"/>
      <c r="B12108" s="8" t="s">
        <v>3143</v>
      </c>
      <c r="C12108" s="57">
        <v>1750000</v>
      </c>
      <c r="D12108" s="71">
        <v>1699000</v>
      </c>
      <c r="E12108" s="84">
        <v>1767000</v>
      </c>
      <c r="F12108" s="135">
        <v>1155320</v>
      </c>
      <c r="G12108" s="76">
        <f t="shared" si="406"/>
        <v>1155320</v>
      </c>
      <c r="H12108" s="3"/>
    </row>
    <row r="12109" spans="1:8" ht="15.75" customHeight="1" x14ac:dyDescent="0.25">
      <c r="A12109" s="28"/>
      <c r="B12109" s="8" t="s">
        <v>251</v>
      </c>
      <c r="C12109" s="57">
        <v>1750000</v>
      </c>
      <c r="D12109" s="71">
        <v>1699000</v>
      </c>
      <c r="E12109" s="84">
        <v>1767000</v>
      </c>
      <c r="F12109" s="135">
        <v>1155320</v>
      </c>
      <c r="G12109" s="76">
        <f t="shared" si="406"/>
        <v>1155320</v>
      </c>
      <c r="H12109" s="3"/>
    </row>
    <row r="12110" spans="1:8" ht="15.75" customHeight="1" x14ac:dyDescent="0.25">
      <c r="A12110" s="28"/>
      <c r="B12110" s="8" t="s">
        <v>4169</v>
      </c>
      <c r="C12110" s="57">
        <v>381000</v>
      </c>
      <c r="D12110" s="71">
        <v>370000</v>
      </c>
      <c r="E12110" s="84">
        <v>384800</v>
      </c>
      <c r="F12110" s="135">
        <v>251600</v>
      </c>
      <c r="G12110" s="76">
        <f t="shared" si="406"/>
        <v>251600</v>
      </c>
      <c r="H12110" s="3"/>
    </row>
    <row r="12111" spans="1:8" ht="15.75" customHeight="1" x14ac:dyDescent="0.25">
      <c r="A12111" s="28"/>
      <c r="B12111" s="8" t="s">
        <v>4170</v>
      </c>
      <c r="C12111" s="57">
        <v>411000</v>
      </c>
      <c r="D12111" s="71">
        <v>399000</v>
      </c>
      <c r="E12111" s="84">
        <v>415000</v>
      </c>
      <c r="F12111" s="135">
        <v>271320</v>
      </c>
      <c r="G12111" s="76">
        <f t="shared" ref="G12111:G12142" si="407">SMALL(C12111:F12111,1)</f>
        <v>271320</v>
      </c>
      <c r="H12111" s="3"/>
    </row>
    <row r="12112" spans="1:8" ht="15.75" customHeight="1" x14ac:dyDescent="0.25">
      <c r="A12112" s="28"/>
      <c r="B12112" s="8" t="s">
        <v>389</v>
      </c>
      <c r="C12112" s="57">
        <v>131000</v>
      </c>
      <c r="D12112" s="71">
        <v>127000</v>
      </c>
      <c r="E12112" s="84">
        <v>132100</v>
      </c>
      <c r="F12112" s="135">
        <v>86360</v>
      </c>
      <c r="G12112" s="76">
        <f t="shared" si="407"/>
        <v>86360</v>
      </c>
      <c r="H12112" s="3"/>
    </row>
    <row r="12113" spans="1:8" ht="15.75" customHeight="1" x14ac:dyDescent="0.25">
      <c r="A12113" s="28"/>
      <c r="B12113" s="8" t="s">
        <v>2323</v>
      </c>
      <c r="C12113" s="57">
        <v>135000</v>
      </c>
      <c r="D12113" s="71">
        <v>131000</v>
      </c>
      <c r="E12113" s="84">
        <v>136200</v>
      </c>
      <c r="F12113" s="135">
        <v>89080</v>
      </c>
      <c r="G12113" s="76">
        <f t="shared" si="407"/>
        <v>89080</v>
      </c>
      <c r="H12113" s="3"/>
    </row>
    <row r="12114" spans="1:8" ht="15.75" customHeight="1" x14ac:dyDescent="0.25">
      <c r="A12114" s="28"/>
      <c r="B12114" s="8" t="s">
        <v>254</v>
      </c>
      <c r="C12114" s="57">
        <v>135000</v>
      </c>
      <c r="D12114" s="71">
        <v>131000</v>
      </c>
      <c r="E12114" s="84">
        <v>136200</v>
      </c>
      <c r="F12114" s="135">
        <v>89080</v>
      </c>
      <c r="G12114" s="76">
        <f t="shared" si="407"/>
        <v>89080</v>
      </c>
      <c r="H12114" s="3"/>
    </row>
    <row r="12115" spans="1:8" ht="15.75" customHeight="1" x14ac:dyDescent="0.25">
      <c r="A12115" s="28"/>
      <c r="B12115" s="8" t="s">
        <v>255</v>
      </c>
      <c r="C12115" s="57">
        <v>135000</v>
      </c>
      <c r="D12115" s="71">
        <v>131000</v>
      </c>
      <c r="E12115" s="84">
        <v>136200</v>
      </c>
      <c r="F12115" s="135">
        <v>89080</v>
      </c>
      <c r="G12115" s="76">
        <f t="shared" si="407"/>
        <v>89080</v>
      </c>
      <c r="H12115" s="3"/>
    </row>
    <row r="12116" spans="1:8" ht="15.75" customHeight="1" x14ac:dyDescent="0.25">
      <c r="A12116" s="28"/>
      <c r="B12116" s="8" t="s">
        <v>4171</v>
      </c>
      <c r="C12116" s="57">
        <v>294000</v>
      </c>
      <c r="D12116" s="71">
        <v>285000</v>
      </c>
      <c r="E12116" s="84">
        <v>296400</v>
      </c>
      <c r="F12116" s="135">
        <v>193800</v>
      </c>
      <c r="G12116" s="76">
        <f t="shared" si="407"/>
        <v>193800</v>
      </c>
      <c r="H12116" s="3"/>
    </row>
    <row r="12117" spans="1:8" ht="15.75" customHeight="1" x14ac:dyDescent="0.25">
      <c r="A12117" s="28"/>
      <c r="B12117" s="8" t="s">
        <v>4172</v>
      </c>
      <c r="C12117" s="57">
        <v>294000</v>
      </c>
      <c r="D12117" s="71">
        <v>285000</v>
      </c>
      <c r="E12117" s="84">
        <v>296400</v>
      </c>
      <c r="F12117" s="135">
        <v>193800</v>
      </c>
      <c r="G12117" s="76">
        <f t="shared" si="407"/>
        <v>193800</v>
      </c>
      <c r="H12117" s="3"/>
    </row>
    <row r="12118" spans="1:8" ht="15.75" customHeight="1" x14ac:dyDescent="0.25">
      <c r="A12118" s="28"/>
      <c r="B12118" s="8" t="s">
        <v>4173</v>
      </c>
      <c r="C12118" s="57">
        <v>287000</v>
      </c>
      <c r="D12118" s="71">
        <v>279000</v>
      </c>
      <c r="E12118" s="84">
        <v>290200</v>
      </c>
      <c r="F12118" s="135">
        <v>189720</v>
      </c>
      <c r="G12118" s="76">
        <f t="shared" si="407"/>
        <v>189720</v>
      </c>
      <c r="H12118" s="3"/>
    </row>
    <row r="12119" spans="1:8" ht="15.75" customHeight="1" x14ac:dyDescent="0.25">
      <c r="A12119" s="28"/>
      <c r="B12119" s="8" t="s">
        <v>3214</v>
      </c>
      <c r="C12119" s="57">
        <v>253000</v>
      </c>
      <c r="D12119" s="71">
        <v>246000</v>
      </c>
      <c r="E12119" s="84">
        <v>255800</v>
      </c>
      <c r="F12119" s="135">
        <v>167280</v>
      </c>
      <c r="G12119" s="76">
        <f t="shared" si="407"/>
        <v>167280</v>
      </c>
      <c r="H12119" s="3"/>
    </row>
    <row r="12120" spans="1:8" ht="15.75" customHeight="1" x14ac:dyDescent="0.25">
      <c r="A12120" s="28"/>
      <c r="B12120" s="8" t="s">
        <v>4174</v>
      </c>
      <c r="C12120" s="57">
        <v>1475000</v>
      </c>
      <c r="D12120" s="71">
        <v>1432000</v>
      </c>
      <c r="E12120" s="84">
        <v>1489300</v>
      </c>
      <c r="F12120" s="135">
        <v>973760</v>
      </c>
      <c r="G12120" s="76">
        <f t="shared" si="407"/>
        <v>973760</v>
      </c>
      <c r="H12120" s="3"/>
    </row>
    <row r="12121" spans="1:8" ht="15.75" customHeight="1" x14ac:dyDescent="0.25">
      <c r="A12121" s="28"/>
      <c r="B12121" s="8" t="s">
        <v>4175</v>
      </c>
      <c r="C12121" s="57">
        <v>1447000</v>
      </c>
      <c r="D12121" s="71">
        <v>1405000</v>
      </c>
      <c r="E12121" s="84">
        <v>1461200</v>
      </c>
      <c r="F12121" s="135">
        <v>955400</v>
      </c>
      <c r="G12121" s="76">
        <f t="shared" si="407"/>
        <v>955400</v>
      </c>
      <c r="H12121" s="3"/>
    </row>
    <row r="12122" spans="1:8" ht="15.75" customHeight="1" x14ac:dyDescent="0.25">
      <c r="A12122" s="28"/>
      <c r="B12122" s="8" t="s">
        <v>4176</v>
      </c>
      <c r="C12122" s="57">
        <v>1472000</v>
      </c>
      <c r="D12122" s="71">
        <v>1429000</v>
      </c>
      <c r="E12122" s="84">
        <v>1486200</v>
      </c>
      <c r="F12122" s="135">
        <v>971720</v>
      </c>
      <c r="G12122" s="76">
        <f t="shared" si="407"/>
        <v>971720</v>
      </c>
      <c r="H12122" s="3"/>
    </row>
    <row r="12123" spans="1:8" ht="15.75" customHeight="1" x14ac:dyDescent="0.25">
      <c r="A12123" s="28"/>
      <c r="B12123" s="8" t="s">
        <v>3216</v>
      </c>
      <c r="C12123" s="57">
        <v>1166000</v>
      </c>
      <c r="D12123" s="71">
        <v>1132000</v>
      </c>
      <c r="E12123" s="84">
        <v>1177300</v>
      </c>
      <c r="F12123" s="135">
        <v>769760</v>
      </c>
      <c r="G12123" s="76">
        <f t="shared" si="407"/>
        <v>769760</v>
      </c>
      <c r="H12123" s="3"/>
    </row>
    <row r="12124" spans="1:8" ht="15.75" customHeight="1" x14ac:dyDescent="0.25">
      <c r="A12124" s="28"/>
      <c r="B12124" s="8" t="s">
        <v>4177</v>
      </c>
      <c r="C12124" s="57">
        <v>1166000</v>
      </c>
      <c r="D12124" s="71">
        <v>1132000</v>
      </c>
      <c r="E12124" s="84">
        <v>1177300</v>
      </c>
      <c r="F12124" s="135">
        <v>769760</v>
      </c>
      <c r="G12124" s="76">
        <f t="shared" si="407"/>
        <v>769760</v>
      </c>
      <c r="H12124" s="3"/>
    </row>
    <row r="12125" spans="1:8" ht="15.75" customHeight="1" x14ac:dyDescent="0.25">
      <c r="A12125" s="28"/>
      <c r="B12125" s="8" t="s">
        <v>4178</v>
      </c>
      <c r="C12125" s="57">
        <v>1166000</v>
      </c>
      <c r="D12125" s="71">
        <v>1132000</v>
      </c>
      <c r="E12125" s="84">
        <v>1177300</v>
      </c>
      <c r="F12125" s="135">
        <v>769760</v>
      </c>
      <c r="G12125" s="76">
        <f t="shared" si="407"/>
        <v>769760</v>
      </c>
      <c r="H12125" s="3"/>
    </row>
    <row r="12126" spans="1:8" ht="15.75" customHeight="1" x14ac:dyDescent="0.25">
      <c r="A12126" s="28"/>
      <c r="B12126" s="8" t="s">
        <v>4179</v>
      </c>
      <c r="C12126" s="57">
        <v>1166000</v>
      </c>
      <c r="D12126" s="71">
        <v>1132000</v>
      </c>
      <c r="E12126" s="84">
        <v>1177300</v>
      </c>
      <c r="F12126" s="135">
        <v>769760</v>
      </c>
      <c r="G12126" s="76">
        <f t="shared" si="407"/>
        <v>769760</v>
      </c>
      <c r="H12126" s="3"/>
    </row>
    <row r="12127" spans="1:8" ht="15.75" customHeight="1" x14ac:dyDescent="0.25">
      <c r="A12127" s="28"/>
      <c r="B12127" s="8" t="s">
        <v>3217</v>
      </c>
      <c r="C12127" s="57">
        <v>1166000</v>
      </c>
      <c r="D12127" s="71">
        <v>1132000</v>
      </c>
      <c r="E12127" s="84">
        <v>1177300</v>
      </c>
      <c r="F12127" s="135">
        <v>769760</v>
      </c>
      <c r="G12127" s="76">
        <f t="shared" si="407"/>
        <v>769760</v>
      </c>
      <c r="H12127" s="3"/>
    </row>
    <row r="12128" spans="1:8" ht="15.75" customHeight="1" x14ac:dyDescent="0.25">
      <c r="A12128" s="28"/>
      <c r="B12128" s="8" t="s">
        <v>4180</v>
      </c>
      <c r="C12128" s="57">
        <v>600000</v>
      </c>
      <c r="D12128" s="71">
        <v>583000</v>
      </c>
      <c r="E12128" s="84">
        <v>606300</v>
      </c>
      <c r="F12128" s="135">
        <v>396440</v>
      </c>
      <c r="G12128" s="76">
        <f t="shared" si="407"/>
        <v>396440</v>
      </c>
      <c r="H12128" s="3"/>
    </row>
    <row r="12129" spans="1:8" ht="15.75" customHeight="1" x14ac:dyDescent="0.25">
      <c r="A12129" s="28"/>
      <c r="B12129" s="8" t="s">
        <v>4181</v>
      </c>
      <c r="C12129" s="57">
        <v>597000</v>
      </c>
      <c r="D12129" s="71">
        <v>580000</v>
      </c>
      <c r="E12129" s="84">
        <v>603200</v>
      </c>
      <c r="F12129" s="135">
        <v>394400</v>
      </c>
      <c r="G12129" s="76">
        <f t="shared" si="407"/>
        <v>394400</v>
      </c>
      <c r="H12129" s="3"/>
    </row>
    <row r="12130" spans="1:8" ht="15.75" customHeight="1" x14ac:dyDescent="0.25">
      <c r="A12130" s="28"/>
      <c r="B12130" s="8" t="s">
        <v>4182</v>
      </c>
      <c r="C12130" s="57">
        <v>415000</v>
      </c>
      <c r="D12130" s="71">
        <v>403000</v>
      </c>
      <c r="E12130" s="84">
        <v>419100</v>
      </c>
      <c r="F12130" s="135">
        <v>274040</v>
      </c>
      <c r="G12130" s="76">
        <f t="shared" si="407"/>
        <v>274040</v>
      </c>
      <c r="H12130" s="3"/>
    </row>
    <row r="12131" spans="1:8" ht="15.75" customHeight="1" x14ac:dyDescent="0.25">
      <c r="A12131" s="28"/>
      <c r="B12131" s="8" t="s">
        <v>4183</v>
      </c>
      <c r="C12131" s="57">
        <v>415000</v>
      </c>
      <c r="D12131" s="71">
        <v>403000</v>
      </c>
      <c r="E12131" s="84">
        <v>419100</v>
      </c>
      <c r="F12131" s="135">
        <v>274040</v>
      </c>
      <c r="G12131" s="76">
        <f t="shared" si="407"/>
        <v>274040</v>
      </c>
      <c r="H12131" s="3"/>
    </row>
    <row r="12132" spans="1:8" ht="15.75" customHeight="1" x14ac:dyDescent="0.25">
      <c r="A12132" s="28"/>
      <c r="B12132" s="8" t="s">
        <v>3144</v>
      </c>
      <c r="C12132" s="57">
        <v>415000</v>
      </c>
      <c r="D12132" s="71">
        <v>403000</v>
      </c>
      <c r="E12132" s="84">
        <v>419100</v>
      </c>
      <c r="F12132" s="135">
        <v>274040</v>
      </c>
      <c r="G12132" s="76">
        <f t="shared" si="407"/>
        <v>274040</v>
      </c>
      <c r="H12132" s="3"/>
    </row>
    <row r="12133" spans="1:8" ht="15.75" customHeight="1" x14ac:dyDescent="0.25">
      <c r="A12133" s="28"/>
      <c r="B12133" s="8" t="s">
        <v>4184</v>
      </c>
      <c r="C12133" s="57">
        <v>415000</v>
      </c>
      <c r="D12133" s="71">
        <v>403000</v>
      </c>
      <c r="E12133" s="84">
        <v>419100</v>
      </c>
      <c r="F12133" s="135">
        <v>274040</v>
      </c>
      <c r="G12133" s="76">
        <f t="shared" si="407"/>
        <v>274040</v>
      </c>
      <c r="H12133" s="3"/>
    </row>
    <row r="12134" spans="1:8" ht="15.75" customHeight="1" x14ac:dyDescent="0.25">
      <c r="A12134" s="28"/>
      <c r="B12134" s="8" t="s">
        <v>4185</v>
      </c>
      <c r="C12134" s="57">
        <v>415000</v>
      </c>
      <c r="D12134" s="71">
        <v>403000</v>
      </c>
      <c r="E12134" s="84">
        <v>419100</v>
      </c>
      <c r="F12134" s="135">
        <v>274040</v>
      </c>
      <c r="G12134" s="76">
        <f t="shared" si="407"/>
        <v>274040</v>
      </c>
      <c r="H12134" s="3"/>
    </row>
    <row r="12135" spans="1:8" ht="15.75" customHeight="1" x14ac:dyDescent="0.25">
      <c r="A12135" s="28"/>
      <c r="B12135" s="8" t="s">
        <v>4186</v>
      </c>
      <c r="C12135" s="57">
        <v>724000</v>
      </c>
      <c r="D12135" s="71">
        <v>703000</v>
      </c>
      <c r="E12135" s="84">
        <v>731100</v>
      </c>
      <c r="F12135" s="135">
        <v>478040</v>
      </c>
      <c r="G12135" s="76">
        <f t="shared" si="407"/>
        <v>478040</v>
      </c>
      <c r="H12135" s="3"/>
    </row>
    <row r="12136" spans="1:8" ht="15.75" customHeight="1" x14ac:dyDescent="0.25">
      <c r="A12136" s="28"/>
      <c r="B12136" s="8" t="s">
        <v>2329</v>
      </c>
      <c r="C12136" s="57">
        <v>1419000</v>
      </c>
      <c r="D12136" s="71">
        <v>1378000</v>
      </c>
      <c r="E12136" s="84">
        <v>1433100</v>
      </c>
      <c r="F12136" s="135">
        <v>937040</v>
      </c>
      <c r="G12136" s="76">
        <f t="shared" si="407"/>
        <v>937040</v>
      </c>
      <c r="H12136" s="3"/>
    </row>
    <row r="12137" spans="1:8" ht="15.75" customHeight="1" x14ac:dyDescent="0.25">
      <c r="A12137" s="28"/>
      <c r="B12137" s="8" t="s">
        <v>3145</v>
      </c>
      <c r="C12137" s="57">
        <v>145000</v>
      </c>
      <c r="D12137" s="71">
        <v>141000</v>
      </c>
      <c r="E12137" s="84">
        <v>146600</v>
      </c>
      <c r="F12137" s="135">
        <v>95880</v>
      </c>
      <c r="G12137" s="76">
        <f t="shared" si="407"/>
        <v>95880</v>
      </c>
      <c r="H12137" s="3"/>
    </row>
    <row r="12138" spans="1:8" ht="15.75" customHeight="1" x14ac:dyDescent="0.25">
      <c r="A12138" s="28"/>
      <c r="B12138" s="8" t="s">
        <v>4187</v>
      </c>
      <c r="C12138" s="57">
        <v>144000</v>
      </c>
      <c r="D12138" s="71">
        <v>140000</v>
      </c>
      <c r="E12138" s="84">
        <v>145600</v>
      </c>
      <c r="F12138" s="135">
        <v>95200</v>
      </c>
      <c r="G12138" s="76">
        <f t="shared" si="407"/>
        <v>95200</v>
      </c>
      <c r="H12138" s="3"/>
    </row>
    <row r="12139" spans="1:8" ht="15.75" customHeight="1" x14ac:dyDescent="0.25">
      <c r="A12139" s="28"/>
      <c r="B12139" s="8" t="s">
        <v>4188</v>
      </c>
      <c r="C12139" s="57">
        <v>145000</v>
      </c>
      <c r="D12139" s="71">
        <v>141000</v>
      </c>
      <c r="E12139" s="84">
        <v>146600</v>
      </c>
      <c r="F12139" s="135">
        <v>95880</v>
      </c>
      <c r="G12139" s="76">
        <f t="shared" si="407"/>
        <v>95880</v>
      </c>
      <c r="H12139" s="3"/>
    </row>
    <row r="12140" spans="1:8" ht="15.75" customHeight="1" x14ac:dyDescent="0.25">
      <c r="A12140" s="28"/>
      <c r="B12140" s="8" t="s">
        <v>3147</v>
      </c>
      <c r="C12140" s="57">
        <v>145000</v>
      </c>
      <c r="D12140" s="71">
        <v>141000</v>
      </c>
      <c r="E12140" s="84">
        <v>146600</v>
      </c>
      <c r="F12140" s="135">
        <v>95880</v>
      </c>
      <c r="G12140" s="76">
        <f t="shared" si="407"/>
        <v>95880</v>
      </c>
      <c r="H12140" s="3"/>
    </row>
    <row r="12141" spans="1:8" ht="15.75" customHeight="1" x14ac:dyDescent="0.25">
      <c r="A12141" s="28"/>
      <c r="B12141" s="8" t="s">
        <v>653</v>
      </c>
      <c r="C12141" s="57">
        <v>512000</v>
      </c>
      <c r="D12141" s="71">
        <v>497000</v>
      </c>
      <c r="E12141" s="84">
        <v>516900</v>
      </c>
      <c r="F12141" s="135">
        <v>337960</v>
      </c>
      <c r="G12141" s="76">
        <f t="shared" si="407"/>
        <v>337960</v>
      </c>
      <c r="H12141" s="3"/>
    </row>
    <row r="12142" spans="1:8" ht="15.75" customHeight="1" x14ac:dyDescent="0.25">
      <c r="A12142" s="28"/>
      <c r="B12142" s="8" t="s">
        <v>4189</v>
      </c>
      <c r="C12142" s="57">
        <v>550000</v>
      </c>
      <c r="D12142" s="71">
        <v>534000</v>
      </c>
      <c r="E12142" s="84">
        <v>555400</v>
      </c>
      <c r="F12142" s="135">
        <v>363120</v>
      </c>
      <c r="G12142" s="76">
        <f t="shared" si="407"/>
        <v>363120</v>
      </c>
      <c r="H12142" s="3"/>
    </row>
    <row r="12143" spans="1:8" ht="15.75" customHeight="1" x14ac:dyDescent="0.25">
      <c r="A12143" s="28"/>
      <c r="B12143" s="8" t="s">
        <v>268</v>
      </c>
      <c r="C12143" s="57">
        <v>552000</v>
      </c>
      <c r="D12143" s="71">
        <v>536000</v>
      </c>
      <c r="E12143" s="84">
        <v>557400</v>
      </c>
      <c r="F12143" s="135">
        <v>364480</v>
      </c>
      <c r="G12143" s="76">
        <f t="shared" ref="G12143:G12174" si="408">SMALL(C12143:F12143,1)</f>
        <v>364480</v>
      </c>
      <c r="H12143" s="3"/>
    </row>
    <row r="12144" spans="1:8" ht="15.75" customHeight="1" x14ac:dyDescent="0.25">
      <c r="A12144" s="28"/>
      <c r="B12144" s="8" t="s">
        <v>50</v>
      </c>
      <c r="C12144" s="57">
        <v>550000</v>
      </c>
      <c r="D12144" s="71">
        <v>534000</v>
      </c>
      <c r="E12144" s="84">
        <v>555400</v>
      </c>
      <c r="F12144" s="135">
        <v>363120</v>
      </c>
      <c r="G12144" s="76">
        <f t="shared" si="408"/>
        <v>363120</v>
      </c>
      <c r="H12144" s="3"/>
    </row>
    <row r="12145" spans="1:8" ht="15.75" customHeight="1" x14ac:dyDescent="0.25">
      <c r="A12145" s="28"/>
      <c r="B12145" s="8" t="s">
        <v>4190</v>
      </c>
      <c r="C12145" s="57">
        <v>552000</v>
      </c>
      <c r="D12145" s="71">
        <v>536000</v>
      </c>
      <c r="E12145" s="84">
        <v>557400</v>
      </c>
      <c r="F12145" s="135">
        <v>364480</v>
      </c>
      <c r="G12145" s="76">
        <f t="shared" si="408"/>
        <v>364480</v>
      </c>
      <c r="H12145" s="3"/>
    </row>
    <row r="12146" spans="1:8" ht="15.75" customHeight="1" x14ac:dyDescent="0.25">
      <c r="A12146" s="28"/>
      <c r="B12146" s="8" t="s">
        <v>4191</v>
      </c>
      <c r="C12146" s="57">
        <v>552000</v>
      </c>
      <c r="D12146" s="71">
        <v>536000</v>
      </c>
      <c r="E12146" s="84">
        <v>557400</v>
      </c>
      <c r="F12146" s="135">
        <v>364480</v>
      </c>
      <c r="G12146" s="76">
        <f t="shared" si="408"/>
        <v>364480</v>
      </c>
      <c r="H12146" s="3"/>
    </row>
    <row r="12147" spans="1:8" ht="15.75" customHeight="1" x14ac:dyDescent="0.25">
      <c r="A12147" s="28"/>
      <c r="B12147" s="8" t="s">
        <v>4192</v>
      </c>
      <c r="C12147" s="57">
        <v>550000</v>
      </c>
      <c r="D12147" s="71">
        <v>534000</v>
      </c>
      <c r="E12147" s="84">
        <v>555400</v>
      </c>
      <c r="F12147" s="135">
        <v>363120</v>
      </c>
      <c r="G12147" s="76">
        <f t="shared" si="408"/>
        <v>363120</v>
      </c>
      <c r="H12147" s="3"/>
    </row>
    <row r="12148" spans="1:8" ht="15.75" customHeight="1" x14ac:dyDescent="0.25">
      <c r="A12148" s="28"/>
      <c r="B12148" s="8" t="s">
        <v>4193</v>
      </c>
      <c r="C12148" s="57">
        <v>544000</v>
      </c>
      <c r="D12148" s="71">
        <v>528000</v>
      </c>
      <c r="E12148" s="84">
        <v>549100</v>
      </c>
      <c r="F12148" s="135">
        <v>359040</v>
      </c>
      <c r="G12148" s="76">
        <f t="shared" si="408"/>
        <v>359040</v>
      </c>
      <c r="H12148" s="3"/>
    </row>
    <row r="12149" spans="1:8" ht="15.75" customHeight="1" x14ac:dyDescent="0.25">
      <c r="A12149" s="28"/>
      <c r="B12149" s="8" t="s">
        <v>2336</v>
      </c>
      <c r="C12149" s="57">
        <v>1122000</v>
      </c>
      <c r="D12149" s="71">
        <v>1089000</v>
      </c>
      <c r="E12149" s="84">
        <v>1132600</v>
      </c>
      <c r="F12149" s="135">
        <v>740520</v>
      </c>
      <c r="G12149" s="76">
        <f t="shared" si="408"/>
        <v>740520</v>
      </c>
      <c r="H12149" s="3"/>
    </row>
    <row r="12150" spans="1:8" ht="15.75" customHeight="1" x14ac:dyDescent="0.25">
      <c r="A12150" s="28"/>
      <c r="B12150" s="8" t="s">
        <v>2337</v>
      </c>
      <c r="C12150" s="57">
        <v>1122000</v>
      </c>
      <c r="D12150" s="71">
        <v>1089000</v>
      </c>
      <c r="E12150" s="84">
        <v>1132600</v>
      </c>
      <c r="F12150" s="135">
        <v>740520</v>
      </c>
      <c r="G12150" s="76">
        <f t="shared" si="408"/>
        <v>740520</v>
      </c>
      <c r="H12150" s="3"/>
    </row>
    <row r="12151" spans="1:8" ht="15.75" customHeight="1" x14ac:dyDescent="0.25">
      <c r="A12151" s="28"/>
      <c r="B12151" s="8" t="s">
        <v>4194</v>
      </c>
      <c r="C12151" s="57">
        <v>1106000</v>
      </c>
      <c r="D12151" s="71">
        <v>1074000</v>
      </c>
      <c r="E12151" s="84">
        <v>1117000</v>
      </c>
      <c r="F12151" s="135">
        <v>730320</v>
      </c>
      <c r="G12151" s="76">
        <f t="shared" si="408"/>
        <v>730320</v>
      </c>
      <c r="H12151" s="3"/>
    </row>
    <row r="12152" spans="1:8" ht="15.75" customHeight="1" x14ac:dyDescent="0.25">
      <c r="A12152" s="28"/>
      <c r="B12152" s="8" t="s">
        <v>910</v>
      </c>
      <c r="C12152" s="57">
        <v>281000</v>
      </c>
      <c r="D12152" s="71">
        <v>273000</v>
      </c>
      <c r="E12152" s="84">
        <v>283900</v>
      </c>
      <c r="F12152" s="135">
        <v>185640</v>
      </c>
      <c r="G12152" s="76">
        <f t="shared" si="408"/>
        <v>185640</v>
      </c>
      <c r="H12152" s="3"/>
    </row>
    <row r="12153" spans="1:8" ht="15.75" customHeight="1" x14ac:dyDescent="0.25">
      <c r="A12153" s="28"/>
      <c r="B12153" s="8" t="s">
        <v>1577</v>
      </c>
      <c r="C12153" s="57">
        <v>448000</v>
      </c>
      <c r="D12153" s="71">
        <v>435000</v>
      </c>
      <c r="E12153" s="84">
        <v>452400</v>
      </c>
      <c r="F12153" s="135">
        <v>295800</v>
      </c>
      <c r="G12153" s="76">
        <f t="shared" si="408"/>
        <v>295800</v>
      </c>
      <c r="H12153" s="3"/>
    </row>
    <row r="12154" spans="1:8" ht="15.75" customHeight="1" x14ac:dyDescent="0.25">
      <c r="A12154" s="28"/>
      <c r="B12154" s="8" t="s">
        <v>15</v>
      </c>
      <c r="C12154" s="57">
        <v>1068000</v>
      </c>
      <c r="D12154" s="71">
        <v>1037000</v>
      </c>
      <c r="E12154" s="84">
        <v>1078500</v>
      </c>
      <c r="F12154" s="135">
        <v>705160</v>
      </c>
      <c r="G12154" s="76">
        <f t="shared" si="408"/>
        <v>705160</v>
      </c>
      <c r="H12154" s="3"/>
    </row>
    <row r="12155" spans="1:8" ht="15.75" customHeight="1" x14ac:dyDescent="0.25">
      <c r="A12155" s="28"/>
      <c r="B12155" s="8" t="s">
        <v>1215</v>
      </c>
      <c r="C12155" s="57">
        <v>1943000</v>
      </c>
      <c r="D12155" s="71">
        <v>1886000</v>
      </c>
      <c r="E12155" s="84">
        <v>1961400</v>
      </c>
      <c r="F12155" s="135">
        <v>1282480</v>
      </c>
      <c r="G12155" s="76">
        <f t="shared" si="408"/>
        <v>1282480</v>
      </c>
      <c r="H12155" s="3"/>
    </row>
    <row r="12156" spans="1:8" ht="15.75" customHeight="1" x14ac:dyDescent="0.25">
      <c r="A12156" s="28"/>
      <c r="B12156" s="8" t="s">
        <v>274</v>
      </c>
      <c r="C12156" s="57">
        <v>925000</v>
      </c>
      <c r="D12156" s="71">
        <v>898000</v>
      </c>
      <c r="E12156" s="84">
        <v>933900</v>
      </c>
      <c r="F12156" s="135">
        <v>610640</v>
      </c>
      <c r="G12156" s="76">
        <f t="shared" si="408"/>
        <v>610640</v>
      </c>
      <c r="H12156" s="3"/>
    </row>
    <row r="12157" spans="1:8" ht="15.75" customHeight="1" x14ac:dyDescent="0.25">
      <c r="A12157" s="28"/>
      <c r="B12157" s="8" t="s">
        <v>830</v>
      </c>
      <c r="C12157" s="57">
        <v>925000</v>
      </c>
      <c r="D12157" s="71">
        <v>898000</v>
      </c>
      <c r="E12157" s="84">
        <v>933900</v>
      </c>
      <c r="F12157" s="135">
        <v>610640</v>
      </c>
      <c r="G12157" s="76">
        <f t="shared" si="408"/>
        <v>610640</v>
      </c>
      <c r="H12157" s="3"/>
    </row>
    <row r="12158" spans="1:8" ht="15.75" customHeight="1" x14ac:dyDescent="0.25">
      <c r="A12158" s="28"/>
      <c r="B12158" s="8" t="s">
        <v>4195</v>
      </c>
      <c r="C12158" s="57">
        <v>1336000</v>
      </c>
      <c r="D12158" s="71">
        <v>1297000</v>
      </c>
      <c r="E12158" s="84">
        <v>1348900</v>
      </c>
      <c r="F12158" s="135">
        <v>881960</v>
      </c>
      <c r="G12158" s="76">
        <f t="shared" si="408"/>
        <v>881960</v>
      </c>
      <c r="H12158" s="3"/>
    </row>
    <row r="12159" spans="1:8" ht="15.75" customHeight="1" x14ac:dyDescent="0.25">
      <c r="A12159" s="28"/>
      <c r="B12159" s="8" t="s">
        <v>276</v>
      </c>
      <c r="C12159" s="57">
        <v>1415000</v>
      </c>
      <c r="D12159" s="71">
        <v>1374000</v>
      </c>
      <c r="E12159" s="84">
        <v>1429000</v>
      </c>
      <c r="F12159" s="135">
        <v>934320</v>
      </c>
      <c r="G12159" s="76">
        <f t="shared" si="408"/>
        <v>934320</v>
      </c>
      <c r="H12159" s="3"/>
    </row>
    <row r="12160" spans="1:8" ht="15.75" customHeight="1" x14ac:dyDescent="0.25">
      <c r="A12160" s="28"/>
      <c r="B12160" s="8" t="s">
        <v>2341</v>
      </c>
      <c r="C12160" s="57">
        <v>1415000</v>
      </c>
      <c r="D12160" s="71">
        <v>1374000</v>
      </c>
      <c r="E12160" s="84">
        <v>1429000</v>
      </c>
      <c r="F12160" s="135">
        <v>934320</v>
      </c>
      <c r="G12160" s="76">
        <f t="shared" si="408"/>
        <v>934320</v>
      </c>
      <c r="H12160" s="3"/>
    </row>
    <row r="12161" spans="1:8" ht="15.75" customHeight="1" x14ac:dyDescent="0.25">
      <c r="A12161" s="28"/>
      <c r="B12161" s="8" t="s">
        <v>4196</v>
      </c>
      <c r="C12161" s="57">
        <v>1415000</v>
      </c>
      <c r="D12161" s="71">
        <v>1374000</v>
      </c>
      <c r="E12161" s="84">
        <v>1429000</v>
      </c>
      <c r="F12161" s="135">
        <v>934320</v>
      </c>
      <c r="G12161" s="76">
        <f t="shared" si="408"/>
        <v>934320</v>
      </c>
      <c r="H12161" s="3"/>
    </row>
    <row r="12162" spans="1:8" ht="15.75" customHeight="1" x14ac:dyDescent="0.25">
      <c r="A12162" s="28"/>
      <c r="B12162" s="8" t="s">
        <v>4197</v>
      </c>
      <c r="C12162" s="57">
        <v>1415000</v>
      </c>
      <c r="D12162" s="71">
        <v>1374000</v>
      </c>
      <c r="E12162" s="84">
        <v>1429000</v>
      </c>
      <c r="F12162" s="135">
        <v>934320</v>
      </c>
      <c r="G12162" s="76">
        <f t="shared" si="408"/>
        <v>934320</v>
      </c>
      <c r="H12162" s="3"/>
    </row>
    <row r="12163" spans="1:8" ht="15.75" customHeight="1" x14ac:dyDescent="0.25">
      <c r="A12163" s="28"/>
      <c r="B12163" s="8" t="s">
        <v>280</v>
      </c>
      <c r="C12163" s="57">
        <v>1415000</v>
      </c>
      <c r="D12163" s="71">
        <v>1374000</v>
      </c>
      <c r="E12163" s="84">
        <v>1429000</v>
      </c>
      <c r="F12163" s="135">
        <v>934320</v>
      </c>
      <c r="G12163" s="76">
        <f t="shared" si="408"/>
        <v>934320</v>
      </c>
      <c r="H12163" s="3"/>
    </row>
    <row r="12164" spans="1:8" ht="15.75" customHeight="1" x14ac:dyDescent="0.25">
      <c r="A12164" s="28"/>
      <c r="B12164" s="8" t="s">
        <v>281</v>
      </c>
      <c r="C12164" s="57">
        <v>1415000</v>
      </c>
      <c r="D12164" s="71">
        <v>1374000</v>
      </c>
      <c r="E12164" s="84">
        <v>1429000</v>
      </c>
      <c r="F12164" s="135">
        <v>934320</v>
      </c>
      <c r="G12164" s="76">
        <f t="shared" si="408"/>
        <v>934320</v>
      </c>
      <c r="H12164" s="3"/>
    </row>
    <row r="12165" spans="1:8" ht="15.75" customHeight="1" x14ac:dyDescent="0.25">
      <c r="A12165" s="28"/>
      <c r="B12165" s="8" t="s">
        <v>4198</v>
      </c>
      <c r="C12165" s="57">
        <v>1396000</v>
      </c>
      <c r="D12165" s="71">
        <v>1355000</v>
      </c>
      <c r="E12165" s="84">
        <v>1409200</v>
      </c>
      <c r="F12165" s="135">
        <v>921400</v>
      </c>
      <c r="G12165" s="76">
        <f t="shared" si="408"/>
        <v>921400</v>
      </c>
      <c r="H12165" s="3"/>
    </row>
    <row r="12166" spans="1:8" ht="15.75" customHeight="1" x14ac:dyDescent="0.25">
      <c r="A12166" s="28"/>
      <c r="B12166" s="8" t="s">
        <v>283</v>
      </c>
      <c r="C12166" s="57">
        <v>415000</v>
      </c>
      <c r="D12166" s="71">
        <v>403000</v>
      </c>
      <c r="E12166" s="84">
        <v>419100</v>
      </c>
      <c r="F12166" s="135">
        <v>274040</v>
      </c>
      <c r="G12166" s="76">
        <f t="shared" si="408"/>
        <v>274040</v>
      </c>
      <c r="H12166" s="3"/>
    </row>
    <row r="12167" spans="1:8" ht="15.75" customHeight="1" x14ac:dyDescent="0.25">
      <c r="A12167" s="28"/>
      <c r="B12167" s="8" t="s">
        <v>284</v>
      </c>
      <c r="C12167" s="57">
        <v>415000</v>
      </c>
      <c r="D12167" s="71">
        <v>403000</v>
      </c>
      <c r="E12167" s="84">
        <v>419100</v>
      </c>
      <c r="F12167" s="135">
        <v>274040</v>
      </c>
      <c r="G12167" s="76">
        <f t="shared" si="408"/>
        <v>274040</v>
      </c>
      <c r="H12167" s="3"/>
    </row>
    <row r="12168" spans="1:8" ht="15.75" customHeight="1" x14ac:dyDescent="0.25">
      <c r="A12168" s="28"/>
      <c r="B12168" s="8" t="s">
        <v>2165</v>
      </c>
      <c r="C12168" s="57">
        <v>415000</v>
      </c>
      <c r="D12168" s="71">
        <v>403000</v>
      </c>
      <c r="E12168" s="84">
        <v>419100</v>
      </c>
      <c r="F12168" s="135">
        <v>274040</v>
      </c>
      <c r="G12168" s="76">
        <f t="shared" si="408"/>
        <v>274040</v>
      </c>
      <c r="H12168" s="3"/>
    </row>
    <row r="12169" spans="1:8" ht="15.75" customHeight="1" x14ac:dyDescent="0.25">
      <c r="A12169" s="28"/>
      <c r="B12169" s="8" t="s">
        <v>288</v>
      </c>
      <c r="C12169" s="57">
        <v>415000</v>
      </c>
      <c r="D12169" s="71">
        <v>403000</v>
      </c>
      <c r="E12169" s="84">
        <v>419100</v>
      </c>
      <c r="F12169" s="135">
        <v>274040</v>
      </c>
      <c r="G12169" s="76">
        <f t="shared" si="408"/>
        <v>274040</v>
      </c>
      <c r="H12169" s="3"/>
    </row>
    <row r="12170" spans="1:8" ht="15.75" customHeight="1" x14ac:dyDescent="0.25">
      <c r="A12170" s="28"/>
      <c r="B12170" s="8" t="s">
        <v>291</v>
      </c>
      <c r="C12170" s="57">
        <v>127000</v>
      </c>
      <c r="D12170" s="71">
        <v>123000</v>
      </c>
      <c r="E12170" s="84">
        <v>127900</v>
      </c>
      <c r="F12170" s="135">
        <v>83640</v>
      </c>
      <c r="G12170" s="76">
        <f t="shared" si="408"/>
        <v>83640</v>
      </c>
      <c r="H12170" s="3"/>
    </row>
    <row r="12171" spans="1:8" ht="15.75" customHeight="1" x14ac:dyDescent="0.25">
      <c r="A12171" s="28"/>
      <c r="B12171" s="8" t="s">
        <v>292</v>
      </c>
      <c r="C12171" s="57">
        <v>127000</v>
      </c>
      <c r="D12171" s="71">
        <v>123000</v>
      </c>
      <c r="E12171" s="84">
        <v>127900</v>
      </c>
      <c r="F12171" s="135">
        <v>83640</v>
      </c>
      <c r="G12171" s="76">
        <f t="shared" si="408"/>
        <v>83640</v>
      </c>
      <c r="H12171" s="3"/>
    </row>
    <row r="12172" spans="1:8" ht="15.75" customHeight="1" x14ac:dyDescent="0.25">
      <c r="A12172" s="28"/>
      <c r="B12172" s="8" t="s">
        <v>885</v>
      </c>
      <c r="C12172" s="57">
        <v>127000</v>
      </c>
      <c r="D12172" s="71">
        <v>123000</v>
      </c>
      <c r="E12172" s="84">
        <v>127900</v>
      </c>
      <c r="F12172" s="135">
        <v>83640</v>
      </c>
      <c r="G12172" s="76">
        <f t="shared" si="408"/>
        <v>83640</v>
      </c>
      <c r="H12172" s="3"/>
    </row>
    <row r="12173" spans="1:8" ht="15.75" customHeight="1" x14ac:dyDescent="0.25">
      <c r="A12173" s="28"/>
      <c r="B12173" s="8" t="s">
        <v>3152</v>
      </c>
      <c r="C12173" s="57">
        <v>1021000</v>
      </c>
      <c r="D12173" s="71">
        <v>991000</v>
      </c>
      <c r="E12173" s="84">
        <v>1030600</v>
      </c>
      <c r="F12173" s="135">
        <v>673880</v>
      </c>
      <c r="G12173" s="76">
        <f t="shared" si="408"/>
        <v>673880</v>
      </c>
      <c r="H12173" s="3"/>
    </row>
    <row r="12174" spans="1:8" ht="15.75" customHeight="1" x14ac:dyDescent="0.25">
      <c r="A12174" s="28"/>
      <c r="B12174" s="8" t="s">
        <v>2344</v>
      </c>
      <c r="C12174" s="57">
        <v>1365000</v>
      </c>
      <c r="D12174" s="71">
        <v>1325000</v>
      </c>
      <c r="E12174" s="84">
        <v>1378000</v>
      </c>
      <c r="F12174" s="135">
        <v>901000</v>
      </c>
      <c r="G12174" s="76">
        <f t="shared" si="408"/>
        <v>901000</v>
      </c>
      <c r="H12174" s="3"/>
    </row>
    <row r="12175" spans="1:8" ht="15.75" customHeight="1" x14ac:dyDescent="0.25">
      <c r="A12175" s="28"/>
      <c r="B12175" s="8" t="s">
        <v>297</v>
      </c>
      <c r="C12175" s="57">
        <v>1289000</v>
      </c>
      <c r="D12175" s="71">
        <v>1251000</v>
      </c>
      <c r="E12175" s="84">
        <v>1301000</v>
      </c>
      <c r="F12175" s="135">
        <v>850680</v>
      </c>
      <c r="G12175" s="76">
        <f t="shared" ref="G12175:G12178" si="409">SMALL(C12175:F12175,1)</f>
        <v>850680</v>
      </c>
      <c r="H12175" s="3"/>
    </row>
    <row r="12176" spans="1:8" ht="15.75" customHeight="1" x14ac:dyDescent="0.25">
      <c r="A12176" s="28"/>
      <c r="B12176" s="8" t="s">
        <v>3221</v>
      </c>
      <c r="C12176" s="57">
        <v>1735000</v>
      </c>
      <c r="D12176" s="71">
        <v>1684000</v>
      </c>
      <c r="E12176" s="84">
        <v>1751400</v>
      </c>
      <c r="F12176" s="135">
        <v>1145120</v>
      </c>
      <c r="G12176" s="76">
        <f t="shared" si="409"/>
        <v>1145120</v>
      </c>
      <c r="H12176" s="3"/>
    </row>
    <row r="12177" spans="1:8" ht="15.75" customHeight="1" x14ac:dyDescent="0.25">
      <c r="A12177" s="28"/>
      <c r="B12177" s="8" t="s">
        <v>73</v>
      </c>
      <c r="C12177" s="57">
        <v>1735000</v>
      </c>
      <c r="D12177" s="71">
        <v>1684000</v>
      </c>
      <c r="E12177" s="84">
        <v>1751400</v>
      </c>
      <c r="F12177" s="135">
        <v>1145120</v>
      </c>
      <c r="G12177" s="76">
        <f t="shared" si="409"/>
        <v>1145120</v>
      </c>
      <c r="H12177" s="3"/>
    </row>
    <row r="12178" spans="1:8" ht="15.75" customHeight="1" x14ac:dyDescent="0.25">
      <c r="A12178" s="28"/>
      <c r="B12178" s="8" t="s">
        <v>4199</v>
      </c>
      <c r="C12178" s="57">
        <v>770000</v>
      </c>
      <c r="D12178" s="71">
        <v>748000</v>
      </c>
      <c r="E12178" s="84">
        <v>777900</v>
      </c>
      <c r="F12178" s="135">
        <v>508640</v>
      </c>
      <c r="G12178" s="76">
        <f t="shared" si="409"/>
        <v>508640</v>
      </c>
      <c r="H12178" s="3"/>
    </row>
    <row r="12179" spans="1:8" ht="15.75" customHeight="1" x14ac:dyDescent="0.25">
      <c r="A12179" s="29" t="s">
        <v>0</v>
      </c>
      <c r="B12179" s="7" t="s">
        <v>66</v>
      </c>
      <c r="C12179" s="155" t="s">
        <v>2</v>
      </c>
      <c r="D12179" s="158" t="s">
        <v>2</v>
      </c>
      <c r="E12179" s="161" t="s">
        <v>2</v>
      </c>
      <c r="F12179" s="164" t="s">
        <v>2</v>
      </c>
      <c r="G12179" s="152" t="s">
        <v>2</v>
      </c>
      <c r="H12179" s="3"/>
    </row>
    <row r="12180" spans="1:8" ht="15.75" customHeight="1" x14ac:dyDescent="0.25">
      <c r="A12180" s="29"/>
      <c r="B12180" s="26" t="s">
        <v>3</v>
      </c>
      <c r="C12180" s="156"/>
      <c r="D12180" s="159"/>
      <c r="E12180" s="162"/>
      <c r="F12180" s="165"/>
      <c r="G12180" s="153"/>
      <c r="H12180" s="3"/>
    </row>
    <row r="12181" spans="1:8" ht="15.75" customHeight="1" x14ac:dyDescent="0.25">
      <c r="A12181" s="29">
        <v>5</v>
      </c>
      <c r="B12181" s="9" t="s">
        <v>1579</v>
      </c>
      <c r="C12181" s="157"/>
      <c r="D12181" s="160"/>
      <c r="E12181" s="163"/>
      <c r="F12181" s="166"/>
      <c r="G12181" s="154"/>
      <c r="H12181" s="3"/>
    </row>
    <row r="12182" spans="1:8" ht="15.75" customHeight="1" x14ac:dyDescent="0.25">
      <c r="A12182" s="30"/>
      <c r="B12182" s="8" t="s">
        <v>2364</v>
      </c>
      <c r="C12182" s="57">
        <v>246000</v>
      </c>
      <c r="D12182" s="71">
        <v>239000</v>
      </c>
      <c r="E12182" s="84">
        <v>248600</v>
      </c>
      <c r="F12182" s="135">
        <v>162520</v>
      </c>
      <c r="G12182" s="76">
        <f t="shared" ref="G12182:G12214" si="410">SMALL(C12182:F12182,1)</f>
        <v>162520</v>
      </c>
      <c r="H12182" s="3"/>
    </row>
    <row r="12183" spans="1:8" ht="15.75" customHeight="1" x14ac:dyDescent="0.25">
      <c r="A12183" s="30"/>
      <c r="B12183" s="8" t="s">
        <v>372</v>
      </c>
      <c r="C12183" s="57">
        <v>121000</v>
      </c>
      <c r="D12183" s="71">
        <v>117000</v>
      </c>
      <c r="E12183" s="84">
        <v>121700</v>
      </c>
      <c r="F12183" s="135">
        <v>79560</v>
      </c>
      <c r="G12183" s="76">
        <f t="shared" si="410"/>
        <v>79560</v>
      </c>
      <c r="H12183" s="3"/>
    </row>
    <row r="12184" spans="1:8" ht="15.75" customHeight="1" x14ac:dyDescent="0.25">
      <c r="A12184" s="30"/>
      <c r="B12184" s="8" t="s">
        <v>2347</v>
      </c>
      <c r="C12184" s="57">
        <v>121000</v>
      </c>
      <c r="D12184" s="71">
        <v>117000</v>
      </c>
      <c r="E12184" s="84">
        <v>121700</v>
      </c>
      <c r="F12184" s="135">
        <v>79560</v>
      </c>
      <c r="G12184" s="76">
        <f t="shared" si="410"/>
        <v>79560</v>
      </c>
      <c r="H12184" s="3"/>
    </row>
    <row r="12185" spans="1:8" ht="15.75" customHeight="1" x14ac:dyDescent="0.25">
      <c r="A12185" s="30"/>
      <c r="B12185" s="8" t="s">
        <v>2348</v>
      </c>
      <c r="C12185" s="57">
        <v>121000</v>
      </c>
      <c r="D12185" s="71">
        <v>117000</v>
      </c>
      <c r="E12185" s="84">
        <v>121700</v>
      </c>
      <c r="F12185" s="135">
        <v>79560</v>
      </c>
      <c r="G12185" s="76">
        <f t="shared" si="410"/>
        <v>79560</v>
      </c>
      <c r="H12185" s="3"/>
    </row>
    <row r="12186" spans="1:8" ht="15.75" customHeight="1" x14ac:dyDescent="0.25">
      <c r="A12186" s="30"/>
      <c r="B12186" s="8" t="s">
        <v>903</v>
      </c>
      <c r="C12186" s="57">
        <v>1769000</v>
      </c>
      <c r="D12186" s="71">
        <v>1717000</v>
      </c>
      <c r="E12186" s="84">
        <v>1785700</v>
      </c>
      <c r="F12186" s="135">
        <v>1167560</v>
      </c>
      <c r="G12186" s="76">
        <f t="shared" si="410"/>
        <v>1167560</v>
      </c>
      <c r="H12186" s="3"/>
    </row>
    <row r="12187" spans="1:8" ht="15.75" customHeight="1" x14ac:dyDescent="0.25">
      <c r="A12187" s="30"/>
      <c r="B12187" s="8" t="s">
        <v>4200</v>
      </c>
      <c r="C12187" s="57">
        <v>332000</v>
      </c>
      <c r="D12187" s="71">
        <v>322000</v>
      </c>
      <c r="E12187" s="84">
        <v>334900</v>
      </c>
      <c r="F12187" s="135">
        <v>218960</v>
      </c>
      <c r="G12187" s="76">
        <f t="shared" si="410"/>
        <v>218960</v>
      </c>
      <c r="H12187" s="3"/>
    </row>
    <row r="12188" spans="1:8" ht="15.75" customHeight="1" x14ac:dyDescent="0.25">
      <c r="A12188" s="30"/>
      <c r="B12188" s="8" t="s">
        <v>2350</v>
      </c>
      <c r="C12188" s="57">
        <v>1501000</v>
      </c>
      <c r="D12188" s="71">
        <v>1457000</v>
      </c>
      <c r="E12188" s="84">
        <v>1515300</v>
      </c>
      <c r="F12188" s="135">
        <v>990760</v>
      </c>
      <c r="G12188" s="76">
        <f t="shared" si="410"/>
        <v>990760</v>
      </c>
      <c r="H12188" s="3"/>
    </row>
    <row r="12189" spans="1:8" ht="15.75" customHeight="1" x14ac:dyDescent="0.25">
      <c r="A12189" s="30"/>
      <c r="B12189" s="8" t="s">
        <v>1301</v>
      </c>
      <c r="C12189" s="57">
        <v>156000</v>
      </c>
      <c r="D12189" s="71">
        <v>151000</v>
      </c>
      <c r="E12189" s="84">
        <v>157000</v>
      </c>
      <c r="F12189" s="135">
        <v>102680</v>
      </c>
      <c r="G12189" s="76">
        <f t="shared" si="410"/>
        <v>102680</v>
      </c>
      <c r="H12189" s="3"/>
    </row>
    <row r="12190" spans="1:8" ht="15.75" customHeight="1" x14ac:dyDescent="0.25">
      <c r="A12190" s="30"/>
      <c r="B12190" s="8" t="s">
        <v>4201</v>
      </c>
      <c r="C12190" s="57">
        <v>394000</v>
      </c>
      <c r="D12190" s="71">
        <v>383000</v>
      </c>
      <c r="E12190" s="84">
        <v>398300</v>
      </c>
      <c r="F12190" s="135">
        <v>260440</v>
      </c>
      <c r="G12190" s="76">
        <f t="shared" si="410"/>
        <v>260440</v>
      </c>
      <c r="H12190" s="3"/>
    </row>
    <row r="12191" spans="1:8" ht="15.75" customHeight="1" x14ac:dyDescent="0.25">
      <c r="A12191" s="30"/>
      <c r="B12191" s="8" t="s">
        <v>4202</v>
      </c>
      <c r="C12191" s="57">
        <v>735000</v>
      </c>
      <c r="D12191" s="71">
        <v>714000</v>
      </c>
      <c r="E12191" s="84">
        <v>742600</v>
      </c>
      <c r="F12191" s="135">
        <v>485520</v>
      </c>
      <c r="G12191" s="76">
        <f t="shared" si="410"/>
        <v>485520</v>
      </c>
      <c r="H12191" s="3"/>
    </row>
    <row r="12192" spans="1:8" ht="15.75" customHeight="1" x14ac:dyDescent="0.25">
      <c r="A12192" s="30"/>
      <c r="B12192" s="8" t="s">
        <v>4203</v>
      </c>
      <c r="C12192" s="57">
        <v>844000</v>
      </c>
      <c r="D12192" s="71">
        <v>819000</v>
      </c>
      <c r="E12192" s="84">
        <v>851800</v>
      </c>
      <c r="F12192" s="135">
        <v>556920</v>
      </c>
      <c r="G12192" s="76">
        <f t="shared" si="410"/>
        <v>556920</v>
      </c>
      <c r="H12192" s="3"/>
    </row>
    <row r="12193" spans="1:8" ht="15.75" customHeight="1" x14ac:dyDescent="0.25">
      <c r="A12193" s="30"/>
      <c r="B12193" s="8" t="s">
        <v>4204</v>
      </c>
      <c r="C12193" s="57">
        <v>844000</v>
      </c>
      <c r="D12193" s="71">
        <v>819000</v>
      </c>
      <c r="E12193" s="84">
        <v>851800</v>
      </c>
      <c r="F12193" s="135">
        <v>556920</v>
      </c>
      <c r="G12193" s="76">
        <f t="shared" si="410"/>
        <v>556920</v>
      </c>
      <c r="H12193" s="3"/>
    </row>
    <row r="12194" spans="1:8" ht="15.75" customHeight="1" x14ac:dyDescent="0.25">
      <c r="A12194" s="30"/>
      <c r="B12194" s="8" t="s">
        <v>4205</v>
      </c>
      <c r="C12194" s="57">
        <v>676000</v>
      </c>
      <c r="D12194" s="71">
        <v>656000</v>
      </c>
      <c r="E12194" s="84">
        <v>682200</v>
      </c>
      <c r="F12194" s="135">
        <v>446080</v>
      </c>
      <c r="G12194" s="76">
        <f t="shared" si="410"/>
        <v>446080</v>
      </c>
      <c r="H12194" s="3"/>
    </row>
    <row r="12195" spans="1:8" ht="15.75" customHeight="1" x14ac:dyDescent="0.25">
      <c r="A12195" s="30"/>
      <c r="B12195" s="8" t="s">
        <v>4206</v>
      </c>
      <c r="C12195" s="57">
        <v>682000</v>
      </c>
      <c r="D12195" s="71">
        <v>662000</v>
      </c>
      <c r="E12195" s="84">
        <v>688500</v>
      </c>
      <c r="F12195" s="135">
        <v>450160</v>
      </c>
      <c r="G12195" s="76">
        <f t="shared" si="410"/>
        <v>450160</v>
      </c>
      <c r="H12195" s="3"/>
    </row>
    <row r="12196" spans="1:8" ht="15.75" customHeight="1" x14ac:dyDescent="0.25">
      <c r="A12196" s="30"/>
      <c r="B12196" s="8" t="s">
        <v>4207</v>
      </c>
      <c r="C12196" s="57">
        <v>735000</v>
      </c>
      <c r="D12196" s="71">
        <v>714000</v>
      </c>
      <c r="E12196" s="84">
        <v>742600</v>
      </c>
      <c r="F12196" s="135">
        <v>485520</v>
      </c>
      <c r="G12196" s="76">
        <f t="shared" si="410"/>
        <v>485520</v>
      </c>
      <c r="H12196" s="3"/>
    </row>
    <row r="12197" spans="1:8" ht="15.75" customHeight="1" x14ac:dyDescent="0.25">
      <c r="A12197" s="30"/>
      <c r="B12197" s="8" t="s">
        <v>3155</v>
      </c>
      <c r="C12197" s="57">
        <v>680000</v>
      </c>
      <c r="D12197" s="71">
        <v>660000</v>
      </c>
      <c r="E12197" s="84">
        <v>686400</v>
      </c>
      <c r="F12197" s="135">
        <v>448800</v>
      </c>
      <c r="G12197" s="76">
        <f t="shared" si="410"/>
        <v>448800</v>
      </c>
      <c r="H12197" s="3"/>
    </row>
    <row r="12198" spans="1:8" ht="15.75" customHeight="1" x14ac:dyDescent="0.25">
      <c r="A12198" s="30"/>
      <c r="B12198" s="8" t="s">
        <v>2351</v>
      </c>
      <c r="C12198" s="57">
        <v>680000</v>
      </c>
      <c r="D12198" s="71">
        <v>660000</v>
      </c>
      <c r="E12198" s="84">
        <v>686400</v>
      </c>
      <c r="F12198" s="135">
        <v>448800</v>
      </c>
      <c r="G12198" s="76">
        <f t="shared" si="410"/>
        <v>448800</v>
      </c>
      <c r="H12198" s="3"/>
    </row>
    <row r="12199" spans="1:8" ht="15.75" customHeight="1" x14ac:dyDescent="0.25">
      <c r="A12199" s="30"/>
      <c r="B12199" s="8" t="s">
        <v>998</v>
      </c>
      <c r="C12199" s="57">
        <v>514000</v>
      </c>
      <c r="D12199" s="71">
        <v>499000</v>
      </c>
      <c r="E12199" s="84">
        <v>519000</v>
      </c>
      <c r="F12199" s="135">
        <v>339320</v>
      </c>
      <c r="G12199" s="76">
        <f t="shared" si="410"/>
        <v>339320</v>
      </c>
      <c r="H12199" s="3"/>
    </row>
    <row r="12200" spans="1:8" ht="15.75" customHeight="1" x14ac:dyDescent="0.25">
      <c r="A12200" s="30"/>
      <c r="B12200" s="8" t="s">
        <v>4208</v>
      </c>
      <c r="C12200" s="57">
        <v>434000</v>
      </c>
      <c r="D12200" s="71">
        <v>421000</v>
      </c>
      <c r="E12200" s="84">
        <v>437800</v>
      </c>
      <c r="F12200" s="135">
        <v>286280</v>
      </c>
      <c r="G12200" s="76">
        <f t="shared" si="410"/>
        <v>286280</v>
      </c>
      <c r="H12200" s="3"/>
    </row>
    <row r="12201" spans="1:8" ht="15.75" customHeight="1" x14ac:dyDescent="0.25">
      <c r="A12201" s="30"/>
      <c r="B12201" s="8" t="s">
        <v>3802</v>
      </c>
      <c r="C12201" s="57">
        <v>2334000</v>
      </c>
      <c r="D12201" s="71">
        <v>2266000</v>
      </c>
      <c r="E12201" s="84">
        <v>2356600</v>
      </c>
      <c r="F12201" s="135">
        <v>1540880</v>
      </c>
      <c r="G12201" s="76">
        <f t="shared" si="410"/>
        <v>1540880</v>
      </c>
      <c r="H12201" s="3"/>
    </row>
    <row r="12202" spans="1:8" ht="15.75" customHeight="1" x14ac:dyDescent="0.25">
      <c r="A12202" s="30"/>
      <c r="B12202" s="8" t="s">
        <v>2356</v>
      </c>
      <c r="C12202" s="57">
        <v>415000</v>
      </c>
      <c r="D12202" s="71">
        <v>403000</v>
      </c>
      <c r="E12202" s="84">
        <v>419100</v>
      </c>
      <c r="F12202" s="135">
        <v>274040</v>
      </c>
      <c r="G12202" s="76">
        <f t="shared" si="410"/>
        <v>274040</v>
      </c>
      <c r="H12202" s="3"/>
    </row>
    <row r="12203" spans="1:8" ht="15.75" customHeight="1" x14ac:dyDescent="0.25">
      <c r="A12203" s="30"/>
      <c r="B12203" s="8" t="s">
        <v>4209</v>
      </c>
      <c r="C12203" s="57">
        <v>415000</v>
      </c>
      <c r="D12203" s="71">
        <v>403000</v>
      </c>
      <c r="E12203" s="84">
        <v>419100</v>
      </c>
      <c r="F12203" s="135">
        <v>274040</v>
      </c>
      <c r="G12203" s="76">
        <f t="shared" si="410"/>
        <v>274040</v>
      </c>
      <c r="H12203" s="3"/>
    </row>
    <row r="12204" spans="1:8" ht="15.75" customHeight="1" x14ac:dyDescent="0.25">
      <c r="A12204" s="30"/>
      <c r="B12204" s="8" t="s">
        <v>4210</v>
      </c>
      <c r="C12204" s="57">
        <v>415000</v>
      </c>
      <c r="D12204" s="71">
        <v>403000</v>
      </c>
      <c r="E12204" s="84">
        <v>419100</v>
      </c>
      <c r="F12204" s="135">
        <v>274040</v>
      </c>
      <c r="G12204" s="76">
        <f t="shared" si="410"/>
        <v>274040</v>
      </c>
      <c r="H12204" s="3"/>
    </row>
    <row r="12205" spans="1:8" ht="15.75" customHeight="1" x14ac:dyDescent="0.25">
      <c r="A12205" s="30"/>
      <c r="B12205" s="8" t="s">
        <v>4184</v>
      </c>
      <c r="C12205" s="57">
        <v>415000</v>
      </c>
      <c r="D12205" s="71">
        <v>403000</v>
      </c>
      <c r="E12205" s="84">
        <v>419100</v>
      </c>
      <c r="F12205" s="135">
        <v>274040</v>
      </c>
      <c r="G12205" s="76">
        <f t="shared" si="410"/>
        <v>274040</v>
      </c>
      <c r="H12205" s="3"/>
    </row>
    <row r="12206" spans="1:8" ht="15.75" customHeight="1" x14ac:dyDescent="0.25">
      <c r="A12206" s="30"/>
      <c r="B12206" s="8" t="s">
        <v>2358</v>
      </c>
      <c r="C12206" s="57">
        <v>145000</v>
      </c>
      <c r="D12206" s="71">
        <v>141000</v>
      </c>
      <c r="E12206" s="84">
        <v>146600</v>
      </c>
      <c r="F12206" s="135">
        <v>95880</v>
      </c>
      <c r="G12206" s="76">
        <f t="shared" si="410"/>
        <v>95880</v>
      </c>
      <c r="H12206" s="3"/>
    </row>
    <row r="12207" spans="1:8" ht="15.75" customHeight="1" x14ac:dyDescent="0.25">
      <c r="A12207" s="30"/>
      <c r="B12207" s="8" t="s">
        <v>4211</v>
      </c>
      <c r="C12207" s="57">
        <v>145000</v>
      </c>
      <c r="D12207" s="71">
        <v>141000</v>
      </c>
      <c r="E12207" s="84">
        <v>146600</v>
      </c>
      <c r="F12207" s="135">
        <v>95880</v>
      </c>
      <c r="G12207" s="76">
        <f t="shared" si="410"/>
        <v>95880</v>
      </c>
      <c r="H12207" s="3"/>
    </row>
    <row r="12208" spans="1:8" ht="15.75" customHeight="1" x14ac:dyDescent="0.25">
      <c r="A12208" s="30"/>
      <c r="B12208" s="8" t="s">
        <v>4212</v>
      </c>
      <c r="C12208" s="57">
        <v>145000</v>
      </c>
      <c r="D12208" s="71">
        <v>141000</v>
      </c>
      <c r="E12208" s="84">
        <v>146600</v>
      </c>
      <c r="F12208" s="135">
        <v>95880</v>
      </c>
      <c r="G12208" s="76">
        <f t="shared" si="410"/>
        <v>95880</v>
      </c>
      <c r="H12208" s="3"/>
    </row>
    <row r="12209" spans="1:8" ht="15.75" customHeight="1" x14ac:dyDescent="0.25">
      <c r="A12209" s="30"/>
      <c r="B12209" s="8" t="s">
        <v>8</v>
      </c>
      <c r="C12209" s="57">
        <v>145000</v>
      </c>
      <c r="D12209" s="71">
        <v>141000</v>
      </c>
      <c r="E12209" s="84">
        <v>146600</v>
      </c>
      <c r="F12209" s="135">
        <v>95880</v>
      </c>
      <c r="G12209" s="76">
        <f t="shared" si="410"/>
        <v>95880</v>
      </c>
      <c r="H12209" s="3"/>
    </row>
    <row r="12210" spans="1:8" ht="15.75" customHeight="1" x14ac:dyDescent="0.25">
      <c r="A12210" s="30"/>
      <c r="B12210" s="8" t="s">
        <v>4213</v>
      </c>
      <c r="C12210" s="57">
        <v>565000</v>
      </c>
      <c r="D12210" s="71">
        <v>549000</v>
      </c>
      <c r="E12210" s="84">
        <v>571000</v>
      </c>
      <c r="F12210" s="135">
        <v>373320</v>
      </c>
      <c r="G12210" s="76">
        <f t="shared" si="410"/>
        <v>373320</v>
      </c>
      <c r="H12210" s="3"/>
    </row>
    <row r="12211" spans="1:8" ht="15.75" customHeight="1" x14ac:dyDescent="0.25">
      <c r="A12211" s="30"/>
      <c r="B12211" s="8" t="s">
        <v>4214</v>
      </c>
      <c r="C12211" s="57">
        <v>550000</v>
      </c>
      <c r="D12211" s="71">
        <v>534000</v>
      </c>
      <c r="E12211" s="84">
        <v>555400</v>
      </c>
      <c r="F12211" s="135">
        <v>363120</v>
      </c>
      <c r="G12211" s="76">
        <f t="shared" si="410"/>
        <v>363120</v>
      </c>
      <c r="H12211" s="3"/>
    </row>
    <row r="12212" spans="1:8" ht="15.75" customHeight="1" x14ac:dyDescent="0.25">
      <c r="A12212" s="30"/>
      <c r="B12212" s="8" t="s">
        <v>4215</v>
      </c>
      <c r="C12212" s="57">
        <v>550000</v>
      </c>
      <c r="D12212" s="71">
        <v>534000</v>
      </c>
      <c r="E12212" s="84">
        <v>555400</v>
      </c>
      <c r="F12212" s="135">
        <v>363120</v>
      </c>
      <c r="G12212" s="76">
        <f t="shared" si="410"/>
        <v>363120</v>
      </c>
      <c r="H12212" s="3"/>
    </row>
    <row r="12213" spans="1:8" ht="15.75" customHeight="1" x14ac:dyDescent="0.25">
      <c r="A12213" s="30"/>
      <c r="B12213" s="8" t="s">
        <v>484</v>
      </c>
      <c r="C12213" s="57">
        <v>85000</v>
      </c>
      <c r="D12213" s="71">
        <v>83000</v>
      </c>
      <c r="E12213" s="84">
        <v>86300</v>
      </c>
      <c r="F12213" s="135">
        <v>56440</v>
      </c>
      <c r="G12213" s="76">
        <f t="shared" si="410"/>
        <v>56440</v>
      </c>
      <c r="H12213" s="3"/>
    </row>
    <row r="12214" spans="1:8" ht="15.75" customHeight="1" x14ac:dyDescent="0.25">
      <c r="A12214" s="30"/>
      <c r="B12214" s="8" t="s">
        <v>2363</v>
      </c>
      <c r="C12214" s="57">
        <v>85000</v>
      </c>
      <c r="D12214" s="71">
        <v>83000</v>
      </c>
      <c r="E12214" s="84">
        <v>86300</v>
      </c>
      <c r="F12214" s="135">
        <v>56440</v>
      </c>
      <c r="G12214" s="76">
        <f t="shared" si="410"/>
        <v>56440</v>
      </c>
      <c r="H12214" s="3"/>
    </row>
    <row r="12215" spans="1:8" ht="15.75" customHeight="1" x14ac:dyDescent="0.25">
      <c r="A12215" s="29" t="s">
        <v>0</v>
      </c>
      <c r="B12215" s="7" t="s">
        <v>67</v>
      </c>
      <c r="C12215" s="155" t="s">
        <v>2</v>
      </c>
      <c r="D12215" s="158" t="s">
        <v>2</v>
      </c>
      <c r="E12215" s="161" t="s">
        <v>2</v>
      </c>
      <c r="F12215" s="164" t="s">
        <v>2</v>
      </c>
      <c r="G12215" s="152" t="s">
        <v>2</v>
      </c>
      <c r="H12215" s="3"/>
    </row>
    <row r="12216" spans="1:8" ht="15.75" customHeight="1" x14ac:dyDescent="0.25">
      <c r="A12216" s="29"/>
      <c r="B12216" s="26" t="s">
        <v>3</v>
      </c>
      <c r="C12216" s="156"/>
      <c r="D12216" s="159"/>
      <c r="E12216" s="162"/>
      <c r="F12216" s="165"/>
      <c r="G12216" s="153"/>
      <c r="H12216" s="3"/>
    </row>
    <row r="12217" spans="1:8" ht="15.75" customHeight="1" x14ac:dyDescent="0.25">
      <c r="A12217" s="29">
        <v>6</v>
      </c>
      <c r="B12217" s="9" t="s">
        <v>2021</v>
      </c>
      <c r="C12217" s="157"/>
      <c r="D12217" s="160"/>
      <c r="E12217" s="163"/>
      <c r="F12217" s="166"/>
      <c r="G12217" s="154"/>
      <c r="H12217" s="3"/>
    </row>
    <row r="12218" spans="1:8" ht="15.75" customHeight="1" x14ac:dyDescent="0.25">
      <c r="A12218" s="30"/>
      <c r="B12218" s="8" t="s">
        <v>314</v>
      </c>
      <c r="C12218" s="57">
        <v>121000</v>
      </c>
      <c r="D12218" s="71">
        <v>117000</v>
      </c>
      <c r="E12218" s="84">
        <v>121700</v>
      </c>
      <c r="F12218" s="135">
        <v>79560</v>
      </c>
      <c r="G12218" s="76">
        <f t="shared" ref="G12218:G12259" si="411">SMALL(C12218:F12218,1)</f>
        <v>79560</v>
      </c>
      <c r="H12218" s="3"/>
    </row>
    <row r="12219" spans="1:8" ht="15.75" customHeight="1" x14ac:dyDescent="0.25">
      <c r="A12219" s="30"/>
      <c r="B12219" s="8" t="s">
        <v>315</v>
      </c>
      <c r="C12219" s="57">
        <v>121000</v>
      </c>
      <c r="D12219" s="71">
        <v>117000</v>
      </c>
      <c r="E12219" s="84">
        <v>121700</v>
      </c>
      <c r="F12219" s="135">
        <v>79560</v>
      </c>
      <c r="G12219" s="76">
        <f t="shared" si="411"/>
        <v>79560</v>
      </c>
      <c r="H12219" s="3"/>
    </row>
    <row r="12220" spans="1:8" ht="15.75" customHeight="1" x14ac:dyDescent="0.25">
      <c r="A12220" s="30"/>
      <c r="B12220" s="8" t="s">
        <v>2365</v>
      </c>
      <c r="C12220" s="57">
        <v>121000</v>
      </c>
      <c r="D12220" s="71">
        <v>117000</v>
      </c>
      <c r="E12220" s="84">
        <v>121700</v>
      </c>
      <c r="F12220" s="135">
        <v>79560</v>
      </c>
      <c r="G12220" s="76">
        <f t="shared" si="411"/>
        <v>79560</v>
      </c>
      <c r="H12220" s="3"/>
    </row>
    <row r="12221" spans="1:8" ht="15.75" customHeight="1" x14ac:dyDescent="0.25">
      <c r="A12221" s="30"/>
      <c r="B12221" s="8" t="s">
        <v>3158</v>
      </c>
      <c r="C12221" s="57">
        <v>121000</v>
      </c>
      <c r="D12221" s="71">
        <v>117000</v>
      </c>
      <c r="E12221" s="84">
        <v>121700</v>
      </c>
      <c r="F12221" s="135">
        <v>79560</v>
      </c>
      <c r="G12221" s="76">
        <f t="shared" si="411"/>
        <v>79560</v>
      </c>
      <c r="H12221" s="3"/>
    </row>
    <row r="12222" spans="1:8" ht="15.75" customHeight="1" x14ac:dyDescent="0.25">
      <c r="A12222" s="30"/>
      <c r="B12222" s="8" t="s">
        <v>3159</v>
      </c>
      <c r="C12222" s="57">
        <v>121000</v>
      </c>
      <c r="D12222" s="71">
        <v>117000</v>
      </c>
      <c r="E12222" s="84">
        <v>121700</v>
      </c>
      <c r="F12222" s="135">
        <v>79560</v>
      </c>
      <c r="G12222" s="76">
        <f t="shared" si="411"/>
        <v>79560</v>
      </c>
      <c r="H12222" s="3"/>
    </row>
    <row r="12223" spans="1:8" ht="15.75" customHeight="1" x14ac:dyDescent="0.25">
      <c r="A12223" s="30"/>
      <c r="B12223" s="8" t="s">
        <v>4216</v>
      </c>
      <c r="C12223" s="57">
        <v>648000</v>
      </c>
      <c r="D12223" s="71">
        <v>629000</v>
      </c>
      <c r="E12223" s="84">
        <v>654200</v>
      </c>
      <c r="F12223" s="135">
        <v>427720</v>
      </c>
      <c r="G12223" s="76">
        <f t="shared" si="411"/>
        <v>427720</v>
      </c>
      <c r="H12223" s="3"/>
    </row>
    <row r="12224" spans="1:8" ht="15.75" customHeight="1" x14ac:dyDescent="0.25">
      <c r="A12224" s="30"/>
      <c r="B12224" s="8" t="s">
        <v>2369</v>
      </c>
      <c r="C12224" s="57">
        <v>294000</v>
      </c>
      <c r="D12224" s="71">
        <v>285000</v>
      </c>
      <c r="E12224" s="84">
        <v>296400</v>
      </c>
      <c r="F12224" s="135">
        <v>193800</v>
      </c>
      <c r="G12224" s="76">
        <f t="shared" si="411"/>
        <v>193800</v>
      </c>
      <c r="H12224" s="3"/>
    </row>
    <row r="12225" spans="1:8" ht="15.75" customHeight="1" x14ac:dyDescent="0.25">
      <c r="A12225" s="30"/>
      <c r="B12225" s="8" t="s">
        <v>42</v>
      </c>
      <c r="C12225" s="57">
        <v>557000</v>
      </c>
      <c r="D12225" s="71">
        <v>541000</v>
      </c>
      <c r="E12225" s="84">
        <v>562600</v>
      </c>
      <c r="F12225" s="135">
        <v>367880</v>
      </c>
      <c r="G12225" s="76">
        <f t="shared" si="411"/>
        <v>367880</v>
      </c>
      <c r="H12225" s="3"/>
    </row>
    <row r="12226" spans="1:8" ht="15.75" customHeight="1" x14ac:dyDescent="0.25">
      <c r="A12226" s="30"/>
      <c r="B12226" s="8" t="s">
        <v>673</v>
      </c>
      <c r="C12226" s="57">
        <v>752000</v>
      </c>
      <c r="D12226" s="71">
        <v>730000</v>
      </c>
      <c r="E12226" s="84">
        <v>759200</v>
      </c>
      <c r="F12226" s="135">
        <v>496400</v>
      </c>
      <c r="G12226" s="76">
        <f t="shared" si="411"/>
        <v>496400</v>
      </c>
      <c r="H12226" s="3"/>
    </row>
    <row r="12227" spans="1:8" ht="15.75" customHeight="1" x14ac:dyDescent="0.25">
      <c r="A12227" s="30"/>
      <c r="B12227" s="8" t="s">
        <v>1301</v>
      </c>
      <c r="C12227" s="57">
        <v>156000</v>
      </c>
      <c r="D12227" s="71">
        <v>151000</v>
      </c>
      <c r="E12227" s="84">
        <v>157000</v>
      </c>
      <c r="F12227" s="135">
        <v>102680</v>
      </c>
      <c r="G12227" s="76">
        <f t="shared" si="411"/>
        <v>102680</v>
      </c>
      <c r="H12227" s="3"/>
    </row>
    <row r="12228" spans="1:8" ht="15.75" customHeight="1" x14ac:dyDescent="0.25">
      <c r="A12228" s="30"/>
      <c r="B12228" s="8" t="s">
        <v>2370</v>
      </c>
      <c r="C12228" s="57">
        <v>392000</v>
      </c>
      <c r="D12228" s="71">
        <v>381000</v>
      </c>
      <c r="E12228" s="84">
        <v>396200</v>
      </c>
      <c r="F12228" s="135">
        <v>259080</v>
      </c>
      <c r="G12228" s="76">
        <f t="shared" si="411"/>
        <v>259080</v>
      </c>
      <c r="H12228" s="3"/>
    </row>
    <row r="12229" spans="1:8" ht="15.75" customHeight="1" x14ac:dyDescent="0.25">
      <c r="A12229" s="30"/>
      <c r="B12229" s="8" t="s">
        <v>4217</v>
      </c>
      <c r="C12229" s="57">
        <v>519000</v>
      </c>
      <c r="D12229" s="71">
        <v>504000</v>
      </c>
      <c r="E12229" s="84">
        <v>524200</v>
      </c>
      <c r="F12229" s="135">
        <v>342720</v>
      </c>
      <c r="G12229" s="76">
        <f t="shared" si="411"/>
        <v>342720</v>
      </c>
      <c r="H12229" s="3"/>
    </row>
    <row r="12230" spans="1:8" ht="15.75" customHeight="1" x14ac:dyDescent="0.25">
      <c r="A12230" s="30"/>
      <c r="B12230" s="8" t="s">
        <v>320</v>
      </c>
      <c r="C12230" s="57">
        <v>2660000</v>
      </c>
      <c r="D12230" s="71">
        <v>2583000</v>
      </c>
      <c r="E12230" s="84">
        <v>2686300</v>
      </c>
      <c r="F12230" s="135">
        <v>1756440</v>
      </c>
      <c r="G12230" s="76">
        <f t="shared" si="411"/>
        <v>1756440</v>
      </c>
      <c r="H12230" s="3"/>
    </row>
    <row r="12231" spans="1:8" ht="15.75" customHeight="1" x14ac:dyDescent="0.25">
      <c r="A12231" s="30"/>
      <c r="B12231" s="8" t="s">
        <v>4218</v>
      </c>
      <c r="C12231" s="57">
        <v>499000</v>
      </c>
      <c r="D12231" s="71">
        <v>484000</v>
      </c>
      <c r="E12231" s="84">
        <v>503400</v>
      </c>
      <c r="F12231" s="135">
        <v>329120</v>
      </c>
      <c r="G12231" s="76">
        <f t="shared" si="411"/>
        <v>329120</v>
      </c>
      <c r="H12231" s="3"/>
    </row>
    <row r="12232" spans="1:8" ht="15.75" customHeight="1" x14ac:dyDescent="0.25">
      <c r="A12232" s="30"/>
      <c r="B12232" s="8" t="s">
        <v>4219</v>
      </c>
      <c r="C12232" s="57">
        <v>682000</v>
      </c>
      <c r="D12232" s="71">
        <v>662000</v>
      </c>
      <c r="E12232" s="84">
        <v>688500</v>
      </c>
      <c r="F12232" s="135">
        <v>450160</v>
      </c>
      <c r="G12232" s="76">
        <f t="shared" si="411"/>
        <v>450160</v>
      </c>
      <c r="H12232" s="3"/>
    </row>
    <row r="12233" spans="1:8" ht="15.75" customHeight="1" x14ac:dyDescent="0.25">
      <c r="A12233" s="30"/>
      <c r="B12233" s="8" t="s">
        <v>322</v>
      </c>
      <c r="C12233" s="57">
        <v>1036000</v>
      </c>
      <c r="D12233" s="71">
        <v>1006000</v>
      </c>
      <c r="E12233" s="84">
        <v>1046200</v>
      </c>
      <c r="F12233" s="135">
        <v>684080</v>
      </c>
      <c r="G12233" s="76">
        <f t="shared" si="411"/>
        <v>684080</v>
      </c>
      <c r="H12233" s="3"/>
    </row>
    <row r="12234" spans="1:8" ht="15.75" customHeight="1" x14ac:dyDescent="0.25">
      <c r="A12234" s="30"/>
      <c r="B12234" s="8" t="s">
        <v>2184</v>
      </c>
      <c r="C12234" s="57">
        <v>3684000</v>
      </c>
      <c r="D12234" s="71">
        <v>3577000</v>
      </c>
      <c r="E12234" s="84">
        <v>3720100</v>
      </c>
      <c r="F12234" s="135">
        <v>2432360</v>
      </c>
      <c r="G12234" s="76">
        <f t="shared" si="411"/>
        <v>2432360</v>
      </c>
      <c r="H12234" s="3"/>
    </row>
    <row r="12235" spans="1:8" ht="15.75" customHeight="1" x14ac:dyDescent="0.25">
      <c r="A12235" s="30"/>
      <c r="B12235" s="8" t="s">
        <v>1320</v>
      </c>
      <c r="C12235" s="57">
        <v>1977000</v>
      </c>
      <c r="D12235" s="71">
        <v>1919000</v>
      </c>
      <c r="E12235" s="84">
        <v>1995800</v>
      </c>
      <c r="F12235" s="135">
        <v>1304920</v>
      </c>
      <c r="G12235" s="76">
        <f t="shared" si="411"/>
        <v>1304920</v>
      </c>
      <c r="H12235" s="3"/>
    </row>
    <row r="12236" spans="1:8" ht="15.75" customHeight="1" x14ac:dyDescent="0.25">
      <c r="A12236" s="30"/>
      <c r="B12236" s="8" t="s">
        <v>1842</v>
      </c>
      <c r="C12236" s="57">
        <v>1296000</v>
      </c>
      <c r="D12236" s="71">
        <v>1258000</v>
      </c>
      <c r="E12236" s="84">
        <v>1308300</v>
      </c>
      <c r="F12236" s="135">
        <v>855440</v>
      </c>
      <c r="G12236" s="76">
        <f t="shared" si="411"/>
        <v>855440</v>
      </c>
      <c r="H12236" s="3"/>
    </row>
    <row r="12237" spans="1:8" ht="15.75" customHeight="1" x14ac:dyDescent="0.25">
      <c r="A12237" s="30"/>
      <c r="B12237" s="8" t="s">
        <v>3161</v>
      </c>
      <c r="C12237" s="57">
        <v>1296000</v>
      </c>
      <c r="D12237" s="71">
        <v>1258000</v>
      </c>
      <c r="E12237" s="84">
        <v>1308300</v>
      </c>
      <c r="F12237" s="135">
        <v>855440</v>
      </c>
      <c r="G12237" s="76">
        <f t="shared" si="411"/>
        <v>855440</v>
      </c>
      <c r="H12237" s="3"/>
    </row>
    <row r="12238" spans="1:8" ht="15.75" customHeight="1" x14ac:dyDescent="0.25">
      <c r="A12238" s="30"/>
      <c r="B12238" s="8" t="s">
        <v>329</v>
      </c>
      <c r="C12238" s="57">
        <v>1296000</v>
      </c>
      <c r="D12238" s="71">
        <v>1258000</v>
      </c>
      <c r="E12238" s="84">
        <v>1308300</v>
      </c>
      <c r="F12238" s="135">
        <v>855440</v>
      </c>
      <c r="G12238" s="76">
        <f t="shared" si="411"/>
        <v>855440</v>
      </c>
      <c r="H12238" s="3"/>
    </row>
    <row r="12239" spans="1:8" ht="15.75" customHeight="1" x14ac:dyDescent="0.25">
      <c r="A12239" s="30"/>
      <c r="B12239" s="8" t="s">
        <v>3162</v>
      </c>
      <c r="C12239" s="57">
        <v>1296000</v>
      </c>
      <c r="D12239" s="71">
        <v>1258000</v>
      </c>
      <c r="E12239" s="84">
        <v>1308300</v>
      </c>
      <c r="F12239" s="135">
        <v>855440</v>
      </c>
      <c r="G12239" s="76">
        <f t="shared" si="411"/>
        <v>855440</v>
      </c>
      <c r="H12239" s="3"/>
    </row>
    <row r="12240" spans="1:8" ht="15.75" customHeight="1" x14ac:dyDescent="0.25">
      <c r="A12240" s="30"/>
      <c r="B12240" s="8" t="s">
        <v>331</v>
      </c>
      <c r="C12240" s="57">
        <v>1296000</v>
      </c>
      <c r="D12240" s="71">
        <v>1258000</v>
      </c>
      <c r="E12240" s="84">
        <v>1308300</v>
      </c>
      <c r="F12240" s="135">
        <v>855440</v>
      </c>
      <c r="G12240" s="76">
        <f t="shared" si="411"/>
        <v>855440</v>
      </c>
      <c r="H12240" s="3"/>
    </row>
    <row r="12241" spans="1:8" ht="15.75" customHeight="1" x14ac:dyDescent="0.25">
      <c r="A12241" s="30"/>
      <c r="B12241" s="8" t="s">
        <v>332</v>
      </c>
      <c r="C12241" s="57">
        <v>1296000</v>
      </c>
      <c r="D12241" s="71">
        <v>1258000</v>
      </c>
      <c r="E12241" s="84">
        <v>1308300</v>
      </c>
      <c r="F12241" s="135">
        <v>855440</v>
      </c>
      <c r="G12241" s="76">
        <f t="shared" si="411"/>
        <v>855440</v>
      </c>
      <c r="H12241" s="3"/>
    </row>
    <row r="12242" spans="1:8" ht="15.75" customHeight="1" x14ac:dyDescent="0.25">
      <c r="A12242" s="30"/>
      <c r="B12242" s="8" t="s">
        <v>333</v>
      </c>
      <c r="C12242" s="57">
        <v>1296000</v>
      </c>
      <c r="D12242" s="71">
        <v>1258000</v>
      </c>
      <c r="E12242" s="84">
        <v>1308300</v>
      </c>
      <c r="F12242" s="135">
        <v>855440</v>
      </c>
      <c r="G12242" s="76">
        <f t="shared" si="411"/>
        <v>855440</v>
      </c>
      <c r="H12242" s="3"/>
    </row>
    <row r="12243" spans="1:8" ht="15.75" customHeight="1" x14ac:dyDescent="0.25">
      <c r="A12243" s="30"/>
      <c r="B12243" s="8" t="s">
        <v>4220</v>
      </c>
      <c r="C12243" s="57">
        <v>571000</v>
      </c>
      <c r="D12243" s="71">
        <v>554000</v>
      </c>
      <c r="E12243" s="84">
        <v>576200</v>
      </c>
      <c r="F12243" s="135">
        <v>376720</v>
      </c>
      <c r="G12243" s="76">
        <f t="shared" si="411"/>
        <v>376720</v>
      </c>
      <c r="H12243" s="3"/>
    </row>
    <row r="12244" spans="1:8" ht="15.75" customHeight="1" x14ac:dyDescent="0.25">
      <c r="A12244" s="30"/>
      <c r="B12244" s="8" t="s">
        <v>4221</v>
      </c>
      <c r="C12244" s="57">
        <v>571000</v>
      </c>
      <c r="D12244" s="71">
        <v>554000</v>
      </c>
      <c r="E12244" s="84">
        <v>576200</v>
      </c>
      <c r="F12244" s="135">
        <v>376720</v>
      </c>
      <c r="G12244" s="76">
        <f t="shared" si="411"/>
        <v>376720</v>
      </c>
      <c r="H12244" s="3"/>
    </row>
    <row r="12245" spans="1:8" ht="15.75" customHeight="1" x14ac:dyDescent="0.25">
      <c r="A12245" s="30"/>
      <c r="B12245" s="8" t="s">
        <v>4222</v>
      </c>
      <c r="C12245" s="57">
        <v>571000</v>
      </c>
      <c r="D12245" s="71">
        <v>554000</v>
      </c>
      <c r="E12245" s="84">
        <v>576200</v>
      </c>
      <c r="F12245" s="135">
        <v>376720</v>
      </c>
      <c r="G12245" s="76">
        <f t="shared" si="411"/>
        <v>376720</v>
      </c>
      <c r="H12245" s="3"/>
    </row>
    <row r="12246" spans="1:8" ht="15.75" customHeight="1" x14ac:dyDescent="0.25">
      <c r="A12246" s="30"/>
      <c r="B12246" s="8" t="s">
        <v>4223</v>
      </c>
      <c r="C12246" s="57">
        <v>220000</v>
      </c>
      <c r="D12246" s="71">
        <v>214000</v>
      </c>
      <c r="E12246" s="84">
        <v>222600</v>
      </c>
      <c r="F12246" s="135">
        <v>145520</v>
      </c>
      <c r="G12246" s="76">
        <f t="shared" si="411"/>
        <v>145520</v>
      </c>
      <c r="H12246" s="3"/>
    </row>
    <row r="12247" spans="1:8" ht="15.75" customHeight="1" x14ac:dyDescent="0.25">
      <c r="A12247" s="30"/>
      <c r="B12247" s="8" t="s">
        <v>2376</v>
      </c>
      <c r="C12247" s="57">
        <v>850000</v>
      </c>
      <c r="D12247" s="71">
        <v>825000</v>
      </c>
      <c r="E12247" s="84">
        <v>858000</v>
      </c>
      <c r="F12247" s="135">
        <v>561000</v>
      </c>
      <c r="G12247" s="76">
        <f t="shared" si="411"/>
        <v>561000</v>
      </c>
      <c r="H12247" s="3"/>
    </row>
    <row r="12248" spans="1:8" ht="15.75" customHeight="1" x14ac:dyDescent="0.25">
      <c r="A12248" s="30"/>
      <c r="B12248" s="8" t="s">
        <v>347</v>
      </c>
      <c r="C12248" s="57">
        <v>846000</v>
      </c>
      <c r="D12248" s="71">
        <v>821000</v>
      </c>
      <c r="E12248" s="84">
        <v>853800</v>
      </c>
      <c r="F12248" s="135">
        <v>558280</v>
      </c>
      <c r="G12248" s="76">
        <f t="shared" si="411"/>
        <v>558280</v>
      </c>
      <c r="H12248" s="3"/>
    </row>
    <row r="12249" spans="1:8" ht="15.75" customHeight="1" x14ac:dyDescent="0.25">
      <c r="A12249" s="30"/>
      <c r="B12249" s="8" t="s">
        <v>4224</v>
      </c>
      <c r="C12249" s="57">
        <v>415000</v>
      </c>
      <c r="D12249" s="71">
        <v>403000</v>
      </c>
      <c r="E12249" s="84">
        <v>419100</v>
      </c>
      <c r="F12249" s="135">
        <v>274040</v>
      </c>
      <c r="G12249" s="76">
        <f t="shared" si="411"/>
        <v>274040</v>
      </c>
      <c r="H12249" s="3"/>
    </row>
    <row r="12250" spans="1:8" ht="15.75" customHeight="1" x14ac:dyDescent="0.25">
      <c r="A12250" s="30"/>
      <c r="B12250" s="8" t="s">
        <v>4225</v>
      </c>
      <c r="C12250" s="57">
        <v>415000</v>
      </c>
      <c r="D12250" s="71">
        <v>403000</v>
      </c>
      <c r="E12250" s="84">
        <v>419100</v>
      </c>
      <c r="F12250" s="135">
        <v>274040</v>
      </c>
      <c r="G12250" s="76">
        <f t="shared" si="411"/>
        <v>274040</v>
      </c>
      <c r="H12250" s="3"/>
    </row>
    <row r="12251" spans="1:8" ht="15.75" customHeight="1" x14ac:dyDescent="0.25">
      <c r="A12251" s="30"/>
      <c r="B12251" s="8" t="s">
        <v>4226</v>
      </c>
      <c r="C12251" s="57">
        <v>145000</v>
      </c>
      <c r="D12251" s="71">
        <v>141000</v>
      </c>
      <c r="E12251" s="84">
        <v>146600</v>
      </c>
      <c r="F12251" s="135">
        <v>95880</v>
      </c>
      <c r="G12251" s="76">
        <f t="shared" si="411"/>
        <v>95880</v>
      </c>
      <c r="H12251" s="3"/>
    </row>
    <row r="12252" spans="1:8" ht="15.75" customHeight="1" x14ac:dyDescent="0.25">
      <c r="A12252" s="30"/>
      <c r="B12252" s="8" t="s">
        <v>4227</v>
      </c>
      <c r="C12252" s="57">
        <v>145000</v>
      </c>
      <c r="D12252" s="71">
        <v>141000</v>
      </c>
      <c r="E12252" s="84">
        <v>146600</v>
      </c>
      <c r="F12252" s="135">
        <v>95880</v>
      </c>
      <c r="G12252" s="76">
        <f t="shared" si="411"/>
        <v>95880</v>
      </c>
      <c r="H12252" s="3"/>
    </row>
    <row r="12253" spans="1:8" ht="15.75" customHeight="1" x14ac:dyDescent="0.25">
      <c r="A12253" s="30"/>
      <c r="B12253" s="8" t="s">
        <v>3164</v>
      </c>
      <c r="C12253" s="57">
        <v>145000</v>
      </c>
      <c r="D12253" s="71">
        <v>141000</v>
      </c>
      <c r="E12253" s="84">
        <v>146600</v>
      </c>
      <c r="F12253" s="135">
        <v>95880</v>
      </c>
      <c r="G12253" s="76">
        <f t="shared" si="411"/>
        <v>95880</v>
      </c>
      <c r="H12253" s="3"/>
    </row>
    <row r="12254" spans="1:8" ht="15.75" customHeight="1" x14ac:dyDescent="0.25">
      <c r="A12254" s="30"/>
      <c r="B12254" s="8" t="s">
        <v>4228</v>
      </c>
      <c r="C12254" s="57">
        <v>145000</v>
      </c>
      <c r="D12254" s="71">
        <v>141000</v>
      </c>
      <c r="E12254" s="84">
        <v>146600</v>
      </c>
      <c r="F12254" s="135">
        <v>95880</v>
      </c>
      <c r="G12254" s="76">
        <f t="shared" si="411"/>
        <v>95880</v>
      </c>
      <c r="H12254" s="3"/>
    </row>
    <row r="12255" spans="1:8" ht="15.75" customHeight="1" x14ac:dyDescent="0.25">
      <c r="A12255" s="30"/>
      <c r="B12255" s="8" t="s">
        <v>2379</v>
      </c>
      <c r="C12255" s="57">
        <v>145000</v>
      </c>
      <c r="D12255" s="71">
        <v>141000</v>
      </c>
      <c r="E12255" s="84">
        <v>146600</v>
      </c>
      <c r="F12255" s="135">
        <v>95880</v>
      </c>
      <c r="G12255" s="76">
        <f t="shared" si="411"/>
        <v>95880</v>
      </c>
      <c r="H12255" s="3"/>
    </row>
    <row r="12256" spans="1:8" ht="15.75" customHeight="1" x14ac:dyDescent="0.25">
      <c r="A12256" s="30"/>
      <c r="B12256" s="8" t="s">
        <v>61</v>
      </c>
      <c r="C12256" s="57">
        <v>550000</v>
      </c>
      <c r="D12256" s="71">
        <v>534000</v>
      </c>
      <c r="E12256" s="84">
        <v>555400</v>
      </c>
      <c r="F12256" s="135">
        <v>363120</v>
      </c>
      <c r="G12256" s="76">
        <f t="shared" si="411"/>
        <v>363120</v>
      </c>
      <c r="H12256" s="3"/>
    </row>
    <row r="12257" spans="1:8" ht="15.75" customHeight="1" x14ac:dyDescent="0.25">
      <c r="A12257" s="30"/>
      <c r="B12257" s="8" t="s">
        <v>365</v>
      </c>
      <c r="C12257" s="57">
        <v>1428000</v>
      </c>
      <c r="D12257" s="71">
        <v>1386000</v>
      </c>
      <c r="E12257" s="84">
        <v>1441400</v>
      </c>
      <c r="F12257" s="135">
        <v>942480</v>
      </c>
      <c r="G12257" s="76">
        <f t="shared" si="411"/>
        <v>942480</v>
      </c>
      <c r="H12257" s="3"/>
    </row>
    <row r="12258" spans="1:8" ht="15.75" customHeight="1" x14ac:dyDescent="0.25">
      <c r="A12258" s="30"/>
      <c r="B12258" s="8" t="s">
        <v>910</v>
      </c>
      <c r="C12258" s="57">
        <v>281000</v>
      </c>
      <c r="D12258" s="71">
        <v>273000</v>
      </c>
      <c r="E12258" s="84">
        <v>283900</v>
      </c>
      <c r="F12258" s="135">
        <v>185640</v>
      </c>
      <c r="G12258" s="76">
        <f t="shared" si="411"/>
        <v>185640</v>
      </c>
      <c r="H12258" s="3"/>
    </row>
    <row r="12259" spans="1:8" ht="15.75" customHeight="1" x14ac:dyDescent="0.25">
      <c r="A12259" s="30"/>
      <c r="B12259" s="8" t="s">
        <v>3169</v>
      </c>
      <c r="C12259" s="57">
        <v>1295000</v>
      </c>
      <c r="D12259" s="71">
        <v>1257000</v>
      </c>
      <c r="E12259" s="84">
        <v>1307300</v>
      </c>
      <c r="F12259" s="135">
        <v>854760</v>
      </c>
      <c r="G12259" s="76">
        <f t="shared" si="411"/>
        <v>854760</v>
      </c>
      <c r="H12259" s="3"/>
    </row>
    <row r="12260" spans="1:8" ht="15.75" customHeight="1" x14ac:dyDescent="0.25">
      <c r="A12260" s="29" t="s">
        <v>0</v>
      </c>
      <c r="B12260" s="7" t="s">
        <v>368</v>
      </c>
      <c r="C12260" s="155" t="s">
        <v>2</v>
      </c>
      <c r="D12260" s="158" t="s">
        <v>2</v>
      </c>
      <c r="E12260" s="161" t="s">
        <v>2</v>
      </c>
      <c r="F12260" s="164" t="s">
        <v>2</v>
      </c>
      <c r="G12260" s="152" t="s">
        <v>2</v>
      </c>
      <c r="H12260" s="3"/>
    </row>
    <row r="12261" spans="1:8" ht="15.75" customHeight="1" x14ac:dyDescent="0.25">
      <c r="A12261" s="29"/>
      <c r="B12261" s="26" t="s">
        <v>3</v>
      </c>
      <c r="C12261" s="156"/>
      <c r="D12261" s="159"/>
      <c r="E12261" s="162"/>
      <c r="F12261" s="165"/>
      <c r="G12261" s="153"/>
      <c r="H12261" s="3"/>
    </row>
    <row r="12262" spans="1:8" ht="15.75" customHeight="1" x14ac:dyDescent="0.25">
      <c r="A12262" s="13"/>
      <c r="B12262" s="9" t="s">
        <v>694</v>
      </c>
      <c r="C12262" s="157"/>
      <c r="D12262" s="160"/>
      <c r="E12262" s="163"/>
      <c r="F12262" s="166"/>
      <c r="G12262" s="154"/>
      <c r="H12262" s="3"/>
    </row>
    <row r="12263" spans="1:8" ht="15.75" customHeight="1" x14ac:dyDescent="0.25">
      <c r="A12263" s="30">
        <v>7</v>
      </c>
      <c r="B12263" s="8" t="s">
        <v>3170</v>
      </c>
      <c r="C12263" s="57">
        <v>246000</v>
      </c>
      <c r="D12263" s="71">
        <v>239000</v>
      </c>
      <c r="E12263" s="84">
        <v>248600</v>
      </c>
      <c r="F12263" s="135">
        <v>162520</v>
      </c>
      <c r="G12263" s="76">
        <f t="shared" ref="G12263:G12289" si="412">SMALL(C12263:F12263,1)</f>
        <v>162520</v>
      </c>
      <c r="H12263" s="3"/>
    </row>
    <row r="12264" spans="1:8" ht="15.75" customHeight="1" x14ac:dyDescent="0.25">
      <c r="A12264" s="30"/>
      <c r="B12264" s="8" t="s">
        <v>74</v>
      </c>
      <c r="C12264" s="57">
        <v>2676000</v>
      </c>
      <c r="D12264" s="71">
        <v>2598000</v>
      </c>
      <c r="E12264" s="84">
        <v>2701900</v>
      </c>
      <c r="F12264" s="135">
        <v>1766640</v>
      </c>
      <c r="G12264" s="76">
        <f t="shared" si="412"/>
        <v>1766640</v>
      </c>
      <c r="H12264" s="3"/>
    </row>
    <row r="12265" spans="1:8" ht="15.75" customHeight="1" x14ac:dyDescent="0.25">
      <c r="A12265" s="30"/>
      <c r="B12265" s="8" t="s">
        <v>2387</v>
      </c>
      <c r="C12265" s="57">
        <v>926000</v>
      </c>
      <c r="D12265" s="71">
        <v>899000</v>
      </c>
      <c r="E12265" s="84">
        <v>935000</v>
      </c>
      <c r="F12265" s="135">
        <v>611320</v>
      </c>
      <c r="G12265" s="76">
        <f t="shared" si="412"/>
        <v>611320</v>
      </c>
      <c r="H12265" s="3"/>
    </row>
    <row r="12266" spans="1:8" ht="15.75" customHeight="1" x14ac:dyDescent="0.25">
      <c r="A12266" s="30"/>
      <c r="B12266" s="8" t="s">
        <v>4229</v>
      </c>
      <c r="C12266" s="57">
        <v>926000</v>
      </c>
      <c r="D12266" s="71">
        <v>899000</v>
      </c>
      <c r="E12266" s="84">
        <v>935000</v>
      </c>
      <c r="F12266" s="135">
        <v>611320</v>
      </c>
      <c r="G12266" s="76">
        <f t="shared" si="412"/>
        <v>611320</v>
      </c>
      <c r="H12266" s="3"/>
    </row>
    <row r="12267" spans="1:8" ht="15.75" customHeight="1" x14ac:dyDescent="0.25">
      <c r="A12267" s="30"/>
      <c r="B12267" s="8" t="s">
        <v>4230</v>
      </c>
      <c r="C12267" s="57">
        <v>231000</v>
      </c>
      <c r="D12267" s="71">
        <v>224000</v>
      </c>
      <c r="E12267" s="84">
        <v>233000</v>
      </c>
      <c r="F12267" s="135">
        <v>152320</v>
      </c>
      <c r="G12267" s="76">
        <f t="shared" si="412"/>
        <v>152320</v>
      </c>
      <c r="H12267" s="3"/>
    </row>
    <row r="12268" spans="1:8" ht="15.75" customHeight="1" x14ac:dyDescent="0.25">
      <c r="A12268" s="30"/>
      <c r="B12268" s="8" t="s">
        <v>2388</v>
      </c>
      <c r="C12268" s="57">
        <v>448000</v>
      </c>
      <c r="D12268" s="71">
        <v>435000</v>
      </c>
      <c r="E12268" s="84">
        <v>452400</v>
      </c>
      <c r="F12268" s="135">
        <v>295800</v>
      </c>
      <c r="G12268" s="76">
        <f t="shared" si="412"/>
        <v>295800</v>
      </c>
      <c r="H12268" s="3"/>
    </row>
    <row r="12269" spans="1:8" ht="15.75" customHeight="1" x14ac:dyDescent="0.25">
      <c r="A12269" s="30"/>
      <c r="B12269" s="8" t="s">
        <v>2389</v>
      </c>
      <c r="C12269" s="57">
        <v>562000</v>
      </c>
      <c r="D12269" s="71">
        <v>546000</v>
      </c>
      <c r="E12269" s="84">
        <v>567800</v>
      </c>
      <c r="F12269" s="135">
        <v>371280</v>
      </c>
      <c r="G12269" s="76">
        <f t="shared" si="412"/>
        <v>371280</v>
      </c>
      <c r="H12269" s="3"/>
    </row>
    <row r="12270" spans="1:8" ht="15.75" customHeight="1" x14ac:dyDescent="0.25">
      <c r="A12270" s="30"/>
      <c r="B12270" s="8" t="s">
        <v>2390</v>
      </c>
      <c r="C12270" s="57">
        <v>1361000</v>
      </c>
      <c r="D12270" s="71">
        <v>1321000</v>
      </c>
      <c r="E12270" s="84">
        <v>1373800</v>
      </c>
      <c r="F12270" s="135">
        <v>898280</v>
      </c>
      <c r="G12270" s="76">
        <f t="shared" si="412"/>
        <v>898280</v>
      </c>
      <c r="H12270" s="3"/>
    </row>
    <row r="12271" spans="1:8" ht="15.75" customHeight="1" x14ac:dyDescent="0.25">
      <c r="A12271" s="30"/>
      <c r="B12271" s="8" t="s">
        <v>2393</v>
      </c>
      <c r="C12271" s="57">
        <v>767000</v>
      </c>
      <c r="D12271" s="71">
        <v>745000</v>
      </c>
      <c r="E12271" s="84">
        <v>774800</v>
      </c>
      <c r="F12271" s="135">
        <v>506600</v>
      </c>
      <c r="G12271" s="76">
        <f t="shared" si="412"/>
        <v>506600</v>
      </c>
      <c r="H12271" s="3"/>
    </row>
    <row r="12272" spans="1:8" ht="15.75" customHeight="1" x14ac:dyDescent="0.25">
      <c r="A12272" s="30"/>
      <c r="B12272" s="8" t="s">
        <v>2395</v>
      </c>
      <c r="C12272" s="57">
        <v>1004000</v>
      </c>
      <c r="D12272" s="71">
        <v>975000</v>
      </c>
      <c r="E12272" s="84">
        <v>1014000</v>
      </c>
      <c r="F12272" s="135">
        <v>663000</v>
      </c>
      <c r="G12272" s="76">
        <f t="shared" si="412"/>
        <v>663000</v>
      </c>
      <c r="H12272" s="3"/>
    </row>
    <row r="12273" spans="1:8" ht="15.75" customHeight="1" x14ac:dyDescent="0.25">
      <c r="A12273" s="30"/>
      <c r="B12273" s="8" t="s">
        <v>3171</v>
      </c>
      <c r="C12273" s="57">
        <v>1245000</v>
      </c>
      <c r="D12273" s="71">
        <v>1209000</v>
      </c>
      <c r="E12273" s="84">
        <v>1257400</v>
      </c>
      <c r="F12273" s="135">
        <v>822120</v>
      </c>
      <c r="G12273" s="76">
        <f t="shared" si="412"/>
        <v>822120</v>
      </c>
      <c r="H12273" s="3"/>
    </row>
    <row r="12274" spans="1:8" ht="15.75" customHeight="1" x14ac:dyDescent="0.25">
      <c r="A12274" s="30"/>
      <c r="B12274" s="8" t="s">
        <v>4231</v>
      </c>
      <c r="C12274" s="57">
        <v>350000</v>
      </c>
      <c r="D12274" s="71">
        <v>340000</v>
      </c>
      <c r="E12274" s="84">
        <v>353600</v>
      </c>
      <c r="F12274" s="135">
        <v>231200</v>
      </c>
      <c r="G12274" s="76">
        <f t="shared" si="412"/>
        <v>231200</v>
      </c>
      <c r="H12274" s="3"/>
    </row>
    <row r="12275" spans="1:8" ht="15.75" customHeight="1" x14ac:dyDescent="0.25">
      <c r="A12275" s="30"/>
      <c r="B12275" s="8" t="s">
        <v>4232</v>
      </c>
      <c r="C12275" s="57">
        <v>182000</v>
      </c>
      <c r="D12275" s="71">
        <v>177000</v>
      </c>
      <c r="E12275" s="84">
        <v>184100</v>
      </c>
      <c r="F12275" s="135">
        <v>120360</v>
      </c>
      <c r="G12275" s="76">
        <f t="shared" si="412"/>
        <v>120360</v>
      </c>
      <c r="H12275" s="3"/>
    </row>
    <row r="12276" spans="1:8" ht="15.75" customHeight="1" x14ac:dyDescent="0.25">
      <c r="A12276" s="30"/>
      <c r="B12276" s="8" t="s">
        <v>4233</v>
      </c>
      <c r="C12276" s="57">
        <v>230000</v>
      </c>
      <c r="D12276" s="71">
        <v>223000</v>
      </c>
      <c r="E12276" s="84">
        <v>231900</v>
      </c>
      <c r="F12276" s="135">
        <v>151640</v>
      </c>
      <c r="G12276" s="76">
        <f t="shared" si="412"/>
        <v>151640</v>
      </c>
      <c r="H12276" s="3"/>
    </row>
    <row r="12277" spans="1:8" ht="15.75" customHeight="1" x14ac:dyDescent="0.25">
      <c r="A12277" s="30"/>
      <c r="B12277" s="8" t="s">
        <v>4234</v>
      </c>
      <c r="C12277" s="57">
        <v>183000</v>
      </c>
      <c r="D12277" s="71">
        <v>178000</v>
      </c>
      <c r="E12277" s="84">
        <v>185100</v>
      </c>
      <c r="F12277" s="135">
        <v>121040</v>
      </c>
      <c r="G12277" s="76">
        <f t="shared" si="412"/>
        <v>121040</v>
      </c>
      <c r="H12277" s="3"/>
    </row>
    <row r="12278" spans="1:8" ht="15.75" customHeight="1" x14ac:dyDescent="0.25">
      <c r="A12278" s="30"/>
      <c r="B12278" s="8" t="s">
        <v>4235</v>
      </c>
      <c r="C12278" s="57">
        <v>465000</v>
      </c>
      <c r="D12278" s="71">
        <v>451000</v>
      </c>
      <c r="E12278" s="84">
        <v>469000</v>
      </c>
      <c r="F12278" s="135">
        <v>306680</v>
      </c>
      <c r="G12278" s="76">
        <f t="shared" si="412"/>
        <v>306680</v>
      </c>
      <c r="H12278" s="3"/>
    </row>
    <row r="12279" spans="1:8" ht="15.75" customHeight="1" x14ac:dyDescent="0.25">
      <c r="A12279" s="30"/>
      <c r="B12279" s="8" t="s">
        <v>382</v>
      </c>
      <c r="C12279" s="57">
        <v>1112000</v>
      </c>
      <c r="D12279" s="71">
        <v>1080000</v>
      </c>
      <c r="E12279" s="84">
        <v>1123200</v>
      </c>
      <c r="F12279" s="135">
        <v>734400</v>
      </c>
      <c r="G12279" s="76">
        <f t="shared" si="412"/>
        <v>734400</v>
      </c>
      <c r="H12279" s="3"/>
    </row>
    <row r="12280" spans="1:8" ht="15.75" customHeight="1" x14ac:dyDescent="0.25">
      <c r="A12280" s="30"/>
      <c r="B12280" s="8" t="s">
        <v>383</v>
      </c>
      <c r="C12280" s="57">
        <v>350000</v>
      </c>
      <c r="D12280" s="71">
        <v>340000</v>
      </c>
      <c r="E12280" s="84">
        <v>353600</v>
      </c>
      <c r="F12280" s="135">
        <v>231200</v>
      </c>
      <c r="G12280" s="76">
        <f t="shared" si="412"/>
        <v>231200</v>
      </c>
      <c r="H12280" s="3"/>
    </row>
    <row r="12281" spans="1:8" ht="15.75" customHeight="1" x14ac:dyDescent="0.25">
      <c r="A12281" s="30"/>
      <c r="B12281" s="8" t="s">
        <v>2396</v>
      </c>
      <c r="C12281" s="57">
        <v>740000</v>
      </c>
      <c r="D12281" s="71">
        <v>718000</v>
      </c>
      <c r="E12281" s="84">
        <v>746700</v>
      </c>
      <c r="F12281" s="135">
        <v>488240</v>
      </c>
      <c r="G12281" s="76">
        <f t="shared" si="412"/>
        <v>488240</v>
      </c>
      <c r="H12281" s="3"/>
    </row>
    <row r="12282" spans="1:8" ht="15.75" customHeight="1" x14ac:dyDescent="0.25">
      <c r="A12282" s="30"/>
      <c r="B12282" s="8" t="s">
        <v>4236</v>
      </c>
      <c r="C12282" s="57">
        <v>324000</v>
      </c>
      <c r="D12282" s="71">
        <v>315000</v>
      </c>
      <c r="E12282" s="84">
        <v>327600</v>
      </c>
      <c r="F12282" s="135">
        <v>214200</v>
      </c>
      <c r="G12282" s="76">
        <f t="shared" si="412"/>
        <v>214200</v>
      </c>
      <c r="H12282" s="3"/>
    </row>
    <row r="12283" spans="1:8" ht="15.75" customHeight="1" x14ac:dyDescent="0.25">
      <c r="A12283" s="30"/>
      <c r="B12283" s="8" t="s">
        <v>1612</v>
      </c>
      <c r="C12283" s="57">
        <v>324000</v>
      </c>
      <c r="D12283" s="71">
        <v>315000</v>
      </c>
      <c r="E12283" s="84">
        <v>327600</v>
      </c>
      <c r="F12283" s="135">
        <v>214200</v>
      </c>
      <c r="G12283" s="76">
        <f t="shared" si="412"/>
        <v>214200</v>
      </c>
      <c r="H12283" s="3"/>
    </row>
    <row r="12284" spans="1:8" ht="15.75" customHeight="1" x14ac:dyDescent="0.25">
      <c r="A12284" s="30"/>
      <c r="B12284" s="8" t="s">
        <v>4237</v>
      </c>
      <c r="C12284" s="57">
        <v>324000</v>
      </c>
      <c r="D12284" s="71">
        <v>315000</v>
      </c>
      <c r="E12284" s="84">
        <v>327600</v>
      </c>
      <c r="F12284" s="135">
        <v>214200</v>
      </c>
      <c r="G12284" s="76">
        <f t="shared" si="412"/>
        <v>214200</v>
      </c>
      <c r="H12284" s="3"/>
    </row>
    <row r="12285" spans="1:8" ht="15.75" customHeight="1" x14ac:dyDescent="0.25">
      <c r="A12285" s="30"/>
      <c r="B12285" s="8" t="s">
        <v>390</v>
      </c>
      <c r="C12285" s="57">
        <v>131000</v>
      </c>
      <c r="D12285" s="71">
        <v>127000</v>
      </c>
      <c r="E12285" s="84">
        <v>132100</v>
      </c>
      <c r="F12285" s="135">
        <v>86360</v>
      </c>
      <c r="G12285" s="76">
        <f t="shared" si="412"/>
        <v>86360</v>
      </c>
      <c r="H12285" s="3"/>
    </row>
    <row r="12286" spans="1:8" ht="15.75" customHeight="1" x14ac:dyDescent="0.25">
      <c r="A12286" s="30"/>
      <c r="B12286" s="8" t="s">
        <v>393</v>
      </c>
      <c r="C12286" s="57">
        <v>550000</v>
      </c>
      <c r="D12286" s="71">
        <v>534000</v>
      </c>
      <c r="E12286" s="84">
        <v>555400</v>
      </c>
      <c r="F12286" s="135">
        <v>363120</v>
      </c>
      <c r="G12286" s="76">
        <f t="shared" si="412"/>
        <v>363120</v>
      </c>
      <c r="H12286" s="3"/>
    </row>
    <row r="12287" spans="1:8" ht="15.75" customHeight="1" x14ac:dyDescent="0.25">
      <c r="A12287" s="30"/>
      <c r="B12287" s="8" t="s">
        <v>395</v>
      </c>
      <c r="C12287" s="57">
        <v>923000</v>
      </c>
      <c r="D12287" s="71">
        <v>896000</v>
      </c>
      <c r="E12287" s="84">
        <v>931800</v>
      </c>
      <c r="F12287" s="135">
        <v>609280</v>
      </c>
      <c r="G12287" s="76">
        <f t="shared" si="412"/>
        <v>609280</v>
      </c>
      <c r="H12287" s="3"/>
    </row>
    <row r="12288" spans="1:8" ht="15.75" customHeight="1" x14ac:dyDescent="0.25">
      <c r="A12288" s="30"/>
      <c r="B12288" s="8" t="s">
        <v>4238</v>
      </c>
      <c r="C12288" s="57">
        <v>1225000</v>
      </c>
      <c r="D12288" s="71">
        <v>1189000</v>
      </c>
      <c r="E12288" s="84">
        <v>1236600</v>
      </c>
      <c r="F12288" s="135">
        <v>808520</v>
      </c>
      <c r="G12288" s="76">
        <f t="shared" si="412"/>
        <v>808520</v>
      </c>
      <c r="H12288" s="3"/>
    </row>
    <row r="12289" spans="1:8" ht="15.75" customHeight="1" x14ac:dyDescent="0.25">
      <c r="A12289" s="30"/>
      <c r="B12289" s="8" t="s">
        <v>4239</v>
      </c>
      <c r="C12289" s="57">
        <v>1225000</v>
      </c>
      <c r="D12289" s="71">
        <v>1189000</v>
      </c>
      <c r="E12289" s="84">
        <v>1236600</v>
      </c>
      <c r="F12289" s="135">
        <v>808520</v>
      </c>
      <c r="G12289" s="76">
        <f t="shared" si="412"/>
        <v>808520</v>
      </c>
      <c r="H12289" s="3"/>
    </row>
    <row r="12290" spans="1:8" ht="15.75" customHeight="1" x14ac:dyDescent="0.25">
      <c r="A12290" s="13" t="s">
        <v>0</v>
      </c>
      <c r="B12290" s="4" t="s">
        <v>64</v>
      </c>
      <c r="C12290" s="155" t="s">
        <v>2</v>
      </c>
      <c r="D12290" s="158" t="s">
        <v>2</v>
      </c>
      <c r="E12290" s="161" t="s">
        <v>2</v>
      </c>
      <c r="F12290" s="164" t="s">
        <v>2</v>
      </c>
      <c r="G12290" s="152" t="s">
        <v>2</v>
      </c>
      <c r="H12290" s="3"/>
    </row>
    <row r="12291" spans="1:8" ht="15.75" customHeight="1" x14ac:dyDescent="0.25">
      <c r="A12291" s="29">
        <v>8</v>
      </c>
      <c r="B12291" s="26" t="s">
        <v>3</v>
      </c>
      <c r="C12291" s="156"/>
      <c r="D12291" s="159"/>
      <c r="E12291" s="162"/>
      <c r="F12291" s="165"/>
      <c r="G12291" s="153"/>
      <c r="H12291" s="3"/>
    </row>
    <row r="12292" spans="1:8" ht="15.75" customHeight="1" x14ac:dyDescent="0.25">
      <c r="A12292" s="29"/>
      <c r="B12292" s="9" t="s">
        <v>4240</v>
      </c>
      <c r="C12292" s="157"/>
      <c r="D12292" s="160"/>
      <c r="E12292" s="163"/>
      <c r="F12292" s="166"/>
      <c r="G12292" s="154"/>
      <c r="H12292" s="3"/>
    </row>
    <row r="12293" spans="1:8" ht="15.75" customHeight="1" x14ac:dyDescent="0.25">
      <c r="A12293" s="30"/>
      <c r="B12293" s="8" t="s">
        <v>372</v>
      </c>
      <c r="C12293" s="57">
        <v>121000</v>
      </c>
      <c r="D12293" s="71">
        <v>117000</v>
      </c>
      <c r="E12293" s="84">
        <v>121700</v>
      </c>
      <c r="F12293" s="135">
        <v>79560</v>
      </c>
      <c r="G12293" s="76">
        <f t="shared" ref="G12293:G12302" si="413">SMALL(C12293:F12293,1)</f>
        <v>79560</v>
      </c>
      <c r="H12293" s="3"/>
    </row>
    <row r="12294" spans="1:8" ht="15.75" customHeight="1" x14ac:dyDescent="0.25">
      <c r="A12294" s="30"/>
      <c r="B12294" s="8" t="s">
        <v>4241</v>
      </c>
      <c r="C12294" s="57">
        <v>6125000</v>
      </c>
      <c r="D12294" s="71">
        <v>5947000</v>
      </c>
      <c r="E12294" s="84">
        <v>6184900</v>
      </c>
      <c r="F12294" s="135">
        <v>4043960</v>
      </c>
      <c r="G12294" s="76">
        <f t="shared" si="413"/>
        <v>4043960</v>
      </c>
      <c r="H12294" s="3"/>
    </row>
    <row r="12295" spans="1:8" ht="15.75" customHeight="1" x14ac:dyDescent="0.25">
      <c r="A12295" s="30"/>
      <c r="B12295" s="8" t="s">
        <v>411</v>
      </c>
      <c r="C12295" s="57">
        <v>897000</v>
      </c>
      <c r="D12295" s="71">
        <v>871000</v>
      </c>
      <c r="E12295" s="84">
        <v>905800</v>
      </c>
      <c r="F12295" s="135">
        <v>592280</v>
      </c>
      <c r="G12295" s="76">
        <f t="shared" si="413"/>
        <v>592280</v>
      </c>
      <c r="H12295" s="3"/>
    </row>
    <row r="12296" spans="1:8" ht="15.75" customHeight="1" x14ac:dyDescent="0.25">
      <c r="A12296" s="30"/>
      <c r="B12296" s="8" t="s">
        <v>4242</v>
      </c>
      <c r="C12296" s="57">
        <v>552000</v>
      </c>
      <c r="D12296" s="71">
        <v>536000</v>
      </c>
      <c r="E12296" s="84">
        <v>557400</v>
      </c>
      <c r="F12296" s="135">
        <v>364480</v>
      </c>
      <c r="G12296" s="76">
        <f t="shared" si="413"/>
        <v>364480</v>
      </c>
      <c r="H12296" s="3"/>
    </row>
    <row r="12297" spans="1:8" ht="15.75" customHeight="1" x14ac:dyDescent="0.25">
      <c r="A12297" s="30"/>
      <c r="B12297" s="8" t="s">
        <v>1617</v>
      </c>
      <c r="C12297" s="57">
        <v>552000</v>
      </c>
      <c r="D12297" s="71">
        <v>536000</v>
      </c>
      <c r="E12297" s="84">
        <v>557400</v>
      </c>
      <c r="F12297" s="135">
        <v>364480</v>
      </c>
      <c r="G12297" s="76">
        <f t="shared" si="413"/>
        <v>364480</v>
      </c>
      <c r="H12297" s="3"/>
    </row>
    <row r="12298" spans="1:8" ht="15.75" customHeight="1" x14ac:dyDescent="0.25">
      <c r="A12298" s="30"/>
      <c r="B12298" s="8" t="s">
        <v>417</v>
      </c>
      <c r="C12298" s="57">
        <v>281000</v>
      </c>
      <c r="D12298" s="71">
        <v>273000</v>
      </c>
      <c r="E12298" s="84">
        <v>283900</v>
      </c>
      <c r="F12298" s="135">
        <v>185640</v>
      </c>
      <c r="G12298" s="76">
        <f t="shared" si="413"/>
        <v>185640</v>
      </c>
      <c r="H12298" s="3"/>
    </row>
    <row r="12299" spans="1:8" ht="15.75" customHeight="1" x14ac:dyDescent="0.25">
      <c r="A12299" s="30"/>
      <c r="B12299" s="8" t="s">
        <v>714</v>
      </c>
      <c r="C12299" s="57">
        <v>408000</v>
      </c>
      <c r="D12299" s="71">
        <v>396000</v>
      </c>
      <c r="E12299" s="84">
        <v>411800</v>
      </c>
      <c r="F12299" s="135">
        <v>269280</v>
      </c>
      <c r="G12299" s="76">
        <f t="shared" si="413"/>
        <v>269280</v>
      </c>
      <c r="H12299" s="3"/>
    </row>
    <row r="12300" spans="1:8" ht="15.75" customHeight="1" x14ac:dyDescent="0.25">
      <c r="A12300" s="30"/>
      <c r="B12300" s="8" t="s">
        <v>423</v>
      </c>
      <c r="C12300" s="57">
        <v>85000</v>
      </c>
      <c r="D12300" s="71">
        <v>83000</v>
      </c>
      <c r="E12300" s="84">
        <v>86300</v>
      </c>
      <c r="F12300" s="135">
        <v>56440</v>
      </c>
      <c r="G12300" s="76">
        <f t="shared" si="413"/>
        <v>56440</v>
      </c>
      <c r="H12300" s="3"/>
    </row>
    <row r="12301" spans="1:8" ht="15.75" customHeight="1" x14ac:dyDescent="0.25">
      <c r="A12301" s="30"/>
      <c r="B12301" s="8" t="s">
        <v>424</v>
      </c>
      <c r="C12301" s="57">
        <v>85000</v>
      </c>
      <c r="D12301" s="71">
        <v>83000</v>
      </c>
      <c r="E12301" s="84">
        <v>86300</v>
      </c>
      <c r="F12301" s="135">
        <v>56440</v>
      </c>
      <c r="G12301" s="76">
        <f t="shared" si="413"/>
        <v>56440</v>
      </c>
      <c r="H12301" s="3"/>
    </row>
    <row r="12302" spans="1:8" ht="15.75" customHeight="1" x14ac:dyDescent="0.25">
      <c r="A12302" s="30"/>
      <c r="B12302" s="8" t="s">
        <v>425</v>
      </c>
      <c r="C12302" s="57">
        <v>4088000</v>
      </c>
      <c r="D12302" s="71">
        <v>3969000</v>
      </c>
      <c r="E12302" s="84">
        <v>4127800</v>
      </c>
      <c r="F12302" s="135">
        <v>2698920</v>
      </c>
      <c r="G12302" s="76">
        <f t="shared" si="413"/>
        <v>2698920</v>
      </c>
      <c r="H12302" s="3"/>
    </row>
    <row r="12303" spans="1:8" ht="15.75" customHeight="1" x14ac:dyDescent="0.25">
      <c r="A12303" s="13" t="s">
        <v>0</v>
      </c>
      <c r="B12303" s="7" t="s">
        <v>426</v>
      </c>
      <c r="C12303" s="155" t="s">
        <v>2</v>
      </c>
      <c r="D12303" s="158" t="s">
        <v>2</v>
      </c>
      <c r="E12303" s="161" t="s">
        <v>2</v>
      </c>
      <c r="F12303" s="164" t="s">
        <v>2</v>
      </c>
      <c r="G12303" s="152" t="s">
        <v>2</v>
      </c>
      <c r="H12303" s="3"/>
    </row>
    <row r="12304" spans="1:8" ht="15.75" customHeight="1" x14ac:dyDescent="0.25">
      <c r="A12304" s="29"/>
      <c r="B12304" s="26" t="s">
        <v>3</v>
      </c>
      <c r="C12304" s="156"/>
      <c r="D12304" s="159"/>
      <c r="E12304" s="162"/>
      <c r="F12304" s="165"/>
      <c r="G12304" s="153"/>
      <c r="H12304" s="3"/>
    </row>
    <row r="12305" spans="1:8" ht="15.75" customHeight="1" x14ac:dyDescent="0.25">
      <c r="A12305" s="29">
        <v>9</v>
      </c>
      <c r="B12305" s="9" t="s">
        <v>2194</v>
      </c>
      <c r="C12305" s="157"/>
      <c r="D12305" s="160"/>
      <c r="E12305" s="163"/>
      <c r="F12305" s="166"/>
      <c r="G12305" s="154"/>
      <c r="H12305" s="3"/>
    </row>
    <row r="12306" spans="1:8" ht="15.75" customHeight="1" x14ac:dyDescent="0.25">
      <c r="A12306" s="30"/>
      <c r="B12306" s="8" t="s">
        <v>2405</v>
      </c>
      <c r="C12306" s="57">
        <v>235000</v>
      </c>
      <c r="D12306" s="71">
        <v>228000</v>
      </c>
      <c r="E12306" s="84">
        <v>237100</v>
      </c>
      <c r="F12306" s="135">
        <v>155040</v>
      </c>
      <c r="G12306" s="76">
        <f t="shared" ref="G12306:G12337" si="414">SMALL(C12306:F12306,1)</f>
        <v>155040</v>
      </c>
      <c r="H12306" s="3"/>
    </row>
    <row r="12307" spans="1:8" ht="15.75" customHeight="1" x14ac:dyDescent="0.25">
      <c r="A12307" s="30"/>
      <c r="B12307" s="8" t="s">
        <v>314</v>
      </c>
      <c r="C12307" s="57">
        <v>121000</v>
      </c>
      <c r="D12307" s="71">
        <v>117000</v>
      </c>
      <c r="E12307" s="84">
        <v>121700</v>
      </c>
      <c r="F12307" s="135">
        <v>79560</v>
      </c>
      <c r="G12307" s="76">
        <f t="shared" si="414"/>
        <v>79560</v>
      </c>
      <c r="H12307" s="3"/>
    </row>
    <row r="12308" spans="1:8" ht="15.75" customHeight="1" x14ac:dyDescent="0.25">
      <c r="A12308" s="30"/>
      <c r="B12308" s="8" t="s">
        <v>428</v>
      </c>
      <c r="C12308" s="57">
        <v>121000</v>
      </c>
      <c r="D12308" s="71">
        <v>117000</v>
      </c>
      <c r="E12308" s="84">
        <v>121700</v>
      </c>
      <c r="F12308" s="135">
        <v>79560</v>
      </c>
      <c r="G12308" s="76">
        <f t="shared" si="414"/>
        <v>79560</v>
      </c>
      <c r="H12308" s="3"/>
    </row>
    <row r="12309" spans="1:8" ht="15.75" customHeight="1" x14ac:dyDescent="0.25">
      <c r="A12309" s="30"/>
      <c r="B12309" s="8" t="s">
        <v>917</v>
      </c>
      <c r="C12309" s="57">
        <v>121000</v>
      </c>
      <c r="D12309" s="71">
        <v>117000</v>
      </c>
      <c r="E12309" s="84">
        <v>121700</v>
      </c>
      <c r="F12309" s="135">
        <v>79560</v>
      </c>
      <c r="G12309" s="76">
        <f t="shared" si="414"/>
        <v>79560</v>
      </c>
      <c r="H12309" s="3"/>
    </row>
    <row r="12310" spans="1:8" ht="15.75" customHeight="1" x14ac:dyDescent="0.25">
      <c r="A12310" s="30"/>
      <c r="B12310" s="8" t="s">
        <v>429</v>
      </c>
      <c r="C12310" s="57">
        <v>2334000</v>
      </c>
      <c r="D12310" s="71">
        <v>2266000</v>
      </c>
      <c r="E12310" s="84">
        <v>2356600</v>
      </c>
      <c r="F12310" s="135">
        <v>1540880</v>
      </c>
      <c r="G12310" s="76">
        <f t="shared" si="414"/>
        <v>1540880</v>
      </c>
      <c r="H12310" s="3"/>
    </row>
    <row r="12311" spans="1:8" ht="15.75" customHeight="1" x14ac:dyDescent="0.25">
      <c r="A12311" s="30"/>
      <c r="B12311" s="8" t="s">
        <v>715</v>
      </c>
      <c r="C12311" s="57">
        <v>1156000</v>
      </c>
      <c r="D12311" s="71">
        <v>1122000</v>
      </c>
      <c r="E12311" s="84">
        <v>1166900</v>
      </c>
      <c r="F12311" s="135">
        <v>762960</v>
      </c>
      <c r="G12311" s="76">
        <f t="shared" si="414"/>
        <v>762960</v>
      </c>
      <c r="H12311" s="3"/>
    </row>
    <row r="12312" spans="1:8" ht="15.75" customHeight="1" x14ac:dyDescent="0.25">
      <c r="A12312" s="30"/>
      <c r="B12312" s="8" t="s">
        <v>432</v>
      </c>
      <c r="C12312" s="57">
        <v>4859000</v>
      </c>
      <c r="D12312" s="71">
        <v>4717000</v>
      </c>
      <c r="E12312" s="84">
        <v>4905700</v>
      </c>
      <c r="F12312" s="135">
        <v>3207560</v>
      </c>
      <c r="G12312" s="76">
        <f t="shared" si="414"/>
        <v>3207560</v>
      </c>
      <c r="H12312" s="3"/>
    </row>
    <row r="12313" spans="1:8" ht="15.75" customHeight="1" x14ac:dyDescent="0.25">
      <c r="A12313" s="30"/>
      <c r="B12313" s="8" t="s">
        <v>4243</v>
      </c>
      <c r="C12313" s="57">
        <v>136000</v>
      </c>
      <c r="D12313" s="71">
        <v>132000</v>
      </c>
      <c r="E12313" s="84">
        <v>137300</v>
      </c>
      <c r="F12313" s="135">
        <v>89760</v>
      </c>
      <c r="G12313" s="76">
        <f t="shared" si="414"/>
        <v>89760</v>
      </c>
      <c r="H12313" s="3"/>
    </row>
    <row r="12314" spans="1:8" ht="15.75" customHeight="1" x14ac:dyDescent="0.25">
      <c r="A12314" s="30"/>
      <c r="B12314" s="8" t="s">
        <v>435</v>
      </c>
      <c r="C12314" s="57">
        <v>121000</v>
      </c>
      <c r="D12314" s="71">
        <v>117000</v>
      </c>
      <c r="E12314" s="84">
        <v>121700</v>
      </c>
      <c r="F12314" s="135">
        <v>79560</v>
      </c>
      <c r="G12314" s="76">
        <f t="shared" si="414"/>
        <v>79560</v>
      </c>
      <c r="H12314" s="3"/>
    </row>
    <row r="12315" spans="1:8" ht="15.75" customHeight="1" x14ac:dyDescent="0.25">
      <c r="A12315" s="30"/>
      <c r="B12315" s="8" t="s">
        <v>4244</v>
      </c>
      <c r="C12315" s="57">
        <v>136000</v>
      </c>
      <c r="D12315" s="71">
        <v>132000</v>
      </c>
      <c r="E12315" s="84">
        <v>137300</v>
      </c>
      <c r="F12315" s="135">
        <v>89760</v>
      </c>
      <c r="G12315" s="76">
        <f t="shared" si="414"/>
        <v>89760</v>
      </c>
      <c r="H12315" s="3"/>
    </row>
    <row r="12316" spans="1:8" ht="15.75" customHeight="1" x14ac:dyDescent="0.25">
      <c r="A12316" s="30"/>
      <c r="B12316" s="8" t="s">
        <v>438</v>
      </c>
      <c r="C12316" s="57">
        <v>5627000</v>
      </c>
      <c r="D12316" s="71">
        <v>5463000</v>
      </c>
      <c r="E12316" s="84">
        <v>5681500</v>
      </c>
      <c r="F12316" s="135">
        <v>3714840</v>
      </c>
      <c r="G12316" s="76">
        <f t="shared" si="414"/>
        <v>3714840</v>
      </c>
      <c r="H12316" s="3"/>
    </row>
    <row r="12317" spans="1:8" ht="15.75" customHeight="1" x14ac:dyDescent="0.25">
      <c r="A12317" s="30"/>
      <c r="B12317" s="8" t="s">
        <v>439</v>
      </c>
      <c r="C12317" s="57">
        <v>133000</v>
      </c>
      <c r="D12317" s="71">
        <v>129000</v>
      </c>
      <c r="E12317" s="84">
        <v>134200</v>
      </c>
      <c r="F12317" s="135">
        <v>87720</v>
      </c>
      <c r="G12317" s="76">
        <f t="shared" si="414"/>
        <v>87720</v>
      </c>
      <c r="H12317" s="3"/>
    </row>
    <row r="12318" spans="1:8" ht="15.75" customHeight="1" x14ac:dyDescent="0.25">
      <c r="A12318" s="30"/>
      <c r="B12318" s="8" t="s">
        <v>440</v>
      </c>
      <c r="C12318" s="57">
        <v>131000</v>
      </c>
      <c r="D12318" s="71">
        <v>127000</v>
      </c>
      <c r="E12318" s="84">
        <v>132100</v>
      </c>
      <c r="F12318" s="135">
        <v>86360</v>
      </c>
      <c r="G12318" s="76">
        <f t="shared" si="414"/>
        <v>86360</v>
      </c>
      <c r="H12318" s="3"/>
    </row>
    <row r="12319" spans="1:8" ht="15.75" customHeight="1" x14ac:dyDescent="0.25">
      <c r="A12319" s="30"/>
      <c r="B12319" s="8" t="s">
        <v>441</v>
      </c>
      <c r="C12319" s="57">
        <v>301000</v>
      </c>
      <c r="D12319" s="71">
        <v>292000</v>
      </c>
      <c r="E12319" s="84">
        <v>303700</v>
      </c>
      <c r="F12319" s="135">
        <v>198560</v>
      </c>
      <c r="G12319" s="76">
        <f t="shared" si="414"/>
        <v>198560</v>
      </c>
      <c r="H12319" s="3"/>
    </row>
    <row r="12320" spans="1:8" ht="15.75" customHeight="1" x14ac:dyDescent="0.25">
      <c r="A12320" s="30"/>
      <c r="B12320" s="8" t="s">
        <v>442</v>
      </c>
      <c r="C12320" s="57">
        <v>291000</v>
      </c>
      <c r="D12320" s="71">
        <v>283000</v>
      </c>
      <c r="E12320" s="84">
        <v>294300</v>
      </c>
      <c r="F12320" s="135">
        <v>192440</v>
      </c>
      <c r="G12320" s="76">
        <f t="shared" si="414"/>
        <v>192440</v>
      </c>
      <c r="H12320" s="3"/>
    </row>
    <row r="12321" spans="1:8" ht="15.75" customHeight="1" x14ac:dyDescent="0.25">
      <c r="A12321" s="30"/>
      <c r="B12321" s="8" t="s">
        <v>443</v>
      </c>
      <c r="C12321" s="57">
        <v>291000</v>
      </c>
      <c r="D12321" s="71">
        <v>283000</v>
      </c>
      <c r="E12321" s="84">
        <v>294300</v>
      </c>
      <c r="F12321" s="135">
        <v>192440</v>
      </c>
      <c r="G12321" s="76">
        <f t="shared" si="414"/>
        <v>192440</v>
      </c>
      <c r="H12321" s="3"/>
    </row>
    <row r="12322" spans="1:8" ht="15.75" customHeight="1" x14ac:dyDescent="0.25">
      <c r="A12322" s="30"/>
      <c r="B12322" s="8" t="s">
        <v>55</v>
      </c>
      <c r="C12322" s="57">
        <v>1225000</v>
      </c>
      <c r="D12322" s="71">
        <v>1189000</v>
      </c>
      <c r="E12322" s="84">
        <v>1236600</v>
      </c>
      <c r="F12322" s="135">
        <v>808520</v>
      </c>
      <c r="G12322" s="76">
        <f t="shared" si="414"/>
        <v>808520</v>
      </c>
      <c r="H12322" s="3"/>
    </row>
    <row r="12323" spans="1:8" ht="15.75" customHeight="1" x14ac:dyDescent="0.25">
      <c r="A12323" s="30"/>
      <c r="B12323" s="8" t="s">
        <v>444</v>
      </c>
      <c r="C12323" s="57">
        <v>332000</v>
      </c>
      <c r="D12323" s="71">
        <v>322000</v>
      </c>
      <c r="E12323" s="84">
        <v>334900</v>
      </c>
      <c r="F12323" s="135">
        <v>218960</v>
      </c>
      <c r="G12323" s="76">
        <f t="shared" si="414"/>
        <v>218960</v>
      </c>
      <c r="H12323" s="3"/>
    </row>
    <row r="12324" spans="1:8" ht="15.75" customHeight="1" x14ac:dyDescent="0.25">
      <c r="A12324" s="30"/>
      <c r="B12324" s="8" t="s">
        <v>445</v>
      </c>
      <c r="C12324" s="57">
        <v>324000</v>
      </c>
      <c r="D12324" s="71">
        <v>315000</v>
      </c>
      <c r="E12324" s="84">
        <v>327600</v>
      </c>
      <c r="F12324" s="135">
        <v>214200</v>
      </c>
      <c r="G12324" s="76">
        <f t="shared" si="414"/>
        <v>214200</v>
      </c>
      <c r="H12324" s="3"/>
    </row>
    <row r="12325" spans="1:8" ht="15.75" customHeight="1" x14ac:dyDescent="0.25">
      <c r="A12325" s="30"/>
      <c r="B12325" s="8" t="s">
        <v>620</v>
      </c>
      <c r="C12325" s="57">
        <v>332000</v>
      </c>
      <c r="D12325" s="71">
        <v>322000</v>
      </c>
      <c r="E12325" s="84">
        <v>334900</v>
      </c>
      <c r="F12325" s="135">
        <v>218960</v>
      </c>
      <c r="G12325" s="76">
        <f t="shared" si="414"/>
        <v>218960</v>
      </c>
      <c r="H12325" s="3"/>
    </row>
    <row r="12326" spans="1:8" ht="15.75" customHeight="1" x14ac:dyDescent="0.25">
      <c r="A12326" s="30"/>
      <c r="B12326" s="8" t="s">
        <v>446</v>
      </c>
      <c r="C12326" s="57">
        <v>332000</v>
      </c>
      <c r="D12326" s="71">
        <v>322000</v>
      </c>
      <c r="E12326" s="84">
        <v>334900</v>
      </c>
      <c r="F12326" s="135">
        <v>218960</v>
      </c>
      <c r="G12326" s="76">
        <f t="shared" si="414"/>
        <v>218960</v>
      </c>
      <c r="H12326" s="3"/>
    </row>
    <row r="12327" spans="1:8" ht="15.75" customHeight="1" x14ac:dyDescent="0.25">
      <c r="A12327" s="30"/>
      <c r="B12327" s="8" t="s">
        <v>447</v>
      </c>
      <c r="C12327" s="57">
        <v>332000</v>
      </c>
      <c r="D12327" s="71">
        <v>322000</v>
      </c>
      <c r="E12327" s="84">
        <v>334900</v>
      </c>
      <c r="F12327" s="135">
        <v>218960</v>
      </c>
      <c r="G12327" s="76">
        <f t="shared" si="414"/>
        <v>218960</v>
      </c>
      <c r="H12327" s="3"/>
    </row>
    <row r="12328" spans="1:8" ht="15.75" customHeight="1" x14ac:dyDescent="0.25">
      <c r="A12328" s="30"/>
      <c r="B12328" s="8" t="s">
        <v>448</v>
      </c>
      <c r="C12328" s="57">
        <v>600000</v>
      </c>
      <c r="D12328" s="71">
        <v>583000</v>
      </c>
      <c r="E12328" s="84">
        <v>606300</v>
      </c>
      <c r="F12328" s="135">
        <v>396440</v>
      </c>
      <c r="G12328" s="76">
        <f t="shared" si="414"/>
        <v>396440</v>
      </c>
      <c r="H12328" s="3"/>
    </row>
    <row r="12329" spans="1:8" ht="15.75" customHeight="1" x14ac:dyDescent="0.25">
      <c r="A12329" s="30"/>
      <c r="B12329" s="8" t="s">
        <v>720</v>
      </c>
      <c r="C12329" s="57">
        <v>1737000</v>
      </c>
      <c r="D12329" s="71">
        <v>1686000</v>
      </c>
      <c r="E12329" s="84">
        <v>1753400</v>
      </c>
      <c r="F12329" s="135">
        <v>1146480</v>
      </c>
      <c r="G12329" s="76">
        <f t="shared" si="414"/>
        <v>1146480</v>
      </c>
      <c r="H12329" s="3"/>
    </row>
    <row r="12330" spans="1:8" ht="15.75" customHeight="1" x14ac:dyDescent="0.25">
      <c r="A12330" s="30"/>
      <c r="B12330" s="8" t="s">
        <v>449</v>
      </c>
      <c r="C12330" s="57">
        <v>821000</v>
      </c>
      <c r="D12330" s="71">
        <v>797000</v>
      </c>
      <c r="E12330" s="84">
        <v>828900</v>
      </c>
      <c r="F12330" s="135">
        <v>541960</v>
      </c>
      <c r="G12330" s="76">
        <f t="shared" si="414"/>
        <v>541960</v>
      </c>
      <c r="H12330" s="3"/>
    </row>
    <row r="12331" spans="1:8" ht="15.75" customHeight="1" x14ac:dyDescent="0.25">
      <c r="A12331" s="30"/>
      <c r="B12331" s="8" t="s">
        <v>450</v>
      </c>
      <c r="C12331" s="57">
        <v>1703000</v>
      </c>
      <c r="D12331" s="71">
        <v>1653000</v>
      </c>
      <c r="E12331" s="84">
        <v>1719100</v>
      </c>
      <c r="F12331" s="135">
        <v>1124040</v>
      </c>
      <c r="G12331" s="76">
        <f t="shared" si="414"/>
        <v>1124040</v>
      </c>
      <c r="H12331" s="3"/>
    </row>
    <row r="12332" spans="1:8" ht="15.75" customHeight="1" x14ac:dyDescent="0.25">
      <c r="A12332" s="30"/>
      <c r="B12332" s="8" t="s">
        <v>451</v>
      </c>
      <c r="C12332" s="57">
        <v>821000</v>
      </c>
      <c r="D12332" s="71">
        <v>797000</v>
      </c>
      <c r="E12332" s="84">
        <v>828900</v>
      </c>
      <c r="F12332" s="135">
        <v>541960</v>
      </c>
      <c r="G12332" s="76">
        <f t="shared" si="414"/>
        <v>541960</v>
      </c>
      <c r="H12332" s="3"/>
    </row>
    <row r="12333" spans="1:8" ht="15.75" customHeight="1" x14ac:dyDescent="0.25">
      <c r="A12333" s="30"/>
      <c r="B12333" s="8" t="s">
        <v>452</v>
      </c>
      <c r="C12333" s="57">
        <v>682000</v>
      </c>
      <c r="D12333" s="71">
        <v>662000</v>
      </c>
      <c r="E12333" s="84">
        <v>688500</v>
      </c>
      <c r="F12333" s="135">
        <v>450160</v>
      </c>
      <c r="G12333" s="76">
        <f t="shared" si="414"/>
        <v>450160</v>
      </c>
      <c r="H12333" s="3"/>
    </row>
    <row r="12334" spans="1:8" ht="15.75" customHeight="1" x14ac:dyDescent="0.25">
      <c r="A12334" s="30"/>
      <c r="B12334" s="8" t="s">
        <v>4245</v>
      </c>
      <c r="C12334" s="57">
        <v>495000</v>
      </c>
      <c r="D12334" s="71">
        <v>481000</v>
      </c>
      <c r="E12334" s="84">
        <v>500200</v>
      </c>
      <c r="F12334" s="135">
        <v>327080</v>
      </c>
      <c r="G12334" s="76">
        <f t="shared" si="414"/>
        <v>327080</v>
      </c>
      <c r="H12334" s="3"/>
    </row>
    <row r="12335" spans="1:8" ht="15.75" customHeight="1" x14ac:dyDescent="0.25">
      <c r="A12335" s="30"/>
      <c r="B12335" s="8" t="s">
        <v>997</v>
      </c>
      <c r="C12335" s="57">
        <v>495000</v>
      </c>
      <c r="D12335" s="71">
        <v>481000</v>
      </c>
      <c r="E12335" s="84">
        <v>500200</v>
      </c>
      <c r="F12335" s="135">
        <v>327080</v>
      </c>
      <c r="G12335" s="76">
        <f t="shared" si="414"/>
        <v>327080</v>
      </c>
      <c r="H12335" s="3"/>
    </row>
    <row r="12336" spans="1:8" ht="15.75" customHeight="1" x14ac:dyDescent="0.25">
      <c r="A12336" s="30"/>
      <c r="B12336" s="8" t="s">
        <v>453</v>
      </c>
      <c r="C12336" s="57">
        <v>486000</v>
      </c>
      <c r="D12336" s="71">
        <v>472000</v>
      </c>
      <c r="E12336" s="84">
        <v>490900</v>
      </c>
      <c r="F12336" s="135">
        <v>320960</v>
      </c>
      <c r="G12336" s="76">
        <f t="shared" si="414"/>
        <v>320960</v>
      </c>
      <c r="H12336" s="3"/>
    </row>
    <row r="12337" spans="1:8" ht="15.75" customHeight="1" x14ac:dyDescent="0.25">
      <c r="A12337" s="30"/>
      <c r="B12337" s="8" t="s">
        <v>454</v>
      </c>
      <c r="C12337" s="57">
        <v>486000</v>
      </c>
      <c r="D12337" s="71">
        <v>472000</v>
      </c>
      <c r="E12337" s="84">
        <v>490900</v>
      </c>
      <c r="F12337" s="135">
        <v>320960</v>
      </c>
      <c r="G12337" s="76">
        <f t="shared" si="414"/>
        <v>320960</v>
      </c>
      <c r="H12337" s="3"/>
    </row>
    <row r="12338" spans="1:8" ht="15.75" customHeight="1" x14ac:dyDescent="0.25">
      <c r="A12338" s="30"/>
      <c r="B12338" s="8" t="s">
        <v>412</v>
      </c>
      <c r="C12338" s="57">
        <v>290000</v>
      </c>
      <c r="D12338" s="71">
        <v>282000</v>
      </c>
      <c r="E12338" s="84">
        <v>293300</v>
      </c>
      <c r="F12338" s="135">
        <v>191760</v>
      </c>
      <c r="G12338" s="76">
        <f t="shared" ref="G12338:G12369" si="415">SMALL(C12338:F12338,1)</f>
        <v>191760</v>
      </c>
      <c r="H12338" s="3"/>
    </row>
    <row r="12339" spans="1:8" ht="15.75" customHeight="1" x14ac:dyDescent="0.25">
      <c r="A12339" s="30"/>
      <c r="B12339" s="8" t="s">
        <v>455</v>
      </c>
      <c r="C12339" s="57">
        <v>3303000</v>
      </c>
      <c r="D12339" s="71">
        <v>3207000</v>
      </c>
      <c r="E12339" s="84">
        <v>3335300</v>
      </c>
      <c r="F12339" s="135">
        <v>2180760</v>
      </c>
      <c r="G12339" s="76">
        <f t="shared" si="415"/>
        <v>2180760</v>
      </c>
      <c r="H12339" s="3"/>
    </row>
    <row r="12340" spans="1:8" ht="15.75" customHeight="1" x14ac:dyDescent="0.25">
      <c r="A12340" s="30"/>
      <c r="B12340" s="8" t="s">
        <v>727</v>
      </c>
      <c r="C12340" s="57">
        <v>1308000</v>
      </c>
      <c r="D12340" s="71">
        <v>1270000</v>
      </c>
      <c r="E12340" s="84">
        <v>1320800</v>
      </c>
      <c r="F12340" s="135">
        <v>863600</v>
      </c>
      <c r="G12340" s="76">
        <f t="shared" si="415"/>
        <v>863600</v>
      </c>
      <c r="H12340" s="3"/>
    </row>
    <row r="12341" spans="1:8" ht="15.75" customHeight="1" x14ac:dyDescent="0.25">
      <c r="A12341" s="30"/>
      <c r="B12341" s="8" t="s">
        <v>457</v>
      </c>
      <c r="C12341" s="57">
        <v>452000</v>
      </c>
      <c r="D12341" s="71">
        <v>439000</v>
      </c>
      <c r="E12341" s="84">
        <v>456600</v>
      </c>
      <c r="F12341" s="135">
        <v>298520</v>
      </c>
      <c r="G12341" s="76">
        <f t="shared" si="415"/>
        <v>298520</v>
      </c>
      <c r="H12341" s="3"/>
    </row>
    <row r="12342" spans="1:8" ht="15.75" customHeight="1" x14ac:dyDescent="0.25">
      <c r="A12342" s="30"/>
      <c r="B12342" s="8" t="s">
        <v>458</v>
      </c>
      <c r="C12342" s="57">
        <v>411000</v>
      </c>
      <c r="D12342" s="71">
        <v>399000</v>
      </c>
      <c r="E12342" s="84">
        <v>415000</v>
      </c>
      <c r="F12342" s="135">
        <v>271320</v>
      </c>
      <c r="G12342" s="76">
        <f t="shared" si="415"/>
        <v>271320</v>
      </c>
      <c r="H12342" s="3"/>
    </row>
    <row r="12343" spans="1:8" ht="15.75" customHeight="1" x14ac:dyDescent="0.25">
      <c r="A12343" s="30"/>
      <c r="B12343" s="8" t="s">
        <v>459</v>
      </c>
      <c r="C12343" s="57">
        <v>411000</v>
      </c>
      <c r="D12343" s="71">
        <v>399000</v>
      </c>
      <c r="E12343" s="84">
        <v>415000</v>
      </c>
      <c r="F12343" s="135">
        <v>271320</v>
      </c>
      <c r="G12343" s="76">
        <f t="shared" si="415"/>
        <v>271320</v>
      </c>
      <c r="H12343" s="3"/>
    </row>
    <row r="12344" spans="1:8" ht="15.75" customHeight="1" x14ac:dyDescent="0.25">
      <c r="A12344" s="30"/>
      <c r="B12344" s="8" t="s">
        <v>461</v>
      </c>
      <c r="C12344" s="57">
        <v>297000</v>
      </c>
      <c r="D12344" s="71">
        <v>288000</v>
      </c>
      <c r="E12344" s="84">
        <v>299500</v>
      </c>
      <c r="F12344" s="135">
        <v>195840</v>
      </c>
      <c r="G12344" s="76">
        <f t="shared" si="415"/>
        <v>195840</v>
      </c>
      <c r="H12344" s="3"/>
    </row>
    <row r="12345" spans="1:8" ht="15.75" customHeight="1" x14ac:dyDescent="0.25">
      <c r="A12345" s="30"/>
      <c r="B12345" s="8" t="s">
        <v>462</v>
      </c>
      <c r="C12345" s="57">
        <v>297000</v>
      </c>
      <c r="D12345" s="71">
        <v>288000</v>
      </c>
      <c r="E12345" s="84">
        <v>299500</v>
      </c>
      <c r="F12345" s="135">
        <v>195840</v>
      </c>
      <c r="G12345" s="76">
        <f t="shared" si="415"/>
        <v>195840</v>
      </c>
      <c r="H12345" s="3"/>
    </row>
    <row r="12346" spans="1:8" ht="15.75" customHeight="1" x14ac:dyDescent="0.25">
      <c r="A12346" s="30"/>
      <c r="B12346" s="8" t="s">
        <v>463</v>
      </c>
      <c r="C12346" s="57">
        <v>761000</v>
      </c>
      <c r="D12346" s="71">
        <v>739000</v>
      </c>
      <c r="E12346" s="84">
        <v>768600</v>
      </c>
      <c r="F12346" s="135">
        <v>502520</v>
      </c>
      <c r="G12346" s="76">
        <f t="shared" si="415"/>
        <v>502520</v>
      </c>
      <c r="H12346" s="3"/>
    </row>
    <row r="12347" spans="1:8" ht="15.75" customHeight="1" x14ac:dyDescent="0.25">
      <c r="A12347" s="30"/>
      <c r="B12347" s="8" t="s">
        <v>464</v>
      </c>
      <c r="C12347" s="57">
        <v>764000</v>
      </c>
      <c r="D12347" s="71">
        <v>742000</v>
      </c>
      <c r="E12347" s="84">
        <v>771700</v>
      </c>
      <c r="F12347" s="135">
        <v>504560</v>
      </c>
      <c r="G12347" s="76">
        <f t="shared" si="415"/>
        <v>504560</v>
      </c>
      <c r="H12347" s="3"/>
    </row>
    <row r="12348" spans="1:8" ht="15.75" customHeight="1" x14ac:dyDescent="0.25">
      <c r="A12348" s="30"/>
      <c r="B12348" s="8" t="s">
        <v>2408</v>
      </c>
      <c r="C12348" s="57">
        <v>70000</v>
      </c>
      <c r="D12348" s="71">
        <v>68000</v>
      </c>
      <c r="E12348" s="84">
        <v>70700</v>
      </c>
      <c r="F12348" s="135">
        <v>46240</v>
      </c>
      <c r="G12348" s="76">
        <f t="shared" si="415"/>
        <v>46240</v>
      </c>
      <c r="H12348" s="3"/>
    </row>
    <row r="12349" spans="1:8" ht="15.75" customHeight="1" x14ac:dyDescent="0.25">
      <c r="A12349" s="30"/>
      <c r="B12349" s="8" t="s">
        <v>2409</v>
      </c>
      <c r="C12349" s="57">
        <v>70000</v>
      </c>
      <c r="D12349" s="71">
        <v>68000</v>
      </c>
      <c r="E12349" s="84">
        <v>70700</v>
      </c>
      <c r="F12349" s="135">
        <v>46240</v>
      </c>
      <c r="G12349" s="76">
        <f t="shared" si="415"/>
        <v>46240</v>
      </c>
      <c r="H12349" s="3"/>
    </row>
    <row r="12350" spans="1:8" ht="15.75" customHeight="1" x14ac:dyDescent="0.25">
      <c r="A12350" s="30"/>
      <c r="B12350" s="8" t="s">
        <v>465</v>
      </c>
      <c r="C12350" s="57">
        <v>1554000</v>
      </c>
      <c r="D12350" s="71">
        <v>1509000</v>
      </c>
      <c r="E12350" s="84">
        <v>1569400</v>
      </c>
      <c r="F12350" s="135">
        <v>1026120</v>
      </c>
      <c r="G12350" s="76">
        <f t="shared" si="415"/>
        <v>1026120</v>
      </c>
      <c r="H12350" s="3"/>
    </row>
    <row r="12351" spans="1:8" ht="15.75" customHeight="1" x14ac:dyDescent="0.25">
      <c r="A12351" s="30"/>
      <c r="B12351" s="8" t="s">
        <v>730</v>
      </c>
      <c r="C12351" s="57">
        <v>135000</v>
      </c>
      <c r="D12351" s="71">
        <v>131000</v>
      </c>
      <c r="E12351" s="84">
        <v>136200</v>
      </c>
      <c r="F12351" s="135">
        <v>89080</v>
      </c>
      <c r="G12351" s="76">
        <f t="shared" si="415"/>
        <v>89080</v>
      </c>
      <c r="H12351" s="3"/>
    </row>
    <row r="12352" spans="1:8" ht="15.75" customHeight="1" x14ac:dyDescent="0.25">
      <c r="A12352" s="30"/>
      <c r="B12352" s="8" t="s">
        <v>1895</v>
      </c>
      <c r="C12352" s="57">
        <v>135000</v>
      </c>
      <c r="D12352" s="71">
        <v>131000</v>
      </c>
      <c r="E12352" s="84">
        <v>136200</v>
      </c>
      <c r="F12352" s="135">
        <v>89080</v>
      </c>
      <c r="G12352" s="76">
        <f t="shared" si="415"/>
        <v>89080</v>
      </c>
      <c r="H12352" s="3"/>
    </row>
    <row r="12353" spans="1:8" ht="15.75" customHeight="1" x14ac:dyDescent="0.25">
      <c r="A12353" s="30"/>
      <c r="B12353" s="8" t="s">
        <v>731</v>
      </c>
      <c r="C12353" s="57">
        <v>562000</v>
      </c>
      <c r="D12353" s="71">
        <v>546000</v>
      </c>
      <c r="E12353" s="84">
        <v>567800</v>
      </c>
      <c r="F12353" s="135">
        <v>371280</v>
      </c>
      <c r="G12353" s="76">
        <f t="shared" si="415"/>
        <v>371280</v>
      </c>
      <c r="H12353" s="3"/>
    </row>
    <row r="12354" spans="1:8" ht="15.75" customHeight="1" x14ac:dyDescent="0.25">
      <c r="A12354" s="30"/>
      <c r="B12354" s="8" t="s">
        <v>466</v>
      </c>
      <c r="C12354" s="57">
        <v>439000</v>
      </c>
      <c r="D12354" s="71">
        <v>426000</v>
      </c>
      <c r="E12354" s="84">
        <v>443000</v>
      </c>
      <c r="F12354" s="135">
        <v>289680</v>
      </c>
      <c r="G12354" s="76">
        <f t="shared" si="415"/>
        <v>289680</v>
      </c>
      <c r="H12354" s="3"/>
    </row>
    <row r="12355" spans="1:8" ht="15.75" customHeight="1" x14ac:dyDescent="0.25">
      <c r="A12355" s="30"/>
      <c r="B12355" s="8" t="s">
        <v>468</v>
      </c>
      <c r="C12355" s="57">
        <v>452000</v>
      </c>
      <c r="D12355" s="71">
        <v>439000</v>
      </c>
      <c r="E12355" s="84">
        <v>456600</v>
      </c>
      <c r="F12355" s="135">
        <v>298520</v>
      </c>
      <c r="G12355" s="76">
        <f t="shared" si="415"/>
        <v>298520</v>
      </c>
      <c r="H12355" s="3"/>
    </row>
    <row r="12356" spans="1:8" ht="15.75" customHeight="1" x14ac:dyDescent="0.25">
      <c r="A12356" s="30"/>
      <c r="B12356" s="8" t="s">
        <v>70</v>
      </c>
      <c r="C12356" s="57">
        <v>1647000</v>
      </c>
      <c r="D12356" s="71">
        <v>1599000</v>
      </c>
      <c r="E12356" s="84">
        <v>1663000</v>
      </c>
      <c r="F12356" s="135">
        <v>1087320</v>
      </c>
      <c r="G12356" s="76">
        <f t="shared" si="415"/>
        <v>1087320</v>
      </c>
      <c r="H12356" s="3"/>
    </row>
    <row r="12357" spans="1:8" ht="15.75" customHeight="1" x14ac:dyDescent="0.25">
      <c r="A12357" s="30"/>
      <c r="B12357" s="8" t="s">
        <v>469</v>
      </c>
      <c r="C12357" s="57">
        <v>740000</v>
      </c>
      <c r="D12357" s="71">
        <v>718000</v>
      </c>
      <c r="E12357" s="84">
        <v>746700</v>
      </c>
      <c r="F12357" s="135">
        <v>488240</v>
      </c>
      <c r="G12357" s="76">
        <f t="shared" si="415"/>
        <v>488240</v>
      </c>
      <c r="H12357" s="3"/>
    </row>
    <row r="12358" spans="1:8" ht="15.75" customHeight="1" x14ac:dyDescent="0.25">
      <c r="A12358" s="30"/>
      <c r="B12358" s="8" t="s">
        <v>470</v>
      </c>
      <c r="C12358" s="57">
        <v>740000</v>
      </c>
      <c r="D12358" s="71">
        <v>718000</v>
      </c>
      <c r="E12358" s="84">
        <v>746700</v>
      </c>
      <c r="F12358" s="135">
        <v>488240</v>
      </c>
      <c r="G12358" s="76">
        <f t="shared" si="415"/>
        <v>488240</v>
      </c>
      <c r="H12358" s="3"/>
    </row>
    <row r="12359" spans="1:8" ht="15.75" customHeight="1" x14ac:dyDescent="0.25">
      <c r="A12359" s="30"/>
      <c r="B12359" s="8" t="s">
        <v>471</v>
      </c>
      <c r="C12359" s="57">
        <v>145000</v>
      </c>
      <c r="D12359" s="71">
        <v>141000</v>
      </c>
      <c r="E12359" s="84">
        <v>146600</v>
      </c>
      <c r="F12359" s="135">
        <v>95880</v>
      </c>
      <c r="G12359" s="76">
        <f t="shared" si="415"/>
        <v>95880</v>
      </c>
      <c r="H12359" s="3"/>
    </row>
    <row r="12360" spans="1:8" ht="15.75" customHeight="1" x14ac:dyDescent="0.25">
      <c r="A12360" s="30"/>
      <c r="B12360" s="8" t="s">
        <v>472</v>
      </c>
      <c r="C12360" s="57">
        <v>145000</v>
      </c>
      <c r="D12360" s="71">
        <v>141000</v>
      </c>
      <c r="E12360" s="84">
        <v>146600</v>
      </c>
      <c r="F12360" s="135">
        <v>95880</v>
      </c>
      <c r="G12360" s="76">
        <f t="shared" si="415"/>
        <v>95880</v>
      </c>
      <c r="H12360" s="3"/>
    </row>
    <row r="12361" spans="1:8" ht="15.75" customHeight="1" x14ac:dyDescent="0.25">
      <c r="A12361" s="30"/>
      <c r="B12361" s="8" t="s">
        <v>473</v>
      </c>
      <c r="C12361" s="57">
        <v>72000</v>
      </c>
      <c r="D12361" s="71">
        <v>70000</v>
      </c>
      <c r="E12361" s="84">
        <v>72800</v>
      </c>
      <c r="F12361" s="135">
        <v>47600</v>
      </c>
      <c r="G12361" s="76">
        <f t="shared" si="415"/>
        <v>47600</v>
      </c>
      <c r="H12361" s="3"/>
    </row>
    <row r="12362" spans="1:8" ht="15.75" customHeight="1" x14ac:dyDescent="0.25">
      <c r="A12362" s="30"/>
      <c r="B12362" s="8" t="s">
        <v>474</v>
      </c>
      <c r="C12362" s="57">
        <v>1112000</v>
      </c>
      <c r="D12362" s="71">
        <v>1080000</v>
      </c>
      <c r="E12362" s="84">
        <v>1123200</v>
      </c>
      <c r="F12362" s="135">
        <v>734400</v>
      </c>
      <c r="G12362" s="76">
        <f t="shared" si="415"/>
        <v>734400</v>
      </c>
      <c r="H12362" s="3"/>
    </row>
    <row r="12363" spans="1:8" ht="15.75" customHeight="1" x14ac:dyDescent="0.25">
      <c r="A12363" s="30"/>
      <c r="B12363" s="8" t="s">
        <v>1485</v>
      </c>
      <c r="C12363" s="57">
        <v>281000</v>
      </c>
      <c r="D12363" s="71">
        <v>273000</v>
      </c>
      <c r="E12363" s="84">
        <v>283900</v>
      </c>
      <c r="F12363" s="135">
        <v>185640</v>
      </c>
      <c r="G12363" s="76">
        <f t="shared" si="415"/>
        <v>185640</v>
      </c>
      <c r="H12363" s="3"/>
    </row>
    <row r="12364" spans="1:8" ht="15.75" customHeight="1" x14ac:dyDescent="0.25">
      <c r="A12364" s="30"/>
      <c r="B12364" s="8" t="s">
        <v>1486</v>
      </c>
      <c r="C12364" s="57">
        <v>281000</v>
      </c>
      <c r="D12364" s="71">
        <v>273000</v>
      </c>
      <c r="E12364" s="84">
        <v>283900</v>
      </c>
      <c r="F12364" s="135">
        <v>185640</v>
      </c>
      <c r="G12364" s="76">
        <f t="shared" si="415"/>
        <v>185640</v>
      </c>
      <c r="H12364" s="3"/>
    </row>
    <row r="12365" spans="1:8" ht="15.75" customHeight="1" x14ac:dyDescent="0.25">
      <c r="A12365" s="30"/>
      <c r="B12365" s="8" t="s">
        <v>3192</v>
      </c>
      <c r="C12365" s="57">
        <v>632000</v>
      </c>
      <c r="D12365" s="71">
        <v>614000</v>
      </c>
      <c r="E12365" s="84">
        <v>638600</v>
      </c>
      <c r="F12365" s="135">
        <v>417520</v>
      </c>
      <c r="G12365" s="76">
        <f t="shared" si="415"/>
        <v>417520</v>
      </c>
      <c r="H12365" s="3"/>
    </row>
    <row r="12366" spans="1:8" ht="15.75" customHeight="1" x14ac:dyDescent="0.25">
      <c r="A12366" s="30"/>
      <c r="B12366" s="8" t="s">
        <v>2410</v>
      </c>
      <c r="C12366" s="57">
        <v>632000</v>
      </c>
      <c r="D12366" s="71">
        <v>614000</v>
      </c>
      <c r="E12366" s="84">
        <v>638600</v>
      </c>
      <c r="F12366" s="135">
        <v>417520</v>
      </c>
      <c r="G12366" s="76">
        <f t="shared" si="415"/>
        <v>417520</v>
      </c>
      <c r="H12366" s="3"/>
    </row>
    <row r="12367" spans="1:8" ht="15.75" customHeight="1" x14ac:dyDescent="0.25">
      <c r="A12367" s="30"/>
      <c r="B12367" s="8" t="s">
        <v>476</v>
      </c>
      <c r="C12367" s="57">
        <v>632000</v>
      </c>
      <c r="D12367" s="71">
        <v>614000</v>
      </c>
      <c r="E12367" s="84">
        <v>638600</v>
      </c>
      <c r="F12367" s="135">
        <v>417520</v>
      </c>
      <c r="G12367" s="76">
        <f t="shared" si="415"/>
        <v>417520</v>
      </c>
      <c r="H12367" s="3"/>
    </row>
    <row r="12368" spans="1:8" ht="15.75" customHeight="1" x14ac:dyDescent="0.25">
      <c r="A12368" s="30"/>
      <c r="B12368" s="8" t="s">
        <v>477</v>
      </c>
      <c r="C12368" s="57">
        <v>1315000</v>
      </c>
      <c r="D12368" s="71">
        <v>1277000</v>
      </c>
      <c r="E12368" s="84">
        <v>1328100</v>
      </c>
      <c r="F12368" s="135">
        <v>868360</v>
      </c>
      <c r="G12368" s="76">
        <f t="shared" si="415"/>
        <v>868360</v>
      </c>
      <c r="H12368" s="3"/>
    </row>
    <row r="12369" spans="1:8" ht="15.75" customHeight="1" x14ac:dyDescent="0.25">
      <c r="A12369" s="30"/>
      <c r="B12369" s="8" t="s">
        <v>4246</v>
      </c>
      <c r="C12369" s="57">
        <v>1415000</v>
      </c>
      <c r="D12369" s="71">
        <v>1374000</v>
      </c>
      <c r="E12369" s="84">
        <v>1429000</v>
      </c>
      <c r="F12369" s="135">
        <v>934320</v>
      </c>
      <c r="G12369" s="76">
        <f t="shared" si="415"/>
        <v>934320</v>
      </c>
      <c r="H12369" s="3"/>
    </row>
    <row r="12370" spans="1:8" ht="15.75" customHeight="1" x14ac:dyDescent="0.25">
      <c r="A12370" s="30"/>
      <c r="B12370" s="8" t="s">
        <v>479</v>
      </c>
      <c r="C12370" s="57">
        <v>61000</v>
      </c>
      <c r="D12370" s="71">
        <v>59000</v>
      </c>
      <c r="E12370" s="84">
        <v>61400</v>
      </c>
      <c r="F12370" s="135">
        <v>40120</v>
      </c>
      <c r="G12370" s="76">
        <f t="shared" ref="G12370:G12382" si="416">SMALL(C12370:F12370,1)</f>
        <v>40120</v>
      </c>
      <c r="H12370" s="3"/>
    </row>
    <row r="12371" spans="1:8" ht="15.75" customHeight="1" x14ac:dyDescent="0.25">
      <c r="A12371" s="30"/>
      <c r="B12371" s="8" t="s">
        <v>1608</v>
      </c>
      <c r="C12371" s="57">
        <v>127000</v>
      </c>
      <c r="D12371" s="71">
        <v>123000</v>
      </c>
      <c r="E12371" s="84">
        <v>127900</v>
      </c>
      <c r="F12371" s="135">
        <v>83640</v>
      </c>
      <c r="G12371" s="76">
        <f t="shared" si="416"/>
        <v>83640</v>
      </c>
      <c r="H12371" s="3"/>
    </row>
    <row r="12372" spans="1:8" ht="15.75" customHeight="1" x14ac:dyDescent="0.25">
      <c r="A12372" s="30"/>
      <c r="B12372" s="8" t="s">
        <v>481</v>
      </c>
      <c r="C12372" s="57">
        <v>127000</v>
      </c>
      <c r="D12372" s="71">
        <v>123000</v>
      </c>
      <c r="E12372" s="84">
        <v>127900</v>
      </c>
      <c r="F12372" s="135">
        <v>83640</v>
      </c>
      <c r="G12372" s="76">
        <f t="shared" si="416"/>
        <v>83640</v>
      </c>
      <c r="H12372" s="3"/>
    </row>
    <row r="12373" spans="1:8" ht="15.75" customHeight="1" x14ac:dyDescent="0.25">
      <c r="A12373" s="30"/>
      <c r="B12373" s="8" t="s">
        <v>482</v>
      </c>
      <c r="C12373" s="57">
        <v>127000</v>
      </c>
      <c r="D12373" s="71">
        <v>123000</v>
      </c>
      <c r="E12373" s="84">
        <v>127900</v>
      </c>
      <c r="F12373" s="135">
        <v>83640</v>
      </c>
      <c r="G12373" s="76">
        <f t="shared" si="416"/>
        <v>83640</v>
      </c>
      <c r="H12373" s="3"/>
    </row>
    <row r="12374" spans="1:8" ht="15.75" customHeight="1" x14ac:dyDescent="0.25">
      <c r="A12374" s="30"/>
      <c r="B12374" s="8" t="s">
        <v>739</v>
      </c>
      <c r="C12374" s="57">
        <v>127000</v>
      </c>
      <c r="D12374" s="71">
        <v>123000</v>
      </c>
      <c r="E12374" s="84">
        <v>127900</v>
      </c>
      <c r="F12374" s="135">
        <v>83640</v>
      </c>
      <c r="G12374" s="76">
        <f t="shared" si="416"/>
        <v>83640</v>
      </c>
      <c r="H12374" s="3"/>
    </row>
    <row r="12375" spans="1:8" ht="15.75" customHeight="1" x14ac:dyDescent="0.25">
      <c r="A12375" s="30"/>
      <c r="B12375" s="8" t="s">
        <v>4247</v>
      </c>
      <c r="C12375" s="57">
        <v>127000</v>
      </c>
      <c r="D12375" s="71">
        <v>123000</v>
      </c>
      <c r="E12375" s="84">
        <v>127900</v>
      </c>
      <c r="F12375" s="135">
        <v>83640</v>
      </c>
      <c r="G12375" s="76">
        <f t="shared" si="416"/>
        <v>83640</v>
      </c>
      <c r="H12375" s="3"/>
    </row>
    <row r="12376" spans="1:8" ht="15.75" customHeight="1" x14ac:dyDescent="0.25">
      <c r="A12376" s="30"/>
      <c r="B12376" s="8" t="s">
        <v>4248</v>
      </c>
      <c r="C12376" s="57">
        <v>127000</v>
      </c>
      <c r="D12376" s="71">
        <v>123000</v>
      </c>
      <c r="E12376" s="84">
        <v>127900</v>
      </c>
      <c r="F12376" s="135">
        <v>83640</v>
      </c>
      <c r="G12376" s="76">
        <f t="shared" si="416"/>
        <v>83640</v>
      </c>
      <c r="H12376" s="3"/>
    </row>
    <row r="12377" spans="1:8" ht="15.75" customHeight="1" x14ac:dyDescent="0.25">
      <c r="A12377" s="30"/>
      <c r="B12377" s="8" t="s">
        <v>1016</v>
      </c>
      <c r="C12377" s="57">
        <v>127000</v>
      </c>
      <c r="D12377" s="71">
        <v>123000</v>
      </c>
      <c r="E12377" s="84">
        <v>127900</v>
      </c>
      <c r="F12377" s="135">
        <v>83640</v>
      </c>
      <c r="G12377" s="76">
        <f t="shared" si="416"/>
        <v>83640</v>
      </c>
      <c r="H12377" s="3"/>
    </row>
    <row r="12378" spans="1:8" ht="15.75" customHeight="1" x14ac:dyDescent="0.25">
      <c r="A12378" s="30"/>
      <c r="B12378" s="8" t="s">
        <v>484</v>
      </c>
      <c r="C12378" s="57">
        <v>85000</v>
      </c>
      <c r="D12378" s="71">
        <v>83000</v>
      </c>
      <c r="E12378" s="84">
        <v>86300</v>
      </c>
      <c r="F12378" s="135">
        <v>56440</v>
      </c>
      <c r="G12378" s="76">
        <f t="shared" si="416"/>
        <v>56440</v>
      </c>
      <c r="H12378" s="3"/>
    </row>
    <row r="12379" spans="1:8" ht="15.75" customHeight="1" x14ac:dyDescent="0.25">
      <c r="A12379" s="30"/>
      <c r="B12379" s="8" t="s">
        <v>2412</v>
      </c>
      <c r="C12379" s="57">
        <v>85000</v>
      </c>
      <c r="D12379" s="71">
        <v>83000</v>
      </c>
      <c r="E12379" s="84">
        <v>86300</v>
      </c>
      <c r="F12379" s="135">
        <v>56440</v>
      </c>
      <c r="G12379" s="76">
        <f t="shared" si="416"/>
        <v>56440</v>
      </c>
      <c r="H12379" s="3"/>
    </row>
    <row r="12380" spans="1:8" ht="15.75" customHeight="1" x14ac:dyDescent="0.25">
      <c r="A12380" s="30"/>
      <c r="B12380" s="8" t="s">
        <v>486</v>
      </c>
      <c r="C12380" s="57">
        <v>85000</v>
      </c>
      <c r="D12380" s="71">
        <v>83000</v>
      </c>
      <c r="E12380" s="84">
        <v>86300</v>
      </c>
      <c r="F12380" s="135">
        <v>56440</v>
      </c>
      <c r="G12380" s="76">
        <f t="shared" si="416"/>
        <v>56440</v>
      </c>
      <c r="H12380" s="3"/>
    </row>
    <row r="12381" spans="1:8" ht="15.75" customHeight="1" x14ac:dyDescent="0.25">
      <c r="A12381" s="30"/>
      <c r="B12381" s="8" t="s">
        <v>1019</v>
      </c>
      <c r="C12381" s="57">
        <v>1368000</v>
      </c>
      <c r="D12381" s="71">
        <v>1328000</v>
      </c>
      <c r="E12381" s="84">
        <v>1381100</v>
      </c>
      <c r="F12381" s="135">
        <v>903040</v>
      </c>
      <c r="G12381" s="76">
        <f t="shared" si="416"/>
        <v>903040</v>
      </c>
      <c r="H12381" s="3"/>
    </row>
    <row r="12382" spans="1:8" ht="15.75" customHeight="1" x14ac:dyDescent="0.25">
      <c r="A12382" s="30"/>
      <c r="B12382" s="8" t="s">
        <v>487</v>
      </c>
      <c r="C12382" s="57">
        <v>6356000</v>
      </c>
      <c r="D12382" s="71">
        <v>6171000</v>
      </c>
      <c r="E12382" s="89">
        <v>6417800</v>
      </c>
      <c r="F12382" s="135">
        <v>4196280</v>
      </c>
      <c r="G12382" s="76">
        <f t="shared" si="416"/>
        <v>4196280</v>
      </c>
      <c r="H12382" s="3"/>
    </row>
    <row r="12383" spans="1:8" ht="15.75" customHeight="1" x14ac:dyDescent="0.25">
      <c r="A12383" s="13" t="s">
        <v>0</v>
      </c>
      <c r="B12383" s="7" t="s">
        <v>488</v>
      </c>
      <c r="C12383" s="155" t="s">
        <v>2</v>
      </c>
      <c r="D12383" s="158" t="s">
        <v>2</v>
      </c>
      <c r="E12383" s="161" t="s">
        <v>2</v>
      </c>
      <c r="F12383" s="164" t="s">
        <v>2</v>
      </c>
      <c r="G12383" s="152" t="s">
        <v>2</v>
      </c>
      <c r="H12383" s="3"/>
    </row>
    <row r="12384" spans="1:8" ht="15.75" customHeight="1" x14ac:dyDescent="0.25">
      <c r="A12384" s="13"/>
      <c r="B12384" s="26" t="s">
        <v>3</v>
      </c>
      <c r="C12384" s="156"/>
      <c r="D12384" s="159"/>
      <c r="E12384" s="162"/>
      <c r="F12384" s="165"/>
      <c r="G12384" s="153"/>
      <c r="H12384" s="3"/>
    </row>
    <row r="12385" spans="1:8" ht="15.75" customHeight="1" x14ac:dyDescent="0.25">
      <c r="A12385" s="4">
        <v>10</v>
      </c>
      <c r="B12385" s="9" t="s">
        <v>1020</v>
      </c>
      <c r="C12385" s="157"/>
      <c r="D12385" s="160"/>
      <c r="E12385" s="163"/>
      <c r="F12385" s="166"/>
      <c r="G12385" s="154"/>
      <c r="H12385" s="3"/>
    </row>
    <row r="12386" spans="1:8" ht="15.75" customHeight="1" x14ac:dyDescent="0.25">
      <c r="A12386" s="15"/>
      <c r="B12386" s="8" t="s">
        <v>1912</v>
      </c>
      <c r="C12386" s="57">
        <v>70000</v>
      </c>
      <c r="D12386" s="71">
        <v>68000</v>
      </c>
      <c r="E12386" s="84">
        <v>70700</v>
      </c>
      <c r="F12386" s="135">
        <v>46240</v>
      </c>
      <c r="G12386" s="76">
        <f t="shared" ref="G12386:G12417" si="417">SMALL(C12386:F12386,1)</f>
        <v>46240</v>
      </c>
      <c r="H12386" s="3"/>
    </row>
    <row r="12387" spans="1:8" ht="15.75" customHeight="1" x14ac:dyDescent="0.25">
      <c r="A12387" s="15"/>
      <c r="B12387" s="8" t="s">
        <v>1497</v>
      </c>
      <c r="C12387" s="57">
        <v>282000</v>
      </c>
      <c r="D12387" s="71">
        <v>274000</v>
      </c>
      <c r="E12387" s="84">
        <v>285000</v>
      </c>
      <c r="F12387" s="135">
        <v>186320</v>
      </c>
      <c r="G12387" s="76">
        <f t="shared" si="417"/>
        <v>186320</v>
      </c>
      <c r="H12387" s="3"/>
    </row>
    <row r="12388" spans="1:8" ht="15.75" customHeight="1" x14ac:dyDescent="0.25">
      <c r="A12388" s="15"/>
      <c r="B12388" s="8" t="s">
        <v>314</v>
      </c>
      <c r="C12388" s="57">
        <v>121000</v>
      </c>
      <c r="D12388" s="71">
        <v>117000</v>
      </c>
      <c r="E12388" s="84">
        <v>121700</v>
      </c>
      <c r="F12388" s="135">
        <v>79560</v>
      </c>
      <c r="G12388" s="76">
        <f t="shared" si="417"/>
        <v>79560</v>
      </c>
      <c r="H12388" s="3"/>
    </row>
    <row r="12389" spans="1:8" ht="15.75" customHeight="1" x14ac:dyDescent="0.25">
      <c r="A12389" s="15"/>
      <c r="B12389" s="8" t="s">
        <v>741</v>
      </c>
      <c r="C12389" s="57">
        <v>792000</v>
      </c>
      <c r="D12389" s="71">
        <v>769000</v>
      </c>
      <c r="E12389" s="84">
        <v>799800</v>
      </c>
      <c r="F12389" s="135">
        <v>522920</v>
      </c>
      <c r="G12389" s="76">
        <f t="shared" si="417"/>
        <v>522920</v>
      </c>
      <c r="H12389" s="3"/>
    </row>
    <row r="12390" spans="1:8" ht="15.75" customHeight="1" x14ac:dyDescent="0.25">
      <c r="A12390" s="15"/>
      <c r="B12390" s="8" t="s">
        <v>2122</v>
      </c>
      <c r="C12390" s="57">
        <v>1770000</v>
      </c>
      <c r="D12390" s="71">
        <v>1718000</v>
      </c>
      <c r="E12390" s="84">
        <v>1786700</v>
      </c>
      <c r="F12390" s="135">
        <v>1168240</v>
      </c>
      <c r="G12390" s="76">
        <f t="shared" si="417"/>
        <v>1168240</v>
      </c>
      <c r="H12390" s="3"/>
    </row>
    <row r="12391" spans="1:8" ht="15.75" customHeight="1" x14ac:dyDescent="0.25">
      <c r="A12391" s="15"/>
      <c r="B12391" s="8" t="s">
        <v>3175</v>
      </c>
      <c r="C12391" s="57">
        <v>9084000</v>
      </c>
      <c r="D12391" s="71">
        <v>8819000</v>
      </c>
      <c r="E12391" s="84">
        <v>9171800</v>
      </c>
      <c r="F12391" s="135">
        <v>5996920</v>
      </c>
      <c r="G12391" s="76">
        <f t="shared" si="417"/>
        <v>5996920</v>
      </c>
      <c r="H12391" s="3"/>
    </row>
    <row r="12392" spans="1:8" ht="15.75" customHeight="1" x14ac:dyDescent="0.25">
      <c r="A12392" s="15"/>
      <c r="B12392" s="8" t="s">
        <v>493</v>
      </c>
      <c r="C12392" s="57">
        <v>1044000</v>
      </c>
      <c r="D12392" s="71">
        <v>1014000</v>
      </c>
      <c r="E12392" s="84">
        <v>1054600</v>
      </c>
      <c r="F12392" s="135">
        <v>689520</v>
      </c>
      <c r="G12392" s="76">
        <f t="shared" si="417"/>
        <v>689520</v>
      </c>
      <c r="H12392" s="3"/>
    </row>
    <row r="12393" spans="1:8" ht="15.75" customHeight="1" x14ac:dyDescent="0.25">
      <c r="A12393" s="15"/>
      <c r="B12393" s="8" t="s">
        <v>782</v>
      </c>
      <c r="C12393" s="57">
        <v>332000</v>
      </c>
      <c r="D12393" s="71">
        <v>322000</v>
      </c>
      <c r="E12393" s="84">
        <v>334900</v>
      </c>
      <c r="F12393" s="135">
        <v>218960</v>
      </c>
      <c r="G12393" s="76">
        <f t="shared" si="417"/>
        <v>218960</v>
      </c>
      <c r="H12393" s="3"/>
    </row>
    <row r="12394" spans="1:8" ht="15.75" customHeight="1" x14ac:dyDescent="0.25">
      <c r="A12394" s="15"/>
      <c r="B12394" s="8" t="s">
        <v>495</v>
      </c>
      <c r="C12394" s="57">
        <v>332000</v>
      </c>
      <c r="D12394" s="71">
        <v>322000</v>
      </c>
      <c r="E12394" s="84">
        <v>334900</v>
      </c>
      <c r="F12394" s="135">
        <v>218960</v>
      </c>
      <c r="G12394" s="76">
        <f t="shared" si="417"/>
        <v>218960</v>
      </c>
      <c r="H12394" s="3"/>
    </row>
    <row r="12395" spans="1:8" ht="15.75" customHeight="1" x14ac:dyDescent="0.25">
      <c r="A12395" s="15"/>
      <c r="B12395" s="8" t="s">
        <v>496</v>
      </c>
      <c r="C12395" s="57">
        <v>332000</v>
      </c>
      <c r="D12395" s="71">
        <v>322000</v>
      </c>
      <c r="E12395" s="84">
        <v>334900</v>
      </c>
      <c r="F12395" s="135">
        <v>218960</v>
      </c>
      <c r="G12395" s="76">
        <f t="shared" si="417"/>
        <v>218960</v>
      </c>
      <c r="H12395" s="3"/>
    </row>
    <row r="12396" spans="1:8" ht="15.75" customHeight="1" x14ac:dyDescent="0.25">
      <c r="A12396" s="15"/>
      <c r="B12396" s="8" t="s">
        <v>1029</v>
      </c>
      <c r="C12396" s="57">
        <v>770000</v>
      </c>
      <c r="D12396" s="71">
        <v>748000</v>
      </c>
      <c r="E12396" s="84">
        <v>777900</v>
      </c>
      <c r="F12396" s="135">
        <v>508640</v>
      </c>
      <c r="G12396" s="76">
        <f t="shared" si="417"/>
        <v>508640</v>
      </c>
      <c r="H12396" s="3"/>
    </row>
    <row r="12397" spans="1:8" ht="15.75" customHeight="1" x14ac:dyDescent="0.25">
      <c r="A12397" s="15"/>
      <c r="B12397" s="8" t="s">
        <v>498</v>
      </c>
      <c r="C12397" s="57">
        <v>781000</v>
      </c>
      <c r="D12397" s="71">
        <v>758000</v>
      </c>
      <c r="E12397" s="84">
        <v>788300</v>
      </c>
      <c r="F12397" s="135">
        <v>515440</v>
      </c>
      <c r="G12397" s="76">
        <f t="shared" si="417"/>
        <v>515440</v>
      </c>
      <c r="H12397" s="3"/>
    </row>
    <row r="12398" spans="1:8" ht="15.75" customHeight="1" x14ac:dyDescent="0.25">
      <c r="A12398" s="15"/>
      <c r="B12398" s="8" t="s">
        <v>3178</v>
      </c>
      <c r="C12398" s="57">
        <v>770000</v>
      </c>
      <c r="D12398" s="71">
        <v>748000</v>
      </c>
      <c r="E12398" s="84">
        <v>777900</v>
      </c>
      <c r="F12398" s="135">
        <v>508640</v>
      </c>
      <c r="G12398" s="76">
        <f t="shared" si="417"/>
        <v>508640</v>
      </c>
      <c r="H12398" s="3"/>
    </row>
    <row r="12399" spans="1:8" ht="15.75" customHeight="1" x14ac:dyDescent="0.25">
      <c r="A12399" s="15"/>
      <c r="B12399" s="8" t="s">
        <v>4249</v>
      </c>
      <c r="C12399" s="57">
        <v>9574000</v>
      </c>
      <c r="D12399" s="71">
        <v>9295000</v>
      </c>
      <c r="E12399" s="84">
        <v>9666800</v>
      </c>
      <c r="F12399" s="135">
        <v>6320600</v>
      </c>
      <c r="G12399" s="76">
        <f t="shared" si="417"/>
        <v>6320600</v>
      </c>
      <c r="H12399" s="3"/>
    </row>
    <row r="12400" spans="1:8" ht="15.75" customHeight="1" x14ac:dyDescent="0.25">
      <c r="A12400" s="15"/>
      <c r="B12400" s="8" t="s">
        <v>3179</v>
      </c>
      <c r="C12400" s="57">
        <v>500000</v>
      </c>
      <c r="D12400" s="71">
        <v>485000</v>
      </c>
      <c r="E12400" s="84">
        <v>504400</v>
      </c>
      <c r="F12400" s="135">
        <v>329800</v>
      </c>
      <c r="G12400" s="76">
        <f t="shared" si="417"/>
        <v>329800</v>
      </c>
      <c r="H12400" s="3"/>
    </row>
    <row r="12401" spans="1:8" ht="15.75" customHeight="1" x14ac:dyDescent="0.25">
      <c r="A12401" s="15"/>
      <c r="B12401" s="8" t="s">
        <v>4250</v>
      </c>
      <c r="C12401" s="57">
        <v>156000</v>
      </c>
      <c r="D12401" s="71">
        <v>151000</v>
      </c>
      <c r="E12401" s="84">
        <v>157000</v>
      </c>
      <c r="F12401" s="135">
        <v>102680</v>
      </c>
      <c r="G12401" s="76">
        <f t="shared" si="417"/>
        <v>102680</v>
      </c>
      <c r="H12401" s="3"/>
    </row>
    <row r="12402" spans="1:8" ht="15.75" customHeight="1" x14ac:dyDescent="0.25">
      <c r="A12402" s="15"/>
      <c r="B12402" s="8" t="s">
        <v>4251</v>
      </c>
      <c r="C12402" s="57">
        <v>934000</v>
      </c>
      <c r="D12402" s="71">
        <v>907000</v>
      </c>
      <c r="E12402" s="84">
        <v>943300</v>
      </c>
      <c r="F12402" s="135">
        <v>616760</v>
      </c>
      <c r="G12402" s="76">
        <f t="shared" si="417"/>
        <v>616760</v>
      </c>
      <c r="H12402" s="3"/>
    </row>
    <row r="12403" spans="1:8" ht="15.75" customHeight="1" x14ac:dyDescent="0.25">
      <c r="A12403" s="15"/>
      <c r="B12403" s="8" t="s">
        <v>3182</v>
      </c>
      <c r="C12403" s="57">
        <v>1440000</v>
      </c>
      <c r="D12403" s="71">
        <v>1398000</v>
      </c>
      <c r="E12403" s="84">
        <v>1453900</v>
      </c>
      <c r="F12403" s="135">
        <v>950640</v>
      </c>
      <c r="G12403" s="76">
        <f t="shared" si="417"/>
        <v>950640</v>
      </c>
      <c r="H12403" s="3"/>
    </row>
    <row r="12404" spans="1:8" ht="15.75" customHeight="1" x14ac:dyDescent="0.25">
      <c r="A12404" s="15"/>
      <c r="B12404" s="8" t="s">
        <v>4252</v>
      </c>
      <c r="C12404" s="57">
        <v>1296000</v>
      </c>
      <c r="D12404" s="71">
        <v>1258000</v>
      </c>
      <c r="E12404" s="84">
        <v>1308300</v>
      </c>
      <c r="F12404" s="135">
        <v>855440</v>
      </c>
      <c r="G12404" s="76">
        <f t="shared" si="417"/>
        <v>855440</v>
      </c>
      <c r="H12404" s="3"/>
    </row>
    <row r="12405" spans="1:8" ht="15.75" customHeight="1" x14ac:dyDescent="0.25">
      <c r="A12405" s="15"/>
      <c r="B12405" s="8" t="s">
        <v>3183</v>
      </c>
      <c r="C12405" s="57">
        <v>585000</v>
      </c>
      <c r="D12405" s="71">
        <v>568000</v>
      </c>
      <c r="E12405" s="84">
        <v>590700</v>
      </c>
      <c r="F12405" s="135">
        <v>386240</v>
      </c>
      <c r="G12405" s="76">
        <f t="shared" si="417"/>
        <v>386240</v>
      </c>
      <c r="H12405" s="3"/>
    </row>
    <row r="12406" spans="1:8" ht="15.75" customHeight="1" x14ac:dyDescent="0.25">
      <c r="A12406" s="15"/>
      <c r="B12406" s="8" t="s">
        <v>499</v>
      </c>
      <c r="C12406" s="57">
        <v>1547000</v>
      </c>
      <c r="D12406" s="71">
        <v>1502000</v>
      </c>
      <c r="E12406" s="84">
        <v>1562100</v>
      </c>
      <c r="F12406" s="135">
        <v>1021360</v>
      </c>
      <c r="G12406" s="76">
        <f t="shared" si="417"/>
        <v>1021360</v>
      </c>
      <c r="H12406" s="3"/>
    </row>
    <row r="12407" spans="1:8" ht="15.75" customHeight="1" x14ac:dyDescent="0.25">
      <c r="A12407" s="15"/>
      <c r="B12407" s="8" t="s">
        <v>4253</v>
      </c>
      <c r="C12407" s="57">
        <v>1724000</v>
      </c>
      <c r="D12407" s="71">
        <v>1674000</v>
      </c>
      <c r="E12407" s="84">
        <v>1741000</v>
      </c>
      <c r="F12407" s="135">
        <v>1138320</v>
      </c>
      <c r="G12407" s="76">
        <f t="shared" si="417"/>
        <v>1138320</v>
      </c>
      <c r="H12407" s="3"/>
    </row>
    <row r="12408" spans="1:8" ht="15.75" customHeight="1" x14ac:dyDescent="0.25">
      <c r="A12408" s="15"/>
      <c r="B12408" s="8" t="s">
        <v>500</v>
      </c>
      <c r="C12408" s="57">
        <v>938000</v>
      </c>
      <c r="D12408" s="71">
        <v>911000</v>
      </c>
      <c r="E12408" s="84">
        <v>947400</v>
      </c>
      <c r="F12408" s="135">
        <v>619480</v>
      </c>
      <c r="G12408" s="76">
        <f t="shared" si="417"/>
        <v>619480</v>
      </c>
      <c r="H12408" s="3"/>
    </row>
    <row r="12409" spans="1:8" ht="15.75" customHeight="1" x14ac:dyDescent="0.25">
      <c r="A12409" s="15"/>
      <c r="B12409" s="8" t="s">
        <v>4254</v>
      </c>
      <c r="C12409" s="57">
        <v>735000</v>
      </c>
      <c r="D12409" s="71">
        <v>714000</v>
      </c>
      <c r="E12409" s="84">
        <v>742600</v>
      </c>
      <c r="F12409" s="135">
        <v>485520</v>
      </c>
      <c r="G12409" s="76">
        <f t="shared" si="417"/>
        <v>485520</v>
      </c>
      <c r="H12409" s="3"/>
    </row>
    <row r="12410" spans="1:8" ht="15.75" customHeight="1" x14ac:dyDescent="0.25">
      <c r="A12410" s="15"/>
      <c r="B12410" s="8" t="s">
        <v>3186</v>
      </c>
      <c r="C12410" s="57">
        <v>1419000</v>
      </c>
      <c r="D12410" s="71">
        <v>1378000</v>
      </c>
      <c r="E12410" s="84">
        <v>1433100</v>
      </c>
      <c r="F12410" s="135">
        <v>937040</v>
      </c>
      <c r="G12410" s="76">
        <f t="shared" si="417"/>
        <v>937040</v>
      </c>
      <c r="H12410" s="3"/>
    </row>
    <row r="12411" spans="1:8" ht="15.75" customHeight="1" x14ac:dyDescent="0.25">
      <c r="A12411" s="15"/>
      <c r="B12411" s="8" t="s">
        <v>502</v>
      </c>
      <c r="C12411" s="57">
        <v>1156000</v>
      </c>
      <c r="D12411" s="71">
        <v>1122000</v>
      </c>
      <c r="E12411" s="84">
        <v>1166900</v>
      </c>
      <c r="F12411" s="135">
        <v>762960</v>
      </c>
      <c r="G12411" s="76">
        <f t="shared" si="417"/>
        <v>762960</v>
      </c>
      <c r="H12411" s="3"/>
    </row>
    <row r="12412" spans="1:8" ht="15.75" customHeight="1" x14ac:dyDescent="0.25">
      <c r="A12412" s="15"/>
      <c r="B12412" s="8" t="s">
        <v>4255</v>
      </c>
      <c r="C12412" s="57">
        <v>1058000</v>
      </c>
      <c r="D12412" s="71">
        <v>1027000</v>
      </c>
      <c r="E12412" s="84">
        <v>1068100</v>
      </c>
      <c r="F12412" s="135">
        <v>698360</v>
      </c>
      <c r="G12412" s="76">
        <f t="shared" si="417"/>
        <v>698360</v>
      </c>
      <c r="H12412" s="3"/>
    </row>
    <row r="12413" spans="1:8" ht="15.75" customHeight="1" x14ac:dyDescent="0.25">
      <c r="A12413" s="15"/>
      <c r="B12413" s="8" t="s">
        <v>2050</v>
      </c>
      <c r="C12413" s="57">
        <v>452000</v>
      </c>
      <c r="D12413" s="71">
        <v>439000</v>
      </c>
      <c r="E12413" s="84">
        <v>456600</v>
      </c>
      <c r="F12413" s="135">
        <v>298520</v>
      </c>
      <c r="G12413" s="76">
        <f t="shared" si="417"/>
        <v>298520</v>
      </c>
      <c r="H12413" s="3"/>
    </row>
    <row r="12414" spans="1:8" ht="15.75" customHeight="1" x14ac:dyDescent="0.25">
      <c r="A12414" s="15"/>
      <c r="B12414" s="8" t="s">
        <v>2051</v>
      </c>
      <c r="C12414" s="57">
        <v>452000</v>
      </c>
      <c r="D12414" s="71">
        <v>439000</v>
      </c>
      <c r="E12414" s="84">
        <v>456600</v>
      </c>
      <c r="F12414" s="135">
        <v>298520</v>
      </c>
      <c r="G12414" s="76">
        <f t="shared" si="417"/>
        <v>298520</v>
      </c>
      <c r="H12414" s="3"/>
    </row>
    <row r="12415" spans="1:8" ht="15.75" customHeight="1" x14ac:dyDescent="0.25">
      <c r="A12415" s="15"/>
      <c r="B12415" s="8" t="s">
        <v>4256</v>
      </c>
      <c r="C12415" s="57">
        <v>850000</v>
      </c>
      <c r="D12415" s="71">
        <v>825000</v>
      </c>
      <c r="E12415" s="84">
        <v>858000</v>
      </c>
      <c r="F12415" s="135">
        <v>561000</v>
      </c>
      <c r="G12415" s="76">
        <f t="shared" si="417"/>
        <v>561000</v>
      </c>
      <c r="H12415" s="3"/>
    </row>
    <row r="12416" spans="1:8" ht="15.75" customHeight="1" x14ac:dyDescent="0.25">
      <c r="A12416" s="15"/>
      <c r="B12416" s="8" t="s">
        <v>4257</v>
      </c>
      <c r="C12416" s="57">
        <v>694000</v>
      </c>
      <c r="D12416" s="71">
        <v>674000</v>
      </c>
      <c r="E12416" s="84">
        <v>701000</v>
      </c>
      <c r="F12416" s="135">
        <v>458320</v>
      </c>
      <c r="G12416" s="76">
        <f t="shared" si="417"/>
        <v>458320</v>
      </c>
      <c r="H12416" s="3"/>
    </row>
    <row r="12417" spans="1:8" ht="15.75" customHeight="1" x14ac:dyDescent="0.25">
      <c r="A12417" s="15"/>
      <c r="B12417" s="8" t="s">
        <v>4258</v>
      </c>
      <c r="C12417" s="57">
        <v>1429000</v>
      </c>
      <c r="D12417" s="71">
        <v>1387000</v>
      </c>
      <c r="E12417" s="84">
        <v>1442500</v>
      </c>
      <c r="F12417" s="135">
        <v>943160</v>
      </c>
      <c r="G12417" s="76">
        <f t="shared" si="417"/>
        <v>943160</v>
      </c>
      <c r="H12417" s="3"/>
    </row>
    <row r="12418" spans="1:8" ht="15.75" customHeight="1" x14ac:dyDescent="0.25">
      <c r="A12418" s="15"/>
      <c r="B12418" s="8" t="s">
        <v>4259</v>
      </c>
      <c r="C12418" s="57">
        <v>1429000</v>
      </c>
      <c r="D12418" s="71">
        <v>1387000</v>
      </c>
      <c r="E12418" s="84">
        <v>1442500</v>
      </c>
      <c r="F12418" s="135">
        <v>943160</v>
      </c>
      <c r="G12418" s="76">
        <f t="shared" ref="G12418:G12449" si="418">SMALL(C12418:F12418,1)</f>
        <v>943160</v>
      </c>
      <c r="H12418" s="3"/>
    </row>
    <row r="12419" spans="1:8" ht="15.75" customHeight="1" x14ac:dyDescent="0.25">
      <c r="A12419" s="15"/>
      <c r="B12419" s="8" t="s">
        <v>3198</v>
      </c>
      <c r="C12419" s="57">
        <v>334000</v>
      </c>
      <c r="D12419" s="71">
        <v>324000</v>
      </c>
      <c r="E12419" s="84">
        <v>337000</v>
      </c>
      <c r="F12419" s="135">
        <v>220320</v>
      </c>
      <c r="G12419" s="76">
        <f t="shared" si="418"/>
        <v>220320</v>
      </c>
      <c r="H12419" s="3"/>
    </row>
    <row r="12420" spans="1:8" ht="15.75" customHeight="1" x14ac:dyDescent="0.25">
      <c r="A12420" s="15"/>
      <c r="B12420" s="8" t="s">
        <v>4260</v>
      </c>
      <c r="C12420" s="57">
        <v>1029000</v>
      </c>
      <c r="D12420" s="71">
        <v>999000</v>
      </c>
      <c r="E12420" s="84">
        <v>1039000</v>
      </c>
      <c r="F12420" s="135">
        <v>679320</v>
      </c>
      <c r="G12420" s="76">
        <f t="shared" si="418"/>
        <v>679320</v>
      </c>
      <c r="H12420" s="3"/>
    </row>
    <row r="12421" spans="1:8" ht="15.75" customHeight="1" x14ac:dyDescent="0.25">
      <c r="A12421" s="15"/>
      <c r="B12421" s="8" t="s">
        <v>4261</v>
      </c>
      <c r="C12421" s="57">
        <v>1029000</v>
      </c>
      <c r="D12421" s="71">
        <v>999000</v>
      </c>
      <c r="E12421" s="84">
        <v>1039000</v>
      </c>
      <c r="F12421" s="135">
        <v>679320</v>
      </c>
      <c r="G12421" s="76">
        <f t="shared" si="418"/>
        <v>679320</v>
      </c>
      <c r="H12421" s="3"/>
    </row>
    <row r="12422" spans="1:8" ht="15.75" customHeight="1" x14ac:dyDescent="0.25">
      <c r="A12422" s="15"/>
      <c r="B12422" s="8" t="s">
        <v>4262</v>
      </c>
      <c r="C12422" s="57">
        <v>1044000</v>
      </c>
      <c r="D12422" s="71">
        <v>1014000</v>
      </c>
      <c r="E12422" s="84">
        <v>1054600</v>
      </c>
      <c r="F12422" s="135">
        <v>689520</v>
      </c>
      <c r="G12422" s="76">
        <f t="shared" si="418"/>
        <v>689520</v>
      </c>
      <c r="H12422" s="3"/>
    </row>
    <row r="12423" spans="1:8" ht="15.75" customHeight="1" x14ac:dyDescent="0.25">
      <c r="A12423" s="15"/>
      <c r="B12423" s="8" t="s">
        <v>509</v>
      </c>
      <c r="C12423" s="57">
        <v>452000</v>
      </c>
      <c r="D12423" s="71">
        <v>439000</v>
      </c>
      <c r="E12423" s="84">
        <v>456600</v>
      </c>
      <c r="F12423" s="135">
        <v>298520</v>
      </c>
      <c r="G12423" s="76">
        <f t="shared" si="418"/>
        <v>298520</v>
      </c>
      <c r="H12423" s="3"/>
    </row>
    <row r="12424" spans="1:8" ht="15.75" customHeight="1" x14ac:dyDescent="0.25">
      <c r="A12424" s="15"/>
      <c r="B12424" s="8" t="s">
        <v>510</v>
      </c>
      <c r="C12424" s="57">
        <v>452000</v>
      </c>
      <c r="D12424" s="71">
        <v>439000</v>
      </c>
      <c r="E12424" s="84">
        <v>456600</v>
      </c>
      <c r="F12424" s="135">
        <v>298520</v>
      </c>
      <c r="G12424" s="76">
        <f t="shared" si="418"/>
        <v>298520</v>
      </c>
      <c r="H12424" s="3"/>
    </row>
    <row r="12425" spans="1:8" ht="15.75" customHeight="1" x14ac:dyDescent="0.25">
      <c r="A12425" s="15"/>
      <c r="B12425" s="8" t="s">
        <v>4114</v>
      </c>
      <c r="C12425" s="57">
        <v>705000</v>
      </c>
      <c r="D12425" s="71">
        <v>684000</v>
      </c>
      <c r="E12425" s="84">
        <v>711400</v>
      </c>
      <c r="F12425" s="135">
        <v>465120</v>
      </c>
      <c r="G12425" s="76">
        <f t="shared" si="418"/>
        <v>465120</v>
      </c>
      <c r="H12425" s="3"/>
    </row>
    <row r="12426" spans="1:8" ht="15.75" customHeight="1" x14ac:dyDescent="0.25">
      <c r="A12426" s="15"/>
      <c r="B12426" s="8" t="s">
        <v>513</v>
      </c>
      <c r="C12426" s="57">
        <v>594000</v>
      </c>
      <c r="D12426" s="71">
        <v>577000</v>
      </c>
      <c r="E12426" s="84">
        <v>600100</v>
      </c>
      <c r="F12426" s="135">
        <v>392360</v>
      </c>
      <c r="G12426" s="76">
        <f t="shared" si="418"/>
        <v>392360</v>
      </c>
      <c r="H12426" s="3"/>
    </row>
    <row r="12427" spans="1:8" ht="15.75" customHeight="1" x14ac:dyDescent="0.25">
      <c r="A12427" s="15"/>
      <c r="B12427" s="8" t="s">
        <v>514</v>
      </c>
      <c r="C12427" s="57">
        <v>607000</v>
      </c>
      <c r="D12427" s="71">
        <v>589000</v>
      </c>
      <c r="E12427" s="84">
        <v>612600</v>
      </c>
      <c r="F12427" s="135">
        <v>400520</v>
      </c>
      <c r="G12427" s="76">
        <f t="shared" si="418"/>
        <v>400520</v>
      </c>
      <c r="H12427" s="3"/>
    </row>
    <row r="12428" spans="1:8" ht="15.75" customHeight="1" x14ac:dyDescent="0.25">
      <c r="A12428" s="15"/>
      <c r="B12428" s="8" t="s">
        <v>348</v>
      </c>
      <c r="C12428" s="57">
        <v>253000</v>
      </c>
      <c r="D12428" s="71">
        <v>246000</v>
      </c>
      <c r="E12428" s="84">
        <v>255800</v>
      </c>
      <c r="F12428" s="135">
        <v>167280</v>
      </c>
      <c r="G12428" s="76">
        <f t="shared" si="418"/>
        <v>167280</v>
      </c>
      <c r="H12428" s="3"/>
    </row>
    <row r="12429" spans="1:8" ht="15.75" customHeight="1" x14ac:dyDescent="0.25">
      <c r="A12429" s="15"/>
      <c r="B12429" s="8" t="s">
        <v>24</v>
      </c>
      <c r="C12429" s="57">
        <v>2454000</v>
      </c>
      <c r="D12429" s="71">
        <v>2383000</v>
      </c>
      <c r="E12429" s="84">
        <v>2478300</v>
      </c>
      <c r="F12429" s="135">
        <v>1620440</v>
      </c>
      <c r="G12429" s="76">
        <f t="shared" si="418"/>
        <v>1620440</v>
      </c>
      <c r="H12429" s="3"/>
    </row>
    <row r="12430" spans="1:8" ht="15.75" customHeight="1" x14ac:dyDescent="0.25">
      <c r="A12430" s="15"/>
      <c r="B12430" s="8" t="s">
        <v>25</v>
      </c>
      <c r="C12430" s="57">
        <v>1435000</v>
      </c>
      <c r="D12430" s="71">
        <v>1393000</v>
      </c>
      <c r="E12430" s="84">
        <v>1448700</v>
      </c>
      <c r="F12430" s="135">
        <v>947240</v>
      </c>
      <c r="G12430" s="76">
        <f t="shared" si="418"/>
        <v>947240</v>
      </c>
      <c r="H12430" s="3"/>
    </row>
    <row r="12431" spans="1:8" ht="15.75" customHeight="1" x14ac:dyDescent="0.25">
      <c r="A12431" s="15"/>
      <c r="B12431" s="8" t="s">
        <v>26</v>
      </c>
      <c r="C12431" s="57">
        <v>1144000</v>
      </c>
      <c r="D12431" s="71">
        <v>1111000</v>
      </c>
      <c r="E12431" s="84">
        <v>1155400</v>
      </c>
      <c r="F12431" s="135">
        <v>755480</v>
      </c>
      <c r="G12431" s="76">
        <f t="shared" si="418"/>
        <v>755480</v>
      </c>
      <c r="H12431" s="3"/>
    </row>
    <row r="12432" spans="1:8" ht="15.75" customHeight="1" x14ac:dyDescent="0.25">
      <c r="A12432" s="15"/>
      <c r="B12432" s="8" t="s">
        <v>27</v>
      </c>
      <c r="C12432" s="57">
        <v>866000</v>
      </c>
      <c r="D12432" s="71">
        <v>841000</v>
      </c>
      <c r="E12432" s="84">
        <v>874600</v>
      </c>
      <c r="F12432" s="135">
        <v>571880</v>
      </c>
      <c r="G12432" s="76">
        <f t="shared" si="418"/>
        <v>571880</v>
      </c>
      <c r="H12432" s="3"/>
    </row>
    <row r="12433" spans="1:8" ht="15.75" customHeight="1" x14ac:dyDescent="0.25">
      <c r="A12433" s="15"/>
      <c r="B12433" s="8" t="s">
        <v>515</v>
      </c>
      <c r="C12433" s="57">
        <v>415000</v>
      </c>
      <c r="D12433" s="71">
        <v>403000</v>
      </c>
      <c r="E12433" s="84">
        <v>419100</v>
      </c>
      <c r="F12433" s="135">
        <v>274040</v>
      </c>
      <c r="G12433" s="76">
        <f t="shared" si="418"/>
        <v>274040</v>
      </c>
      <c r="H12433" s="3"/>
    </row>
    <row r="12434" spans="1:8" ht="15.75" customHeight="1" x14ac:dyDescent="0.25">
      <c r="A12434" s="15"/>
      <c r="B12434" s="8" t="s">
        <v>516</v>
      </c>
      <c r="C12434" s="57">
        <v>844000</v>
      </c>
      <c r="D12434" s="71">
        <v>819000</v>
      </c>
      <c r="E12434" s="84">
        <v>851800</v>
      </c>
      <c r="F12434" s="135">
        <v>556920</v>
      </c>
      <c r="G12434" s="76">
        <f t="shared" si="418"/>
        <v>556920</v>
      </c>
      <c r="H12434" s="3"/>
    </row>
    <row r="12435" spans="1:8" ht="15.75" customHeight="1" x14ac:dyDescent="0.25">
      <c r="A12435" s="15"/>
      <c r="B12435" s="8" t="s">
        <v>517</v>
      </c>
      <c r="C12435" s="57">
        <v>735000</v>
      </c>
      <c r="D12435" s="71">
        <v>714000</v>
      </c>
      <c r="E12435" s="84">
        <v>742600</v>
      </c>
      <c r="F12435" s="135">
        <v>485520</v>
      </c>
      <c r="G12435" s="76">
        <f t="shared" si="418"/>
        <v>485520</v>
      </c>
      <c r="H12435" s="3"/>
    </row>
    <row r="12436" spans="1:8" ht="15.75" customHeight="1" x14ac:dyDescent="0.25">
      <c r="A12436" s="15"/>
      <c r="B12436" s="8" t="s">
        <v>3191</v>
      </c>
      <c r="C12436" s="57">
        <v>145000</v>
      </c>
      <c r="D12436" s="71">
        <v>141000</v>
      </c>
      <c r="E12436" s="84">
        <v>146600</v>
      </c>
      <c r="F12436" s="135">
        <v>95880</v>
      </c>
      <c r="G12436" s="76">
        <f t="shared" si="418"/>
        <v>95880</v>
      </c>
      <c r="H12436" s="3"/>
    </row>
    <row r="12437" spans="1:8" ht="15.75" customHeight="1" x14ac:dyDescent="0.25">
      <c r="A12437" s="15"/>
      <c r="B12437" s="8" t="s">
        <v>748</v>
      </c>
      <c r="C12437" s="57">
        <v>142000</v>
      </c>
      <c r="D12437" s="71">
        <v>138000</v>
      </c>
      <c r="E12437" s="84">
        <v>143500</v>
      </c>
      <c r="F12437" s="135">
        <v>93840</v>
      </c>
      <c r="G12437" s="76">
        <f t="shared" si="418"/>
        <v>93840</v>
      </c>
      <c r="H12437" s="3"/>
    </row>
    <row r="12438" spans="1:8" ht="15.75" customHeight="1" x14ac:dyDescent="0.25">
      <c r="A12438" s="15"/>
      <c r="B12438" s="8" t="s">
        <v>749</v>
      </c>
      <c r="C12438" s="57">
        <v>925000</v>
      </c>
      <c r="D12438" s="71">
        <v>898000</v>
      </c>
      <c r="E12438" s="84">
        <v>933900</v>
      </c>
      <c r="F12438" s="135">
        <v>610640</v>
      </c>
      <c r="G12438" s="76">
        <f t="shared" si="418"/>
        <v>610640</v>
      </c>
      <c r="H12438" s="3"/>
    </row>
    <row r="12439" spans="1:8" ht="15.75" customHeight="1" x14ac:dyDescent="0.25">
      <c r="A12439" s="15"/>
      <c r="B12439" s="8" t="s">
        <v>3192</v>
      </c>
      <c r="C12439" s="57">
        <v>632000</v>
      </c>
      <c r="D12439" s="71">
        <v>614000</v>
      </c>
      <c r="E12439" s="84">
        <v>638600</v>
      </c>
      <c r="F12439" s="135">
        <v>417520</v>
      </c>
      <c r="G12439" s="76">
        <f t="shared" si="418"/>
        <v>417520</v>
      </c>
      <c r="H12439" s="3"/>
    </row>
    <row r="12440" spans="1:8" ht="15.75" customHeight="1" x14ac:dyDescent="0.25">
      <c r="A12440" s="15"/>
      <c r="B12440" s="8" t="s">
        <v>4119</v>
      </c>
      <c r="C12440" s="57">
        <v>632000</v>
      </c>
      <c r="D12440" s="71">
        <v>614000</v>
      </c>
      <c r="E12440" s="84">
        <v>638600</v>
      </c>
      <c r="F12440" s="135">
        <v>417520</v>
      </c>
      <c r="G12440" s="76">
        <f t="shared" si="418"/>
        <v>417520</v>
      </c>
      <c r="H12440" s="3"/>
    </row>
    <row r="12441" spans="1:8" ht="15.75" customHeight="1" x14ac:dyDescent="0.25">
      <c r="A12441" s="15"/>
      <c r="B12441" s="8" t="s">
        <v>522</v>
      </c>
      <c r="C12441" s="57">
        <v>632000</v>
      </c>
      <c r="D12441" s="71">
        <v>614000</v>
      </c>
      <c r="E12441" s="84">
        <v>638600</v>
      </c>
      <c r="F12441" s="135">
        <v>417520</v>
      </c>
      <c r="G12441" s="76">
        <f t="shared" si="418"/>
        <v>417520</v>
      </c>
      <c r="H12441" s="3"/>
    </row>
    <row r="12442" spans="1:8" ht="15.75" customHeight="1" x14ac:dyDescent="0.25">
      <c r="A12442" s="15"/>
      <c r="B12442" s="8" t="s">
        <v>523</v>
      </c>
      <c r="C12442" s="57">
        <v>632000</v>
      </c>
      <c r="D12442" s="71">
        <v>614000</v>
      </c>
      <c r="E12442" s="84">
        <v>638600</v>
      </c>
      <c r="F12442" s="135">
        <v>417520</v>
      </c>
      <c r="G12442" s="76">
        <f t="shared" si="418"/>
        <v>417520</v>
      </c>
      <c r="H12442" s="3"/>
    </row>
    <row r="12443" spans="1:8" ht="15.75" customHeight="1" x14ac:dyDescent="0.25">
      <c r="A12443" s="15"/>
      <c r="B12443" s="8" t="s">
        <v>1054</v>
      </c>
      <c r="C12443" s="57">
        <v>632000</v>
      </c>
      <c r="D12443" s="71">
        <v>614000</v>
      </c>
      <c r="E12443" s="84">
        <v>638600</v>
      </c>
      <c r="F12443" s="135">
        <v>417520</v>
      </c>
      <c r="G12443" s="76">
        <f t="shared" si="418"/>
        <v>417520</v>
      </c>
      <c r="H12443" s="3"/>
    </row>
    <row r="12444" spans="1:8" ht="15.75" customHeight="1" x14ac:dyDescent="0.25">
      <c r="A12444" s="15"/>
      <c r="B12444" s="8" t="s">
        <v>525</v>
      </c>
      <c r="C12444" s="57">
        <v>2527000</v>
      </c>
      <c r="D12444" s="71">
        <v>2453000</v>
      </c>
      <c r="E12444" s="84">
        <v>2551100</v>
      </c>
      <c r="F12444" s="135">
        <v>1668040</v>
      </c>
      <c r="G12444" s="76">
        <f t="shared" si="418"/>
        <v>1668040</v>
      </c>
      <c r="H12444" s="3"/>
    </row>
    <row r="12445" spans="1:8" ht="15.75" customHeight="1" x14ac:dyDescent="0.25">
      <c r="A12445" s="15"/>
      <c r="B12445" s="8" t="s">
        <v>4263</v>
      </c>
      <c r="C12445" s="57">
        <v>1415000</v>
      </c>
      <c r="D12445" s="71">
        <v>1374000</v>
      </c>
      <c r="E12445" s="84">
        <v>1429000</v>
      </c>
      <c r="F12445" s="135">
        <v>934320</v>
      </c>
      <c r="G12445" s="76">
        <f t="shared" si="418"/>
        <v>934320</v>
      </c>
      <c r="H12445" s="3"/>
    </row>
    <row r="12446" spans="1:8" ht="15.75" customHeight="1" x14ac:dyDescent="0.25">
      <c r="A12446" s="15"/>
      <c r="B12446" s="8" t="s">
        <v>3200</v>
      </c>
      <c r="C12446" s="57">
        <v>1334000</v>
      </c>
      <c r="D12446" s="71">
        <v>1295000</v>
      </c>
      <c r="E12446" s="84">
        <v>1346800</v>
      </c>
      <c r="F12446" s="135">
        <v>880600</v>
      </c>
      <c r="G12446" s="76">
        <f t="shared" si="418"/>
        <v>880600</v>
      </c>
      <c r="H12446" s="3"/>
    </row>
    <row r="12447" spans="1:8" ht="15.75" customHeight="1" x14ac:dyDescent="0.25">
      <c r="A12447" s="15"/>
      <c r="B12447" s="8" t="s">
        <v>528</v>
      </c>
      <c r="C12447" s="57">
        <v>1415000</v>
      </c>
      <c r="D12447" s="71">
        <v>1374000</v>
      </c>
      <c r="E12447" s="84">
        <v>1429000</v>
      </c>
      <c r="F12447" s="135">
        <v>934320</v>
      </c>
      <c r="G12447" s="76">
        <f t="shared" si="418"/>
        <v>934320</v>
      </c>
      <c r="H12447" s="3"/>
    </row>
    <row r="12448" spans="1:8" ht="15.75" customHeight="1" x14ac:dyDescent="0.25">
      <c r="A12448" s="15"/>
      <c r="B12448" s="8" t="s">
        <v>4264</v>
      </c>
      <c r="C12448" s="57">
        <v>1122000</v>
      </c>
      <c r="D12448" s="71">
        <v>1089000</v>
      </c>
      <c r="E12448" s="84">
        <v>1132600</v>
      </c>
      <c r="F12448" s="135">
        <v>740520</v>
      </c>
      <c r="G12448" s="76">
        <f t="shared" si="418"/>
        <v>740520</v>
      </c>
      <c r="H12448" s="3"/>
    </row>
    <row r="12449" spans="1:8" ht="15.75" customHeight="1" x14ac:dyDescent="0.25">
      <c r="A12449" s="15"/>
      <c r="B12449" s="8" t="s">
        <v>422</v>
      </c>
      <c r="C12449" s="57">
        <v>127000</v>
      </c>
      <c r="D12449" s="71">
        <v>123000</v>
      </c>
      <c r="E12449" s="84">
        <v>127900</v>
      </c>
      <c r="F12449" s="135">
        <v>83640</v>
      </c>
      <c r="G12449" s="76">
        <f t="shared" si="418"/>
        <v>83640</v>
      </c>
      <c r="H12449" s="3"/>
    </row>
    <row r="12450" spans="1:8" ht="15.75" customHeight="1" x14ac:dyDescent="0.25">
      <c r="A12450" s="15"/>
      <c r="B12450" s="8" t="s">
        <v>530</v>
      </c>
      <c r="C12450" s="57">
        <v>127000</v>
      </c>
      <c r="D12450" s="71">
        <v>123000</v>
      </c>
      <c r="E12450" s="84">
        <v>127900</v>
      </c>
      <c r="F12450" s="135">
        <v>83640</v>
      </c>
      <c r="G12450" s="76">
        <f t="shared" ref="G12450:G12451" si="419">SMALL(C12450:F12450,1)</f>
        <v>83640</v>
      </c>
      <c r="H12450" s="3"/>
    </row>
    <row r="12451" spans="1:8" ht="15.75" customHeight="1" x14ac:dyDescent="0.25">
      <c r="A12451" s="43"/>
      <c r="B12451" s="35" t="s">
        <v>4265</v>
      </c>
      <c r="C12451" s="61"/>
      <c r="D12451" s="75"/>
      <c r="E12451" s="88"/>
      <c r="F12451" s="140"/>
      <c r="G12451" s="76" t="e">
        <f t="shared" si="419"/>
        <v>#NUM!</v>
      </c>
      <c r="H12451" s="3"/>
    </row>
    <row r="12452" spans="1:8" ht="15.75" customHeight="1" x14ac:dyDescent="0.25">
      <c r="A12452" s="2" t="s">
        <v>52</v>
      </c>
      <c r="B12452" s="4" t="s">
        <v>3</v>
      </c>
      <c r="C12452" s="155" t="s">
        <v>2</v>
      </c>
      <c r="D12452" s="158" t="s">
        <v>2</v>
      </c>
      <c r="E12452" s="161" t="s">
        <v>2</v>
      </c>
      <c r="F12452" s="164" t="s">
        <v>2</v>
      </c>
      <c r="G12452" s="152" t="s">
        <v>2</v>
      </c>
      <c r="H12452" s="3"/>
    </row>
    <row r="12453" spans="1:8" ht="15.75" customHeight="1" x14ac:dyDescent="0.25">
      <c r="A12453" s="31"/>
      <c r="B12453" s="4"/>
      <c r="C12453" s="156"/>
      <c r="D12453" s="159"/>
      <c r="E12453" s="162"/>
      <c r="F12453" s="165"/>
      <c r="G12453" s="153"/>
      <c r="H12453" s="3"/>
    </row>
    <row r="12454" spans="1:8" ht="15.75" customHeight="1" x14ac:dyDescent="0.25">
      <c r="A12454" s="27">
        <v>1</v>
      </c>
      <c r="B12454" s="7" t="s">
        <v>4266</v>
      </c>
      <c r="C12454" s="157"/>
      <c r="D12454" s="160"/>
      <c r="E12454" s="163"/>
      <c r="F12454" s="166"/>
      <c r="G12454" s="154"/>
      <c r="H12454" s="3"/>
    </row>
    <row r="12455" spans="1:8" ht="15.75" customHeight="1" x14ac:dyDescent="0.25">
      <c r="A12455" s="28"/>
      <c r="B12455" s="5" t="s">
        <v>4267</v>
      </c>
      <c r="C12455" s="57">
        <v>1344000</v>
      </c>
      <c r="D12455" s="71">
        <v>1318000</v>
      </c>
      <c r="E12455" s="84">
        <v>1331200</v>
      </c>
      <c r="F12455" s="135">
        <v>896240</v>
      </c>
      <c r="G12455" s="76">
        <f t="shared" ref="G12455:G12466" si="420">SMALL(C12455:F12455,1)</f>
        <v>896240</v>
      </c>
      <c r="H12455" s="3"/>
    </row>
    <row r="12456" spans="1:8" ht="15.75" customHeight="1" x14ac:dyDescent="0.25">
      <c r="A12456" s="28"/>
      <c r="B12456" s="5" t="s">
        <v>4268</v>
      </c>
      <c r="C12456" s="57">
        <v>1336000</v>
      </c>
      <c r="D12456" s="71">
        <v>1310000</v>
      </c>
      <c r="E12456" s="84">
        <v>1323100</v>
      </c>
      <c r="F12456" s="135">
        <v>890800</v>
      </c>
      <c r="G12456" s="76">
        <f t="shared" si="420"/>
        <v>890800</v>
      </c>
      <c r="H12456" s="3"/>
    </row>
    <row r="12457" spans="1:8" ht="15.75" customHeight="1" x14ac:dyDescent="0.25">
      <c r="A12457" s="28"/>
      <c r="B12457" s="5" t="s">
        <v>4269</v>
      </c>
      <c r="C12457" s="57">
        <v>1347000</v>
      </c>
      <c r="D12457" s="71">
        <v>1321000</v>
      </c>
      <c r="E12457" s="84">
        <v>1334200</v>
      </c>
      <c r="F12457" s="135">
        <v>898280</v>
      </c>
      <c r="G12457" s="76">
        <f t="shared" si="420"/>
        <v>898280</v>
      </c>
      <c r="H12457" s="3"/>
    </row>
    <row r="12458" spans="1:8" ht="15.75" customHeight="1" x14ac:dyDescent="0.25">
      <c r="A12458" s="28"/>
      <c r="B12458" s="5" t="s">
        <v>4270</v>
      </c>
      <c r="C12458" s="57">
        <v>1347000</v>
      </c>
      <c r="D12458" s="71">
        <v>1321000</v>
      </c>
      <c r="E12458" s="84">
        <v>1334200</v>
      </c>
      <c r="F12458" s="135">
        <v>898280</v>
      </c>
      <c r="G12458" s="76">
        <f t="shared" si="420"/>
        <v>898280</v>
      </c>
      <c r="H12458" s="3"/>
    </row>
    <row r="12459" spans="1:8" ht="15.75" customHeight="1" x14ac:dyDescent="0.25">
      <c r="A12459" s="28"/>
      <c r="B12459" s="5" t="s">
        <v>4271</v>
      </c>
      <c r="C12459" s="57">
        <v>1347000</v>
      </c>
      <c r="D12459" s="71">
        <v>1321000</v>
      </c>
      <c r="E12459" s="84">
        <v>1334200</v>
      </c>
      <c r="F12459" s="135">
        <v>898280</v>
      </c>
      <c r="G12459" s="76">
        <f t="shared" si="420"/>
        <v>898280</v>
      </c>
      <c r="H12459" s="3"/>
    </row>
    <row r="12460" spans="1:8" ht="15.75" customHeight="1" x14ac:dyDescent="0.25">
      <c r="A12460" s="28"/>
      <c r="B12460" s="5" t="s">
        <v>4272</v>
      </c>
      <c r="C12460" s="57">
        <v>1347000</v>
      </c>
      <c r="D12460" s="71">
        <v>1321000</v>
      </c>
      <c r="E12460" s="84">
        <v>1334200</v>
      </c>
      <c r="F12460" s="135">
        <v>898280</v>
      </c>
      <c r="G12460" s="76">
        <f t="shared" si="420"/>
        <v>898280</v>
      </c>
      <c r="H12460" s="3"/>
    </row>
    <row r="12461" spans="1:8" ht="15.75" customHeight="1" x14ac:dyDescent="0.25">
      <c r="A12461" s="28"/>
      <c r="B12461" s="5" t="s">
        <v>4273</v>
      </c>
      <c r="C12461" s="57">
        <v>1336000</v>
      </c>
      <c r="D12461" s="71">
        <v>1310000</v>
      </c>
      <c r="E12461" s="84">
        <v>1323100</v>
      </c>
      <c r="F12461" s="135">
        <v>890800</v>
      </c>
      <c r="G12461" s="76">
        <f t="shared" si="420"/>
        <v>890800</v>
      </c>
      <c r="H12461" s="3"/>
    </row>
    <row r="12462" spans="1:8" ht="15.75" customHeight="1" x14ac:dyDescent="0.25">
      <c r="A12462" s="28"/>
      <c r="B12462" s="5" t="s">
        <v>4274</v>
      </c>
      <c r="C12462" s="57">
        <v>1307000</v>
      </c>
      <c r="D12462" s="71">
        <v>1281000</v>
      </c>
      <c r="E12462" s="84">
        <v>1293800</v>
      </c>
      <c r="F12462" s="135">
        <v>871080</v>
      </c>
      <c r="G12462" s="76">
        <f t="shared" si="420"/>
        <v>871080</v>
      </c>
      <c r="H12462" s="3"/>
    </row>
    <row r="12463" spans="1:8" ht="15.75" customHeight="1" x14ac:dyDescent="0.25">
      <c r="A12463" s="28"/>
      <c r="B12463" s="5" t="s">
        <v>4275</v>
      </c>
      <c r="C12463" s="57">
        <v>1307000</v>
      </c>
      <c r="D12463" s="71">
        <v>1281000</v>
      </c>
      <c r="E12463" s="84">
        <v>1293800</v>
      </c>
      <c r="F12463" s="135">
        <v>871080</v>
      </c>
      <c r="G12463" s="76">
        <f t="shared" si="420"/>
        <v>871080</v>
      </c>
      <c r="H12463" s="3"/>
    </row>
    <row r="12464" spans="1:8" ht="15.75" customHeight="1" x14ac:dyDescent="0.25">
      <c r="A12464" s="28"/>
      <c r="B12464" s="5" t="s">
        <v>4276</v>
      </c>
      <c r="C12464" s="57">
        <v>1401000</v>
      </c>
      <c r="D12464" s="71">
        <v>1374000</v>
      </c>
      <c r="E12464" s="84">
        <v>1387700</v>
      </c>
      <c r="F12464" s="135">
        <v>934320</v>
      </c>
      <c r="G12464" s="76">
        <f t="shared" si="420"/>
        <v>934320</v>
      </c>
      <c r="H12464" s="3"/>
    </row>
    <row r="12465" spans="1:8" ht="15.75" customHeight="1" x14ac:dyDescent="0.25">
      <c r="A12465" s="28"/>
      <c r="B12465" s="5" t="s">
        <v>4277</v>
      </c>
      <c r="C12465" s="57">
        <v>1401000</v>
      </c>
      <c r="D12465" s="71">
        <v>1374000</v>
      </c>
      <c r="E12465" s="84">
        <v>1387700</v>
      </c>
      <c r="F12465" s="135">
        <v>934320</v>
      </c>
      <c r="G12465" s="76">
        <f t="shared" si="420"/>
        <v>934320</v>
      </c>
      <c r="H12465" s="3"/>
    </row>
    <row r="12466" spans="1:8" ht="15.75" customHeight="1" x14ac:dyDescent="0.25">
      <c r="A12466" s="43"/>
      <c r="B12466" s="35" t="s">
        <v>4278</v>
      </c>
      <c r="C12466" s="61"/>
      <c r="D12466" s="75"/>
      <c r="E12466" s="88"/>
      <c r="F12466" s="140"/>
      <c r="G12466" s="76" t="e">
        <f t="shared" si="420"/>
        <v>#NUM!</v>
      </c>
      <c r="H12466" s="3"/>
    </row>
    <row r="12467" spans="1:8" ht="15.75" customHeight="1" x14ac:dyDescent="0.25">
      <c r="A12467" s="2" t="s">
        <v>52</v>
      </c>
      <c r="B12467" s="4" t="s">
        <v>3</v>
      </c>
      <c r="C12467" s="155" t="s">
        <v>2</v>
      </c>
      <c r="D12467" s="158" t="s">
        <v>2</v>
      </c>
      <c r="E12467" s="161" t="s">
        <v>2</v>
      </c>
      <c r="F12467" s="164" t="s">
        <v>2</v>
      </c>
      <c r="G12467" s="152" t="s">
        <v>2</v>
      </c>
      <c r="H12467" s="3"/>
    </row>
    <row r="12468" spans="1:8" ht="15.75" customHeight="1" x14ac:dyDescent="0.25">
      <c r="A12468" s="31"/>
      <c r="B12468" s="4"/>
      <c r="C12468" s="156"/>
      <c r="D12468" s="159"/>
      <c r="E12468" s="162"/>
      <c r="F12468" s="165"/>
      <c r="G12468" s="153"/>
      <c r="H12468" s="3"/>
    </row>
    <row r="12469" spans="1:8" ht="15.75" customHeight="1" x14ac:dyDescent="0.25">
      <c r="A12469" s="27">
        <v>1</v>
      </c>
      <c r="B12469" s="7" t="s">
        <v>4279</v>
      </c>
      <c r="C12469" s="157"/>
      <c r="D12469" s="160"/>
      <c r="E12469" s="163"/>
      <c r="F12469" s="166"/>
      <c r="G12469" s="154"/>
      <c r="H12469" s="3"/>
    </row>
    <row r="12470" spans="1:8" ht="15.75" customHeight="1" x14ac:dyDescent="0.25">
      <c r="A12470" s="28"/>
      <c r="B12470" s="5" t="s">
        <v>4280</v>
      </c>
      <c r="C12470" s="57">
        <v>1386000</v>
      </c>
      <c r="D12470" s="71">
        <v>1359000</v>
      </c>
      <c r="E12470" s="84">
        <v>1372600</v>
      </c>
      <c r="F12470" s="135">
        <v>788220</v>
      </c>
      <c r="G12470" s="76">
        <f t="shared" ref="G12470:G12496" si="421">SMALL(C12470:F12470,1)</f>
        <v>788220</v>
      </c>
      <c r="H12470" s="3"/>
    </row>
    <row r="12471" spans="1:8" ht="15.75" customHeight="1" x14ac:dyDescent="0.25">
      <c r="A12471" s="28"/>
      <c r="B12471" s="5" t="s">
        <v>4281</v>
      </c>
      <c r="C12471" s="57">
        <v>275000</v>
      </c>
      <c r="D12471" s="71">
        <v>270000</v>
      </c>
      <c r="E12471" s="84">
        <v>272700</v>
      </c>
      <c r="F12471" s="135">
        <v>156600</v>
      </c>
      <c r="G12471" s="76">
        <f t="shared" si="421"/>
        <v>156600</v>
      </c>
      <c r="H12471" s="3"/>
    </row>
    <row r="12472" spans="1:8" ht="15.75" customHeight="1" x14ac:dyDescent="0.25">
      <c r="A12472" s="28"/>
      <c r="B12472" s="5" t="s">
        <v>4282</v>
      </c>
      <c r="C12472" s="57">
        <v>1386000</v>
      </c>
      <c r="D12472" s="71">
        <v>1359000</v>
      </c>
      <c r="E12472" s="84">
        <v>1372600</v>
      </c>
      <c r="F12472" s="135">
        <v>788220</v>
      </c>
      <c r="G12472" s="76">
        <f t="shared" si="421"/>
        <v>788220</v>
      </c>
      <c r="H12472" s="3"/>
    </row>
    <row r="12473" spans="1:8" ht="15.75" customHeight="1" x14ac:dyDescent="0.25">
      <c r="A12473" s="28"/>
      <c r="B12473" s="5" t="s">
        <v>4283</v>
      </c>
      <c r="C12473" s="57">
        <v>275000</v>
      </c>
      <c r="D12473" s="71">
        <v>270000</v>
      </c>
      <c r="E12473" s="84">
        <v>272700</v>
      </c>
      <c r="F12473" s="135">
        <v>156600</v>
      </c>
      <c r="G12473" s="76">
        <f t="shared" si="421"/>
        <v>156600</v>
      </c>
      <c r="H12473" s="3"/>
    </row>
    <row r="12474" spans="1:8" ht="15.75" customHeight="1" x14ac:dyDescent="0.25">
      <c r="A12474" s="28"/>
      <c r="B12474" s="5" t="s">
        <v>4284</v>
      </c>
      <c r="C12474" s="57">
        <v>1386000</v>
      </c>
      <c r="D12474" s="71">
        <v>1359000</v>
      </c>
      <c r="E12474" s="84">
        <v>1372600</v>
      </c>
      <c r="F12474" s="135">
        <v>788220</v>
      </c>
      <c r="G12474" s="76">
        <f t="shared" si="421"/>
        <v>788220</v>
      </c>
      <c r="H12474" s="3"/>
    </row>
    <row r="12475" spans="1:8" ht="15.75" customHeight="1" x14ac:dyDescent="0.25">
      <c r="A12475" s="28"/>
      <c r="B12475" s="5" t="s">
        <v>4285</v>
      </c>
      <c r="C12475" s="57">
        <v>275000</v>
      </c>
      <c r="D12475" s="71">
        <v>270000</v>
      </c>
      <c r="E12475" s="84">
        <v>272700</v>
      </c>
      <c r="F12475" s="135">
        <v>156600</v>
      </c>
      <c r="G12475" s="76">
        <f t="shared" si="421"/>
        <v>156600</v>
      </c>
      <c r="H12475" s="3"/>
    </row>
    <row r="12476" spans="1:8" ht="15.75" customHeight="1" x14ac:dyDescent="0.25">
      <c r="A12476" s="28"/>
      <c r="B12476" s="5" t="s">
        <v>4286</v>
      </c>
      <c r="C12476" s="57">
        <v>1386000</v>
      </c>
      <c r="D12476" s="71">
        <v>1359000</v>
      </c>
      <c r="E12476" s="84">
        <v>1372600</v>
      </c>
      <c r="F12476" s="135">
        <v>788220</v>
      </c>
      <c r="G12476" s="76">
        <f t="shared" si="421"/>
        <v>788220</v>
      </c>
      <c r="H12476" s="3"/>
    </row>
    <row r="12477" spans="1:8" ht="15.75" customHeight="1" x14ac:dyDescent="0.25">
      <c r="A12477" s="28"/>
      <c r="B12477" s="5" t="s">
        <v>4287</v>
      </c>
      <c r="C12477" s="57">
        <v>364000</v>
      </c>
      <c r="D12477" s="71">
        <v>357000</v>
      </c>
      <c r="E12477" s="84">
        <v>360600</v>
      </c>
      <c r="F12477" s="135">
        <v>207060</v>
      </c>
      <c r="G12477" s="76">
        <f t="shared" si="421"/>
        <v>207060</v>
      </c>
      <c r="H12477" s="3"/>
    </row>
    <row r="12478" spans="1:8" ht="15.75" customHeight="1" x14ac:dyDescent="0.25">
      <c r="A12478" s="28"/>
      <c r="B12478" s="5" t="s">
        <v>4288</v>
      </c>
      <c r="C12478" s="57">
        <v>1058000</v>
      </c>
      <c r="D12478" s="71">
        <v>1037000</v>
      </c>
      <c r="E12478" s="84">
        <v>1047400</v>
      </c>
      <c r="F12478" s="135">
        <v>601460</v>
      </c>
      <c r="G12478" s="76">
        <f t="shared" si="421"/>
        <v>601460</v>
      </c>
      <c r="H12478" s="3"/>
    </row>
    <row r="12479" spans="1:8" ht="15.75" customHeight="1" x14ac:dyDescent="0.25">
      <c r="A12479" s="28"/>
      <c r="B12479" s="5" t="s">
        <v>4289</v>
      </c>
      <c r="C12479" s="57">
        <v>270000</v>
      </c>
      <c r="D12479" s="71">
        <v>265000</v>
      </c>
      <c r="E12479" s="84">
        <v>267700</v>
      </c>
      <c r="F12479" s="135">
        <v>153700</v>
      </c>
      <c r="G12479" s="76">
        <f t="shared" si="421"/>
        <v>153700</v>
      </c>
      <c r="H12479" s="3"/>
    </row>
    <row r="12480" spans="1:8" ht="15.75" customHeight="1" x14ac:dyDescent="0.25">
      <c r="A12480" s="28"/>
      <c r="B12480" s="5" t="s">
        <v>4290</v>
      </c>
      <c r="C12480" s="57">
        <v>1058000</v>
      </c>
      <c r="D12480" s="71">
        <v>1037000</v>
      </c>
      <c r="E12480" s="84">
        <v>1047400</v>
      </c>
      <c r="F12480" s="135">
        <v>601460</v>
      </c>
      <c r="G12480" s="76">
        <f t="shared" si="421"/>
        <v>601460</v>
      </c>
      <c r="H12480" s="3"/>
    </row>
    <row r="12481" spans="1:8" ht="15.75" customHeight="1" x14ac:dyDescent="0.25">
      <c r="A12481" s="28"/>
      <c r="B12481" s="5" t="s">
        <v>4291</v>
      </c>
      <c r="C12481" s="57">
        <v>270000</v>
      </c>
      <c r="D12481" s="71">
        <v>265000</v>
      </c>
      <c r="E12481" s="84">
        <v>267700</v>
      </c>
      <c r="F12481" s="135">
        <v>153700</v>
      </c>
      <c r="G12481" s="76">
        <f t="shared" si="421"/>
        <v>153700</v>
      </c>
      <c r="H12481" s="3"/>
    </row>
    <row r="12482" spans="1:8" ht="15.75" customHeight="1" x14ac:dyDescent="0.25">
      <c r="A12482" s="28"/>
      <c r="B12482" s="11" t="s">
        <v>4292</v>
      </c>
      <c r="C12482" s="57">
        <v>298000</v>
      </c>
      <c r="D12482" s="71">
        <v>292000</v>
      </c>
      <c r="E12482" s="84">
        <v>294900</v>
      </c>
      <c r="F12482" s="135">
        <v>169360</v>
      </c>
      <c r="G12482" s="76">
        <f t="shared" si="421"/>
        <v>169360</v>
      </c>
      <c r="H12482" s="3"/>
    </row>
    <row r="12483" spans="1:8" ht="15.75" customHeight="1" x14ac:dyDescent="0.25">
      <c r="A12483" s="28"/>
      <c r="B12483" s="5" t="s">
        <v>4293</v>
      </c>
      <c r="C12483" s="57">
        <v>1135000</v>
      </c>
      <c r="D12483" s="71">
        <v>1113000</v>
      </c>
      <c r="E12483" s="84">
        <v>1124100</v>
      </c>
      <c r="F12483" s="135">
        <v>645540</v>
      </c>
      <c r="G12483" s="76">
        <f t="shared" si="421"/>
        <v>645540</v>
      </c>
      <c r="H12483" s="3"/>
    </row>
    <row r="12484" spans="1:8" ht="15.75" customHeight="1" x14ac:dyDescent="0.25">
      <c r="A12484" s="28"/>
      <c r="B12484" s="5" t="s">
        <v>4294</v>
      </c>
      <c r="C12484" s="57">
        <v>1058000</v>
      </c>
      <c r="D12484" s="71">
        <v>1037000</v>
      </c>
      <c r="E12484" s="84">
        <v>1047400</v>
      </c>
      <c r="F12484" s="135">
        <v>601460</v>
      </c>
      <c r="G12484" s="76">
        <f t="shared" si="421"/>
        <v>601460</v>
      </c>
      <c r="H12484" s="3"/>
    </row>
    <row r="12485" spans="1:8" ht="15.75" customHeight="1" x14ac:dyDescent="0.25">
      <c r="A12485" s="28"/>
      <c r="B12485" s="5" t="s">
        <v>4295</v>
      </c>
      <c r="C12485" s="57">
        <v>1008000</v>
      </c>
      <c r="D12485" s="71">
        <v>988000</v>
      </c>
      <c r="E12485" s="84">
        <v>997900</v>
      </c>
      <c r="F12485" s="135">
        <v>573040</v>
      </c>
      <c r="G12485" s="76">
        <f t="shared" si="421"/>
        <v>573040</v>
      </c>
      <c r="H12485" s="3"/>
    </row>
    <row r="12486" spans="1:8" ht="15.75" customHeight="1" x14ac:dyDescent="0.25">
      <c r="A12486" s="28"/>
      <c r="B12486" s="5" t="s">
        <v>4296</v>
      </c>
      <c r="C12486" s="57">
        <v>1373000</v>
      </c>
      <c r="D12486" s="71">
        <v>1346000</v>
      </c>
      <c r="E12486" s="84">
        <v>1359500</v>
      </c>
      <c r="F12486" s="135">
        <v>780680</v>
      </c>
      <c r="G12486" s="76">
        <f t="shared" si="421"/>
        <v>780680</v>
      </c>
      <c r="H12486" s="3"/>
    </row>
    <row r="12487" spans="1:8" ht="15.75" customHeight="1" x14ac:dyDescent="0.25">
      <c r="A12487" s="28"/>
      <c r="B12487" s="5" t="s">
        <v>4297</v>
      </c>
      <c r="C12487" s="57">
        <v>1386000</v>
      </c>
      <c r="D12487" s="71">
        <v>1359000</v>
      </c>
      <c r="E12487" s="84">
        <v>1372600</v>
      </c>
      <c r="F12487" s="135">
        <v>788220</v>
      </c>
      <c r="G12487" s="76">
        <f t="shared" si="421"/>
        <v>788220</v>
      </c>
      <c r="H12487" s="3"/>
    </row>
    <row r="12488" spans="1:8" ht="15.75" customHeight="1" x14ac:dyDescent="0.25">
      <c r="A12488" s="28"/>
      <c r="B12488" s="5" t="s">
        <v>4298</v>
      </c>
      <c r="C12488" s="57">
        <v>1386000</v>
      </c>
      <c r="D12488" s="71">
        <v>1359000</v>
      </c>
      <c r="E12488" s="84">
        <v>1372600</v>
      </c>
      <c r="F12488" s="135">
        <v>788220</v>
      </c>
      <c r="G12488" s="76">
        <f t="shared" si="421"/>
        <v>788220</v>
      </c>
      <c r="H12488" s="3"/>
    </row>
    <row r="12489" spans="1:8" ht="15.75" customHeight="1" x14ac:dyDescent="0.25">
      <c r="A12489" s="28"/>
      <c r="B12489" s="5" t="s">
        <v>4299</v>
      </c>
      <c r="C12489" s="57">
        <v>807000</v>
      </c>
      <c r="D12489" s="71">
        <v>791000</v>
      </c>
      <c r="E12489" s="84">
        <v>798900</v>
      </c>
      <c r="F12489" s="135">
        <v>458780</v>
      </c>
      <c r="G12489" s="76">
        <f t="shared" si="421"/>
        <v>458780</v>
      </c>
      <c r="H12489" s="3"/>
    </row>
    <row r="12490" spans="1:8" ht="15.75" customHeight="1" x14ac:dyDescent="0.25">
      <c r="A12490" s="28"/>
      <c r="B12490" s="5" t="s">
        <v>4300</v>
      </c>
      <c r="C12490" s="57">
        <v>1386000</v>
      </c>
      <c r="D12490" s="71">
        <v>1359000</v>
      </c>
      <c r="E12490" s="84">
        <v>1372600</v>
      </c>
      <c r="F12490" s="135">
        <v>788220</v>
      </c>
      <c r="G12490" s="76">
        <f t="shared" si="421"/>
        <v>788220</v>
      </c>
      <c r="H12490" s="3"/>
    </row>
    <row r="12491" spans="1:8" ht="15.75" customHeight="1" x14ac:dyDescent="0.25">
      <c r="A12491" s="28"/>
      <c r="B12491" s="5" t="s">
        <v>4301</v>
      </c>
      <c r="C12491" s="57">
        <v>1386000</v>
      </c>
      <c r="D12491" s="71">
        <v>1359000</v>
      </c>
      <c r="E12491" s="84">
        <v>1372600</v>
      </c>
      <c r="F12491" s="135">
        <v>788220</v>
      </c>
      <c r="G12491" s="76">
        <f t="shared" si="421"/>
        <v>788220</v>
      </c>
      <c r="H12491" s="3"/>
    </row>
    <row r="12492" spans="1:8" ht="15.75" customHeight="1" x14ac:dyDescent="0.25">
      <c r="A12492" s="28"/>
      <c r="B12492" s="5" t="s">
        <v>4302</v>
      </c>
      <c r="C12492" s="57">
        <v>1297000</v>
      </c>
      <c r="D12492" s="71">
        <v>1272000</v>
      </c>
      <c r="E12492" s="84">
        <v>1284700</v>
      </c>
      <c r="F12492" s="135">
        <v>737760</v>
      </c>
      <c r="G12492" s="76">
        <f t="shared" si="421"/>
        <v>737760</v>
      </c>
      <c r="H12492" s="3"/>
    </row>
    <row r="12493" spans="1:8" ht="15.75" customHeight="1" x14ac:dyDescent="0.25">
      <c r="A12493" s="28"/>
      <c r="B12493" s="5" t="s">
        <v>4303</v>
      </c>
      <c r="C12493" s="57">
        <v>1386000</v>
      </c>
      <c r="D12493" s="71">
        <v>1359000</v>
      </c>
      <c r="E12493" s="84">
        <v>1372600</v>
      </c>
      <c r="F12493" s="135">
        <v>788220</v>
      </c>
      <c r="G12493" s="76">
        <f t="shared" si="421"/>
        <v>788220</v>
      </c>
      <c r="H12493" s="3"/>
    </row>
    <row r="12494" spans="1:8" ht="15.75" customHeight="1" x14ac:dyDescent="0.25">
      <c r="A12494" s="28"/>
      <c r="B12494" s="5" t="s">
        <v>4304</v>
      </c>
      <c r="C12494" s="57">
        <v>1386000</v>
      </c>
      <c r="D12494" s="71">
        <v>1359000</v>
      </c>
      <c r="E12494" s="84">
        <v>1372600</v>
      </c>
      <c r="F12494" s="135">
        <v>788220</v>
      </c>
      <c r="G12494" s="76">
        <f t="shared" si="421"/>
        <v>788220</v>
      </c>
      <c r="H12494" s="3"/>
    </row>
    <row r="12495" spans="1:8" ht="15.75" customHeight="1" x14ac:dyDescent="0.25">
      <c r="A12495" s="28"/>
      <c r="B12495" s="5" t="s">
        <v>4305</v>
      </c>
      <c r="C12495" s="57">
        <v>1386000</v>
      </c>
      <c r="D12495" s="71">
        <v>1359000</v>
      </c>
      <c r="E12495" s="84">
        <v>1372600</v>
      </c>
      <c r="F12495" s="135">
        <v>788220</v>
      </c>
      <c r="G12495" s="76">
        <f t="shared" si="421"/>
        <v>788220</v>
      </c>
      <c r="H12495" s="3"/>
    </row>
    <row r="12496" spans="1:8" ht="15.75" customHeight="1" x14ac:dyDescent="0.25">
      <c r="A12496" s="43"/>
      <c r="B12496" s="35" t="s">
        <v>4306</v>
      </c>
      <c r="C12496" s="61"/>
      <c r="D12496" s="75"/>
      <c r="E12496" s="88"/>
      <c r="F12496" s="140"/>
      <c r="G12496" s="76" t="e">
        <f t="shared" si="421"/>
        <v>#NUM!</v>
      </c>
      <c r="H12496" s="3"/>
    </row>
    <row r="12497" spans="1:8" ht="15.75" customHeight="1" x14ac:dyDescent="0.25">
      <c r="A12497" s="2" t="s">
        <v>52</v>
      </c>
      <c r="B12497" s="4" t="s">
        <v>3</v>
      </c>
      <c r="C12497" s="155" t="s">
        <v>2</v>
      </c>
      <c r="D12497" s="158" t="s">
        <v>2</v>
      </c>
      <c r="E12497" s="161" t="s">
        <v>2</v>
      </c>
      <c r="F12497" s="164" t="s">
        <v>2</v>
      </c>
      <c r="G12497" s="152" t="s">
        <v>2</v>
      </c>
      <c r="H12497" s="3"/>
    </row>
    <row r="12498" spans="1:8" ht="15.75" customHeight="1" x14ac:dyDescent="0.25">
      <c r="A12498" s="31"/>
      <c r="B12498" s="4"/>
      <c r="C12498" s="156"/>
      <c r="D12498" s="159"/>
      <c r="E12498" s="162"/>
      <c r="F12498" s="165"/>
      <c r="G12498" s="153"/>
      <c r="H12498" s="3"/>
    </row>
    <row r="12499" spans="1:8" ht="15.75" customHeight="1" x14ac:dyDescent="0.25">
      <c r="A12499" s="27">
        <v>1</v>
      </c>
      <c r="B12499" s="7" t="s">
        <v>4307</v>
      </c>
      <c r="C12499" s="157"/>
      <c r="D12499" s="160"/>
      <c r="E12499" s="163"/>
      <c r="F12499" s="166"/>
      <c r="G12499" s="154"/>
      <c r="H12499" s="3"/>
    </row>
    <row r="12500" spans="1:8" ht="15.75" customHeight="1" x14ac:dyDescent="0.25">
      <c r="A12500" s="28"/>
      <c r="B12500" s="18" t="s">
        <v>75</v>
      </c>
      <c r="C12500" s="57">
        <v>100000</v>
      </c>
      <c r="D12500" s="71">
        <v>98000</v>
      </c>
      <c r="E12500" s="84">
        <v>99000</v>
      </c>
      <c r="F12500" s="135">
        <v>66640</v>
      </c>
      <c r="G12500" s="76">
        <f>SMALL(C12500:F12500,1)</f>
        <v>66640</v>
      </c>
      <c r="H12500" s="3"/>
    </row>
    <row r="12501" spans="1:8" ht="15.75" customHeight="1" x14ac:dyDescent="0.25">
      <c r="A12501" s="28"/>
      <c r="B12501" s="18" t="s">
        <v>4308</v>
      </c>
      <c r="C12501" s="57">
        <v>100000</v>
      </c>
      <c r="D12501" s="71">
        <v>98000</v>
      </c>
      <c r="E12501" s="84">
        <v>99000</v>
      </c>
      <c r="F12501" s="135">
        <v>66640</v>
      </c>
      <c r="G12501" s="76">
        <f>SMALL(C12501:F12501,1)</f>
        <v>66640</v>
      </c>
      <c r="H12501" s="3"/>
    </row>
    <row r="12502" spans="1:8" ht="15.75" customHeight="1" x14ac:dyDescent="0.25">
      <c r="A12502" s="43"/>
      <c r="B12502" s="35" t="s">
        <v>4309</v>
      </c>
      <c r="C12502" s="61"/>
      <c r="D12502" s="75"/>
      <c r="E12502" s="88"/>
      <c r="F12502" s="140"/>
      <c r="G12502" s="76" t="e">
        <f>SMALL(C12502:F12502,1)</f>
        <v>#NUM!</v>
      </c>
      <c r="H12502" s="3"/>
    </row>
    <row r="12503" spans="1:8" ht="15.75" customHeight="1" x14ac:dyDescent="0.25">
      <c r="A12503" s="2" t="s">
        <v>52</v>
      </c>
      <c r="B12503" s="4" t="s">
        <v>4310</v>
      </c>
      <c r="C12503" s="155" t="s">
        <v>2</v>
      </c>
      <c r="D12503" s="158" t="s">
        <v>2</v>
      </c>
      <c r="E12503" s="161" t="s">
        <v>2</v>
      </c>
      <c r="F12503" s="164" t="s">
        <v>2</v>
      </c>
      <c r="G12503" s="152" t="s">
        <v>2</v>
      </c>
      <c r="H12503" s="3"/>
    </row>
    <row r="12504" spans="1:8" ht="15.75" customHeight="1" x14ac:dyDescent="0.25">
      <c r="A12504" s="31"/>
      <c r="B12504" s="4"/>
      <c r="C12504" s="156"/>
      <c r="D12504" s="159"/>
      <c r="E12504" s="162"/>
      <c r="F12504" s="165"/>
      <c r="G12504" s="153"/>
      <c r="H12504" s="3"/>
    </row>
    <row r="12505" spans="1:8" ht="15.75" customHeight="1" x14ac:dyDescent="0.25">
      <c r="A12505" s="27">
        <v>1</v>
      </c>
      <c r="B12505" s="4" t="s">
        <v>4311</v>
      </c>
      <c r="C12505" s="157"/>
      <c r="D12505" s="160"/>
      <c r="E12505" s="163"/>
      <c r="F12505" s="166"/>
      <c r="G12505" s="154"/>
      <c r="H12505" s="3"/>
    </row>
    <row r="12506" spans="1:8" ht="15.75" customHeight="1" x14ac:dyDescent="0.25">
      <c r="A12506" s="28"/>
      <c r="B12506" s="17" t="s">
        <v>4312</v>
      </c>
      <c r="C12506" s="57" t="s">
        <v>4321</v>
      </c>
      <c r="D12506" s="71" t="s">
        <v>4321</v>
      </c>
      <c r="E12506" s="84" t="s">
        <v>4321</v>
      </c>
      <c r="F12506" s="135"/>
      <c r="G12506" s="76" t="e">
        <f>SMALL(C12506:F12506,1)</f>
        <v>#NUM!</v>
      </c>
      <c r="H12506" s="3"/>
    </row>
    <row r="12507" spans="1:8" ht="15.75" customHeight="1" x14ac:dyDescent="0.25">
      <c r="A12507" s="28"/>
      <c r="B12507" s="17" t="s">
        <v>4313</v>
      </c>
      <c r="C12507" s="57" t="s">
        <v>4321</v>
      </c>
      <c r="D12507" s="71" t="s">
        <v>4321</v>
      </c>
      <c r="E12507" s="84" t="s">
        <v>4321</v>
      </c>
      <c r="F12507" s="135"/>
      <c r="G12507" s="76" t="e">
        <f>SMALL(C12507:F12507,1)</f>
        <v>#NUM!</v>
      </c>
      <c r="H12507" s="3"/>
    </row>
    <row r="12508" spans="1:8" ht="15.75" customHeight="1" x14ac:dyDescent="0.25">
      <c r="A12508" s="28"/>
      <c r="B12508" s="17" t="s">
        <v>4314</v>
      </c>
      <c r="C12508" s="57" t="s">
        <v>4321</v>
      </c>
      <c r="D12508" s="71" t="s">
        <v>4321</v>
      </c>
      <c r="E12508" s="84" t="s">
        <v>4321</v>
      </c>
      <c r="F12508" s="135"/>
      <c r="G12508" s="76" t="e">
        <f>SMALL(C12508:F12508,1)</f>
        <v>#NUM!</v>
      </c>
      <c r="H12508" s="3"/>
    </row>
    <row r="12509" spans="1:8" ht="15.75" customHeight="1" x14ac:dyDescent="0.25">
      <c r="A12509" s="28"/>
      <c r="B12509" s="17" t="s">
        <v>4315</v>
      </c>
      <c r="C12509" s="57" t="s">
        <v>4321</v>
      </c>
      <c r="D12509" s="71" t="s">
        <v>4321</v>
      </c>
      <c r="E12509" s="84" t="s">
        <v>4321</v>
      </c>
      <c r="F12509" s="135"/>
      <c r="G12509" s="76" t="e">
        <f>SMALL(C12509:F12509,1)</f>
        <v>#NUM!</v>
      </c>
      <c r="H12509" s="3"/>
    </row>
    <row r="12510" spans="1:8" ht="15.75" customHeight="1" x14ac:dyDescent="0.25">
      <c r="A12510" s="43"/>
      <c r="B12510" s="35" t="s">
        <v>4316</v>
      </c>
      <c r="C12510" s="61"/>
      <c r="D12510" s="75"/>
      <c r="E12510" s="88"/>
      <c r="F12510" s="140"/>
      <c r="G12510" s="76" t="e">
        <f>SMALL(C12510:F12510,1)</f>
        <v>#NUM!</v>
      </c>
      <c r="H12510" s="3"/>
    </row>
    <row r="12511" spans="1:8" ht="31.5" customHeight="1" x14ac:dyDescent="0.25">
      <c r="A12511" s="151" t="s">
        <v>0</v>
      </c>
      <c r="B12511" s="2" t="s">
        <v>1</v>
      </c>
      <c r="C12511" s="155" t="s">
        <v>2</v>
      </c>
      <c r="D12511" s="158" t="s">
        <v>2</v>
      </c>
      <c r="E12511" s="161" t="s">
        <v>2</v>
      </c>
      <c r="F12511" s="164" t="s">
        <v>2</v>
      </c>
      <c r="G12511" s="152" t="s">
        <v>2</v>
      </c>
      <c r="H12511" s="3"/>
    </row>
    <row r="12512" spans="1:8" x14ac:dyDescent="0.25">
      <c r="A12512" s="151"/>
      <c r="B12512" s="4" t="s">
        <v>3</v>
      </c>
      <c r="C12512" s="156"/>
      <c r="D12512" s="159"/>
      <c r="E12512" s="162"/>
      <c r="F12512" s="165"/>
      <c r="G12512" s="153"/>
      <c r="H12512" s="3"/>
    </row>
    <row r="12513" spans="1:8" x14ac:dyDescent="0.25">
      <c r="A12513" s="13">
        <v>1</v>
      </c>
      <c r="B12513" s="4" t="s">
        <v>4</v>
      </c>
      <c r="C12513" s="157"/>
      <c r="D12513" s="160"/>
      <c r="E12513" s="163"/>
      <c r="F12513" s="166"/>
      <c r="G12513" s="154"/>
      <c r="H12513" s="3"/>
    </row>
    <row r="12514" spans="1:8" x14ac:dyDescent="0.25">
      <c r="A12514" s="14"/>
      <c r="B12514" s="18" t="s">
        <v>2419</v>
      </c>
      <c r="C12514" s="57">
        <v>449000</v>
      </c>
      <c r="D12514" s="71">
        <v>436000</v>
      </c>
      <c r="E12514" s="84">
        <v>453400</v>
      </c>
      <c r="F12514" s="135">
        <v>165680</v>
      </c>
      <c r="G12514" s="76">
        <f t="shared" ref="G12514:G12545" si="422">SMALL(C12514:F12514,1)</f>
        <v>165680</v>
      </c>
      <c r="H12514" s="3"/>
    </row>
    <row r="12515" spans="1:8" x14ac:dyDescent="0.25">
      <c r="A12515" s="14"/>
      <c r="B12515" s="18" t="s">
        <v>2420</v>
      </c>
      <c r="C12515" s="57">
        <v>449000</v>
      </c>
      <c r="D12515" s="71">
        <v>436000</v>
      </c>
      <c r="E12515" s="84">
        <v>453400</v>
      </c>
      <c r="F12515" s="135">
        <v>165680</v>
      </c>
      <c r="G12515" s="76">
        <f t="shared" si="422"/>
        <v>165680</v>
      </c>
      <c r="H12515" s="3"/>
    </row>
    <row r="12516" spans="1:8" x14ac:dyDescent="0.25">
      <c r="A12516" s="14"/>
      <c r="B12516" s="18" t="s">
        <v>2421</v>
      </c>
      <c r="C12516" s="57">
        <v>449000</v>
      </c>
      <c r="D12516" s="71">
        <v>436000</v>
      </c>
      <c r="E12516" s="84">
        <v>453400</v>
      </c>
      <c r="F12516" s="135">
        <v>165680</v>
      </c>
      <c r="G12516" s="76">
        <f t="shared" si="422"/>
        <v>165680</v>
      </c>
      <c r="H12516" s="3"/>
    </row>
    <row r="12517" spans="1:8" x14ac:dyDescent="0.25">
      <c r="A12517" s="14"/>
      <c r="B12517" s="18" t="s">
        <v>2422</v>
      </c>
      <c r="C12517" s="57">
        <v>449000</v>
      </c>
      <c r="D12517" s="71">
        <v>436000</v>
      </c>
      <c r="E12517" s="84">
        <v>453400</v>
      </c>
      <c r="F12517" s="135">
        <v>165680</v>
      </c>
      <c r="G12517" s="76">
        <f t="shared" si="422"/>
        <v>165680</v>
      </c>
      <c r="H12517" s="3"/>
    </row>
    <row r="12518" spans="1:8" x14ac:dyDescent="0.25">
      <c r="A12518" s="14"/>
      <c r="B12518" s="18" t="s">
        <v>2423</v>
      </c>
      <c r="C12518" s="57">
        <v>449000</v>
      </c>
      <c r="D12518" s="71">
        <v>436000</v>
      </c>
      <c r="E12518" s="84">
        <v>453400</v>
      </c>
      <c r="F12518" s="135">
        <v>165680</v>
      </c>
      <c r="G12518" s="76">
        <f t="shared" si="422"/>
        <v>165680</v>
      </c>
      <c r="H12518" s="3"/>
    </row>
    <row r="12519" spans="1:8" x14ac:dyDescent="0.25">
      <c r="A12519" s="14"/>
      <c r="B12519" s="18" t="s">
        <v>2424</v>
      </c>
      <c r="C12519" s="57">
        <v>449000</v>
      </c>
      <c r="D12519" s="71">
        <v>436000</v>
      </c>
      <c r="E12519" s="84">
        <v>453400</v>
      </c>
      <c r="F12519" s="135">
        <v>165680</v>
      </c>
      <c r="G12519" s="76">
        <f t="shared" si="422"/>
        <v>165680</v>
      </c>
      <c r="H12519" s="3"/>
    </row>
    <row r="12520" spans="1:8" x14ac:dyDescent="0.25">
      <c r="A12520" s="14"/>
      <c r="B12520" s="18" t="s">
        <v>2425</v>
      </c>
      <c r="C12520" s="57">
        <v>1238000</v>
      </c>
      <c r="D12520" s="71">
        <v>1202000</v>
      </c>
      <c r="E12520" s="84">
        <v>1250100</v>
      </c>
      <c r="F12520" s="135">
        <v>456760</v>
      </c>
      <c r="G12520" s="76">
        <f t="shared" si="422"/>
        <v>456760</v>
      </c>
      <c r="H12520" s="3"/>
    </row>
    <row r="12521" spans="1:8" x14ac:dyDescent="0.25">
      <c r="A12521" s="14"/>
      <c r="B12521" s="18" t="s">
        <v>2426</v>
      </c>
      <c r="C12521" s="57">
        <v>1238000</v>
      </c>
      <c r="D12521" s="71">
        <v>1202000</v>
      </c>
      <c r="E12521" s="84">
        <v>1250100</v>
      </c>
      <c r="F12521" s="135">
        <v>456760</v>
      </c>
      <c r="G12521" s="76">
        <f t="shared" si="422"/>
        <v>456760</v>
      </c>
      <c r="H12521" s="3"/>
    </row>
    <row r="12522" spans="1:8" x14ac:dyDescent="0.25">
      <c r="A12522" s="14"/>
      <c r="B12522" s="18" t="s">
        <v>2427</v>
      </c>
      <c r="C12522" s="57">
        <v>332000</v>
      </c>
      <c r="D12522" s="71">
        <v>322000</v>
      </c>
      <c r="E12522" s="84">
        <v>334900</v>
      </c>
      <c r="F12522" s="135">
        <v>122360</v>
      </c>
      <c r="G12522" s="76">
        <f t="shared" si="422"/>
        <v>122360</v>
      </c>
      <c r="H12522" s="3"/>
    </row>
    <row r="12523" spans="1:8" x14ac:dyDescent="0.25">
      <c r="A12523" s="14"/>
      <c r="B12523" s="18" t="s">
        <v>2428</v>
      </c>
      <c r="C12523" s="57">
        <v>332000</v>
      </c>
      <c r="D12523" s="71">
        <v>322000</v>
      </c>
      <c r="E12523" s="84">
        <v>334900</v>
      </c>
      <c r="F12523" s="135">
        <v>122360</v>
      </c>
      <c r="G12523" s="76">
        <f t="shared" si="422"/>
        <v>122360</v>
      </c>
      <c r="H12523" s="3"/>
    </row>
    <row r="12524" spans="1:8" x14ac:dyDescent="0.25">
      <c r="A12524" s="14"/>
      <c r="B12524" s="18" t="s">
        <v>2429</v>
      </c>
      <c r="C12524" s="57">
        <v>1238000</v>
      </c>
      <c r="D12524" s="71">
        <v>1202000</v>
      </c>
      <c r="E12524" s="84">
        <v>1250100</v>
      </c>
      <c r="F12524" s="135">
        <v>456760</v>
      </c>
      <c r="G12524" s="76">
        <f t="shared" si="422"/>
        <v>456760</v>
      </c>
      <c r="H12524" s="3"/>
    </row>
    <row r="12525" spans="1:8" x14ac:dyDescent="0.25">
      <c r="A12525" s="14"/>
      <c r="B12525" s="18" t="s">
        <v>2430</v>
      </c>
      <c r="C12525" s="57">
        <v>1507000</v>
      </c>
      <c r="D12525" s="71">
        <v>1463000</v>
      </c>
      <c r="E12525" s="84">
        <v>1521500</v>
      </c>
      <c r="F12525" s="135">
        <v>555940</v>
      </c>
      <c r="G12525" s="76">
        <f t="shared" si="422"/>
        <v>555940</v>
      </c>
      <c r="H12525" s="3"/>
    </row>
    <row r="12526" spans="1:8" x14ac:dyDescent="0.25">
      <c r="A12526" s="14"/>
      <c r="B12526" s="18" t="s">
        <v>2431</v>
      </c>
      <c r="C12526" s="57">
        <v>1507000</v>
      </c>
      <c r="D12526" s="71">
        <v>1463000</v>
      </c>
      <c r="E12526" s="84">
        <v>1521500</v>
      </c>
      <c r="F12526" s="135">
        <v>555940</v>
      </c>
      <c r="G12526" s="76">
        <f t="shared" si="422"/>
        <v>555940</v>
      </c>
      <c r="H12526" s="3"/>
    </row>
    <row r="12527" spans="1:8" x14ac:dyDescent="0.25">
      <c r="A12527" s="14"/>
      <c r="B12527" s="18" t="s">
        <v>2432</v>
      </c>
      <c r="C12527" s="57">
        <v>1507000</v>
      </c>
      <c r="D12527" s="71">
        <v>1463000</v>
      </c>
      <c r="E12527" s="84">
        <v>1521500</v>
      </c>
      <c r="F12527" s="135">
        <v>555940</v>
      </c>
      <c r="G12527" s="76">
        <f t="shared" si="422"/>
        <v>555940</v>
      </c>
      <c r="H12527" s="3"/>
    </row>
    <row r="12528" spans="1:8" x14ac:dyDescent="0.25">
      <c r="A12528" s="14"/>
      <c r="B12528" s="18" t="s">
        <v>2433</v>
      </c>
      <c r="C12528" s="57">
        <v>1238000</v>
      </c>
      <c r="D12528" s="71">
        <v>1202000</v>
      </c>
      <c r="E12528" s="84">
        <v>1250100</v>
      </c>
      <c r="F12528" s="135">
        <v>456760</v>
      </c>
      <c r="G12528" s="76">
        <f t="shared" si="422"/>
        <v>456760</v>
      </c>
      <c r="H12528" s="3"/>
    </row>
    <row r="12529" spans="1:8" x14ac:dyDescent="0.25">
      <c r="A12529" s="14"/>
      <c r="B12529" s="18" t="s">
        <v>2434</v>
      </c>
      <c r="C12529" s="57">
        <v>1507000</v>
      </c>
      <c r="D12529" s="71">
        <v>1463000</v>
      </c>
      <c r="E12529" s="84">
        <v>1521500</v>
      </c>
      <c r="F12529" s="135">
        <v>555940</v>
      </c>
      <c r="G12529" s="76">
        <f t="shared" si="422"/>
        <v>555940</v>
      </c>
      <c r="H12529" s="3"/>
    </row>
    <row r="12530" spans="1:8" x14ac:dyDescent="0.25">
      <c r="A12530" s="14"/>
      <c r="B12530" s="17" t="s">
        <v>2435</v>
      </c>
      <c r="C12530" s="57">
        <v>6699000</v>
      </c>
      <c r="D12530" s="71">
        <v>6504000</v>
      </c>
      <c r="E12530" s="84">
        <v>6764200</v>
      </c>
      <c r="F12530" s="135">
        <v>2471520</v>
      </c>
      <c r="G12530" s="76">
        <f t="shared" si="422"/>
        <v>2471520</v>
      </c>
      <c r="H12530" s="3"/>
    </row>
    <row r="12531" spans="1:8" x14ac:dyDescent="0.25">
      <c r="A12531" s="14"/>
      <c r="B12531" s="18" t="s">
        <v>2436</v>
      </c>
      <c r="C12531" s="57">
        <v>2879000</v>
      </c>
      <c r="D12531" s="71">
        <v>2795000</v>
      </c>
      <c r="E12531" s="84">
        <v>2906800</v>
      </c>
      <c r="F12531" s="135">
        <v>1062100</v>
      </c>
      <c r="G12531" s="76">
        <f t="shared" si="422"/>
        <v>1062100</v>
      </c>
      <c r="H12531" s="3"/>
    </row>
    <row r="12532" spans="1:8" x14ac:dyDescent="0.25">
      <c r="A12532" s="14"/>
      <c r="B12532" s="17" t="s">
        <v>1664</v>
      </c>
      <c r="C12532" s="57">
        <v>2599000</v>
      </c>
      <c r="D12532" s="71">
        <v>2523000</v>
      </c>
      <c r="E12532" s="84">
        <v>2623900</v>
      </c>
      <c r="F12532" s="135">
        <v>958740</v>
      </c>
      <c r="G12532" s="76">
        <f t="shared" si="422"/>
        <v>958740</v>
      </c>
      <c r="H12532" s="3"/>
    </row>
    <row r="12533" spans="1:8" x14ac:dyDescent="0.25">
      <c r="A12533" s="14"/>
      <c r="B12533" s="18" t="s">
        <v>2437</v>
      </c>
      <c r="C12533" s="57">
        <v>5441000</v>
      </c>
      <c r="D12533" s="71">
        <v>5283000</v>
      </c>
      <c r="E12533" s="84">
        <v>5494300</v>
      </c>
      <c r="F12533" s="135">
        <v>2007540</v>
      </c>
      <c r="G12533" s="76">
        <f t="shared" si="422"/>
        <v>2007540</v>
      </c>
      <c r="H12533" s="3"/>
    </row>
    <row r="12534" spans="1:8" x14ac:dyDescent="0.25">
      <c r="A12534" s="14"/>
      <c r="B12534" s="18" t="s">
        <v>2438</v>
      </c>
      <c r="C12534" s="57">
        <v>5441000</v>
      </c>
      <c r="D12534" s="71">
        <v>5283000</v>
      </c>
      <c r="E12534" s="84">
        <v>5494300</v>
      </c>
      <c r="F12534" s="135">
        <v>2007540</v>
      </c>
      <c r="G12534" s="76">
        <f t="shared" si="422"/>
        <v>2007540</v>
      </c>
      <c r="H12534" s="3"/>
    </row>
    <row r="12535" spans="1:8" x14ac:dyDescent="0.25">
      <c r="A12535" s="14"/>
      <c r="B12535" s="18" t="s">
        <v>2439</v>
      </c>
      <c r="C12535" s="57">
        <v>1238000</v>
      </c>
      <c r="D12535" s="71">
        <v>1202000</v>
      </c>
      <c r="E12535" s="84">
        <v>1250100</v>
      </c>
      <c r="F12535" s="135">
        <v>456760</v>
      </c>
      <c r="G12535" s="76">
        <f t="shared" si="422"/>
        <v>456760</v>
      </c>
      <c r="H12535" s="3"/>
    </row>
    <row r="12536" spans="1:8" x14ac:dyDescent="0.25">
      <c r="A12536" s="14"/>
      <c r="B12536" s="18" t="s">
        <v>2440</v>
      </c>
      <c r="C12536" s="57">
        <v>550000</v>
      </c>
      <c r="D12536" s="71">
        <v>534000</v>
      </c>
      <c r="E12536" s="84">
        <v>555400</v>
      </c>
      <c r="F12536" s="135">
        <v>202920</v>
      </c>
      <c r="G12536" s="76">
        <f t="shared" si="422"/>
        <v>202920</v>
      </c>
      <c r="H12536" s="3"/>
    </row>
    <row r="12537" spans="1:8" x14ac:dyDescent="0.25">
      <c r="A12537" s="14"/>
      <c r="B12537" s="18" t="s">
        <v>2441</v>
      </c>
      <c r="C12537" s="57">
        <v>2400000</v>
      </c>
      <c r="D12537" s="71">
        <v>2330000</v>
      </c>
      <c r="E12537" s="84">
        <v>2423200</v>
      </c>
      <c r="F12537" s="135">
        <v>885400</v>
      </c>
      <c r="G12537" s="76">
        <f t="shared" si="422"/>
        <v>885400</v>
      </c>
      <c r="H12537" s="3"/>
    </row>
    <row r="12538" spans="1:8" x14ac:dyDescent="0.25">
      <c r="A12538" s="14"/>
      <c r="B12538" s="18" t="s">
        <v>2442</v>
      </c>
      <c r="C12538" s="57">
        <v>2400000</v>
      </c>
      <c r="D12538" s="71">
        <v>2330000</v>
      </c>
      <c r="E12538" s="84">
        <v>2423200</v>
      </c>
      <c r="F12538" s="135">
        <v>885400</v>
      </c>
      <c r="G12538" s="76">
        <f t="shared" si="422"/>
        <v>885400</v>
      </c>
      <c r="H12538" s="3"/>
    </row>
    <row r="12539" spans="1:8" x14ac:dyDescent="0.25">
      <c r="A12539" s="14"/>
      <c r="B12539" s="18" t="s">
        <v>2443</v>
      </c>
      <c r="C12539" s="57">
        <v>1718000</v>
      </c>
      <c r="D12539" s="71">
        <v>1668000</v>
      </c>
      <c r="E12539" s="84">
        <v>1734700</v>
      </c>
      <c r="F12539" s="135">
        <v>633840</v>
      </c>
      <c r="G12539" s="76">
        <f t="shared" si="422"/>
        <v>633840</v>
      </c>
      <c r="H12539" s="3"/>
    </row>
    <row r="12540" spans="1:8" x14ac:dyDescent="0.25">
      <c r="A12540" s="14"/>
      <c r="B12540" s="18" t="s">
        <v>2444</v>
      </c>
      <c r="C12540" s="57">
        <v>3762000</v>
      </c>
      <c r="D12540" s="71">
        <v>3652000</v>
      </c>
      <c r="E12540" s="84">
        <v>3798100</v>
      </c>
      <c r="F12540" s="135">
        <v>1387760</v>
      </c>
      <c r="G12540" s="76">
        <f t="shared" si="422"/>
        <v>1387760</v>
      </c>
      <c r="H12540" s="3"/>
    </row>
    <row r="12541" spans="1:8" x14ac:dyDescent="0.25">
      <c r="A12541" s="14"/>
      <c r="B12541" s="18" t="s">
        <v>2445</v>
      </c>
      <c r="C12541" s="57">
        <v>2722000</v>
      </c>
      <c r="D12541" s="71">
        <v>2643000</v>
      </c>
      <c r="E12541" s="84">
        <v>2748700</v>
      </c>
      <c r="F12541" s="135">
        <v>1004340</v>
      </c>
      <c r="G12541" s="76">
        <f t="shared" si="422"/>
        <v>1004340</v>
      </c>
      <c r="H12541" s="3"/>
    </row>
    <row r="12542" spans="1:8" x14ac:dyDescent="0.25">
      <c r="A12542" s="14"/>
      <c r="B12542" s="18" t="s">
        <v>2446</v>
      </c>
      <c r="C12542" s="57">
        <v>2722000</v>
      </c>
      <c r="D12542" s="71">
        <v>2643000</v>
      </c>
      <c r="E12542" s="84">
        <v>2748700</v>
      </c>
      <c r="F12542" s="135">
        <v>1004340</v>
      </c>
      <c r="G12542" s="76">
        <f t="shared" si="422"/>
        <v>1004340</v>
      </c>
      <c r="H12542" s="3"/>
    </row>
    <row r="12543" spans="1:8" x14ac:dyDescent="0.25">
      <c r="A12543" s="14"/>
      <c r="B12543" s="18" t="s">
        <v>2447</v>
      </c>
      <c r="C12543" s="57">
        <v>1238000</v>
      </c>
      <c r="D12543" s="71">
        <v>1202000</v>
      </c>
      <c r="E12543" s="84">
        <v>1250100</v>
      </c>
      <c r="F12543" s="135">
        <v>456760</v>
      </c>
      <c r="G12543" s="76">
        <f t="shared" si="422"/>
        <v>456760</v>
      </c>
      <c r="H12543" s="3"/>
    </row>
    <row r="12544" spans="1:8" x14ac:dyDescent="0.25">
      <c r="A12544" s="14"/>
      <c r="B12544" s="17" t="s">
        <v>2448</v>
      </c>
      <c r="C12544" s="57">
        <v>2733000</v>
      </c>
      <c r="D12544" s="71">
        <v>2653000</v>
      </c>
      <c r="E12544" s="84">
        <v>2759100</v>
      </c>
      <c r="F12544" s="135">
        <v>1008140</v>
      </c>
      <c r="G12544" s="76">
        <f t="shared" si="422"/>
        <v>1008140</v>
      </c>
      <c r="H12544" s="3"/>
    </row>
    <row r="12545" spans="1:8" x14ac:dyDescent="0.25">
      <c r="A12545" s="14"/>
      <c r="B12545" s="17" t="s">
        <v>557</v>
      </c>
      <c r="C12545" s="57">
        <v>2733000</v>
      </c>
      <c r="D12545" s="71">
        <v>2653000</v>
      </c>
      <c r="E12545" s="84">
        <v>2759100</v>
      </c>
      <c r="F12545" s="135">
        <v>1008140</v>
      </c>
      <c r="G12545" s="76">
        <f t="shared" si="422"/>
        <v>1008140</v>
      </c>
      <c r="H12545" s="3"/>
    </row>
    <row r="12546" spans="1:8" x14ac:dyDescent="0.25">
      <c r="A12546" s="14"/>
      <c r="B12546" s="18" t="s">
        <v>2449</v>
      </c>
      <c r="C12546" s="57">
        <v>550000</v>
      </c>
      <c r="D12546" s="71">
        <v>534000</v>
      </c>
      <c r="E12546" s="84">
        <v>555400</v>
      </c>
      <c r="F12546" s="135">
        <v>202920</v>
      </c>
      <c r="G12546" s="76">
        <f t="shared" ref="G12546:G12577" si="423">SMALL(C12546:F12546,1)</f>
        <v>202920</v>
      </c>
      <c r="H12546" s="3"/>
    </row>
    <row r="12547" spans="1:8" x14ac:dyDescent="0.25">
      <c r="A12547" s="14"/>
      <c r="B12547" s="18" t="s">
        <v>2450</v>
      </c>
      <c r="C12547" s="57">
        <v>1507000</v>
      </c>
      <c r="D12547" s="71">
        <v>1463000</v>
      </c>
      <c r="E12547" s="84">
        <v>1521500</v>
      </c>
      <c r="F12547" s="135">
        <v>555940</v>
      </c>
      <c r="G12547" s="76">
        <f t="shared" si="423"/>
        <v>555940</v>
      </c>
      <c r="H12547" s="3"/>
    </row>
    <row r="12548" spans="1:8" x14ac:dyDescent="0.25">
      <c r="A12548" s="14"/>
      <c r="B12548" s="18" t="s">
        <v>2451</v>
      </c>
      <c r="C12548" s="57">
        <v>1507000</v>
      </c>
      <c r="D12548" s="71">
        <v>1463000</v>
      </c>
      <c r="E12548" s="84">
        <v>1521500</v>
      </c>
      <c r="F12548" s="135">
        <v>555940</v>
      </c>
      <c r="G12548" s="76">
        <f t="shared" si="423"/>
        <v>555940</v>
      </c>
      <c r="H12548" s="3"/>
    </row>
    <row r="12549" spans="1:8" x14ac:dyDescent="0.25">
      <c r="A12549" s="14"/>
      <c r="B12549" s="18" t="s">
        <v>2452</v>
      </c>
      <c r="C12549" s="57">
        <v>1507000</v>
      </c>
      <c r="D12549" s="71">
        <v>1463000</v>
      </c>
      <c r="E12549" s="84">
        <v>1521500</v>
      </c>
      <c r="F12549" s="135">
        <v>555940</v>
      </c>
      <c r="G12549" s="76">
        <f t="shared" si="423"/>
        <v>555940</v>
      </c>
      <c r="H12549" s="3"/>
    </row>
    <row r="12550" spans="1:8" x14ac:dyDescent="0.25">
      <c r="A12550" s="14"/>
      <c r="B12550" s="18" t="s">
        <v>2453</v>
      </c>
      <c r="C12550" s="57">
        <v>1507000</v>
      </c>
      <c r="D12550" s="71">
        <v>1463000</v>
      </c>
      <c r="E12550" s="84">
        <v>1521500</v>
      </c>
      <c r="F12550" s="135">
        <v>555940</v>
      </c>
      <c r="G12550" s="76">
        <f t="shared" si="423"/>
        <v>555940</v>
      </c>
      <c r="H12550" s="3"/>
    </row>
    <row r="12551" spans="1:8" x14ac:dyDescent="0.25">
      <c r="A12551" s="14"/>
      <c r="B12551" s="18" t="s">
        <v>2454</v>
      </c>
      <c r="C12551" s="57">
        <v>1507000</v>
      </c>
      <c r="D12551" s="71">
        <v>1463000</v>
      </c>
      <c r="E12551" s="84">
        <v>1521500</v>
      </c>
      <c r="F12551" s="135">
        <v>555940</v>
      </c>
      <c r="G12551" s="76">
        <f t="shared" si="423"/>
        <v>555940</v>
      </c>
      <c r="H12551" s="3"/>
    </row>
    <row r="12552" spans="1:8" x14ac:dyDescent="0.25">
      <c r="A12552" s="14"/>
      <c r="B12552" s="18" t="s">
        <v>2455</v>
      </c>
      <c r="C12552" s="57">
        <v>1507000</v>
      </c>
      <c r="D12552" s="71">
        <v>1463000</v>
      </c>
      <c r="E12552" s="84">
        <v>1521500</v>
      </c>
      <c r="F12552" s="135">
        <v>555940</v>
      </c>
      <c r="G12552" s="76">
        <f t="shared" si="423"/>
        <v>555940</v>
      </c>
      <c r="H12552" s="3"/>
    </row>
    <row r="12553" spans="1:8" x14ac:dyDescent="0.25">
      <c r="A12553" s="14"/>
      <c r="B12553" s="18" t="s">
        <v>2456</v>
      </c>
      <c r="C12553" s="57">
        <v>2400000</v>
      </c>
      <c r="D12553" s="71">
        <v>2330000</v>
      </c>
      <c r="E12553" s="84">
        <v>2423200</v>
      </c>
      <c r="F12553" s="135">
        <v>885400</v>
      </c>
      <c r="G12553" s="76">
        <f t="shared" si="423"/>
        <v>885400</v>
      </c>
      <c r="H12553" s="3"/>
    </row>
    <row r="12554" spans="1:8" x14ac:dyDescent="0.25">
      <c r="A12554" s="14"/>
      <c r="B12554" s="18" t="s">
        <v>2457</v>
      </c>
      <c r="C12554" s="57">
        <v>625000</v>
      </c>
      <c r="D12554" s="71">
        <v>607000</v>
      </c>
      <c r="E12554" s="84">
        <v>631300</v>
      </c>
      <c r="F12554" s="135">
        <v>230660</v>
      </c>
      <c r="G12554" s="76">
        <f t="shared" si="423"/>
        <v>230660</v>
      </c>
      <c r="H12554" s="3"/>
    </row>
    <row r="12555" spans="1:8" x14ac:dyDescent="0.25">
      <c r="A12555" s="14"/>
      <c r="B12555" s="18" t="s">
        <v>2458</v>
      </c>
      <c r="C12555" s="57">
        <v>625000</v>
      </c>
      <c r="D12555" s="71">
        <v>607000</v>
      </c>
      <c r="E12555" s="84">
        <v>631300</v>
      </c>
      <c r="F12555" s="135">
        <v>230660</v>
      </c>
      <c r="G12555" s="76">
        <f t="shared" si="423"/>
        <v>230660</v>
      </c>
      <c r="H12555" s="3"/>
    </row>
    <row r="12556" spans="1:8" x14ac:dyDescent="0.25">
      <c r="A12556" s="14"/>
      <c r="B12556" s="18" t="s">
        <v>2459</v>
      </c>
      <c r="C12556" s="57">
        <v>625000</v>
      </c>
      <c r="D12556" s="71">
        <v>607000</v>
      </c>
      <c r="E12556" s="84">
        <v>631300</v>
      </c>
      <c r="F12556" s="135">
        <v>230660</v>
      </c>
      <c r="G12556" s="76">
        <f t="shared" si="423"/>
        <v>230660</v>
      </c>
      <c r="H12556" s="3"/>
    </row>
    <row r="12557" spans="1:8" x14ac:dyDescent="0.25">
      <c r="A12557" s="14"/>
      <c r="B12557" s="18" t="s">
        <v>2460</v>
      </c>
      <c r="C12557" s="57">
        <v>625000</v>
      </c>
      <c r="D12557" s="71">
        <v>607000</v>
      </c>
      <c r="E12557" s="84">
        <v>631300</v>
      </c>
      <c r="F12557" s="135">
        <v>230660</v>
      </c>
      <c r="G12557" s="76">
        <f t="shared" si="423"/>
        <v>230660</v>
      </c>
      <c r="H12557" s="3"/>
    </row>
    <row r="12558" spans="1:8" x14ac:dyDescent="0.25">
      <c r="A12558" s="14"/>
      <c r="B12558" s="18" t="s">
        <v>2461</v>
      </c>
      <c r="C12558" s="57">
        <v>625000</v>
      </c>
      <c r="D12558" s="71">
        <v>607000</v>
      </c>
      <c r="E12558" s="84">
        <v>631300</v>
      </c>
      <c r="F12558" s="135">
        <v>230660</v>
      </c>
      <c r="G12558" s="76">
        <f t="shared" si="423"/>
        <v>230660</v>
      </c>
      <c r="H12558" s="3"/>
    </row>
    <row r="12559" spans="1:8" x14ac:dyDescent="0.25">
      <c r="A12559" s="14"/>
      <c r="B12559" s="18" t="s">
        <v>2462</v>
      </c>
      <c r="C12559" s="57">
        <v>625000</v>
      </c>
      <c r="D12559" s="71">
        <v>607000</v>
      </c>
      <c r="E12559" s="84">
        <v>631300</v>
      </c>
      <c r="F12559" s="135">
        <v>230660</v>
      </c>
      <c r="G12559" s="76">
        <f t="shared" si="423"/>
        <v>230660</v>
      </c>
      <c r="H12559" s="3"/>
    </row>
    <row r="12560" spans="1:8" x14ac:dyDescent="0.25">
      <c r="A12560" s="14"/>
      <c r="B12560" s="18" t="s">
        <v>2463</v>
      </c>
      <c r="C12560" s="57">
        <v>625000</v>
      </c>
      <c r="D12560" s="71">
        <v>607000</v>
      </c>
      <c r="E12560" s="84">
        <v>631300</v>
      </c>
      <c r="F12560" s="135">
        <v>230660</v>
      </c>
      <c r="G12560" s="76">
        <f t="shared" si="423"/>
        <v>230660</v>
      </c>
      <c r="H12560" s="3"/>
    </row>
    <row r="12561" spans="1:8" x14ac:dyDescent="0.25">
      <c r="A12561" s="14"/>
      <c r="B12561" s="18" t="s">
        <v>2464</v>
      </c>
      <c r="C12561" s="57">
        <v>625000</v>
      </c>
      <c r="D12561" s="71">
        <v>607000</v>
      </c>
      <c r="E12561" s="84">
        <v>631300</v>
      </c>
      <c r="F12561" s="135">
        <v>230660</v>
      </c>
      <c r="G12561" s="76">
        <f t="shared" si="423"/>
        <v>230660</v>
      </c>
      <c r="H12561" s="3"/>
    </row>
    <row r="12562" spans="1:8" x14ac:dyDescent="0.25">
      <c r="A12562" s="14"/>
      <c r="B12562" s="18" t="s">
        <v>2465</v>
      </c>
      <c r="C12562" s="57">
        <v>625000</v>
      </c>
      <c r="D12562" s="71">
        <v>607000</v>
      </c>
      <c r="E12562" s="84">
        <v>631300</v>
      </c>
      <c r="F12562" s="135">
        <v>230660</v>
      </c>
      <c r="G12562" s="76">
        <f t="shared" si="423"/>
        <v>230660</v>
      </c>
      <c r="H12562" s="3"/>
    </row>
    <row r="12563" spans="1:8" x14ac:dyDescent="0.25">
      <c r="A12563" s="14"/>
      <c r="B12563" s="18" t="s">
        <v>2466</v>
      </c>
      <c r="C12563" s="57">
        <v>625000</v>
      </c>
      <c r="D12563" s="71">
        <v>607000</v>
      </c>
      <c r="E12563" s="84">
        <v>631300</v>
      </c>
      <c r="F12563" s="135">
        <v>230660</v>
      </c>
      <c r="G12563" s="76">
        <f t="shared" si="423"/>
        <v>230660</v>
      </c>
      <c r="H12563" s="3"/>
    </row>
    <row r="12564" spans="1:8" x14ac:dyDescent="0.25">
      <c r="A12564" s="14"/>
      <c r="B12564" s="18" t="s">
        <v>2467</v>
      </c>
      <c r="C12564" s="57">
        <v>625000</v>
      </c>
      <c r="D12564" s="71">
        <v>607000</v>
      </c>
      <c r="E12564" s="84">
        <v>631300</v>
      </c>
      <c r="F12564" s="135">
        <v>230660</v>
      </c>
      <c r="G12564" s="76">
        <f t="shared" si="423"/>
        <v>230660</v>
      </c>
      <c r="H12564" s="3"/>
    </row>
    <row r="12565" spans="1:8" x14ac:dyDescent="0.25">
      <c r="A12565" s="14"/>
      <c r="B12565" s="18" t="s">
        <v>2468</v>
      </c>
      <c r="C12565" s="57">
        <v>625000</v>
      </c>
      <c r="D12565" s="71">
        <v>607000</v>
      </c>
      <c r="E12565" s="84">
        <v>631300</v>
      </c>
      <c r="F12565" s="135">
        <v>230660</v>
      </c>
      <c r="G12565" s="76">
        <f t="shared" si="423"/>
        <v>230660</v>
      </c>
      <c r="H12565" s="3"/>
    </row>
    <row r="12566" spans="1:8" x14ac:dyDescent="0.25">
      <c r="A12566" s="14"/>
      <c r="B12566" s="18" t="s">
        <v>2469</v>
      </c>
      <c r="C12566" s="57">
        <v>5132000</v>
      </c>
      <c r="D12566" s="71">
        <v>4983000</v>
      </c>
      <c r="E12566" s="84">
        <v>5182300</v>
      </c>
      <c r="F12566" s="135">
        <v>1893540</v>
      </c>
      <c r="G12566" s="76">
        <f t="shared" si="423"/>
        <v>1893540</v>
      </c>
      <c r="H12566" s="3"/>
    </row>
    <row r="12567" spans="1:8" x14ac:dyDescent="0.25">
      <c r="A12567" s="14"/>
      <c r="B12567" s="18" t="s">
        <v>2470</v>
      </c>
      <c r="C12567" s="57">
        <v>5132000</v>
      </c>
      <c r="D12567" s="71">
        <v>4983000</v>
      </c>
      <c r="E12567" s="84">
        <v>5182300</v>
      </c>
      <c r="F12567" s="135">
        <v>1893540</v>
      </c>
      <c r="G12567" s="76">
        <f t="shared" si="423"/>
        <v>1893540</v>
      </c>
      <c r="H12567" s="3"/>
    </row>
    <row r="12568" spans="1:8" x14ac:dyDescent="0.25">
      <c r="A12568" s="14"/>
      <c r="B12568" s="18" t="s">
        <v>2470</v>
      </c>
      <c r="C12568" s="57">
        <v>5132000</v>
      </c>
      <c r="D12568" s="71">
        <v>4983000</v>
      </c>
      <c r="E12568" s="84">
        <v>5182300</v>
      </c>
      <c r="F12568" s="135">
        <v>1893540</v>
      </c>
      <c r="G12568" s="76">
        <f t="shared" si="423"/>
        <v>1893540</v>
      </c>
      <c r="H12568" s="3"/>
    </row>
    <row r="12569" spans="1:8" x14ac:dyDescent="0.25">
      <c r="A12569" s="14"/>
      <c r="B12569" s="18" t="s">
        <v>2471</v>
      </c>
      <c r="C12569" s="57">
        <v>4448000</v>
      </c>
      <c r="D12569" s="71">
        <v>4318000</v>
      </c>
      <c r="E12569" s="84">
        <v>4490700</v>
      </c>
      <c r="F12569" s="135">
        <v>1640840</v>
      </c>
      <c r="G12569" s="76">
        <f t="shared" si="423"/>
        <v>1640840</v>
      </c>
      <c r="H12569" s="3"/>
    </row>
    <row r="12570" spans="1:8" x14ac:dyDescent="0.25">
      <c r="A12570" s="14"/>
      <c r="B12570" s="18" t="s">
        <v>2472</v>
      </c>
      <c r="C12570" s="57">
        <v>1162000</v>
      </c>
      <c r="D12570" s="71">
        <v>1128000</v>
      </c>
      <c r="E12570" s="84">
        <v>1173100</v>
      </c>
      <c r="F12570" s="135">
        <v>428640</v>
      </c>
      <c r="G12570" s="76">
        <f t="shared" si="423"/>
        <v>428640</v>
      </c>
      <c r="H12570" s="3"/>
    </row>
    <row r="12571" spans="1:8" x14ac:dyDescent="0.25">
      <c r="A12571" s="14"/>
      <c r="B12571" s="18" t="s">
        <v>2473</v>
      </c>
      <c r="C12571" s="57">
        <v>1162000</v>
      </c>
      <c r="D12571" s="71">
        <v>1128000</v>
      </c>
      <c r="E12571" s="84">
        <v>1173100</v>
      </c>
      <c r="F12571" s="135">
        <v>428640</v>
      </c>
      <c r="G12571" s="76">
        <f t="shared" si="423"/>
        <v>428640</v>
      </c>
      <c r="H12571" s="3"/>
    </row>
    <row r="12572" spans="1:8" x14ac:dyDescent="0.25">
      <c r="A12572" s="14"/>
      <c r="B12572" s="18" t="s">
        <v>2474</v>
      </c>
      <c r="C12572" s="57">
        <v>1162000</v>
      </c>
      <c r="D12572" s="71">
        <v>1128000</v>
      </c>
      <c r="E12572" s="84">
        <v>1173100</v>
      </c>
      <c r="F12572" s="135">
        <v>428640</v>
      </c>
      <c r="G12572" s="76">
        <f t="shared" si="423"/>
        <v>428640</v>
      </c>
      <c r="H12572" s="3"/>
    </row>
    <row r="12573" spans="1:8" x14ac:dyDescent="0.25">
      <c r="A12573" s="14"/>
      <c r="B12573" s="18" t="s">
        <v>2475</v>
      </c>
      <c r="C12573" s="57">
        <v>1162000</v>
      </c>
      <c r="D12573" s="71">
        <v>1128000</v>
      </c>
      <c r="E12573" s="84">
        <v>1173100</v>
      </c>
      <c r="F12573" s="135">
        <v>428640</v>
      </c>
      <c r="G12573" s="76">
        <f t="shared" si="423"/>
        <v>428640</v>
      </c>
      <c r="H12573" s="3"/>
    </row>
    <row r="12574" spans="1:8" x14ac:dyDescent="0.25">
      <c r="A12574" s="14"/>
      <c r="B12574" s="18" t="s">
        <v>2476</v>
      </c>
      <c r="C12574" s="57">
        <v>1162000</v>
      </c>
      <c r="D12574" s="71">
        <v>1128000</v>
      </c>
      <c r="E12574" s="84">
        <v>1173100</v>
      </c>
      <c r="F12574" s="135">
        <v>428640</v>
      </c>
      <c r="G12574" s="76">
        <f t="shared" si="423"/>
        <v>428640</v>
      </c>
      <c r="H12574" s="3"/>
    </row>
    <row r="12575" spans="1:8" x14ac:dyDescent="0.25">
      <c r="A12575" s="14"/>
      <c r="B12575" s="18" t="s">
        <v>2477</v>
      </c>
      <c r="C12575" s="57">
        <v>1238000</v>
      </c>
      <c r="D12575" s="71">
        <v>1202000</v>
      </c>
      <c r="E12575" s="84">
        <v>1250100</v>
      </c>
      <c r="F12575" s="135">
        <v>456760</v>
      </c>
      <c r="G12575" s="76">
        <f t="shared" si="423"/>
        <v>456760</v>
      </c>
      <c r="H12575" s="3"/>
    </row>
    <row r="12576" spans="1:8" x14ac:dyDescent="0.25">
      <c r="A12576" s="14"/>
      <c r="B12576" s="18" t="s">
        <v>2478</v>
      </c>
      <c r="C12576" s="57">
        <v>110000</v>
      </c>
      <c r="D12576" s="71">
        <v>107000</v>
      </c>
      <c r="E12576" s="84">
        <v>111300</v>
      </c>
      <c r="F12576" s="135">
        <v>40660</v>
      </c>
      <c r="G12576" s="76">
        <f t="shared" si="423"/>
        <v>40660</v>
      </c>
      <c r="H12576" s="3"/>
    </row>
    <row r="12577" spans="1:8" x14ac:dyDescent="0.25">
      <c r="A12577" s="14"/>
      <c r="B12577" s="18" t="s">
        <v>2479</v>
      </c>
      <c r="C12577" s="57">
        <v>1238000</v>
      </c>
      <c r="D12577" s="71">
        <v>1202000</v>
      </c>
      <c r="E12577" s="84">
        <v>1250100</v>
      </c>
      <c r="F12577" s="135">
        <v>456760</v>
      </c>
      <c r="G12577" s="76">
        <f t="shared" si="423"/>
        <v>456760</v>
      </c>
      <c r="H12577" s="3"/>
    </row>
    <row r="12578" spans="1:8" x14ac:dyDescent="0.25">
      <c r="A12578" s="14"/>
      <c r="B12578" s="18" t="s">
        <v>2480</v>
      </c>
      <c r="C12578" s="57">
        <v>961000</v>
      </c>
      <c r="D12578" s="71">
        <v>933000</v>
      </c>
      <c r="E12578" s="84">
        <v>970300</v>
      </c>
      <c r="F12578" s="135">
        <v>354540</v>
      </c>
      <c r="G12578" s="76">
        <f t="shared" ref="G12578:G12605" si="424">SMALL(C12578:F12578,1)</f>
        <v>354540</v>
      </c>
      <c r="H12578" s="3"/>
    </row>
    <row r="12579" spans="1:8" x14ac:dyDescent="0.25">
      <c r="A12579" s="14"/>
      <c r="B12579" s="18" t="s">
        <v>2481</v>
      </c>
      <c r="C12579" s="57">
        <v>961000</v>
      </c>
      <c r="D12579" s="71">
        <v>933000</v>
      </c>
      <c r="E12579" s="84">
        <v>970300</v>
      </c>
      <c r="F12579" s="135">
        <v>354540</v>
      </c>
      <c r="G12579" s="76">
        <f t="shared" si="424"/>
        <v>354540</v>
      </c>
      <c r="H12579" s="3"/>
    </row>
    <row r="12580" spans="1:8" x14ac:dyDescent="0.25">
      <c r="A12580" s="14"/>
      <c r="B12580" s="18" t="s">
        <v>2482</v>
      </c>
      <c r="C12580" s="57">
        <v>5132000</v>
      </c>
      <c r="D12580" s="71">
        <v>4983000</v>
      </c>
      <c r="E12580" s="84">
        <v>5182300</v>
      </c>
      <c r="F12580" s="135">
        <v>1893540</v>
      </c>
      <c r="G12580" s="76">
        <f t="shared" si="424"/>
        <v>1893540</v>
      </c>
      <c r="H12580" s="3"/>
    </row>
    <row r="12581" spans="1:8" x14ac:dyDescent="0.25">
      <c r="A12581" s="14"/>
      <c r="B12581" s="18" t="s">
        <v>2483</v>
      </c>
      <c r="C12581" s="57">
        <v>625000</v>
      </c>
      <c r="D12581" s="71">
        <v>607000</v>
      </c>
      <c r="E12581" s="84">
        <v>631300</v>
      </c>
      <c r="F12581" s="135">
        <v>230660</v>
      </c>
      <c r="G12581" s="76">
        <f t="shared" si="424"/>
        <v>230660</v>
      </c>
      <c r="H12581" s="3"/>
    </row>
    <row r="12582" spans="1:8" x14ac:dyDescent="0.25">
      <c r="A12582" s="14"/>
      <c r="B12582" s="18" t="s">
        <v>2484</v>
      </c>
      <c r="C12582" s="57">
        <v>1238000</v>
      </c>
      <c r="D12582" s="71">
        <v>1202000</v>
      </c>
      <c r="E12582" s="84">
        <v>1250100</v>
      </c>
      <c r="F12582" s="135">
        <v>456760</v>
      </c>
      <c r="G12582" s="76">
        <f t="shared" si="424"/>
        <v>456760</v>
      </c>
      <c r="H12582" s="3"/>
    </row>
    <row r="12583" spans="1:8" x14ac:dyDescent="0.25">
      <c r="A12583" s="14"/>
      <c r="B12583" s="18" t="s">
        <v>2485</v>
      </c>
      <c r="C12583" s="57">
        <v>1238000</v>
      </c>
      <c r="D12583" s="71">
        <v>1202000</v>
      </c>
      <c r="E12583" s="84">
        <v>1250100</v>
      </c>
      <c r="F12583" s="135">
        <v>456760</v>
      </c>
      <c r="G12583" s="76">
        <f t="shared" si="424"/>
        <v>456760</v>
      </c>
      <c r="H12583" s="3"/>
    </row>
    <row r="12584" spans="1:8" x14ac:dyDescent="0.25">
      <c r="A12584" s="14"/>
      <c r="B12584" s="18" t="s">
        <v>2486</v>
      </c>
      <c r="C12584" s="57">
        <v>1238000</v>
      </c>
      <c r="D12584" s="71">
        <v>1202000</v>
      </c>
      <c r="E12584" s="84">
        <v>1250100</v>
      </c>
      <c r="F12584" s="135">
        <v>456760</v>
      </c>
      <c r="G12584" s="76">
        <f t="shared" si="424"/>
        <v>456760</v>
      </c>
      <c r="H12584" s="3"/>
    </row>
    <row r="12585" spans="1:8" x14ac:dyDescent="0.25">
      <c r="A12585" s="14"/>
      <c r="B12585" s="18" t="s">
        <v>2487</v>
      </c>
      <c r="C12585" s="57">
        <v>1238000</v>
      </c>
      <c r="D12585" s="71">
        <v>1202000</v>
      </c>
      <c r="E12585" s="84">
        <v>1250100</v>
      </c>
      <c r="F12585" s="135">
        <v>456760</v>
      </c>
      <c r="G12585" s="76">
        <f t="shared" si="424"/>
        <v>456760</v>
      </c>
      <c r="H12585" s="3"/>
    </row>
    <row r="12586" spans="1:8" x14ac:dyDescent="0.25">
      <c r="A12586" s="14"/>
      <c r="B12586" s="18" t="s">
        <v>2488</v>
      </c>
      <c r="C12586" s="57">
        <v>1917000</v>
      </c>
      <c r="D12586" s="71">
        <v>1861000</v>
      </c>
      <c r="E12586" s="84">
        <v>1935400</v>
      </c>
      <c r="F12586" s="135">
        <v>707180</v>
      </c>
      <c r="G12586" s="76">
        <f t="shared" si="424"/>
        <v>707180</v>
      </c>
      <c r="H12586" s="3"/>
    </row>
    <row r="12587" spans="1:8" x14ac:dyDescent="0.25">
      <c r="A12587" s="14"/>
      <c r="B12587" s="18" t="s">
        <v>2489</v>
      </c>
      <c r="C12587" s="57">
        <v>1917000</v>
      </c>
      <c r="D12587" s="71">
        <v>1861000</v>
      </c>
      <c r="E12587" s="84">
        <v>1935400</v>
      </c>
      <c r="F12587" s="135">
        <v>707180</v>
      </c>
      <c r="G12587" s="76">
        <f t="shared" si="424"/>
        <v>707180</v>
      </c>
      <c r="H12587" s="3"/>
    </row>
    <row r="12588" spans="1:8" x14ac:dyDescent="0.25">
      <c r="A12588" s="14"/>
      <c r="B12588" s="18" t="s">
        <v>2490</v>
      </c>
      <c r="C12588" s="57">
        <v>1917000</v>
      </c>
      <c r="D12588" s="71">
        <v>1861000</v>
      </c>
      <c r="E12588" s="84">
        <v>1935400</v>
      </c>
      <c r="F12588" s="135">
        <v>707180</v>
      </c>
      <c r="G12588" s="76">
        <f t="shared" si="424"/>
        <v>707180</v>
      </c>
      <c r="H12588" s="3"/>
    </row>
    <row r="12589" spans="1:8" x14ac:dyDescent="0.25">
      <c r="A12589" s="14"/>
      <c r="B12589" s="18" t="s">
        <v>2491</v>
      </c>
      <c r="C12589" s="57">
        <v>1917000</v>
      </c>
      <c r="D12589" s="71">
        <v>1861000</v>
      </c>
      <c r="E12589" s="84">
        <v>1935400</v>
      </c>
      <c r="F12589" s="135">
        <v>707180</v>
      </c>
      <c r="G12589" s="76">
        <f t="shared" si="424"/>
        <v>707180</v>
      </c>
      <c r="H12589" s="3"/>
    </row>
    <row r="12590" spans="1:8" x14ac:dyDescent="0.25">
      <c r="A12590" s="14"/>
      <c r="B12590" s="18" t="s">
        <v>2492</v>
      </c>
      <c r="C12590" s="57">
        <v>1917000</v>
      </c>
      <c r="D12590" s="71">
        <v>1861000</v>
      </c>
      <c r="E12590" s="84">
        <v>1935400</v>
      </c>
      <c r="F12590" s="135">
        <v>707180</v>
      </c>
      <c r="G12590" s="76">
        <f t="shared" si="424"/>
        <v>707180</v>
      </c>
      <c r="H12590" s="3"/>
    </row>
    <row r="12591" spans="1:8" x14ac:dyDescent="0.25">
      <c r="A12591" s="14"/>
      <c r="B12591" s="18" t="s">
        <v>2493</v>
      </c>
      <c r="C12591" s="57">
        <v>1917000</v>
      </c>
      <c r="D12591" s="71">
        <v>1861000</v>
      </c>
      <c r="E12591" s="84">
        <v>1935400</v>
      </c>
      <c r="F12591" s="135">
        <v>707180</v>
      </c>
      <c r="G12591" s="76">
        <f t="shared" si="424"/>
        <v>707180</v>
      </c>
      <c r="H12591" s="3"/>
    </row>
    <row r="12592" spans="1:8" x14ac:dyDescent="0.25">
      <c r="A12592" s="14"/>
      <c r="B12592" s="18" t="s">
        <v>2494</v>
      </c>
      <c r="C12592" s="57">
        <v>1652000</v>
      </c>
      <c r="D12592" s="71">
        <v>1604000</v>
      </c>
      <c r="E12592" s="84">
        <v>1668200</v>
      </c>
      <c r="F12592" s="135">
        <v>609520</v>
      </c>
      <c r="G12592" s="76">
        <f t="shared" si="424"/>
        <v>609520</v>
      </c>
      <c r="H12592" s="3"/>
    </row>
    <row r="12593" spans="1:8" x14ac:dyDescent="0.25">
      <c r="A12593" s="14"/>
      <c r="B12593" s="18" t="s">
        <v>2495</v>
      </c>
      <c r="C12593" s="57">
        <v>332000</v>
      </c>
      <c r="D12593" s="71">
        <v>322000</v>
      </c>
      <c r="E12593" s="84">
        <v>334900</v>
      </c>
      <c r="F12593" s="135">
        <v>122360</v>
      </c>
      <c r="G12593" s="76">
        <f t="shared" si="424"/>
        <v>122360</v>
      </c>
      <c r="H12593" s="3"/>
    </row>
    <row r="12594" spans="1:8" x14ac:dyDescent="0.25">
      <c r="A12594" s="14"/>
      <c r="B12594" s="18" t="s">
        <v>2496</v>
      </c>
      <c r="C12594" s="57">
        <v>332000</v>
      </c>
      <c r="D12594" s="71">
        <v>322000</v>
      </c>
      <c r="E12594" s="84">
        <v>334900</v>
      </c>
      <c r="F12594" s="135">
        <v>122360</v>
      </c>
      <c r="G12594" s="76">
        <f t="shared" si="424"/>
        <v>122360</v>
      </c>
      <c r="H12594" s="3"/>
    </row>
    <row r="12595" spans="1:8" x14ac:dyDescent="0.25">
      <c r="A12595" s="14"/>
      <c r="B12595" s="18" t="s">
        <v>2497</v>
      </c>
      <c r="C12595" s="57">
        <v>332000</v>
      </c>
      <c r="D12595" s="71">
        <v>322000</v>
      </c>
      <c r="E12595" s="84">
        <v>334900</v>
      </c>
      <c r="F12595" s="135">
        <v>122360</v>
      </c>
      <c r="G12595" s="76">
        <f t="shared" si="424"/>
        <v>122360</v>
      </c>
      <c r="H12595" s="3"/>
    </row>
    <row r="12596" spans="1:8" x14ac:dyDescent="0.25">
      <c r="A12596" s="14"/>
      <c r="B12596" s="18" t="s">
        <v>2498</v>
      </c>
      <c r="C12596" s="57">
        <v>1652000</v>
      </c>
      <c r="D12596" s="71">
        <v>1604000</v>
      </c>
      <c r="E12596" s="84">
        <v>1668200</v>
      </c>
      <c r="F12596" s="135">
        <v>609520</v>
      </c>
      <c r="G12596" s="76">
        <f t="shared" si="424"/>
        <v>609520</v>
      </c>
      <c r="H12596" s="3"/>
    </row>
    <row r="12597" spans="1:8" x14ac:dyDescent="0.25">
      <c r="A12597" s="14"/>
      <c r="B12597" s="18" t="s">
        <v>2499</v>
      </c>
      <c r="C12597" s="57">
        <v>1652000</v>
      </c>
      <c r="D12597" s="71">
        <v>1604000</v>
      </c>
      <c r="E12597" s="84">
        <v>1668200</v>
      </c>
      <c r="F12597" s="135">
        <v>609520</v>
      </c>
      <c r="G12597" s="76">
        <f t="shared" si="424"/>
        <v>609520</v>
      </c>
      <c r="H12597" s="3"/>
    </row>
    <row r="12598" spans="1:8" x14ac:dyDescent="0.25">
      <c r="A12598" s="14"/>
      <c r="B12598" s="18" t="s">
        <v>2500</v>
      </c>
      <c r="C12598" s="57">
        <v>1652000</v>
      </c>
      <c r="D12598" s="71">
        <v>1604000</v>
      </c>
      <c r="E12598" s="84">
        <v>1668200</v>
      </c>
      <c r="F12598" s="135">
        <v>609520</v>
      </c>
      <c r="G12598" s="76">
        <f t="shared" si="424"/>
        <v>609520</v>
      </c>
      <c r="H12598" s="3"/>
    </row>
    <row r="12599" spans="1:8" x14ac:dyDescent="0.25">
      <c r="A12599" s="14"/>
      <c r="B12599" s="18" t="s">
        <v>2501</v>
      </c>
      <c r="C12599" s="57">
        <v>1652000</v>
      </c>
      <c r="D12599" s="71">
        <v>1604000</v>
      </c>
      <c r="E12599" s="84">
        <v>1668200</v>
      </c>
      <c r="F12599" s="135">
        <v>609520</v>
      </c>
      <c r="G12599" s="76">
        <f t="shared" si="424"/>
        <v>609520</v>
      </c>
      <c r="H12599" s="3"/>
    </row>
    <row r="12600" spans="1:8" x14ac:dyDescent="0.25">
      <c r="A12600" s="14"/>
      <c r="B12600" s="18" t="s">
        <v>2502</v>
      </c>
      <c r="C12600" s="57">
        <v>1652000</v>
      </c>
      <c r="D12600" s="71">
        <v>1604000</v>
      </c>
      <c r="E12600" s="84">
        <v>1668200</v>
      </c>
      <c r="F12600" s="135">
        <v>609520</v>
      </c>
      <c r="G12600" s="76">
        <f t="shared" si="424"/>
        <v>609520</v>
      </c>
      <c r="H12600" s="3"/>
    </row>
    <row r="12601" spans="1:8" x14ac:dyDescent="0.25">
      <c r="A12601" s="14"/>
      <c r="B12601" s="18" t="s">
        <v>2503</v>
      </c>
      <c r="C12601" s="57">
        <v>1652000</v>
      </c>
      <c r="D12601" s="71">
        <v>1604000</v>
      </c>
      <c r="E12601" s="84">
        <v>1668200</v>
      </c>
      <c r="F12601" s="135">
        <v>609520</v>
      </c>
      <c r="G12601" s="76">
        <f t="shared" si="424"/>
        <v>609520</v>
      </c>
      <c r="H12601" s="3"/>
    </row>
    <row r="12602" spans="1:8" x14ac:dyDescent="0.25">
      <c r="A12602" s="14"/>
      <c r="B12602" s="18" t="s">
        <v>2504</v>
      </c>
      <c r="C12602" s="57">
        <v>1652000</v>
      </c>
      <c r="D12602" s="71">
        <v>1604000</v>
      </c>
      <c r="E12602" s="84">
        <v>1668200</v>
      </c>
      <c r="F12602" s="135">
        <v>609520</v>
      </c>
      <c r="G12602" s="76">
        <f t="shared" si="424"/>
        <v>609520</v>
      </c>
      <c r="H12602" s="3"/>
    </row>
    <row r="12603" spans="1:8" x14ac:dyDescent="0.25">
      <c r="A12603" s="14"/>
      <c r="B12603" s="18" t="s">
        <v>2505</v>
      </c>
      <c r="C12603" s="57">
        <v>127000</v>
      </c>
      <c r="D12603" s="71">
        <v>123000</v>
      </c>
      <c r="E12603" s="84">
        <v>127900</v>
      </c>
      <c r="F12603" s="135">
        <v>46740</v>
      </c>
      <c r="G12603" s="76">
        <f t="shared" si="424"/>
        <v>46740</v>
      </c>
      <c r="H12603" s="3"/>
    </row>
    <row r="12604" spans="1:8" x14ac:dyDescent="0.25">
      <c r="A12604" s="14"/>
      <c r="B12604" s="18" t="s">
        <v>2506</v>
      </c>
      <c r="C12604" s="57">
        <v>8889000</v>
      </c>
      <c r="D12604" s="71">
        <v>8630000</v>
      </c>
      <c r="E12604" s="84">
        <v>8975200</v>
      </c>
      <c r="F12604" s="135">
        <v>3279400</v>
      </c>
      <c r="G12604" s="76">
        <f t="shared" si="424"/>
        <v>3279400</v>
      </c>
      <c r="H12604" s="3"/>
    </row>
    <row r="12605" spans="1:8" x14ac:dyDescent="0.25">
      <c r="A12605" s="14"/>
      <c r="B12605" s="18" t="s">
        <v>2507</v>
      </c>
      <c r="C12605" s="57">
        <v>2186000</v>
      </c>
      <c r="D12605" s="71">
        <v>2122000</v>
      </c>
      <c r="E12605" s="84">
        <v>2206900</v>
      </c>
      <c r="F12605" s="135">
        <v>806360</v>
      </c>
      <c r="G12605" s="76">
        <f t="shared" si="424"/>
        <v>806360</v>
      </c>
      <c r="H12605" s="3"/>
    </row>
    <row r="12606" spans="1:8" ht="31.5" customHeight="1" x14ac:dyDescent="0.25">
      <c r="A12606" s="4" t="s">
        <v>0</v>
      </c>
      <c r="B12606" s="2" t="s">
        <v>62</v>
      </c>
      <c r="C12606" s="155" t="s">
        <v>2</v>
      </c>
      <c r="D12606" s="158" t="s">
        <v>2</v>
      </c>
      <c r="E12606" s="161" t="s">
        <v>2</v>
      </c>
      <c r="F12606" s="164" t="s">
        <v>2</v>
      </c>
      <c r="G12606" s="152" t="s">
        <v>2</v>
      </c>
      <c r="H12606" s="3"/>
    </row>
    <row r="12607" spans="1:8" x14ac:dyDescent="0.25">
      <c r="A12607" s="4"/>
      <c r="B12607" s="4" t="s">
        <v>3</v>
      </c>
      <c r="C12607" s="156"/>
      <c r="D12607" s="159"/>
      <c r="E12607" s="162"/>
      <c r="F12607" s="165"/>
      <c r="G12607" s="153"/>
      <c r="H12607" s="3"/>
    </row>
    <row r="12608" spans="1:8" x14ac:dyDescent="0.25">
      <c r="A12608" s="13">
        <v>2</v>
      </c>
      <c r="B12608" s="20" t="s">
        <v>7</v>
      </c>
      <c r="C12608" s="157"/>
      <c r="D12608" s="160"/>
      <c r="E12608" s="163"/>
      <c r="F12608" s="166"/>
      <c r="G12608" s="154"/>
      <c r="H12608" s="3"/>
    </row>
    <row r="12609" spans="1:8" x14ac:dyDescent="0.25">
      <c r="A12609" s="14"/>
      <c r="B12609" s="17" t="s">
        <v>2508</v>
      </c>
      <c r="C12609" s="57">
        <v>951000</v>
      </c>
      <c r="D12609" s="71">
        <v>923000</v>
      </c>
      <c r="E12609" s="84">
        <v>959900</v>
      </c>
      <c r="F12609" s="135">
        <v>350740</v>
      </c>
      <c r="G12609" s="76">
        <f t="shared" ref="G12609:G12647" si="425">SMALL(C12609:F12609,1)</f>
        <v>350740</v>
      </c>
      <c r="H12609" s="3"/>
    </row>
    <row r="12610" spans="1:8" x14ac:dyDescent="0.25">
      <c r="A12610" s="14"/>
      <c r="B12610" s="17" t="s">
        <v>2509</v>
      </c>
      <c r="C12610" s="57">
        <v>951000</v>
      </c>
      <c r="D12610" s="71">
        <v>923000</v>
      </c>
      <c r="E12610" s="84">
        <v>959900</v>
      </c>
      <c r="F12610" s="135">
        <v>350740</v>
      </c>
      <c r="G12610" s="76">
        <f t="shared" si="425"/>
        <v>350740</v>
      </c>
      <c r="H12610" s="3"/>
    </row>
    <row r="12611" spans="1:8" x14ac:dyDescent="0.25">
      <c r="A12611" s="14"/>
      <c r="B12611" s="17" t="s">
        <v>2510</v>
      </c>
      <c r="C12611" s="57">
        <v>255000</v>
      </c>
      <c r="D12611" s="71">
        <v>248000</v>
      </c>
      <c r="E12611" s="84">
        <v>257900</v>
      </c>
      <c r="F12611" s="135">
        <v>94240</v>
      </c>
      <c r="G12611" s="76">
        <f t="shared" si="425"/>
        <v>94240</v>
      </c>
      <c r="H12611" s="3"/>
    </row>
    <row r="12612" spans="1:8" x14ac:dyDescent="0.25">
      <c r="A12612" s="14"/>
      <c r="B12612" s="17" t="s">
        <v>115</v>
      </c>
      <c r="C12612" s="57">
        <v>1904000</v>
      </c>
      <c r="D12612" s="71">
        <v>1849000</v>
      </c>
      <c r="E12612" s="84">
        <v>1923000</v>
      </c>
      <c r="F12612" s="135">
        <v>702620</v>
      </c>
      <c r="G12612" s="76">
        <f t="shared" si="425"/>
        <v>702620</v>
      </c>
      <c r="H12612" s="3"/>
    </row>
    <row r="12613" spans="1:8" x14ac:dyDescent="0.25">
      <c r="A12613" s="14"/>
      <c r="B12613" s="17" t="s">
        <v>2511</v>
      </c>
      <c r="C12613" s="57">
        <v>481000</v>
      </c>
      <c r="D12613" s="71">
        <v>467000</v>
      </c>
      <c r="E12613" s="84">
        <v>485700</v>
      </c>
      <c r="F12613" s="135">
        <v>177460</v>
      </c>
      <c r="G12613" s="76">
        <f t="shared" si="425"/>
        <v>177460</v>
      </c>
      <c r="H12613" s="3"/>
    </row>
    <row r="12614" spans="1:8" x14ac:dyDescent="0.25">
      <c r="A12614" s="14"/>
      <c r="B12614" s="17" t="s">
        <v>2512</v>
      </c>
      <c r="C12614" s="57">
        <v>481000</v>
      </c>
      <c r="D12614" s="71">
        <v>467000</v>
      </c>
      <c r="E12614" s="84">
        <v>485700</v>
      </c>
      <c r="F12614" s="135">
        <v>177460</v>
      </c>
      <c r="G12614" s="76">
        <f t="shared" si="425"/>
        <v>177460</v>
      </c>
      <c r="H12614" s="3"/>
    </row>
    <row r="12615" spans="1:8" x14ac:dyDescent="0.25">
      <c r="A12615" s="14"/>
      <c r="B12615" s="17" t="s">
        <v>2513</v>
      </c>
      <c r="C12615" s="57">
        <v>951000</v>
      </c>
      <c r="D12615" s="71">
        <v>923000</v>
      </c>
      <c r="E12615" s="84">
        <v>959900</v>
      </c>
      <c r="F12615" s="135">
        <v>350740</v>
      </c>
      <c r="G12615" s="76">
        <f t="shared" si="425"/>
        <v>350740</v>
      </c>
      <c r="H12615" s="3"/>
    </row>
    <row r="12616" spans="1:8" x14ac:dyDescent="0.25">
      <c r="A12616" s="14"/>
      <c r="B12616" s="17" t="s">
        <v>2514</v>
      </c>
      <c r="C12616" s="57">
        <v>951000</v>
      </c>
      <c r="D12616" s="71">
        <v>923000</v>
      </c>
      <c r="E12616" s="84">
        <v>959900</v>
      </c>
      <c r="F12616" s="135">
        <v>350740</v>
      </c>
      <c r="G12616" s="76">
        <f t="shared" si="425"/>
        <v>350740</v>
      </c>
      <c r="H12616" s="3"/>
    </row>
    <row r="12617" spans="1:8" x14ac:dyDescent="0.25">
      <c r="A12617" s="14"/>
      <c r="B12617" s="17" t="s">
        <v>2515</v>
      </c>
      <c r="C12617" s="57">
        <v>951000</v>
      </c>
      <c r="D12617" s="71">
        <v>923000</v>
      </c>
      <c r="E12617" s="84">
        <v>959900</v>
      </c>
      <c r="F12617" s="135">
        <v>350740</v>
      </c>
      <c r="G12617" s="76">
        <f t="shared" si="425"/>
        <v>350740</v>
      </c>
      <c r="H12617" s="3"/>
    </row>
    <row r="12618" spans="1:8" x14ac:dyDescent="0.25">
      <c r="A12618" s="14"/>
      <c r="B12618" s="17" t="s">
        <v>2516</v>
      </c>
      <c r="C12618" s="57">
        <v>951000</v>
      </c>
      <c r="D12618" s="71">
        <v>923000</v>
      </c>
      <c r="E12618" s="84">
        <v>959900</v>
      </c>
      <c r="F12618" s="135">
        <v>350740</v>
      </c>
      <c r="G12618" s="76">
        <f t="shared" si="425"/>
        <v>350740</v>
      </c>
      <c r="H12618" s="3"/>
    </row>
    <row r="12619" spans="1:8" x14ac:dyDescent="0.25">
      <c r="A12619" s="14"/>
      <c r="B12619" s="17" t="s">
        <v>2517</v>
      </c>
      <c r="C12619" s="57">
        <v>951000</v>
      </c>
      <c r="D12619" s="71">
        <v>923000</v>
      </c>
      <c r="E12619" s="84">
        <v>959900</v>
      </c>
      <c r="F12619" s="135">
        <v>350740</v>
      </c>
      <c r="G12619" s="76">
        <f t="shared" si="425"/>
        <v>350740</v>
      </c>
      <c r="H12619" s="3"/>
    </row>
    <row r="12620" spans="1:8" x14ac:dyDescent="0.25">
      <c r="A12620" s="14"/>
      <c r="B12620" s="17" t="s">
        <v>2518</v>
      </c>
      <c r="C12620" s="57">
        <v>951000</v>
      </c>
      <c r="D12620" s="71">
        <v>923000</v>
      </c>
      <c r="E12620" s="84">
        <v>959900</v>
      </c>
      <c r="F12620" s="135">
        <v>350740</v>
      </c>
      <c r="G12620" s="76">
        <f t="shared" si="425"/>
        <v>350740</v>
      </c>
      <c r="H12620" s="3"/>
    </row>
    <row r="12621" spans="1:8" x14ac:dyDescent="0.25">
      <c r="A12621" s="14"/>
      <c r="B12621" s="17" t="s">
        <v>117</v>
      </c>
      <c r="C12621" s="57">
        <v>5039000</v>
      </c>
      <c r="D12621" s="71">
        <v>4892000</v>
      </c>
      <c r="E12621" s="84">
        <v>5087700</v>
      </c>
      <c r="F12621" s="135">
        <v>1858960</v>
      </c>
      <c r="G12621" s="76">
        <f t="shared" si="425"/>
        <v>1858960</v>
      </c>
      <c r="H12621" s="3"/>
    </row>
    <row r="12622" spans="1:8" x14ac:dyDescent="0.25">
      <c r="A12622" s="14"/>
      <c r="B12622" s="17" t="s">
        <v>2519</v>
      </c>
      <c r="C12622" s="57">
        <v>2915000</v>
      </c>
      <c r="D12622" s="71">
        <v>2830000</v>
      </c>
      <c r="E12622" s="84">
        <v>2943200</v>
      </c>
      <c r="F12622" s="135">
        <v>1075400</v>
      </c>
      <c r="G12622" s="76">
        <f t="shared" si="425"/>
        <v>1075400</v>
      </c>
      <c r="H12622" s="3"/>
    </row>
    <row r="12623" spans="1:8" x14ac:dyDescent="0.25">
      <c r="A12623" s="14"/>
      <c r="B12623" s="17" t="s">
        <v>2520</v>
      </c>
      <c r="C12623" s="57">
        <v>2915000</v>
      </c>
      <c r="D12623" s="71">
        <v>2830000</v>
      </c>
      <c r="E12623" s="84">
        <v>2943200</v>
      </c>
      <c r="F12623" s="135">
        <v>1075400</v>
      </c>
      <c r="G12623" s="76">
        <f t="shared" si="425"/>
        <v>1075400</v>
      </c>
      <c r="H12623" s="3"/>
    </row>
    <row r="12624" spans="1:8" x14ac:dyDescent="0.25">
      <c r="A12624" s="14"/>
      <c r="B12624" s="17" t="s">
        <v>2521</v>
      </c>
      <c r="C12624" s="57">
        <v>951000</v>
      </c>
      <c r="D12624" s="71">
        <v>923000</v>
      </c>
      <c r="E12624" s="84">
        <v>959900</v>
      </c>
      <c r="F12624" s="135">
        <v>350740</v>
      </c>
      <c r="G12624" s="76">
        <f t="shared" si="425"/>
        <v>350740</v>
      </c>
      <c r="H12624" s="3"/>
    </row>
    <row r="12625" spans="1:8" x14ac:dyDescent="0.25">
      <c r="A12625" s="14"/>
      <c r="B12625" s="17" t="s">
        <v>2522</v>
      </c>
      <c r="C12625" s="57">
        <v>354000</v>
      </c>
      <c r="D12625" s="71">
        <v>344000</v>
      </c>
      <c r="E12625" s="84">
        <v>357800</v>
      </c>
      <c r="F12625" s="135">
        <v>130720</v>
      </c>
      <c r="G12625" s="76">
        <f t="shared" si="425"/>
        <v>130720</v>
      </c>
      <c r="H12625" s="3"/>
    </row>
    <row r="12626" spans="1:8" x14ac:dyDescent="0.25">
      <c r="A12626" s="14"/>
      <c r="B12626" s="17" t="s">
        <v>2523</v>
      </c>
      <c r="C12626" s="57">
        <v>2369000</v>
      </c>
      <c r="D12626" s="71">
        <v>2300000</v>
      </c>
      <c r="E12626" s="84">
        <v>2392000</v>
      </c>
      <c r="F12626" s="135">
        <v>874000</v>
      </c>
      <c r="G12626" s="76">
        <f t="shared" si="425"/>
        <v>874000</v>
      </c>
      <c r="H12626" s="3"/>
    </row>
    <row r="12627" spans="1:8" x14ac:dyDescent="0.25">
      <c r="A12627" s="14"/>
      <c r="B12627" s="17" t="s">
        <v>2524</v>
      </c>
      <c r="C12627" s="57">
        <v>481000</v>
      </c>
      <c r="D12627" s="71">
        <v>467000</v>
      </c>
      <c r="E12627" s="84">
        <v>485700</v>
      </c>
      <c r="F12627" s="135">
        <v>177460</v>
      </c>
      <c r="G12627" s="76">
        <f t="shared" si="425"/>
        <v>177460</v>
      </c>
      <c r="H12627" s="3"/>
    </row>
    <row r="12628" spans="1:8" x14ac:dyDescent="0.25">
      <c r="A12628" s="14"/>
      <c r="B12628" s="17" t="s">
        <v>2525</v>
      </c>
      <c r="C12628" s="57">
        <v>756000</v>
      </c>
      <c r="D12628" s="71">
        <v>734000</v>
      </c>
      <c r="E12628" s="84">
        <v>763400</v>
      </c>
      <c r="F12628" s="135">
        <v>278920</v>
      </c>
      <c r="G12628" s="76">
        <f t="shared" si="425"/>
        <v>278920</v>
      </c>
      <c r="H12628" s="3"/>
    </row>
    <row r="12629" spans="1:8" x14ac:dyDescent="0.25">
      <c r="A12629" s="14"/>
      <c r="B12629" s="17" t="s">
        <v>2526</v>
      </c>
      <c r="C12629" s="57">
        <v>756000</v>
      </c>
      <c r="D12629" s="71">
        <v>734000</v>
      </c>
      <c r="E12629" s="84">
        <v>763400</v>
      </c>
      <c r="F12629" s="135">
        <v>278920</v>
      </c>
      <c r="G12629" s="76">
        <f t="shared" si="425"/>
        <v>278920</v>
      </c>
      <c r="H12629" s="3"/>
    </row>
    <row r="12630" spans="1:8" x14ac:dyDescent="0.25">
      <c r="A12630" s="14"/>
      <c r="B12630" s="17" t="s">
        <v>2527</v>
      </c>
      <c r="C12630" s="57">
        <v>756000</v>
      </c>
      <c r="D12630" s="71">
        <v>734000</v>
      </c>
      <c r="E12630" s="84">
        <v>763400</v>
      </c>
      <c r="F12630" s="135">
        <v>278920</v>
      </c>
      <c r="G12630" s="76">
        <f t="shared" si="425"/>
        <v>278920</v>
      </c>
      <c r="H12630" s="3"/>
    </row>
    <row r="12631" spans="1:8" x14ac:dyDescent="0.25">
      <c r="A12631" s="14"/>
      <c r="B12631" s="17" t="s">
        <v>2528</v>
      </c>
      <c r="C12631" s="57">
        <v>756000</v>
      </c>
      <c r="D12631" s="71">
        <v>734000</v>
      </c>
      <c r="E12631" s="84">
        <v>763400</v>
      </c>
      <c r="F12631" s="135">
        <v>278920</v>
      </c>
      <c r="G12631" s="76">
        <f t="shared" si="425"/>
        <v>278920</v>
      </c>
      <c r="H12631" s="3"/>
    </row>
    <row r="12632" spans="1:8" x14ac:dyDescent="0.25">
      <c r="A12632" s="14"/>
      <c r="B12632" s="17" t="s">
        <v>2529</v>
      </c>
      <c r="C12632" s="57">
        <v>4859000</v>
      </c>
      <c r="D12632" s="71">
        <v>4717000</v>
      </c>
      <c r="E12632" s="84">
        <v>4905700</v>
      </c>
      <c r="F12632" s="135">
        <v>1792460</v>
      </c>
      <c r="G12632" s="76">
        <f t="shared" si="425"/>
        <v>1792460</v>
      </c>
      <c r="H12632" s="3"/>
    </row>
    <row r="12633" spans="1:8" x14ac:dyDescent="0.25">
      <c r="A12633" s="14"/>
      <c r="B12633" s="17" t="s">
        <v>2530</v>
      </c>
      <c r="C12633" s="57">
        <v>13147000</v>
      </c>
      <c r="D12633" s="71">
        <v>12764000</v>
      </c>
      <c r="E12633" s="84">
        <v>13274600</v>
      </c>
      <c r="F12633" s="135">
        <v>4850320</v>
      </c>
      <c r="G12633" s="76">
        <f t="shared" si="425"/>
        <v>4850320</v>
      </c>
      <c r="H12633" s="3"/>
    </row>
    <row r="12634" spans="1:8" x14ac:dyDescent="0.25">
      <c r="A12634" s="14"/>
      <c r="B12634" s="17" t="s">
        <v>2531</v>
      </c>
      <c r="C12634" s="57">
        <v>481000</v>
      </c>
      <c r="D12634" s="71">
        <v>467000</v>
      </c>
      <c r="E12634" s="84">
        <v>485700</v>
      </c>
      <c r="F12634" s="135">
        <v>177460</v>
      </c>
      <c r="G12634" s="76">
        <f t="shared" si="425"/>
        <v>177460</v>
      </c>
      <c r="H12634" s="3"/>
    </row>
    <row r="12635" spans="1:8" x14ac:dyDescent="0.25">
      <c r="A12635" s="14"/>
      <c r="B12635" s="17" t="s">
        <v>2532</v>
      </c>
      <c r="C12635" s="57">
        <v>481000</v>
      </c>
      <c r="D12635" s="71">
        <v>467000</v>
      </c>
      <c r="E12635" s="84">
        <v>485700</v>
      </c>
      <c r="F12635" s="135">
        <v>177460</v>
      </c>
      <c r="G12635" s="76">
        <f t="shared" si="425"/>
        <v>177460</v>
      </c>
      <c r="H12635" s="3"/>
    </row>
    <row r="12636" spans="1:8" x14ac:dyDescent="0.25">
      <c r="A12636" s="14"/>
      <c r="B12636" s="17" t="s">
        <v>2533</v>
      </c>
      <c r="C12636" s="57">
        <v>951000</v>
      </c>
      <c r="D12636" s="71">
        <v>923000</v>
      </c>
      <c r="E12636" s="84">
        <v>959900</v>
      </c>
      <c r="F12636" s="135">
        <v>350740</v>
      </c>
      <c r="G12636" s="76">
        <f t="shared" si="425"/>
        <v>350740</v>
      </c>
      <c r="H12636" s="3"/>
    </row>
    <row r="12637" spans="1:8" x14ac:dyDescent="0.25">
      <c r="A12637" s="14"/>
      <c r="B12637" s="17" t="s">
        <v>2534</v>
      </c>
      <c r="C12637" s="57">
        <v>951000</v>
      </c>
      <c r="D12637" s="71">
        <v>923000</v>
      </c>
      <c r="E12637" s="84">
        <v>959900</v>
      </c>
      <c r="F12637" s="135">
        <v>350740</v>
      </c>
      <c r="G12637" s="76">
        <f t="shared" si="425"/>
        <v>350740</v>
      </c>
      <c r="H12637" s="3"/>
    </row>
    <row r="12638" spans="1:8" x14ac:dyDescent="0.25">
      <c r="A12638" s="14"/>
      <c r="B12638" s="17" t="s">
        <v>2535</v>
      </c>
      <c r="C12638" s="57">
        <v>951000</v>
      </c>
      <c r="D12638" s="71">
        <v>923000</v>
      </c>
      <c r="E12638" s="84">
        <v>959900</v>
      </c>
      <c r="F12638" s="135">
        <v>350740</v>
      </c>
      <c r="G12638" s="76">
        <f t="shared" si="425"/>
        <v>350740</v>
      </c>
      <c r="H12638" s="3"/>
    </row>
    <row r="12639" spans="1:8" x14ac:dyDescent="0.25">
      <c r="A12639" s="14"/>
      <c r="B12639" s="17" t="s">
        <v>2536</v>
      </c>
      <c r="C12639" s="57">
        <v>951000</v>
      </c>
      <c r="D12639" s="71">
        <v>923000</v>
      </c>
      <c r="E12639" s="84">
        <v>959900</v>
      </c>
      <c r="F12639" s="135">
        <v>350740</v>
      </c>
      <c r="G12639" s="76">
        <f t="shared" si="425"/>
        <v>350740</v>
      </c>
      <c r="H12639" s="3"/>
    </row>
    <row r="12640" spans="1:8" x14ac:dyDescent="0.25">
      <c r="A12640" s="14"/>
      <c r="B12640" s="17" t="s">
        <v>2537</v>
      </c>
      <c r="C12640" s="57">
        <v>951000</v>
      </c>
      <c r="D12640" s="71">
        <v>923000</v>
      </c>
      <c r="E12640" s="84">
        <v>959900</v>
      </c>
      <c r="F12640" s="135">
        <v>350740</v>
      </c>
      <c r="G12640" s="76">
        <f t="shared" si="425"/>
        <v>350740</v>
      </c>
      <c r="H12640" s="3"/>
    </row>
    <row r="12641" spans="1:8" x14ac:dyDescent="0.25">
      <c r="A12641" s="14"/>
      <c r="B12641" s="17" t="s">
        <v>1958</v>
      </c>
      <c r="C12641" s="57">
        <v>7359000</v>
      </c>
      <c r="D12641" s="71">
        <v>7145000</v>
      </c>
      <c r="E12641" s="84">
        <v>7430800</v>
      </c>
      <c r="F12641" s="135">
        <v>2715100</v>
      </c>
      <c r="G12641" s="76">
        <f t="shared" si="425"/>
        <v>2715100</v>
      </c>
      <c r="H12641" s="3"/>
    </row>
    <row r="12642" spans="1:8" x14ac:dyDescent="0.25">
      <c r="A12642" s="14"/>
      <c r="B12642" s="17" t="s">
        <v>131</v>
      </c>
      <c r="C12642" s="57">
        <v>7359000</v>
      </c>
      <c r="D12642" s="71">
        <v>7145000</v>
      </c>
      <c r="E12642" s="84">
        <v>7430800</v>
      </c>
      <c r="F12642" s="135">
        <v>2715100</v>
      </c>
      <c r="G12642" s="76">
        <f t="shared" si="425"/>
        <v>2715100</v>
      </c>
      <c r="H12642" s="3"/>
    </row>
    <row r="12643" spans="1:8" x14ac:dyDescent="0.25">
      <c r="A12643" s="14"/>
      <c r="B12643" s="17" t="s">
        <v>1959</v>
      </c>
      <c r="C12643" s="57">
        <v>1554000</v>
      </c>
      <c r="D12643" s="71">
        <v>1509000</v>
      </c>
      <c r="E12643" s="84">
        <v>1569400</v>
      </c>
      <c r="F12643" s="135">
        <v>573420</v>
      </c>
      <c r="G12643" s="76">
        <f t="shared" si="425"/>
        <v>573420</v>
      </c>
      <c r="H12643" s="3"/>
    </row>
    <row r="12644" spans="1:8" x14ac:dyDescent="0.25">
      <c r="A12644" s="14"/>
      <c r="B12644" s="17" t="s">
        <v>2271</v>
      </c>
      <c r="C12644" s="57">
        <v>1554000</v>
      </c>
      <c r="D12644" s="71">
        <v>1509000</v>
      </c>
      <c r="E12644" s="84">
        <v>1569400</v>
      </c>
      <c r="F12644" s="135">
        <v>573420</v>
      </c>
      <c r="G12644" s="76">
        <f t="shared" si="425"/>
        <v>573420</v>
      </c>
      <c r="H12644" s="3"/>
    </row>
    <row r="12645" spans="1:8" x14ac:dyDescent="0.25">
      <c r="A12645" s="14"/>
      <c r="B12645" s="17" t="s">
        <v>2538</v>
      </c>
      <c r="C12645" s="57">
        <v>1475000</v>
      </c>
      <c r="D12645" s="71">
        <v>1432000</v>
      </c>
      <c r="E12645" s="84">
        <v>1489300</v>
      </c>
      <c r="F12645" s="135">
        <v>544160</v>
      </c>
      <c r="G12645" s="76">
        <f t="shared" si="425"/>
        <v>544160</v>
      </c>
      <c r="H12645" s="3"/>
    </row>
    <row r="12646" spans="1:8" x14ac:dyDescent="0.25">
      <c r="A12646" s="14"/>
      <c r="B12646" s="17" t="s">
        <v>2539</v>
      </c>
      <c r="C12646" s="57">
        <v>97000</v>
      </c>
      <c r="D12646" s="71">
        <v>94000</v>
      </c>
      <c r="E12646" s="84">
        <v>97800</v>
      </c>
      <c r="F12646" s="135">
        <v>35720</v>
      </c>
      <c r="G12646" s="76">
        <f t="shared" si="425"/>
        <v>35720</v>
      </c>
      <c r="H12646" s="3"/>
    </row>
    <row r="12647" spans="1:8" x14ac:dyDescent="0.25">
      <c r="A12647" s="14"/>
      <c r="B12647" s="17" t="s">
        <v>2540</v>
      </c>
      <c r="C12647" s="57">
        <v>97000</v>
      </c>
      <c r="D12647" s="71">
        <v>94000</v>
      </c>
      <c r="E12647" s="84">
        <v>97800</v>
      </c>
      <c r="F12647" s="135">
        <v>35720</v>
      </c>
      <c r="G12647" s="76">
        <f t="shared" si="425"/>
        <v>35720</v>
      </c>
      <c r="H12647" s="3"/>
    </row>
    <row r="12648" spans="1:8" ht="31.5" customHeight="1" x14ac:dyDescent="0.25">
      <c r="A12648" s="4" t="s">
        <v>0</v>
      </c>
      <c r="B12648" s="2" t="s">
        <v>63</v>
      </c>
      <c r="C12648" s="155" t="s">
        <v>2</v>
      </c>
      <c r="D12648" s="158" t="s">
        <v>2</v>
      </c>
      <c r="E12648" s="161" t="s">
        <v>2</v>
      </c>
      <c r="F12648" s="164" t="s">
        <v>2</v>
      </c>
      <c r="G12648" s="152" t="s">
        <v>2</v>
      </c>
      <c r="H12648" s="3"/>
    </row>
    <row r="12649" spans="1:8" x14ac:dyDescent="0.25">
      <c r="A12649" s="4"/>
      <c r="B12649" s="4" t="s">
        <v>3</v>
      </c>
      <c r="C12649" s="156"/>
      <c r="D12649" s="159"/>
      <c r="E12649" s="162"/>
      <c r="F12649" s="165"/>
      <c r="G12649" s="153"/>
      <c r="H12649" s="3"/>
    </row>
    <row r="12650" spans="1:8" x14ac:dyDescent="0.25">
      <c r="A12650" s="13">
        <v>3</v>
      </c>
      <c r="B12650" s="20" t="s">
        <v>9</v>
      </c>
      <c r="C12650" s="157"/>
      <c r="D12650" s="160"/>
      <c r="E12650" s="163"/>
      <c r="F12650" s="166"/>
      <c r="G12650" s="154"/>
      <c r="H12650" s="3"/>
    </row>
    <row r="12651" spans="1:8" x14ac:dyDescent="0.25">
      <c r="A12651" s="14"/>
      <c r="B12651" s="18" t="s">
        <v>2419</v>
      </c>
      <c r="C12651" s="57">
        <v>347000</v>
      </c>
      <c r="D12651" s="71">
        <v>337000</v>
      </c>
      <c r="E12651" s="84">
        <v>350500</v>
      </c>
      <c r="F12651" s="135">
        <v>128060</v>
      </c>
      <c r="G12651" s="76">
        <f t="shared" ref="G12651:G12682" si="426">SMALL(C12651:F12651,1)</f>
        <v>128060</v>
      </c>
      <c r="H12651" s="3"/>
    </row>
    <row r="12652" spans="1:8" x14ac:dyDescent="0.25">
      <c r="A12652" s="14"/>
      <c r="B12652" s="18" t="s">
        <v>2541</v>
      </c>
      <c r="C12652" s="57">
        <v>347000</v>
      </c>
      <c r="D12652" s="71">
        <v>337000</v>
      </c>
      <c r="E12652" s="84">
        <v>350500</v>
      </c>
      <c r="F12652" s="135">
        <v>128060</v>
      </c>
      <c r="G12652" s="76">
        <f t="shared" si="426"/>
        <v>128060</v>
      </c>
      <c r="H12652" s="3"/>
    </row>
    <row r="12653" spans="1:8" x14ac:dyDescent="0.25">
      <c r="A12653" s="14"/>
      <c r="B12653" s="18" t="s">
        <v>2542</v>
      </c>
      <c r="C12653" s="57">
        <v>347000</v>
      </c>
      <c r="D12653" s="71">
        <v>337000</v>
      </c>
      <c r="E12653" s="84">
        <v>350500</v>
      </c>
      <c r="F12653" s="135">
        <v>128060</v>
      </c>
      <c r="G12653" s="76">
        <f t="shared" si="426"/>
        <v>128060</v>
      </c>
      <c r="H12653" s="3"/>
    </row>
    <row r="12654" spans="1:8" x14ac:dyDescent="0.25">
      <c r="A12654" s="14"/>
      <c r="B12654" s="18" t="s">
        <v>2543</v>
      </c>
      <c r="C12654" s="57">
        <v>519000</v>
      </c>
      <c r="D12654" s="71">
        <v>504000</v>
      </c>
      <c r="E12654" s="84">
        <v>524200</v>
      </c>
      <c r="F12654" s="135">
        <v>191520</v>
      </c>
      <c r="G12654" s="76">
        <f t="shared" si="426"/>
        <v>191520</v>
      </c>
      <c r="H12654" s="3"/>
    </row>
    <row r="12655" spans="1:8" x14ac:dyDescent="0.25">
      <c r="A12655" s="14"/>
      <c r="B12655" s="18" t="s">
        <v>2544</v>
      </c>
      <c r="C12655" s="57">
        <v>15771000</v>
      </c>
      <c r="D12655" s="71">
        <v>15312000</v>
      </c>
      <c r="E12655" s="84">
        <v>15924500</v>
      </c>
      <c r="F12655" s="135">
        <v>5818560</v>
      </c>
      <c r="G12655" s="76">
        <f t="shared" si="426"/>
        <v>5818560</v>
      </c>
      <c r="H12655" s="3"/>
    </row>
    <row r="12656" spans="1:8" x14ac:dyDescent="0.25">
      <c r="A12656" s="14"/>
      <c r="B12656" s="18" t="s">
        <v>2545</v>
      </c>
      <c r="C12656" s="57">
        <v>951000</v>
      </c>
      <c r="D12656" s="71">
        <v>923000</v>
      </c>
      <c r="E12656" s="84">
        <v>959900</v>
      </c>
      <c r="F12656" s="135">
        <v>350740</v>
      </c>
      <c r="G12656" s="76">
        <f t="shared" si="426"/>
        <v>350740</v>
      </c>
      <c r="H12656" s="3"/>
    </row>
    <row r="12657" spans="1:8" x14ac:dyDescent="0.25">
      <c r="A12657" s="14"/>
      <c r="B12657" s="18" t="s">
        <v>2546</v>
      </c>
      <c r="C12657" s="57">
        <v>951000</v>
      </c>
      <c r="D12657" s="71">
        <v>923000</v>
      </c>
      <c r="E12657" s="84">
        <v>959900</v>
      </c>
      <c r="F12657" s="135">
        <v>350740</v>
      </c>
      <c r="G12657" s="76">
        <f t="shared" si="426"/>
        <v>350740</v>
      </c>
      <c r="H12657" s="3"/>
    </row>
    <row r="12658" spans="1:8" x14ac:dyDescent="0.25">
      <c r="A12658" s="14"/>
      <c r="B12658" s="18" t="s">
        <v>2547</v>
      </c>
      <c r="C12658" s="57">
        <v>951000</v>
      </c>
      <c r="D12658" s="71">
        <v>923000</v>
      </c>
      <c r="E12658" s="84">
        <v>959900</v>
      </c>
      <c r="F12658" s="135">
        <v>350740</v>
      </c>
      <c r="G12658" s="76">
        <f t="shared" si="426"/>
        <v>350740</v>
      </c>
      <c r="H12658" s="3"/>
    </row>
    <row r="12659" spans="1:8" x14ac:dyDescent="0.25">
      <c r="A12659" s="14"/>
      <c r="B12659" s="18" t="s">
        <v>2548</v>
      </c>
      <c r="C12659" s="57">
        <v>951000</v>
      </c>
      <c r="D12659" s="71">
        <v>923000</v>
      </c>
      <c r="E12659" s="84">
        <v>959900</v>
      </c>
      <c r="F12659" s="135">
        <v>350740</v>
      </c>
      <c r="G12659" s="76">
        <f t="shared" si="426"/>
        <v>350740</v>
      </c>
      <c r="H12659" s="3"/>
    </row>
    <row r="12660" spans="1:8" x14ac:dyDescent="0.25">
      <c r="A12660" s="14"/>
      <c r="B12660" s="18" t="s">
        <v>2549</v>
      </c>
      <c r="C12660" s="57">
        <v>951000</v>
      </c>
      <c r="D12660" s="71">
        <v>923000</v>
      </c>
      <c r="E12660" s="84">
        <v>959900</v>
      </c>
      <c r="F12660" s="135">
        <v>350740</v>
      </c>
      <c r="G12660" s="76">
        <f t="shared" si="426"/>
        <v>350740</v>
      </c>
      <c r="H12660" s="3"/>
    </row>
    <row r="12661" spans="1:8" x14ac:dyDescent="0.25">
      <c r="A12661" s="14"/>
      <c r="B12661" s="17" t="s">
        <v>1549</v>
      </c>
      <c r="C12661" s="57">
        <v>255000</v>
      </c>
      <c r="D12661" s="71">
        <v>248000</v>
      </c>
      <c r="E12661" s="84">
        <v>257900</v>
      </c>
      <c r="F12661" s="135">
        <v>94240</v>
      </c>
      <c r="G12661" s="76">
        <f t="shared" si="426"/>
        <v>94240</v>
      </c>
      <c r="H12661" s="3"/>
    </row>
    <row r="12662" spans="1:8" x14ac:dyDescent="0.25">
      <c r="A12662" s="14"/>
      <c r="B12662" s="18" t="s">
        <v>2550</v>
      </c>
      <c r="C12662" s="57">
        <v>255000</v>
      </c>
      <c r="D12662" s="71">
        <v>248000</v>
      </c>
      <c r="E12662" s="84">
        <v>257900</v>
      </c>
      <c r="F12662" s="135">
        <v>94240</v>
      </c>
      <c r="G12662" s="76">
        <f t="shared" si="426"/>
        <v>94240</v>
      </c>
      <c r="H12662" s="3"/>
    </row>
    <row r="12663" spans="1:8" x14ac:dyDescent="0.25">
      <c r="A12663" s="14"/>
      <c r="B12663" s="18" t="s">
        <v>2428</v>
      </c>
      <c r="C12663" s="57">
        <v>255000</v>
      </c>
      <c r="D12663" s="71">
        <v>248000</v>
      </c>
      <c r="E12663" s="84">
        <v>257900</v>
      </c>
      <c r="F12663" s="135">
        <v>94240</v>
      </c>
      <c r="G12663" s="76">
        <f t="shared" si="426"/>
        <v>94240</v>
      </c>
      <c r="H12663" s="3"/>
    </row>
    <row r="12664" spans="1:8" x14ac:dyDescent="0.25">
      <c r="A12664" s="14"/>
      <c r="B12664" s="18" t="s">
        <v>2551</v>
      </c>
      <c r="C12664" s="57">
        <v>1320000</v>
      </c>
      <c r="D12664" s="71">
        <v>1282000</v>
      </c>
      <c r="E12664" s="84">
        <v>1333300</v>
      </c>
      <c r="F12664" s="135">
        <v>487160</v>
      </c>
      <c r="G12664" s="76">
        <f t="shared" si="426"/>
        <v>487160</v>
      </c>
      <c r="H12664" s="3"/>
    </row>
    <row r="12665" spans="1:8" x14ac:dyDescent="0.25">
      <c r="A12665" s="14"/>
      <c r="B12665" s="17" t="s">
        <v>147</v>
      </c>
      <c r="C12665" s="57">
        <v>7729000</v>
      </c>
      <c r="D12665" s="71">
        <v>7504000</v>
      </c>
      <c r="E12665" s="84">
        <v>7804200</v>
      </c>
      <c r="F12665" s="135">
        <v>2851520</v>
      </c>
      <c r="G12665" s="76">
        <f t="shared" si="426"/>
        <v>2851520</v>
      </c>
      <c r="H12665" s="3"/>
    </row>
    <row r="12666" spans="1:8" x14ac:dyDescent="0.25">
      <c r="A12666" s="14"/>
      <c r="B12666" s="17" t="s">
        <v>148</v>
      </c>
      <c r="C12666" s="57">
        <v>7729000</v>
      </c>
      <c r="D12666" s="71">
        <v>7504000</v>
      </c>
      <c r="E12666" s="84">
        <v>7804200</v>
      </c>
      <c r="F12666" s="135">
        <v>2851520</v>
      </c>
      <c r="G12666" s="76">
        <f t="shared" si="426"/>
        <v>2851520</v>
      </c>
      <c r="H12666" s="3"/>
    </row>
    <row r="12667" spans="1:8" x14ac:dyDescent="0.25">
      <c r="A12667" s="14"/>
      <c r="B12667" s="18" t="s">
        <v>2552</v>
      </c>
      <c r="C12667" s="57">
        <v>104000</v>
      </c>
      <c r="D12667" s="71">
        <v>101000</v>
      </c>
      <c r="E12667" s="84">
        <v>105000</v>
      </c>
      <c r="F12667" s="135">
        <v>38380</v>
      </c>
      <c r="G12667" s="76">
        <f t="shared" si="426"/>
        <v>38380</v>
      </c>
      <c r="H12667" s="3"/>
    </row>
    <row r="12668" spans="1:8" x14ac:dyDescent="0.25">
      <c r="A12668" s="14"/>
      <c r="B12668" s="18" t="s">
        <v>2553</v>
      </c>
      <c r="C12668" s="57">
        <v>5441000</v>
      </c>
      <c r="D12668" s="71">
        <v>5283000</v>
      </c>
      <c r="E12668" s="84">
        <v>5494300</v>
      </c>
      <c r="F12668" s="135">
        <v>2007540</v>
      </c>
      <c r="G12668" s="76">
        <f t="shared" si="426"/>
        <v>2007540</v>
      </c>
      <c r="H12668" s="3"/>
    </row>
    <row r="12669" spans="1:8" x14ac:dyDescent="0.25">
      <c r="A12669" s="14"/>
      <c r="B12669" s="18" t="s">
        <v>2554</v>
      </c>
      <c r="C12669" s="57">
        <v>5441000</v>
      </c>
      <c r="D12669" s="71">
        <v>5283000</v>
      </c>
      <c r="E12669" s="84">
        <v>5494300</v>
      </c>
      <c r="F12669" s="135">
        <v>2007540</v>
      </c>
      <c r="G12669" s="76">
        <f t="shared" si="426"/>
        <v>2007540</v>
      </c>
      <c r="H12669" s="3"/>
    </row>
    <row r="12670" spans="1:8" x14ac:dyDescent="0.25">
      <c r="A12670" s="14"/>
      <c r="B12670" s="18" t="s">
        <v>2555</v>
      </c>
      <c r="C12670" s="57">
        <v>5441000</v>
      </c>
      <c r="D12670" s="71">
        <v>5283000</v>
      </c>
      <c r="E12670" s="84">
        <v>5494300</v>
      </c>
      <c r="F12670" s="135">
        <v>2007540</v>
      </c>
      <c r="G12670" s="76">
        <f t="shared" si="426"/>
        <v>2007540</v>
      </c>
      <c r="H12670" s="3"/>
    </row>
    <row r="12671" spans="1:8" x14ac:dyDescent="0.25">
      <c r="A12671" s="14"/>
      <c r="B12671" s="18" t="s">
        <v>2556</v>
      </c>
      <c r="C12671" s="57">
        <v>951000</v>
      </c>
      <c r="D12671" s="71">
        <v>923000</v>
      </c>
      <c r="E12671" s="84">
        <v>959900</v>
      </c>
      <c r="F12671" s="135">
        <v>350740</v>
      </c>
      <c r="G12671" s="76">
        <f t="shared" si="426"/>
        <v>350740</v>
      </c>
      <c r="H12671" s="3"/>
    </row>
    <row r="12672" spans="1:8" x14ac:dyDescent="0.25">
      <c r="A12672" s="14"/>
      <c r="B12672" s="18" t="s">
        <v>2557</v>
      </c>
      <c r="C12672" s="57">
        <v>951000</v>
      </c>
      <c r="D12672" s="71">
        <v>923000</v>
      </c>
      <c r="E12672" s="84">
        <v>959900</v>
      </c>
      <c r="F12672" s="135">
        <v>350740</v>
      </c>
      <c r="G12672" s="76">
        <f t="shared" si="426"/>
        <v>350740</v>
      </c>
      <c r="H12672" s="3"/>
    </row>
    <row r="12673" spans="1:8" x14ac:dyDescent="0.25">
      <c r="A12673" s="14"/>
      <c r="B12673" s="18" t="s">
        <v>2558</v>
      </c>
      <c r="C12673" s="57">
        <v>951000</v>
      </c>
      <c r="D12673" s="71">
        <v>923000</v>
      </c>
      <c r="E12673" s="84">
        <v>959900</v>
      </c>
      <c r="F12673" s="135">
        <v>350740</v>
      </c>
      <c r="G12673" s="76">
        <f t="shared" si="426"/>
        <v>350740</v>
      </c>
      <c r="H12673" s="3"/>
    </row>
    <row r="12674" spans="1:8" x14ac:dyDescent="0.25">
      <c r="A12674" s="14"/>
      <c r="B12674" s="18" t="s">
        <v>2559</v>
      </c>
      <c r="C12674" s="57">
        <v>951000</v>
      </c>
      <c r="D12674" s="71">
        <v>923000</v>
      </c>
      <c r="E12674" s="84">
        <v>959900</v>
      </c>
      <c r="F12674" s="135">
        <v>350740</v>
      </c>
      <c r="G12674" s="76">
        <f t="shared" si="426"/>
        <v>350740</v>
      </c>
      <c r="H12674" s="3"/>
    </row>
    <row r="12675" spans="1:8" x14ac:dyDescent="0.25">
      <c r="A12675" s="14"/>
      <c r="B12675" s="18" t="s">
        <v>2560</v>
      </c>
      <c r="C12675" s="57">
        <v>951000</v>
      </c>
      <c r="D12675" s="71">
        <v>923000</v>
      </c>
      <c r="E12675" s="84">
        <v>959900</v>
      </c>
      <c r="F12675" s="135">
        <v>350740</v>
      </c>
      <c r="G12675" s="76">
        <f t="shared" si="426"/>
        <v>350740</v>
      </c>
      <c r="H12675" s="3"/>
    </row>
    <row r="12676" spans="1:8" x14ac:dyDescent="0.25">
      <c r="A12676" s="14"/>
      <c r="B12676" s="18" t="s">
        <v>2561</v>
      </c>
      <c r="C12676" s="57">
        <v>9469000</v>
      </c>
      <c r="D12676" s="71">
        <v>9193000</v>
      </c>
      <c r="E12676" s="84">
        <v>9560700</v>
      </c>
      <c r="F12676" s="135">
        <v>3493340</v>
      </c>
      <c r="G12676" s="76">
        <f t="shared" si="426"/>
        <v>3493340</v>
      </c>
      <c r="H12676" s="3"/>
    </row>
    <row r="12677" spans="1:8" x14ac:dyDescent="0.25">
      <c r="A12677" s="14"/>
      <c r="B12677" s="18" t="s">
        <v>2562</v>
      </c>
      <c r="C12677" s="57">
        <v>1160000</v>
      </c>
      <c r="D12677" s="71">
        <v>1126000</v>
      </c>
      <c r="E12677" s="84">
        <v>1171000</v>
      </c>
      <c r="F12677" s="135">
        <v>427880</v>
      </c>
      <c r="G12677" s="76">
        <f t="shared" si="426"/>
        <v>427880</v>
      </c>
      <c r="H12677" s="3"/>
    </row>
    <row r="12678" spans="1:8" x14ac:dyDescent="0.25">
      <c r="A12678" s="14"/>
      <c r="B12678" s="18" t="s">
        <v>2563</v>
      </c>
      <c r="C12678" s="57">
        <v>1320000</v>
      </c>
      <c r="D12678" s="71">
        <v>1282000</v>
      </c>
      <c r="E12678" s="84">
        <v>1333300</v>
      </c>
      <c r="F12678" s="135">
        <v>487160</v>
      </c>
      <c r="G12678" s="76">
        <f t="shared" si="426"/>
        <v>487160</v>
      </c>
      <c r="H12678" s="3"/>
    </row>
    <row r="12679" spans="1:8" x14ac:dyDescent="0.25">
      <c r="A12679" s="14"/>
      <c r="B12679" s="18" t="s">
        <v>2564</v>
      </c>
      <c r="C12679" s="57">
        <v>1320000</v>
      </c>
      <c r="D12679" s="71">
        <v>1282000</v>
      </c>
      <c r="E12679" s="84">
        <v>1333300</v>
      </c>
      <c r="F12679" s="135">
        <v>487160</v>
      </c>
      <c r="G12679" s="76">
        <f t="shared" si="426"/>
        <v>487160</v>
      </c>
      <c r="H12679" s="3"/>
    </row>
    <row r="12680" spans="1:8" x14ac:dyDescent="0.25">
      <c r="A12680" s="14"/>
      <c r="B12680" s="18" t="s">
        <v>2565</v>
      </c>
      <c r="C12680" s="57">
        <v>1320000</v>
      </c>
      <c r="D12680" s="71">
        <v>1282000</v>
      </c>
      <c r="E12680" s="84">
        <v>1333300</v>
      </c>
      <c r="F12680" s="135">
        <v>487160</v>
      </c>
      <c r="G12680" s="76">
        <f t="shared" si="426"/>
        <v>487160</v>
      </c>
      <c r="H12680" s="3"/>
    </row>
    <row r="12681" spans="1:8" x14ac:dyDescent="0.25">
      <c r="A12681" s="14"/>
      <c r="B12681" s="18" t="s">
        <v>2566</v>
      </c>
      <c r="C12681" s="57">
        <v>1320000</v>
      </c>
      <c r="D12681" s="71">
        <v>1282000</v>
      </c>
      <c r="E12681" s="84">
        <v>1333300</v>
      </c>
      <c r="F12681" s="135">
        <v>487160</v>
      </c>
      <c r="G12681" s="76">
        <f t="shared" si="426"/>
        <v>487160</v>
      </c>
      <c r="H12681" s="3"/>
    </row>
    <row r="12682" spans="1:8" x14ac:dyDescent="0.25">
      <c r="A12682" s="14"/>
      <c r="B12682" s="18" t="s">
        <v>2567</v>
      </c>
      <c r="C12682" s="57">
        <v>1320000</v>
      </c>
      <c r="D12682" s="71">
        <v>1282000</v>
      </c>
      <c r="E12682" s="84">
        <v>1333300</v>
      </c>
      <c r="F12682" s="135">
        <v>487160</v>
      </c>
      <c r="G12682" s="76">
        <f t="shared" si="426"/>
        <v>487160</v>
      </c>
      <c r="H12682" s="3"/>
    </row>
    <row r="12683" spans="1:8" x14ac:dyDescent="0.25">
      <c r="A12683" s="14"/>
      <c r="B12683" s="18" t="s">
        <v>2568</v>
      </c>
      <c r="C12683" s="57">
        <v>951000</v>
      </c>
      <c r="D12683" s="71">
        <v>923000</v>
      </c>
      <c r="E12683" s="84">
        <v>959900</v>
      </c>
      <c r="F12683" s="135">
        <v>350740</v>
      </c>
      <c r="G12683" s="76">
        <f t="shared" ref="G12683:G12714" si="427">SMALL(C12683:F12683,1)</f>
        <v>350740</v>
      </c>
      <c r="H12683" s="3"/>
    </row>
    <row r="12684" spans="1:8" x14ac:dyDescent="0.25">
      <c r="A12684" s="14"/>
      <c r="B12684" s="18" t="s">
        <v>2569</v>
      </c>
      <c r="C12684" s="57">
        <v>951000</v>
      </c>
      <c r="D12684" s="71">
        <v>923000</v>
      </c>
      <c r="E12684" s="84">
        <v>959900</v>
      </c>
      <c r="F12684" s="135">
        <v>350740</v>
      </c>
      <c r="G12684" s="76">
        <f t="shared" si="427"/>
        <v>350740</v>
      </c>
      <c r="H12684" s="3"/>
    </row>
    <row r="12685" spans="1:8" x14ac:dyDescent="0.25">
      <c r="A12685" s="14"/>
      <c r="B12685" s="18" t="s">
        <v>2570</v>
      </c>
      <c r="C12685" s="57">
        <v>951000</v>
      </c>
      <c r="D12685" s="71">
        <v>923000</v>
      </c>
      <c r="E12685" s="84">
        <v>959900</v>
      </c>
      <c r="F12685" s="135">
        <v>350740</v>
      </c>
      <c r="G12685" s="76">
        <f t="shared" si="427"/>
        <v>350740</v>
      </c>
      <c r="H12685" s="3"/>
    </row>
    <row r="12686" spans="1:8" x14ac:dyDescent="0.25">
      <c r="A12686" s="14"/>
      <c r="B12686" s="18" t="s">
        <v>2571</v>
      </c>
      <c r="C12686" s="57">
        <v>951000</v>
      </c>
      <c r="D12686" s="71">
        <v>923000</v>
      </c>
      <c r="E12686" s="84">
        <v>959900</v>
      </c>
      <c r="F12686" s="135">
        <v>350740</v>
      </c>
      <c r="G12686" s="76">
        <f t="shared" si="427"/>
        <v>350740</v>
      </c>
      <c r="H12686" s="3"/>
    </row>
    <row r="12687" spans="1:8" x14ac:dyDescent="0.25">
      <c r="A12687" s="14"/>
      <c r="B12687" s="18" t="s">
        <v>2572</v>
      </c>
      <c r="C12687" s="57">
        <v>951000</v>
      </c>
      <c r="D12687" s="71">
        <v>923000</v>
      </c>
      <c r="E12687" s="84">
        <v>959900</v>
      </c>
      <c r="F12687" s="135">
        <v>350740</v>
      </c>
      <c r="G12687" s="76">
        <f t="shared" si="427"/>
        <v>350740</v>
      </c>
      <c r="H12687" s="3"/>
    </row>
    <row r="12688" spans="1:8" x14ac:dyDescent="0.25">
      <c r="A12688" s="14"/>
      <c r="B12688" s="18" t="s">
        <v>2573</v>
      </c>
      <c r="C12688" s="57">
        <v>6801000</v>
      </c>
      <c r="D12688" s="71">
        <v>6603000</v>
      </c>
      <c r="E12688" s="84">
        <v>6867100</v>
      </c>
      <c r="F12688" s="135">
        <v>2509140</v>
      </c>
      <c r="G12688" s="76">
        <f t="shared" si="427"/>
        <v>2509140</v>
      </c>
      <c r="H12688" s="3"/>
    </row>
    <row r="12689" spans="1:8" x14ac:dyDescent="0.25">
      <c r="A12689" s="14"/>
      <c r="B12689" s="18" t="s">
        <v>2574</v>
      </c>
      <c r="C12689" s="57">
        <v>3576000</v>
      </c>
      <c r="D12689" s="71">
        <v>3472000</v>
      </c>
      <c r="E12689" s="84">
        <v>3610900</v>
      </c>
      <c r="F12689" s="135">
        <v>1319360</v>
      </c>
      <c r="G12689" s="76">
        <f t="shared" si="427"/>
        <v>1319360</v>
      </c>
      <c r="H12689" s="3"/>
    </row>
    <row r="12690" spans="1:8" x14ac:dyDescent="0.25">
      <c r="A12690" s="14"/>
      <c r="B12690" s="18" t="s">
        <v>2575</v>
      </c>
      <c r="C12690" s="57">
        <v>2216000</v>
      </c>
      <c r="D12690" s="71">
        <v>2151000</v>
      </c>
      <c r="E12690" s="84">
        <v>2237000</v>
      </c>
      <c r="F12690" s="135">
        <v>817380</v>
      </c>
      <c r="G12690" s="76">
        <f t="shared" si="427"/>
        <v>817380</v>
      </c>
      <c r="H12690" s="3"/>
    </row>
    <row r="12691" spans="1:8" x14ac:dyDescent="0.25">
      <c r="A12691" s="14"/>
      <c r="B12691" s="18" t="s">
        <v>155</v>
      </c>
      <c r="C12691" s="57">
        <v>2530000</v>
      </c>
      <c r="D12691" s="71">
        <v>2456000</v>
      </c>
      <c r="E12691" s="84">
        <v>2554200</v>
      </c>
      <c r="F12691" s="135">
        <v>933280</v>
      </c>
      <c r="G12691" s="76">
        <f t="shared" si="427"/>
        <v>933280</v>
      </c>
      <c r="H12691" s="3"/>
    </row>
    <row r="12692" spans="1:8" x14ac:dyDescent="0.25">
      <c r="A12692" s="14"/>
      <c r="B12692" s="18" t="s">
        <v>2576</v>
      </c>
      <c r="C12692" s="57">
        <v>2530000</v>
      </c>
      <c r="D12692" s="71">
        <v>2456000</v>
      </c>
      <c r="E12692" s="84">
        <v>2554200</v>
      </c>
      <c r="F12692" s="135">
        <v>933280</v>
      </c>
      <c r="G12692" s="76">
        <f t="shared" si="427"/>
        <v>933280</v>
      </c>
      <c r="H12692" s="3"/>
    </row>
    <row r="12693" spans="1:8" x14ac:dyDescent="0.25">
      <c r="A12693" s="14"/>
      <c r="B12693" s="18" t="s">
        <v>2577</v>
      </c>
      <c r="C12693" s="57">
        <v>186000</v>
      </c>
      <c r="D12693" s="71">
        <v>181000</v>
      </c>
      <c r="E12693" s="84">
        <v>188200</v>
      </c>
      <c r="F12693" s="135">
        <v>68780</v>
      </c>
      <c r="G12693" s="76">
        <f t="shared" si="427"/>
        <v>68780</v>
      </c>
      <c r="H12693" s="3"/>
    </row>
    <row r="12694" spans="1:8" x14ac:dyDescent="0.25">
      <c r="A12694" s="14"/>
      <c r="B12694" s="18" t="s">
        <v>2578</v>
      </c>
      <c r="C12694" s="57">
        <v>740000</v>
      </c>
      <c r="D12694" s="71">
        <v>718000</v>
      </c>
      <c r="E12694" s="84">
        <v>746700</v>
      </c>
      <c r="F12694" s="135">
        <v>272840</v>
      </c>
      <c r="G12694" s="76">
        <f t="shared" si="427"/>
        <v>272840</v>
      </c>
      <c r="H12694" s="3"/>
    </row>
    <row r="12695" spans="1:8" x14ac:dyDescent="0.25">
      <c r="A12695" s="14"/>
      <c r="B12695" s="18" t="s">
        <v>165</v>
      </c>
      <c r="C12695" s="57">
        <v>1846000</v>
      </c>
      <c r="D12695" s="71">
        <v>1792000</v>
      </c>
      <c r="E12695" s="84">
        <v>1863700</v>
      </c>
      <c r="F12695" s="135">
        <v>680960</v>
      </c>
      <c r="G12695" s="76">
        <f t="shared" si="427"/>
        <v>680960</v>
      </c>
      <c r="H12695" s="3"/>
    </row>
    <row r="12696" spans="1:8" x14ac:dyDescent="0.25">
      <c r="A12696" s="14"/>
      <c r="B12696" s="18" t="s">
        <v>2579</v>
      </c>
      <c r="C12696" s="57">
        <v>1846000</v>
      </c>
      <c r="D12696" s="71">
        <v>1792000</v>
      </c>
      <c r="E12696" s="84">
        <v>1863700</v>
      </c>
      <c r="F12696" s="135">
        <v>680960</v>
      </c>
      <c r="G12696" s="76">
        <f t="shared" si="427"/>
        <v>680960</v>
      </c>
      <c r="H12696" s="3"/>
    </row>
    <row r="12697" spans="1:8" x14ac:dyDescent="0.25">
      <c r="A12697" s="14"/>
      <c r="B12697" s="18" t="s">
        <v>2580</v>
      </c>
      <c r="C12697" s="57">
        <v>1846000</v>
      </c>
      <c r="D12697" s="71">
        <v>1792000</v>
      </c>
      <c r="E12697" s="84">
        <v>1863700</v>
      </c>
      <c r="F12697" s="135">
        <v>680960</v>
      </c>
      <c r="G12697" s="76">
        <f t="shared" si="427"/>
        <v>680960</v>
      </c>
      <c r="H12697" s="3"/>
    </row>
    <row r="12698" spans="1:8" x14ac:dyDescent="0.25">
      <c r="A12698" s="14"/>
      <c r="B12698" s="18" t="s">
        <v>2581</v>
      </c>
      <c r="C12698" s="57">
        <v>1846000</v>
      </c>
      <c r="D12698" s="71">
        <v>1792000</v>
      </c>
      <c r="E12698" s="84">
        <v>1863700</v>
      </c>
      <c r="F12698" s="135">
        <v>680960</v>
      </c>
      <c r="G12698" s="76">
        <f t="shared" si="427"/>
        <v>680960</v>
      </c>
      <c r="H12698" s="3"/>
    </row>
    <row r="12699" spans="1:8" x14ac:dyDescent="0.25">
      <c r="A12699" s="14"/>
      <c r="B12699" s="18" t="s">
        <v>2582</v>
      </c>
      <c r="C12699" s="57">
        <v>354000</v>
      </c>
      <c r="D12699" s="71">
        <v>344000</v>
      </c>
      <c r="E12699" s="84">
        <v>357800</v>
      </c>
      <c r="F12699" s="135">
        <v>130720</v>
      </c>
      <c r="G12699" s="76">
        <f t="shared" si="427"/>
        <v>130720</v>
      </c>
      <c r="H12699" s="3"/>
    </row>
    <row r="12700" spans="1:8" x14ac:dyDescent="0.25">
      <c r="A12700" s="14"/>
      <c r="B12700" s="18" t="s">
        <v>2583</v>
      </c>
      <c r="C12700" s="57">
        <v>354000</v>
      </c>
      <c r="D12700" s="71">
        <v>344000</v>
      </c>
      <c r="E12700" s="84">
        <v>357800</v>
      </c>
      <c r="F12700" s="135">
        <v>130720</v>
      </c>
      <c r="G12700" s="76">
        <f t="shared" si="427"/>
        <v>130720</v>
      </c>
      <c r="H12700" s="3"/>
    </row>
    <row r="12701" spans="1:8" x14ac:dyDescent="0.25">
      <c r="A12701" s="14"/>
      <c r="B12701" s="18" t="s">
        <v>2584</v>
      </c>
      <c r="C12701" s="57">
        <v>354000</v>
      </c>
      <c r="D12701" s="71">
        <v>344000</v>
      </c>
      <c r="E12701" s="84">
        <v>357800</v>
      </c>
      <c r="F12701" s="135">
        <v>130720</v>
      </c>
      <c r="G12701" s="76">
        <f t="shared" si="427"/>
        <v>130720</v>
      </c>
      <c r="H12701" s="3"/>
    </row>
    <row r="12702" spans="1:8" x14ac:dyDescent="0.25">
      <c r="A12702" s="14"/>
      <c r="B12702" s="18" t="s">
        <v>2585</v>
      </c>
      <c r="C12702" s="57">
        <v>354000</v>
      </c>
      <c r="D12702" s="71">
        <v>344000</v>
      </c>
      <c r="E12702" s="84">
        <v>357800</v>
      </c>
      <c r="F12702" s="135">
        <v>130720</v>
      </c>
      <c r="G12702" s="76">
        <f t="shared" si="427"/>
        <v>130720</v>
      </c>
      <c r="H12702" s="3"/>
    </row>
    <row r="12703" spans="1:8" x14ac:dyDescent="0.25">
      <c r="A12703" s="14"/>
      <c r="B12703" s="18" t="s">
        <v>2585</v>
      </c>
      <c r="C12703" s="57">
        <v>354000</v>
      </c>
      <c r="D12703" s="71">
        <v>344000</v>
      </c>
      <c r="E12703" s="84">
        <v>357800</v>
      </c>
      <c r="F12703" s="135">
        <v>130720</v>
      </c>
      <c r="G12703" s="76">
        <f t="shared" si="427"/>
        <v>130720</v>
      </c>
      <c r="H12703" s="3"/>
    </row>
    <row r="12704" spans="1:8" x14ac:dyDescent="0.25">
      <c r="A12704" s="14"/>
      <c r="B12704" s="18" t="s">
        <v>2586</v>
      </c>
      <c r="C12704" s="57">
        <v>1846000</v>
      </c>
      <c r="D12704" s="71">
        <v>1792000</v>
      </c>
      <c r="E12704" s="84">
        <v>1863700</v>
      </c>
      <c r="F12704" s="135">
        <v>680960</v>
      </c>
      <c r="G12704" s="76">
        <f t="shared" si="427"/>
        <v>680960</v>
      </c>
      <c r="H12704" s="3"/>
    </row>
    <row r="12705" spans="1:8" x14ac:dyDescent="0.25">
      <c r="A12705" s="14"/>
      <c r="B12705" s="18" t="s">
        <v>168</v>
      </c>
      <c r="C12705" s="57">
        <v>1846000</v>
      </c>
      <c r="D12705" s="71">
        <v>1792000</v>
      </c>
      <c r="E12705" s="84">
        <v>1863700</v>
      </c>
      <c r="F12705" s="135">
        <v>680960</v>
      </c>
      <c r="G12705" s="76">
        <f t="shared" si="427"/>
        <v>680960</v>
      </c>
      <c r="H12705" s="3"/>
    </row>
    <row r="12706" spans="1:8" x14ac:dyDescent="0.25">
      <c r="A12706" s="14"/>
      <c r="B12706" s="18" t="s">
        <v>2587</v>
      </c>
      <c r="C12706" s="57">
        <v>1846000</v>
      </c>
      <c r="D12706" s="71">
        <v>1792000</v>
      </c>
      <c r="E12706" s="84">
        <v>1863700</v>
      </c>
      <c r="F12706" s="135">
        <v>680960</v>
      </c>
      <c r="G12706" s="76">
        <f t="shared" si="427"/>
        <v>680960</v>
      </c>
      <c r="H12706" s="3"/>
    </row>
    <row r="12707" spans="1:8" x14ac:dyDescent="0.25">
      <c r="A12707" s="14"/>
      <c r="B12707" s="22" t="s">
        <v>2588</v>
      </c>
      <c r="C12707" s="57">
        <v>1681000</v>
      </c>
      <c r="D12707" s="71">
        <v>1632000</v>
      </c>
      <c r="E12707" s="84">
        <v>1697300</v>
      </c>
      <c r="F12707" s="135">
        <v>620160</v>
      </c>
      <c r="G12707" s="76">
        <f t="shared" si="427"/>
        <v>620160</v>
      </c>
      <c r="H12707" s="3"/>
    </row>
    <row r="12708" spans="1:8" x14ac:dyDescent="0.25">
      <c r="A12708" s="14"/>
      <c r="B12708" s="18" t="s">
        <v>2589</v>
      </c>
      <c r="C12708" s="57">
        <v>1681000</v>
      </c>
      <c r="D12708" s="71">
        <v>1632000</v>
      </c>
      <c r="E12708" s="84">
        <v>1697300</v>
      </c>
      <c r="F12708" s="135">
        <v>620160</v>
      </c>
      <c r="G12708" s="76">
        <f t="shared" si="427"/>
        <v>620160</v>
      </c>
      <c r="H12708" s="3"/>
    </row>
    <row r="12709" spans="1:8" x14ac:dyDescent="0.25">
      <c r="A12709" s="14"/>
      <c r="B12709" s="18" t="s">
        <v>2590</v>
      </c>
      <c r="C12709" s="57">
        <v>740000</v>
      </c>
      <c r="D12709" s="71">
        <v>718000</v>
      </c>
      <c r="E12709" s="84">
        <v>746700</v>
      </c>
      <c r="F12709" s="135">
        <v>272840</v>
      </c>
      <c r="G12709" s="76">
        <f t="shared" si="427"/>
        <v>272840</v>
      </c>
      <c r="H12709" s="3"/>
    </row>
    <row r="12710" spans="1:8" x14ac:dyDescent="0.25">
      <c r="A12710" s="14"/>
      <c r="B12710" s="18" t="s">
        <v>2591</v>
      </c>
      <c r="C12710" s="57">
        <v>1846000</v>
      </c>
      <c r="D12710" s="71">
        <v>1792000</v>
      </c>
      <c r="E12710" s="84">
        <v>1863700</v>
      </c>
      <c r="F12710" s="135">
        <v>680960</v>
      </c>
      <c r="G12710" s="76">
        <f t="shared" si="427"/>
        <v>680960</v>
      </c>
      <c r="H12710" s="3"/>
    </row>
    <row r="12711" spans="1:8" x14ac:dyDescent="0.25">
      <c r="A12711" s="14"/>
      <c r="B12711" s="18" t="s">
        <v>2592</v>
      </c>
      <c r="C12711" s="57">
        <v>1846000</v>
      </c>
      <c r="D12711" s="71">
        <v>1792000</v>
      </c>
      <c r="E12711" s="84">
        <v>1863700</v>
      </c>
      <c r="F12711" s="135">
        <v>680960</v>
      </c>
      <c r="G12711" s="76">
        <f t="shared" si="427"/>
        <v>680960</v>
      </c>
      <c r="H12711" s="3"/>
    </row>
    <row r="12712" spans="1:8" x14ac:dyDescent="0.25">
      <c r="A12712" s="14"/>
      <c r="B12712" s="18" t="s">
        <v>2593</v>
      </c>
      <c r="C12712" s="57">
        <v>3055000</v>
      </c>
      <c r="D12712" s="71">
        <v>2966000</v>
      </c>
      <c r="E12712" s="84">
        <v>3084600</v>
      </c>
      <c r="F12712" s="135">
        <v>1127080</v>
      </c>
      <c r="G12712" s="76">
        <f t="shared" si="427"/>
        <v>1127080</v>
      </c>
      <c r="H12712" s="3"/>
    </row>
    <row r="12713" spans="1:8" x14ac:dyDescent="0.25">
      <c r="A12713" s="14"/>
      <c r="B12713" s="18" t="s">
        <v>2594</v>
      </c>
      <c r="C12713" s="57">
        <v>481000</v>
      </c>
      <c r="D12713" s="71">
        <v>467000</v>
      </c>
      <c r="E12713" s="84">
        <v>485700</v>
      </c>
      <c r="F12713" s="135">
        <v>177460</v>
      </c>
      <c r="G12713" s="76">
        <f t="shared" si="427"/>
        <v>177460</v>
      </c>
      <c r="H12713" s="3"/>
    </row>
    <row r="12714" spans="1:8" x14ac:dyDescent="0.25">
      <c r="A12714" s="14"/>
      <c r="B12714" s="18" t="s">
        <v>2595</v>
      </c>
      <c r="C12714" s="57">
        <v>481000</v>
      </c>
      <c r="D12714" s="71">
        <v>467000</v>
      </c>
      <c r="E12714" s="84">
        <v>485700</v>
      </c>
      <c r="F12714" s="135">
        <v>177460</v>
      </c>
      <c r="G12714" s="76">
        <f t="shared" si="427"/>
        <v>177460</v>
      </c>
      <c r="H12714" s="3"/>
    </row>
    <row r="12715" spans="1:8" x14ac:dyDescent="0.25">
      <c r="A12715" s="14"/>
      <c r="B12715" s="18" t="s">
        <v>2596</v>
      </c>
      <c r="C12715" s="57">
        <v>481000</v>
      </c>
      <c r="D12715" s="71">
        <v>467000</v>
      </c>
      <c r="E12715" s="84">
        <v>485700</v>
      </c>
      <c r="F12715" s="135">
        <v>177460</v>
      </c>
      <c r="G12715" s="76">
        <f t="shared" ref="G12715:G12746" si="428">SMALL(C12715:F12715,1)</f>
        <v>177460</v>
      </c>
      <c r="H12715" s="3"/>
    </row>
    <row r="12716" spans="1:8" x14ac:dyDescent="0.25">
      <c r="A12716" s="14"/>
      <c r="B12716" s="18" t="s">
        <v>2597</v>
      </c>
      <c r="C12716" s="57">
        <v>481000</v>
      </c>
      <c r="D12716" s="71">
        <v>467000</v>
      </c>
      <c r="E12716" s="84">
        <v>485700</v>
      </c>
      <c r="F12716" s="135">
        <v>177460</v>
      </c>
      <c r="G12716" s="76">
        <f t="shared" si="428"/>
        <v>177460</v>
      </c>
      <c r="H12716" s="3"/>
    </row>
    <row r="12717" spans="1:8" x14ac:dyDescent="0.25">
      <c r="A12717" s="14"/>
      <c r="B12717" s="18" t="s">
        <v>2598</v>
      </c>
      <c r="C12717" s="57">
        <v>481000</v>
      </c>
      <c r="D12717" s="71">
        <v>467000</v>
      </c>
      <c r="E12717" s="84">
        <v>485700</v>
      </c>
      <c r="F12717" s="135">
        <v>177460</v>
      </c>
      <c r="G12717" s="76">
        <f t="shared" si="428"/>
        <v>177460</v>
      </c>
      <c r="H12717" s="3"/>
    </row>
    <row r="12718" spans="1:8" x14ac:dyDescent="0.25">
      <c r="A12718" s="14"/>
      <c r="B12718" s="18" t="s">
        <v>2599</v>
      </c>
      <c r="C12718" s="57">
        <v>481000</v>
      </c>
      <c r="D12718" s="71">
        <v>467000</v>
      </c>
      <c r="E12718" s="84">
        <v>485700</v>
      </c>
      <c r="F12718" s="135">
        <v>177460</v>
      </c>
      <c r="G12718" s="76">
        <f t="shared" si="428"/>
        <v>177460</v>
      </c>
      <c r="H12718" s="3"/>
    </row>
    <row r="12719" spans="1:8" x14ac:dyDescent="0.25">
      <c r="A12719" s="14"/>
      <c r="B12719" s="18" t="s">
        <v>2464</v>
      </c>
      <c r="C12719" s="57">
        <v>481000</v>
      </c>
      <c r="D12719" s="71">
        <v>467000</v>
      </c>
      <c r="E12719" s="84">
        <v>485700</v>
      </c>
      <c r="F12719" s="135">
        <v>177460</v>
      </c>
      <c r="G12719" s="76">
        <f t="shared" si="428"/>
        <v>177460</v>
      </c>
      <c r="H12719" s="3"/>
    </row>
    <row r="12720" spans="1:8" x14ac:dyDescent="0.25">
      <c r="A12720" s="14"/>
      <c r="B12720" s="18" t="s">
        <v>2466</v>
      </c>
      <c r="C12720" s="57">
        <v>481000</v>
      </c>
      <c r="D12720" s="71">
        <v>467000</v>
      </c>
      <c r="E12720" s="84">
        <v>485700</v>
      </c>
      <c r="F12720" s="135">
        <v>177460</v>
      </c>
      <c r="G12720" s="76">
        <f t="shared" si="428"/>
        <v>177460</v>
      </c>
      <c r="H12720" s="3"/>
    </row>
    <row r="12721" spans="1:8" x14ac:dyDescent="0.25">
      <c r="A12721" s="14"/>
      <c r="B12721" s="18" t="s">
        <v>2468</v>
      </c>
      <c r="C12721" s="57">
        <v>481000</v>
      </c>
      <c r="D12721" s="71">
        <v>467000</v>
      </c>
      <c r="E12721" s="84">
        <v>485700</v>
      </c>
      <c r="F12721" s="135">
        <v>177460</v>
      </c>
      <c r="G12721" s="76">
        <f t="shared" si="428"/>
        <v>177460</v>
      </c>
      <c r="H12721" s="3"/>
    </row>
    <row r="12722" spans="1:8" x14ac:dyDescent="0.25">
      <c r="A12722" s="14"/>
      <c r="B12722" s="18" t="s">
        <v>2600</v>
      </c>
      <c r="C12722" s="57">
        <v>481000</v>
      </c>
      <c r="D12722" s="71">
        <v>467000</v>
      </c>
      <c r="E12722" s="84">
        <v>485700</v>
      </c>
      <c r="F12722" s="135">
        <v>177460</v>
      </c>
      <c r="G12722" s="76">
        <f t="shared" si="428"/>
        <v>177460</v>
      </c>
      <c r="H12722" s="3"/>
    </row>
    <row r="12723" spans="1:8" x14ac:dyDescent="0.25">
      <c r="A12723" s="14"/>
      <c r="B12723" s="18" t="s">
        <v>2601</v>
      </c>
      <c r="C12723" s="57">
        <v>481000</v>
      </c>
      <c r="D12723" s="71">
        <v>467000</v>
      </c>
      <c r="E12723" s="84">
        <v>485700</v>
      </c>
      <c r="F12723" s="135">
        <v>177460</v>
      </c>
      <c r="G12723" s="76">
        <f t="shared" si="428"/>
        <v>177460</v>
      </c>
      <c r="H12723" s="3"/>
    </row>
    <row r="12724" spans="1:8" x14ac:dyDescent="0.25">
      <c r="A12724" s="14"/>
      <c r="B12724" s="18" t="s">
        <v>2602</v>
      </c>
      <c r="C12724" s="57">
        <v>316000</v>
      </c>
      <c r="D12724" s="71">
        <v>307000</v>
      </c>
      <c r="E12724" s="84">
        <v>319300</v>
      </c>
      <c r="F12724" s="135">
        <v>116660</v>
      </c>
      <c r="G12724" s="76">
        <f t="shared" si="428"/>
        <v>116660</v>
      </c>
      <c r="H12724" s="3"/>
    </row>
    <row r="12725" spans="1:8" x14ac:dyDescent="0.25">
      <c r="A12725" s="14"/>
      <c r="B12725" s="17" t="s">
        <v>171</v>
      </c>
      <c r="C12725" s="57">
        <v>951000</v>
      </c>
      <c r="D12725" s="71">
        <v>923000</v>
      </c>
      <c r="E12725" s="84">
        <v>959900</v>
      </c>
      <c r="F12725" s="135">
        <v>350740</v>
      </c>
      <c r="G12725" s="76">
        <f t="shared" si="428"/>
        <v>350740</v>
      </c>
      <c r="H12725" s="3"/>
    </row>
    <row r="12726" spans="1:8" x14ac:dyDescent="0.25">
      <c r="A12726" s="14"/>
      <c r="B12726" s="18" t="s">
        <v>2603</v>
      </c>
      <c r="C12726" s="57">
        <v>951000</v>
      </c>
      <c r="D12726" s="71">
        <v>923000</v>
      </c>
      <c r="E12726" s="84">
        <v>959900</v>
      </c>
      <c r="F12726" s="135">
        <v>350740</v>
      </c>
      <c r="G12726" s="76">
        <f t="shared" si="428"/>
        <v>350740</v>
      </c>
      <c r="H12726" s="3"/>
    </row>
    <row r="12727" spans="1:8" x14ac:dyDescent="0.25">
      <c r="A12727" s="14"/>
      <c r="B12727" s="17" t="s">
        <v>172</v>
      </c>
      <c r="C12727" s="57">
        <v>3948000</v>
      </c>
      <c r="D12727" s="71">
        <v>3833000</v>
      </c>
      <c r="E12727" s="84">
        <v>3986300</v>
      </c>
      <c r="F12727" s="135">
        <v>1456540</v>
      </c>
      <c r="G12727" s="76">
        <f t="shared" si="428"/>
        <v>1456540</v>
      </c>
      <c r="H12727" s="3"/>
    </row>
    <row r="12728" spans="1:8" x14ac:dyDescent="0.25">
      <c r="A12728" s="14"/>
      <c r="B12728" s="18" t="s">
        <v>2604</v>
      </c>
      <c r="C12728" s="57">
        <v>3421000</v>
      </c>
      <c r="D12728" s="71">
        <v>3321000</v>
      </c>
      <c r="E12728" s="84">
        <v>3453800</v>
      </c>
      <c r="F12728" s="135">
        <v>1261980</v>
      </c>
      <c r="G12728" s="76">
        <f t="shared" si="428"/>
        <v>1261980</v>
      </c>
      <c r="H12728" s="3"/>
    </row>
    <row r="12729" spans="1:8" x14ac:dyDescent="0.25">
      <c r="A12729" s="14"/>
      <c r="B12729" s="18" t="s">
        <v>2605</v>
      </c>
      <c r="C12729" s="57">
        <v>1846000</v>
      </c>
      <c r="D12729" s="71">
        <v>1792000</v>
      </c>
      <c r="E12729" s="84">
        <v>1863700</v>
      </c>
      <c r="F12729" s="135">
        <v>680960</v>
      </c>
      <c r="G12729" s="76">
        <f t="shared" si="428"/>
        <v>680960</v>
      </c>
      <c r="H12729" s="3"/>
    </row>
    <row r="12730" spans="1:8" x14ac:dyDescent="0.25">
      <c r="A12730" s="14"/>
      <c r="B12730" s="18" t="s">
        <v>2606</v>
      </c>
      <c r="C12730" s="57">
        <v>3680000</v>
      </c>
      <c r="D12730" s="71">
        <v>3573000</v>
      </c>
      <c r="E12730" s="84">
        <v>3715900</v>
      </c>
      <c r="F12730" s="135">
        <v>1357740</v>
      </c>
      <c r="G12730" s="76">
        <f t="shared" si="428"/>
        <v>1357740</v>
      </c>
      <c r="H12730" s="3"/>
    </row>
    <row r="12731" spans="1:8" x14ac:dyDescent="0.25">
      <c r="A12731" s="14"/>
      <c r="B12731" s="18" t="s">
        <v>2607</v>
      </c>
      <c r="C12731" s="57">
        <v>85000</v>
      </c>
      <c r="D12731" s="71">
        <v>83000</v>
      </c>
      <c r="E12731" s="84">
        <v>86300</v>
      </c>
      <c r="F12731" s="135">
        <v>31540</v>
      </c>
      <c r="G12731" s="76">
        <f t="shared" si="428"/>
        <v>31540</v>
      </c>
      <c r="H12731" s="3"/>
    </row>
    <row r="12732" spans="1:8" x14ac:dyDescent="0.25">
      <c r="A12732" s="14"/>
      <c r="B12732" s="18" t="s">
        <v>2608</v>
      </c>
      <c r="C12732" s="57">
        <v>85000</v>
      </c>
      <c r="D12732" s="71">
        <v>83000</v>
      </c>
      <c r="E12732" s="84">
        <v>86300</v>
      </c>
      <c r="F12732" s="135">
        <v>31540</v>
      </c>
      <c r="G12732" s="76">
        <f t="shared" si="428"/>
        <v>31540</v>
      </c>
      <c r="H12732" s="3"/>
    </row>
    <row r="12733" spans="1:8" x14ac:dyDescent="0.25">
      <c r="A12733" s="14"/>
      <c r="B12733" s="18" t="s">
        <v>2609</v>
      </c>
      <c r="C12733" s="57">
        <v>3948000</v>
      </c>
      <c r="D12733" s="71">
        <v>3833000</v>
      </c>
      <c r="E12733" s="84">
        <v>3986300</v>
      </c>
      <c r="F12733" s="135">
        <v>1456540</v>
      </c>
      <c r="G12733" s="76">
        <f t="shared" si="428"/>
        <v>1456540</v>
      </c>
      <c r="H12733" s="3"/>
    </row>
    <row r="12734" spans="1:8" x14ac:dyDescent="0.25">
      <c r="A12734" s="14"/>
      <c r="B12734" s="17" t="s">
        <v>2610</v>
      </c>
      <c r="C12734" s="57">
        <v>951000</v>
      </c>
      <c r="D12734" s="71">
        <v>923000</v>
      </c>
      <c r="E12734" s="84">
        <v>959900</v>
      </c>
      <c r="F12734" s="135">
        <v>350740</v>
      </c>
      <c r="G12734" s="76">
        <f t="shared" si="428"/>
        <v>350740</v>
      </c>
      <c r="H12734" s="3"/>
    </row>
    <row r="12735" spans="1:8" x14ac:dyDescent="0.25">
      <c r="A12735" s="14"/>
      <c r="B12735" s="18" t="s">
        <v>2611</v>
      </c>
      <c r="C12735" s="57">
        <v>951000</v>
      </c>
      <c r="D12735" s="71">
        <v>923000</v>
      </c>
      <c r="E12735" s="84">
        <v>959900</v>
      </c>
      <c r="F12735" s="135">
        <v>350740</v>
      </c>
      <c r="G12735" s="76">
        <f t="shared" si="428"/>
        <v>350740</v>
      </c>
      <c r="H12735" s="3"/>
    </row>
    <row r="12736" spans="1:8" x14ac:dyDescent="0.25">
      <c r="A12736" s="14"/>
      <c r="B12736" s="18" t="s">
        <v>2612</v>
      </c>
      <c r="C12736" s="57">
        <v>951000</v>
      </c>
      <c r="D12736" s="71">
        <v>923000</v>
      </c>
      <c r="E12736" s="84">
        <v>959900</v>
      </c>
      <c r="F12736" s="135">
        <v>350740</v>
      </c>
      <c r="G12736" s="76">
        <f t="shared" si="428"/>
        <v>350740</v>
      </c>
      <c r="H12736" s="3"/>
    </row>
    <row r="12737" spans="1:8" x14ac:dyDescent="0.25">
      <c r="A12737" s="14"/>
      <c r="B12737" s="18" t="s">
        <v>2613</v>
      </c>
      <c r="C12737" s="57">
        <v>951000</v>
      </c>
      <c r="D12737" s="71">
        <v>923000</v>
      </c>
      <c r="E12737" s="84">
        <v>959900</v>
      </c>
      <c r="F12737" s="135">
        <v>350740</v>
      </c>
      <c r="G12737" s="76">
        <f t="shared" si="428"/>
        <v>350740</v>
      </c>
      <c r="H12737" s="3"/>
    </row>
    <row r="12738" spans="1:8" x14ac:dyDescent="0.25">
      <c r="A12738" s="14"/>
      <c r="B12738" s="17" t="s">
        <v>2614</v>
      </c>
      <c r="C12738" s="57">
        <v>951000</v>
      </c>
      <c r="D12738" s="71">
        <v>923000</v>
      </c>
      <c r="E12738" s="84">
        <v>959900</v>
      </c>
      <c r="F12738" s="135">
        <v>350740</v>
      </c>
      <c r="G12738" s="76">
        <f t="shared" si="428"/>
        <v>350740</v>
      </c>
      <c r="H12738" s="3"/>
    </row>
    <row r="12739" spans="1:8" x14ac:dyDescent="0.25">
      <c r="A12739" s="14"/>
      <c r="B12739" s="18" t="s">
        <v>2615</v>
      </c>
      <c r="C12739" s="57">
        <v>1475000</v>
      </c>
      <c r="D12739" s="71">
        <v>1432000</v>
      </c>
      <c r="E12739" s="84">
        <v>1489300</v>
      </c>
      <c r="F12739" s="135">
        <v>544160</v>
      </c>
      <c r="G12739" s="76">
        <f t="shared" si="428"/>
        <v>544160</v>
      </c>
      <c r="H12739" s="3"/>
    </row>
    <row r="12740" spans="1:8" x14ac:dyDescent="0.25">
      <c r="A12740" s="14"/>
      <c r="B12740" s="18" t="s">
        <v>2616</v>
      </c>
      <c r="C12740" s="57">
        <v>1475000</v>
      </c>
      <c r="D12740" s="71">
        <v>1432000</v>
      </c>
      <c r="E12740" s="84">
        <v>1489300</v>
      </c>
      <c r="F12740" s="135">
        <v>544160</v>
      </c>
      <c r="G12740" s="76">
        <f t="shared" si="428"/>
        <v>544160</v>
      </c>
      <c r="H12740" s="3"/>
    </row>
    <row r="12741" spans="1:8" x14ac:dyDescent="0.25">
      <c r="A12741" s="14"/>
      <c r="B12741" s="18" t="s">
        <v>2617</v>
      </c>
      <c r="C12741" s="57">
        <v>1475000</v>
      </c>
      <c r="D12741" s="71">
        <v>1432000</v>
      </c>
      <c r="E12741" s="84">
        <v>1489300</v>
      </c>
      <c r="F12741" s="135">
        <v>544160</v>
      </c>
      <c r="G12741" s="76">
        <f t="shared" si="428"/>
        <v>544160</v>
      </c>
      <c r="H12741" s="3"/>
    </row>
    <row r="12742" spans="1:8" x14ac:dyDescent="0.25">
      <c r="A12742" s="14"/>
      <c r="B12742" s="17" t="s">
        <v>1555</v>
      </c>
      <c r="C12742" s="57">
        <v>255000</v>
      </c>
      <c r="D12742" s="71">
        <v>248000</v>
      </c>
      <c r="E12742" s="84">
        <v>257900</v>
      </c>
      <c r="F12742" s="135">
        <v>94240</v>
      </c>
      <c r="G12742" s="76">
        <f t="shared" si="428"/>
        <v>94240</v>
      </c>
      <c r="H12742" s="3"/>
    </row>
    <row r="12743" spans="1:8" x14ac:dyDescent="0.25">
      <c r="A12743" s="14"/>
      <c r="B12743" s="18" t="s">
        <v>2618</v>
      </c>
      <c r="C12743" s="57">
        <v>255000</v>
      </c>
      <c r="D12743" s="71">
        <v>248000</v>
      </c>
      <c r="E12743" s="84">
        <v>257900</v>
      </c>
      <c r="F12743" s="135">
        <v>94240</v>
      </c>
      <c r="G12743" s="76">
        <f t="shared" si="428"/>
        <v>94240</v>
      </c>
      <c r="H12743" s="3"/>
    </row>
    <row r="12744" spans="1:8" x14ac:dyDescent="0.25">
      <c r="A12744" s="14"/>
      <c r="B12744" s="18" t="s">
        <v>2619</v>
      </c>
      <c r="C12744" s="57">
        <v>255000</v>
      </c>
      <c r="D12744" s="71">
        <v>248000</v>
      </c>
      <c r="E12744" s="84">
        <v>257900</v>
      </c>
      <c r="F12744" s="135">
        <v>94240</v>
      </c>
      <c r="G12744" s="76">
        <f t="shared" si="428"/>
        <v>94240</v>
      </c>
      <c r="H12744" s="3"/>
    </row>
    <row r="12745" spans="1:8" x14ac:dyDescent="0.25">
      <c r="A12745" s="14"/>
      <c r="B12745" s="18" t="s">
        <v>2620</v>
      </c>
      <c r="C12745" s="57">
        <v>255000</v>
      </c>
      <c r="D12745" s="71">
        <v>248000</v>
      </c>
      <c r="E12745" s="84">
        <v>257900</v>
      </c>
      <c r="F12745" s="135">
        <v>94240</v>
      </c>
      <c r="G12745" s="76">
        <f t="shared" si="428"/>
        <v>94240</v>
      </c>
      <c r="H12745" s="3"/>
    </row>
    <row r="12746" spans="1:8" x14ac:dyDescent="0.25">
      <c r="A12746" s="14"/>
      <c r="B12746" s="18" t="s">
        <v>2621</v>
      </c>
      <c r="C12746" s="57">
        <v>255000</v>
      </c>
      <c r="D12746" s="71">
        <v>248000</v>
      </c>
      <c r="E12746" s="84">
        <v>257900</v>
      </c>
      <c r="F12746" s="135">
        <v>94240</v>
      </c>
      <c r="G12746" s="76">
        <f t="shared" si="428"/>
        <v>94240</v>
      </c>
      <c r="H12746" s="3"/>
    </row>
    <row r="12747" spans="1:8" x14ac:dyDescent="0.25">
      <c r="A12747" s="14"/>
      <c r="B12747" s="18" t="s">
        <v>2622</v>
      </c>
      <c r="C12747" s="57">
        <v>255000</v>
      </c>
      <c r="D12747" s="71">
        <v>248000</v>
      </c>
      <c r="E12747" s="84">
        <v>257900</v>
      </c>
      <c r="F12747" s="135">
        <v>94240</v>
      </c>
      <c r="G12747" s="76">
        <f t="shared" ref="G12747:G12757" si="429">SMALL(C12747:F12747,1)</f>
        <v>94240</v>
      </c>
      <c r="H12747" s="3"/>
    </row>
    <row r="12748" spans="1:8" x14ac:dyDescent="0.25">
      <c r="A12748" s="14"/>
      <c r="B12748" s="18" t="s">
        <v>2623</v>
      </c>
      <c r="C12748" s="57">
        <v>1272000</v>
      </c>
      <c r="D12748" s="71">
        <v>1235000</v>
      </c>
      <c r="E12748" s="84">
        <v>1284400</v>
      </c>
      <c r="F12748" s="135">
        <v>469300</v>
      </c>
      <c r="G12748" s="76">
        <f t="shared" si="429"/>
        <v>469300</v>
      </c>
      <c r="H12748" s="3"/>
    </row>
    <row r="12749" spans="1:8" x14ac:dyDescent="0.25">
      <c r="A12749" s="14"/>
      <c r="B12749" s="17" t="s">
        <v>2624</v>
      </c>
      <c r="C12749" s="57">
        <v>1272000</v>
      </c>
      <c r="D12749" s="71">
        <v>1235000</v>
      </c>
      <c r="E12749" s="84">
        <v>1284400</v>
      </c>
      <c r="F12749" s="135">
        <v>469300</v>
      </c>
      <c r="G12749" s="76">
        <f t="shared" si="429"/>
        <v>469300</v>
      </c>
      <c r="H12749" s="3"/>
    </row>
    <row r="12750" spans="1:8" x14ac:dyDescent="0.25">
      <c r="A12750" s="14"/>
      <c r="B12750" s="17" t="s">
        <v>2625</v>
      </c>
      <c r="C12750" s="57">
        <v>1272000</v>
      </c>
      <c r="D12750" s="71">
        <v>1235000</v>
      </c>
      <c r="E12750" s="84">
        <v>1284400</v>
      </c>
      <c r="F12750" s="135">
        <v>469300</v>
      </c>
      <c r="G12750" s="76">
        <f t="shared" si="429"/>
        <v>469300</v>
      </c>
      <c r="H12750" s="3"/>
    </row>
    <row r="12751" spans="1:8" x14ac:dyDescent="0.25">
      <c r="A12751" s="14"/>
      <c r="B12751" s="18" t="s">
        <v>2626</v>
      </c>
      <c r="C12751" s="57">
        <v>1272000</v>
      </c>
      <c r="D12751" s="71">
        <v>1235000</v>
      </c>
      <c r="E12751" s="84">
        <v>1284400</v>
      </c>
      <c r="F12751" s="135">
        <v>469300</v>
      </c>
      <c r="G12751" s="76">
        <f t="shared" si="429"/>
        <v>469300</v>
      </c>
      <c r="H12751" s="3"/>
    </row>
    <row r="12752" spans="1:8" x14ac:dyDescent="0.25">
      <c r="A12752" s="14"/>
      <c r="B12752" s="18" t="s">
        <v>2627</v>
      </c>
      <c r="C12752" s="57">
        <v>97000</v>
      </c>
      <c r="D12752" s="71">
        <v>94000</v>
      </c>
      <c r="E12752" s="84">
        <v>97800</v>
      </c>
      <c r="F12752" s="135">
        <v>35720</v>
      </c>
      <c r="G12752" s="76">
        <f t="shared" si="429"/>
        <v>35720</v>
      </c>
      <c r="H12752" s="3"/>
    </row>
    <row r="12753" spans="1:8" x14ac:dyDescent="0.25">
      <c r="A12753" s="14"/>
      <c r="B12753" s="18" t="s">
        <v>2505</v>
      </c>
      <c r="C12753" s="57">
        <v>97000</v>
      </c>
      <c r="D12753" s="71">
        <v>94000</v>
      </c>
      <c r="E12753" s="84">
        <v>97800</v>
      </c>
      <c r="F12753" s="135">
        <v>35720</v>
      </c>
      <c r="G12753" s="76">
        <f t="shared" si="429"/>
        <v>35720</v>
      </c>
      <c r="H12753" s="3"/>
    </row>
    <row r="12754" spans="1:8" x14ac:dyDescent="0.25">
      <c r="A12754" s="14"/>
      <c r="B12754" s="18" t="s">
        <v>2628</v>
      </c>
      <c r="C12754" s="57">
        <v>97000</v>
      </c>
      <c r="D12754" s="71">
        <v>94000</v>
      </c>
      <c r="E12754" s="84">
        <v>97800</v>
      </c>
      <c r="F12754" s="135">
        <v>35720</v>
      </c>
      <c r="G12754" s="76">
        <f t="shared" si="429"/>
        <v>35720</v>
      </c>
      <c r="H12754" s="3"/>
    </row>
    <row r="12755" spans="1:8" x14ac:dyDescent="0.25">
      <c r="A12755" s="14"/>
      <c r="B12755" s="18" t="s">
        <v>2629</v>
      </c>
      <c r="C12755" s="57">
        <v>97000</v>
      </c>
      <c r="D12755" s="71">
        <v>94000</v>
      </c>
      <c r="E12755" s="84">
        <v>97800</v>
      </c>
      <c r="F12755" s="135">
        <v>35720</v>
      </c>
      <c r="G12755" s="76">
        <f t="shared" si="429"/>
        <v>35720</v>
      </c>
      <c r="H12755" s="3"/>
    </row>
    <row r="12756" spans="1:8" x14ac:dyDescent="0.25">
      <c r="A12756" s="14"/>
      <c r="B12756" s="18" t="s">
        <v>2630</v>
      </c>
      <c r="C12756" s="57">
        <v>97000</v>
      </c>
      <c r="D12756" s="71">
        <v>94000</v>
      </c>
      <c r="E12756" s="84">
        <v>97800</v>
      </c>
      <c r="F12756" s="135">
        <v>35720</v>
      </c>
      <c r="G12756" s="76">
        <f t="shared" si="429"/>
        <v>35720</v>
      </c>
      <c r="H12756" s="3"/>
    </row>
    <row r="12757" spans="1:8" x14ac:dyDescent="0.25">
      <c r="A12757" s="14"/>
      <c r="B12757" s="18" t="s">
        <v>2631</v>
      </c>
      <c r="C12757" s="57">
        <v>97000</v>
      </c>
      <c r="D12757" s="71">
        <v>94000</v>
      </c>
      <c r="E12757" s="84">
        <v>97800</v>
      </c>
      <c r="F12757" s="135">
        <v>35720</v>
      </c>
      <c r="G12757" s="76">
        <f t="shared" si="429"/>
        <v>35720</v>
      </c>
      <c r="H12757" s="3"/>
    </row>
    <row r="12758" spans="1:8" ht="31.5" customHeight="1" x14ac:dyDescent="0.25">
      <c r="A12758" s="13" t="s">
        <v>0</v>
      </c>
      <c r="B12758" s="2" t="s">
        <v>195</v>
      </c>
      <c r="C12758" s="155" t="s">
        <v>2</v>
      </c>
      <c r="D12758" s="158" t="s">
        <v>2</v>
      </c>
      <c r="E12758" s="161" t="s">
        <v>2</v>
      </c>
      <c r="F12758" s="164" t="s">
        <v>2</v>
      </c>
      <c r="G12758" s="152" t="s">
        <v>2</v>
      </c>
      <c r="H12758" s="3"/>
    </row>
    <row r="12759" spans="1:8" x14ac:dyDescent="0.25">
      <c r="A12759" s="13"/>
      <c r="B12759" s="4" t="s">
        <v>3</v>
      </c>
      <c r="C12759" s="156"/>
      <c r="D12759" s="159"/>
      <c r="E12759" s="162"/>
      <c r="F12759" s="165"/>
      <c r="G12759" s="153"/>
      <c r="H12759" s="3"/>
    </row>
    <row r="12760" spans="1:8" x14ac:dyDescent="0.25">
      <c r="A12760" s="4">
        <v>4</v>
      </c>
      <c r="B12760" s="20" t="s">
        <v>10</v>
      </c>
      <c r="C12760" s="157"/>
      <c r="D12760" s="160"/>
      <c r="E12760" s="163"/>
      <c r="F12760" s="166"/>
      <c r="G12760" s="154"/>
      <c r="H12760" s="3"/>
    </row>
    <row r="12761" spans="1:8" x14ac:dyDescent="0.25">
      <c r="A12761" s="15"/>
      <c r="B12761" s="18" t="s">
        <v>2632</v>
      </c>
      <c r="C12761" s="57">
        <v>1681000</v>
      </c>
      <c r="D12761" s="71">
        <v>1632000</v>
      </c>
      <c r="E12761" s="84">
        <v>1697300</v>
      </c>
      <c r="F12761" s="135">
        <v>620160</v>
      </c>
      <c r="G12761" s="76">
        <f t="shared" ref="G12761:G12792" si="430">SMALL(C12761:F12761,1)</f>
        <v>620160</v>
      </c>
      <c r="H12761" s="3"/>
    </row>
    <row r="12762" spans="1:8" x14ac:dyDescent="0.25">
      <c r="A12762" s="15"/>
      <c r="B12762" s="18" t="s">
        <v>2633</v>
      </c>
      <c r="C12762" s="57">
        <v>214000</v>
      </c>
      <c r="D12762" s="71">
        <v>208000</v>
      </c>
      <c r="E12762" s="84">
        <v>216300</v>
      </c>
      <c r="F12762" s="135">
        <v>79040</v>
      </c>
      <c r="G12762" s="76">
        <f t="shared" si="430"/>
        <v>79040</v>
      </c>
      <c r="H12762" s="3"/>
    </row>
    <row r="12763" spans="1:8" x14ac:dyDescent="0.25">
      <c r="A12763" s="15"/>
      <c r="B12763" s="18" t="s">
        <v>2634</v>
      </c>
      <c r="C12763" s="57">
        <v>951000</v>
      </c>
      <c r="D12763" s="71">
        <v>923000</v>
      </c>
      <c r="E12763" s="84">
        <v>959900</v>
      </c>
      <c r="F12763" s="135">
        <v>350740</v>
      </c>
      <c r="G12763" s="76">
        <f t="shared" si="430"/>
        <v>350740</v>
      </c>
      <c r="H12763" s="3"/>
    </row>
    <row r="12764" spans="1:8" x14ac:dyDescent="0.25">
      <c r="A12764" s="15"/>
      <c r="B12764" s="18" t="s">
        <v>2635</v>
      </c>
      <c r="C12764" s="57">
        <v>951000</v>
      </c>
      <c r="D12764" s="71">
        <v>923000</v>
      </c>
      <c r="E12764" s="84">
        <v>959900</v>
      </c>
      <c r="F12764" s="135">
        <v>350740</v>
      </c>
      <c r="G12764" s="76">
        <f t="shared" si="430"/>
        <v>350740</v>
      </c>
      <c r="H12764" s="3"/>
    </row>
    <row r="12765" spans="1:8" x14ac:dyDescent="0.25">
      <c r="A12765" s="15"/>
      <c r="B12765" s="18" t="s">
        <v>2636</v>
      </c>
      <c r="C12765" s="57">
        <v>951000</v>
      </c>
      <c r="D12765" s="71">
        <v>923000</v>
      </c>
      <c r="E12765" s="84">
        <v>959900</v>
      </c>
      <c r="F12765" s="135">
        <v>350740</v>
      </c>
      <c r="G12765" s="76">
        <f t="shared" si="430"/>
        <v>350740</v>
      </c>
      <c r="H12765" s="3"/>
    </row>
    <row r="12766" spans="1:8" x14ac:dyDescent="0.25">
      <c r="A12766" s="15"/>
      <c r="B12766" s="18" t="s">
        <v>2637</v>
      </c>
      <c r="C12766" s="57">
        <v>951000</v>
      </c>
      <c r="D12766" s="71">
        <v>923000</v>
      </c>
      <c r="E12766" s="84">
        <v>959900</v>
      </c>
      <c r="F12766" s="135">
        <v>350740</v>
      </c>
      <c r="G12766" s="76">
        <f t="shared" si="430"/>
        <v>350740</v>
      </c>
      <c r="H12766" s="3"/>
    </row>
    <row r="12767" spans="1:8" x14ac:dyDescent="0.25">
      <c r="A12767" s="15"/>
      <c r="B12767" s="18" t="s">
        <v>2638</v>
      </c>
      <c r="C12767" s="57">
        <v>951000</v>
      </c>
      <c r="D12767" s="71">
        <v>923000</v>
      </c>
      <c r="E12767" s="84">
        <v>959900</v>
      </c>
      <c r="F12767" s="135">
        <v>350740</v>
      </c>
      <c r="G12767" s="76">
        <f t="shared" si="430"/>
        <v>350740</v>
      </c>
      <c r="H12767" s="3"/>
    </row>
    <row r="12768" spans="1:8" x14ac:dyDescent="0.25">
      <c r="A12768" s="15"/>
      <c r="B12768" s="18" t="s">
        <v>2639</v>
      </c>
      <c r="C12768" s="57">
        <v>951000</v>
      </c>
      <c r="D12768" s="71">
        <v>923000</v>
      </c>
      <c r="E12768" s="84">
        <v>959900</v>
      </c>
      <c r="F12768" s="135">
        <v>350740</v>
      </c>
      <c r="G12768" s="76">
        <f t="shared" si="430"/>
        <v>350740</v>
      </c>
      <c r="H12768" s="3"/>
    </row>
    <row r="12769" spans="1:8" x14ac:dyDescent="0.25">
      <c r="A12769" s="15"/>
      <c r="B12769" s="18" t="s">
        <v>2640</v>
      </c>
      <c r="C12769" s="57">
        <v>255000</v>
      </c>
      <c r="D12769" s="71">
        <v>248000</v>
      </c>
      <c r="E12769" s="84">
        <v>257900</v>
      </c>
      <c r="F12769" s="135">
        <v>94240</v>
      </c>
      <c r="G12769" s="76">
        <f t="shared" si="430"/>
        <v>94240</v>
      </c>
      <c r="H12769" s="3"/>
    </row>
    <row r="12770" spans="1:8" x14ac:dyDescent="0.25">
      <c r="A12770" s="15"/>
      <c r="B12770" s="18" t="s">
        <v>2641</v>
      </c>
      <c r="C12770" s="57">
        <v>255000</v>
      </c>
      <c r="D12770" s="71">
        <v>248000</v>
      </c>
      <c r="E12770" s="84">
        <v>257900</v>
      </c>
      <c r="F12770" s="135">
        <v>94240</v>
      </c>
      <c r="G12770" s="76">
        <f t="shared" si="430"/>
        <v>94240</v>
      </c>
      <c r="H12770" s="3"/>
    </row>
    <row r="12771" spans="1:8" x14ac:dyDescent="0.25">
      <c r="A12771" s="15"/>
      <c r="B12771" s="18" t="s">
        <v>2642</v>
      </c>
      <c r="C12771" s="57">
        <v>255000</v>
      </c>
      <c r="D12771" s="71">
        <v>248000</v>
      </c>
      <c r="E12771" s="84">
        <v>257900</v>
      </c>
      <c r="F12771" s="135">
        <v>94240</v>
      </c>
      <c r="G12771" s="76">
        <f t="shared" si="430"/>
        <v>94240</v>
      </c>
      <c r="H12771" s="3"/>
    </row>
    <row r="12772" spans="1:8" x14ac:dyDescent="0.25">
      <c r="A12772" s="15"/>
      <c r="B12772" s="18" t="s">
        <v>2643</v>
      </c>
      <c r="C12772" s="57">
        <v>255000</v>
      </c>
      <c r="D12772" s="71">
        <v>248000</v>
      </c>
      <c r="E12772" s="84">
        <v>257900</v>
      </c>
      <c r="F12772" s="135">
        <v>94240</v>
      </c>
      <c r="G12772" s="76">
        <f t="shared" si="430"/>
        <v>94240</v>
      </c>
      <c r="H12772" s="3"/>
    </row>
    <row r="12773" spans="1:8" x14ac:dyDescent="0.25">
      <c r="A12773" s="15"/>
      <c r="B12773" s="18" t="s">
        <v>2644</v>
      </c>
      <c r="C12773" s="57">
        <v>255000</v>
      </c>
      <c r="D12773" s="71">
        <v>248000</v>
      </c>
      <c r="E12773" s="84">
        <v>257900</v>
      </c>
      <c r="F12773" s="135">
        <v>94240</v>
      </c>
      <c r="G12773" s="76">
        <f t="shared" si="430"/>
        <v>94240</v>
      </c>
      <c r="H12773" s="3"/>
    </row>
    <row r="12774" spans="1:8" x14ac:dyDescent="0.25">
      <c r="A12774" s="15"/>
      <c r="B12774" s="18" t="s">
        <v>2645</v>
      </c>
      <c r="C12774" s="57">
        <v>255000</v>
      </c>
      <c r="D12774" s="71">
        <v>248000</v>
      </c>
      <c r="E12774" s="84">
        <v>257900</v>
      </c>
      <c r="F12774" s="135">
        <v>94240</v>
      </c>
      <c r="G12774" s="76">
        <f t="shared" si="430"/>
        <v>94240</v>
      </c>
      <c r="H12774" s="3"/>
    </row>
    <row r="12775" spans="1:8" x14ac:dyDescent="0.25">
      <c r="A12775" s="15"/>
      <c r="B12775" s="18" t="s">
        <v>2646</v>
      </c>
      <c r="C12775" s="57">
        <v>255000</v>
      </c>
      <c r="D12775" s="71">
        <v>248000</v>
      </c>
      <c r="E12775" s="84">
        <v>257900</v>
      </c>
      <c r="F12775" s="135">
        <v>94240</v>
      </c>
      <c r="G12775" s="76">
        <f t="shared" si="430"/>
        <v>94240</v>
      </c>
      <c r="H12775" s="3"/>
    </row>
    <row r="12776" spans="1:8" x14ac:dyDescent="0.25">
      <c r="A12776" s="15"/>
      <c r="B12776" s="18" t="s">
        <v>2647</v>
      </c>
      <c r="C12776" s="57">
        <v>5636000</v>
      </c>
      <c r="D12776" s="71">
        <v>5472000</v>
      </c>
      <c r="E12776" s="84">
        <v>5690900</v>
      </c>
      <c r="F12776" s="135">
        <v>2079360</v>
      </c>
      <c r="G12776" s="76">
        <f t="shared" si="430"/>
        <v>2079360</v>
      </c>
      <c r="H12776" s="3"/>
    </row>
    <row r="12777" spans="1:8" x14ac:dyDescent="0.25">
      <c r="A12777" s="15"/>
      <c r="B12777" s="18" t="s">
        <v>2648</v>
      </c>
      <c r="C12777" s="57">
        <v>5636000</v>
      </c>
      <c r="D12777" s="71">
        <v>5472000</v>
      </c>
      <c r="E12777" s="84">
        <v>5690900</v>
      </c>
      <c r="F12777" s="135">
        <v>2079360</v>
      </c>
      <c r="G12777" s="76">
        <f t="shared" si="430"/>
        <v>2079360</v>
      </c>
      <c r="H12777" s="3"/>
    </row>
    <row r="12778" spans="1:8" x14ac:dyDescent="0.25">
      <c r="A12778" s="15"/>
      <c r="B12778" s="18" t="s">
        <v>2649</v>
      </c>
      <c r="C12778" s="57">
        <v>5636000</v>
      </c>
      <c r="D12778" s="71">
        <v>5472000</v>
      </c>
      <c r="E12778" s="84">
        <v>5690900</v>
      </c>
      <c r="F12778" s="135">
        <v>2079360</v>
      </c>
      <c r="G12778" s="76">
        <f t="shared" si="430"/>
        <v>2079360</v>
      </c>
      <c r="H12778" s="3"/>
    </row>
    <row r="12779" spans="1:8" x14ac:dyDescent="0.25">
      <c r="A12779" s="15"/>
      <c r="B12779" s="18" t="s">
        <v>68</v>
      </c>
      <c r="C12779" s="57">
        <v>495000</v>
      </c>
      <c r="D12779" s="71">
        <v>481000</v>
      </c>
      <c r="E12779" s="84">
        <v>500200</v>
      </c>
      <c r="F12779" s="135">
        <v>182780</v>
      </c>
      <c r="G12779" s="76">
        <f t="shared" si="430"/>
        <v>182780</v>
      </c>
      <c r="H12779" s="3"/>
    </row>
    <row r="12780" spans="1:8" x14ac:dyDescent="0.25">
      <c r="A12780" s="15"/>
      <c r="B12780" s="18" t="s">
        <v>208</v>
      </c>
      <c r="C12780" s="57">
        <v>1681000</v>
      </c>
      <c r="D12780" s="71">
        <v>1632000</v>
      </c>
      <c r="E12780" s="84">
        <v>1697300</v>
      </c>
      <c r="F12780" s="135">
        <v>620160</v>
      </c>
      <c r="G12780" s="76">
        <f t="shared" si="430"/>
        <v>620160</v>
      </c>
      <c r="H12780" s="3"/>
    </row>
    <row r="12781" spans="1:8" x14ac:dyDescent="0.25">
      <c r="A12781" s="15"/>
      <c r="B12781" s="18" t="s">
        <v>2650</v>
      </c>
      <c r="C12781" s="57">
        <v>1320000</v>
      </c>
      <c r="D12781" s="71">
        <v>1282000</v>
      </c>
      <c r="E12781" s="84">
        <v>1333300</v>
      </c>
      <c r="F12781" s="135">
        <v>487160</v>
      </c>
      <c r="G12781" s="76">
        <f t="shared" si="430"/>
        <v>487160</v>
      </c>
      <c r="H12781" s="3"/>
    </row>
    <row r="12782" spans="1:8" x14ac:dyDescent="0.25">
      <c r="A12782" s="15"/>
      <c r="B12782" s="18" t="s">
        <v>2651</v>
      </c>
      <c r="C12782" s="57">
        <v>273000</v>
      </c>
      <c r="D12782" s="71">
        <v>265000</v>
      </c>
      <c r="E12782" s="84">
        <v>275600</v>
      </c>
      <c r="F12782" s="135">
        <v>100700</v>
      </c>
      <c r="G12782" s="76">
        <f t="shared" si="430"/>
        <v>100700</v>
      </c>
      <c r="H12782" s="3"/>
    </row>
    <row r="12783" spans="1:8" x14ac:dyDescent="0.25">
      <c r="A12783" s="15"/>
      <c r="B12783" s="18" t="s">
        <v>2652</v>
      </c>
      <c r="C12783" s="57">
        <v>3421000</v>
      </c>
      <c r="D12783" s="71">
        <v>3321000</v>
      </c>
      <c r="E12783" s="84">
        <v>3453800</v>
      </c>
      <c r="F12783" s="135">
        <v>1261980</v>
      </c>
      <c r="G12783" s="76">
        <f t="shared" si="430"/>
        <v>1261980</v>
      </c>
      <c r="H12783" s="3"/>
    </row>
    <row r="12784" spans="1:8" x14ac:dyDescent="0.25">
      <c r="A12784" s="15"/>
      <c r="B12784" s="32" t="s">
        <v>2653</v>
      </c>
      <c r="C12784" s="57">
        <v>1598000</v>
      </c>
      <c r="D12784" s="71">
        <v>1551000</v>
      </c>
      <c r="E12784" s="84">
        <v>1613000</v>
      </c>
      <c r="F12784" s="135">
        <v>589380</v>
      </c>
      <c r="G12784" s="76">
        <f t="shared" si="430"/>
        <v>589380</v>
      </c>
      <c r="H12784" s="3"/>
    </row>
    <row r="12785" spans="1:8" x14ac:dyDescent="0.25">
      <c r="A12785" s="15"/>
      <c r="B12785" s="18" t="s">
        <v>2654</v>
      </c>
      <c r="C12785" s="57">
        <v>1681000</v>
      </c>
      <c r="D12785" s="71">
        <v>1632000</v>
      </c>
      <c r="E12785" s="84">
        <v>1697300</v>
      </c>
      <c r="F12785" s="135">
        <v>620160</v>
      </c>
      <c r="G12785" s="76">
        <f t="shared" si="430"/>
        <v>620160</v>
      </c>
      <c r="H12785" s="3"/>
    </row>
    <row r="12786" spans="1:8" x14ac:dyDescent="0.25">
      <c r="A12786" s="15"/>
      <c r="B12786" s="18" t="s">
        <v>2655</v>
      </c>
      <c r="C12786" s="57">
        <v>1681000</v>
      </c>
      <c r="D12786" s="71">
        <v>1632000</v>
      </c>
      <c r="E12786" s="84">
        <v>1697300</v>
      </c>
      <c r="F12786" s="135">
        <v>620160</v>
      </c>
      <c r="G12786" s="76">
        <f t="shared" si="430"/>
        <v>620160</v>
      </c>
      <c r="H12786" s="3"/>
    </row>
    <row r="12787" spans="1:8" x14ac:dyDescent="0.25">
      <c r="A12787" s="15"/>
      <c r="B12787" s="18" t="s">
        <v>2656</v>
      </c>
      <c r="C12787" s="57">
        <v>1681000</v>
      </c>
      <c r="D12787" s="71">
        <v>1632000</v>
      </c>
      <c r="E12787" s="84">
        <v>1697300</v>
      </c>
      <c r="F12787" s="135">
        <v>620160</v>
      </c>
      <c r="G12787" s="76">
        <f t="shared" si="430"/>
        <v>620160</v>
      </c>
      <c r="H12787" s="3"/>
    </row>
    <row r="12788" spans="1:8" x14ac:dyDescent="0.25">
      <c r="A12788" s="15"/>
      <c r="B12788" s="18" t="s">
        <v>2657</v>
      </c>
      <c r="C12788" s="57">
        <v>1681000</v>
      </c>
      <c r="D12788" s="71">
        <v>1632000</v>
      </c>
      <c r="E12788" s="84">
        <v>1697300</v>
      </c>
      <c r="F12788" s="135">
        <v>620160</v>
      </c>
      <c r="G12788" s="76">
        <f t="shared" si="430"/>
        <v>620160</v>
      </c>
      <c r="H12788" s="3"/>
    </row>
    <row r="12789" spans="1:8" x14ac:dyDescent="0.25">
      <c r="A12789" s="15"/>
      <c r="B12789" s="18" t="s">
        <v>2658</v>
      </c>
      <c r="C12789" s="57">
        <v>1681000</v>
      </c>
      <c r="D12789" s="71">
        <v>1632000</v>
      </c>
      <c r="E12789" s="84">
        <v>1697300</v>
      </c>
      <c r="F12789" s="135">
        <v>620160</v>
      </c>
      <c r="G12789" s="76">
        <f t="shared" si="430"/>
        <v>620160</v>
      </c>
      <c r="H12789" s="3"/>
    </row>
    <row r="12790" spans="1:8" x14ac:dyDescent="0.25">
      <c r="A12790" s="15"/>
      <c r="B12790" s="18" t="s">
        <v>2659</v>
      </c>
      <c r="C12790" s="57">
        <v>1681000</v>
      </c>
      <c r="D12790" s="71">
        <v>1632000</v>
      </c>
      <c r="E12790" s="84">
        <v>1697300</v>
      </c>
      <c r="F12790" s="135">
        <v>620160</v>
      </c>
      <c r="G12790" s="76">
        <f t="shared" si="430"/>
        <v>620160</v>
      </c>
      <c r="H12790" s="3"/>
    </row>
    <row r="12791" spans="1:8" x14ac:dyDescent="0.25">
      <c r="A12791" s="15"/>
      <c r="B12791" s="18" t="s">
        <v>2660</v>
      </c>
      <c r="C12791" s="57">
        <v>1681000</v>
      </c>
      <c r="D12791" s="71">
        <v>1632000</v>
      </c>
      <c r="E12791" s="84">
        <v>1697300</v>
      </c>
      <c r="F12791" s="135">
        <v>620160</v>
      </c>
      <c r="G12791" s="76">
        <f t="shared" si="430"/>
        <v>620160</v>
      </c>
      <c r="H12791" s="3"/>
    </row>
    <row r="12792" spans="1:8" x14ac:dyDescent="0.25">
      <c r="A12792" s="15"/>
      <c r="B12792" s="18" t="s">
        <v>2661</v>
      </c>
      <c r="C12792" s="57">
        <v>1681000</v>
      </c>
      <c r="D12792" s="71">
        <v>1632000</v>
      </c>
      <c r="E12792" s="84">
        <v>1697300</v>
      </c>
      <c r="F12792" s="135">
        <v>620160</v>
      </c>
      <c r="G12792" s="76">
        <f t="shared" si="430"/>
        <v>620160</v>
      </c>
      <c r="H12792" s="3"/>
    </row>
    <row r="12793" spans="1:8" x14ac:dyDescent="0.25">
      <c r="A12793" s="15"/>
      <c r="B12793" s="18" t="s">
        <v>2662</v>
      </c>
      <c r="C12793" s="57">
        <v>1681000</v>
      </c>
      <c r="D12793" s="71">
        <v>1632000</v>
      </c>
      <c r="E12793" s="84">
        <v>1697300</v>
      </c>
      <c r="F12793" s="135">
        <v>620160</v>
      </c>
      <c r="G12793" s="76">
        <f t="shared" ref="G12793:G12824" si="431">SMALL(C12793:F12793,1)</f>
        <v>620160</v>
      </c>
      <c r="H12793" s="3"/>
    </row>
    <row r="12794" spans="1:8" x14ac:dyDescent="0.25">
      <c r="A12794" s="15"/>
      <c r="B12794" s="18" t="s">
        <v>2663</v>
      </c>
      <c r="C12794" s="57">
        <v>1681000</v>
      </c>
      <c r="D12794" s="71">
        <v>1632000</v>
      </c>
      <c r="E12794" s="84">
        <v>1697300</v>
      </c>
      <c r="F12794" s="135">
        <v>620160</v>
      </c>
      <c r="G12794" s="76">
        <f t="shared" si="431"/>
        <v>620160</v>
      </c>
      <c r="H12794" s="3"/>
    </row>
    <row r="12795" spans="1:8" x14ac:dyDescent="0.25">
      <c r="A12795" s="15"/>
      <c r="B12795" s="18" t="s">
        <v>2664</v>
      </c>
      <c r="C12795" s="57">
        <v>1681000</v>
      </c>
      <c r="D12795" s="71">
        <v>1632000</v>
      </c>
      <c r="E12795" s="84">
        <v>1697300</v>
      </c>
      <c r="F12795" s="135">
        <v>620160</v>
      </c>
      <c r="G12795" s="76">
        <f t="shared" si="431"/>
        <v>620160</v>
      </c>
      <c r="H12795" s="3"/>
    </row>
    <row r="12796" spans="1:8" x14ac:dyDescent="0.25">
      <c r="A12796" s="15"/>
      <c r="B12796" s="18" t="s">
        <v>2665</v>
      </c>
      <c r="C12796" s="57">
        <v>1681000</v>
      </c>
      <c r="D12796" s="71">
        <v>1632000</v>
      </c>
      <c r="E12796" s="84">
        <v>1697300</v>
      </c>
      <c r="F12796" s="135">
        <v>620160</v>
      </c>
      <c r="G12796" s="76">
        <f t="shared" si="431"/>
        <v>620160</v>
      </c>
      <c r="H12796" s="3"/>
    </row>
    <row r="12797" spans="1:8" x14ac:dyDescent="0.25">
      <c r="A12797" s="15"/>
      <c r="B12797" s="18" t="s">
        <v>2666</v>
      </c>
      <c r="C12797" s="57">
        <v>1681000</v>
      </c>
      <c r="D12797" s="71">
        <v>1632000</v>
      </c>
      <c r="E12797" s="84">
        <v>1697300</v>
      </c>
      <c r="F12797" s="135">
        <v>620160</v>
      </c>
      <c r="G12797" s="76">
        <f t="shared" si="431"/>
        <v>620160</v>
      </c>
      <c r="H12797" s="3"/>
    </row>
    <row r="12798" spans="1:8" x14ac:dyDescent="0.25">
      <c r="A12798" s="15"/>
      <c r="B12798" s="18" t="s">
        <v>2667</v>
      </c>
      <c r="C12798" s="57">
        <v>1681000</v>
      </c>
      <c r="D12798" s="71">
        <v>1632000</v>
      </c>
      <c r="E12798" s="84">
        <v>1697300</v>
      </c>
      <c r="F12798" s="135">
        <v>620160</v>
      </c>
      <c r="G12798" s="76">
        <f t="shared" si="431"/>
        <v>620160</v>
      </c>
      <c r="H12798" s="3"/>
    </row>
    <row r="12799" spans="1:8" x14ac:dyDescent="0.25">
      <c r="A12799" s="15"/>
      <c r="B12799" s="18" t="s">
        <v>2668</v>
      </c>
      <c r="C12799" s="57">
        <v>1681000</v>
      </c>
      <c r="D12799" s="71">
        <v>1632000</v>
      </c>
      <c r="E12799" s="84">
        <v>1697300</v>
      </c>
      <c r="F12799" s="135">
        <v>620160</v>
      </c>
      <c r="G12799" s="76">
        <f t="shared" si="431"/>
        <v>620160</v>
      </c>
      <c r="H12799" s="3"/>
    </row>
    <row r="12800" spans="1:8" x14ac:dyDescent="0.25">
      <c r="A12800" s="15"/>
      <c r="B12800" s="18" t="s">
        <v>2669</v>
      </c>
      <c r="C12800" s="57">
        <v>11567000</v>
      </c>
      <c r="D12800" s="71">
        <v>11230000</v>
      </c>
      <c r="E12800" s="84">
        <v>11679200</v>
      </c>
      <c r="F12800" s="135">
        <v>4267400</v>
      </c>
      <c r="G12800" s="76">
        <f t="shared" si="431"/>
        <v>4267400</v>
      </c>
      <c r="H12800" s="3"/>
    </row>
    <row r="12801" spans="1:8" x14ac:dyDescent="0.25">
      <c r="A12801" s="15"/>
      <c r="B12801" s="18" t="s">
        <v>2670</v>
      </c>
      <c r="C12801" s="57">
        <v>11567000</v>
      </c>
      <c r="D12801" s="71">
        <v>11230000</v>
      </c>
      <c r="E12801" s="84">
        <v>11679200</v>
      </c>
      <c r="F12801" s="135">
        <v>4267400</v>
      </c>
      <c r="G12801" s="76">
        <f t="shared" si="431"/>
        <v>4267400</v>
      </c>
      <c r="H12801" s="3"/>
    </row>
    <row r="12802" spans="1:8" x14ac:dyDescent="0.25">
      <c r="A12802" s="15"/>
      <c r="B12802" s="18" t="s">
        <v>2671</v>
      </c>
      <c r="C12802" s="57">
        <v>951000</v>
      </c>
      <c r="D12802" s="71">
        <v>923000</v>
      </c>
      <c r="E12802" s="84">
        <v>959900</v>
      </c>
      <c r="F12802" s="135">
        <v>350740</v>
      </c>
      <c r="G12802" s="76">
        <f t="shared" si="431"/>
        <v>350740</v>
      </c>
      <c r="H12802" s="3"/>
    </row>
    <row r="12803" spans="1:8" x14ac:dyDescent="0.25">
      <c r="A12803" s="15"/>
      <c r="B12803" s="18" t="s">
        <v>2672</v>
      </c>
      <c r="C12803" s="57">
        <v>10689000</v>
      </c>
      <c r="D12803" s="71">
        <v>10378000</v>
      </c>
      <c r="E12803" s="84">
        <v>10793100</v>
      </c>
      <c r="F12803" s="135">
        <v>3943640</v>
      </c>
      <c r="G12803" s="76">
        <f t="shared" si="431"/>
        <v>3943640</v>
      </c>
      <c r="H12803" s="3"/>
    </row>
    <row r="12804" spans="1:8" x14ac:dyDescent="0.25">
      <c r="A12804" s="15"/>
      <c r="B12804" s="18" t="s">
        <v>2673</v>
      </c>
      <c r="C12804" s="57">
        <v>4573000</v>
      </c>
      <c r="D12804" s="71">
        <v>4440000</v>
      </c>
      <c r="E12804" s="84">
        <v>4617600</v>
      </c>
      <c r="F12804" s="135">
        <v>1687200</v>
      </c>
      <c r="G12804" s="76">
        <f t="shared" si="431"/>
        <v>1687200</v>
      </c>
      <c r="H12804" s="3"/>
    </row>
    <row r="12805" spans="1:8" x14ac:dyDescent="0.25">
      <c r="A12805" s="15"/>
      <c r="B12805" s="18" t="s">
        <v>2674</v>
      </c>
      <c r="C12805" s="57">
        <v>1320000</v>
      </c>
      <c r="D12805" s="71">
        <v>1282000</v>
      </c>
      <c r="E12805" s="84">
        <v>1333300</v>
      </c>
      <c r="F12805" s="135">
        <v>487160</v>
      </c>
      <c r="G12805" s="76">
        <f t="shared" si="431"/>
        <v>487160</v>
      </c>
      <c r="H12805" s="3"/>
    </row>
    <row r="12806" spans="1:8" x14ac:dyDescent="0.25">
      <c r="A12806" s="15"/>
      <c r="B12806" s="18" t="s">
        <v>2675</v>
      </c>
      <c r="C12806" s="57">
        <v>1320000</v>
      </c>
      <c r="D12806" s="71">
        <v>1282000</v>
      </c>
      <c r="E12806" s="84">
        <v>1333300</v>
      </c>
      <c r="F12806" s="135">
        <v>487160</v>
      </c>
      <c r="G12806" s="76">
        <f t="shared" si="431"/>
        <v>487160</v>
      </c>
      <c r="H12806" s="3"/>
    </row>
    <row r="12807" spans="1:8" x14ac:dyDescent="0.25">
      <c r="A12807" s="15"/>
      <c r="B12807" s="18" t="s">
        <v>2676</v>
      </c>
      <c r="C12807" s="57">
        <v>1320000</v>
      </c>
      <c r="D12807" s="71">
        <v>1282000</v>
      </c>
      <c r="E12807" s="84">
        <v>1333300</v>
      </c>
      <c r="F12807" s="135">
        <v>487160</v>
      </c>
      <c r="G12807" s="76">
        <f t="shared" si="431"/>
        <v>487160</v>
      </c>
      <c r="H12807" s="3"/>
    </row>
    <row r="12808" spans="1:8" x14ac:dyDescent="0.25">
      <c r="A12808" s="15"/>
      <c r="B12808" s="18" t="s">
        <v>2677</v>
      </c>
      <c r="C12808" s="57">
        <v>1320000</v>
      </c>
      <c r="D12808" s="71">
        <v>1282000</v>
      </c>
      <c r="E12808" s="84">
        <v>1333300</v>
      </c>
      <c r="F12808" s="135">
        <v>487160</v>
      </c>
      <c r="G12808" s="76">
        <f t="shared" si="431"/>
        <v>487160</v>
      </c>
      <c r="H12808" s="3"/>
    </row>
    <row r="12809" spans="1:8" x14ac:dyDescent="0.25">
      <c r="A12809" s="15"/>
      <c r="B12809" s="18" t="s">
        <v>2678</v>
      </c>
      <c r="C12809" s="57">
        <v>1320000</v>
      </c>
      <c r="D12809" s="71">
        <v>1282000</v>
      </c>
      <c r="E12809" s="84">
        <v>1333300</v>
      </c>
      <c r="F12809" s="135">
        <v>487160</v>
      </c>
      <c r="G12809" s="76">
        <f t="shared" si="431"/>
        <v>487160</v>
      </c>
      <c r="H12809" s="3"/>
    </row>
    <row r="12810" spans="1:8" x14ac:dyDescent="0.25">
      <c r="A12810" s="15"/>
      <c r="B12810" s="18" t="s">
        <v>2679</v>
      </c>
      <c r="C12810" s="57">
        <v>1320000</v>
      </c>
      <c r="D12810" s="71">
        <v>1282000</v>
      </c>
      <c r="E12810" s="84">
        <v>1333300</v>
      </c>
      <c r="F12810" s="135">
        <v>487160</v>
      </c>
      <c r="G12810" s="76">
        <f t="shared" si="431"/>
        <v>487160</v>
      </c>
      <c r="H12810" s="3"/>
    </row>
    <row r="12811" spans="1:8" x14ac:dyDescent="0.25">
      <c r="A12811" s="15"/>
      <c r="B12811" s="18" t="s">
        <v>2680</v>
      </c>
      <c r="C12811" s="57">
        <v>1320000</v>
      </c>
      <c r="D12811" s="71">
        <v>1282000</v>
      </c>
      <c r="E12811" s="84">
        <v>1333300</v>
      </c>
      <c r="F12811" s="135">
        <v>487160</v>
      </c>
      <c r="G12811" s="76">
        <f t="shared" si="431"/>
        <v>487160</v>
      </c>
      <c r="H12811" s="3"/>
    </row>
    <row r="12812" spans="1:8" x14ac:dyDescent="0.25">
      <c r="A12812" s="15"/>
      <c r="B12812" s="18" t="s">
        <v>2681</v>
      </c>
      <c r="C12812" s="57">
        <v>1320000</v>
      </c>
      <c r="D12812" s="71">
        <v>1282000</v>
      </c>
      <c r="E12812" s="84">
        <v>1333300</v>
      </c>
      <c r="F12812" s="135">
        <v>487160</v>
      </c>
      <c r="G12812" s="76">
        <f t="shared" si="431"/>
        <v>487160</v>
      </c>
      <c r="H12812" s="3"/>
    </row>
    <row r="12813" spans="1:8" x14ac:dyDescent="0.25">
      <c r="A12813" s="15"/>
      <c r="B12813" s="18" t="s">
        <v>2682</v>
      </c>
      <c r="C12813" s="57">
        <v>951000</v>
      </c>
      <c r="D12813" s="71">
        <v>923000</v>
      </c>
      <c r="E12813" s="84">
        <v>959900</v>
      </c>
      <c r="F12813" s="135">
        <v>350740</v>
      </c>
      <c r="G12813" s="76">
        <f t="shared" si="431"/>
        <v>350740</v>
      </c>
      <c r="H12813" s="3"/>
    </row>
    <row r="12814" spans="1:8" x14ac:dyDescent="0.25">
      <c r="A12814" s="15"/>
      <c r="B12814" s="32" t="s">
        <v>2683</v>
      </c>
      <c r="C12814" s="57">
        <v>756000</v>
      </c>
      <c r="D12814" s="71">
        <v>734000</v>
      </c>
      <c r="E12814" s="84">
        <v>763400</v>
      </c>
      <c r="F12814" s="135">
        <v>278920</v>
      </c>
      <c r="G12814" s="76">
        <f t="shared" si="431"/>
        <v>278920</v>
      </c>
      <c r="H12814" s="3"/>
    </row>
    <row r="12815" spans="1:8" x14ac:dyDescent="0.25">
      <c r="A12815" s="15"/>
      <c r="B12815" s="18" t="s">
        <v>2684</v>
      </c>
      <c r="C12815" s="57">
        <v>6314000</v>
      </c>
      <c r="D12815" s="71">
        <v>6130000</v>
      </c>
      <c r="E12815" s="84">
        <v>6375200</v>
      </c>
      <c r="F12815" s="135">
        <v>2329400</v>
      </c>
      <c r="G12815" s="76">
        <f t="shared" si="431"/>
        <v>2329400</v>
      </c>
      <c r="H12815" s="3"/>
    </row>
    <row r="12816" spans="1:8" x14ac:dyDescent="0.25">
      <c r="A12816" s="15"/>
      <c r="B12816" s="18" t="s">
        <v>229</v>
      </c>
      <c r="C12816" s="57">
        <v>481000</v>
      </c>
      <c r="D12816" s="71">
        <v>467000</v>
      </c>
      <c r="E12816" s="84">
        <v>485700</v>
      </c>
      <c r="F12816" s="135">
        <v>177460</v>
      </c>
      <c r="G12816" s="76">
        <f t="shared" si="431"/>
        <v>177460</v>
      </c>
      <c r="H12816" s="3"/>
    </row>
    <row r="12817" spans="1:8" x14ac:dyDescent="0.25">
      <c r="A12817" s="15"/>
      <c r="B12817" s="18" t="s">
        <v>2685</v>
      </c>
      <c r="C12817" s="57">
        <v>2216000</v>
      </c>
      <c r="D12817" s="71">
        <v>2151000</v>
      </c>
      <c r="E12817" s="84">
        <v>2237000</v>
      </c>
      <c r="F12817" s="135">
        <v>817380</v>
      </c>
      <c r="G12817" s="76">
        <f t="shared" si="431"/>
        <v>817380</v>
      </c>
      <c r="H12817" s="3"/>
    </row>
    <row r="12818" spans="1:8" x14ac:dyDescent="0.25">
      <c r="A12818" s="15"/>
      <c r="B12818" s="18" t="s">
        <v>2686</v>
      </c>
      <c r="C12818" s="57">
        <v>2216000</v>
      </c>
      <c r="D12818" s="71">
        <v>2151000</v>
      </c>
      <c r="E12818" s="84">
        <v>2237000</v>
      </c>
      <c r="F12818" s="135">
        <v>817380</v>
      </c>
      <c r="G12818" s="76">
        <f t="shared" si="431"/>
        <v>817380</v>
      </c>
      <c r="H12818" s="3"/>
    </row>
    <row r="12819" spans="1:8" x14ac:dyDescent="0.25">
      <c r="A12819" s="15"/>
      <c r="B12819" s="18" t="s">
        <v>2687</v>
      </c>
      <c r="C12819" s="57">
        <v>2216000</v>
      </c>
      <c r="D12819" s="71">
        <v>2151000</v>
      </c>
      <c r="E12819" s="84">
        <v>2237000</v>
      </c>
      <c r="F12819" s="135">
        <v>817380</v>
      </c>
      <c r="G12819" s="76">
        <f t="shared" si="431"/>
        <v>817380</v>
      </c>
      <c r="H12819" s="3"/>
    </row>
    <row r="12820" spans="1:8" x14ac:dyDescent="0.25">
      <c r="A12820" s="15"/>
      <c r="B12820" s="18" t="s">
        <v>2688</v>
      </c>
      <c r="C12820" s="57">
        <v>2216000</v>
      </c>
      <c r="D12820" s="71">
        <v>2151000</v>
      </c>
      <c r="E12820" s="84">
        <v>2237000</v>
      </c>
      <c r="F12820" s="135">
        <v>817380</v>
      </c>
      <c r="G12820" s="76">
        <f t="shared" si="431"/>
        <v>817380</v>
      </c>
      <c r="H12820" s="3"/>
    </row>
    <row r="12821" spans="1:8" x14ac:dyDescent="0.25">
      <c r="A12821" s="15"/>
      <c r="B12821" s="18" t="s">
        <v>2689</v>
      </c>
      <c r="C12821" s="57">
        <v>2216000</v>
      </c>
      <c r="D12821" s="71">
        <v>2151000</v>
      </c>
      <c r="E12821" s="84">
        <v>2237000</v>
      </c>
      <c r="F12821" s="135">
        <v>817380</v>
      </c>
      <c r="G12821" s="76">
        <f t="shared" si="431"/>
        <v>817380</v>
      </c>
      <c r="H12821" s="3"/>
    </row>
    <row r="12822" spans="1:8" x14ac:dyDescent="0.25">
      <c r="A12822" s="15"/>
      <c r="B12822" s="18" t="s">
        <v>2690</v>
      </c>
      <c r="C12822" s="57">
        <v>2216000</v>
      </c>
      <c r="D12822" s="71">
        <v>2151000</v>
      </c>
      <c r="E12822" s="84">
        <v>2237000</v>
      </c>
      <c r="F12822" s="135">
        <v>817380</v>
      </c>
      <c r="G12822" s="76">
        <f t="shared" si="431"/>
        <v>817380</v>
      </c>
      <c r="H12822" s="3"/>
    </row>
    <row r="12823" spans="1:8" x14ac:dyDescent="0.25">
      <c r="A12823" s="15"/>
      <c r="B12823" s="18" t="s">
        <v>2691</v>
      </c>
      <c r="C12823" s="57">
        <v>18463000</v>
      </c>
      <c r="D12823" s="71">
        <v>17925000</v>
      </c>
      <c r="E12823" s="84">
        <v>18642000</v>
      </c>
      <c r="F12823" s="135">
        <v>6811500</v>
      </c>
      <c r="G12823" s="76">
        <f t="shared" si="431"/>
        <v>6811500</v>
      </c>
      <c r="H12823" s="3"/>
    </row>
    <row r="12824" spans="1:8" x14ac:dyDescent="0.25">
      <c r="A12824" s="15"/>
      <c r="B12824" s="18" t="s">
        <v>2692</v>
      </c>
      <c r="C12824" s="57">
        <v>5441000</v>
      </c>
      <c r="D12824" s="71">
        <v>5283000</v>
      </c>
      <c r="E12824" s="84">
        <v>5494300</v>
      </c>
      <c r="F12824" s="135">
        <v>2007540</v>
      </c>
      <c r="G12824" s="76">
        <f t="shared" si="431"/>
        <v>2007540</v>
      </c>
      <c r="H12824" s="3"/>
    </row>
    <row r="12825" spans="1:8" x14ac:dyDescent="0.25">
      <c r="A12825" s="15"/>
      <c r="B12825" s="18" t="s">
        <v>2693</v>
      </c>
      <c r="C12825" s="57">
        <v>1320000</v>
      </c>
      <c r="D12825" s="71">
        <v>1282000</v>
      </c>
      <c r="E12825" s="84">
        <v>1333300</v>
      </c>
      <c r="F12825" s="135">
        <v>487160</v>
      </c>
      <c r="G12825" s="76">
        <f t="shared" ref="G12825:G12856" si="432">SMALL(C12825:F12825,1)</f>
        <v>487160</v>
      </c>
      <c r="H12825" s="3"/>
    </row>
    <row r="12826" spans="1:8" x14ac:dyDescent="0.25">
      <c r="A12826" s="15"/>
      <c r="B12826" s="18" t="s">
        <v>632</v>
      </c>
      <c r="C12826" s="57">
        <v>1457000</v>
      </c>
      <c r="D12826" s="71">
        <v>1415000</v>
      </c>
      <c r="E12826" s="84">
        <v>1471600</v>
      </c>
      <c r="F12826" s="135">
        <v>537700</v>
      </c>
      <c r="G12826" s="76">
        <f t="shared" si="432"/>
        <v>537700</v>
      </c>
      <c r="H12826" s="3"/>
    </row>
    <row r="12827" spans="1:8" x14ac:dyDescent="0.25">
      <c r="A12827" s="15"/>
      <c r="B12827" s="18" t="s">
        <v>2694</v>
      </c>
      <c r="C12827" s="57">
        <v>3121000</v>
      </c>
      <c r="D12827" s="71">
        <v>3030000</v>
      </c>
      <c r="E12827" s="84">
        <v>3151200</v>
      </c>
      <c r="F12827" s="135">
        <v>1151400</v>
      </c>
      <c r="G12827" s="76">
        <f t="shared" si="432"/>
        <v>1151400</v>
      </c>
      <c r="H12827" s="3"/>
    </row>
    <row r="12828" spans="1:8" x14ac:dyDescent="0.25">
      <c r="A12828" s="15"/>
      <c r="B12828" s="18" t="s">
        <v>2695</v>
      </c>
      <c r="C12828" s="57">
        <v>2530000</v>
      </c>
      <c r="D12828" s="71">
        <v>2456000</v>
      </c>
      <c r="E12828" s="84">
        <v>2554200</v>
      </c>
      <c r="F12828" s="135">
        <v>933280</v>
      </c>
      <c r="G12828" s="76">
        <f t="shared" si="432"/>
        <v>933280</v>
      </c>
      <c r="H12828" s="3"/>
    </row>
    <row r="12829" spans="1:8" x14ac:dyDescent="0.25">
      <c r="A12829" s="15"/>
      <c r="B12829" s="18" t="s">
        <v>2696</v>
      </c>
      <c r="C12829" s="57">
        <v>2530000</v>
      </c>
      <c r="D12829" s="71">
        <v>2456000</v>
      </c>
      <c r="E12829" s="84">
        <v>2554200</v>
      </c>
      <c r="F12829" s="135">
        <v>933280</v>
      </c>
      <c r="G12829" s="76">
        <f t="shared" si="432"/>
        <v>933280</v>
      </c>
      <c r="H12829" s="3"/>
    </row>
    <row r="12830" spans="1:8" x14ac:dyDescent="0.25">
      <c r="A12830" s="15"/>
      <c r="B12830" s="18" t="s">
        <v>2697</v>
      </c>
      <c r="C12830" s="57">
        <v>2530000</v>
      </c>
      <c r="D12830" s="71">
        <v>2456000</v>
      </c>
      <c r="E12830" s="84">
        <v>2554200</v>
      </c>
      <c r="F12830" s="135">
        <v>933280</v>
      </c>
      <c r="G12830" s="76">
        <f t="shared" si="432"/>
        <v>933280</v>
      </c>
      <c r="H12830" s="3"/>
    </row>
    <row r="12831" spans="1:8" x14ac:dyDescent="0.25">
      <c r="A12831" s="15"/>
      <c r="B12831" s="18" t="s">
        <v>2698</v>
      </c>
      <c r="C12831" s="57">
        <v>2530000</v>
      </c>
      <c r="D12831" s="71">
        <v>2456000</v>
      </c>
      <c r="E12831" s="84">
        <v>2554200</v>
      </c>
      <c r="F12831" s="135">
        <v>933280</v>
      </c>
      <c r="G12831" s="76">
        <f t="shared" si="432"/>
        <v>933280</v>
      </c>
      <c r="H12831" s="3"/>
    </row>
    <row r="12832" spans="1:8" x14ac:dyDescent="0.25">
      <c r="A12832" s="15"/>
      <c r="B12832" s="18" t="s">
        <v>2699</v>
      </c>
      <c r="C12832" s="57">
        <v>2530000</v>
      </c>
      <c r="D12832" s="71">
        <v>2456000</v>
      </c>
      <c r="E12832" s="84">
        <v>2554200</v>
      </c>
      <c r="F12832" s="135">
        <v>933280</v>
      </c>
      <c r="G12832" s="76">
        <f t="shared" si="432"/>
        <v>933280</v>
      </c>
      <c r="H12832" s="3"/>
    </row>
    <row r="12833" spans="1:8" x14ac:dyDescent="0.25">
      <c r="A12833" s="15"/>
      <c r="B12833" s="18" t="s">
        <v>2700</v>
      </c>
      <c r="C12833" s="57">
        <v>2530000</v>
      </c>
      <c r="D12833" s="71">
        <v>2456000</v>
      </c>
      <c r="E12833" s="84">
        <v>2554200</v>
      </c>
      <c r="F12833" s="135">
        <v>933280</v>
      </c>
      <c r="G12833" s="76">
        <f t="shared" si="432"/>
        <v>933280</v>
      </c>
      <c r="H12833" s="3"/>
    </row>
    <row r="12834" spans="1:8" x14ac:dyDescent="0.25">
      <c r="A12834" s="15"/>
      <c r="B12834" s="18" t="s">
        <v>2701</v>
      </c>
      <c r="C12834" s="57">
        <v>2530000</v>
      </c>
      <c r="D12834" s="71">
        <v>2456000</v>
      </c>
      <c r="E12834" s="84">
        <v>2554200</v>
      </c>
      <c r="F12834" s="135">
        <v>933280</v>
      </c>
      <c r="G12834" s="76">
        <f t="shared" si="432"/>
        <v>933280</v>
      </c>
      <c r="H12834" s="3"/>
    </row>
    <row r="12835" spans="1:8" x14ac:dyDescent="0.25">
      <c r="A12835" s="15"/>
      <c r="B12835" s="18" t="s">
        <v>2702</v>
      </c>
      <c r="C12835" s="57">
        <v>2530000</v>
      </c>
      <c r="D12835" s="71">
        <v>2456000</v>
      </c>
      <c r="E12835" s="84">
        <v>2554200</v>
      </c>
      <c r="F12835" s="135">
        <v>933280</v>
      </c>
      <c r="G12835" s="76">
        <f t="shared" si="432"/>
        <v>933280</v>
      </c>
      <c r="H12835" s="3"/>
    </row>
    <row r="12836" spans="1:8" x14ac:dyDescent="0.25">
      <c r="A12836" s="15"/>
      <c r="B12836" s="18" t="s">
        <v>2703</v>
      </c>
      <c r="C12836" s="57">
        <v>2530000</v>
      </c>
      <c r="D12836" s="71">
        <v>2456000</v>
      </c>
      <c r="E12836" s="84">
        <v>2554200</v>
      </c>
      <c r="F12836" s="135">
        <v>933280</v>
      </c>
      <c r="G12836" s="76">
        <f t="shared" si="432"/>
        <v>933280</v>
      </c>
      <c r="H12836" s="3"/>
    </row>
    <row r="12837" spans="1:8" x14ac:dyDescent="0.25">
      <c r="A12837" s="15"/>
      <c r="B12837" s="18" t="s">
        <v>236</v>
      </c>
      <c r="C12837" s="57">
        <v>1652000</v>
      </c>
      <c r="D12837" s="71">
        <v>1604000</v>
      </c>
      <c r="E12837" s="84">
        <v>1668200</v>
      </c>
      <c r="F12837" s="135">
        <v>609520</v>
      </c>
      <c r="G12837" s="76">
        <f t="shared" si="432"/>
        <v>609520</v>
      </c>
      <c r="H12837" s="3"/>
    </row>
    <row r="12838" spans="1:8" x14ac:dyDescent="0.25">
      <c r="A12838" s="15"/>
      <c r="B12838" s="18" t="s">
        <v>2704</v>
      </c>
      <c r="C12838" s="57">
        <v>2530000</v>
      </c>
      <c r="D12838" s="71">
        <v>2456000</v>
      </c>
      <c r="E12838" s="84">
        <v>2554200</v>
      </c>
      <c r="F12838" s="135">
        <v>933280</v>
      </c>
      <c r="G12838" s="76">
        <f t="shared" si="432"/>
        <v>933280</v>
      </c>
      <c r="H12838" s="3"/>
    </row>
    <row r="12839" spans="1:8" x14ac:dyDescent="0.25">
      <c r="A12839" s="15"/>
      <c r="B12839" s="18" t="s">
        <v>2705</v>
      </c>
      <c r="C12839" s="57">
        <v>2530000</v>
      </c>
      <c r="D12839" s="71">
        <v>2456000</v>
      </c>
      <c r="E12839" s="84">
        <v>2554200</v>
      </c>
      <c r="F12839" s="135">
        <v>933280</v>
      </c>
      <c r="G12839" s="76">
        <f t="shared" si="432"/>
        <v>933280</v>
      </c>
      <c r="H12839" s="3"/>
    </row>
    <row r="12840" spans="1:8" x14ac:dyDescent="0.25">
      <c r="A12840" s="15"/>
      <c r="B12840" s="18" t="s">
        <v>2706</v>
      </c>
      <c r="C12840" s="57">
        <v>2369000</v>
      </c>
      <c r="D12840" s="71">
        <v>2300000</v>
      </c>
      <c r="E12840" s="84">
        <v>2392000</v>
      </c>
      <c r="F12840" s="135">
        <v>874000</v>
      </c>
      <c r="G12840" s="76">
        <f t="shared" si="432"/>
        <v>874000</v>
      </c>
      <c r="H12840" s="3"/>
    </row>
    <row r="12841" spans="1:8" x14ac:dyDescent="0.25">
      <c r="A12841" s="15"/>
      <c r="B12841" s="18" t="s">
        <v>2707</v>
      </c>
      <c r="C12841" s="57">
        <v>2369000</v>
      </c>
      <c r="D12841" s="71">
        <v>2300000</v>
      </c>
      <c r="E12841" s="84">
        <v>2392000</v>
      </c>
      <c r="F12841" s="135">
        <v>874000</v>
      </c>
      <c r="G12841" s="76">
        <f t="shared" si="432"/>
        <v>874000</v>
      </c>
      <c r="H12841" s="3"/>
    </row>
    <row r="12842" spans="1:8" x14ac:dyDescent="0.25">
      <c r="A12842" s="15"/>
      <c r="B12842" s="18" t="s">
        <v>2708</v>
      </c>
      <c r="C12842" s="57">
        <v>951000</v>
      </c>
      <c r="D12842" s="71">
        <v>923000</v>
      </c>
      <c r="E12842" s="84">
        <v>959900</v>
      </c>
      <c r="F12842" s="135">
        <v>350740</v>
      </c>
      <c r="G12842" s="76">
        <f t="shared" si="432"/>
        <v>350740</v>
      </c>
      <c r="H12842" s="3"/>
    </row>
    <row r="12843" spans="1:8" x14ac:dyDescent="0.25">
      <c r="A12843" s="15"/>
      <c r="B12843" s="18" t="s">
        <v>2709</v>
      </c>
      <c r="C12843" s="57">
        <v>951000</v>
      </c>
      <c r="D12843" s="71">
        <v>923000</v>
      </c>
      <c r="E12843" s="84">
        <v>959900</v>
      </c>
      <c r="F12843" s="135">
        <v>350740</v>
      </c>
      <c r="G12843" s="76">
        <f t="shared" si="432"/>
        <v>350740</v>
      </c>
      <c r="H12843" s="3"/>
    </row>
    <row r="12844" spans="1:8" x14ac:dyDescent="0.25">
      <c r="A12844" s="15"/>
      <c r="B12844" s="18" t="s">
        <v>2710</v>
      </c>
      <c r="C12844" s="57">
        <v>951000</v>
      </c>
      <c r="D12844" s="71">
        <v>923000</v>
      </c>
      <c r="E12844" s="84">
        <v>959900</v>
      </c>
      <c r="F12844" s="135">
        <v>350740</v>
      </c>
      <c r="G12844" s="76">
        <f t="shared" si="432"/>
        <v>350740</v>
      </c>
      <c r="H12844" s="3"/>
    </row>
    <row r="12845" spans="1:8" x14ac:dyDescent="0.25">
      <c r="A12845" s="15"/>
      <c r="B12845" s="18" t="s">
        <v>2711</v>
      </c>
      <c r="C12845" s="57">
        <v>951000</v>
      </c>
      <c r="D12845" s="71">
        <v>923000</v>
      </c>
      <c r="E12845" s="84">
        <v>959900</v>
      </c>
      <c r="F12845" s="135">
        <v>350740</v>
      </c>
      <c r="G12845" s="76">
        <f t="shared" si="432"/>
        <v>350740</v>
      </c>
      <c r="H12845" s="3"/>
    </row>
    <row r="12846" spans="1:8" x14ac:dyDescent="0.25">
      <c r="A12846" s="15"/>
      <c r="B12846" s="18" t="s">
        <v>2712</v>
      </c>
      <c r="C12846" s="57">
        <v>186000</v>
      </c>
      <c r="D12846" s="71">
        <v>181000</v>
      </c>
      <c r="E12846" s="84">
        <v>188200</v>
      </c>
      <c r="F12846" s="135">
        <v>68780</v>
      </c>
      <c r="G12846" s="76">
        <f t="shared" si="432"/>
        <v>68780</v>
      </c>
      <c r="H12846" s="3"/>
    </row>
    <row r="12847" spans="1:8" x14ac:dyDescent="0.25">
      <c r="A12847" s="15"/>
      <c r="B12847" s="18" t="s">
        <v>2713</v>
      </c>
      <c r="C12847" s="57">
        <v>186000</v>
      </c>
      <c r="D12847" s="71">
        <v>181000</v>
      </c>
      <c r="E12847" s="84">
        <v>188200</v>
      </c>
      <c r="F12847" s="135">
        <v>68780</v>
      </c>
      <c r="G12847" s="76">
        <f t="shared" si="432"/>
        <v>68780</v>
      </c>
      <c r="H12847" s="3"/>
    </row>
    <row r="12848" spans="1:8" x14ac:dyDescent="0.25">
      <c r="A12848" s="15"/>
      <c r="B12848" s="18" t="s">
        <v>12</v>
      </c>
      <c r="C12848" s="57">
        <v>972000</v>
      </c>
      <c r="D12848" s="71">
        <v>944000</v>
      </c>
      <c r="E12848" s="84">
        <v>981800</v>
      </c>
      <c r="F12848" s="135">
        <v>358720</v>
      </c>
      <c r="G12848" s="76">
        <f t="shared" si="432"/>
        <v>358720</v>
      </c>
      <c r="H12848" s="3"/>
    </row>
    <row r="12849" spans="1:8" x14ac:dyDescent="0.25">
      <c r="A12849" s="15"/>
      <c r="B12849" s="18" t="s">
        <v>13</v>
      </c>
      <c r="C12849" s="57">
        <v>1191000</v>
      </c>
      <c r="D12849" s="71">
        <v>1156000</v>
      </c>
      <c r="E12849" s="84">
        <v>1202200</v>
      </c>
      <c r="F12849" s="135">
        <v>439280</v>
      </c>
      <c r="G12849" s="76">
        <f t="shared" si="432"/>
        <v>439280</v>
      </c>
      <c r="H12849" s="3"/>
    </row>
    <row r="12850" spans="1:8" x14ac:dyDescent="0.25">
      <c r="A12850" s="15"/>
      <c r="B12850" s="18" t="s">
        <v>2714</v>
      </c>
      <c r="C12850" s="57">
        <v>740000</v>
      </c>
      <c r="D12850" s="71">
        <v>718000</v>
      </c>
      <c r="E12850" s="84">
        <v>746700</v>
      </c>
      <c r="F12850" s="135">
        <v>272840</v>
      </c>
      <c r="G12850" s="76">
        <f t="shared" si="432"/>
        <v>272840</v>
      </c>
      <c r="H12850" s="3"/>
    </row>
    <row r="12851" spans="1:8" x14ac:dyDescent="0.25">
      <c r="A12851" s="15"/>
      <c r="B12851" s="18" t="s">
        <v>2715</v>
      </c>
      <c r="C12851" s="57">
        <v>740000</v>
      </c>
      <c r="D12851" s="71">
        <v>718000</v>
      </c>
      <c r="E12851" s="84">
        <v>746700</v>
      </c>
      <c r="F12851" s="135">
        <v>272840</v>
      </c>
      <c r="G12851" s="76">
        <f t="shared" si="432"/>
        <v>272840</v>
      </c>
      <c r="H12851" s="3"/>
    </row>
    <row r="12852" spans="1:8" x14ac:dyDescent="0.25">
      <c r="A12852" s="15"/>
      <c r="B12852" s="18" t="s">
        <v>2716</v>
      </c>
      <c r="C12852" s="57">
        <v>423000</v>
      </c>
      <c r="D12852" s="71">
        <v>411000</v>
      </c>
      <c r="E12852" s="84">
        <v>427400</v>
      </c>
      <c r="F12852" s="135">
        <v>156180</v>
      </c>
      <c r="G12852" s="76">
        <f t="shared" si="432"/>
        <v>156180</v>
      </c>
      <c r="H12852" s="3"/>
    </row>
    <row r="12853" spans="1:8" x14ac:dyDescent="0.25">
      <c r="A12853" s="15"/>
      <c r="B12853" s="18" t="s">
        <v>2717</v>
      </c>
      <c r="C12853" s="57">
        <v>423000</v>
      </c>
      <c r="D12853" s="71">
        <v>411000</v>
      </c>
      <c r="E12853" s="84">
        <v>427400</v>
      </c>
      <c r="F12853" s="135">
        <v>156180</v>
      </c>
      <c r="G12853" s="76">
        <f t="shared" si="432"/>
        <v>156180</v>
      </c>
      <c r="H12853" s="3"/>
    </row>
    <row r="12854" spans="1:8" x14ac:dyDescent="0.25">
      <c r="A12854" s="15"/>
      <c r="B12854" s="18" t="s">
        <v>2718</v>
      </c>
      <c r="C12854" s="57">
        <v>1846000</v>
      </c>
      <c r="D12854" s="71">
        <v>1792000</v>
      </c>
      <c r="E12854" s="84">
        <v>1863700</v>
      </c>
      <c r="F12854" s="135">
        <v>680960</v>
      </c>
      <c r="G12854" s="76">
        <f t="shared" si="432"/>
        <v>680960</v>
      </c>
      <c r="H12854" s="3"/>
    </row>
    <row r="12855" spans="1:8" x14ac:dyDescent="0.25">
      <c r="A12855" s="15"/>
      <c r="B12855" s="18" t="s">
        <v>2719</v>
      </c>
      <c r="C12855" s="57">
        <v>1846000</v>
      </c>
      <c r="D12855" s="71">
        <v>1792000</v>
      </c>
      <c r="E12855" s="84">
        <v>1863700</v>
      </c>
      <c r="F12855" s="135">
        <v>680960</v>
      </c>
      <c r="G12855" s="76">
        <f t="shared" si="432"/>
        <v>680960</v>
      </c>
      <c r="H12855" s="3"/>
    </row>
    <row r="12856" spans="1:8" x14ac:dyDescent="0.25">
      <c r="A12856" s="15"/>
      <c r="B12856" s="18" t="s">
        <v>2720</v>
      </c>
      <c r="C12856" s="57">
        <v>1846000</v>
      </c>
      <c r="D12856" s="71">
        <v>1792000</v>
      </c>
      <c r="E12856" s="84">
        <v>1863700</v>
      </c>
      <c r="F12856" s="135">
        <v>680960</v>
      </c>
      <c r="G12856" s="76">
        <f t="shared" si="432"/>
        <v>680960</v>
      </c>
      <c r="H12856" s="3"/>
    </row>
    <row r="12857" spans="1:8" x14ac:dyDescent="0.25">
      <c r="A12857" s="15"/>
      <c r="B12857" s="18" t="s">
        <v>2721</v>
      </c>
      <c r="C12857" s="57">
        <v>1846000</v>
      </c>
      <c r="D12857" s="71">
        <v>1792000</v>
      </c>
      <c r="E12857" s="84">
        <v>1863700</v>
      </c>
      <c r="F12857" s="135">
        <v>680960</v>
      </c>
      <c r="G12857" s="76">
        <f t="shared" ref="G12857:G12888" si="433">SMALL(C12857:F12857,1)</f>
        <v>680960</v>
      </c>
      <c r="H12857" s="3"/>
    </row>
    <row r="12858" spans="1:8" x14ac:dyDescent="0.25">
      <c r="A12858" s="15"/>
      <c r="B12858" s="18" t="s">
        <v>2722</v>
      </c>
      <c r="C12858" s="57">
        <v>1846000</v>
      </c>
      <c r="D12858" s="71">
        <v>1792000</v>
      </c>
      <c r="E12858" s="84">
        <v>1863700</v>
      </c>
      <c r="F12858" s="135">
        <v>680960</v>
      </c>
      <c r="G12858" s="76">
        <f t="shared" si="433"/>
        <v>680960</v>
      </c>
      <c r="H12858" s="3"/>
    </row>
    <row r="12859" spans="1:8" x14ac:dyDescent="0.25">
      <c r="A12859" s="15"/>
      <c r="B12859" s="18" t="s">
        <v>2723</v>
      </c>
      <c r="C12859" s="57">
        <v>1846000</v>
      </c>
      <c r="D12859" s="71">
        <v>1792000</v>
      </c>
      <c r="E12859" s="84">
        <v>1863700</v>
      </c>
      <c r="F12859" s="135">
        <v>680960</v>
      </c>
      <c r="G12859" s="76">
        <f t="shared" si="433"/>
        <v>680960</v>
      </c>
      <c r="H12859" s="3"/>
    </row>
    <row r="12860" spans="1:8" x14ac:dyDescent="0.25">
      <c r="A12860" s="15"/>
      <c r="B12860" s="18" t="s">
        <v>2724</v>
      </c>
      <c r="C12860" s="57">
        <v>2530000</v>
      </c>
      <c r="D12860" s="71">
        <v>2456000</v>
      </c>
      <c r="E12860" s="84">
        <v>2554200</v>
      </c>
      <c r="F12860" s="135">
        <v>933280</v>
      </c>
      <c r="G12860" s="76">
        <f t="shared" si="433"/>
        <v>933280</v>
      </c>
      <c r="H12860" s="3"/>
    </row>
    <row r="12861" spans="1:8" x14ac:dyDescent="0.25">
      <c r="A12861" s="15"/>
      <c r="B12861" s="18" t="s">
        <v>2725</v>
      </c>
      <c r="C12861" s="57">
        <v>2530000</v>
      </c>
      <c r="D12861" s="71">
        <v>2456000</v>
      </c>
      <c r="E12861" s="84">
        <v>2554200</v>
      </c>
      <c r="F12861" s="135">
        <v>933280</v>
      </c>
      <c r="G12861" s="76">
        <f t="shared" si="433"/>
        <v>933280</v>
      </c>
      <c r="H12861" s="3"/>
    </row>
    <row r="12862" spans="1:8" x14ac:dyDescent="0.25">
      <c r="A12862" s="15"/>
      <c r="B12862" s="18" t="s">
        <v>2726</v>
      </c>
      <c r="C12862" s="57">
        <v>2530000</v>
      </c>
      <c r="D12862" s="71">
        <v>2456000</v>
      </c>
      <c r="E12862" s="84">
        <v>2554200</v>
      </c>
      <c r="F12862" s="135">
        <v>933280</v>
      </c>
      <c r="G12862" s="76">
        <f t="shared" si="433"/>
        <v>933280</v>
      </c>
      <c r="H12862" s="3"/>
    </row>
    <row r="12863" spans="1:8" x14ac:dyDescent="0.25">
      <c r="A12863" s="15"/>
      <c r="B12863" s="18" t="s">
        <v>2727</v>
      </c>
      <c r="C12863" s="57">
        <v>4859000</v>
      </c>
      <c r="D12863" s="71">
        <v>4717000</v>
      </c>
      <c r="E12863" s="84">
        <v>4905700</v>
      </c>
      <c r="F12863" s="135">
        <v>1792460</v>
      </c>
      <c r="G12863" s="76">
        <f t="shared" si="433"/>
        <v>1792460</v>
      </c>
      <c r="H12863" s="3"/>
    </row>
    <row r="12864" spans="1:8" x14ac:dyDescent="0.25">
      <c r="A12864" s="15"/>
      <c r="B12864" s="18" t="s">
        <v>2728</v>
      </c>
      <c r="C12864" s="57">
        <v>3262000</v>
      </c>
      <c r="D12864" s="71">
        <v>3167000</v>
      </c>
      <c r="E12864" s="84">
        <v>3293700</v>
      </c>
      <c r="F12864" s="135">
        <v>1203460</v>
      </c>
      <c r="G12864" s="76">
        <f t="shared" si="433"/>
        <v>1203460</v>
      </c>
      <c r="H12864" s="3"/>
    </row>
    <row r="12865" spans="1:8" x14ac:dyDescent="0.25">
      <c r="A12865" s="15"/>
      <c r="B12865" s="18" t="s">
        <v>2729</v>
      </c>
      <c r="C12865" s="57">
        <v>1160000</v>
      </c>
      <c r="D12865" s="71">
        <v>1126000</v>
      </c>
      <c r="E12865" s="84">
        <v>1171000</v>
      </c>
      <c r="F12865" s="135">
        <v>427880</v>
      </c>
      <c r="G12865" s="76">
        <f t="shared" si="433"/>
        <v>427880</v>
      </c>
      <c r="H12865" s="3"/>
    </row>
    <row r="12866" spans="1:8" x14ac:dyDescent="0.25">
      <c r="A12866" s="15"/>
      <c r="B12866" s="18" t="s">
        <v>2730</v>
      </c>
      <c r="C12866" s="57">
        <v>2369000</v>
      </c>
      <c r="D12866" s="71">
        <v>2300000</v>
      </c>
      <c r="E12866" s="84">
        <v>2392000</v>
      </c>
      <c r="F12866" s="135">
        <v>874000</v>
      </c>
      <c r="G12866" s="76">
        <f t="shared" si="433"/>
        <v>874000</v>
      </c>
      <c r="H12866" s="3"/>
    </row>
    <row r="12867" spans="1:8" x14ac:dyDescent="0.25">
      <c r="A12867" s="15"/>
      <c r="B12867" s="32" t="s">
        <v>2731</v>
      </c>
      <c r="C12867" s="57">
        <v>465000</v>
      </c>
      <c r="D12867" s="71">
        <v>451000</v>
      </c>
      <c r="E12867" s="84">
        <v>469000</v>
      </c>
      <c r="F12867" s="135">
        <v>171380</v>
      </c>
      <c r="G12867" s="76">
        <f t="shared" si="433"/>
        <v>171380</v>
      </c>
      <c r="H12867" s="3"/>
    </row>
    <row r="12868" spans="1:8" x14ac:dyDescent="0.25">
      <c r="A12868" s="15"/>
      <c r="B12868" s="32" t="s">
        <v>2732</v>
      </c>
      <c r="C12868" s="57">
        <v>465000</v>
      </c>
      <c r="D12868" s="71">
        <v>451000</v>
      </c>
      <c r="E12868" s="84">
        <v>469000</v>
      </c>
      <c r="F12868" s="135">
        <v>171380</v>
      </c>
      <c r="G12868" s="76">
        <f t="shared" si="433"/>
        <v>171380</v>
      </c>
      <c r="H12868" s="3"/>
    </row>
    <row r="12869" spans="1:8" x14ac:dyDescent="0.25">
      <c r="A12869" s="15"/>
      <c r="B12869" s="32" t="s">
        <v>2733</v>
      </c>
      <c r="C12869" s="57">
        <v>1846000</v>
      </c>
      <c r="D12869" s="71">
        <v>1792000</v>
      </c>
      <c r="E12869" s="84">
        <v>1863700</v>
      </c>
      <c r="F12869" s="135">
        <v>680960</v>
      </c>
      <c r="G12869" s="76">
        <f t="shared" si="433"/>
        <v>680960</v>
      </c>
      <c r="H12869" s="3"/>
    </row>
    <row r="12870" spans="1:8" x14ac:dyDescent="0.25">
      <c r="A12870" s="15"/>
      <c r="B12870" s="18" t="s">
        <v>2734</v>
      </c>
      <c r="C12870" s="57">
        <v>481000</v>
      </c>
      <c r="D12870" s="71">
        <v>467000</v>
      </c>
      <c r="E12870" s="84">
        <v>485700</v>
      </c>
      <c r="F12870" s="135">
        <v>177460</v>
      </c>
      <c r="G12870" s="76">
        <f t="shared" si="433"/>
        <v>177460</v>
      </c>
      <c r="H12870" s="3"/>
    </row>
    <row r="12871" spans="1:8" x14ac:dyDescent="0.25">
      <c r="A12871" s="15"/>
      <c r="B12871" s="18" t="s">
        <v>2735</v>
      </c>
      <c r="C12871" s="57">
        <v>481000</v>
      </c>
      <c r="D12871" s="71">
        <v>467000</v>
      </c>
      <c r="E12871" s="84">
        <v>485700</v>
      </c>
      <c r="F12871" s="135">
        <v>177460</v>
      </c>
      <c r="G12871" s="76">
        <f t="shared" si="433"/>
        <v>177460</v>
      </c>
      <c r="H12871" s="3"/>
    </row>
    <row r="12872" spans="1:8" x14ac:dyDescent="0.25">
      <c r="A12872" s="15"/>
      <c r="B12872" s="18" t="s">
        <v>2736</v>
      </c>
      <c r="C12872" s="57">
        <v>481000</v>
      </c>
      <c r="D12872" s="71">
        <v>467000</v>
      </c>
      <c r="E12872" s="84">
        <v>485700</v>
      </c>
      <c r="F12872" s="135">
        <v>177460</v>
      </c>
      <c r="G12872" s="76">
        <f t="shared" si="433"/>
        <v>177460</v>
      </c>
      <c r="H12872" s="3"/>
    </row>
    <row r="12873" spans="1:8" x14ac:dyDescent="0.25">
      <c r="A12873" s="15"/>
      <c r="B12873" s="18" t="s">
        <v>2737</v>
      </c>
      <c r="C12873" s="57">
        <v>481000</v>
      </c>
      <c r="D12873" s="71">
        <v>467000</v>
      </c>
      <c r="E12873" s="84">
        <v>485700</v>
      </c>
      <c r="F12873" s="135">
        <v>177460</v>
      </c>
      <c r="G12873" s="76">
        <f t="shared" si="433"/>
        <v>177460</v>
      </c>
      <c r="H12873" s="3"/>
    </row>
    <row r="12874" spans="1:8" x14ac:dyDescent="0.25">
      <c r="A12874" s="15"/>
      <c r="B12874" s="18" t="s">
        <v>2738</v>
      </c>
      <c r="C12874" s="57">
        <v>481000</v>
      </c>
      <c r="D12874" s="71">
        <v>467000</v>
      </c>
      <c r="E12874" s="84">
        <v>485700</v>
      </c>
      <c r="F12874" s="135">
        <v>177460</v>
      </c>
      <c r="G12874" s="76">
        <f t="shared" si="433"/>
        <v>177460</v>
      </c>
      <c r="H12874" s="3"/>
    </row>
    <row r="12875" spans="1:8" x14ac:dyDescent="0.25">
      <c r="A12875" s="15"/>
      <c r="B12875" s="18" t="s">
        <v>2739</v>
      </c>
      <c r="C12875" s="57">
        <v>481000</v>
      </c>
      <c r="D12875" s="71">
        <v>467000</v>
      </c>
      <c r="E12875" s="84">
        <v>485700</v>
      </c>
      <c r="F12875" s="135">
        <v>177460</v>
      </c>
      <c r="G12875" s="76">
        <f t="shared" si="433"/>
        <v>177460</v>
      </c>
      <c r="H12875" s="3"/>
    </row>
    <row r="12876" spans="1:8" x14ac:dyDescent="0.25">
      <c r="A12876" s="15"/>
      <c r="B12876" s="18" t="s">
        <v>2740</v>
      </c>
      <c r="C12876" s="57">
        <v>481000</v>
      </c>
      <c r="D12876" s="71">
        <v>467000</v>
      </c>
      <c r="E12876" s="84">
        <v>485700</v>
      </c>
      <c r="F12876" s="135">
        <v>177460</v>
      </c>
      <c r="G12876" s="76">
        <f t="shared" si="433"/>
        <v>177460</v>
      </c>
      <c r="H12876" s="3"/>
    </row>
    <row r="12877" spans="1:8" x14ac:dyDescent="0.25">
      <c r="A12877" s="15"/>
      <c r="B12877" s="18" t="s">
        <v>2465</v>
      </c>
      <c r="C12877" s="57">
        <v>481000</v>
      </c>
      <c r="D12877" s="71">
        <v>467000</v>
      </c>
      <c r="E12877" s="84">
        <v>485700</v>
      </c>
      <c r="F12877" s="135">
        <v>177460</v>
      </c>
      <c r="G12877" s="76">
        <f t="shared" si="433"/>
        <v>177460</v>
      </c>
      <c r="H12877" s="3"/>
    </row>
    <row r="12878" spans="1:8" x14ac:dyDescent="0.25">
      <c r="A12878" s="15"/>
      <c r="B12878" s="18" t="s">
        <v>2741</v>
      </c>
      <c r="C12878" s="57">
        <v>481000</v>
      </c>
      <c r="D12878" s="71">
        <v>467000</v>
      </c>
      <c r="E12878" s="84">
        <v>485700</v>
      </c>
      <c r="F12878" s="135">
        <v>177460</v>
      </c>
      <c r="G12878" s="76">
        <f t="shared" si="433"/>
        <v>177460</v>
      </c>
      <c r="H12878" s="3"/>
    </row>
    <row r="12879" spans="1:8" x14ac:dyDescent="0.25">
      <c r="A12879" s="15"/>
      <c r="B12879" s="18" t="s">
        <v>2742</v>
      </c>
      <c r="C12879" s="57">
        <v>481000</v>
      </c>
      <c r="D12879" s="71">
        <v>467000</v>
      </c>
      <c r="E12879" s="84">
        <v>485700</v>
      </c>
      <c r="F12879" s="135">
        <v>177460</v>
      </c>
      <c r="G12879" s="76">
        <f t="shared" si="433"/>
        <v>177460</v>
      </c>
      <c r="H12879" s="3"/>
    </row>
    <row r="12880" spans="1:8" x14ac:dyDescent="0.25">
      <c r="A12880" s="15"/>
      <c r="B12880" s="18" t="s">
        <v>2743</v>
      </c>
      <c r="C12880" s="57">
        <v>481000</v>
      </c>
      <c r="D12880" s="71">
        <v>467000</v>
      </c>
      <c r="E12880" s="84">
        <v>485700</v>
      </c>
      <c r="F12880" s="135">
        <v>177460</v>
      </c>
      <c r="G12880" s="76">
        <f t="shared" si="433"/>
        <v>177460</v>
      </c>
      <c r="H12880" s="3"/>
    </row>
    <row r="12881" spans="1:8" x14ac:dyDescent="0.25">
      <c r="A12881" s="15"/>
      <c r="B12881" s="18" t="s">
        <v>2744</v>
      </c>
      <c r="C12881" s="57">
        <v>481000</v>
      </c>
      <c r="D12881" s="71">
        <v>467000</v>
      </c>
      <c r="E12881" s="84">
        <v>485700</v>
      </c>
      <c r="F12881" s="135">
        <v>177460</v>
      </c>
      <c r="G12881" s="76">
        <f t="shared" si="433"/>
        <v>177460</v>
      </c>
      <c r="H12881" s="3"/>
    </row>
    <row r="12882" spans="1:8" x14ac:dyDescent="0.25">
      <c r="A12882" s="15"/>
      <c r="B12882" s="18" t="s">
        <v>2745</v>
      </c>
      <c r="C12882" s="57">
        <v>481000</v>
      </c>
      <c r="D12882" s="71">
        <v>467000</v>
      </c>
      <c r="E12882" s="84">
        <v>485700</v>
      </c>
      <c r="F12882" s="135">
        <v>177460</v>
      </c>
      <c r="G12882" s="76">
        <f t="shared" si="433"/>
        <v>177460</v>
      </c>
      <c r="H12882" s="3"/>
    </row>
    <row r="12883" spans="1:8" x14ac:dyDescent="0.25">
      <c r="A12883" s="15"/>
      <c r="B12883" s="18" t="s">
        <v>2746</v>
      </c>
      <c r="C12883" s="57">
        <v>481000</v>
      </c>
      <c r="D12883" s="71">
        <v>467000</v>
      </c>
      <c r="E12883" s="84">
        <v>485700</v>
      </c>
      <c r="F12883" s="135">
        <v>177460</v>
      </c>
      <c r="G12883" s="76">
        <f t="shared" si="433"/>
        <v>177460</v>
      </c>
      <c r="H12883" s="3"/>
    </row>
    <row r="12884" spans="1:8" x14ac:dyDescent="0.25">
      <c r="A12884" s="15"/>
      <c r="B12884" s="18" t="s">
        <v>2747</v>
      </c>
      <c r="C12884" s="57">
        <v>481000</v>
      </c>
      <c r="D12884" s="71">
        <v>467000</v>
      </c>
      <c r="E12884" s="84">
        <v>485700</v>
      </c>
      <c r="F12884" s="135">
        <v>177460</v>
      </c>
      <c r="G12884" s="76">
        <f t="shared" si="433"/>
        <v>177460</v>
      </c>
      <c r="H12884" s="3"/>
    </row>
    <row r="12885" spans="1:8" x14ac:dyDescent="0.25">
      <c r="A12885" s="15"/>
      <c r="B12885" s="18" t="s">
        <v>2748</v>
      </c>
      <c r="C12885" s="57">
        <v>481000</v>
      </c>
      <c r="D12885" s="71">
        <v>467000</v>
      </c>
      <c r="E12885" s="84">
        <v>485700</v>
      </c>
      <c r="F12885" s="135">
        <v>177460</v>
      </c>
      <c r="G12885" s="76">
        <f t="shared" si="433"/>
        <v>177460</v>
      </c>
      <c r="H12885" s="3"/>
    </row>
    <row r="12886" spans="1:8" x14ac:dyDescent="0.25">
      <c r="A12886" s="15"/>
      <c r="B12886" s="18" t="s">
        <v>2749</v>
      </c>
      <c r="C12886" s="57">
        <v>481000</v>
      </c>
      <c r="D12886" s="71">
        <v>467000</v>
      </c>
      <c r="E12886" s="84">
        <v>485700</v>
      </c>
      <c r="F12886" s="135">
        <v>177460</v>
      </c>
      <c r="G12886" s="76">
        <f t="shared" si="433"/>
        <v>177460</v>
      </c>
      <c r="H12886" s="3"/>
    </row>
    <row r="12887" spans="1:8" x14ac:dyDescent="0.25">
      <c r="A12887" s="15"/>
      <c r="B12887" s="18" t="s">
        <v>2750</v>
      </c>
      <c r="C12887" s="57">
        <v>481000</v>
      </c>
      <c r="D12887" s="71">
        <v>467000</v>
      </c>
      <c r="E12887" s="84">
        <v>485700</v>
      </c>
      <c r="F12887" s="135">
        <v>177460</v>
      </c>
      <c r="G12887" s="76">
        <f t="shared" si="433"/>
        <v>177460</v>
      </c>
      <c r="H12887" s="3"/>
    </row>
    <row r="12888" spans="1:8" x14ac:dyDescent="0.25">
      <c r="A12888" s="15"/>
      <c r="B12888" s="18" t="s">
        <v>2751</v>
      </c>
      <c r="C12888" s="57">
        <v>481000</v>
      </c>
      <c r="D12888" s="71">
        <v>467000</v>
      </c>
      <c r="E12888" s="84">
        <v>485700</v>
      </c>
      <c r="F12888" s="135">
        <v>177460</v>
      </c>
      <c r="G12888" s="76">
        <f t="shared" si="433"/>
        <v>177460</v>
      </c>
      <c r="H12888" s="3"/>
    </row>
    <row r="12889" spans="1:8" x14ac:dyDescent="0.25">
      <c r="A12889" s="15"/>
      <c r="B12889" s="18" t="s">
        <v>2752</v>
      </c>
      <c r="C12889" s="57">
        <v>481000</v>
      </c>
      <c r="D12889" s="71">
        <v>467000</v>
      </c>
      <c r="E12889" s="84">
        <v>485700</v>
      </c>
      <c r="F12889" s="135">
        <v>177460</v>
      </c>
      <c r="G12889" s="76">
        <f t="shared" ref="G12889:G12920" si="434">SMALL(C12889:F12889,1)</f>
        <v>177460</v>
      </c>
      <c r="H12889" s="3"/>
    </row>
    <row r="12890" spans="1:8" x14ac:dyDescent="0.25">
      <c r="A12890" s="15"/>
      <c r="B12890" s="18" t="s">
        <v>2753</v>
      </c>
      <c r="C12890" s="57">
        <v>481000</v>
      </c>
      <c r="D12890" s="71">
        <v>467000</v>
      </c>
      <c r="E12890" s="84">
        <v>485700</v>
      </c>
      <c r="F12890" s="135">
        <v>177460</v>
      </c>
      <c r="G12890" s="76">
        <f t="shared" si="434"/>
        <v>177460</v>
      </c>
      <c r="H12890" s="3"/>
    </row>
    <row r="12891" spans="1:8" x14ac:dyDescent="0.25">
      <c r="A12891" s="15"/>
      <c r="B12891" s="18" t="s">
        <v>2754</v>
      </c>
      <c r="C12891" s="57">
        <v>3948000</v>
      </c>
      <c r="D12891" s="71">
        <v>3833000</v>
      </c>
      <c r="E12891" s="84">
        <v>3986300</v>
      </c>
      <c r="F12891" s="135">
        <v>1456540</v>
      </c>
      <c r="G12891" s="76">
        <f t="shared" si="434"/>
        <v>1456540</v>
      </c>
      <c r="H12891" s="3"/>
    </row>
    <row r="12892" spans="1:8" x14ac:dyDescent="0.25">
      <c r="A12892" s="15"/>
      <c r="B12892" s="18" t="s">
        <v>2755</v>
      </c>
      <c r="C12892" s="57">
        <v>3948000</v>
      </c>
      <c r="D12892" s="71">
        <v>3833000</v>
      </c>
      <c r="E12892" s="84">
        <v>3986300</v>
      </c>
      <c r="F12892" s="135">
        <v>1456540</v>
      </c>
      <c r="G12892" s="76">
        <f t="shared" si="434"/>
        <v>1456540</v>
      </c>
      <c r="H12892" s="3"/>
    </row>
    <row r="12893" spans="1:8" x14ac:dyDescent="0.25">
      <c r="A12893" s="15"/>
      <c r="B12893" s="18" t="s">
        <v>2756</v>
      </c>
      <c r="C12893" s="57">
        <v>3948000</v>
      </c>
      <c r="D12893" s="71">
        <v>3833000</v>
      </c>
      <c r="E12893" s="84">
        <v>3986300</v>
      </c>
      <c r="F12893" s="135">
        <v>1456540</v>
      </c>
      <c r="G12893" s="76">
        <f t="shared" si="434"/>
        <v>1456540</v>
      </c>
      <c r="H12893" s="3"/>
    </row>
    <row r="12894" spans="1:8" x14ac:dyDescent="0.25">
      <c r="A12894" s="15"/>
      <c r="B12894" s="18" t="s">
        <v>2757</v>
      </c>
      <c r="C12894" s="57">
        <v>3421000</v>
      </c>
      <c r="D12894" s="71">
        <v>3321000</v>
      </c>
      <c r="E12894" s="84">
        <v>3453800</v>
      </c>
      <c r="F12894" s="135">
        <v>1261980</v>
      </c>
      <c r="G12894" s="76">
        <f t="shared" si="434"/>
        <v>1261980</v>
      </c>
      <c r="H12894" s="3"/>
    </row>
    <row r="12895" spans="1:8" x14ac:dyDescent="0.25">
      <c r="A12895" s="15"/>
      <c r="B12895" s="18" t="s">
        <v>2758</v>
      </c>
      <c r="C12895" s="57">
        <v>3421000</v>
      </c>
      <c r="D12895" s="71">
        <v>3321000</v>
      </c>
      <c r="E12895" s="84">
        <v>3453800</v>
      </c>
      <c r="F12895" s="135">
        <v>1261980</v>
      </c>
      <c r="G12895" s="76">
        <f t="shared" si="434"/>
        <v>1261980</v>
      </c>
      <c r="H12895" s="3"/>
    </row>
    <row r="12896" spans="1:8" x14ac:dyDescent="0.25">
      <c r="A12896" s="15"/>
      <c r="B12896" s="18" t="s">
        <v>2759</v>
      </c>
      <c r="C12896" s="57">
        <v>894000</v>
      </c>
      <c r="D12896" s="71">
        <v>868000</v>
      </c>
      <c r="E12896" s="84">
        <v>902700</v>
      </c>
      <c r="F12896" s="135">
        <v>329840</v>
      </c>
      <c r="G12896" s="76">
        <f t="shared" si="434"/>
        <v>329840</v>
      </c>
      <c r="H12896" s="3"/>
    </row>
    <row r="12897" spans="1:8" x14ac:dyDescent="0.25">
      <c r="A12897" s="15"/>
      <c r="B12897" s="18" t="s">
        <v>2760</v>
      </c>
      <c r="C12897" s="57">
        <v>894000</v>
      </c>
      <c r="D12897" s="71">
        <v>868000</v>
      </c>
      <c r="E12897" s="84">
        <v>902700</v>
      </c>
      <c r="F12897" s="135">
        <v>329840</v>
      </c>
      <c r="G12897" s="76">
        <f t="shared" si="434"/>
        <v>329840</v>
      </c>
      <c r="H12897" s="3"/>
    </row>
    <row r="12898" spans="1:8" x14ac:dyDescent="0.25">
      <c r="A12898" s="15"/>
      <c r="B12898" s="18" t="s">
        <v>2761</v>
      </c>
      <c r="C12898" s="57">
        <v>1846000</v>
      </c>
      <c r="D12898" s="71">
        <v>1792000</v>
      </c>
      <c r="E12898" s="84">
        <v>1863700</v>
      </c>
      <c r="F12898" s="135">
        <v>680960</v>
      </c>
      <c r="G12898" s="76">
        <f t="shared" si="434"/>
        <v>680960</v>
      </c>
      <c r="H12898" s="3"/>
    </row>
    <row r="12899" spans="1:8" x14ac:dyDescent="0.25">
      <c r="A12899" s="15"/>
      <c r="B12899" s="18" t="s">
        <v>2762</v>
      </c>
      <c r="C12899" s="57">
        <v>13147000</v>
      </c>
      <c r="D12899" s="71">
        <v>12764000</v>
      </c>
      <c r="E12899" s="84">
        <v>13274600</v>
      </c>
      <c r="F12899" s="135">
        <v>4850320</v>
      </c>
      <c r="G12899" s="76">
        <f t="shared" si="434"/>
        <v>4850320</v>
      </c>
      <c r="H12899" s="3"/>
    </row>
    <row r="12900" spans="1:8" x14ac:dyDescent="0.25">
      <c r="A12900" s="15"/>
      <c r="B12900" s="18" t="s">
        <v>2763</v>
      </c>
      <c r="C12900" s="57">
        <v>1846000</v>
      </c>
      <c r="D12900" s="71">
        <v>1792000</v>
      </c>
      <c r="E12900" s="84">
        <v>1863700</v>
      </c>
      <c r="F12900" s="135">
        <v>680960</v>
      </c>
      <c r="G12900" s="76">
        <f t="shared" si="434"/>
        <v>680960</v>
      </c>
      <c r="H12900" s="3"/>
    </row>
    <row r="12901" spans="1:8" x14ac:dyDescent="0.25">
      <c r="A12901" s="15"/>
      <c r="B12901" s="18" t="s">
        <v>2764</v>
      </c>
      <c r="C12901" s="57">
        <v>85000</v>
      </c>
      <c r="D12901" s="71">
        <v>83000</v>
      </c>
      <c r="E12901" s="84">
        <v>86300</v>
      </c>
      <c r="F12901" s="135">
        <v>31540</v>
      </c>
      <c r="G12901" s="76">
        <f t="shared" si="434"/>
        <v>31540</v>
      </c>
      <c r="H12901" s="3"/>
    </row>
    <row r="12902" spans="1:8" x14ac:dyDescent="0.25">
      <c r="A12902" s="15"/>
      <c r="B12902" s="18" t="s">
        <v>2765</v>
      </c>
      <c r="C12902" s="57">
        <v>85000</v>
      </c>
      <c r="D12902" s="71">
        <v>83000</v>
      </c>
      <c r="E12902" s="84">
        <v>86300</v>
      </c>
      <c r="F12902" s="135">
        <v>31540</v>
      </c>
      <c r="G12902" s="76">
        <f t="shared" si="434"/>
        <v>31540</v>
      </c>
      <c r="H12902" s="3"/>
    </row>
    <row r="12903" spans="1:8" x14ac:dyDescent="0.25">
      <c r="A12903" s="15"/>
      <c r="B12903" s="18" t="s">
        <v>2766</v>
      </c>
      <c r="C12903" s="57">
        <v>85000</v>
      </c>
      <c r="D12903" s="71">
        <v>83000</v>
      </c>
      <c r="E12903" s="84">
        <v>86300</v>
      </c>
      <c r="F12903" s="135">
        <v>31540</v>
      </c>
      <c r="G12903" s="76">
        <f t="shared" si="434"/>
        <v>31540</v>
      </c>
      <c r="H12903" s="3"/>
    </row>
    <row r="12904" spans="1:8" x14ac:dyDescent="0.25">
      <c r="A12904" s="15"/>
      <c r="B12904" s="18" t="s">
        <v>2767</v>
      </c>
      <c r="C12904" s="57">
        <v>85000</v>
      </c>
      <c r="D12904" s="71">
        <v>83000</v>
      </c>
      <c r="E12904" s="84">
        <v>86300</v>
      </c>
      <c r="F12904" s="135">
        <v>31540</v>
      </c>
      <c r="G12904" s="76">
        <f t="shared" si="434"/>
        <v>31540</v>
      </c>
      <c r="H12904" s="3"/>
    </row>
    <row r="12905" spans="1:8" x14ac:dyDescent="0.25">
      <c r="A12905" s="15"/>
      <c r="B12905" s="18" t="s">
        <v>2768</v>
      </c>
      <c r="C12905" s="57">
        <v>85000</v>
      </c>
      <c r="D12905" s="71">
        <v>83000</v>
      </c>
      <c r="E12905" s="84">
        <v>86300</v>
      </c>
      <c r="F12905" s="135">
        <v>31540</v>
      </c>
      <c r="G12905" s="76">
        <f t="shared" si="434"/>
        <v>31540</v>
      </c>
      <c r="H12905" s="3"/>
    </row>
    <row r="12906" spans="1:8" x14ac:dyDescent="0.25">
      <c r="A12906" s="15"/>
      <c r="B12906" s="18" t="s">
        <v>2769</v>
      </c>
      <c r="C12906" s="57">
        <v>85000</v>
      </c>
      <c r="D12906" s="71">
        <v>83000</v>
      </c>
      <c r="E12906" s="84">
        <v>86300</v>
      </c>
      <c r="F12906" s="135">
        <v>31540</v>
      </c>
      <c r="G12906" s="76">
        <f t="shared" si="434"/>
        <v>31540</v>
      </c>
      <c r="H12906" s="3"/>
    </row>
    <row r="12907" spans="1:8" x14ac:dyDescent="0.25">
      <c r="A12907" s="15"/>
      <c r="B12907" s="18" t="s">
        <v>2770</v>
      </c>
      <c r="C12907" s="57">
        <v>85000</v>
      </c>
      <c r="D12907" s="71">
        <v>83000</v>
      </c>
      <c r="E12907" s="84">
        <v>86300</v>
      </c>
      <c r="F12907" s="135">
        <v>31540</v>
      </c>
      <c r="G12907" s="76">
        <f t="shared" si="434"/>
        <v>31540</v>
      </c>
      <c r="H12907" s="3"/>
    </row>
    <row r="12908" spans="1:8" x14ac:dyDescent="0.25">
      <c r="A12908" s="15"/>
      <c r="B12908" s="18" t="s">
        <v>2771</v>
      </c>
      <c r="C12908" s="57">
        <v>951000</v>
      </c>
      <c r="D12908" s="71">
        <v>923000</v>
      </c>
      <c r="E12908" s="84">
        <v>959900</v>
      </c>
      <c r="F12908" s="135">
        <v>350740</v>
      </c>
      <c r="G12908" s="76">
        <f t="shared" si="434"/>
        <v>350740</v>
      </c>
      <c r="H12908" s="3"/>
    </row>
    <row r="12909" spans="1:8" x14ac:dyDescent="0.25">
      <c r="A12909" s="15"/>
      <c r="B12909" s="18" t="s">
        <v>2772</v>
      </c>
      <c r="C12909" s="57">
        <v>951000</v>
      </c>
      <c r="D12909" s="71">
        <v>923000</v>
      </c>
      <c r="E12909" s="84">
        <v>959900</v>
      </c>
      <c r="F12909" s="135">
        <v>350740</v>
      </c>
      <c r="G12909" s="76">
        <f t="shared" si="434"/>
        <v>350740</v>
      </c>
      <c r="H12909" s="3"/>
    </row>
    <row r="12910" spans="1:8" x14ac:dyDescent="0.25">
      <c r="A12910" s="15"/>
      <c r="B12910" s="18" t="s">
        <v>2773</v>
      </c>
      <c r="C12910" s="57">
        <v>951000</v>
      </c>
      <c r="D12910" s="71">
        <v>923000</v>
      </c>
      <c r="E12910" s="84">
        <v>959900</v>
      </c>
      <c r="F12910" s="135">
        <v>350740</v>
      </c>
      <c r="G12910" s="76">
        <f t="shared" si="434"/>
        <v>350740</v>
      </c>
      <c r="H12910" s="3"/>
    </row>
    <row r="12911" spans="1:8" x14ac:dyDescent="0.25">
      <c r="A12911" s="15"/>
      <c r="B12911" s="18" t="s">
        <v>2774</v>
      </c>
      <c r="C12911" s="57">
        <v>5153000</v>
      </c>
      <c r="D12911" s="71">
        <v>5003000</v>
      </c>
      <c r="E12911" s="84">
        <v>5203100</v>
      </c>
      <c r="F12911" s="135">
        <v>1901140</v>
      </c>
      <c r="G12911" s="76">
        <f t="shared" si="434"/>
        <v>1901140</v>
      </c>
      <c r="H12911" s="3"/>
    </row>
    <row r="12912" spans="1:8" x14ac:dyDescent="0.25">
      <c r="A12912" s="15"/>
      <c r="B12912" s="18" t="s">
        <v>2775</v>
      </c>
      <c r="C12912" s="57">
        <v>5153000</v>
      </c>
      <c r="D12912" s="71">
        <v>5003000</v>
      </c>
      <c r="E12912" s="84">
        <v>5203100</v>
      </c>
      <c r="F12912" s="135">
        <v>1901140</v>
      </c>
      <c r="G12912" s="76">
        <f t="shared" si="434"/>
        <v>1901140</v>
      </c>
      <c r="H12912" s="3"/>
    </row>
    <row r="12913" spans="1:8" x14ac:dyDescent="0.25">
      <c r="A12913" s="15"/>
      <c r="B12913" s="18" t="s">
        <v>2776</v>
      </c>
      <c r="C12913" s="57">
        <v>951000</v>
      </c>
      <c r="D12913" s="71">
        <v>923000</v>
      </c>
      <c r="E12913" s="84">
        <v>959900</v>
      </c>
      <c r="F12913" s="135">
        <v>350740</v>
      </c>
      <c r="G12913" s="76">
        <f t="shared" si="434"/>
        <v>350740</v>
      </c>
      <c r="H12913" s="3"/>
    </row>
    <row r="12914" spans="1:8" x14ac:dyDescent="0.25">
      <c r="A12914" s="15"/>
      <c r="B12914" s="18" t="s">
        <v>2777</v>
      </c>
      <c r="C12914" s="57">
        <v>3948000</v>
      </c>
      <c r="D12914" s="71">
        <v>3833000</v>
      </c>
      <c r="E12914" s="84">
        <v>3986300</v>
      </c>
      <c r="F12914" s="135">
        <v>1456540</v>
      </c>
      <c r="G12914" s="76">
        <f t="shared" si="434"/>
        <v>1456540</v>
      </c>
      <c r="H12914" s="3"/>
    </row>
    <row r="12915" spans="1:8" x14ac:dyDescent="0.25">
      <c r="A12915" s="15"/>
      <c r="B12915" s="18" t="s">
        <v>2778</v>
      </c>
      <c r="C12915" s="57">
        <v>3948000</v>
      </c>
      <c r="D12915" s="71">
        <v>3833000</v>
      </c>
      <c r="E12915" s="84">
        <v>3986300</v>
      </c>
      <c r="F12915" s="135">
        <v>1456540</v>
      </c>
      <c r="G12915" s="76">
        <f t="shared" si="434"/>
        <v>1456540</v>
      </c>
      <c r="H12915" s="3"/>
    </row>
    <row r="12916" spans="1:8" x14ac:dyDescent="0.25">
      <c r="A12916" s="15"/>
      <c r="B12916" s="18" t="s">
        <v>273</v>
      </c>
      <c r="C12916" s="57">
        <v>874000</v>
      </c>
      <c r="D12916" s="71">
        <v>849000</v>
      </c>
      <c r="E12916" s="84">
        <v>883000</v>
      </c>
      <c r="F12916" s="135">
        <v>322620</v>
      </c>
      <c r="G12916" s="76">
        <f t="shared" si="434"/>
        <v>322620</v>
      </c>
      <c r="H12916" s="3"/>
    </row>
    <row r="12917" spans="1:8" x14ac:dyDescent="0.25">
      <c r="A12917" s="15"/>
      <c r="B12917" s="18" t="s">
        <v>2779</v>
      </c>
      <c r="C12917" s="57">
        <v>4470000</v>
      </c>
      <c r="D12917" s="71">
        <v>4340000</v>
      </c>
      <c r="E12917" s="84">
        <v>4513600</v>
      </c>
      <c r="F12917" s="135">
        <v>1649200</v>
      </c>
      <c r="G12917" s="76">
        <f t="shared" si="434"/>
        <v>1649200</v>
      </c>
      <c r="H12917" s="3"/>
    </row>
    <row r="12918" spans="1:8" x14ac:dyDescent="0.25">
      <c r="A12918" s="15"/>
      <c r="B12918" s="18" t="s">
        <v>274</v>
      </c>
      <c r="C12918" s="57">
        <v>1160000</v>
      </c>
      <c r="D12918" s="71">
        <v>1126000</v>
      </c>
      <c r="E12918" s="84">
        <v>1171000</v>
      </c>
      <c r="F12918" s="135">
        <v>427880</v>
      </c>
      <c r="G12918" s="76">
        <f t="shared" si="434"/>
        <v>427880</v>
      </c>
      <c r="H12918" s="3"/>
    </row>
    <row r="12919" spans="1:8" x14ac:dyDescent="0.25">
      <c r="A12919" s="15"/>
      <c r="B12919" s="18" t="s">
        <v>830</v>
      </c>
      <c r="C12919" s="57">
        <v>1160000</v>
      </c>
      <c r="D12919" s="71">
        <v>1126000</v>
      </c>
      <c r="E12919" s="84">
        <v>1171000</v>
      </c>
      <c r="F12919" s="135">
        <v>427880</v>
      </c>
      <c r="G12919" s="76">
        <f t="shared" si="434"/>
        <v>427880</v>
      </c>
      <c r="H12919" s="3"/>
    </row>
    <row r="12920" spans="1:8" x14ac:dyDescent="0.25">
      <c r="A12920" s="15"/>
      <c r="B12920" s="18" t="s">
        <v>2780</v>
      </c>
      <c r="C12920" s="57">
        <v>1160000</v>
      </c>
      <c r="D12920" s="71">
        <v>1126000</v>
      </c>
      <c r="E12920" s="84">
        <v>1171000</v>
      </c>
      <c r="F12920" s="135">
        <v>427880</v>
      </c>
      <c r="G12920" s="76">
        <f t="shared" si="434"/>
        <v>427880</v>
      </c>
      <c r="H12920" s="3"/>
    </row>
    <row r="12921" spans="1:8" x14ac:dyDescent="0.25">
      <c r="A12921" s="15"/>
      <c r="B12921" s="18" t="s">
        <v>2781</v>
      </c>
      <c r="C12921" s="57">
        <v>1475000</v>
      </c>
      <c r="D12921" s="71">
        <v>1432000</v>
      </c>
      <c r="E12921" s="84">
        <v>1489300</v>
      </c>
      <c r="F12921" s="135">
        <v>544160</v>
      </c>
      <c r="G12921" s="76">
        <f t="shared" ref="G12921:G12930" si="435">SMALL(C12921:F12921,1)</f>
        <v>544160</v>
      </c>
      <c r="H12921" s="3"/>
    </row>
    <row r="12922" spans="1:8" x14ac:dyDescent="0.25">
      <c r="A12922" s="15"/>
      <c r="B12922" s="18" t="s">
        <v>2782</v>
      </c>
      <c r="C12922" s="57">
        <v>1475000</v>
      </c>
      <c r="D12922" s="71">
        <v>1432000</v>
      </c>
      <c r="E12922" s="84">
        <v>1489300</v>
      </c>
      <c r="F12922" s="135">
        <v>544160</v>
      </c>
      <c r="G12922" s="76">
        <f t="shared" si="435"/>
        <v>544160</v>
      </c>
      <c r="H12922" s="3"/>
    </row>
    <row r="12923" spans="1:8" x14ac:dyDescent="0.25">
      <c r="A12923" s="15"/>
      <c r="B12923" s="32" t="s">
        <v>2783</v>
      </c>
      <c r="C12923" s="57">
        <v>2631000</v>
      </c>
      <c r="D12923" s="71">
        <v>2554000</v>
      </c>
      <c r="E12923" s="84">
        <v>2656200</v>
      </c>
      <c r="F12923" s="135">
        <v>970520</v>
      </c>
      <c r="G12923" s="76">
        <f t="shared" si="435"/>
        <v>970520</v>
      </c>
      <c r="H12923" s="3"/>
    </row>
    <row r="12924" spans="1:8" x14ac:dyDescent="0.25">
      <c r="A12924" s="15"/>
      <c r="B12924" s="18" t="s">
        <v>2784</v>
      </c>
      <c r="C12924" s="57">
        <v>1475000</v>
      </c>
      <c r="D12924" s="71">
        <v>1432000</v>
      </c>
      <c r="E12924" s="84">
        <v>1489300</v>
      </c>
      <c r="F12924" s="135">
        <v>544160</v>
      </c>
      <c r="G12924" s="76">
        <f t="shared" si="435"/>
        <v>544160</v>
      </c>
      <c r="H12924" s="3"/>
    </row>
    <row r="12925" spans="1:8" x14ac:dyDescent="0.25">
      <c r="A12925" s="15"/>
      <c r="B12925" s="18" t="s">
        <v>2785</v>
      </c>
      <c r="C12925" s="57">
        <v>951000</v>
      </c>
      <c r="D12925" s="71">
        <v>923000</v>
      </c>
      <c r="E12925" s="84">
        <v>959900</v>
      </c>
      <c r="F12925" s="135">
        <v>350740</v>
      </c>
      <c r="G12925" s="76">
        <f t="shared" si="435"/>
        <v>350740</v>
      </c>
      <c r="H12925" s="3"/>
    </row>
    <row r="12926" spans="1:8" x14ac:dyDescent="0.25">
      <c r="A12926" s="15"/>
      <c r="B12926" s="18" t="s">
        <v>292</v>
      </c>
      <c r="C12926" s="57">
        <v>255000</v>
      </c>
      <c r="D12926" s="71">
        <v>248000</v>
      </c>
      <c r="E12926" s="84">
        <v>257900</v>
      </c>
      <c r="F12926" s="135">
        <v>94240</v>
      </c>
      <c r="G12926" s="76">
        <f t="shared" si="435"/>
        <v>94240</v>
      </c>
      <c r="H12926" s="3"/>
    </row>
    <row r="12927" spans="1:8" x14ac:dyDescent="0.25">
      <c r="A12927" s="15"/>
      <c r="B12927" s="18" t="s">
        <v>2786</v>
      </c>
      <c r="C12927" s="57">
        <v>255000</v>
      </c>
      <c r="D12927" s="71">
        <v>248000</v>
      </c>
      <c r="E12927" s="84">
        <v>257900</v>
      </c>
      <c r="F12927" s="135">
        <v>94240</v>
      </c>
      <c r="G12927" s="76">
        <f t="shared" si="435"/>
        <v>94240</v>
      </c>
      <c r="H12927" s="3"/>
    </row>
    <row r="12928" spans="1:8" x14ac:dyDescent="0.25">
      <c r="A12928" s="15"/>
      <c r="B12928" s="18" t="s">
        <v>2787</v>
      </c>
      <c r="C12928" s="57">
        <v>1272000</v>
      </c>
      <c r="D12928" s="71">
        <v>1235000</v>
      </c>
      <c r="E12928" s="84">
        <v>1284400</v>
      </c>
      <c r="F12928" s="135">
        <v>469300</v>
      </c>
      <c r="G12928" s="76">
        <f t="shared" si="435"/>
        <v>469300</v>
      </c>
      <c r="H12928" s="3"/>
    </row>
    <row r="12929" spans="1:8" x14ac:dyDescent="0.25">
      <c r="A12929" s="15"/>
      <c r="B12929" s="18" t="s">
        <v>2788</v>
      </c>
      <c r="C12929" s="57">
        <v>1272000</v>
      </c>
      <c r="D12929" s="71">
        <v>1235000</v>
      </c>
      <c r="E12929" s="84">
        <v>1284400</v>
      </c>
      <c r="F12929" s="135">
        <v>469300</v>
      </c>
      <c r="G12929" s="76">
        <f t="shared" si="435"/>
        <v>469300</v>
      </c>
      <c r="H12929" s="3"/>
    </row>
    <row r="12930" spans="1:8" x14ac:dyDescent="0.25">
      <c r="A12930" s="15"/>
      <c r="B12930" s="18" t="s">
        <v>2789</v>
      </c>
      <c r="C12930" s="57">
        <v>97000</v>
      </c>
      <c r="D12930" s="71">
        <v>94000</v>
      </c>
      <c r="E12930" s="84">
        <v>97800</v>
      </c>
      <c r="F12930" s="135">
        <v>35720</v>
      </c>
      <c r="G12930" s="76">
        <f t="shared" si="435"/>
        <v>35720</v>
      </c>
      <c r="H12930" s="3"/>
    </row>
    <row r="12931" spans="1:8" ht="31.5" customHeight="1" x14ac:dyDescent="0.25">
      <c r="A12931" s="13" t="s">
        <v>0</v>
      </c>
      <c r="B12931" s="2" t="s">
        <v>66</v>
      </c>
      <c r="C12931" s="155" t="s">
        <v>2</v>
      </c>
      <c r="D12931" s="158" t="s">
        <v>2</v>
      </c>
      <c r="E12931" s="161" t="s">
        <v>2</v>
      </c>
      <c r="F12931" s="164" t="s">
        <v>2</v>
      </c>
      <c r="G12931" s="152" t="s">
        <v>2</v>
      </c>
      <c r="H12931" s="3"/>
    </row>
    <row r="12932" spans="1:8" x14ac:dyDescent="0.25">
      <c r="A12932" s="13"/>
      <c r="B12932" s="4" t="s">
        <v>3</v>
      </c>
      <c r="C12932" s="156"/>
      <c r="D12932" s="159"/>
      <c r="E12932" s="162"/>
      <c r="F12932" s="165"/>
      <c r="G12932" s="153"/>
      <c r="H12932" s="3"/>
    </row>
    <row r="12933" spans="1:8" x14ac:dyDescent="0.25">
      <c r="A12933" s="13">
        <v>5</v>
      </c>
      <c r="B12933" s="20" t="s">
        <v>18</v>
      </c>
      <c r="C12933" s="157"/>
      <c r="D12933" s="160"/>
      <c r="E12933" s="163"/>
      <c r="F12933" s="166"/>
      <c r="G12933" s="154"/>
      <c r="H12933" s="3"/>
    </row>
    <row r="12934" spans="1:8" x14ac:dyDescent="0.25">
      <c r="A12934" s="14"/>
      <c r="B12934" s="18" t="s">
        <v>2790</v>
      </c>
      <c r="C12934" s="57">
        <v>255000</v>
      </c>
      <c r="D12934" s="71">
        <v>248000</v>
      </c>
      <c r="E12934" s="84">
        <v>257900</v>
      </c>
      <c r="F12934" s="135">
        <v>94240</v>
      </c>
      <c r="G12934" s="76">
        <f t="shared" ref="G12934:G12965" si="436">SMALL(C12934:F12934,1)</f>
        <v>94240</v>
      </c>
      <c r="H12934" s="3"/>
    </row>
    <row r="12935" spans="1:8" x14ac:dyDescent="0.25">
      <c r="A12935" s="14"/>
      <c r="B12935" s="18" t="s">
        <v>2791</v>
      </c>
      <c r="C12935" s="57">
        <v>255000</v>
      </c>
      <c r="D12935" s="71">
        <v>248000</v>
      </c>
      <c r="E12935" s="84">
        <v>257900</v>
      </c>
      <c r="F12935" s="135">
        <v>94240</v>
      </c>
      <c r="G12935" s="76">
        <f t="shared" si="436"/>
        <v>94240</v>
      </c>
      <c r="H12935" s="3"/>
    </row>
    <row r="12936" spans="1:8" x14ac:dyDescent="0.25">
      <c r="A12936" s="14"/>
      <c r="B12936" s="18" t="s">
        <v>2792</v>
      </c>
      <c r="C12936" s="57">
        <v>255000</v>
      </c>
      <c r="D12936" s="71">
        <v>248000</v>
      </c>
      <c r="E12936" s="84">
        <v>257900</v>
      </c>
      <c r="F12936" s="135">
        <v>94240</v>
      </c>
      <c r="G12936" s="76">
        <f t="shared" si="436"/>
        <v>94240</v>
      </c>
      <c r="H12936" s="3"/>
    </row>
    <row r="12937" spans="1:8" x14ac:dyDescent="0.25">
      <c r="A12937" s="14"/>
      <c r="B12937" s="18" t="s">
        <v>2793</v>
      </c>
      <c r="C12937" s="57">
        <v>255000</v>
      </c>
      <c r="D12937" s="71">
        <v>248000</v>
      </c>
      <c r="E12937" s="84">
        <v>257900</v>
      </c>
      <c r="F12937" s="135">
        <v>94240</v>
      </c>
      <c r="G12937" s="76">
        <f t="shared" si="436"/>
        <v>94240</v>
      </c>
      <c r="H12937" s="3"/>
    </row>
    <row r="12938" spans="1:8" x14ac:dyDescent="0.25">
      <c r="A12938" s="14"/>
      <c r="B12938" s="18" t="s">
        <v>2794</v>
      </c>
      <c r="C12938" s="57">
        <v>1320000</v>
      </c>
      <c r="D12938" s="71">
        <v>1282000</v>
      </c>
      <c r="E12938" s="84">
        <v>1333300</v>
      </c>
      <c r="F12938" s="135">
        <v>487160</v>
      </c>
      <c r="G12938" s="76">
        <f t="shared" si="436"/>
        <v>487160</v>
      </c>
      <c r="H12938" s="3"/>
    </row>
    <row r="12939" spans="1:8" x14ac:dyDescent="0.25">
      <c r="A12939" s="14"/>
      <c r="B12939" s="18" t="s">
        <v>2795</v>
      </c>
      <c r="C12939" s="57">
        <v>1681000</v>
      </c>
      <c r="D12939" s="71">
        <v>1632000</v>
      </c>
      <c r="E12939" s="84">
        <v>1697300</v>
      </c>
      <c r="F12939" s="135">
        <v>620160</v>
      </c>
      <c r="G12939" s="76">
        <f t="shared" si="436"/>
        <v>620160</v>
      </c>
      <c r="H12939" s="3"/>
    </row>
    <row r="12940" spans="1:8" x14ac:dyDescent="0.25">
      <c r="A12940" s="14"/>
      <c r="B12940" s="18" t="s">
        <v>2796</v>
      </c>
      <c r="C12940" s="57">
        <v>15771000</v>
      </c>
      <c r="D12940" s="71">
        <v>15312000</v>
      </c>
      <c r="E12940" s="84">
        <v>15924500</v>
      </c>
      <c r="F12940" s="135">
        <v>5818560</v>
      </c>
      <c r="G12940" s="76">
        <f t="shared" si="436"/>
        <v>5818560</v>
      </c>
      <c r="H12940" s="3"/>
    </row>
    <row r="12941" spans="1:8" x14ac:dyDescent="0.25">
      <c r="A12941" s="14"/>
      <c r="B12941" s="18" t="s">
        <v>2797</v>
      </c>
      <c r="C12941" s="57">
        <v>3421000</v>
      </c>
      <c r="D12941" s="71">
        <v>3321000</v>
      </c>
      <c r="E12941" s="84">
        <v>3453800</v>
      </c>
      <c r="F12941" s="135">
        <v>1261980</v>
      </c>
      <c r="G12941" s="76">
        <f t="shared" si="436"/>
        <v>1261980</v>
      </c>
      <c r="H12941" s="3"/>
    </row>
    <row r="12942" spans="1:8" x14ac:dyDescent="0.25">
      <c r="A12942" s="14"/>
      <c r="B12942" s="18" t="s">
        <v>2798</v>
      </c>
      <c r="C12942" s="57">
        <v>1320000</v>
      </c>
      <c r="D12942" s="71">
        <v>1282000</v>
      </c>
      <c r="E12942" s="84">
        <v>1333300</v>
      </c>
      <c r="F12942" s="135">
        <v>487160</v>
      </c>
      <c r="G12942" s="76">
        <f t="shared" si="436"/>
        <v>487160</v>
      </c>
      <c r="H12942" s="3"/>
    </row>
    <row r="12943" spans="1:8" x14ac:dyDescent="0.25">
      <c r="A12943" s="14"/>
      <c r="B12943" s="18" t="s">
        <v>2799</v>
      </c>
      <c r="C12943" s="57">
        <v>1320000</v>
      </c>
      <c r="D12943" s="71">
        <v>1282000</v>
      </c>
      <c r="E12943" s="84">
        <v>1333300</v>
      </c>
      <c r="F12943" s="135">
        <v>487160</v>
      </c>
      <c r="G12943" s="76">
        <f t="shared" si="436"/>
        <v>487160</v>
      </c>
      <c r="H12943" s="3"/>
    </row>
    <row r="12944" spans="1:8" x14ac:dyDescent="0.25">
      <c r="A12944" s="14"/>
      <c r="B12944" s="18" t="s">
        <v>2800</v>
      </c>
      <c r="C12944" s="57">
        <v>1320000</v>
      </c>
      <c r="D12944" s="71">
        <v>1282000</v>
      </c>
      <c r="E12944" s="84">
        <v>1333300</v>
      </c>
      <c r="F12944" s="135">
        <v>487160</v>
      </c>
      <c r="G12944" s="76">
        <f t="shared" si="436"/>
        <v>487160</v>
      </c>
      <c r="H12944" s="3"/>
    </row>
    <row r="12945" spans="1:8" x14ac:dyDescent="0.25">
      <c r="A12945" s="14"/>
      <c r="B12945" s="18" t="s">
        <v>2801</v>
      </c>
      <c r="C12945" s="57">
        <v>1320000</v>
      </c>
      <c r="D12945" s="71">
        <v>1282000</v>
      </c>
      <c r="E12945" s="84">
        <v>1333300</v>
      </c>
      <c r="F12945" s="135">
        <v>487160</v>
      </c>
      <c r="G12945" s="76">
        <f t="shared" si="436"/>
        <v>487160</v>
      </c>
      <c r="H12945" s="3"/>
    </row>
    <row r="12946" spans="1:8" x14ac:dyDescent="0.25">
      <c r="A12946" s="14"/>
      <c r="B12946" s="18" t="s">
        <v>2802</v>
      </c>
      <c r="C12946" s="57">
        <v>4859000</v>
      </c>
      <c r="D12946" s="71">
        <v>4717000</v>
      </c>
      <c r="E12946" s="84">
        <v>4905700</v>
      </c>
      <c r="F12946" s="135">
        <v>1792460</v>
      </c>
      <c r="G12946" s="76">
        <f t="shared" si="436"/>
        <v>1792460</v>
      </c>
      <c r="H12946" s="3"/>
    </row>
    <row r="12947" spans="1:8" x14ac:dyDescent="0.25">
      <c r="A12947" s="14"/>
      <c r="B12947" s="18" t="s">
        <v>2803</v>
      </c>
      <c r="C12947" s="57">
        <v>1010000</v>
      </c>
      <c r="D12947" s="71">
        <v>981000</v>
      </c>
      <c r="E12947" s="84">
        <v>1020200</v>
      </c>
      <c r="F12947" s="135">
        <v>372780</v>
      </c>
      <c r="G12947" s="76">
        <f t="shared" si="436"/>
        <v>372780</v>
      </c>
      <c r="H12947" s="3"/>
    </row>
    <row r="12948" spans="1:8" x14ac:dyDescent="0.25">
      <c r="A12948" s="14"/>
      <c r="B12948" s="18" t="s">
        <v>2804</v>
      </c>
      <c r="C12948" s="57">
        <v>1010000</v>
      </c>
      <c r="D12948" s="71">
        <v>981000</v>
      </c>
      <c r="E12948" s="84">
        <v>1020200</v>
      </c>
      <c r="F12948" s="135">
        <v>372780</v>
      </c>
      <c r="G12948" s="76">
        <f t="shared" si="436"/>
        <v>372780</v>
      </c>
      <c r="H12948" s="3"/>
    </row>
    <row r="12949" spans="1:8" x14ac:dyDescent="0.25">
      <c r="A12949" s="14"/>
      <c r="B12949" s="18" t="s">
        <v>2805</v>
      </c>
      <c r="C12949" s="57">
        <v>2369000</v>
      </c>
      <c r="D12949" s="71">
        <v>2300000</v>
      </c>
      <c r="E12949" s="84">
        <v>2392000</v>
      </c>
      <c r="F12949" s="135">
        <v>874000</v>
      </c>
      <c r="G12949" s="76">
        <f t="shared" si="436"/>
        <v>874000</v>
      </c>
      <c r="H12949" s="3"/>
    </row>
    <row r="12950" spans="1:8" x14ac:dyDescent="0.25">
      <c r="A12950" s="14"/>
      <c r="B12950" s="18" t="s">
        <v>2806</v>
      </c>
      <c r="C12950" s="57">
        <v>2369000</v>
      </c>
      <c r="D12950" s="71">
        <v>2300000</v>
      </c>
      <c r="E12950" s="84">
        <v>2392000</v>
      </c>
      <c r="F12950" s="135">
        <v>874000</v>
      </c>
      <c r="G12950" s="76">
        <f t="shared" si="436"/>
        <v>874000</v>
      </c>
      <c r="H12950" s="3"/>
    </row>
    <row r="12951" spans="1:8" x14ac:dyDescent="0.25">
      <c r="A12951" s="14"/>
      <c r="B12951" s="18" t="s">
        <v>2807</v>
      </c>
      <c r="C12951" s="57">
        <v>2369000</v>
      </c>
      <c r="D12951" s="71">
        <v>2300000</v>
      </c>
      <c r="E12951" s="84">
        <v>2392000</v>
      </c>
      <c r="F12951" s="135">
        <v>874000</v>
      </c>
      <c r="G12951" s="76">
        <f t="shared" si="436"/>
        <v>874000</v>
      </c>
      <c r="H12951" s="3"/>
    </row>
    <row r="12952" spans="1:8" x14ac:dyDescent="0.25">
      <c r="A12952" s="14"/>
      <c r="B12952" s="18" t="s">
        <v>2808</v>
      </c>
      <c r="C12952" s="57">
        <v>2369000</v>
      </c>
      <c r="D12952" s="71">
        <v>2300000</v>
      </c>
      <c r="E12952" s="84">
        <v>2392000</v>
      </c>
      <c r="F12952" s="135">
        <v>874000</v>
      </c>
      <c r="G12952" s="76">
        <f t="shared" si="436"/>
        <v>874000</v>
      </c>
      <c r="H12952" s="3"/>
    </row>
    <row r="12953" spans="1:8" x14ac:dyDescent="0.25">
      <c r="A12953" s="14"/>
      <c r="B12953" s="18" t="s">
        <v>2809</v>
      </c>
      <c r="C12953" s="57">
        <v>2369000</v>
      </c>
      <c r="D12953" s="71">
        <v>2300000</v>
      </c>
      <c r="E12953" s="84">
        <v>2392000</v>
      </c>
      <c r="F12953" s="135">
        <v>874000</v>
      </c>
      <c r="G12953" s="76">
        <f t="shared" si="436"/>
        <v>874000</v>
      </c>
      <c r="H12953" s="3"/>
    </row>
    <row r="12954" spans="1:8" x14ac:dyDescent="0.25">
      <c r="A12954" s="14"/>
      <c r="B12954" s="18" t="s">
        <v>2810</v>
      </c>
      <c r="C12954" s="57">
        <v>1846000</v>
      </c>
      <c r="D12954" s="71">
        <v>1792000</v>
      </c>
      <c r="E12954" s="84">
        <v>1863700</v>
      </c>
      <c r="F12954" s="135">
        <v>680960</v>
      </c>
      <c r="G12954" s="76">
        <f t="shared" si="436"/>
        <v>680960</v>
      </c>
      <c r="H12954" s="3"/>
    </row>
    <row r="12955" spans="1:8" x14ac:dyDescent="0.25">
      <c r="A12955" s="14"/>
      <c r="B12955" s="32" t="s">
        <v>46</v>
      </c>
      <c r="C12955" s="57">
        <v>2369000</v>
      </c>
      <c r="D12955" s="71">
        <v>2300000</v>
      </c>
      <c r="E12955" s="84">
        <v>2392000</v>
      </c>
      <c r="F12955" s="135">
        <v>874000</v>
      </c>
      <c r="G12955" s="76">
        <f t="shared" si="436"/>
        <v>874000</v>
      </c>
      <c r="H12955" s="3"/>
    </row>
    <row r="12956" spans="1:8" x14ac:dyDescent="0.25">
      <c r="A12956" s="14"/>
      <c r="B12956" s="18" t="s">
        <v>306</v>
      </c>
      <c r="C12956" s="57">
        <v>6024000</v>
      </c>
      <c r="D12956" s="71">
        <v>5849000</v>
      </c>
      <c r="E12956" s="84">
        <v>6083000</v>
      </c>
      <c r="F12956" s="135">
        <v>2222620</v>
      </c>
      <c r="G12956" s="76">
        <f t="shared" si="436"/>
        <v>2222620</v>
      </c>
      <c r="H12956" s="3"/>
    </row>
    <row r="12957" spans="1:8" x14ac:dyDescent="0.25">
      <c r="A12957" s="14"/>
      <c r="B12957" s="18" t="s">
        <v>2811</v>
      </c>
      <c r="C12957" s="57">
        <v>481000</v>
      </c>
      <c r="D12957" s="71">
        <v>467000</v>
      </c>
      <c r="E12957" s="84">
        <v>485700</v>
      </c>
      <c r="F12957" s="135">
        <v>177460</v>
      </c>
      <c r="G12957" s="76">
        <f t="shared" si="436"/>
        <v>177460</v>
      </c>
      <c r="H12957" s="3"/>
    </row>
    <row r="12958" spans="1:8" x14ac:dyDescent="0.25">
      <c r="A12958" s="14"/>
      <c r="B12958" s="18" t="s">
        <v>2812</v>
      </c>
      <c r="C12958" s="57">
        <v>481000</v>
      </c>
      <c r="D12958" s="71">
        <v>467000</v>
      </c>
      <c r="E12958" s="84">
        <v>485700</v>
      </c>
      <c r="F12958" s="135">
        <v>177460</v>
      </c>
      <c r="G12958" s="76">
        <f t="shared" si="436"/>
        <v>177460</v>
      </c>
      <c r="H12958" s="3"/>
    </row>
    <row r="12959" spans="1:8" x14ac:dyDescent="0.25">
      <c r="A12959" s="14"/>
      <c r="B12959" s="18" t="s">
        <v>2813</v>
      </c>
      <c r="C12959" s="57">
        <v>2892000</v>
      </c>
      <c r="D12959" s="71">
        <v>2808000</v>
      </c>
      <c r="E12959" s="84">
        <v>2920300</v>
      </c>
      <c r="F12959" s="135">
        <v>1067040</v>
      </c>
      <c r="G12959" s="76">
        <f t="shared" si="436"/>
        <v>1067040</v>
      </c>
      <c r="H12959" s="3"/>
    </row>
    <row r="12960" spans="1:8" x14ac:dyDescent="0.25">
      <c r="A12960" s="14"/>
      <c r="B12960" s="18" t="s">
        <v>2814</v>
      </c>
      <c r="C12960" s="57">
        <v>3421000</v>
      </c>
      <c r="D12960" s="71">
        <v>3321000</v>
      </c>
      <c r="E12960" s="84">
        <v>3453800</v>
      </c>
      <c r="F12960" s="135">
        <v>1261980</v>
      </c>
      <c r="G12960" s="76">
        <f t="shared" si="436"/>
        <v>1261980</v>
      </c>
      <c r="H12960" s="3"/>
    </row>
    <row r="12961" spans="1:8" x14ac:dyDescent="0.25">
      <c r="A12961" s="14"/>
      <c r="B12961" s="18" t="s">
        <v>2815</v>
      </c>
      <c r="C12961" s="57">
        <v>3421000</v>
      </c>
      <c r="D12961" s="71">
        <v>3321000</v>
      </c>
      <c r="E12961" s="84">
        <v>3453800</v>
      </c>
      <c r="F12961" s="135">
        <v>1261980</v>
      </c>
      <c r="G12961" s="76">
        <f t="shared" si="436"/>
        <v>1261980</v>
      </c>
      <c r="H12961" s="3"/>
    </row>
    <row r="12962" spans="1:8" x14ac:dyDescent="0.25">
      <c r="A12962" s="14"/>
      <c r="B12962" s="18" t="s">
        <v>2816</v>
      </c>
      <c r="C12962" s="57">
        <v>85000</v>
      </c>
      <c r="D12962" s="71">
        <v>83000</v>
      </c>
      <c r="E12962" s="84">
        <v>86300</v>
      </c>
      <c r="F12962" s="135">
        <v>31540</v>
      </c>
      <c r="G12962" s="76">
        <f t="shared" si="436"/>
        <v>31540</v>
      </c>
      <c r="H12962" s="3"/>
    </row>
    <row r="12963" spans="1:8" x14ac:dyDescent="0.25">
      <c r="A12963" s="14"/>
      <c r="B12963" s="18" t="s">
        <v>2817</v>
      </c>
      <c r="C12963" s="57">
        <v>85000</v>
      </c>
      <c r="D12963" s="71">
        <v>83000</v>
      </c>
      <c r="E12963" s="84">
        <v>86300</v>
      </c>
      <c r="F12963" s="135">
        <v>31540</v>
      </c>
      <c r="G12963" s="76">
        <f t="shared" si="436"/>
        <v>31540</v>
      </c>
      <c r="H12963" s="3"/>
    </row>
    <row r="12964" spans="1:8" x14ac:dyDescent="0.25">
      <c r="A12964" s="14"/>
      <c r="B12964" s="18" t="s">
        <v>2818</v>
      </c>
      <c r="C12964" s="57">
        <v>97000</v>
      </c>
      <c r="D12964" s="71">
        <v>94000</v>
      </c>
      <c r="E12964" s="84">
        <v>97800</v>
      </c>
      <c r="F12964" s="135">
        <v>35720</v>
      </c>
      <c r="G12964" s="76">
        <f t="shared" si="436"/>
        <v>35720</v>
      </c>
      <c r="H12964" s="3"/>
    </row>
    <row r="12965" spans="1:8" x14ac:dyDescent="0.25">
      <c r="A12965" s="14"/>
      <c r="B12965" s="18" t="s">
        <v>2819</v>
      </c>
      <c r="C12965" s="57">
        <v>97000</v>
      </c>
      <c r="D12965" s="71">
        <v>94000</v>
      </c>
      <c r="E12965" s="84">
        <v>97800</v>
      </c>
      <c r="F12965" s="135">
        <v>35720</v>
      </c>
      <c r="G12965" s="76">
        <f t="shared" si="436"/>
        <v>35720</v>
      </c>
      <c r="H12965" s="3"/>
    </row>
    <row r="12966" spans="1:8" ht="31.5" customHeight="1" x14ac:dyDescent="0.25">
      <c r="A12966" s="13" t="s">
        <v>0</v>
      </c>
      <c r="B12966" s="2" t="s">
        <v>67</v>
      </c>
      <c r="C12966" s="155" t="s">
        <v>2</v>
      </c>
      <c r="D12966" s="158" t="s">
        <v>2</v>
      </c>
      <c r="E12966" s="161" t="s">
        <v>2</v>
      </c>
      <c r="F12966" s="164" t="s">
        <v>2</v>
      </c>
      <c r="G12966" s="152" t="s">
        <v>2</v>
      </c>
      <c r="H12966" s="3"/>
    </row>
    <row r="12967" spans="1:8" x14ac:dyDescent="0.25">
      <c r="A12967" s="13"/>
      <c r="B12967" s="4" t="s">
        <v>3</v>
      </c>
      <c r="C12967" s="156"/>
      <c r="D12967" s="159"/>
      <c r="E12967" s="162"/>
      <c r="F12967" s="165"/>
      <c r="G12967" s="153"/>
      <c r="H12967" s="3"/>
    </row>
    <row r="12968" spans="1:8" x14ac:dyDescent="0.25">
      <c r="A12968" s="13">
        <v>6</v>
      </c>
      <c r="B12968" s="20" t="s">
        <v>1639</v>
      </c>
      <c r="C12968" s="157"/>
      <c r="D12968" s="160"/>
      <c r="E12968" s="163"/>
      <c r="F12968" s="166"/>
      <c r="G12968" s="154"/>
      <c r="H12968" s="3"/>
    </row>
    <row r="12969" spans="1:8" x14ac:dyDescent="0.25">
      <c r="A12969" s="14"/>
      <c r="B12969" s="18" t="s">
        <v>2820</v>
      </c>
      <c r="C12969" s="57">
        <v>255000</v>
      </c>
      <c r="D12969" s="71">
        <v>248000</v>
      </c>
      <c r="E12969" s="84">
        <v>257900</v>
      </c>
      <c r="F12969" s="135">
        <v>94240</v>
      </c>
      <c r="G12969" s="76">
        <f t="shared" ref="G12969:G13000" si="437">SMALL(C12969:F12969,1)</f>
        <v>94240</v>
      </c>
      <c r="H12969" s="3"/>
    </row>
    <row r="12970" spans="1:8" x14ac:dyDescent="0.25">
      <c r="A12970" s="14"/>
      <c r="B12970" s="18" t="s">
        <v>2821</v>
      </c>
      <c r="C12970" s="57">
        <v>255000</v>
      </c>
      <c r="D12970" s="71">
        <v>248000</v>
      </c>
      <c r="E12970" s="84">
        <v>257900</v>
      </c>
      <c r="F12970" s="135">
        <v>94240</v>
      </c>
      <c r="G12970" s="76">
        <f t="shared" si="437"/>
        <v>94240</v>
      </c>
      <c r="H12970" s="3"/>
    </row>
    <row r="12971" spans="1:8" x14ac:dyDescent="0.25">
      <c r="A12971" s="14"/>
      <c r="B12971" s="18" t="s">
        <v>2822</v>
      </c>
      <c r="C12971" s="57">
        <v>255000</v>
      </c>
      <c r="D12971" s="71">
        <v>248000</v>
      </c>
      <c r="E12971" s="84">
        <v>257900</v>
      </c>
      <c r="F12971" s="135">
        <v>94240</v>
      </c>
      <c r="G12971" s="76">
        <f t="shared" si="437"/>
        <v>94240</v>
      </c>
      <c r="H12971" s="3"/>
    </row>
    <row r="12972" spans="1:8" x14ac:dyDescent="0.25">
      <c r="A12972" s="14"/>
      <c r="B12972" s="18" t="s">
        <v>2823</v>
      </c>
      <c r="C12972" s="57">
        <v>255000</v>
      </c>
      <c r="D12972" s="71">
        <v>248000</v>
      </c>
      <c r="E12972" s="84">
        <v>257900</v>
      </c>
      <c r="F12972" s="135">
        <v>94240</v>
      </c>
      <c r="G12972" s="76">
        <f t="shared" si="437"/>
        <v>94240</v>
      </c>
      <c r="H12972" s="3"/>
    </row>
    <row r="12973" spans="1:8" x14ac:dyDescent="0.25">
      <c r="A12973" s="14"/>
      <c r="B12973" s="18" t="s">
        <v>2824</v>
      </c>
      <c r="C12973" s="57">
        <v>255000</v>
      </c>
      <c r="D12973" s="71">
        <v>248000</v>
      </c>
      <c r="E12973" s="84">
        <v>257900</v>
      </c>
      <c r="F12973" s="135">
        <v>94240</v>
      </c>
      <c r="G12973" s="76">
        <f t="shared" si="437"/>
        <v>94240</v>
      </c>
      <c r="H12973" s="3"/>
    </row>
    <row r="12974" spans="1:8" x14ac:dyDescent="0.25">
      <c r="A12974" s="14"/>
      <c r="B12974" s="18" t="s">
        <v>2825</v>
      </c>
      <c r="C12974" s="57">
        <v>255000</v>
      </c>
      <c r="D12974" s="71">
        <v>248000</v>
      </c>
      <c r="E12974" s="84">
        <v>257900</v>
      </c>
      <c r="F12974" s="135">
        <v>94240</v>
      </c>
      <c r="G12974" s="76">
        <f t="shared" si="437"/>
        <v>94240</v>
      </c>
      <c r="H12974" s="3"/>
    </row>
    <row r="12975" spans="1:8" x14ac:dyDescent="0.25">
      <c r="A12975" s="14"/>
      <c r="B12975" s="18" t="s">
        <v>2826</v>
      </c>
      <c r="C12975" s="57">
        <v>255000</v>
      </c>
      <c r="D12975" s="71">
        <v>248000</v>
      </c>
      <c r="E12975" s="84">
        <v>257900</v>
      </c>
      <c r="F12975" s="135">
        <v>94240</v>
      </c>
      <c r="G12975" s="76">
        <f t="shared" si="437"/>
        <v>94240</v>
      </c>
      <c r="H12975" s="3"/>
    </row>
    <row r="12976" spans="1:8" x14ac:dyDescent="0.25">
      <c r="A12976" s="14"/>
      <c r="B12976" s="18" t="s">
        <v>2827</v>
      </c>
      <c r="C12976" s="57">
        <v>255000</v>
      </c>
      <c r="D12976" s="71">
        <v>248000</v>
      </c>
      <c r="E12976" s="84">
        <v>257900</v>
      </c>
      <c r="F12976" s="135">
        <v>94240</v>
      </c>
      <c r="G12976" s="76">
        <f t="shared" si="437"/>
        <v>94240</v>
      </c>
      <c r="H12976" s="3"/>
    </row>
    <row r="12977" spans="1:8" x14ac:dyDescent="0.25">
      <c r="A12977" s="14"/>
      <c r="B12977" s="18" t="s">
        <v>2828</v>
      </c>
      <c r="C12977" s="57">
        <v>255000</v>
      </c>
      <c r="D12977" s="71">
        <v>248000</v>
      </c>
      <c r="E12977" s="84">
        <v>257900</v>
      </c>
      <c r="F12977" s="135">
        <v>94240</v>
      </c>
      <c r="G12977" s="76">
        <f t="shared" si="437"/>
        <v>94240</v>
      </c>
      <c r="H12977" s="3"/>
    </row>
    <row r="12978" spans="1:8" x14ac:dyDescent="0.25">
      <c r="A12978" s="14"/>
      <c r="B12978" s="18" t="s">
        <v>2829</v>
      </c>
      <c r="C12978" s="57">
        <v>1320000</v>
      </c>
      <c r="D12978" s="71">
        <v>1282000</v>
      </c>
      <c r="E12978" s="84">
        <v>1333300</v>
      </c>
      <c r="F12978" s="135">
        <v>487160</v>
      </c>
      <c r="G12978" s="76">
        <f t="shared" si="437"/>
        <v>487160</v>
      </c>
      <c r="H12978" s="3"/>
    </row>
    <row r="12979" spans="1:8" x14ac:dyDescent="0.25">
      <c r="A12979" s="14"/>
      <c r="B12979" s="18" t="s">
        <v>2830</v>
      </c>
      <c r="C12979" s="57">
        <v>1320000</v>
      </c>
      <c r="D12979" s="71">
        <v>1282000</v>
      </c>
      <c r="E12979" s="84">
        <v>1333300</v>
      </c>
      <c r="F12979" s="135">
        <v>487160</v>
      </c>
      <c r="G12979" s="76">
        <f t="shared" si="437"/>
        <v>487160</v>
      </c>
      <c r="H12979" s="3"/>
    </row>
    <row r="12980" spans="1:8" x14ac:dyDescent="0.25">
      <c r="A12980" s="14"/>
      <c r="B12980" s="18" t="s">
        <v>2831</v>
      </c>
      <c r="C12980" s="57">
        <v>1320000</v>
      </c>
      <c r="D12980" s="71">
        <v>1282000</v>
      </c>
      <c r="E12980" s="84">
        <v>1333300</v>
      </c>
      <c r="F12980" s="135">
        <v>487160</v>
      </c>
      <c r="G12980" s="76">
        <f t="shared" si="437"/>
        <v>487160</v>
      </c>
      <c r="H12980" s="3"/>
    </row>
    <row r="12981" spans="1:8" x14ac:dyDescent="0.25">
      <c r="A12981" s="14"/>
      <c r="B12981" s="18" t="s">
        <v>2832</v>
      </c>
      <c r="C12981" s="57">
        <v>1320000</v>
      </c>
      <c r="D12981" s="71">
        <v>1282000</v>
      </c>
      <c r="E12981" s="84">
        <v>1333300</v>
      </c>
      <c r="F12981" s="135">
        <v>487160</v>
      </c>
      <c r="G12981" s="76">
        <f t="shared" si="437"/>
        <v>487160</v>
      </c>
      <c r="H12981" s="3"/>
    </row>
    <row r="12982" spans="1:8" x14ac:dyDescent="0.25">
      <c r="A12982" s="14"/>
      <c r="B12982" s="18" t="s">
        <v>2833</v>
      </c>
      <c r="C12982" s="57">
        <v>951000</v>
      </c>
      <c r="D12982" s="71">
        <v>923000</v>
      </c>
      <c r="E12982" s="84">
        <v>959900</v>
      </c>
      <c r="F12982" s="135">
        <v>350740</v>
      </c>
      <c r="G12982" s="76">
        <f t="shared" si="437"/>
        <v>350740</v>
      </c>
      <c r="H12982" s="3"/>
    </row>
    <row r="12983" spans="1:8" x14ac:dyDescent="0.25">
      <c r="A12983" s="14"/>
      <c r="B12983" s="18" t="s">
        <v>2834</v>
      </c>
      <c r="C12983" s="57">
        <v>951000</v>
      </c>
      <c r="D12983" s="71">
        <v>923000</v>
      </c>
      <c r="E12983" s="84">
        <v>959900</v>
      </c>
      <c r="F12983" s="135">
        <v>350740</v>
      </c>
      <c r="G12983" s="76">
        <f t="shared" si="437"/>
        <v>350740</v>
      </c>
      <c r="H12983" s="3"/>
    </row>
    <row r="12984" spans="1:8" x14ac:dyDescent="0.25">
      <c r="A12984" s="14"/>
      <c r="B12984" s="18" t="s">
        <v>2835</v>
      </c>
      <c r="C12984" s="57">
        <v>951000</v>
      </c>
      <c r="D12984" s="71">
        <v>923000</v>
      </c>
      <c r="E12984" s="84">
        <v>959900</v>
      </c>
      <c r="F12984" s="135">
        <v>350740</v>
      </c>
      <c r="G12984" s="76">
        <f t="shared" si="437"/>
        <v>350740</v>
      </c>
      <c r="H12984" s="3"/>
    </row>
    <row r="12985" spans="1:8" x14ac:dyDescent="0.25">
      <c r="A12985" s="14"/>
      <c r="B12985" s="18" t="s">
        <v>2836</v>
      </c>
      <c r="C12985" s="57">
        <v>951000</v>
      </c>
      <c r="D12985" s="71">
        <v>923000</v>
      </c>
      <c r="E12985" s="84">
        <v>959900</v>
      </c>
      <c r="F12985" s="135">
        <v>350740</v>
      </c>
      <c r="G12985" s="76">
        <f t="shared" si="437"/>
        <v>350740</v>
      </c>
      <c r="H12985" s="3"/>
    </row>
    <row r="12986" spans="1:8" x14ac:dyDescent="0.25">
      <c r="A12986" s="14"/>
      <c r="B12986" s="18" t="s">
        <v>2837</v>
      </c>
      <c r="C12986" s="57">
        <v>951000</v>
      </c>
      <c r="D12986" s="71">
        <v>923000</v>
      </c>
      <c r="E12986" s="84">
        <v>959900</v>
      </c>
      <c r="F12986" s="135">
        <v>350740</v>
      </c>
      <c r="G12986" s="76">
        <f t="shared" si="437"/>
        <v>350740</v>
      </c>
      <c r="H12986" s="3"/>
    </row>
    <row r="12987" spans="1:8" x14ac:dyDescent="0.25">
      <c r="A12987" s="14"/>
      <c r="B12987" s="17" t="s">
        <v>320</v>
      </c>
      <c r="C12987" s="57">
        <v>18405000</v>
      </c>
      <c r="D12987" s="71">
        <v>17869000</v>
      </c>
      <c r="E12987" s="84">
        <v>18583800</v>
      </c>
      <c r="F12987" s="135">
        <v>6790220</v>
      </c>
      <c r="G12987" s="76">
        <f t="shared" si="437"/>
        <v>6790220</v>
      </c>
      <c r="H12987" s="3"/>
    </row>
    <row r="12988" spans="1:8" x14ac:dyDescent="0.25">
      <c r="A12988" s="14"/>
      <c r="B12988" s="18" t="s">
        <v>2838</v>
      </c>
      <c r="C12988" s="57">
        <v>16826000</v>
      </c>
      <c r="D12988" s="71">
        <v>16336000</v>
      </c>
      <c r="E12988" s="84">
        <v>16989400</v>
      </c>
      <c r="F12988" s="135">
        <v>6207680</v>
      </c>
      <c r="G12988" s="76">
        <f t="shared" si="437"/>
        <v>6207680</v>
      </c>
      <c r="H12988" s="3"/>
    </row>
    <row r="12989" spans="1:8" x14ac:dyDescent="0.25">
      <c r="A12989" s="14"/>
      <c r="B12989" s="18" t="s">
        <v>2839</v>
      </c>
      <c r="C12989" s="57">
        <v>14726000</v>
      </c>
      <c r="D12989" s="71">
        <v>14297000</v>
      </c>
      <c r="E12989" s="84">
        <v>14868900</v>
      </c>
      <c r="F12989" s="135">
        <v>5432860</v>
      </c>
      <c r="G12989" s="76">
        <f t="shared" si="437"/>
        <v>5432860</v>
      </c>
      <c r="H12989" s="3"/>
    </row>
    <row r="12990" spans="1:8" x14ac:dyDescent="0.25">
      <c r="A12990" s="14"/>
      <c r="B12990" s="18" t="s">
        <v>2840</v>
      </c>
      <c r="C12990" s="57">
        <v>18405000</v>
      </c>
      <c r="D12990" s="71">
        <v>17869000</v>
      </c>
      <c r="E12990" s="84">
        <v>18583800</v>
      </c>
      <c r="F12990" s="135">
        <v>6790220</v>
      </c>
      <c r="G12990" s="76">
        <f t="shared" si="437"/>
        <v>6790220</v>
      </c>
      <c r="H12990" s="3"/>
    </row>
    <row r="12991" spans="1:8" x14ac:dyDescent="0.25">
      <c r="A12991" s="14"/>
      <c r="B12991" s="18" t="s">
        <v>2841</v>
      </c>
      <c r="C12991" s="57">
        <v>3421000</v>
      </c>
      <c r="D12991" s="71">
        <v>3321000</v>
      </c>
      <c r="E12991" s="84">
        <v>3453800</v>
      </c>
      <c r="F12991" s="135">
        <v>1261980</v>
      </c>
      <c r="G12991" s="76">
        <f t="shared" si="437"/>
        <v>1261980</v>
      </c>
      <c r="H12991" s="3"/>
    </row>
    <row r="12992" spans="1:8" x14ac:dyDescent="0.25">
      <c r="A12992" s="14"/>
      <c r="B12992" s="18" t="s">
        <v>2842</v>
      </c>
      <c r="C12992" s="57">
        <v>2369000</v>
      </c>
      <c r="D12992" s="71">
        <v>2300000</v>
      </c>
      <c r="E12992" s="84">
        <v>2392000</v>
      </c>
      <c r="F12992" s="135">
        <v>874000</v>
      </c>
      <c r="G12992" s="76">
        <f t="shared" si="437"/>
        <v>874000</v>
      </c>
      <c r="H12992" s="3"/>
    </row>
    <row r="12993" spans="1:8" x14ac:dyDescent="0.25">
      <c r="A12993" s="14"/>
      <c r="B12993" s="18" t="s">
        <v>2843</v>
      </c>
      <c r="C12993" s="57">
        <v>2369000</v>
      </c>
      <c r="D12993" s="71">
        <v>2300000</v>
      </c>
      <c r="E12993" s="84">
        <v>2392000</v>
      </c>
      <c r="F12993" s="135">
        <v>874000</v>
      </c>
      <c r="G12993" s="76">
        <f t="shared" si="437"/>
        <v>874000</v>
      </c>
      <c r="H12993" s="3"/>
    </row>
    <row r="12994" spans="1:8" x14ac:dyDescent="0.25">
      <c r="A12994" s="14"/>
      <c r="B12994" s="18" t="s">
        <v>2844</v>
      </c>
      <c r="C12994" s="57">
        <v>2369000</v>
      </c>
      <c r="D12994" s="71">
        <v>2300000</v>
      </c>
      <c r="E12994" s="84">
        <v>2392000</v>
      </c>
      <c r="F12994" s="135">
        <v>874000</v>
      </c>
      <c r="G12994" s="76">
        <f t="shared" si="437"/>
        <v>874000</v>
      </c>
      <c r="H12994" s="3"/>
    </row>
    <row r="12995" spans="1:8" x14ac:dyDescent="0.25">
      <c r="A12995" s="14"/>
      <c r="B12995" s="18" t="s">
        <v>2845</v>
      </c>
      <c r="C12995" s="57">
        <v>2369000</v>
      </c>
      <c r="D12995" s="71">
        <v>2300000</v>
      </c>
      <c r="E12995" s="84">
        <v>2392000</v>
      </c>
      <c r="F12995" s="135">
        <v>874000</v>
      </c>
      <c r="G12995" s="76">
        <f t="shared" si="437"/>
        <v>874000</v>
      </c>
      <c r="H12995" s="3"/>
    </row>
    <row r="12996" spans="1:8" x14ac:dyDescent="0.25">
      <c r="A12996" s="14"/>
      <c r="B12996" s="18" t="s">
        <v>2846</v>
      </c>
      <c r="C12996" s="57">
        <v>2369000</v>
      </c>
      <c r="D12996" s="71">
        <v>2300000</v>
      </c>
      <c r="E12996" s="84">
        <v>2392000</v>
      </c>
      <c r="F12996" s="135">
        <v>874000</v>
      </c>
      <c r="G12996" s="76">
        <f t="shared" si="437"/>
        <v>874000</v>
      </c>
      <c r="H12996" s="3"/>
    </row>
    <row r="12997" spans="1:8" x14ac:dyDescent="0.25">
      <c r="A12997" s="14"/>
      <c r="B12997" s="18" t="s">
        <v>2847</v>
      </c>
      <c r="C12997" s="57">
        <v>2369000</v>
      </c>
      <c r="D12997" s="71">
        <v>2300000</v>
      </c>
      <c r="E12997" s="84">
        <v>2392000</v>
      </c>
      <c r="F12997" s="135">
        <v>874000</v>
      </c>
      <c r="G12997" s="76">
        <f t="shared" si="437"/>
        <v>874000</v>
      </c>
      <c r="H12997" s="3"/>
    </row>
    <row r="12998" spans="1:8" x14ac:dyDescent="0.25">
      <c r="A12998" s="14"/>
      <c r="B12998" s="18" t="s">
        <v>2848</v>
      </c>
      <c r="C12998" s="57">
        <v>2369000</v>
      </c>
      <c r="D12998" s="71">
        <v>2300000</v>
      </c>
      <c r="E12998" s="84">
        <v>2392000</v>
      </c>
      <c r="F12998" s="135">
        <v>874000</v>
      </c>
      <c r="G12998" s="76">
        <f t="shared" si="437"/>
        <v>874000</v>
      </c>
      <c r="H12998" s="3"/>
    </row>
    <row r="12999" spans="1:8" x14ac:dyDescent="0.25">
      <c r="A12999" s="14"/>
      <c r="B12999" s="18" t="s">
        <v>2849</v>
      </c>
      <c r="C12999" s="57">
        <v>2369000</v>
      </c>
      <c r="D12999" s="71">
        <v>2300000</v>
      </c>
      <c r="E12999" s="84">
        <v>2392000</v>
      </c>
      <c r="F12999" s="135">
        <v>874000</v>
      </c>
      <c r="G12999" s="76">
        <f t="shared" si="437"/>
        <v>874000</v>
      </c>
      <c r="H12999" s="3"/>
    </row>
    <row r="13000" spans="1:8" x14ac:dyDescent="0.25">
      <c r="A13000" s="14"/>
      <c r="B13000" s="18" t="s">
        <v>2850</v>
      </c>
      <c r="C13000" s="57">
        <v>2369000</v>
      </c>
      <c r="D13000" s="71">
        <v>2300000</v>
      </c>
      <c r="E13000" s="84">
        <v>2392000</v>
      </c>
      <c r="F13000" s="135">
        <v>874000</v>
      </c>
      <c r="G13000" s="76">
        <f t="shared" si="437"/>
        <v>874000</v>
      </c>
      <c r="H13000" s="3"/>
    </row>
    <row r="13001" spans="1:8" x14ac:dyDescent="0.25">
      <c r="A13001" s="14"/>
      <c r="B13001" s="18" t="s">
        <v>2851</v>
      </c>
      <c r="C13001" s="57">
        <v>1681000</v>
      </c>
      <c r="D13001" s="71">
        <v>1632000</v>
      </c>
      <c r="E13001" s="84">
        <v>1697300</v>
      </c>
      <c r="F13001" s="135">
        <v>620160</v>
      </c>
      <c r="G13001" s="76">
        <f t="shared" ref="G13001:G13023" si="438">SMALL(C13001:F13001,1)</f>
        <v>620160</v>
      </c>
      <c r="H13001" s="3"/>
    </row>
    <row r="13002" spans="1:8" x14ac:dyDescent="0.25">
      <c r="A13002" s="14"/>
      <c r="B13002" s="18" t="s">
        <v>2852</v>
      </c>
      <c r="C13002" s="57">
        <v>740000</v>
      </c>
      <c r="D13002" s="71">
        <v>718000</v>
      </c>
      <c r="E13002" s="84">
        <v>746700</v>
      </c>
      <c r="F13002" s="135">
        <v>272840</v>
      </c>
      <c r="G13002" s="76">
        <f t="shared" si="438"/>
        <v>272840</v>
      </c>
      <c r="H13002" s="3"/>
    </row>
    <row r="13003" spans="1:8" x14ac:dyDescent="0.25">
      <c r="A13003" s="14"/>
      <c r="B13003" s="18" t="s">
        <v>2853</v>
      </c>
      <c r="C13003" s="57">
        <v>423000</v>
      </c>
      <c r="D13003" s="71">
        <v>411000</v>
      </c>
      <c r="E13003" s="84">
        <v>427400</v>
      </c>
      <c r="F13003" s="135">
        <v>156180</v>
      </c>
      <c r="G13003" s="76">
        <f t="shared" si="438"/>
        <v>156180</v>
      </c>
      <c r="H13003" s="3"/>
    </row>
    <row r="13004" spans="1:8" x14ac:dyDescent="0.25">
      <c r="A13004" s="14"/>
      <c r="B13004" s="18" t="s">
        <v>2854</v>
      </c>
      <c r="C13004" s="57">
        <v>423000</v>
      </c>
      <c r="D13004" s="71">
        <v>411000</v>
      </c>
      <c r="E13004" s="84">
        <v>427400</v>
      </c>
      <c r="F13004" s="135">
        <v>156180</v>
      </c>
      <c r="G13004" s="76">
        <f t="shared" si="438"/>
        <v>156180</v>
      </c>
      <c r="H13004" s="3"/>
    </row>
    <row r="13005" spans="1:8" x14ac:dyDescent="0.25">
      <c r="A13005" s="14"/>
      <c r="B13005" s="18" t="s">
        <v>2855</v>
      </c>
      <c r="C13005" s="57">
        <v>1681000</v>
      </c>
      <c r="D13005" s="71">
        <v>1632000</v>
      </c>
      <c r="E13005" s="84">
        <v>1697300</v>
      </c>
      <c r="F13005" s="135">
        <v>620160</v>
      </c>
      <c r="G13005" s="76">
        <f t="shared" si="438"/>
        <v>620160</v>
      </c>
      <c r="H13005" s="3"/>
    </row>
    <row r="13006" spans="1:8" x14ac:dyDescent="0.25">
      <c r="A13006" s="14"/>
      <c r="B13006" s="18" t="s">
        <v>2856</v>
      </c>
      <c r="C13006" s="57">
        <v>1681000</v>
      </c>
      <c r="D13006" s="71">
        <v>1632000</v>
      </c>
      <c r="E13006" s="84">
        <v>1697300</v>
      </c>
      <c r="F13006" s="135">
        <v>620160</v>
      </c>
      <c r="G13006" s="76">
        <f t="shared" si="438"/>
        <v>620160</v>
      </c>
      <c r="H13006" s="3"/>
    </row>
    <row r="13007" spans="1:8" x14ac:dyDescent="0.25">
      <c r="A13007" s="14"/>
      <c r="B13007" s="18" t="s">
        <v>2857</v>
      </c>
      <c r="C13007" s="57">
        <v>1681000</v>
      </c>
      <c r="D13007" s="71">
        <v>1632000</v>
      </c>
      <c r="E13007" s="84">
        <v>1697300</v>
      </c>
      <c r="F13007" s="135">
        <v>620160</v>
      </c>
      <c r="G13007" s="76">
        <f t="shared" si="438"/>
        <v>620160</v>
      </c>
      <c r="H13007" s="3"/>
    </row>
    <row r="13008" spans="1:8" x14ac:dyDescent="0.25">
      <c r="A13008" s="14"/>
      <c r="B13008" s="18" t="s">
        <v>2858</v>
      </c>
      <c r="C13008" s="57">
        <v>2892000</v>
      </c>
      <c r="D13008" s="71">
        <v>2808000</v>
      </c>
      <c r="E13008" s="84">
        <v>2920300</v>
      </c>
      <c r="F13008" s="135">
        <v>1067040</v>
      </c>
      <c r="G13008" s="76">
        <f t="shared" si="438"/>
        <v>1067040</v>
      </c>
      <c r="H13008" s="3"/>
    </row>
    <row r="13009" spans="1:8" x14ac:dyDescent="0.25">
      <c r="A13009" s="14"/>
      <c r="B13009" s="18" t="s">
        <v>2859</v>
      </c>
      <c r="C13009" s="57">
        <v>951000</v>
      </c>
      <c r="D13009" s="71">
        <v>923000</v>
      </c>
      <c r="E13009" s="84">
        <v>959900</v>
      </c>
      <c r="F13009" s="135">
        <v>350740</v>
      </c>
      <c r="G13009" s="76">
        <f t="shared" si="438"/>
        <v>350740</v>
      </c>
      <c r="H13009" s="3"/>
    </row>
    <row r="13010" spans="1:8" x14ac:dyDescent="0.25">
      <c r="A13010" s="14"/>
      <c r="B13010" s="18" t="s">
        <v>2860</v>
      </c>
      <c r="C13010" s="57">
        <v>2581000</v>
      </c>
      <c r="D13010" s="71">
        <v>2506000</v>
      </c>
      <c r="E13010" s="84">
        <v>2606200</v>
      </c>
      <c r="F13010" s="135">
        <v>952280</v>
      </c>
      <c r="G13010" s="76">
        <f t="shared" si="438"/>
        <v>952280</v>
      </c>
      <c r="H13010" s="3"/>
    </row>
    <row r="13011" spans="1:8" x14ac:dyDescent="0.25">
      <c r="A13011" s="14"/>
      <c r="B13011" s="18" t="s">
        <v>2531</v>
      </c>
      <c r="C13011" s="57">
        <v>481000</v>
      </c>
      <c r="D13011" s="71">
        <v>467000</v>
      </c>
      <c r="E13011" s="84">
        <v>485700</v>
      </c>
      <c r="F13011" s="135">
        <v>177460</v>
      </c>
      <c r="G13011" s="76">
        <f t="shared" si="438"/>
        <v>177460</v>
      </c>
      <c r="H13011" s="3"/>
    </row>
    <row r="13012" spans="1:8" x14ac:dyDescent="0.25">
      <c r="A13012" s="14"/>
      <c r="B13012" s="18" t="s">
        <v>2861</v>
      </c>
      <c r="C13012" s="57">
        <v>481000</v>
      </c>
      <c r="D13012" s="71">
        <v>467000</v>
      </c>
      <c r="E13012" s="84">
        <v>485700</v>
      </c>
      <c r="F13012" s="135">
        <v>177460</v>
      </c>
      <c r="G13012" s="76">
        <f t="shared" si="438"/>
        <v>177460</v>
      </c>
      <c r="H13012" s="3"/>
    </row>
    <row r="13013" spans="1:8" x14ac:dyDescent="0.25">
      <c r="A13013" s="14"/>
      <c r="B13013" s="18" t="s">
        <v>2862</v>
      </c>
      <c r="C13013" s="57">
        <v>481000</v>
      </c>
      <c r="D13013" s="71">
        <v>467000</v>
      </c>
      <c r="E13013" s="84">
        <v>485700</v>
      </c>
      <c r="F13013" s="135">
        <v>177460</v>
      </c>
      <c r="G13013" s="76">
        <f t="shared" si="438"/>
        <v>177460</v>
      </c>
      <c r="H13013" s="3"/>
    </row>
    <row r="13014" spans="1:8" x14ac:dyDescent="0.25">
      <c r="A13014" s="14"/>
      <c r="B13014" s="18" t="s">
        <v>2863</v>
      </c>
      <c r="C13014" s="57">
        <v>2892000</v>
      </c>
      <c r="D13014" s="71">
        <v>2808000</v>
      </c>
      <c r="E13014" s="84">
        <v>2920300</v>
      </c>
      <c r="F13014" s="135">
        <v>1067040</v>
      </c>
      <c r="G13014" s="76">
        <f t="shared" si="438"/>
        <v>1067040</v>
      </c>
      <c r="H13014" s="3"/>
    </row>
    <row r="13015" spans="1:8" x14ac:dyDescent="0.25">
      <c r="A13015" s="14"/>
      <c r="B13015" s="18" t="s">
        <v>2864</v>
      </c>
      <c r="C13015" s="57">
        <v>740000</v>
      </c>
      <c r="D13015" s="71">
        <v>718000</v>
      </c>
      <c r="E13015" s="84">
        <v>746700</v>
      </c>
      <c r="F13015" s="135">
        <v>272840</v>
      </c>
      <c r="G13015" s="76">
        <f t="shared" si="438"/>
        <v>272840</v>
      </c>
      <c r="H13015" s="3"/>
    </row>
    <row r="13016" spans="1:8" x14ac:dyDescent="0.25">
      <c r="A13016" s="14"/>
      <c r="B13016" s="18" t="s">
        <v>2865</v>
      </c>
      <c r="C13016" s="57">
        <v>3421000</v>
      </c>
      <c r="D13016" s="71">
        <v>3321000</v>
      </c>
      <c r="E13016" s="84">
        <v>3453800</v>
      </c>
      <c r="F13016" s="135">
        <v>1261980</v>
      </c>
      <c r="G13016" s="76">
        <f t="shared" si="438"/>
        <v>1261980</v>
      </c>
      <c r="H13016" s="3"/>
    </row>
    <row r="13017" spans="1:8" x14ac:dyDescent="0.25">
      <c r="A13017" s="14"/>
      <c r="B13017" s="18" t="s">
        <v>2866</v>
      </c>
      <c r="C13017" s="57">
        <v>85000</v>
      </c>
      <c r="D13017" s="71">
        <v>83000</v>
      </c>
      <c r="E13017" s="84">
        <v>86300</v>
      </c>
      <c r="F13017" s="135">
        <v>31540</v>
      </c>
      <c r="G13017" s="76">
        <f t="shared" si="438"/>
        <v>31540</v>
      </c>
      <c r="H13017" s="3"/>
    </row>
    <row r="13018" spans="1:8" x14ac:dyDescent="0.25">
      <c r="A13018" s="14"/>
      <c r="B13018" s="18" t="s">
        <v>2867</v>
      </c>
      <c r="C13018" s="57">
        <v>85000</v>
      </c>
      <c r="D13018" s="71">
        <v>83000</v>
      </c>
      <c r="E13018" s="84">
        <v>86300</v>
      </c>
      <c r="F13018" s="135">
        <v>31540</v>
      </c>
      <c r="G13018" s="76">
        <f t="shared" si="438"/>
        <v>31540</v>
      </c>
      <c r="H13018" s="3"/>
    </row>
    <row r="13019" spans="1:8" x14ac:dyDescent="0.25">
      <c r="A13019" s="14"/>
      <c r="B13019" s="18" t="s">
        <v>2868</v>
      </c>
      <c r="C13019" s="57">
        <v>85000</v>
      </c>
      <c r="D13019" s="71">
        <v>83000</v>
      </c>
      <c r="E13019" s="84">
        <v>86300</v>
      </c>
      <c r="F13019" s="135">
        <v>31540</v>
      </c>
      <c r="G13019" s="76">
        <f t="shared" si="438"/>
        <v>31540</v>
      </c>
      <c r="H13019" s="3"/>
    </row>
    <row r="13020" spans="1:8" x14ac:dyDescent="0.25">
      <c r="A13020" s="14"/>
      <c r="B13020" s="18" t="s">
        <v>2869</v>
      </c>
      <c r="C13020" s="57">
        <v>951000</v>
      </c>
      <c r="D13020" s="71">
        <v>923000</v>
      </c>
      <c r="E13020" s="84">
        <v>959900</v>
      </c>
      <c r="F13020" s="135">
        <v>350740</v>
      </c>
      <c r="G13020" s="76">
        <f t="shared" si="438"/>
        <v>350740</v>
      </c>
      <c r="H13020" s="3"/>
    </row>
    <row r="13021" spans="1:8" x14ac:dyDescent="0.25">
      <c r="A13021" s="14"/>
      <c r="B13021" s="18" t="s">
        <v>2870</v>
      </c>
      <c r="C13021" s="57">
        <v>951000</v>
      </c>
      <c r="D13021" s="71">
        <v>923000</v>
      </c>
      <c r="E13021" s="84">
        <v>959900</v>
      </c>
      <c r="F13021" s="135">
        <v>350740</v>
      </c>
      <c r="G13021" s="76">
        <f t="shared" si="438"/>
        <v>350740</v>
      </c>
      <c r="H13021" s="3"/>
    </row>
    <row r="13022" spans="1:8" x14ac:dyDescent="0.25">
      <c r="A13022" s="14"/>
      <c r="B13022" s="18" t="s">
        <v>2871</v>
      </c>
      <c r="C13022" s="57">
        <v>1160000</v>
      </c>
      <c r="D13022" s="71">
        <v>1126000</v>
      </c>
      <c r="E13022" s="84">
        <v>1171000</v>
      </c>
      <c r="F13022" s="135">
        <v>427880</v>
      </c>
      <c r="G13022" s="76">
        <f t="shared" si="438"/>
        <v>427880</v>
      </c>
      <c r="H13022" s="3"/>
    </row>
    <row r="13023" spans="1:8" x14ac:dyDescent="0.25">
      <c r="A13023" s="14"/>
      <c r="B13023" s="18" t="s">
        <v>2872</v>
      </c>
      <c r="C13023" s="57">
        <v>2735000</v>
      </c>
      <c r="D13023" s="71">
        <v>2655000</v>
      </c>
      <c r="E13023" s="84">
        <v>2761200</v>
      </c>
      <c r="F13023" s="135">
        <v>1008900</v>
      </c>
      <c r="G13023" s="76">
        <f t="shared" si="438"/>
        <v>1008900</v>
      </c>
      <c r="H13023" s="3"/>
    </row>
    <row r="13024" spans="1:8" ht="31.5" customHeight="1" x14ac:dyDescent="0.25">
      <c r="A13024" s="13" t="s">
        <v>0</v>
      </c>
      <c r="B13024" s="2" t="s">
        <v>65</v>
      </c>
      <c r="C13024" s="155" t="s">
        <v>2</v>
      </c>
      <c r="D13024" s="158" t="s">
        <v>2</v>
      </c>
      <c r="E13024" s="161" t="s">
        <v>2</v>
      </c>
      <c r="F13024" s="164" t="s">
        <v>2</v>
      </c>
      <c r="G13024" s="152" t="s">
        <v>2</v>
      </c>
      <c r="H13024" s="3"/>
    </row>
    <row r="13025" spans="1:8" x14ac:dyDescent="0.25">
      <c r="A13025" s="13"/>
      <c r="B13025" s="4" t="s">
        <v>3</v>
      </c>
      <c r="C13025" s="156"/>
      <c r="D13025" s="159"/>
      <c r="E13025" s="162"/>
      <c r="F13025" s="165"/>
      <c r="G13025" s="153"/>
      <c r="H13025" s="3"/>
    </row>
    <row r="13026" spans="1:8" x14ac:dyDescent="0.25">
      <c r="A13026" s="13">
        <v>7</v>
      </c>
      <c r="B13026" s="20" t="s">
        <v>2873</v>
      </c>
      <c r="C13026" s="157"/>
      <c r="D13026" s="160"/>
      <c r="E13026" s="163"/>
      <c r="F13026" s="166"/>
      <c r="G13026" s="154"/>
      <c r="H13026" s="3"/>
    </row>
    <row r="13027" spans="1:8" x14ac:dyDescent="0.25">
      <c r="A13027" s="14"/>
      <c r="B13027" s="18" t="s">
        <v>2874</v>
      </c>
      <c r="C13027" s="57">
        <v>347000</v>
      </c>
      <c r="D13027" s="71">
        <v>337000</v>
      </c>
      <c r="E13027" s="84">
        <v>350500</v>
      </c>
      <c r="F13027" s="135">
        <v>128060</v>
      </c>
      <c r="G13027" s="76">
        <f t="shared" ref="G13027:G13065" si="439">SMALL(C13027:F13027,1)</f>
        <v>128060</v>
      </c>
      <c r="H13027" s="3"/>
    </row>
    <row r="13028" spans="1:8" x14ac:dyDescent="0.25">
      <c r="A13028" s="14"/>
      <c r="B13028" s="18" t="s">
        <v>2875</v>
      </c>
      <c r="C13028" s="57">
        <v>2530000</v>
      </c>
      <c r="D13028" s="71">
        <v>2456000</v>
      </c>
      <c r="E13028" s="84">
        <v>2554200</v>
      </c>
      <c r="F13028" s="135">
        <v>933280</v>
      </c>
      <c r="G13028" s="76">
        <f t="shared" si="439"/>
        <v>933280</v>
      </c>
      <c r="H13028" s="3"/>
    </row>
    <row r="13029" spans="1:8" x14ac:dyDescent="0.25">
      <c r="A13029" s="14"/>
      <c r="B13029" s="18" t="s">
        <v>2876</v>
      </c>
      <c r="C13029" s="57">
        <v>2530000</v>
      </c>
      <c r="D13029" s="71">
        <v>2456000</v>
      </c>
      <c r="E13029" s="84">
        <v>2554200</v>
      </c>
      <c r="F13029" s="135">
        <v>933280</v>
      </c>
      <c r="G13029" s="76">
        <f t="shared" si="439"/>
        <v>933280</v>
      </c>
      <c r="H13029" s="3"/>
    </row>
    <row r="13030" spans="1:8" x14ac:dyDescent="0.25">
      <c r="A13030" s="14"/>
      <c r="B13030" s="18" t="s">
        <v>2877</v>
      </c>
      <c r="C13030" s="57">
        <v>951000</v>
      </c>
      <c r="D13030" s="71">
        <v>923000</v>
      </c>
      <c r="E13030" s="84">
        <v>959900</v>
      </c>
      <c r="F13030" s="135">
        <v>350740</v>
      </c>
      <c r="G13030" s="76">
        <f t="shared" si="439"/>
        <v>350740</v>
      </c>
      <c r="H13030" s="3"/>
    </row>
    <row r="13031" spans="1:8" x14ac:dyDescent="0.25">
      <c r="A13031" s="14"/>
      <c r="B13031" s="18" t="s">
        <v>2878</v>
      </c>
      <c r="C13031" s="57">
        <v>951000</v>
      </c>
      <c r="D13031" s="71">
        <v>923000</v>
      </c>
      <c r="E13031" s="84">
        <v>959900</v>
      </c>
      <c r="F13031" s="135">
        <v>350740</v>
      </c>
      <c r="G13031" s="76">
        <f t="shared" si="439"/>
        <v>350740</v>
      </c>
      <c r="H13031" s="3"/>
    </row>
    <row r="13032" spans="1:8" x14ac:dyDescent="0.25">
      <c r="A13032" s="14"/>
      <c r="B13032" s="18" t="s">
        <v>2879</v>
      </c>
      <c r="C13032" s="57">
        <v>951000</v>
      </c>
      <c r="D13032" s="71">
        <v>923000</v>
      </c>
      <c r="E13032" s="84">
        <v>959900</v>
      </c>
      <c r="F13032" s="135">
        <v>350740</v>
      </c>
      <c r="G13032" s="76">
        <f t="shared" si="439"/>
        <v>350740</v>
      </c>
      <c r="H13032" s="3"/>
    </row>
    <row r="13033" spans="1:8" x14ac:dyDescent="0.25">
      <c r="A13033" s="14"/>
      <c r="B13033" s="18" t="s">
        <v>2880</v>
      </c>
      <c r="C13033" s="57">
        <v>1579000</v>
      </c>
      <c r="D13033" s="71">
        <v>1533000</v>
      </c>
      <c r="E13033" s="84">
        <v>1594300</v>
      </c>
      <c r="F13033" s="135">
        <v>582540</v>
      </c>
      <c r="G13033" s="76">
        <f t="shared" si="439"/>
        <v>582540</v>
      </c>
      <c r="H13033" s="3"/>
    </row>
    <row r="13034" spans="1:8" x14ac:dyDescent="0.25">
      <c r="A13034" s="14"/>
      <c r="B13034" s="18" t="s">
        <v>2881</v>
      </c>
      <c r="C13034" s="57">
        <v>1579000</v>
      </c>
      <c r="D13034" s="71">
        <v>1533000</v>
      </c>
      <c r="E13034" s="84">
        <v>1594300</v>
      </c>
      <c r="F13034" s="135">
        <v>582540</v>
      </c>
      <c r="G13034" s="76">
        <f t="shared" si="439"/>
        <v>582540</v>
      </c>
      <c r="H13034" s="3"/>
    </row>
    <row r="13035" spans="1:8" x14ac:dyDescent="0.25">
      <c r="A13035" s="14"/>
      <c r="B13035" s="18" t="s">
        <v>2882</v>
      </c>
      <c r="C13035" s="57">
        <v>2369000</v>
      </c>
      <c r="D13035" s="71">
        <v>2300000</v>
      </c>
      <c r="E13035" s="84">
        <v>2392000</v>
      </c>
      <c r="F13035" s="135">
        <v>874000</v>
      </c>
      <c r="G13035" s="76">
        <f t="shared" si="439"/>
        <v>874000</v>
      </c>
      <c r="H13035" s="3"/>
    </row>
    <row r="13036" spans="1:8" x14ac:dyDescent="0.25">
      <c r="A13036" s="14"/>
      <c r="B13036" s="18" t="s">
        <v>2883</v>
      </c>
      <c r="C13036" s="57">
        <v>4470000</v>
      </c>
      <c r="D13036" s="71">
        <v>4340000</v>
      </c>
      <c r="E13036" s="84">
        <v>4513600</v>
      </c>
      <c r="F13036" s="135">
        <v>1649200</v>
      </c>
      <c r="G13036" s="76">
        <f t="shared" si="439"/>
        <v>1649200</v>
      </c>
      <c r="H13036" s="3"/>
    </row>
    <row r="13037" spans="1:8" x14ac:dyDescent="0.25">
      <c r="A13037" s="14"/>
      <c r="B13037" s="18" t="s">
        <v>2884</v>
      </c>
      <c r="C13037" s="57">
        <v>16826000</v>
      </c>
      <c r="D13037" s="71">
        <v>16336000</v>
      </c>
      <c r="E13037" s="84">
        <v>16989400</v>
      </c>
      <c r="F13037" s="135">
        <v>6207680</v>
      </c>
      <c r="G13037" s="76">
        <f t="shared" si="439"/>
        <v>6207680</v>
      </c>
      <c r="H13037" s="3"/>
    </row>
    <row r="13038" spans="1:8" x14ac:dyDescent="0.25">
      <c r="A13038" s="14"/>
      <c r="B13038" s="18" t="s">
        <v>2885</v>
      </c>
      <c r="C13038" s="57">
        <v>2216000</v>
      </c>
      <c r="D13038" s="71">
        <v>2151000</v>
      </c>
      <c r="E13038" s="84">
        <v>2237000</v>
      </c>
      <c r="F13038" s="135">
        <v>817380</v>
      </c>
      <c r="G13038" s="76">
        <f t="shared" si="439"/>
        <v>817380</v>
      </c>
      <c r="H13038" s="3"/>
    </row>
    <row r="13039" spans="1:8" x14ac:dyDescent="0.25">
      <c r="A13039" s="14"/>
      <c r="B13039" s="18" t="s">
        <v>2886</v>
      </c>
      <c r="C13039" s="57">
        <v>2216000</v>
      </c>
      <c r="D13039" s="71">
        <v>2151000</v>
      </c>
      <c r="E13039" s="84">
        <v>2237000</v>
      </c>
      <c r="F13039" s="135">
        <v>817380</v>
      </c>
      <c r="G13039" s="76">
        <f t="shared" si="439"/>
        <v>817380</v>
      </c>
      <c r="H13039" s="3"/>
    </row>
    <row r="13040" spans="1:8" x14ac:dyDescent="0.25">
      <c r="A13040" s="14"/>
      <c r="B13040" s="18" t="s">
        <v>2887</v>
      </c>
      <c r="C13040" s="57">
        <v>2530000</v>
      </c>
      <c r="D13040" s="71">
        <v>2456000</v>
      </c>
      <c r="E13040" s="84">
        <v>2554200</v>
      </c>
      <c r="F13040" s="135">
        <v>933280</v>
      </c>
      <c r="G13040" s="76">
        <f t="shared" si="439"/>
        <v>933280</v>
      </c>
      <c r="H13040" s="3"/>
    </row>
    <row r="13041" spans="1:8" x14ac:dyDescent="0.25">
      <c r="A13041" s="14"/>
      <c r="B13041" s="18" t="s">
        <v>2888</v>
      </c>
      <c r="C13041" s="57">
        <v>2530000</v>
      </c>
      <c r="D13041" s="71">
        <v>2456000</v>
      </c>
      <c r="E13041" s="84">
        <v>2554200</v>
      </c>
      <c r="F13041" s="135">
        <v>933280</v>
      </c>
      <c r="G13041" s="76">
        <f t="shared" si="439"/>
        <v>933280</v>
      </c>
      <c r="H13041" s="3"/>
    </row>
    <row r="13042" spans="1:8" x14ac:dyDescent="0.25">
      <c r="A13042" s="14"/>
      <c r="B13042" s="18" t="s">
        <v>2889</v>
      </c>
      <c r="C13042" s="57">
        <v>2101000</v>
      </c>
      <c r="D13042" s="71">
        <v>2040000</v>
      </c>
      <c r="E13042" s="84">
        <v>2121600</v>
      </c>
      <c r="F13042" s="135">
        <v>775200</v>
      </c>
      <c r="G13042" s="76">
        <f t="shared" si="439"/>
        <v>775200</v>
      </c>
      <c r="H13042" s="3"/>
    </row>
    <row r="13043" spans="1:8" x14ac:dyDescent="0.25">
      <c r="A13043" s="14"/>
      <c r="B13043" s="18" t="s">
        <v>2890</v>
      </c>
      <c r="C13043" s="57">
        <v>2892000</v>
      </c>
      <c r="D13043" s="71">
        <v>2808000</v>
      </c>
      <c r="E13043" s="84">
        <v>2920300</v>
      </c>
      <c r="F13043" s="135">
        <v>1067040</v>
      </c>
      <c r="G13043" s="76">
        <f t="shared" si="439"/>
        <v>1067040</v>
      </c>
      <c r="H13043" s="3"/>
    </row>
    <row r="13044" spans="1:8" x14ac:dyDescent="0.25">
      <c r="A13044" s="14"/>
      <c r="B13044" s="18" t="s">
        <v>2396</v>
      </c>
      <c r="C13044" s="57">
        <v>1166000</v>
      </c>
      <c r="D13044" s="71">
        <v>1132000</v>
      </c>
      <c r="E13044" s="84">
        <v>1177300</v>
      </c>
      <c r="F13044" s="135">
        <v>430160</v>
      </c>
      <c r="G13044" s="76">
        <f t="shared" si="439"/>
        <v>430160</v>
      </c>
      <c r="H13044" s="3"/>
    </row>
    <row r="13045" spans="1:8" x14ac:dyDescent="0.25">
      <c r="A13045" s="14"/>
      <c r="B13045" s="18" t="s">
        <v>2891</v>
      </c>
      <c r="C13045" s="57">
        <v>1160000</v>
      </c>
      <c r="D13045" s="71">
        <v>1126000</v>
      </c>
      <c r="E13045" s="84">
        <v>1171000</v>
      </c>
      <c r="F13045" s="135">
        <v>427880</v>
      </c>
      <c r="G13045" s="76">
        <f t="shared" si="439"/>
        <v>427880</v>
      </c>
      <c r="H13045" s="3"/>
    </row>
    <row r="13046" spans="1:8" x14ac:dyDescent="0.25">
      <c r="A13046" s="14"/>
      <c r="B13046" s="18" t="s">
        <v>2892</v>
      </c>
      <c r="C13046" s="57">
        <v>1160000</v>
      </c>
      <c r="D13046" s="71">
        <v>1126000</v>
      </c>
      <c r="E13046" s="84">
        <v>1171000</v>
      </c>
      <c r="F13046" s="135">
        <v>427880</v>
      </c>
      <c r="G13046" s="76">
        <f t="shared" si="439"/>
        <v>427880</v>
      </c>
      <c r="H13046" s="3"/>
    </row>
    <row r="13047" spans="1:8" x14ac:dyDescent="0.25">
      <c r="A13047" s="14"/>
      <c r="B13047" s="18" t="s">
        <v>2893</v>
      </c>
      <c r="C13047" s="57">
        <v>1160000</v>
      </c>
      <c r="D13047" s="71">
        <v>1126000</v>
      </c>
      <c r="E13047" s="84">
        <v>1171000</v>
      </c>
      <c r="F13047" s="135">
        <v>427880</v>
      </c>
      <c r="G13047" s="76">
        <f t="shared" si="439"/>
        <v>427880</v>
      </c>
      <c r="H13047" s="3"/>
    </row>
    <row r="13048" spans="1:8" x14ac:dyDescent="0.25">
      <c r="A13048" s="14"/>
      <c r="B13048" s="18" t="s">
        <v>390</v>
      </c>
      <c r="C13048" s="57">
        <v>186000</v>
      </c>
      <c r="D13048" s="71">
        <v>181000</v>
      </c>
      <c r="E13048" s="84">
        <v>188200</v>
      </c>
      <c r="F13048" s="135">
        <v>68780</v>
      </c>
      <c r="G13048" s="76">
        <f t="shared" si="439"/>
        <v>68780</v>
      </c>
      <c r="H13048" s="3"/>
    </row>
    <row r="13049" spans="1:8" x14ac:dyDescent="0.25">
      <c r="A13049" s="14"/>
      <c r="B13049" s="18" t="s">
        <v>2894</v>
      </c>
      <c r="C13049" s="57">
        <v>481000</v>
      </c>
      <c r="D13049" s="71">
        <v>467000</v>
      </c>
      <c r="E13049" s="84">
        <v>485700</v>
      </c>
      <c r="F13049" s="135">
        <v>177460</v>
      </c>
      <c r="G13049" s="76">
        <f t="shared" si="439"/>
        <v>177460</v>
      </c>
      <c r="H13049" s="3"/>
    </row>
    <row r="13050" spans="1:8" x14ac:dyDescent="0.25">
      <c r="A13050" s="14"/>
      <c r="B13050" s="18" t="s">
        <v>2895</v>
      </c>
      <c r="C13050" s="57">
        <v>481000</v>
      </c>
      <c r="D13050" s="71">
        <v>467000</v>
      </c>
      <c r="E13050" s="84">
        <v>485700</v>
      </c>
      <c r="F13050" s="135">
        <v>177460</v>
      </c>
      <c r="G13050" s="76">
        <f t="shared" si="439"/>
        <v>177460</v>
      </c>
      <c r="H13050" s="3"/>
    </row>
    <row r="13051" spans="1:8" x14ac:dyDescent="0.25">
      <c r="A13051" s="14"/>
      <c r="B13051" s="18" t="s">
        <v>2865</v>
      </c>
      <c r="C13051" s="57">
        <v>3421000</v>
      </c>
      <c r="D13051" s="71">
        <v>3321000</v>
      </c>
      <c r="E13051" s="84">
        <v>3453800</v>
      </c>
      <c r="F13051" s="135">
        <v>1261980</v>
      </c>
      <c r="G13051" s="76">
        <f t="shared" si="439"/>
        <v>1261980</v>
      </c>
      <c r="H13051" s="3"/>
    </row>
    <row r="13052" spans="1:8" x14ac:dyDescent="0.25">
      <c r="A13052" s="14"/>
      <c r="B13052" s="18" t="s">
        <v>2896</v>
      </c>
      <c r="C13052" s="57">
        <v>3421000</v>
      </c>
      <c r="D13052" s="71">
        <v>3321000</v>
      </c>
      <c r="E13052" s="84">
        <v>3453800</v>
      </c>
      <c r="F13052" s="135">
        <v>1261980</v>
      </c>
      <c r="G13052" s="76">
        <f t="shared" si="439"/>
        <v>1261980</v>
      </c>
      <c r="H13052" s="3"/>
    </row>
    <row r="13053" spans="1:8" x14ac:dyDescent="0.25">
      <c r="A13053" s="14"/>
      <c r="B13053" s="18" t="s">
        <v>2897</v>
      </c>
      <c r="C13053" s="57">
        <v>481000</v>
      </c>
      <c r="D13053" s="71">
        <v>467000</v>
      </c>
      <c r="E13053" s="84">
        <v>485700</v>
      </c>
      <c r="F13053" s="135">
        <v>177460</v>
      </c>
      <c r="G13053" s="76">
        <f t="shared" si="439"/>
        <v>177460</v>
      </c>
      <c r="H13053" s="3"/>
    </row>
    <row r="13054" spans="1:8" x14ac:dyDescent="0.25">
      <c r="A13054" s="14"/>
      <c r="B13054" s="18" t="s">
        <v>2898</v>
      </c>
      <c r="C13054" s="57">
        <v>3948000</v>
      </c>
      <c r="D13054" s="71">
        <v>3833000</v>
      </c>
      <c r="E13054" s="84">
        <v>3986300</v>
      </c>
      <c r="F13054" s="135">
        <v>1456540</v>
      </c>
      <c r="G13054" s="76">
        <f t="shared" si="439"/>
        <v>1456540</v>
      </c>
      <c r="H13054" s="3"/>
    </row>
    <row r="13055" spans="1:8" x14ac:dyDescent="0.25">
      <c r="A13055" s="14"/>
      <c r="B13055" s="18" t="s">
        <v>2899</v>
      </c>
      <c r="C13055" s="57">
        <v>951000</v>
      </c>
      <c r="D13055" s="71">
        <v>923000</v>
      </c>
      <c r="E13055" s="84">
        <v>959900</v>
      </c>
      <c r="F13055" s="135">
        <v>350740</v>
      </c>
      <c r="G13055" s="76">
        <f t="shared" si="439"/>
        <v>350740</v>
      </c>
      <c r="H13055" s="3"/>
    </row>
    <row r="13056" spans="1:8" x14ac:dyDescent="0.25">
      <c r="A13056" s="14"/>
      <c r="B13056" s="18" t="s">
        <v>2900</v>
      </c>
      <c r="C13056" s="57">
        <v>951000</v>
      </c>
      <c r="D13056" s="71">
        <v>923000</v>
      </c>
      <c r="E13056" s="84">
        <v>959900</v>
      </c>
      <c r="F13056" s="135">
        <v>350740</v>
      </c>
      <c r="G13056" s="76">
        <f t="shared" si="439"/>
        <v>350740</v>
      </c>
      <c r="H13056" s="3"/>
    </row>
    <row r="13057" spans="1:8" x14ac:dyDescent="0.25">
      <c r="A13057" s="14"/>
      <c r="B13057" s="18" t="s">
        <v>2901</v>
      </c>
      <c r="C13057" s="57">
        <v>255000</v>
      </c>
      <c r="D13057" s="71">
        <v>248000</v>
      </c>
      <c r="E13057" s="84">
        <v>257900</v>
      </c>
      <c r="F13057" s="135">
        <v>94240</v>
      </c>
      <c r="G13057" s="76">
        <f t="shared" si="439"/>
        <v>94240</v>
      </c>
      <c r="H13057" s="3"/>
    </row>
    <row r="13058" spans="1:8" x14ac:dyDescent="0.25">
      <c r="A13058" s="14"/>
      <c r="B13058" s="18" t="s">
        <v>2495</v>
      </c>
      <c r="C13058" s="57">
        <v>255000</v>
      </c>
      <c r="D13058" s="71">
        <v>248000</v>
      </c>
      <c r="E13058" s="84">
        <v>257900</v>
      </c>
      <c r="F13058" s="135">
        <v>94240</v>
      </c>
      <c r="G13058" s="76">
        <f t="shared" si="439"/>
        <v>94240</v>
      </c>
      <c r="H13058" s="3"/>
    </row>
    <row r="13059" spans="1:8" x14ac:dyDescent="0.25">
      <c r="A13059" s="14"/>
      <c r="B13059" s="18" t="s">
        <v>2902</v>
      </c>
      <c r="C13059" s="57">
        <v>255000</v>
      </c>
      <c r="D13059" s="71">
        <v>248000</v>
      </c>
      <c r="E13059" s="84">
        <v>257900</v>
      </c>
      <c r="F13059" s="135">
        <v>94240</v>
      </c>
      <c r="G13059" s="76">
        <f t="shared" si="439"/>
        <v>94240</v>
      </c>
      <c r="H13059" s="3"/>
    </row>
    <row r="13060" spans="1:8" x14ac:dyDescent="0.25">
      <c r="A13060" s="14"/>
      <c r="B13060" s="18" t="s">
        <v>2903</v>
      </c>
      <c r="C13060" s="57">
        <v>255000</v>
      </c>
      <c r="D13060" s="71">
        <v>248000</v>
      </c>
      <c r="E13060" s="84">
        <v>257900</v>
      </c>
      <c r="F13060" s="135">
        <v>94240</v>
      </c>
      <c r="G13060" s="76">
        <f t="shared" si="439"/>
        <v>94240</v>
      </c>
      <c r="H13060" s="3"/>
    </row>
    <row r="13061" spans="1:8" x14ac:dyDescent="0.25">
      <c r="A13061" s="14"/>
      <c r="B13061" s="18" t="s">
        <v>2904</v>
      </c>
      <c r="C13061" s="57">
        <v>255000</v>
      </c>
      <c r="D13061" s="71">
        <v>248000</v>
      </c>
      <c r="E13061" s="84">
        <v>257900</v>
      </c>
      <c r="F13061" s="135">
        <v>94240</v>
      </c>
      <c r="G13061" s="76">
        <f t="shared" si="439"/>
        <v>94240</v>
      </c>
      <c r="H13061" s="3"/>
    </row>
    <row r="13062" spans="1:8" x14ac:dyDescent="0.25">
      <c r="A13062" s="14"/>
      <c r="B13062" s="18" t="s">
        <v>2905</v>
      </c>
      <c r="C13062" s="57">
        <v>97000</v>
      </c>
      <c r="D13062" s="71">
        <v>94000</v>
      </c>
      <c r="E13062" s="84">
        <v>97800</v>
      </c>
      <c r="F13062" s="135">
        <v>35720</v>
      </c>
      <c r="G13062" s="76">
        <f t="shared" si="439"/>
        <v>35720</v>
      </c>
      <c r="H13062" s="3"/>
    </row>
    <row r="13063" spans="1:8" x14ac:dyDescent="0.25">
      <c r="A13063" s="14"/>
      <c r="B13063" s="18" t="s">
        <v>2906</v>
      </c>
      <c r="C13063" s="57">
        <v>16826000</v>
      </c>
      <c r="D13063" s="71">
        <v>16336000</v>
      </c>
      <c r="E13063" s="84">
        <v>16989400</v>
      </c>
      <c r="F13063" s="135">
        <v>6207680</v>
      </c>
      <c r="G13063" s="76">
        <f t="shared" si="439"/>
        <v>6207680</v>
      </c>
      <c r="H13063" s="3"/>
    </row>
    <row r="13064" spans="1:8" x14ac:dyDescent="0.25">
      <c r="A13064" s="14"/>
      <c r="B13064" s="18" t="s">
        <v>2907</v>
      </c>
      <c r="C13064" s="57">
        <v>481000</v>
      </c>
      <c r="D13064" s="71">
        <v>467000</v>
      </c>
      <c r="E13064" s="84">
        <v>485700</v>
      </c>
      <c r="F13064" s="135">
        <v>177460</v>
      </c>
      <c r="G13064" s="76">
        <f t="shared" si="439"/>
        <v>177460</v>
      </c>
      <c r="H13064" s="3"/>
    </row>
    <row r="13065" spans="1:8" x14ac:dyDescent="0.25">
      <c r="A13065" s="14"/>
      <c r="B13065" s="18" t="s">
        <v>2908</v>
      </c>
      <c r="C13065" s="57">
        <v>8415000</v>
      </c>
      <c r="D13065" s="71">
        <v>8170000</v>
      </c>
      <c r="E13065" s="84">
        <v>8496800</v>
      </c>
      <c r="F13065" s="135">
        <v>3104600</v>
      </c>
      <c r="G13065" s="76">
        <f t="shared" si="439"/>
        <v>3104600</v>
      </c>
      <c r="H13065" s="3"/>
    </row>
    <row r="13066" spans="1:8" ht="31.5" customHeight="1" x14ac:dyDescent="0.25">
      <c r="A13066" s="13" t="s">
        <v>0</v>
      </c>
      <c r="B13066" s="2" t="s">
        <v>64</v>
      </c>
      <c r="C13066" s="155" t="s">
        <v>2</v>
      </c>
      <c r="D13066" s="158" t="s">
        <v>2</v>
      </c>
      <c r="E13066" s="161" t="s">
        <v>2</v>
      </c>
      <c r="F13066" s="164" t="s">
        <v>2</v>
      </c>
      <c r="G13066" s="152" t="s">
        <v>2</v>
      </c>
      <c r="H13066" s="3"/>
    </row>
    <row r="13067" spans="1:8" x14ac:dyDescent="0.25">
      <c r="A13067" s="13"/>
      <c r="B13067" s="4" t="s">
        <v>3</v>
      </c>
      <c r="C13067" s="156"/>
      <c r="D13067" s="159"/>
      <c r="E13067" s="162"/>
      <c r="F13067" s="165"/>
      <c r="G13067" s="153"/>
      <c r="H13067" s="3"/>
    </row>
    <row r="13068" spans="1:8" x14ac:dyDescent="0.25">
      <c r="A13068" s="13">
        <v>8</v>
      </c>
      <c r="B13068" s="20" t="s">
        <v>540</v>
      </c>
      <c r="C13068" s="157"/>
      <c r="D13068" s="160"/>
      <c r="E13068" s="163"/>
      <c r="F13068" s="166"/>
      <c r="G13068" s="154"/>
      <c r="H13068" s="3"/>
    </row>
    <row r="13069" spans="1:8" x14ac:dyDescent="0.25">
      <c r="A13069" s="14"/>
      <c r="B13069" s="17" t="s">
        <v>405</v>
      </c>
      <c r="C13069" s="57">
        <v>18405000</v>
      </c>
      <c r="D13069" s="71">
        <v>17869000</v>
      </c>
      <c r="E13069" s="84">
        <v>18583800</v>
      </c>
      <c r="F13069" s="135">
        <v>6790220</v>
      </c>
      <c r="G13069" s="76">
        <f t="shared" ref="G13069:G13091" si="440">SMALL(C13069:F13069,1)</f>
        <v>6790220</v>
      </c>
      <c r="H13069" s="3"/>
    </row>
    <row r="13070" spans="1:8" x14ac:dyDescent="0.25">
      <c r="A13070" s="14"/>
      <c r="B13070" s="17" t="s">
        <v>406</v>
      </c>
      <c r="C13070" s="57">
        <v>634000</v>
      </c>
      <c r="D13070" s="71">
        <v>616000</v>
      </c>
      <c r="E13070" s="84">
        <v>640600</v>
      </c>
      <c r="F13070" s="135">
        <v>234080</v>
      </c>
      <c r="G13070" s="76">
        <f t="shared" si="440"/>
        <v>234080</v>
      </c>
      <c r="H13070" s="3"/>
    </row>
    <row r="13071" spans="1:8" x14ac:dyDescent="0.25">
      <c r="A13071" s="14"/>
      <c r="B13071" s="17" t="s">
        <v>407</v>
      </c>
      <c r="C13071" s="57">
        <v>634000</v>
      </c>
      <c r="D13071" s="71">
        <v>616000</v>
      </c>
      <c r="E13071" s="84">
        <v>640600</v>
      </c>
      <c r="F13071" s="135">
        <v>234080</v>
      </c>
      <c r="G13071" s="76">
        <f t="shared" si="440"/>
        <v>234080</v>
      </c>
      <c r="H13071" s="3"/>
    </row>
    <row r="13072" spans="1:8" x14ac:dyDescent="0.25">
      <c r="A13072" s="14"/>
      <c r="B13072" s="33" t="s">
        <v>2909</v>
      </c>
      <c r="C13072" s="57">
        <v>2035000</v>
      </c>
      <c r="D13072" s="71">
        <v>1976000</v>
      </c>
      <c r="E13072" s="84">
        <v>2055000</v>
      </c>
      <c r="F13072" s="135">
        <v>750880</v>
      </c>
      <c r="G13072" s="76">
        <f t="shared" si="440"/>
        <v>750880</v>
      </c>
      <c r="H13072" s="3"/>
    </row>
    <row r="13073" spans="1:8" x14ac:dyDescent="0.25">
      <c r="A13073" s="14"/>
      <c r="B13073" s="17" t="s">
        <v>707</v>
      </c>
      <c r="C13073" s="57">
        <v>634000</v>
      </c>
      <c r="D13073" s="71">
        <v>616000</v>
      </c>
      <c r="E13073" s="84">
        <v>640600</v>
      </c>
      <c r="F13073" s="135">
        <v>234080</v>
      </c>
      <c r="G13073" s="76">
        <f t="shared" si="440"/>
        <v>234080</v>
      </c>
      <c r="H13073" s="3"/>
    </row>
    <row r="13074" spans="1:8" x14ac:dyDescent="0.25">
      <c r="A13074" s="14"/>
      <c r="B13074" s="17" t="s">
        <v>409</v>
      </c>
      <c r="C13074" s="57">
        <v>334000</v>
      </c>
      <c r="D13074" s="71">
        <v>324000</v>
      </c>
      <c r="E13074" s="84">
        <v>337000</v>
      </c>
      <c r="F13074" s="135">
        <v>123120</v>
      </c>
      <c r="G13074" s="76">
        <f t="shared" si="440"/>
        <v>123120</v>
      </c>
      <c r="H13074" s="3"/>
    </row>
    <row r="13075" spans="1:8" x14ac:dyDescent="0.25">
      <c r="A13075" s="14"/>
      <c r="B13075" s="17" t="s">
        <v>410</v>
      </c>
      <c r="C13075" s="57">
        <v>334000</v>
      </c>
      <c r="D13075" s="71">
        <v>324000</v>
      </c>
      <c r="E13075" s="84">
        <v>337000</v>
      </c>
      <c r="F13075" s="135">
        <v>123120</v>
      </c>
      <c r="G13075" s="76">
        <f t="shared" si="440"/>
        <v>123120</v>
      </c>
      <c r="H13075" s="3"/>
    </row>
    <row r="13076" spans="1:8" x14ac:dyDescent="0.25">
      <c r="A13076" s="14"/>
      <c r="B13076" s="17" t="s">
        <v>412</v>
      </c>
      <c r="C13076" s="57">
        <v>316000</v>
      </c>
      <c r="D13076" s="71">
        <v>307000</v>
      </c>
      <c r="E13076" s="84">
        <v>319300</v>
      </c>
      <c r="F13076" s="135">
        <v>116660</v>
      </c>
      <c r="G13076" s="76">
        <f t="shared" si="440"/>
        <v>116660</v>
      </c>
      <c r="H13076" s="3"/>
    </row>
    <row r="13077" spans="1:8" x14ac:dyDescent="0.25">
      <c r="A13077" s="14"/>
      <c r="B13077" s="17" t="s">
        <v>413</v>
      </c>
      <c r="C13077" s="57">
        <v>1945000</v>
      </c>
      <c r="D13077" s="71">
        <v>1888000</v>
      </c>
      <c r="E13077" s="84">
        <v>1963500</v>
      </c>
      <c r="F13077" s="135">
        <v>717440</v>
      </c>
      <c r="G13077" s="76">
        <f t="shared" si="440"/>
        <v>717440</v>
      </c>
      <c r="H13077" s="3"/>
    </row>
    <row r="13078" spans="1:8" x14ac:dyDescent="0.25">
      <c r="A13078" s="14"/>
      <c r="B13078" s="17" t="s">
        <v>414</v>
      </c>
      <c r="C13078" s="57">
        <v>3680000</v>
      </c>
      <c r="D13078" s="71">
        <v>3573000</v>
      </c>
      <c r="E13078" s="84">
        <v>3715900</v>
      </c>
      <c r="F13078" s="135">
        <v>1357740</v>
      </c>
      <c r="G13078" s="76">
        <f t="shared" si="440"/>
        <v>1357740</v>
      </c>
      <c r="H13078" s="3"/>
    </row>
    <row r="13079" spans="1:8" x14ac:dyDescent="0.25">
      <c r="A13079" s="14"/>
      <c r="B13079" s="17" t="s">
        <v>1616</v>
      </c>
      <c r="C13079" s="57">
        <v>740000</v>
      </c>
      <c r="D13079" s="71">
        <v>718000</v>
      </c>
      <c r="E13079" s="84">
        <v>746700</v>
      </c>
      <c r="F13079" s="135">
        <v>272840</v>
      </c>
      <c r="G13079" s="76">
        <f t="shared" si="440"/>
        <v>272840</v>
      </c>
      <c r="H13079" s="3"/>
    </row>
    <row r="13080" spans="1:8" x14ac:dyDescent="0.25">
      <c r="A13080" s="14"/>
      <c r="B13080" s="17" t="s">
        <v>2910</v>
      </c>
      <c r="C13080" s="57">
        <v>740000</v>
      </c>
      <c r="D13080" s="71">
        <v>718000</v>
      </c>
      <c r="E13080" s="84">
        <v>746700</v>
      </c>
      <c r="F13080" s="135">
        <v>272840</v>
      </c>
      <c r="G13080" s="76">
        <f t="shared" si="440"/>
        <v>272840</v>
      </c>
      <c r="H13080" s="3"/>
    </row>
    <row r="13081" spans="1:8" x14ac:dyDescent="0.25">
      <c r="A13081" s="14"/>
      <c r="B13081" s="17" t="s">
        <v>417</v>
      </c>
      <c r="C13081" s="57">
        <v>951000</v>
      </c>
      <c r="D13081" s="71">
        <v>923000</v>
      </c>
      <c r="E13081" s="84">
        <v>959900</v>
      </c>
      <c r="F13081" s="135">
        <v>350740</v>
      </c>
      <c r="G13081" s="76">
        <f t="shared" si="440"/>
        <v>350740</v>
      </c>
      <c r="H13081" s="3"/>
    </row>
    <row r="13082" spans="1:8" x14ac:dyDescent="0.25">
      <c r="A13082" s="14"/>
      <c r="B13082" s="33" t="s">
        <v>2911</v>
      </c>
      <c r="C13082" s="57">
        <v>756000</v>
      </c>
      <c r="D13082" s="71">
        <v>734000</v>
      </c>
      <c r="E13082" s="84">
        <v>763400</v>
      </c>
      <c r="F13082" s="135">
        <v>278920</v>
      </c>
      <c r="G13082" s="76">
        <f t="shared" si="440"/>
        <v>278920</v>
      </c>
      <c r="H13082" s="3"/>
    </row>
    <row r="13083" spans="1:8" x14ac:dyDescent="0.25">
      <c r="A13083" s="14"/>
      <c r="B13083" s="17" t="s">
        <v>418</v>
      </c>
      <c r="C13083" s="57">
        <v>1194000</v>
      </c>
      <c r="D13083" s="71">
        <v>1159000</v>
      </c>
      <c r="E13083" s="84">
        <v>1205400</v>
      </c>
      <c r="F13083" s="135">
        <v>440420</v>
      </c>
      <c r="G13083" s="76">
        <f t="shared" si="440"/>
        <v>440420</v>
      </c>
      <c r="H13083" s="3"/>
    </row>
    <row r="13084" spans="1:8" x14ac:dyDescent="0.25">
      <c r="A13084" s="14"/>
      <c r="B13084" s="17" t="s">
        <v>419</v>
      </c>
      <c r="C13084" s="57">
        <v>951000</v>
      </c>
      <c r="D13084" s="71">
        <v>923000</v>
      </c>
      <c r="E13084" s="84">
        <v>959900</v>
      </c>
      <c r="F13084" s="135">
        <v>350740</v>
      </c>
      <c r="G13084" s="76">
        <f t="shared" si="440"/>
        <v>350740</v>
      </c>
      <c r="H13084" s="3"/>
    </row>
    <row r="13085" spans="1:8" x14ac:dyDescent="0.25">
      <c r="A13085" s="14"/>
      <c r="B13085" s="17" t="s">
        <v>420</v>
      </c>
      <c r="C13085" s="57">
        <v>951000</v>
      </c>
      <c r="D13085" s="71">
        <v>923000</v>
      </c>
      <c r="E13085" s="84">
        <v>959900</v>
      </c>
      <c r="F13085" s="135">
        <v>350740</v>
      </c>
      <c r="G13085" s="76">
        <f t="shared" si="440"/>
        <v>350740</v>
      </c>
      <c r="H13085" s="3"/>
    </row>
    <row r="13086" spans="1:8" x14ac:dyDescent="0.25">
      <c r="A13086" s="14"/>
      <c r="B13086" s="17" t="s">
        <v>714</v>
      </c>
      <c r="C13086" s="57">
        <v>1272000</v>
      </c>
      <c r="D13086" s="71">
        <v>1235000</v>
      </c>
      <c r="E13086" s="84">
        <v>1284400</v>
      </c>
      <c r="F13086" s="135">
        <v>469300</v>
      </c>
      <c r="G13086" s="76">
        <f t="shared" si="440"/>
        <v>469300</v>
      </c>
      <c r="H13086" s="3"/>
    </row>
    <row r="13087" spans="1:8" x14ac:dyDescent="0.25">
      <c r="A13087" s="14"/>
      <c r="B13087" s="17" t="s">
        <v>421</v>
      </c>
      <c r="C13087" s="57">
        <v>205000</v>
      </c>
      <c r="D13087" s="71">
        <v>199000</v>
      </c>
      <c r="E13087" s="84">
        <v>207000</v>
      </c>
      <c r="F13087" s="135">
        <v>75620</v>
      </c>
      <c r="G13087" s="76">
        <f t="shared" si="440"/>
        <v>75620</v>
      </c>
      <c r="H13087" s="3"/>
    </row>
    <row r="13088" spans="1:8" x14ac:dyDescent="0.25">
      <c r="A13088" s="14"/>
      <c r="B13088" s="17" t="s">
        <v>422</v>
      </c>
      <c r="C13088" s="57">
        <v>255000</v>
      </c>
      <c r="D13088" s="71">
        <v>248000</v>
      </c>
      <c r="E13088" s="84">
        <v>257900</v>
      </c>
      <c r="F13088" s="135">
        <v>94240</v>
      </c>
      <c r="G13088" s="76">
        <f t="shared" si="440"/>
        <v>94240</v>
      </c>
      <c r="H13088" s="3"/>
    </row>
    <row r="13089" spans="1:8" x14ac:dyDescent="0.25">
      <c r="A13089" s="14"/>
      <c r="B13089" s="17" t="s">
        <v>423</v>
      </c>
      <c r="C13089" s="57">
        <v>97000</v>
      </c>
      <c r="D13089" s="71">
        <v>94000</v>
      </c>
      <c r="E13089" s="84">
        <v>97800</v>
      </c>
      <c r="F13089" s="135">
        <v>35720</v>
      </c>
      <c r="G13089" s="76">
        <f t="shared" si="440"/>
        <v>35720</v>
      </c>
      <c r="H13089" s="3"/>
    </row>
    <row r="13090" spans="1:8" x14ac:dyDescent="0.25">
      <c r="A13090" s="14"/>
      <c r="B13090" s="17" t="s">
        <v>424</v>
      </c>
      <c r="C13090" s="57">
        <v>97000</v>
      </c>
      <c r="D13090" s="71">
        <v>94000</v>
      </c>
      <c r="E13090" s="84">
        <v>97800</v>
      </c>
      <c r="F13090" s="135">
        <v>35720</v>
      </c>
      <c r="G13090" s="76">
        <f t="shared" si="440"/>
        <v>35720</v>
      </c>
      <c r="H13090" s="3"/>
    </row>
    <row r="13091" spans="1:8" x14ac:dyDescent="0.25">
      <c r="A13091" s="14"/>
      <c r="B13091" s="17" t="s">
        <v>425</v>
      </c>
      <c r="C13091" s="57">
        <v>5153000</v>
      </c>
      <c r="D13091" s="71">
        <v>5003000</v>
      </c>
      <c r="E13091" s="84">
        <v>5203100</v>
      </c>
      <c r="F13091" s="135">
        <v>1901140</v>
      </c>
      <c r="G13091" s="76">
        <f t="shared" si="440"/>
        <v>1901140</v>
      </c>
      <c r="H13091" s="3"/>
    </row>
    <row r="13092" spans="1:8" ht="31.5" customHeight="1" x14ac:dyDescent="0.25">
      <c r="A13092" s="13" t="s">
        <v>0</v>
      </c>
      <c r="B13092" s="2" t="s">
        <v>426</v>
      </c>
      <c r="C13092" s="155" t="s">
        <v>2</v>
      </c>
      <c r="D13092" s="158" t="s">
        <v>2</v>
      </c>
      <c r="E13092" s="161" t="s">
        <v>2</v>
      </c>
      <c r="F13092" s="164" t="s">
        <v>2</v>
      </c>
      <c r="G13092" s="152" t="s">
        <v>2</v>
      </c>
      <c r="H13092" s="3"/>
    </row>
    <row r="13093" spans="1:8" x14ac:dyDescent="0.25">
      <c r="A13093" s="13"/>
      <c r="B13093" s="4" t="s">
        <v>3</v>
      </c>
      <c r="C13093" s="156"/>
      <c r="D13093" s="159"/>
      <c r="E13093" s="162"/>
      <c r="F13093" s="165"/>
      <c r="G13093" s="153"/>
      <c r="H13093" s="3"/>
    </row>
    <row r="13094" spans="1:8" x14ac:dyDescent="0.25">
      <c r="A13094" s="13">
        <v>9</v>
      </c>
      <c r="B13094" s="20" t="s">
        <v>1649</v>
      </c>
      <c r="C13094" s="157"/>
      <c r="D13094" s="160"/>
      <c r="E13094" s="163"/>
      <c r="F13094" s="166"/>
      <c r="G13094" s="154"/>
      <c r="H13094" s="3"/>
    </row>
    <row r="13095" spans="1:8" x14ac:dyDescent="0.25">
      <c r="A13095" s="14"/>
      <c r="B13095" s="18" t="s">
        <v>2912</v>
      </c>
      <c r="C13095" s="57">
        <v>347000</v>
      </c>
      <c r="D13095" s="71">
        <v>337000</v>
      </c>
      <c r="E13095" s="84">
        <v>350500</v>
      </c>
      <c r="F13095" s="135">
        <v>128060</v>
      </c>
      <c r="G13095" s="76">
        <f t="shared" ref="G13095:G13126" si="441">SMALL(C13095:F13095,1)</f>
        <v>128060</v>
      </c>
      <c r="H13095" s="3"/>
    </row>
    <row r="13096" spans="1:8" x14ac:dyDescent="0.25">
      <c r="A13096" s="14"/>
      <c r="B13096" s="18" t="s">
        <v>2913</v>
      </c>
      <c r="C13096" s="57">
        <v>347000</v>
      </c>
      <c r="D13096" s="71">
        <v>337000</v>
      </c>
      <c r="E13096" s="84">
        <v>350500</v>
      </c>
      <c r="F13096" s="135">
        <v>128060</v>
      </c>
      <c r="G13096" s="76">
        <f t="shared" si="441"/>
        <v>128060</v>
      </c>
      <c r="H13096" s="3"/>
    </row>
    <row r="13097" spans="1:8" x14ac:dyDescent="0.25">
      <c r="A13097" s="14"/>
      <c r="B13097" s="18" t="s">
        <v>2914</v>
      </c>
      <c r="C13097" s="57">
        <v>214000</v>
      </c>
      <c r="D13097" s="71">
        <v>208000</v>
      </c>
      <c r="E13097" s="84">
        <v>216300</v>
      </c>
      <c r="F13097" s="135">
        <v>79040</v>
      </c>
      <c r="G13097" s="76">
        <f t="shared" si="441"/>
        <v>79040</v>
      </c>
      <c r="H13097" s="3"/>
    </row>
    <row r="13098" spans="1:8" x14ac:dyDescent="0.25">
      <c r="A13098" s="14"/>
      <c r="B13098" s="18" t="s">
        <v>2915</v>
      </c>
      <c r="C13098" s="57">
        <v>951000</v>
      </c>
      <c r="D13098" s="71">
        <v>923000</v>
      </c>
      <c r="E13098" s="84">
        <v>959900</v>
      </c>
      <c r="F13098" s="135">
        <v>350740</v>
      </c>
      <c r="G13098" s="76">
        <f t="shared" si="441"/>
        <v>350740</v>
      </c>
      <c r="H13098" s="3"/>
    </row>
    <row r="13099" spans="1:8" x14ac:dyDescent="0.25">
      <c r="A13099" s="14"/>
      <c r="B13099" s="18" t="s">
        <v>2916</v>
      </c>
      <c r="C13099" s="57">
        <v>951000</v>
      </c>
      <c r="D13099" s="71">
        <v>923000</v>
      </c>
      <c r="E13099" s="84">
        <v>959900</v>
      </c>
      <c r="F13099" s="135">
        <v>350740</v>
      </c>
      <c r="G13099" s="76">
        <f t="shared" si="441"/>
        <v>350740</v>
      </c>
      <c r="H13099" s="3"/>
    </row>
    <row r="13100" spans="1:8" x14ac:dyDescent="0.25">
      <c r="A13100" s="14"/>
      <c r="B13100" s="18" t="s">
        <v>2917</v>
      </c>
      <c r="C13100" s="57">
        <v>255000</v>
      </c>
      <c r="D13100" s="71">
        <v>248000</v>
      </c>
      <c r="E13100" s="84">
        <v>257900</v>
      </c>
      <c r="F13100" s="135">
        <v>94240</v>
      </c>
      <c r="G13100" s="76">
        <f t="shared" si="441"/>
        <v>94240</v>
      </c>
      <c r="H13100" s="3"/>
    </row>
    <row r="13101" spans="1:8" x14ac:dyDescent="0.25">
      <c r="A13101" s="14"/>
      <c r="B13101" s="18" t="s">
        <v>2918</v>
      </c>
      <c r="C13101" s="57">
        <v>255000</v>
      </c>
      <c r="D13101" s="71">
        <v>248000</v>
      </c>
      <c r="E13101" s="84">
        <v>257900</v>
      </c>
      <c r="F13101" s="135">
        <v>94240</v>
      </c>
      <c r="G13101" s="76">
        <f t="shared" si="441"/>
        <v>94240</v>
      </c>
      <c r="H13101" s="3"/>
    </row>
    <row r="13102" spans="1:8" x14ac:dyDescent="0.25">
      <c r="A13102" s="14"/>
      <c r="B13102" s="18" t="s">
        <v>2919</v>
      </c>
      <c r="C13102" s="57">
        <v>255000</v>
      </c>
      <c r="D13102" s="71">
        <v>248000</v>
      </c>
      <c r="E13102" s="84">
        <v>257900</v>
      </c>
      <c r="F13102" s="135">
        <v>94240</v>
      </c>
      <c r="G13102" s="76">
        <f t="shared" si="441"/>
        <v>94240</v>
      </c>
      <c r="H13102" s="3"/>
    </row>
    <row r="13103" spans="1:8" x14ac:dyDescent="0.25">
      <c r="A13103" s="14"/>
      <c r="B13103" s="18" t="s">
        <v>715</v>
      </c>
      <c r="C13103" s="57">
        <v>2101000</v>
      </c>
      <c r="D13103" s="71">
        <v>2040000</v>
      </c>
      <c r="E13103" s="84">
        <v>2121600</v>
      </c>
      <c r="F13103" s="135">
        <v>775200</v>
      </c>
      <c r="G13103" s="76">
        <f t="shared" si="441"/>
        <v>775200</v>
      </c>
      <c r="H13103" s="3"/>
    </row>
    <row r="13104" spans="1:8" x14ac:dyDescent="0.25">
      <c r="A13104" s="14"/>
      <c r="B13104" s="18" t="s">
        <v>2920</v>
      </c>
      <c r="C13104" s="57">
        <v>634000</v>
      </c>
      <c r="D13104" s="71">
        <v>616000</v>
      </c>
      <c r="E13104" s="84">
        <v>640600</v>
      </c>
      <c r="F13104" s="135">
        <v>234080</v>
      </c>
      <c r="G13104" s="76">
        <f t="shared" si="441"/>
        <v>234080</v>
      </c>
      <c r="H13104" s="3"/>
    </row>
    <row r="13105" spans="1:8" x14ac:dyDescent="0.25">
      <c r="A13105" s="14"/>
      <c r="B13105" s="18" t="s">
        <v>2921</v>
      </c>
      <c r="C13105" s="57">
        <v>6801000</v>
      </c>
      <c r="D13105" s="71">
        <v>6603000</v>
      </c>
      <c r="E13105" s="84">
        <v>6867100</v>
      </c>
      <c r="F13105" s="135">
        <v>2509140</v>
      </c>
      <c r="G13105" s="76">
        <f t="shared" si="441"/>
        <v>2509140</v>
      </c>
      <c r="H13105" s="3"/>
    </row>
    <row r="13106" spans="1:8" x14ac:dyDescent="0.25">
      <c r="A13106" s="14"/>
      <c r="B13106" s="18" t="s">
        <v>2922</v>
      </c>
      <c r="C13106" s="57">
        <v>3576000</v>
      </c>
      <c r="D13106" s="71">
        <v>3472000</v>
      </c>
      <c r="E13106" s="84">
        <v>3610900</v>
      </c>
      <c r="F13106" s="135">
        <v>1319360</v>
      </c>
      <c r="G13106" s="76">
        <f t="shared" si="441"/>
        <v>1319360</v>
      </c>
      <c r="H13106" s="3"/>
    </row>
    <row r="13107" spans="1:8" x14ac:dyDescent="0.25">
      <c r="A13107" s="14"/>
      <c r="B13107" s="18" t="s">
        <v>2923</v>
      </c>
      <c r="C13107" s="57">
        <v>135000</v>
      </c>
      <c r="D13107" s="71">
        <v>131000</v>
      </c>
      <c r="E13107" s="84">
        <v>136200</v>
      </c>
      <c r="F13107" s="135">
        <v>49780</v>
      </c>
      <c r="G13107" s="76">
        <f t="shared" si="441"/>
        <v>49780</v>
      </c>
      <c r="H13107" s="3"/>
    </row>
    <row r="13108" spans="1:8" x14ac:dyDescent="0.25">
      <c r="A13108" s="14"/>
      <c r="B13108" s="17" t="s">
        <v>2924</v>
      </c>
      <c r="C13108" s="57">
        <v>255000</v>
      </c>
      <c r="D13108" s="71">
        <v>248000</v>
      </c>
      <c r="E13108" s="84">
        <v>257900</v>
      </c>
      <c r="F13108" s="135">
        <v>94240</v>
      </c>
      <c r="G13108" s="76">
        <f t="shared" si="441"/>
        <v>94240</v>
      </c>
      <c r="H13108" s="3"/>
    </row>
    <row r="13109" spans="1:8" x14ac:dyDescent="0.25">
      <c r="A13109" s="14"/>
      <c r="B13109" s="17" t="s">
        <v>440</v>
      </c>
      <c r="C13109" s="57">
        <v>255000</v>
      </c>
      <c r="D13109" s="71">
        <v>248000</v>
      </c>
      <c r="E13109" s="84">
        <v>257900</v>
      </c>
      <c r="F13109" s="135">
        <v>94240</v>
      </c>
      <c r="G13109" s="76">
        <f t="shared" si="441"/>
        <v>94240</v>
      </c>
      <c r="H13109" s="3"/>
    </row>
    <row r="13110" spans="1:8" x14ac:dyDescent="0.25">
      <c r="A13110" s="14"/>
      <c r="B13110" s="18" t="s">
        <v>2925</v>
      </c>
      <c r="C13110" s="57">
        <v>316000</v>
      </c>
      <c r="D13110" s="71">
        <v>307000</v>
      </c>
      <c r="E13110" s="84">
        <v>319300</v>
      </c>
      <c r="F13110" s="135">
        <v>116660</v>
      </c>
      <c r="G13110" s="76">
        <f t="shared" si="441"/>
        <v>116660</v>
      </c>
      <c r="H13110" s="3"/>
    </row>
    <row r="13111" spans="1:8" x14ac:dyDescent="0.25">
      <c r="A13111" s="14"/>
      <c r="B13111" s="18" t="s">
        <v>2926</v>
      </c>
      <c r="C13111" s="57">
        <v>316000</v>
      </c>
      <c r="D13111" s="71">
        <v>307000</v>
      </c>
      <c r="E13111" s="84">
        <v>319300</v>
      </c>
      <c r="F13111" s="135">
        <v>116660</v>
      </c>
      <c r="G13111" s="76">
        <f t="shared" si="441"/>
        <v>116660</v>
      </c>
      <c r="H13111" s="3"/>
    </row>
    <row r="13112" spans="1:8" x14ac:dyDescent="0.25">
      <c r="A13112" s="14"/>
      <c r="B13112" s="18" t="s">
        <v>2927</v>
      </c>
      <c r="C13112" s="57">
        <v>316000</v>
      </c>
      <c r="D13112" s="71">
        <v>307000</v>
      </c>
      <c r="E13112" s="84">
        <v>319300</v>
      </c>
      <c r="F13112" s="135">
        <v>116660</v>
      </c>
      <c r="G13112" s="76">
        <f t="shared" si="441"/>
        <v>116660</v>
      </c>
      <c r="H13112" s="3"/>
    </row>
    <row r="13113" spans="1:8" x14ac:dyDescent="0.25">
      <c r="A13113" s="14"/>
      <c r="B13113" s="18" t="s">
        <v>2928</v>
      </c>
      <c r="C13113" s="57">
        <v>951000</v>
      </c>
      <c r="D13113" s="71">
        <v>923000</v>
      </c>
      <c r="E13113" s="84">
        <v>959900</v>
      </c>
      <c r="F13113" s="135">
        <v>350740</v>
      </c>
      <c r="G13113" s="76">
        <f t="shared" si="441"/>
        <v>350740</v>
      </c>
      <c r="H13113" s="3"/>
    </row>
    <row r="13114" spans="1:8" x14ac:dyDescent="0.25">
      <c r="A13114" s="14"/>
      <c r="B13114" s="18" t="s">
        <v>2929</v>
      </c>
      <c r="C13114" s="57">
        <v>316000</v>
      </c>
      <c r="D13114" s="71">
        <v>307000</v>
      </c>
      <c r="E13114" s="84">
        <v>319300</v>
      </c>
      <c r="F13114" s="135">
        <v>116660</v>
      </c>
      <c r="G13114" s="76">
        <f t="shared" si="441"/>
        <v>116660</v>
      </c>
      <c r="H13114" s="3"/>
    </row>
    <row r="13115" spans="1:8" x14ac:dyDescent="0.25">
      <c r="A13115" s="14"/>
      <c r="B13115" s="18" t="s">
        <v>2930</v>
      </c>
      <c r="C13115" s="57">
        <v>4470000</v>
      </c>
      <c r="D13115" s="71">
        <v>4340000</v>
      </c>
      <c r="E13115" s="84">
        <v>4513600</v>
      </c>
      <c r="F13115" s="135">
        <v>1649200</v>
      </c>
      <c r="G13115" s="76">
        <f t="shared" si="441"/>
        <v>1649200</v>
      </c>
      <c r="H13115" s="3"/>
    </row>
    <row r="13116" spans="1:8" x14ac:dyDescent="0.25">
      <c r="A13116" s="14"/>
      <c r="B13116" s="18" t="s">
        <v>2931</v>
      </c>
      <c r="C13116" s="57">
        <v>1846000</v>
      </c>
      <c r="D13116" s="71">
        <v>1792000</v>
      </c>
      <c r="E13116" s="84">
        <v>1863700</v>
      </c>
      <c r="F13116" s="135">
        <v>680960</v>
      </c>
      <c r="G13116" s="76">
        <f t="shared" si="441"/>
        <v>680960</v>
      </c>
      <c r="H13116" s="3"/>
    </row>
    <row r="13117" spans="1:8" x14ac:dyDescent="0.25">
      <c r="A13117" s="14"/>
      <c r="B13117" s="18" t="s">
        <v>2932</v>
      </c>
      <c r="C13117" s="57">
        <v>1160000</v>
      </c>
      <c r="D13117" s="71">
        <v>1126000</v>
      </c>
      <c r="E13117" s="84">
        <v>1171000</v>
      </c>
      <c r="F13117" s="135">
        <v>427880</v>
      </c>
      <c r="G13117" s="76">
        <f t="shared" si="441"/>
        <v>427880</v>
      </c>
      <c r="H13117" s="3"/>
    </row>
    <row r="13118" spans="1:8" x14ac:dyDescent="0.25">
      <c r="A13118" s="14"/>
      <c r="B13118" s="18" t="s">
        <v>2933</v>
      </c>
      <c r="C13118" s="57">
        <v>2216000</v>
      </c>
      <c r="D13118" s="71">
        <v>2151000</v>
      </c>
      <c r="E13118" s="84">
        <v>2237000</v>
      </c>
      <c r="F13118" s="135">
        <v>817380</v>
      </c>
      <c r="G13118" s="76">
        <f t="shared" si="441"/>
        <v>817380</v>
      </c>
      <c r="H13118" s="3"/>
    </row>
    <row r="13119" spans="1:8" x14ac:dyDescent="0.25">
      <c r="A13119" s="14"/>
      <c r="B13119" s="18" t="s">
        <v>2934</v>
      </c>
      <c r="C13119" s="57">
        <v>2216000</v>
      </c>
      <c r="D13119" s="71">
        <v>2151000</v>
      </c>
      <c r="E13119" s="84">
        <v>2237000</v>
      </c>
      <c r="F13119" s="135">
        <v>817380</v>
      </c>
      <c r="G13119" s="76">
        <f t="shared" si="441"/>
        <v>817380</v>
      </c>
      <c r="H13119" s="3"/>
    </row>
    <row r="13120" spans="1:8" x14ac:dyDescent="0.25">
      <c r="A13120" s="14"/>
      <c r="B13120" s="18" t="s">
        <v>2935</v>
      </c>
      <c r="C13120" s="57">
        <v>2216000</v>
      </c>
      <c r="D13120" s="71">
        <v>2151000</v>
      </c>
      <c r="E13120" s="84">
        <v>2237000</v>
      </c>
      <c r="F13120" s="135">
        <v>817380</v>
      </c>
      <c r="G13120" s="76">
        <f t="shared" si="441"/>
        <v>817380</v>
      </c>
      <c r="H13120" s="3"/>
    </row>
    <row r="13121" spans="1:8" x14ac:dyDescent="0.25">
      <c r="A13121" s="14"/>
      <c r="B13121" s="18" t="s">
        <v>2936</v>
      </c>
      <c r="C13121" s="57">
        <v>634000</v>
      </c>
      <c r="D13121" s="71">
        <v>616000</v>
      </c>
      <c r="E13121" s="84">
        <v>640600</v>
      </c>
      <c r="F13121" s="135">
        <v>234080</v>
      </c>
      <c r="G13121" s="76">
        <f t="shared" si="441"/>
        <v>234080</v>
      </c>
      <c r="H13121" s="3"/>
    </row>
    <row r="13122" spans="1:8" x14ac:dyDescent="0.25">
      <c r="A13122" s="14"/>
      <c r="B13122" s="18" t="s">
        <v>2937</v>
      </c>
      <c r="C13122" s="57">
        <v>2530000</v>
      </c>
      <c r="D13122" s="71">
        <v>2456000</v>
      </c>
      <c r="E13122" s="84">
        <v>2554200</v>
      </c>
      <c r="F13122" s="135">
        <v>933280</v>
      </c>
      <c r="G13122" s="76">
        <f t="shared" si="441"/>
        <v>933280</v>
      </c>
      <c r="H13122" s="3"/>
    </row>
    <row r="13123" spans="1:8" x14ac:dyDescent="0.25">
      <c r="A13123" s="14"/>
      <c r="B13123" s="18" t="s">
        <v>2938</v>
      </c>
      <c r="C13123" s="57">
        <v>951000</v>
      </c>
      <c r="D13123" s="71">
        <v>923000</v>
      </c>
      <c r="E13123" s="84">
        <v>959900</v>
      </c>
      <c r="F13123" s="135">
        <v>350740</v>
      </c>
      <c r="G13123" s="76">
        <f t="shared" si="441"/>
        <v>350740</v>
      </c>
      <c r="H13123" s="3"/>
    </row>
    <row r="13124" spans="1:8" x14ac:dyDescent="0.25">
      <c r="A13124" s="14"/>
      <c r="B13124" s="18" t="s">
        <v>2939</v>
      </c>
      <c r="C13124" s="57">
        <v>951000</v>
      </c>
      <c r="D13124" s="71">
        <v>923000</v>
      </c>
      <c r="E13124" s="84">
        <v>959900</v>
      </c>
      <c r="F13124" s="135">
        <v>350740</v>
      </c>
      <c r="G13124" s="76">
        <f t="shared" si="441"/>
        <v>350740</v>
      </c>
      <c r="H13124" s="3"/>
    </row>
    <row r="13125" spans="1:8" x14ac:dyDescent="0.25">
      <c r="A13125" s="14"/>
      <c r="B13125" s="18" t="s">
        <v>2940</v>
      </c>
      <c r="C13125" s="57">
        <v>951000</v>
      </c>
      <c r="D13125" s="71">
        <v>923000</v>
      </c>
      <c r="E13125" s="84">
        <v>959900</v>
      </c>
      <c r="F13125" s="135">
        <v>350740</v>
      </c>
      <c r="G13125" s="76">
        <f t="shared" si="441"/>
        <v>350740</v>
      </c>
      <c r="H13125" s="3"/>
    </row>
    <row r="13126" spans="1:8" x14ac:dyDescent="0.25">
      <c r="A13126" s="14"/>
      <c r="B13126" s="18" t="s">
        <v>2941</v>
      </c>
      <c r="C13126" s="57">
        <v>951000</v>
      </c>
      <c r="D13126" s="71">
        <v>923000</v>
      </c>
      <c r="E13126" s="84">
        <v>959900</v>
      </c>
      <c r="F13126" s="135">
        <v>350740</v>
      </c>
      <c r="G13126" s="76">
        <f t="shared" si="441"/>
        <v>350740</v>
      </c>
      <c r="H13126" s="3"/>
    </row>
    <row r="13127" spans="1:8" x14ac:dyDescent="0.25">
      <c r="A13127" s="14"/>
      <c r="B13127" s="18" t="s">
        <v>2942</v>
      </c>
      <c r="C13127" s="57">
        <v>951000</v>
      </c>
      <c r="D13127" s="71">
        <v>923000</v>
      </c>
      <c r="E13127" s="84">
        <v>959900</v>
      </c>
      <c r="F13127" s="135">
        <v>350740</v>
      </c>
      <c r="G13127" s="76">
        <f t="shared" ref="G13127:G13158" si="442">SMALL(C13127:F13127,1)</f>
        <v>350740</v>
      </c>
      <c r="H13127" s="3"/>
    </row>
    <row r="13128" spans="1:8" x14ac:dyDescent="0.25">
      <c r="A13128" s="14"/>
      <c r="B13128" s="18" t="s">
        <v>2943</v>
      </c>
      <c r="C13128" s="57">
        <v>951000</v>
      </c>
      <c r="D13128" s="71">
        <v>923000</v>
      </c>
      <c r="E13128" s="84">
        <v>959900</v>
      </c>
      <c r="F13128" s="135">
        <v>350740</v>
      </c>
      <c r="G13128" s="76">
        <f t="shared" si="442"/>
        <v>350740</v>
      </c>
      <c r="H13128" s="3"/>
    </row>
    <row r="13129" spans="1:8" x14ac:dyDescent="0.25">
      <c r="A13129" s="14"/>
      <c r="B13129" s="18" t="s">
        <v>2944</v>
      </c>
      <c r="C13129" s="57">
        <v>951000</v>
      </c>
      <c r="D13129" s="71">
        <v>923000</v>
      </c>
      <c r="E13129" s="84">
        <v>959900</v>
      </c>
      <c r="F13129" s="135">
        <v>350740</v>
      </c>
      <c r="G13129" s="76">
        <f t="shared" si="442"/>
        <v>350740</v>
      </c>
      <c r="H13129" s="3"/>
    </row>
    <row r="13130" spans="1:8" x14ac:dyDescent="0.25">
      <c r="A13130" s="14"/>
      <c r="B13130" s="18" t="s">
        <v>2945</v>
      </c>
      <c r="C13130" s="57">
        <v>951000</v>
      </c>
      <c r="D13130" s="71">
        <v>923000</v>
      </c>
      <c r="E13130" s="84">
        <v>959900</v>
      </c>
      <c r="F13130" s="135">
        <v>350740</v>
      </c>
      <c r="G13130" s="76">
        <f t="shared" si="442"/>
        <v>350740</v>
      </c>
      <c r="H13130" s="3"/>
    </row>
    <row r="13131" spans="1:8" x14ac:dyDescent="0.25">
      <c r="A13131" s="14"/>
      <c r="B13131" s="18" t="s">
        <v>2946</v>
      </c>
      <c r="C13131" s="57">
        <v>951000</v>
      </c>
      <c r="D13131" s="71">
        <v>923000</v>
      </c>
      <c r="E13131" s="84">
        <v>959900</v>
      </c>
      <c r="F13131" s="135">
        <v>350740</v>
      </c>
      <c r="G13131" s="76">
        <f t="shared" si="442"/>
        <v>350740</v>
      </c>
      <c r="H13131" s="3"/>
    </row>
    <row r="13132" spans="1:8" x14ac:dyDescent="0.25">
      <c r="A13132" s="14"/>
      <c r="B13132" s="18" t="s">
        <v>2947</v>
      </c>
      <c r="C13132" s="57">
        <v>316000</v>
      </c>
      <c r="D13132" s="71">
        <v>307000</v>
      </c>
      <c r="E13132" s="84">
        <v>319300</v>
      </c>
      <c r="F13132" s="135">
        <v>116660</v>
      </c>
      <c r="G13132" s="76">
        <f t="shared" si="442"/>
        <v>116660</v>
      </c>
      <c r="H13132" s="3"/>
    </row>
    <row r="13133" spans="1:8" x14ac:dyDescent="0.25">
      <c r="A13133" s="14"/>
      <c r="B13133" s="18" t="s">
        <v>2948</v>
      </c>
      <c r="C13133" s="57">
        <v>14577000</v>
      </c>
      <c r="D13133" s="71">
        <v>14152000</v>
      </c>
      <c r="E13133" s="84">
        <v>14718100</v>
      </c>
      <c r="F13133" s="135">
        <v>5377760</v>
      </c>
      <c r="G13133" s="76">
        <f t="shared" si="442"/>
        <v>5377760</v>
      </c>
      <c r="H13133" s="3"/>
    </row>
    <row r="13134" spans="1:8" x14ac:dyDescent="0.25">
      <c r="A13134" s="14"/>
      <c r="B13134" s="18" t="s">
        <v>2949</v>
      </c>
      <c r="C13134" s="57">
        <v>78000</v>
      </c>
      <c r="D13134" s="71">
        <v>76000</v>
      </c>
      <c r="E13134" s="84">
        <v>79000</v>
      </c>
      <c r="F13134" s="135">
        <v>28880</v>
      </c>
      <c r="G13134" s="76">
        <f t="shared" si="442"/>
        <v>28880</v>
      </c>
      <c r="H13134" s="3"/>
    </row>
    <row r="13135" spans="1:8" x14ac:dyDescent="0.25">
      <c r="A13135" s="14"/>
      <c r="B13135" s="18" t="s">
        <v>2950</v>
      </c>
      <c r="C13135" s="57">
        <v>78000</v>
      </c>
      <c r="D13135" s="71">
        <v>76000</v>
      </c>
      <c r="E13135" s="84">
        <v>79000</v>
      </c>
      <c r="F13135" s="135">
        <v>28880</v>
      </c>
      <c r="G13135" s="76">
        <f t="shared" si="442"/>
        <v>28880</v>
      </c>
      <c r="H13135" s="3"/>
    </row>
    <row r="13136" spans="1:8" x14ac:dyDescent="0.25">
      <c r="A13136" s="14"/>
      <c r="B13136" s="18" t="s">
        <v>2951</v>
      </c>
      <c r="C13136" s="57">
        <v>78000</v>
      </c>
      <c r="D13136" s="71">
        <v>76000</v>
      </c>
      <c r="E13136" s="84">
        <v>79000</v>
      </c>
      <c r="F13136" s="135">
        <v>28880</v>
      </c>
      <c r="G13136" s="76">
        <f t="shared" si="442"/>
        <v>28880</v>
      </c>
      <c r="H13136" s="3"/>
    </row>
    <row r="13137" spans="1:8" x14ac:dyDescent="0.25">
      <c r="A13137" s="14"/>
      <c r="B13137" s="18" t="s">
        <v>2952</v>
      </c>
      <c r="C13137" s="57">
        <v>423000</v>
      </c>
      <c r="D13137" s="71">
        <v>411000</v>
      </c>
      <c r="E13137" s="84">
        <v>427400</v>
      </c>
      <c r="F13137" s="135">
        <v>156180</v>
      </c>
      <c r="G13137" s="76">
        <f t="shared" si="442"/>
        <v>156180</v>
      </c>
      <c r="H13137" s="3"/>
    </row>
    <row r="13138" spans="1:8" x14ac:dyDescent="0.25">
      <c r="A13138" s="14"/>
      <c r="B13138" s="18" t="s">
        <v>2953</v>
      </c>
      <c r="C13138" s="57">
        <v>423000</v>
      </c>
      <c r="D13138" s="71">
        <v>411000</v>
      </c>
      <c r="E13138" s="84">
        <v>427400</v>
      </c>
      <c r="F13138" s="135">
        <v>156180</v>
      </c>
      <c r="G13138" s="76">
        <f t="shared" si="442"/>
        <v>156180</v>
      </c>
      <c r="H13138" s="3"/>
    </row>
    <row r="13139" spans="1:8" x14ac:dyDescent="0.25">
      <c r="A13139" s="14"/>
      <c r="B13139" s="18" t="s">
        <v>2954</v>
      </c>
      <c r="C13139" s="57">
        <v>1320000</v>
      </c>
      <c r="D13139" s="71">
        <v>1282000</v>
      </c>
      <c r="E13139" s="84">
        <v>1333300</v>
      </c>
      <c r="F13139" s="135">
        <v>487160</v>
      </c>
      <c r="G13139" s="76">
        <f t="shared" si="442"/>
        <v>487160</v>
      </c>
      <c r="H13139" s="3"/>
    </row>
    <row r="13140" spans="1:8" x14ac:dyDescent="0.25">
      <c r="A13140" s="14"/>
      <c r="B13140" s="18" t="s">
        <v>2955</v>
      </c>
      <c r="C13140" s="57">
        <v>1320000</v>
      </c>
      <c r="D13140" s="71">
        <v>1282000</v>
      </c>
      <c r="E13140" s="84">
        <v>1333300</v>
      </c>
      <c r="F13140" s="135">
        <v>487160</v>
      </c>
      <c r="G13140" s="76">
        <f t="shared" si="442"/>
        <v>487160</v>
      </c>
      <c r="H13140" s="3"/>
    </row>
    <row r="13141" spans="1:8" x14ac:dyDescent="0.25">
      <c r="A13141" s="14"/>
      <c r="B13141" s="18" t="s">
        <v>2956</v>
      </c>
      <c r="C13141" s="57">
        <v>1320000</v>
      </c>
      <c r="D13141" s="71">
        <v>1282000</v>
      </c>
      <c r="E13141" s="84">
        <v>1333300</v>
      </c>
      <c r="F13141" s="135">
        <v>487160</v>
      </c>
      <c r="G13141" s="76">
        <f t="shared" si="442"/>
        <v>487160</v>
      </c>
      <c r="H13141" s="3"/>
    </row>
    <row r="13142" spans="1:8" x14ac:dyDescent="0.25">
      <c r="A13142" s="14"/>
      <c r="B13142" s="18" t="s">
        <v>2957</v>
      </c>
      <c r="C13142" s="57">
        <v>951000</v>
      </c>
      <c r="D13142" s="71">
        <v>923000</v>
      </c>
      <c r="E13142" s="84">
        <v>959900</v>
      </c>
      <c r="F13142" s="135">
        <v>350740</v>
      </c>
      <c r="G13142" s="76">
        <f t="shared" si="442"/>
        <v>350740</v>
      </c>
      <c r="H13142" s="3"/>
    </row>
    <row r="13143" spans="1:8" x14ac:dyDescent="0.25">
      <c r="A13143" s="14"/>
      <c r="B13143" s="18" t="s">
        <v>2958</v>
      </c>
      <c r="C13143" s="57">
        <v>2530000</v>
      </c>
      <c r="D13143" s="71">
        <v>2456000</v>
      </c>
      <c r="E13143" s="84">
        <v>2554200</v>
      </c>
      <c r="F13143" s="135">
        <v>933280</v>
      </c>
      <c r="G13143" s="76">
        <f t="shared" si="442"/>
        <v>933280</v>
      </c>
      <c r="H13143" s="3"/>
    </row>
    <row r="13144" spans="1:8" x14ac:dyDescent="0.25">
      <c r="A13144" s="14"/>
      <c r="B13144" s="18" t="s">
        <v>2959</v>
      </c>
      <c r="C13144" s="57">
        <v>2530000</v>
      </c>
      <c r="D13144" s="71">
        <v>2456000</v>
      </c>
      <c r="E13144" s="84">
        <v>2554200</v>
      </c>
      <c r="F13144" s="135">
        <v>933280</v>
      </c>
      <c r="G13144" s="76">
        <f t="shared" si="442"/>
        <v>933280</v>
      </c>
      <c r="H13144" s="3"/>
    </row>
    <row r="13145" spans="1:8" x14ac:dyDescent="0.25">
      <c r="A13145" s="14"/>
      <c r="B13145" s="18" t="s">
        <v>2960</v>
      </c>
      <c r="C13145" s="57">
        <v>1320000</v>
      </c>
      <c r="D13145" s="71">
        <v>1282000</v>
      </c>
      <c r="E13145" s="84">
        <v>1333300</v>
      </c>
      <c r="F13145" s="135">
        <v>487160</v>
      </c>
      <c r="G13145" s="76">
        <f t="shared" si="442"/>
        <v>487160</v>
      </c>
      <c r="H13145" s="3"/>
    </row>
    <row r="13146" spans="1:8" x14ac:dyDescent="0.25">
      <c r="A13146" s="14"/>
      <c r="B13146" s="18" t="s">
        <v>2961</v>
      </c>
      <c r="C13146" s="57">
        <v>1320000</v>
      </c>
      <c r="D13146" s="71">
        <v>1282000</v>
      </c>
      <c r="E13146" s="84">
        <v>1333300</v>
      </c>
      <c r="F13146" s="135">
        <v>487160</v>
      </c>
      <c r="G13146" s="76">
        <f t="shared" si="442"/>
        <v>487160</v>
      </c>
      <c r="H13146" s="3"/>
    </row>
    <row r="13147" spans="1:8" x14ac:dyDescent="0.25">
      <c r="A13147" s="14"/>
      <c r="B13147" s="18" t="s">
        <v>2962</v>
      </c>
      <c r="C13147" s="57">
        <v>951000</v>
      </c>
      <c r="D13147" s="71">
        <v>923000</v>
      </c>
      <c r="E13147" s="84">
        <v>959900</v>
      </c>
      <c r="F13147" s="135">
        <v>350740</v>
      </c>
      <c r="G13147" s="76">
        <f t="shared" si="442"/>
        <v>350740</v>
      </c>
      <c r="H13147" s="3"/>
    </row>
    <row r="13148" spans="1:8" x14ac:dyDescent="0.25">
      <c r="A13148" s="14"/>
      <c r="B13148" s="18" t="s">
        <v>2963</v>
      </c>
      <c r="C13148" s="57">
        <v>316000</v>
      </c>
      <c r="D13148" s="71">
        <v>307000</v>
      </c>
      <c r="E13148" s="84">
        <v>319300</v>
      </c>
      <c r="F13148" s="135">
        <v>116660</v>
      </c>
      <c r="G13148" s="76">
        <f t="shared" si="442"/>
        <v>116660</v>
      </c>
      <c r="H13148" s="3"/>
    </row>
    <row r="13149" spans="1:8" x14ac:dyDescent="0.25">
      <c r="A13149" s="14"/>
      <c r="B13149" s="18" t="s">
        <v>2964</v>
      </c>
      <c r="C13149" s="57">
        <v>1579000</v>
      </c>
      <c r="D13149" s="71">
        <v>1533000</v>
      </c>
      <c r="E13149" s="84">
        <v>1594300</v>
      </c>
      <c r="F13149" s="135">
        <v>582540</v>
      </c>
      <c r="G13149" s="76">
        <f t="shared" si="442"/>
        <v>582540</v>
      </c>
      <c r="H13149" s="3"/>
    </row>
    <row r="13150" spans="1:8" x14ac:dyDescent="0.25">
      <c r="A13150" s="14"/>
      <c r="B13150" s="18" t="s">
        <v>2965</v>
      </c>
      <c r="C13150" s="57">
        <v>6314000</v>
      </c>
      <c r="D13150" s="71">
        <v>6130000</v>
      </c>
      <c r="E13150" s="84">
        <v>6375200</v>
      </c>
      <c r="F13150" s="135">
        <v>2329400</v>
      </c>
      <c r="G13150" s="76">
        <f t="shared" si="442"/>
        <v>2329400</v>
      </c>
      <c r="H13150" s="3"/>
    </row>
    <row r="13151" spans="1:8" x14ac:dyDescent="0.25">
      <c r="A13151" s="14"/>
      <c r="B13151" s="18" t="s">
        <v>2966</v>
      </c>
      <c r="C13151" s="57">
        <v>1846000</v>
      </c>
      <c r="D13151" s="71">
        <v>1792000</v>
      </c>
      <c r="E13151" s="84">
        <v>1863700</v>
      </c>
      <c r="F13151" s="135">
        <v>680960</v>
      </c>
      <c r="G13151" s="76">
        <f t="shared" si="442"/>
        <v>680960</v>
      </c>
      <c r="H13151" s="3"/>
    </row>
    <row r="13152" spans="1:8" x14ac:dyDescent="0.25">
      <c r="A13152" s="14"/>
      <c r="B13152" s="18" t="s">
        <v>2967</v>
      </c>
      <c r="C13152" s="57">
        <v>2530000</v>
      </c>
      <c r="D13152" s="71">
        <v>2456000</v>
      </c>
      <c r="E13152" s="84">
        <v>2554200</v>
      </c>
      <c r="F13152" s="135">
        <v>933280</v>
      </c>
      <c r="G13152" s="76">
        <f t="shared" si="442"/>
        <v>933280</v>
      </c>
      <c r="H13152" s="3"/>
    </row>
    <row r="13153" spans="1:8" x14ac:dyDescent="0.25">
      <c r="A13153" s="14"/>
      <c r="B13153" s="18" t="s">
        <v>2968</v>
      </c>
      <c r="C13153" s="57">
        <v>2530000</v>
      </c>
      <c r="D13153" s="71">
        <v>2456000</v>
      </c>
      <c r="E13153" s="84">
        <v>2554200</v>
      </c>
      <c r="F13153" s="135">
        <v>933280</v>
      </c>
      <c r="G13153" s="76">
        <f t="shared" si="442"/>
        <v>933280</v>
      </c>
      <c r="H13153" s="3"/>
    </row>
    <row r="13154" spans="1:8" x14ac:dyDescent="0.25">
      <c r="A13154" s="14"/>
      <c r="B13154" s="17" t="s">
        <v>2969</v>
      </c>
      <c r="C13154" s="57">
        <v>951000</v>
      </c>
      <c r="D13154" s="71">
        <v>923000</v>
      </c>
      <c r="E13154" s="84">
        <v>959900</v>
      </c>
      <c r="F13154" s="135">
        <v>350740</v>
      </c>
      <c r="G13154" s="76">
        <f t="shared" si="442"/>
        <v>350740</v>
      </c>
      <c r="H13154" s="3"/>
    </row>
    <row r="13155" spans="1:8" x14ac:dyDescent="0.25">
      <c r="A13155" s="14"/>
      <c r="B13155" s="18" t="s">
        <v>2970</v>
      </c>
      <c r="C13155" s="57">
        <v>951000</v>
      </c>
      <c r="D13155" s="71">
        <v>923000</v>
      </c>
      <c r="E13155" s="84">
        <v>959900</v>
      </c>
      <c r="F13155" s="135">
        <v>350740</v>
      </c>
      <c r="G13155" s="76">
        <f t="shared" si="442"/>
        <v>350740</v>
      </c>
      <c r="H13155" s="3"/>
    </row>
    <row r="13156" spans="1:8" x14ac:dyDescent="0.25">
      <c r="A13156" s="14"/>
      <c r="B13156" s="18" t="s">
        <v>2971</v>
      </c>
      <c r="C13156" s="57">
        <v>3262000</v>
      </c>
      <c r="D13156" s="71">
        <v>3167000</v>
      </c>
      <c r="E13156" s="84">
        <v>3293700</v>
      </c>
      <c r="F13156" s="135">
        <v>1203460</v>
      </c>
      <c r="G13156" s="76">
        <f t="shared" si="442"/>
        <v>1203460</v>
      </c>
      <c r="H13156" s="3"/>
    </row>
    <row r="13157" spans="1:8" x14ac:dyDescent="0.25">
      <c r="A13157" s="14"/>
      <c r="B13157" s="17" t="s">
        <v>2972</v>
      </c>
      <c r="C13157" s="57">
        <v>1846000</v>
      </c>
      <c r="D13157" s="71">
        <v>1792000</v>
      </c>
      <c r="E13157" s="84">
        <v>1863700</v>
      </c>
      <c r="F13157" s="135">
        <v>680960</v>
      </c>
      <c r="G13157" s="76">
        <f t="shared" si="442"/>
        <v>680960</v>
      </c>
      <c r="H13157" s="3"/>
    </row>
    <row r="13158" spans="1:8" x14ac:dyDescent="0.25">
      <c r="A13158" s="14"/>
      <c r="B13158" s="17" t="s">
        <v>2973</v>
      </c>
      <c r="C13158" s="57">
        <v>1846000</v>
      </c>
      <c r="D13158" s="71">
        <v>1792000</v>
      </c>
      <c r="E13158" s="84">
        <v>1863700</v>
      </c>
      <c r="F13158" s="135">
        <v>680960</v>
      </c>
      <c r="G13158" s="76">
        <f t="shared" si="442"/>
        <v>680960</v>
      </c>
      <c r="H13158" s="3"/>
    </row>
    <row r="13159" spans="1:8" x14ac:dyDescent="0.25">
      <c r="A13159" s="14"/>
      <c r="B13159" s="18" t="s">
        <v>2974</v>
      </c>
      <c r="C13159" s="57">
        <v>1846000</v>
      </c>
      <c r="D13159" s="71">
        <v>1792000</v>
      </c>
      <c r="E13159" s="84">
        <v>1863700</v>
      </c>
      <c r="F13159" s="135">
        <v>680960</v>
      </c>
      <c r="G13159" s="76">
        <f t="shared" ref="G13159:G13190" si="443">SMALL(C13159:F13159,1)</f>
        <v>680960</v>
      </c>
      <c r="H13159" s="3"/>
    </row>
    <row r="13160" spans="1:8" x14ac:dyDescent="0.25">
      <c r="A13160" s="14"/>
      <c r="B13160" s="18" t="s">
        <v>2975</v>
      </c>
      <c r="C13160" s="57">
        <v>2369000</v>
      </c>
      <c r="D13160" s="71">
        <v>2300000</v>
      </c>
      <c r="E13160" s="84">
        <v>2392000</v>
      </c>
      <c r="F13160" s="135">
        <v>874000</v>
      </c>
      <c r="G13160" s="76">
        <f t="shared" si="443"/>
        <v>874000</v>
      </c>
      <c r="H13160" s="3"/>
    </row>
    <row r="13161" spans="1:8" x14ac:dyDescent="0.25">
      <c r="A13161" s="14"/>
      <c r="B13161" s="17" t="s">
        <v>2408</v>
      </c>
      <c r="C13161" s="57">
        <v>78000</v>
      </c>
      <c r="D13161" s="71">
        <v>76000</v>
      </c>
      <c r="E13161" s="84">
        <v>79000</v>
      </c>
      <c r="F13161" s="135">
        <v>28880</v>
      </c>
      <c r="G13161" s="76">
        <f t="shared" si="443"/>
        <v>28880</v>
      </c>
      <c r="H13161" s="3"/>
    </row>
    <row r="13162" spans="1:8" x14ac:dyDescent="0.25">
      <c r="A13162" s="14"/>
      <c r="B13162" s="17" t="s">
        <v>2976</v>
      </c>
      <c r="C13162" s="57">
        <v>78000</v>
      </c>
      <c r="D13162" s="71">
        <v>76000</v>
      </c>
      <c r="E13162" s="84">
        <v>79000</v>
      </c>
      <c r="F13162" s="135">
        <v>28880</v>
      </c>
      <c r="G13162" s="76">
        <f t="shared" si="443"/>
        <v>28880</v>
      </c>
      <c r="H13162" s="3"/>
    </row>
    <row r="13163" spans="1:8" x14ac:dyDescent="0.25">
      <c r="A13163" s="14"/>
      <c r="B13163" s="18" t="s">
        <v>2977</v>
      </c>
      <c r="C13163" s="57">
        <v>481000</v>
      </c>
      <c r="D13163" s="71">
        <v>467000</v>
      </c>
      <c r="E13163" s="84">
        <v>485700</v>
      </c>
      <c r="F13163" s="135">
        <v>177460</v>
      </c>
      <c r="G13163" s="76">
        <f t="shared" si="443"/>
        <v>177460</v>
      </c>
      <c r="H13163" s="3"/>
    </row>
    <row r="13164" spans="1:8" x14ac:dyDescent="0.25">
      <c r="A13164" s="14"/>
      <c r="B13164" s="18" t="s">
        <v>2978</v>
      </c>
      <c r="C13164" s="57">
        <v>2581000</v>
      </c>
      <c r="D13164" s="71">
        <v>2506000</v>
      </c>
      <c r="E13164" s="84">
        <v>2606200</v>
      </c>
      <c r="F13164" s="135">
        <v>952280</v>
      </c>
      <c r="G13164" s="76">
        <f t="shared" si="443"/>
        <v>952280</v>
      </c>
      <c r="H13164" s="3"/>
    </row>
    <row r="13165" spans="1:8" x14ac:dyDescent="0.25">
      <c r="A13165" s="14"/>
      <c r="B13165" s="18" t="s">
        <v>2979</v>
      </c>
      <c r="C13165" s="57">
        <v>481000</v>
      </c>
      <c r="D13165" s="71">
        <v>467000</v>
      </c>
      <c r="E13165" s="84">
        <v>485700</v>
      </c>
      <c r="F13165" s="135">
        <v>177460</v>
      </c>
      <c r="G13165" s="76">
        <f t="shared" si="443"/>
        <v>177460</v>
      </c>
      <c r="H13165" s="3"/>
    </row>
    <row r="13166" spans="1:8" x14ac:dyDescent="0.25">
      <c r="A13166" s="14"/>
      <c r="B13166" s="18" t="s">
        <v>2980</v>
      </c>
      <c r="C13166" s="57">
        <v>481000</v>
      </c>
      <c r="D13166" s="71">
        <v>467000</v>
      </c>
      <c r="E13166" s="84">
        <v>485700</v>
      </c>
      <c r="F13166" s="135">
        <v>177460</v>
      </c>
      <c r="G13166" s="76">
        <f t="shared" si="443"/>
        <v>177460</v>
      </c>
      <c r="H13166" s="3"/>
    </row>
    <row r="13167" spans="1:8" x14ac:dyDescent="0.25">
      <c r="A13167" s="14"/>
      <c r="B13167" s="18" t="s">
        <v>2981</v>
      </c>
      <c r="C13167" s="57">
        <v>481000</v>
      </c>
      <c r="D13167" s="71">
        <v>467000</v>
      </c>
      <c r="E13167" s="84">
        <v>485700</v>
      </c>
      <c r="F13167" s="135">
        <v>177460</v>
      </c>
      <c r="G13167" s="76">
        <f t="shared" si="443"/>
        <v>177460</v>
      </c>
      <c r="H13167" s="3"/>
    </row>
    <row r="13168" spans="1:8" x14ac:dyDescent="0.25">
      <c r="A13168" s="14"/>
      <c r="B13168" s="18" t="s">
        <v>2464</v>
      </c>
      <c r="C13168" s="57">
        <v>481000</v>
      </c>
      <c r="D13168" s="71">
        <v>467000</v>
      </c>
      <c r="E13168" s="84">
        <v>485700</v>
      </c>
      <c r="F13168" s="135">
        <v>177460</v>
      </c>
      <c r="G13168" s="76">
        <f t="shared" si="443"/>
        <v>177460</v>
      </c>
      <c r="H13168" s="3"/>
    </row>
    <row r="13169" spans="1:8" x14ac:dyDescent="0.25">
      <c r="A13169" s="14"/>
      <c r="B13169" s="18" t="s">
        <v>2744</v>
      </c>
      <c r="C13169" s="57">
        <v>481000</v>
      </c>
      <c r="D13169" s="71">
        <v>467000</v>
      </c>
      <c r="E13169" s="84">
        <v>485700</v>
      </c>
      <c r="F13169" s="135">
        <v>177460</v>
      </c>
      <c r="G13169" s="76">
        <f t="shared" si="443"/>
        <v>177460</v>
      </c>
      <c r="H13169" s="3"/>
    </row>
    <row r="13170" spans="1:8" x14ac:dyDescent="0.25">
      <c r="A13170" s="14"/>
      <c r="B13170" s="18" t="s">
        <v>2982</v>
      </c>
      <c r="C13170" s="57">
        <v>481000</v>
      </c>
      <c r="D13170" s="71">
        <v>467000</v>
      </c>
      <c r="E13170" s="84">
        <v>485700</v>
      </c>
      <c r="F13170" s="135">
        <v>177460</v>
      </c>
      <c r="G13170" s="76">
        <f t="shared" si="443"/>
        <v>177460</v>
      </c>
      <c r="H13170" s="3"/>
    </row>
    <row r="13171" spans="1:8" x14ac:dyDescent="0.25">
      <c r="A13171" s="14"/>
      <c r="B13171" s="18" t="s">
        <v>2983</v>
      </c>
      <c r="C13171" s="57">
        <v>481000</v>
      </c>
      <c r="D13171" s="71">
        <v>467000</v>
      </c>
      <c r="E13171" s="84">
        <v>485700</v>
      </c>
      <c r="F13171" s="135">
        <v>177460</v>
      </c>
      <c r="G13171" s="76">
        <f t="shared" si="443"/>
        <v>177460</v>
      </c>
      <c r="H13171" s="3"/>
    </row>
    <row r="13172" spans="1:8" x14ac:dyDescent="0.25">
      <c r="A13172" s="14"/>
      <c r="B13172" s="18" t="s">
        <v>2984</v>
      </c>
      <c r="C13172" s="57">
        <v>481000</v>
      </c>
      <c r="D13172" s="71">
        <v>467000</v>
      </c>
      <c r="E13172" s="84">
        <v>485700</v>
      </c>
      <c r="F13172" s="135">
        <v>177460</v>
      </c>
      <c r="G13172" s="76">
        <f t="shared" si="443"/>
        <v>177460</v>
      </c>
      <c r="H13172" s="3"/>
    </row>
    <row r="13173" spans="1:8" x14ac:dyDescent="0.25">
      <c r="A13173" s="14"/>
      <c r="B13173" s="18" t="s">
        <v>2985</v>
      </c>
      <c r="C13173" s="57">
        <v>894000</v>
      </c>
      <c r="D13173" s="71">
        <v>868000</v>
      </c>
      <c r="E13173" s="84">
        <v>902700</v>
      </c>
      <c r="F13173" s="135">
        <v>329840</v>
      </c>
      <c r="G13173" s="76">
        <f t="shared" si="443"/>
        <v>329840</v>
      </c>
      <c r="H13173" s="3"/>
    </row>
    <row r="13174" spans="1:8" x14ac:dyDescent="0.25">
      <c r="A13174" s="14"/>
      <c r="B13174" s="18" t="s">
        <v>2986</v>
      </c>
      <c r="C13174" s="57">
        <v>894000</v>
      </c>
      <c r="D13174" s="71">
        <v>868000</v>
      </c>
      <c r="E13174" s="84">
        <v>902700</v>
      </c>
      <c r="F13174" s="135">
        <v>329840</v>
      </c>
      <c r="G13174" s="76">
        <f t="shared" si="443"/>
        <v>329840</v>
      </c>
      <c r="H13174" s="3"/>
    </row>
    <row r="13175" spans="1:8" x14ac:dyDescent="0.25">
      <c r="A13175" s="14"/>
      <c r="B13175" s="18" t="s">
        <v>2987</v>
      </c>
      <c r="C13175" s="57">
        <v>894000</v>
      </c>
      <c r="D13175" s="71">
        <v>868000</v>
      </c>
      <c r="E13175" s="84">
        <v>902700</v>
      </c>
      <c r="F13175" s="135">
        <v>329840</v>
      </c>
      <c r="G13175" s="76">
        <f t="shared" si="443"/>
        <v>329840</v>
      </c>
      <c r="H13175" s="3"/>
    </row>
    <row r="13176" spans="1:8" x14ac:dyDescent="0.25">
      <c r="A13176" s="14"/>
      <c r="B13176" s="18" t="s">
        <v>2988</v>
      </c>
      <c r="C13176" s="57">
        <v>894000</v>
      </c>
      <c r="D13176" s="71">
        <v>868000</v>
      </c>
      <c r="E13176" s="84">
        <v>902700</v>
      </c>
      <c r="F13176" s="135">
        <v>329840</v>
      </c>
      <c r="G13176" s="76">
        <f t="shared" si="443"/>
        <v>329840</v>
      </c>
      <c r="H13176" s="3"/>
    </row>
    <row r="13177" spans="1:8" x14ac:dyDescent="0.25">
      <c r="A13177" s="14"/>
      <c r="B13177" s="18" t="s">
        <v>2989</v>
      </c>
      <c r="C13177" s="57">
        <v>894000</v>
      </c>
      <c r="D13177" s="71">
        <v>868000</v>
      </c>
      <c r="E13177" s="84">
        <v>902700</v>
      </c>
      <c r="F13177" s="135">
        <v>329840</v>
      </c>
      <c r="G13177" s="76">
        <f t="shared" si="443"/>
        <v>329840</v>
      </c>
      <c r="H13177" s="3"/>
    </row>
    <row r="13178" spans="1:8" x14ac:dyDescent="0.25">
      <c r="A13178" s="14"/>
      <c r="B13178" s="18" t="s">
        <v>2990</v>
      </c>
      <c r="C13178" s="57">
        <v>894000</v>
      </c>
      <c r="D13178" s="71">
        <v>868000</v>
      </c>
      <c r="E13178" s="84">
        <v>902700</v>
      </c>
      <c r="F13178" s="135">
        <v>329840</v>
      </c>
      <c r="G13178" s="76">
        <f t="shared" si="443"/>
        <v>329840</v>
      </c>
      <c r="H13178" s="3"/>
    </row>
    <row r="13179" spans="1:8" x14ac:dyDescent="0.25">
      <c r="A13179" s="14"/>
      <c r="B13179" s="18" t="s">
        <v>2991</v>
      </c>
      <c r="C13179" s="57">
        <v>894000</v>
      </c>
      <c r="D13179" s="71">
        <v>868000</v>
      </c>
      <c r="E13179" s="84">
        <v>902700</v>
      </c>
      <c r="F13179" s="135">
        <v>329840</v>
      </c>
      <c r="G13179" s="76">
        <f t="shared" si="443"/>
        <v>329840</v>
      </c>
      <c r="H13179" s="3"/>
    </row>
    <row r="13180" spans="1:8" x14ac:dyDescent="0.25">
      <c r="A13180" s="14"/>
      <c r="B13180" s="17" t="s">
        <v>2992</v>
      </c>
      <c r="C13180" s="57">
        <v>894000</v>
      </c>
      <c r="D13180" s="71">
        <v>868000</v>
      </c>
      <c r="E13180" s="84">
        <v>902700</v>
      </c>
      <c r="F13180" s="135">
        <v>329840</v>
      </c>
      <c r="G13180" s="76">
        <f t="shared" si="443"/>
        <v>329840</v>
      </c>
      <c r="H13180" s="3"/>
    </row>
    <row r="13181" spans="1:8" x14ac:dyDescent="0.25">
      <c r="A13181" s="14"/>
      <c r="B13181" s="18" t="s">
        <v>2993</v>
      </c>
      <c r="C13181" s="57">
        <v>894000</v>
      </c>
      <c r="D13181" s="71">
        <v>868000</v>
      </c>
      <c r="E13181" s="84">
        <v>902700</v>
      </c>
      <c r="F13181" s="135">
        <v>329840</v>
      </c>
      <c r="G13181" s="76">
        <f t="shared" si="443"/>
        <v>329840</v>
      </c>
      <c r="H13181" s="3"/>
    </row>
    <row r="13182" spans="1:8" x14ac:dyDescent="0.25">
      <c r="A13182" s="14"/>
      <c r="B13182" s="18" t="s">
        <v>2994</v>
      </c>
      <c r="C13182" s="57">
        <v>1846000</v>
      </c>
      <c r="D13182" s="71">
        <v>1792000</v>
      </c>
      <c r="E13182" s="84">
        <v>1863700</v>
      </c>
      <c r="F13182" s="135">
        <v>680960</v>
      </c>
      <c r="G13182" s="76">
        <f t="shared" si="443"/>
        <v>680960</v>
      </c>
      <c r="H13182" s="3"/>
    </row>
    <row r="13183" spans="1:8" x14ac:dyDescent="0.25">
      <c r="A13183" s="14"/>
      <c r="B13183" s="18" t="s">
        <v>2995</v>
      </c>
      <c r="C13183" s="57">
        <v>1846000</v>
      </c>
      <c r="D13183" s="71">
        <v>1792000</v>
      </c>
      <c r="E13183" s="84">
        <v>1863700</v>
      </c>
      <c r="F13183" s="135">
        <v>680960</v>
      </c>
      <c r="G13183" s="76">
        <f t="shared" si="443"/>
        <v>680960</v>
      </c>
      <c r="H13183" s="3"/>
    </row>
    <row r="13184" spans="1:8" x14ac:dyDescent="0.25">
      <c r="A13184" s="14"/>
      <c r="B13184" s="18" t="s">
        <v>2996</v>
      </c>
      <c r="C13184" s="57">
        <v>3421000</v>
      </c>
      <c r="D13184" s="71">
        <v>3321000</v>
      </c>
      <c r="E13184" s="84">
        <v>3453800</v>
      </c>
      <c r="F13184" s="135">
        <v>1261980</v>
      </c>
      <c r="G13184" s="76">
        <f t="shared" si="443"/>
        <v>1261980</v>
      </c>
      <c r="H13184" s="3"/>
    </row>
    <row r="13185" spans="1:8" x14ac:dyDescent="0.25">
      <c r="A13185" s="14"/>
      <c r="B13185" s="18" t="s">
        <v>2997</v>
      </c>
      <c r="C13185" s="57">
        <v>3421000</v>
      </c>
      <c r="D13185" s="71">
        <v>3321000</v>
      </c>
      <c r="E13185" s="84">
        <v>3453800</v>
      </c>
      <c r="F13185" s="135">
        <v>1261980</v>
      </c>
      <c r="G13185" s="76">
        <f t="shared" si="443"/>
        <v>1261980</v>
      </c>
      <c r="H13185" s="3"/>
    </row>
    <row r="13186" spans="1:8" x14ac:dyDescent="0.25">
      <c r="A13186" s="14"/>
      <c r="B13186" s="18" t="s">
        <v>2998</v>
      </c>
      <c r="C13186" s="57">
        <v>634000</v>
      </c>
      <c r="D13186" s="71">
        <v>616000</v>
      </c>
      <c r="E13186" s="84">
        <v>640600</v>
      </c>
      <c r="F13186" s="135">
        <v>234080</v>
      </c>
      <c r="G13186" s="76">
        <f t="shared" si="443"/>
        <v>234080</v>
      </c>
      <c r="H13186" s="3"/>
    </row>
    <row r="13187" spans="1:8" x14ac:dyDescent="0.25">
      <c r="A13187" s="14"/>
      <c r="B13187" s="17" t="s">
        <v>470</v>
      </c>
      <c r="C13187" s="57">
        <v>951000</v>
      </c>
      <c r="D13187" s="71">
        <v>923000</v>
      </c>
      <c r="E13187" s="84">
        <v>959900</v>
      </c>
      <c r="F13187" s="135">
        <v>350740</v>
      </c>
      <c r="G13187" s="76">
        <f t="shared" si="443"/>
        <v>350740</v>
      </c>
      <c r="H13187" s="3"/>
    </row>
    <row r="13188" spans="1:8" x14ac:dyDescent="0.25">
      <c r="A13188" s="14"/>
      <c r="B13188" s="18" t="s">
        <v>2999</v>
      </c>
      <c r="C13188" s="57">
        <v>951000</v>
      </c>
      <c r="D13188" s="71">
        <v>923000</v>
      </c>
      <c r="E13188" s="84">
        <v>959900</v>
      </c>
      <c r="F13188" s="135">
        <v>350740</v>
      </c>
      <c r="G13188" s="76">
        <f t="shared" si="443"/>
        <v>350740</v>
      </c>
      <c r="H13188" s="3"/>
    </row>
    <row r="13189" spans="1:8" x14ac:dyDescent="0.25">
      <c r="A13189" s="14"/>
      <c r="B13189" s="18" t="s">
        <v>3000</v>
      </c>
      <c r="C13189" s="57">
        <v>951000</v>
      </c>
      <c r="D13189" s="71">
        <v>923000</v>
      </c>
      <c r="E13189" s="84">
        <v>959900</v>
      </c>
      <c r="F13189" s="135">
        <v>350740</v>
      </c>
      <c r="G13189" s="76">
        <f t="shared" si="443"/>
        <v>350740</v>
      </c>
      <c r="H13189" s="3"/>
    </row>
    <row r="13190" spans="1:8" x14ac:dyDescent="0.25">
      <c r="A13190" s="14"/>
      <c r="B13190" s="18" t="s">
        <v>3001</v>
      </c>
      <c r="C13190" s="57">
        <v>85000</v>
      </c>
      <c r="D13190" s="71">
        <v>83000</v>
      </c>
      <c r="E13190" s="84">
        <v>86300</v>
      </c>
      <c r="F13190" s="135">
        <v>31540</v>
      </c>
      <c r="G13190" s="76">
        <f t="shared" si="443"/>
        <v>31540</v>
      </c>
      <c r="H13190" s="3"/>
    </row>
    <row r="13191" spans="1:8" x14ac:dyDescent="0.25">
      <c r="A13191" s="14"/>
      <c r="B13191" s="18" t="s">
        <v>3002</v>
      </c>
      <c r="C13191" s="57">
        <v>85000</v>
      </c>
      <c r="D13191" s="71">
        <v>83000</v>
      </c>
      <c r="E13191" s="84">
        <v>86300</v>
      </c>
      <c r="F13191" s="135">
        <v>31540</v>
      </c>
      <c r="G13191" s="76">
        <f t="shared" ref="G13191:G13217" si="444">SMALL(C13191:F13191,1)</f>
        <v>31540</v>
      </c>
      <c r="H13191" s="3"/>
    </row>
    <row r="13192" spans="1:8" x14ac:dyDescent="0.25">
      <c r="A13192" s="14"/>
      <c r="B13192" s="17" t="s">
        <v>473</v>
      </c>
      <c r="C13192" s="57">
        <v>136000</v>
      </c>
      <c r="D13192" s="71">
        <v>132000</v>
      </c>
      <c r="E13192" s="84">
        <v>137300</v>
      </c>
      <c r="F13192" s="135">
        <v>50160</v>
      </c>
      <c r="G13192" s="76">
        <f t="shared" si="444"/>
        <v>50160</v>
      </c>
      <c r="H13192" s="3"/>
    </row>
    <row r="13193" spans="1:8" x14ac:dyDescent="0.25">
      <c r="A13193" s="14"/>
      <c r="B13193" s="17" t="s">
        <v>474</v>
      </c>
      <c r="C13193" s="57">
        <v>5153000</v>
      </c>
      <c r="D13193" s="71">
        <v>5003000</v>
      </c>
      <c r="E13193" s="84">
        <v>5203100</v>
      </c>
      <c r="F13193" s="135">
        <v>1901140</v>
      </c>
      <c r="G13193" s="76">
        <f t="shared" si="444"/>
        <v>1901140</v>
      </c>
      <c r="H13193" s="3"/>
    </row>
    <row r="13194" spans="1:8" x14ac:dyDescent="0.25">
      <c r="A13194" s="14"/>
      <c r="B13194" s="18" t="s">
        <v>3003</v>
      </c>
      <c r="C13194" s="57">
        <v>3948000</v>
      </c>
      <c r="D13194" s="71">
        <v>3833000</v>
      </c>
      <c r="E13194" s="84">
        <v>3986300</v>
      </c>
      <c r="F13194" s="135">
        <v>1456540</v>
      </c>
      <c r="G13194" s="76">
        <f t="shared" si="444"/>
        <v>1456540</v>
      </c>
      <c r="H13194" s="3"/>
    </row>
    <row r="13195" spans="1:8" x14ac:dyDescent="0.25">
      <c r="A13195" s="14"/>
      <c r="B13195" s="18" t="s">
        <v>3004</v>
      </c>
      <c r="C13195" s="57">
        <v>951000</v>
      </c>
      <c r="D13195" s="71">
        <v>923000</v>
      </c>
      <c r="E13195" s="84">
        <v>959900</v>
      </c>
      <c r="F13195" s="135">
        <v>350740</v>
      </c>
      <c r="G13195" s="76">
        <f t="shared" si="444"/>
        <v>350740</v>
      </c>
      <c r="H13195" s="3"/>
    </row>
    <row r="13196" spans="1:8" x14ac:dyDescent="0.25">
      <c r="A13196" s="14"/>
      <c r="B13196" s="18" t="s">
        <v>3005</v>
      </c>
      <c r="C13196" s="57">
        <v>951000</v>
      </c>
      <c r="D13196" s="71">
        <v>923000</v>
      </c>
      <c r="E13196" s="84">
        <v>959900</v>
      </c>
      <c r="F13196" s="135">
        <v>350740</v>
      </c>
      <c r="G13196" s="76">
        <f t="shared" si="444"/>
        <v>350740</v>
      </c>
      <c r="H13196" s="3"/>
    </row>
    <row r="13197" spans="1:8" x14ac:dyDescent="0.25">
      <c r="A13197" s="14"/>
      <c r="B13197" s="18" t="s">
        <v>3006</v>
      </c>
      <c r="C13197" s="57">
        <v>951000</v>
      </c>
      <c r="D13197" s="71">
        <v>923000</v>
      </c>
      <c r="E13197" s="84">
        <v>959900</v>
      </c>
      <c r="F13197" s="135">
        <v>350740</v>
      </c>
      <c r="G13197" s="76">
        <f t="shared" si="444"/>
        <v>350740</v>
      </c>
      <c r="H13197" s="3"/>
    </row>
    <row r="13198" spans="1:8" x14ac:dyDescent="0.25">
      <c r="A13198" s="14"/>
      <c r="B13198" s="18" t="s">
        <v>3007</v>
      </c>
      <c r="C13198" s="57">
        <v>951000</v>
      </c>
      <c r="D13198" s="71">
        <v>923000</v>
      </c>
      <c r="E13198" s="84">
        <v>959900</v>
      </c>
      <c r="F13198" s="135">
        <v>350740</v>
      </c>
      <c r="G13198" s="76">
        <f t="shared" si="444"/>
        <v>350740</v>
      </c>
      <c r="H13198" s="3"/>
    </row>
    <row r="13199" spans="1:8" x14ac:dyDescent="0.25">
      <c r="A13199" s="14"/>
      <c r="B13199" s="18" t="s">
        <v>3008</v>
      </c>
      <c r="C13199" s="57">
        <v>951000</v>
      </c>
      <c r="D13199" s="71">
        <v>923000</v>
      </c>
      <c r="E13199" s="84">
        <v>959900</v>
      </c>
      <c r="F13199" s="135">
        <v>350740</v>
      </c>
      <c r="G13199" s="76">
        <f t="shared" si="444"/>
        <v>350740</v>
      </c>
      <c r="H13199" s="3"/>
    </row>
    <row r="13200" spans="1:8" x14ac:dyDescent="0.25">
      <c r="A13200" s="14"/>
      <c r="B13200" s="18" t="s">
        <v>3009</v>
      </c>
      <c r="C13200" s="57">
        <v>951000</v>
      </c>
      <c r="D13200" s="71">
        <v>923000</v>
      </c>
      <c r="E13200" s="84">
        <v>959900</v>
      </c>
      <c r="F13200" s="135">
        <v>350740</v>
      </c>
      <c r="G13200" s="76">
        <f t="shared" si="444"/>
        <v>350740</v>
      </c>
      <c r="H13200" s="3"/>
    </row>
    <row r="13201" spans="1:8" x14ac:dyDescent="0.25">
      <c r="A13201" s="14"/>
      <c r="B13201" s="18" t="s">
        <v>3010</v>
      </c>
      <c r="C13201" s="57">
        <v>951000</v>
      </c>
      <c r="D13201" s="71">
        <v>923000</v>
      </c>
      <c r="E13201" s="84">
        <v>959900</v>
      </c>
      <c r="F13201" s="135">
        <v>350740</v>
      </c>
      <c r="G13201" s="76">
        <f t="shared" si="444"/>
        <v>350740</v>
      </c>
      <c r="H13201" s="3"/>
    </row>
    <row r="13202" spans="1:8" x14ac:dyDescent="0.25">
      <c r="A13202" s="14"/>
      <c r="B13202" s="18" t="s">
        <v>3011</v>
      </c>
      <c r="C13202" s="57">
        <v>951000</v>
      </c>
      <c r="D13202" s="71">
        <v>923000</v>
      </c>
      <c r="E13202" s="84">
        <v>959900</v>
      </c>
      <c r="F13202" s="135">
        <v>350740</v>
      </c>
      <c r="G13202" s="76">
        <f t="shared" si="444"/>
        <v>350740</v>
      </c>
      <c r="H13202" s="3"/>
    </row>
    <row r="13203" spans="1:8" x14ac:dyDescent="0.25">
      <c r="A13203" s="14"/>
      <c r="B13203" s="18" t="s">
        <v>3012</v>
      </c>
      <c r="C13203" s="57">
        <v>1475000</v>
      </c>
      <c r="D13203" s="71">
        <v>1432000</v>
      </c>
      <c r="E13203" s="84">
        <v>1489300</v>
      </c>
      <c r="F13203" s="135">
        <v>544160</v>
      </c>
      <c r="G13203" s="76">
        <f t="shared" si="444"/>
        <v>544160</v>
      </c>
      <c r="H13203" s="3"/>
    </row>
    <row r="13204" spans="1:8" x14ac:dyDescent="0.25">
      <c r="A13204" s="14"/>
      <c r="B13204" s="17" t="s">
        <v>479</v>
      </c>
      <c r="C13204" s="57">
        <v>31000</v>
      </c>
      <c r="D13204" s="71">
        <v>30000</v>
      </c>
      <c r="E13204" s="84">
        <v>31200</v>
      </c>
      <c r="F13204" s="135">
        <v>11400</v>
      </c>
      <c r="G13204" s="76">
        <f t="shared" si="444"/>
        <v>11400</v>
      </c>
      <c r="H13204" s="3"/>
    </row>
    <row r="13205" spans="1:8" x14ac:dyDescent="0.25">
      <c r="A13205" s="14"/>
      <c r="B13205" s="18" t="s">
        <v>3013</v>
      </c>
      <c r="C13205" s="57">
        <v>255000</v>
      </c>
      <c r="D13205" s="71">
        <v>248000</v>
      </c>
      <c r="E13205" s="84">
        <v>257900</v>
      </c>
      <c r="F13205" s="135">
        <v>94240</v>
      </c>
      <c r="G13205" s="76">
        <f t="shared" si="444"/>
        <v>94240</v>
      </c>
      <c r="H13205" s="3"/>
    </row>
    <row r="13206" spans="1:8" x14ac:dyDescent="0.25">
      <c r="A13206" s="14"/>
      <c r="B13206" s="18" t="s">
        <v>3014</v>
      </c>
      <c r="C13206" s="57">
        <v>255000</v>
      </c>
      <c r="D13206" s="71">
        <v>248000</v>
      </c>
      <c r="E13206" s="84">
        <v>257900</v>
      </c>
      <c r="F13206" s="135">
        <v>94240</v>
      </c>
      <c r="G13206" s="76">
        <f t="shared" si="444"/>
        <v>94240</v>
      </c>
      <c r="H13206" s="3"/>
    </row>
    <row r="13207" spans="1:8" x14ac:dyDescent="0.25">
      <c r="A13207" s="14"/>
      <c r="B13207" s="18" t="s">
        <v>3015</v>
      </c>
      <c r="C13207" s="57">
        <v>255000</v>
      </c>
      <c r="D13207" s="71">
        <v>248000</v>
      </c>
      <c r="E13207" s="84">
        <v>257900</v>
      </c>
      <c r="F13207" s="135">
        <v>94240</v>
      </c>
      <c r="G13207" s="76">
        <f t="shared" si="444"/>
        <v>94240</v>
      </c>
      <c r="H13207" s="3"/>
    </row>
    <row r="13208" spans="1:8" x14ac:dyDescent="0.25">
      <c r="A13208" s="14"/>
      <c r="B13208" s="18" t="s">
        <v>2904</v>
      </c>
      <c r="C13208" s="57">
        <v>255000</v>
      </c>
      <c r="D13208" s="71">
        <v>248000</v>
      </c>
      <c r="E13208" s="84">
        <v>257900</v>
      </c>
      <c r="F13208" s="135">
        <v>94240</v>
      </c>
      <c r="G13208" s="76">
        <f t="shared" si="444"/>
        <v>94240</v>
      </c>
      <c r="H13208" s="3"/>
    </row>
    <row r="13209" spans="1:8" x14ac:dyDescent="0.25">
      <c r="A13209" s="14"/>
      <c r="B13209" s="18" t="s">
        <v>3016</v>
      </c>
      <c r="C13209" s="57">
        <v>1272000</v>
      </c>
      <c r="D13209" s="71">
        <v>1235000</v>
      </c>
      <c r="E13209" s="84">
        <v>1284400</v>
      </c>
      <c r="F13209" s="135">
        <v>469300</v>
      </c>
      <c r="G13209" s="76">
        <f t="shared" si="444"/>
        <v>469300</v>
      </c>
      <c r="H13209" s="3"/>
    </row>
    <row r="13210" spans="1:8" x14ac:dyDescent="0.25">
      <c r="A13210" s="14"/>
      <c r="B13210" s="18" t="s">
        <v>3017</v>
      </c>
      <c r="C13210" s="57">
        <v>1272000</v>
      </c>
      <c r="D13210" s="71">
        <v>1235000</v>
      </c>
      <c r="E13210" s="84">
        <v>1284400</v>
      </c>
      <c r="F13210" s="135">
        <v>469300</v>
      </c>
      <c r="G13210" s="76">
        <f t="shared" si="444"/>
        <v>469300</v>
      </c>
      <c r="H13210" s="3"/>
    </row>
    <row r="13211" spans="1:8" x14ac:dyDescent="0.25">
      <c r="A13211" s="14"/>
      <c r="B13211" s="18" t="s">
        <v>3018</v>
      </c>
      <c r="C13211" s="57">
        <v>97000</v>
      </c>
      <c r="D13211" s="71">
        <v>94000</v>
      </c>
      <c r="E13211" s="84">
        <v>97800</v>
      </c>
      <c r="F13211" s="135">
        <v>35720</v>
      </c>
      <c r="G13211" s="76">
        <f t="shared" si="444"/>
        <v>35720</v>
      </c>
      <c r="H13211" s="3"/>
    </row>
    <row r="13212" spans="1:8" x14ac:dyDescent="0.25">
      <c r="A13212" s="14"/>
      <c r="B13212" s="18" t="s">
        <v>3019</v>
      </c>
      <c r="C13212" s="57">
        <v>11567000</v>
      </c>
      <c r="D13212" s="71">
        <v>11230000</v>
      </c>
      <c r="E13212" s="84">
        <v>11679200</v>
      </c>
      <c r="F13212" s="135">
        <v>4267400</v>
      </c>
      <c r="G13212" s="76">
        <f t="shared" si="444"/>
        <v>4267400</v>
      </c>
      <c r="H13212" s="3"/>
    </row>
    <row r="13213" spans="1:8" x14ac:dyDescent="0.25">
      <c r="A13213" s="14"/>
      <c r="B13213" s="18" t="s">
        <v>3020</v>
      </c>
      <c r="C13213" s="57">
        <v>5153000</v>
      </c>
      <c r="D13213" s="71">
        <v>5003000</v>
      </c>
      <c r="E13213" s="84">
        <v>5203100</v>
      </c>
      <c r="F13213" s="135">
        <v>1901140</v>
      </c>
      <c r="G13213" s="76">
        <f t="shared" si="444"/>
        <v>1901140</v>
      </c>
      <c r="H13213" s="3"/>
    </row>
    <row r="13214" spans="1:8" x14ac:dyDescent="0.25">
      <c r="A13214" s="14"/>
      <c r="B13214" s="18" t="s">
        <v>3021</v>
      </c>
      <c r="C13214" s="57">
        <v>1681000</v>
      </c>
      <c r="D13214" s="71">
        <v>1632000</v>
      </c>
      <c r="E13214" s="84">
        <v>1697300</v>
      </c>
      <c r="F13214" s="135">
        <v>620160</v>
      </c>
      <c r="G13214" s="76">
        <f t="shared" si="444"/>
        <v>620160</v>
      </c>
      <c r="H13214" s="3"/>
    </row>
    <row r="13215" spans="1:8" x14ac:dyDescent="0.25">
      <c r="A13215" s="14"/>
      <c r="B13215" s="18" t="s">
        <v>3022</v>
      </c>
      <c r="C13215" s="57">
        <v>2216000</v>
      </c>
      <c r="D13215" s="71">
        <v>2151000</v>
      </c>
      <c r="E13215" s="84">
        <v>2237000</v>
      </c>
      <c r="F13215" s="135">
        <v>817380</v>
      </c>
      <c r="G13215" s="76">
        <f t="shared" si="444"/>
        <v>817380</v>
      </c>
      <c r="H13215" s="3"/>
    </row>
    <row r="13216" spans="1:8" x14ac:dyDescent="0.25">
      <c r="A13216" s="14"/>
      <c r="B13216" s="18" t="s">
        <v>3023</v>
      </c>
      <c r="C13216" s="57">
        <v>1681000</v>
      </c>
      <c r="D13216" s="71">
        <v>1632000</v>
      </c>
      <c r="E13216" s="84">
        <v>1697300</v>
      </c>
      <c r="F13216" s="135">
        <v>620160</v>
      </c>
      <c r="G13216" s="76">
        <f t="shared" si="444"/>
        <v>620160</v>
      </c>
      <c r="H13216" s="3"/>
    </row>
    <row r="13217" spans="1:8" x14ac:dyDescent="0.25">
      <c r="A13217" s="14"/>
      <c r="B13217" s="17" t="s">
        <v>487</v>
      </c>
      <c r="C13217" s="57">
        <v>16826000</v>
      </c>
      <c r="D13217" s="71">
        <v>16336000</v>
      </c>
      <c r="E13217" s="84">
        <v>16989400</v>
      </c>
      <c r="F13217" s="135">
        <v>6207680</v>
      </c>
      <c r="G13217" s="76">
        <f t="shared" si="444"/>
        <v>6207680</v>
      </c>
      <c r="H13217" s="3"/>
    </row>
    <row r="13218" spans="1:8" ht="15.75" customHeight="1" x14ac:dyDescent="0.25">
      <c r="A13218" s="4" t="s">
        <v>0</v>
      </c>
      <c r="B13218" s="2" t="s">
        <v>488</v>
      </c>
      <c r="C13218" s="155" t="s">
        <v>2</v>
      </c>
      <c r="D13218" s="158" t="s">
        <v>2</v>
      </c>
      <c r="E13218" s="161" t="s">
        <v>2</v>
      </c>
      <c r="F13218" s="164" t="s">
        <v>2</v>
      </c>
      <c r="G13218" s="152" t="s">
        <v>2</v>
      </c>
      <c r="H13218" s="3"/>
    </row>
    <row r="13219" spans="1:8" x14ac:dyDescent="0.25">
      <c r="A13219" s="4"/>
      <c r="B13219" s="4" t="s">
        <v>3</v>
      </c>
      <c r="C13219" s="156"/>
      <c r="D13219" s="159"/>
      <c r="E13219" s="162"/>
      <c r="F13219" s="165"/>
      <c r="G13219" s="153"/>
      <c r="H13219" s="3"/>
    </row>
    <row r="13220" spans="1:8" x14ac:dyDescent="0.25">
      <c r="A13220" s="4">
        <v>10</v>
      </c>
      <c r="B13220" s="20" t="s">
        <v>1651</v>
      </c>
      <c r="C13220" s="157"/>
      <c r="D13220" s="160"/>
      <c r="E13220" s="163"/>
      <c r="F13220" s="166"/>
      <c r="G13220" s="154"/>
      <c r="H13220" s="3"/>
    </row>
    <row r="13221" spans="1:8" x14ac:dyDescent="0.25">
      <c r="A13221" s="15"/>
      <c r="B13221" s="18" t="s">
        <v>1912</v>
      </c>
      <c r="C13221" s="57">
        <v>135000</v>
      </c>
      <c r="D13221" s="71">
        <v>131000</v>
      </c>
      <c r="E13221" s="84">
        <v>136200</v>
      </c>
      <c r="F13221" s="135">
        <v>49780</v>
      </c>
      <c r="G13221" s="76">
        <f t="shared" ref="G13221:G13252" si="445">SMALL(C13221:F13221,1)</f>
        <v>49780</v>
      </c>
      <c r="H13221" s="3"/>
    </row>
    <row r="13222" spans="1:8" x14ac:dyDescent="0.25">
      <c r="A13222" s="15"/>
      <c r="B13222" s="18" t="s">
        <v>3024</v>
      </c>
      <c r="C13222" s="57">
        <v>2530000</v>
      </c>
      <c r="D13222" s="71">
        <v>2456000</v>
      </c>
      <c r="E13222" s="84">
        <v>2554200</v>
      </c>
      <c r="F13222" s="135">
        <v>933280</v>
      </c>
      <c r="G13222" s="76">
        <f t="shared" si="445"/>
        <v>933280</v>
      </c>
      <c r="H13222" s="3"/>
    </row>
    <row r="13223" spans="1:8" x14ac:dyDescent="0.25">
      <c r="A13223" s="15"/>
      <c r="B13223" s="18" t="s">
        <v>2425</v>
      </c>
      <c r="C13223" s="57">
        <v>951000</v>
      </c>
      <c r="D13223" s="71">
        <v>923000</v>
      </c>
      <c r="E13223" s="84">
        <v>959900</v>
      </c>
      <c r="F13223" s="135">
        <v>350740</v>
      </c>
      <c r="G13223" s="76">
        <f t="shared" si="445"/>
        <v>350740</v>
      </c>
      <c r="H13223" s="3"/>
    </row>
    <row r="13224" spans="1:8" x14ac:dyDescent="0.25">
      <c r="A13224" s="15"/>
      <c r="B13224" s="18" t="s">
        <v>2425</v>
      </c>
      <c r="C13224" s="57">
        <v>951000</v>
      </c>
      <c r="D13224" s="71">
        <v>923000</v>
      </c>
      <c r="E13224" s="84">
        <v>959900</v>
      </c>
      <c r="F13224" s="135">
        <v>350740</v>
      </c>
      <c r="G13224" s="76">
        <f t="shared" si="445"/>
        <v>350740</v>
      </c>
      <c r="H13224" s="3"/>
    </row>
    <row r="13225" spans="1:8" x14ac:dyDescent="0.25">
      <c r="A13225" s="15"/>
      <c r="B13225" s="18" t="s">
        <v>3025</v>
      </c>
      <c r="C13225" s="57">
        <v>951000</v>
      </c>
      <c r="D13225" s="71">
        <v>923000</v>
      </c>
      <c r="E13225" s="84">
        <v>959900</v>
      </c>
      <c r="F13225" s="135">
        <v>350740</v>
      </c>
      <c r="G13225" s="76">
        <f t="shared" si="445"/>
        <v>350740</v>
      </c>
      <c r="H13225" s="3"/>
    </row>
    <row r="13226" spans="1:8" x14ac:dyDescent="0.25">
      <c r="A13226" s="15"/>
      <c r="B13226" s="18" t="s">
        <v>3026</v>
      </c>
      <c r="C13226" s="57">
        <v>1320000</v>
      </c>
      <c r="D13226" s="71">
        <v>1282000</v>
      </c>
      <c r="E13226" s="84">
        <v>1333300</v>
      </c>
      <c r="F13226" s="135">
        <v>487160</v>
      </c>
      <c r="G13226" s="76">
        <f t="shared" si="445"/>
        <v>487160</v>
      </c>
      <c r="H13226" s="3"/>
    </row>
    <row r="13227" spans="1:8" x14ac:dyDescent="0.25">
      <c r="A13227" s="15"/>
      <c r="B13227" s="18" t="s">
        <v>3027</v>
      </c>
      <c r="C13227" s="57">
        <v>2915000</v>
      </c>
      <c r="D13227" s="71">
        <v>2830000</v>
      </c>
      <c r="E13227" s="84">
        <v>2943200</v>
      </c>
      <c r="F13227" s="135">
        <v>1075400</v>
      </c>
      <c r="G13227" s="76">
        <f t="shared" si="445"/>
        <v>1075400</v>
      </c>
      <c r="H13227" s="3"/>
    </row>
    <row r="13228" spans="1:8" x14ac:dyDescent="0.25">
      <c r="A13228" s="15"/>
      <c r="B13228" s="18" t="s">
        <v>3028</v>
      </c>
      <c r="C13228" s="57">
        <v>790000</v>
      </c>
      <c r="D13228" s="71">
        <v>767000</v>
      </c>
      <c r="E13228" s="84">
        <v>797700</v>
      </c>
      <c r="F13228" s="135">
        <v>291460</v>
      </c>
      <c r="G13228" s="76">
        <f t="shared" si="445"/>
        <v>291460</v>
      </c>
      <c r="H13228" s="3"/>
    </row>
    <row r="13229" spans="1:8" x14ac:dyDescent="0.25">
      <c r="A13229" s="15"/>
      <c r="B13229" s="18" t="s">
        <v>492</v>
      </c>
      <c r="C13229" s="57">
        <v>4470000</v>
      </c>
      <c r="D13229" s="71">
        <v>4340000</v>
      </c>
      <c r="E13229" s="84">
        <v>4513600</v>
      </c>
      <c r="F13229" s="135">
        <v>1649200</v>
      </c>
      <c r="G13229" s="76">
        <f t="shared" si="445"/>
        <v>1649200</v>
      </c>
      <c r="H13229" s="3"/>
    </row>
    <row r="13230" spans="1:8" x14ac:dyDescent="0.25">
      <c r="A13230" s="15"/>
      <c r="B13230" s="18" t="s">
        <v>3029</v>
      </c>
      <c r="C13230" s="57">
        <v>951000</v>
      </c>
      <c r="D13230" s="71">
        <v>923000</v>
      </c>
      <c r="E13230" s="84">
        <v>959900</v>
      </c>
      <c r="F13230" s="135">
        <v>350740</v>
      </c>
      <c r="G13230" s="76">
        <f t="shared" si="445"/>
        <v>350740</v>
      </c>
      <c r="H13230" s="3"/>
    </row>
    <row r="13231" spans="1:8" x14ac:dyDescent="0.25">
      <c r="A13231" s="15"/>
      <c r="B13231" s="18" t="s">
        <v>3030</v>
      </c>
      <c r="C13231" s="57">
        <v>1999000</v>
      </c>
      <c r="D13231" s="71">
        <v>1941000</v>
      </c>
      <c r="E13231" s="84">
        <v>2018600</v>
      </c>
      <c r="F13231" s="135">
        <v>737580</v>
      </c>
      <c r="G13231" s="76">
        <f t="shared" si="445"/>
        <v>737580</v>
      </c>
      <c r="H13231" s="3"/>
    </row>
    <row r="13232" spans="1:8" x14ac:dyDescent="0.25">
      <c r="A13232" s="15"/>
      <c r="B13232" s="18" t="s">
        <v>3031</v>
      </c>
      <c r="C13232" s="57">
        <v>1999000</v>
      </c>
      <c r="D13232" s="71">
        <v>1941000</v>
      </c>
      <c r="E13232" s="84">
        <v>2018600</v>
      </c>
      <c r="F13232" s="135">
        <v>737580</v>
      </c>
      <c r="G13232" s="76">
        <f t="shared" si="445"/>
        <v>737580</v>
      </c>
      <c r="H13232" s="3"/>
    </row>
    <row r="13233" spans="1:8" x14ac:dyDescent="0.25">
      <c r="A13233" s="15"/>
      <c r="B13233" s="18" t="s">
        <v>3032</v>
      </c>
      <c r="C13233" s="57">
        <v>2369000</v>
      </c>
      <c r="D13233" s="71">
        <v>2300000</v>
      </c>
      <c r="E13233" s="84">
        <v>2392000</v>
      </c>
      <c r="F13233" s="135">
        <v>874000</v>
      </c>
      <c r="G13233" s="76">
        <f t="shared" si="445"/>
        <v>874000</v>
      </c>
      <c r="H13233" s="3"/>
    </row>
    <row r="13234" spans="1:8" x14ac:dyDescent="0.25">
      <c r="A13234" s="15"/>
      <c r="B13234" s="18" t="s">
        <v>3033</v>
      </c>
      <c r="C13234" s="57">
        <v>2369000</v>
      </c>
      <c r="D13234" s="71">
        <v>2300000</v>
      </c>
      <c r="E13234" s="84">
        <v>2392000</v>
      </c>
      <c r="F13234" s="135">
        <v>874000</v>
      </c>
      <c r="G13234" s="76">
        <f t="shared" si="445"/>
        <v>874000</v>
      </c>
      <c r="H13234" s="3"/>
    </row>
    <row r="13235" spans="1:8" x14ac:dyDescent="0.25">
      <c r="A13235" s="15"/>
      <c r="B13235" s="18" t="s">
        <v>3034</v>
      </c>
      <c r="C13235" s="57">
        <v>2369000</v>
      </c>
      <c r="D13235" s="71">
        <v>2300000</v>
      </c>
      <c r="E13235" s="84">
        <v>2392000</v>
      </c>
      <c r="F13235" s="135">
        <v>874000</v>
      </c>
      <c r="G13235" s="76">
        <f t="shared" si="445"/>
        <v>874000</v>
      </c>
      <c r="H13235" s="3"/>
    </row>
    <row r="13236" spans="1:8" x14ac:dyDescent="0.25">
      <c r="A13236" s="15"/>
      <c r="B13236" s="18" t="s">
        <v>3035</v>
      </c>
      <c r="C13236" s="57">
        <v>2369000</v>
      </c>
      <c r="D13236" s="71">
        <v>2300000</v>
      </c>
      <c r="E13236" s="84">
        <v>2392000</v>
      </c>
      <c r="F13236" s="135">
        <v>874000</v>
      </c>
      <c r="G13236" s="76">
        <f t="shared" si="445"/>
        <v>874000</v>
      </c>
      <c r="H13236" s="3"/>
    </row>
    <row r="13237" spans="1:8" x14ac:dyDescent="0.25">
      <c r="A13237" s="15"/>
      <c r="B13237" s="18" t="s">
        <v>3036</v>
      </c>
      <c r="C13237" s="57">
        <v>3680000</v>
      </c>
      <c r="D13237" s="71">
        <v>3573000</v>
      </c>
      <c r="E13237" s="84">
        <v>3715900</v>
      </c>
      <c r="F13237" s="135">
        <v>1357740</v>
      </c>
      <c r="G13237" s="76">
        <f t="shared" si="445"/>
        <v>1357740</v>
      </c>
      <c r="H13237" s="3"/>
    </row>
    <row r="13238" spans="1:8" x14ac:dyDescent="0.25">
      <c r="A13238" s="15"/>
      <c r="B13238" s="18" t="s">
        <v>3037</v>
      </c>
      <c r="C13238" s="57">
        <v>3680000</v>
      </c>
      <c r="D13238" s="71">
        <v>3573000</v>
      </c>
      <c r="E13238" s="84">
        <v>3715900</v>
      </c>
      <c r="F13238" s="135">
        <v>1357740</v>
      </c>
      <c r="G13238" s="76">
        <f t="shared" si="445"/>
        <v>1357740</v>
      </c>
      <c r="H13238" s="3"/>
    </row>
    <row r="13239" spans="1:8" x14ac:dyDescent="0.25">
      <c r="A13239" s="15"/>
      <c r="B13239" s="18" t="s">
        <v>3038</v>
      </c>
      <c r="C13239" s="57">
        <v>3680000</v>
      </c>
      <c r="D13239" s="71">
        <v>3573000</v>
      </c>
      <c r="E13239" s="84">
        <v>3715900</v>
      </c>
      <c r="F13239" s="135">
        <v>1357740</v>
      </c>
      <c r="G13239" s="76">
        <f t="shared" si="445"/>
        <v>1357740</v>
      </c>
      <c r="H13239" s="3"/>
    </row>
    <row r="13240" spans="1:8" x14ac:dyDescent="0.25">
      <c r="A13240" s="15"/>
      <c r="B13240" s="18" t="s">
        <v>3039</v>
      </c>
      <c r="C13240" s="57">
        <v>1475000</v>
      </c>
      <c r="D13240" s="71">
        <v>1432000</v>
      </c>
      <c r="E13240" s="84">
        <v>1489300</v>
      </c>
      <c r="F13240" s="135">
        <v>544160</v>
      </c>
      <c r="G13240" s="76">
        <f t="shared" si="445"/>
        <v>544160</v>
      </c>
      <c r="H13240" s="3"/>
    </row>
    <row r="13241" spans="1:8" x14ac:dyDescent="0.25">
      <c r="A13241" s="15"/>
      <c r="B13241" s="18" t="s">
        <v>3040</v>
      </c>
      <c r="C13241" s="57">
        <v>1475000</v>
      </c>
      <c r="D13241" s="71">
        <v>1432000</v>
      </c>
      <c r="E13241" s="84">
        <v>1489300</v>
      </c>
      <c r="F13241" s="135">
        <v>544160</v>
      </c>
      <c r="G13241" s="76">
        <f t="shared" si="445"/>
        <v>544160</v>
      </c>
      <c r="H13241" s="3"/>
    </row>
    <row r="13242" spans="1:8" x14ac:dyDescent="0.25">
      <c r="A13242" s="15"/>
      <c r="B13242" s="18" t="s">
        <v>3041</v>
      </c>
      <c r="C13242" s="57">
        <v>1475000</v>
      </c>
      <c r="D13242" s="71">
        <v>1432000</v>
      </c>
      <c r="E13242" s="84">
        <v>1489300</v>
      </c>
      <c r="F13242" s="135">
        <v>544160</v>
      </c>
      <c r="G13242" s="76">
        <f t="shared" si="445"/>
        <v>544160</v>
      </c>
      <c r="H13242" s="3"/>
    </row>
    <row r="13243" spans="1:8" x14ac:dyDescent="0.25">
      <c r="A13243" s="15"/>
      <c r="B13243" s="18" t="s">
        <v>3042</v>
      </c>
      <c r="C13243" s="57">
        <v>1475000</v>
      </c>
      <c r="D13243" s="71">
        <v>1432000</v>
      </c>
      <c r="E13243" s="84">
        <v>1489300</v>
      </c>
      <c r="F13243" s="135">
        <v>544160</v>
      </c>
      <c r="G13243" s="76">
        <f t="shared" si="445"/>
        <v>544160</v>
      </c>
      <c r="H13243" s="3"/>
    </row>
    <row r="13244" spans="1:8" x14ac:dyDescent="0.25">
      <c r="A13244" s="15"/>
      <c r="B13244" s="18" t="s">
        <v>3043</v>
      </c>
      <c r="C13244" s="57">
        <v>1475000</v>
      </c>
      <c r="D13244" s="71">
        <v>1432000</v>
      </c>
      <c r="E13244" s="84">
        <v>1489300</v>
      </c>
      <c r="F13244" s="135">
        <v>544160</v>
      </c>
      <c r="G13244" s="76">
        <f t="shared" si="445"/>
        <v>544160</v>
      </c>
      <c r="H13244" s="3"/>
    </row>
    <row r="13245" spans="1:8" x14ac:dyDescent="0.25">
      <c r="A13245" s="15"/>
      <c r="B13245" s="18" t="s">
        <v>3044</v>
      </c>
      <c r="C13245" s="57">
        <v>1475000</v>
      </c>
      <c r="D13245" s="71">
        <v>1432000</v>
      </c>
      <c r="E13245" s="84">
        <v>1489300</v>
      </c>
      <c r="F13245" s="135">
        <v>544160</v>
      </c>
      <c r="G13245" s="76">
        <f t="shared" si="445"/>
        <v>544160</v>
      </c>
      <c r="H13245" s="3"/>
    </row>
    <row r="13246" spans="1:8" x14ac:dyDescent="0.25">
      <c r="A13246" s="15"/>
      <c r="B13246" s="18" t="s">
        <v>3045</v>
      </c>
      <c r="C13246" s="57">
        <v>1475000</v>
      </c>
      <c r="D13246" s="71">
        <v>1432000</v>
      </c>
      <c r="E13246" s="84">
        <v>1489300</v>
      </c>
      <c r="F13246" s="135">
        <v>544160</v>
      </c>
      <c r="G13246" s="76">
        <f t="shared" si="445"/>
        <v>544160</v>
      </c>
      <c r="H13246" s="3"/>
    </row>
    <row r="13247" spans="1:8" x14ac:dyDescent="0.25">
      <c r="A13247" s="15"/>
      <c r="B13247" s="18" t="s">
        <v>2569</v>
      </c>
      <c r="C13247" s="57">
        <v>951000</v>
      </c>
      <c r="D13247" s="71">
        <v>923000</v>
      </c>
      <c r="E13247" s="84">
        <v>959900</v>
      </c>
      <c r="F13247" s="135">
        <v>350740</v>
      </c>
      <c r="G13247" s="76">
        <f t="shared" si="445"/>
        <v>350740</v>
      </c>
      <c r="H13247" s="3"/>
    </row>
    <row r="13248" spans="1:8" x14ac:dyDescent="0.25">
      <c r="A13248" s="15"/>
      <c r="B13248" s="18" t="s">
        <v>3046</v>
      </c>
      <c r="C13248" s="57">
        <v>951000</v>
      </c>
      <c r="D13248" s="71">
        <v>923000</v>
      </c>
      <c r="E13248" s="84">
        <v>959900</v>
      </c>
      <c r="F13248" s="135">
        <v>350740</v>
      </c>
      <c r="G13248" s="76">
        <f t="shared" si="445"/>
        <v>350740</v>
      </c>
      <c r="H13248" s="3"/>
    </row>
    <row r="13249" spans="1:8" x14ac:dyDescent="0.25">
      <c r="A13249" s="15"/>
      <c r="B13249" s="18" t="s">
        <v>3047</v>
      </c>
      <c r="C13249" s="57">
        <v>951000</v>
      </c>
      <c r="D13249" s="71">
        <v>923000</v>
      </c>
      <c r="E13249" s="84">
        <v>959900</v>
      </c>
      <c r="F13249" s="135">
        <v>350740</v>
      </c>
      <c r="G13249" s="76">
        <f t="shared" si="445"/>
        <v>350740</v>
      </c>
      <c r="H13249" s="3"/>
    </row>
    <row r="13250" spans="1:8" x14ac:dyDescent="0.25">
      <c r="A13250" s="15"/>
      <c r="B13250" s="18" t="s">
        <v>3048</v>
      </c>
      <c r="C13250" s="57">
        <v>2631000</v>
      </c>
      <c r="D13250" s="71">
        <v>2554000</v>
      </c>
      <c r="E13250" s="84">
        <v>2656200</v>
      </c>
      <c r="F13250" s="135">
        <v>970520</v>
      </c>
      <c r="G13250" s="76">
        <f t="shared" si="445"/>
        <v>970520</v>
      </c>
      <c r="H13250" s="3"/>
    </row>
    <row r="13251" spans="1:8" x14ac:dyDescent="0.25">
      <c r="A13251" s="15"/>
      <c r="B13251" s="18" t="s">
        <v>3049</v>
      </c>
      <c r="C13251" s="57">
        <v>3576000</v>
      </c>
      <c r="D13251" s="71">
        <v>3472000</v>
      </c>
      <c r="E13251" s="84">
        <v>3610900</v>
      </c>
      <c r="F13251" s="135">
        <v>1319360</v>
      </c>
      <c r="G13251" s="76">
        <f t="shared" si="445"/>
        <v>1319360</v>
      </c>
      <c r="H13251" s="3"/>
    </row>
    <row r="13252" spans="1:8" x14ac:dyDescent="0.25">
      <c r="A13252" s="15"/>
      <c r="B13252" s="18" t="s">
        <v>3050</v>
      </c>
      <c r="C13252" s="57">
        <v>2216000</v>
      </c>
      <c r="D13252" s="71">
        <v>2151000</v>
      </c>
      <c r="E13252" s="84">
        <v>2237000</v>
      </c>
      <c r="F13252" s="135">
        <v>817380</v>
      </c>
      <c r="G13252" s="76">
        <f t="shared" si="445"/>
        <v>817380</v>
      </c>
      <c r="H13252" s="3"/>
    </row>
    <row r="13253" spans="1:8" x14ac:dyDescent="0.25">
      <c r="A13253" s="15"/>
      <c r="B13253" s="18" t="s">
        <v>3051</v>
      </c>
      <c r="C13253" s="57">
        <v>2216000</v>
      </c>
      <c r="D13253" s="71">
        <v>2151000</v>
      </c>
      <c r="E13253" s="84">
        <v>2237000</v>
      </c>
      <c r="F13253" s="135">
        <v>817380</v>
      </c>
      <c r="G13253" s="76">
        <f t="shared" ref="G13253:G13284" si="446">SMALL(C13253:F13253,1)</f>
        <v>817380</v>
      </c>
      <c r="H13253" s="3"/>
    </row>
    <row r="13254" spans="1:8" x14ac:dyDescent="0.25">
      <c r="A13254" s="15"/>
      <c r="B13254" s="18" t="s">
        <v>3052</v>
      </c>
      <c r="C13254" s="57">
        <v>2216000</v>
      </c>
      <c r="D13254" s="71">
        <v>2151000</v>
      </c>
      <c r="E13254" s="84">
        <v>2237000</v>
      </c>
      <c r="F13254" s="135">
        <v>817380</v>
      </c>
      <c r="G13254" s="76">
        <f t="shared" si="446"/>
        <v>817380</v>
      </c>
      <c r="H13254" s="3"/>
    </row>
    <row r="13255" spans="1:8" x14ac:dyDescent="0.25">
      <c r="A13255" s="15"/>
      <c r="B13255" s="18" t="s">
        <v>3053</v>
      </c>
      <c r="C13255" s="57">
        <v>2216000</v>
      </c>
      <c r="D13255" s="71">
        <v>2151000</v>
      </c>
      <c r="E13255" s="84">
        <v>2237000</v>
      </c>
      <c r="F13255" s="135">
        <v>817380</v>
      </c>
      <c r="G13255" s="76">
        <f t="shared" si="446"/>
        <v>817380</v>
      </c>
      <c r="H13255" s="3"/>
    </row>
    <row r="13256" spans="1:8" x14ac:dyDescent="0.25">
      <c r="A13256" s="15"/>
      <c r="B13256" s="18" t="s">
        <v>3054</v>
      </c>
      <c r="C13256" s="57">
        <v>2216000</v>
      </c>
      <c r="D13256" s="71">
        <v>2151000</v>
      </c>
      <c r="E13256" s="84">
        <v>2237000</v>
      </c>
      <c r="F13256" s="135">
        <v>817380</v>
      </c>
      <c r="G13256" s="76">
        <f t="shared" si="446"/>
        <v>817380</v>
      </c>
      <c r="H13256" s="3"/>
    </row>
    <row r="13257" spans="1:8" x14ac:dyDescent="0.25">
      <c r="A13257" s="15"/>
      <c r="B13257" s="18" t="s">
        <v>3055</v>
      </c>
      <c r="C13257" s="57">
        <v>1160000</v>
      </c>
      <c r="D13257" s="71">
        <v>1126000</v>
      </c>
      <c r="E13257" s="84">
        <v>1171000</v>
      </c>
      <c r="F13257" s="135">
        <v>427880</v>
      </c>
      <c r="G13257" s="76">
        <f t="shared" si="446"/>
        <v>427880</v>
      </c>
      <c r="H13257" s="3"/>
    </row>
    <row r="13258" spans="1:8" x14ac:dyDescent="0.25">
      <c r="A13258" s="15"/>
      <c r="B13258" s="18" t="s">
        <v>501</v>
      </c>
      <c r="C13258" s="57">
        <v>3576000</v>
      </c>
      <c r="D13258" s="71">
        <v>3472000</v>
      </c>
      <c r="E13258" s="84">
        <v>3610900</v>
      </c>
      <c r="F13258" s="135">
        <v>1319360</v>
      </c>
      <c r="G13258" s="76">
        <f t="shared" si="446"/>
        <v>1319360</v>
      </c>
      <c r="H13258" s="3"/>
    </row>
    <row r="13259" spans="1:8" x14ac:dyDescent="0.25">
      <c r="A13259" s="15"/>
      <c r="B13259" s="18" t="s">
        <v>3056</v>
      </c>
      <c r="C13259" s="57">
        <v>790000</v>
      </c>
      <c r="D13259" s="71">
        <v>767000</v>
      </c>
      <c r="E13259" s="84">
        <v>797700</v>
      </c>
      <c r="F13259" s="135">
        <v>291460</v>
      </c>
      <c r="G13259" s="76">
        <f t="shared" si="446"/>
        <v>291460</v>
      </c>
      <c r="H13259" s="3"/>
    </row>
    <row r="13260" spans="1:8" x14ac:dyDescent="0.25">
      <c r="A13260" s="15"/>
      <c r="B13260" s="18" t="s">
        <v>3057</v>
      </c>
      <c r="C13260" s="57">
        <v>790000</v>
      </c>
      <c r="D13260" s="71">
        <v>767000</v>
      </c>
      <c r="E13260" s="84">
        <v>797700</v>
      </c>
      <c r="F13260" s="135">
        <v>291460</v>
      </c>
      <c r="G13260" s="76">
        <f t="shared" si="446"/>
        <v>291460</v>
      </c>
      <c r="H13260" s="3"/>
    </row>
    <row r="13261" spans="1:8" x14ac:dyDescent="0.25">
      <c r="A13261" s="15"/>
      <c r="B13261" s="18" t="s">
        <v>3058</v>
      </c>
      <c r="C13261" s="57">
        <v>790000</v>
      </c>
      <c r="D13261" s="71">
        <v>767000</v>
      </c>
      <c r="E13261" s="84">
        <v>797700</v>
      </c>
      <c r="F13261" s="135">
        <v>291460</v>
      </c>
      <c r="G13261" s="76">
        <f t="shared" si="446"/>
        <v>291460</v>
      </c>
      <c r="H13261" s="3"/>
    </row>
    <row r="13262" spans="1:8" x14ac:dyDescent="0.25">
      <c r="A13262" s="15"/>
      <c r="B13262" s="18" t="s">
        <v>3059</v>
      </c>
      <c r="C13262" s="57">
        <v>790000</v>
      </c>
      <c r="D13262" s="71">
        <v>767000</v>
      </c>
      <c r="E13262" s="84">
        <v>797700</v>
      </c>
      <c r="F13262" s="135">
        <v>291460</v>
      </c>
      <c r="G13262" s="76">
        <f t="shared" si="446"/>
        <v>291460</v>
      </c>
      <c r="H13262" s="3"/>
    </row>
    <row r="13263" spans="1:8" x14ac:dyDescent="0.25">
      <c r="A13263" s="15"/>
      <c r="B13263" s="18" t="s">
        <v>502</v>
      </c>
      <c r="C13263" s="57">
        <v>3055000</v>
      </c>
      <c r="D13263" s="71">
        <v>2966000</v>
      </c>
      <c r="E13263" s="84">
        <v>3084600</v>
      </c>
      <c r="F13263" s="135">
        <v>1127080</v>
      </c>
      <c r="G13263" s="76">
        <f t="shared" si="446"/>
        <v>1127080</v>
      </c>
      <c r="H13263" s="3"/>
    </row>
    <row r="13264" spans="1:8" x14ac:dyDescent="0.25">
      <c r="A13264" s="15"/>
      <c r="B13264" s="18" t="s">
        <v>3060</v>
      </c>
      <c r="C13264" s="57">
        <v>1999000</v>
      </c>
      <c r="D13264" s="71">
        <v>1941000</v>
      </c>
      <c r="E13264" s="84">
        <v>2018600</v>
      </c>
      <c r="F13264" s="135">
        <v>737580</v>
      </c>
      <c r="G13264" s="76">
        <f t="shared" si="446"/>
        <v>737580</v>
      </c>
      <c r="H13264" s="3"/>
    </row>
    <row r="13265" spans="1:8" x14ac:dyDescent="0.25">
      <c r="A13265" s="15"/>
      <c r="B13265" s="18" t="s">
        <v>3061</v>
      </c>
      <c r="C13265" s="57">
        <v>951000</v>
      </c>
      <c r="D13265" s="71">
        <v>923000</v>
      </c>
      <c r="E13265" s="84">
        <v>959900</v>
      </c>
      <c r="F13265" s="135">
        <v>350740</v>
      </c>
      <c r="G13265" s="76">
        <f t="shared" si="446"/>
        <v>350740</v>
      </c>
      <c r="H13265" s="3"/>
    </row>
    <row r="13266" spans="1:8" x14ac:dyDescent="0.25">
      <c r="A13266" s="15"/>
      <c r="B13266" s="18" t="s">
        <v>3062</v>
      </c>
      <c r="C13266" s="57">
        <v>740000</v>
      </c>
      <c r="D13266" s="71">
        <v>718000</v>
      </c>
      <c r="E13266" s="84">
        <v>746700</v>
      </c>
      <c r="F13266" s="135">
        <v>272840</v>
      </c>
      <c r="G13266" s="76">
        <f t="shared" si="446"/>
        <v>272840</v>
      </c>
      <c r="H13266" s="3"/>
    </row>
    <row r="13267" spans="1:8" x14ac:dyDescent="0.25">
      <c r="A13267" s="15"/>
      <c r="B13267" s="18" t="s">
        <v>3063</v>
      </c>
      <c r="C13267" s="57">
        <v>740000</v>
      </c>
      <c r="D13267" s="71">
        <v>718000</v>
      </c>
      <c r="E13267" s="84">
        <v>746700</v>
      </c>
      <c r="F13267" s="135">
        <v>272840</v>
      </c>
      <c r="G13267" s="76">
        <f t="shared" si="446"/>
        <v>272840</v>
      </c>
      <c r="H13267" s="3"/>
    </row>
    <row r="13268" spans="1:8" x14ac:dyDescent="0.25">
      <c r="A13268" s="15"/>
      <c r="B13268" s="18" t="s">
        <v>3064</v>
      </c>
      <c r="C13268" s="57">
        <v>740000</v>
      </c>
      <c r="D13268" s="71">
        <v>718000</v>
      </c>
      <c r="E13268" s="84">
        <v>746700</v>
      </c>
      <c r="F13268" s="135">
        <v>272840</v>
      </c>
      <c r="G13268" s="76">
        <f t="shared" si="446"/>
        <v>272840</v>
      </c>
      <c r="H13268" s="3"/>
    </row>
    <row r="13269" spans="1:8" x14ac:dyDescent="0.25">
      <c r="A13269" s="15"/>
      <c r="B13269" s="18" t="s">
        <v>3065</v>
      </c>
      <c r="C13269" s="57">
        <v>740000</v>
      </c>
      <c r="D13269" s="71">
        <v>718000</v>
      </c>
      <c r="E13269" s="84">
        <v>746700</v>
      </c>
      <c r="F13269" s="135">
        <v>272840</v>
      </c>
      <c r="G13269" s="76">
        <f t="shared" si="446"/>
        <v>272840</v>
      </c>
      <c r="H13269" s="3"/>
    </row>
    <row r="13270" spans="1:8" x14ac:dyDescent="0.25">
      <c r="A13270" s="15"/>
      <c r="B13270" s="18" t="s">
        <v>3066</v>
      </c>
      <c r="C13270" s="57">
        <v>1846000</v>
      </c>
      <c r="D13270" s="71">
        <v>1792000</v>
      </c>
      <c r="E13270" s="84">
        <v>1863700</v>
      </c>
      <c r="F13270" s="135">
        <v>680960</v>
      </c>
      <c r="G13270" s="76">
        <f t="shared" si="446"/>
        <v>680960</v>
      </c>
      <c r="H13270" s="3"/>
    </row>
    <row r="13271" spans="1:8" x14ac:dyDescent="0.25">
      <c r="A13271" s="15"/>
      <c r="B13271" s="18" t="s">
        <v>507</v>
      </c>
      <c r="C13271" s="57">
        <v>634000</v>
      </c>
      <c r="D13271" s="71">
        <v>616000</v>
      </c>
      <c r="E13271" s="84">
        <v>640600</v>
      </c>
      <c r="F13271" s="135">
        <v>234080</v>
      </c>
      <c r="G13271" s="76">
        <f t="shared" si="446"/>
        <v>234080</v>
      </c>
      <c r="H13271" s="3"/>
    </row>
    <row r="13272" spans="1:8" x14ac:dyDescent="0.25">
      <c r="A13272" s="15"/>
      <c r="B13272" s="18" t="s">
        <v>3067</v>
      </c>
      <c r="C13272" s="57">
        <v>2201000</v>
      </c>
      <c r="D13272" s="71">
        <v>2137000</v>
      </c>
      <c r="E13272" s="84">
        <v>2222500</v>
      </c>
      <c r="F13272" s="135">
        <v>812060</v>
      </c>
      <c r="G13272" s="76">
        <f t="shared" si="446"/>
        <v>812060</v>
      </c>
      <c r="H13272" s="3"/>
    </row>
    <row r="13273" spans="1:8" x14ac:dyDescent="0.25">
      <c r="A13273" s="15"/>
      <c r="B13273" s="18" t="s">
        <v>3068</v>
      </c>
      <c r="C13273" s="57">
        <v>2201000</v>
      </c>
      <c r="D13273" s="71">
        <v>2137000</v>
      </c>
      <c r="E13273" s="84">
        <v>2222500</v>
      </c>
      <c r="F13273" s="135">
        <v>812060</v>
      </c>
      <c r="G13273" s="76">
        <f t="shared" si="446"/>
        <v>812060</v>
      </c>
      <c r="H13273" s="3"/>
    </row>
    <row r="13274" spans="1:8" x14ac:dyDescent="0.25">
      <c r="A13274" s="15"/>
      <c r="B13274" s="18" t="s">
        <v>3069</v>
      </c>
      <c r="C13274" s="57">
        <v>2530000</v>
      </c>
      <c r="D13274" s="71">
        <v>2456000</v>
      </c>
      <c r="E13274" s="84">
        <v>2554200</v>
      </c>
      <c r="F13274" s="135">
        <v>933280</v>
      </c>
      <c r="G13274" s="76">
        <f t="shared" si="446"/>
        <v>933280</v>
      </c>
      <c r="H13274" s="3"/>
    </row>
    <row r="13275" spans="1:8" x14ac:dyDescent="0.25">
      <c r="A13275" s="15"/>
      <c r="B13275" s="18" t="s">
        <v>3070</v>
      </c>
      <c r="C13275" s="57">
        <v>2530000</v>
      </c>
      <c r="D13275" s="71">
        <v>2456000</v>
      </c>
      <c r="E13275" s="84">
        <v>2554200</v>
      </c>
      <c r="F13275" s="135">
        <v>933280</v>
      </c>
      <c r="G13275" s="76">
        <f t="shared" si="446"/>
        <v>933280</v>
      </c>
      <c r="H13275" s="3"/>
    </row>
    <row r="13276" spans="1:8" x14ac:dyDescent="0.25">
      <c r="A13276" s="15"/>
      <c r="B13276" s="18" t="s">
        <v>3071</v>
      </c>
      <c r="C13276" s="57">
        <v>2530000</v>
      </c>
      <c r="D13276" s="71">
        <v>2456000</v>
      </c>
      <c r="E13276" s="84">
        <v>2554200</v>
      </c>
      <c r="F13276" s="135">
        <v>933280</v>
      </c>
      <c r="G13276" s="76">
        <f t="shared" si="446"/>
        <v>933280</v>
      </c>
      <c r="H13276" s="3"/>
    </row>
    <row r="13277" spans="1:8" x14ac:dyDescent="0.25">
      <c r="A13277" s="15"/>
      <c r="B13277" s="18" t="s">
        <v>3072</v>
      </c>
      <c r="C13277" s="57">
        <v>2530000</v>
      </c>
      <c r="D13277" s="71">
        <v>2456000</v>
      </c>
      <c r="E13277" s="84">
        <v>2554200</v>
      </c>
      <c r="F13277" s="135">
        <v>933280</v>
      </c>
      <c r="G13277" s="76">
        <f t="shared" si="446"/>
        <v>933280</v>
      </c>
      <c r="H13277" s="3"/>
    </row>
    <row r="13278" spans="1:8" x14ac:dyDescent="0.25">
      <c r="A13278" s="15"/>
      <c r="B13278" s="18" t="s">
        <v>3073</v>
      </c>
      <c r="C13278" s="57">
        <v>2530000</v>
      </c>
      <c r="D13278" s="71">
        <v>2456000</v>
      </c>
      <c r="E13278" s="84">
        <v>2554200</v>
      </c>
      <c r="F13278" s="135">
        <v>933280</v>
      </c>
      <c r="G13278" s="76">
        <f t="shared" si="446"/>
        <v>933280</v>
      </c>
      <c r="H13278" s="3"/>
    </row>
    <row r="13279" spans="1:8" x14ac:dyDescent="0.25">
      <c r="A13279" s="15"/>
      <c r="B13279" s="18" t="s">
        <v>3074</v>
      </c>
      <c r="C13279" s="57">
        <v>2944000</v>
      </c>
      <c r="D13279" s="71">
        <v>2858000</v>
      </c>
      <c r="E13279" s="84">
        <v>2972300</v>
      </c>
      <c r="F13279" s="135">
        <v>1086040</v>
      </c>
      <c r="G13279" s="76">
        <f t="shared" si="446"/>
        <v>1086040</v>
      </c>
      <c r="H13279" s="3"/>
    </row>
    <row r="13280" spans="1:8" x14ac:dyDescent="0.25">
      <c r="A13280" s="15"/>
      <c r="B13280" s="18" t="s">
        <v>3075</v>
      </c>
      <c r="C13280" s="57">
        <v>951000</v>
      </c>
      <c r="D13280" s="71">
        <v>923000</v>
      </c>
      <c r="E13280" s="84">
        <v>959900</v>
      </c>
      <c r="F13280" s="135">
        <v>350740</v>
      </c>
      <c r="G13280" s="76">
        <f t="shared" si="446"/>
        <v>350740</v>
      </c>
      <c r="H13280" s="3"/>
    </row>
    <row r="13281" spans="1:8" x14ac:dyDescent="0.25">
      <c r="A13281" s="15"/>
      <c r="B13281" s="18" t="s">
        <v>2975</v>
      </c>
      <c r="C13281" s="57">
        <v>2369000</v>
      </c>
      <c r="D13281" s="71">
        <v>2300000</v>
      </c>
      <c r="E13281" s="84">
        <v>2392000</v>
      </c>
      <c r="F13281" s="135">
        <v>874000</v>
      </c>
      <c r="G13281" s="76">
        <f t="shared" si="446"/>
        <v>874000</v>
      </c>
      <c r="H13281" s="3"/>
    </row>
    <row r="13282" spans="1:8" x14ac:dyDescent="0.25">
      <c r="A13282" s="15"/>
      <c r="B13282" s="18" t="s">
        <v>3076</v>
      </c>
      <c r="C13282" s="57">
        <v>951000</v>
      </c>
      <c r="D13282" s="71">
        <v>923000</v>
      </c>
      <c r="E13282" s="84">
        <v>959900</v>
      </c>
      <c r="F13282" s="135">
        <v>350740</v>
      </c>
      <c r="G13282" s="76">
        <f t="shared" si="446"/>
        <v>350740</v>
      </c>
      <c r="H13282" s="3"/>
    </row>
    <row r="13283" spans="1:8" x14ac:dyDescent="0.25">
      <c r="A13283" s="15"/>
      <c r="B13283" s="18" t="s">
        <v>3077</v>
      </c>
      <c r="C13283" s="57">
        <v>1846000</v>
      </c>
      <c r="D13283" s="71">
        <v>1792000</v>
      </c>
      <c r="E13283" s="84">
        <v>1863700</v>
      </c>
      <c r="F13283" s="135">
        <v>680960</v>
      </c>
      <c r="G13283" s="76">
        <f t="shared" si="446"/>
        <v>680960</v>
      </c>
      <c r="H13283" s="3"/>
    </row>
    <row r="13284" spans="1:8" x14ac:dyDescent="0.25">
      <c r="A13284" s="15"/>
      <c r="B13284" s="18" t="s">
        <v>2461</v>
      </c>
      <c r="C13284" s="57">
        <v>481000</v>
      </c>
      <c r="D13284" s="71">
        <v>467000</v>
      </c>
      <c r="E13284" s="84">
        <v>485700</v>
      </c>
      <c r="F13284" s="135">
        <v>177460</v>
      </c>
      <c r="G13284" s="76">
        <f t="shared" si="446"/>
        <v>177460</v>
      </c>
      <c r="H13284" s="3"/>
    </row>
    <row r="13285" spans="1:8" x14ac:dyDescent="0.25">
      <c r="A13285" s="15"/>
      <c r="B13285" s="18" t="s">
        <v>3078</v>
      </c>
      <c r="C13285" s="57">
        <v>481000</v>
      </c>
      <c r="D13285" s="71">
        <v>467000</v>
      </c>
      <c r="E13285" s="84">
        <v>485700</v>
      </c>
      <c r="F13285" s="135">
        <v>177460</v>
      </c>
      <c r="G13285" s="76">
        <f t="shared" ref="G13285:G13316" si="447">SMALL(C13285:F13285,1)</f>
        <v>177460</v>
      </c>
      <c r="H13285" s="3"/>
    </row>
    <row r="13286" spans="1:8" x14ac:dyDescent="0.25">
      <c r="A13286" s="15"/>
      <c r="B13286" s="18" t="s">
        <v>3079</v>
      </c>
      <c r="C13286" s="57">
        <v>481000</v>
      </c>
      <c r="D13286" s="71">
        <v>467000</v>
      </c>
      <c r="E13286" s="84">
        <v>485700</v>
      </c>
      <c r="F13286" s="135">
        <v>177460</v>
      </c>
      <c r="G13286" s="76">
        <f t="shared" si="447"/>
        <v>177460</v>
      </c>
      <c r="H13286" s="3"/>
    </row>
    <row r="13287" spans="1:8" x14ac:dyDescent="0.25">
      <c r="A13287" s="15"/>
      <c r="B13287" s="18" t="s">
        <v>3080</v>
      </c>
      <c r="C13287" s="57">
        <v>481000</v>
      </c>
      <c r="D13287" s="71">
        <v>467000</v>
      </c>
      <c r="E13287" s="84">
        <v>485700</v>
      </c>
      <c r="F13287" s="135">
        <v>177460</v>
      </c>
      <c r="G13287" s="76">
        <f t="shared" si="447"/>
        <v>177460</v>
      </c>
      <c r="H13287" s="3"/>
    </row>
    <row r="13288" spans="1:8" x14ac:dyDescent="0.25">
      <c r="A13288" s="15"/>
      <c r="B13288" s="18" t="s">
        <v>3081</v>
      </c>
      <c r="C13288" s="57">
        <v>481000</v>
      </c>
      <c r="D13288" s="71">
        <v>467000</v>
      </c>
      <c r="E13288" s="84">
        <v>485700</v>
      </c>
      <c r="F13288" s="135">
        <v>177460</v>
      </c>
      <c r="G13288" s="76">
        <f t="shared" si="447"/>
        <v>177460</v>
      </c>
      <c r="H13288" s="3"/>
    </row>
    <row r="13289" spans="1:8" x14ac:dyDescent="0.25">
      <c r="A13289" s="15"/>
      <c r="B13289" s="18" t="s">
        <v>2465</v>
      </c>
      <c r="C13289" s="57">
        <v>481000</v>
      </c>
      <c r="D13289" s="71">
        <v>467000</v>
      </c>
      <c r="E13289" s="84">
        <v>485700</v>
      </c>
      <c r="F13289" s="135">
        <v>177460</v>
      </c>
      <c r="G13289" s="76">
        <f t="shared" si="447"/>
        <v>177460</v>
      </c>
      <c r="H13289" s="3"/>
    </row>
    <row r="13290" spans="1:8" x14ac:dyDescent="0.25">
      <c r="A13290" s="15"/>
      <c r="B13290" s="18" t="s">
        <v>2466</v>
      </c>
      <c r="C13290" s="57">
        <v>481000</v>
      </c>
      <c r="D13290" s="71">
        <v>467000</v>
      </c>
      <c r="E13290" s="84">
        <v>485700</v>
      </c>
      <c r="F13290" s="135">
        <v>177460</v>
      </c>
      <c r="G13290" s="76">
        <f t="shared" si="447"/>
        <v>177460</v>
      </c>
      <c r="H13290" s="3"/>
    </row>
    <row r="13291" spans="1:8" x14ac:dyDescent="0.25">
      <c r="A13291" s="15"/>
      <c r="B13291" s="18" t="s">
        <v>24</v>
      </c>
      <c r="C13291" s="57">
        <v>4470000</v>
      </c>
      <c r="D13291" s="71">
        <v>4340000</v>
      </c>
      <c r="E13291" s="84">
        <v>4513600</v>
      </c>
      <c r="F13291" s="135">
        <v>1649200</v>
      </c>
      <c r="G13291" s="76">
        <f t="shared" si="447"/>
        <v>1649200</v>
      </c>
      <c r="H13291" s="3"/>
    </row>
    <row r="13292" spans="1:8" x14ac:dyDescent="0.25">
      <c r="A13292" s="15"/>
      <c r="B13292" s="18" t="s">
        <v>25</v>
      </c>
      <c r="C13292" s="57">
        <v>2369000</v>
      </c>
      <c r="D13292" s="71">
        <v>2300000</v>
      </c>
      <c r="E13292" s="84">
        <v>2392000</v>
      </c>
      <c r="F13292" s="135">
        <v>874000</v>
      </c>
      <c r="G13292" s="76">
        <f t="shared" si="447"/>
        <v>874000</v>
      </c>
      <c r="H13292" s="3"/>
    </row>
    <row r="13293" spans="1:8" x14ac:dyDescent="0.25">
      <c r="A13293" s="15"/>
      <c r="B13293" s="18" t="s">
        <v>26</v>
      </c>
      <c r="C13293" s="57">
        <v>1846000</v>
      </c>
      <c r="D13293" s="71">
        <v>1792000</v>
      </c>
      <c r="E13293" s="84">
        <v>1863700</v>
      </c>
      <c r="F13293" s="135">
        <v>680960</v>
      </c>
      <c r="G13293" s="76">
        <f t="shared" si="447"/>
        <v>680960</v>
      </c>
      <c r="H13293" s="3"/>
    </row>
    <row r="13294" spans="1:8" x14ac:dyDescent="0.25">
      <c r="A13294" s="15"/>
      <c r="B13294" s="18" t="s">
        <v>27</v>
      </c>
      <c r="C13294" s="57">
        <v>1475000</v>
      </c>
      <c r="D13294" s="71">
        <v>1432000</v>
      </c>
      <c r="E13294" s="84">
        <v>1489300</v>
      </c>
      <c r="F13294" s="135">
        <v>544160</v>
      </c>
      <c r="G13294" s="76">
        <f t="shared" si="447"/>
        <v>544160</v>
      </c>
      <c r="H13294" s="3"/>
    </row>
    <row r="13295" spans="1:8" x14ac:dyDescent="0.25">
      <c r="A13295" s="15"/>
      <c r="B13295" s="18" t="s">
        <v>3082</v>
      </c>
      <c r="C13295" s="57">
        <v>3421000</v>
      </c>
      <c r="D13295" s="71">
        <v>3321000</v>
      </c>
      <c r="E13295" s="84">
        <v>3453800</v>
      </c>
      <c r="F13295" s="135">
        <v>1261980</v>
      </c>
      <c r="G13295" s="76">
        <f t="shared" si="447"/>
        <v>1261980</v>
      </c>
      <c r="H13295" s="3"/>
    </row>
    <row r="13296" spans="1:8" x14ac:dyDescent="0.25">
      <c r="A13296" s="15"/>
      <c r="B13296" s="18" t="s">
        <v>3083</v>
      </c>
      <c r="C13296" s="57">
        <v>3421000</v>
      </c>
      <c r="D13296" s="71">
        <v>3321000</v>
      </c>
      <c r="E13296" s="84">
        <v>3453800</v>
      </c>
      <c r="F13296" s="135">
        <v>1261980</v>
      </c>
      <c r="G13296" s="76">
        <f t="shared" si="447"/>
        <v>1261980</v>
      </c>
      <c r="H13296" s="3"/>
    </row>
    <row r="13297" spans="1:8" x14ac:dyDescent="0.25">
      <c r="A13297" s="15"/>
      <c r="B13297" s="18" t="s">
        <v>3084</v>
      </c>
      <c r="C13297" s="57">
        <v>3421000</v>
      </c>
      <c r="D13297" s="71">
        <v>3321000</v>
      </c>
      <c r="E13297" s="84">
        <v>3453800</v>
      </c>
      <c r="F13297" s="135">
        <v>1261980</v>
      </c>
      <c r="G13297" s="76">
        <f t="shared" si="447"/>
        <v>1261980</v>
      </c>
      <c r="H13297" s="3"/>
    </row>
    <row r="13298" spans="1:8" x14ac:dyDescent="0.25">
      <c r="A13298" s="15"/>
      <c r="B13298" s="18" t="s">
        <v>3085</v>
      </c>
      <c r="C13298" s="57">
        <v>3421000</v>
      </c>
      <c r="D13298" s="71">
        <v>3321000</v>
      </c>
      <c r="E13298" s="84">
        <v>3453800</v>
      </c>
      <c r="F13298" s="135">
        <v>1261980</v>
      </c>
      <c r="G13298" s="76">
        <f t="shared" si="447"/>
        <v>1261980</v>
      </c>
      <c r="H13298" s="3"/>
    </row>
    <row r="13299" spans="1:8" x14ac:dyDescent="0.25">
      <c r="A13299" s="15"/>
      <c r="B13299" s="18" t="s">
        <v>3086</v>
      </c>
      <c r="C13299" s="57">
        <v>3421000</v>
      </c>
      <c r="D13299" s="71">
        <v>3321000</v>
      </c>
      <c r="E13299" s="84">
        <v>3453800</v>
      </c>
      <c r="F13299" s="135">
        <v>1261980</v>
      </c>
      <c r="G13299" s="76">
        <f t="shared" si="447"/>
        <v>1261980</v>
      </c>
      <c r="H13299" s="3"/>
    </row>
    <row r="13300" spans="1:8" x14ac:dyDescent="0.25">
      <c r="A13300" s="15"/>
      <c r="B13300" s="18" t="s">
        <v>3087</v>
      </c>
      <c r="C13300" s="57">
        <v>3421000</v>
      </c>
      <c r="D13300" s="71">
        <v>3321000</v>
      </c>
      <c r="E13300" s="84">
        <v>3453800</v>
      </c>
      <c r="F13300" s="135">
        <v>1261980</v>
      </c>
      <c r="G13300" s="76">
        <f t="shared" si="447"/>
        <v>1261980</v>
      </c>
      <c r="H13300" s="3"/>
    </row>
    <row r="13301" spans="1:8" x14ac:dyDescent="0.25">
      <c r="A13301" s="15"/>
      <c r="B13301" s="18" t="s">
        <v>3088</v>
      </c>
      <c r="C13301" s="57">
        <v>894000</v>
      </c>
      <c r="D13301" s="71">
        <v>868000</v>
      </c>
      <c r="E13301" s="84">
        <v>902700</v>
      </c>
      <c r="F13301" s="135">
        <v>329840</v>
      </c>
      <c r="G13301" s="76">
        <f t="shared" si="447"/>
        <v>329840</v>
      </c>
      <c r="H13301" s="3"/>
    </row>
    <row r="13302" spans="1:8" x14ac:dyDescent="0.25">
      <c r="A13302" s="15"/>
      <c r="B13302" s="18" t="s">
        <v>3089</v>
      </c>
      <c r="C13302" s="57">
        <v>894000</v>
      </c>
      <c r="D13302" s="71">
        <v>868000</v>
      </c>
      <c r="E13302" s="84">
        <v>902700</v>
      </c>
      <c r="F13302" s="135">
        <v>329840</v>
      </c>
      <c r="G13302" s="76">
        <f t="shared" si="447"/>
        <v>329840</v>
      </c>
      <c r="H13302" s="3"/>
    </row>
    <row r="13303" spans="1:8" x14ac:dyDescent="0.25">
      <c r="A13303" s="15"/>
      <c r="B13303" s="18" t="s">
        <v>3090</v>
      </c>
      <c r="C13303" s="57">
        <v>894000</v>
      </c>
      <c r="D13303" s="71">
        <v>868000</v>
      </c>
      <c r="E13303" s="84">
        <v>902700</v>
      </c>
      <c r="F13303" s="135">
        <v>329840</v>
      </c>
      <c r="G13303" s="76">
        <f t="shared" si="447"/>
        <v>329840</v>
      </c>
      <c r="H13303" s="3"/>
    </row>
    <row r="13304" spans="1:8" x14ac:dyDescent="0.25">
      <c r="A13304" s="15"/>
      <c r="B13304" s="18" t="s">
        <v>3091</v>
      </c>
      <c r="C13304" s="57">
        <v>894000</v>
      </c>
      <c r="D13304" s="71">
        <v>868000</v>
      </c>
      <c r="E13304" s="84">
        <v>902700</v>
      </c>
      <c r="F13304" s="135">
        <v>329840</v>
      </c>
      <c r="G13304" s="76">
        <f t="shared" si="447"/>
        <v>329840</v>
      </c>
      <c r="H13304" s="3"/>
    </row>
    <row r="13305" spans="1:8" x14ac:dyDescent="0.25">
      <c r="A13305" s="15"/>
      <c r="B13305" s="18" t="s">
        <v>3092</v>
      </c>
      <c r="C13305" s="57">
        <v>894000</v>
      </c>
      <c r="D13305" s="71">
        <v>868000</v>
      </c>
      <c r="E13305" s="84">
        <v>902700</v>
      </c>
      <c r="F13305" s="135">
        <v>329840</v>
      </c>
      <c r="G13305" s="76">
        <f t="shared" si="447"/>
        <v>329840</v>
      </c>
      <c r="H13305" s="3"/>
    </row>
    <row r="13306" spans="1:8" x14ac:dyDescent="0.25">
      <c r="A13306" s="15"/>
      <c r="B13306" s="18" t="s">
        <v>3093</v>
      </c>
      <c r="C13306" s="57">
        <v>894000</v>
      </c>
      <c r="D13306" s="71">
        <v>868000</v>
      </c>
      <c r="E13306" s="84">
        <v>902700</v>
      </c>
      <c r="F13306" s="135">
        <v>329840</v>
      </c>
      <c r="G13306" s="76">
        <f t="shared" si="447"/>
        <v>329840</v>
      </c>
      <c r="H13306" s="3"/>
    </row>
    <row r="13307" spans="1:8" x14ac:dyDescent="0.25">
      <c r="A13307" s="15"/>
      <c r="B13307" s="18" t="s">
        <v>3094</v>
      </c>
      <c r="C13307" s="57">
        <v>1846000</v>
      </c>
      <c r="D13307" s="71">
        <v>1792000</v>
      </c>
      <c r="E13307" s="84">
        <v>1863700</v>
      </c>
      <c r="F13307" s="135">
        <v>680960</v>
      </c>
      <c r="G13307" s="76">
        <f t="shared" si="447"/>
        <v>680960</v>
      </c>
      <c r="H13307" s="3"/>
    </row>
    <row r="13308" spans="1:8" x14ac:dyDescent="0.25">
      <c r="A13308" s="15"/>
      <c r="B13308" s="18" t="s">
        <v>3095</v>
      </c>
      <c r="C13308" s="57">
        <v>1846000</v>
      </c>
      <c r="D13308" s="71">
        <v>1792000</v>
      </c>
      <c r="E13308" s="84">
        <v>1863700</v>
      </c>
      <c r="F13308" s="135">
        <v>680960</v>
      </c>
      <c r="G13308" s="76">
        <f t="shared" si="447"/>
        <v>680960</v>
      </c>
      <c r="H13308" s="3"/>
    </row>
    <row r="13309" spans="1:8" x14ac:dyDescent="0.25">
      <c r="A13309" s="15"/>
      <c r="B13309" s="18" t="s">
        <v>3096</v>
      </c>
      <c r="C13309" s="57">
        <v>1846000</v>
      </c>
      <c r="D13309" s="71">
        <v>1792000</v>
      </c>
      <c r="E13309" s="84">
        <v>1863700</v>
      </c>
      <c r="F13309" s="135">
        <v>680960</v>
      </c>
      <c r="G13309" s="76">
        <f t="shared" si="447"/>
        <v>680960</v>
      </c>
      <c r="H13309" s="3"/>
    </row>
    <row r="13310" spans="1:8" x14ac:dyDescent="0.25">
      <c r="A13310" s="15"/>
      <c r="B13310" s="18" t="s">
        <v>3097</v>
      </c>
      <c r="C13310" s="57">
        <v>1846000</v>
      </c>
      <c r="D13310" s="71">
        <v>1792000</v>
      </c>
      <c r="E13310" s="84">
        <v>1863700</v>
      </c>
      <c r="F13310" s="135">
        <v>680960</v>
      </c>
      <c r="G13310" s="76">
        <f t="shared" si="447"/>
        <v>680960</v>
      </c>
      <c r="H13310" s="3"/>
    </row>
    <row r="13311" spans="1:8" x14ac:dyDescent="0.25">
      <c r="A13311" s="15"/>
      <c r="B13311" s="18" t="s">
        <v>3098</v>
      </c>
      <c r="C13311" s="57">
        <v>64000</v>
      </c>
      <c r="D13311" s="71">
        <v>62000</v>
      </c>
      <c r="E13311" s="84">
        <v>64500</v>
      </c>
      <c r="F13311" s="135">
        <v>23560</v>
      </c>
      <c r="G13311" s="76">
        <f t="shared" si="447"/>
        <v>23560</v>
      </c>
      <c r="H13311" s="3"/>
    </row>
    <row r="13312" spans="1:8" x14ac:dyDescent="0.25">
      <c r="A13312" s="15"/>
      <c r="B13312" s="18" t="s">
        <v>3099</v>
      </c>
      <c r="C13312" s="57">
        <v>85000</v>
      </c>
      <c r="D13312" s="71">
        <v>83000</v>
      </c>
      <c r="E13312" s="84">
        <v>86300</v>
      </c>
      <c r="F13312" s="135">
        <v>31540</v>
      </c>
      <c r="G13312" s="76">
        <f t="shared" si="447"/>
        <v>31540</v>
      </c>
      <c r="H13312" s="3"/>
    </row>
    <row r="13313" spans="1:8" x14ac:dyDescent="0.25">
      <c r="A13313" s="15"/>
      <c r="B13313" s="18" t="s">
        <v>3100</v>
      </c>
      <c r="C13313" s="57">
        <v>951000</v>
      </c>
      <c r="D13313" s="71">
        <v>923000</v>
      </c>
      <c r="E13313" s="84">
        <v>959900</v>
      </c>
      <c r="F13313" s="135">
        <v>350740</v>
      </c>
      <c r="G13313" s="76">
        <f t="shared" si="447"/>
        <v>350740</v>
      </c>
      <c r="H13313" s="3"/>
    </row>
    <row r="13314" spans="1:8" x14ac:dyDescent="0.25">
      <c r="A13314" s="15"/>
      <c r="B13314" s="18" t="s">
        <v>3101</v>
      </c>
      <c r="C13314" s="57">
        <v>951000</v>
      </c>
      <c r="D13314" s="71">
        <v>923000</v>
      </c>
      <c r="E13314" s="84">
        <v>959900</v>
      </c>
      <c r="F13314" s="135">
        <v>350740</v>
      </c>
      <c r="G13314" s="76">
        <f t="shared" si="447"/>
        <v>350740</v>
      </c>
      <c r="H13314" s="3"/>
    </row>
    <row r="13315" spans="1:8" x14ac:dyDescent="0.25">
      <c r="A13315" s="15"/>
      <c r="B13315" s="18" t="s">
        <v>519</v>
      </c>
      <c r="C13315" s="57">
        <v>1320000</v>
      </c>
      <c r="D13315" s="71">
        <v>1282000</v>
      </c>
      <c r="E13315" s="84">
        <v>1333300</v>
      </c>
      <c r="F13315" s="135">
        <v>487160</v>
      </c>
      <c r="G13315" s="76">
        <f t="shared" si="447"/>
        <v>487160</v>
      </c>
      <c r="H13315" s="3"/>
    </row>
    <row r="13316" spans="1:8" x14ac:dyDescent="0.25">
      <c r="A13316" s="15"/>
      <c r="B13316" s="18" t="s">
        <v>749</v>
      </c>
      <c r="C13316" s="57">
        <v>2369000</v>
      </c>
      <c r="D13316" s="71">
        <v>2300000</v>
      </c>
      <c r="E13316" s="84">
        <v>2392000</v>
      </c>
      <c r="F13316" s="135">
        <v>874000</v>
      </c>
      <c r="G13316" s="76">
        <f t="shared" si="447"/>
        <v>874000</v>
      </c>
      <c r="H13316" s="3"/>
    </row>
    <row r="13317" spans="1:8" x14ac:dyDescent="0.25">
      <c r="A13317" s="15"/>
      <c r="B13317" s="18" t="s">
        <v>3102</v>
      </c>
      <c r="C13317" s="57">
        <v>1681000</v>
      </c>
      <c r="D13317" s="71">
        <v>1632000</v>
      </c>
      <c r="E13317" s="84">
        <v>1697300</v>
      </c>
      <c r="F13317" s="135">
        <v>620160</v>
      </c>
      <c r="G13317" s="76">
        <f t="shared" ref="G13317:G13337" si="448">SMALL(C13317:F13317,1)</f>
        <v>620160</v>
      </c>
      <c r="H13317" s="3"/>
    </row>
    <row r="13318" spans="1:8" x14ac:dyDescent="0.25">
      <c r="A13318" s="15"/>
      <c r="B13318" s="18" t="s">
        <v>3103</v>
      </c>
      <c r="C13318" s="57">
        <v>951000</v>
      </c>
      <c r="D13318" s="71">
        <v>923000</v>
      </c>
      <c r="E13318" s="84">
        <v>959900</v>
      </c>
      <c r="F13318" s="135">
        <v>350740</v>
      </c>
      <c r="G13318" s="76">
        <f t="shared" si="448"/>
        <v>350740</v>
      </c>
      <c r="H13318" s="3"/>
    </row>
    <row r="13319" spans="1:8" x14ac:dyDescent="0.25">
      <c r="A13319" s="15"/>
      <c r="B13319" s="18" t="s">
        <v>3104</v>
      </c>
      <c r="C13319" s="57">
        <v>951000</v>
      </c>
      <c r="D13319" s="71">
        <v>923000</v>
      </c>
      <c r="E13319" s="84">
        <v>959900</v>
      </c>
      <c r="F13319" s="135">
        <v>350740</v>
      </c>
      <c r="G13319" s="76">
        <f t="shared" si="448"/>
        <v>350740</v>
      </c>
      <c r="H13319" s="3"/>
    </row>
    <row r="13320" spans="1:8" x14ac:dyDescent="0.25">
      <c r="A13320" s="15"/>
      <c r="B13320" s="18" t="s">
        <v>3105</v>
      </c>
      <c r="C13320" s="57">
        <v>951000</v>
      </c>
      <c r="D13320" s="71">
        <v>923000</v>
      </c>
      <c r="E13320" s="84">
        <v>959900</v>
      </c>
      <c r="F13320" s="135">
        <v>350740</v>
      </c>
      <c r="G13320" s="76">
        <f t="shared" si="448"/>
        <v>350740</v>
      </c>
      <c r="H13320" s="3"/>
    </row>
    <row r="13321" spans="1:8" x14ac:dyDescent="0.25">
      <c r="A13321" s="15"/>
      <c r="B13321" s="18" t="s">
        <v>3106</v>
      </c>
      <c r="C13321" s="57">
        <v>951000</v>
      </c>
      <c r="D13321" s="71">
        <v>923000</v>
      </c>
      <c r="E13321" s="84">
        <v>959900</v>
      </c>
      <c r="F13321" s="135">
        <v>350740</v>
      </c>
      <c r="G13321" s="76">
        <f t="shared" si="448"/>
        <v>350740</v>
      </c>
      <c r="H13321" s="3"/>
    </row>
    <row r="13322" spans="1:8" x14ac:dyDescent="0.25">
      <c r="A13322" s="15"/>
      <c r="B13322" s="18" t="s">
        <v>3107</v>
      </c>
      <c r="C13322" s="57">
        <v>951000</v>
      </c>
      <c r="D13322" s="71">
        <v>923000</v>
      </c>
      <c r="E13322" s="84">
        <v>959900</v>
      </c>
      <c r="F13322" s="135">
        <v>350740</v>
      </c>
      <c r="G13322" s="76">
        <f t="shared" si="448"/>
        <v>350740</v>
      </c>
      <c r="H13322" s="3"/>
    </row>
    <row r="13323" spans="1:8" x14ac:dyDescent="0.25">
      <c r="A13323" s="15"/>
      <c r="B13323" s="18" t="s">
        <v>3108</v>
      </c>
      <c r="C13323" s="57">
        <v>951000</v>
      </c>
      <c r="D13323" s="71">
        <v>923000</v>
      </c>
      <c r="E13323" s="84">
        <v>959900</v>
      </c>
      <c r="F13323" s="135">
        <v>350740</v>
      </c>
      <c r="G13323" s="76">
        <f t="shared" si="448"/>
        <v>350740</v>
      </c>
      <c r="H13323" s="3"/>
    </row>
    <row r="13324" spans="1:8" x14ac:dyDescent="0.25">
      <c r="A13324" s="15"/>
      <c r="B13324" s="18" t="s">
        <v>524</v>
      </c>
      <c r="C13324" s="57">
        <v>3499000</v>
      </c>
      <c r="D13324" s="71">
        <v>3397000</v>
      </c>
      <c r="E13324" s="84">
        <v>3532900</v>
      </c>
      <c r="F13324" s="135">
        <v>1290860</v>
      </c>
      <c r="G13324" s="76">
        <f t="shared" si="448"/>
        <v>1290860</v>
      </c>
      <c r="H13324" s="3"/>
    </row>
    <row r="13325" spans="1:8" x14ac:dyDescent="0.25">
      <c r="A13325" s="15"/>
      <c r="B13325" s="18" t="s">
        <v>3109</v>
      </c>
      <c r="C13325" s="57">
        <v>6024000</v>
      </c>
      <c r="D13325" s="71">
        <v>5849000</v>
      </c>
      <c r="E13325" s="84">
        <v>6083000</v>
      </c>
      <c r="F13325" s="135">
        <v>2222620</v>
      </c>
      <c r="G13325" s="76">
        <f t="shared" si="448"/>
        <v>2222620</v>
      </c>
      <c r="H13325" s="3"/>
    </row>
    <row r="13326" spans="1:8" x14ac:dyDescent="0.25">
      <c r="A13326" s="15"/>
      <c r="B13326" s="18" t="s">
        <v>3110</v>
      </c>
      <c r="C13326" s="57">
        <v>1475000</v>
      </c>
      <c r="D13326" s="71">
        <v>1432000</v>
      </c>
      <c r="E13326" s="84">
        <v>1489300</v>
      </c>
      <c r="F13326" s="135">
        <v>544160</v>
      </c>
      <c r="G13326" s="76">
        <f t="shared" si="448"/>
        <v>544160</v>
      </c>
      <c r="H13326" s="3"/>
    </row>
    <row r="13327" spans="1:8" x14ac:dyDescent="0.25">
      <c r="A13327" s="15"/>
      <c r="B13327" s="18" t="s">
        <v>3111</v>
      </c>
      <c r="C13327" s="57">
        <v>1475000</v>
      </c>
      <c r="D13327" s="71">
        <v>1432000</v>
      </c>
      <c r="E13327" s="84">
        <v>1489300</v>
      </c>
      <c r="F13327" s="135">
        <v>544160</v>
      </c>
      <c r="G13327" s="76">
        <f t="shared" si="448"/>
        <v>544160</v>
      </c>
      <c r="H13327" s="3"/>
    </row>
    <row r="13328" spans="1:8" x14ac:dyDescent="0.25">
      <c r="A13328" s="15"/>
      <c r="B13328" s="18" t="s">
        <v>529</v>
      </c>
      <c r="C13328" s="57">
        <v>818000</v>
      </c>
      <c r="D13328" s="71">
        <v>794000</v>
      </c>
      <c r="E13328" s="84">
        <v>825800</v>
      </c>
      <c r="F13328" s="135">
        <v>301720</v>
      </c>
      <c r="G13328" s="76">
        <f t="shared" si="448"/>
        <v>301720</v>
      </c>
      <c r="H13328" s="3"/>
    </row>
    <row r="13329" spans="1:8" x14ac:dyDescent="0.25">
      <c r="A13329" s="15"/>
      <c r="B13329" s="18" t="s">
        <v>3112</v>
      </c>
      <c r="C13329" s="57">
        <v>1272000</v>
      </c>
      <c r="D13329" s="71">
        <v>1235000</v>
      </c>
      <c r="E13329" s="84">
        <v>1284400</v>
      </c>
      <c r="F13329" s="135">
        <v>469300</v>
      </c>
      <c r="G13329" s="76">
        <f t="shared" si="448"/>
        <v>469300</v>
      </c>
      <c r="H13329" s="3"/>
    </row>
    <row r="13330" spans="1:8" x14ac:dyDescent="0.25">
      <c r="A13330" s="15"/>
      <c r="B13330" s="18" t="s">
        <v>3113</v>
      </c>
      <c r="C13330" s="57">
        <v>255000</v>
      </c>
      <c r="D13330" s="71">
        <v>248000</v>
      </c>
      <c r="E13330" s="84">
        <v>257900</v>
      </c>
      <c r="F13330" s="135">
        <v>94240</v>
      </c>
      <c r="G13330" s="76">
        <f t="shared" si="448"/>
        <v>94240</v>
      </c>
      <c r="H13330" s="3"/>
    </row>
    <row r="13331" spans="1:8" x14ac:dyDescent="0.25">
      <c r="A13331" s="15"/>
      <c r="B13331" s="18" t="s">
        <v>2620</v>
      </c>
      <c r="C13331" s="57">
        <v>255000</v>
      </c>
      <c r="D13331" s="71">
        <v>248000</v>
      </c>
      <c r="E13331" s="84">
        <v>257900</v>
      </c>
      <c r="F13331" s="135">
        <v>94240</v>
      </c>
      <c r="G13331" s="76">
        <f t="shared" si="448"/>
        <v>94240</v>
      </c>
      <c r="H13331" s="3"/>
    </row>
    <row r="13332" spans="1:8" x14ac:dyDescent="0.25">
      <c r="A13332" s="15"/>
      <c r="B13332" s="18" t="s">
        <v>3114</v>
      </c>
      <c r="C13332" s="57">
        <v>255000</v>
      </c>
      <c r="D13332" s="71">
        <v>248000</v>
      </c>
      <c r="E13332" s="84">
        <v>257900</v>
      </c>
      <c r="F13332" s="135">
        <v>94240</v>
      </c>
      <c r="G13332" s="76">
        <f t="shared" si="448"/>
        <v>94240</v>
      </c>
      <c r="H13332" s="3"/>
    </row>
    <row r="13333" spans="1:8" x14ac:dyDescent="0.25">
      <c r="A13333" s="15"/>
      <c r="B13333" s="18" t="s">
        <v>3115</v>
      </c>
      <c r="C13333" s="57">
        <v>255000</v>
      </c>
      <c r="D13333" s="71">
        <v>248000</v>
      </c>
      <c r="E13333" s="84">
        <v>257900</v>
      </c>
      <c r="F13333" s="135">
        <v>94240</v>
      </c>
      <c r="G13333" s="76">
        <f t="shared" si="448"/>
        <v>94240</v>
      </c>
      <c r="H13333" s="3"/>
    </row>
    <row r="13334" spans="1:8" x14ac:dyDescent="0.25">
      <c r="A13334" s="15"/>
      <c r="B13334" s="18" t="s">
        <v>3116</v>
      </c>
      <c r="C13334" s="57">
        <v>1272000</v>
      </c>
      <c r="D13334" s="71">
        <v>1235000</v>
      </c>
      <c r="E13334" s="84">
        <v>1284400</v>
      </c>
      <c r="F13334" s="135">
        <v>469300</v>
      </c>
      <c r="G13334" s="76">
        <f t="shared" si="448"/>
        <v>469300</v>
      </c>
      <c r="H13334" s="3"/>
    </row>
    <row r="13335" spans="1:8" x14ac:dyDescent="0.25">
      <c r="A13335" s="15"/>
      <c r="B13335" s="18" t="s">
        <v>3117</v>
      </c>
      <c r="C13335" s="57">
        <v>97000</v>
      </c>
      <c r="D13335" s="71">
        <v>94000</v>
      </c>
      <c r="E13335" s="84">
        <v>97800</v>
      </c>
      <c r="F13335" s="135">
        <v>35720</v>
      </c>
      <c r="G13335" s="76">
        <f t="shared" si="448"/>
        <v>35720</v>
      </c>
      <c r="H13335" s="3"/>
    </row>
    <row r="13336" spans="1:8" x14ac:dyDescent="0.25">
      <c r="A13336" s="15"/>
      <c r="B13336" s="18" t="s">
        <v>3118</v>
      </c>
      <c r="C13336" s="57">
        <v>97000</v>
      </c>
      <c r="D13336" s="71">
        <v>94000</v>
      </c>
      <c r="E13336" s="84">
        <v>97800</v>
      </c>
      <c r="F13336" s="135">
        <v>35720</v>
      </c>
      <c r="G13336" s="76">
        <f t="shared" si="448"/>
        <v>35720</v>
      </c>
      <c r="H13336" s="3"/>
    </row>
    <row r="13337" spans="1:8" ht="15.75" customHeight="1" x14ac:dyDescent="0.25">
      <c r="A13337" s="43"/>
      <c r="B13337" s="35" t="s">
        <v>4319</v>
      </c>
      <c r="C13337" s="55"/>
      <c r="D13337" s="69"/>
      <c r="E13337" s="82"/>
      <c r="F13337" s="141"/>
      <c r="G13337" s="76" t="e">
        <f t="shared" si="448"/>
        <v>#NUM!</v>
      </c>
      <c r="H13337" s="3"/>
    </row>
    <row r="13338" spans="1:8" ht="31.5" customHeight="1" x14ac:dyDescent="0.25">
      <c r="A13338" s="7" t="s">
        <v>0</v>
      </c>
      <c r="B13338" s="6" t="s">
        <v>1</v>
      </c>
      <c r="C13338" s="155" t="s">
        <v>2</v>
      </c>
      <c r="D13338" s="158" t="s">
        <v>2</v>
      </c>
      <c r="E13338" s="161" t="s">
        <v>2</v>
      </c>
      <c r="F13338" s="164" t="s">
        <v>2</v>
      </c>
      <c r="G13338" s="152" t="s">
        <v>2</v>
      </c>
      <c r="H13338" s="3"/>
    </row>
    <row r="13339" spans="1:8" x14ac:dyDescent="0.25">
      <c r="A13339" s="7"/>
      <c r="B13339" s="4" t="s">
        <v>3</v>
      </c>
      <c r="C13339" s="156"/>
      <c r="D13339" s="159"/>
      <c r="E13339" s="162"/>
      <c r="F13339" s="165"/>
      <c r="G13339" s="153"/>
      <c r="H13339" s="3"/>
    </row>
    <row r="13340" spans="1:8" x14ac:dyDescent="0.25">
      <c r="A13340" s="13">
        <v>1</v>
      </c>
      <c r="B13340" s="7" t="s">
        <v>4</v>
      </c>
      <c r="C13340" s="157"/>
      <c r="D13340" s="160"/>
      <c r="E13340" s="163"/>
      <c r="F13340" s="166"/>
      <c r="G13340" s="154"/>
      <c r="H13340" s="3"/>
    </row>
    <row r="13341" spans="1:8" x14ac:dyDescent="0.25">
      <c r="A13341" s="14"/>
      <c r="B13341" s="21" t="s">
        <v>2419</v>
      </c>
      <c r="C13341" s="57">
        <v>274000</v>
      </c>
      <c r="D13341" s="71">
        <v>266000</v>
      </c>
      <c r="E13341" s="84">
        <v>276600</v>
      </c>
      <c r="F13341" s="135">
        <v>101080</v>
      </c>
      <c r="G13341" s="76">
        <f t="shared" ref="G13341:G13372" si="449">SMALL(C13341:F13341,1)</f>
        <v>101080</v>
      </c>
      <c r="H13341" s="3"/>
    </row>
    <row r="13342" spans="1:8" x14ac:dyDescent="0.25">
      <c r="A13342" s="14"/>
      <c r="B13342" s="21" t="s">
        <v>2420</v>
      </c>
      <c r="C13342" s="57">
        <v>274000</v>
      </c>
      <c r="D13342" s="71">
        <v>266000</v>
      </c>
      <c r="E13342" s="84">
        <v>276600</v>
      </c>
      <c r="F13342" s="135">
        <v>101080</v>
      </c>
      <c r="G13342" s="76">
        <f t="shared" si="449"/>
        <v>101080</v>
      </c>
      <c r="H13342" s="3"/>
    </row>
    <row r="13343" spans="1:8" x14ac:dyDescent="0.25">
      <c r="A13343" s="14"/>
      <c r="B13343" s="21" t="s">
        <v>2421</v>
      </c>
      <c r="C13343" s="57">
        <v>274000</v>
      </c>
      <c r="D13343" s="71">
        <v>266000</v>
      </c>
      <c r="E13343" s="84">
        <v>276600</v>
      </c>
      <c r="F13343" s="135">
        <v>101080</v>
      </c>
      <c r="G13343" s="76">
        <f t="shared" si="449"/>
        <v>101080</v>
      </c>
      <c r="H13343" s="3"/>
    </row>
    <row r="13344" spans="1:8" x14ac:dyDescent="0.25">
      <c r="A13344" s="14"/>
      <c r="B13344" s="21" t="s">
        <v>2422</v>
      </c>
      <c r="C13344" s="57">
        <v>274000</v>
      </c>
      <c r="D13344" s="71">
        <v>266000</v>
      </c>
      <c r="E13344" s="84">
        <v>276600</v>
      </c>
      <c r="F13344" s="135">
        <v>101080</v>
      </c>
      <c r="G13344" s="76">
        <f t="shared" si="449"/>
        <v>101080</v>
      </c>
      <c r="H13344" s="3"/>
    </row>
    <row r="13345" spans="1:8" x14ac:dyDescent="0.25">
      <c r="A13345" s="14"/>
      <c r="B13345" s="21" t="s">
        <v>2423</v>
      </c>
      <c r="C13345" s="57">
        <v>274000</v>
      </c>
      <c r="D13345" s="71">
        <v>266000</v>
      </c>
      <c r="E13345" s="84">
        <v>276600</v>
      </c>
      <c r="F13345" s="135">
        <v>101080</v>
      </c>
      <c r="G13345" s="76">
        <f t="shared" si="449"/>
        <v>101080</v>
      </c>
      <c r="H13345" s="3"/>
    </row>
    <row r="13346" spans="1:8" x14ac:dyDescent="0.25">
      <c r="A13346" s="14"/>
      <c r="B13346" s="21" t="s">
        <v>2424</v>
      </c>
      <c r="C13346" s="57">
        <v>274000</v>
      </c>
      <c r="D13346" s="71">
        <v>266000</v>
      </c>
      <c r="E13346" s="84">
        <v>276600</v>
      </c>
      <c r="F13346" s="135">
        <v>101080</v>
      </c>
      <c r="G13346" s="76">
        <f t="shared" si="449"/>
        <v>101080</v>
      </c>
      <c r="H13346" s="3"/>
    </row>
    <row r="13347" spans="1:8" x14ac:dyDescent="0.25">
      <c r="A13347" s="14"/>
      <c r="B13347" s="21" t="s">
        <v>2425</v>
      </c>
      <c r="C13347" s="57">
        <v>753000</v>
      </c>
      <c r="D13347" s="71">
        <v>731000</v>
      </c>
      <c r="E13347" s="84">
        <v>760200</v>
      </c>
      <c r="F13347" s="135">
        <v>277780</v>
      </c>
      <c r="G13347" s="76">
        <f t="shared" si="449"/>
        <v>277780</v>
      </c>
      <c r="H13347" s="3"/>
    </row>
    <row r="13348" spans="1:8" x14ac:dyDescent="0.25">
      <c r="A13348" s="14"/>
      <c r="B13348" s="21" t="s">
        <v>2426</v>
      </c>
      <c r="C13348" s="57">
        <v>753000</v>
      </c>
      <c r="D13348" s="71">
        <v>731000</v>
      </c>
      <c r="E13348" s="84">
        <v>760200</v>
      </c>
      <c r="F13348" s="135">
        <v>277780</v>
      </c>
      <c r="G13348" s="76">
        <f t="shared" si="449"/>
        <v>277780</v>
      </c>
      <c r="H13348" s="3"/>
    </row>
    <row r="13349" spans="1:8" x14ac:dyDescent="0.25">
      <c r="A13349" s="14"/>
      <c r="B13349" s="21" t="s">
        <v>2427</v>
      </c>
      <c r="C13349" s="57">
        <v>203000</v>
      </c>
      <c r="D13349" s="71">
        <v>197000</v>
      </c>
      <c r="E13349" s="84">
        <v>204900</v>
      </c>
      <c r="F13349" s="135">
        <v>74860</v>
      </c>
      <c r="G13349" s="76">
        <f t="shared" si="449"/>
        <v>74860</v>
      </c>
      <c r="H13349" s="3"/>
    </row>
    <row r="13350" spans="1:8" x14ac:dyDescent="0.25">
      <c r="A13350" s="14"/>
      <c r="B13350" s="21" t="s">
        <v>2428</v>
      </c>
      <c r="C13350" s="57">
        <v>203000</v>
      </c>
      <c r="D13350" s="71">
        <v>197000</v>
      </c>
      <c r="E13350" s="84">
        <v>204900</v>
      </c>
      <c r="F13350" s="135">
        <v>74860</v>
      </c>
      <c r="G13350" s="76">
        <f t="shared" si="449"/>
        <v>74860</v>
      </c>
      <c r="H13350" s="3"/>
    </row>
    <row r="13351" spans="1:8" x14ac:dyDescent="0.25">
      <c r="A13351" s="14"/>
      <c r="B13351" s="21" t="s">
        <v>2429</v>
      </c>
      <c r="C13351" s="57">
        <v>753000</v>
      </c>
      <c r="D13351" s="71">
        <v>731000</v>
      </c>
      <c r="E13351" s="84">
        <v>760200</v>
      </c>
      <c r="F13351" s="135">
        <v>277780</v>
      </c>
      <c r="G13351" s="76">
        <f t="shared" si="449"/>
        <v>277780</v>
      </c>
      <c r="H13351" s="3"/>
    </row>
    <row r="13352" spans="1:8" x14ac:dyDescent="0.25">
      <c r="A13352" s="14"/>
      <c r="B13352" s="21" t="s">
        <v>2430</v>
      </c>
      <c r="C13352" s="57">
        <v>919000</v>
      </c>
      <c r="D13352" s="71">
        <v>892000</v>
      </c>
      <c r="E13352" s="84">
        <v>927700</v>
      </c>
      <c r="F13352" s="135">
        <v>338960</v>
      </c>
      <c r="G13352" s="76">
        <f t="shared" si="449"/>
        <v>338960</v>
      </c>
      <c r="H13352" s="3"/>
    </row>
    <row r="13353" spans="1:8" x14ac:dyDescent="0.25">
      <c r="A13353" s="14"/>
      <c r="B13353" s="21" t="s">
        <v>2431</v>
      </c>
      <c r="C13353" s="57">
        <v>919000</v>
      </c>
      <c r="D13353" s="71">
        <v>892000</v>
      </c>
      <c r="E13353" s="84">
        <v>927700</v>
      </c>
      <c r="F13353" s="135">
        <v>338960</v>
      </c>
      <c r="G13353" s="76">
        <f t="shared" si="449"/>
        <v>338960</v>
      </c>
      <c r="H13353" s="3"/>
    </row>
    <row r="13354" spans="1:8" x14ac:dyDescent="0.25">
      <c r="A13354" s="14"/>
      <c r="B13354" s="21" t="s">
        <v>2432</v>
      </c>
      <c r="C13354" s="57">
        <v>919000</v>
      </c>
      <c r="D13354" s="71">
        <v>892000</v>
      </c>
      <c r="E13354" s="84">
        <v>927700</v>
      </c>
      <c r="F13354" s="135">
        <v>338960</v>
      </c>
      <c r="G13354" s="76">
        <f t="shared" si="449"/>
        <v>338960</v>
      </c>
      <c r="H13354" s="3"/>
    </row>
    <row r="13355" spans="1:8" x14ac:dyDescent="0.25">
      <c r="A13355" s="14"/>
      <c r="B13355" s="21" t="s">
        <v>2433</v>
      </c>
      <c r="C13355" s="57">
        <v>753000</v>
      </c>
      <c r="D13355" s="71">
        <v>731000</v>
      </c>
      <c r="E13355" s="84">
        <v>760200</v>
      </c>
      <c r="F13355" s="135">
        <v>277780</v>
      </c>
      <c r="G13355" s="76">
        <f t="shared" si="449"/>
        <v>277780</v>
      </c>
      <c r="H13355" s="3"/>
    </row>
    <row r="13356" spans="1:8" x14ac:dyDescent="0.25">
      <c r="A13356" s="14"/>
      <c r="B13356" s="21" t="s">
        <v>2434</v>
      </c>
      <c r="C13356" s="57">
        <v>919000</v>
      </c>
      <c r="D13356" s="71">
        <v>892000</v>
      </c>
      <c r="E13356" s="84">
        <v>927700</v>
      </c>
      <c r="F13356" s="135">
        <v>338960</v>
      </c>
      <c r="G13356" s="76">
        <f t="shared" si="449"/>
        <v>338960</v>
      </c>
      <c r="H13356" s="3"/>
    </row>
    <row r="13357" spans="1:8" x14ac:dyDescent="0.25">
      <c r="A13357" s="14"/>
      <c r="B13357" s="17" t="s">
        <v>2435</v>
      </c>
      <c r="C13357" s="57">
        <v>4080000</v>
      </c>
      <c r="D13357" s="71">
        <v>3961000</v>
      </c>
      <c r="E13357" s="84">
        <v>4119400</v>
      </c>
      <c r="F13357" s="135">
        <v>1505180</v>
      </c>
      <c r="G13357" s="76">
        <f t="shared" si="449"/>
        <v>1505180</v>
      </c>
      <c r="H13357" s="3"/>
    </row>
    <row r="13358" spans="1:8" x14ac:dyDescent="0.25">
      <c r="A13358" s="14"/>
      <c r="B13358" s="21" t="s">
        <v>2436</v>
      </c>
      <c r="C13358" s="57">
        <v>1753000</v>
      </c>
      <c r="D13358" s="71">
        <v>1702000</v>
      </c>
      <c r="E13358" s="84">
        <v>1770100</v>
      </c>
      <c r="F13358" s="135">
        <v>646760</v>
      </c>
      <c r="G13358" s="76">
        <f t="shared" si="449"/>
        <v>646760</v>
      </c>
      <c r="H13358" s="3"/>
    </row>
    <row r="13359" spans="1:8" x14ac:dyDescent="0.25">
      <c r="A13359" s="14"/>
      <c r="B13359" s="17" t="s">
        <v>1664</v>
      </c>
      <c r="C13359" s="57">
        <v>1582000</v>
      </c>
      <c r="D13359" s="71">
        <v>1536000</v>
      </c>
      <c r="E13359" s="84">
        <v>1597400</v>
      </c>
      <c r="F13359" s="135">
        <v>583680</v>
      </c>
      <c r="G13359" s="76">
        <f t="shared" si="449"/>
        <v>583680</v>
      </c>
      <c r="H13359" s="3"/>
    </row>
    <row r="13360" spans="1:8" x14ac:dyDescent="0.25">
      <c r="A13360" s="14"/>
      <c r="B13360" s="21" t="s">
        <v>2437</v>
      </c>
      <c r="C13360" s="57">
        <v>4762000</v>
      </c>
      <c r="D13360" s="71">
        <v>4623000</v>
      </c>
      <c r="E13360" s="84">
        <v>4807900</v>
      </c>
      <c r="F13360" s="135">
        <v>1756740</v>
      </c>
      <c r="G13360" s="76">
        <f t="shared" si="449"/>
        <v>1756740</v>
      </c>
      <c r="H13360" s="3"/>
    </row>
    <row r="13361" spans="1:8" x14ac:dyDescent="0.25">
      <c r="A13361" s="14"/>
      <c r="B13361" s="21" t="s">
        <v>2438</v>
      </c>
      <c r="C13361" s="57">
        <v>4762000</v>
      </c>
      <c r="D13361" s="71">
        <v>4623000</v>
      </c>
      <c r="E13361" s="84">
        <v>4807900</v>
      </c>
      <c r="F13361" s="135">
        <v>1756740</v>
      </c>
      <c r="G13361" s="76">
        <f t="shared" si="449"/>
        <v>1756740</v>
      </c>
      <c r="H13361" s="3"/>
    </row>
    <row r="13362" spans="1:8" x14ac:dyDescent="0.25">
      <c r="A13362" s="14"/>
      <c r="B13362" s="21" t="s">
        <v>2439</v>
      </c>
      <c r="C13362" s="57">
        <v>753000</v>
      </c>
      <c r="D13362" s="71">
        <v>731000</v>
      </c>
      <c r="E13362" s="84">
        <v>760200</v>
      </c>
      <c r="F13362" s="135">
        <v>277780</v>
      </c>
      <c r="G13362" s="76">
        <f t="shared" si="449"/>
        <v>277780</v>
      </c>
      <c r="H13362" s="3"/>
    </row>
    <row r="13363" spans="1:8" x14ac:dyDescent="0.25">
      <c r="A13363" s="14"/>
      <c r="B13363" s="21" t="s">
        <v>2440</v>
      </c>
      <c r="C13363" s="57">
        <v>335000</v>
      </c>
      <c r="D13363" s="71">
        <v>325000</v>
      </c>
      <c r="E13363" s="84">
        <v>338000</v>
      </c>
      <c r="F13363" s="135">
        <v>123500</v>
      </c>
      <c r="G13363" s="76">
        <f t="shared" si="449"/>
        <v>123500</v>
      </c>
      <c r="H13363" s="3"/>
    </row>
    <row r="13364" spans="1:8" x14ac:dyDescent="0.25">
      <c r="A13364" s="14"/>
      <c r="B13364" s="21" t="s">
        <v>2441</v>
      </c>
      <c r="C13364" s="57">
        <v>1462000</v>
      </c>
      <c r="D13364" s="71">
        <v>1419000</v>
      </c>
      <c r="E13364" s="84">
        <v>1475800</v>
      </c>
      <c r="F13364" s="135">
        <v>539220</v>
      </c>
      <c r="G13364" s="76">
        <f t="shared" si="449"/>
        <v>539220</v>
      </c>
      <c r="H13364" s="3"/>
    </row>
    <row r="13365" spans="1:8" x14ac:dyDescent="0.25">
      <c r="A13365" s="14"/>
      <c r="B13365" s="21" t="s">
        <v>2442</v>
      </c>
      <c r="C13365" s="57">
        <v>1462000</v>
      </c>
      <c r="D13365" s="71">
        <v>1419000</v>
      </c>
      <c r="E13365" s="84">
        <v>1475800</v>
      </c>
      <c r="F13365" s="135">
        <v>539220</v>
      </c>
      <c r="G13365" s="76">
        <f t="shared" si="449"/>
        <v>539220</v>
      </c>
      <c r="H13365" s="3"/>
    </row>
    <row r="13366" spans="1:8" x14ac:dyDescent="0.25">
      <c r="A13366" s="14"/>
      <c r="B13366" s="21" t="s">
        <v>2443</v>
      </c>
      <c r="C13366" s="57">
        <v>1045000</v>
      </c>
      <c r="D13366" s="71">
        <v>1015000</v>
      </c>
      <c r="E13366" s="84">
        <v>1055600</v>
      </c>
      <c r="F13366" s="135">
        <v>385700</v>
      </c>
      <c r="G13366" s="76">
        <f t="shared" si="449"/>
        <v>385700</v>
      </c>
      <c r="H13366" s="3"/>
    </row>
    <row r="13367" spans="1:8" x14ac:dyDescent="0.25">
      <c r="A13367" s="14"/>
      <c r="B13367" s="21" t="s">
        <v>2444</v>
      </c>
      <c r="C13367" s="57">
        <v>2291000</v>
      </c>
      <c r="D13367" s="71">
        <v>2224000</v>
      </c>
      <c r="E13367" s="84">
        <v>2313000</v>
      </c>
      <c r="F13367" s="135">
        <v>845120</v>
      </c>
      <c r="G13367" s="76">
        <f t="shared" si="449"/>
        <v>845120</v>
      </c>
      <c r="H13367" s="3"/>
    </row>
    <row r="13368" spans="1:8" x14ac:dyDescent="0.25">
      <c r="A13368" s="14"/>
      <c r="B13368" s="21" t="s">
        <v>2445</v>
      </c>
      <c r="C13368" s="57">
        <v>2042000</v>
      </c>
      <c r="D13368" s="71">
        <v>1983000</v>
      </c>
      <c r="E13368" s="84">
        <v>2062300</v>
      </c>
      <c r="F13368" s="135">
        <v>753540</v>
      </c>
      <c r="G13368" s="76">
        <f t="shared" si="449"/>
        <v>753540</v>
      </c>
      <c r="H13368" s="3"/>
    </row>
    <row r="13369" spans="1:8" x14ac:dyDescent="0.25">
      <c r="A13369" s="14"/>
      <c r="B13369" s="21" t="s">
        <v>2446</v>
      </c>
      <c r="C13369" s="57">
        <v>2042000</v>
      </c>
      <c r="D13369" s="71">
        <v>1983000</v>
      </c>
      <c r="E13369" s="84">
        <v>2062300</v>
      </c>
      <c r="F13369" s="135">
        <v>753540</v>
      </c>
      <c r="G13369" s="76">
        <f t="shared" si="449"/>
        <v>753540</v>
      </c>
      <c r="H13369" s="3"/>
    </row>
    <row r="13370" spans="1:8" x14ac:dyDescent="0.25">
      <c r="A13370" s="14"/>
      <c r="B13370" s="21" t="s">
        <v>2447</v>
      </c>
      <c r="C13370" s="57">
        <v>753000</v>
      </c>
      <c r="D13370" s="71">
        <v>731000</v>
      </c>
      <c r="E13370" s="84">
        <v>760200</v>
      </c>
      <c r="F13370" s="135">
        <v>277780</v>
      </c>
      <c r="G13370" s="76">
        <f t="shared" si="449"/>
        <v>277780</v>
      </c>
      <c r="H13370" s="3"/>
    </row>
    <row r="13371" spans="1:8" x14ac:dyDescent="0.25">
      <c r="A13371" s="14"/>
      <c r="B13371" s="17" t="s">
        <v>2448</v>
      </c>
      <c r="C13371" s="57">
        <v>1666000</v>
      </c>
      <c r="D13371" s="71">
        <v>1617000</v>
      </c>
      <c r="E13371" s="84">
        <v>1681700</v>
      </c>
      <c r="F13371" s="135">
        <v>614460</v>
      </c>
      <c r="G13371" s="76">
        <f t="shared" si="449"/>
        <v>614460</v>
      </c>
      <c r="H13371" s="3"/>
    </row>
    <row r="13372" spans="1:8" x14ac:dyDescent="0.25">
      <c r="A13372" s="14"/>
      <c r="B13372" s="17" t="s">
        <v>557</v>
      </c>
      <c r="C13372" s="57">
        <v>1666000</v>
      </c>
      <c r="D13372" s="71">
        <v>1617000</v>
      </c>
      <c r="E13372" s="84">
        <v>1681700</v>
      </c>
      <c r="F13372" s="135">
        <v>614460</v>
      </c>
      <c r="G13372" s="76">
        <f t="shared" si="449"/>
        <v>614460</v>
      </c>
      <c r="H13372" s="3"/>
    </row>
    <row r="13373" spans="1:8" x14ac:dyDescent="0.25">
      <c r="A13373" s="14"/>
      <c r="B13373" s="21" t="s">
        <v>2449</v>
      </c>
      <c r="C13373" s="57">
        <v>335000</v>
      </c>
      <c r="D13373" s="71">
        <v>325000</v>
      </c>
      <c r="E13373" s="84">
        <v>338000</v>
      </c>
      <c r="F13373" s="135">
        <v>123500</v>
      </c>
      <c r="G13373" s="76">
        <f t="shared" ref="G13373:G13404" si="450">SMALL(C13373:F13373,1)</f>
        <v>123500</v>
      </c>
      <c r="H13373" s="3"/>
    </row>
    <row r="13374" spans="1:8" x14ac:dyDescent="0.25">
      <c r="A13374" s="14"/>
      <c r="B13374" s="21" t="s">
        <v>2450</v>
      </c>
      <c r="C13374" s="57">
        <v>919000</v>
      </c>
      <c r="D13374" s="71">
        <v>892000</v>
      </c>
      <c r="E13374" s="84">
        <v>927700</v>
      </c>
      <c r="F13374" s="135">
        <v>338960</v>
      </c>
      <c r="G13374" s="76">
        <f t="shared" si="450"/>
        <v>338960</v>
      </c>
      <c r="H13374" s="3"/>
    </row>
    <row r="13375" spans="1:8" x14ac:dyDescent="0.25">
      <c r="A13375" s="14"/>
      <c r="B13375" s="21" t="s">
        <v>2451</v>
      </c>
      <c r="C13375" s="57">
        <v>919000</v>
      </c>
      <c r="D13375" s="71">
        <v>892000</v>
      </c>
      <c r="E13375" s="84">
        <v>927700</v>
      </c>
      <c r="F13375" s="135">
        <v>338960</v>
      </c>
      <c r="G13375" s="76">
        <f t="shared" si="450"/>
        <v>338960</v>
      </c>
      <c r="H13375" s="3"/>
    </row>
    <row r="13376" spans="1:8" x14ac:dyDescent="0.25">
      <c r="A13376" s="14"/>
      <c r="B13376" s="21" t="s">
        <v>2452</v>
      </c>
      <c r="C13376" s="57">
        <v>919000</v>
      </c>
      <c r="D13376" s="71">
        <v>892000</v>
      </c>
      <c r="E13376" s="84">
        <v>927700</v>
      </c>
      <c r="F13376" s="135">
        <v>338960</v>
      </c>
      <c r="G13376" s="76">
        <f t="shared" si="450"/>
        <v>338960</v>
      </c>
      <c r="H13376" s="3"/>
    </row>
    <row r="13377" spans="1:8" x14ac:dyDescent="0.25">
      <c r="A13377" s="14"/>
      <c r="B13377" s="21" t="s">
        <v>2453</v>
      </c>
      <c r="C13377" s="57">
        <v>919000</v>
      </c>
      <c r="D13377" s="71">
        <v>892000</v>
      </c>
      <c r="E13377" s="84">
        <v>927700</v>
      </c>
      <c r="F13377" s="135">
        <v>338960</v>
      </c>
      <c r="G13377" s="76">
        <f t="shared" si="450"/>
        <v>338960</v>
      </c>
      <c r="H13377" s="3"/>
    </row>
    <row r="13378" spans="1:8" x14ac:dyDescent="0.25">
      <c r="A13378" s="14"/>
      <c r="B13378" s="21" t="s">
        <v>2454</v>
      </c>
      <c r="C13378" s="57">
        <v>919000</v>
      </c>
      <c r="D13378" s="71">
        <v>892000</v>
      </c>
      <c r="E13378" s="84">
        <v>927700</v>
      </c>
      <c r="F13378" s="135">
        <v>338960</v>
      </c>
      <c r="G13378" s="76">
        <f t="shared" si="450"/>
        <v>338960</v>
      </c>
      <c r="H13378" s="3"/>
    </row>
    <row r="13379" spans="1:8" x14ac:dyDescent="0.25">
      <c r="A13379" s="14"/>
      <c r="B13379" s="21" t="s">
        <v>2455</v>
      </c>
      <c r="C13379" s="57">
        <v>919000</v>
      </c>
      <c r="D13379" s="71">
        <v>892000</v>
      </c>
      <c r="E13379" s="84">
        <v>927700</v>
      </c>
      <c r="F13379" s="135">
        <v>338960</v>
      </c>
      <c r="G13379" s="76">
        <f t="shared" si="450"/>
        <v>338960</v>
      </c>
      <c r="H13379" s="3"/>
    </row>
    <row r="13380" spans="1:8" x14ac:dyDescent="0.25">
      <c r="A13380" s="14"/>
      <c r="B13380" s="21" t="s">
        <v>2456</v>
      </c>
      <c r="C13380" s="57">
        <v>1462000</v>
      </c>
      <c r="D13380" s="71">
        <v>1419000</v>
      </c>
      <c r="E13380" s="84">
        <v>1475800</v>
      </c>
      <c r="F13380" s="135">
        <v>539220</v>
      </c>
      <c r="G13380" s="76">
        <f t="shared" si="450"/>
        <v>539220</v>
      </c>
      <c r="H13380" s="3"/>
    </row>
    <row r="13381" spans="1:8" x14ac:dyDescent="0.25">
      <c r="A13381" s="14"/>
      <c r="B13381" s="21" t="s">
        <v>2457</v>
      </c>
      <c r="C13381" s="57">
        <v>382000</v>
      </c>
      <c r="D13381" s="71">
        <v>371000</v>
      </c>
      <c r="E13381" s="84">
        <v>385800</v>
      </c>
      <c r="F13381" s="135">
        <v>140980</v>
      </c>
      <c r="G13381" s="76">
        <f t="shared" si="450"/>
        <v>140980</v>
      </c>
      <c r="H13381" s="3"/>
    </row>
    <row r="13382" spans="1:8" x14ac:dyDescent="0.25">
      <c r="A13382" s="14"/>
      <c r="B13382" s="21" t="s">
        <v>2458</v>
      </c>
      <c r="C13382" s="57">
        <v>382000</v>
      </c>
      <c r="D13382" s="71">
        <v>371000</v>
      </c>
      <c r="E13382" s="84">
        <v>385800</v>
      </c>
      <c r="F13382" s="135">
        <v>140980</v>
      </c>
      <c r="G13382" s="76">
        <f t="shared" si="450"/>
        <v>140980</v>
      </c>
      <c r="H13382" s="3"/>
    </row>
    <row r="13383" spans="1:8" x14ac:dyDescent="0.25">
      <c r="A13383" s="14"/>
      <c r="B13383" s="21" t="s">
        <v>2459</v>
      </c>
      <c r="C13383" s="57">
        <v>382000</v>
      </c>
      <c r="D13383" s="71">
        <v>371000</v>
      </c>
      <c r="E13383" s="84">
        <v>385800</v>
      </c>
      <c r="F13383" s="135">
        <v>140980</v>
      </c>
      <c r="G13383" s="76">
        <f t="shared" si="450"/>
        <v>140980</v>
      </c>
      <c r="H13383" s="3"/>
    </row>
    <row r="13384" spans="1:8" x14ac:dyDescent="0.25">
      <c r="A13384" s="14"/>
      <c r="B13384" s="21" t="s">
        <v>2460</v>
      </c>
      <c r="C13384" s="57">
        <v>382000</v>
      </c>
      <c r="D13384" s="71">
        <v>371000</v>
      </c>
      <c r="E13384" s="84">
        <v>385800</v>
      </c>
      <c r="F13384" s="135">
        <v>140980</v>
      </c>
      <c r="G13384" s="76">
        <f t="shared" si="450"/>
        <v>140980</v>
      </c>
      <c r="H13384" s="3"/>
    </row>
    <row r="13385" spans="1:8" x14ac:dyDescent="0.25">
      <c r="A13385" s="14"/>
      <c r="B13385" s="21" t="s">
        <v>2461</v>
      </c>
      <c r="C13385" s="57">
        <v>382000</v>
      </c>
      <c r="D13385" s="71">
        <v>371000</v>
      </c>
      <c r="E13385" s="84">
        <v>385800</v>
      </c>
      <c r="F13385" s="135">
        <v>140980</v>
      </c>
      <c r="G13385" s="76">
        <f t="shared" si="450"/>
        <v>140980</v>
      </c>
      <c r="H13385" s="3"/>
    </row>
    <row r="13386" spans="1:8" x14ac:dyDescent="0.25">
      <c r="A13386" s="14"/>
      <c r="B13386" s="21" t="s">
        <v>2462</v>
      </c>
      <c r="C13386" s="57">
        <v>382000</v>
      </c>
      <c r="D13386" s="71">
        <v>371000</v>
      </c>
      <c r="E13386" s="84">
        <v>385800</v>
      </c>
      <c r="F13386" s="135">
        <v>140980</v>
      </c>
      <c r="G13386" s="76">
        <f t="shared" si="450"/>
        <v>140980</v>
      </c>
      <c r="H13386" s="3"/>
    </row>
    <row r="13387" spans="1:8" x14ac:dyDescent="0.25">
      <c r="A13387" s="14"/>
      <c r="B13387" s="21" t="s">
        <v>2463</v>
      </c>
      <c r="C13387" s="57">
        <v>382000</v>
      </c>
      <c r="D13387" s="71">
        <v>371000</v>
      </c>
      <c r="E13387" s="84">
        <v>385800</v>
      </c>
      <c r="F13387" s="135">
        <v>140980</v>
      </c>
      <c r="G13387" s="76">
        <f t="shared" si="450"/>
        <v>140980</v>
      </c>
      <c r="H13387" s="3"/>
    </row>
    <row r="13388" spans="1:8" x14ac:dyDescent="0.25">
      <c r="A13388" s="14"/>
      <c r="B13388" s="21" t="s">
        <v>2464</v>
      </c>
      <c r="C13388" s="57">
        <v>382000</v>
      </c>
      <c r="D13388" s="71">
        <v>371000</v>
      </c>
      <c r="E13388" s="84">
        <v>385800</v>
      </c>
      <c r="F13388" s="135">
        <v>140980</v>
      </c>
      <c r="G13388" s="76">
        <f t="shared" si="450"/>
        <v>140980</v>
      </c>
      <c r="H13388" s="3"/>
    </row>
    <row r="13389" spans="1:8" x14ac:dyDescent="0.25">
      <c r="A13389" s="14"/>
      <c r="B13389" s="21" t="s">
        <v>2465</v>
      </c>
      <c r="C13389" s="57">
        <v>382000</v>
      </c>
      <c r="D13389" s="71">
        <v>371000</v>
      </c>
      <c r="E13389" s="84">
        <v>385800</v>
      </c>
      <c r="F13389" s="135">
        <v>140980</v>
      </c>
      <c r="G13389" s="76">
        <f t="shared" si="450"/>
        <v>140980</v>
      </c>
      <c r="H13389" s="3"/>
    </row>
    <row r="13390" spans="1:8" x14ac:dyDescent="0.25">
      <c r="A13390" s="14"/>
      <c r="B13390" s="21" t="s">
        <v>2466</v>
      </c>
      <c r="C13390" s="57">
        <v>382000</v>
      </c>
      <c r="D13390" s="71">
        <v>371000</v>
      </c>
      <c r="E13390" s="84">
        <v>385800</v>
      </c>
      <c r="F13390" s="135">
        <v>140980</v>
      </c>
      <c r="G13390" s="76">
        <f t="shared" si="450"/>
        <v>140980</v>
      </c>
      <c r="H13390" s="3"/>
    </row>
    <row r="13391" spans="1:8" x14ac:dyDescent="0.25">
      <c r="A13391" s="14"/>
      <c r="B13391" s="21" t="s">
        <v>2467</v>
      </c>
      <c r="C13391" s="57">
        <v>382000</v>
      </c>
      <c r="D13391" s="71">
        <v>371000</v>
      </c>
      <c r="E13391" s="84">
        <v>385800</v>
      </c>
      <c r="F13391" s="135">
        <v>140980</v>
      </c>
      <c r="G13391" s="76">
        <f t="shared" si="450"/>
        <v>140980</v>
      </c>
      <c r="H13391" s="3"/>
    </row>
    <row r="13392" spans="1:8" x14ac:dyDescent="0.25">
      <c r="A13392" s="14"/>
      <c r="B13392" s="21" t="s">
        <v>2468</v>
      </c>
      <c r="C13392" s="57">
        <v>382000</v>
      </c>
      <c r="D13392" s="71">
        <v>371000</v>
      </c>
      <c r="E13392" s="84">
        <v>385800</v>
      </c>
      <c r="F13392" s="135">
        <v>140980</v>
      </c>
      <c r="G13392" s="76">
        <f t="shared" si="450"/>
        <v>140980</v>
      </c>
      <c r="H13392" s="3"/>
    </row>
    <row r="13393" spans="1:8" x14ac:dyDescent="0.25">
      <c r="A13393" s="14"/>
      <c r="B13393" s="21" t="s">
        <v>2469</v>
      </c>
      <c r="C13393" s="57">
        <v>3125000</v>
      </c>
      <c r="D13393" s="71">
        <v>3034000</v>
      </c>
      <c r="E13393" s="84">
        <v>3155400</v>
      </c>
      <c r="F13393" s="135">
        <v>1152920</v>
      </c>
      <c r="G13393" s="76">
        <f t="shared" si="450"/>
        <v>1152920</v>
      </c>
      <c r="H13393" s="3"/>
    </row>
    <row r="13394" spans="1:8" x14ac:dyDescent="0.25">
      <c r="A13394" s="14"/>
      <c r="B13394" s="21" t="s">
        <v>2470</v>
      </c>
      <c r="C13394" s="57">
        <v>3125000</v>
      </c>
      <c r="D13394" s="71">
        <v>3034000</v>
      </c>
      <c r="E13394" s="84">
        <v>3155400</v>
      </c>
      <c r="F13394" s="135">
        <v>1152920</v>
      </c>
      <c r="G13394" s="76">
        <f t="shared" si="450"/>
        <v>1152920</v>
      </c>
      <c r="H13394" s="3"/>
    </row>
    <row r="13395" spans="1:8" x14ac:dyDescent="0.25">
      <c r="A13395" s="14"/>
      <c r="B13395" s="21" t="s">
        <v>2470</v>
      </c>
      <c r="C13395" s="57">
        <v>3231000</v>
      </c>
      <c r="D13395" s="71">
        <v>3137000</v>
      </c>
      <c r="E13395" s="84">
        <v>3262500</v>
      </c>
      <c r="F13395" s="135">
        <v>1192060</v>
      </c>
      <c r="G13395" s="76">
        <f t="shared" si="450"/>
        <v>1192060</v>
      </c>
      <c r="H13395" s="3"/>
    </row>
    <row r="13396" spans="1:8" x14ac:dyDescent="0.25">
      <c r="A13396" s="14"/>
      <c r="B13396" s="21" t="s">
        <v>2471</v>
      </c>
      <c r="C13396" s="57">
        <v>2708000</v>
      </c>
      <c r="D13396" s="71">
        <v>2629000</v>
      </c>
      <c r="E13396" s="84">
        <v>2734200</v>
      </c>
      <c r="F13396" s="135">
        <v>999020</v>
      </c>
      <c r="G13396" s="76">
        <f t="shared" si="450"/>
        <v>999020</v>
      </c>
      <c r="H13396" s="3"/>
    </row>
    <row r="13397" spans="1:8" x14ac:dyDescent="0.25">
      <c r="A13397" s="14"/>
      <c r="B13397" s="21" t="s">
        <v>2472</v>
      </c>
      <c r="C13397" s="57">
        <v>706000</v>
      </c>
      <c r="D13397" s="71">
        <v>685000</v>
      </c>
      <c r="E13397" s="84">
        <v>712400</v>
      </c>
      <c r="F13397" s="135">
        <v>260300</v>
      </c>
      <c r="G13397" s="76">
        <f t="shared" si="450"/>
        <v>260300</v>
      </c>
      <c r="H13397" s="3"/>
    </row>
    <row r="13398" spans="1:8" x14ac:dyDescent="0.25">
      <c r="A13398" s="14"/>
      <c r="B13398" s="21" t="s">
        <v>2473</v>
      </c>
      <c r="C13398" s="57">
        <v>706000</v>
      </c>
      <c r="D13398" s="71">
        <v>685000</v>
      </c>
      <c r="E13398" s="84">
        <v>712400</v>
      </c>
      <c r="F13398" s="135">
        <v>260300</v>
      </c>
      <c r="G13398" s="76">
        <f t="shared" si="450"/>
        <v>260300</v>
      </c>
      <c r="H13398" s="3"/>
    </row>
    <row r="13399" spans="1:8" x14ac:dyDescent="0.25">
      <c r="A13399" s="14"/>
      <c r="B13399" s="21" t="s">
        <v>2474</v>
      </c>
      <c r="C13399" s="57">
        <v>706000</v>
      </c>
      <c r="D13399" s="71">
        <v>685000</v>
      </c>
      <c r="E13399" s="84">
        <v>712400</v>
      </c>
      <c r="F13399" s="135">
        <v>260300</v>
      </c>
      <c r="G13399" s="76">
        <f t="shared" si="450"/>
        <v>260300</v>
      </c>
      <c r="H13399" s="3"/>
    </row>
    <row r="13400" spans="1:8" x14ac:dyDescent="0.25">
      <c r="A13400" s="14"/>
      <c r="B13400" s="21" t="s">
        <v>2475</v>
      </c>
      <c r="C13400" s="57">
        <v>706000</v>
      </c>
      <c r="D13400" s="71">
        <v>685000</v>
      </c>
      <c r="E13400" s="84">
        <v>712400</v>
      </c>
      <c r="F13400" s="135">
        <v>260300</v>
      </c>
      <c r="G13400" s="76">
        <f t="shared" si="450"/>
        <v>260300</v>
      </c>
      <c r="H13400" s="3"/>
    </row>
    <row r="13401" spans="1:8" x14ac:dyDescent="0.25">
      <c r="A13401" s="14"/>
      <c r="B13401" s="21" t="s">
        <v>2476</v>
      </c>
      <c r="C13401" s="57">
        <v>706000</v>
      </c>
      <c r="D13401" s="71">
        <v>685000</v>
      </c>
      <c r="E13401" s="84">
        <v>712400</v>
      </c>
      <c r="F13401" s="135">
        <v>260300</v>
      </c>
      <c r="G13401" s="76">
        <f t="shared" si="450"/>
        <v>260300</v>
      </c>
      <c r="H13401" s="3"/>
    </row>
    <row r="13402" spans="1:8" x14ac:dyDescent="0.25">
      <c r="A13402" s="14"/>
      <c r="B13402" s="21" t="s">
        <v>2477</v>
      </c>
      <c r="C13402" s="57">
        <v>753000</v>
      </c>
      <c r="D13402" s="71">
        <v>731000</v>
      </c>
      <c r="E13402" s="84">
        <v>760200</v>
      </c>
      <c r="F13402" s="135">
        <v>277780</v>
      </c>
      <c r="G13402" s="76">
        <f t="shared" si="450"/>
        <v>277780</v>
      </c>
      <c r="H13402" s="3"/>
    </row>
    <row r="13403" spans="1:8" x14ac:dyDescent="0.25">
      <c r="A13403" s="14"/>
      <c r="B13403" s="21" t="s">
        <v>2478</v>
      </c>
      <c r="C13403" s="57">
        <v>66000</v>
      </c>
      <c r="D13403" s="71">
        <v>64000</v>
      </c>
      <c r="E13403" s="84">
        <v>66600</v>
      </c>
      <c r="F13403" s="135">
        <v>24320</v>
      </c>
      <c r="G13403" s="76">
        <f t="shared" si="450"/>
        <v>24320</v>
      </c>
      <c r="H13403" s="3"/>
    </row>
    <row r="13404" spans="1:8" x14ac:dyDescent="0.25">
      <c r="A13404" s="14"/>
      <c r="B13404" s="21" t="s">
        <v>2479</v>
      </c>
      <c r="C13404" s="57">
        <v>753000</v>
      </c>
      <c r="D13404" s="71">
        <v>731000</v>
      </c>
      <c r="E13404" s="84">
        <v>760200</v>
      </c>
      <c r="F13404" s="135">
        <v>277780</v>
      </c>
      <c r="G13404" s="76">
        <f t="shared" si="450"/>
        <v>277780</v>
      </c>
      <c r="H13404" s="3"/>
    </row>
    <row r="13405" spans="1:8" x14ac:dyDescent="0.25">
      <c r="A13405" s="14"/>
      <c r="B13405" s="21" t="s">
        <v>2480</v>
      </c>
      <c r="C13405" s="57">
        <v>585000</v>
      </c>
      <c r="D13405" s="71">
        <v>568000</v>
      </c>
      <c r="E13405" s="84">
        <v>590700</v>
      </c>
      <c r="F13405" s="135">
        <v>215840</v>
      </c>
      <c r="G13405" s="76">
        <f t="shared" ref="G13405:G13432" si="451">SMALL(C13405:F13405,1)</f>
        <v>215840</v>
      </c>
      <c r="H13405" s="3"/>
    </row>
    <row r="13406" spans="1:8" x14ac:dyDescent="0.25">
      <c r="A13406" s="14"/>
      <c r="B13406" s="21" t="s">
        <v>2481</v>
      </c>
      <c r="C13406" s="57">
        <v>585000</v>
      </c>
      <c r="D13406" s="71">
        <v>568000</v>
      </c>
      <c r="E13406" s="84">
        <v>590700</v>
      </c>
      <c r="F13406" s="135">
        <v>215840</v>
      </c>
      <c r="G13406" s="76">
        <f t="shared" si="451"/>
        <v>215840</v>
      </c>
      <c r="H13406" s="3"/>
    </row>
    <row r="13407" spans="1:8" x14ac:dyDescent="0.25">
      <c r="A13407" s="14"/>
      <c r="B13407" s="21" t="s">
        <v>2482</v>
      </c>
      <c r="C13407" s="57">
        <v>3125000</v>
      </c>
      <c r="D13407" s="71">
        <v>3034000</v>
      </c>
      <c r="E13407" s="84">
        <v>3155400</v>
      </c>
      <c r="F13407" s="135">
        <v>1152920</v>
      </c>
      <c r="G13407" s="76">
        <f t="shared" si="451"/>
        <v>1152920</v>
      </c>
      <c r="H13407" s="3"/>
    </row>
    <row r="13408" spans="1:8" x14ac:dyDescent="0.25">
      <c r="A13408" s="14"/>
      <c r="B13408" s="21" t="s">
        <v>2483</v>
      </c>
      <c r="C13408" s="57">
        <v>382000</v>
      </c>
      <c r="D13408" s="71">
        <v>371000</v>
      </c>
      <c r="E13408" s="84">
        <v>385800</v>
      </c>
      <c r="F13408" s="135">
        <v>140980</v>
      </c>
      <c r="G13408" s="76">
        <f t="shared" si="451"/>
        <v>140980</v>
      </c>
      <c r="H13408" s="3"/>
    </row>
    <row r="13409" spans="1:8" x14ac:dyDescent="0.25">
      <c r="A13409" s="14"/>
      <c r="B13409" s="21" t="s">
        <v>2484</v>
      </c>
      <c r="C13409" s="57">
        <v>753000</v>
      </c>
      <c r="D13409" s="71">
        <v>731000</v>
      </c>
      <c r="E13409" s="84">
        <v>760200</v>
      </c>
      <c r="F13409" s="135">
        <v>277780</v>
      </c>
      <c r="G13409" s="76">
        <f t="shared" si="451"/>
        <v>277780</v>
      </c>
      <c r="H13409" s="3"/>
    </row>
    <row r="13410" spans="1:8" x14ac:dyDescent="0.25">
      <c r="A13410" s="14"/>
      <c r="B13410" s="21" t="s">
        <v>2485</v>
      </c>
      <c r="C13410" s="57">
        <v>753000</v>
      </c>
      <c r="D13410" s="71">
        <v>731000</v>
      </c>
      <c r="E13410" s="84">
        <v>760200</v>
      </c>
      <c r="F13410" s="135">
        <v>277780</v>
      </c>
      <c r="G13410" s="76">
        <f t="shared" si="451"/>
        <v>277780</v>
      </c>
      <c r="H13410" s="3"/>
    </row>
    <row r="13411" spans="1:8" x14ac:dyDescent="0.25">
      <c r="A13411" s="14"/>
      <c r="B13411" s="21" t="s">
        <v>2486</v>
      </c>
      <c r="C13411" s="57">
        <v>753000</v>
      </c>
      <c r="D13411" s="71">
        <v>731000</v>
      </c>
      <c r="E13411" s="84">
        <v>760200</v>
      </c>
      <c r="F13411" s="135">
        <v>277780</v>
      </c>
      <c r="G13411" s="76">
        <f t="shared" si="451"/>
        <v>277780</v>
      </c>
      <c r="H13411" s="3"/>
    </row>
    <row r="13412" spans="1:8" x14ac:dyDescent="0.25">
      <c r="A13412" s="14"/>
      <c r="B13412" s="21" t="s">
        <v>2487</v>
      </c>
      <c r="C13412" s="57">
        <v>753000</v>
      </c>
      <c r="D13412" s="71">
        <v>731000</v>
      </c>
      <c r="E13412" s="84">
        <v>760200</v>
      </c>
      <c r="F13412" s="135">
        <v>277780</v>
      </c>
      <c r="G13412" s="76">
        <f t="shared" si="451"/>
        <v>277780</v>
      </c>
      <c r="H13412" s="3"/>
    </row>
    <row r="13413" spans="1:8" x14ac:dyDescent="0.25">
      <c r="A13413" s="14"/>
      <c r="B13413" s="21" t="s">
        <v>2488</v>
      </c>
      <c r="C13413" s="57">
        <v>1168000</v>
      </c>
      <c r="D13413" s="71">
        <v>1134000</v>
      </c>
      <c r="E13413" s="84">
        <v>1179400</v>
      </c>
      <c r="F13413" s="135">
        <v>430920</v>
      </c>
      <c r="G13413" s="76">
        <f t="shared" si="451"/>
        <v>430920</v>
      </c>
      <c r="H13413" s="3"/>
    </row>
    <row r="13414" spans="1:8" x14ac:dyDescent="0.25">
      <c r="A13414" s="14"/>
      <c r="B13414" s="21" t="s">
        <v>2489</v>
      </c>
      <c r="C13414" s="57">
        <v>1168000</v>
      </c>
      <c r="D13414" s="71">
        <v>1134000</v>
      </c>
      <c r="E13414" s="84">
        <v>1179400</v>
      </c>
      <c r="F13414" s="135">
        <v>430920</v>
      </c>
      <c r="G13414" s="76">
        <f t="shared" si="451"/>
        <v>430920</v>
      </c>
      <c r="H13414" s="3"/>
    </row>
    <row r="13415" spans="1:8" x14ac:dyDescent="0.25">
      <c r="A13415" s="14"/>
      <c r="B13415" s="21" t="s">
        <v>2490</v>
      </c>
      <c r="C13415" s="57">
        <v>1168000</v>
      </c>
      <c r="D13415" s="71">
        <v>1134000</v>
      </c>
      <c r="E13415" s="84">
        <v>1179400</v>
      </c>
      <c r="F13415" s="135">
        <v>430920</v>
      </c>
      <c r="G13415" s="76">
        <f t="shared" si="451"/>
        <v>430920</v>
      </c>
      <c r="H13415" s="3"/>
    </row>
    <row r="13416" spans="1:8" x14ac:dyDescent="0.25">
      <c r="A13416" s="14"/>
      <c r="B13416" s="21" t="s">
        <v>2491</v>
      </c>
      <c r="C13416" s="57">
        <v>1168000</v>
      </c>
      <c r="D13416" s="71">
        <v>1134000</v>
      </c>
      <c r="E13416" s="84">
        <v>1179400</v>
      </c>
      <c r="F13416" s="135">
        <v>430920</v>
      </c>
      <c r="G13416" s="76">
        <f t="shared" si="451"/>
        <v>430920</v>
      </c>
      <c r="H13416" s="3"/>
    </row>
    <row r="13417" spans="1:8" x14ac:dyDescent="0.25">
      <c r="A13417" s="14"/>
      <c r="B13417" s="21" t="s">
        <v>2492</v>
      </c>
      <c r="C13417" s="57">
        <v>1168000</v>
      </c>
      <c r="D13417" s="71">
        <v>1134000</v>
      </c>
      <c r="E13417" s="84">
        <v>1179400</v>
      </c>
      <c r="F13417" s="135">
        <v>430920</v>
      </c>
      <c r="G13417" s="76">
        <f t="shared" si="451"/>
        <v>430920</v>
      </c>
      <c r="H13417" s="3"/>
    </row>
    <row r="13418" spans="1:8" x14ac:dyDescent="0.25">
      <c r="A13418" s="14"/>
      <c r="B13418" s="21" t="s">
        <v>2493</v>
      </c>
      <c r="C13418" s="57">
        <v>1168000</v>
      </c>
      <c r="D13418" s="71">
        <v>1134000</v>
      </c>
      <c r="E13418" s="84">
        <v>1179400</v>
      </c>
      <c r="F13418" s="135">
        <v>430920</v>
      </c>
      <c r="G13418" s="76">
        <f t="shared" si="451"/>
        <v>430920</v>
      </c>
      <c r="H13418" s="3"/>
    </row>
    <row r="13419" spans="1:8" x14ac:dyDescent="0.25">
      <c r="A13419" s="14"/>
      <c r="B13419" s="21" t="s">
        <v>2494</v>
      </c>
      <c r="C13419" s="57">
        <v>1007000</v>
      </c>
      <c r="D13419" s="71">
        <v>978000</v>
      </c>
      <c r="E13419" s="84">
        <v>1017100</v>
      </c>
      <c r="F13419" s="135">
        <v>371640</v>
      </c>
      <c r="G13419" s="76">
        <f t="shared" si="451"/>
        <v>371640</v>
      </c>
      <c r="H13419" s="3"/>
    </row>
    <row r="13420" spans="1:8" x14ac:dyDescent="0.25">
      <c r="A13420" s="14"/>
      <c r="B13420" s="21" t="s">
        <v>2495</v>
      </c>
      <c r="C13420" s="57">
        <v>203000</v>
      </c>
      <c r="D13420" s="71">
        <v>197000</v>
      </c>
      <c r="E13420" s="84">
        <v>204900</v>
      </c>
      <c r="F13420" s="135">
        <v>74860</v>
      </c>
      <c r="G13420" s="76">
        <f t="shared" si="451"/>
        <v>74860</v>
      </c>
      <c r="H13420" s="3"/>
    </row>
    <row r="13421" spans="1:8" x14ac:dyDescent="0.25">
      <c r="A13421" s="14"/>
      <c r="B13421" s="21" t="s">
        <v>2496</v>
      </c>
      <c r="C13421" s="57">
        <v>203000</v>
      </c>
      <c r="D13421" s="71">
        <v>197000</v>
      </c>
      <c r="E13421" s="84">
        <v>204900</v>
      </c>
      <c r="F13421" s="135">
        <v>74860</v>
      </c>
      <c r="G13421" s="76">
        <f t="shared" si="451"/>
        <v>74860</v>
      </c>
      <c r="H13421" s="3"/>
    </row>
    <row r="13422" spans="1:8" x14ac:dyDescent="0.25">
      <c r="A13422" s="14"/>
      <c r="B13422" s="21" t="s">
        <v>2497</v>
      </c>
      <c r="C13422" s="57">
        <v>203000</v>
      </c>
      <c r="D13422" s="71">
        <v>197000</v>
      </c>
      <c r="E13422" s="84">
        <v>204900</v>
      </c>
      <c r="F13422" s="135">
        <v>74860</v>
      </c>
      <c r="G13422" s="76">
        <f t="shared" si="451"/>
        <v>74860</v>
      </c>
      <c r="H13422" s="3"/>
    </row>
    <row r="13423" spans="1:8" x14ac:dyDescent="0.25">
      <c r="A13423" s="14"/>
      <c r="B13423" s="21" t="s">
        <v>2498</v>
      </c>
      <c r="C13423" s="57">
        <v>1007000</v>
      </c>
      <c r="D13423" s="71">
        <v>978000</v>
      </c>
      <c r="E13423" s="84">
        <v>1017100</v>
      </c>
      <c r="F13423" s="135">
        <v>371640</v>
      </c>
      <c r="G13423" s="76">
        <f t="shared" si="451"/>
        <v>371640</v>
      </c>
      <c r="H13423" s="3"/>
    </row>
    <row r="13424" spans="1:8" x14ac:dyDescent="0.25">
      <c r="A13424" s="14"/>
      <c r="B13424" s="21" t="s">
        <v>2499</v>
      </c>
      <c r="C13424" s="57">
        <v>1007000</v>
      </c>
      <c r="D13424" s="71">
        <v>978000</v>
      </c>
      <c r="E13424" s="84">
        <v>1017100</v>
      </c>
      <c r="F13424" s="135">
        <v>371640</v>
      </c>
      <c r="G13424" s="76">
        <f t="shared" si="451"/>
        <v>371640</v>
      </c>
      <c r="H13424" s="3"/>
    </row>
    <row r="13425" spans="1:8" x14ac:dyDescent="0.25">
      <c r="A13425" s="14"/>
      <c r="B13425" s="21" t="s">
        <v>2500</v>
      </c>
      <c r="C13425" s="57">
        <v>1007000</v>
      </c>
      <c r="D13425" s="71">
        <v>978000</v>
      </c>
      <c r="E13425" s="84">
        <v>1017100</v>
      </c>
      <c r="F13425" s="135">
        <v>371640</v>
      </c>
      <c r="G13425" s="76">
        <f t="shared" si="451"/>
        <v>371640</v>
      </c>
      <c r="H13425" s="3"/>
    </row>
    <row r="13426" spans="1:8" x14ac:dyDescent="0.25">
      <c r="A13426" s="14"/>
      <c r="B13426" s="21" t="s">
        <v>2501</v>
      </c>
      <c r="C13426" s="57">
        <v>1007000</v>
      </c>
      <c r="D13426" s="71">
        <v>978000</v>
      </c>
      <c r="E13426" s="84">
        <v>1017100</v>
      </c>
      <c r="F13426" s="135">
        <v>371640</v>
      </c>
      <c r="G13426" s="76">
        <f t="shared" si="451"/>
        <v>371640</v>
      </c>
      <c r="H13426" s="3"/>
    </row>
    <row r="13427" spans="1:8" x14ac:dyDescent="0.25">
      <c r="A13427" s="14"/>
      <c r="B13427" s="21" t="s">
        <v>2502</v>
      </c>
      <c r="C13427" s="57">
        <v>1007000</v>
      </c>
      <c r="D13427" s="71">
        <v>978000</v>
      </c>
      <c r="E13427" s="84">
        <v>1017100</v>
      </c>
      <c r="F13427" s="135">
        <v>371640</v>
      </c>
      <c r="G13427" s="76">
        <f t="shared" si="451"/>
        <v>371640</v>
      </c>
      <c r="H13427" s="3"/>
    </row>
    <row r="13428" spans="1:8" x14ac:dyDescent="0.25">
      <c r="A13428" s="14"/>
      <c r="B13428" s="21" t="s">
        <v>2503</v>
      </c>
      <c r="C13428" s="57">
        <v>1007000</v>
      </c>
      <c r="D13428" s="71">
        <v>978000</v>
      </c>
      <c r="E13428" s="84">
        <v>1017100</v>
      </c>
      <c r="F13428" s="135">
        <v>371640</v>
      </c>
      <c r="G13428" s="76">
        <f t="shared" si="451"/>
        <v>371640</v>
      </c>
      <c r="H13428" s="3"/>
    </row>
    <row r="13429" spans="1:8" x14ac:dyDescent="0.25">
      <c r="A13429" s="14"/>
      <c r="B13429" s="21" t="s">
        <v>2504</v>
      </c>
      <c r="C13429" s="57">
        <v>1007000</v>
      </c>
      <c r="D13429" s="71">
        <v>978000</v>
      </c>
      <c r="E13429" s="84">
        <v>1017100</v>
      </c>
      <c r="F13429" s="135">
        <v>371640</v>
      </c>
      <c r="G13429" s="76">
        <f t="shared" si="451"/>
        <v>371640</v>
      </c>
      <c r="H13429" s="3"/>
    </row>
    <row r="13430" spans="1:8" x14ac:dyDescent="0.25">
      <c r="A13430" s="14"/>
      <c r="B13430" s="21" t="s">
        <v>2505</v>
      </c>
      <c r="C13430" s="57">
        <v>77000</v>
      </c>
      <c r="D13430" s="71">
        <v>75000</v>
      </c>
      <c r="E13430" s="84">
        <v>78000</v>
      </c>
      <c r="F13430" s="135">
        <v>28500</v>
      </c>
      <c r="G13430" s="76">
        <f t="shared" si="451"/>
        <v>28500</v>
      </c>
      <c r="H13430" s="3"/>
    </row>
    <row r="13431" spans="1:8" x14ac:dyDescent="0.25">
      <c r="A13431" s="14"/>
      <c r="B13431" s="21" t="s">
        <v>2506</v>
      </c>
      <c r="C13431" s="57">
        <v>5412000</v>
      </c>
      <c r="D13431" s="71">
        <v>5254000</v>
      </c>
      <c r="E13431" s="84">
        <v>5464200</v>
      </c>
      <c r="F13431" s="135">
        <v>1996520</v>
      </c>
      <c r="G13431" s="76">
        <f t="shared" si="451"/>
        <v>1996520</v>
      </c>
      <c r="H13431" s="3"/>
    </row>
    <row r="13432" spans="1:8" x14ac:dyDescent="0.25">
      <c r="A13432" s="14"/>
      <c r="B13432" s="21" t="s">
        <v>2507</v>
      </c>
      <c r="C13432" s="57">
        <v>1332000</v>
      </c>
      <c r="D13432" s="71">
        <v>1293000</v>
      </c>
      <c r="E13432" s="84">
        <v>1344700</v>
      </c>
      <c r="F13432" s="135">
        <v>491340</v>
      </c>
      <c r="G13432" s="76">
        <f t="shared" si="451"/>
        <v>491340</v>
      </c>
      <c r="H13432" s="3"/>
    </row>
    <row r="13433" spans="1:8" x14ac:dyDescent="0.25">
      <c r="A13433" s="4" t="s">
        <v>0</v>
      </c>
      <c r="B13433" s="6" t="s">
        <v>62</v>
      </c>
      <c r="C13433" s="155" t="s">
        <v>2</v>
      </c>
      <c r="D13433" s="158" t="s">
        <v>2</v>
      </c>
      <c r="E13433" s="161" t="s">
        <v>2</v>
      </c>
      <c r="F13433" s="164" t="s">
        <v>2</v>
      </c>
      <c r="G13433" s="152" t="s">
        <v>2</v>
      </c>
      <c r="H13433" s="3"/>
    </row>
    <row r="13434" spans="1:8" x14ac:dyDescent="0.25">
      <c r="A13434" s="4"/>
      <c r="B13434" s="7" t="s">
        <v>3</v>
      </c>
      <c r="C13434" s="156"/>
      <c r="D13434" s="159"/>
      <c r="E13434" s="162"/>
      <c r="F13434" s="165"/>
      <c r="G13434" s="153"/>
      <c r="H13434" s="3"/>
    </row>
    <row r="13435" spans="1:8" x14ac:dyDescent="0.25">
      <c r="A13435" s="13">
        <v>2</v>
      </c>
      <c r="B13435" s="9" t="s">
        <v>7</v>
      </c>
      <c r="C13435" s="157"/>
      <c r="D13435" s="160"/>
      <c r="E13435" s="163"/>
      <c r="F13435" s="166"/>
      <c r="G13435" s="154"/>
      <c r="H13435" s="3"/>
    </row>
    <row r="13436" spans="1:8" x14ac:dyDescent="0.25">
      <c r="A13436" s="14"/>
      <c r="B13436" s="10" t="s">
        <v>2508</v>
      </c>
      <c r="C13436" s="57">
        <v>603000</v>
      </c>
      <c r="D13436" s="71">
        <v>585000</v>
      </c>
      <c r="E13436" s="84">
        <v>608400</v>
      </c>
      <c r="F13436" s="135">
        <v>222300</v>
      </c>
      <c r="G13436" s="76">
        <f t="shared" ref="G13436:G13474" si="452">SMALL(C13436:F13436,1)</f>
        <v>222300</v>
      </c>
      <c r="H13436" s="3"/>
    </row>
    <row r="13437" spans="1:8" x14ac:dyDescent="0.25">
      <c r="A13437" s="14"/>
      <c r="B13437" s="10" t="s">
        <v>2509</v>
      </c>
      <c r="C13437" s="57">
        <v>603000</v>
      </c>
      <c r="D13437" s="71">
        <v>585000</v>
      </c>
      <c r="E13437" s="84">
        <v>608400</v>
      </c>
      <c r="F13437" s="135">
        <v>222300</v>
      </c>
      <c r="G13437" s="76">
        <f t="shared" si="452"/>
        <v>222300</v>
      </c>
      <c r="H13437" s="3"/>
    </row>
    <row r="13438" spans="1:8" x14ac:dyDescent="0.25">
      <c r="A13438" s="14"/>
      <c r="B13438" s="10" t="s">
        <v>2510</v>
      </c>
      <c r="C13438" s="57">
        <v>161000</v>
      </c>
      <c r="D13438" s="71">
        <v>156000</v>
      </c>
      <c r="E13438" s="84">
        <v>162200</v>
      </c>
      <c r="F13438" s="135">
        <v>59280</v>
      </c>
      <c r="G13438" s="76">
        <f t="shared" si="452"/>
        <v>59280</v>
      </c>
      <c r="H13438" s="3"/>
    </row>
    <row r="13439" spans="1:8" x14ac:dyDescent="0.25">
      <c r="A13439" s="14"/>
      <c r="B13439" s="17" t="s">
        <v>115</v>
      </c>
      <c r="C13439" s="57">
        <v>1446000</v>
      </c>
      <c r="D13439" s="71">
        <v>1404000</v>
      </c>
      <c r="E13439" s="84">
        <v>1460200</v>
      </c>
      <c r="F13439" s="135">
        <v>533520</v>
      </c>
      <c r="G13439" s="76">
        <f t="shared" si="452"/>
        <v>533520</v>
      </c>
      <c r="H13439" s="3"/>
    </row>
    <row r="13440" spans="1:8" x14ac:dyDescent="0.25">
      <c r="A13440" s="14"/>
      <c r="B13440" s="10" t="s">
        <v>2511</v>
      </c>
      <c r="C13440" s="57">
        <v>306000</v>
      </c>
      <c r="D13440" s="71">
        <v>297000</v>
      </c>
      <c r="E13440" s="84">
        <v>308900</v>
      </c>
      <c r="F13440" s="135">
        <v>112860</v>
      </c>
      <c r="G13440" s="76">
        <f t="shared" si="452"/>
        <v>112860</v>
      </c>
      <c r="H13440" s="3"/>
    </row>
    <row r="13441" spans="1:8" x14ac:dyDescent="0.25">
      <c r="A13441" s="14"/>
      <c r="B13441" s="10" t="s">
        <v>2512</v>
      </c>
      <c r="C13441" s="57">
        <v>306000</v>
      </c>
      <c r="D13441" s="71">
        <v>297000</v>
      </c>
      <c r="E13441" s="84">
        <v>308900</v>
      </c>
      <c r="F13441" s="135">
        <v>112860</v>
      </c>
      <c r="G13441" s="76">
        <f t="shared" si="452"/>
        <v>112860</v>
      </c>
      <c r="H13441" s="3"/>
    </row>
    <row r="13442" spans="1:8" x14ac:dyDescent="0.25">
      <c r="A13442" s="14"/>
      <c r="B13442" s="10" t="s">
        <v>2513</v>
      </c>
      <c r="C13442" s="57">
        <v>603000</v>
      </c>
      <c r="D13442" s="71">
        <v>585000</v>
      </c>
      <c r="E13442" s="84">
        <v>608400</v>
      </c>
      <c r="F13442" s="135">
        <v>222300</v>
      </c>
      <c r="G13442" s="76">
        <f t="shared" si="452"/>
        <v>222300</v>
      </c>
      <c r="H13442" s="3"/>
    </row>
    <row r="13443" spans="1:8" x14ac:dyDescent="0.25">
      <c r="A13443" s="14"/>
      <c r="B13443" s="10" t="s">
        <v>2514</v>
      </c>
      <c r="C13443" s="57">
        <v>603000</v>
      </c>
      <c r="D13443" s="71">
        <v>585000</v>
      </c>
      <c r="E13443" s="84">
        <v>608400</v>
      </c>
      <c r="F13443" s="135">
        <v>222300</v>
      </c>
      <c r="G13443" s="76">
        <f t="shared" si="452"/>
        <v>222300</v>
      </c>
      <c r="H13443" s="3"/>
    </row>
    <row r="13444" spans="1:8" x14ac:dyDescent="0.25">
      <c r="A13444" s="14"/>
      <c r="B13444" s="10" t="s">
        <v>2515</v>
      </c>
      <c r="C13444" s="57">
        <v>603000</v>
      </c>
      <c r="D13444" s="71">
        <v>585000</v>
      </c>
      <c r="E13444" s="84">
        <v>608400</v>
      </c>
      <c r="F13444" s="135">
        <v>222300</v>
      </c>
      <c r="G13444" s="76">
        <f t="shared" si="452"/>
        <v>222300</v>
      </c>
      <c r="H13444" s="3"/>
    </row>
    <row r="13445" spans="1:8" x14ac:dyDescent="0.25">
      <c r="A13445" s="14"/>
      <c r="B13445" s="10" t="s">
        <v>2516</v>
      </c>
      <c r="C13445" s="57">
        <v>603000</v>
      </c>
      <c r="D13445" s="71">
        <v>585000</v>
      </c>
      <c r="E13445" s="84">
        <v>608400</v>
      </c>
      <c r="F13445" s="135">
        <v>222300</v>
      </c>
      <c r="G13445" s="76">
        <f t="shared" si="452"/>
        <v>222300</v>
      </c>
      <c r="H13445" s="3"/>
    </row>
    <row r="13446" spans="1:8" x14ac:dyDescent="0.25">
      <c r="A13446" s="14"/>
      <c r="B13446" s="10" t="s">
        <v>2517</v>
      </c>
      <c r="C13446" s="57">
        <v>603000</v>
      </c>
      <c r="D13446" s="71">
        <v>585000</v>
      </c>
      <c r="E13446" s="84">
        <v>608400</v>
      </c>
      <c r="F13446" s="135">
        <v>222300</v>
      </c>
      <c r="G13446" s="76">
        <f t="shared" si="452"/>
        <v>222300</v>
      </c>
      <c r="H13446" s="3"/>
    </row>
    <row r="13447" spans="1:8" x14ac:dyDescent="0.25">
      <c r="A13447" s="14"/>
      <c r="B13447" s="10" t="s">
        <v>2518</v>
      </c>
      <c r="C13447" s="57">
        <v>603000</v>
      </c>
      <c r="D13447" s="71">
        <v>585000</v>
      </c>
      <c r="E13447" s="84">
        <v>608400</v>
      </c>
      <c r="F13447" s="135">
        <v>222300</v>
      </c>
      <c r="G13447" s="76">
        <f t="shared" si="452"/>
        <v>222300</v>
      </c>
      <c r="H13447" s="3"/>
    </row>
    <row r="13448" spans="1:8" x14ac:dyDescent="0.25">
      <c r="A13448" s="14"/>
      <c r="B13448" s="17" t="s">
        <v>117</v>
      </c>
      <c r="C13448" s="57">
        <v>2551000</v>
      </c>
      <c r="D13448" s="71">
        <v>2477000</v>
      </c>
      <c r="E13448" s="84">
        <v>2576100</v>
      </c>
      <c r="F13448" s="135">
        <v>941260</v>
      </c>
      <c r="G13448" s="76">
        <f t="shared" si="452"/>
        <v>941260</v>
      </c>
      <c r="H13448" s="3"/>
    </row>
    <row r="13449" spans="1:8" x14ac:dyDescent="0.25">
      <c r="A13449" s="14"/>
      <c r="B13449" s="10" t="s">
        <v>2519</v>
      </c>
      <c r="C13449" s="57">
        <v>2551000</v>
      </c>
      <c r="D13449" s="71">
        <v>2477000</v>
      </c>
      <c r="E13449" s="84">
        <v>2576100</v>
      </c>
      <c r="F13449" s="135">
        <v>941260</v>
      </c>
      <c r="G13449" s="76">
        <f t="shared" si="452"/>
        <v>941260</v>
      </c>
      <c r="H13449" s="3"/>
    </row>
    <row r="13450" spans="1:8" x14ac:dyDescent="0.25">
      <c r="A13450" s="14"/>
      <c r="B13450" s="10" t="s">
        <v>2520</v>
      </c>
      <c r="C13450" s="57">
        <v>2551000</v>
      </c>
      <c r="D13450" s="71">
        <v>2477000</v>
      </c>
      <c r="E13450" s="84">
        <v>2576100</v>
      </c>
      <c r="F13450" s="135">
        <v>941260</v>
      </c>
      <c r="G13450" s="76">
        <f t="shared" si="452"/>
        <v>941260</v>
      </c>
      <c r="H13450" s="3"/>
    </row>
    <row r="13451" spans="1:8" x14ac:dyDescent="0.25">
      <c r="A13451" s="14"/>
      <c r="B13451" s="10" t="s">
        <v>2521</v>
      </c>
      <c r="C13451" s="57">
        <v>603000</v>
      </c>
      <c r="D13451" s="71">
        <v>585000</v>
      </c>
      <c r="E13451" s="84">
        <v>608400</v>
      </c>
      <c r="F13451" s="135">
        <v>222300</v>
      </c>
      <c r="G13451" s="76">
        <f t="shared" si="452"/>
        <v>222300</v>
      </c>
      <c r="H13451" s="3"/>
    </row>
    <row r="13452" spans="1:8" x14ac:dyDescent="0.25">
      <c r="A13452" s="14"/>
      <c r="B13452" s="10" t="s">
        <v>2522</v>
      </c>
      <c r="C13452" s="57">
        <v>226000</v>
      </c>
      <c r="D13452" s="71">
        <v>219000</v>
      </c>
      <c r="E13452" s="84">
        <v>227800</v>
      </c>
      <c r="F13452" s="135">
        <v>83220</v>
      </c>
      <c r="G13452" s="76">
        <f t="shared" si="452"/>
        <v>83220</v>
      </c>
      <c r="H13452" s="3"/>
    </row>
    <row r="13453" spans="1:8" x14ac:dyDescent="0.25">
      <c r="A13453" s="14"/>
      <c r="B13453" s="10" t="s">
        <v>2523</v>
      </c>
      <c r="C13453" s="57">
        <v>1500000</v>
      </c>
      <c r="D13453" s="71">
        <v>1456000</v>
      </c>
      <c r="E13453" s="84">
        <v>1514200</v>
      </c>
      <c r="F13453" s="135">
        <v>553280</v>
      </c>
      <c r="G13453" s="76">
        <f t="shared" si="452"/>
        <v>553280</v>
      </c>
      <c r="H13453" s="3"/>
    </row>
    <row r="13454" spans="1:8" x14ac:dyDescent="0.25">
      <c r="A13454" s="14"/>
      <c r="B13454" s="10" t="s">
        <v>2524</v>
      </c>
      <c r="C13454" s="57">
        <v>306000</v>
      </c>
      <c r="D13454" s="71">
        <v>297000</v>
      </c>
      <c r="E13454" s="84">
        <v>308900</v>
      </c>
      <c r="F13454" s="135">
        <v>112860</v>
      </c>
      <c r="G13454" s="76">
        <f t="shared" si="452"/>
        <v>112860</v>
      </c>
      <c r="H13454" s="3"/>
    </row>
    <row r="13455" spans="1:8" x14ac:dyDescent="0.25">
      <c r="A13455" s="14"/>
      <c r="B13455" s="17" t="s">
        <v>2525</v>
      </c>
      <c r="C13455" s="57">
        <v>548000</v>
      </c>
      <c r="D13455" s="71">
        <v>532000</v>
      </c>
      <c r="E13455" s="84">
        <v>553300</v>
      </c>
      <c r="F13455" s="135">
        <v>202160</v>
      </c>
      <c r="G13455" s="76">
        <f t="shared" si="452"/>
        <v>202160</v>
      </c>
      <c r="H13455" s="3"/>
    </row>
    <row r="13456" spans="1:8" x14ac:dyDescent="0.25">
      <c r="A13456" s="14"/>
      <c r="B13456" s="17" t="s">
        <v>2526</v>
      </c>
      <c r="C13456" s="57">
        <v>548000</v>
      </c>
      <c r="D13456" s="71">
        <v>532000</v>
      </c>
      <c r="E13456" s="84">
        <v>553300</v>
      </c>
      <c r="F13456" s="135">
        <v>202160</v>
      </c>
      <c r="G13456" s="76">
        <f t="shared" si="452"/>
        <v>202160</v>
      </c>
      <c r="H13456" s="3"/>
    </row>
    <row r="13457" spans="1:8" x14ac:dyDescent="0.25">
      <c r="A13457" s="14"/>
      <c r="B13457" s="17" t="s">
        <v>2527</v>
      </c>
      <c r="C13457" s="57">
        <v>548000</v>
      </c>
      <c r="D13457" s="71">
        <v>532000</v>
      </c>
      <c r="E13457" s="84">
        <v>553300</v>
      </c>
      <c r="F13457" s="135">
        <v>202160</v>
      </c>
      <c r="G13457" s="76">
        <f t="shared" si="452"/>
        <v>202160</v>
      </c>
      <c r="H13457" s="3"/>
    </row>
    <row r="13458" spans="1:8" x14ac:dyDescent="0.25">
      <c r="A13458" s="14"/>
      <c r="B13458" s="17" t="s">
        <v>2528</v>
      </c>
      <c r="C13458" s="57">
        <v>548000</v>
      </c>
      <c r="D13458" s="71">
        <v>532000</v>
      </c>
      <c r="E13458" s="84">
        <v>553300</v>
      </c>
      <c r="F13458" s="135">
        <v>202160</v>
      </c>
      <c r="G13458" s="76">
        <f t="shared" si="452"/>
        <v>202160</v>
      </c>
      <c r="H13458" s="3"/>
    </row>
    <row r="13459" spans="1:8" x14ac:dyDescent="0.25">
      <c r="A13459" s="14"/>
      <c r="B13459" s="10" t="s">
        <v>2529</v>
      </c>
      <c r="C13459" s="57">
        <v>2890000</v>
      </c>
      <c r="D13459" s="71">
        <v>2806000</v>
      </c>
      <c r="E13459" s="84">
        <v>2918200</v>
      </c>
      <c r="F13459" s="135">
        <v>1066280</v>
      </c>
      <c r="G13459" s="76">
        <f t="shared" si="452"/>
        <v>1066280</v>
      </c>
      <c r="H13459" s="3"/>
    </row>
    <row r="13460" spans="1:8" x14ac:dyDescent="0.25">
      <c r="A13460" s="14"/>
      <c r="B13460" s="10" t="s">
        <v>2530</v>
      </c>
      <c r="C13460" s="57">
        <v>4253000</v>
      </c>
      <c r="D13460" s="71">
        <v>4129000</v>
      </c>
      <c r="E13460" s="84">
        <v>4294200</v>
      </c>
      <c r="F13460" s="135">
        <v>1569020</v>
      </c>
      <c r="G13460" s="76">
        <f t="shared" si="452"/>
        <v>1569020</v>
      </c>
      <c r="H13460" s="3"/>
    </row>
    <row r="13461" spans="1:8" x14ac:dyDescent="0.25">
      <c r="A13461" s="14"/>
      <c r="B13461" s="10" t="s">
        <v>2531</v>
      </c>
      <c r="C13461" s="57">
        <v>306000</v>
      </c>
      <c r="D13461" s="71">
        <v>297000</v>
      </c>
      <c r="E13461" s="84">
        <v>308900</v>
      </c>
      <c r="F13461" s="135">
        <v>112860</v>
      </c>
      <c r="G13461" s="76">
        <f t="shared" si="452"/>
        <v>112860</v>
      </c>
      <c r="H13461" s="3"/>
    </row>
    <row r="13462" spans="1:8" x14ac:dyDescent="0.25">
      <c r="A13462" s="14"/>
      <c r="B13462" s="10" t="s">
        <v>2532</v>
      </c>
      <c r="C13462" s="57">
        <v>306000</v>
      </c>
      <c r="D13462" s="71">
        <v>297000</v>
      </c>
      <c r="E13462" s="84">
        <v>308900</v>
      </c>
      <c r="F13462" s="135">
        <v>112860</v>
      </c>
      <c r="G13462" s="76">
        <f t="shared" si="452"/>
        <v>112860</v>
      </c>
      <c r="H13462" s="3"/>
    </row>
    <row r="13463" spans="1:8" x14ac:dyDescent="0.25">
      <c r="A13463" s="14"/>
      <c r="B13463" s="10" t="s">
        <v>2533</v>
      </c>
      <c r="C13463" s="57">
        <v>603000</v>
      </c>
      <c r="D13463" s="71">
        <v>585000</v>
      </c>
      <c r="E13463" s="84">
        <v>608400</v>
      </c>
      <c r="F13463" s="135">
        <v>222300</v>
      </c>
      <c r="G13463" s="76">
        <f t="shared" si="452"/>
        <v>222300</v>
      </c>
      <c r="H13463" s="3"/>
    </row>
    <row r="13464" spans="1:8" x14ac:dyDescent="0.25">
      <c r="A13464" s="14"/>
      <c r="B13464" s="10" t="s">
        <v>2534</v>
      </c>
      <c r="C13464" s="57">
        <v>603000</v>
      </c>
      <c r="D13464" s="71">
        <v>585000</v>
      </c>
      <c r="E13464" s="84">
        <v>608400</v>
      </c>
      <c r="F13464" s="135">
        <v>222300</v>
      </c>
      <c r="G13464" s="76">
        <f t="shared" si="452"/>
        <v>222300</v>
      </c>
      <c r="H13464" s="3"/>
    </row>
    <row r="13465" spans="1:8" x14ac:dyDescent="0.25">
      <c r="A13465" s="14"/>
      <c r="B13465" s="10" t="s">
        <v>2535</v>
      </c>
      <c r="C13465" s="57">
        <v>603000</v>
      </c>
      <c r="D13465" s="71">
        <v>585000</v>
      </c>
      <c r="E13465" s="84">
        <v>608400</v>
      </c>
      <c r="F13465" s="135">
        <v>222300</v>
      </c>
      <c r="G13465" s="76">
        <f t="shared" si="452"/>
        <v>222300</v>
      </c>
      <c r="H13465" s="3"/>
    </row>
    <row r="13466" spans="1:8" x14ac:dyDescent="0.25">
      <c r="A13466" s="14"/>
      <c r="B13466" s="10" t="s">
        <v>2536</v>
      </c>
      <c r="C13466" s="57">
        <v>603000</v>
      </c>
      <c r="D13466" s="71">
        <v>585000</v>
      </c>
      <c r="E13466" s="84">
        <v>608400</v>
      </c>
      <c r="F13466" s="135">
        <v>222300</v>
      </c>
      <c r="G13466" s="76">
        <f t="shared" si="452"/>
        <v>222300</v>
      </c>
      <c r="H13466" s="3"/>
    </row>
    <row r="13467" spans="1:8" x14ac:dyDescent="0.25">
      <c r="A13467" s="14"/>
      <c r="B13467" s="10" t="s">
        <v>2537</v>
      </c>
      <c r="C13467" s="57">
        <v>603000</v>
      </c>
      <c r="D13467" s="71">
        <v>585000</v>
      </c>
      <c r="E13467" s="84">
        <v>608400</v>
      </c>
      <c r="F13467" s="135">
        <v>222300</v>
      </c>
      <c r="G13467" s="76">
        <f t="shared" si="452"/>
        <v>222300</v>
      </c>
      <c r="H13467" s="3"/>
    </row>
    <row r="13468" spans="1:8" x14ac:dyDescent="0.25">
      <c r="A13468" s="14"/>
      <c r="B13468" s="10" t="s">
        <v>1958</v>
      </c>
      <c r="C13468" s="57">
        <v>4660000</v>
      </c>
      <c r="D13468" s="71">
        <v>4524000</v>
      </c>
      <c r="E13468" s="84">
        <v>4705000</v>
      </c>
      <c r="F13468" s="135">
        <v>1719120</v>
      </c>
      <c r="G13468" s="76">
        <f t="shared" si="452"/>
        <v>1719120</v>
      </c>
      <c r="H13468" s="3"/>
    </row>
    <row r="13469" spans="1:8" x14ac:dyDescent="0.25">
      <c r="A13469" s="14"/>
      <c r="B13469" s="10" t="s">
        <v>131</v>
      </c>
      <c r="C13469" s="57">
        <v>4660000</v>
      </c>
      <c r="D13469" s="71">
        <v>4524000</v>
      </c>
      <c r="E13469" s="84">
        <v>4705000</v>
      </c>
      <c r="F13469" s="135">
        <v>1719120</v>
      </c>
      <c r="G13469" s="76">
        <f t="shared" si="452"/>
        <v>1719120</v>
      </c>
      <c r="H13469" s="3"/>
    </row>
    <row r="13470" spans="1:8" x14ac:dyDescent="0.25">
      <c r="A13470" s="14"/>
      <c r="B13470" s="17" t="s">
        <v>1959</v>
      </c>
      <c r="C13470" s="57">
        <v>1360000</v>
      </c>
      <c r="D13470" s="71">
        <v>1320000</v>
      </c>
      <c r="E13470" s="84">
        <v>1372800</v>
      </c>
      <c r="F13470" s="135">
        <v>501600</v>
      </c>
      <c r="G13470" s="76">
        <f t="shared" si="452"/>
        <v>501600</v>
      </c>
      <c r="H13470" s="3"/>
    </row>
    <row r="13471" spans="1:8" x14ac:dyDescent="0.25">
      <c r="A13471" s="14"/>
      <c r="B13471" s="17" t="s">
        <v>2271</v>
      </c>
      <c r="C13471" s="57">
        <v>1360000</v>
      </c>
      <c r="D13471" s="71">
        <v>1320000</v>
      </c>
      <c r="E13471" s="84">
        <v>1372800</v>
      </c>
      <c r="F13471" s="135">
        <v>501600</v>
      </c>
      <c r="G13471" s="76">
        <f t="shared" si="452"/>
        <v>501600</v>
      </c>
      <c r="H13471" s="3"/>
    </row>
    <row r="13472" spans="1:8" x14ac:dyDescent="0.25">
      <c r="A13472" s="14"/>
      <c r="B13472" s="10" t="s">
        <v>2538</v>
      </c>
      <c r="C13472" s="57">
        <v>934000</v>
      </c>
      <c r="D13472" s="71">
        <v>907000</v>
      </c>
      <c r="E13472" s="84">
        <v>943300</v>
      </c>
      <c r="F13472" s="135">
        <v>344660</v>
      </c>
      <c r="G13472" s="76">
        <f t="shared" si="452"/>
        <v>344660</v>
      </c>
      <c r="H13472" s="3"/>
    </row>
    <row r="13473" spans="1:8" x14ac:dyDescent="0.25">
      <c r="A13473" s="14"/>
      <c r="B13473" s="10" t="s">
        <v>2539</v>
      </c>
      <c r="C13473" s="57">
        <v>61000</v>
      </c>
      <c r="D13473" s="71">
        <v>59000</v>
      </c>
      <c r="E13473" s="84">
        <v>61400</v>
      </c>
      <c r="F13473" s="135">
        <v>22420</v>
      </c>
      <c r="G13473" s="76">
        <f t="shared" si="452"/>
        <v>22420</v>
      </c>
      <c r="H13473" s="3"/>
    </row>
    <row r="13474" spans="1:8" x14ac:dyDescent="0.25">
      <c r="A13474" s="14"/>
      <c r="B13474" s="10" t="s">
        <v>2540</v>
      </c>
      <c r="C13474" s="57">
        <v>61000</v>
      </c>
      <c r="D13474" s="71">
        <v>59000</v>
      </c>
      <c r="E13474" s="84">
        <v>61400</v>
      </c>
      <c r="F13474" s="135">
        <v>22420</v>
      </c>
      <c r="G13474" s="76">
        <f t="shared" si="452"/>
        <v>22420</v>
      </c>
      <c r="H13474" s="3"/>
    </row>
    <row r="13475" spans="1:8" x14ac:dyDescent="0.25">
      <c r="A13475" s="4" t="s">
        <v>0</v>
      </c>
      <c r="B13475" s="6" t="s">
        <v>63</v>
      </c>
      <c r="C13475" s="155" t="s">
        <v>2</v>
      </c>
      <c r="D13475" s="158" t="s">
        <v>2</v>
      </c>
      <c r="E13475" s="161" t="s">
        <v>2</v>
      </c>
      <c r="F13475" s="164" t="s">
        <v>2</v>
      </c>
      <c r="G13475" s="152" t="s">
        <v>2</v>
      </c>
      <c r="H13475" s="3"/>
    </row>
    <row r="13476" spans="1:8" x14ac:dyDescent="0.25">
      <c r="A13476" s="4"/>
      <c r="B13476" s="7" t="s">
        <v>3</v>
      </c>
      <c r="C13476" s="156"/>
      <c r="D13476" s="159"/>
      <c r="E13476" s="162"/>
      <c r="F13476" s="165"/>
      <c r="G13476" s="153"/>
      <c r="H13476" s="3"/>
    </row>
    <row r="13477" spans="1:8" x14ac:dyDescent="0.25">
      <c r="A13477" s="13">
        <v>3</v>
      </c>
      <c r="B13477" s="9" t="s">
        <v>9</v>
      </c>
      <c r="C13477" s="157"/>
      <c r="D13477" s="160"/>
      <c r="E13477" s="163"/>
      <c r="F13477" s="166"/>
      <c r="G13477" s="154"/>
      <c r="H13477" s="3"/>
    </row>
    <row r="13478" spans="1:8" x14ac:dyDescent="0.25">
      <c r="A13478" s="14"/>
      <c r="B13478" s="21" t="s">
        <v>2419</v>
      </c>
      <c r="C13478" s="57">
        <v>219000</v>
      </c>
      <c r="D13478" s="71">
        <v>213000</v>
      </c>
      <c r="E13478" s="84">
        <v>221500</v>
      </c>
      <c r="F13478" s="135">
        <v>80940</v>
      </c>
      <c r="G13478" s="76">
        <f t="shared" ref="G13478:G13509" si="453">SMALL(C13478:F13478,1)</f>
        <v>80940</v>
      </c>
      <c r="H13478" s="3"/>
    </row>
    <row r="13479" spans="1:8" x14ac:dyDescent="0.25">
      <c r="A13479" s="14"/>
      <c r="B13479" s="21" t="s">
        <v>2541</v>
      </c>
      <c r="C13479" s="57">
        <v>219000</v>
      </c>
      <c r="D13479" s="71">
        <v>213000</v>
      </c>
      <c r="E13479" s="84">
        <v>221500</v>
      </c>
      <c r="F13479" s="135">
        <v>80940</v>
      </c>
      <c r="G13479" s="76">
        <f t="shared" si="453"/>
        <v>80940</v>
      </c>
      <c r="H13479" s="3"/>
    </row>
    <row r="13480" spans="1:8" x14ac:dyDescent="0.25">
      <c r="A13480" s="14"/>
      <c r="B13480" s="21" t="s">
        <v>2542</v>
      </c>
      <c r="C13480" s="57">
        <v>219000</v>
      </c>
      <c r="D13480" s="71">
        <v>213000</v>
      </c>
      <c r="E13480" s="84">
        <v>221500</v>
      </c>
      <c r="F13480" s="135">
        <v>80940</v>
      </c>
      <c r="G13480" s="76">
        <f t="shared" si="453"/>
        <v>80940</v>
      </c>
      <c r="H13480" s="3"/>
    </row>
    <row r="13481" spans="1:8" x14ac:dyDescent="0.25">
      <c r="A13481" s="14"/>
      <c r="B13481" s="21" t="s">
        <v>2543</v>
      </c>
      <c r="C13481" s="57">
        <v>330000</v>
      </c>
      <c r="D13481" s="71">
        <v>320000</v>
      </c>
      <c r="E13481" s="84">
        <v>332800</v>
      </c>
      <c r="F13481" s="135">
        <v>121600</v>
      </c>
      <c r="G13481" s="76">
        <f t="shared" si="453"/>
        <v>121600</v>
      </c>
      <c r="H13481" s="3"/>
    </row>
    <row r="13482" spans="1:8" x14ac:dyDescent="0.25">
      <c r="A13482" s="14"/>
      <c r="B13482" s="21" t="s">
        <v>2544</v>
      </c>
      <c r="C13482" s="57">
        <v>9987000</v>
      </c>
      <c r="D13482" s="71">
        <v>9696000</v>
      </c>
      <c r="E13482" s="84">
        <v>10083800</v>
      </c>
      <c r="F13482" s="135">
        <v>3684480</v>
      </c>
      <c r="G13482" s="76">
        <f t="shared" si="453"/>
        <v>3684480</v>
      </c>
      <c r="H13482" s="3"/>
    </row>
    <row r="13483" spans="1:8" x14ac:dyDescent="0.25">
      <c r="A13483" s="14"/>
      <c r="B13483" s="21" t="s">
        <v>2545</v>
      </c>
      <c r="C13483" s="57">
        <v>603000</v>
      </c>
      <c r="D13483" s="71">
        <v>585000</v>
      </c>
      <c r="E13483" s="84">
        <v>608400</v>
      </c>
      <c r="F13483" s="135">
        <v>222300</v>
      </c>
      <c r="G13483" s="76">
        <f t="shared" si="453"/>
        <v>222300</v>
      </c>
      <c r="H13483" s="3"/>
    </row>
    <row r="13484" spans="1:8" x14ac:dyDescent="0.25">
      <c r="A13484" s="14"/>
      <c r="B13484" s="21" t="s">
        <v>2546</v>
      </c>
      <c r="C13484" s="57">
        <v>603000</v>
      </c>
      <c r="D13484" s="71">
        <v>585000</v>
      </c>
      <c r="E13484" s="84">
        <v>608400</v>
      </c>
      <c r="F13484" s="135">
        <v>222300</v>
      </c>
      <c r="G13484" s="76">
        <f t="shared" si="453"/>
        <v>222300</v>
      </c>
      <c r="H13484" s="3"/>
    </row>
    <row r="13485" spans="1:8" x14ac:dyDescent="0.25">
      <c r="A13485" s="14"/>
      <c r="B13485" s="21" t="s">
        <v>2547</v>
      </c>
      <c r="C13485" s="57">
        <v>603000</v>
      </c>
      <c r="D13485" s="71">
        <v>585000</v>
      </c>
      <c r="E13485" s="84">
        <v>608400</v>
      </c>
      <c r="F13485" s="135">
        <v>222300</v>
      </c>
      <c r="G13485" s="76">
        <f t="shared" si="453"/>
        <v>222300</v>
      </c>
      <c r="H13485" s="3"/>
    </row>
    <row r="13486" spans="1:8" x14ac:dyDescent="0.25">
      <c r="A13486" s="14"/>
      <c r="B13486" s="21" t="s">
        <v>2548</v>
      </c>
      <c r="C13486" s="57">
        <v>603000</v>
      </c>
      <c r="D13486" s="71">
        <v>585000</v>
      </c>
      <c r="E13486" s="84">
        <v>608400</v>
      </c>
      <c r="F13486" s="135">
        <v>222300</v>
      </c>
      <c r="G13486" s="76">
        <f t="shared" si="453"/>
        <v>222300</v>
      </c>
      <c r="H13486" s="3"/>
    </row>
    <row r="13487" spans="1:8" x14ac:dyDescent="0.25">
      <c r="A13487" s="14"/>
      <c r="B13487" s="21" t="s">
        <v>2549</v>
      </c>
      <c r="C13487" s="57">
        <v>603000</v>
      </c>
      <c r="D13487" s="71">
        <v>585000</v>
      </c>
      <c r="E13487" s="84">
        <v>608400</v>
      </c>
      <c r="F13487" s="135">
        <v>222300</v>
      </c>
      <c r="G13487" s="76">
        <f t="shared" si="453"/>
        <v>222300</v>
      </c>
      <c r="H13487" s="3"/>
    </row>
    <row r="13488" spans="1:8" x14ac:dyDescent="0.25">
      <c r="A13488" s="14"/>
      <c r="B13488" s="17" t="s">
        <v>1549</v>
      </c>
      <c r="C13488" s="57">
        <v>161000</v>
      </c>
      <c r="D13488" s="71">
        <v>156000</v>
      </c>
      <c r="E13488" s="84">
        <v>162200</v>
      </c>
      <c r="F13488" s="135">
        <v>59280</v>
      </c>
      <c r="G13488" s="76">
        <f t="shared" si="453"/>
        <v>59280</v>
      </c>
      <c r="H13488" s="3"/>
    </row>
    <row r="13489" spans="1:8" x14ac:dyDescent="0.25">
      <c r="A13489" s="14"/>
      <c r="B13489" s="21" t="s">
        <v>2550</v>
      </c>
      <c r="C13489" s="57">
        <v>161000</v>
      </c>
      <c r="D13489" s="71">
        <v>156000</v>
      </c>
      <c r="E13489" s="84">
        <v>162200</v>
      </c>
      <c r="F13489" s="135">
        <v>59280</v>
      </c>
      <c r="G13489" s="76">
        <f t="shared" si="453"/>
        <v>59280</v>
      </c>
      <c r="H13489" s="3"/>
    </row>
    <row r="13490" spans="1:8" x14ac:dyDescent="0.25">
      <c r="A13490" s="14"/>
      <c r="B13490" s="21" t="s">
        <v>2428</v>
      </c>
      <c r="C13490" s="57">
        <v>161000</v>
      </c>
      <c r="D13490" s="71">
        <v>156000</v>
      </c>
      <c r="E13490" s="84">
        <v>162200</v>
      </c>
      <c r="F13490" s="135">
        <v>59280</v>
      </c>
      <c r="G13490" s="76">
        <f t="shared" si="453"/>
        <v>59280</v>
      </c>
      <c r="H13490" s="3"/>
    </row>
    <row r="13491" spans="1:8" x14ac:dyDescent="0.25">
      <c r="A13491" s="14"/>
      <c r="B13491" s="21" t="s">
        <v>2551</v>
      </c>
      <c r="C13491" s="57">
        <v>836000</v>
      </c>
      <c r="D13491" s="71">
        <v>812000</v>
      </c>
      <c r="E13491" s="84">
        <v>844500</v>
      </c>
      <c r="F13491" s="135">
        <v>308560</v>
      </c>
      <c r="G13491" s="76">
        <f t="shared" si="453"/>
        <v>308560</v>
      </c>
      <c r="H13491" s="3"/>
    </row>
    <row r="13492" spans="1:8" x14ac:dyDescent="0.25">
      <c r="A13492" s="14"/>
      <c r="B13492" s="17" t="s">
        <v>147</v>
      </c>
      <c r="C13492" s="57">
        <v>6603000</v>
      </c>
      <c r="D13492" s="71">
        <v>6411000</v>
      </c>
      <c r="E13492" s="84">
        <v>6667400</v>
      </c>
      <c r="F13492" s="135">
        <v>2436180</v>
      </c>
      <c r="G13492" s="76">
        <f t="shared" si="453"/>
        <v>2436180</v>
      </c>
      <c r="H13492" s="3"/>
    </row>
    <row r="13493" spans="1:8" x14ac:dyDescent="0.25">
      <c r="A13493" s="14"/>
      <c r="B13493" s="17" t="s">
        <v>148</v>
      </c>
      <c r="C13493" s="57">
        <v>6603000</v>
      </c>
      <c r="D13493" s="71">
        <v>6411000</v>
      </c>
      <c r="E13493" s="84">
        <v>6667400</v>
      </c>
      <c r="F13493" s="135">
        <v>2436180</v>
      </c>
      <c r="G13493" s="76">
        <f t="shared" si="453"/>
        <v>2436180</v>
      </c>
      <c r="H13493" s="3"/>
    </row>
    <row r="13494" spans="1:8" x14ac:dyDescent="0.25">
      <c r="A13494" s="14"/>
      <c r="B13494" s="21" t="s">
        <v>2552</v>
      </c>
      <c r="C13494" s="57">
        <v>66000</v>
      </c>
      <c r="D13494" s="71">
        <v>64000</v>
      </c>
      <c r="E13494" s="84">
        <v>66600</v>
      </c>
      <c r="F13494" s="135">
        <v>24320</v>
      </c>
      <c r="G13494" s="76">
        <f t="shared" si="453"/>
        <v>24320</v>
      </c>
      <c r="H13494" s="3"/>
    </row>
    <row r="13495" spans="1:8" x14ac:dyDescent="0.25">
      <c r="A13495" s="14"/>
      <c r="B13495" s="21" t="s">
        <v>2553</v>
      </c>
      <c r="C13495" s="57">
        <v>4762000</v>
      </c>
      <c r="D13495" s="71">
        <v>4623000</v>
      </c>
      <c r="E13495" s="84">
        <v>4807900</v>
      </c>
      <c r="F13495" s="135">
        <v>1756740</v>
      </c>
      <c r="G13495" s="76">
        <f t="shared" si="453"/>
        <v>1756740</v>
      </c>
      <c r="H13495" s="3"/>
    </row>
    <row r="13496" spans="1:8" x14ac:dyDescent="0.25">
      <c r="A13496" s="14"/>
      <c r="B13496" s="21" t="s">
        <v>2554</v>
      </c>
      <c r="C13496" s="57">
        <v>4762000</v>
      </c>
      <c r="D13496" s="71">
        <v>4623000</v>
      </c>
      <c r="E13496" s="84">
        <v>4807900</v>
      </c>
      <c r="F13496" s="135">
        <v>1756740</v>
      </c>
      <c r="G13496" s="76">
        <f t="shared" si="453"/>
        <v>1756740</v>
      </c>
      <c r="H13496" s="3"/>
    </row>
    <row r="13497" spans="1:8" x14ac:dyDescent="0.25">
      <c r="A13497" s="14"/>
      <c r="B13497" s="21" t="s">
        <v>2555</v>
      </c>
      <c r="C13497" s="57">
        <v>4762000</v>
      </c>
      <c r="D13497" s="71">
        <v>4623000</v>
      </c>
      <c r="E13497" s="84">
        <v>4807900</v>
      </c>
      <c r="F13497" s="135">
        <v>1756740</v>
      </c>
      <c r="G13497" s="76">
        <f t="shared" si="453"/>
        <v>1756740</v>
      </c>
      <c r="H13497" s="3"/>
    </row>
    <row r="13498" spans="1:8" x14ac:dyDescent="0.25">
      <c r="A13498" s="14"/>
      <c r="B13498" s="21" t="s">
        <v>2556</v>
      </c>
      <c r="C13498" s="57">
        <v>603000</v>
      </c>
      <c r="D13498" s="71">
        <v>585000</v>
      </c>
      <c r="E13498" s="84">
        <v>608400</v>
      </c>
      <c r="F13498" s="135">
        <v>222300</v>
      </c>
      <c r="G13498" s="76">
        <f t="shared" si="453"/>
        <v>222300</v>
      </c>
      <c r="H13498" s="3"/>
    </row>
    <row r="13499" spans="1:8" x14ac:dyDescent="0.25">
      <c r="A13499" s="14"/>
      <c r="B13499" s="21" t="s">
        <v>2557</v>
      </c>
      <c r="C13499" s="57">
        <v>603000</v>
      </c>
      <c r="D13499" s="71">
        <v>585000</v>
      </c>
      <c r="E13499" s="84">
        <v>608400</v>
      </c>
      <c r="F13499" s="135">
        <v>222300</v>
      </c>
      <c r="G13499" s="76">
        <f t="shared" si="453"/>
        <v>222300</v>
      </c>
      <c r="H13499" s="3"/>
    </row>
    <row r="13500" spans="1:8" x14ac:dyDescent="0.25">
      <c r="A13500" s="14"/>
      <c r="B13500" s="21" t="s">
        <v>2558</v>
      </c>
      <c r="C13500" s="57">
        <v>603000</v>
      </c>
      <c r="D13500" s="71">
        <v>585000</v>
      </c>
      <c r="E13500" s="84">
        <v>608400</v>
      </c>
      <c r="F13500" s="135">
        <v>222300</v>
      </c>
      <c r="G13500" s="76">
        <f t="shared" si="453"/>
        <v>222300</v>
      </c>
      <c r="H13500" s="3"/>
    </row>
    <row r="13501" spans="1:8" x14ac:dyDescent="0.25">
      <c r="A13501" s="14"/>
      <c r="B13501" s="21" t="s">
        <v>2559</v>
      </c>
      <c r="C13501" s="57">
        <v>603000</v>
      </c>
      <c r="D13501" s="71">
        <v>585000</v>
      </c>
      <c r="E13501" s="84">
        <v>608400</v>
      </c>
      <c r="F13501" s="135">
        <v>222300</v>
      </c>
      <c r="G13501" s="76">
        <f t="shared" si="453"/>
        <v>222300</v>
      </c>
      <c r="H13501" s="3"/>
    </row>
    <row r="13502" spans="1:8" x14ac:dyDescent="0.25">
      <c r="A13502" s="14"/>
      <c r="B13502" s="21" t="s">
        <v>2560</v>
      </c>
      <c r="C13502" s="57">
        <v>603000</v>
      </c>
      <c r="D13502" s="71">
        <v>585000</v>
      </c>
      <c r="E13502" s="84">
        <v>608400</v>
      </c>
      <c r="F13502" s="135">
        <v>222300</v>
      </c>
      <c r="G13502" s="76">
        <f t="shared" si="453"/>
        <v>222300</v>
      </c>
      <c r="H13502" s="3"/>
    </row>
    <row r="13503" spans="1:8" x14ac:dyDescent="0.25">
      <c r="A13503" s="14"/>
      <c r="B13503" s="21" t="s">
        <v>2561</v>
      </c>
      <c r="C13503" s="57">
        <v>5995000</v>
      </c>
      <c r="D13503" s="71">
        <v>5820000</v>
      </c>
      <c r="E13503" s="84">
        <v>6052800</v>
      </c>
      <c r="F13503" s="135">
        <v>2211600</v>
      </c>
      <c r="G13503" s="76">
        <f t="shared" si="453"/>
        <v>2211600</v>
      </c>
      <c r="H13503" s="3"/>
    </row>
    <row r="13504" spans="1:8" x14ac:dyDescent="0.25">
      <c r="A13504" s="14"/>
      <c r="B13504" s="21" t="s">
        <v>2562</v>
      </c>
      <c r="C13504" s="57">
        <v>734000</v>
      </c>
      <c r="D13504" s="71">
        <v>713000</v>
      </c>
      <c r="E13504" s="84">
        <v>741500</v>
      </c>
      <c r="F13504" s="135">
        <v>270940</v>
      </c>
      <c r="G13504" s="76">
        <f t="shared" si="453"/>
        <v>270940</v>
      </c>
      <c r="H13504" s="3"/>
    </row>
    <row r="13505" spans="1:8" x14ac:dyDescent="0.25">
      <c r="A13505" s="14"/>
      <c r="B13505" s="21" t="s">
        <v>2563</v>
      </c>
      <c r="C13505" s="57">
        <v>836000</v>
      </c>
      <c r="D13505" s="71">
        <v>812000</v>
      </c>
      <c r="E13505" s="84">
        <v>844500</v>
      </c>
      <c r="F13505" s="135">
        <v>308560</v>
      </c>
      <c r="G13505" s="76">
        <f t="shared" si="453"/>
        <v>308560</v>
      </c>
      <c r="H13505" s="3"/>
    </row>
    <row r="13506" spans="1:8" x14ac:dyDescent="0.25">
      <c r="A13506" s="14"/>
      <c r="B13506" s="21" t="s">
        <v>2564</v>
      </c>
      <c r="C13506" s="57">
        <v>836000</v>
      </c>
      <c r="D13506" s="71">
        <v>812000</v>
      </c>
      <c r="E13506" s="84">
        <v>844500</v>
      </c>
      <c r="F13506" s="135">
        <v>308560</v>
      </c>
      <c r="G13506" s="76">
        <f t="shared" si="453"/>
        <v>308560</v>
      </c>
      <c r="H13506" s="3"/>
    </row>
    <row r="13507" spans="1:8" x14ac:dyDescent="0.25">
      <c r="A13507" s="14"/>
      <c r="B13507" s="21" t="s">
        <v>2565</v>
      </c>
      <c r="C13507" s="57">
        <v>836000</v>
      </c>
      <c r="D13507" s="71">
        <v>812000</v>
      </c>
      <c r="E13507" s="84">
        <v>844500</v>
      </c>
      <c r="F13507" s="135">
        <v>308560</v>
      </c>
      <c r="G13507" s="76">
        <f t="shared" si="453"/>
        <v>308560</v>
      </c>
      <c r="H13507" s="3"/>
    </row>
    <row r="13508" spans="1:8" x14ac:dyDescent="0.25">
      <c r="A13508" s="14"/>
      <c r="B13508" s="21" t="s">
        <v>2566</v>
      </c>
      <c r="C13508" s="57">
        <v>836000</v>
      </c>
      <c r="D13508" s="71">
        <v>812000</v>
      </c>
      <c r="E13508" s="84">
        <v>844500</v>
      </c>
      <c r="F13508" s="135">
        <v>308560</v>
      </c>
      <c r="G13508" s="76">
        <f t="shared" si="453"/>
        <v>308560</v>
      </c>
      <c r="H13508" s="3"/>
    </row>
    <row r="13509" spans="1:8" x14ac:dyDescent="0.25">
      <c r="A13509" s="14"/>
      <c r="B13509" s="21" t="s">
        <v>2567</v>
      </c>
      <c r="C13509" s="57">
        <v>836000</v>
      </c>
      <c r="D13509" s="71">
        <v>812000</v>
      </c>
      <c r="E13509" s="84">
        <v>844500</v>
      </c>
      <c r="F13509" s="135">
        <v>308560</v>
      </c>
      <c r="G13509" s="76">
        <f t="shared" si="453"/>
        <v>308560</v>
      </c>
      <c r="H13509" s="3"/>
    </row>
    <row r="13510" spans="1:8" x14ac:dyDescent="0.25">
      <c r="A13510" s="14"/>
      <c r="B13510" s="21" t="s">
        <v>2568</v>
      </c>
      <c r="C13510" s="57">
        <v>603000</v>
      </c>
      <c r="D13510" s="71">
        <v>585000</v>
      </c>
      <c r="E13510" s="84">
        <v>608400</v>
      </c>
      <c r="F13510" s="135">
        <v>222300</v>
      </c>
      <c r="G13510" s="76">
        <f t="shared" ref="G13510:G13541" si="454">SMALL(C13510:F13510,1)</f>
        <v>222300</v>
      </c>
      <c r="H13510" s="3"/>
    </row>
    <row r="13511" spans="1:8" x14ac:dyDescent="0.25">
      <c r="A13511" s="14"/>
      <c r="B13511" s="21" t="s">
        <v>2569</v>
      </c>
      <c r="C13511" s="57">
        <v>603000</v>
      </c>
      <c r="D13511" s="71">
        <v>585000</v>
      </c>
      <c r="E13511" s="84">
        <v>608400</v>
      </c>
      <c r="F13511" s="135">
        <v>222300</v>
      </c>
      <c r="G13511" s="76">
        <f t="shared" si="454"/>
        <v>222300</v>
      </c>
      <c r="H13511" s="3"/>
    </row>
    <row r="13512" spans="1:8" x14ac:dyDescent="0.25">
      <c r="A13512" s="14"/>
      <c r="B13512" s="21" t="s">
        <v>2570</v>
      </c>
      <c r="C13512" s="57">
        <v>603000</v>
      </c>
      <c r="D13512" s="71">
        <v>585000</v>
      </c>
      <c r="E13512" s="84">
        <v>608400</v>
      </c>
      <c r="F13512" s="135">
        <v>222300</v>
      </c>
      <c r="G13512" s="76">
        <f t="shared" si="454"/>
        <v>222300</v>
      </c>
      <c r="H13512" s="3"/>
    </row>
    <row r="13513" spans="1:8" x14ac:dyDescent="0.25">
      <c r="A13513" s="14"/>
      <c r="B13513" s="21" t="s">
        <v>2571</v>
      </c>
      <c r="C13513" s="57">
        <v>603000</v>
      </c>
      <c r="D13513" s="71">
        <v>585000</v>
      </c>
      <c r="E13513" s="84">
        <v>608400</v>
      </c>
      <c r="F13513" s="135">
        <v>222300</v>
      </c>
      <c r="G13513" s="76">
        <f t="shared" si="454"/>
        <v>222300</v>
      </c>
      <c r="H13513" s="3"/>
    </row>
    <row r="13514" spans="1:8" x14ac:dyDescent="0.25">
      <c r="A13514" s="14"/>
      <c r="B13514" s="21" t="s">
        <v>2572</v>
      </c>
      <c r="C13514" s="57">
        <v>603000</v>
      </c>
      <c r="D13514" s="71">
        <v>585000</v>
      </c>
      <c r="E13514" s="84">
        <v>608400</v>
      </c>
      <c r="F13514" s="135">
        <v>222300</v>
      </c>
      <c r="G13514" s="76">
        <f t="shared" si="454"/>
        <v>222300</v>
      </c>
      <c r="H13514" s="3"/>
    </row>
    <row r="13515" spans="1:8" x14ac:dyDescent="0.25">
      <c r="A13515" s="14"/>
      <c r="B13515" s="21" t="s">
        <v>2573</v>
      </c>
      <c r="C13515" s="57">
        <v>4253000</v>
      </c>
      <c r="D13515" s="71">
        <v>4129000</v>
      </c>
      <c r="E13515" s="84">
        <v>4294200</v>
      </c>
      <c r="F13515" s="135">
        <v>1569020</v>
      </c>
      <c r="G13515" s="76">
        <f t="shared" si="454"/>
        <v>1569020</v>
      </c>
      <c r="H13515" s="3"/>
    </row>
    <row r="13516" spans="1:8" x14ac:dyDescent="0.25">
      <c r="A13516" s="14"/>
      <c r="B13516" s="21" t="s">
        <v>2574</v>
      </c>
      <c r="C13516" s="57">
        <v>2266000</v>
      </c>
      <c r="D13516" s="71">
        <v>2200000</v>
      </c>
      <c r="E13516" s="84">
        <v>2288000</v>
      </c>
      <c r="F13516" s="135">
        <v>836000</v>
      </c>
      <c r="G13516" s="76">
        <f t="shared" si="454"/>
        <v>836000</v>
      </c>
      <c r="H13516" s="3"/>
    </row>
    <row r="13517" spans="1:8" x14ac:dyDescent="0.25">
      <c r="A13517" s="14"/>
      <c r="B13517" s="21" t="s">
        <v>2575</v>
      </c>
      <c r="C13517" s="57">
        <v>1401000</v>
      </c>
      <c r="D13517" s="71">
        <v>1360000</v>
      </c>
      <c r="E13517" s="84">
        <v>1414400</v>
      </c>
      <c r="F13517" s="135">
        <v>516800</v>
      </c>
      <c r="G13517" s="76">
        <f t="shared" si="454"/>
        <v>516800</v>
      </c>
      <c r="H13517" s="3"/>
    </row>
    <row r="13518" spans="1:8" x14ac:dyDescent="0.25">
      <c r="A13518" s="14"/>
      <c r="B13518" s="5" t="s">
        <v>155</v>
      </c>
      <c r="C13518" s="57">
        <v>1603000</v>
      </c>
      <c r="D13518" s="71">
        <v>1556000</v>
      </c>
      <c r="E13518" s="84">
        <v>1618200</v>
      </c>
      <c r="F13518" s="135">
        <v>591280</v>
      </c>
      <c r="G13518" s="76">
        <f t="shared" si="454"/>
        <v>591280</v>
      </c>
      <c r="H13518" s="3"/>
    </row>
    <row r="13519" spans="1:8" x14ac:dyDescent="0.25">
      <c r="A13519" s="14"/>
      <c r="B13519" s="21" t="s">
        <v>2576</v>
      </c>
      <c r="C13519" s="57">
        <v>1603000</v>
      </c>
      <c r="D13519" s="71">
        <v>1556000</v>
      </c>
      <c r="E13519" s="84">
        <v>1618200</v>
      </c>
      <c r="F13519" s="135">
        <v>591280</v>
      </c>
      <c r="G13519" s="76">
        <f t="shared" si="454"/>
        <v>591280</v>
      </c>
      <c r="H13519" s="3"/>
    </row>
    <row r="13520" spans="1:8" x14ac:dyDescent="0.25">
      <c r="A13520" s="14"/>
      <c r="B13520" s="21" t="s">
        <v>2577</v>
      </c>
      <c r="C13520" s="57">
        <v>118000</v>
      </c>
      <c r="D13520" s="71">
        <v>115000</v>
      </c>
      <c r="E13520" s="84">
        <v>119600</v>
      </c>
      <c r="F13520" s="135">
        <v>43700</v>
      </c>
      <c r="G13520" s="76">
        <f t="shared" si="454"/>
        <v>43700</v>
      </c>
      <c r="H13520" s="3"/>
    </row>
    <row r="13521" spans="1:8" x14ac:dyDescent="0.25">
      <c r="A13521" s="14"/>
      <c r="B13521" s="21" t="s">
        <v>2578</v>
      </c>
      <c r="C13521" s="57">
        <v>468000</v>
      </c>
      <c r="D13521" s="71">
        <v>454000</v>
      </c>
      <c r="E13521" s="84">
        <v>472200</v>
      </c>
      <c r="F13521" s="135">
        <v>172520</v>
      </c>
      <c r="G13521" s="76">
        <f t="shared" si="454"/>
        <v>172520</v>
      </c>
      <c r="H13521" s="3"/>
    </row>
    <row r="13522" spans="1:8" x14ac:dyDescent="0.25">
      <c r="A13522" s="14"/>
      <c r="B13522" s="5" t="s">
        <v>165</v>
      </c>
      <c r="C13522" s="57">
        <v>1170000</v>
      </c>
      <c r="D13522" s="71">
        <v>1136000</v>
      </c>
      <c r="E13522" s="84">
        <v>1181400</v>
      </c>
      <c r="F13522" s="135">
        <v>431680</v>
      </c>
      <c r="G13522" s="76">
        <f t="shared" si="454"/>
        <v>431680</v>
      </c>
      <c r="H13522" s="3"/>
    </row>
    <row r="13523" spans="1:8" x14ac:dyDescent="0.25">
      <c r="A13523" s="14"/>
      <c r="B13523" s="21" t="s">
        <v>2579</v>
      </c>
      <c r="C13523" s="57">
        <v>1170000</v>
      </c>
      <c r="D13523" s="71">
        <v>1136000</v>
      </c>
      <c r="E13523" s="84">
        <v>1181400</v>
      </c>
      <c r="F13523" s="135">
        <v>431680</v>
      </c>
      <c r="G13523" s="76">
        <f t="shared" si="454"/>
        <v>431680</v>
      </c>
      <c r="H13523" s="3"/>
    </row>
    <row r="13524" spans="1:8" x14ac:dyDescent="0.25">
      <c r="A13524" s="14"/>
      <c r="B13524" s="21" t="s">
        <v>2580</v>
      </c>
      <c r="C13524" s="57">
        <v>1170000</v>
      </c>
      <c r="D13524" s="71">
        <v>1136000</v>
      </c>
      <c r="E13524" s="84">
        <v>1181400</v>
      </c>
      <c r="F13524" s="135">
        <v>431680</v>
      </c>
      <c r="G13524" s="76">
        <f t="shared" si="454"/>
        <v>431680</v>
      </c>
      <c r="H13524" s="3"/>
    </row>
    <row r="13525" spans="1:8" x14ac:dyDescent="0.25">
      <c r="A13525" s="14"/>
      <c r="B13525" s="21" t="s">
        <v>2581</v>
      </c>
      <c r="C13525" s="57">
        <v>1170000</v>
      </c>
      <c r="D13525" s="71">
        <v>1136000</v>
      </c>
      <c r="E13525" s="84">
        <v>1181400</v>
      </c>
      <c r="F13525" s="135">
        <v>431680</v>
      </c>
      <c r="G13525" s="76">
        <f t="shared" si="454"/>
        <v>431680</v>
      </c>
      <c r="H13525" s="3"/>
    </row>
    <row r="13526" spans="1:8" x14ac:dyDescent="0.25">
      <c r="A13526" s="14"/>
      <c r="B13526" s="21" t="s">
        <v>2582</v>
      </c>
      <c r="C13526" s="57">
        <v>226000</v>
      </c>
      <c r="D13526" s="71">
        <v>219000</v>
      </c>
      <c r="E13526" s="84">
        <v>227800</v>
      </c>
      <c r="F13526" s="135">
        <v>83220</v>
      </c>
      <c r="G13526" s="76">
        <f t="shared" si="454"/>
        <v>83220</v>
      </c>
      <c r="H13526" s="3"/>
    </row>
    <row r="13527" spans="1:8" x14ac:dyDescent="0.25">
      <c r="A13527" s="14"/>
      <c r="B13527" s="21" t="s">
        <v>2583</v>
      </c>
      <c r="C13527" s="57">
        <v>226000</v>
      </c>
      <c r="D13527" s="71">
        <v>219000</v>
      </c>
      <c r="E13527" s="84">
        <v>227800</v>
      </c>
      <c r="F13527" s="135">
        <v>83220</v>
      </c>
      <c r="G13527" s="76">
        <f t="shared" si="454"/>
        <v>83220</v>
      </c>
      <c r="H13527" s="3"/>
    </row>
    <row r="13528" spans="1:8" x14ac:dyDescent="0.25">
      <c r="A13528" s="14"/>
      <c r="B13528" s="21" t="s">
        <v>2584</v>
      </c>
      <c r="C13528" s="57">
        <v>226000</v>
      </c>
      <c r="D13528" s="71">
        <v>219000</v>
      </c>
      <c r="E13528" s="84">
        <v>227800</v>
      </c>
      <c r="F13528" s="135">
        <v>83220</v>
      </c>
      <c r="G13528" s="76">
        <f t="shared" si="454"/>
        <v>83220</v>
      </c>
      <c r="H13528" s="3"/>
    </row>
    <row r="13529" spans="1:8" x14ac:dyDescent="0.25">
      <c r="A13529" s="14"/>
      <c r="B13529" s="21" t="s">
        <v>2585</v>
      </c>
      <c r="C13529" s="57">
        <v>226000</v>
      </c>
      <c r="D13529" s="71">
        <v>219000</v>
      </c>
      <c r="E13529" s="84">
        <v>227800</v>
      </c>
      <c r="F13529" s="135">
        <v>83220</v>
      </c>
      <c r="G13529" s="76">
        <f t="shared" si="454"/>
        <v>83220</v>
      </c>
      <c r="H13529" s="3"/>
    </row>
    <row r="13530" spans="1:8" x14ac:dyDescent="0.25">
      <c r="A13530" s="14"/>
      <c r="B13530" s="21" t="s">
        <v>2585</v>
      </c>
      <c r="C13530" s="57">
        <v>226000</v>
      </c>
      <c r="D13530" s="71">
        <v>219000</v>
      </c>
      <c r="E13530" s="84">
        <v>227800</v>
      </c>
      <c r="F13530" s="135">
        <v>83220</v>
      </c>
      <c r="G13530" s="76">
        <f t="shared" si="454"/>
        <v>83220</v>
      </c>
      <c r="H13530" s="3"/>
    </row>
    <row r="13531" spans="1:8" x14ac:dyDescent="0.25">
      <c r="A13531" s="14"/>
      <c r="B13531" s="21" t="s">
        <v>2586</v>
      </c>
      <c r="C13531" s="57">
        <v>1170000</v>
      </c>
      <c r="D13531" s="71">
        <v>1136000</v>
      </c>
      <c r="E13531" s="84">
        <v>1181400</v>
      </c>
      <c r="F13531" s="135">
        <v>431680</v>
      </c>
      <c r="G13531" s="76">
        <f t="shared" si="454"/>
        <v>431680</v>
      </c>
      <c r="H13531" s="3"/>
    </row>
    <row r="13532" spans="1:8" x14ac:dyDescent="0.25">
      <c r="A13532" s="14"/>
      <c r="B13532" s="5" t="s">
        <v>168</v>
      </c>
      <c r="C13532" s="57">
        <v>1170000</v>
      </c>
      <c r="D13532" s="71">
        <v>1136000</v>
      </c>
      <c r="E13532" s="84">
        <v>1181400</v>
      </c>
      <c r="F13532" s="135">
        <v>431680</v>
      </c>
      <c r="G13532" s="76">
        <f t="shared" si="454"/>
        <v>431680</v>
      </c>
      <c r="H13532" s="3"/>
    </row>
    <row r="13533" spans="1:8" x14ac:dyDescent="0.25">
      <c r="A13533" s="14"/>
      <c r="B13533" s="21" t="s">
        <v>2587</v>
      </c>
      <c r="C13533" s="57">
        <v>1170000</v>
      </c>
      <c r="D13533" s="71">
        <v>1136000</v>
      </c>
      <c r="E13533" s="84">
        <v>1181400</v>
      </c>
      <c r="F13533" s="135">
        <v>431680</v>
      </c>
      <c r="G13533" s="76">
        <f t="shared" si="454"/>
        <v>431680</v>
      </c>
      <c r="H13533" s="3"/>
    </row>
    <row r="13534" spans="1:8" x14ac:dyDescent="0.25">
      <c r="A13534" s="14"/>
      <c r="B13534" s="22" t="s">
        <v>2588</v>
      </c>
      <c r="C13534" s="57">
        <v>1065000</v>
      </c>
      <c r="D13534" s="71">
        <v>1034000</v>
      </c>
      <c r="E13534" s="84">
        <v>1075400</v>
      </c>
      <c r="F13534" s="135">
        <v>392920</v>
      </c>
      <c r="G13534" s="76">
        <f t="shared" si="454"/>
        <v>392920</v>
      </c>
      <c r="H13534" s="3"/>
    </row>
    <row r="13535" spans="1:8" x14ac:dyDescent="0.25">
      <c r="A13535" s="14"/>
      <c r="B13535" s="21" t="s">
        <v>2589</v>
      </c>
      <c r="C13535" s="57">
        <v>1065000</v>
      </c>
      <c r="D13535" s="71">
        <v>1034000</v>
      </c>
      <c r="E13535" s="84">
        <v>1075400</v>
      </c>
      <c r="F13535" s="135">
        <v>392920</v>
      </c>
      <c r="G13535" s="76">
        <f t="shared" si="454"/>
        <v>392920</v>
      </c>
      <c r="H13535" s="3"/>
    </row>
    <row r="13536" spans="1:8" x14ac:dyDescent="0.25">
      <c r="A13536" s="14"/>
      <c r="B13536" s="21" t="s">
        <v>2590</v>
      </c>
      <c r="C13536" s="57">
        <v>468000</v>
      </c>
      <c r="D13536" s="71">
        <v>454000</v>
      </c>
      <c r="E13536" s="84">
        <v>472200</v>
      </c>
      <c r="F13536" s="135">
        <v>172520</v>
      </c>
      <c r="G13536" s="76">
        <f t="shared" si="454"/>
        <v>172520</v>
      </c>
      <c r="H13536" s="3"/>
    </row>
    <row r="13537" spans="1:8" x14ac:dyDescent="0.25">
      <c r="A13537" s="14"/>
      <c r="B13537" s="21" t="s">
        <v>2591</v>
      </c>
      <c r="C13537" s="57">
        <v>1170000</v>
      </c>
      <c r="D13537" s="71">
        <v>1136000</v>
      </c>
      <c r="E13537" s="84">
        <v>1181400</v>
      </c>
      <c r="F13537" s="135">
        <v>431680</v>
      </c>
      <c r="G13537" s="76">
        <f t="shared" si="454"/>
        <v>431680</v>
      </c>
      <c r="H13537" s="3"/>
    </row>
    <row r="13538" spans="1:8" x14ac:dyDescent="0.25">
      <c r="A13538" s="14"/>
      <c r="B13538" s="21" t="s">
        <v>2592</v>
      </c>
      <c r="C13538" s="57">
        <v>1170000</v>
      </c>
      <c r="D13538" s="71">
        <v>1136000</v>
      </c>
      <c r="E13538" s="84">
        <v>1181400</v>
      </c>
      <c r="F13538" s="135">
        <v>431680</v>
      </c>
      <c r="G13538" s="76">
        <f t="shared" si="454"/>
        <v>431680</v>
      </c>
      <c r="H13538" s="3"/>
    </row>
    <row r="13539" spans="1:8" x14ac:dyDescent="0.25">
      <c r="A13539" s="14"/>
      <c r="B13539" s="21" t="s">
        <v>2593</v>
      </c>
      <c r="C13539" s="57">
        <v>1934000</v>
      </c>
      <c r="D13539" s="71">
        <v>1878000</v>
      </c>
      <c r="E13539" s="84">
        <v>1953100</v>
      </c>
      <c r="F13539" s="135">
        <v>713640</v>
      </c>
      <c r="G13539" s="76">
        <f t="shared" si="454"/>
        <v>713640</v>
      </c>
      <c r="H13539" s="3"/>
    </row>
    <row r="13540" spans="1:8" x14ac:dyDescent="0.25">
      <c r="A13540" s="14"/>
      <c r="B13540" s="21" t="s">
        <v>2594</v>
      </c>
      <c r="C13540" s="57">
        <v>306000</v>
      </c>
      <c r="D13540" s="71">
        <v>297000</v>
      </c>
      <c r="E13540" s="84">
        <v>308900</v>
      </c>
      <c r="F13540" s="135">
        <v>112860</v>
      </c>
      <c r="G13540" s="76">
        <f t="shared" si="454"/>
        <v>112860</v>
      </c>
      <c r="H13540" s="3"/>
    </row>
    <row r="13541" spans="1:8" x14ac:dyDescent="0.25">
      <c r="A13541" s="14"/>
      <c r="B13541" s="21" t="s">
        <v>2595</v>
      </c>
      <c r="C13541" s="57">
        <v>306000</v>
      </c>
      <c r="D13541" s="71">
        <v>297000</v>
      </c>
      <c r="E13541" s="84">
        <v>308900</v>
      </c>
      <c r="F13541" s="135">
        <v>112860</v>
      </c>
      <c r="G13541" s="76">
        <f t="shared" si="454"/>
        <v>112860</v>
      </c>
      <c r="H13541" s="3"/>
    </row>
    <row r="13542" spans="1:8" x14ac:dyDescent="0.25">
      <c r="A13542" s="14"/>
      <c r="B13542" s="21" t="s">
        <v>2596</v>
      </c>
      <c r="C13542" s="57">
        <v>306000</v>
      </c>
      <c r="D13542" s="71">
        <v>297000</v>
      </c>
      <c r="E13542" s="84">
        <v>308900</v>
      </c>
      <c r="F13542" s="135">
        <v>112860</v>
      </c>
      <c r="G13542" s="76">
        <f t="shared" ref="G13542:G13573" si="455">SMALL(C13542:F13542,1)</f>
        <v>112860</v>
      </c>
      <c r="H13542" s="3"/>
    </row>
    <row r="13543" spans="1:8" x14ac:dyDescent="0.25">
      <c r="A13543" s="14"/>
      <c r="B13543" s="21" t="s">
        <v>2597</v>
      </c>
      <c r="C13543" s="57">
        <v>306000</v>
      </c>
      <c r="D13543" s="71">
        <v>297000</v>
      </c>
      <c r="E13543" s="84">
        <v>308900</v>
      </c>
      <c r="F13543" s="135">
        <v>112860</v>
      </c>
      <c r="G13543" s="76">
        <f t="shared" si="455"/>
        <v>112860</v>
      </c>
      <c r="H13543" s="3"/>
    </row>
    <row r="13544" spans="1:8" x14ac:dyDescent="0.25">
      <c r="A13544" s="14"/>
      <c r="B13544" s="21" t="s">
        <v>2598</v>
      </c>
      <c r="C13544" s="57">
        <v>306000</v>
      </c>
      <c r="D13544" s="71">
        <v>297000</v>
      </c>
      <c r="E13544" s="84">
        <v>308900</v>
      </c>
      <c r="F13544" s="135">
        <v>112860</v>
      </c>
      <c r="G13544" s="76">
        <f t="shared" si="455"/>
        <v>112860</v>
      </c>
      <c r="H13544" s="3"/>
    </row>
    <row r="13545" spans="1:8" x14ac:dyDescent="0.25">
      <c r="A13545" s="14"/>
      <c r="B13545" s="21" t="s">
        <v>2599</v>
      </c>
      <c r="C13545" s="57">
        <v>306000</v>
      </c>
      <c r="D13545" s="71">
        <v>297000</v>
      </c>
      <c r="E13545" s="84">
        <v>308900</v>
      </c>
      <c r="F13545" s="135">
        <v>112860</v>
      </c>
      <c r="G13545" s="76">
        <f t="shared" si="455"/>
        <v>112860</v>
      </c>
      <c r="H13545" s="3"/>
    </row>
    <row r="13546" spans="1:8" x14ac:dyDescent="0.25">
      <c r="A13546" s="14"/>
      <c r="B13546" s="21" t="s">
        <v>2464</v>
      </c>
      <c r="C13546" s="57">
        <v>306000</v>
      </c>
      <c r="D13546" s="71">
        <v>297000</v>
      </c>
      <c r="E13546" s="84">
        <v>308900</v>
      </c>
      <c r="F13546" s="135">
        <v>112860</v>
      </c>
      <c r="G13546" s="76">
        <f t="shared" si="455"/>
        <v>112860</v>
      </c>
      <c r="H13546" s="3"/>
    </row>
    <row r="13547" spans="1:8" x14ac:dyDescent="0.25">
      <c r="A13547" s="14"/>
      <c r="B13547" s="21" t="s">
        <v>2466</v>
      </c>
      <c r="C13547" s="57">
        <v>306000</v>
      </c>
      <c r="D13547" s="71">
        <v>297000</v>
      </c>
      <c r="E13547" s="84">
        <v>308900</v>
      </c>
      <c r="F13547" s="135">
        <v>112860</v>
      </c>
      <c r="G13547" s="76">
        <f t="shared" si="455"/>
        <v>112860</v>
      </c>
      <c r="H13547" s="3"/>
    </row>
    <row r="13548" spans="1:8" x14ac:dyDescent="0.25">
      <c r="A13548" s="14"/>
      <c r="B13548" s="21" t="s">
        <v>2468</v>
      </c>
      <c r="C13548" s="57">
        <v>306000</v>
      </c>
      <c r="D13548" s="71">
        <v>297000</v>
      </c>
      <c r="E13548" s="84">
        <v>308900</v>
      </c>
      <c r="F13548" s="135">
        <v>112860</v>
      </c>
      <c r="G13548" s="76">
        <f t="shared" si="455"/>
        <v>112860</v>
      </c>
      <c r="H13548" s="3"/>
    </row>
    <row r="13549" spans="1:8" x14ac:dyDescent="0.25">
      <c r="A13549" s="14"/>
      <c r="B13549" s="21" t="s">
        <v>2600</v>
      </c>
      <c r="C13549" s="57">
        <v>306000</v>
      </c>
      <c r="D13549" s="71">
        <v>297000</v>
      </c>
      <c r="E13549" s="84">
        <v>308900</v>
      </c>
      <c r="F13549" s="135">
        <v>112860</v>
      </c>
      <c r="G13549" s="76">
        <f t="shared" si="455"/>
        <v>112860</v>
      </c>
      <c r="H13549" s="3"/>
    </row>
    <row r="13550" spans="1:8" x14ac:dyDescent="0.25">
      <c r="A13550" s="14"/>
      <c r="B13550" s="21" t="s">
        <v>2601</v>
      </c>
      <c r="C13550" s="57">
        <v>306000</v>
      </c>
      <c r="D13550" s="71">
        <v>297000</v>
      </c>
      <c r="E13550" s="84">
        <v>308900</v>
      </c>
      <c r="F13550" s="135">
        <v>112860</v>
      </c>
      <c r="G13550" s="76">
        <f t="shared" si="455"/>
        <v>112860</v>
      </c>
      <c r="H13550" s="3"/>
    </row>
    <row r="13551" spans="1:8" x14ac:dyDescent="0.25">
      <c r="A13551" s="14"/>
      <c r="B13551" s="21" t="s">
        <v>2602</v>
      </c>
      <c r="C13551" s="57">
        <v>202000</v>
      </c>
      <c r="D13551" s="71">
        <v>196000</v>
      </c>
      <c r="E13551" s="84">
        <v>203800</v>
      </c>
      <c r="F13551" s="135">
        <v>74480</v>
      </c>
      <c r="G13551" s="76">
        <f t="shared" si="455"/>
        <v>74480</v>
      </c>
      <c r="H13551" s="3"/>
    </row>
    <row r="13552" spans="1:8" x14ac:dyDescent="0.25">
      <c r="A13552" s="14"/>
      <c r="B13552" s="17" t="s">
        <v>171</v>
      </c>
      <c r="C13552" s="57">
        <v>603000</v>
      </c>
      <c r="D13552" s="71">
        <v>585000</v>
      </c>
      <c r="E13552" s="84">
        <v>608400</v>
      </c>
      <c r="F13552" s="135">
        <v>222300</v>
      </c>
      <c r="G13552" s="76">
        <f t="shared" si="455"/>
        <v>222300</v>
      </c>
      <c r="H13552" s="3"/>
    </row>
    <row r="13553" spans="1:8" x14ac:dyDescent="0.25">
      <c r="A13553" s="14"/>
      <c r="B13553" s="21" t="s">
        <v>2603</v>
      </c>
      <c r="C13553" s="57">
        <v>603000</v>
      </c>
      <c r="D13553" s="71">
        <v>585000</v>
      </c>
      <c r="E13553" s="84">
        <v>608400</v>
      </c>
      <c r="F13553" s="135">
        <v>222300</v>
      </c>
      <c r="G13553" s="76">
        <f t="shared" si="455"/>
        <v>222300</v>
      </c>
      <c r="H13553" s="3"/>
    </row>
    <row r="13554" spans="1:8" x14ac:dyDescent="0.25">
      <c r="A13554" s="14"/>
      <c r="B13554" s="17" t="s">
        <v>172</v>
      </c>
      <c r="C13554" s="57">
        <v>2500000</v>
      </c>
      <c r="D13554" s="71">
        <v>2427000</v>
      </c>
      <c r="E13554" s="84">
        <v>2524100</v>
      </c>
      <c r="F13554" s="135">
        <v>922260</v>
      </c>
      <c r="G13554" s="76">
        <f t="shared" si="455"/>
        <v>922260</v>
      </c>
      <c r="H13554" s="3"/>
    </row>
    <row r="13555" spans="1:8" x14ac:dyDescent="0.25">
      <c r="A13555" s="14"/>
      <c r="B13555" s="21" t="s">
        <v>2604</v>
      </c>
      <c r="C13555" s="57">
        <v>2166000</v>
      </c>
      <c r="D13555" s="71">
        <v>2103000</v>
      </c>
      <c r="E13555" s="84">
        <v>2187100</v>
      </c>
      <c r="F13555" s="135">
        <v>799140</v>
      </c>
      <c r="G13555" s="76">
        <f t="shared" si="455"/>
        <v>799140</v>
      </c>
      <c r="H13555" s="3"/>
    </row>
    <row r="13556" spans="1:8" x14ac:dyDescent="0.25">
      <c r="A13556" s="14"/>
      <c r="B13556" s="21" t="s">
        <v>2605</v>
      </c>
      <c r="C13556" s="57">
        <v>1170000</v>
      </c>
      <c r="D13556" s="71">
        <v>1136000</v>
      </c>
      <c r="E13556" s="84">
        <v>1181400</v>
      </c>
      <c r="F13556" s="135">
        <v>431680</v>
      </c>
      <c r="G13556" s="76">
        <f t="shared" si="455"/>
        <v>431680</v>
      </c>
      <c r="H13556" s="3"/>
    </row>
    <row r="13557" spans="1:8" x14ac:dyDescent="0.25">
      <c r="A13557" s="14"/>
      <c r="B13557" s="21" t="s">
        <v>2606</v>
      </c>
      <c r="C13557" s="57">
        <v>2331000</v>
      </c>
      <c r="D13557" s="71">
        <v>2263000</v>
      </c>
      <c r="E13557" s="84">
        <v>2353500</v>
      </c>
      <c r="F13557" s="135">
        <v>859940</v>
      </c>
      <c r="G13557" s="76">
        <f t="shared" si="455"/>
        <v>859940</v>
      </c>
      <c r="H13557" s="3"/>
    </row>
    <row r="13558" spans="1:8" x14ac:dyDescent="0.25">
      <c r="A13558" s="14"/>
      <c r="B13558" s="21" t="s">
        <v>2607</v>
      </c>
      <c r="C13558" s="57">
        <v>54000</v>
      </c>
      <c r="D13558" s="71">
        <v>52000</v>
      </c>
      <c r="E13558" s="84">
        <v>54100</v>
      </c>
      <c r="F13558" s="135">
        <v>19760</v>
      </c>
      <c r="G13558" s="76">
        <f t="shared" si="455"/>
        <v>19760</v>
      </c>
      <c r="H13558" s="3"/>
    </row>
    <row r="13559" spans="1:8" x14ac:dyDescent="0.25">
      <c r="A13559" s="14"/>
      <c r="B13559" s="21" t="s">
        <v>2608</v>
      </c>
      <c r="C13559" s="57">
        <v>54000</v>
      </c>
      <c r="D13559" s="71">
        <v>52000</v>
      </c>
      <c r="E13559" s="84">
        <v>54100</v>
      </c>
      <c r="F13559" s="135">
        <v>19760</v>
      </c>
      <c r="G13559" s="76">
        <f t="shared" si="455"/>
        <v>19760</v>
      </c>
      <c r="H13559" s="3"/>
    </row>
    <row r="13560" spans="1:8" x14ac:dyDescent="0.25">
      <c r="A13560" s="14"/>
      <c r="B13560" s="21" t="s">
        <v>2609</v>
      </c>
      <c r="C13560" s="57">
        <v>1870000</v>
      </c>
      <c r="D13560" s="71">
        <v>1816000</v>
      </c>
      <c r="E13560" s="84">
        <v>1888600</v>
      </c>
      <c r="F13560" s="135">
        <v>690080</v>
      </c>
      <c r="G13560" s="76">
        <f t="shared" si="455"/>
        <v>690080</v>
      </c>
      <c r="H13560" s="3"/>
    </row>
    <row r="13561" spans="1:8" x14ac:dyDescent="0.25">
      <c r="A13561" s="14"/>
      <c r="B13561" s="22" t="s">
        <v>2610</v>
      </c>
      <c r="C13561" s="57">
        <v>603000</v>
      </c>
      <c r="D13561" s="71">
        <v>585000</v>
      </c>
      <c r="E13561" s="84">
        <v>608400</v>
      </c>
      <c r="F13561" s="135">
        <v>222300</v>
      </c>
      <c r="G13561" s="76">
        <f t="shared" si="455"/>
        <v>222300</v>
      </c>
      <c r="H13561" s="3"/>
    </row>
    <row r="13562" spans="1:8" x14ac:dyDescent="0.25">
      <c r="A13562" s="14"/>
      <c r="B13562" s="21" t="s">
        <v>2611</v>
      </c>
      <c r="C13562" s="57">
        <v>603000</v>
      </c>
      <c r="D13562" s="71">
        <v>585000</v>
      </c>
      <c r="E13562" s="84">
        <v>608400</v>
      </c>
      <c r="F13562" s="135">
        <v>222300</v>
      </c>
      <c r="G13562" s="76">
        <f t="shared" si="455"/>
        <v>222300</v>
      </c>
      <c r="H13562" s="3"/>
    </row>
    <row r="13563" spans="1:8" x14ac:dyDescent="0.25">
      <c r="A13563" s="14"/>
      <c r="B13563" s="21" t="s">
        <v>2612</v>
      </c>
      <c r="C13563" s="57">
        <v>603000</v>
      </c>
      <c r="D13563" s="71">
        <v>585000</v>
      </c>
      <c r="E13563" s="84">
        <v>608400</v>
      </c>
      <c r="F13563" s="135">
        <v>222300</v>
      </c>
      <c r="G13563" s="76">
        <f t="shared" si="455"/>
        <v>222300</v>
      </c>
      <c r="H13563" s="3"/>
    </row>
    <row r="13564" spans="1:8" x14ac:dyDescent="0.25">
      <c r="A13564" s="14"/>
      <c r="B13564" s="21" t="s">
        <v>2613</v>
      </c>
      <c r="C13564" s="57">
        <v>603000</v>
      </c>
      <c r="D13564" s="71">
        <v>585000</v>
      </c>
      <c r="E13564" s="84">
        <v>608400</v>
      </c>
      <c r="F13564" s="135">
        <v>222300</v>
      </c>
      <c r="G13564" s="76">
        <f t="shared" si="455"/>
        <v>222300</v>
      </c>
      <c r="H13564" s="3"/>
    </row>
    <row r="13565" spans="1:8" x14ac:dyDescent="0.25">
      <c r="A13565" s="14"/>
      <c r="B13565" s="22" t="s">
        <v>2614</v>
      </c>
      <c r="C13565" s="57">
        <v>603000</v>
      </c>
      <c r="D13565" s="71">
        <v>585000</v>
      </c>
      <c r="E13565" s="84">
        <v>608400</v>
      </c>
      <c r="F13565" s="135">
        <v>222300</v>
      </c>
      <c r="G13565" s="76">
        <f t="shared" si="455"/>
        <v>222300</v>
      </c>
      <c r="H13565" s="3"/>
    </row>
    <row r="13566" spans="1:8" x14ac:dyDescent="0.25">
      <c r="A13566" s="14"/>
      <c r="B13566" s="21" t="s">
        <v>2615</v>
      </c>
      <c r="C13566" s="57">
        <v>934000</v>
      </c>
      <c r="D13566" s="71">
        <v>907000</v>
      </c>
      <c r="E13566" s="84">
        <v>943300</v>
      </c>
      <c r="F13566" s="135">
        <v>344660</v>
      </c>
      <c r="G13566" s="76">
        <f t="shared" si="455"/>
        <v>344660</v>
      </c>
      <c r="H13566" s="3"/>
    </row>
    <row r="13567" spans="1:8" x14ac:dyDescent="0.25">
      <c r="A13567" s="14"/>
      <c r="B13567" s="21" t="s">
        <v>2616</v>
      </c>
      <c r="C13567" s="57">
        <v>934000</v>
      </c>
      <c r="D13567" s="71">
        <v>907000</v>
      </c>
      <c r="E13567" s="84">
        <v>943300</v>
      </c>
      <c r="F13567" s="135">
        <v>344660</v>
      </c>
      <c r="G13567" s="76">
        <f t="shared" si="455"/>
        <v>344660</v>
      </c>
      <c r="H13567" s="3"/>
    </row>
    <row r="13568" spans="1:8" x14ac:dyDescent="0.25">
      <c r="A13568" s="14"/>
      <c r="B13568" s="21" t="s">
        <v>2617</v>
      </c>
      <c r="C13568" s="57">
        <v>934000</v>
      </c>
      <c r="D13568" s="71">
        <v>907000</v>
      </c>
      <c r="E13568" s="84">
        <v>943300</v>
      </c>
      <c r="F13568" s="135">
        <v>344660</v>
      </c>
      <c r="G13568" s="76">
        <f t="shared" si="455"/>
        <v>344660</v>
      </c>
      <c r="H13568" s="3"/>
    </row>
    <row r="13569" spans="1:8" x14ac:dyDescent="0.25">
      <c r="A13569" s="14"/>
      <c r="B13569" s="17" t="s">
        <v>1555</v>
      </c>
      <c r="C13569" s="57">
        <v>161000</v>
      </c>
      <c r="D13569" s="71">
        <v>156000</v>
      </c>
      <c r="E13569" s="84">
        <v>162200</v>
      </c>
      <c r="F13569" s="135">
        <v>59280</v>
      </c>
      <c r="G13569" s="76">
        <f t="shared" si="455"/>
        <v>59280</v>
      </c>
      <c r="H13569" s="3"/>
    </row>
    <row r="13570" spans="1:8" x14ac:dyDescent="0.25">
      <c r="A13570" s="14"/>
      <c r="B13570" s="21" t="s">
        <v>2618</v>
      </c>
      <c r="C13570" s="57">
        <v>161000</v>
      </c>
      <c r="D13570" s="71">
        <v>156000</v>
      </c>
      <c r="E13570" s="84">
        <v>162200</v>
      </c>
      <c r="F13570" s="135">
        <v>59280</v>
      </c>
      <c r="G13570" s="76">
        <f t="shared" si="455"/>
        <v>59280</v>
      </c>
      <c r="H13570" s="3"/>
    </row>
    <row r="13571" spans="1:8" x14ac:dyDescent="0.25">
      <c r="A13571" s="14"/>
      <c r="B13571" s="21" t="s">
        <v>2619</v>
      </c>
      <c r="C13571" s="57">
        <v>161000</v>
      </c>
      <c r="D13571" s="71">
        <v>156000</v>
      </c>
      <c r="E13571" s="84">
        <v>162200</v>
      </c>
      <c r="F13571" s="135">
        <v>59280</v>
      </c>
      <c r="G13571" s="76">
        <f t="shared" si="455"/>
        <v>59280</v>
      </c>
      <c r="H13571" s="3"/>
    </row>
    <row r="13572" spans="1:8" x14ac:dyDescent="0.25">
      <c r="A13572" s="14"/>
      <c r="B13572" s="21" t="s">
        <v>2620</v>
      </c>
      <c r="C13572" s="57">
        <v>161000</v>
      </c>
      <c r="D13572" s="71">
        <v>156000</v>
      </c>
      <c r="E13572" s="84">
        <v>162200</v>
      </c>
      <c r="F13572" s="135">
        <v>59280</v>
      </c>
      <c r="G13572" s="76">
        <f t="shared" si="455"/>
        <v>59280</v>
      </c>
      <c r="H13572" s="3"/>
    </row>
    <row r="13573" spans="1:8" x14ac:dyDescent="0.25">
      <c r="A13573" s="14"/>
      <c r="B13573" s="21" t="s">
        <v>2621</v>
      </c>
      <c r="C13573" s="57">
        <v>161000</v>
      </c>
      <c r="D13573" s="71">
        <v>156000</v>
      </c>
      <c r="E13573" s="84">
        <v>162200</v>
      </c>
      <c r="F13573" s="135">
        <v>59280</v>
      </c>
      <c r="G13573" s="76">
        <f t="shared" si="455"/>
        <v>59280</v>
      </c>
      <c r="H13573" s="3"/>
    </row>
    <row r="13574" spans="1:8" x14ac:dyDescent="0.25">
      <c r="A13574" s="14"/>
      <c r="B13574" s="21" t="s">
        <v>2622</v>
      </c>
      <c r="C13574" s="57">
        <v>161000</v>
      </c>
      <c r="D13574" s="71">
        <v>156000</v>
      </c>
      <c r="E13574" s="84">
        <v>162200</v>
      </c>
      <c r="F13574" s="135">
        <v>59280</v>
      </c>
      <c r="G13574" s="76">
        <f t="shared" ref="G13574:G13584" si="456">SMALL(C13574:F13574,1)</f>
        <v>59280</v>
      </c>
      <c r="H13574" s="3"/>
    </row>
    <row r="13575" spans="1:8" x14ac:dyDescent="0.25">
      <c r="A13575" s="14"/>
      <c r="B13575" s="21" t="s">
        <v>2623</v>
      </c>
      <c r="C13575" s="57">
        <v>804000</v>
      </c>
      <c r="D13575" s="71">
        <v>781000</v>
      </c>
      <c r="E13575" s="84">
        <v>812200</v>
      </c>
      <c r="F13575" s="135">
        <v>296780</v>
      </c>
      <c r="G13575" s="76">
        <f t="shared" si="456"/>
        <v>296780</v>
      </c>
      <c r="H13575" s="3"/>
    </row>
    <row r="13576" spans="1:8" x14ac:dyDescent="0.25">
      <c r="A13576" s="14"/>
      <c r="B13576" s="17" t="s">
        <v>2624</v>
      </c>
      <c r="C13576" s="57">
        <v>804000</v>
      </c>
      <c r="D13576" s="71">
        <v>781000</v>
      </c>
      <c r="E13576" s="84">
        <v>812200</v>
      </c>
      <c r="F13576" s="135">
        <v>296780</v>
      </c>
      <c r="G13576" s="76">
        <f t="shared" si="456"/>
        <v>296780</v>
      </c>
      <c r="H13576" s="3"/>
    </row>
    <row r="13577" spans="1:8" x14ac:dyDescent="0.25">
      <c r="A13577" s="14"/>
      <c r="B13577" s="17" t="s">
        <v>2625</v>
      </c>
      <c r="C13577" s="57">
        <v>804000</v>
      </c>
      <c r="D13577" s="71">
        <v>781000</v>
      </c>
      <c r="E13577" s="84">
        <v>812200</v>
      </c>
      <c r="F13577" s="135">
        <v>296780</v>
      </c>
      <c r="G13577" s="76">
        <f t="shared" si="456"/>
        <v>296780</v>
      </c>
      <c r="H13577" s="3"/>
    </row>
    <row r="13578" spans="1:8" x14ac:dyDescent="0.25">
      <c r="A13578" s="14"/>
      <c r="B13578" s="21" t="s">
        <v>2626</v>
      </c>
      <c r="C13578" s="57">
        <v>804000</v>
      </c>
      <c r="D13578" s="71">
        <v>781000</v>
      </c>
      <c r="E13578" s="84">
        <v>812200</v>
      </c>
      <c r="F13578" s="135">
        <v>296780</v>
      </c>
      <c r="G13578" s="76">
        <f t="shared" si="456"/>
        <v>296780</v>
      </c>
      <c r="H13578" s="3"/>
    </row>
    <row r="13579" spans="1:8" x14ac:dyDescent="0.25">
      <c r="A13579" s="14"/>
      <c r="B13579" s="21" t="s">
        <v>2627</v>
      </c>
      <c r="C13579" s="57">
        <v>61000</v>
      </c>
      <c r="D13579" s="71">
        <v>59000</v>
      </c>
      <c r="E13579" s="84">
        <v>61400</v>
      </c>
      <c r="F13579" s="135">
        <v>22420</v>
      </c>
      <c r="G13579" s="76">
        <f t="shared" si="456"/>
        <v>22420</v>
      </c>
      <c r="H13579" s="3"/>
    </row>
    <row r="13580" spans="1:8" x14ac:dyDescent="0.25">
      <c r="A13580" s="14"/>
      <c r="B13580" s="21" t="s">
        <v>2505</v>
      </c>
      <c r="C13580" s="57">
        <v>61000</v>
      </c>
      <c r="D13580" s="71">
        <v>59000</v>
      </c>
      <c r="E13580" s="84">
        <v>61400</v>
      </c>
      <c r="F13580" s="135">
        <v>22420</v>
      </c>
      <c r="G13580" s="76">
        <f t="shared" si="456"/>
        <v>22420</v>
      </c>
      <c r="H13580" s="3"/>
    </row>
    <row r="13581" spans="1:8" x14ac:dyDescent="0.25">
      <c r="A13581" s="14"/>
      <c r="B13581" s="21" t="s">
        <v>2628</v>
      </c>
      <c r="C13581" s="57">
        <v>61000</v>
      </c>
      <c r="D13581" s="71">
        <v>59000</v>
      </c>
      <c r="E13581" s="84">
        <v>61400</v>
      </c>
      <c r="F13581" s="135">
        <v>22420</v>
      </c>
      <c r="G13581" s="76">
        <f t="shared" si="456"/>
        <v>22420</v>
      </c>
      <c r="H13581" s="3"/>
    </row>
    <row r="13582" spans="1:8" x14ac:dyDescent="0.25">
      <c r="A13582" s="14"/>
      <c r="B13582" s="21" t="s">
        <v>2629</v>
      </c>
      <c r="C13582" s="57">
        <v>61000</v>
      </c>
      <c r="D13582" s="71">
        <v>59000</v>
      </c>
      <c r="E13582" s="84">
        <v>61400</v>
      </c>
      <c r="F13582" s="135">
        <v>22420</v>
      </c>
      <c r="G13582" s="76">
        <f t="shared" si="456"/>
        <v>22420</v>
      </c>
      <c r="H13582" s="3"/>
    </row>
    <row r="13583" spans="1:8" x14ac:dyDescent="0.25">
      <c r="A13583" s="14"/>
      <c r="B13583" s="21" t="s">
        <v>2630</v>
      </c>
      <c r="C13583" s="57">
        <v>61000</v>
      </c>
      <c r="D13583" s="71">
        <v>59000</v>
      </c>
      <c r="E13583" s="84">
        <v>61400</v>
      </c>
      <c r="F13583" s="135">
        <v>22420</v>
      </c>
      <c r="G13583" s="76">
        <f t="shared" si="456"/>
        <v>22420</v>
      </c>
      <c r="H13583" s="3"/>
    </row>
    <row r="13584" spans="1:8" x14ac:dyDescent="0.25">
      <c r="A13584" s="14"/>
      <c r="B13584" s="21" t="s">
        <v>2631</v>
      </c>
      <c r="C13584" s="57">
        <v>61000</v>
      </c>
      <c r="D13584" s="71">
        <v>59000</v>
      </c>
      <c r="E13584" s="84">
        <v>61400</v>
      </c>
      <c r="F13584" s="135">
        <v>22420</v>
      </c>
      <c r="G13584" s="76">
        <f t="shared" si="456"/>
        <v>22420</v>
      </c>
      <c r="H13584" s="3"/>
    </row>
    <row r="13585" spans="1:8" x14ac:dyDescent="0.25">
      <c r="A13585" s="13" t="s">
        <v>0</v>
      </c>
      <c r="B13585" s="6" t="s">
        <v>195</v>
      </c>
      <c r="C13585" s="155" t="s">
        <v>2</v>
      </c>
      <c r="D13585" s="158" t="s">
        <v>2</v>
      </c>
      <c r="E13585" s="161" t="s">
        <v>2</v>
      </c>
      <c r="F13585" s="164" t="s">
        <v>2</v>
      </c>
      <c r="G13585" s="152" t="s">
        <v>2</v>
      </c>
      <c r="H13585" s="3"/>
    </row>
    <row r="13586" spans="1:8" x14ac:dyDescent="0.25">
      <c r="A13586" s="13"/>
      <c r="B13586" s="7" t="s">
        <v>3</v>
      </c>
      <c r="C13586" s="156"/>
      <c r="D13586" s="159"/>
      <c r="E13586" s="162"/>
      <c r="F13586" s="165"/>
      <c r="G13586" s="153"/>
      <c r="H13586" s="3"/>
    </row>
    <row r="13587" spans="1:8" x14ac:dyDescent="0.25">
      <c r="A13587" s="4">
        <v>4</v>
      </c>
      <c r="B13587" s="9" t="s">
        <v>10</v>
      </c>
      <c r="C13587" s="157"/>
      <c r="D13587" s="160"/>
      <c r="E13587" s="163"/>
      <c r="F13587" s="166"/>
      <c r="G13587" s="154"/>
      <c r="H13587" s="3"/>
    </row>
    <row r="13588" spans="1:8" x14ac:dyDescent="0.25">
      <c r="A13588" s="15"/>
      <c r="B13588" s="21" t="s">
        <v>2632</v>
      </c>
      <c r="C13588" s="57">
        <v>1065000</v>
      </c>
      <c r="D13588" s="71">
        <v>1034000</v>
      </c>
      <c r="E13588" s="84">
        <v>1075400</v>
      </c>
      <c r="F13588" s="135">
        <v>392920</v>
      </c>
      <c r="G13588" s="76">
        <f t="shared" ref="G13588:G13619" si="457">SMALL(C13588:F13588,1)</f>
        <v>392920</v>
      </c>
      <c r="H13588" s="3"/>
    </row>
    <row r="13589" spans="1:8" x14ac:dyDescent="0.25">
      <c r="A13589" s="15"/>
      <c r="B13589" s="21" t="s">
        <v>2633</v>
      </c>
      <c r="C13589" s="57">
        <v>135000</v>
      </c>
      <c r="D13589" s="71">
        <v>131000</v>
      </c>
      <c r="E13589" s="84">
        <v>136200</v>
      </c>
      <c r="F13589" s="135">
        <v>49780</v>
      </c>
      <c r="G13589" s="76">
        <f t="shared" si="457"/>
        <v>49780</v>
      </c>
      <c r="H13589" s="3"/>
    </row>
    <row r="13590" spans="1:8" x14ac:dyDescent="0.25">
      <c r="A13590" s="15"/>
      <c r="B13590" s="21" t="s">
        <v>2634</v>
      </c>
      <c r="C13590" s="57">
        <v>603000</v>
      </c>
      <c r="D13590" s="71">
        <v>585000</v>
      </c>
      <c r="E13590" s="84">
        <v>608400</v>
      </c>
      <c r="F13590" s="135">
        <v>222300</v>
      </c>
      <c r="G13590" s="76">
        <f t="shared" si="457"/>
        <v>222300</v>
      </c>
      <c r="H13590" s="3"/>
    </row>
    <row r="13591" spans="1:8" x14ac:dyDescent="0.25">
      <c r="A13591" s="15"/>
      <c r="B13591" s="21" t="s">
        <v>2635</v>
      </c>
      <c r="C13591" s="57">
        <v>603000</v>
      </c>
      <c r="D13591" s="71">
        <v>585000</v>
      </c>
      <c r="E13591" s="84">
        <v>608400</v>
      </c>
      <c r="F13591" s="135">
        <v>222300</v>
      </c>
      <c r="G13591" s="76">
        <f t="shared" si="457"/>
        <v>222300</v>
      </c>
      <c r="H13591" s="3"/>
    </row>
    <row r="13592" spans="1:8" x14ac:dyDescent="0.25">
      <c r="A13592" s="15"/>
      <c r="B13592" s="21" t="s">
        <v>2636</v>
      </c>
      <c r="C13592" s="57">
        <v>603000</v>
      </c>
      <c r="D13592" s="71">
        <v>585000</v>
      </c>
      <c r="E13592" s="84">
        <v>608400</v>
      </c>
      <c r="F13592" s="135">
        <v>222300</v>
      </c>
      <c r="G13592" s="76">
        <f t="shared" si="457"/>
        <v>222300</v>
      </c>
      <c r="H13592" s="3"/>
    </row>
    <row r="13593" spans="1:8" x14ac:dyDescent="0.25">
      <c r="A13593" s="15"/>
      <c r="B13593" s="21" t="s">
        <v>2637</v>
      </c>
      <c r="C13593" s="57">
        <v>603000</v>
      </c>
      <c r="D13593" s="71">
        <v>585000</v>
      </c>
      <c r="E13593" s="84">
        <v>608400</v>
      </c>
      <c r="F13593" s="135">
        <v>222300</v>
      </c>
      <c r="G13593" s="76">
        <f t="shared" si="457"/>
        <v>222300</v>
      </c>
      <c r="H13593" s="3"/>
    </row>
    <row r="13594" spans="1:8" x14ac:dyDescent="0.25">
      <c r="A13594" s="15"/>
      <c r="B13594" s="21" t="s">
        <v>2638</v>
      </c>
      <c r="C13594" s="57">
        <v>603000</v>
      </c>
      <c r="D13594" s="71">
        <v>585000</v>
      </c>
      <c r="E13594" s="84">
        <v>608400</v>
      </c>
      <c r="F13594" s="135">
        <v>222300</v>
      </c>
      <c r="G13594" s="76">
        <f t="shared" si="457"/>
        <v>222300</v>
      </c>
      <c r="H13594" s="3"/>
    </row>
    <row r="13595" spans="1:8" x14ac:dyDescent="0.25">
      <c r="A13595" s="15"/>
      <c r="B13595" s="21" t="s">
        <v>2639</v>
      </c>
      <c r="C13595" s="57">
        <v>603000</v>
      </c>
      <c r="D13595" s="71">
        <v>585000</v>
      </c>
      <c r="E13595" s="84">
        <v>608400</v>
      </c>
      <c r="F13595" s="135">
        <v>222300</v>
      </c>
      <c r="G13595" s="76">
        <f t="shared" si="457"/>
        <v>222300</v>
      </c>
      <c r="H13595" s="3"/>
    </row>
    <row r="13596" spans="1:8" x14ac:dyDescent="0.25">
      <c r="A13596" s="15"/>
      <c r="B13596" s="21" t="s">
        <v>2640</v>
      </c>
      <c r="C13596" s="57">
        <v>161000</v>
      </c>
      <c r="D13596" s="71">
        <v>156000</v>
      </c>
      <c r="E13596" s="84">
        <v>162200</v>
      </c>
      <c r="F13596" s="135">
        <v>59280</v>
      </c>
      <c r="G13596" s="76">
        <f t="shared" si="457"/>
        <v>59280</v>
      </c>
      <c r="H13596" s="3"/>
    </row>
    <row r="13597" spans="1:8" x14ac:dyDescent="0.25">
      <c r="A13597" s="15"/>
      <c r="B13597" s="21" t="s">
        <v>2641</v>
      </c>
      <c r="C13597" s="57">
        <v>161000</v>
      </c>
      <c r="D13597" s="71">
        <v>156000</v>
      </c>
      <c r="E13597" s="84">
        <v>162200</v>
      </c>
      <c r="F13597" s="135">
        <v>59280</v>
      </c>
      <c r="G13597" s="76">
        <f t="shared" si="457"/>
        <v>59280</v>
      </c>
      <c r="H13597" s="3"/>
    </row>
    <row r="13598" spans="1:8" x14ac:dyDescent="0.25">
      <c r="A13598" s="15"/>
      <c r="B13598" s="21" t="s">
        <v>2642</v>
      </c>
      <c r="C13598" s="57">
        <v>161000</v>
      </c>
      <c r="D13598" s="71">
        <v>156000</v>
      </c>
      <c r="E13598" s="84">
        <v>162200</v>
      </c>
      <c r="F13598" s="135">
        <v>59280</v>
      </c>
      <c r="G13598" s="76">
        <f t="shared" si="457"/>
        <v>59280</v>
      </c>
      <c r="H13598" s="3"/>
    </row>
    <row r="13599" spans="1:8" x14ac:dyDescent="0.25">
      <c r="A13599" s="15"/>
      <c r="B13599" s="21" t="s">
        <v>2643</v>
      </c>
      <c r="C13599" s="57">
        <v>161000</v>
      </c>
      <c r="D13599" s="71">
        <v>156000</v>
      </c>
      <c r="E13599" s="84">
        <v>162200</v>
      </c>
      <c r="F13599" s="135">
        <v>59280</v>
      </c>
      <c r="G13599" s="76">
        <f t="shared" si="457"/>
        <v>59280</v>
      </c>
      <c r="H13599" s="3"/>
    </row>
    <row r="13600" spans="1:8" x14ac:dyDescent="0.25">
      <c r="A13600" s="15"/>
      <c r="B13600" s="21" t="s">
        <v>2644</v>
      </c>
      <c r="C13600" s="57">
        <v>161000</v>
      </c>
      <c r="D13600" s="71">
        <v>156000</v>
      </c>
      <c r="E13600" s="84">
        <v>162200</v>
      </c>
      <c r="F13600" s="135">
        <v>59280</v>
      </c>
      <c r="G13600" s="76">
        <f t="shared" si="457"/>
        <v>59280</v>
      </c>
      <c r="H13600" s="3"/>
    </row>
    <row r="13601" spans="1:8" x14ac:dyDescent="0.25">
      <c r="A13601" s="15"/>
      <c r="B13601" s="21" t="s">
        <v>2645</v>
      </c>
      <c r="C13601" s="57">
        <v>161000</v>
      </c>
      <c r="D13601" s="71">
        <v>156000</v>
      </c>
      <c r="E13601" s="84">
        <v>162200</v>
      </c>
      <c r="F13601" s="135">
        <v>59280</v>
      </c>
      <c r="G13601" s="76">
        <f t="shared" si="457"/>
        <v>59280</v>
      </c>
      <c r="H13601" s="3"/>
    </row>
    <row r="13602" spans="1:8" x14ac:dyDescent="0.25">
      <c r="A13602" s="15"/>
      <c r="B13602" s="21" t="s">
        <v>2646</v>
      </c>
      <c r="C13602" s="57">
        <v>161000</v>
      </c>
      <c r="D13602" s="71">
        <v>156000</v>
      </c>
      <c r="E13602" s="84">
        <v>162200</v>
      </c>
      <c r="F13602" s="135">
        <v>59280</v>
      </c>
      <c r="G13602" s="76">
        <f t="shared" si="457"/>
        <v>59280</v>
      </c>
      <c r="H13602" s="3"/>
    </row>
    <row r="13603" spans="1:8" x14ac:dyDescent="0.25">
      <c r="A13603" s="15"/>
      <c r="B13603" s="21" t="s">
        <v>2647</v>
      </c>
      <c r="C13603" s="57">
        <v>4762000</v>
      </c>
      <c r="D13603" s="71">
        <v>4623000</v>
      </c>
      <c r="E13603" s="84">
        <v>4807900</v>
      </c>
      <c r="F13603" s="135">
        <v>1756740</v>
      </c>
      <c r="G13603" s="76">
        <f t="shared" si="457"/>
        <v>1756740</v>
      </c>
      <c r="H13603" s="3"/>
    </row>
    <row r="13604" spans="1:8" x14ac:dyDescent="0.25">
      <c r="A13604" s="15"/>
      <c r="B13604" s="21" t="s">
        <v>2648</v>
      </c>
      <c r="C13604" s="57">
        <v>4762000</v>
      </c>
      <c r="D13604" s="71">
        <v>4623000</v>
      </c>
      <c r="E13604" s="84">
        <v>4807900</v>
      </c>
      <c r="F13604" s="135">
        <v>1756740</v>
      </c>
      <c r="G13604" s="76">
        <f t="shared" si="457"/>
        <v>1756740</v>
      </c>
      <c r="H13604" s="3"/>
    </row>
    <row r="13605" spans="1:8" x14ac:dyDescent="0.25">
      <c r="A13605" s="15"/>
      <c r="B13605" s="21" t="s">
        <v>2649</v>
      </c>
      <c r="C13605" s="57">
        <v>4762000</v>
      </c>
      <c r="D13605" s="71">
        <v>4623000</v>
      </c>
      <c r="E13605" s="84">
        <v>4807900</v>
      </c>
      <c r="F13605" s="135">
        <v>1756740</v>
      </c>
      <c r="G13605" s="76">
        <f t="shared" si="457"/>
        <v>1756740</v>
      </c>
      <c r="H13605" s="3"/>
    </row>
    <row r="13606" spans="1:8" x14ac:dyDescent="0.25">
      <c r="A13606" s="15"/>
      <c r="B13606" s="21" t="s">
        <v>68</v>
      </c>
      <c r="C13606" s="57">
        <v>433000</v>
      </c>
      <c r="D13606" s="71">
        <v>420000</v>
      </c>
      <c r="E13606" s="84">
        <v>436800</v>
      </c>
      <c r="F13606" s="135">
        <v>159600</v>
      </c>
      <c r="G13606" s="76">
        <f t="shared" si="457"/>
        <v>159600</v>
      </c>
      <c r="H13606" s="3"/>
    </row>
    <row r="13607" spans="1:8" x14ac:dyDescent="0.25">
      <c r="A13607" s="15"/>
      <c r="B13607" s="5" t="s">
        <v>208</v>
      </c>
      <c r="C13607" s="57">
        <v>1065000</v>
      </c>
      <c r="D13607" s="71">
        <v>1034000</v>
      </c>
      <c r="E13607" s="84">
        <v>1075400</v>
      </c>
      <c r="F13607" s="135">
        <v>392920</v>
      </c>
      <c r="G13607" s="76">
        <f t="shared" si="457"/>
        <v>392920</v>
      </c>
      <c r="H13607" s="3"/>
    </row>
    <row r="13608" spans="1:8" x14ac:dyDescent="0.25">
      <c r="A13608" s="15"/>
      <c r="B13608" s="21" t="s">
        <v>2650</v>
      </c>
      <c r="C13608" s="57">
        <v>836000</v>
      </c>
      <c r="D13608" s="71">
        <v>812000</v>
      </c>
      <c r="E13608" s="84">
        <v>844500</v>
      </c>
      <c r="F13608" s="135">
        <v>308560</v>
      </c>
      <c r="G13608" s="76">
        <f t="shared" si="457"/>
        <v>308560</v>
      </c>
      <c r="H13608" s="3"/>
    </row>
    <row r="13609" spans="1:8" x14ac:dyDescent="0.25">
      <c r="A13609" s="15"/>
      <c r="B13609" s="21" t="s">
        <v>2651</v>
      </c>
      <c r="C13609" s="57">
        <v>238000</v>
      </c>
      <c r="D13609" s="71">
        <v>231000</v>
      </c>
      <c r="E13609" s="84">
        <v>240200</v>
      </c>
      <c r="F13609" s="135">
        <v>87780</v>
      </c>
      <c r="G13609" s="76">
        <f t="shared" si="457"/>
        <v>87780</v>
      </c>
      <c r="H13609" s="3"/>
    </row>
    <row r="13610" spans="1:8" x14ac:dyDescent="0.25">
      <c r="A13610" s="15"/>
      <c r="B13610" s="21" t="s">
        <v>2652</v>
      </c>
      <c r="C13610" s="57">
        <v>2166000</v>
      </c>
      <c r="D13610" s="71">
        <v>2103000</v>
      </c>
      <c r="E13610" s="84">
        <v>2187100</v>
      </c>
      <c r="F13610" s="135">
        <v>799140</v>
      </c>
      <c r="G13610" s="76">
        <f t="shared" si="457"/>
        <v>799140</v>
      </c>
      <c r="H13610" s="3"/>
    </row>
    <row r="13611" spans="1:8" x14ac:dyDescent="0.25">
      <c r="A13611" s="15"/>
      <c r="B13611" s="23" t="s">
        <v>2653</v>
      </c>
      <c r="C13611" s="57">
        <v>1111000</v>
      </c>
      <c r="D13611" s="71">
        <v>1079000</v>
      </c>
      <c r="E13611" s="84">
        <v>1122200</v>
      </c>
      <c r="F13611" s="135">
        <v>410020</v>
      </c>
      <c r="G13611" s="76">
        <f t="shared" si="457"/>
        <v>410020</v>
      </c>
      <c r="H13611" s="3"/>
    </row>
    <row r="13612" spans="1:8" x14ac:dyDescent="0.25">
      <c r="A13612" s="15"/>
      <c r="B13612" s="21" t="s">
        <v>2654</v>
      </c>
      <c r="C13612" s="57">
        <v>1065000</v>
      </c>
      <c r="D13612" s="71">
        <v>1034000</v>
      </c>
      <c r="E13612" s="84">
        <v>1075400</v>
      </c>
      <c r="F13612" s="135">
        <v>392920</v>
      </c>
      <c r="G13612" s="76">
        <f t="shared" si="457"/>
        <v>392920</v>
      </c>
      <c r="H13612" s="3"/>
    </row>
    <row r="13613" spans="1:8" x14ac:dyDescent="0.25">
      <c r="A13613" s="15"/>
      <c r="B13613" s="21" t="s">
        <v>2655</v>
      </c>
      <c r="C13613" s="57">
        <v>1065000</v>
      </c>
      <c r="D13613" s="71">
        <v>1034000</v>
      </c>
      <c r="E13613" s="84">
        <v>1075400</v>
      </c>
      <c r="F13613" s="135">
        <v>392920</v>
      </c>
      <c r="G13613" s="76">
        <f t="shared" si="457"/>
        <v>392920</v>
      </c>
      <c r="H13613" s="3"/>
    </row>
    <row r="13614" spans="1:8" x14ac:dyDescent="0.25">
      <c r="A13614" s="15"/>
      <c r="B13614" s="21" t="s">
        <v>2656</v>
      </c>
      <c r="C13614" s="57">
        <v>1065000</v>
      </c>
      <c r="D13614" s="71">
        <v>1034000</v>
      </c>
      <c r="E13614" s="84">
        <v>1075400</v>
      </c>
      <c r="F13614" s="135">
        <v>392920</v>
      </c>
      <c r="G13614" s="76">
        <f t="shared" si="457"/>
        <v>392920</v>
      </c>
      <c r="H13614" s="3"/>
    </row>
    <row r="13615" spans="1:8" x14ac:dyDescent="0.25">
      <c r="A13615" s="15"/>
      <c r="B13615" s="21" t="s">
        <v>2657</v>
      </c>
      <c r="C13615" s="57">
        <v>1065000</v>
      </c>
      <c r="D13615" s="71">
        <v>1034000</v>
      </c>
      <c r="E13615" s="84">
        <v>1075400</v>
      </c>
      <c r="F13615" s="135">
        <v>392920</v>
      </c>
      <c r="G13615" s="76">
        <f t="shared" si="457"/>
        <v>392920</v>
      </c>
      <c r="H13615" s="3"/>
    </row>
    <row r="13616" spans="1:8" x14ac:dyDescent="0.25">
      <c r="A13616" s="15"/>
      <c r="B13616" s="21" t="s">
        <v>2658</v>
      </c>
      <c r="C13616" s="57">
        <v>1065000</v>
      </c>
      <c r="D13616" s="71">
        <v>1034000</v>
      </c>
      <c r="E13616" s="84">
        <v>1075400</v>
      </c>
      <c r="F13616" s="135">
        <v>392920</v>
      </c>
      <c r="G13616" s="76">
        <f t="shared" si="457"/>
        <v>392920</v>
      </c>
      <c r="H13616" s="3"/>
    </row>
    <row r="13617" spans="1:8" x14ac:dyDescent="0.25">
      <c r="A13617" s="15"/>
      <c r="B13617" s="21" t="s">
        <v>2659</v>
      </c>
      <c r="C13617" s="57">
        <v>1065000</v>
      </c>
      <c r="D13617" s="71">
        <v>1034000</v>
      </c>
      <c r="E13617" s="84">
        <v>1075400</v>
      </c>
      <c r="F13617" s="135">
        <v>392920</v>
      </c>
      <c r="G13617" s="76">
        <f t="shared" si="457"/>
        <v>392920</v>
      </c>
      <c r="H13617" s="3"/>
    </row>
    <row r="13618" spans="1:8" x14ac:dyDescent="0.25">
      <c r="A13618" s="15"/>
      <c r="B13618" s="21" t="s">
        <v>2660</v>
      </c>
      <c r="C13618" s="57">
        <v>1065000</v>
      </c>
      <c r="D13618" s="71">
        <v>1034000</v>
      </c>
      <c r="E13618" s="84">
        <v>1075400</v>
      </c>
      <c r="F13618" s="135">
        <v>392920</v>
      </c>
      <c r="G13618" s="76">
        <f t="shared" si="457"/>
        <v>392920</v>
      </c>
      <c r="H13618" s="3"/>
    </row>
    <row r="13619" spans="1:8" x14ac:dyDescent="0.25">
      <c r="A13619" s="15"/>
      <c r="B13619" s="21" t="s">
        <v>2661</v>
      </c>
      <c r="C13619" s="57">
        <v>1065000</v>
      </c>
      <c r="D13619" s="71">
        <v>1034000</v>
      </c>
      <c r="E13619" s="84">
        <v>1075400</v>
      </c>
      <c r="F13619" s="135">
        <v>392920</v>
      </c>
      <c r="G13619" s="76">
        <f t="shared" si="457"/>
        <v>392920</v>
      </c>
      <c r="H13619" s="3"/>
    </row>
    <row r="13620" spans="1:8" x14ac:dyDescent="0.25">
      <c r="A13620" s="15"/>
      <c r="B13620" s="21" t="s">
        <v>2662</v>
      </c>
      <c r="C13620" s="57">
        <v>1065000</v>
      </c>
      <c r="D13620" s="71">
        <v>1034000</v>
      </c>
      <c r="E13620" s="84">
        <v>1075400</v>
      </c>
      <c r="F13620" s="135">
        <v>392920</v>
      </c>
      <c r="G13620" s="76">
        <f t="shared" ref="G13620:G13651" si="458">SMALL(C13620:F13620,1)</f>
        <v>392920</v>
      </c>
      <c r="H13620" s="3"/>
    </row>
    <row r="13621" spans="1:8" x14ac:dyDescent="0.25">
      <c r="A13621" s="15"/>
      <c r="B13621" s="21" t="s">
        <v>2663</v>
      </c>
      <c r="C13621" s="57">
        <v>1065000</v>
      </c>
      <c r="D13621" s="71">
        <v>1034000</v>
      </c>
      <c r="E13621" s="84">
        <v>1075400</v>
      </c>
      <c r="F13621" s="135">
        <v>392920</v>
      </c>
      <c r="G13621" s="76">
        <f t="shared" si="458"/>
        <v>392920</v>
      </c>
      <c r="H13621" s="3"/>
    </row>
    <row r="13622" spans="1:8" x14ac:dyDescent="0.25">
      <c r="A13622" s="15"/>
      <c r="B13622" s="21" t="s">
        <v>2664</v>
      </c>
      <c r="C13622" s="57">
        <v>1065000</v>
      </c>
      <c r="D13622" s="71">
        <v>1034000</v>
      </c>
      <c r="E13622" s="84">
        <v>1075400</v>
      </c>
      <c r="F13622" s="135">
        <v>392920</v>
      </c>
      <c r="G13622" s="76">
        <f t="shared" si="458"/>
        <v>392920</v>
      </c>
      <c r="H13622" s="3"/>
    </row>
    <row r="13623" spans="1:8" x14ac:dyDescent="0.25">
      <c r="A13623" s="15"/>
      <c r="B13623" s="21" t="s">
        <v>2665</v>
      </c>
      <c r="C13623" s="57">
        <v>1065000</v>
      </c>
      <c r="D13623" s="71">
        <v>1034000</v>
      </c>
      <c r="E13623" s="84">
        <v>1075400</v>
      </c>
      <c r="F13623" s="135">
        <v>392920</v>
      </c>
      <c r="G13623" s="76">
        <f t="shared" si="458"/>
        <v>392920</v>
      </c>
      <c r="H13623" s="3"/>
    </row>
    <row r="13624" spans="1:8" x14ac:dyDescent="0.25">
      <c r="A13624" s="15"/>
      <c r="B13624" s="21" t="s">
        <v>2666</v>
      </c>
      <c r="C13624" s="57">
        <v>1065000</v>
      </c>
      <c r="D13624" s="71">
        <v>1034000</v>
      </c>
      <c r="E13624" s="84">
        <v>1075400</v>
      </c>
      <c r="F13624" s="135">
        <v>392920</v>
      </c>
      <c r="G13624" s="76">
        <f t="shared" si="458"/>
        <v>392920</v>
      </c>
      <c r="H13624" s="3"/>
    </row>
    <row r="13625" spans="1:8" x14ac:dyDescent="0.25">
      <c r="A13625" s="15"/>
      <c r="B13625" s="21" t="s">
        <v>2667</v>
      </c>
      <c r="C13625" s="57">
        <v>1065000</v>
      </c>
      <c r="D13625" s="71">
        <v>1034000</v>
      </c>
      <c r="E13625" s="84">
        <v>1075400</v>
      </c>
      <c r="F13625" s="135">
        <v>392920</v>
      </c>
      <c r="G13625" s="76">
        <f t="shared" si="458"/>
        <v>392920</v>
      </c>
      <c r="H13625" s="3"/>
    </row>
    <row r="13626" spans="1:8" x14ac:dyDescent="0.25">
      <c r="A13626" s="15"/>
      <c r="B13626" s="21" t="s">
        <v>2668</v>
      </c>
      <c r="C13626" s="57">
        <v>1065000</v>
      </c>
      <c r="D13626" s="71">
        <v>1034000</v>
      </c>
      <c r="E13626" s="84">
        <v>1075400</v>
      </c>
      <c r="F13626" s="135">
        <v>392920</v>
      </c>
      <c r="G13626" s="76">
        <f t="shared" si="458"/>
        <v>392920</v>
      </c>
      <c r="H13626" s="3"/>
    </row>
    <row r="13627" spans="1:8" x14ac:dyDescent="0.25">
      <c r="A13627" s="15"/>
      <c r="B13627" s="21" t="s">
        <v>2669</v>
      </c>
      <c r="C13627" s="57">
        <v>7323000</v>
      </c>
      <c r="D13627" s="71">
        <v>7110000</v>
      </c>
      <c r="E13627" s="84">
        <v>7394400</v>
      </c>
      <c r="F13627" s="135">
        <v>2701800</v>
      </c>
      <c r="G13627" s="76">
        <f t="shared" si="458"/>
        <v>2701800</v>
      </c>
      <c r="H13627" s="3"/>
    </row>
    <row r="13628" spans="1:8" x14ac:dyDescent="0.25">
      <c r="A13628" s="15"/>
      <c r="B13628" s="21" t="s">
        <v>2670</v>
      </c>
      <c r="C13628" s="57">
        <v>7323000</v>
      </c>
      <c r="D13628" s="71">
        <v>7110000</v>
      </c>
      <c r="E13628" s="84">
        <v>7394400</v>
      </c>
      <c r="F13628" s="135">
        <v>2701800</v>
      </c>
      <c r="G13628" s="76">
        <f t="shared" si="458"/>
        <v>2701800</v>
      </c>
      <c r="H13628" s="3"/>
    </row>
    <row r="13629" spans="1:8" x14ac:dyDescent="0.25">
      <c r="A13629" s="15"/>
      <c r="B13629" s="21" t="s">
        <v>2671</v>
      </c>
      <c r="C13629" s="57">
        <v>603000</v>
      </c>
      <c r="D13629" s="71">
        <v>585000</v>
      </c>
      <c r="E13629" s="84">
        <v>608400</v>
      </c>
      <c r="F13629" s="135">
        <v>222300</v>
      </c>
      <c r="G13629" s="76">
        <f t="shared" si="458"/>
        <v>222300</v>
      </c>
      <c r="H13629" s="3"/>
    </row>
    <row r="13630" spans="1:8" x14ac:dyDescent="0.25">
      <c r="A13630" s="15"/>
      <c r="B13630" s="21" t="s">
        <v>2672</v>
      </c>
      <c r="C13630" s="57">
        <v>7653000</v>
      </c>
      <c r="D13630" s="71">
        <v>7430000</v>
      </c>
      <c r="E13630" s="84">
        <v>7727200</v>
      </c>
      <c r="F13630" s="135">
        <v>2823400</v>
      </c>
      <c r="G13630" s="76">
        <f t="shared" si="458"/>
        <v>2823400</v>
      </c>
      <c r="H13630" s="3"/>
    </row>
    <row r="13631" spans="1:8" x14ac:dyDescent="0.25">
      <c r="A13631" s="15"/>
      <c r="B13631" s="21" t="s">
        <v>2673</v>
      </c>
      <c r="C13631" s="57">
        <v>2538000</v>
      </c>
      <c r="D13631" s="71">
        <v>2464000</v>
      </c>
      <c r="E13631" s="84">
        <v>2562600</v>
      </c>
      <c r="F13631" s="135">
        <v>936320</v>
      </c>
      <c r="G13631" s="76">
        <f t="shared" si="458"/>
        <v>936320</v>
      </c>
      <c r="H13631" s="3"/>
    </row>
    <row r="13632" spans="1:8" x14ac:dyDescent="0.25">
      <c r="A13632" s="15"/>
      <c r="B13632" s="21" t="s">
        <v>2674</v>
      </c>
      <c r="C13632" s="57">
        <v>836000</v>
      </c>
      <c r="D13632" s="71">
        <v>812000</v>
      </c>
      <c r="E13632" s="84">
        <v>844500</v>
      </c>
      <c r="F13632" s="135">
        <v>308560</v>
      </c>
      <c r="G13632" s="76">
        <f t="shared" si="458"/>
        <v>308560</v>
      </c>
      <c r="H13632" s="3"/>
    </row>
    <row r="13633" spans="1:8" x14ac:dyDescent="0.25">
      <c r="A13633" s="15"/>
      <c r="B13633" s="21" t="s">
        <v>2675</v>
      </c>
      <c r="C13633" s="57">
        <v>836000</v>
      </c>
      <c r="D13633" s="71">
        <v>812000</v>
      </c>
      <c r="E13633" s="84">
        <v>844500</v>
      </c>
      <c r="F13633" s="135">
        <v>308560</v>
      </c>
      <c r="G13633" s="76">
        <f t="shared" si="458"/>
        <v>308560</v>
      </c>
      <c r="H13633" s="3"/>
    </row>
    <row r="13634" spans="1:8" x14ac:dyDescent="0.25">
      <c r="A13634" s="15"/>
      <c r="B13634" s="21" t="s">
        <v>2676</v>
      </c>
      <c r="C13634" s="57">
        <v>836000</v>
      </c>
      <c r="D13634" s="71">
        <v>812000</v>
      </c>
      <c r="E13634" s="84">
        <v>844500</v>
      </c>
      <c r="F13634" s="135">
        <v>308560</v>
      </c>
      <c r="G13634" s="76">
        <f t="shared" si="458"/>
        <v>308560</v>
      </c>
      <c r="H13634" s="3"/>
    </row>
    <row r="13635" spans="1:8" x14ac:dyDescent="0.25">
      <c r="A13635" s="15"/>
      <c r="B13635" s="21" t="s">
        <v>2677</v>
      </c>
      <c r="C13635" s="57">
        <v>836000</v>
      </c>
      <c r="D13635" s="71">
        <v>812000</v>
      </c>
      <c r="E13635" s="84">
        <v>844500</v>
      </c>
      <c r="F13635" s="135">
        <v>308560</v>
      </c>
      <c r="G13635" s="76">
        <f t="shared" si="458"/>
        <v>308560</v>
      </c>
      <c r="H13635" s="3"/>
    </row>
    <row r="13636" spans="1:8" x14ac:dyDescent="0.25">
      <c r="A13636" s="15"/>
      <c r="B13636" s="21" t="s">
        <v>2678</v>
      </c>
      <c r="C13636" s="57">
        <v>836000</v>
      </c>
      <c r="D13636" s="71">
        <v>812000</v>
      </c>
      <c r="E13636" s="84">
        <v>844500</v>
      </c>
      <c r="F13636" s="135">
        <v>308560</v>
      </c>
      <c r="G13636" s="76">
        <f t="shared" si="458"/>
        <v>308560</v>
      </c>
      <c r="H13636" s="3"/>
    </row>
    <row r="13637" spans="1:8" x14ac:dyDescent="0.25">
      <c r="A13637" s="15"/>
      <c r="B13637" s="21" t="s">
        <v>2679</v>
      </c>
      <c r="C13637" s="57">
        <v>836000</v>
      </c>
      <c r="D13637" s="71">
        <v>812000</v>
      </c>
      <c r="E13637" s="84">
        <v>844500</v>
      </c>
      <c r="F13637" s="135">
        <v>308560</v>
      </c>
      <c r="G13637" s="76">
        <f t="shared" si="458"/>
        <v>308560</v>
      </c>
      <c r="H13637" s="3"/>
    </row>
    <row r="13638" spans="1:8" x14ac:dyDescent="0.25">
      <c r="A13638" s="15"/>
      <c r="B13638" s="21" t="s">
        <v>2680</v>
      </c>
      <c r="C13638" s="57">
        <v>836000</v>
      </c>
      <c r="D13638" s="71">
        <v>812000</v>
      </c>
      <c r="E13638" s="84">
        <v>844500</v>
      </c>
      <c r="F13638" s="135">
        <v>308560</v>
      </c>
      <c r="G13638" s="76">
        <f t="shared" si="458"/>
        <v>308560</v>
      </c>
      <c r="H13638" s="3"/>
    </row>
    <row r="13639" spans="1:8" x14ac:dyDescent="0.25">
      <c r="A13639" s="15"/>
      <c r="B13639" s="21" t="s">
        <v>2681</v>
      </c>
      <c r="C13639" s="57">
        <v>836000</v>
      </c>
      <c r="D13639" s="71">
        <v>812000</v>
      </c>
      <c r="E13639" s="84">
        <v>844500</v>
      </c>
      <c r="F13639" s="135">
        <v>308560</v>
      </c>
      <c r="G13639" s="76">
        <f t="shared" si="458"/>
        <v>308560</v>
      </c>
      <c r="H13639" s="3"/>
    </row>
    <row r="13640" spans="1:8" x14ac:dyDescent="0.25">
      <c r="A13640" s="15"/>
      <c r="B13640" s="21" t="s">
        <v>2682</v>
      </c>
      <c r="C13640" s="57">
        <v>629000</v>
      </c>
      <c r="D13640" s="71">
        <v>611000</v>
      </c>
      <c r="E13640" s="84">
        <v>635400</v>
      </c>
      <c r="F13640" s="135">
        <v>232180</v>
      </c>
      <c r="G13640" s="76">
        <f t="shared" si="458"/>
        <v>232180</v>
      </c>
      <c r="H13640" s="3"/>
    </row>
    <row r="13641" spans="1:8" x14ac:dyDescent="0.25">
      <c r="A13641" s="15"/>
      <c r="B13641" s="23" t="s">
        <v>2683</v>
      </c>
      <c r="C13641" s="57">
        <v>507000</v>
      </c>
      <c r="D13641" s="71">
        <v>492000</v>
      </c>
      <c r="E13641" s="84">
        <v>511700</v>
      </c>
      <c r="F13641" s="135">
        <v>186960</v>
      </c>
      <c r="G13641" s="76">
        <f t="shared" si="458"/>
        <v>186960</v>
      </c>
      <c r="H13641" s="3"/>
    </row>
    <row r="13642" spans="1:8" x14ac:dyDescent="0.25">
      <c r="A13642" s="15"/>
      <c r="B13642" s="21" t="s">
        <v>2684</v>
      </c>
      <c r="C13642" s="57">
        <v>3996000</v>
      </c>
      <c r="D13642" s="71">
        <v>3880000</v>
      </c>
      <c r="E13642" s="84">
        <v>4035200</v>
      </c>
      <c r="F13642" s="135">
        <v>1474400</v>
      </c>
      <c r="G13642" s="76">
        <f t="shared" si="458"/>
        <v>1474400</v>
      </c>
      <c r="H13642" s="3"/>
    </row>
    <row r="13643" spans="1:8" x14ac:dyDescent="0.25">
      <c r="A13643" s="15"/>
      <c r="B13643" s="5" t="s">
        <v>229</v>
      </c>
      <c r="C13643" s="57">
        <v>306000</v>
      </c>
      <c r="D13643" s="71">
        <v>297000</v>
      </c>
      <c r="E13643" s="84">
        <v>308900</v>
      </c>
      <c r="F13643" s="135">
        <v>112860</v>
      </c>
      <c r="G13643" s="76">
        <f t="shared" si="458"/>
        <v>112860</v>
      </c>
      <c r="H13643" s="3"/>
    </row>
    <row r="13644" spans="1:8" x14ac:dyDescent="0.25">
      <c r="A13644" s="15"/>
      <c r="B13644" s="21" t="s">
        <v>2685</v>
      </c>
      <c r="C13644" s="57">
        <v>1401000</v>
      </c>
      <c r="D13644" s="71">
        <v>1360000</v>
      </c>
      <c r="E13644" s="84">
        <v>1414400</v>
      </c>
      <c r="F13644" s="135">
        <v>516800</v>
      </c>
      <c r="G13644" s="76">
        <f t="shared" si="458"/>
        <v>516800</v>
      </c>
      <c r="H13644" s="3"/>
    </row>
    <row r="13645" spans="1:8" x14ac:dyDescent="0.25">
      <c r="A13645" s="15"/>
      <c r="B13645" s="21" t="s">
        <v>2686</v>
      </c>
      <c r="C13645" s="57">
        <v>1401000</v>
      </c>
      <c r="D13645" s="71">
        <v>1360000</v>
      </c>
      <c r="E13645" s="84">
        <v>1414400</v>
      </c>
      <c r="F13645" s="135">
        <v>516800</v>
      </c>
      <c r="G13645" s="76">
        <f t="shared" si="458"/>
        <v>516800</v>
      </c>
      <c r="H13645" s="3"/>
    </row>
    <row r="13646" spans="1:8" x14ac:dyDescent="0.25">
      <c r="A13646" s="15"/>
      <c r="B13646" s="21" t="s">
        <v>2687</v>
      </c>
      <c r="C13646" s="57">
        <v>1401000</v>
      </c>
      <c r="D13646" s="71">
        <v>1360000</v>
      </c>
      <c r="E13646" s="84">
        <v>1414400</v>
      </c>
      <c r="F13646" s="135">
        <v>516800</v>
      </c>
      <c r="G13646" s="76">
        <f t="shared" si="458"/>
        <v>516800</v>
      </c>
      <c r="H13646" s="3"/>
    </row>
    <row r="13647" spans="1:8" x14ac:dyDescent="0.25">
      <c r="A13647" s="15"/>
      <c r="B13647" s="21" t="s">
        <v>2688</v>
      </c>
      <c r="C13647" s="57">
        <v>1401000</v>
      </c>
      <c r="D13647" s="71">
        <v>1360000</v>
      </c>
      <c r="E13647" s="84">
        <v>1414400</v>
      </c>
      <c r="F13647" s="135">
        <v>516800</v>
      </c>
      <c r="G13647" s="76">
        <f t="shared" si="458"/>
        <v>516800</v>
      </c>
      <c r="H13647" s="3"/>
    </row>
    <row r="13648" spans="1:8" x14ac:dyDescent="0.25">
      <c r="A13648" s="15"/>
      <c r="B13648" s="21" t="s">
        <v>2689</v>
      </c>
      <c r="C13648" s="57">
        <v>1401000</v>
      </c>
      <c r="D13648" s="71">
        <v>1360000</v>
      </c>
      <c r="E13648" s="84">
        <v>1414400</v>
      </c>
      <c r="F13648" s="135">
        <v>516800</v>
      </c>
      <c r="G13648" s="76">
        <f t="shared" si="458"/>
        <v>516800</v>
      </c>
      <c r="H13648" s="3"/>
    </row>
    <row r="13649" spans="1:8" x14ac:dyDescent="0.25">
      <c r="A13649" s="15"/>
      <c r="B13649" s="21" t="s">
        <v>2690</v>
      </c>
      <c r="C13649" s="57">
        <v>1401000</v>
      </c>
      <c r="D13649" s="71">
        <v>1360000</v>
      </c>
      <c r="E13649" s="84">
        <v>1414400</v>
      </c>
      <c r="F13649" s="135">
        <v>516800</v>
      </c>
      <c r="G13649" s="76">
        <f t="shared" si="458"/>
        <v>516800</v>
      </c>
      <c r="H13649" s="3"/>
    </row>
    <row r="13650" spans="1:8" x14ac:dyDescent="0.25">
      <c r="A13650" s="15"/>
      <c r="B13650" s="21" t="s">
        <v>2691</v>
      </c>
      <c r="C13650" s="57">
        <v>8163000</v>
      </c>
      <c r="D13650" s="71">
        <v>7925000</v>
      </c>
      <c r="E13650" s="84">
        <v>8242000</v>
      </c>
      <c r="F13650" s="135">
        <v>3011500</v>
      </c>
      <c r="G13650" s="76">
        <f t="shared" si="458"/>
        <v>3011500</v>
      </c>
      <c r="H13650" s="3"/>
    </row>
    <row r="13651" spans="1:8" x14ac:dyDescent="0.25">
      <c r="A13651" s="15"/>
      <c r="B13651" s="21" t="s">
        <v>2692</v>
      </c>
      <c r="C13651" s="57">
        <v>4253000</v>
      </c>
      <c r="D13651" s="71">
        <v>4129000</v>
      </c>
      <c r="E13651" s="84">
        <v>4294200</v>
      </c>
      <c r="F13651" s="135">
        <v>1569020</v>
      </c>
      <c r="G13651" s="76">
        <f t="shared" si="458"/>
        <v>1569020</v>
      </c>
      <c r="H13651" s="3"/>
    </row>
    <row r="13652" spans="1:8" x14ac:dyDescent="0.25">
      <c r="A13652" s="15"/>
      <c r="B13652" s="21" t="s">
        <v>2693</v>
      </c>
      <c r="C13652" s="57">
        <v>836000</v>
      </c>
      <c r="D13652" s="71">
        <v>812000</v>
      </c>
      <c r="E13652" s="84">
        <v>844500</v>
      </c>
      <c r="F13652" s="135">
        <v>308560</v>
      </c>
      <c r="G13652" s="76">
        <f t="shared" ref="G13652:G13683" si="459">SMALL(C13652:F13652,1)</f>
        <v>308560</v>
      </c>
      <c r="H13652" s="3"/>
    </row>
    <row r="13653" spans="1:8" x14ac:dyDescent="0.25">
      <c r="A13653" s="15"/>
      <c r="B13653" s="5" t="s">
        <v>632</v>
      </c>
      <c r="C13653" s="57">
        <v>1274000</v>
      </c>
      <c r="D13653" s="71">
        <v>1237000</v>
      </c>
      <c r="E13653" s="84">
        <v>1286500</v>
      </c>
      <c r="F13653" s="135">
        <v>470060</v>
      </c>
      <c r="G13653" s="76">
        <f t="shared" si="459"/>
        <v>470060</v>
      </c>
      <c r="H13653" s="3"/>
    </row>
    <row r="13654" spans="1:8" x14ac:dyDescent="0.25">
      <c r="A13654" s="15"/>
      <c r="B13654" s="21" t="s">
        <v>2694</v>
      </c>
      <c r="C13654" s="57">
        <v>1977000</v>
      </c>
      <c r="D13654" s="71">
        <v>1919000</v>
      </c>
      <c r="E13654" s="84">
        <v>1995800</v>
      </c>
      <c r="F13654" s="135">
        <v>729220</v>
      </c>
      <c r="G13654" s="76">
        <f t="shared" si="459"/>
        <v>729220</v>
      </c>
      <c r="H13654" s="3"/>
    </row>
    <row r="13655" spans="1:8" x14ac:dyDescent="0.25">
      <c r="A13655" s="15"/>
      <c r="B13655" s="21" t="s">
        <v>2695</v>
      </c>
      <c r="C13655" s="57">
        <v>1603000</v>
      </c>
      <c r="D13655" s="71">
        <v>1556000</v>
      </c>
      <c r="E13655" s="84">
        <v>1618200</v>
      </c>
      <c r="F13655" s="135">
        <v>591280</v>
      </c>
      <c r="G13655" s="76">
        <f t="shared" si="459"/>
        <v>591280</v>
      </c>
      <c r="H13655" s="3"/>
    </row>
    <row r="13656" spans="1:8" x14ac:dyDescent="0.25">
      <c r="A13656" s="15"/>
      <c r="B13656" s="21" t="s">
        <v>2696</v>
      </c>
      <c r="C13656" s="57">
        <v>1603000</v>
      </c>
      <c r="D13656" s="71">
        <v>1556000</v>
      </c>
      <c r="E13656" s="84">
        <v>1618200</v>
      </c>
      <c r="F13656" s="135">
        <v>591280</v>
      </c>
      <c r="G13656" s="76">
        <f t="shared" si="459"/>
        <v>591280</v>
      </c>
      <c r="H13656" s="3"/>
    </row>
    <row r="13657" spans="1:8" x14ac:dyDescent="0.25">
      <c r="A13657" s="15"/>
      <c r="B13657" s="21" t="s">
        <v>2697</v>
      </c>
      <c r="C13657" s="57">
        <v>1603000</v>
      </c>
      <c r="D13657" s="71">
        <v>1556000</v>
      </c>
      <c r="E13657" s="84">
        <v>1618200</v>
      </c>
      <c r="F13657" s="135">
        <v>591280</v>
      </c>
      <c r="G13657" s="76">
        <f t="shared" si="459"/>
        <v>591280</v>
      </c>
      <c r="H13657" s="3"/>
    </row>
    <row r="13658" spans="1:8" x14ac:dyDescent="0.25">
      <c r="A13658" s="15"/>
      <c r="B13658" s="21" t="s">
        <v>2698</v>
      </c>
      <c r="C13658" s="57">
        <v>1603000</v>
      </c>
      <c r="D13658" s="71">
        <v>1556000</v>
      </c>
      <c r="E13658" s="84">
        <v>1618200</v>
      </c>
      <c r="F13658" s="135">
        <v>591280</v>
      </c>
      <c r="G13658" s="76">
        <f t="shared" si="459"/>
        <v>591280</v>
      </c>
      <c r="H13658" s="3"/>
    </row>
    <row r="13659" spans="1:8" x14ac:dyDescent="0.25">
      <c r="A13659" s="15"/>
      <c r="B13659" s="21" t="s">
        <v>2699</v>
      </c>
      <c r="C13659" s="57">
        <v>1603000</v>
      </c>
      <c r="D13659" s="71">
        <v>1556000</v>
      </c>
      <c r="E13659" s="84">
        <v>1618200</v>
      </c>
      <c r="F13659" s="135">
        <v>591280</v>
      </c>
      <c r="G13659" s="76">
        <f t="shared" si="459"/>
        <v>591280</v>
      </c>
      <c r="H13659" s="3"/>
    </row>
    <row r="13660" spans="1:8" x14ac:dyDescent="0.25">
      <c r="A13660" s="15"/>
      <c r="B13660" s="21" t="s">
        <v>2700</v>
      </c>
      <c r="C13660" s="57">
        <v>1603000</v>
      </c>
      <c r="D13660" s="71">
        <v>1556000</v>
      </c>
      <c r="E13660" s="84">
        <v>1618200</v>
      </c>
      <c r="F13660" s="135">
        <v>591280</v>
      </c>
      <c r="G13660" s="76">
        <f t="shared" si="459"/>
        <v>591280</v>
      </c>
      <c r="H13660" s="3"/>
    </row>
    <row r="13661" spans="1:8" x14ac:dyDescent="0.25">
      <c r="A13661" s="15"/>
      <c r="B13661" s="21" t="s">
        <v>2701</v>
      </c>
      <c r="C13661" s="57">
        <v>1603000</v>
      </c>
      <c r="D13661" s="71">
        <v>1556000</v>
      </c>
      <c r="E13661" s="84">
        <v>1618200</v>
      </c>
      <c r="F13661" s="135">
        <v>591280</v>
      </c>
      <c r="G13661" s="76">
        <f t="shared" si="459"/>
        <v>591280</v>
      </c>
      <c r="H13661" s="3"/>
    </row>
    <row r="13662" spans="1:8" x14ac:dyDescent="0.25">
      <c r="A13662" s="15"/>
      <c r="B13662" s="21" t="s">
        <v>2702</v>
      </c>
      <c r="C13662" s="57">
        <v>1603000</v>
      </c>
      <c r="D13662" s="71">
        <v>1556000</v>
      </c>
      <c r="E13662" s="84">
        <v>1618200</v>
      </c>
      <c r="F13662" s="135">
        <v>591280</v>
      </c>
      <c r="G13662" s="76">
        <f t="shared" si="459"/>
        <v>591280</v>
      </c>
      <c r="H13662" s="3"/>
    </row>
    <row r="13663" spans="1:8" x14ac:dyDescent="0.25">
      <c r="A13663" s="15"/>
      <c r="B13663" s="21" t="s">
        <v>2703</v>
      </c>
      <c r="C13663" s="57">
        <v>1603000</v>
      </c>
      <c r="D13663" s="71">
        <v>1556000</v>
      </c>
      <c r="E13663" s="84">
        <v>1618200</v>
      </c>
      <c r="F13663" s="135">
        <v>591280</v>
      </c>
      <c r="G13663" s="76">
        <f t="shared" si="459"/>
        <v>591280</v>
      </c>
      <c r="H13663" s="3"/>
    </row>
    <row r="13664" spans="1:8" x14ac:dyDescent="0.25">
      <c r="A13664" s="15"/>
      <c r="B13664" s="5" t="s">
        <v>236</v>
      </c>
      <c r="C13664" s="57">
        <v>1446000</v>
      </c>
      <c r="D13664" s="71">
        <v>1404000</v>
      </c>
      <c r="E13664" s="84">
        <v>1460200</v>
      </c>
      <c r="F13664" s="135">
        <v>533520</v>
      </c>
      <c r="G13664" s="76">
        <f t="shared" si="459"/>
        <v>533520</v>
      </c>
      <c r="H13664" s="3"/>
    </row>
    <row r="13665" spans="1:8" x14ac:dyDescent="0.25">
      <c r="A13665" s="15"/>
      <c r="B13665" s="21" t="s">
        <v>2704</v>
      </c>
      <c r="C13665" s="57">
        <v>1603000</v>
      </c>
      <c r="D13665" s="71">
        <v>1556000</v>
      </c>
      <c r="E13665" s="84">
        <v>1618200</v>
      </c>
      <c r="F13665" s="135">
        <v>591280</v>
      </c>
      <c r="G13665" s="76">
        <f t="shared" si="459"/>
        <v>591280</v>
      </c>
      <c r="H13665" s="3"/>
    </row>
    <row r="13666" spans="1:8" x14ac:dyDescent="0.25">
      <c r="A13666" s="15"/>
      <c r="B13666" s="21" t="s">
        <v>2705</v>
      </c>
      <c r="C13666" s="57">
        <v>1603000</v>
      </c>
      <c r="D13666" s="71">
        <v>1556000</v>
      </c>
      <c r="E13666" s="84">
        <v>1618200</v>
      </c>
      <c r="F13666" s="135">
        <v>591280</v>
      </c>
      <c r="G13666" s="76">
        <f t="shared" si="459"/>
        <v>591280</v>
      </c>
      <c r="H13666" s="3"/>
    </row>
    <row r="13667" spans="1:8" x14ac:dyDescent="0.25">
      <c r="A13667" s="15"/>
      <c r="B13667" s="21" t="s">
        <v>2706</v>
      </c>
      <c r="C13667" s="57">
        <v>1500000</v>
      </c>
      <c r="D13667" s="71">
        <v>1456000</v>
      </c>
      <c r="E13667" s="84">
        <v>1514200</v>
      </c>
      <c r="F13667" s="135">
        <v>553280</v>
      </c>
      <c r="G13667" s="76">
        <f t="shared" si="459"/>
        <v>553280</v>
      </c>
      <c r="H13667" s="3"/>
    </row>
    <row r="13668" spans="1:8" x14ac:dyDescent="0.25">
      <c r="A13668" s="15"/>
      <c r="B13668" s="21" t="s">
        <v>2707</v>
      </c>
      <c r="C13668" s="57">
        <v>1500000</v>
      </c>
      <c r="D13668" s="71">
        <v>1456000</v>
      </c>
      <c r="E13668" s="84">
        <v>1514200</v>
      </c>
      <c r="F13668" s="135">
        <v>553280</v>
      </c>
      <c r="G13668" s="76">
        <f t="shared" si="459"/>
        <v>553280</v>
      </c>
      <c r="H13668" s="3"/>
    </row>
    <row r="13669" spans="1:8" x14ac:dyDescent="0.25">
      <c r="A13669" s="15"/>
      <c r="B13669" s="21" t="s">
        <v>2708</v>
      </c>
      <c r="C13669" s="57">
        <v>603000</v>
      </c>
      <c r="D13669" s="71">
        <v>585000</v>
      </c>
      <c r="E13669" s="84">
        <v>608400</v>
      </c>
      <c r="F13669" s="135">
        <v>222300</v>
      </c>
      <c r="G13669" s="76">
        <f t="shared" si="459"/>
        <v>222300</v>
      </c>
      <c r="H13669" s="3"/>
    </row>
    <row r="13670" spans="1:8" x14ac:dyDescent="0.25">
      <c r="A13670" s="15"/>
      <c r="B13670" s="21" t="s">
        <v>2709</v>
      </c>
      <c r="C13670" s="57">
        <v>603000</v>
      </c>
      <c r="D13670" s="71">
        <v>585000</v>
      </c>
      <c r="E13670" s="84">
        <v>608400</v>
      </c>
      <c r="F13670" s="135">
        <v>222300</v>
      </c>
      <c r="G13670" s="76">
        <f t="shared" si="459"/>
        <v>222300</v>
      </c>
      <c r="H13670" s="3"/>
    </row>
    <row r="13671" spans="1:8" x14ac:dyDescent="0.25">
      <c r="A13671" s="15"/>
      <c r="B13671" s="21" t="s">
        <v>2710</v>
      </c>
      <c r="C13671" s="57">
        <v>603000</v>
      </c>
      <c r="D13671" s="71">
        <v>585000</v>
      </c>
      <c r="E13671" s="84">
        <v>608400</v>
      </c>
      <c r="F13671" s="135">
        <v>222300</v>
      </c>
      <c r="G13671" s="76">
        <f t="shared" si="459"/>
        <v>222300</v>
      </c>
      <c r="H13671" s="3"/>
    </row>
    <row r="13672" spans="1:8" x14ac:dyDescent="0.25">
      <c r="A13672" s="15"/>
      <c r="B13672" s="21" t="s">
        <v>2711</v>
      </c>
      <c r="C13672" s="57">
        <v>603000</v>
      </c>
      <c r="D13672" s="71">
        <v>585000</v>
      </c>
      <c r="E13672" s="84">
        <v>608400</v>
      </c>
      <c r="F13672" s="135">
        <v>222300</v>
      </c>
      <c r="G13672" s="76">
        <f t="shared" si="459"/>
        <v>222300</v>
      </c>
      <c r="H13672" s="3"/>
    </row>
    <row r="13673" spans="1:8" x14ac:dyDescent="0.25">
      <c r="A13673" s="15"/>
      <c r="B13673" s="21" t="s">
        <v>2712</v>
      </c>
      <c r="C13673" s="57">
        <v>118000</v>
      </c>
      <c r="D13673" s="71">
        <v>115000</v>
      </c>
      <c r="E13673" s="84">
        <v>119600</v>
      </c>
      <c r="F13673" s="135">
        <v>43700</v>
      </c>
      <c r="G13673" s="76">
        <f t="shared" si="459"/>
        <v>43700</v>
      </c>
      <c r="H13673" s="3"/>
    </row>
    <row r="13674" spans="1:8" x14ac:dyDescent="0.25">
      <c r="A13674" s="15"/>
      <c r="B13674" s="21" t="s">
        <v>2713</v>
      </c>
      <c r="C13674" s="57">
        <v>118000</v>
      </c>
      <c r="D13674" s="71">
        <v>115000</v>
      </c>
      <c r="E13674" s="84">
        <v>119600</v>
      </c>
      <c r="F13674" s="135">
        <v>43700</v>
      </c>
      <c r="G13674" s="76">
        <f t="shared" si="459"/>
        <v>43700</v>
      </c>
      <c r="H13674" s="3"/>
    </row>
    <row r="13675" spans="1:8" x14ac:dyDescent="0.25">
      <c r="A13675" s="15"/>
      <c r="B13675" s="5" t="s">
        <v>12</v>
      </c>
      <c r="C13675" s="57">
        <v>764000</v>
      </c>
      <c r="D13675" s="71">
        <v>742000</v>
      </c>
      <c r="E13675" s="84">
        <v>771700</v>
      </c>
      <c r="F13675" s="135">
        <v>281960</v>
      </c>
      <c r="G13675" s="76">
        <f t="shared" si="459"/>
        <v>281960</v>
      </c>
      <c r="H13675" s="3"/>
    </row>
    <row r="13676" spans="1:8" x14ac:dyDescent="0.25">
      <c r="A13676" s="15"/>
      <c r="B13676" s="5" t="s">
        <v>13</v>
      </c>
      <c r="C13676" s="57">
        <v>728000</v>
      </c>
      <c r="D13676" s="71">
        <v>707000</v>
      </c>
      <c r="E13676" s="84">
        <v>735300</v>
      </c>
      <c r="F13676" s="135">
        <v>268660</v>
      </c>
      <c r="G13676" s="76">
        <f t="shared" si="459"/>
        <v>268660</v>
      </c>
      <c r="H13676" s="3"/>
    </row>
    <row r="13677" spans="1:8" x14ac:dyDescent="0.25">
      <c r="A13677" s="15"/>
      <c r="B13677" s="21" t="s">
        <v>2714</v>
      </c>
      <c r="C13677" s="57">
        <v>468000</v>
      </c>
      <c r="D13677" s="71">
        <v>454000</v>
      </c>
      <c r="E13677" s="84">
        <v>472200</v>
      </c>
      <c r="F13677" s="135">
        <v>172520</v>
      </c>
      <c r="G13677" s="76">
        <f t="shared" si="459"/>
        <v>172520</v>
      </c>
      <c r="H13677" s="3"/>
    </row>
    <row r="13678" spans="1:8" x14ac:dyDescent="0.25">
      <c r="A13678" s="15"/>
      <c r="B13678" s="21" t="s">
        <v>2715</v>
      </c>
      <c r="C13678" s="57">
        <v>468000</v>
      </c>
      <c r="D13678" s="71">
        <v>454000</v>
      </c>
      <c r="E13678" s="84">
        <v>472200</v>
      </c>
      <c r="F13678" s="135">
        <v>172520</v>
      </c>
      <c r="G13678" s="76">
        <f t="shared" si="459"/>
        <v>172520</v>
      </c>
      <c r="H13678" s="3"/>
    </row>
    <row r="13679" spans="1:8" x14ac:dyDescent="0.25">
      <c r="A13679" s="15"/>
      <c r="B13679" s="21" t="s">
        <v>2716</v>
      </c>
      <c r="C13679" s="57">
        <v>267000</v>
      </c>
      <c r="D13679" s="71">
        <v>259000</v>
      </c>
      <c r="E13679" s="84">
        <v>269400</v>
      </c>
      <c r="F13679" s="135">
        <v>98420</v>
      </c>
      <c r="G13679" s="76">
        <f t="shared" si="459"/>
        <v>98420</v>
      </c>
      <c r="H13679" s="3"/>
    </row>
    <row r="13680" spans="1:8" x14ac:dyDescent="0.25">
      <c r="A13680" s="15"/>
      <c r="B13680" s="21" t="s">
        <v>2717</v>
      </c>
      <c r="C13680" s="57">
        <v>267000</v>
      </c>
      <c r="D13680" s="71">
        <v>259000</v>
      </c>
      <c r="E13680" s="84">
        <v>269400</v>
      </c>
      <c r="F13680" s="135">
        <v>98420</v>
      </c>
      <c r="G13680" s="76">
        <f t="shared" si="459"/>
        <v>98420</v>
      </c>
      <c r="H13680" s="3"/>
    </row>
    <row r="13681" spans="1:8" x14ac:dyDescent="0.25">
      <c r="A13681" s="15"/>
      <c r="B13681" s="21" t="s">
        <v>2718</v>
      </c>
      <c r="C13681" s="57">
        <v>1170000</v>
      </c>
      <c r="D13681" s="71">
        <v>1136000</v>
      </c>
      <c r="E13681" s="84">
        <v>1181400</v>
      </c>
      <c r="F13681" s="135">
        <v>431680</v>
      </c>
      <c r="G13681" s="76">
        <f t="shared" si="459"/>
        <v>431680</v>
      </c>
      <c r="H13681" s="3"/>
    </row>
    <row r="13682" spans="1:8" x14ac:dyDescent="0.25">
      <c r="A13682" s="15"/>
      <c r="B13682" s="21" t="s">
        <v>2719</v>
      </c>
      <c r="C13682" s="57">
        <v>1170000</v>
      </c>
      <c r="D13682" s="71">
        <v>1136000</v>
      </c>
      <c r="E13682" s="84">
        <v>1181400</v>
      </c>
      <c r="F13682" s="135">
        <v>431680</v>
      </c>
      <c r="G13682" s="76">
        <f t="shared" si="459"/>
        <v>431680</v>
      </c>
      <c r="H13682" s="3"/>
    </row>
    <row r="13683" spans="1:8" x14ac:dyDescent="0.25">
      <c r="A13683" s="15"/>
      <c r="B13683" s="21" t="s">
        <v>2720</v>
      </c>
      <c r="C13683" s="57">
        <v>1170000</v>
      </c>
      <c r="D13683" s="71">
        <v>1136000</v>
      </c>
      <c r="E13683" s="84">
        <v>1181400</v>
      </c>
      <c r="F13683" s="135">
        <v>431680</v>
      </c>
      <c r="G13683" s="76">
        <f t="shared" si="459"/>
        <v>431680</v>
      </c>
      <c r="H13683" s="3"/>
    </row>
    <row r="13684" spans="1:8" x14ac:dyDescent="0.25">
      <c r="A13684" s="15"/>
      <c r="B13684" s="21" t="s">
        <v>2721</v>
      </c>
      <c r="C13684" s="57">
        <v>1170000</v>
      </c>
      <c r="D13684" s="71">
        <v>1136000</v>
      </c>
      <c r="E13684" s="84">
        <v>1181400</v>
      </c>
      <c r="F13684" s="135">
        <v>431680</v>
      </c>
      <c r="G13684" s="76">
        <f t="shared" ref="G13684:G13715" si="460">SMALL(C13684:F13684,1)</f>
        <v>431680</v>
      </c>
      <c r="H13684" s="3"/>
    </row>
    <row r="13685" spans="1:8" x14ac:dyDescent="0.25">
      <c r="A13685" s="15"/>
      <c r="B13685" s="21" t="s">
        <v>2722</v>
      </c>
      <c r="C13685" s="57">
        <v>1170000</v>
      </c>
      <c r="D13685" s="71">
        <v>1136000</v>
      </c>
      <c r="E13685" s="84">
        <v>1181400</v>
      </c>
      <c r="F13685" s="135">
        <v>431680</v>
      </c>
      <c r="G13685" s="76">
        <f t="shared" si="460"/>
        <v>431680</v>
      </c>
      <c r="H13685" s="3"/>
    </row>
    <row r="13686" spans="1:8" x14ac:dyDescent="0.25">
      <c r="A13686" s="15"/>
      <c r="B13686" s="21" t="s">
        <v>2723</v>
      </c>
      <c r="C13686" s="57">
        <v>1170000</v>
      </c>
      <c r="D13686" s="71">
        <v>1136000</v>
      </c>
      <c r="E13686" s="84">
        <v>1181400</v>
      </c>
      <c r="F13686" s="135">
        <v>431680</v>
      </c>
      <c r="G13686" s="76">
        <f t="shared" si="460"/>
        <v>431680</v>
      </c>
      <c r="H13686" s="3"/>
    </row>
    <row r="13687" spans="1:8" x14ac:dyDescent="0.25">
      <c r="A13687" s="15"/>
      <c r="B13687" s="21" t="s">
        <v>2724</v>
      </c>
      <c r="C13687" s="57">
        <v>1603000</v>
      </c>
      <c r="D13687" s="71">
        <v>1556000</v>
      </c>
      <c r="E13687" s="84">
        <v>1618200</v>
      </c>
      <c r="F13687" s="135">
        <v>591280</v>
      </c>
      <c r="G13687" s="76">
        <f t="shared" si="460"/>
        <v>591280</v>
      </c>
      <c r="H13687" s="3"/>
    </row>
    <row r="13688" spans="1:8" x14ac:dyDescent="0.25">
      <c r="A13688" s="15"/>
      <c r="B13688" s="21" t="s">
        <v>2725</v>
      </c>
      <c r="C13688" s="57">
        <v>1603000</v>
      </c>
      <c r="D13688" s="71">
        <v>1556000</v>
      </c>
      <c r="E13688" s="84">
        <v>1618200</v>
      </c>
      <c r="F13688" s="135">
        <v>591280</v>
      </c>
      <c r="G13688" s="76">
        <f t="shared" si="460"/>
        <v>591280</v>
      </c>
      <c r="H13688" s="3"/>
    </row>
    <row r="13689" spans="1:8" x14ac:dyDescent="0.25">
      <c r="A13689" s="15"/>
      <c r="B13689" s="21" t="s">
        <v>2726</v>
      </c>
      <c r="C13689" s="57">
        <v>1603000</v>
      </c>
      <c r="D13689" s="71">
        <v>1556000</v>
      </c>
      <c r="E13689" s="84">
        <v>1618200</v>
      </c>
      <c r="F13689" s="135">
        <v>591280</v>
      </c>
      <c r="G13689" s="76">
        <f t="shared" si="460"/>
        <v>591280</v>
      </c>
      <c r="H13689" s="3"/>
    </row>
    <row r="13690" spans="1:8" x14ac:dyDescent="0.25">
      <c r="A13690" s="15"/>
      <c r="B13690" s="21" t="s">
        <v>2727</v>
      </c>
      <c r="C13690" s="57">
        <v>2551000</v>
      </c>
      <c r="D13690" s="71">
        <v>2477000</v>
      </c>
      <c r="E13690" s="84">
        <v>2576100</v>
      </c>
      <c r="F13690" s="135">
        <v>941260</v>
      </c>
      <c r="G13690" s="76">
        <f t="shared" si="460"/>
        <v>941260</v>
      </c>
      <c r="H13690" s="3"/>
    </row>
    <row r="13691" spans="1:8" x14ac:dyDescent="0.25">
      <c r="A13691" s="15"/>
      <c r="B13691" s="21" t="s">
        <v>2728</v>
      </c>
      <c r="C13691" s="57">
        <v>2064000</v>
      </c>
      <c r="D13691" s="71">
        <v>2004000</v>
      </c>
      <c r="E13691" s="84">
        <v>2084200</v>
      </c>
      <c r="F13691" s="135">
        <v>761520</v>
      </c>
      <c r="G13691" s="76">
        <f t="shared" si="460"/>
        <v>761520</v>
      </c>
      <c r="H13691" s="3"/>
    </row>
    <row r="13692" spans="1:8" x14ac:dyDescent="0.25">
      <c r="A13692" s="15"/>
      <c r="B13692" s="21" t="s">
        <v>2729</v>
      </c>
      <c r="C13692" s="57">
        <v>734000</v>
      </c>
      <c r="D13692" s="71">
        <v>713000</v>
      </c>
      <c r="E13692" s="84">
        <v>741500</v>
      </c>
      <c r="F13692" s="135">
        <v>270940</v>
      </c>
      <c r="G13692" s="76">
        <f t="shared" si="460"/>
        <v>270940</v>
      </c>
      <c r="H13692" s="3"/>
    </row>
    <row r="13693" spans="1:8" x14ac:dyDescent="0.25">
      <c r="A13693" s="15"/>
      <c r="B13693" s="21" t="s">
        <v>2730</v>
      </c>
      <c r="C13693" s="57">
        <v>1500000</v>
      </c>
      <c r="D13693" s="71">
        <v>1456000</v>
      </c>
      <c r="E13693" s="84">
        <v>1514200</v>
      </c>
      <c r="F13693" s="135">
        <v>553280</v>
      </c>
      <c r="G13693" s="76">
        <f t="shared" si="460"/>
        <v>553280</v>
      </c>
      <c r="H13693" s="3"/>
    </row>
    <row r="13694" spans="1:8" x14ac:dyDescent="0.25">
      <c r="A13694" s="15"/>
      <c r="B13694" s="23" t="s">
        <v>2731</v>
      </c>
      <c r="C13694" s="57">
        <v>323000</v>
      </c>
      <c r="D13694" s="71">
        <v>314000</v>
      </c>
      <c r="E13694" s="84">
        <v>326600</v>
      </c>
      <c r="F13694" s="135">
        <v>119320</v>
      </c>
      <c r="G13694" s="76">
        <f t="shared" si="460"/>
        <v>119320</v>
      </c>
      <c r="H13694" s="3"/>
    </row>
    <row r="13695" spans="1:8" x14ac:dyDescent="0.25">
      <c r="A13695" s="15"/>
      <c r="B13695" s="23" t="s">
        <v>2732</v>
      </c>
      <c r="C13695" s="57">
        <v>323000</v>
      </c>
      <c r="D13695" s="71">
        <v>314000</v>
      </c>
      <c r="E13695" s="84">
        <v>326600</v>
      </c>
      <c r="F13695" s="135">
        <v>119320</v>
      </c>
      <c r="G13695" s="76">
        <f t="shared" si="460"/>
        <v>119320</v>
      </c>
      <c r="H13695" s="3"/>
    </row>
    <row r="13696" spans="1:8" x14ac:dyDescent="0.25">
      <c r="A13696" s="15"/>
      <c r="B13696" s="23" t="s">
        <v>2733</v>
      </c>
      <c r="C13696" s="57">
        <v>1170000</v>
      </c>
      <c r="D13696" s="71">
        <v>1136000</v>
      </c>
      <c r="E13696" s="84">
        <v>1181400</v>
      </c>
      <c r="F13696" s="135">
        <v>431680</v>
      </c>
      <c r="G13696" s="76">
        <f t="shared" si="460"/>
        <v>431680</v>
      </c>
      <c r="H13696" s="3"/>
    </row>
    <row r="13697" spans="1:8" x14ac:dyDescent="0.25">
      <c r="A13697" s="15"/>
      <c r="B13697" s="21" t="s">
        <v>2734</v>
      </c>
      <c r="C13697" s="57">
        <v>306000</v>
      </c>
      <c r="D13697" s="71">
        <v>297000</v>
      </c>
      <c r="E13697" s="84">
        <v>308900</v>
      </c>
      <c r="F13697" s="135">
        <v>112860</v>
      </c>
      <c r="G13697" s="76">
        <f t="shared" si="460"/>
        <v>112860</v>
      </c>
      <c r="H13697" s="3"/>
    </row>
    <row r="13698" spans="1:8" x14ac:dyDescent="0.25">
      <c r="A13698" s="15"/>
      <c r="B13698" s="21" t="s">
        <v>2735</v>
      </c>
      <c r="C13698" s="57">
        <v>306000</v>
      </c>
      <c r="D13698" s="71">
        <v>297000</v>
      </c>
      <c r="E13698" s="84">
        <v>308900</v>
      </c>
      <c r="F13698" s="135">
        <v>112860</v>
      </c>
      <c r="G13698" s="76">
        <f t="shared" si="460"/>
        <v>112860</v>
      </c>
      <c r="H13698" s="3"/>
    </row>
    <row r="13699" spans="1:8" x14ac:dyDescent="0.25">
      <c r="A13699" s="15"/>
      <c r="B13699" s="21" t="s">
        <v>2736</v>
      </c>
      <c r="C13699" s="57">
        <v>306000</v>
      </c>
      <c r="D13699" s="71">
        <v>297000</v>
      </c>
      <c r="E13699" s="84">
        <v>308900</v>
      </c>
      <c r="F13699" s="135">
        <v>112860</v>
      </c>
      <c r="G13699" s="76">
        <f t="shared" si="460"/>
        <v>112860</v>
      </c>
      <c r="H13699" s="3"/>
    </row>
    <row r="13700" spans="1:8" x14ac:dyDescent="0.25">
      <c r="A13700" s="15"/>
      <c r="B13700" s="21" t="s">
        <v>2737</v>
      </c>
      <c r="C13700" s="57">
        <v>306000</v>
      </c>
      <c r="D13700" s="71">
        <v>297000</v>
      </c>
      <c r="E13700" s="84">
        <v>308900</v>
      </c>
      <c r="F13700" s="135">
        <v>112860</v>
      </c>
      <c r="G13700" s="76">
        <f t="shared" si="460"/>
        <v>112860</v>
      </c>
      <c r="H13700" s="3"/>
    </row>
    <row r="13701" spans="1:8" x14ac:dyDescent="0.25">
      <c r="A13701" s="15"/>
      <c r="B13701" s="21" t="s">
        <v>2738</v>
      </c>
      <c r="C13701" s="57">
        <v>306000</v>
      </c>
      <c r="D13701" s="71">
        <v>297000</v>
      </c>
      <c r="E13701" s="84">
        <v>308900</v>
      </c>
      <c r="F13701" s="135">
        <v>112860</v>
      </c>
      <c r="G13701" s="76">
        <f t="shared" si="460"/>
        <v>112860</v>
      </c>
      <c r="H13701" s="3"/>
    </row>
    <row r="13702" spans="1:8" x14ac:dyDescent="0.25">
      <c r="A13702" s="15"/>
      <c r="B13702" s="21" t="s">
        <v>2739</v>
      </c>
      <c r="C13702" s="57">
        <v>306000</v>
      </c>
      <c r="D13702" s="71">
        <v>297000</v>
      </c>
      <c r="E13702" s="84">
        <v>308900</v>
      </c>
      <c r="F13702" s="135">
        <v>112860</v>
      </c>
      <c r="G13702" s="76">
        <f t="shared" si="460"/>
        <v>112860</v>
      </c>
      <c r="H13702" s="3"/>
    </row>
    <row r="13703" spans="1:8" x14ac:dyDescent="0.25">
      <c r="A13703" s="15"/>
      <c r="B13703" s="21" t="s">
        <v>2740</v>
      </c>
      <c r="C13703" s="57">
        <v>306000</v>
      </c>
      <c r="D13703" s="71">
        <v>297000</v>
      </c>
      <c r="E13703" s="84">
        <v>308900</v>
      </c>
      <c r="F13703" s="135">
        <v>112860</v>
      </c>
      <c r="G13703" s="76">
        <f t="shared" si="460"/>
        <v>112860</v>
      </c>
      <c r="H13703" s="3"/>
    </row>
    <row r="13704" spans="1:8" x14ac:dyDescent="0.25">
      <c r="A13704" s="15"/>
      <c r="B13704" s="21" t="s">
        <v>2465</v>
      </c>
      <c r="C13704" s="57">
        <v>306000</v>
      </c>
      <c r="D13704" s="71">
        <v>297000</v>
      </c>
      <c r="E13704" s="84">
        <v>308900</v>
      </c>
      <c r="F13704" s="135">
        <v>112860</v>
      </c>
      <c r="G13704" s="76">
        <f t="shared" si="460"/>
        <v>112860</v>
      </c>
      <c r="H13704" s="3"/>
    </row>
    <row r="13705" spans="1:8" x14ac:dyDescent="0.25">
      <c r="A13705" s="15"/>
      <c r="B13705" s="21" t="s">
        <v>2741</v>
      </c>
      <c r="C13705" s="57">
        <v>306000</v>
      </c>
      <c r="D13705" s="71">
        <v>297000</v>
      </c>
      <c r="E13705" s="84">
        <v>308900</v>
      </c>
      <c r="F13705" s="135">
        <v>112860</v>
      </c>
      <c r="G13705" s="76">
        <f t="shared" si="460"/>
        <v>112860</v>
      </c>
      <c r="H13705" s="3"/>
    </row>
    <row r="13706" spans="1:8" x14ac:dyDescent="0.25">
      <c r="A13706" s="15"/>
      <c r="B13706" s="21" t="s">
        <v>2742</v>
      </c>
      <c r="C13706" s="57">
        <v>306000</v>
      </c>
      <c r="D13706" s="71">
        <v>297000</v>
      </c>
      <c r="E13706" s="84">
        <v>308900</v>
      </c>
      <c r="F13706" s="135">
        <v>112860</v>
      </c>
      <c r="G13706" s="76">
        <f t="shared" si="460"/>
        <v>112860</v>
      </c>
      <c r="H13706" s="3"/>
    </row>
    <row r="13707" spans="1:8" x14ac:dyDescent="0.25">
      <c r="A13707" s="15"/>
      <c r="B13707" s="21" t="s">
        <v>2743</v>
      </c>
      <c r="C13707" s="57">
        <v>306000</v>
      </c>
      <c r="D13707" s="71">
        <v>297000</v>
      </c>
      <c r="E13707" s="84">
        <v>308900</v>
      </c>
      <c r="F13707" s="135">
        <v>112860</v>
      </c>
      <c r="G13707" s="76">
        <f t="shared" si="460"/>
        <v>112860</v>
      </c>
      <c r="H13707" s="3"/>
    </row>
    <row r="13708" spans="1:8" x14ac:dyDescent="0.25">
      <c r="A13708" s="15"/>
      <c r="B13708" s="21" t="s">
        <v>2744</v>
      </c>
      <c r="C13708" s="57">
        <v>306000</v>
      </c>
      <c r="D13708" s="71">
        <v>297000</v>
      </c>
      <c r="E13708" s="84">
        <v>308900</v>
      </c>
      <c r="F13708" s="135">
        <v>112860</v>
      </c>
      <c r="G13708" s="76">
        <f t="shared" si="460"/>
        <v>112860</v>
      </c>
      <c r="H13708" s="3"/>
    </row>
    <row r="13709" spans="1:8" x14ac:dyDescent="0.25">
      <c r="A13709" s="15"/>
      <c r="B13709" s="21" t="s">
        <v>2745</v>
      </c>
      <c r="C13709" s="57">
        <v>306000</v>
      </c>
      <c r="D13709" s="71">
        <v>297000</v>
      </c>
      <c r="E13709" s="84">
        <v>308900</v>
      </c>
      <c r="F13709" s="135">
        <v>112860</v>
      </c>
      <c r="G13709" s="76">
        <f t="shared" si="460"/>
        <v>112860</v>
      </c>
      <c r="H13709" s="3"/>
    </row>
    <row r="13710" spans="1:8" x14ac:dyDescent="0.25">
      <c r="A13710" s="15"/>
      <c r="B13710" s="21" t="s">
        <v>2746</v>
      </c>
      <c r="C13710" s="57">
        <v>306000</v>
      </c>
      <c r="D13710" s="71">
        <v>297000</v>
      </c>
      <c r="E13710" s="84">
        <v>308900</v>
      </c>
      <c r="F13710" s="135">
        <v>112860</v>
      </c>
      <c r="G13710" s="76">
        <f t="shared" si="460"/>
        <v>112860</v>
      </c>
      <c r="H13710" s="3"/>
    </row>
    <row r="13711" spans="1:8" x14ac:dyDescent="0.25">
      <c r="A13711" s="15"/>
      <c r="B13711" s="21" t="s">
        <v>2747</v>
      </c>
      <c r="C13711" s="57">
        <v>306000</v>
      </c>
      <c r="D13711" s="71">
        <v>297000</v>
      </c>
      <c r="E13711" s="84">
        <v>308900</v>
      </c>
      <c r="F13711" s="135">
        <v>112860</v>
      </c>
      <c r="G13711" s="76">
        <f t="shared" si="460"/>
        <v>112860</v>
      </c>
      <c r="H13711" s="3"/>
    </row>
    <row r="13712" spans="1:8" x14ac:dyDescent="0.25">
      <c r="A13712" s="15"/>
      <c r="B13712" s="21" t="s">
        <v>2748</v>
      </c>
      <c r="C13712" s="57">
        <v>306000</v>
      </c>
      <c r="D13712" s="71">
        <v>297000</v>
      </c>
      <c r="E13712" s="84">
        <v>308900</v>
      </c>
      <c r="F13712" s="135">
        <v>112860</v>
      </c>
      <c r="G13712" s="76">
        <f t="shared" si="460"/>
        <v>112860</v>
      </c>
      <c r="H13712" s="3"/>
    </row>
    <row r="13713" spans="1:8" x14ac:dyDescent="0.25">
      <c r="A13713" s="15"/>
      <c r="B13713" s="21" t="s">
        <v>2749</v>
      </c>
      <c r="C13713" s="57">
        <v>306000</v>
      </c>
      <c r="D13713" s="71">
        <v>297000</v>
      </c>
      <c r="E13713" s="84">
        <v>308900</v>
      </c>
      <c r="F13713" s="135">
        <v>112860</v>
      </c>
      <c r="G13713" s="76">
        <f t="shared" si="460"/>
        <v>112860</v>
      </c>
      <c r="H13713" s="3"/>
    </row>
    <row r="13714" spans="1:8" x14ac:dyDescent="0.25">
      <c r="A13714" s="15"/>
      <c r="B13714" s="21" t="s">
        <v>2750</v>
      </c>
      <c r="C13714" s="57">
        <v>306000</v>
      </c>
      <c r="D13714" s="71">
        <v>297000</v>
      </c>
      <c r="E13714" s="84">
        <v>308900</v>
      </c>
      <c r="F13714" s="135">
        <v>112860</v>
      </c>
      <c r="G13714" s="76">
        <f t="shared" si="460"/>
        <v>112860</v>
      </c>
      <c r="H13714" s="3"/>
    </row>
    <row r="13715" spans="1:8" x14ac:dyDescent="0.25">
      <c r="A13715" s="15"/>
      <c r="B13715" s="21" t="s">
        <v>2751</v>
      </c>
      <c r="C13715" s="57">
        <v>306000</v>
      </c>
      <c r="D13715" s="71">
        <v>297000</v>
      </c>
      <c r="E13715" s="84">
        <v>308900</v>
      </c>
      <c r="F13715" s="135">
        <v>112860</v>
      </c>
      <c r="G13715" s="76">
        <f t="shared" si="460"/>
        <v>112860</v>
      </c>
      <c r="H13715" s="3"/>
    </row>
    <row r="13716" spans="1:8" x14ac:dyDescent="0.25">
      <c r="A13716" s="15"/>
      <c r="B13716" s="21" t="s">
        <v>2752</v>
      </c>
      <c r="C13716" s="57">
        <v>306000</v>
      </c>
      <c r="D13716" s="71">
        <v>297000</v>
      </c>
      <c r="E13716" s="84">
        <v>308900</v>
      </c>
      <c r="F13716" s="135">
        <v>112860</v>
      </c>
      <c r="G13716" s="76">
        <f t="shared" ref="G13716:G13747" si="461">SMALL(C13716:F13716,1)</f>
        <v>112860</v>
      </c>
      <c r="H13716" s="3"/>
    </row>
    <row r="13717" spans="1:8" x14ac:dyDescent="0.25">
      <c r="A13717" s="15"/>
      <c r="B13717" s="21" t="s">
        <v>2753</v>
      </c>
      <c r="C13717" s="57">
        <v>306000</v>
      </c>
      <c r="D13717" s="71">
        <v>297000</v>
      </c>
      <c r="E13717" s="84">
        <v>308900</v>
      </c>
      <c r="F13717" s="135">
        <v>112860</v>
      </c>
      <c r="G13717" s="76">
        <f t="shared" si="461"/>
        <v>112860</v>
      </c>
      <c r="H13717" s="3"/>
    </row>
    <row r="13718" spans="1:8" x14ac:dyDescent="0.25">
      <c r="A13718" s="15"/>
      <c r="B13718" s="21" t="s">
        <v>2754</v>
      </c>
      <c r="C13718" s="57">
        <v>2500000</v>
      </c>
      <c r="D13718" s="71">
        <v>2427000</v>
      </c>
      <c r="E13718" s="84">
        <v>2524100</v>
      </c>
      <c r="F13718" s="135">
        <v>922260</v>
      </c>
      <c r="G13718" s="76">
        <f t="shared" si="461"/>
        <v>922260</v>
      </c>
      <c r="H13718" s="3"/>
    </row>
    <row r="13719" spans="1:8" x14ac:dyDescent="0.25">
      <c r="A13719" s="15"/>
      <c r="B13719" s="21" t="s">
        <v>2755</v>
      </c>
      <c r="C13719" s="57">
        <v>2500000</v>
      </c>
      <c r="D13719" s="71">
        <v>2427000</v>
      </c>
      <c r="E13719" s="84">
        <v>2524100</v>
      </c>
      <c r="F13719" s="135">
        <v>922260</v>
      </c>
      <c r="G13719" s="76">
        <f t="shared" si="461"/>
        <v>922260</v>
      </c>
      <c r="H13719" s="3"/>
    </row>
    <row r="13720" spans="1:8" x14ac:dyDescent="0.25">
      <c r="A13720" s="15"/>
      <c r="B13720" s="21" t="s">
        <v>2756</v>
      </c>
      <c r="C13720" s="57">
        <v>2500000</v>
      </c>
      <c r="D13720" s="71">
        <v>2427000</v>
      </c>
      <c r="E13720" s="84">
        <v>2524100</v>
      </c>
      <c r="F13720" s="135">
        <v>922260</v>
      </c>
      <c r="G13720" s="76">
        <f t="shared" si="461"/>
        <v>922260</v>
      </c>
      <c r="H13720" s="3"/>
    </row>
    <row r="13721" spans="1:8" x14ac:dyDescent="0.25">
      <c r="A13721" s="15"/>
      <c r="B13721" s="21" t="s">
        <v>2757</v>
      </c>
      <c r="C13721" s="57">
        <v>2166000</v>
      </c>
      <c r="D13721" s="71">
        <v>2103000</v>
      </c>
      <c r="E13721" s="84">
        <v>2187100</v>
      </c>
      <c r="F13721" s="135">
        <v>799140</v>
      </c>
      <c r="G13721" s="76">
        <f t="shared" si="461"/>
        <v>799140</v>
      </c>
      <c r="H13721" s="3"/>
    </row>
    <row r="13722" spans="1:8" x14ac:dyDescent="0.25">
      <c r="A13722" s="15"/>
      <c r="B13722" s="21" t="s">
        <v>2758</v>
      </c>
      <c r="C13722" s="57">
        <v>2166000</v>
      </c>
      <c r="D13722" s="71">
        <v>2103000</v>
      </c>
      <c r="E13722" s="84">
        <v>2187100</v>
      </c>
      <c r="F13722" s="135">
        <v>799140</v>
      </c>
      <c r="G13722" s="76">
        <f t="shared" si="461"/>
        <v>799140</v>
      </c>
      <c r="H13722" s="3"/>
    </row>
    <row r="13723" spans="1:8" x14ac:dyDescent="0.25">
      <c r="A13723" s="15"/>
      <c r="B13723" s="21" t="s">
        <v>2759</v>
      </c>
      <c r="C13723" s="57">
        <v>567000</v>
      </c>
      <c r="D13723" s="71">
        <v>550000</v>
      </c>
      <c r="E13723" s="84">
        <v>572000</v>
      </c>
      <c r="F13723" s="135">
        <v>209000</v>
      </c>
      <c r="G13723" s="76">
        <f t="shared" si="461"/>
        <v>209000</v>
      </c>
      <c r="H13723" s="3"/>
    </row>
    <row r="13724" spans="1:8" x14ac:dyDescent="0.25">
      <c r="A13724" s="15"/>
      <c r="B13724" s="21" t="s">
        <v>2760</v>
      </c>
      <c r="C13724" s="57">
        <v>567000</v>
      </c>
      <c r="D13724" s="71">
        <v>550000</v>
      </c>
      <c r="E13724" s="84">
        <v>572000</v>
      </c>
      <c r="F13724" s="135">
        <v>209000</v>
      </c>
      <c r="G13724" s="76">
        <f t="shared" si="461"/>
        <v>209000</v>
      </c>
      <c r="H13724" s="3"/>
    </row>
    <row r="13725" spans="1:8" x14ac:dyDescent="0.25">
      <c r="A13725" s="15"/>
      <c r="B13725" s="21" t="s">
        <v>2761</v>
      </c>
      <c r="C13725" s="57">
        <v>1170000</v>
      </c>
      <c r="D13725" s="71">
        <v>1136000</v>
      </c>
      <c r="E13725" s="84">
        <v>1181400</v>
      </c>
      <c r="F13725" s="135">
        <v>431680</v>
      </c>
      <c r="G13725" s="76">
        <f t="shared" si="461"/>
        <v>431680</v>
      </c>
      <c r="H13725" s="3"/>
    </row>
    <row r="13726" spans="1:8" x14ac:dyDescent="0.25">
      <c r="A13726" s="15"/>
      <c r="B13726" s="21" t="s">
        <v>2762</v>
      </c>
      <c r="C13726" s="57">
        <v>8322000</v>
      </c>
      <c r="D13726" s="71">
        <v>8080000</v>
      </c>
      <c r="E13726" s="84">
        <v>8403200</v>
      </c>
      <c r="F13726" s="135">
        <v>3070400</v>
      </c>
      <c r="G13726" s="76">
        <f t="shared" si="461"/>
        <v>3070400</v>
      </c>
      <c r="H13726" s="3"/>
    </row>
    <row r="13727" spans="1:8" x14ac:dyDescent="0.25">
      <c r="A13727" s="15"/>
      <c r="B13727" s="21" t="s">
        <v>2763</v>
      </c>
      <c r="C13727" s="57">
        <v>1170000</v>
      </c>
      <c r="D13727" s="71">
        <v>1136000</v>
      </c>
      <c r="E13727" s="84">
        <v>1181400</v>
      </c>
      <c r="F13727" s="135">
        <v>431680</v>
      </c>
      <c r="G13727" s="76">
        <f t="shared" si="461"/>
        <v>431680</v>
      </c>
      <c r="H13727" s="3"/>
    </row>
    <row r="13728" spans="1:8" x14ac:dyDescent="0.25">
      <c r="A13728" s="15"/>
      <c r="B13728" s="21" t="s">
        <v>2764</v>
      </c>
      <c r="C13728" s="57">
        <v>54000</v>
      </c>
      <c r="D13728" s="71">
        <v>52000</v>
      </c>
      <c r="E13728" s="84">
        <v>54100</v>
      </c>
      <c r="F13728" s="135">
        <v>19760</v>
      </c>
      <c r="G13728" s="76">
        <f t="shared" si="461"/>
        <v>19760</v>
      </c>
      <c r="H13728" s="3"/>
    </row>
    <row r="13729" spans="1:8" x14ac:dyDescent="0.25">
      <c r="A13729" s="15"/>
      <c r="B13729" s="21" t="s">
        <v>2765</v>
      </c>
      <c r="C13729" s="57">
        <v>54000</v>
      </c>
      <c r="D13729" s="71">
        <v>52000</v>
      </c>
      <c r="E13729" s="84">
        <v>54100</v>
      </c>
      <c r="F13729" s="135">
        <v>19760</v>
      </c>
      <c r="G13729" s="76">
        <f t="shared" si="461"/>
        <v>19760</v>
      </c>
      <c r="H13729" s="3"/>
    </row>
    <row r="13730" spans="1:8" x14ac:dyDescent="0.25">
      <c r="A13730" s="15"/>
      <c r="B13730" s="21" t="s">
        <v>2766</v>
      </c>
      <c r="C13730" s="57">
        <v>54000</v>
      </c>
      <c r="D13730" s="71">
        <v>52000</v>
      </c>
      <c r="E13730" s="84">
        <v>54100</v>
      </c>
      <c r="F13730" s="135">
        <v>19760</v>
      </c>
      <c r="G13730" s="76">
        <f t="shared" si="461"/>
        <v>19760</v>
      </c>
      <c r="H13730" s="3"/>
    </row>
    <row r="13731" spans="1:8" x14ac:dyDescent="0.25">
      <c r="A13731" s="15"/>
      <c r="B13731" s="21" t="s">
        <v>2767</v>
      </c>
      <c r="C13731" s="57">
        <v>54000</v>
      </c>
      <c r="D13731" s="71">
        <v>52000</v>
      </c>
      <c r="E13731" s="84">
        <v>54100</v>
      </c>
      <c r="F13731" s="135">
        <v>19760</v>
      </c>
      <c r="G13731" s="76">
        <f t="shared" si="461"/>
        <v>19760</v>
      </c>
      <c r="H13731" s="3"/>
    </row>
    <row r="13732" spans="1:8" x14ac:dyDescent="0.25">
      <c r="A13732" s="15"/>
      <c r="B13732" s="21" t="s">
        <v>2768</v>
      </c>
      <c r="C13732" s="57">
        <v>54000</v>
      </c>
      <c r="D13732" s="71">
        <v>52000</v>
      </c>
      <c r="E13732" s="84">
        <v>54100</v>
      </c>
      <c r="F13732" s="135">
        <v>19760</v>
      </c>
      <c r="G13732" s="76">
        <f t="shared" si="461"/>
        <v>19760</v>
      </c>
      <c r="H13732" s="3"/>
    </row>
    <row r="13733" spans="1:8" x14ac:dyDescent="0.25">
      <c r="A13733" s="15"/>
      <c r="B13733" s="21" t="s">
        <v>2769</v>
      </c>
      <c r="C13733" s="57">
        <v>54000</v>
      </c>
      <c r="D13733" s="71">
        <v>52000</v>
      </c>
      <c r="E13733" s="84">
        <v>54100</v>
      </c>
      <c r="F13733" s="135">
        <v>19760</v>
      </c>
      <c r="G13733" s="76">
        <f t="shared" si="461"/>
        <v>19760</v>
      </c>
      <c r="H13733" s="3"/>
    </row>
    <row r="13734" spans="1:8" x14ac:dyDescent="0.25">
      <c r="A13734" s="15"/>
      <c r="B13734" s="21" t="s">
        <v>2770</v>
      </c>
      <c r="C13734" s="57">
        <v>54000</v>
      </c>
      <c r="D13734" s="71">
        <v>52000</v>
      </c>
      <c r="E13734" s="84">
        <v>54100</v>
      </c>
      <c r="F13734" s="135">
        <v>19760</v>
      </c>
      <c r="G13734" s="76">
        <f t="shared" si="461"/>
        <v>19760</v>
      </c>
      <c r="H13734" s="3"/>
    </row>
    <row r="13735" spans="1:8" x14ac:dyDescent="0.25">
      <c r="A13735" s="15"/>
      <c r="B13735" s="21" t="s">
        <v>2771</v>
      </c>
      <c r="C13735" s="57">
        <v>603000</v>
      </c>
      <c r="D13735" s="71">
        <v>585000</v>
      </c>
      <c r="E13735" s="84">
        <v>608400</v>
      </c>
      <c r="F13735" s="135">
        <v>222300</v>
      </c>
      <c r="G13735" s="76">
        <f t="shared" si="461"/>
        <v>222300</v>
      </c>
      <c r="H13735" s="3"/>
    </row>
    <row r="13736" spans="1:8" x14ac:dyDescent="0.25">
      <c r="A13736" s="15"/>
      <c r="B13736" s="21" t="s">
        <v>2772</v>
      </c>
      <c r="C13736" s="57">
        <v>603000</v>
      </c>
      <c r="D13736" s="71">
        <v>585000</v>
      </c>
      <c r="E13736" s="84">
        <v>608400</v>
      </c>
      <c r="F13736" s="135">
        <v>222300</v>
      </c>
      <c r="G13736" s="76">
        <f t="shared" si="461"/>
        <v>222300</v>
      </c>
      <c r="H13736" s="3"/>
    </row>
    <row r="13737" spans="1:8" x14ac:dyDescent="0.25">
      <c r="A13737" s="15"/>
      <c r="B13737" s="21" t="s">
        <v>2773</v>
      </c>
      <c r="C13737" s="57">
        <v>603000</v>
      </c>
      <c r="D13737" s="71">
        <v>585000</v>
      </c>
      <c r="E13737" s="84">
        <v>608400</v>
      </c>
      <c r="F13737" s="135">
        <v>222300</v>
      </c>
      <c r="G13737" s="76">
        <f t="shared" si="461"/>
        <v>222300</v>
      </c>
      <c r="H13737" s="3"/>
    </row>
    <row r="13738" spans="1:8" x14ac:dyDescent="0.25">
      <c r="A13738" s="15"/>
      <c r="B13738" s="21" t="s">
        <v>2774</v>
      </c>
      <c r="C13738" s="57">
        <v>3262000</v>
      </c>
      <c r="D13738" s="71">
        <v>3167000</v>
      </c>
      <c r="E13738" s="84">
        <v>3293700</v>
      </c>
      <c r="F13738" s="135">
        <v>1203460</v>
      </c>
      <c r="G13738" s="76">
        <f t="shared" si="461"/>
        <v>1203460</v>
      </c>
      <c r="H13738" s="3"/>
    </row>
    <row r="13739" spans="1:8" x14ac:dyDescent="0.25">
      <c r="A13739" s="15"/>
      <c r="B13739" s="21" t="s">
        <v>2775</v>
      </c>
      <c r="C13739" s="57">
        <v>3262000</v>
      </c>
      <c r="D13739" s="71">
        <v>3167000</v>
      </c>
      <c r="E13739" s="84">
        <v>3293700</v>
      </c>
      <c r="F13739" s="135">
        <v>1203460</v>
      </c>
      <c r="G13739" s="76">
        <f t="shared" si="461"/>
        <v>1203460</v>
      </c>
      <c r="H13739" s="3"/>
    </row>
    <row r="13740" spans="1:8" x14ac:dyDescent="0.25">
      <c r="A13740" s="15"/>
      <c r="B13740" s="21" t="s">
        <v>2776</v>
      </c>
      <c r="C13740" s="57">
        <v>603000</v>
      </c>
      <c r="D13740" s="71">
        <v>585000</v>
      </c>
      <c r="E13740" s="84">
        <v>608400</v>
      </c>
      <c r="F13740" s="135">
        <v>222300</v>
      </c>
      <c r="G13740" s="76">
        <f t="shared" si="461"/>
        <v>222300</v>
      </c>
      <c r="H13740" s="3"/>
    </row>
    <row r="13741" spans="1:8" x14ac:dyDescent="0.25">
      <c r="A13741" s="15"/>
      <c r="B13741" s="21" t="s">
        <v>2777</v>
      </c>
      <c r="C13741" s="57">
        <v>2500000</v>
      </c>
      <c r="D13741" s="71">
        <v>2427000</v>
      </c>
      <c r="E13741" s="84">
        <v>2524100</v>
      </c>
      <c r="F13741" s="135">
        <v>922260</v>
      </c>
      <c r="G13741" s="76">
        <f t="shared" si="461"/>
        <v>922260</v>
      </c>
      <c r="H13741" s="3"/>
    </row>
    <row r="13742" spans="1:8" x14ac:dyDescent="0.25">
      <c r="A13742" s="15"/>
      <c r="B13742" s="21" t="s">
        <v>2778</v>
      </c>
      <c r="C13742" s="57">
        <v>2500000</v>
      </c>
      <c r="D13742" s="71">
        <v>2427000</v>
      </c>
      <c r="E13742" s="84">
        <v>2524100</v>
      </c>
      <c r="F13742" s="135">
        <v>922260</v>
      </c>
      <c r="G13742" s="76">
        <f t="shared" si="461"/>
        <v>922260</v>
      </c>
      <c r="H13742" s="3"/>
    </row>
    <row r="13743" spans="1:8" x14ac:dyDescent="0.25">
      <c r="A13743" s="15"/>
      <c r="B13743" s="5" t="s">
        <v>273</v>
      </c>
      <c r="C13743" s="57">
        <v>764000</v>
      </c>
      <c r="D13743" s="71">
        <v>742000</v>
      </c>
      <c r="E13743" s="84">
        <v>771700</v>
      </c>
      <c r="F13743" s="135">
        <v>281960</v>
      </c>
      <c r="G13743" s="76">
        <f t="shared" si="461"/>
        <v>281960</v>
      </c>
      <c r="H13743" s="3"/>
    </row>
    <row r="13744" spans="1:8" x14ac:dyDescent="0.25">
      <c r="A13744" s="15"/>
      <c r="B13744" s="21" t="s">
        <v>2779</v>
      </c>
      <c r="C13744" s="57">
        <v>2831000</v>
      </c>
      <c r="D13744" s="71">
        <v>2749000</v>
      </c>
      <c r="E13744" s="84">
        <v>2859000</v>
      </c>
      <c r="F13744" s="135">
        <v>1044620</v>
      </c>
      <c r="G13744" s="76">
        <f t="shared" si="461"/>
        <v>1044620</v>
      </c>
      <c r="H13744" s="3"/>
    </row>
    <row r="13745" spans="1:8" x14ac:dyDescent="0.25">
      <c r="A13745" s="15"/>
      <c r="B13745" s="5" t="s">
        <v>274</v>
      </c>
      <c r="C13745" s="57">
        <v>734000</v>
      </c>
      <c r="D13745" s="71">
        <v>713000</v>
      </c>
      <c r="E13745" s="84">
        <v>741500</v>
      </c>
      <c r="F13745" s="135">
        <v>270940</v>
      </c>
      <c r="G13745" s="76">
        <f t="shared" si="461"/>
        <v>270940</v>
      </c>
      <c r="H13745" s="3"/>
    </row>
    <row r="13746" spans="1:8" x14ac:dyDescent="0.25">
      <c r="A13746" s="15"/>
      <c r="B13746" s="5" t="s">
        <v>830</v>
      </c>
      <c r="C13746" s="57">
        <v>734000</v>
      </c>
      <c r="D13746" s="71">
        <v>713000</v>
      </c>
      <c r="E13746" s="84">
        <v>741500</v>
      </c>
      <c r="F13746" s="135">
        <v>270940</v>
      </c>
      <c r="G13746" s="76">
        <f t="shared" si="461"/>
        <v>270940</v>
      </c>
      <c r="H13746" s="3"/>
    </row>
    <row r="13747" spans="1:8" x14ac:dyDescent="0.25">
      <c r="A13747" s="15"/>
      <c r="B13747" s="21" t="s">
        <v>2780</v>
      </c>
      <c r="C13747" s="57">
        <v>734000</v>
      </c>
      <c r="D13747" s="71">
        <v>713000</v>
      </c>
      <c r="E13747" s="84">
        <v>741500</v>
      </c>
      <c r="F13747" s="135">
        <v>270940</v>
      </c>
      <c r="G13747" s="76">
        <f t="shared" si="461"/>
        <v>270940</v>
      </c>
      <c r="H13747" s="3"/>
    </row>
    <row r="13748" spans="1:8" x14ac:dyDescent="0.25">
      <c r="A13748" s="15"/>
      <c r="B13748" s="21" t="s">
        <v>2781</v>
      </c>
      <c r="C13748" s="57">
        <v>934000</v>
      </c>
      <c r="D13748" s="71">
        <v>907000</v>
      </c>
      <c r="E13748" s="84">
        <v>943300</v>
      </c>
      <c r="F13748" s="135">
        <v>344660</v>
      </c>
      <c r="G13748" s="76">
        <f t="shared" ref="G13748:G13757" si="462">SMALL(C13748:F13748,1)</f>
        <v>344660</v>
      </c>
      <c r="H13748" s="3"/>
    </row>
    <row r="13749" spans="1:8" x14ac:dyDescent="0.25">
      <c r="A13749" s="15"/>
      <c r="B13749" s="21" t="s">
        <v>2782</v>
      </c>
      <c r="C13749" s="57">
        <v>934000</v>
      </c>
      <c r="D13749" s="71">
        <v>907000</v>
      </c>
      <c r="E13749" s="84">
        <v>943300</v>
      </c>
      <c r="F13749" s="135">
        <v>344660</v>
      </c>
      <c r="G13749" s="76">
        <f t="shared" si="462"/>
        <v>344660</v>
      </c>
      <c r="H13749" s="3"/>
    </row>
    <row r="13750" spans="1:8" x14ac:dyDescent="0.25">
      <c r="A13750" s="15"/>
      <c r="B13750" s="23" t="s">
        <v>2783</v>
      </c>
      <c r="C13750" s="57">
        <v>1833000</v>
      </c>
      <c r="D13750" s="71">
        <v>1780000</v>
      </c>
      <c r="E13750" s="84">
        <v>1851200</v>
      </c>
      <c r="F13750" s="135">
        <v>676400</v>
      </c>
      <c r="G13750" s="76">
        <f t="shared" si="462"/>
        <v>676400</v>
      </c>
      <c r="H13750" s="3"/>
    </row>
    <row r="13751" spans="1:8" x14ac:dyDescent="0.25">
      <c r="A13751" s="15"/>
      <c r="B13751" s="21" t="s">
        <v>2784</v>
      </c>
      <c r="C13751" s="57">
        <v>934000</v>
      </c>
      <c r="D13751" s="71">
        <v>907000</v>
      </c>
      <c r="E13751" s="84">
        <v>943300</v>
      </c>
      <c r="F13751" s="135">
        <v>344660</v>
      </c>
      <c r="G13751" s="76">
        <f t="shared" si="462"/>
        <v>344660</v>
      </c>
      <c r="H13751" s="3"/>
    </row>
    <row r="13752" spans="1:8" x14ac:dyDescent="0.25">
      <c r="A13752" s="15"/>
      <c r="B13752" s="21" t="s">
        <v>2785</v>
      </c>
      <c r="C13752" s="57">
        <v>603000</v>
      </c>
      <c r="D13752" s="71">
        <v>585000</v>
      </c>
      <c r="E13752" s="84">
        <v>608400</v>
      </c>
      <c r="F13752" s="135">
        <v>222300</v>
      </c>
      <c r="G13752" s="76">
        <f t="shared" si="462"/>
        <v>222300</v>
      </c>
      <c r="H13752" s="3"/>
    </row>
    <row r="13753" spans="1:8" x14ac:dyDescent="0.25">
      <c r="A13753" s="15"/>
      <c r="B13753" s="5" t="s">
        <v>292</v>
      </c>
      <c r="C13753" s="57">
        <v>161000</v>
      </c>
      <c r="D13753" s="71">
        <v>156000</v>
      </c>
      <c r="E13753" s="84">
        <v>162200</v>
      </c>
      <c r="F13753" s="135">
        <v>59280</v>
      </c>
      <c r="G13753" s="76">
        <f t="shared" si="462"/>
        <v>59280</v>
      </c>
      <c r="H13753" s="3"/>
    </row>
    <row r="13754" spans="1:8" x14ac:dyDescent="0.25">
      <c r="A13754" s="15"/>
      <c r="B13754" s="21" t="s">
        <v>2786</v>
      </c>
      <c r="C13754" s="57">
        <v>161000</v>
      </c>
      <c r="D13754" s="71">
        <v>156000</v>
      </c>
      <c r="E13754" s="84">
        <v>162200</v>
      </c>
      <c r="F13754" s="135">
        <v>59280</v>
      </c>
      <c r="G13754" s="76">
        <f t="shared" si="462"/>
        <v>59280</v>
      </c>
      <c r="H13754" s="3"/>
    </row>
    <row r="13755" spans="1:8" x14ac:dyDescent="0.25">
      <c r="A13755" s="15"/>
      <c r="B13755" s="21" t="s">
        <v>2787</v>
      </c>
      <c r="C13755" s="57">
        <v>804000</v>
      </c>
      <c r="D13755" s="71">
        <v>781000</v>
      </c>
      <c r="E13755" s="84">
        <v>812200</v>
      </c>
      <c r="F13755" s="135">
        <v>296780</v>
      </c>
      <c r="G13755" s="76">
        <f t="shared" si="462"/>
        <v>296780</v>
      </c>
      <c r="H13755" s="3"/>
    </row>
    <row r="13756" spans="1:8" x14ac:dyDescent="0.25">
      <c r="A13756" s="15"/>
      <c r="B13756" s="21" t="s">
        <v>2788</v>
      </c>
      <c r="C13756" s="57">
        <v>804000</v>
      </c>
      <c r="D13756" s="71">
        <v>781000</v>
      </c>
      <c r="E13756" s="84">
        <v>812200</v>
      </c>
      <c r="F13756" s="135">
        <v>296780</v>
      </c>
      <c r="G13756" s="76">
        <f t="shared" si="462"/>
        <v>296780</v>
      </c>
      <c r="H13756" s="3"/>
    </row>
    <row r="13757" spans="1:8" x14ac:dyDescent="0.25">
      <c r="A13757" s="15"/>
      <c r="B13757" s="21" t="s">
        <v>2789</v>
      </c>
      <c r="C13757" s="57">
        <v>61000</v>
      </c>
      <c r="D13757" s="71">
        <v>59000</v>
      </c>
      <c r="E13757" s="84">
        <v>61400</v>
      </c>
      <c r="F13757" s="135">
        <v>22420</v>
      </c>
      <c r="G13757" s="76">
        <f t="shared" si="462"/>
        <v>22420</v>
      </c>
      <c r="H13757" s="3"/>
    </row>
    <row r="13758" spans="1:8" x14ac:dyDescent="0.25">
      <c r="A13758" s="13" t="s">
        <v>0</v>
      </c>
      <c r="B13758" s="6" t="s">
        <v>66</v>
      </c>
      <c r="C13758" s="155" t="s">
        <v>2</v>
      </c>
      <c r="D13758" s="158" t="s">
        <v>2</v>
      </c>
      <c r="E13758" s="161" t="s">
        <v>2</v>
      </c>
      <c r="F13758" s="164" t="s">
        <v>2</v>
      </c>
      <c r="G13758" s="152" t="s">
        <v>2</v>
      </c>
      <c r="H13758" s="3"/>
    </row>
    <row r="13759" spans="1:8" x14ac:dyDescent="0.25">
      <c r="A13759" s="13"/>
      <c r="B13759" s="7" t="s">
        <v>3</v>
      </c>
      <c r="C13759" s="156"/>
      <c r="D13759" s="159"/>
      <c r="E13759" s="162"/>
      <c r="F13759" s="165"/>
      <c r="G13759" s="153"/>
      <c r="H13759" s="3"/>
    </row>
    <row r="13760" spans="1:8" x14ac:dyDescent="0.25">
      <c r="A13760" s="13">
        <v>5</v>
      </c>
      <c r="B13760" s="9" t="s">
        <v>18</v>
      </c>
      <c r="C13760" s="157"/>
      <c r="D13760" s="160"/>
      <c r="E13760" s="163"/>
      <c r="F13760" s="166"/>
      <c r="G13760" s="154"/>
      <c r="H13760" s="3"/>
    </row>
    <row r="13761" spans="1:8" x14ac:dyDescent="0.25">
      <c r="A13761" s="14"/>
      <c r="B13761" s="21" t="s">
        <v>2790</v>
      </c>
      <c r="C13761" s="57">
        <v>161000</v>
      </c>
      <c r="D13761" s="71">
        <v>156000</v>
      </c>
      <c r="E13761" s="84">
        <v>162200</v>
      </c>
      <c r="F13761" s="135">
        <v>59280</v>
      </c>
      <c r="G13761" s="76">
        <f t="shared" ref="G13761:G13792" si="463">SMALL(C13761:F13761,1)</f>
        <v>59280</v>
      </c>
      <c r="H13761" s="3"/>
    </row>
    <row r="13762" spans="1:8" x14ac:dyDescent="0.25">
      <c r="A13762" s="14"/>
      <c r="B13762" s="21" t="s">
        <v>2791</v>
      </c>
      <c r="C13762" s="57">
        <v>161000</v>
      </c>
      <c r="D13762" s="71">
        <v>156000</v>
      </c>
      <c r="E13762" s="84">
        <v>162200</v>
      </c>
      <c r="F13762" s="135">
        <v>59280</v>
      </c>
      <c r="G13762" s="76">
        <f t="shared" si="463"/>
        <v>59280</v>
      </c>
      <c r="H13762" s="3"/>
    </row>
    <row r="13763" spans="1:8" x14ac:dyDescent="0.25">
      <c r="A13763" s="14"/>
      <c r="B13763" s="21" t="s">
        <v>2792</v>
      </c>
      <c r="C13763" s="57">
        <v>161000</v>
      </c>
      <c r="D13763" s="71">
        <v>156000</v>
      </c>
      <c r="E13763" s="84">
        <v>162200</v>
      </c>
      <c r="F13763" s="135">
        <v>59280</v>
      </c>
      <c r="G13763" s="76">
        <f t="shared" si="463"/>
        <v>59280</v>
      </c>
      <c r="H13763" s="3"/>
    </row>
    <row r="13764" spans="1:8" x14ac:dyDescent="0.25">
      <c r="A13764" s="14"/>
      <c r="B13764" s="21" t="s">
        <v>2793</v>
      </c>
      <c r="C13764" s="57">
        <v>161000</v>
      </c>
      <c r="D13764" s="71">
        <v>156000</v>
      </c>
      <c r="E13764" s="84">
        <v>162200</v>
      </c>
      <c r="F13764" s="135">
        <v>59280</v>
      </c>
      <c r="G13764" s="76">
        <f t="shared" si="463"/>
        <v>59280</v>
      </c>
      <c r="H13764" s="3"/>
    </row>
    <row r="13765" spans="1:8" x14ac:dyDescent="0.25">
      <c r="A13765" s="14"/>
      <c r="B13765" s="21" t="s">
        <v>2794</v>
      </c>
      <c r="C13765" s="57">
        <v>836000</v>
      </c>
      <c r="D13765" s="71">
        <v>812000</v>
      </c>
      <c r="E13765" s="84">
        <v>844500</v>
      </c>
      <c r="F13765" s="135">
        <v>308560</v>
      </c>
      <c r="G13765" s="76">
        <f t="shared" si="463"/>
        <v>308560</v>
      </c>
      <c r="H13765" s="3"/>
    </row>
    <row r="13766" spans="1:8" x14ac:dyDescent="0.25">
      <c r="A13766" s="14"/>
      <c r="B13766" s="21" t="s">
        <v>2795</v>
      </c>
      <c r="C13766" s="57">
        <v>1065000</v>
      </c>
      <c r="D13766" s="71">
        <v>1034000</v>
      </c>
      <c r="E13766" s="84">
        <v>1075400</v>
      </c>
      <c r="F13766" s="135">
        <v>392920</v>
      </c>
      <c r="G13766" s="76">
        <f t="shared" si="463"/>
        <v>392920</v>
      </c>
      <c r="H13766" s="3"/>
    </row>
    <row r="13767" spans="1:8" x14ac:dyDescent="0.25">
      <c r="A13767" s="14"/>
      <c r="B13767" s="21" t="s">
        <v>2796</v>
      </c>
      <c r="C13767" s="57">
        <v>9987000</v>
      </c>
      <c r="D13767" s="71">
        <v>9696000</v>
      </c>
      <c r="E13767" s="84">
        <v>10083800</v>
      </c>
      <c r="F13767" s="135">
        <v>3684480</v>
      </c>
      <c r="G13767" s="76">
        <f t="shared" si="463"/>
        <v>3684480</v>
      </c>
      <c r="H13767" s="3"/>
    </row>
    <row r="13768" spans="1:8" x14ac:dyDescent="0.25">
      <c r="A13768" s="14"/>
      <c r="B13768" s="21" t="s">
        <v>2797</v>
      </c>
      <c r="C13768" s="57">
        <v>2166000</v>
      </c>
      <c r="D13768" s="71">
        <v>2103000</v>
      </c>
      <c r="E13768" s="84">
        <v>2187100</v>
      </c>
      <c r="F13768" s="135">
        <v>799140</v>
      </c>
      <c r="G13768" s="76">
        <f t="shared" si="463"/>
        <v>799140</v>
      </c>
      <c r="H13768" s="3"/>
    </row>
    <row r="13769" spans="1:8" x14ac:dyDescent="0.25">
      <c r="A13769" s="14"/>
      <c r="B13769" s="21" t="s">
        <v>2798</v>
      </c>
      <c r="C13769" s="57">
        <v>836000</v>
      </c>
      <c r="D13769" s="71">
        <v>812000</v>
      </c>
      <c r="E13769" s="84">
        <v>844500</v>
      </c>
      <c r="F13769" s="135">
        <v>308560</v>
      </c>
      <c r="G13769" s="76">
        <f t="shared" si="463"/>
        <v>308560</v>
      </c>
      <c r="H13769" s="3"/>
    </row>
    <row r="13770" spans="1:8" x14ac:dyDescent="0.25">
      <c r="A13770" s="14"/>
      <c r="B13770" s="21" t="s">
        <v>2799</v>
      </c>
      <c r="C13770" s="57">
        <v>836000</v>
      </c>
      <c r="D13770" s="71">
        <v>812000</v>
      </c>
      <c r="E13770" s="84">
        <v>844500</v>
      </c>
      <c r="F13770" s="135">
        <v>308560</v>
      </c>
      <c r="G13770" s="76">
        <f t="shared" si="463"/>
        <v>308560</v>
      </c>
      <c r="H13770" s="3"/>
    </row>
    <row r="13771" spans="1:8" x14ac:dyDescent="0.25">
      <c r="A13771" s="14"/>
      <c r="B13771" s="21" t="s">
        <v>2800</v>
      </c>
      <c r="C13771" s="57">
        <v>836000</v>
      </c>
      <c r="D13771" s="71">
        <v>812000</v>
      </c>
      <c r="E13771" s="84">
        <v>844500</v>
      </c>
      <c r="F13771" s="135">
        <v>308560</v>
      </c>
      <c r="G13771" s="76">
        <f t="shared" si="463"/>
        <v>308560</v>
      </c>
      <c r="H13771" s="3"/>
    </row>
    <row r="13772" spans="1:8" x14ac:dyDescent="0.25">
      <c r="A13772" s="14"/>
      <c r="B13772" s="21" t="s">
        <v>2801</v>
      </c>
      <c r="C13772" s="57">
        <v>836000</v>
      </c>
      <c r="D13772" s="71">
        <v>812000</v>
      </c>
      <c r="E13772" s="84">
        <v>844500</v>
      </c>
      <c r="F13772" s="135">
        <v>308560</v>
      </c>
      <c r="G13772" s="76">
        <f t="shared" si="463"/>
        <v>308560</v>
      </c>
      <c r="H13772" s="3"/>
    </row>
    <row r="13773" spans="1:8" x14ac:dyDescent="0.25">
      <c r="A13773" s="14"/>
      <c r="B13773" s="21" t="s">
        <v>2802</v>
      </c>
      <c r="C13773" s="57">
        <v>3570000</v>
      </c>
      <c r="D13773" s="71">
        <v>3466000</v>
      </c>
      <c r="E13773" s="84">
        <v>3604600</v>
      </c>
      <c r="F13773" s="135">
        <v>1317080</v>
      </c>
      <c r="G13773" s="76">
        <f t="shared" si="463"/>
        <v>1317080</v>
      </c>
      <c r="H13773" s="3"/>
    </row>
    <row r="13774" spans="1:8" x14ac:dyDescent="0.25">
      <c r="A13774" s="14"/>
      <c r="B13774" s="21" t="s">
        <v>2803</v>
      </c>
      <c r="C13774" s="57">
        <v>836000</v>
      </c>
      <c r="D13774" s="71">
        <v>812000</v>
      </c>
      <c r="E13774" s="84">
        <v>844500</v>
      </c>
      <c r="F13774" s="135">
        <v>308560</v>
      </c>
      <c r="G13774" s="76">
        <f t="shared" si="463"/>
        <v>308560</v>
      </c>
      <c r="H13774" s="3"/>
    </row>
    <row r="13775" spans="1:8" x14ac:dyDescent="0.25">
      <c r="A13775" s="14"/>
      <c r="B13775" s="21" t="s">
        <v>2804</v>
      </c>
      <c r="C13775" s="57">
        <v>836000</v>
      </c>
      <c r="D13775" s="71">
        <v>812000</v>
      </c>
      <c r="E13775" s="84">
        <v>844500</v>
      </c>
      <c r="F13775" s="135">
        <v>308560</v>
      </c>
      <c r="G13775" s="76">
        <f t="shared" si="463"/>
        <v>308560</v>
      </c>
      <c r="H13775" s="3"/>
    </row>
    <row r="13776" spans="1:8" x14ac:dyDescent="0.25">
      <c r="A13776" s="14"/>
      <c r="B13776" s="21" t="s">
        <v>2805</v>
      </c>
      <c r="C13776" s="57">
        <v>1500000</v>
      </c>
      <c r="D13776" s="71">
        <v>1456000</v>
      </c>
      <c r="E13776" s="84">
        <v>1514200</v>
      </c>
      <c r="F13776" s="135">
        <v>553280</v>
      </c>
      <c r="G13776" s="76">
        <f t="shared" si="463"/>
        <v>553280</v>
      </c>
      <c r="H13776" s="3"/>
    </row>
    <row r="13777" spans="1:8" x14ac:dyDescent="0.25">
      <c r="A13777" s="14"/>
      <c r="B13777" s="21" t="s">
        <v>2806</v>
      </c>
      <c r="C13777" s="57">
        <v>1500000</v>
      </c>
      <c r="D13777" s="71">
        <v>1456000</v>
      </c>
      <c r="E13777" s="84">
        <v>1514200</v>
      </c>
      <c r="F13777" s="135">
        <v>553280</v>
      </c>
      <c r="G13777" s="76">
        <f t="shared" si="463"/>
        <v>553280</v>
      </c>
      <c r="H13777" s="3"/>
    </row>
    <row r="13778" spans="1:8" x14ac:dyDescent="0.25">
      <c r="A13778" s="14"/>
      <c r="B13778" s="21" t="s">
        <v>2807</v>
      </c>
      <c r="C13778" s="57">
        <v>1500000</v>
      </c>
      <c r="D13778" s="71">
        <v>1456000</v>
      </c>
      <c r="E13778" s="84">
        <v>1514200</v>
      </c>
      <c r="F13778" s="135">
        <v>553280</v>
      </c>
      <c r="G13778" s="76">
        <f t="shared" si="463"/>
        <v>553280</v>
      </c>
      <c r="H13778" s="3"/>
    </row>
    <row r="13779" spans="1:8" x14ac:dyDescent="0.25">
      <c r="A13779" s="14"/>
      <c r="B13779" s="21" t="s">
        <v>2808</v>
      </c>
      <c r="C13779" s="57">
        <v>1500000</v>
      </c>
      <c r="D13779" s="71">
        <v>1456000</v>
      </c>
      <c r="E13779" s="84">
        <v>1514200</v>
      </c>
      <c r="F13779" s="135">
        <v>553280</v>
      </c>
      <c r="G13779" s="76">
        <f t="shared" si="463"/>
        <v>553280</v>
      </c>
      <c r="H13779" s="3"/>
    </row>
    <row r="13780" spans="1:8" x14ac:dyDescent="0.25">
      <c r="A13780" s="14"/>
      <c r="B13780" s="21" t="s">
        <v>2809</v>
      </c>
      <c r="C13780" s="57">
        <v>1500000</v>
      </c>
      <c r="D13780" s="71">
        <v>1456000</v>
      </c>
      <c r="E13780" s="84">
        <v>1514200</v>
      </c>
      <c r="F13780" s="135">
        <v>553280</v>
      </c>
      <c r="G13780" s="76">
        <f t="shared" si="463"/>
        <v>553280</v>
      </c>
      <c r="H13780" s="3"/>
    </row>
    <row r="13781" spans="1:8" x14ac:dyDescent="0.25">
      <c r="A13781" s="14"/>
      <c r="B13781" s="21" t="s">
        <v>2810</v>
      </c>
      <c r="C13781" s="57">
        <v>1170000</v>
      </c>
      <c r="D13781" s="71">
        <v>1136000</v>
      </c>
      <c r="E13781" s="84">
        <v>1181400</v>
      </c>
      <c r="F13781" s="135">
        <v>431680</v>
      </c>
      <c r="G13781" s="76">
        <f t="shared" si="463"/>
        <v>431680</v>
      </c>
      <c r="H13781" s="3"/>
    </row>
    <row r="13782" spans="1:8" x14ac:dyDescent="0.25">
      <c r="A13782" s="14"/>
      <c r="B13782" s="23" t="s">
        <v>46</v>
      </c>
      <c r="C13782" s="57">
        <v>1648000</v>
      </c>
      <c r="D13782" s="71">
        <v>1600000</v>
      </c>
      <c r="E13782" s="84">
        <v>1664000</v>
      </c>
      <c r="F13782" s="135">
        <v>608000</v>
      </c>
      <c r="G13782" s="76">
        <f t="shared" si="463"/>
        <v>608000</v>
      </c>
      <c r="H13782" s="3"/>
    </row>
    <row r="13783" spans="1:8" x14ac:dyDescent="0.25">
      <c r="A13783" s="14"/>
      <c r="B13783" s="5" t="s">
        <v>306</v>
      </c>
      <c r="C13783" s="57">
        <v>4762000</v>
      </c>
      <c r="D13783" s="71">
        <v>4623000</v>
      </c>
      <c r="E13783" s="84">
        <v>4807900</v>
      </c>
      <c r="F13783" s="135">
        <v>1756740</v>
      </c>
      <c r="G13783" s="76">
        <f t="shared" si="463"/>
        <v>1756740</v>
      </c>
      <c r="H13783" s="3"/>
    </row>
    <row r="13784" spans="1:8" x14ac:dyDescent="0.25">
      <c r="A13784" s="14"/>
      <c r="B13784" s="21" t="s">
        <v>2811</v>
      </c>
      <c r="C13784" s="57">
        <v>306000</v>
      </c>
      <c r="D13784" s="71">
        <v>297000</v>
      </c>
      <c r="E13784" s="84">
        <v>308900</v>
      </c>
      <c r="F13784" s="135">
        <v>112860</v>
      </c>
      <c r="G13784" s="76">
        <f t="shared" si="463"/>
        <v>112860</v>
      </c>
      <c r="H13784" s="3"/>
    </row>
    <row r="13785" spans="1:8" x14ac:dyDescent="0.25">
      <c r="A13785" s="14"/>
      <c r="B13785" s="21" t="s">
        <v>2812</v>
      </c>
      <c r="C13785" s="57">
        <v>306000</v>
      </c>
      <c r="D13785" s="71">
        <v>297000</v>
      </c>
      <c r="E13785" s="84">
        <v>308900</v>
      </c>
      <c r="F13785" s="135">
        <v>112860</v>
      </c>
      <c r="G13785" s="76">
        <f t="shared" si="463"/>
        <v>112860</v>
      </c>
      <c r="H13785" s="3"/>
    </row>
    <row r="13786" spans="1:8" x14ac:dyDescent="0.25">
      <c r="A13786" s="14"/>
      <c r="B13786" s="21" t="s">
        <v>2813</v>
      </c>
      <c r="C13786" s="57">
        <v>1831000</v>
      </c>
      <c r="D13786" s="71">
        <v>1778000</v>
      </c>
      <c r="E13786" s="84">
        <v>1849100</v>
      </c>
      <c r="F13786" s="135">
        <v>675640</v>
      </c>
      <c r="G13786" s="76">
        <f t="shared" si="463"/>
        <v>675640</v>
      </c>
      <c r="H13786" s="3"/>
    </row>
    <row r="13787" spans="1:8" x14ac:dyDescent="0.25">
      <c r="A13787" s="14"/>
      <c r="B13787" s="21" t="s">
        <v>2814</v>
      </c>
      <c r="C13787" s="57">
        <v>2166000</v>
      </c>
      <c r="D13787" s="71">
        <v>2103000</v>
      </c>
      <c r="E13787" s="84">
        <v>2187100</v>
      </c>
      <c r="F13787" s="135">
        <v>799140</v>
      </c>
      <c r="G13787" s="76">
        <f t="shared" si="463"/>
        <v>799140</v>
      </c>
      <c r="H13787" s="3"/>
    </row>
    <row r="13788" spans="1:8" x14ac:dyDescent="0.25">
      <c r="A13788" s="14"/>
      <c r="B13788" s="21" t="s">
        <v>2815</v>
      </c>
      <c r="C13788" s="57">
        <v>2166000</v>
      </c>
      <c r="D13788" s="71">
        <v>2103000</v>
      </c>
      <c r="E13788" s="84">
        <v>2187100</v>
      </c>
      <c r="F13788" s="135">
        <v>799140</v>
      </c>
      <c r="G13788" s="76">
        <f t="shared" si="463"/>
        <v>799140</v>
      </c>
      <c r="H13788" s="3"/>
    </row>
    <row r="13789" spans="1:8" x14ac:dyDescent="0.25">
      <c r="A13789" s="14"/>
      <c r="B13789" s="21" t="s">
        <v>2816</v>
      </c>
      <c r="C13789" s="57">
        <v>54000</v>
      </c>
      <c r="D13789" s="71">
        <v>52000</v>
      </c>
      <c r="E13789" s="84">
        <v>54100</v>
      </c>
      <c r="F13789" s="135">
        <v>19760</v>
      </c>
      <c r="G13789" s="76">
        <f t="shared" si="463"/>
        <v>19760</v>
      </c>
      <c r="H13789" s="3"/>
    </row>
    <row r="13790" spans="1:8" x14ac:dyDescent="0.25">
      <c r="A13790" s="14"/>
      <c r="B13790" s="21" t="s">
        <v>2817</v>
      </c>
      <c r="C13790" s="57">
        <v>54000</v>
      </c>
      <c r="D13790" s="71">
        <v>52000</v>
      </c>
      <c r="E13790" s="84">
        <v>54100</v>
      </c>
      <c r="F13790" s="135">
        <v>19760</v>
      </c>
      <c r="G13790" s="76">
        <f t="shared" si="463"/>
        <v>19760</v>
      </c>
      <c r="H13790" s="3"/>
    </row>
    <row r="13791" spans="1:8" x14ac:dyDescent="0.25">
      <c r="A13791" s="14"/>
      <c r="B13791" s="21" t="s">
        <v>2818</v>
      </c>
      <c r="C13791" s="57">
        <v>61000</v>
      </c>
      <c r="D13791" s="71">
        <v>59000</v>
      </c>
      <c r="E13791" s="84">
        <v>61400</v>
      </c>
      <c r="F13791" s="135">
        <v>22420</v>
      </c>
      <c r="G13791" s="76">
        <f t="shared" si="463"/>
        <v>22420</v>
      </c>
      <c r="H13791" s="3"/>
    </row>
    <row r="13792" spans="1:8" x14ac:dyDescent="0.25">
      <c r="A13792" s="14"/>
      <c r="B13792" s="21" t="s">
        <v>2819</v>
      </c>
      <c r="C13792" s="57">
        <v>61000</v>
      </c>
      <c r="D13792" s="71">
        <v>59000</v>
      </c>
      <c r="E13792" s="84">
        <v>61400</v>
      </c>
      <c r="F13792" s="135">
        <v>22420</v>
      </c>
      <c r="G13792" s="76">
        <f t="shared" si="463"/>
        <v>22420</v>
      </c>
      <c r="H13792" s="3"/>
    </row>
    <row r="13793" spans="1:8" x14ac:dyDescent="0.25">
      <c r="A13793" s="13" t="s">
        <v>0</v>
      </c>
      <c r="B13793" s="6" t="s">
        <v>67</v>
      </c>
      <c r="C13793" s="155" t="s">
        <v>2</v>
      </c>
      <c r="D13793" s="158" t="s">
        <v>2</v>
      </c>
      <c r="E13793" s="161" t="s">
        <v>2</v>
      </c>
      <c r="F13793" s="164" t="s">
        <v>2</v>
      </c>
      <c r="G13793" s="152" t="s">
        <v>2</v>
      </c>
      <c r="H13793" s="3"/>
    </row>
    <row r="13794" spans="1:8" x14ac:dyDescent="0.25">
      <c r="A13794" s="13"/>
      <c r="B13794" s="7" t="s">
        <v>3</v>
      </c>
      <c r="C13794" s="156"/>
      <c r="D13794" s="159"/>
      <c r="E13794" s="162"/>
      <c r="F13794" s="165"/>
      <c r="G13794" s="153"/>
      <c r="H13794" s="3"/>
    </row>
    <row r="13795" spans="1:8" x14ac:dyDescent="0.25">
      <c r="A13795" s="13">
        <v>6</v>
      </c>
      <c r="B13795" s="9" t="s">
        <v>1639</v>
      </c>
      <c r="C13795" s="157"/>
      <c r="D13795" s="160"/>
      <c r="E13795" s="163"/>
      <c r="F13795" s="166"/>
      <c r="G13795" s="154"/>
      <c r="H13795" s="3"/>
    </row>
    <row r="13796" spans="1:8" x14ac:dyDescent="0.25">
      <c r="A13796" s="14"/>
      <c r="B13796" s="21" t="s">
        <v>2820</v>
      </c>
      <c r="C13796" s="57">
        <v>161000</v>
      </c>
      <c r="D13796" s="71">
        <v>156000</v>
      </c>
      <c r="E13796" s="84">
        <v>162200</v>
      </c>
      <c r="F13796" s="135">
        <v>59280</v>
      </c>
      <c r="G13796" s="76">
        <f t="shared" ref="G13796:G13827" si="464">SMALL(C13796:F13796,1)</f>
        <v>59280</v>
      </c>
      <c r="H13796" s="3"/>
    </row>
    <row r="13797" spans="1:8" x14ac:dyDescent="0.25">
      <c r="A13797" s="14"/>
      <c r="B13797" s="21" t="s">
        <v>2821</v>
      </c>
      <c r="C13797" s="57">
        <v>161000</v>
      </c>
      <c r="D13797" s="71">
        <v>156000</v>
      </c>
      <c r="E13797" s="84">
        <v>162200</v>
      </c>
      <c r="F13797" s="135">
        <v>59280</v>
      </c>
      <c r="G13797" s="76">
        <f t="shared" si="464"/>
        <v>59280</v>
      </c>
      <c r="H13797" s="3"/>
    </row>
    <row r="13798" spans="1:8" x14ac:dyDescent="0.25">
      <c r="A13798" s="14"/>
      <c r="B13798" s="21" t="s">
        <v>2822</v>
      </c>
      <c r="C13798" s="57">
        <v>161000</v>
      </c>
      <c r="D13798" s="71">
        <v>156000</v>
      </c>
      <c r="E13798" s="84">
        <v>162200</v>
      </c>
      <c r="F13798" s="135">
        <v>59280</v>
      </c>
      <c r="G13798" s="76">
        <f t="shared" si="464"/>
        <v>59280</v>
      </c>
      <c r="H13798" s="3"/>
    </row>
    <row r="13799" spans="1:8" x14ac:dyDescent="0.25">
      <c r="A13799" s="14"/>
      <c r="B13799" s="21" t="s">
        <v>2823</v>
      </c>
      <c r="C13799" s="57">
        <v>161000</v>
      </c>
      <c r="D13799" s="71">
        <v>156000</v>
      </c>
      <c r="E13799" s="84">
        <v>162200</v>
      </c>
      <c r="F13799" s="135">
        <v>59280</v>
      </c>
      <c r="G13799" s="76">
        <f t="shared" si="464"/>
        <v>59280</v>
      </c>
      <c r="H13799" s="3"/>
    </row>
    <row r="13800" spans="1:8" x14ac:dyDescent="0.25">
      <c r="A13800" s="14"/>
      <c r="B13800" s="21" t="s">
        <v>2824</v>
      </c>
      <c r="C13800" s="57">
        <v>161000</v>
      </c>
      <c r="D13800" s="71">
        <v>156000</v>
      </c>
      <c r="E13800" s="84">
        <v>162200</v>
      </c>
      <c r="F13800" s="135">
        <v>59280</v>
      </c>
      <c r="G13800" s="76">
        <f t="shared" si="464"/>
        <v>59280</v>
      </c>
      <c r="H13800" s="3"/>
    </row>
    <row r="13801" spans="1:8" x14ac:dyDescent="0.25">
      <c r="A13801" s="14"/>
      <c r="B13801" s="21" t="s">
        <v>2825</v>
      </c>
      <c r="C13801" s="57">
        <v>161000</v>
      </c>
      <c r="D13801" s="71">
        <v>156000</v>
      </c>
      <c r="E13801" s="84">
        <v>162200</v>
      </c>
      <c r="F13801" s="135">
        <v>59280</v>
      </c>
      <c r="G13801" s="76">
        <f t="shared" si="464"/>
        <v>59280</v>
      </c>
      <c r="H13801" s="3"/>
    </row>
    <row r="13802" spans="1:8" x14ac:dyDescent="0.25">
      <c r="A13802" s="14"/>
      <c r="B13802" s="21" t="s">
        <v>2826</v>
      </c>
      <c r="C13802" s="57">
        <v>161000</v>
      </c>
      <c r="D13802" s="71">
        <v>156000</v>
      </c>
      <c r="E13802" s="84">
        <v>162200</v>
      </c>
      <c r="F13802" s="135">
        <v>59280</v>
      </c>
      <c r="G13802" s="76">
        <f t="shared" si="464"/>
        <v>59280</v>
      </c>
      <c r="H13802" s="3"/>
    </row>
    <row r="13803" spans="1:8" x14ac:dyDescent="0.25">
      <c r="A13803" s="14"/>
      <c r="B13803" s="21" t="s">
        <v>2827</v>
      </c>
      <c r="C13803" s="57">
        <v>161000</v>
      </c>
      <c r="D13803" s="71">
        <v>156000</v>
      </c>
      <c r="E13803" s="84">
        <v>162200</v>
      </c>
      <c r="F13803" s="135">
        <v>59280</v>
      </c>
      <c r="G13803" s="76">
        <f t="shared" si="464"/>
        <v>59280</v>
      </c>
      <c r="H13803" s="3"/>
    </row>
    <row r="13804" spans="1:8" x14ac:dyDescent="0.25">
      <c r="A13804" s="14"/>
      <c r="B13804" s="21" t="s">
        <v>2828</v>
      </c>
      <c r="C13804" s="57">
        <v>161000</v>
      </c>
      <c r="D13804" s="71">
        <v>156000</v>
      </c>
      <c r="E13804" s="84">
        <v>162200</v>
      </c>
      <c r="F13804" s="135">
        <v>59280</v>
      </c>
      <c r="G13804" s="76">
        <f t="shared" si="464"/>
        <v>59280</v>
      </c>
      <c r="H13804" s="3"/>
    </row>
    <row r="13805" spans="1:8" x14ac:dyDescent="0.25">
      <c r="A13805" s="14"/>
      <c r="B13805" s="21" t="s">
        <v>2829</v>
      </c>
      <c r="C13805" s="57">
        <v>836000</v>
      </c>
      <c r="D13805" s="71">
        <v>812000</v>
      </c>
      <c r="E13805" s="84">
        <v>844500</v>
      </c>
      <c r="F13805" s="135">
        <v>308560</v>
      </c>
      <c r="G13805" s="76">
        <f t="shared" si="464"/>
        <v>308560</v>
      </c>
      <c r="H13805" s="3"/>
    </row>
    <row r="13806" spans="1:8" x14ac:dyDescent="0.25">
      <c r="A13806" s="14"/>
      <c r="B13806" s="21" t="s">
        <v>2830</v>
      </c>
      <c r="C13806" s="57">
        <v>836000</v>
      </c>
      <c r="D13806" s="71">
        <v>812000</v>
      </c>
      <c r="E13806" s="84">
        <v>844500</v>
      </c>
      <c r="F13806" s="135">
        <v>308560</v>
      </c>
      <c r="G13806" s="76">
        <f t="shared" si="464"/>
        <v>308560</v>
      </c>
      <c r="H13806" s="3"/>
    </row>
    <row r="13807" spans="1:8" x14ac:dyDescent="0.25">
      <c r="A13807" s="14"/>
      <c r="B13807" s="21" t="s">
        <v>2831</v>
      </c>
      <c r="C13807" s="57">
        <v>836000</v>
      </c>
      <c r="D13807" s="71">
        <v>812000</v>
      </c>
      <c r="E13807" s="84">
        <v>844500</v>
      </c>
      <c r="F13807" s="135">
        <v>308560</v>
      </c>
      <c r="G13807" s="76">
        <f t="shared" si="464"/>
        <v>308560</v>
      </c>
      <c r="H13807" s="3"/>
    </row>
    <row r="13808" spans="1:8" x14ac:dyDescent="0.25">
      <c r="A13808" s="14"/>
      <c r="B13808" s="21" t="s">
        <v>2832</v>
      </c>
      <c r="C13808" s="57">
        <v>836000</v>
      </c>
      <c r="D13808" s="71">
        <v>812000</v>
      </c>
      <c r="E13808" s="84">
        <v>844500</v>
      </c>
      <c r="F13808" s="135">
        <v>308560</v>
      </c>
      <c r="G13808" s="76">
        <f t="shared" si="464"/>
        <v>308560</v>
      </c>
      <c r="H13808" s="3"/>
    </row>
    <row r="13809" spans="1:8" x14ac:dyDescent="0.25">
      <c r="A13809" s="14"/>
      <c r="B13809" s="21" t="s">
        <v>2833</v>
      </c>
      <c r="C13809" s="57">
        <v>603000</v>
      </c>
      <c r="D13809" s="71">
        <v>585000</v>
      </c>
      <c r="E13809" s="84">
        <v>608400</v>
      </c>
      <c r="F13809" s="135">
        <v>222300</v>
      </c>
      <c r="G13809" s="76">
        <f t="shared" si="464"/>
        <v>222300</v>
      </c>
      <c r="H13809" s="3"/>
    </row>
    <row r="13810" spans="1:8" x14ac:dyDescent="0.25">
      <c r="A13810" s="14"/>
      <c r="B13810" s="21" t="s">
        <v>2834</v>
      </c>
      <c r="C13810" s="57">
        <v>603000</v>
      </c>
      <c r="D13810" s="71">
        <v>585000</v>
      </c>
      <c r="E13810" s="84">
        <v>608400</v>
      </c>
      <c r="F13810" s="135">
        <v>222300</v>
      </c>
      <c r="G13810" s="76">
        <f t="shared" si="464"/>
        <v>222300</v>
      </c>
      <c r="H13810" s="3"/>
    </row>
    <row r="13811" spans="1:8" x14ac:dyDescent="0.25">
      <c r="A13811" s="14"/>
      <c r="B13811" s="21" t="s">
        <v>2835</v>
      </c>
      <c r="C13811" s="57">
        <v>603000</v>
      </c>
      <c r="D13811" s="71">
        <v>585000</v>
      </c>
      <c r="E13811" s="84">
        <v>608400</v>
      </c>
      <c r="F13811" s="135">
        <v>222300</v>
      </c>
      <c r="G13811" s="76">
        <f t="shared" si="464"/>
        <v>222300</v>
      </c>
      <c r="H13811" s="3"/>
    </row>
    <row r="13812" spans="1:8" x14ac:dyDescent="0.25">
      <c r="A13812" s="14"/>
      <c r="B13812" s="21" t="s">
        <v>2836</v>
      </c>
      <c r="C13812" s="57">
        <v>603000</v>
      </c>
      <c r="D13812" s="71">
        <v>585000</v>
      </c>
      <c r="E13812" s="84">
        <v>608400</v>
      </c>
      <c r="F13812" s="135">
        <v>222300</v>
      </c>
      <c r="G13812" s="76">
        <f t="shared" si="464"/>
        <v>222300</v>
      </c>
      <c r="H13812" s="3"/>
    </row>
    <row r="13813" spans="1:8" x14ac:dyDescent="0.25">
      <c r="A13813" s="14"/>
      <c r="B13813" s="21" t="s">
        <v>2837</v>
      </c>
      <c r="C13813" s="57">
        <v>603000</v>
      </c>
      <c r="D13813" s="71">
        <v>585000</v>
      </c>
      <c r="E13813" s="84">
        <v>608400</v>
      </c>
      <c r="F13813" s="135">
        <v>222300</v>
      </c>
      <c r="G13813" s="76">
        <f t="shared" si="464"/>
        <v>222300</v>
      </c>
      <c r="H13813" s="3"/>
    </row>
    <row r="13814" spans="1:8" x14ac:dyDescent="0.25">
      <c r="A13814" s="14"/>
      <c r="B13814" s="17" t="s">
        <v>320</v>
      </c>
      <c r="C13814" s="57">
        <v>11650000</v>
      </c>
      <c r="D13814" s="71">
        <v>11311000</v>
      </c>
      <c r="E13814" s="84">
        <v>11763400</v>
      </c>
      <c r="F13814" s="135">
        <v>4298180</v>
      </c>
      <c r="G13814" s="76">
        <f t="shared" si="464"/>
        <v>4298180</v>
      </c>
      <c r="H13814" s="3"/>
    </row>
    <row r="13815" spans="1:8" x14ac:dyDescent="0.25">
      <c r="A13815" s="14"/>
      <c r="B13815" s="21" t="s">
        <v>2838</v>
      </c>
      <c r="C13815" s="57">
        <v>10653000</v>
      </c>
      <c r="D13815" s="71">
        <v>10343000</v>
      </c>
      <c r="E13815" s="84">
        <v>10756700</v>
      </c>
      <c r="F13815" s="135">
        <v>3930340</v>
      </c>
      <c r="G13815" s="76">
        <f t="shared" si="464"/>
        <v>3930340</v>
      </c>
      <c r="H13815" s="3"/>
    </row>
    <row r="13816" spans="1:8" x14ac:dyDescent="0.25">
      <c r="A13816" s="14"/>
      <c r="B13816" s="21" t="s">
        <v>2839</v>
      </c>
      <c r="C13816" s="57">
        <v>9324000</v>
      </c>
      <c r="D13816" s="71">
        <v>9052000</v>
      </c>
      <c r="E13816" s="84">
        <v>9414100</v>
      </c>
      <c r="F13816" s="135">
        <v>3439760</v>
      </c>
      <c r="G13816" s="76">
        <f t="shared" si="464"/>
        <v>3439760</v>
      </c>
      <c r="H13816" s="3"/>
    </row>
    <row r="13817" spans="1:8" x14ac:dyDescent="0.25">
      <c r="A13817" s="14"/>
      <c r="B13817" s="21" t="s">
        <v>2840</v>
      </c>
      <c r="C13817" s="57">
        <v>11650000</v>
      </c>
      <c r="D13817" s="71">
        <v>11311000</v>
      </c>
      <c r="E13817" s="84">
        <v>11763400</v>
      </c>
      <c r="F13817" s="135">
        <v>4298180</v>
      </c>
      <c r="G13817" s="76">
        <f t="shared" si="464"/>
        <v>4298180</v>
      </c>
      <c r="H13817" s="3"/>
    </row>
    <row r="13818" spans="1:8" x14ac:dyDescent="0.25">
      <c r="A13818" s="14"/>
      <c r="B13818" s="21" t="s">
        <v>2841</v>
      </c>
      <c r="C13818" s="57">
        <v>2166000</v>
      </c>
      <c r="D13818" s="71">
        <v>2103000</v>
      </c>
      <c r="E13818" s="84">
        <v>2187100</v>
      </c>
      <c r="F13818" s="135">
        <v>799140</v>
      </c>
      <c r="G13818" s="76">
        <f t="shared" si="464"/>
        <v>799140</v>
      </c>
      <c r="H13818" s="3"/>
    </row>
    <row r="13819" spans="1:8" x14ac:dyDescent="0.25">
      <c r="A13819" s="14"/>
      <c r="B13819" s="21" t="s">
        <v>2842</v>
      </c>
      <c r="C13819" s="57">
        <v>1500000</v>
      </c>
      <c r="D13819" s="71">
        <v>1456000</v>
      </c>
      <c r="E13819" s="84">
        <v>1514200</v>
      </c>
      <c r="F13819" s="135">
        <v>553280</v>
      </c>
      <c r="G13819" s="76">
        <f t="shared" si="464"/>
        <v>553280</v>
      </c>
      <c r="H13819" s="3"/>
    </row>
    <row r="13820" spans="1:8" x14ac:dyDescent="0.25">
      <c r="A13820" s="14"/>
      <c r="B13820" s="21" t="s">
        <v>2843</v>
      </c>
      <c r="C13820" s="57">
        <v>1500000</v>
      </c>
      <c r="D13820" s="71">
        <v>1456000</v>
      </c>
      <c r="E13820" s="84">
        <v>1514200</v>
      </c>
      <c r="F13820" s="135">
        <v>553280</v>
      </c>
      <c r="G13820" s="76">
        <f t="shared" si="464"/>
        <v>553280</v>
      </c>
      <c r="H13820" s="3"/>
    </row>
    <row r="13821" spans="1:8" x14ac:dyDescent="0.25">
      <c r="A13821" s="14"/>
      <c r="B13821" s="21" t="s">
        <v>2844</v>
      </c>
      <c r="C13821" s="57">
        <v>1500000</v>
      </c>
      <c r="D13821" s="71">
        <v>1456000</v>
      </c>
      <c r="E13821" s="84">
        <v>1514200</v>
      </c>
      <c r="F13821" s="135">
        <v>553280</v>
      </c>
      <c r="G13821" s="76">
        <f t="shared" si="464"/>
        <v>553280</v>
      </c>
      <c r="H13821" s="3"/>
    </row>
    <row r="13822" spans="1:8" x14ac:dyDescent="0.25">
      <c r="A13822" s="14"/>
      <c r="B13822" s="21" t="s">
        <v>2845</v>
      </c>
      <c r="C13822" s="57">
        <v>1500000</v>
      </c>
      <c r="D13822" s="71">
        <v>1456000</v>
      </c>
      <c r="E13822" s="84">
        <v>1514200</v>
      </c>
      <c r="F13822" s="135">
        <v>553280</v>
      </c>
      <c r="G13822" s="76">
        <f t="shared" si="464"/>
        <v>553280</v>
      </c>
      <c r="H13822" s="3"/>
    </row>
    <row r="13823" spans="1:8" x14ac:dyDescent="0.25">
      <c r="A13823" s="14"/>
      <c r="B13823" s="21" t="s">
        <v>2846</v>
      </c>
      <c r="C13823" s="57">
        <v>1500000</v>
      </c>
      <c r="D13823" s="71">
        <v>1456000</v>
      </c>
      <c r="E13823" s="84">
        <v>1514200</v>
      </c>
      <c r="F13823" s="135">
        <v>553280</v>
      </c>
      <c r="G13823" s="76">
        <f t="shared" si="464"/>
        <v>553280</v>
      </c>
      <c r="H13823" s="3"/>
    </row>
    <row r="13824" spans="1:8" x14ac:dyDescent="0.25">
      <c r="A13824" s="14"/>
      <c r="B13824" s="21" t="s">
        <v>2847</v>
      </c>
      <c r="C13824" s="57">
        <v>1500000</v>
      </c>
      <c r="D13824" s="71">
        <v>1456000</v>
      </c>
      <c r="E13824" s="84">
        <v>1514200</v>
      </c>
      <c r="F13824" s="135">
        <v>553280</v>
      </c>
      <c r="G13824" s="76">
        <f t="shared" si="464"/>
        <v>553280</v>
      </c>
      <c r="H13824" s="3"/>
    </row>
    <row r="13825" spans="1:8" x14ac:dyDescent="0.25">
      <c r="A13825" s="14"/>
      <c r="B13825" s="21" t="s">
        <v>2848</v>
      </c>
      <c r="C13825" s="57">
        <v>1500000</v>
      </c>
      <c r="D13825" s="71">
        <v>1456000</v>
      </c>
      <c r="E13825" s="84">
        <v>1514200</v>
      </c>
      <c r="F13825" s="135">
        <v>553280</v>
      </c>
      <c r="G13825" s="76">
        <f t="shared" si="464"/>
        <v>553280</v>
      </c>
      <c r="H13825" s="3"/>
    </row>
    <row r="13826" spans="1:8" x14ac:dyDescent="0.25">
      <c r="A13826" s="14"/>
      <c r="B13826" s="21" t="s">
        <v>2849</v>
      </c>
      <c r="C13826" s="57">
        <v>1500000</v>
      </c>
      <c r="D13826" s="71">
        <v>1456000</v>
      </c>
      <c r="E13826" s="84">
        <v>1514200</v>
      </c>
      <c r="F13826" s="135">
        <v>553280</v>
      </c>
      <c r="G13826" s="76">
        <f t="shared" si="464"/>
        <v>553280</v>
      </c>
      <c r="H13826" s="3"/>
    </row>
    <row r="13827" spans="1:8" x14ac:dyDescent="0.25">
      <c r="A13827" s="14"/>
      <c r="B13827" s="21" t="s">
        <v>2850</v>
      </c>
      <c r="C13827" s="57">
        <v>1500000</v>
      </c>
      <c r="D13827" s="71">
        <v>1456000</v>
      </c>
      <c r="E13827" s="84">
        <v>1514200</v>
      </c>
      <c r="F13827" s="135">
        <v>553280</v>
      </c>
      <c r="G13827" s="76">
        <f t="shared" si="464"/>
        <v>553280</v>
      </c>
      <c r="H13827" s="3"/>
    </row>
    <row r="13828" spans="1:8" x14ac:dyDescent="0.25">
      <c r="A13828" s="14"/>
      <c r="B13828" s="21" t="s">
        <v>2851</v>
      </c>
      <c r="C13828" s="57">
        <v>1065000</v>
      </c>
      <c r="D13828" s="71">
        <v>1034000</v>
      </c>
      <c r="E13828" s="84">
        <v>1075400</v>
      </c>
      <c r="F13828" s="135">
        <v>392920</v>
      </c>
      <c r="G13828" s="76">
        <f t="shared" ref="G13828:G13850" si="465">SMALL(C13828:F13828,1)</f>
        <v>392920</v>
      </c>
      <c r="H13828" s="3"/>
    </row>
    <row r="13829" spans="1:8" x14ac:dyDescent="0.25">
      <c r="A13829" s="14"/>
      <c r="B13829" s="21" t="s">
        <v>2852</v>
      </c>
      <c r="C13829" s="57">
        <v>468000</v>
      </c>
      <c r="D13829" s="71">
        <v>454000</v>
      </c>
      <c r="E13829" s="84">
        <v>472200</v>
      </c>
      <c r="F13829" s="135">
        <v>172520</v>
      </c>
      <c r="G13829" s="76">
        <f t="shared" si="465"/>
        <v>172520</v>
      </c>
      <c r="H13829" s="3"/>
    </row>
    <row r="13830" spans="1:8" x14ac:dyDescent="0.25">
      <c r="A13830" s="14"/>
      <c r="B13830" s="21" t="s">
        <v>2853</v>
      </c>
      <c r="C13830" s="57">
        <v>267000</v>
      </c>
      <c r="D13830" s="71">
        <v>259000</v>
      </c>
      <c r="E13830" s="84">
        <v>269400</v>
      </c>
      <c r="F13830" s="135">
        <v>98420</v>
      </c>
      <c r="G13830" s="76">
        <f t="shared" si="465"/>
        <v>98420</v>
      </c>
      <c r="H13830" s="3"/>
    </row>
    <row r="13831" spans="1:8" x14ac:dyDescent="0.25">
      <c r="A13831" s="14"/>
      <c r="B13831" s="21" t="s">
        <v>2854</v>
      </c>
      <c r="C13831" s="57">
        <v>267000</v>
      </c>
      <c r="D13831" s="71">
        <v>259000</v>
      </c>
      <c r="E13831" s="84">
        <v>269400</v>
      </c>
      <c r="F13831" s="135">
        <v>98420</v>
      </c>
      <c r="G13831" s="76">
        <f t="shared" si="465"/>
        <v>98420</v>
      </c>
      <c r="H13831" s="3"/>
    </row>
    <row r="13832" spans="1:8" x14ac:dyDescent="0.25">
      <c r="A13832" s="14"/>
      <c r="B13832" s="21" t="s">
        <v>2855</v>
      </c>
      <c r="C13832" s="57">
        <v>1065000</v>
      </c>
      <c r="D13832" s="71">
        <v>1034000</v>
      </c>
      <c r="E13832" s="84">
        <v>1075400</v>
      </c>
      <c r="F13832" s="135">
        <v>392920</v>
      </c>
      <c r="G13832" s="76">
        <f t="shared" si="465"/>
        <v>392920</v>
      </c>
      <c r="H13832" s="3"/>
    </row>
    <row r="13833" spans="1:8" x14ac:dyDescent="0.25">
      <c r="A13833" s="14"/>
      <c r="B13833" s="21" t="s">
        <v>2856</v>
      </c>
      <c r="C13833" s="57">
        <v>1065000</v>
      </c>
      <c r="D13833" s="71">
        <v>1034000</v>
      </c>
      <c r="E13833" s="84">
        <v>1075400</v>
      </c>
      <c r="F13833" s="135">
        <v>392920</v>
      </c>
      <c r="G13833" s="76">
        <f t="shared" si="465"/>
        <v>392920</v>
      </c>
      <c r="H13833" s="3"/>
    </row>
    <row r="13834" spans="1:8" x14ac:dyDescent="0.25">
      <c r="A13834" s="14"/>
      <c r="B13834" s="21" t="s">
        <v>2857</v>
      </c>
      <c r="C13834" s="57">
        <v>1065000</v>
      </c>
      <c r="D13834" s="71">
        <v>1034000</v>
      </c>
      <c r="E13834" s="84">
        <v>1075400</v>
      </c>
      <c r="F13834" s="135">
        <v>392920</v>
      </c>
      <c r="G13834" s="76">
        <f t="shared" si="465"/>
        <v>392920</v>
      </c>
      <c r="H13834" s="3"/>
    </row>
    <row r="13835" spans="1:8" x14ac:dyDescent="0.25">
      <c r="A13835" s="14"/>
      <c r="B13835" s="21" t="s">
        <v>2858</v>
      </c>
      <c r="C13835" s="57">
        <v>1831000</v>
      </c>
      <c r="D13835" s="71">
        <v>1778000</v>
      </c>
      <c r="E13835" s="84">
        <v>1849100</v>
      </c>
      <c r="F13835" s="135">
        <v>675640</v>
      </c>
      <c r="G13835" s="76">
        <f t="shared" si="465"/>
        <v>675640</v>
      </c>
      <c r="H13835" s="3"/>
    </row>
    <row r="13836" spans="1:8" x14ac:dyDescent="0.25">
      <c r="A13836" s="14"/>
      <c r="B13836" s="21" t="s">
        <v>2859</v>
      </c>
      <c r="C13836" s="57">
        <v>603000</v>
      </c>
      <c r="D13836" s="71">
        <v>585000</v>
      </c>
      <c r="E13836" s="84">
        <v>608400</v>
      </c>
      <c r="F13836" s="135">
        <v>222300</v>
      </c>
      <c r="G13836" s="76">
        <f t="shared" si="465"/>
        <v>222300</v>
      </c>
      <c r="H13836" s="3"/>
    </row>
    <row r="13837" spans="1:8" x14ac:dyDescent="0.25">
      <c r="A13837" s="14"/>
      <c r="B13837" s="21" t="s">
        <v>2860</v>
      </c>
      <c r="C13837" s="57">
        <v>1635000</v>
      </c>
      <c r="D13837" s="71">
        <v>1587000</v>
      </c>
      <c r="E13837" s="84">
        <v>1650500</v>
      </c>
      <c r="F13837" s="135">
        <v>603060</v>
      </c>
      <c r="G13837" s="76">
        <f t="shared" si="465"/>
        <v>603060</v>
      </c>
      <c r="H13837" s="3"/>
    </row>
    <row r="13838" spans="1:8" x14ac:dyDescent="0.25">
      <c r="A13838" s="14"/>
      <c r="B13838" s="21" t="s">
        <v>2531</v>
      </c>
      <c r="C13838" s="57">
        <v>306000</v>
      </c>
      <c r="D13838" s="71">
        <v>297000</v>
      </c>
      <c r="E13838" s="84">
        <v>308900</v>
      </c>
      <c r="F13838" s="135">
        <v>112860</v>
      </c>
      <c r="G13838" s="76">
        <f t="shared" si="465"/>
        <v>112860</v>
      </c>
      <c r="H13838" s="3"/>
    </row>
    <row r="13839" spans="1:8" x14ac:dyDescent="0.25">
      <c r="A13839" s="14"/>
      <c r="B13839" s="21" t="s">
        <v>2861</v>
      </c>
      <c r="C13839" s="57">
        <v>306000</v>
      </c>
      <c r="D13839" s="71">
        <v>297000</v>
      </c>
      <c r="E13839" s="84">
        <v>308900</v>
      </c>
      <c r="F13839" s="135">
        <v>112860</v>
      </c>
      <c r="G13839" s="76">
        <f t="shared" si="465"/>
        <v>112860</v>
      </c>
      <c r="H13839" s="3"/>
    </row>
    <row r="13840" spans="1:8" x14ac:dyDescent="0.25">
      <c r="A13840" s="14"/>
      <c r="B13840" s="21" t="s">
        <v>2862</v>
      </c>
      <c r="C13840" s="57">
        <v>306000</v>
      </c>
      <c r="D13840" s="71">
        <v>297000</v>
      </c>
      <c r="E13840" s="84">
        <v>308900</v>
      </c>
      <c r="F13840" s="135">
        <v>112860</v>
      </c>
      <c r="G13840" s="76">
        <f t="shared" si="465"/>
        <v>112860</v>
      </c>
      <c r="H13840" s="3"/>
    </row>
    <row r="13841" spans="1:8" x14ac:dyDescent="0.25">
      <c r="A13841" s="14"/>
      <c r="B13841" s="21" t="s">
        <v>2863</v>
      </c>
      <c r="C13841" s="57">
        <v>1831000</v>
      </c>
      <c r="D13841" s="71">
        <v>1778000</v>
      </c>
      <c r="E13841" s="84">
        <v>1849100</v>
      </c>
      <c r="F13841" s="135">
        <v>675640</v>
      </c>
      <c r="G13841" s="76">
        <f t="shared" si="465"/>
        <v>675640</v>
      </c>
      <c r="H13841" s="3"/>
    </row>
    <row r="13842" spans="1:8" x14ac:dyDescent="0.25">
      <c r="A13842" s="14"/>
      <c r="B13842" s="21" t="s">
        <v>2864</v>
      </c>
      <c r="C13842" s="57">
        <v>468000</v>
      </c>
      <c r="D13842" s="71">
        <v>454000</v>
      </c>
      <c r="E13842" s="84">
        <v>472200</v>
      </c>
      <c r="F13842" s="135">
        <v>172520</v>
      </c>
      <c r="G13842" s="76">
        <f t="shared" si="465"/>
        <v>172520</v>
      </c>
      <c r="H13842" s="3"/>
    </row>
    <row r="13843" spans="1:8" x14ac:dyDescent="0.25">
      <c r="A13843" s="14"/>
      <c r="B13843" s="21" t="s">
        <v>2865</v>
      </c>
      <c r="C13843" s="57">
        <v>2166000</v>
      </c>
      <c r="D13843" s="71">
        <v>2103000</v>
      </c>
      <c r="E13843" s="84">
        <v>2187100</v>
      </c>
      <c r="F13843" s="135">
        <v>799140</v>
      </c>
      <c r="G13843" s="76">
        <f t="shared" si="465"/>
        <v>799140</v>
      </c>
      <c r="H13843" s="3"/>
    </row>
    <row r="13844" spans="1:8" x14ac:dyDescent="0.25">
      <c r="A13844" s="14"/>
      <c r="B13844" s="21" t="s">
        <v>2866</v>
      </c>
      <c r="C13844" s="57">
        <v>54000</v>
      </c>
      <c r="D13844" s="71">
        <v>52000</v>
      </c>
      <c r="E13844" s="84">
        <v>54100</v>
      </c>
      <c r="F13844" s="135">
        <v>19760</v>
      </c>
      <c r="G13844" s="76">
        <f t="shared" si="465"/>
        <v>19760</v>
      </c>
      <c r="H13844" s="3"/>
    </row>
    <row r="13845" spans="1:8" x14ac:dyDescent="0.25">
      <c r="A13845" s="14"/>
      <c r="B13845" s="21" t="s">
        <v>2867</v>
      </c>
      <c r="C13845" s="57">
        <v>54000</v>
      </c>
      <c r="D13845" s="71">
        <v>52000</v>
      </c>
      <c r="E13845" s="84">
        <v>54100</v>
      </c>
      <c r="F13845" s="135">
        <v>19760</v>
      </c>
      <c r="G13845" s="76">
        <f t="shared" si="465"/>
        <v>19760</v>
      </c>
      <c r="H13845" s="3"/>
    </row>
    <row r="13846" spans="1:8" x14ac:dyDescent="0.25">
      <c r="A13846" s="14"/>
      <c r="B13846" s="21" t="s">
        <v>2868</v>
      </c>
      <c r="C13846" s="57">
        <v>54000</v>
      </c>
      <c r="D13846" s="71">
        <v>52000</v>
      </c>
      <c r="E13846" s="84">
        <v>54100</v>
      </c>
      <c r="F13846" s="135">
        <v>19760</v>
      </c>
      <c r="G13846" s="76">
        <f t="shared" si="465"/>
        <v>19760</v>
      </c>
      <c r="H13846" s="3"/>
    </row>
    <row r="13847" spans="1:8" x14ac:dyDescent="0.25">
      <c r="A13847" s="14"/>
      <c r="B13847" s="21" t="s">
        <v>2869</v>
      </c>
      <c r="C13847" s="57">
        <v>603000</v>
      </c>
      <c r="D13847" s="71">
        <v>585000</v>
      </c>
      <c r="E13847" s="84">
        <v>608400</v>
      </c>
      <c r="F13847" s="135">
        <v>222300</v>
      </c>
      <c r="G13847" s="76">
        <f t="shared" si="465"/>
        <v>222300</v>
      </c>
      <c r="H13847" s="3"/>
    </row>
    <row r="13848" spans="1:8" x14ac:dyDescent="0.25">
      <c r="A13848" s="14"/>
      <c r="B13848" s="21" t="s">
        <v>2870</v>
      </c>
      <c r="C13848" s="57">
        <v>603000</v>
      </c>
      <c r="D13848" s="71">
        <v>585000</v>
      </c>
      <c r="E13848" s="84">
        <v>608400</v>
      </c>
      <c r="F13848" s="135">
        <v>222300</v>
      </c>
      <c r="G13848" s="76">
        <f t="shared" si="465"/>
        <v>222300</v>
      </c>
      <c r="H13848" s="3"/>
    </row>
    <row r="13849" spans="1:8" x14ac:dyDescent="0.25">
      <c r="A13849" s="14"/>
      <c r="B13849" s="21" t="s">
        <v>2871</v>
      </c>
      <c r="C13849" s="57">
        <v>734000</v>
      </c>
      <c r="D13849" s="71">
        <v>713000</v>
      </c>
      <c r="E13849" s="84">
        <v>741500</v>
      </c>
      <c r="F13849" s="135">
        <v>270940</v>
      </c>
      <c r="G13849" s="76">
        <f t="shared" si="465"/>
        <v>270940</v>
      </c>
      <c r="H13849" s="3"/>
    </row>
    <row r="13850" spans="1:8" x14ac:dyDescent="0.25">
      <c r="A13850" s="14"/>
      <c r="B13850" s="21" t="s">
        <v>2872</v>
      </c>
      <c r="C13850" s="57">
        <v>1730000</v>
      </c>
      <c r="D13850" s="71">
        <v>1680000</v>
      </c>
      <c r="E13850" s="84">
        <v>1747200</v>
      </c>
      <c r="F13850" s="135">
        <v>638400</v>
      </c>
      <c r="G13850" s="76">
        <f t="shared" si="465"/>
        <v>638400</v>
      </c>
      <c r="H13850" s="3"/>
    </row>
    <row r="13851" spans="1:8" x14ac:dyDescent="0.25">
      <c r="A13851" s="13" t="s">
        <v>0</v>
      </c>
      <c r="B13851" s="6" t="s">
        <v>65</v>
      </c>
      <c r="C13851" s="155" t="s">
        <v>2</v>
      </c>
      <c r="D13851" s="158" t="s">
        <v>2</v>
      </c>
      <c r="E13851" s="161" t="s">
        <v>2</v>
      </c>
      <c r="F13851" s="164" t="s">
        <v>2</v>
      </c>
      <c r="G13851" s="152" t="s">
        <v>2</v>
      </c>
      <c r="H13851" s="3"/>
    </row>
    <row r="13852" spans="1:8" x14ac:dyDescent="0.25">
      <c r="A13852" s="13"/>
      <c r="B13852" s="7" t="s">
        <v>3</v>
      </c>
      <c r="C13852" s="156"/>
      <c r="D13852" s="159"/>
      <c r="E13852" s="162"/>
      <c r="F13852" s="165"/>
      <c r="G13852" s="153"/>
      <c r="H13852" s="3"/>
    </row>
    <row r="13853" spans="1:8" x14ac:dyDescent="0.25">
      <c r="A13853" s="13">
        <v>7</v>
      </c>
      <c r="B13853" s="9" t="s">
        <v>2873</v>
      </c>
      <c r="C13853" s="157"/>
      <c r="D13853" s="160"/>
      <c r="E13853" s="163"/>
      <c r="F13853" s="166"/>
      <c r="G13853" s="154"/>
      <c r="H13853" s="3"/>
    </row>
    <row r="13854" spans="1:8" x14ac:dyDescent="0.25">
      <c r="A13854" s="14"/>
      <c r="B13854" s="21" t="s">
        <v>2874</v>
      </c>
      <c r="C13854" s="57">
        <v>219000</v>
      </c>
      <c r="D13854" s="71">
        <v>213000</v>
      </c>
      <c r="E13854" s="84">
        <v>221500</v>
      </c>
      <c r="F13854" s="135">
        <v>80940</v>
      </c>
      <c r="G13854" s="76">
        <f t="shared" ref="G13854:G13892" si="466">SMALL(C13854:F13854,1)</f>
        <v>80940</v>
      </c>
      <c r="H13854" s="3"/>
    </row>
    <row r="13855" spans="1:8" x14ac:dyDescent="0.25">
      <c r="A13855" s="14"/>
      <c r="B13855" s="21" t="s">
        <v>2875</v>
      </c>
      <c r="C13855" s="57">
        <v>1603000</v>
      </c>
      <c r="D13855" s="71">
        <v>1556000</v>
      </c>
      <c r="E13855" s="84">
        <v>1618200</v>
      </c>
      <c r="F13855" s="135">
        <v>591280</v>
      </c>
      <c r="G13855" s="76">
        <f t="shared" si="466"/>
        <v>591280</v>
      </c>
      <c r="H13855" s="3"/>
    </row>
    <row r="13856" spans="1:8" x14ac:dyDescent="0.25">
      <c r="A13856" s="14"/>
      <c r="B13856" s="21" t="s">
        <v>2876</v>
      </c>
      <c r="C13856" s="57">
        <v>1603000</v>
      </c>
      <c r="D13856" s="71">
        <v>1556000</v>
      </c>
      <c r="E13856" s="84">
        <v>1618200</v>
      </c>
      <c r="F13856" s="135">
        <v>591280</v>
      </c>
      <c r="G13856" s="76">
        <f t="shared" si="466"/>
        <v>591280</v>
      </c>
      <c r="H13856" s="3"/>
    </row>
    <row r="13857" spans="1:8" x14ac:dyDescent="0.25">
      <c r="A13857" s="14"/>
      <c r="B13857" s="21" t="s">
        <v>2877</v>
      </c>
      <c r="C13857" s="57">
        <v>603000</v>
      </c>
      <c r="D13857" s="71">
        <v>585000</v>
      </c>
      <c r="E13857" s="84">
        <v>608400</v>
      </c>
      <c r="F13857" s="135">
        <v>222300</v>
      </c>
      <c r="G13857" s="76">
        <f t="shared" si="466"/>
        <v>222300</v>
      </c>
      <c r="H13857" s="3"/>
    </row>
    <row r="13858" spans="1:8" x14ac:dyDescent="0.25">
      <c r="A13858" s="14"/>
      <c r="B13858" s="21" t="s">
        <v>2878</v>
      </c>
      <c r="C13858" s="57">
        <v>603000</v>
      </c>
      <c r="D13858" s="71">
        <v>585000</v>
      </c>
      <c r="E13858" s="84">
        <v>608400</v>
      </c>
      <c r="F13858" s="135">
        <v>222300</v>
      </c>
      <c r="G13858" s="76">
        <f t="shared" si="466"/>
        <v>222300</v>
      </c>
      <c r="H13858" s="3"/>
    </row>
    <row r="13859" spans="1:8" x14ac:dyDescent="0.25">
      <c r="A13859" s="14"/>
      <c r="B13859" s="21" t="s">
        <v>2879</v>
      </c>
      <c r="C13859" s="57">
        <v>603000</v>
      </c>
      <c r="D13859" s="71">
        <v>585000</v>
      </c>
      <c r="E13859" s="84">
        <v>608400</v>
      </c>
      <c r="F13859" s="135">
        <v>222300</v>
      </c>
      <c r="G13859" s="76">
        <f t="shared" si="466"/>
        <v>222300</v>
      </c>
      <c r="H13859" s="3"/>
    </row>
    <row r="13860" spans="1:8" x14ac:dyDescent="0.25">
      <c r="A13860" s="14"/>
      <c r="B13860" s="21" t="s">
        <v>2880</v>
      </c>
      <c r="C13860" s="57">
        <v>1000000</v>
      </c>
      <c r="D13860" s="71">
        <v>971000</v>
      </c>
      <c r="E13860" s="84">
        <v>1009800</v>
      </c>
      <c r="F13860" s="135">
        <v>368980</v>
      </c>
      <c r="G13860" s="76">
        <f t="shared" si="466"/>
        <v>368980</v>
      </c>
      <c r="H13860" s="3"/>
    </row>
    <row r="13861" spans="1:8" x14ac:dyDescent="0.25">
      <c r="A13861" s="14"/>
      <c r="B13861" s="21" t="s">
        <v>2881</v>
      </c>
      <c r="C13861" s="57">
        <v>1000000</v>
      </c>
      <c r="D13861" s="71">
        <v>971000</v>
      </c>
      <c r="E13861" s="84">
        <v>1009800</v>
      </c>
      <c r="F13861" s="135">
        <v>368980</v>
      </c>
      <c r="G13861" s="76">
        <f t="shared" si="466"/>
        <v>368980</v>
      </c>
      <c r="H13861" s="3"/>
    </row>
    <row r="13862" spans="1:8" x14ac:dyDescent="0.25">
      <c r="A13862" s="14"/>
      <c r="B13862" s="21" t="s">
        <v>2882</v>
      </c>
      <c r="C13862" s="57">
        <v>1500000</v>
      </c>
      <c r="D13862" s="71">
        <v>1456000</v>
      </c>
      <c r="E13862" s="84">
        <v>1514200</v>
      </c>
      <c r="F13862" s="135">
        <v>553280</v>
      </c>
      <c r="G13862" s="76">
        <f t="shared" si="466"/>
        <v>553280</v>
      </c>
      <c r="H13862" s="3"/>
    </row>
    <row r="13863" spans="1:8" x14ac:dyDescent="0.25">
      <c r="A13863" s="14"/>
      <c r="B13863" s="21" t="s">
        <v>2883</v>
      </c>
      <c r="C13863" s="57">
        <v>2831000</v>
      </c>
      <c r="D13863" s="71">
        <v>2749000</v>
      </c>
      <c r="E13863" s="84">
        <v>2859000</v>
      </c>
      <c r="F13863" s="135">
        <v>1044620</v>
      </c>
      <c r="G13863" s="76">
        <f t="shared" si="466"/>
        <v>1044620</v>
      </c>
      <c r="H13863" s="3"/>
    </row>
    <row r="13864" spans="1:8" x14ac:dyDescent="0.25">
      <c r="A13864" s="14"/>
      <c r="B13864" s="21" t="s">
        <v>2884</v>
      </c>
      <c r="C13864" s="57">
        <v>10653000</v>
      </c>
      <c r="D13864" s="71">
        <v>10343000</v>
      </c>
      <c r="E13864" s="84">
        <v>10756700</v>
      </c>
      <c r="F13864" s="135">
        <v>3930340</v>
      </c>
      <c r="G13864" s="76">
        <f t="shared" si="466"/>
        <v>3930340</v>
      </c>
      <c r="H13864" s="3"/>
    </row>
    <row r="13865" spans="1:8" x14ac:dyDescent="0.25">
      <c r="A13865" s="14"/>
      <c r="B13865" s="21" t="s">
        <v>2885</v>
      </c>
      <c r="C13865" s="57">
        <v>1401000</v>
      </c>
      <c r="D13865" s="71">
        <v>1360000</v>
      </c>
      <c r="E13865" s="84">
        <v>1414400</v>
      </c>
      <c r="F13865" s="135">
        <v>516800</v>
      </c>
      <c r="G13865" s="76">
        <f t="shared" si="466"/>
        <v>516800</v>
      </c>
      <c r="H13865" s="3"/>
    </row>
    <row r="13866" spans="1:8" x14ac:dyDescent="0.25">
      <c r="A13866" s="14"/>
      <c r="B13866" s="21" t="s">
        <v>2886</v>
      </c>
      <c r="C13866" s="57">
        <v>1401000</v>
      </c>
      <c r="D13866" s="71">
        <v>1360000</v>
      </c>
      <c r="E13866" s="84">
        <v>1414400</v>
      </c>
      <c r="F13866" s="135">
        <v>516800</v>
      </c>
      <c r="G13866" s="76">
        <f t="shared" si="466"/>
        <v>516800</v>
      </c>
      <c r="H13866" s="3"/>
    </row>
    <row r="13867" spans="1:8" x14ac:dyDescent="0.25">
      <c r="A13867" s="14"/>
      <c r="B13867" s="21" t="s">
        <v>2887</v>
      </c>
      <c r="C13867" s="57">
        <v>1603000</v>
      </c>
      <c r="D13867" s="71">
        <v>1556000</v>
      </c>
      <c r="E13867" s="84">
        <v>1618200</v>
      </c>
      <c r="F13867" s="135">
        <v>591280</v>
      </c>
      <c r="G13867" s="76">
        <f t="shared" si="466"/>
        <v>591280</v>
      </c>
      <c r="H13867" s="3"/>
    </row>
    <row r="13868" spans="1:8" x14ac:dyDescent="0.25">
      <c r="A13868" s="14"/>
      <c r="B13868" s="21" t="s">
        <v>2888</v>
      </c>
      <c r="C13868" s="57">
        <v>1603000</v>
      </c>
      <c r="D13868" s="71">
        <v>1556000</v>
      </c>
      <c r="E13868" s="84">
        <v>1618200</v>
      </c>
      <c r="F13868" s="135">
        <v>591280</v>
      </c>
      <c r="G13868" s="76">
        <f t="shared" si="466"/>
        <v>591280</v>
      </c>
      <c r="H13868" s="3"/>
    </row>
    <row r="13869" spans="1:8" x14ac:dyDescent="0.25">
      <c r="A13869" s="14"/>
      <c r="B13869" s="21" t="s">
        <v>2889</v>
      </c>
      <c r="C13869" s="57">
        <v>1286000</v>
      </c>
      <c r="D13869" s="71">
        <v>1249000</v>
      </c>
      <c r="E13869" s="84">
        <v>1299000</v>
      </c>
      <c r="F13869" s="135">
        <v>474620</v>
      </c>
      <c r="G13869" s="76">
        <f t="shared" si="466"/>
        <v>474620</v>
      </c>
      <c r="H13869" s="3"/>
    </row>
    <row r="13870" spans="1:8" x14ac:dyDescent="0.25">
      <c r="A13870" s="14"/>
      <c r="B13870" s="21" t="s">
        <v>2890</v>
      </c>
      <c r="C13870" s="57">
        <v>1831000</v>
      </c>
      <c r="D13870" s="71">
        <v>1778000</v>
      </c>
      <c r="E13870" s="84">
        <v>1849100</v>
      </c>
      <c r="F13870" s="135">
        <v>675640</v>
      </c>
      <c r="G13870" s="76">
        <f t="shared" si="466"/>
        <v>675640</v>
      </c>
      <c r="H13870" s="3"/>
    </row>
    <row r="13871" spans="1:8" x14ac:dyDescent="0.25">
      <c r="A13871" s="14"/>
      <c r="B13871" s="5" t="s">
        <v>2396</v>
      </c>
      <c r="C13871" s="57">
        <v>1020000</v>
      </c>
      <c r="D13871" s="71">
        <v>990000</v>
      </c>
      <c r="E13871" s="84">
        <v>1029600</v>
      </c>
      <c r="F13871" s="135">
        <v>376200</v>
      </c>
      <c r="G13871" s="76">
        <f t="shared" si="466"/>
        <v>376200</v>
      </c>
      <c r="H13871" s="3"/>
    </row>
    <row r="13872" spans="1:8" x14ac:dyDescent="0.25">
      <c r="A13872" s="14"/>
      <c r="B13872" s="21" t="s">
        <v>2891</v>
      </c>
      <c r="C13872" s="57">
        <v>734000</v>
      </c>
      <c r="D13872" s="71">
        <v>713000</v>
      </c>
      <c r="E13872" s="84">
        <v>741500</v>
      </c>
      <c r="F13872" s="135">
        <v>270940</v>
      </c>
      <c r="G13872" s="76">
        <f t="shared" si="466"/>
        <v>270940</v>
      </c>
      <c r="H13872" s="3"/>
    </row>
    <row r="13873" spans="1:8" x14ac:dyDescent="0.25">
      <c r="A13873" s="14"/>
      <c r="B13873" s="21" t="s">
        <v>2892</v>
      </c>
      <c r="C13873" s="57">
        <v>734000</v>
      </c>
      <c r="D13873" s="71">
        <v>713000</v>
      </c>
      <c r="E13873" s="84">
        <v>741500</v>
      </c>
      <c r="F13873" s="135">
        <v>270940</v>
      </c>
      <c r="G13873" s="76">
        <f t="shared" si="466"/>
        <v>270940</v>
      </c>
      <c r="H13873" s="3"/>
    </row>
    <row r="13874" spans="1:8" x14ac:dyDescent="0.25">
      <c r="A13874" s="14"/>
      <c r="B13874" s="21" t="s">
        <v>2893</v>
      </c>
      <c r="C13874" s="57">
        <v>734000</v>
      </c>
      <c r="D13874" s="71">
        <v>713000</v>
      </c>
      <c r="E13874" s="84">
        <v>741500</v>
      </c>
      <c r="F13874" s="135">
        <v>270940</v>
      </c>
      <c r="G13874" s="76">
        <f t="shared" si="466"/>
        <v>270940</v>
      </c>
      <c r="H13874" s="3"/>
    </row>
    <row r="13875" spans="1:8" x14ac:dyDescent="0.25">
      <c r="A13875" s="14"/>
      <c r="B13875" s="5" t="s">
        <v>390</v>
      </c>
      <c r="C13875" s="57">
        <v>118000</v>
      </c>
      <c r="D13875" s="71">
        <v>115000</v>
      </c>
      <c r="E13875" s="84">
        <v>119600</v>
      </c>
      <c r="F13875" s="135">
        <v>43700</v>
      </c>
      <c r="G13875" s="76">
        <f t="shared" si="466"/>
        <v>43700</v>
      </c>
      <c r="H13875" s="3"/>
    </row>
    <row r="13876" spans="1:8" x14ac:dyDescent="0.25">
      <c r="A13876" s="14"/>
      <c r="B13876" s="21" t="s">
        <v>2894</v>
      </c>
      <c r="C13876" s="57">
        <v>306000</v>
      </c>
      <c r="D13876" s="71">
        <v>297000</v>
      </c>
      <c r="E13876" s="84">
        <v>308900</v>
      </c>
      <c r="F13876" s="135">
        <v>112860</v>
      </c>
      <c r="G13876" s="76">
        <f t="shared" si="466"/>
        <v>112860</v>
      </c>
      <c r="H13876" s="3"/>
    </row>
    <row r="13877" spans="1:8" x14ac:dyDescent="0.25">
      <c r="A13877" s="14"/>
      <c r="B13877" s="21" t="s">
        <v>2895</v>
      </c>
      <c r="C13877" s="57">
        <v>306000</v>
      </c>
      <c r="D13877" s="71">
        <v>297000</v>
      </c>
      <c r="E13877" s="84">
        <v>308900</v>
      </c>
      <c r="F13877" s="135">
        <v>112860</v>
      </c>
      <c r="G13877" s="76">
        <f t="shared" si="466"/>
        <v>112860</v>
      </c>
      <c r="H13877" s="3"/>
    </row>
    <row r="13878" spans="1:8" x14ac:dyDescent="0.25">
      <c r="A13878" s="14"/>
      <c r="B13878" s="21" t="s">
        <v>2865</v>
      </c>
      <c r="C13878" s="57">
        <v>2166000</v>
      </c>
      <c r="D13878" s="71">
        <v>2103000</v>
      </c>
      <c r="E13878" s="84">
        <v>2187100</v>
      </c>
      <c r="F13878" s="135">
        <v>799140</v>
      </c>
      <c r="G13878" s="76">
        <f t="shared" si="466"/>
        <v>799140</v>
      </c>
      <c r="H13878" s="3"/>
    </row>
    <row r="13879" spans="1:8" x14ac:dyDescent="0.25">
      <c r="A13879" s="14"/>
      <c r="B13879" s="21" t="s">
        <v>2896</v>
      </c>
      <c r="C13879" s="57">
        <v>2166000</v>
      </c>
      <c r="D13879" s="71">
        <v>2103000</v>
      </c>
      <c r="E13879" s="84">
        <v>2187100</v>
      </c>
      <c r="F13879" s="135">
        <v>799140</v>
      </c>
      <c r="G13879" s="76">
        <f t="shared" si="466"/>
        <v>799140</v>
      </c>
      <c r="H13879" s="3"/>
    </row>
    <row r="13880" spans="1:8" x14ac:dyDescent="0.25">
      <c r="A13880" s="14"/>
      <c r="B13880" s="21" t="s">
        <v>2897</v>
      </c>
      <c r="C13880" s="57">
        <v>306000</v>
      </c>
      <c r="D13880" s="71">
        <v>297000</v>
      </c>
      <c r="E13880" s="84">
        <v>308900</v>
      </c>
      <c r="F13880" s="135">
        <v>112860</v>
      </c>
      <c r="G13880" s="76">
        <f t="shared" si="466"/>
        <v>112860</v>
      </c>
      <c r="H13880" s="3"/>
    </row>
    <row r="13881" spans="1:8" x14ac:dyDescent="0.25">
      <c r="A13881" s="14"/>
      <c r="B13881" s="21" t="s">
        <v>2898</v>
      </c>
      <c r="C13881" s="57">
        <v>2500000</v>
      </c>
      <c r="D13881" s="71">
        <v>2427000</v>
      </c>
      <c r="E13881" s="84">
        <v>2524100</v>
      </c>
      <c r="F13881" s="135">
        <v>922260</v>
      </c>
      <c r="G13881" s="76">
        <f t="shared" si="466"/>
        <v>922260</v>
      </c>
      <c r="H13881" s="3"/>
    </row>
    <row r="13882" spans="1:8" x14ac:dyDescent="0.25">
      <c r="A13882" s="14"/>
      <c r="B13882" s="21" t="s">
        <v>2899</v>
      </c>
      <c r="C13882" s="57">
        <v>603000</v>
      </c>
      <c r="D13882" s="71">
        <v>585000</v>
      </c>
      <c r="E13882" s="84">
        <v>608400</v>
      </c>
      <c r="F13882" s="135">
        <v>222300</v>
      </c>
      <c r="G13882" s="76">
        <f t="shared" si="466"/>
        <v>222300</v>
      </c>
      <c r="H13882" s="3"/>
    </row>
    <row r="13883" spans="1:8" x14ac:dyDescent="0.25">
      <c r="A13883" s="14"/>
      <c r="B13883" s="21" t="s">
        <v>2900</v>
      </c>
      <c r="C13883" s="57">
        <v>603000</v>
      </c>
      <c r="D13883" s="71">
        <v>585000</v>
      </c>
      <c r="E13883" s="84">
        <v>608400</v>
      </c>
      <c r="F13883" s="135">
        <v>222300</v>
      </c>
      <c r="G13883" s="76">
        <f t="shared" si="466"/>
        <v>222300</v>
      </c>
      <c r="H13883" s="3"/>
    </row>
    <row r="13884" spans="1:8" x14ac:dyDescent="0.25">
      <c r="A13884" s="14"/>
      <c r="B13884" s="21" t="s">
        <v>2901</v>
      </c>
      <c r="C13884" s="57">
        <v>161000</v>
      </c>
      <c r="D13884" s="71">
        <v>156000</v>
      </c>
      <c r="E13884" s="84">
        <v>162200</v>
      </c>
      <c r="F13884" s="135">
        <v>59280</v>
      </c>
      <c r="G13884" s="76">
        <f t="shared" si="466"/>
        <v>59280</v>
      </c>
      <c r="H13884" s="3"/>
    </row>
    <row r="13885" spans="1:8" x14ac:dyDescent="0.25">
      <c r="A13885" s="14"/>
      <c r="B13885" s="21" t="s">
        <v>2495</v>
      </c>
      <c r="C13885" s="57">
        <v>161000</v>
      </c>
      <c r="D13885" s="71">
        <v>156000</v>
      </c>
      <c r="E13885" s="84">
        <v>162200</v>
      </c>
      <c r="F13885" s="135">
        <v>59280</v>
      </c>
      <c r="G13885" s="76">
        <f t="shared" si="466"/>
        <v>59280</v>
      </c>
      <c r="H13885" s="3"/>
    </row>
    <row r="13886" spans="1:8" x14ac:dyDescent="0.25">
      <c r="A13886" s="14"/>
      <c r="B13886" s="21" t="s">
        <v>2902</v>
      </c>
      <c r="C13886" s="57">
        <v>161000</v>
      </c>
      <c r="D13886" s="71">
        <v>156000</v>
      </c>
      <c r="E13886" s="84">
        <v>162200</v>
      </c>
      <c r="F13886" s="135">
        <v>59280</v>
      </c>
      <c r="G13886" s="76">
        <f t="shared" si="466"/>
        <v>59280</v>
      </c>
      <c r="H13886" s="3"/>
    </row>
    <row r="13887" spans="1:8" x14ac:dyDescent="0.25">
      <c r="A13887" s="14"/>
      <c r="B13887" s="21" t="s">
        <v>2903</v>
      </c>
      <c r="C13887" s="57">
        <v>161000</v>
      </c>
      <c r="D13887" s="71">
        <v>156000</v>
      </c>
      <c r="E13887" s="84">
        <v>162200</v>
      </c>
      <c r="F13887" s="135">
        <v>59280</v>
      </c>
      <c r="G13887" s="76">
        <f t="shared" si="466"/>
        <v>59280</v>
      </c>
      <c r="H13887" s="3"/>
    </row>
    <row r="13888" spans="1:8" x14ac:dyDescent="0.25">
      <c r="A13888" s="14"/>
      <c r="B13888" s="21" t="s">
        <v>2904</v>
      </c>
      <c r="C13888" s="57">
        <v>161000</v>
      </c>
      <c r="D13888" s="71">
        <v>156000</v>
      </c>
      <c r="E13888" s="84">
        <v>162200</v>
      </c>
      <c r="F13888" s="135">
        <v>59280</v>
      </c>
      <c r="G13888" s="76">
        <f t="shared" si="466"/>
        <v>59280</v>
      </c>
      <c r="H13888" s="3"/>
    </row>
    <row r="13889" spans="1:8" x14ac:dyDescent="0.25">
      <c r="A13889" s="14"/>
      <c r="B13889" s="21" t="s">
        <v>2905</v>
      </c>
      <c r="C13889" s="57">
        <v>61000</v>
      </c>
      <c r="D13889" s="71">
        <v>59000</v>
      </c>
      <c r="E13889" s="84">
        <v>61400</v>
      </c>
      <c r="F13889" s="135">
        <v>22420</v>
      </c>
      <c r="G13889" s="76">
        <f t="shared" si="466"/>
        <v>22420</v>
      </c>
      <c r="H13889" s="3"/>
    </row>
    <row r="13890" spans="1:8" x14ac:dyDescent="0.25">
      <c r="A13890" s="14"/>
      <c r="B13890" s="21" t="s">
        <v>2906</v>
      </c>
      <c r="C13890" s="57">
        <v>10653000</v>
      </c>
      <c r="D13890" s="71">
        <v>10343000</v>
      </c>
      <c r="E13890" s="84">
        <v>10756700</v>
      </c>
      <c r="F13890" s="135">
        <v>3930340</v>
      </c>
      <c r="G13890" s="76">
        <f t="shared" si="466"/>
        <v>3930340</v>
      </c>
      <c r="H13890" s="3"/>
    </row>
    <row r="13891" spans="1:8" x14ac:dyDescent="0.25">
      <c r="A13891" s="14"/>
      <c r="B13891" s="21" t="s">
        <v>2907</v>
      </c>
      <c r="C13891" s="57">
        <v>306000</v>
      </c>
      <c r="D13891" s="71">
        <v>297000</v>
      </c>
      <c r="E13891" s="84">
        <v>308900</v>
      </c>
      <c r="F13891" s="135">
        <v>112860</v>
      </c>
      <c r="G13891" s="76">
        <f t="shared" si="466"/>
        <v>112860</v>
      </c>
      <c r="H13891" s="3"/>
    </row>
    <row r="13892" spans="1:8" x14ac:dyDescent="0.25">
      <c r="A13892" s="14"/>
      <c r="B13892" s="21" t="s">
        <v>2908</v>
      </c>
      <c r="C13892" s="57">
        <v>5329000</v>
      </c>
      <c r="D13892" s="71">
        <v>5174000</v>
      </c>
      <c r="E13892" s="84">
        <v>5381000</v>
      </c>
      <c r="F13892" s="135">
        <v>1966120</v>
      </c>
      <c r="G13892" s="76">
        <f t="shared" si="466"/>
        <v>1966120</v>
      </c>
      <c r="H13892" s="3"/>
    </row>
    <row r="13893" spans="1:8" x14ac:dyDescent="0.25">
      <c r="A13893" s="13" t="s">
        <v>0</v>
      </c>
      <c r="B13893" s="2" t="s">
        <v>64</v>
      </c>
      <c r="C13893" s="155" t="s">
        <v>2</v>
      </c>
      <c r="D13893" s="158" t="s">
        <v>2</v>
      </c>
      <c r="E13893" s="161" t="s">
        <v>2</v>
      </c>
      <c r="F13893" s="164" t="s">
        <v>2</v>
      </c>
      <c r="G13893" s="152" t="s">
        <v>2</v>
      </c>
      <c r="H13893" s="3"/>
    </row>
    <row r="13894" spans="1:8" x14ac:dyDescent="0.25">
      <c r="A13894" s="13"/>
      <c r="B13894" s="7" t="s">
        <v>3</v>
      </c>
      <c r="C13894" s="156"/>
      <c r="D13894" s="159"/>
      <c r="E13894" s="162"/>
      <c r="F13894" s="165"/>
      <c r="G13894" s="153"/>
      <c r="H13894" s="3"/>
    </row>
    <row r="13895" spans="1:8" x14ac:dyDescent="0.25">
      <c r="A13895" s="13">
        <v>8</v>
      </c>
      <c r="B13895" s="9" t="s">
        <v>540</v>
      </c>
      <c r="C13895" s="157"/>
      <c r="D13895" s="160"/>
      <c r="E13895" s="163"/>
      <c r="F13895" s="166"/>
      <c r="G13895" s="154"/>
      <c r="H13895" s="3"/>
    </row>
    <row r="13896" spans="1:8" x14ac:dyDescent="0.25">
      <c r="A13896" s="14"/>
      <c r="B13896" s="8" t="s">
        <v>405</v>
      </c>
      <c r="C13896" s="57">
        <v>11650000</v>
      </c>
      <c r="D13896" s="71">
        <v>11311000</v>
      </c>
      <c r="E13896" s="84">
        <v>11763400</v>
      </c>
      <c r="F13896" s="135">
        <v>4298180</v>
      </c>
      <c r="G13896" s="76">
        <f t="shared" ref="G13896:G13918" si="467">SMALL(C13896:F13896,1)</f>
        <v>4298180</v>
      </c>
      <c r="H13896" s="3"/>
    </row>
    <row r="13897" spans="1:8" x14ac:dyDescent="0.25">
      <c r="A13897" s="14"/>
      <c r="B13897" s="8" t="s">
        <v>406</v>
      </c>
      <c r="C13897" s="57">
        <v>402000</v>
      </c>
      <c r="D13897" s="71">
        <v>390000</v>
      </c>
      <c r="E13897" s="84">
        <v>405600</v>
      </c>
      <c r="F13897" s="135">
        <v>148200</v>
      </c>
      <c r="G13897" s="76">
        <f t="shared" si="467"/>
        <v>148200</v>
      </c>
      <c r="H13897" s="3"/>
    </row>
    <row r="13898" spans="1:8" x14ac:dyDescent="0.25">
      <c r="A13898" s="14"/>
      <c r="B13898" s="8" t="s">
        <v>407</v>
      </c>
      <c r="C13898" s="57">
        <v>402000</v>
      </c>
      <c r="D13898" s="71">
        <v>390000</v>
      </c>
      <c r="E13898" s="84">
        <v>405600</v>
      </c>
      <c r="F13898" s="135">
        <v>148200</v>
      </c>
      <c r="G13898" s="76">
        <f t="shared" si="467"/>
        <v>148200</v>
      </c>
      <c r="H13898" s="3"/>
    </row>
    <row r="13899" spans="1:8" x14ac:dyDescent="0.25">
      <c r="A13899" s="14"/>
      <c r="B13899" s="12" t="s">
        <v>2909</v>
      </c>
      <c r="C13899" s="57">
        <v>1269000</v>
      </c>
      <c r="D13899" s="71">
        <v>1232000</v>
      </c>
      <c r="E13899" s="84">
        <v>1281300</v>
      </c>
      <c r="F13899" s="135">
        <v>468160</v>
      </c>
      <c r="G13899" s="76">
        <f t="shared" si="467"/>
        <v>468160</v>
      </c>
      <c r="H13899" s="3"/>
    </row>
    <row r="13900" spans="1:8" x14ac:dyDescent="0.25">
      <c r="A13900" s="14"/>
      <c r="B13900" s="8" t="s">
        <v>707</v>
      </c>
      <c r="C13900" s="57">
        <v>402000</v>
      </c>
      <c r="D13900" s="71">
        <v>390000</v>
      </c>
      <c r="E13900" s="84">
        <v>405600</v>
      </c>
      <c r="F13900" s="135">
        <v>148200</v>
      </c>
      <c r="G13900" s="76">
        <f t="shared" si="467"/>
        <v>148200</v>
      </c>
      <c r="H13900" s="3"/>
    </row>
    <row r="13901" spans="1:8" x14ac:dyDescent="0.25">
      <c r="A13901" s="14"/>
      <c r="B13901" s="8" t="s">
        <v>409</v>
      </c>
      <c r="C13901" s="57">
        <v>211000</v>
      </c>
      <c r="D13901" s="71">
        <v>205000</v>
      </c>
      <c r="E13901" s="84">
        <v>213200</v>
      </c>
      <c r="F13901" s="135">
        <v>77900</v>
      </c>
      <c r="G13901" s="76">
        <f t="shared" si="467"/>
        <v>77900</v>
      </c>
      <c r="H13901" s="3"/>
    </row>
    <row r="13902" spans="1:8" x14ac:dyDescent="0.25">
      <c r="A13902" s="14"/>
      <c r="B13902" s="8" t="s">
        <v>410</v>
      </c>
      <c r="C13902" s="57">
        <v>211000</v>
      </c>
      <c r="D13902" s="71">
        <v>205000</v>
      </c>
      <c r="E13902" s="84">
        <v>213200</v>
      </c>
      <c r="F13902" s="135">
        <v>77900</v>
      </c>
      <c r="G13902" s="76">
        <f t="shared" si="467"/>
        <v>77900</v>
      </c>
      <c r="H13902" s="3"/>
    </row>
    <row r="13903" spans="1:8" x14ac:dyDescent="0.25">
      <c r="A13903" s="14"/>
      <c r="B13903" s="8" t="s">
        <v>412</v>
      </c>
      <c r="C13903" s="57">
        <v>202000</v>
      </c>
      <c r="D13903" s="71">
        <v>196000</v>
      </c>
      <c r="E13903" s="84">
        <v>203800</v>
      </c>
      <c r="F13903" s="135">
        <v>74480</v>
      </c>
      <c r="G13903" s="76">
        <f t="shared" si="467"/>
        <v>74480</v>
      </c>
      <c r="H13903" s="3"/>
    </row>
    <row r="13904" spans="1:8" x14ac:dyDescent="0.25">
      <c r="A13904" s="14"/>
      <c r="B13904" s="8" t="s">
        <v>413</v>
      </c>
      <c r="C13904" s="57">
        <v>1232000</v>
      </c>
      <c r="D13904" s="71">
        <v>1196000</v>
      </c>
      <c r="E13904" s="84">
        <v>1243800</v>
      </c>
      <c r="F13904" s="135">
        <v>454480</v>
      </c>
      <c r="G13904" s="76">
        <f t="shared" si="467"/>
        <v>454480</v>
      </c>
      <c r="H13904" s="3"/>
    </row>
    <row r="13905" spans="1:8" x14ac:dyDescent="0.25">
      <c r="A13905" s="14"/>
      <c r="B13905" s="8" t="s">
        <v>414</v>
      </c>
      <c r="C13905" s="57">
        <v>2331000</v>
      </c>
      <c r="D13905" s="71">
        <v>2263000</v>
      </c>
      <c r="E13905" s="84">
        <v>2353500</v>
      </c>
      <c r="F13905" s="135">
        <v>859940</v>
      </c>
      <c r="G13905" s="76">
        <f t="shared" si="467"/>
        <v>859940</v>
      </c>
      <c r="H13905" s="3"/>
    </row>
    <row r="13906" spans="1:8" x14ac:dyDescent="0.25">
      <c r="A13906" s="14"/>
      <c r="B13906" s="8" t="s">
        <v>1616</v>
      </c>
      <c r="C13906" s="57">
        <v>647000</v>
      </c>
      <c r="D13906" s="71">
        <v>628000</v>
      </c>
      <c r="E13906" s="84">
        <v>653100</v>
      </c>
      <c r="F13906" s="135">
        <v>238640</v>
      </c>
      <c r="G13906" s="76">
        <f t="shared" si="467"/>
        <v>238640</v>
      </c>
      <c r="H13906" s="3"/>
    </row>
    <row r="13907" spans="1:8" x14ac:dyDescent="0.25">
      <c r="A13907" s="14"/>
      <c r="B13907" s="8" t="s">
        <v>2910</v>
      </c>
      <c r="C13907" s="57">
        <v>647000</v>
      </c>
      <c r="D13907" s="71">
        <v>628000</v>
      </c>
      <c r="E13907" s="84">
        <v>653100</v>
      </c>
      <c r="F13907" s="135">
        <v>238640</v>
      </c>
      <c r="G13907" s="76">
        <f t="shared" si="467"/>
        <v>238640</v>
      </c>
      <c r="H13907" s="3"/>
    </row>
    <row r="13908" spans="1:8" x14ac:dyDescent="0.25">
      <c r="A13908" s="14"/>
      <c r="B13908" s="8" t="s">
        <v>417</v>
      </c>
      <c r="C13908" s="57">
        <v>603000</v>
      </c>
      <c r="D13908" s="71">
        <v>585000</v>
      </c>
      <c r="E13908" s="84">
        <v>608400</v>
      </c>
      <c r="F13908" s="135">
        <v>222300</v>
      </c>
      <c r="G13908" s="76">
        <f t="shared" si="467"/>
        <v>222300</v>
      </c>
      <c r="H13908" s="3"/>
    </row>
    <row r="13909" spans="1:8" x14ac:dyDescent="0.25">
      <c r="A13909" s="14"/>
      <c r="B13909" s="12" t="s">
        <v>2911</v>
      </c>
      <c r="C13909" s="57">
        <v>527000</v>
      </c>
      <c r="D13909" s="71">
        <v>512000</v>
      </c>
      <c r="E13909" s="84">
        <v>532500</v>
      </c>
      <c r="F13909" s="135">
        <v>194560</v>
      </c>
      <c r="G13909" s="76">
        <f t="shared" si="467"/>
        <v>194560</v>
      </c>
      <c r="H13909" s="3"/>
    </row>
    <row r="13910" spans="1:8" x14ac:dyDescent="0.25">
      <c r="A13910" s="14"/>
      <c r="B13910" s="8" t="s">
        <v>418</v>
      </c>
      <c r="C13910" s="57">
        <v>757000</v>
      </c>
      <c r="D13910" s="71">
        <v>735000</v>
      </c>
      <c r="E13910" s="84">
        <v>764400</v>
      </c>
      <c r="F13910" s="135">
        <v>279300</v>
      </c>
      <c r="G13910" s="76">
        <f t="shared" si="467"/>
        <v>279300</v>
      </c>
      <c r="H13910" s="3"/>
    </row>
    <row r="13911" spans="1:8" x14ac:dyDescent="0.25">
      <c r="A13911" s="14"/>
      <c r="B13911" s="8" t="s">
        <v>419</v>
      </c>
      <c r="C13911" s="57">
        <v>603000</v>
      </c>
      <c r="D13911" s="71">
        <v>585000</v>
      </c>
      <c r="E13911" s="84">
        <v>608400</v>
      </c>
      <c r="F13911" s="135">
        <v>222300</v>
      </c>
      <c r="G13911" s="76">
        <f t="shared" si="467"/>
        <v>222300</v>
      </c>
      <c r="H13911" s="3"/>
    </row>
    <row r="13912" spans="1:8" x14ac:dyDescent="0.25">
      <c r="A13912" s="14"/>
      <c r="B13912" s="8" t="s">
        <v>420</v>
      </c>
      <c r="C13912" s="57">
        <v>603000</v>
      </c>
      <c r="D13912" s="71">
        <v>585000</v>
      </c>
      <c r="E13912" s="84">
        <v>608400</v>
      </c>
      <c r="F13912" s="135">
        <v>222300</v>
      </c>
      <c r="G13912" s="76">
        <f t="shared" si="467"/>
        <v>222300</v>
      </c>
      <c r="H13912" s="3"/>
    </row>
    <row r="13913" spans="1:8" x14ac:dyDescent="0.25">
      <c r="A13913" s="14"/>
      <c r="B13913" s="8" t="s">
        <v>714</v>
      </c>
      <c r="C13913" s="57">
        <v>804000</v>
      </c>
      <c r="D13913" s="71">
        <v>781000</v>
      </c>
      <c r="E13913" s="84">
        <v>812200</v>
      </c>
      <c r="F13913" s="135">
        <v>296780</v>
      </c>
      <c r="G13913" s="76">
        <f t="shared" si="467"/>
        <v>296780</v>
      </c>
      <c r="H13913" s="3"/>
    </row>
    <row r="13914" spans="1:8" x14ac:dyDescent="0.25">
      <c r="A13914" s="14"/>
      <c r="B13914" s="8" t="s">
        <v>421</v>
      </c>
      <c r="C13914" s="57">
        <v>129000</v>
      </c>
      <c r="D13914" s="71">
        <v>125000</v>
      </c>
      <c r="E13914" s="84">
        <v>130000</v>
      </c>
      <c r="F13914" s="135">
        <v>47500</v>
      </c>
      <c r="G13914" s="76">
        <f t="shared" si="467"/>
        <v>47500</v>
      </c>
      <c r="H13914" s="3"/>
    </row>
    <row r="13915" spans="1:8" x14ac:dyDescent="0.25">
      <c r="A13915" s="14"/>
      <c r="B13915" s="8" t="s">
        <v>422</v>
      </c>
      <c r="C13915" s="57">
        <v>161000</v>
      </c>
      <c r="D13915" s="71">
        <v>156000</v>
      </c>
      <c r="E13915" s="84">
        <v>162200</v>
      </c>
      <c r="F13915" s="135">
        <v>59280</v>
      </c>
      <c r="G13915" s="76">
        <f t="shared" si="467"/>
        <v>59280</v>
      </c>
      <c r="H13915" s="3"/>
    </row>
    <row r="13916" spans="1:8" x14ac:dyDescent="0.25">
      <c r="A13916" s="14"/>
      <c r="B13916" s="8" t="s">
        <v>423</v>
      </c>
      <c r="C13916" s="57">
        <v>61000</v>
      </c>
      <c r="D13916" s="71">
        <v>59000</v>
      </c>
      <c r="E13916" s="84">
        <v>61400</v>
      </c>
      <c r="F13916" s="135">
        <v>22420</v>
      </c>
      <c r="G13916" s="76">
        <f t="shared" si="467"/>
        <v>22420</v>
      </c>
      <c r="H13916" s="3"/>
    </row>
    <row r="13917" spans="1:8" x14ac:dyDescent="0.25">
      <c r="A13917" s="14"/>
      <c r="B13917" s="8" t="s">
        <v>424</v>
      </c>
      <c r="C13917" s="57">
        <v>61000</v>
      </c>
      <c r="D13917" s="71">
        <v>59000</v>
      </c>
      <c r="E13917" s="84">
        <v>61400</v>
      </c>
      <c r="F13917" s="135">
        <v>22420</v>
      </c>
      <c r="G13917" s="76">
        <f t="shared" si="467"/>
        <v>22420</v>
      </c>
      <c r="H13917" s="3"/>
    </row>
    <row r="13918" spans="1:8" x14ac:dyDescent="0.25">
      <c r="A13918" s="14"/>
      <c r="B13918" s="8" t="s">
        <v>425</v>
      </c>
      <c r="C13918" s="57">
        <v>3262000</v>
      </c>
      <c r="D13918" s="71">
        <v>3167000</v>
      </c>
      <c r="E13918" s="84">
        <v>3293700</v>
      </c>
      <c r="F13918" s="135">
        <v>1203460</v>
      </c>
      <c r="G13918" s="76">
        <f t="shared" si="467"/>
        <v>1203460</v>
      </c>
      <c r="H13918" s="3"/>
    </row>
    <row r="13919" spans="1:8" x14ac:dyDescent="0.25">
      <c r="A13919" s="13" t="s">
        <v>0</v>
      </c>
      <c r="B13919" s="6" t="s">
        <v>426</v>
      </c>
      <c r="C13919" s="155" t="s">
        <v>2</v>
      </c>
      <c r="D13919" s="158" t="s">
        <v>2</v>
      </c>
      <c r="E13919" s="161" t="s">
        <v>2</v>
      </c>
      <c r="F13919" s="164" t="s">
        <v>2</v>
      </c>
      <c r="G13919" s="152" t="s">
        <v>2</v>
      </c>
      <c r="H13919" s="3"/>
    </row>
    <row r="13920" spans="1:8" x14ac:dyDescent="0.25">
      <c r="A13920" s="13"/>
      <c r="B13920" s="7" t="s">
        <v>3</v>
      </c>
      <c r="C13920" s="156"/>
      <c r="D13920" s="159"/>
      <c r="E13920" s="162"/>
      <c r="F13920" s="165"/>
      <c r="G13920" s="153"/>
      <c r="H13920" s="3"/>
    </row>
    <row r="13921" spans="1:8" x14ac:dyDescent="0.25">
      <c r="A13921" s="13">
        <v>9</v>
      </c>
      <c r="B13921" s="9" t="s">
        <v>1649</v>
      </c>
      <c r="C13921" s="157"/>
      <c r="D13921" s="160"/>
      <c r="E13921" s="163"/>
      <c r="F13921" s="166"/>
      <c r="G13921" s="154"/>
      <c r="H13921" s="3"/>
    </row>
    <row r="13922" spans="1:8" x14ac:dyDescent="0.25">
      <c r="A13922" s="14"/>
      <c r="B13922" s="21" t="s">
        <v>2912</v>
      </c>
      <c r="C13922" s="57">
        <v>219000</v>
      </c>
      <c r="D13922" s="71">
        <v>213000</v>
      </c>
      <c r="E13922" s="84">
        <v>221500</v>
      </c>
      <c r="F13922" s="135">
        <v>80940</v>
      </c>
      <c r="G13922" s="76">
        <f t="shared" ref="G13922:G13953" si="468">SMALL(C13922:F13922,1)</f>
        <v>80940</v>
      </c>
      <c r="H13922" s="3"/>
    </row>
    <row r="13923" spans="1:8" x14ac:dyDescent="0.25">
      <c r="A13923" s="14"/>
      <c r="B13923" s="21" t="s">
        <v>2913</v>
      </c>
      <c r="C13923" s="57">
        <v>219000</v>
      </c>
      <c r="D13923" s="71">
        <v>213000</v>
      </c>
      <c r="E13923" s="84">
        <v>221500</v>
      </c>
      <c r="F13923" s="135">
        <v>80940</v>
      </c>
      <c r="G13923" s="76">
        <f t="shared" si="468"/>
        <v>80940</v>
      </c>
      <c r="H13923" s="3"/>
    </row>
    <row r="13924" spans="1:8" x14ac:dyDescent="0.25">
      <c r="A13924" s="14"/>
      <c r="B13924" s="21" t="s">
        <v>2914</v>
      </c>
      <c r="C13924" s="57">
        <v>135000</v>
      </c>
      <c r="D13924" s="71">
        <v>131000</v>
      </c>
      <c r="E13924" s="84">
        <v>136200</v>
      </c>
      <c r="F13924" s="135">
        <v>49780</v>
      </c>
      <c r="G13924" s="76">
        <f t="shared" si="468"/>
        <v>49780</v>
      </c>
      <c r="H13924" s="3"/>
    </row>
    <row r="13925" spans="1:8" x14ac:dyDescent="0.25">
      <c r="A13925" s="14"/>
      <c r="B13925" s="21" t="s">
        <v>2915</v>
      </c>
      <c r="C13925" s="57">
        <v>603000</v>
      </c>
      <c r="D13925" s="71">
        <v>585000</v>
      </c>
      <c r="E13925" s="84">
        <v>608400</v>
      </c>
      <c r="F13925" s="135">
        <v>222300</v>
      </c>
      <c r="G13925" s="76">
        <f t="shared" si="468"/>
        <v>222300</v>
      </c>
      <c r="H13925" s="3"/>
    </row>
    <row r="13926" spans="1:8" x14ac:dyDescent="0.25">
      <c r="A13926" s="14"/>
      <c r="B13926" s="21" t="s">
        <v>2916</v>
      </c>
      <c r="C13926" s="57">
        <v>603000</v>
      </c>
      <c r="D13926" s="71">
        <v>585000</v>
      </c>
      <c r="E13926" s="84">
        <v>608400</v>
      </c>
      <c r="F13926" s="135">
        <v>222300</v>
      </c>
      <c r="G13926" s="76">
        <f t="shared" si="468"/>
        <v>222300</v>
      </c>
      <c r="H13926" s="3"/>
    </row>
    <row r="13927" spans="1:8" x14ac:dyDescent="0.25">
      <c r="A13927" s="14"/>
      <c r="B13927" s="21" t="s">
        <v>2917</v>
      </c>
      <c r="C13927" s="57">
        <v>161000</v>
      </c>
      <c r="D13927" s="71">
        <v>156000</v>
      </c>
      <c r="E13927" s="84">
        <v>162200</v>
      </c>
      <c r="F13927" s="135">
        <v>59280</v>
      </c>
      <c r="G13927" s="76">
        <f t="shared" si="468"/>
        <v>59280</v>
      </c>
      <c r="H13927" s="3"/>
    </row>
    <row r="13928" spans="1:8" x14ac:dyDescent="0.25">
      <c r="A13928" s="14"/>
      <c r="B13928" s="21" t="s">
        <v>2918</v>
      </c>
      <c r="C13928" s="57">
        <v>161000</v>
      </c>
      <c r="D13928" s="71">
        <v>156000</v>
      </c>
      <c r="E13928" s="84">
        <v>162200</v>
      </c>
      <c r="F13928" s="135">
        <v>59280</v>
      </c>
      <c r="G13928" s="76">
        <f t="shared" si="468"/>
        <v>59280</v>
      </c>
      <c r="H13928" s="3"/>
    </row>
    <row r="13929" spans="1:8" x14ac:dyDescent="0.25">
      <c r="A13929" s="14"/>
      <c r="B13929" s="21" t="s">
        <v>2919</v>
      </c>
      <c r="C13929" s="57">
        <v>161000</v>
      </c>
      <c r="D13929" s="71">
        <v>156000</v>
      </c>
      <c r="E13929" s="84">
        <v>162200</v>
      </c>
      <c r="F13929" s="135">
        <v>59280</v>
      </c>
      <c r="G13929" s="76">
        <f t="shared" si="468"/>
        <v>59280</v>
      </c>
      <c r="H13929" s="3"/>
    </row>
    <row r="13930" spans="1:8" x14ac:dyDescent="0.25">
      <c r="A13930" s="14"/>
      <c r="B13930" s="5" t="s">
        <v>715</v>
      </c>
      <c r="C13930" s="57">
        <v>1332000</v>
      </c>
      <c r="D13930" s="71">
        <v>1293000</v>
      </c>
      <c r="E13930" s="84">
        <v>1344700</v>
      </c>
      <c r="F13930" s="135">
        <v>491340</v>
      </c>
      <c r="G13930" s="76">
        <f t="shared" si="468"/>
        <v>491340</v>
      </c>
      <c r="H13930" s="3"/>
    </row>
    <row r="13931" spans="1:8" x14ac:dyDescent="0.25">
      <c r="A13931" s="14"/>
      <c r="B13931" s="21" t="s">
        <v>2920</v>
      </c>
      <c r="C13931" s="57">
        <v>402000</v>
      </c>
      <c r="D13931" s="71">
        <v>390000</v>
      </c>
      <c r="E13931" s="84">
        <v>405600</v>
      </c>
      <c r="F13931" s="135">
        <v>148200</v>
      </c>
      <c r="G13931" s="76">
        <f t="shared" si="468"/>
        <v>148200</v>
      </c>
      <c r="H13931" s="3"/>
    </row>
    <row r="13932" spans="1:8" x14ac:dyDescent="0.25">
      <c r="A13932" s="14"/>
      <c r="B13932" s="21" t="s">
        <v>2921</v>
      </c>
      <c r="C13932" s="57">
        <v>4933000</v>
      </c>
      <c r="D13932" s="71">
        <v>4789000</v>
      </c>
      <c r="E13932" s="84">
        <v>4980600</v>
      </c>
      <c r="F13932" s="135">
        <v>1819820</v>
      </c>
      <c r="G13932" s="76">
        <f t="shared" si="468"/>
        <v>1819820</v>
      </c>
      <c r="H13932" s="3"/>
    </row>
    <row r="13933" spans="1:8" x14ac:dyDescent="0.25">
      <c r="A13933" s="14"/>
      <c r="B13933" s="21" t="s">
        <v>2922</v>
      </c>
      <c r="C13933" s="57">
        <v>2266000</v>
      </c>
      <c r="D13933" s="71">
        <v>2200000</v>
      </c>
      <c r="E13933" s="84">
        <v>2288000</v>
      </c>
      <c r="F13933" s="135">
        <v>836000</v>
      </c>
      <c r="G13933" s="76">
        <f t="shared" si="468"/>
        <v>836000</v>
      </c>
      <c r="H13933" s="3"/>
    </row>
    <row r="13934" spans="1:8" x14ac:dyDescent="0.25">
      <c r="A13934" s="14"/>
      <c r="B13934" s="21" t="s">
        <v>2923</v>
      </c>
      <c r="C13934" s="57">
        <v>84000</v>
      </c>
      <c r="D13934" s="71">
        <v>82000</v>
      </c>
      <c r="E13934" s="84">
        <v>85300</v>
      </c>
      <c r="F13934" s="135">
        <v>31160</v>
      </c>
      <c r="G13934" s="76">
        <f t="shared" si="468"/>
        <v>31160</v>
      </c>
      <c r="H13934" s="3"/>
    </row>
    <row r="13935" spans="1:8" x14ac:dyDescent="0.25">
      <c r="A13935" s="14"/>
      <c r="B13935" s="17" t="s">
        <v>2924</v>
      </c>
      <c r="C13935" s="57">
        <v>161000</v>
      </c>
      <c r="D13935" s="71">
        <v>156000</v>
      </c>
      <c r="E13935" s="84">
        <v>162200</v>
      </c>
      <c r="F13935" s="135">
        <v>59280</v>
      </c>
      <c r="G13935" s="76">
        <f t="shared" si="468"/>
        <v>59280</v>
      </c>
      <c r="H13935" s="3"/>
    </row>
    <row r="13936" spans="1:8" x14ac:dyDescent="0.25">
      <c r="A13936" s="14"/>
      <c r="B13936" s="17" t="s">
        <v>440</v>
      </c>
      <c r="C13936" s="57">
        <v>161000</v>
      </c>
      <c r="D13936" s="71">
        <v>156000</v>
      </c>
      <c r="E13936" s="84">
        <v>162200</v>
      </c>
      <c r="F13936" s="135">
        <v>59280</v>
      </c>
      <c r="G13936" s="76">
        <f t="shared" si="468"/>
        <v>59280</v>
      </c>
      <c r="H13936" s="3"/>
    </row>
    <row r="13937" spans="1:8" x14ac:dyDescent="0.25">
      <c r="A13937" s="14"/>
      <c r="B13937" s="21" t="s">
        <v>2925</v>
      </c>
      <c r="C13937" s="57">
        <v>202000</v>
      </c>
      <c r="D13937" s="71">
        <v>196000</v>
      </c>
      <c r="E13937" s="84">
        <v>203800</v>
      </c>
      <c r="F13937" s="135">
        <v>74480</v>
      </c>
      <c r="G13937" s="76">
        <f t="shared" si="468"/>
        <v>74480</v>
      </c>
      <c r="H13937" s="3"/>
    </row>
    <row r="13938" spans="1:8" x14ac:dyDescent="0.25">
      <c r="A13938" s="14"/>
      <c r="B13938" s="21" t="s">
        <v>2926</v>
      </c>
      <c r="C13938" s="57">
        <v>202000</v>
      </c>
      <c r="D13938" s="71">
        <v>196000</v>
      </c>
      <c r="E13938" s="84">
        <v>203800</v>
      </c>
      <c r="F13938" s="135">
        <v>74480</v>
      </c>
      <c r="G13938" s="76">
        <f t="shared" si="468"/>
        <v>74480</v>
      </c>
      <c r="H13938" s="3"/>
    </row>
    <row r="13939" spans="1:8" x14ac:dyDescent="0.25">
      <c r="A13939" s="14"/>
      <c r="B13939" s="21" t="s">
        <v>2927</v>
      </c>
      <c r="C13939" s="57">
        <v>202000</v>
      </c>
      <c r="D13939" s="71">
        <v>196000</v>
      </c>
      <c r="E13939" s="84">
        <v>203800</v>
      </c>
      <c r="F13939" s="135">
        <v>74480</v>
      </c>
      <c r="G13939" s="76">
        <f t="shared" si="468"/>
        <v>74480</v>
      </c>
      <c r="H13939" s="3"/>
    </row>
    <row r="13940" spans="1:8" x14ac:dyDescent="0.25">
      <c r="A13940" s="14"/>
      <c r="B13940" s="21" t="s">
        <v>2928</v>
      </c>
      <c r="C13940" s="57">
        <v>603000</v>
      </c>
      <c r="D13940" s="71">
        <v>585000</v>
      </c>
      <c r="E13940" s="84">
        <v>608400</v>
      </c>
      <c r="F13940" s="135">
        <v>222300</v>
      </c>
      <c r="G13940" s="76">
        <f t="shared" si="468"/>
        <v>222300</v>
      </c>
      <c r="H13940" s="3"/>
    </row>
    <row r="13941" spans="1:8" x14ac:dyDescent="0.25">
      <c r="A13941" s="14"/>
      <c r="B13941" s="21" t="s">
        <v>2929</v>
      </c>
      <c r="C13941" s="57">
        <v>202000</v>
      </c>
      <c r="D13941" s="71">
        <v>196000</v>
      </c>
      <c r="E13941" s="84">
        <v>203800</v>
      </c>
      <c r="F13941" s="135">
        <v>74480</v>
      </c>
      <c r="G13941" s="76">
        <f t="shared" si="468"/>
        <v>74480</v>
      </c>
      <c r="H13941" s="3"/>
    </row>
    <row r="13942" spans="1:8" x14ac:dyDescent="0.25">
      <c r="A13942" s="14"/>
      <c r="B13942" s="21" t="s">
        <v>2930</v>
      </c>
      <c r="C13942" s="57">
        <v>2831000</v>
      </c>
      <c r="D13942" s="71">
        <v>2749000</v>
      </c>
      <c r="E13942" s="84">
        <v>2859000</v>
      </c>
      <c r="F13942" s="135">
        <v>1044620</v>
      </c>
      <c r="G13942" s="76">
        <f t="shared" si="468"/>
        <v>1044620</v>
      </c>
      <c r="H13942" s="3"/>
    </row>
    <row r="13943" spans="1:8" x14ac:dyDescent="0.25">
      <c r="A13943" s="14"/>
      <c r="B13943" s="21" t="s">
        <v>2931</v>
      </c>
      <c r="C13943" s="57">
        <v>1170000</v>
      </c>
      <c r="D13943" s="71">
        <v>1136000</v>
      </c>
      <c r="E13943" s="84">
        <v>1181400</v>
      </c>
      <c r="F13943" s="135">
        <v>431680</v>
      </c>
      <c r="G13943" s="76">
        <f t="shared" si="468"/>
        <v>431680</v>
      </c>
      <c r="H13943" s="3"/>
    </row>
    <row r="13944" spans="1:8" x14ac:dyDescent="0.25">
      <c r="A13944" s="14"/>
      <c r="B13944" s="21" t="s">
        <v>2932</v>
      </c>
      <c r="C13944" s="57">
        <v>734000</v>
      </c>
      <c r="D13944" s="71">
        <v>713000</v>
      </c>
      <c r="E13944" s="84">
        <v>741500</v>
      </c>
      <c r="F13944" s="135">
        <v>270940</v>
      </c>
      <c r="G13944" s="76">
        <f t="shared" si="468"/>
        <v>270940</v>
      </c>
      <c r="H13944" s="3"/>
    </row>
    <row r="13945" spans="1:8" x14ac:dyDescent="0.25">
      <c r="A13945" s="14"/>
      <c r="B13945" s="21" t="s">
        <v>2933</v>
      </c>
      <c r="C13945" s="57">
        <v>1401000</v>
      </c>
      <c r="D13945" s="71">
        <v>1360000</v>
      </c>
      <c r="E13945" s="84">
        <v>1414400</v>
      </c>
      <c r="F13945" s="135">
        <v>516800</v>
      </c>
      <c r="G13945" s="76">
        <f t="shared" si="468"/>
        <v>516800</v>
      </c>
      <c r="H13945" s="3"/>
    </row>
    <row r="13946" spans="1:8" x14ac:dyDescent="0.25">
      <c r="A13946" s="14"/>
      <c r="B13946" s="21" t="s">
        <v>2934</v>
      </c>
      <c r="C13946" s="57">
        <v>1401000</v>
      </c>
      <c r="D13946" s="71">
        <v>1360000</v>
      </c>
      <c r="E13946" s="84">
        <v>1414400</v>
      </c>
      <c r="F13946" s="135">
        <v>516800</v>
      </c>
      <c r="G13946" s="76">
        <f t="shared" si="468"/>
        <v>516800</v>
      </c>
      <c r="H13946" s="3"/>
    </row>
    <row r="13947" spans="1:8" x14ac:dyDescent="0.25">
      <c r="A13947" s="14"/>
      <c r="B13947" s="21" t="s">
        <v>2935</v>
      </c>
      <c r="C13947" s="57">
        <v>1401000</v>
      </c>
      <c r="D13947" s="71">
        <v>1360000</v>
      </c>
      <c r="E13947" s="84">
        <v>1414400</v>
      </c>
      <c r="F13947" s="135">
        <v>516800</v>
      </c>
      <c r="G13947" s="76">
        <f t="shared" si="468"/>
        <v>516800</v>
      </c>
      <c r="H13947" s="3"/>
    </row>
    <row r="13948" spans="1:8" x14ac:dyDescent="0.25">
      <c r="A13948" s="14"/>
      <c r="B13948" s="21" t="s">
        <v>2936</v>
      </c>
      <c r="C13948" s="57">
        <v>402000</v>
      </c>
      <c r="D13948" s="71">
        <v>390000</v>
      </c>
      <c r="E13948" s="84">
        <v>405600</v>
      </c>
      <c r="F13948" s="135">
        <v>148200</v>
      </c>
      <c r="G13948" s="76">
        <f t="shared" si="468"/>
        <v>148200</v>
      </c>
      <c r="H13948" s="3"/>
    </row>
    <row r="13949" spans="1:8" x14ac:dyDescent="0.25">
      <c r="A13949" s="14"/>
      <c r="B13949" s="21" t="s">
        <v>2937</v>
      </c>
      <c r="C13949" s="57">
        <v>1603000</v>
      </c>
      <c r="D13949" s="71">
        <v>1556000</v>
      </c>
      <c r="E13949" s="84">
        <v>1618200</v>
      </c>
      <c r="F13949" s="135">
        <v>591280</v>
      </c>
      <c r="G13949" s="76">
        <f t="shared" si="468"/>
        <v>591280</v>
      </c>
      <c r="H13949" s="3"/>
    </row>
    <row r="13950" spans="1:8" x14ac:dyDescent="0.25">
      <c r="A13950" s="14"/>
      <c r="B13950" s="21" t="s">
        <v>2938</v>
      </c>
      <c r="C13950" s="57">
        <v>603000</v>
      </c>
      <c r="D13950" s="71">
        <v>585000</v>
      </c>
      <c r="E13950" s="84">
        <v>608400</v>
      </c>
      <c r="F13950" s="135">
        <v>222300</v>
      </c>
      <c r="G13950" s="76">
        <f t="shared" si="468"/>
        <v>222300</v>
      </c>
      <c r="H13950" s="3"/>
    </row>
    <row r="13951" spans="1:8" x14ac:dyDescent="0.25">
      <c r="A13951" s="14"/>
      <c r="B13951" s="21" t="s">
        <v>2939</v>
      </c>
      <c r="C13951" s="57">
        <v>603000</v>
      </c>
      <c r="D13951" s="71">
        <v>585000</v>
      </c>
      <c r="E13951" s="84">
        <v>608400</v>
      </c>
      <c r="F13951" s="135">
        <v>222300</v>
      </c>
      <c r="G13951" s="76">
        <f t="shared" si="468"/>
        <v>222300</v>
      </c>
      <c r="H13951" s="3"/>
    </row>
    <row r="13952" spans="1:8" x14ac:dyDescent="0.25">
      <c r="A13952" s="14"/>
      <c r="B13952" s="21" t="s">
        <v>2940</v>
      </c>
      <c r="C13952" s="57">
        <v>603000</v>
      </c>
      <c r="D13952" s="71">
        <v>585000</v>
      </c>
      <c r="E13952" s="84">
        <v>608400</v>
      </c>
      <c r="F13952" s="135">
        <v>222300</v>
      </c>
      <c r="G13952" s="76">
        <f t="shared" si="468"/>
        <v>222300</v>
      </c>
      <c r="H13952" s="3"/>
    </row>
    <row r="13953" spans="1:8" x14ac:dyDescent="0.25">
      <c r="A13953" s="14"/>
      <c r="B13953" s="21" t="s">
        <v>2941</v>
      </c>
      <c r="C13953" s="57">
        <v>603000</v>
      </c>
      <c r="D13953" s="71">
        <v>585000</v>
      </c>
      <c r="E13953" s="84">
        <v>608400</v>
      </c>
      <c r="F13953" s="135">
        <v>222300</v>
      </c>
      <c r="G13953" s="76">
        <f t="shared" si="468"/>
        <v>222300</v>
      </c>
      <c r="H13953" s="3"/>
    </row>
    <row r="13954" spans="1:8" x14ac:dyDescent="0.25">
      <c r="A13954" s="14"/>
      <c r="B13954" s="21" t="s">
        <v>2942</v>
      </c>
      <c r="C13954" s="57">
        <v>603000</v>
      </c>
      <c r="D13954" s="71">
        <v>585000</v>
      </c>
      <c r="E13954" s="84">
        <v>608400</v>
      </c>
      <c r="F13954" s="135">
        <v>222300</v>
      </c>
      <c r="G13954" s="76">
        <f t="shared" ref="G13954:G13985" si="469">SMALL(C13954:F13954,1)</f>
        <v>222300</v>
      </c>
      <c r="H13954" s="3"/>
    </row>
    <row r="13955" spans="1:8" x14ac:dyDescent="0.25">
      <c r="A13955" s="14"/>
      <c r="B13955" s="21" t="s">
        <v>2943</v>
      </c>
      <c r="C13955" s="57">
        <v>603000</v>
      </c>
      <c r="D13955" s="71">
        <v>585000</v>
      </c>
      <c r="E13955" s="84">
        <v>608400</v>
      </c>
      <c r="F13955" s="135">
        <v>222300</v>
      </c>
      <c r="G13955" s="76">
        <f t="shared" si="469"/>
        <v>222300</v>
      </c>
      <c r="H13955" s="3"/>
    </row>
    <row r="13956" spans="1:8" x14ac:dyDescent="0.25">
      <c r="A13956" s="14"/>
      <c r="B13956" s="21" t="s">
        <v>2944</v>
      </c>
      <c r="C13956" s="57">
        <v>603000</v>
      </c>
      <c r="D13956" s="71">
        <v>585000</v>
      </c>
      <c r="E13956" s="84">
        <v>608400</v>
      </c>
      <c r="F13956" s="135">
        <v>222300</v>
      </c>
      <c r="G13956" s="76">
        <f t="shared" si="469"/>
        <v>222300</v>
      </c>
      <c r="H13956" s="3"/>
    </row>
    <row r="13957" spans="1:8" x14ac:dyDescent="0.25">
      <c r="A13957" s="14"/>
      <c r="B13957" s="21" t="s">
        <v>2945</v>
      </c>
      <c r="C13957" s="57">
        <v>603000</v>
      </c>
      <c r="D13957" s="71">
        <v>585000</v>
      </c>
      <c r="E13957" s="84">
        <v>608400</v>
      </c>
      <c r="F13957" s="135">
        <v>222300</v>
      </c>
      <c r="G13957" s="76">
        <f t="shared" si="469"/>
        <v>222300</v>
      </c>
      <c r="H13957" s="3"/>
    </row>
    <row r="13958" spans="1:8" x14ac:dyDescent="0.25">
      <c r="A13958" s="14"/>
      <c r="B13958" s="21" t="s">
        <v>2946</v>
      </c>
      <c r="C13958" s="57">
        <v>603000</v>
      </c>
      <c r="D13958" s="71">
        <v>585000</v>
      </c>
      <c r="E13958" s="84">
        <v>608400</v>
      </c>
      <c r="F13958" s="135">
        <v>222300</v>
      </c>
      <c r="G13958" s="76">
        <f t="shared" si="469"/>
        <v>222300</v>
      </c>
      <c r="H13958" s="3"/>
    </row>
    <row r="13959" spans="1:8" x14ac:dyDescent="0.25">
      <c r="A13959" s="14"/>
      <c r="B13959" s="21" t="s">
        <v>2947</v>
      </c>
      <c r="C13959" s="57">
        <v>202000</v>
      </c>
      <c r="D13959" s="71">
        <v>196000</v>
      </c>
      <c r="E13959" s="84">
        <v>203800</v>
      </c>
      <c r="F13959" s="135">
        <v>74480</v>
      </c>
      <c r="G13959" s="76">
        <f t="shared" si="469"/>
        <v>74480</v>
      </c>
      <c r="H13959" s="3"/>
    </row>
    <row r="13960" spans="1:8" x14ac:dyDescent="0.25">
      <c r="A13960" s="14"/>
      <c r="B13960" s="21" t="s">
        <v>2948</v>
      </c>
      <c r="C13960" s="57">
        <v>5952000</v>
      </c>
      <c r="D13960" s="71">
        <v>5779000</v>
      </c>
      <c r="E13960" s="84">
        <v>6010200</v>
      </c>
      <c r="F13960" s="135">
        <v>2196020</v>
      </c>
      <c r="G13960" s="76">
        <f t="shared" si="469"/>
        <v>2196020</v>
      </c>
      <c r="H13960" s="3"/>
    </row>
    <row r="13961" spans="1:8" x14ac:dyDescent="0.25">
      <c r="A13961" s="14"/>
      <c r="B13961" s="21" t="s">
        <v>2949</v>
      </c>
      <c r="C13961" s="57">
        <v>54000</v>
      </c>
      <c r="D13961" s="71">
        <v>52000</v>
      </c>
      <c r="E13961" s="84">
        <v>54100</v>
      </c>
      <c r="F13961" s="135">
        <v>19760</v>
      </c>
      <c r="G13961" s="76">
        <f t="shared" si="469"/>
        <v>19760</v>
      </c>
      <c r="H13961" s="3"/>
    </row>
    <row r="13962" spans="1:8" x14ac:dyDescent="0.25">
      <c r="A13962" s="14"/>
      <c r="B13962" s="21" t="s">
        <v>2950</v>
      </c>
      <c r="C13962" s="57">
        <v>54000</v>
      </c>
      <c r="D13962" s="71">
        <v>52000</v>
      </c>
      <c r="E13962" s="84">
        <v>54100</v>
      </c>
      <c r="F13962" s="135">
        <v>19760</v>
      </c>
      <c r="G13962" s="76">
        <f t="shared" si="469"/>
        <v>19760</v>
      </c>
      <c r="H13962" s="3"/>
    </row>
    <row r="13963" spans="1:8" x14ac:dyDescent="0.25">
      <c r="A13963" s="14"/>
      <c r="B13963" s="21" t="s">
        <v>2951</v>
      </c>
      <c r="C13963" s="57">
        <v>54000</v>
      </c>
      <c r="D13963" s="71">
        <v>52000</v>
      </c>
      <c r="E13963" s="84">
        <v>54100</v>
      </c>
      <c r="F13963" s="135">
        <v>19760</v>
      </c>
      <c r="G13963" s="76">
        <f t="shared" si="469"/>
        <v>19760</v>
      </c>
      <c r="H13963" s="3"/>
    </row>
    <row r="13964" spans="1:8" x14ac:dyDescent="0.25">
      <c r="A13964" s="14"/>
      <c r="B13964" s="21" t="s">
        <v>2952</v>
      </c>
      <c r="C13964" s="57">
        <v>267000</v>
      </c>
      <c r="D13964" s="71">
        <v>259000</v>
      </c>
      <c r="E13964" s="84">
        <v>269400</v>
      </c>
      <c r="F13964" s="135">
        <v>98420</v>
      </c>
      <c r="G13964" s="76">
        <f t="shared" si="469"/>
        <v>98420</v>
      </c>
      <c r="H13964" s="3"/>
    </row>
    <row r="13965" spans="1:8" x14ac:dyDescent="0.25">
      <c r="A13965" s="14"/>
      <c r="B13965" s="21" t="s">
        <v>2953</v>
      </c>
      <c r="C13965" s="57">
        <v>267000</v>
      </c>
      <c r="D13965" s="71">
        <v>259000</v>
      </c>
      <c r="E13965" s="84">
        <v>269400</v>
      </c>
      <c r="F13965" s="135">
        <v>98420</v>
      </c>
      <c r="G13965" s="76">
        <f t="shared" si="469"/>
        <v>98420</v>
      </c>
      <c r="H13965" s="3"/>
    </row>
    <row r="13966" spans="1:8" x14ac:dyDescent="0.25">
      <c r="A13966" s="14"/>
      <c r="B13966" s="21" t="s">
        <v>2954</v>
      </c>
      <c r="C13966" s="57">
        <v>836000</v>
      </c>
      <c r="D13966" s="71">
        <v>812000</v>
      </c>
      <c r="E13966" s="84">
        <v>844500</v>
      </c>
      <c r="F13966" s="135">
        <v>308560</v>
      </c>
      <c r="G13966" s="76">
        <f t="shared" si="469"/>
        <v>308560</v>
      </c>
      <c r="H13966" s="3"/>
    </row>
    <row r="13967" spans="1:8" x14ac:dyDescent="0.25">
      <c r="A13967" s="14"/>
      <c r="B13967" s="21" t="s">
        <v>2955</v>
      </c>
      <c r="C13967" s="57">
        <v>836000</v>
      </c>
      <c r="D13967" s="71">
        <v>812000</v>
      </c>
      <c r="E13967" s="84">
        <v>844500</v>
      </c>
      <c r="F13967" s="135">
        <v>308560</v>
      </c>
      <c r="G13967" s="76">
        <f t="shared" si="469"/>
        <v>308560</v>
      </c>
      <c r="H13967" s="3"/>
    </row>
    <row r="13968" spans="1:8" x14ac:dyDescent="0.25">
      <c r="A13968" s="14"/>
      <c r="B13968" s="21" t="s">
        <v>2956</v>
      </c>
      <c r="C13968" s="57">
        <v>836000</v>
      </c>
      <c r="D13968" s="71">
        <v>812000</v>
      </c>
      <c r="E13968" s="84">
        <v>844500</v>
      </c>
      <c r="F13968" s="135">
        <v>308560</v>
      </c>
      <c r="G13968" s="76">
        <f t="shared" si="469"/>
        <v>308560</v>
      </c>
      <c r="H13968" s="3"/>
    </row>
    <row r="13969" spans="1:8" x14ac:dyDescent="0.25">
      <c r="A13969" s="14"/>
      <c r="B13969" s="21" t="s">
        <v>2957</v>
      </c>
      <c r="C13969" s="57">
        <v>603000</v>
      </c>
      <c r="D13969" s="71">
        <v>585000</v>
      </c>
      <c r="E13969" s="84">
        <v>608400</v>
      </c>
      <c r="F13969" s="135">
        <v>222300</v>
      </c>
      <c r="G13969" s="76">
        <f t="shared" si="469"/>
        <v>222300</v>
      </c>
      <c r="H13969" s="3"/>
    </row>
    <row r="13970" spans="1:8" x14ac:dyDescent="0.25">
      <c r="A13970" s="14"/>
      <c r="B13970" s="5" t="s">
        <v>2958</v>
      </c>
      <c r="C13970" s="57">
        <v>1603000</v>
      </c>
      <c r="D13970" s="71">
        <v>1556000</v>
      </c>
      <c r="E13970" s="84">
        <v>1618200</v>
      </c>
      <c r="F13970" s="135">
        <v>591280</v>
      </c>
      <c r="G13970" s="76">
        <f t="shared" si="469"/>
        <v>591280</v>
      </c>
      <c r="H13970" s="3"/>
    </row>
    <row r="13971" spans="1:8" x14ac:dyDescent="0.25">
      <c r="A13971" s="14"/>
      <c r="B13971" s="21" t="s">
        <v>2959</v>
      </c>
      <c r="C13971" s="57">
        <v>1603000</v>
      </c>
      <c r="D13971" s="71">
        <v>1556000</v>
      </c>
      <c r="E13971" s="84">
        <v>1618200</v>
      </c>
      <c r="F13971" s="135">
        <v>591280</v>
      </c>
      <c r="G13971" s="76">
        <f t="shared" si="469"/>
        <v>591280</v>
      </c>
      <c r="H13971" s="3"/>
    </row>
    <row r="13972" spans="1:8" x14ac:dyDescent="0.25">
      <c r="A13972" s="14"/>
      <c r="B13972" s="21" t="s">
        <v>2960</v>
      </c>
      <c r="C13972" s="57">
        <v>836000</v>
      </c>
      <c r="D13972" s="71">
        <v>812000</v>
      </c>
      <c r="E13972" s="84">
        <v>844500</v>
      </c>
      <c r="F13972" s="135">
        <v>308560</v>
      </c>
      <c r="G13972" s="76">
        <f t="shared" si="469"/>
        <v>308560</v>
      </c>
      <c r="H13972" s="3"/>
    </row>
    <row r="13973" spans="1:8" x14ac:dyDescent="0.25">
      <c r="A13973" s="14"/>
      <c r="B13973" s="21" t="s">
        <v>2961</v>
      </c>
      <c r="C13973" s="57">
        <v>836000</v>
      </c>
      <c r="D13973" s="71">
        <v>812000</v>
      </c>
      <c r="E13973" s="84">
        <v>844500</v>
      </c>
      <c r="F13973" s="135">
        <v>308560</v>
      </c>
      <c r="G13973" s="76">
        <f t="shared" si="469"/>
        <v>308560</v>
      </c>
      <c r="H13973" s="3"/>
    </row>
    <row r="13974" spans="1:8" x14ac:dyDescent="0.25">
      <c r="A13974" s="14"/>
      <c r="B13974" s="21" t="s">
        <v>2962</v>
      </c>
      <c r="C13974" s="57">
        <v>603000</v>
      </c>
      <c r="D13974" s="71">
        <v>585000</v>
      </c>
      <c r="E13974" s="84">
        <v>608400</v>
      </c>
      <c r="F13974" s="135">
        <v>222300</v>
      </c>
      <c r="G13974" s="76">
        <f t="shared" si="469"/>
        <v>222300</v>
      </c>
      <c r="H13974" s="3"/>
    </row>
    <row r="13975" spans="1:8" x14ac:dyDescent="0.25">
      <c r="A13975" s="14"/>
      <c r="B13975" s="21" t="s">
        <v>2963</v>
      </c>
      <c r="C13975" s="57">
        <v>202000</v>
      </c>
      <c r="D13975" s="71">
        <v>196000</v>
      </c>
      <c r="E13975" s="84">
        <v>203800</v>
      </c>
      <c r="F13975" s="135">
        <v>74480</v>
      </c>
      <c r="G13975" s="76">
        <f t="shared" si="469"/>
        <v>74480</v>
      </c>
      <c r="H13975" s="3"/>
    </row>
    <row r="13976" spans="1:8" x14ac:dyDescent="0.25">
      <c r="A13976" s="14"/>
      <c r="B13976" s="21" t="s">
        <v>2964</v>
      </c>
      <c r="C13976" s="57">
        <v>1000000</v>
      </c>
      <c r="D13976" s="71">
        <v>971000</v>
      </c>
      <c r="E13976" s="84">
        <v>1009800</v>
      </c>
      <c r="F13976" s="135">
        <v>368980</v>
      </c>
      <c r="G13976" s="76">
        <f t="shared" si="469"/>
        <v>368980</v>
      </c>
      <c r="H13976" s="3"/>
    </row>
    <row r="13977" spans="1:8" x14ac:dyDescent="0.25">
      <c r="A13977" s="14"/>
      <c r="B13977" s="21" t="s">
        <v>2965</v>
      </c>
      <c r="C13977" s="57">
        <v>3996000</v>
      </c>
      <c r="D13977" s="71">
        <v>3880000</v>
      </c>
      <c r="E13977" s="84">
        <v>4035200</v>
      </c>
      <c r="F13977" s="135">
        <v>1474400</v>
      </c>
      <c r="G13977" s="76">
        <f t="shared" si="469"/>
        <v>1474400</v>
      </c>
      <c r="H13977" s="3"/>
    </row>
    <row r="13978" spans="1:8" x14ac:dyDescent="0.25">
      <c r="A13978" s="14"/>
      <c r="B13978" s="21" t="s">
        <v>2966</v>
      </c>
      <c r="C13978" s="57">
        <v>1170000</v>
      </c>
      <c r="D13978" s="71">
        <v>1136000</v>
      </c>
      <c r="E13978" s="84">
        <v>1181400</v>
      </c>
      <c r="F13978" s="135">
        <v>431680</v>
      </c>
      <c r="G13978" s="76">
        <f t="shared" si="469"/>
        <v>431680</v>
      </c>
      <c r="H13978" s="3"/>
    </row>
    <row r="13979" spans="1:8" x14ac:dyDescent="0.25">
      <c r="A13979" s="14"/>
      <c r="B13979" s="21" t="s">
        <v>2967</v>
      </c>
      <c r="C13979" s="57">
        <v>1603000</v>
      </c>
      <c r="D13979" s="71">
        <v>1556000</v>
      </c>
      <c r="E13979" s="84">
        <v>1618200</v>
      </c>
      <c r="F13979" s="135">
        <v>591280</v>
      </c>
      <c r="G13979" s="76">
        <f t="shared" si="469"/>
        <v>591280</v>
      </c>
      <c r="H13979" s="3"/>
    </row>
    <row r="13980" spans="1:8" x14ac:dyDescent="0.25">
      <c r="A13980" s="14"/>
      <c r="B13980" s="5" t="s">
        <v>2968</v>
      </c>
      <c r="C13980" s="57">
        <v>1603000</v>
      </c>
      <c r="D13980" s="71">
        <v>1556000</v>
      </c>
      <c r="E13980" s="84">
        <v>1618200</v>
      </c>
      <c r="F13980" s="135">
        <v>591280</v>
      </c>
      <c r="G13980" s="76">
        <f t="shared" si="469"/>
        <v>591280</v>
      </c>
      <c r="H13980" s="3"/>
    </row>
    <row r="13981" spans="1:8" x14ac:dyDescent="0.25">
      <c r="A13981" s="14"/>
      <c r="B13981" s="10" t="s">
        <v>2969</v>
      </c>
      <c r="C13981" s="57">
        <v>603000</v>
      </c>
      <c r="D13981" s="71">
        <v>585000</v>
      </c>
      <c r="E13981" s="84">
        <v>608400</v>
      </c>
      <c r="F13981" s="135">
        <v>222300</v>
      </c>
      <c r="G13981" s="76">
        <f t="shared" si="469"/>
        <v>222300</v>
      </c>
      <c r="H13981" s="3"/>
    </row>
    <row r="13982" spans="1:8" x14ac:dyDescent="0.25">
      <c r="A13982" s="14"/>
      <c r="B13982" s="21" t="s">
        <v>2970</v>
      </c>
      <c r="C13982" s="57">
        <v>603000</v>
      </c>
      <c r="D13982" s="71">
        <v>585000</v>
      </c>
      <c r="E13982" s="84">
        <v>608400</v>
      </c>
      <c r="F13982" s="135">
        <v>222300</v>
      </c>
      <c r="G13982" s="76">
        <f t="shared" si="469"/>
        <v>222300</v>
      </c>
      <c r="H13982" s="3"/>
    </row>
    <row r="13983" spans="1:8" x14ac:dyDescent="0.25">
      <c r="A13983" s="14"/>
      <c r="B13983" s="21" t="s">
        <v>2971</v>
      </c>
      <c r="C13983" s="57">
        <v>2064000</v>
      </c>
      <c r="D13983" s="71">
        <v>2004000</v>
      </c>
      <c r="E13983" s="84">
        <v>2084200</v>
      </c>
      <c r="F13983" s="135">
        <v>761520</v>
      </c>
      <c r="G13983" s="76">
        <f t="shared" si="469"/>
        <v>761520</v>
      </c>
      <c r="H13983" s="3"/>
    </row>
    <row r="13984" spans="1:8" x14ac:dyDescent="0.25">
      <c r="A13984" s="14"/>
      <c r="B13984" s="8" t="s">
        <v>2972</v>
      </c>
      <c r="C13984" s="57">
        <v>1170000</v>
      </c>
      <c r="D13984" s="71">
        <v>1136000</v>
      </c>
      <c r="E13984" s="84">
        <v>1181400</v>
      </c>
      <c r="F13984" s="135">
        <v>431680</v>
      </c>
      <c r="G13984" s="76">
        <f t="shared" si="469"/>
        <v>431680</v>
      </c>
      <c r="H13984" s="3"/>
    </row>
    <row r="13985" spans="1:8" x14ac:dyDescent="0.25">
      <c r="A13985" s="14"/>
      <c r="B13985" s="8" t="s">
        <v>2973</v>
      </c>
      <c r="C13985" s="57">
        <v>1170000</v>
      </c>
      <c r="D13985" s="71">
        <v>1136000</v>
      </c>
      <c r="E13985" s="84">
        <v>1181400</v>
      </c>
      <c r="F13985" s="135">
        <v>431680</v>
      </c>
      <c r="G13985" s="76">
        <f t="shared" si="469"/>
        <v>431680</v>
      </c>
      <c r="H13985" s="3"/>
    </row>
    <row r="13986" spans="1:8" x14ac:dyDescent="0.25">
      <c r="A13986" s="14"/>
      <c r="B13986" s="21" t="s">
        <v>2974</v>
      </c>
      <c r="C13986" s="57">
        <v>1170000</v>
      </c>
      <c r="D13986" s="71">
        <v>1136000</v>
      </c>
      <c r="E13986" s="84">
        <v>1181400</v>
      </c>
      <c r="F13986" s="135">
        <v>431680</v>
      </c>
      <c r="G13986" s="76">
        <f t="shared" ref="G13986:G14017" si="470">SMALL(C13986:F13986,1)</f>
        <v>431680</v>
      </c>
      <c r="H13986" s="3"/>
    </row>
    <row r="13987" spans="1:8" x14ac:dyDescent="0.25">
      <c r="A13987" s="14"/>
      <c r="B13987" s="21" t="s">
        <v>2975</v>
      </c>
      <c r="C13987" s="57">
        <v>1500000</v>
      </c>
      <c r="D13987" s="71">
        <v>1456000</v>
      </c>
      <c r="E13987" s="84">
        <v>1514200</v>
      </c>
      <c r="F13987" s="135">
        <v>553280</v>
      </c>
      <c r="G13987" s="76">
        <f t="shared" si="470"/>
        <v>553280</v>
      </c>
      <c r="H13987" s="3"/>
    </row>
    <row r="13988" spans="1:8" x14ac:dyDescent="0.25">
      <c r="A13988" s="14"/>
      <c r="B13988" s="17" t="s">
        <v>2408</v>
      </c>
      <c r="C13988" s="57">
        <v>54000</v>
      </c>
      <c r="D13988" s="71">
        <v>52000</v>
      </c>
      <c r="E13988" s="84">
        <v>54100</v>
      </c>
      <c r="F13988" s="135">
        <v>19760</v>
      </c>
      <c r="G13988" s="76">
        <f t="shared" si="470"/>
        <v>19760</v>
      </c>
      <c r="H13988" s="3"/>
    </row>
    <row r="13989" spans="1:8" x14ac:dyDescent="0.25">
      <c r="A13989" s="14"/>
      <c r="B13989" s="17" t="s">
        <v>2976</v>
      </c>
      <c r="C13989" s="57">
        <v>54000</v>
      </c>
      <c r="D13989" s="71">
        <v>52000</v>
      </c>
      <c r="E13989" s="84">
        <v>54100</v>
      </c>
      <c r="F13989" s="135">
        <v>19760</v>
      </c>
      <c r="G13989" s="76">
        <f t="shared" si="470"/>
        <v>19760</v>
      </c>
      <c r="H13989" s="3"/>
    </row>
    <row r="13990" spans="1:8" x14ac:dyDescent="0.25">
      <c r="A13990" s="14"/>
      <c r="B13990" s="21" t="s">
        <v>2977</v>
      </c>
      <c r="C13990" s="57">
        <v>306000</v>
      </c>
      <c r="D13990" s="71">
        <v>297000</v>
      </c>
      <c r="E13990" s="84">
        <v>308900</v>
      </c>
      <c r="F13990" s="135">
        <v>112860</v>
      </c>
      <c r="G13990" s="76">
        <f t="shared" si="470"/>
        <v>112860</v>
      </c>
      <c r="H13990" s="3"/>
    </row>
    <row r="13991" spans="1:8" x14ac:dyDescent="0.25">
      <c r="A13991" s="14"/>
      <c r="B13991" s="21" t="s">
        <v>2978</v>
      </c>
      <c r="C13991" s="57">
        <v>1635000</v>
      </c>
      <c r="D13991" s="71">
        <v>1587000</v>
      </c>
      <c r="E13991" s="84">
        <v>1650500</v>
      </c>
      <c r="F13991" s="135">
        <v>603060</v>
      </c>
      <c r="G13991" s="76">
        <f t="shared" si="470"/>
        <v>603060</v>
      </c>
      <c r="H13991" s="3"/>
    </row>
    <row r="13992" spans="1:8" x14ac:dyDescent="0.25">
      <c r="A13992" s="14"/>
      <c r="B13992" s="21" t="s">
        <v>2979</v>
      </c>
      <c r="C13992" s="57">
        <v>306000</v>
      </c>
      <c r="D13992" s="71">
        <v>297000</v>
      </c>
      <c r="E13992" s="84">
        <v>308900</v>
      </c>
      <c r="F13992" s="135">
        <v>112860</v>
      </c>
      <c r="G13992" s="76">
        <f t="shared" si="470"/>
        <v>112860</v>
      </c>
      <c r="H13992" s="3"/>
    </row>
    <row r="13993" spans="1:8" x14ac:dyDescent="0.25">
      <c r="A13993" s="14"/>
      <c r="B13993" s="21" t="s">
        <v>2980</v>
      </c>
      <c r="C13993" s="57">
        <v>306000</v>
      </c>
      <c r="D13993" s="71">
        <v>297000</v>
      </c>
      <c r="E13993" s="84">
        <v>308900</v>
      </c>
      <c r="F13993" s="135">
        <v>112860</v>
      </c>
      <c r="G13993" s="76">
        <f t="shared" si="470"/>
        <v>112860</v>
      </c>
      <c r="H13993" s="3"/>
    </row>
    <row r="13994" spans="1:8" x14ac:dyDescent="0.25">
      <c r="A13994" s="14"/>
      <c r="B13994" s="21" t="s">
        <v>2981</v>
      </c>
      <c r="C13994" s="57">
        <v>306000</v>
      </c>
      <c r="D13994" s="71">
        <v>297000</v>
      </c>
      <c r="E13994" s="84">
        <v>308900</v>
      </c>
      <c r="F13994" s="135">
        <v>112860</v>
      </c>
      <c r="G13994" s="76">
        <f t="shared" si="470"/>
        <v>112860</v>
      </c>
      <c r="H13994" s="3"/>
    </row>
    <row r="13995" spans="1:8" x14ac:dyDescent="0.25">
      <c r="A13995" s="14"/>
      <c r="B13995" s="21" t="s">
        <v>2464</v>
      </c>
      <c r="C13995" s="57">
        <v>306000</v>
      </c>
      <c r="D13995" s="71">
        <v>297000</v>
      </c>
      <c r="E13995" s="84">
        <v>308900</v>
      </c>
      <c r="F13995" s="135">
        <v>112860</v>
      </c>
      <c r="G13995" s="76">
        <f t="shared" si="470"/>
        <v>112860</v>
      </c>
      <c r="H13995" s="3"/>
    </row>
    <row r="13996" spans="1:8" x14ac:dyDescent="0.25">
      <c r="A13996" s="14"/>
      <c r="B13996" s="21" t="s">
        <v>2744</v>
      </c>
      <c r="C13996" s="57">
        <v>306000</v>
      </c>
      <c r="D13996" s="71">
        <v>297000</v>
      </c>
      <c r="E13996" s="84">
        <v>308900</v>
      </c>
      <c r="F13996" s="135">
        <v>112860</v>
      </c>
      <c r="G13996" s="76">
        <f t="shared" si="470"/>
        <v>112860</v>
      </c>
      <c r="H13996" s="3"/>
    </row>
    <row r="13997" spans="1:8" x14ac:dyDescent="0.25">
      <c r="A13997" s="14"/>
      <c r="B13997" s="21" t="s">
        <v>2982</v>
      </c>
      <c r="C13997" s="57">
        <v>306000</v>
      </c>
      <c r="D13997" s="71">
        <v>297000</v>
      </c>
      <c r="E13997" s="84">
        <v>308900</v>
      </c>
      <c r="F13997" s="135">
        <v>112860</v>
      </c>
      <c r="G13997" s="76">
        <f t="shared" si="470"/>
        <v>112860</v>
      </c>
      <c r="H13997" s="3"/>
    </row>
    <row r="13998" spans="1:8" x14ac:dyDescent="0.25">
      <c r="A13998" s="14"/>
      <c r="B13998" s="21" t="s">
        <v>2983</v>
      </c>
      <c r="C13998" s="57">
        <v>306000</v>
      </c>
      <c r="D13998" s="71">
        <v>297000</v>
      </c>
      <c r="E13998" s="84">
        <v>308900</v>
      </c>
      <c r="F13998" s="135">
        <v>112860</v>
      </c>
      <c r="G13998" s="76">
        <f t="shared" si="470"/>
        <v>112860</v>
      </c>
      <c r="H13998" s="3"/>
    </row>
    <row r="13999" spans="1:8" x14ac:dyDescent="0.25">
      <c r="A13999" s="14"/>
      <c r="B13999" s="21" t="s">
        <v>2984</v>
      </c>
      <c r="C13999" s="57">
        <v>306000</v>
      </c>
      <c r="D13999" s="71">
        <v>297000</v>
      </c>
      <c r="E13999" s="84">
        <v>308900</v>
      </c>
      <c r="F13999" s="135">
        <v>112860</v>
      </c>
      <c r="G13999" s="76">
        <f t="shared" si="470"/>
        <v>112860</v>
      </c>
      <c r="H13999" s="3"/>
    </row>
    <row r="14000" spans="1:8" x14ac:dyDescent="0.25">
      <c r="A14000" s="14"/>
      <c r="B14000" s="21" t="s">
        <v>2985</v>
      </c>
      <c r="C14000" s="57">
        <v>567000</v>
      </c>
      <c r="D14000" s="71">
        <v>550000</v>
      </c>
      <c r="E14000" s="84">
        <v>572000</v>
      </c>
      <c r="F14000" s="135">
        <v>209000</v>
      </c>
      <c r="G14000" s="76">
        <f t="shared" si="470"/>
        <v>209000</v>
      </c>
      <c r="H14000" s="3"/>
    </row>
    <row r="14001" spans="1:8" x14ac:dyDescent="0.25">
      <c r="A14001" s="14"/>
      <c r="B14001" s="21" t="s">
        <v>2986</v>
      </c>
      <c r="C14001" s="57">
        <v>567000</v>
      </c>
      <c r="D14001" s="71">
        <v>550000</v>
      </c>
      <c r="E14001" s="84">
        <v>572000</v>
      </c>
      <c r="F14001" s="135">
        <v>209000</v>
      </c>
      <c r="G14001" s="76">
        <f t="shared" si="470"/>
        <v>209000</v>
      </c>
      <c r="H14001" s="3"/>
    </row>
    <row r="14002" spans="1:8" x14ac:dyDescent="0.25">
      <c r="A14002" s="14"/>
      <c r="B14002" s="21" t="s">
        <v>2987</v>
      </c>
      <c r="C14002" s="57">
        <v>567000</v>
      </c>
      <c r="D14002" s="71">
        <v>550000</v>
      </c>
      <c r="E14002" s="84">
        <v>572000</v>
      </c>
      <c r="F14002" s="135">
        <v>209000</v>
      </c>
      <c r="G14002" s="76">
        <f t="shared" si="470"/>
        <v>209000</v>
      </c>
      <c r="H14002" s="3"/>
    </row>
    <row r="14003" spans="1:8" x14ac:dyDescent="0.25">
      <c r="A14003" s="14"/>
      <c r="B14003" s="21" t="s">
        <v>2988</v>
      </c>
      <c r="C14003" s="57">
        <v>567000</v>
      </c>
      <c r="D14003" s="71">
        <v>550000</v>
      </c>
      <c r="E14003" s="84">
        <v>572000</v>
      </c>
      <c r="F14003" s="135">
        <v>209000</v>
      </c>
      <c r="G14003" s="76">
        <f t="shared" si="470"/>
        <v>209000</v>
      </c>
      <c r="H14003" s="3"/>
    </row>
    <row r="14004" spans="1:8" x14ac:dyDescent="0.25">
      <c r="A14004" s="14"/>
      <c r="B14004" s="21" t="s">
        <v>2989</v>
      </c>
      <c r="C14004" s="57">
        <v>567000</v>
      </c>
      <c r="D14004" s="71">
        <v>550000</v>
      </c>
      <c r="E14004" s="84">
        <v>572000</v>
      </c>
      <c r="F14004" s="135">
        <v>209000</v>
      </c>
      <c r="G14004" s="76">
        <f t="shared" si="470"/>
        <v>209000</v>
      </c>
      <c r="H14004" s="3"/>
    </row>
    <row r="14005" spans="1:8" x14ac:dyDescent="0.25">
      <c r="A14005" s="14"/>
      <c r="B14005" s="21" t="s">
        <v>2990</v>
      </c>
      <c r="C14005" s="57">
        <v>567000</v>
      </c>
      <c r="D14005" s="71">
        <v>550000</v>
      </c>
      <c r="E14005" s="84">
        <v>572000</v>
      </c>
      <c r="F14005" s="135">
        <v>209000</v>
      </c>
      <c r="G14005" s="76">
        <f t="shared" si="470"/>
        <v>209000</v>
      </c>
      <c r="H14005" s="3"/>
    </row>
    <row r="14006" spans="1:8" x14ac:dyDescent="0.25">
      <c r="A14006" s="14"/>
      <c r="B14006" s="21" t="s">
        <v>2991</v>
      </c>
      <c r="C14006" s="57">
        <v>567000</v>
      </c>
      <c r="D14006" s="71">
        <v>550000</v>
      </c>
      <c r="E14006" s="84">
        <v>572000</v>
      </c>
      <c r="F14006" s="135">
        <v>209000</v>
      </c>
      <c r="G14006" s="76">
        <f t="shared" si="470"/>
        <v>209000</v>
      </c>
      <c r="H14006" s="3"/>
    </row>
    <row r="14007" spans="1:8" x14ac:dyDescent="0.25">
      <c r="A14007" s="14"/>
      <c r="B14007" s="10" t="s">
        <v>2992</v>
      </c>
      <c r="C14007" s="57">
        <v>567000</v>
      </c>
      <c r="D14007" s="71">
        <v>550000</v>
      </c>
      <c r="E14007" s="84">
        <v>572000</v>
      </c>
      <c r="F14007" s="135">
        <v>209000</v>
      </c>
      <c r="G14007" s="76">
        <f t="shared" si="470"/>
        <v>209000</v>
      </c>
      <c r="H14007" s="3"/>
    </row>
    <row r="14008" spans="1:8" x14ac:dyDescent="0.25">
      <c r="A14008" s="14"/>
      <c r="B14008" s="21" t="s">
        <v>2993</v>
      </c>
      <c r="C14008" s="57">
        <v>567000</v>
      </c>
      <c r="D14008" s="71">
        <v>550000</v>
      </c>
      <c r="E14008" s="84">
        <v>572000</v>
      </c>
      <c r="F14008" s="135">
        <v>209000</v>
      </c>
      <c r="G14008" s="76">
        <f t="shared" si="470"/>
        <v>209000</v>
      </c>
      <c r="H14008" s="3"/>
    </row>
    <row r="14009" spans="1:8" x14ac:dyDescent="0.25">
      <c r="A14009" s="14"/>
      <c r="B14009" s="21" t="s">
        <v>2994</v>
      </c>
      <c r="C14009" s="57">
        <v>1170000</v>
      </c>
      <c r="D14009" s="71">
        <v>1136000</v>
      </c>
      <c r="E14009" s="84">
        <v>1181400</v>
      </c>
      <c r="F14009" s="135">
        <v>431680</v>
      </c>
      <c r="G14009" s="76">
        <f t="shared" si="470"/>
        <v>431680</v>
      </c>
      <c r="H14009" s="3"/>
    </row>
    <row r="14010" spans="1:8" x14ac:dyDescent="0.25">
      <c r="A14010" s="14"/>
      <c r="B14010" s="21" t="s">
        <v>2995</v>
      </c>
      <c r="C14010" s="57">
        <v>1170000</v>
      </c>
      <c r="D14010" s="71">
        <v>1136000</v>
      </c>
      <c r="E14010" s="84">
        <v>1181400</v>
      </c>
      <c r="F14010" s="135">
        <v>431680</v>
      </c>
      <c r="G14010" s="76">
        <f t="shared" si="470"/>
        <v>431680</v>
      </c>
      <c r="H14010" s="3"/>
    </row>
    <row r="14011" spans="1:8" x14ac:dyDescent="0.25">
      <c r="A14011" s="14"/>
      <c r="B14011" s="21" t="s">
        <v>2996</v>
      </c>
      <c r="C14011" s="57">
        <v>2166000</v>
      </c>
      <c r="D14011" s="71">
        <v>2103000</v>
      </c>
      <c r="E14011" s="84">
        <v>2187100</v>
      </c>
      <c r="F14011" s="135">
        <v>799140</v>
      </c>
      <c r="G14011" s="76">
        <f t="shared" si="470"/>
        <v>799140</v>
      </c>
      <c r="H14011" s="3"/>
    </row>
    <row r="14012" spans="1:8" x14ac:dyDescent="0.25">
      <c r="A14012" s="14"/>
      <c r="B14012" s="21" t="s">
        <v>2997</v>
      </c>
      <c r="C14012" s="57">
        <v>2166000</v>
      </c>
      <c r="D14012" s="71">
        <v>2103000</v>
      </c>
      <c r="E14012" s="84">
        <v>2187100</v>
      </c>
      <c r="F14012" s="135">
        <v>799140</v>
      </c>
      <c r="G14012" s="76">
        <f t="shared" si="470"/>
        <v>799140</v>
      </c>
      <c r="H14012" s="3"/>
    </row>
    <row r="14013" spans="1:8" x14ac:dyDescent="0.25">
      <c r="A14013" s="14"/>
      <c r="B14013" s="21" t="s">
        <v>2998</v>
      </c>
      <c r="C14013" s="57">
        <v>402000</v>
      </c>
      <c r="D14013" s="71">
        <v>390000</v>
      </c>
      <c r="E14013" s="84">
        <v>405600</v>
      </c>
      <c r="F14013" s="135">
        <v>148200</v>
      </c>
      <c r="G14013" s="76">
        <f t="shared" si="470"/>
        <v>148200</v>
      </c>
      <c r="H14013" s="3"/>
    </row>
    <row r="14014" spans="1:8" x14ac:dyDescent="0.25">
      <c r="A14014" s="14"/>
      <c r="B14014" s="17" t="s">
        <v>470</v>
      </c>
      <c r="C14014" s="57">
        <v>603000</v>
      </c>
      <c r="D14014" s="71">
        <v>585000</v>
      </c>
      <c r="E14014" s="84">
        <v>608400</v>
      </c>
      <c r="F14014" s="135">
        <v>222300</v>
      </c>
      <c r="G14014" s="76">
        <f t="shared" si="470"/>
        <v>222300</v>
      </c>
      <c r="H14014" s="3"/>
    </row>
    <row r="14015" spans="1:8" x14ac:dyDescent="0.25">
      <c r="A14015" s="14"/>
      <c r="B14015" s="21" t="s">
        <v>2999</v>
      </c>
      <c r="C14015" s="57">
        <v>603000</v>
      </c>
      <c r="D14015" s="71">
        <v>585000</v>
      </c>
      <c r="E14015" s="84">
        <v>608400</v>
      </c>
      <c r="F14015" s="135">
        <v>222300</v>
      </c>
      <c r="G14015" s="76">
        <f t="shared" si="470"/>
        <v>222300</v>
      </c>
      <c r="H14015" s="3"/>
    </row>
    <row r="14016" spans="1:8" x14ac:dyDescent="0.25">
      <c r="A14016" s="14"/>
      <c r="B14016" s="21" t="s">
        <v>3000</v>
      </c>
      <c r="C14016" s="57">
        <v>603000</v>
      </c>
      <c r="D14016" s="71">
        <v>585000</v>
      </c>
      <c r="E14016" s="84">
        <v>608400</v>
      </c>
      <c r="F14016" s="135">
        <v>222300</v>
      </c>
      <c r="G14016" s="76">
        <f t="shared" si="470"/>
        <v>222300</v>
      </c>
      <c r="H14016" s="3"/>
    </row>
    <row r="14017" spans="1:8" x14ac:dyDescent="0.25">
      <c r="A14017" s="14"/>
      <c r="B14017" s="21" t="s">
        <v>3001</v>
      </c>
      <c r="C14017" s="57">
        <v>54000</v>
      </c>
      <c r="D14017" s="71">
        <v>52000</v>
      </c>
      <c r="E14017" s="84">
        <v>54100</v>
      </c>
      <c r="F14017" s="135">
        <v>19760</v>
      </c>
      <c r="G14017" s="76">
        <f t="shared" si="470"/>
        <v>19760</v>
      </c>
      <c r="H14017" s="3"/>
    </row>
    <row r="14018" spans="1:8" x14ac:dyDescent="0.25">
      <c r="A14018" s="14"/>
      <c r="B14018" s="21" t="s">
        <v>3002</v>
      </c>
      <c r="C14018" s="57">
        <v>54000</v>
      </c>
      <c r="D14018" s="71">
        <v>52000</v>
      </c>
      <c r="E14018" s="84">
        <v>54100</v>
      </c>
      <c r="F14018" s="135">
        <v>19760</v>
      </c>
      <c r="G14018" s="76">
        <f t="shared" ref="G14018:G14044" si="471">SMALL(C14018:F14018,1)</f>
        <v>19760</v>
      </c>
      <c r="H14018" s="3"/>
    </row>
    <row r="14019" spans="1:8" x14ac:dyDescent="0.25">
      <c r="A14019" s="14"/>
      <c r="B14019" s="17" t="s">
        <v>473</v>
      </c>
      <c r="C14019" s="57">
        <v>87000</v>
      </c>
      <c r="D14019" s="71">
        <v>84000</v>
      </c>
      <c r="E14019" s="84">
        <v>87400</v>
      </c>
      <c r="F14019" s="135">
        <v>31920</v>
      </c>
      <c r="G14019" s="76">
        <f t="shared" si="471"/>
        <v>31920</v>
      </c>
      <c r="H14019" s="3"/>
    </row>
    <row r="14020" spans="1:8" x14ac:dyDescent="0.25">
      <c r="A14020" s="14"/>
      <c r="B14020" s="17" t="s">
        <v>474</v>
      </c>
      <c r="C14020" s="57">
        <v>3262000</v>
      </c>
      <c r="D14020" s="71">
        <v>3167000</v>
      </c>
      <c r="E14020" s="84">
        <v>3293700</v>
      </c>
      <c r="F14020" s="135">
        <v>1203460</v>
      </c>
      <c r="G14020" s="76">
        <f t="shared" si="471"/>
        <v>1203460</v>
      </c>
      <c r="H14020" s="3"/>
    </row>
    <row r="14021" spans="1:8" x14ac:dyDescent="0.25">
      <c r="A14021" s="14"/>
      <c r="B14021" s="21" t="s">
        <v>3003</v>
      </c>
      <c r="C14021" s="57">
        <v>2500000</v>
      </c>
      <c r="D14021" s="71">
        <v>2427000</v>
      </c>
      <c r="E14021" s="84">
        <v>2524100</v>
      </c>
      <c r="F14021" s="135">
        <v>922260</v>
      </c>
      <c r="G14021" s="76">
        <f t="shared" si="471"/>
        <v>922260</v>
      </c>
      <c r="H14021" s="3"/>
    </row>
    <row r="14022" spans="1:8" x14ac:dyDescent="0.25">
      <c r="A14022" s="14"/>
      <c r="B14022" s="21" t="s">
        <v>3004</v>
      </c>
      <c r="C14022" s="57">
        <v>603000</v>
      </c>
      <c r="D14022" s="71">
        <v>585000</v>
      </c>
      <c r="E14022" s="84">
        <v>608400</v>
      </c>
      <c r="F14022" s="135">
        <v>222300</v>
      </c>
      <c r="G14022" s="76">
        <f t="shared" si="471"/>
        <v>222300</v>
      </c>
      <c r="H14022" s="3"/>
    </row>
    <row r="14023" spans="1:8" x14ac:dyDescent="0.25">
      <c r="A14023" s="14"/>
      <c r="B14023" s="21" t="s">
        <v>3005</v>
      </c>
      <c r="C14023" s="57">
        <v>603000</v>
      </c>
      <c r="D14023" s="71">
        <v>585000</v>
      </c>
      <c r="E14023" s="84">
        <v>608400</v>
      </c>
      <c r="F14023" s="135">
        <v>222300</v>
      </c>
      <c r="G14023" s="76">
        <f t="shared" si="471"/>
        <v>222300</v>
      </c>
      <c r="H14023" s="3"/>
    </row>
    <row r="14024" spans="1:8" x14ac:dyDescent="0.25">
      <c r="A14024" s="14"/>
      <c r="B14024" s="21" t="s">
        <v>3006</v>
      </c>
      <c r="C14024" s="57">
        <v>603000</v>
      </c>
      <c r="D14024" s="71">
        <v>585000</v>
      </c>
      <c r="E14024" s="84">
        <v>608400</v>
      </c>
      <c r="F14024" s="135">
        <v>222300</v>
      </c>
      <c r="G14024" s="76">
        <f t="shared" si="471"/>
        <v>222300</v>
      </c>
      <c r="H14024" s="3"/>
    </row>
    <row r="14025" spans="1:8" x14ac:dyDescent="0.25">
      <c r="A14025" s="14"/>
      <c r="B14025" s="21" t="s">
        <v>3007</v>
      </c>
      <c r="C14025" s="57">
        <v>603000</v>
      </c>
      <c r="D14025" s="71">
        <v>585000</v>
      </c>
      <c r="E14025" s="84">
        <v>608400</v>
      </c>
      <c r="F14025" s="135">
        <v>222300</v>
      </c>
      <c r="G14025" s="76">
        <f t="shared" si="471"/>
        <v>222300</v>
      </c>
      <c r="H14025" s="3"/>
    </row>
    <row r="14026" spans="1:8" x14ac:dyDescent="0.25">
      <c r="A14026" s="14"/>
      <c r="B14026" s="21" t="s">
        <v>3008</v>
      </c>
      <c r="C14026" s="57">
        <v>603000</v>
      </c>
      <c r="D14026" s="71">
        <v>585000</v>
      </c>
      <c r="E14026" s="84">
        <v>608400</v>
      </c>
      <c r="F14026" s="135">
        <v>222300</v>
      </c>
      <c r="G14026" s="76">
        <f t="shared" si="471"/>
        <v>222300</v>
      </c>
      <c r="H14026" s="3"/>
    </row>
    <row r="14027" spans="1:8" x14ac:dyDescent="0.25">
      <c r="A14027" s="14"/>
      <c r="B14027" s="21" t="s">
        <v>3009</v>
      </c>
      <c r="C14027" s="57">
        <v>603000</v>
      </c>
      <c r="D14027" s="71">
        <v>585000</v>
      </c>
      <c r="E14027" s="84">
        <v>608400</v>
      </c>
      <c r="F14027" s="135">
        <v>222300</v>
      </c>
      <c r="G14027" s="76">
        <f t="shared" si="471"/>
        <v>222300</v>
      </c>
      <c r="H14027" s="3"/>
    </row>
    <row r="14028" spans="1:8" x14ac:dyDescent="0.25">
      <c r="A14028" s="14"/>
      <c r="B14028" s="21" t="s">
        <v>3010</v>
      </c>
      <c r="C14028" s="57">
        <v>603000</v>
      </c>
      <c r="D14028" s="71">
        <v>585000</v>
      </c>
      <c r="E14028" s="84">
        <v>608400</v>
      </c>
      <c r="F14028" s="135">
        <v>222300</v>
      </c>
      <c r="G14028" s="76">
        <f t="shared" si="471"/>
        <v>222300</v>
      </c>
      <c r="H14028" s="3"/>
    </row>
    <row r="14029" spans="1:8" x14ac:dyDescent="0.25">
      <c r="A14029" s="14"/>
      <c r="B14029" s="21" t="s">
        <v>3011</v>
      </c>
      <c r="C14029" s="57">
        <v>603000</v>
      </c>
      <c r="D14029" s="71">
        <v>585000</v>
      </c>
      <c r="E14029" s="84">
        <v>608400</v>
      </c>
      <c r="F14029" s="135">
        <v>222300</v>
      </c>
      <c r="G14029" s="76">
        <f t="shared" si="471"/>
        <v>222300</v>
      </c>
      <c r="H14029" s="3"/>
    </row>
    <row r="14030" spans="1:8" x14ac:dyDescent="0.25">
      <c r="A14030" s="14"/>
      <c r="B14030" s="21" t="s">
        <v>3012</v>
      </c>
      <c r="C14030" s="57">
        <v>934000</v>
      </c>
      <c r="D14030" s="71">
        <v>907000</v>
      </c>
      <c r="E14030" s="84">
        <v>943300</v>
      </c>
      <c r="F14030" s="135">
        <v>344660</v>
      </c>
      <c r="G14030" s="76">
        <f t="shared" si="471"/>
        <v>344660</v>
      </c>
      <c r="H14030" s="3"/>
    </row>
    <row r="14031" spans="1:8" x14ac:dyDescent="0.25">
      <c r="A14031" s="14"/>
      <c r="B14031" s="17" t="s">
        <v>479</v>
      </c>
      <c r="C14031" s="57">
        <v>19000</v>
      </c>
      <c r="D14031" s="71">
        <v>18000</v>
      </c>
      <c r="E14031" s="84">
        <v>18700</v>
      </c>
      <c r="F14031" s="135">
        <v>6840</v>
      </c>
      <c r="G14031" s="76">
        <f t="shared" si="471"/>
        <v>6840</v>
      </c>
      <c r="H14031" s="3"/>
    </row>
    <row r="14032" spans="1:8" x14ac:dyDescent="0.25">
      <c r="A14032" s="14"/>
      <c r="B14032" s="21" t="s">
        <v>3013</v>
      </c>
      <c r="C14032" s="57">
        <v>161000</v>
      </c>
      <c r="D14032" s="71">
        <v>156000</v>
      </c>
      <c r="E14032" s="84">
        <v>162200</v>
      </c>
      <c r="F14032" s="135">
        <v>59280</v>
      </c>
      <c r="G14032" s="76">
        <f t="shared" si="471"/>
        <v>59280</v>
      </c>
      <c r="H14032" s="3"/>
    </row>
    <row r="14033" spans="1:8" x14ac:dyDescent="0.25">
      <c r="A14033" s="14"/>
      <c r="B14033" s="21" t="s">
        <v>3014</v>
      </c>
      <c r="C14033" s="57">
        <v>161000</v>
      </c>
      <c r="D14033" s="71">
        <v>156000</v>
      </c>
      <c r="E14033" s="84">
        <v>162200</v>
      </c>
      <c r="F14033" s="135">
        <v>59280</v>
      </c>
      <c r="G14033" s="76">
        <f t="shared" si="471"/>
        <v>59280</v>
      </c>
      <c r="H14033" s="3"/>
    </row>
    <row r="14034" spans="1:8" x14ac:dyDescent="0.25">
      <c r="A14034" s="14"/>
      <c r="B14034" s="21" t="s">
        <v>3015</v>
      </c>
      <c r="C14034" s="57">
        <v>161000</v>
      </c>
      <c r="D14034" s="71">
        <v>156000</v>
      </c>
      <c r="E14034" s="84">
        <v>162200</v>
      </c>
      <c r="F14034" s="135">
        <v>59280</v>
      </c>
      <c r="G14034" s="76">
        <f t="shared" si="471"/>
        <v>59280</v>
      </c>
      <c r="H14034" s="3"/>
    </row>
    <row r="14035" spans="1:8" x14ac:dyDescent="0.25">
      <c r="A14035" s="14"/>
      <c r="B14035" s="21" t="s">
        <v>2904</v>
      </c>
      <c r="C14035" s="57">
        <v>161000</v>
      </c>
      <c r="D14035" s="71">
        <v>156000</v>
      </c>
      <c r="E14035" s="84">
        <v>162200</v>
      </c>
      <c r="F14035" s="135">
        <v>59280</v>
      </c>
      <c r="G14035" s="76">
        <f t="shared" si="471"/>
        <v>59280</v>
      </c>
      <c r="H14035" s="3"/>
    </row>
    <row r="14036" spans="1:8" x14ac:dyDescent="0.25">
      <c r="A14036" s="14"/>
      <c r="B14036" s="21" t="s">
        <v>3016</v>
      </c>
      <c r="C14036" s="57">
        <v>804000</v>
      </c>
      <c r="D14036" s="71">
        <v>781000</v>
      </c>
      <c r="E14036" s="84">
        <v>812200</v>
      </c>
      <c r="F14036" s="135">
        <v>296780</v>
      </c>
      <c r="G14036" s="76">
        <f t="shared" si="471"/>
        <v>296780</v>
      </c>
      <c r="H14036" s="3"/>
    </row>
    <row r="14037" spans="1:8" x14ac:dyDescent="0.25">
      <c r="A14037" s="14"/>
      <c r="B14037" s="21" t="s">
        <v>3017</v>
      </c>
      <c r="C14037" s="57">
        <v>804000</v>
      </c>
      <c r="D14037" s="71">
        <v>781000</v>
      </c>
      <c r="E14037" s="84">
        <v>812200</v>
      </c>
      <c r="F14037" s="135">
        <v>296780</v>
      </c>
      <c r="G14037" s="76">
        <f t="shared" si="471"/>
        <v>296780</v>
      </c>
      <c r="H14037" s="3"/>
    </row>
    <row r="14038" spans="1:8" x14ac:dyDescent="0.25">
      <c r="A14038" s="14"/>
      <c r="B14038" s="21" t="s">
        <v>3018</v>
      </c>
      <c r="C14038" s="57">
        <v>61000</v>
      </c>
      <c r="D14038" s="71">
        <v>59000</v>
      </c>
      <c r="E14038" s="84">
        <v>61400</v>
      </c>
      <c r="F14038" s="135">
        <v>22420</v>
      </c>
      <c r="G14038" s="76">
        <f t="shared" si="471"/>
        <v>22420</v>
      </c>
      <c r="H14038" s="3"/>
    </row>
    <row r="14039" spans="1:8" x14ac:dyDescent="0.25">
      <c r="A14039" s="14"/>
      <c r="B14039" s="21" t="s">
        <v>3019</v>
      </c>
      <c r="C14039" s="57">
        <v>7323000</v>
      </c>
      <c r="D14039" s="71">
        <v>7110000</v>
      </c>
      <c r="E14039" s="84">
        <v>7394400</v>
      </c>
      <c r="F14039" s="135">
        <v>2701800</v>
      </c>
      <c r="G14039" s="76">
        <f t="shared" si="471"/>
        <v>2701800</v>
      </c>
      <c r="H14039" s="3"/>
    </row>
    <row r="14040" spans="1:8" x14ac:dyDescent="0.25">
      <c r="A14040" s="14"/>
      <c r="B14040" s="21" t="s">
        <v>3020</v>
      </c>
      <c r="C14040" s="57">
        <v>3262000</v>
      </c>
      <c r="D14040" s="71">
        <v>3167000</v>
      </c>
      <c r="E14040" s="84">
        <v>3293700</v>
      </c>
      <c r="F14040" s="135">
        <v>1203460</v>
      </c>
      <c r="G14040" s="76">
        <f t="shared" si="471"/>
        <v>1203460</v>
      </c>
      <c r="H14040" s="3"/>
    </row>
    <row r="14041" spans="1:8" x14ac:dyDescent="0.25">
      <c r="A14041" s="14"/>
      <c r="B14041" s="21" t="s">
        <v>3021</v>
      </c>
      <c r="C14041" s="57">
        <v>1065000</v>
      </c>
      <c r="D14041" s="71">
        <v>1034000</v>
      </c>
      <c r="E14041" s="84">
        <v>1075400</v>
      </c>
      <c r="F14041" s="135">
        <v>392920</v>
      </c>
      <c r="G14041" s="76">
        <f t="shared" si="471"/>
        <v>392920</v>
      </c>
      <c r="H14041" s="3"/>
    </row>
    <row r="14042" spans="1:8" x14ac:dyDescent="0.25">
      <c r="A14042" s="14"/>
      <c r="B14042" s="21" t="s">
        <v>3022</v>
      </c>
      <c r="C14042" s="57">
        <v>1401000</v>
      </c>
      <c r="D14042" s="71">
        <v>1360000</v>
      </c>
      <c r="E14042" s="84">
        <v>1414400</v>
      </c>
      <c r="F14042" s="135">
        <v>516800</v>
      </c>
      <c r="G14042" s="76">
        <f t="shared" si="471"/>
        <v>516800</v>
      </c>
      <c r="H14042" s="3"/>
    </row>
    <row r="14043" spans="1:8" x14ac:dyDescent="0.25">
      <c r="A14043" s="14"/>
      <c r="B14043" s="21" t="s">
        <v>3023</v>
      </c>
      <c r="C14043" s="57">
        <v>1065000</v>
      </c>
      <c r="D14043" s="71">
        <v>1034000</v>
      </c>
      <c r="E14043" s="84">
        <v>1075400</v>
      </c>
      <c r="F14043" s="135">
        <v>392920</v>
      </c>
      <c r="G14043" s="76">
        <f t="shared" si="471"/>
        <v>392920</v>
      </c>
      <c r="H14043" s="3"/>
    </row>
    <row r="14044" spans="1:8" x14ac:dyDescent="0.25">
      <c r="A14044" s="14"/>
      <c r="B14044" s="17" t="s">
        <v>487</v>
      </c>
      <c r="C14044" s="57">
        <v>10653000</v>
      </c>
      <c r="D14044" s="71">
        <v>10343000</v>
      </c>
      <c r="E14044" s="84">
        <v>10756700</v>
      </c>
      <c r="F14044" s="135">
        <v>3930340</v>
      </c>
      <c r="G14044" s="76">
        <f t="shared" si="471"/>
        <v>3930340</v>
      </c>
      <c r="H14044" s="3"/>
    </row>
    <row r="14045" spans="1:8" x14ac:dyDescent="0.25">
      <c r="A14045" s="4" t="s">
        <v>0</v>
      </c>
      <c r="B14045" s="6" t="s">
        <v>488</v>
      </c>
      <c r="C14045" s="155" t="s">
        <v>2</v>
      </c>
      <c r="D14045" s="158" t="s">
        <v>2</v>
      </c>
      <c r="E14045" s="161" t="s">
        <v>2</v>
      </c>
      <c r="F14045" s="164" t="s">
        <v>2</v>
      </c>
      <c r="G14045" s="152" t="s">
        <v>2</v>
      </c>
      <c r="H14045" s="3"/>
    </row>
    <row r="14046" spans="1:8" x14ac:dyDescent="0.25">
      <c r="A14046" s="4"/>
      <c r="B14046" s="7" t="s">
        <v>3</v>
      </c>
      <c r="C14046" s="156"/>
      <c r="D14046" s="159"/>
      <c r="E14046" s="162"/>
      <c r="F14046" s="165"/>
      <c r="G14046" s="153"/>
      <c r="H14046" s="3"/>
    </row>
    <row r="14047" spans="1:8" x14ac:dyDescent="0.25">
      <c r="A14047" s="4">
        <v>10</v>
      </c>
      <c r="B14047" s="9" t="s">
        <v>1651</v>
      </c>
      <c r="C14047" s="157"/>
      <c r="D14047" s="160"/>
      <c r="E14047" s="163"/>
      <c r="F14047" s="166"/>
      <c r="G14047" s="154"/>
      <c r="H14047" s="3"/>
    </row>
    <row r="14048" spans="1:8" x14ac:dyDescent="0.25">
      <c r="A14048" s="15"/>
      <c r="B14048" s="5" t="s">
        <v>1912</v>
      </c>
      <c r="C14048" s="57">
        <v>84000</v>
      </c>
      <c r="D14048" s="71">
        <v>82000</v>
      </c>
      <c r="E14048" s="84">
        <v>85300</v>
      </c>
      <c r="F14048" s="135">
        <v>31160</v>
      </c>
      <c r="G14048" s="76">
        <f t="shared" ref="G14048:G14079" si="472">SMALL(C14048:F14048,1)</f>
        <v>31160</v>
      </c>
      <c r="H14048" s="3"/>
    </row>
    <row r="14049" spans="1:8" x14ac:dyDescent="0.25">
      <c r="A14049" s="15"/>
      <c r="B14049" s="21" t="s">
        <v>3024</v>
      </c>
      <c r="C14049" s="57">
        <v>1603000</v>
      </c>
      <c r="D14049" s="71">
        <v>1556000</v>
      </c>
      <c r="E14049" s="84">
        <v>1618200</v>
      </c>
      <c r="F14049" s="135">
        <v>591280</v>
      </c>
      <c r="G14049" s="76">
        <f t="shared" si="472"/>
        <v>591280</v>
      </c>
      <c r="H14049" s="3"/>
    </row>
    <row r="14050" spans="1:8" x14ac:dyDescent="0.25">
      <c r="A14050" s="15"/>
      <c r="B14050" s="21" t="s">
        <v>2425</v>
      </c>
      <c r="C14050" s="57">
        <v>603000</v>
      </c>
      <c r="D14050" s="71">
        <v>585000</v>
      </c>
      <c r="E14050" s="84">
        <v>608400</v>
      </c>
      <c r="F14050" s="135">
        <v>222300</v>
      </c>
      <c r="G14050" s="76">
        <f t="shared" si="472"/>
        <v>222300</v>
      </c>
      <c r="H14050" s="3"/>
    </row>
    <row r="14051" spans="1:8" x14ac:dyDescent="0.25">
      <c r="A14051" s="15"/>
      <c r="B14051" s="21" t="s">
        <v>2425</v>
      </c>
      <c r="C14051" s="57">
        <v>603000</v>
      </c>
      <c r="D14051" s="71">
        <v>585000</v>
      </c>
      <c r="E14051" s="84">
        <v>608400</v>
      </c>
      <c r="F14051" s="135">
        <v>222300</v>
      </c>
      <c r="G14051" s="76">
        <f t="shared" si="472"/>
        <v>222300</v>
      </c>
      <c r="H14051" s="3"/>
    </row>
    <row r="14052" spans="1:8" x14ac:dyDescent="0.25">
      <c r="A14052" s="15"/>
      <c r="B14052" s="21" t="s">
        <v>3025</v>
      </c>
      <c r="C14052" s="57">
        <v>603000</v>
      </c>
      <c r="D14052" s="71">
        <v>585000</v>
      </c>
      <c r="E14052" s="84">
        <v>608400</v>
      </c>
      <c r="F14052" s="135">
        <v>222300</v>
      </c>
      <c r="G14052" s="76">
        <f t="shared" si="472"/>
        <v>222300</v>
      </c>
      <c r="H14052" s="3"/>
    </row>
    <row r="14053" spans="1:8" x14ac:dyDescent="0.25">
      <c r="A14053" s="15"/>
      <c r="B14053" s="21" t="s">
        <v>3026</v>
      </c>
      <c r="C14053" s="57">
        <v>836000</v>
      </c>
      <c r="D14053" s="71">
        <v>812000</v>
      </c>
      <c r="E14053" s="84">
        <v>844500</v>
      </c>
      <c r="F14053" s="135">
        <v>308560</v>
      </c>
      <c r="G14053" s="76">
        <f t="shared" si="472"/>
        <v>308560</v>
      </c>
      <c r="H14053" s="3"/>
    </row>
    <row r="14054" spans="1:8" x14ac:dyDescent="0.25">
      <c r="A14054" s="15"/>
      <c r="B14054" s="5" t="s">
        <v>3027</v>
      </c>
      <c r="C14054" s="57">
        <v>2551000</v>
      </c>
      <c r="D14054" s="71">
        <v>2477000</v>
      </c>
      <c r="E14054" s="84">
        <v>2576100</v>
      </c>
      <c r="F14054" s="135">
        <v>941260</v>
      </c>
      <c r="G14054" s="76">
        <f t="shared" si="472"/>
        <v>941260</v>
      </c>
      <c r="H14054" s="3"/>
    </row>
    <row r="14055" spans="1:8" x14ac:dyDescent="0.25">
      <c r="A14055" s="15"/>
      <c r="B14055" s="21" t="s">
        <v>3028</v>
      </c>
      <c r="C14055" s="57">
        <v>501000</v>
      </c>
      <c r="D14055" s="71">
        <v>486000</v>
      </c>
      <c r="E14055" s="84">
        <v>505400</v>
      </c>
      <c r="F14055" s="135">
        <v>184680</v>
      </c>
      <c r="G14055" s="76">
        <f t="shared" si="472"/>
        <v>184680</v>
      </c>
      <c r="H14055" s="3"/>
    </row>
    <row r="14056" spans="1:8" x14ac:dyDescent="0.25">
      <c r="A14056" s="15"/>
      <c r="B14056" s="5" t="s">
        <v>492</v>
      </c>
      <c r="C14056" s="57">
        <v>2831000</v>
      </c>
      <c r="D14056" s="71">
        <v>2749000</v>
      </c>
      <c r="E14056" s="84">
        <v>2859000</v>
      </c>
      <c r="F14056" s="135">
        <v>1044620</v>
      </c>
      <c r="G14056" s="76">
        <f t="shared" si="472"/>
        <v>1044620</v>
      </c>
      <c r="H14056" s="3"/>
    </row>
    <row r="14057" spans="1:8" x14ac:dyDescent="0.25">
      <c r="A14057" s="15"/>
      <c r="B14057" s="21" t="s">
        <v>3029</v>
      </c>
      <c r="C14057" s="57">
        <v>603000</v>
      </c>
      <c r="D14057" s="71">
        <v>585000</v>
      </c>
      <c r="E14057" s="84">
        <v>608400</v>
      </c>
      <c r="F14057" s="135">
        <v>222300</v>
      </c>
      <c r="G14057" s="76">
        <f t="shared" si="472"/>
        <v>222300</v>
      </c>
      <c r="H14057" s="3"/>
    </row>
    <row r="14058" spans="1:8" x14ac:dyDescent="0.25">
      <c r="A14058" s="15"/>
      <c r="B14058" s="21" t="s">
        <v>3030</v>
      </c>
      <c r="C14058" s="57">
        <v>1266000</v>
      </c>
      <c r="D14058" s="71">
        <v>1229000</v>
      </c>
      <c r="E14058" s="84">
        <v>1278200</v>
      </c>
      <c r="F14058" s="135">
        <v>467020</v>
      </c>
      <c r="G14058" s="76">
        <f t="shared" si="472"/>
        <v>467020</v>
      </c>
      <c r="H14058" s="3"/>
    </row>
    <row r="14059" spans="1:8" x14ac:dyDescent="0.25">
      <c r="A14059" s="15"/>
      <c r="B14059" s="21" t="s">
        <v>3031</v>
      </c>
      <c r="C14059" s="57">
        <v>1266000</v>
      </c>
      <c r="D14059" s="71">
        <v>1229000</v>
      </c>
      <c r="E14059" s="84">
        <v>1278200</v>
      </c>
      <c r="F14059" s="135">
        <v>467020</v>
      </c>
      <c r="G14059" s="76">
        <f t="shared" si="472"/>
        <v>467020</v>
      </c>
      <c r="H14059" s="3"/>
    </row>
    <row r="14060" spans="1:8" x14ac:dyDescent="0.25">
      <c r="A14060" s="15"/>
      <c r="B14060" s="21" t="s">
        <v>3032</v>
      </c>
      <c r="C14060" s="57">
        <v>1500000</v>
      </c>
      <c r="D14060" s="71">
        <v>1456000</v>
      </c>
      <c r="E14060" s="84">
        <v>1514200</v>
      </c>
      <c r="F14060" s="135">
        <v>553280</v>
      </c>
      <c r="G14060" s="76">
        <f t="shared" si="472"/>
        <v>553280</v>
      </c>
      <c r="H14060" s="3"/>
    </row>
    <row r="14061" spans="1:8" x14ac:dyDescent="0.25">
      <c r="A14061" s="15"/>
      <c r="B14061" s="21" t="s">
        <v>3033</v>
      </c>
      <c r="C14061" s="57">
        <v>1500000</v>
      </c>
      <c r="D14061" s="71">
        <v>1456000</v>
      </c>
      <c r="E14061" s="84">
        <v>1514200</v>
      </c>
      <c r="F14061" s="135">
        <v>553280</v>
      </c>
      <c r="G14061" s="76">
        <f t="shared" si="472"/>
        <v>553280</v>
      </c>
      <c r="H14061" s="3"/>
    </row>
    <row r="14062" spans="1:8" x14ac:dyDescent="0.25">
      <c r="A14062" s="15"/>
      <c r="B14062" s="21" t="s">
        <v>3034</v>
      </c>
      <c r="C14062" s="57">
        <v>1500000</v>
      </c>
      <c r="D14062" s="71">
        <v>1456000</v>
      </c>
      <c r="E14062" s="84">
        <v>1514200</v>
      </c>
      <c r="F14062" s="135">
        <v>553280</v>
      </c>
      <c r="G14062" s="76">
        <f t="shared" si="472"/>
        <v>553280</v>
      </c>
      <c r="H14062" s="3"/>
    </row>
    <row r="14063" spans="1:8" x14ac:dyDescent="0.25">
      <c r="A14063" s="15"/>
      <c r="B14063" s="21" t="s">
        <v>3035</v>
      </c>
      <c r="C14063" s="57">
        <v>1500000</v>
      </c>
      <c r="D14063" s="71">
        <v>1456000</v>
      </c>
      <c r="E14063" s="84">
        <v>1514200</v>
      </c>
      <c r="F14063" s="135">
        <v>553280</v>
      </c>
      <c r="G14063" s="76">
        <f t="shared" si="472"/>
        <v>553280</v>
      </c>
      <c r="H14063" s="3"/>
    </row>
    <row r="14064" spans="1:8" x14ac:dyDescent="0.25">
      <c r="A14064" s="15"/>
      <c r="B14064" s="21" t="s">
        <v>3036</v>
      </c>
      <c r="C14064" s="57">
        <v>2331000</v>
      </c>
      <c r="D14064" s="71">
        <v>2263000</v>
      </c>
      <c r="E14064" s="84">
        <v>2353500</v>
      </c>
      <c r="F14064" s="135">
        <v>859940</v>
      </c>
      <c r="G14064" s="76">
        <f t="shared" si="472"/>
        <v>859940</v>
      </c>
      <c r="H14064" s="3"/>
    </row>
    <row r="14065" spans="1:8" x14ac:dyDescent="0.25">
      <c r="A14065" s="15"/>
      <c r="B14065" s="21" t="s">
        <v>3037</v>
      </c>
      <c r="C14065" s="57">
        <v>2331000</v>
      </c>
      <c r="D14065" s="71">
        <v>2263000</v>
      </c>
      <c r="E14065" s="84">
        <v>2353500</v>
      </c>
      <c r="F14065" s="135">
        <v>859940</v>
      </c>
      <c r="G14065" s="76">
        <f t="shared" si="472"/>
        <v>859940</v>
      </c>
      <c r="H14065" s="3"/>
    </row>
    <row r="14066" spans="1:8" x14ac:dyDescent="0.25">
      <c r="A14066" s="15"/>
      <c r="B14066" s="21" t="s">
        <v>3038</v>
      </c>
      <c r="C14066" s="57">
        <v>2331000</v>
      </c>
      <c r="D14066" s="71">
        <v>2263000</v>
      </c>
      <c r="E14066" s="84">
        <v>2353500</v>
      </c>
      <c r="F14066" s="135">
        <v>859940</v>
      </c>
      <c r="G14066" s="76">
        <f t="shared" si="472"/>
        <v>859940</v>
      </c>
      <c r="H14066" s="3"/>
    </row>
    <row r="14067" spans="1:8" x14ac:dyDescent="0.25">
      <c r="A14067" s="15"/>
      <c r="B14067" s="21" t="s">
        <v>3039</v>
      </c>
      <c r="C14067" s="57">
        <v>934000</v>
      </c>
      <c r="D14067" s="71">
        <v>907000</v>
      </c>
      <c r="E14067" s="84">
        <v>943300</v>
      </c>
      <c r="F14067" s="135">
        <v>344660</v>
      </c>
      <c r="G14067" s="76">
        <f t="shared" si="472"/>
        <v>344660</v>
      </c>
      <c r="H14067" s="3"/>
    </row>
    <row r="14068" spans="1:8" x14ac:dyDescent="0.25">
      <c r="A14068" s="15"/>
      <c r="B14068" s="21" t="s">
        <v>3040</v>
      </c>
      <c r="C14068" s="57">
        <v>934000</v>
      </c>
      <c r="D14068" s="71">
        <v>907000</v>
      </c>
      <c r="E14068" s="84">
        <v>943300</v>
      </c>
      <c r="F14068" s="135">
        <v>344660</v>
      </c>
      <c r="G14068" s="76">
        <f t="shared" si="472"/>
        <v>344660</v>
      </c>
      <c r="H14068" s="3"/>
    </row>
    <row r="14069" spans="1:8" x14ac:dyDescent="0.25">
      <c r="A14069" s="15"/>
      <c r="B14069" s="21" t="s">
        <v>3041</v>
      </c>
      <c r="C14069" s="57">
        <v>934000</v>
      </c>
      <c r="D14069" s="71">
        <v>907000</v>
      </c>
      <c r="E14069" s="84">
        <v>943300</v>
      </c>
      <c r="F14069" s="135">
        <v>344660</v>
      </c>
      <c r="G14069" s="76">
        <f t="shared" si="472"/>
        <v>344660</v>
      </c>
      <c r="H14069" s="3"/>
    </row>
    <row r="14070" spans="1:8" x14ac:dyDescent="0.25">
      <c r="A14070" s="15"/>
      <c r="B14070" s="21" t="s">
        <v>3042</v>
      </c>
      <c r="C14070" s="57">
        <v>934000</v>
      </c>
      <c r="D14070" s="71">
        <v>907000</v>
      </c>
      <c r="E14070" s="84">
        <v>943300</v>
      </c>
      <c r="F14070" s="135">
        <v>344660</v>
      </c>
      <c r="G14070" s="76">
        <f t="shared" si="472"/>
        <v>344660</v>
      </c>
      <c r="H14070" s="3"/>
    </row>
    <row r="14071" spans="1:8" x14ac:dyDescent="0.25">
      <c r="A14071" s="15"/>
      <c r="B14071" s="21" t="s">
        <v>3043</v>
      </c>
      <c r="C14071" s="57">
        <v>934000</v>
      </c>
      <c r="D14071" s="71">
        <v>907000</v>
      </c>
      <c r="E14071" s="84">
        <v>943300</v>
      </c>
      <c r="F14071" s="135">
        <v>344660</v>
      </c>
      <c r="G14071" s="76">
        <f t="shared" si="472"/>
        <v>344660</v>
      </c>
      <c r="H14071" s="3"/>
    </row>
    <row r="14072" spans="1:8" x14ac:dyDescent="0.25">
      <c r="A14072" s="15"/>
      <c r="B14072" s="21" t="s">
        <v>3044</v>
      </c>
      <c r="C14072" s="57">
        <v>934000</v>
      </c>
      <c r="D14072" s="71">
        <v>907000</v>
      </c>
      <c r="E14072" s="84">
        <v>943300</v>
      </c>
      <c r="F14072" s="135">
        <v>344660</v>
      </c>
      <c r="G14072" s="76">
        <f t="shared" si="472"/>
        <v>344660</v>
      </c>
      <c r="H14072" s="3"/>
    </row>
    <row r="14073" spans="1:8" x14ac:dyDescent="0.25">
      <c r="A14073" s="15"/>
      <c r="B14073" s="21" t="s">
        <v>3045</v>
      </c>
      <c r="C14073" s="57">
        <v>934000</v>
      </c>
      <c r="D14073" s="71">
        <v>907000</v>
      </c>
      <c r="E14073" s="84">
        <v>943300</v>
      </c>
      <c r="F14073" s="135">
        <v>344660</v>
      </c>
      <c r="G14073" s="76">
        <f t="shared" si="472"/>
        <v>344660</v>
      </c>
      <c r="H14073" s="3"/>
    </row>
    <row r="14074" spans="1:8" x14ac:dyDescent="0.25">
      <c r="A14074" s="15"/>
      <c r="B14074" s="21" t="s">
        <v>2569</v>
      </c>
      <c r="C14074" s="57">
        <v>603000</v>
      </c>
      <c r="D14074" s="71">
        <v>585000</v>
      </c>
      <c r="E14074" s="84">
        <v>608400</v>
      </c>
      <c r="F14074" s="135">
        <v>222300</v>
      </c>
      <c r="G14074" s="76">
        <f t="shared" si="472"/>
        <v>222300</v>
      </c>
      <c r="H14074" s="3"/>
    </row>
    <row r="14075" spans="1:8" x14ac:dyDescent="0.25">
      <c r="A14075" s="15"/>
      <c r="B14075" s="21" t="s">
        <v>3046</v>
      </c>
      <c r="C14075" s="57">
        <v>603000</v>
      </c>
      <c r="D14075" s="71">
        <v>585000</v>
      </c>
      <c r="E14075" s="84">
        <v>608400</v>
      </c>
      <c r="F14075" s="135">
        <v>222300</v>
      </c>
      <c r="G14075" s="76">
        <f t="shared" si="472"/>
        <v>222300</v>
      </c>
      <c r="H14075" s="3"/>
    </row>
    <row r="14076" spans="1:8" x14ac:dyDescent="0.25">
      <c r="A14076" s="15"/>
      <c r="B14076" s="21" t="s">
        <v>3047</v>
      </c>
      <c r="C14076" s="57">
        <v>603000</v>
      </c>
      <c r="D14076" s="71">
        <v>585000</v>
      </c>
      <c r="E14076" s="84">
        <v>608400</v>
      </c>
      <c r="F14076" s="135">
        <v>222300</v>
      </c>
      <c r="G14076" s="76">
        <f t="shared" si="472"/>
        <v>222300</v>
      </c>
      <c r="H14076" s="3"/>
    </row>
    <row r="14077" spans="1:8" x14ac:dyDescent="0.25">
      <c r="A14077" s="15"/>
      <c r="B14077" s="21" t="s">
        <v>3048</v>
      </c>
      <c r="C14077" s="57">
        <v>1668000</v>
      </c>
      <c r="D14077" s="71">
        <v>1619000</v>
      </c>
      <c r="E14077" s="84">
        <v>1683800</v>
      </c>
      <c r="F14077" s="135">
        <v>615220</v>
      </c>
      <c r="G14077" s="76">
        <f t="shared" si="472"/>
        <v>615220</v>
      </c>
      <c r="H14077" s="3"/>
    </row>
    <row r="14078" spans="1:8" x14ac:dyDescent="0.25">
      <c r="A14078" s="15"/>
      <c r="B14078" s="21" t="s">
        <v>3049</v>
      </c>
      <c r="C14078" s="57">
        <v>2266000</v>
      </c>
      <c r="D14078" s="71">
        <v>2200000</v>
      </c>
      <c r="E14078" s="84">
        <v>2288000</v>
      </c>
      <c r="F14078" s="135">
        <v>836000</v>
      </c>
      <c r="G14078" s="76">
        <f t="shared" si="472"/>
        <v>836000</v>
      </c>
      <c r="H14078" s="3"/>
    </row>
    <row r="14079" spans="1:8" x14ac:dyDescent="0.25">
      <c r="A14079" s="15"/>
      <c r="B14079" s="21" t="s">
        <v>3050</v>
      </c>
      <c r="C14079" s="57">
        <v>1401000</v>
      </c>
      <c r="D14079" s="71">
        <v>1360000</v>
      </c>
      <c r="E14079" s="84">
        <v>1414400</v>
      </c>
      <c r="F14079" s="135">
        <v>516800</v>
      </c>
      <c r="G14079" s="76">
        <f t="shared" si="472"/>
        <v>516800</v>
      </c>
      <c r="H14079" s="3"/>
    </row>
    <row r="14080" spans="1:8" x14ac:dyDescent="0.25">
      <c r="A14080" s="15"/>
      <c r="B14080" s="21" t="s">
        <v>3051</v>
      </c>
      <c r="C14080" s="57">
        <v>1401000</v>
      </c>
      <c r="D14080" s="71">
        <v>1360000</v>
      </c>
      <c r="E14080" s="84">
        <v>1414400</v>
      </c>
      <c r="F14080" s="135">
        <v>516800</v>
      </c>
      <c r="G14080" s="76">
        <f t="shared" ref="G14080:G14111" si="473">SMALL(C14080:F14080,1)</f>
        <v>516800</v>
      </c>
      <c r="H14080" s="3"/>
    </row>
    <row r="14081" spans="1:8" x14ac:dyDescent="0.25">
      <c r="A14081" s="15"/>
      <c r="B14081" s="21" t="s">
        <v>3052</v>
      </c>
      <c r="C14081" s="57">
        <v>1401000</v>
      </c>
      <c r="D14081" s="71">
        <v>1360000</v>
      </c>
      <c r="E14081" s="84">
        <v>1414400</v>
      </c>
      <c r="F14081" s="135">
        <v>516800</v>
      </c>
      <c r="G14081" s="76">
        <f t="shared" si="473"/>
        <v>516800</v>
      </c>
      <c r="H14081" s="3"/>
    </row>
    <row r="14082" spans="1:8" x14ac:dyDescent="0.25">
      <c r="A14082" s="15"/>
      <c r="B14082" s="21" t="s">
        <v>3053</v>
      </c>
      <c r="C14082" s="57">
        <v>1401000</v>
      </c>
      <c r="D14082" s="71">
        <v>1360000</v>
      </c>
      <c r="E14082" s="84">
        <v>1414400</v>
      </c>
      <c r="F14082" s="135">
        <v>516800</v>
      </c>
      <c r="G14082" s="76">
        <f t="shared" si="473"/>
        <v>516800</v>
      </c>
      <c r="H14082" s="3"/>
    </row>
    <row r="14083" spans="1:8" x14ac:dyDescent="0.25">
      <c r="A14083" s="15"/>
      <c r="B14083" s="21" t="s">
        <v>3054</v>
      </c>
      <c r="C14083" s="57">
        <v>1401000</v>
      </c>
      <c r="D14083" s="71">
        <v>1360000</v>
      </c>
      <c r="E14083" s="84">
        <v>1414400</v>
      </c>
      <c r="F14083" s="135">
        <v>516800</v>
      </c>
      <c r="G14083" s="76">
        <f t="shared" si="473"/>
        <v>516800</v>
      </c>
      <c r="H14083" s="3"/>
    </row>
    <row r="14084" spans="1:8" x14ac:dyDescent="0.25">
      <c r="A14084" s="15"/>
      <c r="B14084" s="21" t="s">
        <v>3055</v>
      </c>
      <c r="C14084" s="57">
        <v>734000</v>
      </c>
      <c r="D14084" s="71">
        <v>713000</v>
      </c>
      <c r="E14084" s="84">
        <v>741500</v>
      </c>
      <c r="F14084" s="135">
        <v>270940</v>
      </c>
      <c r="G14084" s="76">
        <f t="shared" si="473"/>
        <v>270940</v>
      </c>
      <c r="H14084" s="3"/>
    </row>
    <row r="14085" spans="1:8" x14ac:dyDescent="0.25">
      <c r="A14085" s="15"/>
      <c r="B14085" s="5" t="s">
        <v>501</v>
      </c>
      <c r="C14085" s="57">
        <v>2266000</v>
      </c>
      <c r="D14085" s="71">
        <v>2200000</v>
      </c>
      <c r="E14085" s="84">
        <v>2288000</v>
      </c>
      <c r="F14085" s="135">
        <v>836000</v>
      </c>
      <c r="G14085" s="76">
        <f t="shared" si="473"/>
        <v>836000</v>
      </c>
      <c r="H14085" s="3"/>
    </row>
    <row r="14086" spans="1:8" x14ac:dyDescent="0.25">
      <c r="A14086" s="15"/>
      <c r="B14086" s="21" t="s">
        <v>3056</v>
      </c>
      <c r="C14086" s="57">
        <v>501000</v>
      </c>
      <c r="D14086" s="71">
        <v>486000</v>
      </c>
      <c r="E14086" s="84">
        <v>505400</v>
      </c>
      <c r="F14086" s="135">
        <v>184680</v>
      </c>
      <c r="G14086" s="76">
        <f t="shared" si="473"/>
        <v>184680</v>
      </c>
      <c r="H14086" s="3"/>
    </row>
    <row r="14087" spans="1:8" x14ac:dyDescent="0.25">
      <c r="A14087" s="15"/>
      <c r="B14087" s="21" t="s">
        <v>3057</v>
      </c>
      <c r="C14087" s="57">
        <v>501000</v>
      </c>
      <c r="D14087" s="71">
        <v>486000</v>
      </c>
      <c r="E14087" s="84">
        <v>505400</v>
      </c>
      <c r="F14087" s="135">
        <v>184680</v>
      </c>
      <c r="G14087" s="76">
        <f t="shared" si="473"/>
        <v>184680</v>
      </c>
      <c r="H14087" s="3"/>
    </row>
    <row r="14088" spans="1:8" x14ac:dyDescent="0.25">
      <c r="A14088" s="15"/>
      <c r="B14088" s="21" t="s">
        <v>3058</v>
      </c>
      <c r="C14088" s="57">
        <v>501000</v>
      </c>
      <c r="D14088" s="71">
        <v>486000</v>
      </c>
      <c r="E14088" s="84">
        <v>505400</v>
      </c>
      <c r="F14088" s="135">
        <v>184680</v>
      </c>
      <c r="G14088" s="76">
        <f t="shared" si="473"/>
        <v>184680</v>
      </c>
      <c r="H14088" s="3"/>
    </row>
    <row r="14089" spans="1:8" x14ac:dyDescent="0.25">
      <c r="A14089" s="15"/>
      <c r="B14089" s="21" t="s">
        <v>3059</v>
      </c>
      <c r="C14089" s="57">
        <v>501000</v>
      </c>
      <c r="D14089" s="71">
        <v>486000</v>
      </c>
      <c r="E14089" s="84">
        <v>505400</v>
      </c>
      <c r="F14089" s="135">
        <v>184680</v>
      </c>
      <c r="G14089" s="76">
        <f t="shared" si="473"/>
        <v>184680</v>
      </c>
      <c r="H14089" s="3"/>
    </row>
    <row r="14090" spans="1:8" x14ac:dyDescent="0.25">
      <c r="A14090" s="15"/>
      <c r="B14090" s="5" t="s">
        <v>502</v>
      </c>
      <c r="C14090" s="57">
        <v>1934000</v>
      </c>
      <c r="D14090" s="71">
        <v>1878000</v>
      </c>
      <c r="E14090" s="84">
        <v>1953100</v>
      </c>
      <c r="F14090" s="135">
        <v>713640</v>
      </c>
      <c r="G14090" s="76">
        <f t="shared" si="473"/>
        <v>713640</v>
      </c>
      <c r="H14090" s="3"/>
    </row>
    <row r="14091" spans="1:8" x14ac:dyDescent="0.25">
      <c r="A14091" s="15"/>
      <c r="B14091" s="21" t="s">
        <v>3060</v>
      </c>
      <c r="C14091" s="57">
        <v>1266000</v>
      </c>
      <c r="D14091" s="71">
        <v>1229000</v>
      </c>
      <c r="E14091" s="84">
        <v>1278200</v>
      </c>
      <c r="F14091" s="135">
        <v>467020</v>
      </c>
      <c r="G14091" s="76">
        <f t="shared" si="473"/>
        <v>467020</v>
      </c>
      <c r="H14091" s="3"/>
    </row>
    <row r="14092" spans="1:8" x14ac:dyDescent="0.25">
      <c r="A14092" s="15"/>
      <c r="B14092" s="21" t="s">
        <v>3061</v>
      </c>
      <c r="C14092" s="57">
        <v>603000</v>
      </c>
      <c r="D14092" s="71">
        <v>585000</v>
      </c>
      <c r="E14092" s="84">
        <v>608400</v>
      </c>
      <c r="F14092" s="135">
        <v>222300</v>
      </c>
      <c r="G14092" s="76">
        <f t="shared" si="473"/>
        <v>222300</v>
      </c>
      <c r="H14092" s="3"/>
    </row>
    <row r="14093" spans="1:8" x14ac:dyDescent="0.25">
      <c r="A14093" s="15"/>
      <c r="B14093" s="21" t="s">
        <v>3062</v>
      </c>
      <c r="C14093" s="57">
        <v>468000</v>
      </c>
      <c r="D14093" s="71">
        <v>454000</v>
      </c>
      <c r="E14093" s="84">
        <v>472200</v>
      </c>
      <c r="F14093" s="135">
        <v>172520</v>
      </c>
      <c r="G14093" s="76">
        <f t="shared" si="473"/>
        <v>172520</v>
      </c>
      <c r="H14093" s="3"/>
    </row>
    <row r="14094" spans="1:8" x14ac:dyDescent="0.25">
      <c r="A14094" s="15"/>
      <c r="B14094" s="21" t="s">
        <v>3063</v>
      </c>
      <c r="C14094" s="57">
        <v>468000</v>
      </c>
      <c r="D14094" s="71">
        <v>454000</v>
      </c>
      <c r="E14094" s="84">
        <v>472200</v>
      </c>
      <c r="F14094" s="135">
        <v>172520</v>
      </c>
      <c r="G14094" s="76">
        <f t="shared" si="473"/>
        <v>172520</v>
      </c>
      <c r="H14094" s="3"/>
    </row>
    <row r="14095" spans="1:8" x14ac:dyDescent="0.25">
      <c r="A14095" s="15"/>
      <c r="B14095" s="21" t="s">
        <v>3064</v>
      </c>
      <c r="C14095" s="57">
        <v>468000</v>
      </c>
      <c r="D14095" s="71">
        <v>454000</v>
      </c>
      <c r="E14095" s="84">
        <v>472200</v>
      </c>
      <c r="F14095" s="135">
        <v>172520</v>
      </c>
      <c r="G14095" s="76">
        <f t="shared" si="473"/>
        <v>172520</v>
      </c>
      <c r="H14095" s="3"/>
    </row>
    <row r="14096" spans="1:8" x14ac:dyDescent="0.25">
      <c r="A14096" s="15"/>
      <c r="B14096" s="21" t="s">
        <v>3065</v>
      </c>
      <c r="C14096" s="57">
        <v>468000</v>
      </c>
      <c r="D14096" s="71">
        <v>454000</v>
      </c>
      <c r="E14096" s="84">
        <v>472200</v>
      </c>
      <c r="F14096" s="135">
        <v>172520</v>
      </c>
      <c r="G14096" s="76">
        <f t="shared" si="473"/>
        <v>172520</v>
      </c>
      <c r="H14096" s="3"/>
    </row>
    <row r="14097" spans="1:8" x14ac:dyDescent="0.25">
      <c r="A14097" s="15"/>
      <c r="B14097" s="21" t="s">
        <v>3066</v>
      </c>
      <c r="C14097" s="57">
        <v>1170000</v>
      </c>
      <c r="D14097" s="71">
        <v>1136000</v>
      </c>
      <c r="E14097" s="84">
        <v>1181400</v>
      </c>
      <c r="F14097" s="135">
        <v>431680</v>
      </c>
      <c r="G14097" s="76">
        <f t="shared" si="473"/>
        <v>431680</v>
      </c>
      <c r="H14097" s="3"/>
    </row>
    <row r="14098" spans="1:8" x14ac:dyDescent="0.25">
      <c r="A14098" s="15"/>
      <c r="B14098" s="5" t="s">
        <v>507</v>
      </c>
      <c r="C14098" s="57">
        <v>402000</v>
      </c>
      <c r="D14098" s="71">
        <v>390000</v>
      </c>
      <c r="E14098" s="84">
        <v>405600</v>
      </c>
      <c r="F14098" s="135">
        <v>148200</v>
      </c>
      <c r="G14098" s="76">
        <f t="shared" si="473"/>
        <v>148200</v>
      </c>
      <c r="H14098" s="3"/>
    </row>
    <row r="14099" spans="1:8" x14ac:dyDescent="0.25">
      <c r="A14099" s="15"/>
      <c r="B14099" s="21" t="s">
        <v>3067</v>
      </c>
      <c r="C14099" s="57">
        <v>1393000</v>
      </c>
      <c r="D14099" s="71">
        <v>1352000</v>
      </c>
      <c r="E14099" s="84">
        <v>1406100</v>
      </c>
      <c r="F14099" s="135">
        <v>513760</v>
      </c>
      <c r="G14099" s="76">
        <f t="shared" si="473"/>
        <v>513760</v>
      </c>
      <c r="H14099" s="3"/>
    </row>
    <row r="14100" spans="1:8" x14ac:dyDescent="0.25">
      <c r="A14100" s="15"/>
      <c r="B14100" s="21" t="s">
        <v>3068</v>
      </c>
      <c r="C14100" s="57">
        <v>1393000</v>
      </c>
      <c r="D14100" s="71">
        <v>1352000</v>
      </c>
      <c r="E14100" s="84">
        <v>1406100</v>
      </c>
      <c r="F14100" s="135">
        <v>513760</v>
      </c>
      <c r="G14100" s="76">
        <f t="shared" si="473"/>
        <v>513760</v>
      </c>
      <c r="H14100" s="3"/>
    </row>
    <row r="14101" spans="1:8" x14ac:dyDescent="0.25">
      <c r="A14101" s="15"/>
      <c r="B14101" s="21" t="s">
        <v>3069</v>
      </c>
      <c r="C14101" s="57">
        <v>1603000</v>
      </c>
      <c r="D14101" s="71">
        <v>1556000</v>
      </c>
      <c r="E14101" s="84">
        <v>1618200</v>
      </c>
      <c r="F14101" s="135">
        <v>591280</v>
      </c>
      <c r="G14101" s="76">
        <f t="shared" si="473"/>
        <v>591280</v>
      </c>
      <c r="H14101" s="3"/>
    </row>
    <row r="14102" spans="1:8" x14ac:dyDescent="0.25">
      <c r="A14102" s="15"/>
      <c r="B14102" s="21" t="s">
        <v>3070</v>
      </c>
      <c r="C14102" s="57">
        <v>1603000</v>
      </c>
      <c r="D14102" s="71">
        <v>1556000</v>
      </c>
      <c r="E14102" s="84">
        <v>1618200</v>
      </c>
      <c r="F14102" s="135">
        <v>591280</v>
      </c>
      <c r="G14102" s="76">
        <f t="shared" si="473"/>
        <v>591280</v>
      </c>
      <c r="H14102" s="3"/>
    </row>
    <row r="14103" spans="1:8" x14ac:dyDescent="0.25">
      <c r="A14103" s="15"/>
      <c r="B14103" s="21" t="s">
        <v>3071</v>
      </c>
      <c r="C14103" s="57">
        <v>1603000</v>
      </c>
      <c r="D14103" s="71">
        <v>1556000</v>
      </c>
      <c r="E14103" s="84">
        <v>1618200</v>
      </c>
      <c r="F14103" s="135">
        <v>591280</v>
      </c>
      <c r="G14103" s="76">
        <f t="shared" si="473"/>
        <v>591280</v>
      </c>
      <c r="H14103" s="3"/>
    </row>
    <row r="14104" spans="1:8" x14ac:dyDescent="0.25">
      <c r="A14104" s="15"/>
      <c r="B14104" s="21" t="s">
        <v>3072</v>
      </c>
      <c r="C14104" s="57">
        <v>1603000</v>
      </c>
      <c r="D14104" s="71">
        <v>1556000</v>
      </c>
      <c r="E14104" s="84">
        <v>1618200</v>
      </c>
      <c r="F14104" s="135">
        <v>591280</v>
      </c>
      <c r="G14104" s="76">
        <f t="shared" si="473"/>
        <v>591280</v>
      </c>
      <c r="H14104" s="3"/>
    </row>
    <row r="14105" spans="1:8" x14ac:dyDescent="0.25">
      <c r="A14105" s="15"/>
      <c r="B14105" s="21" t="s">
        <v>3073</v>
      </c>
      <c r="C14105" s="57">
        <v>1603000</v>
      </c>
      <c r="D14105" s="71">
        <v>1556000</v>
      </c>
      <c r="E14105" s="84">
        <v>1618200</v>
      </c>
      <c r="F14105" s="135">
        <v>591280</v>
      </c>
      <c r="G14105" s="76">
        <f t="shared" si="473"/>
        <v>591280</v>
      </c>
      <c r="H14105" s="3"/>
    </row>
    <row r="14106" spans="1:8" x14ac:dyDescent="0.25">
      <c r="A14106" s="15"/>
      <c r="B14106" s="21" t="s">
        <v>3074</v>
      </c>
      <c r="C14106" s="57">
        <v>1863000</v>
      </c>
      <c r="D14106" s="71">
        <v>1809000</v>
      </c>
      <c r="E14106" s="84">
        <v>1881400</v>
      </c>
      <c r="F14106" s="135">
        <v>687420</v>
      </c>
      <c r="G14106" s="76">
        <f t="shared" si="473"/>
        <v>687420</v>
      </c>
      <c r="H14106" s="3"/>
    </row>
    <row r="14107" spans="1:8" x14ac:dyDescent="0.25">
      <c r="A14107" s="15"/>
      <c r="B14107" s="21" t="s">
        <v>3075</v>
      </c>
      <c r="C14107" s="57">
        <v>603000</v>
      </c>
      <c r="D14107" s="71">
        <v>585000</v>
      </c>
      <c r="E14107" s="84">
        <v>608400</v>
      </c>
      <c r="F14107" s="135">
        <v>222300</v>
      </c>
      <c r="G14107" s="76">
        <f t="shared" si="473"/>
        <v>222300</v>
      </c>
      <c r="H14107" s="3"/>
    </row>
    <row r="14108" spans="1:8" x14ac:dyDescent="0.25">
      <c r="A14108" s="15"/>
      <c r="B14108" s="21" t="s">
        <v>2975</v>
      </c>
      <c r="C14108" s="57">
        <v>1500000</v>
      </c>
      <c r="D14108" s="71">
        <v>1456000</v>
      </c>
      <c r="E14108" s="84">
        <v>1514200</v>
      </c>
      <c r="F14108" s="135">
        <v>553280</v>
      </c>
      <c r="G14108" s="76">
        <f t="shared" si="473"/>
        <v>553280</v>
      </c>
      <c r="H14108" s="3"/>
    </row>
    <row r="14109" spans="1:8" x14ac:dyDescent="0.25">
      <c r="A14109" s="15"/>
      <c r="B14109" s="21" t="s">
        <v>3076</v>
      </c>
      <c r="C14109" s="57">
        <v>603000</v>
      </c>
      <c r="D14109" s="71">
        <v>585000</v>
      </c>
      <c r="E14109" s="84">
        <v>608400</v>
      </c>
      <c r="F14109" s="135">
        <v>222300</v>
      </c>
      <c r="G14109" s="76">
        <f t="shared" si="473"/>
        <v>222300</v>
      </c>
      <c r="H14109" s="3"/>
    </row>
    <row r="14110" spans="1:8" x14ac:dyDescent="0.25">
      <c r="A14110" s="15"/>
      <c r="B14110" s="21" t="s">
        <v>3077</v>
      </c>
      <c r="C14110" s="57">
        <v>1170000</v>
      </c>
      <c r="D14110" s="71">
        <v>1136000</v>
      </c>
      <c r="E14110" s="84">
        <v>1181400</v>
      </c>
      <c r="F14110" s="135">
        <v>431680</v>
      </c>
      <c r="G14110" s="76">
        <f t="shared" si="473"/>
        <v>431680</v>
      </c>
      <c r="H14110" s="3"/>
    </row>
    <row r="14111" spans="1:8" x14ac:dyDescent="0.25">
      <c r="A14111" s="15"/>
      <c r="B14111" s="21" t="s">
        <v>2461</v>
      </c>
      <c r="C14111" s="57">
        <v>306000</v>
      </c>
      <c r="D14111" s="71">
        <v>297000</v>
      </c>
      <c r="E14111" s="84">
        <v>308900</v>
      </c>
      <c r="F14111" s="135">
        <v>112860</v>
      </c>
      <c r="G14111" s="76">
        <f t="shared" si="473"/>
        <v>112860</v>
      </c>
      <c r="H14111" s="3"/>
    </row>
    <row r="14112" spans="1:8" x14ac:dyDescent="0.25">
      <c r="A14112" s="15"/>
      <c r="B14112" s="21" t="s">
        <v>3078</v>
      </c>
      <c r="C14112" s="57">
        <v>306000</v>
      </c>
      <c r="D14112" s="71">
        <v>297000</v>
      </c>
      <c r="E14112" s="84">
        <v>308900</v>
      </c>
      <c r="F14112" s="135">
        <v>112860</v>
      </c>
      <c r="G14112" s="76">
        <f t="shared" ref="G14112:G14143" si="474">SMALL(C14112:F14112,1)</f>
        <v>112860</v>
      </c>
      <c r="H14112" s="3"/>
    </row>
    <row r="14113" spans="1:8" x14ac:dyDescent="0.25">
      <c r="A14113" s="15"/>
      <c r="B14113" s="21" t="s">
        <v>3079</v>
      </c>
      <c r="C14113" s="57">
        <v>306000</v>
      </c>
      <c r="D14113" s="71">
        <v>297000</v>
      </c>
      <c r="E14113" s="84">
        <v>308900</v>
      </c>
      <c r="F14113" s="135">
        <v>112860</v>
      </c>
      <c r="G14113" s="76">
        <f t="shared" si="474"/>
        <v>112860</v>
      </c>
      <c r="H14113" s="3"/>
    </row>
    <row r="14114" spans="1:8" x14ac:dyDescent="0.25">
      <c r="A14114" s="15"/>
      <c r="B14114" s="21" t="s">
        <v>3080</v>
      </c>
      <c r="C14114" s="57">
        <v>306000</v>
      </c>
      <c r="D14114" s="71">
        <v>297000</v>
      </c>
      <c r="E14114" s="84">
        <v>308900</v>
      </c>
      <c r="F14114" s="135">
        <v>112860</v>
      </c>
      <c r="G14114" s="76">
        <f t="shared" si="474"/>
        <v>112860</v>
      </c>
      <c r="H14114" s="3"/>
    </row>
    <row r="14115" spans="1:8" x14ac:dyDescent="0.25">
      <c r="A14115" s="15"/>
      <c r="B14115" s="21" t="s">
        <v>3081</v>
      </c>
      <c r="C14115" s="57">
        <v>306000</v>
      </c>
      <c r="D14115" s="71">
        <v>297000</v>
      </c>
      <c r="E14115" s="84">
        <v>308900</v>
      </c>
      <c r="F14115" s="135">
        <v>112860</v>
      </c>
      <c r="G14115" s="76">
        <f t="shared" si="474"/>
        <v>112860</v>
      </c>
      <c r="H14115" s="3"/>
    </row>
    <row r="14116" spans="1:8" x14ac:dyDescent="0.25">
      <c r="A14116" s="15"/>
      <c r="B14116" s="21" t="s">
        <v>2465</v>
      </c>
      <c r="C14116" s="57">
        <v>306000</v>
      </c>
      <c r="D14116" s="71">
        <v>297000</v>
      </c>
      <c r="E14116" s="84">
        <v>308900</v>
      </c>
      <c r="F14116" s="135">
        <v>112860</v>
      </c>
      <c r="G14116" s="76">
        <f t="shared" si="474"/>
        <v>112860</v>
      </c>
      <c r="H14116" s="3"/>
    </row>
    <row r="14117" spans="1:8" x14ac:dyDescent="0.25">
      <c r="A14117" s="15"/>
      <c r="B14117" s="21" t="s">
        <v>2466</v>
      </c>
      <c r="C14117" s="57">
        <v>306000</v>
      </c>
      <c r="D14117" s="71">
        <v>297000</v>
      </c>
      <c r="E14117" s="84">
        <v>308900</v>
      </c>
      <c r="F14117" s="135">
        <v>112860</v>
      </c>
      <c r="G14117" s="76">
        <f t="shared" si="474"/>
        <v>112860</v>
      </c>
      <c r="H14117" s="3"/>
    </row>
    <row r="14118" spans="1:8" x14ac:dyDescent="0.25">
      <c r="A14118" s="15"/>
      <c r="B14118" s="5" t="s">
        <v>24</v>
      </c>
      <c r="C14118" s="57">
        <v>2831000</v>
      </c>
      <c r="D14118" s="71">
        <v>2749000</v>
      </c>
      <c r="E14118" s="84">
        <v>2859000</v>
      </c>
      <c r="F14118" s="135">
        <v>1044620</v>
      </c>
      <c r="G14118" s="76">
        <f t="shared" si="474"/>
        <v>1044620</v>
      </c>
      <c r="H14118" s="3"/>
    </row>
    <row r="14119" spans="1:8" x14ac:dyDescent="0.25">
      <c r="A14119" s="15"/>
      <c r="B14119" s="5" t="s">
        <v>25</v>
      </c>
      <c r="C14119" s="57">
        <v>1500000</v>
      </c>
      <c r="D14119" s="71">
        <v>1456000</v>
      </c>
      <c r="E14119" s="84">
        <v>1514200</v>
      </c>
      <c r="F14119" s="135">
        <v>553280</v>
      </c>
      <c r="G14119" s="76">
        <f t="shared" si="474"/>
        <v>553280</v>
      </c>
      <c r="H14119" s="3"/>
    </row>
    <row r="14120" spans="1:8" x14ac:dyDescent="0.25">
      <c r="A14120" s="15"/>
      <c r="B14120" s="5" t="s">
        <v>26</v>
      </c>
      <c r="C14120" s="57">
        <v>1170000</v>
      </c>
      <c r="D14120" s="71">
        <v>1136000</v>
      </c>
      <c r="E14120" s="84">
        <v>1181400</v>
      </c>
      <c r="F14120" s="135">
        <v>431680</v>
      </c>
      <c r="G14120" s="76">
        <f t="shared" si="474"/>
        <v>431680</v>
      </c>
      <c r="H14120" s="3"/>
    </row>
    <row r="14121" spans="1:8" x14ac:dyDescent="0.25">
      <c r="A14121" s="15"/>
      <c r="B14121" s="5" t="s">
        <v>27</v>
      </c>
      <c r="C14121" s="57">
        <v>934000</v>
      </c>
      <c r="D14121" s="71">
        <v>907000</v>
      </c>
      <c r="E14121" s="84">
        <v>943300</v>
      </c>
      <c r="F14121" s="135">
        <v>344660</v>
      </c>
      <c r="G14121" s="76">
        <f t="shared" si="474"/>
        <v>344660</v>
      </c>
      <c r="H14121" s="3"/>
    </row>
    <row r="14122" spans="1:8" x14ac:dyDescent="0.25">
      <c r="A14122" s="15"/>
      <c r="B14122" s="21" t="s">
        <v>3082</v>
      </c>
      <c r="C14122" s="57">
        <v>2166000</v>
      </c>
      <c r="D14122" s="71">
        <v>2103000</v>
      </c>
      <c r="E14122" s="84">
        <v>2187100</v>
      </c>
      <c r="F14122" s="135">
        <v>799140</v>
      </c>
      <c r="G14122" s="76">
        <f t="shared" si="474"/>
        <v>799140</v>
      </c>
      <c r="H14122" s="3"/>
    </row>
    <row r="14123" spans="1:8" x14ac:dyDescent="0.25">
      <c r="A14123" s="15"/>
      <c r="B14123" s="21" t="s">
        <v>3083</v>
      </c>
      <c r="C14123" s="57">
        <v>2166000</v>
      </c>
      <c r="D14123" s="71">
        <v>2103000</v>
      </c>
      <c r="E14123" s="84">
        <v>2187100</v>
      </c>
      <c r="F14123" s="135">
        <v>799140</v>
      </c>
      <c r="G14123" s="76">
        <f t="shared" si="474"/>
        <v>799140</v>
      </c>
      <c r="H14123" s="3"/>
    </row>
    <row r="14124" spans="1:8" x14ac:dyDescent="0.25">
      <c r="A14124" s="15"/>
      <c r="B14124" s="21" t="s">
        <v>3084</v>
      </c>
      <c r="C14124" s="57">
        <v>2166000</v>
      </c>
      <c r="D14124" s="71">
        <v>2103000</v>
      </c>
      <c r="E14124" s="84">
        <v>2187100</v>
      </c>
      <c r="F14124" s="135">
        <v>799140</v>
      </c>
      <c r="G14124" s="76">
        <f t="shared" si="474"/>
        <v>799140</v>
      </c>
      <c r="H14124" s="3"/>
    </row>
    <row r="14125" spans="1:8" x14ac:dyDescent="0.25">
      <c r="A14125" s="15"/>
      <c r="B14125" s="21" t="s">
        <v>3085</v>
      </c>
      <c r="C14125" s="57">
        <v>2166000</v>
      </c>
      <c r="D14125" s="71">
        <v>2103000</v>
      </c>
      <c r="E14125" s="84">
        <v>2187100</v>
      </c>
      <c r="F14125" s="135">
        <v>799140</v>
      </c>
      <c r="G14125" s="76">
        <f t="shared" si="474"/>
        <v>799140</v>
      </c>
      <c r="H14125" s="3"/>
    </row>
    <row r="14126" spans="1:8" x14ac:dyDescent="0.25">
      <c r="A14126" s="15"/>
      <c r="B14126" s="21" t="s">
        <v>3086</v>
      </c>
      <c r="C14126" s="57">
        <v>2166000</v>
      </c>
      <c r="D14126" s="71">
        <v>2103000</v>
      </c>
      <c r="E14126" s="84">
        <v>2187100</v>
      </c>
      <c r="F14126" s="135">
        <v>799140</v>
      </c>
      <c r="G14126" s="76">
        <f t="shared" si="474"/>
        <v>799140</v>
      </c>
      <c r="H14126" s="3"/>
    </row>
    <row r="14127" spans="1:8" x14ac:dyDescent="0.25">
      <c r="A14127" s="15"/>
      <c r="B14127" s="21" t="s">
        <v>3087</v>
      </c>
      <c r="C14127" s="57">
        <v>2166000</v>
      </c>
      <c r="D14127" s="71">
        <v>2103000</v>
      </c>
      <c r="E14127" s="84">
        <v>2187100</v>
      </c>
      <c r="F14127" s="135">
        <v>799140</v>
      </c>
      <c r="G14127" s="76">
        <f t="shared" si="474"/>
        <v>799140</v>
      </c>
      <c r="H14127" s="3"/>
    </row>
    <row r="14128" spans="1:8" x14ac:dyDescent="0.25">
      <c r="A14128" s="15"/>
      <c r="B14128" s="21" t="s">
        <v>3088</v>
      </c>
      <c r="C14128" s="57">
        <v>567000</v>
      </c>
      <c r="D14128" s="71">
        <v>550000</v>
      </c>
      <c r="E14128" s="84">
        <v>572000</v>
      </c>
      <c r="F14128" s="135">
        <v>209000</v>
      </c>
      <c r="G14128" s="76">
        <f t="shared" si="474"/>
        <v>209000</v>
      </c>
      <c r="H14128" s="3"/>
    </row>
    <row r="14129" spans="1:8" x14ac:dyDescent="0.25">
      <c r="A14129" s="15"/>
      <c r="B14129" s="21" t="s">
        <v>3089</v>
      </c>
      <c r="C14129" s="57">
        <v>567000</v>
      </c>
      <c r="D14129" s="71">
        <v>550000</v>
      </c>
      <c r="E14129" s="84">
        <v>572000</v>
      </c>
      <c r="F14129" s="135">
        <v>209000</v>
      </c>
      <c r="G14129" s="76">
        <f t="shared" si="474"/>
        <v>209000</v>
      </c>
      <c r="H14129" s="3"/>
    </row>
    <row r="14130" spans="1:8" x14ac:dyDescent="0.25">
      <c r="A14130" s="15"/>
      <c r="B14130" s="21" t="s">
        <v>3090</v>
      </c>
      <c r="C14130" s="57">
        <v>567000</v>
      </c>
      <c r="D14130" s="71">
        <v>550000</v>
      </c>
      <c r="E14130" s="84">
        <v>572000</v>
      </c>
      <c r="F14130" s="135">
        <v>209000</v>
      </c>
      <c r="G14130" s="76">
        <f t="shared" si="474"/>
        <v>209000</v>
      </c>
      <c r="H14130" s="3"/>
    </row>
    <row r="14131" spans="1:8" x14ac:dyDescent="0.25">
      <c r="A14131" s="15"/>
      <c r="B14131" s="21" t="s">
        <v>3091</v>
      </c>
      <c r="C14131" s="57">
        <v>567000</v>
      </c>
      <c r="D14131" s="71">
        <v>550000</v>
      </c>
      <c r="E14131" s="84">
        <v>572000</v>
      </c>
      <c r="F14131" s="135">
        <v>209000</v>
      </c>
      <c r="G14131" s="76">
        <f t="shared" si="474"/>
        <v>209000</v>
      </c>
      <c r="H14131" s="3"/>
    </row>
    <row r="14132" spans="1:8" x14ac:dyDescent="0.25">
      <c r="A14132" s="15"/>
      <c r="B14132" s="21" t="s">
        <v>3092</v>
      </c>
      <c r="C14132" s="57">
        <v>567000</v>
      </c>
      <c r="D14132" s="71">
        <v>550000</v>
      </c>
      <c r="E14132" s="84">
        <v>572000</v>
      </c>
      <c r="F14132" s="135">
        <v>209000</v>
      </c>
      <c r="G14132" s="76">
        <f t="shared" si="474"/>
        <v>209000</v>
      </c>
      <c r="H14132" s="3"/>
    </row>
    <row r="14133" spans="1:8" x14ac:dyDescent="0.25">
      <c r="A14133" s="15"/>
      <c r="B14133" s="21" t="s">
        <v>3093</v>
      </c>
      <c r="C14133" s="57">
        <v>567000</v>
      </c>
      <c r="D14133" s="71">
        <v>550000</v>
      </c>
      <c r="E14133" s="84">
        <v>572000</v>
      </c>
      <c r="F14133" s="135">
        <v>209000</v>
      </c>
      <c r="G14133" s="76">
        <f t="shared" si="474"/>
        <v>209000</v>
      </c>
      <c r="H14133" s="3"/>
    </row>
    <row r="14134" spans="1:8" x14ac:dyDescent="0.25">
      <c r="A14134" s="15"/>
      <c r="B14134" s="21" t="s">
        <v>3094</v>
      </c>
      <c r="C14134" s="57">
        <v>1170000</v>
      </c>
      <c r="D14134" s="71">
        <v>1136000</v>
      </c>
      <c r="E14134" s="84">
        <v>1181400</v>
      </c>
      <c r="F14134" s="135">
        <v>431680</v>
      </c>
      <c r="G14134" s="76">
        <f t="shared" si="474"/>
        <v>431680</v>
      </c>
      <c r="H14134" s="3"/>
    </row>
    <row r="14135" spans="1:8" x14ac:dyDescent="0.25">
      <c r="A14135" s="15"/>
      <c r="B14135" s="21" t="s">
        <v>3095</v>
      </c>
      <c r="C14135" s="57">
        <v>1170000</v>
      </c>
      <c r="D14135" s="71">
        <v>1136000</v>
      </c>
      <c r="E14135" s="84">
        <v>1181400</v>
      </c>
      <c r="F14135" s="135">
        <v>431680</v>
      </c>
      <c r="G14135" s="76">
        <f t="shared" si="474"/>
        <v>431680</v>
      </c>
      <c r="H14135" s="3"/>
    </row>
    <row r="14136" spans="1:8" x14ac:dyDescent="0.25">
      <c r="A14136" s="15"/>
      <c r="B14136" s="21" t="s">
        <v>3096</v>
      </c>
      <c r="C14136" s="57">
        <v>1170000</v>
      </c>
      <c r="D14136" s="71">
        <v>1136000</v>
      </c>
      <c r="E14136" s="84">
        <v>1181400</v>
      </c>
      <c r="F14136" s="135">
        <v>431680</v>
      </c>
      <c r="G14136" s="76">
        <f t="shared" si="474"/>
        <v>431680</v>
      </c>
      <c r="H14136" s="3"/>
    </row>
    <row r="14137" spans="1:8" x14ac:dyDescent="0.25">
      <c r="A14137" s="15"/>
      <c r="B14137" s="21" t="s">
        <v>3097</v>
      </c>
      <c r="C14137" s="57">
        <v>1170000</v>
      </c>
      <c r="D14137" s="71">
        <v>1136000</v>
      </c>
      <c r="E14137" s="84">
        <v>1181400</v>
      </c>
      <c r="F14137" s="135">
        <v>431680</v>
      </c>
      <c r="G14137" s="76">
        <f t="shared" si="474"/>
        <v>431680</v>
      </c>
      <c r="H14137" s="3"/>
    </row>
    <row r="14138" spans="1:8" x14ac:dyDescent="0.25">
      <c r="A14138" s="15"/>
      <c r="B14138" s="21" t="s">
        <v>3098</v>
      </c>
      <c r="C14138" s="57">
        <v>40000</v>
      </c>
      <c r="D14138" s="71">
        <v>39000</v>
      </c>
      <c r="E14138" s="84">
        <v>40600</v>
      </c>
      <c r="F14138" s="135">
        <v>14820</v>
      </c>
      <c r="G14138" s="76">
        <f t="shared" si="474"/>
        <v>14820</v>
      </c>
      <c r="H14138" s="3"/>
    </row>
    <row r="14139" spans="1:8" x14ac:dyDescent="0.25">
      <c r="A14139" s="15"/>
      <c r="B14139" s="21" t="s">
        <v>3099</v>
      </c>
      <c r="C14139" s="57">
        <v>54000</v>
      </c>
      <c r="D14139" s="71">
        <v>52000</v>
      </c>
      <c r="E14139" s="84">
        <v>54100</v>
      </c>
      <c r="F14139" s="135">
        <v>19760</v>
      </c>
      <c r="G14139" s="76">
        <f t="shared" si="474"/>
        <v>19760</v>
      </c>
      <c r="H14139" s="3"/>
    </row>
    <row r="14140" spans="1:8" x14ac:dyDescent="0.25">
      <c r="A14140" s="15"/>
      <c r="B14140" s="21" t="s">
        <v>3100</v>
      </c>
      <c r="C14140" s="57">
        <v>603000</v>
      </c>
      <c r="D14140" s="71">
        <v>585000</v>
      </c>
      <c r="E14140" s="84">
        <v>608400</v>
      </c>
      <c r="F14140" s="135">
        <v>222300</v>
      </c>
      <c r="G14140" s="76">
        <f t="shared" si="474"/>
        <v>222300</v>
      </c>
      <c r="H14140" s="3"/>
    </row>
    <row r="14141" spans="1:8" x14ac:dyDescent="0.25">
      <c r="A14141" s="15"/>
      <c r="B14141" s="21" t="s">
        <v>3101</v>
      </c>
      <c r="C14141" s="57">
        <v>603000</v>
      </c>
      <c r="D14141" s="71">
        <v>585000</v>
      </c>
      <c r="E14141" s="84">
        <v>608400</v>
      </c>
      <c r="F14141" s="135">
        <v>222300</v>
      </c>
      <c r="G14141" s="76">
        <f t="shared" si="474"/>
        <v>222300</v>
      </c>
      <c r="H14141" s="3"/>
    </row>
    <row r="14142" spans="1:8" x14ac:dyDescent="0.25">
      <c r="A14142" s="15"/>
      <c r="B14142" s="5" t="s">
        <v>519</v>
      </c>
      <c r="C14142" s="57">
        <v>836000</v>
      </c>
      <c r="D14142" s="71">
        <v>812000</v>
      </c>
      <c r="E14142" s="84">
        <v>844500</v>
      </c>
      <c r="F14142" s="135">
        <v>308560</v>
      </c>
      <c r="G14142" s="76">
        <f t="shared" si="474"/>
        <v>308560</v>
      </c>
      <c r="H14142" s="3"/>
    </row>
    <row r="14143" spans="1:8" x14ac:dyDescent="0.25">
      <c r="A14143" s="15"/>
      <c r="B14143" s="5" t="s">
        <v>749</v>
      </c>
      <c r="C14143" s="57">
        <v>1500000</v>
      </c>
      <c r="D14143" s="71">
        <v>1456000</v>
      </c>
      <c r="E14143" s="84">
        <v>1514200</v>
      </c>
      <c r="F14143" s="135">
        <v>553280</v>
      </c>
      <c r="G14143" s="76">
        <f t="shared" si="474"/>
        <v>553280</v>
      </c>
      <c r="H14143" s="3"/>
    </row>
    <row r="14144" spans="1:8" x14ac:dyDescent="0.25">
      <c r="A14144" s="15"/>
      <c r="B14144" s="21" t="s">
        <v>3102</v>
      </c>
      <c r="C14144" s="57">
        <v>1065000</v>
      </c>
      <c r="D14144" s="71">
        <v>1034000</v>
      </c>
      <c r="E14144" s="84">
        <v>1075400</v>
      </c>
      <c r="F14144" s="135">
        <v>392920</v>
      </c>
      <c r="G14144" s="76">
        <f t="shared" ref="G14144:G14164" si="475">SMALL(C14144:F14144,1)</f>
        <v>392920</v>
      </c>
      <c r="H14144" s="3"/>
    </row>
    <row r="14145" spans="1:8" x14ac:dyDescent="0.25">
      <c r="A14145" s="15"/>
      <c r="B14145" s="21" t="s">
        <v>3103</v>
      </c>
      <c r="C14145" s="57">
        <v>603000</v>
      </c>
      <c r="D14145" s="71">
        <v>585000</v>
      </c>
      <c r="E14145" s="84">
        <v>608400</v>
      </c>
      <c r="F14145" s="135">
        <v>222300</v>
      </c>
      <c r="G14145" s="76">
        <f t="shared" si="475"/>
        <v>222300</v>
      </c>
      <c r="H14145" s="3"/>
    </row>
    <row r="14146" spans="1:8" x14ac:dyDescent="0.25">
      <c r="A14146" s="15"/>
      <c r="B14146" s="21" t="s">
        <v>3104</v>
      </c>
      <c r="C14146" s="57">
        <v>603000</v>
      </c>
      <c r="D14146" s="71">
        <v>585000</v>
      </c>
      <c r="E14146" s="84">
        <v>608400</v>
      </c>
      <c r="F14146" s="135">
        <v>222300</v>
      </c>
      <c r="G14146" s="76">
        <f t="shared" si="475"/>
        <v>222300</v>
      </c>
      <c r="H14146" s="3"/>
    </row>
    <row r="14147" spans="1:8" x14ac:dyDescent="0.25">
      <c r="A14147" s="15"/>
      <c r="B14147" s="21" t="s">
        <v>3105</v>
      </c>
      <c r="C14147" s="57">
        <v>603000</v>
      </c>
      <c r="D14147" s="71">
        <v>585000</v>
      </c>
      <c r="E14147" s="84">
        <v>608400</v>
      </c>
      <c r="F14147" s="135">
        <v>222300</v>
      </c>
      <c r="G14147" s="76">
        <f t="shared" si="475"/>
        <v>222300</v>
      </c>
      <c r="H14147" s="3"/>
    </row>
    <row r="14148" spans="1:8" x14ac:dyDescent="0.25">
      <c r="A14148" s="15"/>
      <c r="B14148" s="21" t="s">
        <v>3106</v>
      </c>
      <c r="C14148" s="57">
        <v>603000</v>
      </c>
      <c r="D14148" s="71">
        <v>585000</v>
      </c>
      <c r="E14148" s="84">
        <v>608400</v>
      </c>
      <c r="F14148" s="135">
        <v>222300</v>
      </c>
      <c r="G14148" s="76">
        <f t="shared" si="475"/>
        <v>222300</v>
      </c>
      <c r="H14148" s="3"/>
    </row>
    <row r="14149" spans="1:8" x14ac:dyDescent="0.25">
      <c r="A14149" s="15"/>
      <c r="B14149" s="21" t="s">
        <v>3107</v>
      </c>
      <c r="C14149" s="57">
        <v>603000</v>
      </c>
      <c r="D14149" s="71">
        <v>585000</v>
      </c>
      <c r="E14149" s="84">
        <v>608400</v>
      </c>
      <c r="F14149" s="135">
        <v>222300</v>
      </c>
      <c r="G14149" s="76">
        <f t="shared" si="475"/>
        <v>222300</v>
      </c>
      <c r="H14149" s="3"/>
    </row>
    <row r="14150" spans="1:8" x14ac:dyDescent="0.25">
      <c r="A14150" s="15"/>
      <c r="B14150" s="21" t="s">
        <v>3108</v>
      </c>
      <c r="C14150" s="57">
        <v>603000</v>
      </c>
      <c r="D14150" s="71">
        <v>585000</v>
      </c>
      <c r="E14150" s="84">
        <v>608400</v>
      </c>
      <c r="F14150" s="135">
        <v>222300</v>
      </c>
      <c r="G14150" s="76">
        <f t="shared" si="475"/>
        <v>222300</v>
      </c>
      <c r="H14150" s="3"/>
    </row>
    <row r="14151" spans="1:8" x14ac:dyDescent="0.25">
      <c r="A14151" s="15"/>
      <c r="B14151" s="5" t="s">
        <v>524</v>
      </c>
      <c r="C14151" s="57">
        <v>3262000</v>
      </c>
      <c r="D14151" s="71">
        <v>3167000</v>
      </c>
      <c r="E14151" s="84">
        <v>3293700</v>
      </c>
      <c r="F14151" s="135">
        <v>1203460</v>
      </c>
      <c r="G14151" s="76">
        <f t="shared" si="475"/>
        <v>1203460</v>
      </c>
      <c r="H14151" s="3"/>
    </row>
    <row r="14152" spans="1:8" x14ac:dyDescent="0.25">
      <c r="A14152" s="15"/>
      <c r="B14152" s="21" t="s">
        <v>3109</v>
      </c>
      <c r="C14152" s="57">
        <v>4253000</v>
      </c>
      <c r="D14152" s="71">
        <v>4129000</v>
      </c>
      <c r="E14152" s="84">
        <v>4294200</v>
      </c>
      <c r="F14152" s="135">
        <v>1569020</v>
      </c>
      <c r="G14152" s="76">
        <f t="shared" si="475"/>
        <v>1569020</v>
      </c>
      <c r="H14152" s="3"/>
    </row>
    <row r="14153" spans="1:8" x14ac:dyDescent="0.25">
      <c r="A14153" s="15"/>
      <c r="B14153" s="21" t="s">
        <v>3110</v>
      </c>
      <c r="C14153" s="57">
        <v>934000</v>
      </c>
      <c r="D14153" s="71">
        <v>907000</v>
      </c>
      <c r="E14153" s="84">
        <v>943300</v>
      </c>
      <c r="F14153" s="135">
        <v>344660</v>
      </c>
      <c r="G14153" s="76">
        <f t="shared" si="475"/>
        <v>344660</v>
      </c>
      <c r="H14153" s="3"/>
    </row>
    <row r="14154" spans="1:8" x14ac:dyDescent="0.25">
      <c r="A14154" s="15"/>
      <c r="B14154" s="21" t="s">
        <v>3111</v>
      </c>
      <c r="C14154" s="57">
        <v>934000</v>
      </c>
      <c r="D14154" s="71">
        <v>907000</v>
      </c>
      <c r="E14154" s="84">
        <v>943300</v>
      </c>
      <c r="F14154" s="135">
        <v>344660</v>
      </c>
      <c r="G14154" s="76">
        <f t="shared" si="475"/>
        <v>344660</v>
      </c>
      <c r="H14154" s="3"/>
    </row>
    <row r="14155" spans="1:8" x14ac:dyDescent="0.25">
      <c r="A14155" s="15"/>
      <c r="B14155" s="5" t="s">
        <v>529</v>
      </c>
      <c r="C14155" s="57">
        <v>716000</v>
      </c>
      <c r="D14155" s="71">
        <v>695000</v>
      </c>
      <c r="E14155" s="84">
        <v>722800</v>
      </c>
      <c r="F14155" s="135">
        <v>264100</v>
      </c>
      <c r="G14155" s="76">
        <f t="shared" si="475"/>
        <v>264100</v>
      </c>
      <c r="H14155" s="3"/>
    </row>
    <row r="14156" spans="1:8" x14ac:dyDescent="0.25">
      <c r="A14156" s="15"/>
      <c r="B14156" s="21" t="s">
        <v>3112</v>
      </c>
      <c r="C14156" s="57">
        <v>804000</v>
      </c>
      <c r="D14156" s="71">
        <v>781000</v>
      </c>
      <c r="E14156" s="84">
        <v>812200</v>
      </c>
      <c r="F14156" s="135">
        <v>296780</v>
      </c>
      <c r="G14156" s="76">
        <f t="shared" si="475"/>
        <v>296780</v>
      </c>
      <c r="H14156" s="3"/>
    </row>
    <row r="14157" spans="1:8" x14ac:dyDescent="0.25">
      <c r="A14157" s="15"/>
      <c r="B14157" s="21" t="s">
        <v>3113</v>
      </c>
      <c r="C14157" s="57">
        <v>161000</v>
      </c>
      <c r="D14157" s="71">
        <v>156000</v>
      </c>
      <c r="E14157" s="84">
        <v>162200</v>
      </c>
      <c r="F14157" s="135">
        <v>59280</v>
      </c>
      <c r="G14157" s="76">
        <f t="shared" si="475"/>
        <v>59280</v>
      </c>
      <c r="H14157" s="3"/>
    </row>
    <row r="14158" spans="1:8" x14ac:dyDescent="0.25">
      <c r="A14158" s="15"/>
      <c r="B14158" s="21" t="s">
        <v>2620</v>
      </c>
      <c r="C14158" s="57">
        <v>161000</v>
      </c>
      <c r="D14158" s="71">
        <v>156000</v>
      </c>
      <c r="E14158" s="84">
        <v>162200</v>
      </c>
      <c r="F14158" s="135">
        <v>59280</v>
      </c>
      <c r="G14158" s="76">
        <f t="shared" si="475"/>
        <v>59280</v>
      </c>
      <c r="H14158" s="3"/>
    </row>
    <row r="14159" spans="1:8" x14ac:dyDescent="0.25">
      <c r="A14159" s="15"/>
      <c r="B14159" s="21" t="s">
        <v>3114</v>
      </c>
      <c r="C14159" s="57">
        <v>161000</v>
      </c>
      <c r="D14159" s="71">
        <v>156000</v>
      </c>
      <c r="E14159" s="84">
        <v>162200</v>
      </c>
      <c r="F14159" s="135">
        <v>59280</v>
      </c>
      <c r="G14159" s="76">
        <f t="shared" si="475"/>
        <v>59280</v>
      </c>
      <c r="H14159" s="3"/>
    </row>
    <row r="14160" spans="1:8" x14ac:dyDescent="0.25">
      <c r="A14160" s="15"/>
      <c r="B14160" s="21" t="s">
        <v>3115</v>
      </c>
      <c r="C14160" s="57">
        <v>161000</v>
      </c>
      <c r="D14160" s="71">
        <v>156000</v>
      </c>
      <c r="E14160" s="84">
        <v>162200</v>
      </c>
      <c r="F14160" s="135">
        <v>59280</v>
      </c>
      <c r="G14160" s="76">
        <f t="shared" si="475"/>
        <v>59280</v>
      </c>
      <c r="H14160" s="3"/>
    </row>
    <row r="14161" spans="1:8" x14ac:dyDescent="0.25">
      <c r="A14161" s="15"/>
      <c r="B14161" s="21" t="s">
        <v>3116</v>
      </c>
      <c r="C14161" s="57">
        <v>804000</v>
      </c>
      <c r="D14161" s="71">
        <v>781000</v>
      </c>
      <c r="E14161" s="84">
        <v>812200</v>
      </c>
      <c r="F14161" s="135">
        <v>296780</v>
      </c>
      <c r="G14161" s="76">
        <f t="shared" si="475"/>
        <v>296780</v>
      </c>
      <c r="H14161" s="3"/>
    </row>
    <row r="14162" spans="1:8" x14ac:dyDescent="0.25">
      <c r="A14162" s="15"/>
      <c r="B14162" s="21" t="s">
        <v>3117</v>
      </c>
      <c r="C14162" s="57">
        <v>61000</v>
      </c>
      <c r="D14162" s="71">
        <v>59000</v>
      </c>
      <c r="E14162" s="84">
        <v>61400</v>
      </c>
      <c r="F14162" s="135">
        <v>22420</v>
      </c>
      <c r="G14162" s="76">
        <f t="shared" si="475"/>
        <v>22420</v>
      </c>
      <c r="H14162" s="3"/>
    </row>
    <row r="14163" spans="1:8" x14ac:dyDescent="0.25">
      <c r="A14163" s="15"/>
      <c r="B14163" s="21" t="s">
        <v>3118</v>
      </c>
      <c r="C14163" s="57">
        <v>61000</v>
      </c>
      <c r="D14163" s="71">
        <v>59000</v>
      </c>
      <c r="E14163" s="84">
        <v>61400</v>
      </c>
      <c r="F14163" s="135">
        <v>22420</v>
      </c>
      <c r="G14163" s="76">
        <f t="shared" si="475"/>
        <v>22420</v>
      </c>
      <c r="H14163" s="3"/>
    </row>
    <row r="14164" spans="1:8" ht="15.75" customHeight="1" x14ac:dyDescent="0.25">
      <c r="A14164" s="43"/>
      <c r="B14164" s="35" t="s">
        <v>4320</v>
      </c>
      <c r="C14164" s="55"/>
      <c r="D14164" s="69"/>
      <c r="E14164" s="82"/>
      <c r="F14164" s="141"/>
      <c r="G14164" s="76" t="e">
        <f t="shared" si="475"/>
        <v>#NUM!</v>
      </c>
      <c r="H14164" s="3"/>
    </row>
    <row r="14165" spans="1:8" x14ac:dyDescent="0.25">
      <c r="A14165" s="7" t="s">
        <v>0</v>
      </c>
      <c r="B14165" s="6" t="s">
        <v>1</v>
      </c>
      <c r="C14165" s="155" t="s">
        <v>2</v>
      </c>
      <c r="D14165" s="158" t="s">
        <v>2</v>
      </c>
      <c r="E14165" s="161" t="s">
        <v>2</v>
      </c>
      <c r="F14165" s="164" t="s">
        <v>2</v>
      </c>
      <c r="G14165" s="152" t="s">
        <v>2</v>
      </c>
      <c r="H14165" s="3"/>
    </row>
    <row r="14166" spans="1:8" x14ac:dyDescent="0.25">
      <c r="A14166" s="7"/>
      <c r="B14166" s="4" t="s">
        <v>3</v>
      </c>
      <c r="C14166" s="156"/>
      <c r="D14166" s="159"/>
      <c r="E14166" s="162"/>
      <c r="F14166" s="165"/>
      <c r="G14166" s="153"/>
      <c r="H14166" s="3"/>
    </row>
    <row r="14167" spans="1:8" x14ac:dyDescent="0.25">
      <c r="A14167" s="13">
        <v>1</v>
      </c>
      <c r="B14167" s="7" t="s">
        <v>4</v>
      </c>
      <c r="C14167" s="157"/>
      <c r="D14167" s="160"/>
      <c r="E14167" s="163"/>
      <c r="F14167" s="166"/>
      <c r="G14167" s="154"/>
      <c r="H14167" s="3"/>
    </row>
    <row r="14168" spans="1:8" x14ac:dyDescent="0.25">
      <c r="A14168" s="14"/>
      <c r="B14168" s="8" t="s">
        <v>1231</v>
      </c>
      <c r="C14168" s="57">
        <v>275000</v>
      </c>
      <c r="D14168" s="71">
        <v>262000</v>
      </c>
      <c r="E14168" s="84">
        <v>277700</v>
      </c>
      <c r="F14168" s="135">
        <v>99560</v>
      </c>
      <c r="G14168" s="76">
        <f t="shared" ref="G14168:G14199" si="476">SMALL(C14168:F14168,1)</f>
        <v>99560</v>
      </c>
      <c r="H14168" s="3"/>
    </row>
    <row r="14169" spans="1:8" x14ac:dyDescent="0.25">
      <c r="A14169" s="14"/>
      <c r="B14169" s="8" t="s">
        <v>78</v>
      </c>
      <c r="C14169" s="57">
        <v>201000</v>
      </c>
      <c r="D14169" s="71">
        <v>191000</v>
      </c>
      <c r="E14169" s="84">
        <v>202500</v>
      </c>
      <c r="F14169" s="135">
        <v>72580</v>
      </c>
      <c r="G14169" s="76">
        <f t="shared" si="476"/>
        <v>72580</v>
      </c>
      <c r="H14169" s="3"/>
    </row>
    <row r="14170" spans="1:8" x14ac:dyDescent="0.25">
      <c r="A14170" s="14"/>
      <c r="B14170" s="8" t="s">
        <v>79</v>
      </c>
      <c r="C14170" s="57">
        <v>201000</v>
      </c>
      <c r="D14170" s="71">
        <v>191000</v>
      </c>
      <c r="E14170" s="84">
        <v>202500</v>
      </c>
      <c r="F14170" s="135">
        <v>72580</v>
      </c>
      <c r="G14170" s="76">
        <f t="shared" si="476"/>
        <v>72580</v>
      </c>
      <c r="H14170" s="3"/>
    </row>
    <row r="14171" spans="1:8" x14ac:dyDescent="0.25">
      <c r="A14171" s="14"/>
      <c r="B14171" s="8" t="s">
        <v>84</v>
      </c>
      <c r="C14171" s="57">
        <v>332000</v>
      </c>
      <c r="D14171" s="71">
        <v>316000</v>
      </c>
      <c r="E14171" s="84">
        <v>335000</v>
      </c>
      <c r="F14171" s="135">
        <v>120080</v>
      </c>
      <c r="G14171" s="76">
        <f t="shared" si="476"/>
        <v>120080</v>
      </c>
      <c r="H14171" s="3"/>
    </row>
    <row r="14172" spans="1:8" x14ac:dyDescent="0.25">
      <c r="A14172" s="14"/>
      <c r="B14172" s="8" t="s">
        <v>1660</v>
      </c>
      <c r="C14172" s="57">
        <v>899000</v>
      </c>
      <c r="D14172" s="71">
        <v>856000</v>
      </c>
      <c r="E14172" s="84">
        <v>907400</v>
      </c>
      <c r="F14172" s="135">
        <v>325280</v>
      </c>
      <c r="G14172" s="76">
        <f t="shared" si="476"/>
        <v>325280</v>
      </c>
      <c r="H14172" s="3"/>
    </row>
    <row r="14173" spans="1:8" x14ac:dyDescent="0.25">
      <c r="A14173" s="14"/>
      <c r="B14173" s="8" t="s">
        <v>544</v>
      </c>
      <c r="C14173" s="57">
        <v>897000</v>
      </c>
      <c r="D14173" s="71">
        <v>854000</v>
      </c>
      <c r="E14173" s="84">
        <v>905200</v>
      </c>
      <c r="F14173" s="135">
        <v>324520</v>
      </c>
      <c r="G14173" s="76">
        <f t="shared" si="476"/>
        <v>324520</v>
      </c>
      <c r="H14173" s="3"/>
    </row>
    <row r="14174" spans="1:8" x14ac:dyDescent="0.25">
      <c r="A14174" s="14"/>
      <c r="B14174" s="8" t="s">
        <v>1661</v>
      </c>
      <c r="C14174" s="57">
        <v>1244000</v>
      </c>
      <c r="D14174" s="71">
        <v>1185000</v>
      </c>
      <c r="E14174" s="84">
        <v>1256100</v>
      </c>
      <c r="F14174" s="135">
        <v>450300</v>
      </c>
      <c r="G14174" s="76">
        <f t="shared" si="476"/>
        <v>450300</v>
      </c>
      <c r="H14174" s="3"/>
    </row>
    <row r="14175" spans="1:8" x14ac:dyDescent="0.25">
      <c r="A14175" s="14"/>
      <c r="B14175" s="5" t="s">
        <v>319</v>
      </c>
      <c r="C14175" s="57">
        <v>265000</v>
      </c>
      <c r="D14175" s="71">
        <v>252000</v>
      </c>
      <c r="E14175" s="84">
        <v>267100</v>
      </c>
      <c r="F14175" s="135">
        <v>95760</v>
      </c>
      <c r="G14175" s="76">
        <f t="shared" si="476"/>
        <v>95760</v>
      </c>
      <c r="H14175" s="3"/>
    </row>
    <row r="14176" spans="1:8" x14ac:dyDescent="0.25">
      <c r="A14176" s="14"/>
      <c r="B14176" s="8" t="s">
        <v>546</v>
      </c>
      <c r="C14176" s="57">
        <v>665000</v>
      </c>
      <c r="D14176" s="71">
        <v>633000</v>
      </c>
      <c r="E14176" s="84">
        <v>671000</v>
      </c>
      <c r="F14176" s="135">
        <v>240540</v>
      </c>
      <c r="G14176" s="76">
        <f t="shared" si="476"/>
        <v>240540</v>
      </c>
      <c r="H14176" s="3"/>
    </row>
    <row r="14177" spans="1:8" x14ac:dyDescent="0.25">
      <c r="A14177" s="14"/>
      <c r="B14177" s="8" t="s">
        <v>1662</v>
      </c>
      <c r="C14177" s="57">
        <v>2036000</v>
      </c>
      <c r="D14177" s="71">
        <v>1939000</v>
      </c>
      <c r="E14177" s="84">
        <v>2055300</v>
      </c>
      <c r="F14177" s="135">
        <v>736820</v>
      </c>
      <c r="G14177" s="76">
        <f t="shared" si="476"/>
        <v>736820</v>
      </c>
      <c r="H14177" s="3"/>
    </row>
    <row r="14178" spans="1:8" x14ac:dyDescent="0.25">
      <c r="A14178" s="14"/>
      <c r="B14178" s="8" t="s">
        <v>1663</v>
      </c>
      <c r="C14178" s="57">
        <v>1080000</v>
      </c>
      <c r="D14178" s="71">
        <v>1029000</v>
      </c>
      <c r="E14178" s="84">
        <v>1090700</v>
      </c>
      <c r="F14178" s="135">
        <v>391020</v>
      </c>
      <c r="G14178" s="76">
        <f t="shared" si="476"/>
        <v>391020</v>
      </c>
      <c r="H14178" s="3"/>
    </row>
    <row r="14179" spans="1:8" x14ac:dyDescent="0.25">
      <c r="A14179" s="14"/>
      <c r="B14179" s="8" t="s">
        <v>1664</v>
      </c>
      <c r="C14179" s="57">
        <v>1322000</v>
      </c>
      <c r="D14179" s="71">
        <v>1259000</v>
      </c>
      <c r="E14179" s="84">
        <v>1334500</v>
      </c>
      <c r="F14179" s="135">
        <v>478420</v>
      </c>
      <c r="G14179" s="76">
        <f t="shared" si="476"/>
        <v>478420</v>
      </c>
      <c r="H14179" s="3"/>
    </row>
    <row r="14180" spans="1:8" x14ac:dyDescent="0.25">
      <c r="A14180" s="14"/>
      <c r="B14180" s="8" t="s">
        <v>548</v>
      </c>
      <c r="C14180" s="57">
        <v>1322000</v>
      </c>
      <c r="D14180" s="71">
        <v>1259000</v>
      </c>
      <c r="E14180" s="84">
        <v>1334500</v>
      </c>
      <c r="F14180" s="135">
        <v>478420</v>
      </c>
      <c r="G14180" s="76">
        <f t="shared" si="476"/>
        <v>478420</v>
      </c>
      <c r="H14180" s="3"/>
    </row>
    <row r="14181" spans="1:8" x14ac:dyDescent="0.25">
      <c r="A14181" s="14"/>
      <c r="B14181" s="8" t="s">
        <v>549</v>
      </c>
      <c r="C14181" s="57">
        <v>3525000</v>
      </c>
      <c r="D14181" s="71">
        <v>3357000</v>
      </c>
      <c r="E14181" s="84">
        <v>3558400</v>
      </c>
      <c r="F14181" s="135">
        <v>1275660</v>
      </c>
      <c r="G14181" s="76">
        <f t="shared" si="476"/>
        <v>1275660</v>
      </c>
      <c r="H14181" s="3"/>
    </row>
    <row r="14182" spans="1:8" x14ac:dyDescent="0.25">
      <c r="A14182" s="14"/>
      <c r="B14182" s="8" t="s">
        <v>89</v>
      </c>
      <c r="C14182" s="57">
        <v>3443000</v>
      </c>
      <c r="D14182" s="71">
        <v>3279000</v>
      </c>
      <c r="E14182" s="84">
        <v>3475700</v>
      </c>
      <c r="F14182" s="135">
        <v>1246020</v>
      </c>
      <c r="G14182" s="76">
        <f t="shared" si="476"/>
        <v>1246020</v>
      </c>
      <c r="H14182" s="3"/>
    </row>
    <row r="14183" spans="1:8" x14ac:dyDescent="0.25">
      <c r="A14183" s="14"/>
      <c r="B14183" s="8" t="s">
        <v>90</v>
      </c>
      <c r="C14183" s="57">
        <v>592000</v>
      </c>
      <c r="D14183" s="71">
        <v>564000</v>
      </c>
      <c r="E14183" s="84">
        <v>597800</v>
      </c>
      <c r="F14183" s="135">
        <v>214320</v>
      </c>
      <c r="G14183" s="76">
        <f t="shared" si="476"/>
        <v>214320</v>
      </c>
      <c r="H14183" s="3"/>
    </row>
    <row r="14184" spans="1:8" x14ac:dyDescent="0.25">
      <c r="A14184" s="14"/>
      <c r="B14184" s="8" t="s">
        <v>1665</v>
      </c>
      <c r="C14184" s="57">
        <v>344000</v>
      </c>
      <c r="D14184" s="71">
        <v>328000</v>
      </c>
      <c r="E14184" s="84">
        <v>347700</v>
      </c>
      <c r="F14184" s="135">
        <v>124640</v>
      </c>
      <c r="G14184" s="76">
        <f t="shared" si="476"/>
        <v>124640</v>
      </c>
      <c r="H14184" s="3"/>
    </row>
    <row r="14185" spans="1:8" x14ac:dyDescent="0.25">
      <c r="A14185" s="14"/>
      <c r="B14185" s="8" t="s">
        <v>552</v>
      </c>
      <c r="C14185" s="57">
        <v>1534000</v>
      </c>
      <c r="D14185" s="71">
        <v>1461000</v>
      </c>
      <c r="E14185" s="84">
        <v>1548700</v>
      </c>
      <c r="F14185" s="135">
        <v>555180</v>
      </c>
      <c r="G14185" s="76">
        <f t="shared" si="476"/>
        <v>555180</v>
      </c>
      <c r="H14185" s="3"/>
    </row>
    <row r="14186" spans="1:8" x14ac:dyDescent="0.25">
      <c r="A14186" s="14"/>
      <c r="B14186" s="8" t="s">
        <v>553</v>
      </c>
      <c r="C14186" s="57">
        <v>1534000</v>
      </c>
      <c r="D14186" s="71">
        <v>1461000</v>
      </c>
      <c r="E14186" s="84">
        <v>1548700</v>
      </c>
      <c r="F14186" s="135">
        <v>555180</v>
      </c>
      <c r="G14186" s="76">
        <f t="shared" si="476"/>
        <v>555180</v>
      </c>
      <c r="H14186" s="3"/>
    </row>
    <row r="14187" spans="1:8" x14ac:dyDescent="0.25">
      <c r="A14187" s="14"/>
      <c r="B14187" s="8" t="s">
        <v>554</v>
      </c>
      <c r="C14187" s="57">
        <v>1534000</v>
      </c>
      <c r="D14187" s="71">
        <v>1461000</v>
      </c>
      <c r="E14187" s="84">
        <v>1548700</v>
      </c>
      <c r="F14187" s="135">
        <v>555180</v>
      </c>
      <c r="G14187" s="76">
        <f t="shared" si="476"/>
        <v>555180</v>
      </c>
      <c r="H14187" s="3"/>
    </row>
    <row r="14188" spans="1:8" x14ac:dyDescent="0.25">
      <c r="A14188" s="14"/>
      <c r="B14188" s="8" t="s">
        <v>1666</v>
      </c>
      <c r="C14188" s="57">
        <v>434000</v>
      </c>
      <c r="D14188" s="71">
        <v>413000</v>
      </c>
      <c r="E14188" s="84">
        <v>437800</v>
      </c>
      <c r="F14188" s="135">
        <v>156940</v>
      </c>
      <c r="G14188" s="76">
        <f t="shared" si="476"/>
        <v>156940</v>
      </c>
      <c r="H14188" s="3"/>
    </row>
    <row r="14189" spans="1:8" x14ac:dyDescent="0.25">
      <c r="A14189" s="14"/>
      <c r="B14189" s="8" t="s">
        <v>1667</v>
      </c>
      <c r="C14189" s="57">
        <v>1014000</v>
      </c>
      <c r="D14189" s="71">
        <v>966000</v>
      </c>
      <c r="E14189" s="84">
        <v>1024000</v>
      </c>
      <c r="F14189" s="135">
        <v>367080</v>
      </c>
      <c r="G14189" s="76">
        <f t="shared" si="476"/>
        <v>367080</v>
      </c>
      <c r="H14189" s="3"/>
    </row>
    <row r="14190" spans="1:8" x14ac:dyDescent="0.25">
      <c r="A14190" s="14"/>
      <c r="B14190" s="8" t="s">
        <v>95</v>
      </c>
      <c r="C14190" s="57">
        <v>1374000</v>
      </c>
      <c r="D14190" s="71">
        <v>1309000</v>
      </c>
      <c r="E14190" s="84">
        <v>1387500</v>
      </c>
      <c r="F14190" s="135">
        <v>497420</v>
      </c>
      <c r="G14190" s="76">
        <f t="shared" si="476"/>
        <v>497420</v>
      </c>
      <c r="H14190" s="3"/>
    </row>
    <row r="14191" spans="1:8" x14ac:dyDescent="0.25">
      <c r="A14191" s="14"/>
      <c r="B14191" s="8" t="s">
        <v>557</v>
      </c>
      <c r="C14191" s="57">
        <v>1374000</v>
      </c>
      <c r="D14191" s="71">
        <v>1309000</v>
      </c>
      <c r="E14191" s="84">
        <v>1387500</v>
      </c>
      <c r="F14191" s="135">
        <v>497420</v>
      </c>
      <c r="G14191" s="76">
        <f t="shared" si="476"/>
        <v>497420</v>
      </c>
      <c r="H14191" s="3"/>
    </row>
    <row r="14192" spans="1:8" x14ac:dyDescent="0.25">
      <c r="A14192" s="14"/>
      <c r="B14192" s="8" t="s">
        <v>97</v>
      </c>
      <c r="C14192" s="57">
        <v>1390000</v>
      </c>
      <c r="D14192" s="71">
        <v>1324000</v>
      </c>
      <c r="E14192" s="84">
        <v>1403400</v>
      </c>
      <c r="F14192" s="135">
        <v>503120</v>
      </c>
      <c r="G14192" s="76">
        <f t="shared" si="476"/>
        <v>503120</v>
      </c>
      <c r="H14192" s="3"/>
    </row>
    <row r="14193" spans="1:8" x14ac:dyDescent="0.25">
      <c r="A14193" s="14"/>
      <c r="B14193" s="8" t="s">
        <v>98</v>
      </c>
      <c r="C14193" s="57">
        <v>956000</v>
      </c>
      <c r="D14193" s="71">
        <v>910000</v>
      </c>
      <c r="E14193" s="84">
        <v>964600</v>
      </c>
      <c r="F14193" s="135">
        <v>345800</v>
      </c>
      <c r="G14193" s="76">
        <f t="shared" si="476"/>
        <v>345800</v>
      </c>
      <c r="H14193" s="3"/>
    </row>
    <row r="14194" spans="1:8" x14ac:dyDescent="0.25">
      <c r="A14194" s="14"/>
      <c r="B14194" s="8" t="s">
        <v>558</v>
      </c>
      <c r="C14194" s="57">
        <v>956000</v>
      </c>
      <c r="D14194" s="71">
        <v>910000</v>
      </c>
      <c r="E14194" s="84">
        <v>964600</v>
      </c>
      <c r="F14194" s="135">
        <v>345800</v>
      </c>
      <c r="G14194" s="76">
        <f t="shared" si="476"/>
        <v>345800</v>
      </c>
      <c r="H14194" s="3"/>
    </row>
    <row r="14195" spans="1:8" x14ac:dyDescent="0.25">
      <c r="A14195" s="14"/>
      <c r="B14195" s="8" t="s">
        <v>559</v>
      </c>
      <c r="C14195" s="57">
        <v>604000</v>
      </c>
      <c r="D14195" s="71">
        <v>575000</v>
      </c>
      <c r="E14195" s="84">
        <v>609500</v>
      </c>
      <c r="F14195" s="135">
        <v>218500</v>
      </c>
      <c r="G14195" s="76">
        <f t="shared" si="476"/>
        <v>218500</v>
      </c>
      <c r="H14195" s="3"/>
    </row>
    <row r="14196" spans="1:8" x14ac:dyDescent="0.25">
      <c r="A14196" s="14"/>
      <c r="B14196" s="8" t="s">
        <v>560</v>
      </c>
      <c r="C14196" s="57">
        <v>1244000</v>
      </c>
      <c r="D14196" s="71">
        <v>1185000</v>
      </c>
      <c r="E14196" s="84">
        <v>1256100</v>
      </c>
      <c r="F14196" s="135">
        <v>450300</v>
      </c>
      <c r="G14196" s="76">
        <f t="shared" si="476"/>
        <v>450300</v>
      </c>
      <c r="H14196" s="3"/>
    </row>
    <row r="14197" spans="1:8" x14ac:dyDescent="0.25">
      <c r="A14197" s="14"/>
      <c r="B14197" s="8" t="s">
        <v>561</v>
      </c>
      <c r="C14197" s="57">
        <v>201000</v>
      </c>
      <c r="D14197" s="71">
        <v>191000</v>
      </c>
      <c r="E14197" s="84">
        <v>202500</v>
      </c>
      <c r="F14197" s="135">
        <v>72580</v>
      </c>
      <c r="G14197" s="76">
        <f t="shared" si="476"/>
        <v>72580</v>
      </c>
      <c r="H14197" s="3"/>
    </row>
    <row r="14198" spans="1:8" x14ac:dyDescent="0.25">
      <c r="A14198" s="14"/>
      <c r="B14198" s="8" t="s">
        <v>1668</v>
      </c>
      <c r="C14198" s="57">
        <v>172000</v>
      </c>
      <c r="D14198" s="71">
        <v>164000</v>
      </c>
      <c r="E14198" s="84">
        <v>173800</v>
      </c>
      <c r="F14198" s="135">
        <v>62320</v>
      </c>
      <c r="G14198" s="76">
        <f t="shared" si="476"/>
        <v>62320</v>
      </c>
      <c r="H14198" s="3"/>
    </row>
    <row r="14199" spans="1:8" x14ac:dyDescent="0.25">
      <c r="A14199" s="14"/>
      <c r="B14199" s="8" t="s">
        <v>1669</v>
      </c>
      <c r="C14199" s="57">
        <v>1770000</v>
      </c>
      <c r="D14199" s="71">
        <v>1686000</v>
      </c>
      <c r="E14199" s="84">
        <v>1787200</v>
      </c>
      <c r="F14199" s="135">
        <v>640680</v>
      </c>
      <c r="G14199" s="76">
        <f t="shared" si="476"/>
        <v>640680</v>
      </c>
      <c r="H14199" s="3"/>
    </row>
    <row r="14200" spans="1:8" x14ac:dyDescent="0.25">
      <c r="A14200" s="14"/>
      <c r="B14200" s="8" t="s">
        <v>1670</v>
      </c>
      <c r="C14200" s="57">
        <v>1770000</v>
      </c>
      <c r="D14200" s="71">
        <v>1686000</v>
      </c>
      <c r="E14200" s="84">
        <v>1787200</v>
      </c>
      <c r="F14200" s="135">
        <v>640680</v>
      </c>
      <c r="G14200" s="76">
        <f t="shared" ref="G14200:G14223" si="477">SMALL(C14200:F14200,1)</f>
        <v>640680</v>
      </c>
      <c r="H14200" s="3"/>
    </row>
    <row r="14201" spans="1:8" x14ac:dyDescent="0.25">
      <c r="A14201" s="14"/>
      <c r="B14201" s="8" t="s">
        <v>102</v>
      </c>
      <c r="C14201" s="57">
        <v>767000</v>
      </c>
      <c r="D14201" s="71">
        <v>730000</v>
      </c>
      <c r="E14201" s="84">
        <v>773800</v>
      </c>
      <c r="F14201" s="135">
        <v>277400</v>
      </c>
      <c r="G14201" s="76">
        <f t="shared" si="477"/>
        <v>277400</v>
      </c>
      <c r="H14201" s="3"/>
    </row>
    <row r="14202" spans="1:8" x14ac:dyDescent="0.25">
      <c r="A14202" s="14"/>
      <c r="B14202" s="8" t="s">
        <v>103</v>
      </c>
      <c r="C14202" s="57">
        <v>436000</v>
      </c>
      <c r="D14202" s="71">
        <v>415000</v>
      </c>
      <c r="E14202" s="84">
        <v>439900</v>
      </c>
      <c r="F14202" s="135">
        <v>157700</v>
      </c>
      <c r="G14202" s="76">
        <f t="shared" si="477"/>
        <v>157700</v>
      </c>
      <c r="H14202" s="3"/>
    </row>
    <row r="14203" spans="1:8" x14ac:dyDescent="0.25">
      <c r="A14203" s="14"/>
      <c r="B14203" s="8" t="s">
        <v>564</v>
      </c>
      <c r="C14203" s="57">
        <v>384000</v>
      </c>
      <c r="D14203" s="71">
        <v>366000</v>
      </c>
      <c r="E14203" s="84">
        <v>388000</v>
      </c>
      <c r="F14203" s="135">
        <v>139080</v>
      </c>
      <c r="G14203" s="76">
        <f t="shared" si="477"/>
        <v>139080</v>
      </c>
      <c r="H14203" s="3"/>
    </row>
    <row r="14204" spans="1:8" x14ac:dyDescent="0.25">
      <c r="A14204" s="14"/>
      <c r="B14204" s="8" t="s">
        <v>1671</v>
      </c>
      <c r="C14204" s="57">
        <v>384000</v>
      </c>
      <c r="D14204" s="71">
        <v>366000</v>
      </c>
      <c r="E14204" s="84">
        <v>388000</v>
      </c>
      <c r="F14204" s="135">
        <v>139080</v>
      </c>
      <c r="G14204" s="76">
        <f t="shared" si="477"/>
        <v>139080</v>
      </c>
      <c r="H14204" s="3"/>
    </row>
    <row r="14205" spans="1:8" x14ac:dyDescent="0.25">
      <c r="A14205" s="14"/>
      <c r="B14205" s="8" t="s">
        <v>1672</v>
      </c>
      <c r="C14205" s="57">
        <v>1080000</v>
      </c>
      <c r="D14205" s="71">
        <v>1029000</v>
      </c>
      <c r="E14205" s="84">
        <v>1090700</v>
      </c>
      <c r="F14205" s="135">
        <v>391020</v>
      </c>
      <c r="G14205" s="76">
        <f t="shared" si="477"/>
        <v>391020</v>
      </c>
      <c r="H14205" s="3"/>
    </row>
    <row r="14206" spans="1:8" x14ac:dyDescent="0.25">
      <c r="A14206" s="14"/>
      <c r="B14206" s="8" t="s">
        <v>568</v>
      </c>
      <c r="C14206" s="57">
        <v>1080000</v>
      </c>
      <c r="D14206" s="71">
        <v>1029000</v>
      </c>
      <c r="E14206" s="84">
        <v>1090700</v>
      </c>
      <c r="F14206" s="135">
        <v>391020</v>
      </c>
      <c r="G14206" s="76">
        <f t="shared" si="477"/>
        <v>391020</v>
      </c>
      <c r="H14206" s="3"/>
    </row>
    <row r="14207" spans="1:8" x14ac:dyDescent="0.25">
      <c r="A14207" s="14"/>
      <c r="B14207" s="8" t="s">
        <v>105</v>
      </c>
      <c r="C14207" s="57">
        <v>221000</v>
      </c>
      <c r="D14207" s="71">
        <v>210000</v>
      </c>
      <c r="E14207" s="84">
        <v>222600</v>
      </c>
      <c r="F14207" s="135">
        <v>79800</v>
      </c>
      <c r="G14207" s="76">
        <f t="shared" si="477"/>
        <v>79800</v>
      </c>
      <c r="H14207" s="3"/>
    </row>
    <row r="14208" spans="1:8" x14ac:dyDescent="0.25">
      <c r="A14208" s="14"/>
      <c r="B14208" s="8" t="s">
        <v>1673</v>
      </c>
      <c r="C14208" s="57">
        <v>426000</v>
      </c>
      <c r="D14208" s="71">
        <v>406000</v>
      </c>
      <c r="E14208" s="84">
        <v>430400</v>
      </c>
      <c r="F14208" s="135">
        <v>154280</v>
      </c>
      <c r="G14208" s="76">
        <f t="shared" si="477"/>
        <v>154280</v>
      </c>
      <c r="H14208" s="3"/>
    </row>
    <row r="14209" spans="1:8" x14ac:dyDescent="0.25">
      <c r="A14209" s="14"/>
      <c r="B14209" s="8" t="s">
        <v>1674</v>
      </c>
      <c r="C14209" s="57">
        <v>1495000</v>
      </c>
      <c r="D14209" s="71">
        <v>1424000</v>
      </c>
      <c r="E14209" s="84">
        <v>1509400</v>
      </c>
      <c r="F14209" s="135">
        <v>541120</v>
      </c>
      <c r="G14209" s="76">
        <f t="shared" si="477"/>
        <v>541120</v>
      </c>
      <c r="H14209" s="3"/>
    </row>
    <row r="14210" spans="1:8" x14ac:dyDescent="0.25">
      <c r="A14210" s="14"/>
      <c r="B14210" s="8" t="s">
        <v>109</v>
      </c>
      <c r="C14210" s="57">
        <v>302000</v>
      </c>
      <c r="D14210" s="71">
        <v>288000</v>
      </c>
      <c r="E14210" s="84">
        <v>305300</v>
      </c>
      <c r="F14210" s="135">
        <v>109440</v>
      </c>
      <c r="G14210" s="76">
        <f t="shared" si="477"/>
        <v>109440</v>
      </c>
      <c r="H14210" s="3"/>
    </row>
    <row r="14211" spans="1:8" x14ac:dyDescent="0.25">
      <c r="A14211" s="14"/>
      <c r="B14211" s="8" t="s">
        <v>571</v>
      </c>
      <c r="C14211" s="57">
        <v>2075000</v>
      </c>
      <c r="D14211" s="71">
        <v>1976000</v>
      </c>
      <c r="E14211" s="84">
        <v>2094600</v>
      </c>
      <c r="F14211" s="135">
        <v>750880</v>
      </c>
      <c r="G14211" s="76">
        <f t="shared" si="477"/>
        <v>750880</v>
      </c>
      <c r="H14211" s="3"/>
    </row>
    <row r="14212" spans="1:8" x14ac:dyDescent="0.25">
      <c r="A14212" s="14"/>
      <c r="B14212" s="8" t="s">
        <v>1675</v>
      </c>
      <c r="C14212" s="57">
        <v>2075000</v>
      </c>
      <c r="D14212" s="71">
        <v>1976000</v>
      </c>
      <c r="E14212" s="84">
        <v>2094600</v>
      </c>
      <c r="F14212" s="135">
        <v>750880</v>
      </c>
      <c r="G14212" s="76">
        <f t="shared" si="477"/>
        <v>750880</v>
      </c>
      <c r="H14212" s="3"/>
    </row>
    <row r="14213" spans="1:8" x14ac:dyDescent="0.25">
      <c r="A14213" s="14"/>
      <c r="B14213" s="8" t="s">
        <v>1676</v>
      </c>
      <c r="C14213" s="57">
        <v>2075000</v>
      </c>
      <c r="D14213" s="71">
        <v>1976000</v>
      </c>
      <c r="E14213" s="84">
        <v>2094600</v>
      </c>
      <c r="F14213" s="135">
        <v>750880</v>
      </c>
      <c r="G14213" s="76">
        <f t="shared" si="477"/>
        <v>750880</v>
      </c>
      <c r="H14213" s="3"/>
    </row>
    <row r="14214" spans="1:8" x14ac:dyDescent="0.25">
      <c r="A14214" s="14"/>
      <c r="B14214" s="8" t="s">
        <v>572</v>
      </c>
      <c r="C14214" s="57">
        <v>2075000</v>
      </c>
      <c r="D14214" s="71">
        <v>1976000</v>
      </c>
      <c r="E14214" s="84">
        <v>2094600</v>
      </c>
      <c r="F14214" s="135">
        <v>750880</v>
      </c>
      <c r="G14214" s="76">
        <f t="shared" si="477"/>
        <v>750880</v>
      </c>
      <c r="H14214" s="3"/>
    </row>
    <row r="14215" spans="1:8" x14ac:dyDescent="0.25">
      <c r="A14215" s="14"/>
      <c r="B14215" s="8" t="s">
        <v>573</v>
      </c>
      <c r="C14215" s="57">
        <v>201000</v>
      </c>
      <c r="D14215" s="71">
        <v>191000</v>
      </c>
      <c r="E14215" s="84">
        <v>202500</v>
      </c>
      <c r="F14215" s="135">
        <v>72580</v>
      </c>
      <c r="G14215" s="76">
        <f t="shared" si="477"/>
        <v>72580</v>
      </c>
      <c r="H14215" s="3"/>
    </row>
    <row r="14216" spans="1:8" x14ac:dyDescent="0.25">
      <c r="A14216" s="14"/>
      <c r="B14216" s="8" t="s">
        <v>574</v>
      </c>
      <c r="C14216" s="57">
        <v>201000</v>
      </c>
      <c r="D14216" s="71">
        <v>191000</v>
      </c>
      <c r="E14216" s="84">
        <v>202500</v>
      </c>
      <c r="F14216" s="135">
        <v>72580</v>
      </c>
      <c r="G14216" s="76">
        <f t="shared" si="477"/>
        <v>72580</v>
      </c>
      <c r="H14216" s="3"/>
    </row>
    <row r="14217" spans="1:8" x14ac:dyDescent="0.25">
      <c r="A14217" s="14"/>
      <c r="B14217" s="8" t="s">
        <v>575</v>
      </c>
      <c r="C14217" s="57">
        <v>201000</v>
      </c>
      <c r="D14217" s="71">
        <v>191000</v>
      </c>
      <c r="E14217" s="84">
        <v>202500</v>
      </c>
      <c r="F14217" s="135">
        <v>72580</v>
      </c>
      <c r="G14217" s="76">
        <f t="shared" si="477"/>
        <v>72580</v>
      </c>
      <c r="H14217" s="3"/>
    </row>
    <row r="14218" spans="1:8" x14ac:dyDescent="0.25">
      <c r="A14218" s="14"/>
      <c r="B14218" s="8" t="s">
        <v>110</v>
      </c>
      <c r="C14218" s="57">
        <v>201000</v>
      </c>
      <c r="D14218" s="71">
        <v>191000</v>
      </c>
      <c r="E14218" s="84">
        <v>202500</v>
      </c>
      <c r="F14218" s="135">
        <v>72580</v>
      </c>
      <c r="G14218" s="76">
        <f t="shared" si="477"/>
        <v>72580</v>
      </c>
      <c r="H14218" s="3"/>
    </row>
    <row r="14219" spans="1:8" x14ac:dyDescent="0.25">
      <c r="A14219" s="14"/>
      <c r="B14219" s="8" t="s">
        <v>576</v>
      </c>
      <c r="C14219" s="57">
        <v>201000</v>
      </c>
      <c r="D14219" s="71">
        <v>191000</v>
      </c>
      <c r="E14219" s="84">
        <v>202500</v>
      </c>
      <c r="F14219" s="135">
        <v>72580</v>
      </c>
      <c r="G14219" s="76">
        <f t="shared" si="477"/>
        <v>72580</v>
      </c>
      <c r="H14219" s="3"/>
    </row>
    <row r="14220" spans="1:8" x14ac:dyDescent="0.25">
      <c r="A14220" s="14"/>
      <c r="B14220" s="8" t="s">
        <v>1677</v>
      </c>
      <c r="C14220" s="57">
        <v>201000</v>
      </c>
      <c r="D14220" s="71">
        <v>191000</v>
      </c>
      <c r="E14220" s="84">
        <v>202500</v>
      </c>
      <c r="F14220" s="135">
        <v>72580</v>
      </c>
      <c r="G14220" s="76">
        <f t="shared" si="477"/>
        <v>72580</v>
      </c>
      <c r="H14220" s="3"/>
    </row>
    <row r="14221" spans="1:8" x14ac:dyDescent="0.25">
      <c r="A14221" s="14"/>
      <c r="B14221" s="8" t="s">
        <v>111</v>
      </c>
      <c r="C14221" s="57">
        <v>130000</v>
      </c>
      <c r="D14221" s="71">
        <v>124000</v>
      </c>
      <c r="E14221" s="84">
        <v>131400</v>
      </c>
      <c r="F14221" s="135">
        <v>47120</v>
      </c>
      <c r="G14221" s="76">
        <f t="shared" si="477"/>
        <v>47120</v>
      </c>
      <c r="H14221" s="3"/>
    </row>
    <row r="14222" spans="1:8" x14ac:dyDescent="0.25">
      <c r="A14222" s="14"/>
      <c r="B14222" s="8" t="s">
        <v>577</v>
      </c>
      <c r="C14222" s="57">
        <v>201000</v>
      </c>
      <c r="D14222" s="71">
        <v>191000</v>
      </c>
      <c r="E14222" s="84">
        <v>202500</v>
      </c>
      <c r="F14222" s="135">
        <v>72580</v>
      </c>
      <c r="G14222" s="76">
        <f t="shared" si="477"/>
        <v>72580</v>
      </c>
      <c r="H14222" s="3"/>
    </row>
    <row r="14223" spans="1:8" x14ac:dyDescent="0.25">
      <c r="A14223" s="14"/>
      <c r="B14223" s="8" t="s">
        <v>578</v>
      </c>
      <c r="C14223" s="57">
        <v>1351000</v>
      </c>
      <c r="D14223" s="71">
        <v>1287000</v>
      </c>
      <c r="E14223" s="84">
        <v>1364200</v>
      </c>
      <c r="F14223" s="135">
        <v>489060</v>
      </c>
      <c r="G14223" s="76">
        <f t="shared" si="477"/>
        <v>489060</v>
      </c>
      <c r="H14223" s="3"/>
    </row>
    <row r="14224" spans="1:8" x14ac:dyDescent="0.25">
      <c r="A14224" s="4" t="s">
        <v>0</v>
      </c>
      <c r="B14224" s="6" t="s">
        <v>62</v>
      </c>
      <c r="C14224" s="155" t="s">
        <v>2</v>
      </c>
      <c r="D14224" s="158" t="s">
        <v>2</v>
      </c>
      <c r="E14224" s="161" t="s">
        <v>2</v>
      </c>
      <c r="F14224" s="164" t="s">
        <v>2</v>
      </c>
      <c r="G14224" s="152" t="s">
        <v>2</v>
      </c>
      <c r="H14224" s="3"/>
    </row>
    <row r="14225" spans="1:8" x14ac:dyDescent="0.25">
      <c r="A14225" s="4"/>
      <c r="B14225" s="7" t="s">
        <v>3</v>
      </c>
      <c r="C14225" s="156"/>
      <c r="D14225" s="159"/>
      <c r="E14225" s="162"/>
      <c r="F14225" s="165"/>
      <c r="G14225" s="153"/>
      <c r="H14225" s="3"/>
    </row>
    <row r="14226" spans="1:8" x14ac:dyDescent="0.25">
      <c r="A14226" s="13">
        <v>2</v>
      </c>
      <c r="B14226" s="9" t="s">
        <v>7</v>
      </c>
      <c r="C14226" s="157"/>
      <c r="D14226" s="160"/>
      <c r="E14226" s="163"/>
      <c r="F14226" s="166"/>
      <c r="G14226" s="154"/>
      <c r="H14226" s="3"/>
    </row>
    <row r="14227" spans="1:8" x14ac:dyDescent="0.25">
      <c r="A14227" s="14"/>
      <c r="B14227" s="5" t="s">
        <v>113</v>
      </c>
      <c r="C14227" s="57">
        <v>811000</v>
      </c>
      <c r="D14227" s="71">
        <v>772000</v>
      </c>
      <c r="E14227" s="84">
        <v>818300</v>
      </c>
      <c r="F14227" s="135">
        <v>293360</v>
      </c>
      <c r="G14227" s="76">
        <f t="shared" ref="G14227:G14258" si="478">SMALL(C14227:F14227,1)</f>
        <v>293360</v>
      </c>
      <c r="H14227" s="3"/>
    </row>
    <row r="14228" spans="1:8" x14ac:dyDescent="0.25">
      <c r="A14228" s="14"/>
      <c r="B14228" s="5" t="s">
        <v>114</v>
      </c>
      <c r="C14228" s="57">
        <v>811000</v>
      </c>
      <c r="D14228" s="71">
        <v>772000</v>
      </c>
      <c r="E14228" s="84">
        <v>818300</v>
      </c>
      <c r="F14228" s="135">
        <v>293360</v>
      </c>
      <c r="G14228" s="76">
        <f t="shared" si="478"/>
        <v>293360</v>
      </c>
      <c r="H14228" s="3"/>
    </row>
    <row r="14229" spans="1:8" x14ac:dyDescent="0.25">
      <c r="A14229" s="14"/>
      <c r="B14229" s="5" t="s">
        <v>1678</v>
      </c>
      <c r="C14229" s="57">
        <v>2519000</v>
      </c>
      <c r="D14229" s="71">
        <v>2399000</v>
      </c>
      <c r="E14229" s="84">
        <v>2542900</v>
      </c>
      <c r="F14229" s="135">
        <v>911620</v>
      </c>
      <c r="G14229" s="76">
        <f t="shared" si="478"/>
        <v>911620</v>
      </c>
      <c r="H14229" s="3"/>
    </row>
    <row r="14230" spans="1:8" x14ac:dyDescent="0.25">
      <c r="A14230" s="14"/>
      <c r="B14230" s="5" t="s">
        <v>579</v>
      </c>
      <c r="C14230" s="57">
        <v>438000</v>
      </c>
      <c r="D14230" s="71">
        <v>417000</v>
      </c>
      <c r="E14230" s="84">
        <v>442000</v>
      </c>
      <c r="F14230" s="135">
        <v>158460</v>
      </c>
      <c r="G14230" s="76">
        <f t="shared" si="478"/>
        <v>158460</v>
      </c>
      <c r="H14230" s="3"/>
    </row>
    <row r="14231" spans="1:8" x14ac:dyDescent="0.25">
      <c r="A14231" s="14"/>
      <c r="B14231" s="5" t="s">
        <v>758</v>
      </c>
      <c r="C14231" s="57">
        <v>1244000</v>
      </c>
      <c r="D14231" s="71">
        <v>1185000</v>
      </c>
      <c r="E14231" s="84">
        <v>1256100</v>
      </c>
      <c r="F14231" s="135">
        <v>450300</v>
      </c>
      <c r="G14231" s="76">
        <f t="shared" si="478"/>
        <v>450300</v>
      </c>
      <c r="H14231" s="3"/>
    </row>
    <row r="14232" spans="1:8" x14ac:dyDescent="0.25">
      <c r="A14232" s="14"/>
      <c r="B14232" s="8" t="s">
        <v>1679</v>
      </c>
      <c r="C14232" s="57">
        <v>1993000</v>
      </c>
      <c r="D14232" s="71">
        <v>1898000</v>
      </c>
      <c r="E14232" s="84">
        <v>2011900</v>
      </c>
      <c r="F14232" s="135">
        <v>721240</v>
      </c>
      <c r="G14232" s="76">
        <f t="shared" si="478"/>
        <v>721240</v>
      </c>
      <c r="H14232" s="3"/>
    </row>
    <row r="14233" spans="1:8" x14ac:dyDescent="0.25">
      <c r="A14233" s="14"/>
      <c r="B14233" s="8" t="s">
        <v>1680</v>
      </c>
      <c r="C14233" s="57">
        <v>1993000</v>
      </c>
      <c r="D14233" s="71">
        <v>1898000</v>
      </c>
      <c r="E14233" s="84">
        <v>2011900</v>
      </c>
      <c r="F14233" s="135">
        <v>721240</v>
      </c>
      <c r="G14233" s="76">
        <f t="shared" si="478"/>
        <v>721240</v>
      </c>
      <c r="H14233" s="3"/>
    </row>
    <row r="14234" spans="1:8" x14ac:dyDescent="0.25">
      <c r="A14234" s="14"/>
      <c r="B14234" s="5" t="s">
        <v>119</v>
      </c>
      <c r="C14234" s="57">
        <v>3319000</v>
      </c>
      <c r="D14234" s="71">
        <v>3161000</v>
      </c>
      <c r="E14234" s="84">
        <v>3350700</v>
      </c>
      <c r="F14234" s="135">
        <v>1201180</v>
      </c>
      <c r="G14234" s="76">
        <f t="shared" si="478"/>
        <v>1201180</v>
      </c>
      <c r="H14234" s="3"/>
    </row>
    <row r="14235" spans="1:8" x14ac:dyDescent="0.25">
      <c r="A14235" s="14"/>
      <c r="B14235" s="5" t="s">
        <v>38</v>
      </c>
      <c r="C14235" s="57">
        <v>3319000</v>
      </c>
      <c r="D14235" s="71">
        <v>3161000</v>
      </c>
      <c r="E14235" s="84">
        <v>3350700</v>
      </c>
      <c r="F14235" s="135">
        <v>1201180</v>
      </c>
      <c r="G14235" s="76">
        <f t="shared" si="478"/>
        <v>1201180</v>
      </c>
      <c r="H14235" s="3"/>
    </row>
    <row r="14236" spans="1:8" x14ac:dyDescent="0.25">
      <c r="A14236" s="14"/>
      <c r="B14236" s="5" t="s">
        <v>1681</v>
      </c>
      <c r="C14236" s="57">
        <v>354000</v>
      </c>
      <c r="D14236" s="71">
        <v>337000</v>
      </c>
      <c r="E14236" s="84">
        <v>357200</v>
      </c>
      <c r="F14236" s="135">
        <v>128060</v>
      </c>
      <c r="G14236" s="76">
        <f t="shared" si="478"/>
        <v>128060</v>
      </c>
      <c r="H14236" s="3"/>
    </row>
    <row r="14237" spans="1:8" x14ac:dyDescent="0.25">
      <c r="A14237" s="14"/>
      <c r="B14237" s="5" t="s">
        <v>123</v>
      </c>
      <c r="C14237" s="57">
        <v>354000</v>
      </c>
      <c r="D14237" s="71">
        <v>337000</v>
      </c>
      <c r="E14237" s="84">
        <v>357200</v>
      </c>
      <c r="F14237" s="135">
        <v>128060</v>
      </c>
      <c r="G14237" s="76">
        <f t="shared" si="478"/>
        <v>128060</v>
      </c>
      <c r="H14237" s="3"/>
    </row>
    <row r="14238" spans="1:8" x14ac:dyDescent="0.25">
      <c r="A14238" s="14"/>
      <c r="B14238" s="5" t="s">
        <v>124</v>
      </c>
      <c r="C14238" s="57">
        <v>354000</v>
      </c>
      <c r="D14238" s="71">
        <v>337000</v>
      </c>
      <c r="E14238" s="84">
        <v>357200</v>
      </c>
      <c r="F14238" s="135">
        <v>128060</v>
      </c>
      <c r="G14238" s="76">
        <f t="shared" si="478"/>
        <v>128060</v>
      </c>
      <c r="H14238" s="3"/>
    </row>
    <row r="14239" spans="1:8" x14ac:dyDescent="0.25">
      <c r="A14239" s="14"/>
      <c r="B14239" s="5" t="s">
        <v>125</v>
      </c>
      <c r="C14239" s="57">
        <v>354000</v>
      </c>
      <c r="D14239" s="71">
        <v>337000</v>
      </c>
      <c r="E14239" s="84">
        <v>357200</v>
      </c>
      <c r="F14239" s="135">
        <v>128060</v>
      </c>
      <c r="G14239" s="76">
        <f t="shared" si="478"/>
        <v>128060</v>
      </c>
      <c r="H14239" s="3"/>
    </row>
    <row r="14240" spans="1:8" x14ac:dyDescent="0.25">
      <c r="A14240" s="14"/>
      <c r="B14240" s="5" t="s">
        <v>582</v>
      </c>
      <c r="C14240" s="57">
        <v>265000</v>
      </c>
      <c r="D14240" s="71">
        <v>252000</v>
      </c>
      <c r="E14240" s="84">
        <v>267100</v>
      </c>
      <c r="F14240" s="135">
        <v>95760</v>
      </c>
      <c r="G14240" s="76">
        <f t="shared" si="478"/>
        <v>95760</v>
      </c>
      <c r="H14240" s="3"/>
    </row>
    <row r="14241" spans="1:8" x14ac:dyDescent="0.25">
      <c r="A14241" s="14"/>
      <c r="B14241" s="5" t="s">
        <v>583</v>
      </c>
      <c r="C14241" s="57">
        <v>1275000</v>
      </c>
      <c r="D14241" s="71">
        <v>1214000</v>
      </c>
      <c r="E14241" s="84">
        <v>1286800</v>
      </c>
      <c r="F14241" s="135">
        <v>461320</v>
      </c>
      <c r="G14241" s="76">
        <f t="shared" si="478"/>
        <v>461320</v>
      </c>
      <c r="H14241" s="3"/>
    </row>
    <row r="14242" spans="1:8" x14ac:dyDescent="0.25">
      <c r="A14242" s="14"/>
      <c r="B14242" s="5" t="s">
        <v>1682</v>
      </c>
      <c r="C14242" s="57">
        <v>569000</v>
      </c>
      <c r="D14242" s="71">
        <v>542000</v>
      </c>
      <c r="E14242" s="84">
        <v>574500</v>
      </c>
      <c r="F14242" s="135">
        <v>205960</v>
      </c>
      <c r="G14242" s="76">
        <f t="shared" si="478"/>
        <v>205960</v>
      </c>
      <c r="H14242" s="3"/>
    </row>
    <row r="14243" spans="1:8" x14ac:dyDescent="0.25">
      <c r="A14243" s="14"/>
      <c r="B14243" s="5" t="s">
        <v>1683</v>
      </c>
      <c r="C14243" s="57">
        <v>569000</v>
      </c>
      <c r="D14243" s="71">
        <v>542000</v>
      </c>
      <c r="E14243" s="84">
        <v>574500</v>
      </c>
      <c r="F14243" s="135">
        <v>205960</v>
      </c>
      <c r="G14243" s="76">
        <f t="shared" si="478"/>
        <v>205960</v>
      </c>
      <c r="H14243" s="3"/>
    </row>
    <row r="14244" spans="1:8" x14ac:dyDescent="0.25">
      <c r="A14244" s="14"/>
      <c r="B14244" s="5" t="s">
        <v>1684</v>
      </c>
      <c r="C14244" s="57">
        <v>1770000</v>
      </c>
      <c r="D14244" s="71">
        <v>1686000</v>
      </c>
      <c r="E14244" s="84">
        <v>1787200</v>
      </c>
      <c r="F14244" s="135">
        <v>640680</v>
      </c>
      <c r="G14244" s="76">
        <f t="shared" si="478"/>
        <v>640680</v>
      </c>
      <c r="H14244" s="3"/>
    </row>
    <row r="14245" spans="1:8" x14ac:dyDescent="0.25">
      <c r="A14245" s="14"/>
      <c r="B14245" s="5" t="s">
        <v>763</v>
      </c>
      <c r="C14245" s="57">
        <v>2196000</v>
      </c>
      <c r="D14245" s="71">
        <v>2091000</v>
      </c>
      <c r="E14245" s="84">
        <v>2216500</v>
      </c>
      <c r="F14245" s="135">
        <v>794580</v>
      </c>
      <c r="G14245" s="76">
        <f t="shared" si="478"/>
        <v>794580</v>
      </c>
      <c r="H14245" s="3"/>
    </row>
    <row r="14246" spans="1:8" x14ac:dyDescent="0.25">
      <c r="A14246" s="14"/>
      <c r="B14246" s="5" t="s">
        <v>764</v>
      </c>
      <c r="C14246" s="57">
        <v>421000</v>
      </c>
      <c r="D14246" s="71">
        <v>401000</v>
      </c>
      <c r="E14246" s="84">
        <v>425100</v>
      </c>
      <c r="F14246" s="135">
        <v>152380</v>
      </c>
      <c r="G14246" s="76">
        <f t="shared" si="478"/>
        <v>152380</v>
      </c>
      <c r="H14246" s="3"/>
    </row>
    <row r="14247" spans="1:8" x14ac:dyDescent="0.25">
      <c r="A14247" s="14"/>
      <c r="B14247" s="5" t="s">
        <v>1685</v>
      </c>
      <c r="C14247" s="57">
        <v>2721000</v>
      </c>
      <c r="D14247" s="71">
        <v>2591000</v>
      </c>
      <c r="E14247" s="84">
        <v>2746500</v>
      </c>
      <c r="F14247" s="135">
        <v>984580</v>
      </c>
      <c r="G14247" s="76">
        <f t="shared" si="478"/>
        <v>984580</v>
      </c>
      <c r="H14247" s="3"/>
    </row>
    <row r="14248" spans="1:8" x14ac:dyDescent="0.25">
      <c r="A14248" s="14"/>
      <c r="B14248" s="5" t="s">
        <v>131</v>
      </c>
      <c r="C14248" s="57">
        <v>2721000</v>
      </c>
      <c r="D14248" s="71">
        <v>2591000</v>
      </c>
      <c r="E14248" s="84">
        <v>2746500</v>
      </c>
      <c r="F14248" s="135">
        <v>984580</v>
      </c>
      <c r="G14248" s="76">
        <f t="shared" si="478"/>
        <v>984580</v>
      </c>
      <c r="H14248" s="3"/>
    </row>
    <row r="14249" spans="1:8" x14ac:dyDescent="0.25">
      <c r="A14249" s="14"/>
      <c r="B14249" s="5" t="s">
        <v>586</v>
      </c>
      <c r="C14249" s="57">
        <v>665000</v>
      </c>
      <c r="D14249" s="71">
        <v>633000</v>
      </c>
      <c r="E14249" s="84">
        <v>671000</v>
      </c>
      <c r="F14249" s="135">
        <v>240540</v>
      </c>
      <c r="G14249" s="76">
        <f t="shared" si="478"/>
        <v>240540</v>
      </c>
      <c r="H14249" s="3"/>
    </row>
    <row r="14250" spans="1:8" x14ac:dyDescent="0.25">
      <c r="A14250" s="14"/>
      <c r="B14250" s="5" t="s">
        <v>1686</v>
      </c>
      <c r="C14250" s="57">
        <v>843000</v>
      </c>
      <c r="D14250" s="71">
        <v>803000</v>
      </c>
      <c r="E14250" s="84">
        <v>851200</v>
      </c>
      <c r="F14250" s="135">
        <v>305140</v>
      </c>
      <c r="G14250" s="76">
        <f t="shared" si="478"/>
        <v>305140</v>
      </c>
      <c r="H14250" s="3"/>
    </row>
    <row r="14251" spans="1:8" x14ac:dyDescent="0.25">
      <c r="A14251" s="14"/>
      <c r="B14251" s="5" t="s">
        <v>1687</v>
      </c>
      <c r="C14251" s="57">
        <v>843000</v>
      </c>
      <c r="D14251" s="71">
        <v>803000</v>
      </c>
      <c r="E14251" s="84">
        <v>851200</v>
      </c>
      <c r="F14251" s="135">
        <v>305140</v>
      </c>
      <c r="G14251" s="76">
        <f t="shared" si="478"/>
        <v>305140</v>
      </c>
      <c r="H14251" s="3"/>
    </row>
    <row r="14252" spans="1:8" x14ac:dyDescent="0.25">
      <c r="A14252" s="14"/>
      <c r="B14252" s="5" t="s">
        <v>589</v>
      </c>
      <c r="C14252" s="57">
        <v>344000</v>
      </c>
      <c r="D14252" s="71">
        <v>328000</v>
      </c>
      <c r="E14252" s="84">
        <v>347700</v>
      </c>
      <c r="F14252" s="135">
        <v>124640</v>
      </c>
      <c r="G14252" s="76">
        <f t="shared" si="478"/>
        <v>124640</v>
      </c>
      <c r="H14252" s="3"/>
    </row>
    <row r="14253" spans="1:8" x14ac:dyDescent="0.25">
      <c r="A14253" s="14"/>
      <c r="B14253" s="5" t="s">
        <v>590</v>
      </c>
      <c r="C14253" s="57">
        <v>344000</v>
      </c>
      <c r="D14253" s="71">
        <v>328000</v>
      </c>
      <c r="E14253" s="84">
        <v>347700</v>
      </c>
      <c r="F14253" s="135">
        <v>124640</v>
      </c>
      <c r="G14253" s="76">
        <f t="shared" si="478"/>
        <v>124640</v>
      </c>
      <c r="H14253" s="3"/>
    </row>
    <row r="14254" spans="1:8" x14ac:dyDescent="0.25">
      <c r="A14254" s="14"/>
      <c r="B14254" s="5" t="s">
        <v>133</v>
      </c>
      <c r="C14254" s="57">
        <v>1595000</v>
      </c>
      <c r="D14254" s="71">
        <v>1519000</v>
      </c>
      <c r="E14254" s="84">
        <v>1610100</v>
      </c>
      <c r="F14254" s="135">
        <v>577220</v>
      </c>
      <c r="G14254" s="76">
        <f t="shared" si="478"/>
        <v>577220</v>
      </c>
      <c r="H14254" s="3"/>
    </row>
    <row r="14255" spans="1:8" x14ac:dyDescent="0.25">
      <c r="A14255" s="14"/>
      <c r="B14255" s="5" t="s">
        <v>134</v>
      </c>
      <c r="C14255" s="57">
        <v>1595000</v>
      </c>
      <c r="D14255" s="71">
        <v>1519000</v>
      </c>
      <c r="E14255" s="84">
        <v>1610100</v>
      </c>
      <c r="F14255" s="135">
        <v>577220</v>
      </c>
      <c r="G14255" s="76">
        <f t="shared" si="478"/>
        <v>577220</v>
      </c>
      <c r="H14255" s="3"/>
    </row>
    <row r="14256" spans="1:8" x14ac:dyDescent="0.25">
      <c r="A14256" s="14"/>
      <c r="B14256" s="5" t="s">
        <v>766</v>
      </c>
      <c r="C14256" s="57">
        <v>1770000</v>
      </c>
      <c r="D14256" s="71">
        <v>1686000</v>
      </c>
      <c r="E14256" s="84">
        <v>1787200</v>
      </c>
      <c r="F14256" s="135">
        <v>640680</v>
      </c>
      <c r="G14256" s="76">
        <f t="shared" si="478"/>
        <v>640680</v>
      </c>
      <c r="H14256" s="3"/>
    </row>
    <row r="14257" spans="1:8" x14ac:dyDescent="0.25">
      <c r="A14257" s="14"/>
      <c r="B14257" s="5" t="s">
        <v>1634</v>
      </c>
      <c r="C14257" s="57">
        <v>1770000</v>
      </c>
      <c r="D14257" s="71">
        <v>1686000</v>
      </c>
      <c r="E14257" s="84">
        <v>1787200</v>
      </c>
      <c r="F14257" s="135">
        <v>640680</v>
      </c>
      <c r="G14257" s="76">
        <f t="shared" si="478"/>
        <v>640680</v>
      </c>
      <c r="H14257" s="3"/>
    </row>
    <row r="14258" spans="1:8" x14ac:dyDescent="0.25">
      <c r="A14258" s="14"/>
      <c r="B14258" s="5" t="s">
        <v>593</v>
      </c>
      <c r="C14258" s="57">
        <v>1949000</v>
      </c>
      <c r="D14258" s="71">
        <v>1856000</v>
      </c>
      <c r="E14258" s="84">
        <v>1967400</v>
      </c>
      <c r="F14258" s="135">
        <v>705280</v>
      </c>
      <c r="G14258" s="76">
        <f t="shared" si="478"/>
        <v>705280</v>
      </c>
      <c r="H14258" s="3"/>
    </row>
    <row r="14259" spans="1:8" x14ac:dyDescent="0.25">
      <c r="A14259" s="4" t="s">
        <v>0</v>
      </c>
      <c r="B14259" s="6" t="s">
        <v>63</v>
      </c>
      <c r="C14259" s="155" t="s">
        <v>2</v>
      </c>
      <c r="D14259" s="158" t="s">
        <v>2</v>
      </c>
      <c r="E14259" s="161" t="s">
        <v>2</v>
      </c>
      <c r="F14259" s="164" t="s">
        <v>2</v>
      </c>
      <c r="G14259" s="152" t="s">
        <v>2</v>
      </c>
      <c r="H14259" s="3"/>
    </row>
    <row r="14260" spans="1:8" x14ac:dyDescent="0.25">
      <c r="A14260" s="4"/>
      <c r="B14260" s="7" t="s">
        <v>3</v>
      </c>
      <c r="C14260" s="156"/>
      <c r="D14260" s="159"/>
      <c r="E14260" s="162"/>
      <c r="F14260" s="165"/>
      <c r="G14260" s="153"/>
      <c r="H14260" s="3"/>
    </row>
    <row r="14261" spans="1:8" x14ac:dyDescent="0.25">
      <c r="A14261" s="13">
        <v>3</v>
      </c>
      <c r="B14261" s="9" t="s">
        <v>9</v>
      </c>
      <c r="C14261" s="157"/>
      <c r="D14261" s="160"/>
      <c r="E14261" s="163"/>
      <c r="F14261" s="166"/>
      <c r="G14261" s="154"/>
      <c r="H14261" s="3"/>
    </row>
    <row r="14262" spans="1:8" x14ac:dyDescent="0.25">
      <c r="A14262" s="14"/>
      <c r="B14262" s="5" t="s">
        <v>1688</v>
      </c>
      <c r="C14262" s="57">
        <v>4870000</v>
      </c>
      <c r="D14262" s="71">
        <v>4638000</v>
      </c>
      <c r="E14262" s="84">
        <v>4916300</v>
      </c>
      <c r="F14262" s="135">
        <v>1762440</v>
      </c>
      <c r="G14262" s="76">
        <f t="shared" ref="G14262:G14303" si="479">SMALL(C14262:F14262,1)</f>
        <v>1762440</v>
      </c>
      <c r="H14262" s="3"/>
    </row>
    <row r="14263" spans="1:8" x14ac:dyDescent="0.25">
      <c r="A14263" s="14"/>
      <c r="B14263" s="5" t="s">
        <v>595</v>
      </c>
      <c r="C14263" s="57">
        <v>296000</v>
      </c>
      <c r="D14263" s="71">
        <v>282000</v>
      </c>
      <c r="E14263" s="84">
        <v>298900</v>
      </c>
      <c r="F14263" s="135">
        <v>107160</v>
      </c>
      <c r="G14263" s="76">
        <f t="shared" si="479"/>
        <v>107160</v>
      </c>
      <c r="H14263" s="3"/>
    </row>
    <row r="14264" spans="1:8" x14ac:dyDescent="0.25">
      <c r="A14264" s="14"/>
      <c r="B14264" s="5" t="s">
        <v>1689</v>
      </c>
      <c r="C14264" s="57">
        <v>296000</v>
      </c>
      <c r="D14264" s="71">
        <v>282000</v>
      </c>
      <c r="E14264" s="84">
        <v>298900</v>
      </c>
      <c r="F14264" s="135">
        <v>107160</v>
      </c>
      <c r="G14264" s="76">
        <f t="shared" si="479"/>
        <v>107160</v>
      </c>
      <c r="H14264" s="3"/>
    </row>
    <row r="14265" spans="1:8" x14ac:dyDescent="0.25">
      <c r="A14265" s="14"/>
      <c r="B14265" s="5" t="s">
        <v>1549</v>
      </c>
      <c r="C14265" s="57">
        <v>163000</v>
      </c>
      <c r="D14265" s="71">
        <v>155000</v>
      </c>
      <c r="E14265" s="84">
        <v>164300</v>
      </c>
      <c r="F14265" s="135">
        <v>58900</v>
      </c>
      <c r="G14265" s="76">
        <f t="shared" si="479"/>
        <v>58900</v>
      </c>
      <c r="H14265" s="3"/>
    </row>
    <row r="14266" spans="1:8" x14ac:dyDescent="0.25">
      <c r="A14266" s="14"/>
      <c r="B14266" s="5" t="s">
        <v>1549</v>
      </c>
      <c r="C14266" s="57">
        <v>163000</v>
      </c>
      <c r="D14266" s="71">
        <v>155000</v>
      </c>
      <c r="E14266" s="84">
        <v>164300</v>
      </c>
      <c r="F14266" s="135">
        <v>58900</v>
      </c>
      <c r="G14266" s="76">
        <f t="shared" si="479"/>
        <v>58900</v>
      </c>
      <c r="H14266" s="3"/>
    </row>
    <row r="14267" spans="1:8" x14ac:dyDescent="0.25">
      <c r="A14267" s="14"/>
      <c r="B14267" s="5" t="s">
        <v>1690</v>
      </c>
      <c r="C14267" s="57">
        <v>163000</v>
      </c>
      <c r="D14267" s="71">
        <v>155000</v>
      </c>
      <c r="E14267" s="84">
        <v>164300</v>
      </c>
      <c r="F14267" s="135">
        <v>58900</v>
      </c>
      <c r="G14267" s="76">
        <f t="shared" si="479"/>
        <v>58900</v>
      </c>
      <c r="H14267" s="3"/>
    </row>
    <row r="14268" spans="1:8" x14ac:dyDescent="0.25">
      <c r="A14268" s="14"/>
      <c r="B14268" s="5" t="s">
        <v>147</v>
      </c>
      <c r="C14268" s="57">
        <v>7534000</v>
      </c>
      <c r="D14268" s="71">
        <v>7175000</v>
      </c>
      <c r="E14268" s="84">
        <v>7605500</v>
      </c>
      <c r="F14268" s="135">
        <v>2726500</v>
      </c>
      <c r="G14268" s="76">
        <f t="shared" si="479"/>
        <v>2726500</v>
      </c>
      <c r="H14268" s="3"/>
    </row>
    <row r="14269" spans="1:8" x14ac:dyDescent="0.25">
      <c r="A14269" s="14"/>
      <c r="B14269" s="5" t="s">
        <v>148</v>
      </c>
      <c r="C14269" s="57">
        <v>7534000</v>
      </c>
      <c r="D14269" s="71">
        <v>7175000</v>
      </c>
      <c r="E14269" s="84">
        <v>7605500</v>
      </c>
      <c r="F14269" s="135">
        <v>2726500</v>
      </c>
      <c r="G14269" s="76">
        <f t="shared" si="479"/>
        <v>2726500</v>
      </c>
      <c r="H14269" s="3"/>
    </row>
    <row r="14270" spans="1:8" x14ac:dyDescent="0.25">
      <c r="A14270" s="14"/>
      <c r="B14270" s="5" t="s">
        <v>596</v>
      </c>
      <c r="C14270" s="57">
        <v>5534000</v>
      </c>
      <c r="D14270" s="71">
        <v>5270000</v>
      </c>
      <c r="E14270" s="84">
        <v>5586200</v>
      </c>
      <c r="F14270" s="135">
        <v>2002600</v>
      </c>
      <c r="G14270" s="76">
        <f t="shared" si="479"/>
        <v>2002600</v>
      </c>
      <c r="H14270" s="3"/>
    </row>
    <row r="14271" spans="1:8" x14ac:dyDescent="0.25">
      <c r="A14271" s="14"/>
      <c r="B14271" s="8" t="s">
        <v>150</v>
      </c>
      <c r="C14271" s="57">
        <v>1679000</v>
      </c>
      <c r="D14271" s="71">
        <v>1599000</v>
      </c>
      <c r="E14271" s="84">
        <v>1694900</v>
      </c>
      <c r="F14271" s="135">
        <v>607620</v>
      </c>
      <c r="G14271" s="76">
        <f t="shared" si="479"/>
        <v>607620</v>
      </c>
      <c r="H14271" s="3"/>
    </row>
    <row r="14272" spans="1:8" x14ac:dyDescent="0.25">
      <c r="A14272" s="14"/>
      <c r="B14272" s="5" t="s">
        <v>1691</v>
      </c>
      <c r="C14272" s="57">
        <v>675000</v>
      </c>
      <c r="D14272" s="71">
        <v>643000</v>
      </c>
      <c r="E14272" s="84">
        <v>681600</v>
      </c>
      <c r="F14272" s="135">
        <v>244340</v>
      </c>
      <c r="G14272" s="76">
        <f t="shared" si="479"/>
        <v>244340</v>
      </c>
      <c r="H14272" s="3"/>
    </row>
    <row r="14273" spans="1:8" x14ac:dyDescent="0.25">
      <c r="A14273" s="14"/>
      <c r="B14273" s="5" t="s">
        <v>1692</v>
      </c>
      <c r="C14273" s="57">
        <v>675000</v>
      </c>
      <c r="D14273" s="71">
        <v>643000</v>
      </c>
      <c r="E14273" s="84">
        <v>681600</v>
      </c>
      <c r="F14273" s="135">
        <v>244340</v>
      </c>
      <c r="G14273" s="76">
        <f t="shared" si="479"/>
        <v>244340</v>
      </c>
      <c r="H14273" s="3"/>
    </row>
    <row r="14274" spans="1:8" x14ac:dyDescent="0.25">
      <c r="A14274" s="14"/>
      <c r="B14274" s="5" t="s">
        <v>1693</v>
      </c>
      <c r="C14274" s="57">
        <v>675000</v>
      </c>
      <c r="D14274" s="71">
        <v>643000</v>
      </c>
      <c r="E14274" s="84">
        <v>681600</v>
      </c>
      <c r="F14274" s="135">
        <v>244340</v>
      </c>
      <c r="G14274" s="76">
        <f t="shared" si="479"/>
        <v>244340</v>
      </c>
      <c r="H14274" s="3"/>
    </row>
    <row r="14275" spans="1:8" x14ac:dyDescent="0.25">
      <c r="A14275" s="14"/>
      <c r="B14275" s="5" t="s">
        <v>1694</v>
      </c>
      <c r="C14275" s="57">
        <v>566000</v>
      </c>
      <c r="D14275" s="71">
        <v>539000</v>
      </c>
      <c r="E14275" s="84">
        <v>571300</v>
      </c>
      <c r="F14275" s="135">
        <v>204820</v>
      </c>
      <c r="G14275" s="76">
        <f t="shared" si="479"/>
        <v>204820</v>
      </c>
      <c r="H14275" s="3"/>
    </row>
    <row r="14276" spans="1:8" x14ac:dyDescent="0.25">
      <c r="A14276" s="14"/>
      <c r="B14276" s="5" t="s">
        <v>1695</v>
      </c>
      <c r="C14276" s="57">
        <v>566000</v>
      </c>
      <c r="D14276" s="71">
        <v>539000</v>
      </c>
      <c r="E14276" s="84">
        <v>571300</v>
      </c>
      <c r="F14276" s="135">
        <v>204820</v>
      </c>
      <c r="G14276" s="76">
        <f t="shared" si="479"/>
        <v>204820</v>
      </c>
      <c r="H14276" s="3"/>
    </row>
    <row r="14277" spans="1:8" x14ac:dyDescent="0.25">
      <c r="A14277" s="14"/>
      <c r="B14277" s="5" t="s">
        <v>1696</v>
      </c>
      <c r="C14277" s="57">
        <v>566000</v>
      </c>
      <c r="D14277" s="71">
        <v>539000</v>
      </c>
      <c r="E14277" s="84">
        <v>571300</v>
      </c>
      <c r="F14277" s="135">
        <v>204820</v>
      </c>
      <c r="G14277" s="76">
        <f t="shared" si="479"/>
        <v>204820</v>
      </c>
      <c r="H14277" s="3"/>
    </row>
    <row r="14278" spans="1:8" x14ac:dyDescent="0.25">
      <c r="A14278" s="14"/>
      <c r="B14278" s="5" t="s">
        <v>154</v>
      </c>
      <c r="C14278" s="57">
        <v>935000</v>
      </c>
      <c r="D14278" s="71">
        <v>890000</v>
      </c>
      <c r="E14278" s="84">
        <v>943400</v>
      </c>
      <c r="F14278" s="135">
        <v>338200</v>
      </c>
      <c r="G14278" s="76">
        <f t="shared" si="479"/>
        <v>338200</v>
      </c>
      <c r="H14278" s="3"/>
    </row>
    <row r="14279" spans="1:8" x14ac:dyDescent="0.25">
      <c r="A14279" s="14"/>
      <c r="B14279" s="5" t="s">
        <v>155</v>
      </c>
      <c r="C14279" s="57">
        <v>1613000</v>
      </c>
      <c r="D14279" s="71">
        <v>1536000</v>
      </c>
      <c r="E14279" s="84">
        <v>1628200</v>
      </c>
      <c r="F14279" s="135">
        <v>583680</v>
      </c>
      <c r="G14279" s="76">
        <f t="shared" si="479"/>
        <v>583680</v>
      </c>
      <c r="H14279" s="3"/>
    </row>
    <row r="14280" spans="1:8" x14ac:dyDescent="0.25">
      <c r="A14280" s="14"/>
      <c r="B14280" s="5" t="s">
        <v>768</v>
      </c>
      <c r="C14280" s="57">
        <v>1479000</v>
      </c>
      <c r="D14280" s="71">
        <v>1409000</v>
      </c>
      <c r="E14280" s="84">
        <v>1493500</v>
      </c>
      <c r="F14280" s="135">
        <v>535420</v>
      </c>
      <c r="G14280" s="76">
        <f t="shared" si="479"/>
        <v>535420</v>
      </c>
      <c r="H14280" s="3"/>
    </row>
    <row r="14281" spans="1:8" x14ac:dyDescent="0.25">
      <c r="A14281" s="14"/>
      <c r="B14281" s="5" t="s">
        <v>157</v>
      </c>
      <c r="C14281" s="57">
        <v>538000</v>
      </c>
      <c r="D14281" s="71">
        <v>512000</v>
      </c>
      <c r="E14281" s="84">
        <v>542700</v>
      </c>
      <c r="F14281" s="135">
        <v>194560</v>
      </c>
      <c r="G14281" s="76">
        <f t="shared" si="479"/>
        <v>194560</v>
      </c>
      <c r="H14281" s="3"/>
    </row>
    <row r="14282" spans="1:8" x14ac:dyDescent="0.25">
      <c r="A14282" s="14"/>
      <c r="B14282" s="5" t="s">
        <v>597</v>
      </c>
      <c r="C14282" s="57">
        <v>354000</v>
      </c>
      <c r="D14282" s="71">
        <v>337000</v>
      </c>
      <c r="E14282" s="84">
        <v>357200</v>
      </c>
      <c r="F14282" s="135">
        <v>128060</v>
      </c>
      <c r="G14282" s="76">
        <f t="shared" si="479"/>
        <v>128060</v>
      </c>
      <c r="H14282" s="3"/>
    </row>
    <row r="14283" spans="1:8" x14ac:dyDescent="0.25">
      <c r="A14283" s="14"/>
      <c r="B14283" s="5" t="s">
        <v>598</v>
      </c>
      <c r="C14283" s="57">
        <v>354000</v>
      </c>
      <c r="D14283" s="71">
        <v>337000</v>
      </c>
      <c r="E14283" s="84">
        <v>357200</v>
      </c>
      <c r="F14283" s="135">
        <v>128060</v>
      </c>
      <c r="G14283" s="76">
        <f t="shared" si="479"/>
        <v>128060</v>
      </c>
      <c r="H14283" s="3"/>
    </row>
    <row r="14284" spans="1:8" x14ac:dyDescent="0.25">
      <c r="A14284" s="14"/>
      <c r="B14284" s="5" t="s">
        <v>599</v>
      </c>
      <c r="C14284" s="57">
        <v>354000</v>
      </c>
      <c r="D14284" s="71">
        <v>337000</v>
      </c>
      <c r="E14284" s="84">
        <v>357200</v>
      </c>
      <c r="F14284" s="135">
        <v>128060</v>
      </c>
      <c r="G14284" s="76">
        <f t="shared" si="479"/>
        <v>128060</v>
      </c>
      <c r="H14284" s="3"/>
    </row>
    <row r="14285" spans="1:8" x14ac:dyDescent="0.25">
      <c r="A14285" s="14"/>
      <c r="B14285" s="5" t="s">
        <v>600</v>
      </c>
      <c r="C14285" s="57">
        <v>354000</v>
      </c>
      <c r="D14285" s="71">
        <v>337000</v>
      </c>
      <c r="E14285" s="84">
        <v>357200</v>
      </c>
      <c r="F14285" s="135">
        <v>128060</v>
      </c>
      <c r="G14285" s="76">
        <f t="shared" si="479"/>
        <v>128060</v>
      </c>
      <c r="H14285" s="3"/>
    </row>
    <row r="14286" spans="1:8" x14ac:dyDescent="0.25">
      <c r="A14286" s="14"/>
      <c r="B14286" s="5" t="s">
        <v>602</v>
      </c>
      <c r="C14286" s="57">
        <v>354000</v>
      </c>
      <c r="D14286" s="71">
        <v>337000</v>
      </c>
      <c r="E14286" s="84">
        <v>357200</v>
      </c>
      <c r="F14286" s="135">
        <v>128060</v>
      </c>
      <c r="G14286" s="76">
        <f t="shared" si="479"/>
        <v>128060</v>
      </c>
      <c r="H14286" s="3"/>
    </row>
    <row r="14287" spans="1:8" x14ac:dyDescent="0.25">
      <c r="A14287" s="14"/>
      <c r="B14287" s="5" t="s">
        <v>165</v>
      </c>
      <c r="C14287" s="57">
        <v>1100000</v>
      </c>
      <c r="D14287" s="71">
        <v>1048000</v>
      </c>
      <c r="E14287" s="84">
        <v>1110900</v>
      </c>
      <c r="F14287" s="135">
        <v>398240</v>
      </c>
      <c r="G14287" s="76">
        <f t="shared" si="479"/>
        <v>398240</v>
      </c>
      <c r="H14287" s="3"/>
    </row>
    <row r="14288" spans="1:8" x14ac:dyDescent="0.25">
      <c r="A14288" s="14"/>
      <c r="B14288" s="5" t="s">
        <v>678</v>
      </c>
      <c r="C14288" s="57">
        <v>276000</v>
      </c>
      <c r="D14288" s="71">
        <v>263000</v>
      </c>
      <c r="E14288" s="84">
        <v>278800</v>
      </c>
      <c r="F14288" s="135">
        <v>99940</v>
      </c>
      <c r="G14288" s="76">
        <f t="shared" si="479"/>
        <v>99940</v>
      </c>
      <c r="H14288" s="3"/>
    </row>
    <row r="14289" spans="1:8" x14ac:dyDescent="0.25">
      <c r="A14289" s="14"/>
      <c r="B14289" s="5" t="s">
        <v>604</v>
      </c>
      <c r="C14289" s="57">
        <v>2196000</v>
      </c>
      <c r="D14289" s="71">
        <v>2091000</v>
      </c>
      <c r="E14289" s="84">
        <v>2216500</v>
      </c>
      <c r="F14289" s="135">
        <v>794580</v>
      </c>
      <c r="G14289" s="76">
        <f t="shared" si="479"/>
        <v>794580</v>
      </c>
      <c r="H14289" s="3"/>
    </row>
    <row r="14290" spans="1:8" x14ac:dyDescent="0.25">
      <c r="A14290" s="14"/>
      <c r="B14290" s="5" t="s">
        <v>1697</v>
      </c>
      <c r="C14290" s="57">
        <v>296000</v>
      </c>
      <c r="D14290" s="71">
        <v>282000</v>
      </c>
      <c r="E14290" s="84">
        <v>298900</v>
      </c>
      <c r="F14290" s="135">
        <v>107160</v>
      </c>
      <c r="G14290" s="76">
        <f t="shared" si="479"/>
        <v>107160</v>
      </c>
      <c r="H14290" s="3"/>
    </row>
    <row r="14291" spans="1:8" x14ac:dyDescent="0.25">
      <c r="A14291" s="14"/>
      <c r="B14291" s="5" t="s">
        <v>1698</v>
      </c>
      <c r="C14291" s="57">
        <v>331000</v>
      </c>
      <c r="D14291" s="71">
        <v>315000</v>
      </c>
      <c r="E14291" s="84">
        <v>333900</v>
      </c>
      <c r="F14291" s="135">
        <v>119700</v>
      </c>
      <c r="G14291" s="76">
        <f t="shared" si="479"/>
        <v>119700</v>
      </c>
      <c r="H14291" s="3"/>
    </row>
    <row r="14292" spans="1:8" x14ac:dyDescent="0.25">
      <c r="A14292" s="14"/>
      <c r="B14292" s="5" t="s">
        <v>1699</v>
      </c>
      <c r="C14292" s="57">
        <v>120000</v>
      </c>
      <c r="D14292" s="71">
        <v>114000</v>
      </c>
      <c r="E14292" s="84">
        <v>120800</v>
      </c>
      <c r="F14292" s="135">
        <v>43320</v>
      </c>
      <c r="G14292" s="76">
        <f t="shared" si="479"/>
        <v>43320</v>
      </c>
      <c r="H14292" s="3"/>
    </row>
    <row r="14293" spans="1:8" x14ac:dyDescent="0.25">
      <c r="A14293" s="14"/>
      <c r="B14293" s="5" t="s">
        <v>1700</v>
      </c>
      <c r="C14293" s="57">
        <v>180000</v>
      </c>
      <c r="D14293" s="71">
        <v>171000</v>
      </c>
      <c r="E14293" s="84">
        <v>181300</v>
      </c>
      <c r="F14293" s="135">
        <v>64980</v>
      </c>
      <c r="G14293" s="76">
        <f t="shared" si="479"/>
        <v>64980</v>
      </c>
      <c r="H14293" s="3"/>
    </row>
    <row r="14294" spans="1:8" x14ac:dyDescent="0.25">
      <c r="A14294" s="14"/>
      <c r="B14294" s="5" t="s">
        <v>1552</v>
      </c>
      <c r="C14294" s="57">
        <v>344000</v>
      </c>
      <c r="D14294" s="71">
        <v>328000</v>
      </c>
      <c r="E14294" s="84">
        <v>347700</v>
      </c>
      <c r="F14294" s="135">
        <v>124640</v>
      </c>
      <c r="G14294" s="76">
        <f t="shared" si="479"/>
        <v>124640</v>
      </c>
      <c r="H14294" s="3"/>
    </row>
    <row r="14295" spans="1:8" x14ac:dyDescent="0.25">
      <c r="A14295" s="14"/>
      <c r="B14295" s="5" t="s">
        <v>1701</v>
      </c>
      <c r="C14295" s="57">
        <v>665000</v>
      </c>
      <c r="D14295" s="71">
        <v>633000</v>
      </c>
      <c r="E14295" s="84">
        <v>671000</v>
      </c>
      <c r="F14295" s="135">
        <v>240540</v>
      </c>
      <c r="G14295" s="76">
        <f t="shared" si="479"/>
        <v>240540</v>
      </c>
      <c r="H14295" s="3"/>
    </row>
    <row r="14296" spans="1:8" x14ac:dyDescent="0.25">
      <c r="A14296" s="14"/>
      <c r="B14296" s="5" t="s">
        <v>56</v>
      </c>
      <c r="C14296" s="57">
        <v>163000</v>
      </c>
      <c r="D14296" s="71">
        <v>155000</v>
      </c>
      <c r="E14296" s="84">
        <v>164300</v>
      </c>
      <c r="F14296" s="135">
        <v>58900</v>
      </c>
      <c r="G14296" s="76">
        <f t="shared" si="479"/>
        <v>58900</v>
      </c>
      <c r="H14296" s="3"/>
    </row>
    <row r="14297" spans="1:8" x14ac:dyDescent="0.25">
      <c r="A14297" s="14"/>
      <c r="B14297" s="5" t="s">
        <v>1702</v>
      </c>
      <c r="C14297" s="57">
        <v>344000</v>
      </c>
      <c r="D14297" s="71">
        <v>328000</v>
      </c>
      <c r="E14297" s="84">
        <v>347700</v>
      </c>
      <c r="F14297" s="135">
        <v>124640</v>
      </c>
      <c r="G14297" s="76">
        <f t="shared" si="479"/>
        <v>124640</v>
      </c>
      <c r="H14297" s="3"/>
    </row>
    <row r="14298" spans="1:8" x14ac:dyDescent="0.25">
      <c r="A14298" s="14"/>
      <c r="B14298" s="5" t="s">
        <v>180</v>
      </c>
      <c r="C14298" s="57">
        <v>344000</v>
      </c>
      <c r="D14298" s="71">
        <v>328000</v>
      </c>
      <c r="E14298" s="84">
        <v>347700</v>
      </c>
      <c r="F14298" s="135">
        <v>124640</v>
      </c>
      <c r="G14298" s="76">
        <f t="shared" si="479"/>
        <v>124640</v>
      </c>
      <c r="H14298" s="3"/>
    </row>
    <row r="14299" spans="1:8" x14ac:dyDescent="0.25">
      <c r="A14299" s="14"/>
      <c r="B14299" s="5" t="s">
        <v>611</v>
      </c>
      <c r="C14299" s="57">
        <v>344000</v>
      </c>
      <c r="D14299" s="71">
        <v>328000</v>
      </c>
      <c r="E14299" s="84">
        <v>347700</v>
      </c>
      <c r="F14299" s="135">
        <v>124640</v>
      </c>
      <c r="G14299" s="76">
        <f t="shared" si="479"/>
        <v>124640</v>
      </c>
      <c r="H14299" s="3"/>
    </row>
    <row r="14300" spans="1:8" x14ac:dyDescent="0.25">
      <c r="A14300" s="14"/>
      <c r="B14300" s="5" t="s">
        <v>1703</v>
      </c>
      <c r="C14300" s="57">
        <v>344000</v>
      </c>
      <c r="D14300" s="71">
        <v>328000</v>
      </c>
      <c r="E14300" s="84">
        <v>347700</v>
      </c>
      <c r="F14300" s="135">
        <v>124640</v>
      </c>
      <c r="G14300" s="76">
        <f t="shared" si="479"/>
        <v>124640</v>
      </c>
      <c r="H14300" s="3"/>
    </row>
    <row r="14301" spans="1:8" x14ac:dyDescent="0.25">
      <c r="A14301" s="14"/>
      <c r="B14301" s="5" t="s">
        <v>1704</v>
      </c>
      <c r="C14301" s="57">
        <v>501000</v>
      </c>
      <c r="D14301" s="71">
        <v>477000</v>
      </c>
      <c r="E14301" s="84">
        <v>505600</v>
      </c>
      <c r="F14301" s="135">
        <v>181260</v>
      </c>
      <c r="G14301" s="76">
        <f t="shared" si="479"/>
        <v>181260</v>
      </c>
      <c r="H14301" s="3"/>
    </row>
    <row r="14302" spans="1:8" x14ac:dyDescent="0.25">
      <c r="A14302" s="14"/>
      <c r="B14302" s="5" t="s">
        <v>1705</v>
      </c>
      <c r="C14302" s="57">
        <v>163000</v>
      </c>
      <c r="D14302" s="71">
        <v>155000</v>
      </c>
      <c r="E14302" s="84">
        <v>164300</v>
      </c>
      <c r="F14302" s="135">
        <v>58900</v>
      </c>
      <c r="G14302" s="76">
        <f t="shared" si="479"/>
        <v>58900</v>
      </c>
      <c r="H14302" s="3"/>
    </row>
    <row r="14303" spans="1:8" x14ac:dyDescent="0.25">
      <c r="A14303" s="14"/>
      <c r="B14303" s="5" t="s">
        <v>1706</v>
      </c>
      <c r="C14303" s="57">
        <v>163000</v>
      </c>
      <c r="D14303" s="71">
        <v>155000</v>
      </c>
      <c r="E14303" s="84">
        <v>164300</v>
      </c>
      <c r="F14303" s="135">
        <v>58900</v>
      </c>
      <c r="G14303" s="76">
        <f t="shared" si="479"/>
        <v>58900</v>
      </c>
      <c r="H14303" s="3"/>
    </row>
    <row r="14304" spans="1:8" x14ac:dyDescent="0.25">
      <c r="A14304" s="13" t="s">
        <v>0</v>
      </c>
      <c r="B14304" s="6" t="s">
        <v>195</v>
      </c>
      <c r="C14304" s="155" t="s">
        <v>2</v>
      </c>
      <c r="D14304" s="158" t="s">
        <v>2</v>
      </c>
      <c r="E14304" s="161" t="s">
        <v>2</v>
      </c>
      <c r="F14304" s="164" t="s">
        <v>2</v>
      </c>
      <c r="G14304" s="152" t="s">
        <v>2</v>
      </c>
      <c r="H14304" s="3"/>
    </row>
    <row r="14305" spans="1:8" x14ac:dyDescent="0.25">
      <c r="A14305" s="13"/>
      <c r="B14305" s="7" t="s">
        <v>3</v>
      </c>
      <c r="C14305" s="156"/>
      <c r="D14305" s="159"/>
      <c r="E14305" s="162"/>
      <c r="F14305" s="165"/>
      <c r="G14305" s="153"/>
      <c r="H14305" s="3"/>
    </row>
    <row r="14306" spans="1:8" x14ac:dyDescent="0.25">
      <c r="A14306" s="4">
        <v>4</v>
      </c>
      <c r="B14306" s="9" t="s">
        <v>10</v>
      </c>
      <c r="C14306" s="157"/>
      <c r="D14306" s="160"/>
      <c r="E14306" s="163"/>
      <c r="F14306" s="166"/>
      <c r="G14306" s="154"/>
      <c r="H14306" s="3"/>
    </row>
    <row r="14307" spans="1:8" x14ac:dyDescent="0.25">
      <c r="A14307" s="15"/>
      <c r="B14307" s="5" t="s">
        <v>199</v>
      </c>
      <c r="C14307" s="57">
        <v>221000</v>
      </c>
      <c r="D14307" s="71">
        <v>210000</v>
      </c>
      <c r="E14307" s="84">
        <v>222600</v>
      </c>
      <c r="F14307" s="135">
        <v>79800</v>
      </c>
      <c r="G14307" s="76">
        <f t="shared" ref="G14307:G14338" si="480">SMALL(C14307:F14307,1)</f>
        <v>79800</v>
      </c>
      <c r="H14307" s="3"/>
    </row>
    <row r="14308" spans="1:8" x14ac:dyDescent="0.25">
      <c r="A14308" s="15"/>
      <c r="B14308" s="5" t="s">
        <v>1707</v>
      </c>
      <c r="C14308" s="57">
        <v>876000</v>
      </c>
      <c r="D14308" s="71">
        <v>834000</v>
      </c>
      <c r="E14308" s="84">
        <v>884000</v>
      </c>
      <c r="F14308" s="135">
        <v>316920</v>
      </c>
      <c r="G14308" s="76">
        <f t="shared" si="480"/>
        <v>316920</v>
      </c>
      <c r="H14308" s="3"/>
    </row>
    <row r="14309" spans="1:8" x14ac:dyDescent="0.25">
      <c r="A14309" s="15"/>
      <c r="B14309" s="5" t="s">
        <v>1708</v>
      </c>
      <c r="C14309" s="57">
        <v>876000</v>
      </c>
      <c r="D14309" s="71">
        <v>834000</v>
      </c>
      <c r="E14309" s="84">
        <v>884000</v>
      </c>
      <c r="F14309" s="135">
        <v>316920</v>
      </c>
      <c r="G14309" s="76">
        <f t="shared" si="480"/>
        <v>316920</v>
      </c>
      <c r="H14309" s="3"/>
    </row>
    <row r="14310" spans="1:8" x14ac:dyDescent="0.25">
      <c r="A14310" s="15"/>
      <c r="B14310" s="5" t="s">
        <v>372</v>
      </c>
      <c r="C14310" s="57">
        <v>163000</v>
      </c>
      <c r="D14310" s="71">
        <v>155000</v>
      </c>
      <c r="E14310" s="84">
        <v>164300</v>
      </c>
      <c r="F14310" s="135">
        <v>58900</v>
      </c>
      <c r="G14310" s="76">
        <f t="shared" si="480"/>
        <v>58900</v>
      </c>
      <c r="H14310" s="3"/>
    </row>
    <row r="14311" spans="1:8" x14ac:dyDescent="0.25">
      <c r="A14311" s="15"/>
      <c r="B14311" s="5" t="s">
        <v>78</v>
      </c>
      <c r="C14311" s="57">
        <v>163000</v>
      </c>
      <c r="D14311" s="71">
        <v>155000</v>
      </c>
      <c r="E14311" s="84">
        <v>164300</v>
      </c>
      <c r="F14311" s="135">
        <v>58900</v>
      </c>
      <c r="G14311" s="76">
        <f t="shared" si="480"/>
        <v>58900</v>
      </c>
      <c r="H14311" s="3"/>
    </row>
    <row r="14312" spans="1:8" x14ac:dyDescent="0.25">
      <c r="A14312" s="15"/>
      <c r="B14312" s="5" t="s">
        <v>1709</v>
      </c>
      <c r="C14312" s="57">
        <v>163000</v>
      </c>
      <c r="D14312" s="71">
        <v>155000</v>
      </c>
      <c r="E14312" s="84">
        <v>164300</v>
      </c>
      <c r="F14312" s="135">
        <v>58900</v>
      </c>
      <c r="G14312" s="76">
        <f t="shared" si="480"/>
        <v>58900</v>
      </c>
      <c r="H14312" s="3"/>
    </row>
    <row r="14313" spans="1:8" x14ac:dyDescent="0.25">
      <c r="A14313" s="15"/>
      <c r="B14313" s="5" t="s">
        <v>917</v>
      </c>
      <c r="C14313" s="57">
        <v>163000</v>
      </c>
      <c r="D14313" s="71">
        <v>155000</v>
      </c>
      <c r="E14313" s="84">
        <v>164300</v>
      </c>
      <c r="F14313" s="135">
        <v>58900</v>
      </c>
      <c r="G14313" s="76">
        <f t="shared" si="480"/>
        <v>58900</v>
      </c>
      <c r="H14313" s="3"/>
    </row>
    <row r="14314" spans="1:8" x14ac:dyDescent="0.25">
      <c r="A14314" s="15"/>
      <c r="B14314" s="5" t="s">
        <v>1710</v>
      </c>
      <c r="C14314" s="57">
        <v>163000</v>
      </c>
      <c r="D14314" s="71">
        <v>155000</v>
      </c>
      <c r="E14314" s="84">
        <v>164300</v>
      </c>
      <c r="F14314" s="135">
        <v>58900</v>
      </c>
      <c r="G14314" s="76">
        <f t="shared" si="480"/>
        <v>58900</v>
      </c>
      <c r="H14314" s="3"/>
    </row>
    <row r="14315" spans="1:8" x14ac:dyDescent="0.25">
      <c r="A14315" s="15"/>
      <c r="B14315" s="5" t="s">
        <v>68</v>
      </c>
      <c r="C14315" s="57">
        <v>492000</v>
      </c>
      <c r="D14315" s="71">
        <v>469000</v>
      </c>
      <c r="E14315" s="84">
        <v>497100</v>
      </c>
      <c r="F14315" s="135">
        <v>178220</v>
      </c>
      <c r="G14315" s="76">
        <f t="shared" si="480"/>
        <v>178220</v>
      </c>
      <c r="H14315" s="3"/>
    </row>
    <row r="14316" spans="1:8" x14ac:dyDescent="0.25">
      <c r="A14316" s="15"/>
      <c r="B14316" s="5" t="s">
        <v>11</v>
      </c>
      <c r="C14316" s="57">
        <v>538000</v>
      </c>
      <c r="D14316" s="71">
        <v>512000</v>
      </c>
      <c r="E14316" s="84">
        <v>542700</v>
      </c>
      <c r="F14316" s="135">
        <v>194560</v>
      </c>
      <c r="G14316" s="76">
        <f t="shared" si="480"/>
        <v>194560</v>
      </c>
      <c r="H14316" s="3"/>
    </row>
    <row r="14317" spans="1:8" x14ac:dyDescent="0.25">
      <c r="A14317" s="15"/>
      <c r="B14317" s="5" t="s">
        <v>208</v>
      </c>
      <c r="C14317" s="57">
        <v>790000</v>
      </c>
      <c r="D14317" s="71">
        <v>752000</v>
      </c>
      <c r="E14317" s="84">
        <v>797100</v>
      </c>
      <c r="F14317" s="135">
        <v>285760</v>
      </c>
      <c r="G14317" s="76">
        <f t="shared" si="480"/>
        <v>285760</v>
      </c>
      <c r="H14317" s="3"/>
    </row>
    <row r="14318" spans="1:8" x14ac:dyDescent="0.25">
      <c r="A14318" s="15"/>
      <c r="B14318" s="5" t="s">
        <v>1711</v>
      </c>
      <c r="C14318" s="57">
        <v>811000</v>
      </c>
      <c r="D14318" s="71">
        <v>772000</v>
      </c>
      <c r="E14318" s="84">
        <v>818300</v>
      </c>
      <c r="F14318" s="135">
        <v>293360</v>
      </c>
      <c r="G14318" s="76">
        <f t="shared" si="480"/>
        <v>293360</v>
      </c>
      <c r="H14318" s="3"/>
    </row>
    <row r="14319" spans="1:8" x14ac:dyDescent="0.25">
      <c r="A14319" s="15"/>
      <c r="B14319" s="5" t="s">
        <v>1712</v>
      </c>
      <c r="C14319" s="57">
        <v>811000</v>
      </c>
      <c r="D14319" s="71">
        <v>772000</v>
      </c>
      <c r="E14319" s="84">
        <v>818300</v>
      </c>
      <c r="F14319" s="135">
        <v>293360</v>
      </c>
      <c r="G14319" s="76">
        <f t="shared" si="480"/>
        <v>293360</v>
      </c>
      <c r="H14319" s="3"/>
    </row>
    <row r="14320" spans="1:8" x14ac:dyDescent="0.25">
      <c r="A14320" s="15"/>
      <c r="B14320" s="5" t="s">
        <v>209</v>
      </c>
      <c r="C14320" s="57">
        <v>1911000</v>
      </c>
      <c r="D14320" s="71">
        <v>1820000</v>
      </c>
      <c r="E14320" s="84">
        <v>1929200</v>
      </c>
      <c r="F14320" s="135">
        <v>691600</v>
      </c>
      <c r="G14320" s="76">
        <f t="shared" si="480"/>
        <v>691600</v>
      </c>
      <c r="H14320" s="3"/>
    </row>
    <row r="14321" spans="1:8" x14ac:dyDescent="0.25">
      <c r="A14321" s="15"/>
      <c r="B14321" s="5" t="s">
        <v>776</v>
      </c>
      <c r="C14321" s="57">
        <v>2014000</v>
      </c>
      <c r="D14321" s="71">
        <v>1918000</v>
      </c>
      <c r="E14321" s="84">
        <v>2033100</v>
      </c>
      <c r="F14321" s="135">
        <v>728840</v>
      </c>
      <c r="G14321" s="76">
        <f t="shared" si="480"/>
        <v>728840</v>
      </c>
      <c r="H14321" s="3"/>
    </row>
    <row r="14322" spans="1:8" x14ac:dyDescent="0.25">
      <c r="A14322" s="15"/>
      <c r="B14322" s="5" t="s">
        <v>1713</v>
      </c>
      <c r="C14322" s="57">
        <v>943000</v>
      </c>
      <c r="D14322" s="71">
        <v>898000</v>
      </c>
      <c r="E14322" s="84">
        <v>951900</v>
      </c>
      <c r="F14322" s="135">
        <v>341240</v>
      </c>
      <c r="G14322" s="76">
        <f t="shared" si="480"/>
        <v>341240</v>
      </c>
      <c r="H14322" s="3"/>
    </row>
    <row r="14323" spans="1:8" x14ac:dyDescent="0.25">
      <c r="A14323" s="15"/>
      <c r="B14323" s="5" t="s">
        <v>1714</v>
      </c>
      <c r="C14323" s="57">
        <v>2626000</v>
      </c>
      <c r="D14323" s="71">
        <v>2501000</v>
      </c>
      <c r="E14323" s="84">
        <v>2651100</v>
      </c>
      <c r="F14323" s="135">
        <v>950380</v>
      </c>
      <c r="G14323" s="76">
        <f t="shared" si="480"/>
        <v>950380</v>
      </c>
      <c r="H14323" s="3"/>
    </row>
    <row r="14324" spans="1:8" x14ac:dyDescent="0.25">
      <c r="A14324" s="15"/>
      <c r="B14324" s="5" t="s">
        <v>617</v>
      </c>
      <c r="C14324" s="57">
        <v>1716000</v>
      </c>
      <c r="D14324" s="71">
        <v>1634000</v>
      </c>
      <c r="E14324" s="84">
        <v>1732000</v>
      </c>
      <c r="F14324" s="135">
        <v>620920</v>
      </c>
      <c r="G14324" s="76">
        <f t="shared" si="480"/>
        <v>620920</v>
      </c>
      <c r="H14324" s="3"/>
    </row>
    <row r="14325" spans="1:8" x14ac:dyDescent="0.25">
      <c r="A14325" s="15"/>
      <c r="B14325" s="5" t="s">
        <v>1715</v>
      </c>
      <c r="C14325" s="57">
        <v>4807000</v>
      </c>
      <c r="D14325" s="71">
        <v>4578000</v>
      </c>
      <c r="E14325" s="84">
        <v>4852700</v>
      </c>
      <c r="F14325" s="135">
        <v>1739640</v>
      </c>
      <c r="G14325" s="76">
        <f t="shared" si="480"/>
        <v>1739640</v>
      </c>
      <c r="H14325" s="3"/>
    </row>
    <row r="14326" spans="1:8" x14ac:dyDescent="0.25">
      <c r="A14326" s="15"/>
      <c r="B14326" s="5" t="s">
        <v>39</v>
      </c>
      <c r="C14326" s="57">
        <v>2521000</v>
      </c>
      <c r="D14326" s="71">
        <v>2401000</v>
      </c>
      <c r="E14326" s="84">
        <v>2545100</v>
      </c>
      <c r="F14326" s="135">
        <v>912380</v>
      </c>
      <c r="G14326" s="76">
        <f t="shared" si="480"/>
        <v>912380</v>
      </c>
      <c r="H14326" s="3"/>
    </row>
    <row r="14327" spans="1:8" x14ac:dyDescent="0.25">
      <c r="A14327" s="15"/>
      <c r="B14327" s="5" t="s">
        <v>1716</v>
      </c>
      <c r="C14327" s="57">
        <v>344000</v>
      </c>
      <c r="D14327" s="71">
        <v>328000</v>
      </c>
      <c r="E14327" s="84">
        <v>347700</v>
      </c>
      <c r="F14327" s="135">
        <v>124640</v>
      </c>
      <c r="G14327" s="76">
        <f t="shared" si="480"/>
        <v>124640</v>
      </c>
      <c r="H14327" s="3"/>
    </row>
    <row r="14328" spans="1:8" x14ac:dyDescent="0.25">
      <c r="A14328" s="15"/>
      <c r="B14328" s="5" t="s">
        <v>1717</v>
      </c>
      <c r="C14328" s="57">
        <v>312000</v>
      </c>
      <c r="D14328" s="71">
        <v>297000</v>
      </c>
      <c r="E14328" s="84">
        <v>314800</v>
      </c>
      <c r="F14328" s="135">
        <v>112860</v>
      </c>
      <c r="G14328" s="76">
        <f t="shared" si="480"/>
        <v>112860</v>
      </c>
      <c r="H14328" s="3"/>
    </row>
    <row r="14329" spans="1:8" x14ac:dyDescent="0.25">
      <c r="A14329" s="15"/>
      <c r="B14329" s="5" t="s">
        <v>215</v>
      </c>
      <c r="C14329" s="57">
        <v>2856000</v>
      </c>
      <c r="D14329" s="71">
        <v>2720000</v>
      </c>
      <c r="E14329" s="84">
        <v>2883200</v>
      </c>
      <c r="F14329" s="135">
        <v>1033600</v>
      </c>
      <c r="G14329" s="76">
        <f t="shared" si="480"/>
        <v>1033600</v>
      </c>
      <c r="H14329" s="3"/>
    </row>
    <row r="14330" spans="1:8" x14ac:dyDescent="0.25">
      <c r="A14330" s="15"/>
      <c r="B14330" s="5" t="s">
        <v>1718</v>
      </c>
      <c r="C14330" s="57">
        <v>2434000</v>
      </c>
      <c r="D14330" s="71">
        <v>2318000</v>
      </c>
      <c r="E14330" s="84">
        <v>2457100</v>
      </c>
      <c r="F14330" s="135">
        <v>880840</v>
      </c>
      <c r="G14330" s="76">
        <f t="shared" si="480"/>
        <v>880840</v>
      </c>
      <c r="H14330" s="3"/>
    </row>
    <row r="14331" spans="1:8" x14ac:dyDescent="0.25">
      <c r="A14331" s="15"/>
      <c r="B14331" s="5" t="s">
        <v>217</v>
      </c>
      <c r="C14331" s="57">
        <v>4841000</v>
      </c>
      <c r="D14331" s="71">
        <v>4610000</v>
      </c>
      <c r="E14331" s="84">
        <v>4886600</v>
      </c>
      <c r="F14331" s="135">
        <v>1751800</v>
      </c>
      <c r="G14331" s="76">
        <f t="shared" si="480"/>
        <v>1751800</v>
      </c>
      <c r="H14331" s="3"/>
    </row>
    <row r="14332" spans="1:8" x14ac:dyDescent="0.25">
      <c r="A14332" s="15"/>
      <c r="B14332" s="5" t="s">
        <v>1719</v>
      </c>
      <c r="C14332" s="57">
        <v>1008000</v>
      </c>
      <c r="D14332" s="71">
        <v>960000</v>
      </c>
      <c r="E14332" s="84">
        <v>1017600</v>
      </c>
      <c r="F14332" s="135">
        <v>364800</v>
      </c>
      <c r="G14332" s="76">
        <f t="shared" si="480"/>
        <v>364800</v>
      </c>
      <c r="H14332" s="3"/>
    </row>
    <row r="14333" spans="1:8" x14ac:dyDescent="0.25">
      <c r="A14333" s="15"/>
      <c r="B14333" s="5" t="s">
        <v>1720</v>
      </c>
      <c r="C14333" s="57">
        <v>726000</v>
      </c>
      <c r="D14333" s="71">
        <v>691000</v>
      </c>
      <c r="E14333" s="84">
        <v>732500</v>
      </c>
      <c r="F14333" s="135">
        <v>262580</v>
      </c>
      <c r="G14333" s="76">
        <f t="shared" si="480"/>
        <v>262580</v>
      </c>
      <c r="H14333" s="3"/>
    </row>
    <row r="14334" spans="1:8" x14ac:dyDescent="0.25">
      <c r="A14334" s="15"/>
      <c r="B14334" s="5" t="s">
        <v>783</v>
      </c>
      <c r="C14334" s="57">
        <v>726000</v>
      </c>
      <c r="D14334" s="71">
        <v>691000</v>
      </c>
      <c r="E14334" s="84">
        <v>732500</v>
      </c>
      <c r="F14334" s="135">
        <v>262580</v>
      </c>
      <c r="G14334" s="76">
        <f t="shared" si="480"/>
        <v>262580</v>
      </c>
      <c r="H14334" s="3"/>
    </row>
    <row r="14335" spans="1:8" x14ac:dyDescent="0.25">
      <c r="A14335" s="15"/>
      <c r="B14335" s="5" t="s">
        <v>220</v>
      </c>
      <c r="C14335" s="57">
        <v>6126000</v>
      </c>
      <c r="D14335" s="71">
        <v>5834000</v>
      </c>
      <c r="E14335" s="84">
        <v>6184000</v>
      </c>
      <c r="F14335" s="135">
        <v>2216920</v>
      </c>
      <c r="G14335" s="76">
        <f t="shared" si="480"/>
        <v>2216920</v>
      </c>
      <c r="H14335" s="3"/>
    </row>
    <row r="14336" spans="1:8" x14ac:dyDescent="0.25">
      <c r="A14336" s="15"/>
      <c r="B14336" s="5" t="s">
        <v>621</v>
      </c>
      <c r="C14336" s="57">
        <v>2331000</v>
      </c>
      <c r="D14336" s="71">
        <v>2220000</v>
      </c>
      <c r="E14336" s="84">
        <v>2353200</v>
      </c>
      <c r="F14336" s="135">
        <v>843600</v>
      </c>
      <c r="G14336" s="76">
        <f t="shared" si="480"/>
        <v>843600</v>
      </c>
      <c r="H14336" s="3"/>
    </row>
    <row r="14337" spans="1:8" x14ac:dyDescent="0.25">
      <c r="A14337" s="15"/>
      <c r="B14337" s="5" t="s">
        <v>1721</v>
      </c>
      <c r="C14337" s="57">
        <v>209000</v>
      </c>
      <c r="D14337" s="71">
        <v>199000</v>
      </c>
      <c r="E14337" s="84">
        <v>210900</v>
      </c>
      <c r="F14337" s="135">
        <v>75620</v>
      </c>
      <c r="G14337" s="76">
        <f t="shared" si="480"/>
        <v>75620</v>
      </c>
      <c r="H14337" s="3"/>
    </row>
    <row r="14338" spans="1:8" x14ac:dyDescent="0.25">
      <c r="A14338" s="15"/>
      <c r="B14338" s="5" t="s">
        <v>1178</v>
      </c>
      <c r="C14338" s="57">
        <v>211000</v>
      </c>
      <c r="D14338" s="71">
        <v>201000</v>
      </c>
      <c r="E14338" s="84">
        <v>213100</v>
      </c>
      <c r="F14338" s="135">
        <v>76380</v>
      </c>
      <c r="G14338" s="76">
        <f t="shared" si="480"/>
        <v>76380</v>
      </c>
      <c r="H14338" s="3"/>
    </row>
    <row r="14339" spans="1:8" x14ac:dyDescent="0.25">
      <c r="A14339" s="15"/>
      <c r="B14339" s="5" t="s">
        <v>787</v>
      </c>
      <c r="C14339" s="57">
        <v>468000</v>
      </c>
      <c r="D14339" s="71">
        <v>446000</v>
      </c>
      <c r="E14339" s="84">
        <v>472800</v>
      </c>
      <c r="F14339" s="135">
        <v>169480</v>
      </c>
      <c r="G14339" s="76">
        <f t="shared" ref="G14339:G14370" si="481">SMALL(C14339:F14339,1)</f>
        <v>169480</v>
      </c>
      <c r="H14339" s="3"/>
    </row>
    <row r="14340" spans="1:8" x14ac:dyDescent="0.25">
      <c r="A14340" s="15"/>
      <c r="B14340" s="5" t="s">
        <v>788</v>
      </c>
      <c r="C14340" s="57">
        <v>538000</v>
      </c>
      <c r="D14340" s="71">
        <v>512000</v>
      </c>
      <c r="E14340" s="84">
        <v>542700</v>
      </c>
      <c r="F14340" s="135">
        <v>194560</v>
      </c>
      <c r="G14340" s="76">
        <f t="shared" si="481"/>
        <v>194560</v>
      </c>
      <c r="H14340" s="3"/>
    </row>
    <row r="14341" spans="1:8" x14ac:dyDescent="0.25">
      <c r="A14341" s="15"/>
      <c r="B14341" s="5" t="s">
        <v>224</v>
      </c>
      <c r="C14341" s="57">
        <v>1713000</v>
      </c>
      <c r="D14341" s="71">
        <v>1631000</v>
      </c>
      <c r="E14341" s="84">
        <v>1728900</v>
      </c>
      <c r="F14341" s="135">
        <v>619780</v>
      </c>
      <c r="G14341" s="76">
        <f t="shared" si="481"/>
        <v>619780</v>
      </c>
      <c r="H14341" s="3"/>
    </row>
    <row r="14342" spans="1:8" x14ac:dyDescent="0.25">
      <c r="A14342" s="15"/>
      <c r="B14342" s="5" t="s">
        <v>225</v>
      </c>
      <c r="C14342" s="57">
        <v>7747000</v>
      </c>
      <c r="D14342" s="71">
        <v>7378000</v>
      </c>
      <c r="E14342" s="84">
        <v>7820700</v>
      </c>
      <c r="F14342" s="135">
        <v>2803640</v>
      </c>
      <c r="G14342" s="76">
        <f t="shared" si="481"/>
        <v>2803640</v>
      </c>
      <c r="H14342" s="3"/>
    </row>
    <row r="14343" spans="1:8" x14ac:dyDescent="0.25">
      <c r="A14343" s="15"/>
      <c r="B14343" s="5" t="s">
        <v>227</v>
      </c>
      <c r="C14343" s="57">
        <v>590000</v>
      </c>
      <c r="D14343" s="71">
        <v>562000</v>
      </c>
      <c r="E14343" s="84">
        <v>595700</v>
      </c>
      <c r="F14343" s="135">
        <v>213560</v>
      </c>
      <c r="G14343" s="76">
        <f t="shared" si="481"/>
        <v>213560</v>
      </c>
      <c r="H14343" s="3"/>
    </row>
    <row r="14344" spans="1:8" x14ac:dyDescent="0.25">
      <c r="A14344" s="15"/>
      <c r="B14344" s="5" t="s">
        <v>1722</v>
      </c>
      <c r="C14344" s="57">
        <v>1546000</v>
      </c>
      <c r="D14344" s="71">
        <v>1472000</v>
      </c>
      <c r="E14344" s="84">
        <v>1560300</v>
      </c>
      <c r="F14344" s="135">
        <v>559360</v>
      </c>
      <c r="G14344" s="76">
        <f t="shared" si="481"/>
        <v>559360</v>
      </c>
      <c r="H14344" s="3"/>
    </row>
    <row r="14345" spans="1:8" x14ac:dyDescent="0.25">
      <c r="A14345" s="15"/>
      <c r="B14345" s="5" t="s">
        <v>229</v>
      </c>
      <c r="C14345" s="57">
        <v>538000</v>
      </c>
      <c r="D14345" s="71">
        <v>512000</v>
      </c>
      <c r="E14345" s="84">
        <v>542700</v>
      </c>
      <c r="F14345" s="135">
        <v>194560</v>
      </c>
      <c r="G14345" s="76">
        <f t="shared" si="481"/>
        <v>194560</v>
      </c>
      <c r="H14345" s="3"/>
    </row>
    <row r="14346" spans="1:8" x14ac:dyDescent="0.25">
      <c r="A14346" s="15"/>
      <c r="B14346" s="5" t="s">
        <v>1723</v>
      </c>
      <c r="C14346" s="57">
        <v>876000</v>
      </c>
      <c r="D14346" s="71">
        <v>834000</v>
      </c>
      <c r="E14346" s="84">
        <v>884000</v>
      </c>
      <c r="F14346" s="135">
        <v>316920</v>
      </c>
      <c r="G14346" s="76">
        <f t="shared" si="481"/>
        <v>316920</v>
      </c>
      <c r="H14346" s="3"/>
    </row>
    <row r="14347" spans="1:8" x14ac:dyDescent="0.25">
      <c r="A14347" s="15"/>
      <c r="B14347" s="5" t="s">
        <v>1723</v>
      </c>
      <c r="C14347" s="57">
        <v>876000</v>
      </c>
      <c r="D14347" s="71">
        <v>834000</v>
      </c>
      <c r="E14347" s="84">
        <v>884000</v>
      </c>
      <c r="F14347" s="135">
        <v>316920</v>
      </c>
      <c r="G14347" s="76">
        <f t="shared" si="481"/>
        <v>316920</v>
      </c>
      <c r="H14347" s="3"/>
    </row>
    <row r="14348" spans="1:8" x14ac:dyDescent="0.25">
      <c r="A14348" s="15"/>
      <c r="B14348" s="5" t="s">
        <v>1724</v>
      </c>
      <c r="C14348" s="57">
        <v>876000</v>
      </c>
      <c r="D14348" s="71">
        <v>834000</v>
      </c>
      <c r="E14348" s="84">
        <v>884000</v>
      </c>
      <c r="F14348" s="135">
        <v>316920</v>
      </c>
      <c r="G14348" s="76">
        <f t="shared" si="481"/>
        <v>316920</v>
      </c>
      <c r="H14348" s="3"/>
    </row>
    <row r="14349" spans="1:8" x14ac:dyDescent="0.25">
      <c r="A14349" s="15"/>
      <c r="B14349" s="5" t="s">
        <v>1725</v>
      </c>
      <c r="C14349" s="57">
        <v>876000</v>
      </c>
      <c r="D14349" s="71">
        <v>834000</v>
      </c>
      <c r="E14349" s="84">
        <v>884000</v>
      </c>
      <c r="F14349" s="135">
        <v>316920</v>
      </c>
      <c r="G14349" s="76">
        <f t="shared" si="481"/>
        <v>316920</v>
      </c>
      <c r="H14349" s="3"/>
    </row>
    <row r="14350" spans="1:8" x14ac:dyDescent="0.25">
      <c r="A14350" s="15"/>
      <c r="B14350" s="5" t="s">
        <v>1726</v>
      </c>
      <c r="C14350" s="57">
        <v>876000</v>
      </c>
      <c r="D14350" s="71">
        <v>834000</v>
      </c>
      <c r="E14350" s="84">
        <v>884000</v>
      </c>
      <c r="F14350" s="135">
        <v>316920</v>
      </c>
      <c r="G14350" s="76">
        <f t="shared" si="481"/>
        <v>316920</v>
      </c>
      <c r="H14350" s="3"/>
    </row>
    <row r="14351" spans="1:8" x14ac:dyDescent="0.25">
      <c r="A14351" s="15"/>
      <c r="B14351" s="5" t="s">
        <v>1727</v>
      </c>
      <c r="C14351" s="57">
        <v>109000</v>
      </c>
      <c r="D14351" s="71">
        <v>104000</v>
      </c>
      <c r="E14351" s="84">
        <v>110200</v>
      </c>
      <c r="F14351" s="135">
        <v>39520</v>
      </c>
      <c r="G14351" s="76">
        <f t="shared" si="481"/>
        <v>39520</v>
      </c>
      <c r="H14351" s="3"/>
    </row>
    <row r="14352" spans="1:8" x14ac:dyDescent="0.25">
      <c r="A14352" s="15"/>
      <c r="B14352" s="5" t="s">
        <v>1728</v>
      </c>
      <c r="C14352" s="57">
        <v>109000</v>
      </c>
      <c r="D14352" s="71">
        <v>104000</v>
      </c>
      <c r="E14352" s="84">
        <v>110200</v>
      </c>
      <c r="F14352" s="135">
        <v>39520</v>
      </c>
      <c r="G14352" s="76">
        <f t="shared" si="481"/>
        <v>39520</v>
      </c>
      <c r="H14352" s="3"/>
    </row>
    <row r="14353" spans="1:8" x14ac:dyDescent="0.25">
      <c r="A14353" s="15"/>
      <c r="B14353" s="5" t="s">
        <v>629</v>
      </c>
      <c r="C14353" s="57">
        <v>1811000</v>
      </c>
      <c r="D14353" s="71">
        <v>1725000</v>
      </c>
      <c r="E14353" s="84">
        <v>1828500</v>
      </c>
      <c r="F14353" s="135">
        <v>655500</v>
      </c>
      <c r="G14353" s="76">
        <f t="shared" si="481"/>
        <v>655500</v>
      </c>
      <c r="H14353" s="3"/>
    </row>
    <row r="14354" spans="1:8" x14ac:dyDescent="0.25">
      <c r="A14354" s="15"/>
      <c r="B14354" s="5" t="s">
        <v>630</v>
      </c>
      <c r="C14354" s="57">
        <v>1613000</v>
      </c>
      <c r="D14354" s="71">
        <v>1536000</v>
      </c>
      <c r="E14354" s="84">
        <v>1628200</v>
      </c>
      <c r="F14354" s="135">
        <v>583680</v>
      </c>
      <c r="G14354" s="76">
        <f t="shared" si="481"/>
        <v>583680</v>
      </c>
      <c r="H14354" s="3"/>
    </row>
    <row r="14355" spans="1:8" x14ac:dyDescent="0.25">
      <c r="A14355" s="15"/>
      <c r="B14355" s="5" t="s">
        <v>1729</v>
      </c>
      <c r="C14355" s="57">
        <v>621000</v>
      </c>
      <c r="D14355" s="71">
        <v>591000</v>
      </c>
      <c r="E14355" s="84">
        <v>626500</v>
      </c>
      <c r="F14355" s="135">
        <v>224580</v>
      </c>
      <c r="G14355" s="76">
        <f t="shared" si="481"/>
        <v>224580</v>
      </c>
      <c r="H14355" s="3"/>
    </row>
    <row r="14356" spans="1:8" x14ac:dyDescent="0.25">
      <c r="A14356" s="15"/>
      <c r="B14356" s="5" t="s">
        <v>1730</v>
      </c>
      <c r="C14356" s="57">
        <v>621000</v>
      </c>
      <c r="D14356" s="71">
        <v>591000</v>
      </c>
      <c r="E14356" s="84">
        <v>626500</v>
      </c>
      <c r="F14356" s="135">
        <v>224580</v>
      </c>
      <c r="G14356" s="76">
        <f t="shared" si="481"/>
        <v>224580</v>
      </c>
      <c r="H14356" s="3"/>
    </row>
    <row r="14357" spans="1:8" x14ac:dyDescent="0.25">
      <c r="A14357" s="15"/>
      <c r="B14357" s="5" t="s">
        <v>792</v>
      </c>
      <c r="C14357" s="57">
        <v>621000</v>
      </c>
      <c r="D14357" s="71">
        <v>591000</v>
      </c>
      <c r="E14357" s="84">
        <v>626500</v>
      </c>
      <c r="F14357" s="135">
        <v>224580</v>
      </c>
      <c r="G14357" s="76">
        <f t="shared" si="481"/>
        <v>224580</v>
      </c>
      <c r="H14357" s="3"/>
    </row>
    <row r="14358" spans="1:8" x14ac:dyDescent="0.25">
      <c r="A14358" s="15"/>
      <c r="B14358" s="5" t="s">
        <v>793</v>
      </c>
      <c r="C14358" s="57">
        <v>665000</v>
      </c>
      <c r="D14358" s="71">
        <v>633000</v>
      </c>
      <c r="E14358" s="84">
        <v>671000</v>
      </c>
      <c r="F14358" s="135">
        <v>240540</v>
      </c>
      <c r="G14358" s="76">
        <f t="shared" si="481"/>
        <v>240540</v>
      </c>
      <c r="H14358" s="3"/>
    </row>
    <row r="14359" spans="1:8" x14ac:dyDescent="0.25">
      <c r="A14359" s="15"/>
      <c r="B14359" s="5" t="s">
        <v>1731</v>
      </c>
      <c r="C14359" s="57">
        <v>621000</v>
      </c>
      <c r="D14359" s="71">
        <v>591000</v>
      </c>
      <c r="E14359" s="84">
        <v>626500</v>
      </c>
      <c r="F14359" s="135">
        <v>224580</v>
      </c>
      <c r="G14359" s="76">
        <f t="shared" si="481"/>
        <v>224580</v>
      </c>
      <c r="H14359" s="3"/>
    </row>
    <row r="14360" spans="1:8" x14ac:dyDescent="0.25">
      <c r="A14360" s="15"/>
      <c r="B14360" s="5" t="s">
        <v>1732</v>
      </c>
      <c r="C14360" s="57">
        <v>621000</v>
      </c>
      <c r="D14360" s="71">
        <v>591000</v>
      </c>
      <c r="E14360" s="84">
        <v>626500</v>
      </c>
      <c r="F14360" s="135">
        <v>224580</v>
      </c>
      <c r="G14360" s="76">
        <f t="shared" si="481"/>
        <v>224580</v>
      </c>
      <c r="H14360" s="3"/>
    </row>
    <row r="14361" spans="1:8" x14ac:dyDescent="0.25">
      <c r="A14361" s="15"/>
      <c r="B14361" s="5" t="s">
        <v>231</v>
      </c>
      <c r="C14361" s="57">
        <v>665000</v>
      </c>
      <c r="D14361" s="71">
        <v>633000</v>
      </c>
      <c r="E14361" s="84">
        <v>671000</v>
      </c>
      <c r="F14361" s="135">
        <v>240540</v>
      </c>
      <c r="G14361" s="76">
        <f t="shared" si="481"/>
        <v>240540</v>
      </c>
      <c r="H14361" s="3"/>
    </row>
    <row r="14362" spans="1:8" x14ac:dyDescent="0.25">
      <c r="A14362" s="15"/>
      <c r="B14362" s="5" t="s">
        <v>232</v>
      </c>
      <c r="C14362" s="57">
        <v>665000</v>
      </c>
      <c r="D14362" s="71">
        <v>633000</v>
      </c>
      <c r="E14362" s="84">
        <v>671000</v>
      </c>
      <c r="F14362" s="135">
        <v>240540</v>
      </c>
      <c r="G14362" s="76">
        <f t="shared" si="481"/>
        <v>240540</v>
      </c>
      <c r="H14362" s="3"/>
    </row>
    <row r="14363" spans="1:8" x14ac:dyDescent="0.25">
      <c r="A14363" s="15"/>
      <c r="B14363" s="5" t="s">
        <v>1733</v>
      </c>
      <c r="C14363" s="57">
        <v>621000</v>
      </c>
      <c r="D14363" s="71">
        <v>591000</v>
      </c>
      <c r="E14363" s="84">
        <v>626500</v>
      </c>
      <c r="F14363" s="135">
        <v>224580</v>
      </c>
      <c r="G14363" s="76">
        <f t="shared" si="481"/>
        <v>224580</v>
      </c>
      <c r="H14363" s="3"/>
    </row>
    <row r="14364" spans="1:8" x14ac:dyDescent="0.25">
      <c r="A14364" s="15"/>
      <c r="B14364" s="5" t="s">
        <v>233</v>
      </c>
      <c r="C14364" s="57">
        <v>665000</v>
      </c>
      <c r="D14364" s="71">
        <v>633000</v>
      </c>
      <c r="E14364" s="84">
        <v>671000</v>
      </c>
      <c r="F14364" s="135">
        <v>240540</v>
      </c>
      <c r="G14364" s="76">
        <f t="shared" si="481"/>
        <v>240540</v>
      </c>
      <c r="H14364" s="3"/>
    </row>
    <row r="14365" spans="1:8" x14ac:dyDescent="0.25">
      <c r="A14365" s="15"/>
      <c r="B14365" s="5" t="s">
        <v>795</v>
      </c>
      <c r="C14365" s="57">
        <v>621000</v>
      </c>
      <c r="D14365" s="71">
        <v>591000</v>
      </c>
      <c r="E14365" s="84">
        <v>626500</v>
      </c>
      <c r="F14365" s="135">
        <v>224580</v>
      </c>
      <c r="G14365" s="76">
        <f t="shared" si="481"/>
        <v>224580</v>
      </c>
      <c r="H14365" s="3"/>
    </row>
    <row r="14366" spans="1:8" x14ac:dyDescent="0.25">
      <c r="A14366" s="15"/>
      <c r="B14366" s="5" t="s">
        <v>1734</v>
      </c>
      <c r="C14366" s="57">
        <v>621000</v>
      </c>
      <c r="D14366" s="71">
        <v>591000</v>
      </c>
      <c r="E14366" s="84">
        <v>626500</v>
      </c>
      <c r="F14366" s="135">
        <v>224580</v>
      </c>
      <c r="G14366" s="76">
        <f t="shared" si="481"/>
        <v>224580</v>
      </c>
      <c r="H14366" s="3"/>
    </row>
    <row r="14367" spans="1:8" x14ac:dyDescent="0.25">
      <c r="A14367" s="15"/>
      <c r="B14367" s="5" t="s">
        <v>234</v>
      </c>
      <c r="C14367" s="57">
        <v>621000</v>
      </c>
      <c r="D14367" s="71">
        <v>591000</v>
      </c>
      <c r="E14367" s="84">
        <v>626500</v>
      </c>
      <c r="F14367" s="135">
        <v>224580</v>
      </c>
      <c r="G14367" s="76">
        <f t="shared" si="481"/>
        <v>224580</v>
      </c>
      <c r="H14367" s="3"/>
    </row>
    <row r="14368" spans="1:8" x14ac:dyDescent="0.25">
      <c r="A14368" s="15"/>
      <c r="B14368" s="5" t="s">
        <v>632</v>
      </c>
      <c r="C14368" s="57">
        <v>1613000</v>
      </c>
      <c r="D14368" s="71">
        <v>1536000</v>
      </c>
      <c r="E14368" s="84">
        <v>1628200</v>
      </c>
      <c r="F14368" s="135">
        <v>583680</v>
      </c>
      <c r="G14368" s="76">
        <f t="shared" si="481"/>
        <v>583680</v>
      </c>
      <c r="H14368" s="3"/>
    </row>
    <row r="14369" spans="1:8" x14ac:dyDescent="0.25">
      <c r="A14369" s="15"/>
      <c r="B14369" s="5" t="s">
        <v>236</v>
      </c>
      <c r="C14369" s="57">
        <v>1883000</v>
      </c>
      <c r="D14369" s="71">
        <v>1793000</v>
      </c>
      <c r="E14369" s="84">
        <v>1900600</v>
      </c>
      <c r="F14369" s="135">
        <v>681340</v>
      </c>
      <c r="G14369" s="76">
        <f t="shared" si="481"/>
        <v>681340</v>
      </c>
      <c r="H14369" s="3"/>
    </row>
    <row r="14370" spans="1:8" x14ac:dyDescent="0.25">
      <c r="A14370" s="15"/>
      <c r="B14370" s="5" t="s">
        <v>633</v>
      </c>
      <c r="C14370" s="57">
        <v>1613000</v>
      </c>
      <c r="D14370" s="71">
        <v>1536000</v>
      </c>
      <c r="E14370" s="84">
        <v>1628200</v>
      </c>
      <c r="F14370" s="135">
        <v>583680</v>
      </c>
      <c r="G14370" s="76">
        <f t="shared" si="481"/>
        <v>583680</v>
      </c>
      <c r="H14370" s="3"/>
    </row>
    <row r="14371" spans="1:8" x14ac:dyDescent="0.25">
      <c r="A14371" s="15"/>
      <c r="B14371" s="5" t="s">
        <v>1735</v>
      </c>
      <c r="C14371" s="57">
        <v>1613000</v>
      </c>
      <c r="D14371" s="71">
        <v>1536000</v>
      </c>
      <c r="E14371" s="84">
        <v>1628200</v>
      </c>
      <c r="F14371" s="135">
        <v>583680</v>
      </c>
      <c r="G14371" s="76">
        <f t="shared" ref="G14371:G14402" si="482">SMALL(C14371:F14371,1)</f>
        <v>583680</v>
      </c>
      <c r="H14371" s="3"/>
    </row>
    <row r="14372" spans="1:8" x14ac:dyDescent="0.25">
      <c r="A14372" s="15"/>
      <c r="B14372" s="5" t="s">
        <v>1736</v>
      </c>
      <c r="C14372" s="57">
        <v>1613000</v>
      </c>
      <c r="D14372" s="71">
        <v>1536000</v>
      </c>
      <c r="E14372" s="84">
        <v>1628200</v>
      </c>
      <c r="F14372" s="135">
        <v>583680</v>
      </c>
      <c r="G14372" s="76">
        <f t="shared" si="482"/>
        <v>583680</v>
      </c>
      <c r="H14372" s="3"/>
    </row>
    <row r="14373" spans="1:8" x14ac:dyDescent="0.25">
      <c r="A14373" s="15"/>
      <c r="B14373" s="5" t="s">
        <v>1737</v>
      </c>
      <c r="C14373" s="57">
        <v>1613000</v>
      </c>
      <c r="D14373" s="71">
        <v>1536000</v>
      </c>
      <c r="E14373" s="84">
        <v>1628200</v>
      </c>
      <c r="F14373" s="135">
        <v>583680</v>
      </c>
      <c r="G14373" s="76">
        <f t="shared" si="482"/>
        <v>583680</v>
      </c>
      <c r="H14373" s="3"/>
    </row>
    <row r="14374" spans="1:8" x14ac:dyDescent="0.25">
      <c r="A14374" s="15"/>
      <c r="B14374" s="5" t="s">
        <v>1738</v>
      </c>
      <c r="C14374" s="57">
        <v>1613000</v>
      </c>
      <c r="D14374" s="71">
        <v>1536000</v>
      </c>
      <c r="E14374" s="84">
        <v>1628200</v>
      </c>
      <c r="F14374" s="135">
        <v>583680</v>
      </c>
      <c r="G14374" s="76">
        <f t="shared" si="482"/>
        <v>583680</v>
      </c>
      <c r="H14374" s="3"/>
    </row>
    <row r="14375" spans="1:8" x14ac:dyDescent="0.25">
      <c r="A14375" s="15"/>
      <c r="B14375" s="5" t="s">
        <v>1078</v>
      </c>
      <c r="C14375" s="57">
        <v>109000</v>
      </c>
      <c r="D14375" s="71">
        <v>104000</v>
      </c>
      <c r="E14375" s="84">
        <v>110200</v>
      </c>
      <c r="F14375" s="135">
        <v>39520</v>
      </c>
      <c r="G14375" s="76">
        <f t="shared" si="482"/>
        <v>39520</v>
      </c>
      <c r="H14375" s="3"/>
    </row>
    <row r="14376" spans="1:8" x14ac:dyDescent="0.25">
      <c r="A14376" s="15"/>
      <c r="B14376" s="5" t="s">
        <v>639</v>
      </c>
      <c r="C14376" s="57">
        <v>265000</v>
      </c>
      <c r="D14376" s="71">
        <v>252000</v>
      </c>
      <c r="E14376" s="84">
        <v>267100</v>
      </c>
      <c r="F14376" s="135">
        <v>95760</v>
      </c>
      <c r="G14376" s="76">
        <f t="shared" si="482"/>
        <v>95760</v>
      </c>
      <c r="H14376" s="3"/>
    </row>
    <row r="14377" spans="1:8" x14ac:dyDescent="0.25">
      <c r="A14377" s="15"/>
      <c r="B14377" s="5" t="s">
        <v>1739</v>
      </c>
      <c r="C14377" s="57">
        <v>265000</v>
      </c>
      <c r="D14377" s="71">
        <v>252000</v>
      </c>
      <c r="E14377" s="84">
        <v>267100</v>
      </c>
      <c r="F14377" s="135">
        <v>95760</v>
      </c>
      <c r="G14377" s="76">
        <f t="shared" si="482"/>
        <v>95760</v>
      </c>
      <c r="H14377" s="3"/>
    </row>
    <row r="14378" spans="1:8" x14ac:dyDescent="0.25">
      <c r="A14378" s="15"/>
      <c r="B14378" s="5" t="s">
        <v>12</v>
      </c>
      <c r="C14378" s="57">
        <v>404000</v>
      </c>
      <c r="D14378" s="71">
        <v>385000</v>
      </c>
      <c r="E14378" s="84">
        <v>408100</v>
      </c>
      <c r="F14378" s="135">
        <v>146300</v>
      </c>
      <c r="G14378" s="76">
        <f t="shared" si="482"/>
        <v>146300</v>
      </c>
      <c r="H14378" s="3"/>
    </row>
    <row r="14379" spans="1:8" x14ac:dyDescent="0.25">
      <c r="A14379" s="15"/>
      <c r="B14379" s="5" t="s">
        <v>13</v>
      </c>
      <c r="C14379" s="57">
        <v>726000</v>
      </c>
      <c r="D14379" s="71">
        <v>691000</v>
      </c>
      <c r="E14379" s="84">
        <v>732500</v>
      </c>
      <c r="F14379" s="135">
        <v>262580</v>
      </c>
      <c r="G14379" s="76">
        <f t="shared" si="482"/>
        <v>262580</v>
      </c>
      <c r="H14379" s="3"/>
    </row>
    <row r="14380" spans="1:8" x14ac:dyDescent="0.25">
      <c r="A14380" s="15"/>
      <c r="B14380" s="5" t="s">
        <v>168</v>
      </c>
      <c r="C14380" s="57">
        <v>1242000</v>
      </c>
      <c r="D14380" s="71">
        <v>1183000</v>
      </c>
      <c r="E14380" s="84">
        <v>1254000</v>
      </c>
      <c r="F14380" s="135">
        <v>449540</v>
      </c>
      <c r="G14380" s="76">
        <f t="shared" si="482"/>
        <v>449540</v>
      </c>
      <c r="H14380" s="3"/>
    </row>
    <row r="14381" spans="1:8" x14ac:dyDescent="0.25">
      <c r="A14381" s="15"/>
      <c r="B14381" s="5" t="s">
        <v>245</v>
      </c>
      <c r="C14381" s="57">
        <v>1511000</v>
      </c>
      <c r="D14381" s="71">
        <v>1439000</v>
      </c>
      <c r="E14381" s="84">
        <v>1525300</v>
      </c>
      <c r="F14381" s="135">
        <v>546820</v>
      </c>
      <c r="G14381" s="76">
        <f t="shared" si="482"/>
        <v>546820</v>
      </c>
      <c r="H14381" s="3"/>
    </row>
    <row r="14382" spans="1:8" x14ac:dyDescent="0.25">
      <c r="A14382" s="15"/>
      <c r="B14382" s="5" t="s">
        <v>1189</v>
      </c>
      <c r="C14382" s="57">
        <v>1242000</v>
      </c>
      <c r="D14382" s="71">
        <v>1183000</v>
      </c>
      <c r="E14382" s="84">
        <v>1254000</v>
      </c>
      <c r="F14382" s="135">
        <v>449540</v>
      </c>
      <c r="G14382" s="76">
        <f t="shared" si="482"/>
        <v>449540</v>
      </c>
      <c r="H14382" s="3"/>
    </row>
    <row r="14383" spans="1:8" x14ac:dyDescent="0.25">
      <c r="A14383" s="15"/>
      <c r="B14383" s="5" t="s">
        <v>1191</v>
      </c>
      <c r="C14383" s="57">
        <v>2102000</v>
      </c>
      <c r="D14383" s="71">
        <v>2002000</v>
      </c>
      <c r="E14383" s="84">
        <v>2122100</v>
      </c>
      <c r="F14383" s="135">
        <v>760760</v>
      </c>
      <c r="G14383" s="76">
        <f t="shared" si="482"/>
        <v>760760</v>
      </c>
      <c r="H14383" s="3"/>
    </row>
    <row r="14384" spans="1:8" x14ac:dyDescent="0.25">
      <c r="A14384" s="15"/>
      <c r="B14384" s="5" t="s">
        <v>1740</v>
      </c>
      <c r="C14384" s="57">
        <v>3288000</v>
      </c>
      <c r="D14384" s="71">
        <v>3131000</v>
      </c>
      <c r="E14384" s="84">
        <v>3318900</v>
      </c>
      <c r="F14384" s="135">
        <v>1189780</v>
      </c>
      <c r="G14384" s="76">
        <f t="shared" si="482"/>
        <v>1189780</v>
      </c>
      <c r="H14384" s="3"/>
    </row>
    <row r="14385" spans="1:8" x14ac:dyDescent="0.25">
      <c r="A14385" s="15"/>
      <c r="B14385" s="5" t="s">
        <v>1741</v>
      </c>
      <c r="C14385" s="57">
        <v>3288000</v>
      </c>
      <c r="D14385" s="71">
        <v>3131000</v>
      </c>
      <c r="E14385" s="84">
        <v>3318900</v>
      </c>
      <c r="F14385" s="135">
        <v>1189780</v>
      </c>
      <c r="G14385" s="76">
        <f t="shared" si="482"/>
        <v>1189780</v>
      </c>
      <c r="H14385" s="3"/>
    </row>
    <row r="14386" spans="1:8" x14ac:dyDescent="0.25">
      <c r="A14386" s="15"/>
      <c r="B14386" s="5" t="s">
        <v>1742</v>
      </c>
      <c r="C14386" s="57">
        <v>3288000</v>
      </c>
      <c r="D14386" s="71">
        <v>3131000</v>
      </c>
      <c r="E14386" s="84">
        <v>3318900</v>
      </c>
      <c r="F14386" s="135">
        <v>1189780</v>
      </c>
      <c r="G14386" s="76">
        <f t="shared" si="482"/>
        <v>1189780</v>
      </c>
      <c r="H14386" s="3"/>
    </row>
    <row r="14387" spans="1:8" x14ac:dyDescent="0.25">
      <c r="A14387" s="15"/>
      <c r="B14387" s="5" t="s">
        <v>1743</v>
      </c>
      <c r="C14387" s="57">
        <v>490000</v>
      </c>
      <c r="D14387" s="71">
        <v>467000</v>
      </c>
      <c r="E14387" s="84">
        <v>495000</v>
      </c>
      <c r="F14387" s="135">
        <v>177460</v>
      </c>
      <c r="G14387" s="76">
        <f t="shared" si="482"/>
        <v>177460</v>
      </c>
      <c r="H14387" s="3"/>
    </row>
    <row r="14388" spans="1:8" x14ac:dyDescent="0.25">
      <c r="A14388" s="15"/>
      <c r="B14388" s="5" t="s">
        <v>1744</v>
      </c>
      <c r="C14388" s="57">
        <v>490000</v>
      </c>
      <c r="D14388" s="71">
        <v>467000</v>
      </c>
      <c r="E14388" s="84">
        <v>495000</v>
      </c>
      <c r="F14388" s="135">
        <v>177460</v>
      </c>
      <c r="G14388" s="76">
        <f t="shared" si="482"/>
        <v>177460</v>
      </c>
      <c r="H14388" s="3"/>
    </row>
    <row r="14389" spans="1:8" x14ac:dyDescent="0.25">
      <c r="A14389" s="15"/>
      <c r="B14389" s="5" t="s">
        <v>1745</v>
      </c>
      <c r="C14389" s="57">
        <v>490000</v>
      </c>
      <c r="D14389" s="71">
        <v>467000</v>
      </c>
      <c r="E14389" s="84">
        <v>495000</v>
      </c>
      <c r="F14389" s="135">
        <v>177460</v>
      </c>
      <c r="G14389" s="76">
        <f t="shared" si="482"/>
        <v>177460</v>
      </c>
      <c r="H14389" s="3"/>
    </row>
    <row r="14390" spans="1:8" x14ac:dyDescent="0.25">
      <c r="A14390" s="15"/>
      <c r="B14390" s="5" t="s">
        <v>1746</v>
      </c>
      <c r="C14390" s="57">
        <v>490000</v>
      </c>
      <c r="D14390" s="71">
        <v>467000</v>
      </c>
      <c r="E14390" s="84">
        <v>495000</v>
      </c>
      <c r="F14390" s="135">
        <v>177460</v>
      </c>
      <c r="G14390" s="76">
        <f t="shared" si="482"/>
        <v>177460</v>
      </c>
      <c r="H14390" s="3"/>
    </row>
    <row r="14391" spans="1:8" x14ac:dyDescent="0.25">
      <c r="A14391" s="15"/>
      <c r="B14391" s="5" t="s">
        <v>1747</v>
      </c>
      <c r="C14391" s="57">
        <v>1008000</v>
      </c>
      <c r="D14391" s="71">
        <v>960000</v>
      </c>
      <c r="E14391" s="84">
        <v>1017600</v>
      </c>
      <c r="F14391" s="135">
        <v>364800</v>
      </c>
      <c r="G14391" s="76">
        <f t="shared" si="482"/>
        <v>364800</v>
      </c>
      <c r="H14391" s="3"/>
    </row>
    <row r="14392" spans="1:8" x14ac:dyDescent="0.25">
      <c r="A14392" s="15"/>
      <c r="B14392" s="5" t="s">
        <v>1748</v>
      </c>
      <c r="C14392" s="57">
        <v>1008000</v>
      </c>
      <c r="D14392" s="71">
        <v>960000</v>
      </c>
      <c r="E14392" s="84">
        <v>1017600</v>
      </c>
      <c r="F14392" s="135">
        <v>364800</v>
      </c>
      <c r="G14392" s="76">
        <f t="shared" si="482"/>
        <v>364800</v>
      </c>
      <c r="H14392" s="3"/>
    </row>
    <row r="14393" spans="1:8" x14ac:dyDescent="0.25">
      <c r="A14393" s="15"/>
      <c r="B14393" s="5" t="s">
        <v>1245</v>
      </c>
      <c r="C14393" s="57">
        <v>163000</v>
      </c>
      <c r="D14393" s="71">
        <v>155000</v>
      </c>
      <c r="E14393" s="84">
        <v>164300</v>
      </c>
      <c r="F14393" s="135">
        <v>58900</v>
      </c>
      <c r="G14393" s="76">
        <f t="shared" si="482"/>
        <v>58900</v>
      </c>
      <c r="H14393" s="3"/>
    </row>
    <row r="14394" spans="1:8" x14ac:dyDescent="0.25">
      <c r="A14394" s="15"/>
      <c r="B14394" s="5" t="s">
        <v>1749</v>
      </c>
      <c r="C14394" s="57">
        <v>163000</v>
      </c>
      <c r="D14394" s="71">
        <v>155000</v>
      </c>
      <c r="E14394" s="84">
        <v>164300</v>
      </c>
      <c r="F14394" s="135">
        <v>58900</v>
      </c>
      <c r="G14394" s="76">
        <f t="shared" si="482"/>
        <v>58900</v>
      </c>
      <c r="H14394" s="3"/>
    </row>
    <row r="14395" spans="1:8" x14ac:dyDescent="0.25">
      <c r="A14395" s="15"/>
      <c r="B14395" s="5" t="s">
        <v>1750</v>
      </c>
      <c r="C14395" s="57">
        <v>163000</v>
      </c>
      <c r="D14395" s="71">
        <v>155000</v>
      </c>
      <c r="E14395" s="84">
        <v>164300</v>
      </c>
      <c r="F14395" s="135">
        <v>58900</v>
      </c>
      <c r="G14395" s="76">
        <f t="shared" si="482"/>
        <v>58900</v>
      </c>
      <c r="H14395" s="3"/>
    </row>
    <row r="14396" spans="1:8" x14ac:dyDescent="0.25">
      <c r="A14396" s="15"/>
      <c r="B14396" s="5" t="s">
        <v>1751</v>
      </c>
      <c r="C14396" s="57">
        <v>163000</v>
      </c>
      <c r="D14396" s="71">
        <v>155000</v>
      </c>
      <c r="E14396" s="84">
        <v>164300</v>
      </c>
      <c r="F14396" s="135">
        <v>58900</v>
      </c>
      <c r="G14396" s="76">
        <f t="shared" si="482"/>
        <v>58900</v>
      </c>
      <c r="H14396" s="3"/>
    </row>
    <row r="14397" spans="1:8" x14ac:dyDescent="0.25">
      <c r="A14397" s="15"/>
      <c r="B14397" s="5" t="s">
        <v>1752</v>
      </c>
      <c r="C14397" s="57">
        <v>163000</v>
      </c>
      <c r="D14397" s="71">
        <v>155000</v>
      </c>
      <c r="E14397" s="84">
        <v>164300</v>
      </c>
      <c r="F14397" s="135">
        <v>58900</v>
      </c>
      <c r="G14397" s="76">
        <f t="shared" si="482"/>
        <v>58900</v>
      </c>
      <c r="H14397" s="3"/>
    </row>
    <row r="14398" spans="1:8" x14ac:dyDescent="0.25">
      <c r="A14398" s="15"/>
      <c r="B14398" s="5" t="s">
        <v>1753</v>
      </c>
      <c r="C14398" s="57">
        <v>331000</v>
      </c>
      <c r="D14398" s="71">
        <v>315000</v>
      </c>
      <c r="E14398" s="84">
        <v>333900</v>
      </c>
      <c r="F14398" s="135">
        <v>119700</v>
      </c>
      <c r="G14398" s="76">
        <f t="shared" si="482"/>
        <v>119700</v>
      </c>
      <c r="H14398" s="3"/>
    </row>
    <row r="14399" spans="1:8" x14ac:dyDescent="0.25">
      <c r="A14399" s="15"/>
      <c r="B14399" s="5" t="s">
        <v>1754</v>
      </c>
      <c r="C14399" s="57">
        <v>163000</v>
      </c>
      <c r="D14399" s="71">
        <v>155000</v>
      </c>
      <c r="E14399" s="84">
        <v>164300</v>
      </c>
      <c r="F14399" s="135">
        <v>58900</v>
      </c>
      <c r="G14399" s="76">
        <f t="shared" si="482"/>
        <v>58900</v>
      </c>
      <c r="H14399" s="3"/>
    </row>
    <row r="14400" spans="1:8" x14ac:dyDescent="0.25">
      <c r="A14400" s="15"/>
      <c r="B14400" s="5" t="s">
        <v>257</v>
      </c>
      <c r="C14400" s="57">
        <v>163000</v>
      </c>
      <c r="D14400" s="71">
        <v>155000</v>
      </c>
      <c r="E14400" s="84">
        <v>164300</v>
      </c>
      <c r="F14400" s="135">
        <v>58900</v>
      </c>
      <c r="G14400" s="76">
        <f t="shared" si="482"/>
        <v>58900</v>
      </c>
      <c r="H14400" s="3"/>
    </row>
    <row r="14401" spans="1:8" x14ac:dyDescent="0.25">
      <c r="A14401" s="15"/>
      <c r="B14401" s="5" t="s">
        <v>1755</v>
      </c>
      <c r="C14401" s="57">
        <v>163000</v>
      </c>
      <c r="D14401" s="71">
        <v>155000</v>
      </c>
      <c r="E14401" s="84">
        <v>164300</v>
      </c>
      <c r="F14401" s="135">
        <v>58900</v>
      </c>
      <c r="G14401" s="76">
        <f t="shared" si="482"/>
        <v>58900</v>
      </c>
      <c r="H14401" s="3"/>
    </row>
    <row r="14402" spans="1:8" x14ac:dyDescent="0.25">
      <c r="A14402" s="15"/>
      <c r="B14402" s="5" t="s">
        <v>1756</v>
      </c>
      <c r="C14402" s="57">
        <v>1008000</v>
      </c>
      <c r="D14402" s="71">
        <v>960000</v>
      </c>
      <c r="E14402" s="84">
        <v>1017600</v>
      </c>
      <c r="F14402" s="135">
        <v>364800</v>
      </c>
      <c r="G14402" s="76">
        <f t="shared" si="482"/>
        <v>364800</v>
      </c>
      <c r="H14402" s="3"/>
    </row>
    <row r="14403" spans="1:8" x14ac:dyDescent="0.25">
      <c r="A14403" s="15"/>
      <c r="B14403" s="5" t="s">
        <v>1757</v>
      </c>
      <c r="C14403" s="57">
        <v>143000</v>
      </c>
      <c r="D14403" s="71">
        <v>136000</v>
      </c>
      <c r="E14403" s="84">
        <v>144200</v>
      </c>
      <c r="F14403" s="135">
        <v>51680</v>
      </c>
      <c r="G14403" s="76">
        <f t="shared" ref="G14403:G14434" si="483">SMALL(C14403:F14403,1)</f>
        <v>51680</v>
      </c>
      <c r="H14403" s="3"/>
    </row>
    <row r="14404" spans="1:8" x14ac:dyDescent="0.25">
      <c r="A14404" s="15"/>
      <c r="B14404" s="5" t="s">
        <v>1758</v>
      </c>
      <c r="C14404" s="57">
        <v>143000</v>
      </c>
      <c r="D14404" s="71">
        <v>136000</v>
      </c>
      <c r="E14404" s="84">
        <v>144200</v>
      </c>
      <c r="F14404" s="135">
        <v>51680</v>
      </c>
      <c r="G14404" s="76">
        <f t="shared" si="483"/>
        <v>51680</v>
      </c>
      <c r="H14404" s="3"/>
    </row>
    <row r="14405" spans="1:8" x14ac:dyDescent="0.25">
      <c r="A14405" s="15"/>
      <c r="B14405" s="5" t="s">
        <v>1759</v>
      </c>
      <c r="C14405" s="57">
        <v>143000</v>
      </c>
      <c r="D14405" s="71">
        <v>136000</v>
      </c>
      <c r="E14405" s="84">
        <v>144200</v>
      </c>
      <c r="F14405" s="135">
        <v>51680</v>
      </c>
      <c r="G14405" s="76">
        <f t="shared" si="483"/>
        <v>51680</v>
      </c>
      <c r="H14405" s="3"/>
    </row>
    <row r="14406" spans="1:8" x14ac:dyDescent="0.25">
      <c r="A14406" s="15"/>
      <c r="B14406" s="5" t="s">
        <v>1760</v>
      </c>
      <c r="C14406" s="57">
        <v>143000</v>
      </c>
      <c r="D14406" s="71">
        <v>136000</v>
      </c>
      <c r="E14406" s="84">
        <v>144200</v>
      </c>
      <c r="F14406" s="135">
        <v>51680</v>
      </c>
      <c r="G14406" s="76">
        <f t="shared" si="483"/>
        <v>51680</v>
      </c>
      <c r="H14406" s="3"/>
    </row>
    <row r="14407" spans="1:8" x14ac:dyDescent="0.25">
      <c r="A14407" s="15"/>
      <c r="B14407" s="5" t="s">
        <v>647</v>
      </c>
      <c r="C14407" s="57">
        <v>1374000</v>
      </c>
      <c r="D14407" s="71">
        <v>1309000</v>
      </c>
      <c r="E14407" s="84">
        <v>1387500</v>
      </c>
      <c r="F14407" s="135">
        <v>497420</v>
      </c>
      <c r="G14407" s="76">
        <f t="shared" si="483"/>
        <v>497420</v>
      </c>
      <c r="H14407" s="3"/>
    </row>
    <row r="14408" spans="1:8" x14ac:dyDescent="0.25">
      <c r="A14408" s="15"/>
      <c r="B14408" s="5" t="s">
        <v>1761</v>
      </c>
      <c r="C14408" s="57">
        <v>354000</v>
      </c>
      <c r="D14408" s="71">
        <v>337000</v>
      </c>
      <c r="E14408" s="84">
        <v>357200</v>
      </c>
      <c r="F14408" s="135">
        <v>128060</v>
      </c>
      <c r="G14408" s="76">
        <f t="shared" si="483"/>
        <v>128060</v>
      </c>
      <c r="H14408" s="3"/>
    </row>
    <row r="14409" spans="1:8" x14ac:dyDescent="0.25">
      <c r="A14409" s="15"/>
      <c r="B14409" s="5" t="s">
        <v>1762</v>
      </c>
      <c r="C14409" s="57">
        <v>354000</v>
      </c>
      <c r="D14409" s="71">
        <v>337000</v>
      </c>
      <c r="E14409" s="84">
        <v>357200</v>
      </c>
      <c r="F14409" s="135">
        <v>128060</v>
      </c>
      <c r="G14409" s="76">
        <f t="shared" si="483"/>
        <v>128060</v>
      </c>
      <c r="H14409" s="3"/>
    </row>
    <row r="14410" spans="1:8" x14ac:dyDescent="0.25">
      <c r="A14410" s="15"/>
      <c r="B14410" s="5" t="s">
        <v>1763</v>
      </c>
      <c r="C14410" s="57">
        <v>354000</v>
      </c>
      <c r="D14410" s="71">
        <v>337000</v>
      </c>
      <c r="E14410" s="84">
        <v>357200</v>
      </c>
      <c r="F14410" s="135">
        <v>128060</v>
      </c>
      <c r="G14410" s="76">
        <f t="shared" si="483"/>
        <v>128060</v>
      </c>
      <c r="H14410" s="3"/>
    </row>
    <row r="14411" spans="1:8" x14ac:dyDescent="0.25">
      <c r="A14411" s="15"/>
      <c r="B14411" s="5" t="s">
        <v>262</v>
      </c>
      <c r="C14411" s="57">
        <v>312000</v>
      </c>
      <c r="D14411" s="71">
        <v>297000</v>
      </c>
      <c r="E14411" s="84">
        <v>314800</v>
      </c>
      <c r="F14411" s="135">
        <v>112860</v>
      </c>
      <c r="G14411" s="76">
        <f t="shared" si="483"/>
        <v>112860</v>
      </c>
      <c r="H14411" s="3"/>
    </row>
    <row r="14412" spans="1:8" x14ac:dyDescent="0.25">
      <c r="A14412" s="15"/>
      <c r="B14412" s="5" t="s">
        <v>814</v>
      </c>
      <c r="C14412" s="57">
        <v>1811000</v>
      </c>
      <c r="D14412" s="71">
        <v>1725000</v>
      </c>
      <c r="E14412" s="84">
        <v>1828500</v>
      </c>
      <c r="F14412" s="135">
        <v>655500</v>
      </c>
      <c r="G14412" s="76">
        <f t="shared" si="483"/>
        <v>655500</v>
      </c>
      <c r="H14412" s="3"/>
    </row>
    <row r="14413" spans="1:8" x14ac:dyDescent="0.25">
      <c r="A14413" s="15"/>
      <c r="B14413" s="5" t="s">
        <v>1764</v>
      </c>
      <c r="C14413" s="57">
        <v>501000</v>
      </c>
      <c r="D14413" s="71">
        <v>477000</v>
      </c>
      <c r="E14413" s="84">
        <v>505600</v>
      </c>
      <c r="F14413" s="135">
        <v>181260</v>
      </c>
      <c r="G14413" s="76">
        <f t="shared" si="483"/>
        <v>181260</v>
      </c>
      <c r="H14413" s="3"/>
    </row>
    <row r="14414" spans="1:8" x14ac:dyDescent="0.25">
      <c r="A14414" s="15"/>
      <c r="B14414" s="5" t="s">
        <v>1765</v>
      </c>
      <c r="C14414" s="57">
        <v>501000</v>
      </c>
      <c r="D14414" s="71">
        <v>477000</v>
      </c>
      <c r="E14414" s="84">
        <v>505600</v>
      </c>
      <c r="F14414" s="135">
        <v>181260</v>
      </c>
      <c r="G14414" s="76">
        <f t="shared" si="483"/>
        <v>181260</v>
      </c>
      <c r="H14414" s="3"/>
    </row>
    <row r="14415" spans="1:8" x14ac:dyDescent="0.25">
      <c r="A14415" s="15"/>
      <c r="B14415" s="5" t="s">
        <v>1766</v>
      </c>
      <c r="C14415" s="57">
        <v>1577000</v>
      </c>
      <c r="D14415" s="71">
        <v>1502000</v>
      </c>
      <c r="E14415" s="84">
        <v>1592100</v>
      </c>
      <c r="F14415" s="135">
        <v>570760</v>
      </c>
      <c r="G14415" s="76">
        <f t="shared" si="483"/>
        <v>570760</v>
      </c>
      <c r="H14415" s="3"/>
    </row>
    <row r="14416" spans="1:8" x14ac:dyDescent="0.25">
      <c r="A14416" s="15"/>
      <c r="B14416" s="5" t="s">
        <v>1046</v>
      </c>
      <c r="C14416" s="57">
        <v>876000</v>
      </c>
      <c r="D14416" s="71">
        <v>834000</v>
      </c>
      <c r="E14416" s="84">
        <v>884000</v>
      </c>
      <c r="F14416" s="135">
        <v>316920</v>
      </c>
      <c r="G14416" s="76">
        <f t="shared" si="483"/>
        <v>316920</v>
      </c>
      <c r="H14416" s="3"/>
    </row>
    <row r="14417" spans="1:8" x14ac:dyDescent="0.25">
      <c r="A14417" s="15"/>
      <c r="B14417" s="5" t="s">
        <v>1767</v>
      </c>
      <c r="C14417" s="57">
        <v>876000</v>
      </c>
      <c r="D14417" s="71">
        <v>834000</v>
      </c>
      <c r="E14417" s="84">
        <v>884000</v>
      </c>
      <c r="F14417" s="135">
        <v>316920</v>
      </c>
      <c r="G14417" s="76">
        <f t="shared" si="483"/>
        <v>316920</v>
      </c>
      <c r="H14417" s="3"/>
    </row>
    <row r="14418" spans="1:8" x14ac:dyDescent="0.25">
      <c r="A14418" s="15"/>
      <c r="B14418" s="5" t="s">
        <v>1768</v>
      </c>
      <c r="C14418" s="57">
        <v>180000</v>
      </c>
      <c r="D14418" s="71">
        <v>171000</v>
      </c>
      <c r="E14418" s="84">
        <v>181300</v>
      </c>
      <c r="F14418" s="135">
        <v>64980</v>
      </c>
      <c r="G14418" s="76">
        <f t="shared" si="483"/>
        <v>64980</v>
      </c>
      <c r="H14418" s="3"/>
    </row>
    <row r="14419" spans="1:8" x14ac:dyDescent="0.25">
      <c r="A14419" s="15"/>
      <c r="B14419" s="5" t="s">
        <v>1598</v>
      </c>
      <c r="C14419" s="57">
        <v>621000</v>
      </c>
      <c r="D14419" s="71">
        <v>591000</v>
      </c>
      <c r="E14419" s="84">
        <v>626500</v>
      </c>
      <c r="F14419" s="135">
        <v>224580</v>
      </c>
      <c r="G14419" s="76">
        <f t="shared" si="483"/>
        <v>224580</v>
      </c>
      <c r="H14419" s="3"/>
    </row>
    <row r="14420" spans="1:8" x14ac:dyDescent="0.25">
      <c r="A14420" s="15"/>
      <c r="B14420" s="5" t="s">
        <v>653</v>
      </c>
      <c r="C14420" s="57">
        <v>621000</v>
      </c>
      <c r="D14420" s="71">
        <v>591000</v>
      </c>
      <c r="E14420" s="84">
        <v>626500</v>
      </c>
      <c r="F14420" s="135">
        <v>224580</v>
      </c>
      <c r="G14420" s="76">
        <f t="shared" si="483"/>
        <v>224580</v>
      </c>
      <c r="H14420" s="3"/>
    </row>
    <row r="14421" spans="1:8" x14ac:dyDescent="0.25">
      <c r="A14421" s="15"/>
      <c r="B14421" s="5" t="s">
        <v>1769</v>
      </c>
      <c r="C14421" s="57">
        <v>665000</v>
      </c>
      <c r="D14421" s="71">
        <v>633000</v>
      </c>
      <c r="E14421" s="84">
        <v>671000</v>
      </c>
      <c r="F14421" s="135">
        <v>240540</v>
      </c>
      <c r="G14421" s="76">
        <f t="shared" si="483"/>
        <v>240540</v>
      </c>
      <c r="H14421" s="3"/>
    </row>
    <row r="14422" spans="1:8" x14ac:dyDescent="0.25">
      <c r="A14422" s="15"/>
      <c r="B14422" s="5" t="s">
        <v>1770</v>
      </c>
      <c r="C14422" s="57">
        <v>665000</v>
      </c>
      <c r="D14422" s="71">
        <v>633000</v>
      </c>
      <c r="E14422" s="84">
        <v>671000</v>
      </c>
      <c r="F14422" s="135">
        <v>240540</v>
      </c>
      <c r="G14422" s="76">
        <f t="shared" si="483"/>
        <v>240540</v>
      </c>
      <c r="H14422" s="3"/>
    </row>
    <row r="14423" spans="1:8" x14ac:dyDescent="0.25">
      <c r="A14423" s="15"/>
      <c r="B14423" s="5" t="s">
        <v>1771</v>
      </c>
      <c r="C14423" s="57">
        <v>665000</v>
      </c>
      <c r="D14423" s="71">
        <v>633000</v>
      </c>
      <c r="E14423" s="84">
        <v>671000</v>
      </c>
      <c r="F14423" s="135">
        <v>240540</v>
      </c>
      <c r="G14423" s="76">
        <f t="shared" si="483"/>
        <v>240540</v>
      </c>
      <c r="H14423" s="3"/>
    </row>
    <row r="14424" spans="1:8" x14ac:dyDescent="0.25">
      <c r="A14424" s="15"/>
      <c r="B14424" s="5" t="s">
        <v>1638</v>
      </c>
      <c r="C14424" s="57">
        <v>665000</v>
      </c>
      <c r="D14424" s="71">
        <v>633000</v>
      </c>
      <c r="E14424" s="84">
        <v>671000</v>
      </c>
      <c r="F14424" s="135">
        <v>240540</v>
      </c>
      <c r="G14424" s="76">
        <f t="shared" si="483"/>
        <v>240540</v>
      </c>
      <c r="H14424" s="3"/>
    </row>
    <row r="14425" spans="1:8" x14ac:dyDescent="0.25">
      <c r="A14425" s="15"/>
      <c r="B14425" s="5" t="s">
        <v>1576</v>
      </c>
      <c r="C14425" s="57">
        <v>665000</v>
      </c>
      <c r="D14425" s="71">
        <v>633000</v>
      </c>
      <c r="E14425" s="84">
        <v>671000</v>
      </c>
      <c r="F14425" s="135">
        <v>240540</v>
      </c>
      <c r="G14425" s="76">
        <f t="shared" si="483"/>
        <v>240540</v>
      </c>
      <c r="H14425" s="3"/>
    </row>
    <row r="14426" spans="1:8" x14ac:dyDescent="0.25">
      <c r="A14426" s="15"/>
      <c r="B14426" s="5" t="s">
        <v>1772</v>
      </c>
      <c r="C14426" s="57">
        <v>665000</v>
      </c>
      <c r="D14426" s="71">
        <v>633000</v>
      </c>
      <c r="E14426" s="84">
        <v>671000</v>
      </c>
      <c r="F14426" s="135">
        <v>240540</v>
      </c>
      <c r="G14426" s="76">
        <f t="shared" si="483"/>
        <v>240540</v>
      </c>
      <c r="H14426" s="3"/>
    </row>
    <row r="14427" spans="1:8" x14ac:dyDescent="0.25">
      <c r="A14427" s="15"/>
      <c r="B14427" s="5" t="s">
        <v>1773</v>
      </c>
      <c r="C14427" s="57">
        <v>665000</v>
      </c>
      <c r="D14427" s="71">
        <v>633000</v>
      </c>
      <c r="E14427" s="84">
        <v>671000</v>
      </c>
      <c r="F14427" s="135">
        <v>240540</v>
      </c>
      <c r="G14427" s="76">
        <f t="shared" si="483"/>
        <v>240540</v>
      </c>
      <c r="H14427" s="3"/>
    </row>
    <row r="14428" spans="1:8" x14ac:dyDescent="0.25">
      <c r="A14428" s="15"/>
      <c r="B14428" s="5" t="s">
        <v>1774</v>
      </c>
      <c r="C14428" s="57">
        <v>876000</v>
      </c>
      <c r="D14428" s="71">
        <v>834000</v>
      </c>
      <c r="E14428" s="84">
        <v>884000</v>
      </c>
      <c r="F14428" s="135">
        <v>316920</v>
      </c>
      <c r="G14428" s="76">
        <f t="shared" si="483"/>
        <v>316920</v>
      </c>
      <c r="H14428" s="3"/>
    </row>
    <row r="14429" spans="1:8" x14ac:dyDescent="0.25">
      <c r="A14429" s="15"/>
      <c r="B14429" s="5" t="s">
        <v>56</v>
      </c>
      <c r="C14429" s="57">
        <v>344000</v>
      </c>
      <c r="D14429" s="71">
        <v>328000</v>
      </c>
      <c r="E14429" s="84">
        <v>347700</v>
      </c>
      <c r="F14429" s="135">
        <v>124640</v>
      </c>
      <c r="G14429" s="76">
        <f t="shared" si="483"/>
        <v>124640</v>
      </c>
      <c r="H14429" s="3"/>
    </row>
    <row r="14430" spans="1:8" x14ac:dyDescent="0.25">
      <c r="A14430" s="15"/>
      <c r="B14430" s="5" t="s">
        <v>660</v>
      </c>
      <c r="C14430" s="57">
        <v>607000</v>
      </c>
      <c r="D14430" s="71">
        <v>578000</v>
      </c>
      <c r="E14430" s="84">
        <v>612700</v>
      </c>
      <c r="F14430" s="135">
        <v>219640</v>
      </c>
      <c r="G14430" s="76">
        <f t="shared" si="483"/>
        <v>219640</v>
      </c>
      <c r="H14430" s="3"/>
    </row>
    <row r="14431" spans="1:8" x14ac:dyDescent="0.25">
      <c r="A14431" s="15"/>
      <c r="B14431" s="5" t="s">
        <v>1775</v>
      </c>
      <c r="C14431" s="57">
        <v>344000</v>
      </c>
      <c r="D14431" s="71">
        <v>328000</v>
      </c>
      <c r="E14431" s="84">
        <v>347700</v>
      </c>
      <c r="F14431" s="135">
        <v>124640</v>
      </c>
      <c r="G14431" s="76">
        <f t="shared" si="483"/>
        <v>124640</v>
      </c>
      <c r="H14431" s="3"/>
    </row>
    <row r="14432" spans="1:8" x14ac:dyDescent="0.25">
      <c r="A14432" s="15"/>
      <c r="B14432" s="5" t="s">
        <v>1776</v>
      </c>
      <c r="C14432" s="57">
        <v>344000</v>
      </c>
      <c r="D14432" s="71">
        <v>328000</v>
      </c>
      <c r="E14432" s="84">
        <v>347700</v>
      </c>
      <c r="F14432" s="135">
        <v>124640</v>
      </c>
      <c r="G14432" s="76">
        <f t="shared" si="483"/>
        <v>124640</v>
      </c>
      <c r="H14432" s="3"/>
    </row>
    <row r="14433" spans="1:8" x14ac:dyDescent="0.25">
      <c r="A14433" s="15"/>
      <c r="B14433" s="5" t="s">
        <v>826</v>
      </c>
      <c r="C14433" s="57">
        <v>2014000</v>
      </c>
      <c r="D14433" s="71">
        <v>1918000</v>
      </c>
      <c r="E14433" s="84">
        <v>2033100</v>
      </c>
      <c r="F14433" s="135">
        <v>728840</v>
      </c>
      <c r="G14433" s="76">
        <f t="shared" si="483"/>
        <v>728840</v>
      </c>
      <c r="H14433" s="3"/>
    </row>
    <row r="14434" spans="1:8" x14ac:dyDescent="0.25">
      <c r="A14434" s="15"/>
      <c r="B14434" s="5" t="s">
        <v>273</v>
      </c>
      <c r="C14434" s="57">
        <v>995000</v>
      </c>
      <c r="D14434" s="71">
        <v>948000</v>
      </c>
      <c r="E14434" s="84">
        <v>1004900</v>
      </c>
      <c r="F14434" s="135">
        <v>360240</v>
      </c>
      <c r="G14434" s="76">
        <f t="shared" si="483"/>
        <v>360240</v>
      </c>
      <c r="H14434" s="3"/>
    </row>
    <row r="14435" spans="1:8" x14ac:dyDescent="0.25">
      <c r="A14435" s="15"/>
      <c r="B14435" s="5" t="s">
        <v>828</v>
      </c>
      <c r="C14435" s="57">
        <v>2313000</v>
      </c>
      <c r="D14435" s="71">
        <v>2203000</v>
      </c>
      <c r="E14435" s="84">
        <v>2335200</v>
      </c>
      <c r="F14435" s="135">
        <v>837140</v>
      </c>
      <c r="G14435" s="76">
        <f t="shared" ref="G14435:G14466" si="484">SMALL(C14435:F14435,1)</f>
        <v>837140</v>
      </c>
      <c r="H14435" s="3"/>
    </row>
    <row r="14436" spans="1:8" x14ac:dyDescent="0.25">
      <c r="A14436" s="15"/>
      <c r="B14436" s="5" t="s">
        <v>829</v>
      </c>
      <c r="C14436" s="57">
        <v>2313000</v>
      </c>
      <c r="D14436" s="71">
        <v>2203000</v>
      </c>
      <c r="E14436" s="84">
        <v>2335200</v>
      </c>
      <c r="F14436" s="135">
        <v>837140</v>
      </c>
      <c r="G14436" s="76">
        <f t="shared" si="484"/>
        <v>837140</v>
      </c>
      <c r="H14436" s="3"/>
    </row>
    <row r="14437" spans="1:8" x14ac:dyDescent="0.25">
      <c r="A14437" s="15"/>
      <c r="B14437" s="5" t="s">
        <v>1777</v>
      </c>
      <c r="C14437" s="57">
        <v>1679000</v>
      </c>
      <c r="D14437" s="71">
        <v>1599000</v>
      </c>
      <c r="E14437" s="84">
        <v>1694900</v>
      </c>
      <c r="F14437" s="135">
        <v>607620</v>
      </c>
      <c r="G14437" s="76">
        <f t="shared" si="484"/>
        <v>607620</v>
      </c>
      <c r="H14437" s="3"/>
    </row>
    <row r="14438" spans="1:8" x14ac:dyDescent="0.25">
      <c r="A14438" s="15"/>
      <c r="B14438" s="5" t="s">
        <v>274</v>
      </c>
      <c r="C14438" s="57">
        <v>1073000</v>
      </c>
      <c r="D14438" s="71">
        <v>1022000</v>
      </c>
      <c r="E14438" s="84">
        <v>1083300</v>
      </c>
      <c r="F14438" s="135">
        <v>388360</v>
      </c>
      <c r="G14438" s="76">
        <f t="shared" si="484"/>
        <v>388360</v>
      </c>
      <c r="H14438" s="3"/>
    </row>
    <row r="14439" spans="1:8" x14ac:dyDescent="0.25">
      <c r="A14439" s="15"/>
      <c r="B14439" s="5" t="s">
        <v>830</v>
      </c>
      <c r="C14439" s="57">
        <v>1073000</v>
      </c>
      <c r="D14439" s="71">
        <v>1022000</v>
      </c>
      <c r="E14439" s="84">
        <v>1083300</v>
      </c>
      <c r="F14439" s="135">
        <v>388360</v>
      </c>
      <c r="G14439" s="76">
        <f t="shared" si="484"/>
        <v>388360</v>
      </c>
      <c r="H14439" s="3"/>
    </row>
    <row r="14440" spans="1:8" x14ac:dyDescent="0.25">
      <c r="A14440" s="15"/>
      <c r="B14440" s="5" t="s">
        <v>1778</v>
      </c>
      <c r="C14440" s="57">
        <v>762000</v>
      </c>
      <c r="D14440" s="71">
        <v>726000</v>
      </c>
      <c r="E14440" s="84">
        <v>769600</v>
      </c>
      <c r="F14440" s="135">
        <v>275880</v>
      </c>
      <c r="G14440" s="76">
        <f t="shared" si="484"/>
        <v>275880</v>
      </c>
      <c r="H14440" s="3"/>
    </row>
    <row r="14441" spans="1:8" x14ac:dyDescent="0.25">
      <c r="A14441" s="15"/>
      <c r="B14441" s="5" t="s">
        <v>1779</v>
      </c>
      <c r="C14441" s="57">
        <v>762000</v>
      </c>
      <c r="D14441" s="71">
        <v>726000</v>
      </c>
      <c r="E14441" s="84">
        <v>769600</v>
      </c>
      <c r="F14441" s="135">
        <v>275880</v>
      </c>
      <c r="G14441" s="76">
        <f t="shared" si="484"/>
        <v>275880</v>
      </c>
      <c r="H14441" s="3"/>
    </row>
    <row r="14442" spans="1:8" x14ac:dyDescent="0.25">
      <c r="A14442" s="15"/>
      <c r="B14442" s="5" t="s">
        <v>832</v>
      </c>
      <c r="C14442" s="57">
        <v>762000</v>
      </c>
      <c r="D14442" s="71">
        <v>726000</v>
      </c>
      <c r="E14442" s="84">
        <v>769600</v>
      </c>
      <c r="F14442" s="135">
        <v>275880</v>
      </c>
      <c r="G14442" s="76">
        <f t="shared" si="484"/>
        <v>275880</v>
      </c>
      <c r="H14442" s="3"/>
    </row>
    <row r="14443" spans="1:8" x14ac:dyDescent="0.25">
      <c r="A14443" s="15"/>
      <c r="B14443" s="5" t="s">
        <v>276</v>
      </c>
      <c r="C14443" s="57">
        <v>1679000</v>
      </c>
      <c r="D14443" s="71">
        <v>1599000</v>
      </c>
      <c r="E14443" s="84">
        <v>1694900</v>
      </c>
      <c r="F14443" s="135">
        <v>607620</v>
      </c>
      <c r="G14443" s="76">
        <f t="shared" si="484"/>
        <v>607620</v>
      </c>
      <c r="H14443" s="3"/>
    </row>
    <row r="14444" spans="1:8" x14ac:dyDescent="0.25">
      <c r="A14444" s="15"/>
      <c r="B14444" s="5" t="s">
        <v>1780</v>
      </c>
      <c r="C14444" s="57">
        <v>1679000</v>
      </c>
      <c r="D14444" s="71">
        <v>1599000</v>
      </c>
      <c r="E14444" s="84">
        <v>1694900</v>
      </c>
      <c r="F14444" s="135">
        <v>607620</v>
      </c>
      <c r="G14444" s="76">
        <f t="shared" si="484"/>
        <v>607620</v>
      </c>
      <c r="H14444" s="3"/>
    </row>
    <row r="14445" spans="1:8" x14ac:dyDescent="0.25">
      <c r="A14445" s="15"/>
      <c r="B14445" s="5" t="s">
        <v>1781</v>
      </c>
      <c r="C14445" s="57">
        <v>1006000</v>
      </c>
      <c r="D14445" s="71">
        <v>958000</v>
      </c>
      <c r="E14445" s="84">
        <v>1015500</v>
      </c>
      <c r="F14445" s="135">
        <v>364040</v>
      </c>
      <c r="G14445" s="76">
        <f t="shared" si="484"/>
        <v>364040</v>
      </c>
      <c r="H14445" s="3"/>
    </row>
    <row r="14446" spans="1:8" x14ac:dyDescent="0.25">
      <c r="A14446" s="15"/>
      <c r="B14446" s="5" t="s">
        <v>1782</v>
      </c>
      <c r="C14446" s="57">
        <v>1006000</v>
      </c>
      <c r="D14446" s="71">
        <v>958000</v>
      </c>
      <c r="E14446" s="84">
        <v>1015500</v>
      </c>
      <c r="F14446" s="135">
        <v>364040</v>
      </c>
      <c r="G14446" s="76">
        <f t="shared" si="484"/>
        <v>364040</v>
      </c>
      <c r="H14446" s="3"/>
    </row>
    <row r="14447" spans="1:8" x14ac:dyDescent="0.25">
      <c r="A14447" s="15"/>
      <c r="B14447" s="5" t="s">
        <v>1783</v>
      </c>
      <c r="C14447" s="57">
        <v>1679000</v>
      </c>
      <c r="D14447" s="71">
        <v>1599000</v>
      </c>
      <c r="E14447" s="84">
        <v>1694900</v>
      </c>
      <c r="F14447" s="135">
        <v>607620</v>
      </c>
      <c r="G14447" s="76">
        <f t="shared" si="484"/>
        <v>607620</v>
      </c>
      <c r="H14447" s="3"/>
    </row>
    <row r="14448" spans="1:8" x14ac:dyDescent="0.25">
      <c r="A14448" s="15"/>
      <c r="B14448" s="5" t="s">
        <v>280</v>
      </c>
      <c r="C14448" s="57">
        <v>1679000</v>
      </c>
      <c r="D14448" s="71">
        <v>1599000</v>
      </c>
      <c r="E14448" s="84">
        <v>1694900</v>
      </c>
      <c r="F14448" s="135">
        <v>607620</v>
      </c>
      <c r="G14448" s="76">
        <f t="shared" si="484"/>
        <v>607620</v>
      </c>
      <c r="H14448" s="3"/>
    </row>
    <row r="14449" spans="1:8" x14ac:dyDescent="0.25">
      <c r="A14449" s="15"/>
      <c r="B14449" s="5" t="s">
        <v>281</v>
      </c>
      <c r="C14449" s="57">
        <v>1679000</v>
      </c>
      <c r="D14449" s="71">
        <v>1599000</v>
      </c>
      <c r="E14449" s="84">
        <v>1694900</v>
      </c>
      <c r="F14449" s="135">
        <v>607620</v>
      </c>
      <c r="G14449" s="76">
        <f t="shared" si="484"/>
        <v>607620</v>
      </c>
      <c r="H14449" s="3"/>
    </row>
    <row r="14450" spans="1:8" x14ac:dyDescent="0.25">
      <c r="A14450" s="15"/>
      <c r="B14450" s="5" t="s">
        <v>1784</v>
      </c>
      <c r="C14450" s="57">
        <v>1679000</v>
      </c>
      <c r="D14450" s="71">
        <v>1599000</v>
      </c>
      <c r="E14450" s="84">
        <v>1694900</v>
      </c>
      <c r="F14450" s="135">
        <v>607620</v>
      </c>
      <c r="G14450" s="76">
        <f t="shared" si="484"/>
        <v>607620</v>
      </c>
      <c r="H14450" s="3"/>
    </row>
    <row r="14451" spans="1:8" x14ac:dyDescent="0.25">
      <c r="A14451" s="15"/>
      <c r="B14451" s="5" t="s">
        <v>1785</v>
      </c>
      <c r="C14451" s="57">
        <v>3351000</v>
      </c>
      <c r="D14451" s="71">
        <v>3191000</v>
      </c>
      <c r="E14451" s="84">
        <v>3382500</v>
      </c>
      <c r="F14451" s="135">
        <v>1212580</v>
      </c>
      <c r="G14451" s="76">
        <f t="shared" si="484"/>
        <v>1212580</v>
      </c>
      <c r="H14451" s="3"/>
    </row>
    <row r="14452" spans="1:8" x14ac:dyDescent="0.25">
      <c r="A14452" s="15"/>
      <c r="B14452" s="5" t="s">
        <v>1786</v>
      </c>
      <c r="C14452" s="57">
        <v>501000</v>
      </c>
      <c r="D14452" s="71">
        <v>477000</v>
      </c>
      <c r="E14452" s="84">
        <v>505600</v>
      </c>
      <c r="F14452" s="135">
        <v>181260</v>
      </c>
      <c r="G14452" s="76">
        <f t="shared" si="484"/>
        <v>181260</v>
      </c>
      <c r="H14452" s="3"/>
    </row>
    <row r="14453" spans="1:8" x14ac:dyDescent="0.25">
      <c r="A14453" s="15"/>
      <c r="B14453" s="5" t="s">
        <v>283</v>
      </c>
      <c r="C14453" s="57">
        <v>501000</v>
      </c>
      <c r="D14453" s="71">
        <v>477000</v>
      </c>
      <c r="E14453" s="84">
        <v>505600</v>
      </c>
      <c r="F14453" s="135">
        <v>181260</v>
      </c>
      <c r="G14453" s="76">
        <f t="shared" si="484"/>
        <v>181260</v>
      </c>
      <c r="H14453" s="3"/>
    </row>
    <row r="14454" spans="1:8" x14ac:dyDescent="0.25">
      <c r="A14454" s="15"/>
      <c r="B14454" s="5" t="s">
        <v>284</v>
      </c>
      <c r="C14454" s="57">
        <v>501000</v>
      </c>
      <c r="D14454" s="71">
        <v>477000</v>
      </c>
      <c r="E14454" s="84">
        <v>505600</v>
      </c>
      <c r="F14454" s="135">
        <v>181260</v>
      </c>
      <c r="G14454" s="76">
        <f t="shared" si="484"/>
        <v>181260</v>
      </c>
      <c r="H14454" s="3"/>
    </row>
    <row r="14455" spans="1:8" x14ac:dyDescent="0.25">
      <c r="A14455" s="15"/>
      <c r="B14455" s="5" t="s">
        <v>288</v>
      </c>
      <c r="C14455" s="57">
        <v>501000</v>
      </c>
      <c r="D14455" s="71">
        <v>477000</v>
      </c>
      <c r="E14455" s="84">
        <v>505600</v>
      </c>
      <c r="F14455" s="135">
        <v>181260</v>
      </c>
      <c r="G14455" s="76">
        <f t="shared" si="484"/>
        <v>181260</v>
      </c>
      <c r="H14455" s="3"/>
    </row>
    <row r="14456" spans="1:8" x14ac:dyDescent="0.25">
      <c r="A14456" s="15"/>
      <c r="B14456" s="5" t="s">
        <v>1787</v>
      </c>
      <c r="C14456" s="57">
        <v>501000</v>
      </c>
      <c r="D14456" s="71">
        <v>477000</v>
      </c>
      <c r="E14456" s="84">
        <v>505600</v>
      </c>
      <c r="F14456" s="135">
        <v>181260</v>
      </c>
      <c r="G14456" s="76">
        <f t="shared" si="484"/>
        <v>181260</v>
      </c>
      <c r="H14456" s="3"/>
    </row>
    <row r="14457" spans="1:8" x14ac:dyDescent="0.25">
      <c r="A14457" s="15"/>
      <c r="B14457" s="5" t="s">
        <v>289</v>
      </c>
      <c r="C14457" s="57">
        <v>1846000</v>
      </c>
      <c r="D14457" s="71">
        <v>1758000</v>
      </c>
      <c r="E14457" s="84">
        <v>1863500</v>
      </c>
      <c r="F14457" s="135">
        <v>668040</v>
      </c>
      <c r="G14457" s="76">
        <f t="shared" si="484"/>
        <v>668040</v>
      </c>
      <c r="H14457" s="3"/>
    </row>
    <row r="14458" spans="1:8" x14ac:dyDescent="0.25">
      <c r="A14458" s="15"/>
      <c r="B14458" s="5" t="s">
        <v>1788</v>
      </c>
      <c r="C14458" s="57">
        <v>163000</v>
      </c>
      <c r="D14458" s="71">
        <v>155000</v>
      </c>
      <c r="E14458" s="84">
        <v>164300</v>
      </c>
      <c r="F14458" s="135">
        <v>58900</v>
      </c>
      <c r="G14458" s="76">
        <f t="shared" si="484"/>
        <v>58900</v>
      </c>
      <c r="H14458" s="3"/>
    </row>
    <row r="14459" spans="1:8" x14ac:dyDescent="0.25">
      <c r="A14459" s="15"/>
      <c r="B14459" s="5" t="s">
        <v>292</v>
      </c>
      <c r="C14459" s="57">
        <v>163000</v>
      </c>
      <c r="D14459" s="71">
        <v>155000</v>
      </c>
      <c r="E14459" s="84">
        <v>164300</v>
      </c>
      <c r="F14459" s="135">
        <v>58900</v>
      </c>
      <c r="G14459" s="76">
        <f t="shared" si="484"/>
        <v>58900</v>
      </c>
      <c r="H14459" s="3"/>
    </row>
    <row r="14460" spans="1:8" x14ac:dyDescent="0.25">
      <c r="A14460" s="15"/>
      <c r="B14460" s="5" t="s">
        <v>531</v>
      </c>
      <c r="C14460" s="57">
        <v>163000</v>
      </c>
      <c r="D14460" s="71">
        <v>155000</v>
      </c>
      <c r="E14460" s="84">
        <v>164300</v>
      </c>
      <c r="F14460" s="135">
        <v>58900</v>
      </c>
      <c r="G14460" s="76">
        <f t="shared" si="484"/>
        <v>58900</v>
      </c>
      <c r="H14460" s="3"/>
    </row>
    <row r="14461" spans="1:8" x14ac:dyDescent="0.25">
      <c r="A14461" s="15"/>
      <c r="B14461" s="5" t="s">
        <v>293</v>
      </c>
      <c r="C14461" s="57">
        <v>163000</v>
      </c>
      <c r="D14461" s="71">
        <v>155000</v>
      </c>
      <c r="E14461" s="84">
        <v>164300</v>
      </c>
      <c r="F14461" s="135">
        <v>58900</v>
      </c>
      <c r="G14461" s="76">
        <f t="shared" si="484"/>
        <v>58900</v>
      </c>
      <c r="H14461" s="3"/>
    </row>
    <row r="14462" spans="1:8" x14ac:dyDescent="0.25">
      <c r="A14462" s="15"/>
      <c r="B14462" s="5" t="s">
        <v>1789</v>
      </c>
      <c r="C14462" s="57">
        <v>163000</v>
      </c>
      <c r="D14462" s="71">
        <v>155000</v>
      </c>
      <c r="E14462" s="84">
        <v>164300</v>
      </c>
      <c r="F14462" s="135">
        <v>58900</v>
      </c>
      <c r="G14462" s="76">
        <f t="shared" si="484"/>
        <v>58900</v>
      </c>
      <c r="H14462" s="3"/>
    </row>
    <row r="14463" spans="1:8" x14ac:dyDescent="0.25">
      <c r="A14463" s="15"/>
      <c r="B14463" s="5" t="s">
        <v>1790</v>
      </c>
      <c r="C14463" s="57">
        <v>1731000</v>
      </c>
      <c r="D14463" s="71">
        <v>1649000</v>
      </c>
      <c r="E14463" s="84">
        <v>1747900</v>
      </c>
      <c r="F14463" s="135">
        <v>626620</v>
      </c>
      <c r="G14463" s="76">
        <f t="shared" si="484"/>
        <v>626620</v>
      </c>
      <c r="H14463" s="3"/>
    </row>
    <row r="14464" spans="1:8" x14ac:dyDescent="0.25">
      <c r="A14464" s="15"/>
      <c r="B14464" s="5" t="s">
        <v>1791</v>
      </c>
      <c r="C14464" s="57">
        <v>1731000</v>
      </c>
      <c r="D14464" s="71">
        <v>1649000</v>
      </c>
      <c r="E14464" s="84">
        <v>1747900</v>
      </c>
      <c r="F14464" s="135">
        <v>626620</v>
      </c>
      <c r="G14464" s="76">
        <f t="shared" si="484"/>
        <v>626620</v>
      </c>
      <c r="H14464" s="3"/>
    </row>
    <row r="14465" spans="1:8" x14ac:dyDescent="0.25">
      <c r="A14465" s="15"/>
      <c r="B14465" s="5" t="s">
        <v>1792</v>
      </c>
      <c r="C14465" s="57">
        <v>1731000</v>
      </c>
      <c r="D14465" s="71">
        <v>1649000</v>
      </c>
      <c r="E14465" s="84">
        <v>1747900</v>
      </c>
      <c r="F14465" s="135">
        <v>626620</v>
      </c>
      <c r="G14465" s="76">
        <f t="shared" si="484"/>
        <v>626620</v>
      </c>
      <c r="H14465" s="3"/>
    </row>
    <row r="14466" spans="1:8" x14ac:dyDescent="0.25">
      <c r="A14466" s="15"/>
      <c r="B14466" s="5" t="s">
        <v>1793</v>
      </c>
      <c r="C14466" s="57">
        <v>1731000</v>
      </c>
      <c r="D14466" s="71">
        <v>1649000</v>
      </c>
      <c r="E14466" s="84">
        <v>1747900</v>
      </c>
      <c r="F14466" s="135">
        <v>626620</v>
      </c>
      <c r="G14466" s="76">
        <f t="shared" si="484"/>
        <v>626620</v>
      </c>
      <c r="H14466" s="3"/>
    </row>
    <row r="14467" spans="1:8" x14ac:dyDescent="0.25">
      <c r="A14467" s="15"/>
      <c r="B14467" s="5" t="s">
        <v>1794</v>
      </c>
      <c r="C14467" s="57">
        <v>1731000</v>
      </c>
      <c r="D14467" s="71">
        <v>1649000</v>
      </c>
      <c r="E14467" s="84">
        <v>1747900</v>
      </c>
      <c r="F14467" s="135">
        <v>626620</v>
      </c>
      <c r="G14467" s="76">
        <f t="shared" ref="G14467:G14478" si="485">SMALL(C14467:F14467,1)</f>
        <v>626620</v>
      </c>
      <c r="H14467" s="3"/>
    </row>
    <row r="14468" spans="1:8" x14ac:dyDescent="0.25">
      <c r="A14468" s="15"/>
      <c r="B14468" s="5" t="s">
        <v>1795</v>
      </c>
      <c r="C14468" s="57">
        <v>1731000</v>
      </c>
      <c r="D14468" s="71">
        <v>1649000</v>
      </c>
      <c r="E14468" s="84">
        <v>1747900</v>
      </c>
      <c r="F14468" s="135">
        <v>626620</v>
      </c>
      <c r="G14468" s="76">
        <f t="shared" si="485"/>
        <v>626620</v>
      </c>
      <c r="H14468" s="3"/>
    </row>
    <row r="14469" spans="1:8" x14ac:dyDescent="0.25">
      <c r="A14469" s="15"/>
      <c r="B14469" s="5" t="s">
        <v>1796</v>
      </c>
      <c r="C14469" s="57">
        <v>1731000</v>
      </c>
      <c r="D14469" s="71">
        <v>1649000</v>
      </c>
      <c r="E14469" s="84">
        <v>1747900</v>
      </c>
      <c r="F14469" s="135">
        <v>626620</v>
      </c>
      <c r="G14469" s="76">
        <f t="shared" si="485"/>
        <v>626620</v>
      </c>
      <c r="H14469" s="3"/>
    </row>
    <row r="14470" spans="1:8" x14ac:dyDescent="0.25">
      <c r="A14470" s="15"/>
      <c r="B14470" s="5" t="s">
        <v>1797</v>
      </c>
      <c r="C14470" s="57">
        <v>1731000</v>
      </c>
      <c r="D14470" s="71">
        <v>1649000</v>
      </c>
      <c r="E14470" s="84">
        <v>1747900</v>
      </c>
      <c r="F14470" s="135">
        <v>626620</v>
      </c>
      <c r="G14470" s="76">
        <f t="shared" si="485"/>
        <v>626620</v>
      </c>
      <c r="H14470" s="3"/>
    </row>
    <row r="14471" spans="1:8" x14ac:dyDescent="0.25">
      <c r="A14471" s="15"/>
      <c r="B14471" s="5" t="s">
        <v>1798</v>
      </c>
      <c r="C14471" s="57">
        <v>1731000</v>
      </c>
      <c r="D14471" s="71">
        <v>1649000</v>
      </c>
      <c r="E14471" s="84">
        <v>1747900</v>
      </c>
      <c r="F14471" s="135">
        <v>626620</v>
      </c>
      <c r="G14471" s="76">
        <f t="shared" si="485"/>
        <v>626620</v>
      </c>
      <c r="H14471" s="3"/>
    </row>
    <row r="14472" spans="1:8" x14ac:dyDescent="0.25">
      <c r="A14472" s="15"/>
      <c r="B14472" s="5" t="s">
        <v>295</v>
      </c>
      <c r="C14472" s="57">
        <v>1731000</v>
      </c>
      <c r="D14472" s="71">
        <v>1649000</v>
      </c>
      <c r="E14472" s="84">
        <v>1747900</v>
      </c>
      <c r="F14472" s="135">
        <v>626620</v>
      </c>
      <c r="G14472" s="76">
        <f t="shared" si="485"/>
        <v>626620</v>
      </c>
      <c r="H14472" s="3"/>
    </row>
    <row r="14473" spans="1:8" x14ac:dyDescent="0.25">
      <c r="A14473" s="15"/>
      <c r="B14473" s="5" t="s">
        <v>1799</v>
      </c>
      <c r="C14473" s="57">
        <v>1731000</v>
      </c>
      <c r="D14473" s="71">
        <v>1649000</v>
      </c>
      <c r="E14473" s="84">
        <v>1747900</v>
      </c>
      <c r="F14473" s="135">
        <v>626620</v>
      </c>
      <c r="G14473" s="76">
        <f t="shared" si="485"/>
        <v>626620</v>
      </c>
      <c r="H14473" s="3"/>
    </row>
    <row r="14474" spans="1:8" x14ac:dyDescent="0.25">
      <c r="A14474" s="15"/>
      <c r="B14474" s="5" t="s">
        <v>1800</v>
      </c>
      <c r="C14474" s="57">
        <v>1731000</v>
      </c>
      <c r="D14474" s="71">
        <v>1649000</v>
      </c>
      <c r="E14474" s="84">
        <v>1747900</v>
      </c>
      <c r="F14474" s="135">
        <v>626620</v>
      </c>
      <c r="G14474" s="76">
        <f t="shared" si="485"/>
        <v>626620</v>
      </c>
      <c r="H14474" s="3"/>
    </row>
    <row r="14475" spans="1:8" x14ac:dyDescent="0.25">
      <c r="A14475" s="15"/>
      <c r="B14475" s="5" t="s">
        <v>846</v>
      </c>
      <c r="C14475" s="57">
        <v>1731000</v>
      </c>
      <c r="D14475" s="71">
        <v>1649000</v>
      </c>
      <c r="E14475" s="84">
        <v>1747900</v>
      </c>
      <c r="F14475" s="135">
        <v>626620</v>
      </c>
      <c r="G14475" s="76">
        <f t="shared" si="485"/>
        <v>626620</v>
      </c>
      <c r="H14475" s="3"/>
    </row>
    <row r="14476" spans="1:8" x14ac:dyDescent="0.25">
      <c r="A14476" s="15"/>
      <c r="B14476" s="5" t="s">
        <v>484</v>
      </c>
      <c r="C14476" s="57">
        <v>106000</v>
      </c>
      <c r="D14476" s="71">
        <v>101000</v>
      </c>
      <c r="E14476" s="84">
        <v>107100</v>
      </c>
      <c r="F14476" s="135">
        <v>38380</v>
      </c>
      <c r="G14476" s="76">
        <f t="shared" si="485"/>
        <v>38380</v>
      </c>
      <c r="H14476" s="3"/>
    </row>
    <row r="14477" spans="1:8" x14ac:dyDescent="0.25">
      <c r="A14477" s="15"/>
      <c r="B14477" s="5" t="s">
        <v>1801</v>
      </c>
      <c r="C14477" s="57">
        <v>758000</v>
      </c>
      <c r="D14477" s="71">
        <v>722000</v>
      </c>
      <c r="E14477" s="84">
        <v>765300</v>
      </c>
      <c r="F14477" s="135">
        <v>274360</v>
      </c>
      <c r="G14477" s="76">
        <f t="shared" si="485"/>
        <v>274360</v>
      </c>
      <c r="H14477" s="3"/>
    </row>
    <row r="14478" spans="1:8" x14ac:dyDescent="0.25">
      <c r="A14478" s="15"/>
      <c r="B14478" s="5" t="s">
        <v>1802</v>
      </c>
      <c r="C14478" s="57">
        <v>1042000</v>
      </c>
      <c r="D14478" s="71">
        <v>992000</v>
      </c>
      <c r="E14478" s="84">
        <v>1051500</v>
      </c>
      <c r="F14478" s="135">
        <v>376960</v>
      </c>
      <c r="G14478" s="76">
        <f t="shared" si="485"/>
        <v>376960</v>
      </c>
      <c r="H14478" s="3"/>
    </row>
    <row r="14479" spans="1:8" x14ac:dyDescent="0.25">
      <c r="A14479" s="13" t="s">
        <v>0</v>
      </c>
      <c r="B14479" s="6" t="s">
        <v>851</v>
      </c>
      <c r="C14479" s="155" t="s">
        <v>2</v>
      </c>
      <c r="D14479" s="158" t="s">
        <v>2</v>
      </c>
      <c r="E14479" s="161" t="s">
        <v>2</v>
      </c>
      <c r="F14479" s="164" t="s">
        <v>2</v>
      </c>
      <c r="G14479" s="152" t="s">
        <v>2</v>
      </c>
      <c r="H14479" s="3"/>
    </row>
    <row r="14480" spans="1:8" x14ac:dyDescent="0.25">
      <c r="A14480" s="13"/>
      <c r="B14480" s="7" t="s">
        <v>3</v>
      </c>
      <c r="C14480" s="156"/>
      <c r="D14480" s="159"/>
      <c r="E14480" s="162"/>
      <c r="F14480" s="165"/>
      <c r="G14480" s="153"/>
      <c r="H14480" s="3"/>
    </row>
    <row r="14481" spans="1:8" x14ac:dyDescent="0.25">
      <c r="A14481" s="13">
        <v>5</v>
      </c>
      <c r="B14481" s="9" t="s">
        <v>1803</v>
      </c>
      <c r="C14481" s="157"/>
      <c r="D14481" s="160"/>
      <c r="E14481" s="163"/>
      <c r="F14481" s="166"/>
      <c r="G14481" s="154"/>
      <c r="H14481" s="3"/>
    </row>
    <row r="14482" spans="1:8" x14ac:dyDescent="0.25">
      <c r="A14482" s="14"/>
      <c r="B14482" s="8" t="s">
        <v>1231</v>
      </c>
      <c r="C14482" s="57">
        <v>221000</v>
      </c>
      <c r="D14482" s="71">
        <v>210000</v>
      </c>
      <c r="E14482" s="84">
        <v>222600</v>
      </c>
      <c r="F14482" s="135">
        <v>79800</v>
      </c>
      <c r="G14482" s="76">
        <f t="shared" ref="G14482:G14522" si="486">SMALL(C14482:F14482,1)</f>
        <v>79800</v>
      </c>
      <c r="H14482" s="3"/>
    </row>
    <row r="14483" spans="1:8" x14ac:dyDescent="0.25">
      <c r="A14483" s="14"/>
      <c r="B14483" s="8" t="s">
        <v>314</v>
      </c>
      <c r="C14483" s="57">
        <v>163000</v>
      </c>
      <c r="D14483" s="71">
        <v>155000</v>
      </c>
      <c r="E14483" s="84">
        <v>164300</v>
      </c>
      <c r="F14483" s="135">
        <v>58900</v>
      </c>
      <c r="G14483" s="76">
        <f t="shared" si="486"/>
        <v>58900</v>
      </c>
      <c r="H14483" s="3"/>
    </row>
    <row r="14484" spans="1:8" x14ac:dyDescent="0.25">
      <c r="A14484" s="14"/>
      <c r="B14484" s="8" t="s">
        <v>1804</v>
      </c>
      <c r="C14484" s="57">
        <v>1744000</v>
      </c>
      <c r="D14484" s="71">
        <v>1661000</v>
      </c>
      <c r="E14484" s="84">
        <v>1760700</v>
      </c>
      <c r="F14484" s="135">
        <v>631180</v>
      </c>
      <c r="G14484" s="76">
        <f t="shared" si="486"/>
        <v>631180</v>
      </c>
      <c r="H14484" s="3"/>
    </row>
    <row r="14485" spans="1:8" x14ac:dyDescent="0.25">
      <c r="A14485" s="14"/>
      <c r="B14485" s="8" t="s">
        <v>1301</v>
      </c>
      <c r="C14485" s="57">
        <v>188000</v>
      </c>
      <c r="D14485" s="71">
        <v>179000</v>
      </c>
      <c r="E14485" s="84">
        <v>189700</v>
      </c>
      <c r="F14485" s="135">
        <v>68020</v>
      </c>
      <c r="G14485" s="76">
        <f t="shared" si="486"/>
        <v>68020</v>
      </c>
      <c r="H14485" s="3"/>
    </row>
    <row r="14486" spans="1:8" x14ac:dyDescent="0.25">
      <c r="A14486" s="14"/>
      <c r="B14486" s="8" t="s">
        <v>1805</v>
      </c>
      <c r="C14486" s="57">
        <v>532000</v>
      </c>
      <c r="D14486" s="71">
        <v>507000</v>
      </c>
      <c r="E14486" s="84">
        <v>537400</v>
      </c>
      <c r="F14486" s="135">
        <v>192660</v>
      </c>
      <c r="G14486" s="76">
        <f t="shared" si="486"/>
        <v>192660</v>
      </c>
      <c r="H14486" s="3"/>
    </row>
    <row r="14487" spans="1:8" x14ac:dyDescent="0.25">
      <c r="A14487" s="14"/>
      <c r="B14487" s="8" t="s">
        <v>857</v>
      </c>
      <c r="C14487" s="57">
        <v>1647000</v>
      </c>
      <c r="D14487" s="71">
        <v>1569000</v>
      </c>
      <c r="E14487" s="84">
        <v>1663100</v>
      </c>
      <c r="F14487" s="135">
        <v>596220</v>
      </c>
      <c r="G14487" s="76">
        <f t="shared" si="486"/>
        <v>596220</v>
      </c>
      <c r="H14487" s="3"/>
    </row>
    <row r="14488" spans="1:8" x14ac:dyDescent="0.25">
      <c r="A14488" s="14"/>
      <c r="B14488" s="5" t="s">
        <v>858</v>
      </c>
      <c r="C14488" s="57">
        <v>7770000</v>
      </c>
      <c r="D14488" s="71">
        <v>7400000</v>
      </c>
      <c r="E14488" s="84">
        <v>7844000</v>
      </c>
      <c r="F14488" s="135">
        <v>2812000</v>
      </c>
      <c r="G14488" s="76">
        <f t="shared" si="486"/>
        <v>2812000</v>
      </c>
      <c r="H14488" s="3"/>
    </row>
    <row r="14489" spans="1:8" x14ac:dyDescent="0.25">
      <c r="A14489" s="14"/>
      <c r="B14489" s="8" t="s">
        <v>1806</v>
      </c>
      <c r="C14489" s="57">
        <v>876000</v>
      </c>
      <c r="D14489" s="71">
        <v>834000</v>
      </c>
      <c r="E14489" s="84">
        <v>884000</v>
      </c>
      <c r="F14489" s="135">
        <v>316920</v>
      </c>
      <c r="G14489" s="76">
        <f t="shared" si="486"/>
        <v>316920</v>
      </c>
      <c r="H14489" s="3"/>
    </row>
    <row r="14490" spans="1:8" x14ac:dyDescent="0.25">
      <c r="A14490" s="14"/>
      <c r="B14490" s="8" t="s">
        <v>1807</v>
      </c>
      <c r="C14490" s="57">
        <v>2855000</v>
      </c>
      <c r="D14490" s="71">
        <v>2719000</v>
      </c>
      <c r="E14490" s="84">
        <v>2882100</v>
      </c>
      <c r="F14490" s="135">
        <v>1033220</v>
      </c>
      <c r="G14490" s="76">
        <f t="shared" si="486"/>
        <v>1033220</v>
      </c>
      <c r="H14490" s="3"/>
    </row>
    <row r="14491" spans="1:8" x14ac:dyDescent="0.25">
      <c r="A14491" s="14"/>
      <c r="B14491" s="5" t="s">
        <v>861</v>
      </c>
      <c r="C14491" s="57">
        <v>3254000</v>
      </c>
      <c r="D14491" s="71">
        <v>3099000</v>
      </c>
      <c r="E14491" s="84">
        <v>3284900</v>
      </c>
      <c r="F14491" s="135">
        <v>1177620</v>
      </c>
      <c r="G14491" s="76">
        <f t="shared" si="486"/>
        <v>1177620</v>
      </c>
      <c r="H14491" s="3"/>
    </row>
    <row r="14492" spans="1:8" x14ac:dyDescent="0.25">
      <c r="A14492" s="14"/>
      <c r="B14492" s="8" t="s">
        <v>5</v>
      </c>
      <c r="C14492" s="57">
        <v>621000</v>
      </c>
      <c r="D14492" s="71">
        <v>591000</v>
      </c>
      <c r="E14492" s="84">
        <v>626500</v>
      </c>
      <c r="F14492" s="135">
        <v>224580</v>
      </c>
      <c r="G14492" s="76">
        <f t="shared" si="486"/>
        <v>224580</v>
      </c>
      <c r="H14492" s="3"/>
    </row>
    <row r="14493" spans="1:8" x14ac:dyDescent="0.25">
      <c r="A14493" s="14"/>
      <c r="B14493" s="8" t="s">
        <v>1808</v>
      </c>
      <c r="C14493" s="57">
        <v>1613000</v>
      </c>
      <c r="D14493" s="71">
        <v>1536000</v>
      </c>
      <c r="E14493" s="84">
        <v>1628200</v>
      </c>
      <c r="F14493" s="135">
        <v>583680</v>
      </c>
      <c r="G14493" s="76">
        <f t="shared" si="486"/>
        <v>583680</v>
      </c>
      <c r="H14493" s="3"/>
    </row>
    <row r="14494" spans="1:8" x14ac:dyDescent="0.25">
      <c r="A14494" s="14"/>
      <c r="B14494" s="8" t="s">
        <v>1809</v>
      </c>
      <c r="C14494" s="57">
        <v>1613000</v>
      </c>
      <c r="D14494" s="71">
        <v>1536000</v>
      </c>
      <c r="E14494" s="84">
        <v>1628200</v>
      </c>
      <c r="F14494" s="135">
        <v>583680</v>
      </c>
      <c r="G14494" s="76">
        <f t="shared" si="486"/>
        <v>583680</v>
      </c>
      <c r="H14494" s="3"/>
    </row>
    <row r="14495" spans="1:8" x14ac:dyDescent="0.25">
      <c r="A14495" s="14"/>
      <c r="B14495" s="5" t="s">
        <v>863</v>
      </c>
      <c r="C14495" s="57">
        <v>296000</v>
      </c>
      <c r="D14495" s="71">
        <v>282000</v>
      </c>
      <c r="E14495" s="84">
        <v>298900</v>
      </c>
      <c r="F14495" s="135">
        <v>107160</v>
      </c>
      <c r="G14495" s="76">
        <f t="shared" si="486"/>
        <v>107160</v>
      </c>
      <c r="H14495" s="3"/>
    </row>
    <row r="14496" spans="1:8" x14ac:dyDescent="0.25">
      <c r="A14496" s="14"/>
      <c r="B14496" s="8" t="s">
        <v>1810</v>
      </c>
      <c r="C14496" s="57">
        <v>490000</v>
      </c>
      <c r="D14496" s="71">
        <v>467000</v>
      </c>
      <c r="E14496" s="84">
        <v>495000</v>
      </c>
      <c r="F14496" s="135">
        <v>177460</v>
      </c>
      <c r="G14496" s="76">
        <f t="shared" si="486"/>
        <v>177460</v>
      </c>
      <c r="H14496" s="3"/>
    </row>
    <row r="14497" spans="1:8" x14ac:dyDescent="0.25">
      <c r="A14497" s="14"/>
      <c r="B14497" s="5" t="s">
        <v>868</v>
      </c>
      <c r="C14497" s="57">
        <v>490000</v>
      </c>
      <c r="D14497" s="71">
        <v>467000</v>
      </c>
      <c r="E14497" s="84">
        <v>495000</v>
      </c>
      <c r="F14497" s="135">
        <v>177460</v>
      </c>
      <c r="G14497" s="76">
        <f t="shared" si="486"/>
        <v>177460</v>
      </c>
      <c r="H14497" s="3"/>
    </row>
    <row r="14498" spans="1:8" x14ac:dyDescent="0.25">
      <c r="A14498" s="14"/>
      <c r="B14498" s="5" t="s">
        <v>869</v>
      </c>
      <c r="C14498" s="57">
        <v>490000</v>
      </c>
      <c r="D14498" s="71">
        <v>467000</v>
      </c>
      <c r="E14498" s="84">
        <v>495000</v>
      </c>
      <c r="F14498" s="135">
        <v>177460</v>
      </c>
      <c r="G14498" s="76">
        <f t="shared" si="486"/>
        <v>177460</v>
      </c>
      <c r="H14498" s="3"/>
    </row>
    <row r="14499" spans="1:8" x14ac:dyDescent="0.25">
      <c r="A14499" s="14"/>
      <c r="B14499" s="5" t="s">
        <v>870</v>
      </c>
      <c r="C14499" s="57">
        <v>490000</v>
      </c>
      <c r="D14499" s="71">
        <v>467000</v>
      </c>
      <c r="E14499" s="84">
        <v>495000</v>
      </c>
      <c r="F14499" s="135">
        <v>177460</v>
      </c>
      <c r="G14499" s="76">
        <f t="shared" si="486"/>
        <v>177460</v>
      </c>
      <c r="H14499" s="3"/>
    </row>
    <row r="14500" spans="1:8" x14ac:dyDescent="0.25">
      <c r="A14500" s="14"/>
      <c r="B14500" s="5" t="s">
        <v>873</v>
      </c>
      <c r="C14500" s="57">
        <v>490000</v>
      </c>
      <c r="D14500" s="71">
        <v>467000</v>
      </c>
      <c r="E14500" s="84">
        <v>495000</v>
      </c>
      <c r="F14500" s="135">
        <v>177460</v>
      </c>
      <c r="G14500" s="76">
        <f t="shared" si="486"/>
        <v>177460</v>
      </c>
      <c r="H14500" s="3"/>
    </row>
    <row r="14501" spans="1:8" x14ac:dyDescent="0.25">
      <c r="A14501" s="14"/>
      <c r="B14501" s="5" t="s">
        <v>389</v>
      </c>
      <c r="C14501" s="57">
        <v>163000</v>
      </c>
      <c r="D14501" s="71">
        <v>155000</v>
      </c>
      <c r="E14501" s="84">
        <v>164300</v>
      </c>
      <c r="F14501" s="135">
        <v>58900</v>
      </c>
      <c r="G14501" s="76">
        <f t="shared" si="486"/>
        <v>58900</v>
      </c>
      <c r="H14501" s="3"/>
    </row>
    <row r="14502" spans="1:8" x14ac:dyDescent="0.25">
      <c r="A14502" s="14"/>
      <c r="B14502" s="8" t="s">
        <v>1811</v>
      </c>
      <c r="C14502" s="57">
        <v>163000</v>
      </c>
      <c r="D14502" s="71">
        <v>155000</v>
      </c>
      <c r="E14502" s="84">
        <v>164300</v>
      </c>
      <c r="F14502" s="135">
        <v>58900</v>
      </c>
      <c r="G14502" s="76">
        <f t="shared" si="486"/>
        <v>58900</v>
      </c>
      <c r="H14502" s="3"/>
    </row>
    <row r="14503" spans="1:8" x14ac:dyDescent="0.25">
      <c r="A14503" s="14"/>
      <c r="B14503" s="8" t="s">
        <v>1812</v>
      </c>
      <c r="C14503" s="57">
        <v>163000</v>
      </c>
      <c r="D14503" s="71">
        <v>155000</v>
      </c>
      <c r="E14503" s="84">
        <v>164300</v>
      </c>
      <c r="F14503" s="135">
        <v>58900</v>
      </c>
      <c r="G14503" s="76">
        <f t="shared" si="486"/>
        <v>58900</v>
      </c>
      <c r="H14503" s="3"/>
    </row>
    <row r="14504" spans="1:8" x14ac:dyDescent="0.25">
      <c r="A14504" s="14"/>
      <c r="B14504" s="8" t="s">
        <v>1813</v>
      </c>
      <c r="C14504" s="57">
        <v>143000</v>
      </c>
      <c r="D14504" s="71">
        <v>136000</v>
      </c>
      <c r="E14504" s="84">
        <v>144200</v>
      </c>
      <c r="F14504" s="135">
        <v>51680</v>
      </c>
      <c r="G14504" s="76">
        <f t="shared" si="486"/>
        <v>51680</v>
      </c>
      <c r="H14504" s="3"/>
    </row>
    <row r="14505" spans="1:8" x14ac:dyDescent="0.25">
      <c r="A14505" s="14"/>
      <c r="B14505" s="5" t="s">
        <v>874</v>
      </c>
      <c r="C14505" s="57">
        <v>252000</v>
      </c>
      <c r="D14505" s="71">
        <v>240000</v>
      </c>
      <c r="E14505" s="84">
        <v>254400</v>
      </c>
      <c r="F14505" s="135">
        <v>91200</v>
      </c>
      <c r="G14505" s="76">
        <f t="shared" si="486"/>
        <v>91200</v>
      </c>
      <c r="H14505" s="3"/>
    </row>
    <row r="14506" spans="1:8" x14ac:dyDescent="0.25">
      <c r="A14506" s="14"/>
      <c r="B14506" s="5" t="s">
        <v>1249</v>
      </c>
      <c r="C14506" s="57">
        <v>1713000</v>
      </c>
      <c r="D14506" s="71">
        <v>1631000</v>
      </c>
      <c r="E14506" s="84">
        <v>1728900</v>
      </c>
      <c r="F14506" s="135">
        <v>619780</v>
      </c>
      <c r="G14506" s="76">
        <f t="shared" si="486"/>
        <v>619780</v>
      </c>
      <c r="H14506" s="3"/>
    </row>
    <row r="14507" spans="1:8" x14ac:dyDescent="0.25">
      <c r="A14507" s="14"/>
      <c r="B14507" s="5" t="s">
        <v>1814</v>
      </c>
      <c r="C14507" s="57">
        <v>120000</v>
      </c>
      <c r="D14507" s="71">
        <v>114000</v>
      </c>
      <c r="E14507" s="84">
        <v>120800</v>
      </c>
      <c r="F14507" s="135">
        <v>43320</v>
      </c>
      <c r="G14507" s="76">
        <f t="shared" si="486"/>
        <v>43320</v>
      </c>
      <c r="H14507" s="3"/>
    </row>
    <row r="14508" spans="1:8" x14ac:dyDescent="0.25">
      <c r="A14508" s="14"/>
      <c r="B14508" s="8" t="s">
        <v>1815</v>
      </c>
      <c r="C14508" s="57">
        <v>665000</v>
      </c>
      <c r="D14508" s="71">
        <v>633000</v>
      </c>
      <c r="E14508" s="84">
        <v>671000</v>
      </c>
      <c r="F14508" s="135">
        <v>240540</v>
      </c>
      <c r="G14508" s="76">
        <f t="shared" si="486"/>
        <v>240540</v>
      </c>
      <c r="H14508" s="3"/>
    </row>
    <row r="14509" spans="1:8" x14ac:dyDescent="0.25">
      <c r="A14509" s="14"/>
      <c r="B14509" s="8" t="s">
        <v>1816</v>
      </c>
      <c r="C14509" s="57">
        <v>344000</v>
      </c>
      <c r="D14509" s="71">
        <v>328000</v>
      </c>
      <c r="E14509" s="84">
        <v>347700</v>
      </c>
      <c r="F14509" s="135">
        <v>124640</v>
      </c>
      <c r="G14509" s="76">
        <f t="shared" si="486"/>
        <v>124640</v>
      </c>
      <c r="H14509" s="3"/>
    </row>
    <row r="14510" spans="1:8" x14ac:dyDescent="0.25">
      <c r="A14510" s="14"/>
      <c r="B14510" s="8" t="s">
        <v>1817</v>
      </c>
      <c r="C14510" s="57">
        <v>344000</v>
      </c>
      <c r="D14510" s="71">
        <v>328000</v>
      </c>
      <c r="E14510" s="84">
        <v>347700</v>
      </c>
      <c r="F14510" s="135">
        <v>124640</v>
      </c>
      <c r="G14510" s="76">
        <f t="shared" si="486"/>
        <v>124640</v>
      </c>
      <c r="H14510" s="3"/>
    </row>
    <row r="14511" spans="1:8" x14ac:dyDescent="0.25">
      <c r="A14511" s="14"/>
      <c r="B14511" s="5" t="s">
        <v>880</v>
      </c>
      <c r="C14511" s="57">
        <v>1546000</v>
      </c>
      <c r="D14511" s="71">
        <v>1472000</v>
      </c>
      <c r="E14511" s="84">
        <v>1560300</v>
      </c>
      <c r="F14511" s="135">
        <v>559360</v>
      </c>
      <c r="G14511" s="76">
        <f t="shared" si="486"/>
        <v>559360</v>
      </c>
      <c r="H14511" s="3"/>
    </row>
    <row r="14512" spans="1:8" x14ac:dyDescent="0.25">
      <c r="A14512" s="14"/>
      <c r="B14512" s="5" t="s">
        <v>881</v>
      </c>
      <c r="C14512" s="57">
        <v>1073000</v>
      </c>
      <c r="D14512" s="71">
        <v>1022000</v>
      </c>
      <c r="E14512" s="84">
        <v>1083300</v>
      </c>
      <c r="F14512" s="135">
        <v>388360</v>
      </c>
      <c r="G14512" s="76">
        <f t="shared" si="486"/>
        <v>388360</v>
      </c>
      <c r="H14512" s="3"/>
    </row>
    <row r="14513" spans="1:8" x14ac:dyDescent="0.25">
      <c r="A14513" s="14"/>
      <c r="B14513" s="5" t="s">
        <v>882</v>
      </c>
      <c r="C14513" s="57">
        <v>811000</v>
      </c>
      <c r="D14513" s="71">
        <v>772000</v>
      </c>
      <c r="E14513" s="84">
        <v>818300</v>
      </c>
      <c r="F14513" s="135">
        <v>293360</v>
      </c>
      <c r="G14513" s="76">
        <f t="shared" si="486"/>
        <v>293360</v>
      </c>
      <c r="H14513" s="3"/>
    </row>
    <row r="14514" spans="1:8" x14ac:dyDescent="0.25">
      <c r="A14514" s="14"/>
      <c r="B14514" s="5" t="s">
        <v>883</v>
      </c>
      <c r="C14514" s="57">
        <v>1679000</v>
      </c>
      <c r="D14514" s="71">
        <v>1599000</v>
      </c>
      <c r="E14514" s="84">
        <v>1694900</v>
      </c>
      <c r="F14514" s="135">
        <v>607620</v>
      </c>
      <c r="G14514" s="76">
        <f t="shared" si="486"/>
        <v>607620</v>
      </c>
      <c r="H14514" s="3"/>
    </row>
    <row r="14515" spans="1:8" x14ac:dyDescent="0.25">
      <c r="A14515" s="14"/>
      <c r="B14515" s="5" t="s">
        <v>1818</v>
      </c>
      <c r="C14515" s="57">
        <v>1679000</v>
      </c>
      <c r="D14515" s="71">
        <v>1599000</v>
      </c>
      <c r="E14515" s="84">
        <v>1694900</v>
      </c>
      <c r="F14515" s="135">
        <v>607620</v>
      </c>
      <c r="G14515" s="76">
        <f t="shared" si="486"/>
        <v>607620</v>
      </c>
      <c r="H14515" s="3"/>
    </row>
    <row r="14516" spans="1:8" x14ac:dyDescent="0.25">
      <c r="A14516" s="14"/>
      <c r="B14516" s="5" t="s">
        <v>1252</v>
      </c>
      <c r="C14516" s="57">
        <v>1679000</v>
      </c>
      <c r="D14516" s="71">
        <v>1599000</v>
      </c>
      <c r="E14516" s="84">
        <v>1694900</v>
      </c>
      <c r="F14516" s="135">
        <v>607620</v>
      </c>
      <c r="G14516" s="76">
        <f t="shared" si="486"/>
        <v>607620</v>
      </c>
      <c r="H14516" s="3"/>
    </row>
    <row r="14517" spans="1:8" x14ac:dyDescent="0.25">
      <c r="A14517" s="14"/>
      <c r="B14517" s="5" t="s">
        <v>6</v>
      </c>
      <c r="C14517" s="57">
        <v>1679000</v>
      </c>
      <c r="D14517" s="71">
        <v>1599000</v>
      </c>
      <c r="E14517" s="84">
        <v>1694900</v>
      </c>
      <c r="F14517" s="135">
        <v>607620</v>
      </c>
      <c r="G14517" s="76">
        <f t="shared" si="486"/>
        <v>607620</v>
      </c>
      <c r="H14517" s="3"/>
    </row>
    <row r="14518" spans="1:8" x14ac:dyDescent="0.25">
      <c r="A14518" s="14"/>
      <c r="B14518" s="5" t="s">
        <v>58</v>
      </c>
      <c r="C14518" s="57">
        <v>1344000</v>
      </c>
      <c r="D14518" s="71">
        <v>1280000</v>
      </c>
      <c r="E14518" s="84">
        <v>1356800</v>
      </c>
      <c r="F14518" s="135">
        <v>486400</v>
      </c>
      <c r="G14518" s="76">
        <f t="shared" si="486"/>
        <v>486400</v>
      </c>
      <c r="H14518" s="3"/>
    </row>
    <row r="14519" spans="1:8" x14ac:dyDescent="0.25">
      <c r="A14519" s="14"/>
      <c r="B14519" s="5" t="s">
        <v>1819</v>
      </c>
      <c r="C14519" s="57">
        <v>675000</v>
      </c>
      <c r="D14519" s="71">
        <v>643000</v>
      </c>
      <c r="E14519" s="84">
        <v>681600</v>
      </c>
      <c r="F14519" s="135">
        <v>244340</v>
      </c>
      <c r="G14519" s="76">
        <f t="shared" si="486"/>
        <v>244340</v>
      </c>
      <c r="H14519" s="3"/>
    </row>
    <row r="14520" spans="1:8" x14ac:dyDescent="0.25">
      <c r="A14520" s="14"/>
      <c r="B14520" s="8" t="s">
        <v>1820</v>
      </c>
      <c r="C14520" s="57">
        <v>163000</v>
      </c>
      <c r="D14520" s="71">
        <v>155000</v>
      </c>
      <c r="E14520" s="84">
        <v>164300</v>
      </c>
      <c r="F14520" s="135">
        <v>58900</v>
      </c>
      <c r="G14520" s="76">
        <f t="shared" si="486"/>
        <v>58900</v>
      </c>
      <c r="H14520" s="3"/>
    </row>
    <row r="14521" spans="1:8" x14ac:dyDescent="0.25">
      <c r="A14521" s="14"/>
      <c r="B14521" s="8" t="s">
        <v>1821</v>
      </c>
      <c r="C14521" s="57">
        <v>163000</v>
      </c>
      <c r="D14521" s="71">
        <v>155000</v>
      </c>
      <c r="E14521" s="84">
        <v>164300</v>
      </c>
      <c r="F14521" s="135">
        <v>58900</v>
      </c>
      <c r="G14521" s="76">
        <f t="shared" si="486"/>
        <v>58900</v>
      </c>
      <c r="H14521" s="3"/>
    </row>
    <row r="14522" spans="1:8" x14ac:dyDescent="0.25">
      <c r="A14522" s="14"/>
      <c r="B14522" s="8" t="s">
        <v>1822</v>
      </c>
      <c r="C14522" s="57">
        <v>1731000</v>
      </c>
      <c r="D14522" s="71">
        <v>1649000</v>
      </c>
      <c r="E14522" s="84">
        <v>1747900</v>
      </c>
      <c r="F14522" s="135">
        <v>626620</v>
      </c>
      <c r="G14522" s="76">
        <f t="shared" si="486"/>
        <v>626620</v>
      </c>
      <c r="H14522" s="3"/>
    </row>
    <row r="14523" spans="1:8" x14ac:dyDescent="0.25">
      <c r="A14523" s="13" t="s">
        <v>0</v>
      </c>
      <c r="B14523" s="6" t="s">
        <v>66</v>
      </c>
      <c r="C14523" s="155" t="s">
        <v>2</v>
      </c>
      <c r="D14523" s="158" t="s">
        <v>2</v>
      </c>
      <c r="E14523" s="161" t="s">
        <v>2</v>
      </c>
      <c r="F14523" s="164" t="s">
        <v>2</v>
      </c>
      <c r="G14523" s="152" t="s">
        <v>2</v>
      </c>
      <c r="H14523" s="3"/>
    </row>
    <row r="14524" spans="1:8" x14ac:dyDescent="0.25">
      <c r="A14524" s="13"/>
      <c r="B14524" s="7" t="s">
        <v>3</v>
      </c>
      <c r="C14524" s="156"/>
      <c r="D14524" s="159"/>
      <c r="E14524" s="162"/>
      <c r="F14524" s="165"/>
      <c r="G14524" s="153"/>
      <c r="H14524" s="3"/>
    </row>
    <row r="14525" spans="1:8" x14ac:dyDescent="0.25">
      <c r="A14525" s="13">
        <v>6</v>
      </c>
      <c r="B14525" s="9" t="s">
        <v>1823</v>
      </c>
      <c r="C14525" s="157"/>
      <c r="D14525" s="160"/>
      <c r="E14525" s="163"/>
      <c r="F14525" s="166"/>
      <c r="G14525" s="154"/>
      <c r="H14525" s="3"/>
    </row>
    <row r="14526" spans="1:8" x14ac:dyDescent="0.25">
      <c r="A14526" s="14"/>
      <c r="B14526" s="5" t="s">
        <v>1824</v>
      </c>
      <c r="C14526" s="57">
        <v>163000</v>
      </c>
      <c r="D14526" s="71">
        <v>155000</v>
      </c>
      <c r="E14526" s="84">
        <v>164300</v>
      </c>
      <c r="F14526" s="135">
        <v>58900</v>
      </c>
      <c r="G14526" s="76">
        <f t="shared" ref="G14526:G14556" si="487">SMALL(C14526:F14526,1)</f>
        <v>58900</v>
      </c>
      <c r="H14526" s="3"/>
    </row>
    <row r="14527" spans="1:8" x14ac:dyDescent="0.25">
      <c r="A14527" s="14"/>
      <c r="B14527" s="5" t="s">
        <v>1825</v>
      </c>
      <c r="C14527" s="57">
        <v>163000</v>
      </c>
      <c r="D14527" s="71">
        <v>155000</v>
      </c>
      <c r="E14527" s="84">
        <v>164300</v>
      </c>
      <c r="F14527" s="135">
        <v>58900</v>
      </c>
      <c r="G14527" s="76">
        <f t="shared" si="487"/>
        <v>58900</v>
      </c>
      <c r="H14527" s="3"/>
    </row>
    <row r="14528" spans="1:8" x14ac:dyDescent="0.25">
      <c r="A14528" s="14"/>
      <c r="B14528" s="8" t="s">
        <v>428</v>
      </c>
      <c r="C14528" s="57">
        <v>163000</v>
      </c>
      <c r="D14528" s="71">
        <v>155000</v>
      </c>
      <c r="E14528" s="84">
        <v>164300</v>
      </c>
      <c r="F14528" s="135">
        <v>58900</v>
      </c>
      <c r="G14528" s="76">
        <f t="shared" si="487"/>
        <v>58900</v>
      </c>
      <c r="H14528" s="3"/>
    </row>
    <row r="14529" spans="1:8" x14ac:dyDescent="0.25">
      <c r="A14529" s="14"/>
      <c r="B14529" s="5" t="s">
        <v>300</v>
      </c>
      <c r="C14529" s="57">
        <v>7103000</v>
      </c>
      <c r="D14529" s="71">
        <v>6765000</v>
      </c>
      <c r="E14529" s="84">
        <v>7170900</v>
      </c>
      <c r="F14529" s="135">
        <v>2570700</v>
      </c>
      <c r="G14529" s="76">
        <f t="shared" si="487"/>
        <v>2570700</v>
      </c>
      <c r="H14529" s="3"/>
    </row>
    <row r="14530" spans="1:8" x14ac:dyDescent="0.25">
      <c r="A14530" s="14"/>
      <c r="B14530" s="5" t="s">
        <v>903</v>
      </c>
      <c r="C14530" s="57">
        <v>2150000</v>
      </c>
      <c r="D14530" s="71">
        <v>2048000</v>
      </c>
      <c r="E14530" s="84">
        <v>2170900</v>
      </c>
      <c r="F14530" s="135">
        <v>778240</v>
      </c>
      <c r="G14530" s="76">
        <f t="shared" si="487"/>
        <v>778240</v>
      </c>
      <c r="H14530" s="3"/>
    </row>
    <row r="14531" spans="1:8" x14ac:dyDescent="0.25">
      <c r="A14531" s="14"/>
      <c r="B14531" s="5" t="s">
        <v>1301</v>
      </c>
      <c r="C14531" s="57">
        <v>188000</v>
      </c>
      <c r="D14531" s="71">
        <v>179000</v>
      </c>
      <c r="E14531" s="84">
        <v>189700</v>
      </c>
      <c r="F14531" s="135">
        <v>68020</v>
      </c>
      <c r="G14531" s="76">
        <f t="shared" si="487"/>
        <v>68020</v>
      </c>
      <c r="H14531" s="3"/>
    </row>
    <row r="14532" spans="1:8" x14ac:dyDescent="0.25">
      <c r="A14532" s="14"/>
      <c r="B14532" s="5" t="s">
        <v>1826</v>
      </c>
      <c r="C14532" s="57">
        <v>566000</v>
      </c>
      <c r="D14532" s="71">
        <v>539000</v>
      </c>
      <c r="E14532" s="84">
        <v>571300</v>
      </c>
      <c r="F14532" s="135">
        <v>204820</v>
      </c>
      <c r="G14532" s="76">
        <f t="shared" si="487"/>
        <v>204820</v>
      </c>
      <c r="H14532" s="3"/>
    </row>
    <row r="14533" spans="1:8" x14ac:dyDescent="0.25">
      <c r="A14533" s="14"/>
      <c r="B14533" s="5" t="s">
        <v>1580</v>
      </c>
      <c r="C14533" s="57">
        <v>1993000</v>
      </c>
      <c r="D14533" s="71">
        <v>1898000</v>
      </c>
      <c r="E14533" s="84">
        <v>2011900</v>
      </c>
      <c r="F14533" s="135">
        <v>721240</v>
      </c>
      <c r="G14533" s="76">
        <f t="shared" si="487"/>
        <v>721240</v>
      </c>
      <c r="H14533" s="3"/>
    </row>
    <row r="14534" spans="1:8" x14ac:dyDescent="0.25">
      <c r="A14534" s="14"/>
      <c r="B14534" s="5" t="s">
        <v>302</v>
      </c>
      <c r="C14534" s="57">
        <v>1914000</v>
      </c>
      <c r="D14534" s="71">
        <v>1823000</v>
      </c>
      <c r="E14534" s="84">
        <v>1932400</v>
      </c>
      <c r="F14534" s="135">
        <v>692740</v>
      </c>
      <c r="G14534" s="76">
        <f t="shared" si="487"/>
        <v>692740</v>
      </c>
      <c r="H14534" s="3"/>
    </row>
    <row r="14535" spans="1:8" x14ac:dyDescent="0.25">
      <c r="A14535" s="14"/>
      <c r="B14535" s="8" t="s">
        <v>1559</v>
      </c>
      <c r="C14535" s="57">
        <v>109000</v>
      </c>
      <c r="D14535" s="71">
        <v>104000</v>
      </c>
      <c r="E14535" s="84">
        <v>110200</v>
      </c>
      <c r="F14535" s="135">
        <v>39520</v>
      </c>
      <c r="G14535" s="76">
        <f t="shared" si="487"/>
        <v>39520</v>
      </c>
      <c r="H14535" s="3"/>
    </row>
    <row r="14536" spans="1:8" x14ac:dyDescent="0.25">
      <c r="A14536" s="14"/>
      <c r="B14536" s="5" t="s">
        <v>904</v>
      </c>
      <c r="C14536" s="57">
        <v>2150000</v>
      </c>
      <c r="D14536" s="71">
        <v>2048000</v>
      </c>
      <c r="E14536" s="84">
        <v>2170900</v>
      </c>
      <c r="F14536" s="135">
        <v>778240</v>
      </c>
      <c r="G14536" s="76">
        <f t="shared" si="487"/>
        <v>778240</v>
      </c>
      <c r="H14536" s="3"/>
    </row>
    <row r="14537" spans="1:8" x14ac:dyDescent="0.25">
      <c r="A14537" s="14"/>
      <c r="B14537" s="5" t="s">
        <v>1581</v>
      </c>
      <c r="C14537" s="57">
        <v>1949000</v>
      </c>
      <c r="D14537" s="71">
        <v>1856000</v>
      </c>
      <c r="E14537" s="84">
        <v>1967400</v>
      </c>
      <c r="F14537" s="135">
        <v>705280</v>
      </c>
      <c r="G14537" s="76">
        <f t="shared" si="487"/>
        <v>705280</v>
      </c>
      <c r="H14537" s="3"/>
    </row>
    <row r="14538" spans="1:8" x14ac:dyDescent="0.25">
      <c r="A14538" s="14"/>
      <c r="B14538" s="5" t="s">
        <v>905</v>
      </c>
      <c r="C14538" s="57">
        <v>776000</v>
      </c>
      <c r="D14538" s="71">
        <v>739000</v>
      </c>
      <c r="E14538" s="84">
        <v>783300</v>
      </c>
      <c r="F14538" s="135">
        <v>280820</v>
      </c>
      <c r="G14538" s="76">
        <f t="shared" si="487"/>
        <v>280820</v>
      </c>
      <c r="H14538" s="3"/>
    </row>
    <row r="14539" spans="1:8" x14ac:dyDescent="0.25">
      <c r="A14539" s="14"/>
      <c r="B14539" s="5" t="s">
        <v>19</v>
      </c>
      <c r="C14539" s="57">
        <v>776000</v>
      </c>
      <c r="D14539" s="71">
        <v>739000</v>
      </c>
      <c r="E14539" s="84">
        <v>783300</v>
      </c>
      <c r="F14539" s="135">
        <v>280820</v>
      </c>
      <c r="G14539" s="76">
        <f t="shared" si="487"/>
        <v>280820</v>
      </c>
      <c r="H14539" s="3"/>
    </row>
    <row r="14540" spans="1:8" x14ac:dyDescent="0.25">
      <c r="A14540" s="14"/>
      <c r="B14540" s="8" t="s">
        <v>1827</v>
      </c>
      <c r="C14540" s="57">
        <v>1613000</v>
      </c>
      <c r="D14540" s="71">
        <v>1536000</v>
      </c>
      <c r="E14540" s="84">
        <v>1628200</v>
      </c>
      <c r="F14540" s="135">
        <v>583680</v>
      </c>
      <c r="G14540" s="76">
        <f t="shared" si="487"/>
        <v>583680</v>
      </c>
      <c r="H14540" s="3"/>
    </row>
    <row r="14541" spans="1:8" x14ac:dyDescent="0.25">
      <c r="A14541" s="14"/>
      <c r="B14541" s="5" t="s">
        <v>412</v>
      </c>
      <c r="C14541" s="57">
        <v>354000</v>
      </c>
      <c r="D14541" s="71">
        <v>337000</v>
      </c>
      <c r="E14541" s="84">
        <v>357200</v>
      </c>
      <c r="F14541" s="135">
        <v>128060</v>
      </c>
      <c r="G14541" s="76">
        <f t="shared" si="487"/>
        <v>128060</v>
      </c>
      <c r="H14541" s="3"/>
    </row>
    <row r="14542" spans="1:8" x14ac:dyDescent="0.25">
      <c r="A14542" s="14"/>
      <c r="B14542" s="5" t="s">
        <v>46</v>
      </c>
      <c r="C14542" s="57">
        <v>1511000</v>
      </c>
      <c r="D14542" s="71">
        <v>1439000</v>
      </c>
      <c r="E14542" s="84">
        <v>1525300</v>
      </c>
      <c r="F14542" s="135">
        <v>546820</v>
      </c>
      <c r="G14542" s="76">
        <f t="shared" si="487"/>
        <v>546820</v>
      </c>
      <c r="H14542" s="3"/>
    </row>
    <row r="14543" spans="1:8" x14ac:dyDescent="0.25">
      <c r="A14543" s="14"/>
      <c r="B14543" s="5" t="s">
        <v>306</v>
      </c>
      <c r="C14543" s="57">
        <v>5534000</v>
      </c>
      <c r="D14543" s="71">
        <v>5270000</v>
      </c>
      <c r="E14543" s="84">
        <v>5586200</v>
      </c>
      <c r="F14543" s="135">
        <v>2002600</v>
      </c>
      <c r="G14543" s="76">
        <f t="shared" si="487"/>
        <v>2002600</v>
      </c>
      <c r="H14543" s="3"/>
    </row>
    <row r="14544" spans="1:8" x14ac:dyDescent="0.25">
      <c r="A14544" s="14"/>
      <c r="B14544" s="5" t="s">
        <v>1828</v>
      </c>
      <c r="C14544" s="57">
        <v>1275000</v>
      </c>
      <c r="D14544" s="71">
        <v>1214000</v>
      </c>
      <c r="E14544" s="84">
        <v>1286800</v>
      </c>
      <c r="F14544" s="135">
        <v>461320</v>
      </c>
      <c r="G14544" s="76">
        <f t="shared" si="487"/>
        <v>461320</v>
      </c>
      <c r="H14544" s="3"/>
    </row>
    <row r="14545" spans="1:8" x14ac:dyDescent="0.25">
      <c r="A14545" s="14"/>
      <c r="B14545" s="5" t="s">
        <v>1829</v>
      </c>
      <c r="C14545" s="57">
        <v>501000</v>
      </c>
      <c r="D14545" s="71">
        <v>477000</v>
      </c>
      <c r="E14545" s="84">
        <v>505600</v>
      </c>
      <c r="F14545" s="135">
        <v>181260</v>
      </c>
      <c r="G14545" s="76">
        <f t="shared" si="487"/>
        <v>181260</v>
      </c>
      <c r="H14545" s="3"/>
    </row>
    <row r="14546" spans="1:8" x14ac:dyDescent="0.25">
      <c r="A14546" s="14"/>
      <c r="B14546" s="5" t="s">
        <v>1830</v>
      </c>
      <c r="C14546" s="57">
        <v>180000</v>
      </c>
      <c r="D14546" s="71">
        <v>171000</v>
      </c>
      <c r="E14546" s="84">
        <v>181300</v>
      </c>
      <c r="F14546" s="135">
        <v>64980</v>
      </c>
      <c r="G14546" s="76">
        <f t="shared" si="487"/>
        <v>64980</v>
      </c>
      <c r="H14546" s="3"/>
    </row>
    <row r="14547" spans="1:8" x14ac:dyDescent="0.25">
      <c r="A14547" s="14"/>
      <c r="B14547" s="5" t="s">
        <v>1831</v>
      </c>
      <c r="C14547" s="57">
        <v>180000</v>
      </c>
      <c r="D14547" s="71">
        <v>171000</v>
      </c>
      <c r="E14547" s="84">
        <v>181300</v>
      </c>
      <c r="F14547" s="135">
        <v>64980</v>
      </c>
      <c r="G14547" s="76">
        <f t="shared" si="487"/>
        <v>64980</v>
      </c>
      <c r="H14547" s="3"/>
    </row>
    <row r="14548" spans="1:8" x14ac:dyDescent="0.25">
      <c r="A14548" s="14"/>
      <c r="B14548" s="5" t="s">
        <v>308</v>
      </c>
      <c r="C14548" s="57">
        <v>180000</v>
      </c>
      <c r="D14548" s="71">
        <v>171000</v>
      </c>
      <c r="E14548" s="84">
        <v>181300</v>
      </c>
      <c r="F14548" s="135">
        <v>64980</v>
      </c>
      <c r="G14548" s="76">
        <f t="shared" si="487"/>
        <v>64980</v>
      </c>
      <c r="H14548" s="3"/>
    </row>
    <row r="14549" spans="1:8" x14ac:dyDescent="0.25">
      <c r="A14549" s="14"/>
      <c r="B14549" s="5" t="s">
        <v>1832</v>
      </c>
      <c r="C14549" s="57">
        <v>665000</v>
      </c>
      <c r="D14549" s="71">
        <v>633000</v>
      </c>
      <c r="E14549" s="84">
        <v>671000</v>
      </c>
      <c r="F14549" s="135">
        <v>240540</v>
      </c>
      <c r="G14549" s="76">
        <f t="shared" si="487"/>
        <v>240540</v>
      </c>
      <c r="H14549" s="3"/>
    </row>
    <row r="14550" spans="1:8" x14ac:dyDescent="0.25">
      <c r="A14550" s="14"/>
      <c r="B14550" s="5" t="s">
        <v>1833</v>
      </c>
      <c r="C14550" s="57">
        <v>665000</v>
      </c>
      <c r="D14550" s="71">
        <v>633000</v>
      </c>
      <c r="E14550" s="84">
        <v>671000</v>
      </c>
      <c r="F14550" s="135">
        <v>240540</v>
      </c>
      <c r="G14550" s="76">
        <f t="shared" si="487"/>
        <v>240540</v>
      </c>
      <c r="H14550" s="3"/>
    </row>
    <row r="14551" spans="1:8" x14ac:dyDescent="0.25">
      <c r="A14551" s="14"/>
      <c r="B14551" s="5" t="s">
        <v>1582</v>
      </c>
      <c r="C14551" s="57">
        <v>344000</v>
      </c>
      <c r="D14551" s="71">
        <v>328000</v>
      </c>
      <c r="E14551" s="84">
        <v>347700</v>
      </c>
      <c r="F14551" s="135">
        <v>124640</v>
      </c>
      <c r="G14551" s="76">
        <f t="shared" si="487"/>
        <v>124640</v>
      </c>
      <c r="H14551" s="3"/>
    </row>
    <row r="14552" spans="1:8" x14ac:dyDescent="0.25">
      <c r="A14552" s="14"/>
      <c r="B14552" s="5" t="s">
        <v>911</v>
      </c>
      <c r="C14552" s="57">
        <v>762000</v>
      </c>
      <c r="D14552" s="71">
        <v>726000</v>
      </c>
      <c r="E14552" s="84">
        <v>769600</v>
      </c>
      <c r="F14552" s="135">
        <v>275880</v>
      </c>
      <c r="G14552" s="76">
        <f t="shared" si="487"/>
        <v>275880</v>
      </c>
      <c r="H14552" s="3"/>
    </row>
    <row r="14553" spans="1:8" x14ac:dyDescent="0.25">
      <c r="A14553" s="14"/>
      <c r="B14553" s="5" t="s">
        <v>311</v>
      </c>
      <c r="C14553" s="57">
        <v>163000</v>
      </c>
      <c r="D14553" s="71">
        <v>155000</v>
      </c>
      <c r="E14553" s="84">
        <v>164300</v>
      </c>
      <c r="F14553" s="135">
        <v>58900</v>
      </c>
      <c r="G14553" s="76">
        <f t="shared" si="487"/>
        <v>58900</v>
      </c>
      <c r="H14553" s="3"/>
    </row>
    <row r="14554" spans="1:8" x14ac:dyDescent="0.25">
      <c r="A14554" s="14"/>
      <c r="B14554" s="8" t="s">
        <v>484</v>
      </c>
      <c r="C14554" s="57">
        <v>106000</v>
      </c>
      <c r="D14554" s="71">
        <v>101000</v>
      </c>
      <c r="E14554" s="84">
        <v>107100</v>
      </c>
      <c r="F14554" s="135">
        <v>38380</v>
      </c>
      <c r="G14554" s="76">
        <f t="shared" si="487"/>
        <v>38380</v>
      </c>
      <c r="H14554" s="3"/>
    </row>
    <row r="14555" spans="1:8" x14ac:dyDescent="0.25">
      <c r="A14555" s="14"/>
      <c r="B14555" s="5" t="s">
        <v>1834</v>
      </c>
      <c r="C14555" s="57">
        <v>106000</v>
      </c>
      <c r="D14555" s="71">
        <v>101000</v>
      </c>
      <c r="E14555" s="84">
        <v>107100</v>
      </c>
      <c r="F14555" s="135">
        <v>38380</v>
      </c>
      <c r="G14555" s="76">
        <f t="shared" si="487"/>
        <v>38380</v>
      </c>
      <c r="H14555" s="3"/>
    </row>
    <row r="14556" spans="1:8" x14ac:dyDescent="0.25">
      <c r="A14556" s="14"/>
      <c r="B14556" s="5" t="s">
        <v>312</v>
      </c>
      <c r="C14556" s="57">
        <v>1093000</v>
      </c>
      <c r="D14556" s="71">
        <v>1041000</v>
      </c>
      <c r="E14556" s="84">
        <v>1103500</v>
      </c>
      <c r="F14556" s="135">
        <v>395580</v>
      </c>
      <c r="G14556" s="76">
        <f t="shared" si="487"/>
        <v>395580</v>
      </c>
      <c r="H14556" s="3"/>
    </row>
    <row r="14557" spans="1:8" x14ac:dyDescent="0.25">
      <c r="A14557" s="13" t="s">
        <v>0</v>
      </c>
      <c r="B14557" s="6" t="s">
        <v>67</v>
      </c>
      <c r="C14557" s="155" t="s">
        <v>2</v>
      </c>
      <c r="D14557" s="158" t="s">
        <v>2</v>
      </c>
      <c r="E14557" s="161" t="s">
        <v>2</v>
      </c>
      <c r="F14557" s="164" t="s">
        <v>2</v>
      </c>
      <c r="G14557" s="152" t="s">
        <v>2</v>
      </c>
      <c r="H14557" s="3"/>
    </row>
    <row r="14558" spans="1:8" x14ac:dyDescent="0.25">
      <c r="A14558" s="13"/>
      <c r="B14558" s="7" t="s">
        <v>3</v>
      </c>
      <c r="C14558" s="156"/>
      <c r="D14558" s="159"/>
      <c r="E14558" s="162"/>
      <c r="F14558" s="165"/>
      <c r="G14558" s="153"/>
      <c r="H14558" s="3"/>
    </row>
    <row r="14559" spans="1:8" x14ac:dyDescent="0.25">
      <c r="A14559" s="13">
        <v>7</v>
      </c>
      <c r="B14559" s="9" t="s">
        <v>1639</v>
      </c>
      <c r="C14559" s="157"/>
      <c r="D14559" s="160"/>
      <c r="E14559" s="163"/>
      <c r="F14559" s="166"/>
      <c r="G14559" s="154"/>
      <c r="H14559" s="3"/>
    </row>
    <row r="14560" spans="1:8" x14ac:dyDescent="0.25">
      <c r="A14560" s="14"/>
      <c r="B14560" s="5" t="s">
        <v>1835</v>
      </c>
      <c r="C14560" s="57">
        <v>163000</v>
      </c>
      <c r="D14560" s="71">
        <v>155000</v>
      </c>
      <c r="E14560" s="84">
        <v>164300</v>
      </c>
      <c r="F14560" s="135">
        <v>58900</v>
      </c>
      <c r="G14560" s="76">
        <f t="shared" ref="G14560:G14591" si="488">SMALL(C14560:F14560,1)</f>
        <v>58900</v>
      </c>
      <c r="H14560" s="3"/>
    </row>
    <row r="14561" spans="1:8" x14ac:dyDescent="0.25">
      <c r="A14561" s="14"/>
      <c r="B14561" s="5" t="s">
        <v>1836</v>
      </c>
      <c r="C14561" s="57">
        <v>163000</v>
      </c>
      <c r="D14561" s="71">
        <v>155000</v>
      </c>
      <c r="E14561" s="84">
        <v>164300</v>
      </c>
      <c r="F14561" s="135">
        <v>58900</v>
      </c>
      <c r="G14561" s="76">
        <f t="shared" si="488"/>
        <v>58900</v>
      </c>
      <c r="H14561" s="3"/>
    </row>
    <row r="14562" spans="1:8" x14ac:dyDescent="0.25">
      <c r="A14562" s="14"/>
      <c r="B14562" s="5" t="s">
        <v>1825</v>
      </c>
      <c r="C14562" s="57">
        <v>163000</v>
      </c>
      <c r="D14562" s="71">
        <v>155000</v>
      </c>
      <c r="E14562" s="84">
        <v>164300</v>
      </c>
      <c r="F14562" s="135">
        <v>58900</v>
      </c>
      <c r="G14562" s="76">
        <f t="shared" si="488"/>
        <v>58900</v>
      </c>
      <c r="H14562" s="3"/>
    </row>
    <row r="14563" spans="1:8" x14ac:dyDescent="0.25">
      <c r="A14563" s="14"/>
      <c r="B14563" s="5" t="s">
        <v>1837</v>
      </c>
      <c r="C14563" s="57">
        <v>163000</v>
      </c>
      <c r="D14563" s="71">
        <v>155000</v>
      </c>
      <c r="E14563" s="84">
        <v>164300</v>
      </c>
      <c r="F14563" s="135">
        <v>58900</v>
      </c>
      <c r="G14563" s="76">
        <f t="shared" si="488"/>
        <v>58900</v>
      </c>
      <c r="H14563" s="3"/>
    </row>
    <row r="14564" spans="1:8" x14ac:dyDescent="0.25">
      <c r="A14564" s="14"/>
      <c r="B14564" s="5" t="s">
        <v>921</v>
      </c>
      <c r="C14564" s="57">
        <v>438000</v>
      </c>
      <c r="D14564" s="71">
        <v>417000</v>
      </c>
      <c r="E14564" s="84">
        <v>442000</v>
      </c>
      <c r="F14564" s="135">
        <v>158460</v>
      </c>
      <c r="G14564" s="76">
        <f t="shared" si="488"/>
        <v>158460</v>
      </c>
      <c r="H14564" s="3"/>
    </row>
    <row r="14565" spans="1:8" x14ac:dyDescent="0.25">
      <c r="A14565" s="14"/>
      <c r="B14565" s="5" t="s">
        <v>1301</v>
      </c>
      <c r="C14565" s="57">
        <v>188000</v>
      </c>
      <c r="D14565" s="71">
        <v>179000</v>
      </c>
      <c r="E14565" s="84">
        <v>189700</v>
      </c>
      <c r="F14565" s="135">
        <v>68020</v>
      </c>
      <c r="G14565" s="76">
        <f t="shared" si="488"/>
        <v>68020</v>
      </c>
      <c r="H14565" s="3"/>
    </row>
    <row r="14566" spans="1:8" x14ac:dyDescent="0.25">
      <c r="A14566" s="14"/>
      <c r="B14566" s="5" t="s">
        <v>1838</v>
      </c>
      <c r="C14566" s="57">
        <v>566000</v>
      </c>
      <c r="D14566" s="71">
        <v>539000</v>
      </c>
      <c r="E14566" s="84">
        <v>571300</v>
      </c>
      <c r="F14566" s="135">
        <v>204820</v>
      </c>
      <c r="G14566" s="76">
        <f t="shared" si="488"/>
        <v>204820</v>
      </c>
      <c r="H14566" s="3"/>
    </row>
    <row r="14567" spans="1:8" x14ac:dyDescent="0.25">
      <c r="A14567" s="14"/>
      <c r="B14567" s="5" t="s">
        <v>320</v>
      </c>
      <c r="C14567" s="57">
        <v>4828000</v>
      </c>
      <c r="D14567" s="71">
        <v>4598000</v>
      </c>
      <c r="E14567" s="84">
        <v>4873900</v>
      </c>
      <c r="F14567" s="135">
        <v>1747240</v>
      </c>
      <c r="G14567" s="76">
        <f t="shared" si="488"/>
        <v>1747240</v>
      </c>
      <c r="H14567" s="3"/>
    </row>
    <row r="14568" spans="1:8" x14ac:dyDescent="0.25">
      <c r="A14568" s="14"/>
      <c r="B14568" s="5" t="s">
        <v>922</v>
      </c>
      <c r="C14568" s="57">
        <v>1344000</v>
      </c>
      <c r="D14568" s="71">
        <v>1280000</v>
      </c>
      <c r="E14568" s="84">
        <v>1356800</v>
      </c>
      <c r="F14568" s="135">
        <v>486400</v>
      </c>
      <c r="G14568" s="76">
        <f t="shared" si="488"/>
        <v>486400</v>
      </c>
      <c r="H14568" s="3"/>
    </row>
    <row r="14569" spans="1:8" x14ac:dyDescent="0.25">
      <c r="A14569" s="14"/>
      <c r="B14569" s="5" t="s">
        <v>321</v>
      </c>
      <c r="C14569" s="57">
        <v>436000</v>
      </c>
      <c r="D14569" s="71">
        <v>415000</v>
      </c>
      <c r="E14569" s="84">
        <v>439900</v>
      </c>
      <c r="F14569" s="135">
        <v>157700</v>
      </c>
      <c r="G14569" s="76">
        <f t="shared" si="488"/>
        <v>157700</v>
      </c>
      <c r="H14569" s="3"/>
    </row>
    <row r="14570" spans="1:8" x14ac:dyDescent="0.25">
      <c r="A14570" s="14"/>
      <c r="B14570" s="5" t="s">
        <v>1839</v>
      </c>
      <c r="C14570" s="57">
        <v>421000</v>
      </c>
      <c r="D14570" s="71">
        <v>401000</v>
      </c>
      <c r="E14570" s="84">
        <v>425100</v>
      </c>
      <c r="F14570" s="135">
        <v>152380</v>
      </c>
      <c r="G14570" s="76">
        <f t="shared" si="488"/>
        <v>152380</v>
      </c>
      <c r="H14570" s="3"/>
    </row>
    <row r="14571" spans="1:8" x14ac:dyDescent="0.25">
      <c r="A14571" s="14"/>
      <c r="B14571" s="5" t="s">
        <v>1840</v>
      </c>
      <c r="C14571" s="57">
        <v>5898000</v>
      </c>
      <c r="D14571" s="71">
        <v>5617000</v>
      </c>
      <c r="E14571" s="84">
        <v>5954000</v>
      </c>
      <c r="F14571" s="135">
        <v>2134460</v>
      </c>
      <c r="G14571" s="76">
        <f t="shared" si="488"/>
        <v>2134460</v>
      </c>
      <c r="H14571" s="3"/>
    </row>
    <row r="14572" spans="1:8" x14ac:dyDescent="0.25">
      <c r="A14572" s="14"/>
      <c r="B14572" s="5" t="s">
        <v>324</v>
      </c>
      <c r="C14572" s="57">
        <v>1479000</v>
      </c>
      <c r="D14572" s="71">
        <v>1409000</v>
      </c>
      <c r="E14572" s="84">
        <v>1493500</v>
      </c>
      <c r="F14572" s="135">
        <v>535420</v>
      </c>
      <c r="G14572" s="76">
        <f t="shared" si="488"/>
        <v>535420</v>
      </c>
      <c r="H14572" s="3"/>
    </row>
    <row r="14573" spans="1:8" x14ac:dyDescent="0.25">
      <c r="A14573" s="14"/>
      <c r="B14573" s="5" t="s">
        <v>677</v>
      </c>
      <c r="C14573" s="57">
        <v>4556000</v>
      </c>
      <c r="D14573" s="71">
        <v>4339000</v>
      </c>
      <c r="E14573" s="84">
        <v>4599300</v>
      </c>
      <c r="F14573" s="135">
        <v>1648820</v>
      </c>
      <c r="G14573" s="76">
        <f t="shared" si="488"/>
        <v>1648820</v>
      </c>
      <c r="H14573" s="3"/>
    </row>
    <row r="14574" spans="1:8" x14ac:dyDescent="0.25">
      <c r="A14574" s="14"/>
      <c r="B14574" s="5" t="s">
        <v>1841</v>
      </c>
      <c r="C14574" s="57">
        <v>1613000</v>
      </c>
      <c r="D14574" s="71">
        <v>1536000</v>
      </c>
      <c r="E14574" s="84">
        <v>1628200</v>
      </c>
      <c r="F14574" s="135">
        <v>583680</v>
      </c>
      <c r="G14574" s="76">
        <f t="shared" si="488"/>
        <v>583680</v>
      </c>
      <c r="H14574" s="3"/>
    </row>
    <row r="14575" spans="1:8" x14ac:dyDescent="0.25">
      <c r="A14575" s="14"/>
      <c r="B14575" s="5" t="s">
        <v>1842</v>
      </c>
      <c r="C14575" s="57">
        <v>1613000</v>
      </c>
      <c r="D14575" s="71">
        <v>1536000</v>
      </c>
      <c r="E14575" s="84">
        <v>1628200</v>
      </c>
      <c r="F14575" s="135">
        <v>583680</v>
      </c>
      <c r="G14575" s="76">
        <f t="shared" si="488"/>
        <v>583680</v>
      </c>
      <c r="H14575" s="3"/>
    </row>
    <row r="14576" spans="1:8" x14ac:dyDescent="0.25">
      <c r="A14576" s="14"/>
      <c r="B14576" s="5" t="s">
        <v>328</v>
      </c>
      <c r="C14576" s="57">
        <v>1613000</v>
      </c>
      <c r="D14576" s="71">
        <v>1536000</v>
      </c>
      <c r="E14576" s="84">
        <v>1628200</v>
      </c>
      <c r="F14576" s="135">
        <v>583680</v>
      </c>
      <c r="G14576" s="76">
        <f t="shared" si="488"/>
        <v>583680</v>
      </c>
      <c r="H14576" s="3"/>
    </row>
    <row r="14577" spans="1:8" x14ac:dyDescent="0.25">
      <c r="A14577" s="14"/>
      <c r="B14577" s="5" t="s">
        <v>328</v>
      </c>
      <c r="C14577" s="57">
        <v>1632000</v>
      </c>
      <c r="D14577" s="71">
        <v>1554000</v>
      </c>
      <c r="E14577" s="84">
        <v>1647200</v>
      </c>
      <c r="F14577" s="135">
        <v>590520</v>
      </c>
      <c r="G14577" s="76">
        <f t="shared" si="488"/>
        <v>590520</v>
      </c>
      <c r="H14577" s="3"/>
    </row>
    <row r="14578" spans="1:8" x14ac:dyDescent="0.25">
      <c r="A14578" s="14"/>
      <c r="B14578" s="5" t="s">
        <v>331</v>
      </c>
      <c r="C14578" s="57">
        <v>1613000</v>
      </c>
      <c r="D14578" s="71">
        <v>1536000</v>
      </c>
      <c r="E14578" s="84">
        <v>1628200</v>
      </c>
      <c r="F14578" s="135">
        <v>583680</v>
      </c>
      <c r="G14578" s="76">
        <f t="shared" si="488"/>
        <v>583680</v>
      </c>
      <c r="H14578" s="3"/>
    </row>
    <row r="14579" spans="1:8" x14ac:dyDescent="0.25">
      <c r="A14579" s="14"/>
      <c r="B14579" s="5" t="s">
        <v>332</v>
      </c>
      <c r="C14579" s="57">
        <v>1613000</v>
      </c>
      <c r="D14579" s="71">
        <v>1536000</v>
      </c>
      <c r="E14579" s="84">
        <v>1628200</v>
      </c>
      <c r="F14579" s="135">
        <v>583680</v>
      </c>
      <c r="G14579" s="76">
        <f t="shared" si="488"/>
        <v>583680</v>
      </c>
      <c r="H14579" s="3"/>
    </row>
    <row r="14580" spans="1:8" x14ac:dyDescent="0.25">
      <c r="A14580" s="14"/>
      <c r="B14580" s="5" t="s">
        <v>333</v>
      </c>
      <c r="C14580" s="57">
        <v>1613000</v>
      </c>
      <c r="D14580" s="71">
        <v>1536000</v>
      </c>
      <c r="E14580" s="84">
        <v>1628200</v>
      </c>
      <c r="F14580" s="135">
        <v>583680</v>
      </c>
      <c r="G14580" s="76">
        <f t="shared" si="488"/>
        <v>583680</v>
      </c>
      <c r="H14580" s="3"/>
    </row>
    <row r="14581" spans="1:8" x14ac:dyDescent="0.25">
      <c r="A14581" s="14"/>
      <c r="B14581" s="5" t="s">
        <v>334</v>
      </c>
      <c r="C14581" s="57">
        <v>1613000</v>
      </c>
      <c r="D14581" s="71">
        <v>1536000</v>
      </c>
      <c r="E14581" s="84">
        <v>1628200</v>
      </c>
      <c r="F14581" s="135">
        <v>583680</v>
      </c>
      <c r="G14581" s="76">
        <f t="shared" si="488"/>
        <v>583680</v>
      </c>
      <c r="H14581" s="3"/>
    </row>
    <row r="14582" spans="1:8" x14ac:dyDescent="0.25">
      <c r="A14582" s="14"/>
      <c r="B14582" s="5" t="s">
        <v>335</v>
      </c>
      <c r="C14582" s="57">
        <v>1613000</v>
      </c>
      <c r="D14582" s="71">
        <v>1536000</v>
      </c>
      <c r="E14582" s="84">
        <v>1628200</v>
      </c>
      <c r="F14582" s="135">
        <v>583680</v>
      </c>
      <c r="G14582" s="76">
        <f t="shared" si="488"/>
        <v>583680</v>
      </c>
      <c r="H14582" s="3"/>
    </row>
    <row r="14583" spans="1:8" x14ac:dyDescent="0.25">
      <c r="A14583" s="14"/>
      <c r="B14583" s="5" t="s">
        <v>412</v>
      </c>
      <c r="C14583" s="57">
        <v>354000</v>
      </c>
      <c r="D14583" s="71">
        <v>337000</v>
      </c>
      <c r="E14583" s="84">
        <v>357200</v>
      </c>
      <c r="F14583" s="135">
        <v>128060</v>
      </c>
      <c r="G14583" s="76">
        <f t="shared" si="488"/>
        <v>128060</v>
      </c>
      <c r="H14583" s="3"/>
    </row>
    <row r="14584" spans="1:8" x14ac:dyDescent="0.25">
      <c r="A14584" s="14"/>
      <c r="B14584" s="5" t="s">
        <v>1843</v>
      </c>
      <c r="C14584" s="57">
        <v>109000</v>
      </c>
      <c r="D14584" s="71">
        <v>104000</v>
      </c>
      <c r="E14584" s="84">
        <v>110200</v>
      </c>
      <c r="F14584" s="135">
        <v>39520</v>
      </c>
      <c r="G14584" s="76">
        <f t="shared" si="488"/>
        <v>39520</v>
      </c>
      <c r="H14584" s="3"/>
    </row>
    <row r="14585" spans="1:8" x14ac:dyDescent="0.25">
      <c r="A14585" s="14"/>
      <c r="B14585" s="5" t="s">
        <v>46</v>
      </c>
      <c r="C14585" s="57">
        <v>1511000</v>
      </c>
      <c r="D14585" s="71">
        <v>1439000</v>
      </c>
      <c r="E14585" s="84">
        <v>1525300</v>
      </c>
      <c r="F14585" s="135">
        <v>546820</v>
      </c>
      <c r="G14585" s="76">
        <f t="shared" si="488"/>
        <v>546820</v>
      </c>
      <c r="H14585" s="3"/>
    </row>
    <row r="14586" spans="1:8" x14ac:dyDescent="0.25">
      <c r="A14586" s="14"/>
      <c r="B14586" s="5" t="s">
        <v>1844</v>
      </c>
      <c r="C14586" s="57">
        <v>1374000</v>
      </c>
      <c r="D14586" s="71">
        <v>1309000</v>
      </c>
      <c r="E14586" s="84">
        <v>1387500</v>
      </c>
      <c r="F14586" s="135">
        <v>497420</v>
      </c>
      <c r="G14586" s="76">
        <f t="shared" si="488"/>
        <v>497420</v>
      </c>
      <c r="H14586" s="3"/>
    </row>
    <row r="14587" spans="1:8" x14ac:dyDescent="0.25">
      <c r="A14587" s="14"/>
      <c r="B14587" s="5" t="s">
        <v>1845</v>
      </c>
      <c r="C14587" s="57">
        <v>1374000</v>
      </c>
      <c r="D14587" s="71">
        <v>1309000</v>
      </c>
      <c r="E14587" s="84">
        <v>1387500</v>
      </c>
      <c r="F14587" s="135">
        <v>497420</v>
      </c>
      <c r="G14587" s="76">
        <f t="shared" si="488"/>
        <v>497420</v>
      </c>
      <c r="H14587" s="3"/>
    </row>
    <row r="14588" spans="1:8" x14ac:dyDescent="0.25">
      <c r="A14588" s="14"/>
      <c r="B14588" s="5" t="s">
        <v>1846</v>
      </c>
      <c r="C14588" s="57">
        <v>1374000</v>
      </c>
      <c r="D14588" s="71">
        <v>1309000</v>
      </c>
      <c r="E14588" s="84">
        <v>1387500</v>
      </c>
      <c r="F14588" s="135">
        <v>497420</v>
      </c>
      <c r="G14588" s="76">
        <f t="shared" si="488"/>
        <v>497420</v>
      </c>
      <c r="H14588" s="3"/>
    </row>
    <row r="14589" spans="1:8" x14ac:dyDescent="0.25">
      <c r="A14589" s="14"/>
      <c r="B14589" s="5" t="s">
        <v>389</v>
      </c>
      <c r="C14589" s="57">
        <v>163000</v>
      </c>
      <c r="D14589" s="71">
        <v>155000</v>
      </c>
      <c r="E14589" s="84">
        <v>164300</v>
      </c>
      <c r="F14589" s="135">
        <v>58900</v>
      </c>
      <c r="G14589" s="76">
        <f t="shared" si="488"/>
        <v>58900</v>
      </c>
      <c r="H14589" s="3"/>
    </row>
    <row r="14590" spans="1:8" x14ac:dyDescent="0.25">
      <c r="A14590" s="14"/>
      <c r="B14590" s="5" t="s">
        <v>346</v>
      </c>
      <c r="C14590" s="57">
        <v>163000</v>
      </c>
      <c r="D14590" s="71">
        <v>155000</v>
      </c>
      <c r="E14590" s="84">
        <v>164300</v>
      </c>
      <c r="F14590" s="135">
        <v>58900</v>
      </c>
      <c r="G14590" s="76">
        <f t="shared" si="488"/>
        <v>58900</v>
      </c>
      <c r="H14590" s="3"/>
    </row>
    <row r="14591" spans="1:8" x14ac:dyDescent="0.25">
      <c r="A14591" s="14"/>
      <c r="B14591" s="5" t="s">
        <v>1847</v>
      </c>
      <c r="C14591" s="57">
        <v>1275000</v>
      </c>
      <c r="D14591" s="71">
        <v>1214000</v>
      </c>
      <c r="E14591" s="84">
        <v>1286800</v>
      </c>
      <c r="F14591" s="135">
        <v>461320</v>
      </c>
      <c r="G14591" s="76">
        <f t="shared" si="488"/>
        <v>461320</v>
      </c>
      <c r="H14591" s="3"/>
    </row>
    <row r="14592" spans="1:8" x14ac:dyDescent="0.25">
      <c r="A14592" s="14"/>
      <c r="B14592" s="5" t="s">
        <v>1848</v>
      </c>
      <c r="C14592" s="57">
        <v>143000</v>
      </c>
      <c r="D14592" s="71">
        <v>136000</v>
      </c>
      <c r="E14592" s="84">
        <v>144200</v>
      </c>
      <c r="F14592" s="135">
        <v>51680</v>
      </c>
      <c r="G14592" s="76">
        <f t="shared" ref="G14592:G14610" si="489">SMALL(C14592:F14592,1)</f>
        <v>51680</v>
      </c>
      <c r="H14592" s="3"/>
    </row>
    <row r="14593" spans="1:8" x14ac:dyDescent="0.25">
      <c r="A14593" s="14"/>
      <c r="B14593" s="5" t="s">
        <v>1849</v>
      </c>
      <c r="C14593" s="57">
        <v>501000</v>
      </c>
      <c r="D14593" s="71">
        <v>477000</v>
      </c>
      <c r="E14593" s="84">
        <v>505600</v>
      </c>
      <c r="F14593" s="135">
        <v>181260</v>
      </c>
      <c r="G14593" s="76">
        <f t="shared" si="489"/>
        <v>181260</v>
      </c>
      <c r="H14593" s="3"/>
    </row>
    <row r="14594" spans="1:8" x14ac:dyDescent="0.25">
      <c r="A14594" s="14"/>
      <c r="B14594" s="5" t="s">
        <v>1850</v>
      </c>
      <c r="C14594" s="57">
        <v>501000</v>
      </c>
      <c r="D14594" s="71">
        <v>477000</v>
      </c>
      <c r="E14594" s="84">
        <v>505600</v>
      </c>
      <c r="F14594" s="135">
        <v>181260</v>
      </c>
      <c r="G14594" s="76">
        <f t="shared" si="489"/>
        <v>181260</v>
      </c>
      <c r="H14594" s="3"/>
    </row>
    <row r="14595" spans="1:8" x14ac:dyDescent="0.25">
      <c r="A14595" s="14"/>
      <c r="B14595" s="5" t="s">
        <v>352</v>
      </c>
      <c r="C14595" s="57">
        <v>876000</v>
      </c>
      <c r="D14595" s="71">
        <v>834000</v>
      </c>
      <c r="E14595" s="84">
        <v>884000</v>
      </c>
      <c r="F14595" s="135">
        <v>316920</v>
      </c>
      <c r="G14595" s="76">
        <f t="shared" si="489"/>
        <v>316920</v>
      </c>
      <c r="H14595" s="3"/>
    </row>
    <row r="14596" spans="1:8" x14ac:dyDescent="0.25">
      <c r="A14596" s="14"/>
      <c r="B14596" s="5" t="s">
        <v>1851</v>
      </c>
      <c r="C14596" s="57">
        <v>421000</v>
      </c>
      <c r="D14596" s="71">
        <v>401000</v>
      </c>
      <c r="E14596" s="84">
        <v>425100</v>
      </c>
      <c r="F14596" s="135">
        <v>152380</v>
      </c>
      <c r="G14596" s="76">
        <f t="shared" si="489"/>
        <v>152380</v>
      </c>
      <c r="H14596" s="3"/>
    </row>
    <row r="14597" spans="1:8" x14ac:dyDescent="0.25">
      <c r="A14597" s="14"/>
      <c r="B14597" s="5" t="s">
        <v>1852</v>
      </c>
      <c r="C14597" s="57">
        <v>180000</v>
      </c>
      <c r="D14597" s="71">
        <v>171000</v>
      </c>
      <c r="E14597" s="84">
        <v>181300</v>
      </c>
      <c r="F14597" s="135">
        <v>64980</v>
      </c>
      <c r="G14597" s="76">
        <f t="shared" si="489"/>
        <v>64980</v>
      </c>
      <c r="H14597" s="3"/>
    </row>
    <row r="14598" spans="1:8" x14ac:dyDescent="0.25">
      <c r="A14598" s="14"/>
      <c r="B14598" s="5" t="s">
        <v>1853</v>
      </c>
      <c r="C14598" s="57">
        <v>180000</v>
      </c>
      <c r="D14598" s="71">
        <v>171000</v>
      </c>
      <c r="E14598" s="84">
        <v>181300</v>
      </c>
      <c r="F14598" s="135">
        <v>64980</v>
      </c>
      <c r="G14598" s="76">
        <f t="shared" si="489"/>
        <v>64980</v>
      </c>
      <c r="H14598" s="3"/>
    </row>
    <row r="14599" spans="1:8" x14ac:dyDescent="0.25">
      <c r="A14599" s="14"/>
      <c r="B14599" s="5" t="s">
        <v>1106</v>
      </c>
      <c r="C14599" s="57">
        <v>665000</v>
      </c>
      <c r="D14599" s="71">
        <v>633000</v>
      </c>
      <c r="E14599" s="84">
        <v>671000</v>
      </c>
      <c r="F14599" s="135">
        <v>240540</v>
      </c>
      <c r="G14599" s="76">
        <f t="shared" si="489"/>
        <v>240540</v>
      </c>
      <c r="H14599" s="3"/>
    </row>
    <row r="14600" spans="1:8" x14ac:dyDescent="0.25">
      <c r="A14600" s="14"/>
      <c r="B14600" s="5" t="s">
        <v>1854</v>
      </c>
      <c r="C14600" s="57">
        <v>665000</v>
      </c>
      <c r="D14600" s="71">
        <v>633000</v>
      </c>
      <c r="E14600" s="84">
        <v>671000</v>
      </c>
      <c r="F14600" s="135">
        <v>240540</v>
      </c>
      <c r="G14600" s="76">
        <f t="shared" si="489"/>
        <v>240540</v>
      </c>
      <c r="H14600" s="3"/>
    </row>
    <row r="14601" spans="1:8" x14ac:dyDescent="0.25">
      <c r="A14601" s="14"/>
      <c r="B14601" s="5" t="s">
        <v>1602</v>
      </c>
      <c r="C14601" s="57">
        <v>665000</v>
      </c>
      <c r="D14601" s="71">
        <v>633000</v>
      </c>
      <c r="E14601" s="84">
        <v>671000</v>
      </c>
      <c r="F14601" s="135">
        <v>240540</v>
      </c>
      <c r="G14601" s="76">
        <f t="shared" si="489"/>
        <v>240540</v>
      </c>
      <c r="H14601" s="3"/>
    </row>
    <row r="14602" spans="1:8" x14ac:dyDescent="0.25">
      <c r="A14602" s="14"/>
      <c r="B14602" s="5" t="s">
        <v>1855</v>
      </c>
      <c r="C14602" s="57">
        <v>421000</v>
      </c>
      <c r="D14602" s="71">
        <v>401000</v>
      </c>
      <c r="E14602" s="84">
        <v>425100</v>
      </c>
      <c r="F14602" s="135">
        <v>152380</v>
      </c>
      <c r="G14602" s="76">
        <f t="shared" si="489"/>
        <v>152380</v>
      </c>
      <c r="H14602" s="3"/>
    </row>
    <row r="14603" spans="1:8" x14ac:dyDescent="0.25">
      <c r="A14603" s="14"/>
      <c r="B14603" s="5" t="s">
        <v>1856</v>
      </c>
      <c r="C14603" s="57">
        <v>2819000</v>
      </c>
      <c r="D14603" s="71">
        <v>2685000</v>
      </c>
      <c r="E14603" s="84">
        <v>2846100</v>
      </c>
      <c r="F14603" s="135">
        <v>1020300</v>
      </c>
      <c r="G14603" s="76">
        <f t="shared" si="489"/>
        <v>1020300</v>
      </c>
      <c r="H14603" s="3"/>
    </row>
    <row r="14604" spans="1:8" x14ac:dyDescent="0.25">
      <c r="A14604" s="14"/>
      <c r="B14604" s="5" t="s">
        <v>1582</v>
      </c>
      <c r="C14604" s="57">
        <v>344000</v>
      </c>
      <c r="D14604" s="71">
        <v>328000</v>
      </c>
      <c r="E14604" s="84">
        <v>347700</v>
      </c>
      <c r="F14604" s="135">
        <v>124640</v>
      </c>
      <c r="G14604" s="76">
        <f t="shared" si="489"/>
        <v>124640</v>
      </c>
      <c r="H14604" s="3"/>
    </row>
    <row r="14605" spans="1:8" x14ac:dyDescent="0.25">
      <c r="A14605" s="14"/>
      <c r="B14605" s="5" t="s">
        <v>1857</v>
      </c>
      <c r="C14605" s="57">
        <v>1577000</v>
      </c>
      <c r="D14605" s="71">
        <v>1502000</v>
      </c>
      <c r="E14605" s="84">
        <v>1592100</v>
      </c>
      <c r="F14605" s="135">
        <v>570760</v>
      </c>
      <c r="G14605" s="76">
        <f t="shared" si="489"/>
        <v>570760</v>
      </c>
      <c r="H14605" s="3"/>
    </row>
    <row r="14606" spans="1:8" x14ac:dyDescent="0.25">
      <c r="A14606" s="14"/>
      <c r="B14606" s="5" t="s">
        <v>1608</v>
      </c>
      <c r="C14606" s="57">
        <v>163000</v>
      </c>
      <c r="D14606" s="71">
        <v>155000</v>
      </c>
      <c r="E14606" s="84">
        <v>164300</v>
      </c>
      <c r="F14606" s="135">
        <v>58900</v>
      </c>
      <c r="G14606" s="76">
        <f t="shared" si="489"/>
        <v>58900</v>
      </c>
      <c r="H14606" s="3"/>
    </row>
    <row r="14607" spans="1:8" x14ac:dyDescent="0.25">
      <c r="A14607" s="14"/>
      <c r="B14607" s="5" t="s">
        <v>1858</v>
      </c>
      <c r="C14607" s="57">
        <v>163000</v>
      </c>
      <c r="D14607" s="71">
        <v>155000</v>
      </c>
      <c r="E14607" s="84">
        <v>164300</v>
      </c>
      <c r="F14607" s="135">
        <v>58900</v>
      </c>
      <c r="G14607" s="76">
        <f t="shared" si="489"/>
        <v>58900</v>
      </c>
      <c r="H14607" s="3"/>
    </row>
    <row r="14608" spans="1:8" x14ac:dyDescent="0.25">
      <c r="A14608" s="14"/>
      <c r="B14608" s="5" t="s">
        <v>1859</v>
      </c>
      <c r="C14608" s="57">
        <v>163000</v>
      </c>
      <c r="D14608" s="71">
        <v>155000</v>
      </c>
      <c r="E14608" s="84">
        <v>164300</v>
      </c>
      <c r="F14608" s="135">
        <v>58900</v>
      </c>
      <c r="G14608" s="76">
        <f t="shared" si="489"/>
        <v>58900</v>
      </c>
      <c r="H14608" s="3"/>
    </row>
    <row r="14609" spans="1:8" x14ac:dyDescent="0.25">
      <c r="A14609" s="14"/>
      <c r="B14609" s="5" t="s">
        <v>1439</v>
      </c>
      <c r="C14609" s="57">
        <v>106000</v>
      </c>
      <c r="D14609" s="71">
        <v>101000</v>
      </c>
      <c r="E14609" s="84">
        <v>107100</v>
      </c>
      <c r="F14609" s="135">
        <v>38380</v>
      </c>
      <c r="G14609" s="76">
        <f t="shared" si="489"/>
        <v>38380</v>
      </c>
      <c r="H14609" s="3"/>
    </row>
    <row r="14610" spans="1:8" x14ac:dyDescent="0.25">
      <c r="A14610" s="14"/>
      <c r="B14610" s="5" t="s">
        <v>1860</v>
      </c>
      <c r="C14610" s="57">
        <v>106000</v>
      </c>
      <c r="D14610" s="71">
        <v>101000</v>
      </c>
      <c r="E14610" s="84">
        <v>107100</v>
      </c>
      <c r="F14610" s="135">
        <v>38380</v>
      </c>
      <c r="G14610" s="76">
        <f t="shared" si="489"/>
        <v>38380</v>
      </c>
      <c r="H14610" s="3"/>
    </row>
    <row r="14611" spans="1:8" x14ac:dyDescent="0.25">
      <c r="A14611" s="13" t="s">
        <v>0</v>
      </c>
      <c r="B14611" s="6" t="s">
        <v>65</v>
      </c>
      <c r="C14611" s="155" t="s">
        <v>2</v>
      </c>
      <c r="D14611" s="158" t="s">
        <v>2</v>
      </c>
      <c r="E14611" s="161" t="s">
        <v>2</v>
      </c>
      <c r="F14611" s="164" t="s">
        <v>2</v>
      </c>
      <c r="G14611" s="152" t="s">
        <v>2</v>
      </c>
      <c r="H14611" s="3"/>
    </row>
    <row r="14612" spans="1:8" x14ac:dyDescent="0.25">
      <c r="A14612" s="13"/>
      <c r="B14612" s="7" t="s">
        <v>3</v>
      </c>
      <c r="C14612" s="156"/>
      <c r="D14612" s="159"/>
      <c r="E14612" s="162"/>
      <c r="F14612" s="165"/>
      <c r="G14612" s="153"/>
      <c r="H14612" s="3"/>
    </row>
    <row r="14613" spans="1:8" x14ac:dyDescent="0.25">
      <c r="A14613" s="13">
        <v>8</v>
      </c>
      <c r="B14613" s="9" t="s">
        <v>953</v>
      </c>
      <c r="C14613" s="157"/>
      <c r="D14613" s="160"/>
      <c r="E14613" s="163"/>
      <c r="F14613" s="166"/>
      <c r="G14613" s="154"/>
      <c r="H14613" s="3"/>
    </row>
    <row r="14614" spans="1:8" x14ac:dyDescent="0.25">
      <c r="A14614" s="14"/>
      <c r="B14614" s="5" t="s">
        <v>1861</v>
      </c>
      <c r="C14614" s="57">
        <v>338000</v>
      </c>
      <c r="D14614" s="71">
        <v>322000</v>
      </c>
      <c r="E14614" s="84">
        <v>341300</v>
      </c>
      <c r="F14614" s="135">
        <v>122360</v>
      </c>
      <c r="G14614" s="76">
        <f t="shared" ref="G14614:G14631" si="490">SMALL(C14614:F14614,1)</f>
        <v>122360</v>
      </c>
      <c r="H14614" s="3"/>
    </row>
    <row r="14615" spans="1:8" x14ac:dyDescent="0.25">
      <c r="A14615" s="14"/>
      <c r="B14615" s="5" t="s">
        <v>955</v>
      </c>
      <c r="C14615" s="57">
        <v>362000</v>
      </c>
      <c r="D14615" s="71">
        <v>345000</v>
      </c>
      <c r="E14615" s="84">
        <v>365700</v>
      </c>
      <c r="F14615" s="135">
        <v>131100</v>
      </c>
      <c r="G14615" s="76">
        <f t="shared" si="490"/>
        <v>131100</v>
      </c>
      <c r="H14615" s="3"/>
    </row>
    <row r="14616" spans="1:8" x14ac:dyDescent="0.25">
      <c r="A14616" s="14"/>
      <c r="B14616" s="5" t="s">
        <v>956</v>
      </c>
      <c r="C14616" s="57">
        <v>386000</v>
      </c>
      <c r="D14616" s="71">
        <v>368000</v>
      </c>
      <c r="E14616" s="84">
        <v>390100</v>
      </c>
      <c r="F14616" s="135">
        <v>139840</v>
      </c>
      <c r="G14616" s="76">
        <f t="shared" si="490"/>
        <v>139840</v>
      </c>
      <c r="H14616" s="3"/>
    </row>
    <row r="14617" spans="1:8" x14ac:dyDescent="0.25">
      <c r="A14617" s="14"/>
      <c r="B14617" s="8" t="s">
        <v>957</v>
      </c>
      <c r="C14617" s="57">
        <v>6434000</v>
      </c>
      <c r="D14617" s="71">
        <v>6128000</v>
      </c>
      <c r="E14617" s="84">
        <v>6495700</v>
      </c>
      <c r="F14617" s="135">
        <v>2328640</v>
      </c>
      <c r="G14617" s="76">
        <f t="shared" si="490"/>
        <v>2328640</v>
      </c>
      <c r="H14617" s="3"/>
    </row>
    <row r="14618" spans="1:8" x14ac:dyDescent="0.25">
      <c r="A14618" s="14"/>
      <c r="B14618" s="5" t="s">
        <v>958</v>
      </c>
      <c r="C14618" s="57">
        <v>1846000</v>
      </c>
      <c r="D14618" s="71">
        <v>1758000</v>
      </c>
      <c r="E14618" s="84">
        <v>1863500</v>
      </c>
      <c r="F14618" s="135">
        <v>668040</v>
      </c>
      <c r="G14618" s="76">
        <f t="shared" si="490"/>
        <v>668040</v>
      </c>
      <c r="H14618" s="3"/>
    </row>
    <row r="14619" spans="1:8" x14ac:dyDescent="0.25">
      <c r="A14619" s="14"/>
      <c r="B14619" s="5" t="s">
        <v>963</v>
      </c>
      <c r="C14619" s="57">
        <v>8912000</v>
      </c>
      <c r="D14619" s="71">
        <v>8488000</v>
      </c>
      <c r="E14619" s="84">
        <v>8997300</v>
      </c>
      <c r="F14619" s="135">
        <v>3225440</v>
      </c>
      <c r="G14619" s="76">
        <f t="shared" si="490"/>
        <v>3225440</v>
      </c>
      <c r="H14619" s="3"/>
    </row>
    <row r="14620" spans="1:8" x14ac:dyDescent="0.25">
      <c r="A14620" s="14"/>
      <c r="B14620" s="5" t="s">
        <v>862</v>
      </c>
      <c r="C14620" s="57">
        <v>296000</v>
      </c>
      <c r="D14620" s="71">
        <v>282000</v>
      </c>
      <c r="E14620" s="84">
        <v>298900</v>
      </c>
      <c r="F14620" s="135">
        <v>107160</v>
      </c>
      <c r="G14620" s="76">
        <f t="shared" si="490"/>
        <v>107160</v>
      </c>
      <c r="H14620" s="3"/>
    </row>
    <row r="14621" spans="1:8" x14ac:dyDescent="0.25">
      <c r="A14621" s="14"/>
      <c r="B14621" s="5" t="s">
        <v>964</v>
      </c>
      <c r="C14621" s="57">
        <v>296000</v>
      </c>
      <c r="D14621" s="71">
        <v>282000</v>
      </c>
      <c r="E14621" s="84">
        <v>298900</v>
      </c>
      <c r="F14621" s="135">
        <v>107160</v>
      </c>
      <c r="G14621" s="76">
        <f t="shared" si="490"/>
        <v>107160</v>
      </c>
      <c r="H14621" s="3"/>
    </row>
    <row r="14622" spans="1:8" x14ac:dyDescent="0.25">
      <c r="A14622" s="14"/>
      <c r="B14622" s="5" t="s">
        <v>1862</v>
      </c>
      <c r="C14622" s="57">
        <v>404000</v>
      </c>
      <c r="D14622" s="71">
        <v>385000</v>
      </c>
      <c r="E14622" s="84">
        <v>408100</v>
      </c>
      <c r="F14622" s="135">
        <v>146300</v>
      </c>
      <c r="G14622" s="76">
        <f t="shared" si="490"/>
        <v>146300</v>
      </c>
      <c r="H14622" s="3"/>
    </row>
    <row r="14623" spans="1:8" x14ac:dyDescent="0.25">
      <c r="A14623" s="14"/>
      <c r="B14623" s="5" t="s">
        <v>1863</v>
      </c>
      <c r="C14623" s="57">
        <v>404000</v>
      </c>
      <c r="D14623" s="71">
        <v>385000</v>
      </c>
      <c r="E14623" s="84">
        <v>408100</v>
      </c>
      <c r="F14623" s="135">
        <v>146300</v>
      </c>
      <c r="G14623" s="76">
        <f t="shared" si="490"/>
        <v>146300</v>
      </c>
      <c r="H14623" s="3"/>
    </row>
    <row r="14624" spans="1:8" x14ac:dyDescent="0.25">
      <c r="A14624" s="14"/>
      <c r="B14624" s="5" t="s">
        <v>53</v>
      </c>
      <c r="C14624" s="57">
        <v>490000</v>
      </c>
      <c r="D14624" s="71">
        <v>467000</v>
      </c>
      <c r="E14624" s="84">
        <v>495000</v>
      </c>
      <c r="F14624" s="135">
        <v>177460</v>
      </c>
      <c r="G14624" s="76">
        <f t="shared" si="490"/>
        <v>177460</v>
      </c>
      <c r="H14624" s="3"/>
    </row>
    <row r="14625" spans="1:8" x14ac:dyDescent="0.25">
      <c r="A14625" s="14"/>
      <c r="B14625" s="5" t="s">
        <v>389</v>
      </c>
      <c r="C14625" s="57">
        <v>163000</v>
      </c>
      <c r="D14625" s="71">
        <v>155000</v>
      </c>
      <c r="E14625" s="84">
        <v>164300</v>
      </c>
      <c r="F14625" s="135">
        <v>58900</v>
      </c>
      <c r="G14625" s="76">
        <f t="shared" si="490"/>
        <v>58900</v>
      </c>
      <c r="H14625" s="3"/>
    </row>
    <row r="14626" spans="1:8" x14ac:dyDescent="0.25">
      <c r="A14626" s="14"/>
      <c r="B14626" s="5" t="s">
        <v>1864</v>
      </c>
      <c r="C14626" s="57">
        <v>180000</v>
      </c>
      <c r="D14626" s="71">
        <v>171000</v>
      </c>
      <c r="E14626" s="84">
        <v>181300</v>
      </c>
      <c r="F14626" s="135">
        <v>64980</v>
      </c>
      <c r="G14626" s="76">
        <f t="shared" si="490"/>
        <v>64980</v>
      </c>
      <c r="H14626" s="3"/>
    </row>
    <row r="14627" spans="1:8" x14ac:dyDescent="0.25">
      <c r="A14627" s="14"/>
      <c r="B14627" s="5" t="s">
        <v>71</v>
      </c>
      <c r="C14627" s="57">
        <v>3920000</v>
      </c>
      <c r="D14627" s="71">
        <v>3733000</v>
      </c>
      <c r="E14627" s="84">
        <v>3957000</v>
      </c>
      <c r="F14627" s="135">
        <v>1418540</v>
      </c>
      <c r="G14627" s="76">
        <f t="shared" si="490"/>
        <v>1418540</v>
      </c>
      <c r="H14627" s="3"/>
    </row>
    <row r="14628" spans="1:8" x14ac:dyDescent="0.25">
      <c r="A14628" s="14"/>
      <c r="B14628" s="5" t="s">
        <v>970</v>
      </c>
      <c r="C14628" s="57">
        <v>344000</v>
      </c>
      <c r="D14628" s="71">
        <v>328000</v>
      </c>
      <c r="E14628" s="84">
        <v>347700</v>
      </c>
      <c r="F14628" s="135">
        <v>124640</v>
      </c>
      <c r="G14628" s="76">
        <f t="shared" si="490"/>
        <v>124640</v>
      </c>
      <c r="H14628" s="3"/>
    </row>
    <row r="14629" spans="1:8" x14ac:dyDescent="0.25">
      <c r="A14629" s="14"/>
      <c r="B14629" s="5" t="s">
        <v>29</v>
      </c>
      <c r="C14629" s="57">
        <v>3254000</v>
      </c>
      <c r="D14629" s="71">
        <v>3099000</v>
      </c>
      <c r="E14629" s="84">
        <v>3284900</v>
      </c>
      <c r="F14629" s="135">
        <v>1177620</v>
      </c>
      <c r="G14629" s="76">
        <f t="shared" si="490"/>
        <v>1177620</v>
      </c>
      <c r="H14629" s="3"/>
    </row>
    <row r="14630" spans="1:8" x14ac:dyDescent="0.25">
      <c r="A14630" s="14"/>
      <c r="B14630" s="5" t="s">
        <v>972</v>
      </c>
      <c r="C14630" s="57">
        <v>1073000</v>
      </c>
      <c r="D14630" s="71">
        <v>1022000</v>
      </c>
      <c r="E14630" s="84">
        <v>1083300</v>
      </c>
      <c r="F14630" s="135">
        <v>388360</v>
      </c>
      <c r="G14630" s="76">
        <f t="shared" si="490"/>
        <v>388360</v>
      </c>
      <c r="H14630" s="3"/>
    </row>
    <row r="14631" spans="1:8" x14ac:dyDescent="0.25">
      <c r="A14631" s="14"/>
      <c r="B14631" s="8" t="s">
        <v>1865</v>
      </c>
      <c r="C14631" s="57">
        <v>762000</v>
      </c>
      <c r="D14631" s="71">
        <v>726000</v>
      </c>
      <c r="E14631" s="84">
        <v>769600</v>
      </c>
      <c r="F14631" s="135">
        <v>275880</v>
      </c>
      <c r="G14631" s="76">
        <f t="shared" si="490"/>
        <v>275880</v>
      </c>
      <c r="H14631" s="3"/>
    </row>
    <row r="14632" spans="1:8" ht="31.5" customHeight="1" x14ac:dyDescent="0.25">
      <c r="A14632" s="13" t="s">
        <v>0</v>
      </c>
      <c r="B14632" s="6" t="s">
        <v>64</v>
      </c>
      <c r="C14632" s="155" t="s">
        <v>2</v>
      </c>
      <c r="D14632" s="158" t="s">
        <v>2</v>
      </c>
      <c r="E14632" s="161" t="s">
        <v>2</v>
      </c>
      <c r="F14632" s="164" t="s">
        <v>2</v>
      </c>
      <c r="G14632" s="152" t="s">
        <v>2</v>
      </c>
      <c r="H14632" s="3"/>
    </row>
    <row r="14633" spans="1:8" x14ac:dyDescent="0.25">
      <c r="A14633" s="13"/>
      <c r="B14633" s="7" t="s">
        <v>3</v>
      </c>
      <c r="C14633" s="156"/>
      <c r="D14633" s="159"/>
      <c r="E14633" s="162"/>
      <c r="F14633" s="165"/>
      <c r="G14633" s="153"/>
      <c r="H14633" s="3"/>
    </row>
    <row r="14634" spans="1:8" x14ac:dyDescent="0.25">
      <c r="A14634" s="13">
        <v>9</v>
      </c>
      <c r="B14634" s="9" t="s">
        <v>540</v>
      </c>
      <c r="C14634" s="157"/>
      <c r="D14634" s="160"/>
      <c r="E14634" s="163"/>
      <c r="F14634" s="166"/>
      <c r="G14634" s="154"/>
      <c r="H14634" s="3"/>
    </row>
    <row r="14635" spans="1:8" x14ac:dyDescent="0.25">
      <c r="A14635" s="14"/>
      <c r="B14635" s="5" t="s">
        <v>372</v>
      </c>
      <c r="C14635" s="57">
        <v>163000</v>
      </c>
      <c r="D14635" s="71">
        <v>155000</v>
      </c>
      <c r="E14635" s="84">
        <v>164300</v>
      </c>
      <c r="F14635" s="135">
        <v>58900</v>
      </c>
      <c r="G14635" s="76">
        <f t="shared" ref="G14635:G14653" si="491">SMALL(C14635:F14635,1)</f>
        <v>58900</v>
      </c>
      <c r="H14635" s="3"/>
    </row>
    <row r="14636" spans="1:8" x14ac:dyDescent="0.25">
      <c r="A14636" s="14"/>
      <c r="B14636" s="5" t="s">
        <v>1453</v>
      </c>
      <c r="C14636" s="57">
        <v>228000</v>
      </c>
      <c r="D14636" s="71">
        <v>217000</v>
      </c>
      <c r="E14636" s="84">
        <v>230000</v>
      </c>
      <c r="F14636" s="135">
        <v>82460</v>
      </c>
      <c r="G14636" s="76">
        <f t="shared" si="491"/>
        <v>82460</v>
      </c>
      <c r="H14636" s="3"/>
    </row>
    <row r="14637" spans="1:8" x14ac:dyDescent="0.25">
      <c r="A14637" s="14"/>
      <c r="B14637" s="5" t="s">
        <v>1866</v>
      </c>
      <c r="C14637" s="57">
        <v>438000</v>
      </c>
      <c r="D14637" s="71">
        <v>417000</v>
      </c>
      <c r="E14637" s="84">
        <v>442000</v>
      </c>
      <c r="F14637" s="135">
        <v>158460</v>
      </c>
      <c r="G14637" s="76">
        <f t="shared" si="491"/>
        <v>158460</v>
      </c>
      <c r="H14637" s="3"/>
    </row>
    <row r="14638" spans="1:8" x14ac:dyDescent="0.25">
      <c r="A14638" s="14"/>
      <c r="B14638" s="5" t="s">
        <v>412</v>
      </c>
      <c r="C14638" s="57">
        <v>354000</v>
      </c>
      <c r="D14638" s="71">
        <v>337000</v>
      </c>
      <c r="E14638" s="84">
        <v>357200</v>
      </c>
      <c r="F14638" s="135">
        <v>128060</v>
      </c>
      <c r="G14638" s="76">
        <f t="shared" si="491"/>
        <v>128060</v>
      </c>
      <c r="H14638" s="3"/>
    </row>
    <row r="14639" spans="1:8" x14ac:dyDescent="0.25">
      <c r="A14639" s="14"/>
      <c r="B14639" s="5" t="s">
        <v>975</v>
      </c>
      <c r="C14639" s="57">
        <v>1309000</v>
      </c>
      <c r="D14639" s="71">
        <v>1247000</v>
      </c>
      <c r="E14639" s="84">
        <v>1321800</v>
      </c>
      <c r="F14639" s="135">
        <v>473860</v>
      </c>
      <c r="G14639" s="76">
        <f t="shared" si="491"/>
        <v>473860</v>
      </c>
      <c r="H14639" s="3"/>
    </row>
    <row r="14640" spans="1:8" x14ac:dyDescent="0.25">
      <c r="A14640" s="14"/>
      <c r="B14640" s="5" t="s">
        <v>976</v>
      </c>
      <c r="C14640" s="57">
        <v>276000</v>
      </c>
      <c r="D14640" s="71">
        <v>263000</v>
      </c>
      <c r="E14640" s="84">
        <v>278800</v>
      </c>
      <c r="F14640" s="135">
        <v>99940</v>
      </c>
      <c r="G14640" s="76">
        <f t="shared" si="491"/>
        <v>99940</v>
      </c>
      <c r="H14640" s="3"/>
    </row>
    <row r="14641" spans="1:8" x14ac:dyDescent="0.25">
      <c r="A14641" s="14"/>
      <c r="B14641" s="5" t="s">
        <v>978</v>
      </c>
      <c r="C14641" s="57">
        <v>876000</v>
      </c>
      <c r="D14641" s="71">
        <v>834000</v>
      </c>
      <c r="E14641" s="84">
        <v>884000</v>
      </c>
      <c r="F14641" s="135">
        <v>316920</v>
      </c>
      <c r="G14641" s="76">
        <f t="shared" si="491"/>
        <v>316920</v>
      </c>
      <c r="H14641" s="3"/>
    </row>
    <row r="14642" spans="1:8" x14ac:dyDescent="0.25">
      <c r="A14642" s="14"/>
      <c r="B14642" s="5" t="s">
        <v>979</v>
      </c>
      <c r="C14642" s="57">
        <v>876000</v>
      </c>
      <c r="D14642" s="71">
        <v>834000</v>
      </c>
      <c r="E14642" s="84">
        <v>884000</v>
      </c>
      <c r="F14642" s="135">
        <v>316920</v>
      </c>
      <c r="G14642" s="76">
        <f t="shared" si="491"/>
        <v>316920</v>
      </c>
      <c r="H14642" s="3"/>
    </row>
    <row r="14643" spans="1:8" x14ac:dyDescent="0.25">
      <c r="A14643" s="14"/>
      <c r="B14643" s="5" t="s">
        <v>414</v>
      </c>
      <c r="C14643" s="57">
        <v>2150000</v>
      </c>
      <c r="D14643" s="71">
        <v>2048000</v>
      </c>
      <c r="E14643" s="84">
        <v>2170900</v>
      </c>
      <c r="F14643" s="135">
        <v>778240</v>
      </c>
      <c r="G14643" s="76">
        <f t="shared" si="491"/>
        <v>778240</v>
      </c>
      <c r="H14643" s="3"/>
    </row>
    <row r="14644" spans="1:8" x14ac:dyDescent="0.25">
      <c r="A14644" s="14"/>
      <c r="B14644" s="5" t="s">
        <v>1648</v>
      </c>
      <c r="C14644" s="57">
        <v>665000</v>
      </c>
      <c r="D14644" s="71">
        <v>633000</v>
      </c>
      <c r="E14644" s="84">
        <v>671000</v>
      </c>
      <c r="F14644" s="135">
        <v>240540</v>
      </c>
      <c r="G14644" s="76">
        <f t="shared" si="491"/>
        <v>240540</v>
      </c>
      <c r="H14644" s="3"/>
    </row>
    <row r="14645" spans="1:8" x14ac:dyDescent="0.25">
      <c r="A14645" s="14"/>
      <c r="B14645" s="5" t="s">
        <v>1867</v>
      </c>
      <c r="C14645" s="57">
        <v>665000</v>
      </c>
      <c r="D14645" s="71">
        <v>633000</v>
      </c>
      <c r="E14645" s="84">
        <v>671000</v>
      </c>
      <c r="F14645" s="135">
        <v>240540</v>
      </c>
      <c r="G14645" s="76">
        <f t="shared" si="491"/>
        <v>240540</v>
      </c>
      <c r="H14645" s="3"/>
    </row>
    <row r="14646" spans="1:8" x14ac:dyDescent="0.25">
      <c r="A14646" s="14"/>
      <c r="B14646" s="5" t="s">
        <v>417</v>
      </c>
      <c r="C14646" s="57">
        <v>344000</v>
      </c>
      <c r="D14646" s="71">
        <v>328000</v>
      </c>
      <c r="E14646" s="84">
        <v>347700</v>
      </c>
      <c r="F14646" s="135">
        <v>124640</v>
      </c>
      <c r="G14646" s="76">
        <f t="shared" si="491"/>
        <v>124640</v>
      </c>
      <c r="H14646" s="3"/>
    </row>
    <row r="14647" spans="1:8" x14ac:dyDescent="0.25">
      <c r="A14647" s="14"/>
      <c r="B14647" s="5" t="s">
        <v>982</v>
      </c>
      <c r="C14647" s="57">
        <v>762000</v>
      </c>
      <c r="D14647" s="71">
        <v>726000</v>
      </c>
      <c r="E14647" s="84">
        <v>769600</v>
      </c>
      <c r="F14647" s="135">
        <v>275880</v>
      </c>
      <c r="G14647" s="76">
        <f t="shared" si="491"/>
        <v>275880</v>
      </c>
      <c r="H14647" s="3"/>
    </row>
    <row r="14648" spans="1:8" x14ac:dyDescent="0.25">
      <c r="A14648" s="14"/>
      <c r="B14648" s="5" t="s">
        <v>983</v>
      </c>
      <c r="C14648" s="57">
        <v>762000</v>
      </c>
      <c r="D14648" s="71">
        <v>726000</v>
      </c>
      <c r="E14648" s="84">
        <v>769600</v>
      </c>
      <c r="F14648" s="135">
        <v>275880</v>
      </c>
      <c r="G14648" s="76">
        <f t="shared" si="491"/>
        <v>275880</v>
      </c>
      <c r="H14648" s="3"/>
    </row>
    <row r="14649" spans="1:8" x14ac:dyDescent="0.25">
      <c r="A14649" s="14"/>
      <c r="B14649" s="5" t="s">
        <v>422</v>
      </c>
      <c r="C14649" s="57">
        <v>163000</v>
      </c>
      <c r="D14649" s="71">
        <v>155000</v>
      </c>
      <c r="E14649" s="84">
        <v>164300</v>
      </c>
      <c r="F14649" s="135">
        <v>58900</v>
      </c>
      <c r="G14649" s="76">
        <f t="shared" si="491"/>
        <v>58900</v>
      </c>
      <c r="H14649" s="3"/>
    </row>
    <row r="14650" spans="1:8" x14ac:dyDescent="0.25">
      <c r="A14650" s="14"/>
      <c r="B14650" s="5" t="s">
        <v>484</v>
      </c>
      <c r="C14650" s="57">
        <v>106000</v>
      </c>
      <c r="D14650" s="71">
        <v>101000</v>
      </c>
      <c r="E14650" s="84">
        <v>107100</v>
      </c>
      <c r="F14650" s="135">
        <v>38380</v>
      </c>
      <c r="G14650" s="76">
        <f t="shared" si="491"/>
        <v>38380</v>
      </c>
      <c r="H14650" s="3"/>
    </row>
    <row r="14651" spans="1:8" x14ac:dyDescent="0.25">
      <c r="A14651" s="14"/>
      <c r="B14651" s="5" t="s">
        <v>984</v>
      </c>
      <c r="C14651" s="57">
        <v>106000</v>
      </c>
      <c r="D14651" s="71">
        <v>101000</v>
      </c>
      <c r="E14651" s="84">
        <v>107100</v>
      </c>
      <c r="F14651" s="135">
        <v>38380</v>
      </c>
      <c r="G14651" s="76">
        <f t="shared" si="491"/>
        <v>38380</v>
      </c>
      <c r="H14651" s="3"/>
    </row>
    <row r="14652" spans="1:8" x14ac:dyDescent="0.25">
      <c r="A14652" s="14"/>
      <c r="B14652" s="5" t="s">
        <v>424</v>
      </c>
      <c r="C14652" s="57">
        <v>106000</v>
      </c>
      <c r="D14652" s="71">
        <v>101000</v>
      </c>
      <c r="E14652" s="84">
        <v>107100</v>
      </c>
      <c r="F14652" s="135">
        <v>38380</v>
      </c>
      <c r="G14652" s="76">
        <f t="shared" si="491"/>
        <v>38380</v>
      </c>
      <c r="H14652" s="3"/>
    </row>
    <row r="14653" spans="1:8" x14ac:dyDescent="0.25">
      <c r="A14653" s="14"/>
      <c r="B14653" s="8" t="s">
        <v>425</v>
      </c>
      <c r="C14653" s="57">
        <v>6032000</v>
      </c>
      <c r="D14653" s="71">
        <v>5745000</v>
      </c>
      <c r="E14653" s="84">
        <v>6089700</v>
      </c>
      <c r="F14653" s="135">
        <v>2183100</v>
      </c>
      <c r="G14653" s="76">
        <f t="shared" si="491"/>
        <v>2183100</v>
      </c>
      <c r="H14653" s="3"/>
    </row>
    <row r="14654" spans="1:8" ht="31.5" customHeight="1" x14ac:dyDescent="0.25">
      <c r="A14654" s="13" t="s">
        <v>0</v>
      </c>
      <c r="B14654" s="6" t="s">
        <v>426</v>
      </c>
      <c r="C14654" s="155" t="s">
        <v>2</v>
      </c>
      <c r="D14654" s="158" t="s">
        <v>2</v>
      </c>
      <c r="E14654" s="161" t="s">
        <v>2</v>
      </c>
      <c r="F14654" s="164" t="s">
        <v>2</v>
      </c>
      <c r="G14654" s="152" t="s">
        <v>2</v>
      </c>
      <c r="H14654" s="3"/>
    </row>
    <row r="14655" spans="1:8" x14ac:dyDescent="0.25">
      <c r="A14655" s="13"/>
      <c r="B14655" s="7" t="s">
        <v>3</v>
      </c>
      <c r="C14655" s="156"/>
      <c r="D14655" s="159"/>
      <c r="E14655" s="162"/>
      <c r="F14655" s="165"/>
      <c r="G14655" s="153"/>
      <c r="H14655" s="3"/>
    </row>
    <row r="14656" spans="1:8" x14ac:dyDescent="0.25">
      <c r="A14656" s="13">
        <v>10</v>
      </c>
      <c r="B14656" s="9" t="s">
        <v>1868</v>
      </c>
      <c r="C14656" s="157"/>
      <c r="D14656" s="160"/>
      <c r="E14656" s="163"/>
      <c r="F14656" s="166"/>
      <c r="G14656" s="154"/>
      <c r="H14656" s="3"/>
    </row>
    <row r="14657" spans="1:8" x14ac:dyDescent="0.25">
      <c r="A14657" s="14"/>
      <c r="B14657" s="5" t="s">
        <v>1869</v>
      </c>
      <c r="C14657" s="57">
        <v>296000</v>
      </c>
      <c r="D14657" s="71">
        <v>282000</v>
      </c>
      <c r="E14657" s="84">
        <v>298900</v>
      </c>
      <c r="F14657" s="135">
        <v>107160</v>
      </c>
      <c r="G14657" s="76">
        <f t="shared" ref="G14657:G14688" si="492">SMALL(C14657:F14657,1)</f>
        <v>107160</v>
      </c>
      <c r="H14657" s="3"/>
    </row>
    <row r="14658" spans="1:8" x14ac:dyDescent="0.25">
      <c r="A14658" s="14"/>
      <c r="B14658" s="5" t="s">
        <v>1870</v>
      </c>
      <c r="C14658" s="57">
        <v>163000</v>
      </c>
      <c r="D14658" s="71">
        <v>155000</v>
      </c>
      <c r="E14658" s="84">
        <v>164300</v>
      </c>
      <c r="F14658" s="135">
        <v>58900</v>
      </c>
      <c r="G14658" s="76">
        <f t="shared" si="492"/>
        <v>58900</v>
      </c>
      <c r="H14658" s="3"/>
    </row>
    <row r="14659" spans="1:8" x14ac:dyDescent="0.25">
      <c r="A14659" s="14"/>
      <c r="B14659" s="5" t="s">
        <v>1871</v>
      </c>
      <c r="C14659" s="57">
        <v>163000</v>
      </c>
      <c r="D14659" s="71">
        <v>155000</v>
      </c>
      <c r="E14659" s="84">
        <v>164300</v>
      </c>
      <c r="F14659" s="135">
        <v>58900</v>
      </c>
      <c r="G14659" s="76">
        <f t="shared" si="492"/>
        <v>58900</v>
      </c>
      <c r="H14659" s="3"/>
    </row>
    <row r="14660" spans="1:8" x14ac:dyDescent="0.25">
      <c r="A14660" s="14"/>
      <c r="B14660" s="5" t="s">
        <v>429</v>
      </c>
      <c r="C14660" s="57">
        <v>2657000</v>
      </c>
      <c r="D14660" s="71">
        <v>2530000</v>
      </c>
      <c r="E14660" s="84">
        <v>2681800</v>
      </c>
      <c r="F14660" s="135">
        <v>961400</v>
      </c>
      <c r="G14660" s="76">
        <f t="shared" si="492"/>
        <v>961400</v>
      </c>
      <c r="H14660" s="3"/>
    </row>
    <row r="14661" spans="1:8" x14ac:dyDescent="0.25">
      <c r="A14661" s="14"/>
      <c r="B14661" s="5" t="s">
        <v>715</v>
      </c>
      <c r="C14661" s="57">
        <v>1344000</v>
      </c>
      <c r="D14661" s="71">
        <v>1280000</v>
      </c>
      <c r="E14661" s="84">
        <v>1356800</v>
      </c>
      <c r="F14661" s="135">
        <v>486400</v>
      </c>
      <c r="G14661" s="76">
        <f t="shared" si="492"/>
        <v>486400</v>
      </c>
      <c r="H14661" s="3"/>
    </row>
    <row r="14662" spans="1:8" x14ac:dyDescent="0.25">
      <c r="A14662" s="14"/>
      <c r="B14662" s="5" t="s">
        <v>1872</v>
      </c>
      <c r="C14662" s="57">
        <v>5755000</v>
      </c>
      <c r="D14662" s="71">
        <v>5481000</v>
      </c>
      <c r="E14662" s="84">
        <v>5809900</v>
      </c>
      <c r="F14662" s="135">
        <v>2082780</v>
      </c>
      <c r="G14662" s="76">
        <f t="shared" si="492"/>
        <v>2082780</v>
      </c>
      <c r="H14662" s="3"/>
    </row>
    <row r="14663" spans="1:8" x14ac:dyDescent="0.25">
      <c r="A14663" s="14"/>
      <c r="B14663" s="5" t="s">
        <v>1873</v>
      </c>
      <c r="C14663" s="57">
        <v>163000</v>
      </c>
      <c r="D14663" s="71">
        <v>155000</v>
      </c>
      <c r="E14663" s="84">
        <v>164300</v>
      </c>
      <c r="F14663" s="135">
        <v>58900</v>
      </c>
      <c r="G14663" s="76">
        <f t="shared" si="492"/>
        <v>58900</v>
      </c>
      <c r="H14663" s="3"/>
    </row>
    <row r="14664" spans="1:8" x14ac:dyDescent="0.25">
      <c r="A14664" s="14"/>
      <c r="B14664" s="5" t="s">
        <v>1874</v>
      </c>
      <c r="C14664" s="57">
        <v>155000</v>
      </c>
      <c r="D14664" s="71">
        <v>148000</v>
      </c>
      <c r="E14664" s="84">
        <v>156900</v>
      </c>
      <c r="F14664" s="135">
        <v>56240</v>
      </c>
      <c r="G14664" s="76">
        <f t="shared" si="492"/>
        <v>56240</v>
      </c>
      <c r="H14664" s="3"/>
    </row>
    <row r="14665" spans="1:8" x14ac:dyDescent="0.25">
      <c r="A14665" s="14"/>
      <c r="B14665" s="5" t="s">
        <v>435</v>
      </c>
      <c r="C14665" s="57">
        <v>155000</v>
      </c>
      <c r="D14665" s="71">
        <v>148000</v>
      </c>
      <c r="E14665" s="84">
        <v>156900</v>
      </c>
      <c r="F14665" s="135">
        <v>56240</v>
      </c>
      <c r="G14665" s="76">
        <f t="shared" si="492"/>
        <v>56240</v>
      </c>
      <c r="H14665" s="3"/>
    </row>
    <row r="14666" spans="1:8" x14ac:dyDescent="0.25">
      <c r="A14666" s="14"/>
      <c r="B14666" s="5" t="s">
        <v>989</v>
      </c>
      <c r="C14666" s="57">
        <v>155000</v>
      </c>
      <c r="D14666" s="71">
        <v>148000</v>
      </c>
      <c r="E14666" s="84">
        <v>156900</v>
      </c>
      <c r="F14666" s="135">
        <v>56240</v>
      </c>
      <c r="G14666" s="76">
        <f t="shared" si="492"/>
        <v>56240</v>
      </c>
      <c r="H14666" s="3"/>
    </row>
    <row r="14667" spans="1:8" x14ac:dyDescent="0.25">
      <c r="A14667" s="14"/>
      <c r="B14667" s="5" t="s">
        <v>1875</v>
      </c>
      <c r="C14667" s="57">
        <v>438000</v>
      </c>
      <c r="D14667" s="71">
        <v>417000</v>
      </c>
      <c r="E14667" s="84">
        <v>442000</v>
      </c>
      <c r="F14667" s="135">
        <v>158460</v>
      </c>
      <c r="G14667" s="76">
        <f t="shared" si="492"/>
        <v>158460</v>
      </c>
      <c r="H14667" s="3"/>
    </row>
    <row r="14668" spans="1:8" x14ac:dyDescent="0.25">
      <c r="A14668" s="14"/>
      <c r="B14668" s="5" t="s">
        <v>439</v>
      </c>
      <c r="C14668" s="57">
        <v>163000</v>
      </c>
      <c r="D14668" s="71">
        <v>155000</v>
      </c>
      <c r="E14668" s="84">
        <v>164300</v>
      </c>
      <c r="F14668" s="135">
        <v>58900</v>
      </c>
      <c r="G14668" s="76">
        <f t="shared" si="492"/>
        <v>58900</v>
      </c>
      <c r="H14668" s="3"/>
    </row>
    <row r="14669" spans="1:8" x14ac:dyDescent="0.25">
      <c r="A14669" s="14"/>
      <c r="B14669" s="5" t="s">
        <v>440</v>
      </c>
      <c r="C14669" s="57">
        <v>163000</v>
      </c>
      <c r="D14669" s="71">
        <v>155000</v>
      </c>
      <c r="E14669" s="84">
        <v>164300</v>
      </c>
      <c r="F14669" s="135">
        <v>58900</v>
      </c>
      <c r="G14669" s="76">
        <f t="shared" si="492"/>
        <v>58900</v>
      </c>
      <c r="H14669" s="3"/>
    </row>
    <row r="14670" spans="1:8" x14ac:dyDescent="0.25">
      <c r="A14670" s="14"/>
      <c r="B14670" s="5" t="s">
        <v>1876</v>
      </c>
      <c r="C14670" s="57">
        <v>362000</v>
      </c>
      <c r="D14670" s="71">
        <v>345000</v>
      </c>
      <c r="E14670" s="84">
        <v>365700</v>
      </c>
      <c r="F14670" s="135">
        <v>131100</v>
      </c>
      <c r="G14670" s="76">
        <f t="shared" si="492"/>
        <v>131100</v>
      </c>
      <c r="H14670" s="3"/>
    </row>
    <row r="14671" spans="1:8" x14ac:dyDescent="0.25">
      <c r="A14671" s="14"/>
      <c r="B14671" s="5" t="s">
        <v>1877</v>
      </c>
      <c r="C14671" s="57">
        <v>362000</v>
      </c>
      <c r="D14671" s="71">
        <v>345000</v>
      </c>
      <c r="E14671" s="84">
        <v>365700</v>
      </c>
      <c r="F14671" s="135">
        <v>131100</v>
      </c>
      <c r="G14671" s="76">
        <f t="shared" si="492"/>
        <v>131100</v>
      </c>
      <c r="H14671" s="3"/>
    </row>
    <row r="14672" spans="1:8" x14ac:dyDescent="0.25">
      <c r="A14672" s="14"/>
      <c r="B14672" s="5" t="s">
        <v>1878</v>
      </c>
      <c r="C14672" s="57">
        <v>362000</v>
      </c>
      <c r="D14672" s="71">
        <v>345000</v>
      </c>
      <c r="E14672" s="84">
        <v>365700</v>
      </c>
      <c r="F14672" s="135">
        <v>131100</v>
      </c>
      <c r="G14672" s="76">
        <f t="shared" si="492"/>
        <v>131100</v>
      </c>
      <c r="H14672" s="3"/>
    </row>
    <row r="14673" spans="1:8" x14ac:dyDescent="0.25">
      <c r="A14673" s="14"/>
      <c r="B14673" s="5" t="s">
        <v>1879</v>
      </c>
      <c r="C14673" s="57">
        <v>811000</v>
      </c>
      <c r="D14673" s="71">
        <v>772000</v>
      </c>
      <c r="E14673" s="84">
        <v>818300</v>
      </c>
      <c r="F14673" s="135">
        <v>293360</v>
      </c>
      <c r="G14673" s="76">
        <f t="shared" si="492"/>
        <v>293360</v>
      </c>
      <c r="H14673" s="3"/>
    </row>
    <row r="14674" spans="1:8" x14ac:dyDescent="0.25">
      <c r="A14674" s="14"/>
      <c r="B14674" s="5" t="s">
        <v>1880</v>
      </c>
      <c r="C14674" s="57">
        <v>811000</v>
      </c>
      <c r="D14674" s="71">
        <v>772000</v>
      </c>
      <c r="E14674" s="84">
        <v>818300</v>
      </c>
      <c r="F14674" s="135">
        <v>293360</v>
      </c>
      <c r="G14674" s="76">
        <f t="shared" si="492"/>
        <v>293360</v>
      </c>
      <c r="H14674" s="3"/>
    </row>
    <row r="14675" spans="1:8" x14ac:dyDescent="0.25">
      <c r="A14675" s="14"/>
      <c r="B14675" s="5" t="s">
        <v>444</v>
      </c>
      <c r="C14675" s="57">
        <v>397000</v>
      </c>
      <c r="D14675" s="71">
        <v>378000</v>
      </c>
      <c r="E14675" s="84">
        <v>400700</v>
      </c>
      <c r="F14675" s="135">
        <v>143640</v>
      </c>
      <c r="G14675" s="76">
        <f t="shared" si="492"/>
        <v>143640</v>
      </c>
      <c r="H14675" s="3"/>
    </row>
    <row r="14676" spans="1:8" x14ac:dyDescent="0.25">
      <c r="A14676" s="14"/>
      <c r="B14676" s="5" t="s">
        <v>782</v>
      </c>
      <c r="C14676" s="57">
        <v>438000</v>
      </c>
      <c r="D14676" s="71">
        <v>417000</v>
      </c>
      <c r="E14676" s="84">
        <v>442000</v>
      </c>
      <c r="F14676" s="135">
        <v>158460</v>
      </c>
      <c r="G14676" s="76">
        <f t="shared" si="492"/>
        <v>158460</v>
      </c>
      <c r="H14676" s="3"/>
    </row>
    <row r="14677" spans="1:8" x14ac:dyDescent="0.25">
      <c r="A14677" s="14"/>
      <c r="B14677" s="5" t="s">
        <v>448</v>
      </c>
      <c r="C14677" s="57">
        <v>726000</v>
      </c>
      <c r="D14677" s="71">
        <v>691000</v>
      </c>
      <c r="E14677" s="84">
        <v>732500</v>
      </c>
      <c r="F14677" s="135">
        <v>262580</v>
      </c>
      <c r="G14677" s="76">
        <f t="shared" si="492"/>
        <v>262580</v>
      </c>
      <c r="H14677" s="3"/>
    </row>
    <row r="14678" spans="1:8" x14ac:dyDescent="0.25">
      <c r="A14678" s="14"/>
      <c r="B14678" s="5" t="s">
        <v>1301</v>
      </c>
      <c r="C14678" s="57">
        <v>188000</v>
      </c>
      <c r="D14678" s="71">
        <v>179000</v>
      </c>
      <c r="E14678" s="84">
        <v>189700</v>
      </c>
      <c r="F14678" s="135">
        <v>68020</v>
      </c>
      <c r="G14678" s="76">
        <f t="shared" si="492"/>
        <v>68020</v>
      </c>
      <c r="H14678" s="3"/>
    </row>
    <row r="14679" spans="1:8" x14ac:dyDescent="0.25">
      <c r="A14679" s="14"/>
      <c r="B14679" s="5" t="s">
        <v>449</v>
      </c>
      <c r="C14679" s="57">
        <v>977000</v>
      </c>
      <c r="D14679" s="71">
        <v>930000</v>
      </c>
      <c r="E14679" s="84">
        <v>985800</v>
      </c>
      <c r="F14679" s="135">
        <v>353400</v>
      </c>
      <c r="G14679" s="76">
        <f t="shared" si="492"/>
        <v>353400</v>
      </c>
      <c r="H14679" s="3"/>
    </row>
    <row r="14680" spans="1:8" x14ac:dyDescent="0.25">
      <c r="A14680" s="14"/>
      <c r="B14680" s="5" t="s">
        <v>1881</v>
      </c>
      <c r="C14680" s="57">
        <v>2819000</v>
      </c>
      <c r="D14680" s="71">
        <v>2685000</v>
      </c>
      <c r="E14680" s="84">
        <v>2846100</v>
      </c>
      <c r="F14680" s="135">
        <v>1020300</v>
      </c>
      <c r="G14680" s="76">
        <f t="shared" si="492"/>
        <v>1020300</v>
      </c>
      <c r="H14680" s="3"/>
    </row>
    <row r="14681" spans="1:8" x14ac:dyDescent="0.25">
      <c r="A14681" s="14"/>
      <c r="B14681" s="5" t="s">
        <v>451</v>
      </c>
      <c r="C14681" s="57">
        <v>977000</v>
      </c>
      <c r="D14681" s="71">
        <v>930000</v>
      </c>
      <c r="E14681" s="84">
        <v>985800</v>
      </c>
      <c r="F14681" s="135">
        <v>353400</v>
      </c>
      <c r="G14681" s="76">
        <f t="shared" si="492"/>
        <v>353400</v>
      </c>
      <c r="H14681" s="3"/>
    </row>
    <row r="14682" spans="1:8" x14ac:dyDescent="0.25">
      <c r="A14682" s="14"/>
      <c r="B14682" s="5" t="s">
        <v>1882</v>
      </c>
      <c r="C14682" s="57">
        <v>876000</v>
      </c>
      <c r="D14682" s="71">
        <v>834000</v>
      </c>
      <c r="E14682" s="84">
        <v>884000</v>
      </c>
      <c r="F14682" s="135">
        <v>316920</v>
      </c>
      <c r="G14682" s="76">
        <f t="shared" si="492"/>
        <v>316920</v>
      </c>
      <c r="H14682" s="3"/>
    </row>
    <row r="14683" spans="1:8" x14ac:dyDescent="0.25">
      <c r="A14683" s="14"/>
      <c r="B14683" s="5" t="s">
        <v>1883</v>
      </c>
      <c r="C14683" s="57">
        <v>1613000</v>
      </c>
      <c r="D14683" s="71">
        <v>1536000</v>
      </c>
      <c r="E14683" s="84">
        <v>1628200</v>
      </c>
      <c r="F14683" s="135">
        <v>583680</v>
      </c>
      <c r="G14683" s="76">
        <f t="shared" si="492"/>
        <v>583680</v>
      </c>
      <c r="H14683" s="3"/>
    </row>
    <row r="14684" spans="1:8" x14ac:dyDescent="0.25">
      <c r="A14684" s="14"/>
      <c r="B14684" s="5" t="s">
        <v>1188</v>
      </c>
      <c r="C14684" s="57">
        <v>354000</v>
      </c>
      <c r="D14684" s="71">
        <v>337000</v>
      </c>
      <c r="E14684" s="84">
        <v>357200</v>
      </c>
      <c r="F14684" s="135">
        <v>128060</v>
      </c>
      <c r="G14684" s="76">
        <f t="shared" si="492"/>
        <v>128060</v>
      </c>
      <c r="H14684" s="3"/>
    </row>
    <row r="14685" spans="1:8" x14ac:dyDescent="0.25">
      <c r="A14685" s="14"/>
      <c r="B14685" s="8" t="s">
        <v>455</v>
      </c>
      <c r="C14685" s="57">
        <v>9351000</v>
      </c>
      <c r="D14685" s="71">
        <v>8906000</v>
      </c>
      <c r="E14685" s="84">
        <v>9440400</v>
      </c>
      <c r="F14685" s="135">
        <v>3384280</v>
      </c>
      <c r="G14685" s="76">
        <f t="shared" si="492"/>
        <v>3384280</v>
      </c>
      <c r="H14685" s="3"/>
    </row>
    <row r="14686" spans="1:8" x14ac:dyDescent="0.25">
      <c r="A14686" s="14"/>
      <c r="B14686" s="5" t="s">
        <v>725</v>
      </c>
      <c r="C14686" s="57">
        <v>86000</v>
      </c>
      <c r="D14686" s="71">
        <v>82000</v>
      </c>
      <c r="E14686" s="84">
        <v>86900</v>
      </c>
      <c r="F14686" s="135">
        <v>31160</v>
      </c>
      <c r="G14686" s="76">
        <f t="shared" si="492"/>
        <v>31160</v>
      </c>
      <c r="H14686" s="3"/>
    </row>
    <row r="14687" spans="1:8" x14ac:dyDescent="0.25">
      <c r="A14687" s="14"/>
      <c r="B14687" s="5" t="s">
        <v>456</v>
      </c>
      <c r="C14687" s="57">
        <v>86000</v>
      </c>
      <c r="D14687" s="71">
        <v>82000</v>
      </c>
      <c r="E14687" s="84">
        <v>86900</v>
      </c>
      <c r="F14687" s="135">
        <v>31160</v>
      </c>
      <c r="G14687" s="76">
        <f t="shared" si="492"/>
        <v>31160</v>
      </c>
      <c r="H14687" s="3"/>
    </row>
    <row r="14688" spans="1:8" x14ac:dyDescent="0.25">
      <c r="A14688" s="14"/>
      <c r="B14688" s="5" t="s">
        <v>726</v>
      </c>
      <c r="C14688" s="57">
        <v>86000</v>
      </c>
      <c r="D14688" s="71">
        <v>82000</v>
      </c>
      <c r="E14688" s="84">
        <v>86900</v>
      </c>
      <c r="F14688" s="135">
        <v>31160</v>
      </c>
      <c r="G14688" s="76">
        <f t="shared" si="492"/>
        <v>31160</v>
      </c>
      <c r="H14688" s="3"/>
    </row>
    <row r="14689" spans="1:8" x14ac:dyDescent="0.25">
      <c r="A14689" s="14"/>
      <c r="B14689" s="5" t="s">
        <v>1884</v>
      </c>
      <c r="C14689" s="57">
        <v>86000</v>
      </c>
      <c r="D14689" s="71">
        <v>82000</v>
      </c>
      <c r="E14689" s="84">
        <v>86900</v>
      </c>
      <c r="F14689" s="135">
        <v>31160</v>
      </c>
      <c r="G14689" s="76">
        <f t="shared" ref="G14689:G14720" si="493">SMALL(C14689:F14689,1)</f>
        <v>31160</v>
      </c>
      <c r="H14689" s="3"/>
    </row>
    <row r="14690" spans="1:8" x14ac:dyDescent="0.25">
      <c r="A14690" s="14"/>
      <c r="B14690" s="5" t="s">
        <v>1885</v>
      </c>
      <c r="C14690" s="57">
        <v>2281000</v>
      </c>
      <c r="D14690" s="71">
        <v>2172000</v>
      </c>
      <c r="E14690" s="84">
        <v>2302300</v>
      </c>
      <c r="F14690" s="135">
        <v>825360</v>
      </c>
      <c r="G14690" s="76">
        <f t="shared" si="493"/>
        <v>825360</v>
      </c>
      <c r="H14690" s="3"/>
    </row>
    <row r="14691" spans="1:8" x14ac:dyDescent="0.25">
      <c r="A14691" s="14"/>
      <c r="B14691" s="5" t="s">
        <v>20</v>
      </c>
      <c r="C14691" s="57">
        <v>538000</v>
      </c>
      <c r="D14691" s="71">
        <v>512000</v>
      </c>
      <c r="E14691" s="84">
        <v>542700</v>
      </c>
      <c r="F14691" s="135">
        <v>194560</v>
      </c>
      <c r="G14691" s="76">
        <f t="shared" si="493"/>
        <v>194560</v>
      </c>
      <c r="H14691" s="3"/>
    </row>
    <row r="14692" spans="1:8" x14ac:dyDescent="0.25">
      <c r="A14692" s="14"/>
      <c r="B14692" s="5" t="s">
        <v>457</v>
      </c>
      <c r="C14692" s="57">
        <v>675000</v>
      </c>
      <c r="D14692" s="71">
        <v>643000</v>
      </c>
      <c r="E14692" s="84">
        <v>681600</v>
      </c>
      <c r="F14692" s="135">
        <v>244340</v>
      </c>
      <c r="G14692" s="76">
        <f t="shared" si="493"/>
        <v>244340</v>
      </c>
      <c r="H14692" s="3"/>
    </row>
    <row r="14693" spans="1:8" x14ac:dyDescent="0.25">
      <c r="A14693" s="14"/>
      <c r="B14693" s="5" t="s">
        <v>1886</v>
      </c>
      <c r="C14693" s="57">
        <v>675000</v>
      </c>
      <c r="D14693" s="71">
        <v>643000</v>
      </c>
      <c r="E14693" s="84">
        <v>681600</v>
      </c>
      <c r="F14693" s="135">
        <v>244340</v>
      </c>
      <c r="G14693" s="76">
        <f t="shared" si="493"/>
        <v>244340</v>
      </c>
      <c r="H14693" s="3"/>
    </row>
    <row r="14694" spans="1:8" x14ac:dyDescent="0.25">
      <c r="A14694" s="14"/>
      <c r="B14694" s="5" t="s">
        <v>1887</v>
      </c>
      <c r="C14694" s="57">
        <v>490000</v>
      </c>
      <c r="D14694" s="71">
        <v>467000</v>
      </c>
      <c r="E14694" s="84">
        <v>495000</v>
      </c>
      <c r="F14694" s="135">
        <v>177460</v>
      </c>
      <c r="G14694" s="76">
        <f t="shared" si="493"/>
        <v>177460</v>
      </c>
      <c r="H14694" s="3"/>
    </row>
    <row r="14695" spans="1:8" x14ac:dyDescent="0.25">
      <c r="A14695" s="14"/>
      <c r="B14695" s="5" t="s">
        <v>1888</v>
      </c>
      <c r="C14695" s="57">
        <v>490000</v>
      </c>
      <c r="D14695" s="71">
        <v>467000</v>
      </c>
      <c r="E14695" s="84">
        <v>495000</v>
      </c>
      <c r="F14695" s="135">
        <v>177460</v>
      </c>
      <c r="G14695" s="76">
        <f t="shared" si="493"/>
        <v>177460</v>
      </c>
      <c r="H14695" s="3"/>
    </row>
    <row r="14696" spans="1:8" x14ac:dyDescent="0.25">
      <c r="A14696" s="14"/>
      <c r="B14696" s="5" t="s">
        <v>1889</v>
      </c>
      <c r="C14696" s="57">
        <v>490000</v>
      </c>
      <c r="D14696" s="71">
        <v>467000</v>
      </c>
      <c r="E14696" s="84">
        <v>495000</v>
      </c>
      <c r="F14696" s="135">
        <v>177460</v>
      </c>
      <c r="G14696" s="76">
        <f t="shared" si="493"/>
        <v>177460</v>
      </c>
      <c r="H14696" s="3"/>
    </row>
    <row r="14697" spans="1:8" x14ac:dyDescent="0.25">
      <c r="A14697" s="14"/>
      <c r="B14697" s="5" t="s">
        <v>1890</v>
      </c>
      <c r="C14697" s="57">
        <v>1700000</v>
      </c>
      <c r="D14697" s="71">
        <v>1619000</v>
      </c>
      <c r="E14697" s="84">
        <v>1716100</v>
      </c>
      <c r="F14697" s="135">
        <v>615220</v>
      </c>
      <c r="G14697" s="76">
        <f t="shared" si="493"/>
        <v>615220</v>
      </c>
      <c r="H14697" s="3"/>
    </row>
    <row r="14698" spans="1:8" x14ac:dyDescent="0.25">
      <c r="A14698" s="14"/>
      <c r="B14698" s="5" t="s">
        <v>1891</v>
      </c>
      <c r="C14698" s="57">
        <v>404000</v>
      </c>
      <c r="D14698" s="71">
        <v>385000</v>
      </c>
      <c r="E14698" s="84">
        <v>408100</v>
      </c>
      <c r="F14698" s="135">
        <v>146300</v>
      </c>
      <c r="G14698" s="76">
        <f t="shared" si="493"/>
        <v>146300</v>
      </c>
      <c r="H14698" s="3"/>
    </row>
    <row r="14699" spans="1:8" x14ac:dyDescent="0.25">
      <c r="A14699" s="14"/>
      <c r="B14699" s="5" t="s">
        <v>1892</v>
      </c>
      <c r="C14699" s="57">
        <v>404000</v>
      </c>
      <c r="D14699" s="71">
        <v>385000</v>
      </c>
      <c r="E14699" s="84">
        <v>408100</v>
      </c>
      <c r="F14699" s="135">
        <v>146300</v>
      </c>
      <c r="G14699" s="76">
        <f t="shared" si="493"/>
        <v>146300</v>
      </c>
      <c r="H14699" s="3"/>
    </row>
    <row r="14700" spans="1:8" x14ac:dyDescent="0.25">
      <c r="A14700" s="14"/>
      <c r="B14700" s="5" t="s">
        <v>1893</v>
      </c>
      <c r="C14700" s="57">
        <v>404000</v>
      </c>
      <c r="D14700" s="71">
        <v>385000</v>
      </c>
      <c r="E14700" s="84">
        <v>408100</v>
      </c>
      <c r="F14700" s="135">
        <v>146300</v>
      </c>
      <c r="G14700" s="76">
        <f t="shared" si="493"/>
        <v>146300</v>
      </c>
      <c r="H14700" s="3"/>
    </row>
    <row r="14701" spans="1:8" x14ac:dyDescent="0.25">
      <c r="A14701" s="14"/>
      <c r="B14701" s="5" t="s">
        <v>1894</v>
      </c>
      <c r="C14701" s="57">
        <v>811000</v>
      </c>
      <c r="D14701" s="71">
        <v>772000</v>
      </c>
      <c r="E14701" s="84">
        <v>818300</v>
      </c>
      <c r="F14701" s="135">
        <v>293360</v>
      </c>
      <c r="G14701" s="76">
        <f t="shared" si="493"/>
        <v>293360</v>
      </c>
      <c r="H14701" s="3"/>
    </row>
    <row r="14702" spans="1:8" x14ac:dyDescent="0.25">
      <c r="A14702" s="14"/>
      <c r="B14702" s="5" t="s">
        <v>465</v>
      </c>
      <c r="C14702" s="57">
        <v>5561000</v>
      </c>
      <c r="D14702" s="71">
        <v>5296000</v>
      </c>
      <c r="E14702" s="84">
        <v>5613800</v>
      </c>
      <c r="F14702" s="135">
        <v>2012480</v>
      </c>
      <c r="G14702" s="76">
        <f t="shared" si="493"/>
        <v>2012480</v>
      </c>
      <c r="H14702" s="3"/>
    </row>
    <row r="14703" spans="1:8" x14ac:dyDescent="0.25">
      <c r="A14703" s="14"/>
      <c r="B14703" s="5" t="s">
        <v>730</v>
      </c>
      <c r="C14703" s="57">
        <v>163000</v>
      </c>
      <c r="D14703" s="71">
        <v>155000</v>
      </c>
      <c r="E14703" s="84">
        <v>164300</v>
      </c>
      <c r="F14703" s="135">
        <v>58900</v>
      </c>
      <c r="G14703" s="76">
        <f t="shared" si="493"/>
        <v>58900</v>
      </c>
      <c r="H14703" s="3"/>
    </row>
    <row r="14704" spans="1:8" x14ac:dyDescent="0.25">
      <c r="A14704" s="14"/>
      <c r="B14704" s="5" t="s">
        <v>1895</v>
      </c>
      <c r="C14704" s="57">
        <v>163000</v>
      </c>
      <c r="D14704" s="71">
        <v>155000</v>
      </c>
      <c r="E14704" s="84">
        <v>164300</v>
      </c>
      <c r="F14704" s="135">
        <v>58900</v>
      </c>
      <c r="G14704" s="76">
        <f t="shared" si="493"/>
        <v>58900</v>
      </c>
      <c r="H14704" s="3"/>
    </row>
    <row r="14705" spans="1:8" x14ac:dyDescent="0.25">
      <c r="A14705" s="14"/>
      <c r="B14705" s="5" t="s">
        <v>466</v>
      </c>
      <c r="C14705" s="57">
        <v>538000</v>
      </c>
      <c r="D14705" s="71">
        <v>512000</v>
      </c>
      <c r="E14705" s="84">
        <v>542700</v>
      </c>
      <c r="F14705" s="135">
        <v>194560</v>
      </c>
      <c r="G14705" s="76">
        <f t="shared" si="493"/>
        <v>194560</v>
      </c>
      <c r="H14705" s="3"/>
    </row>
    <row r="14706" spans="1:8" x14ac:dyDescent="0.25">
      <c r="A14706" s="14"/>
      <c r="B14706" s="5" t="s">
        <v>1896</v>
      </c>
      <c r="C14706" s="57">
        <v>538000</v>
      </c>
      <c r="D14706" s="71">
        <v>512000</v>
      </c>
      <c r="E14706" s="84">
        <v>542700</v>
      </c>
      <c r="F14706" s="135">
        <v>194560</v>
      </c>
      <c r="G14706" s="76">
        <f t="shared" si="493"/>
        <v>194560</v>
      </c>
      <c r="H14706" s="3"/>
    </row>
    <row r="14707" spans="1:8" x14ac:dyDescent="0.25">
      <c r="A14707" s="14"/>
      <c r="B14707" s="5" t="s">
        <v>70</v>
      </c>
      <c r="C14707" s="57">
        <v>2045000</v>
      </c>
      <c r="D14707" s="71">
        <v>1948000</v>
      </c>
      <c r="E14707" s="84">
        <v>2064900</v>
      </c>
      <c r="F14707" s="135">
        <v>740240</v>
      </c>
      <c r="G14707" s="76">
        <f t="shared" si="493"/>
        <v>740240</v>
      </c>
      <c r="H14707" s="3"/>
    </row>
    <row r="14708" spans="1:8" x14ac:dyDescent="0.25">
      <c r="A14708" s="14"/>
      <c r="B14708" s="5" t="s">
        <v>469</v>
      </c>
      <c r="C14708" s="57">
        <v>1042000</v>
      </c>
      <c r="D14708" s="71">
        <v>992000</v>
      </c>
      <c r="E14708" s="84">
        <v>1051500</v>
      </c>
      <c r="F14708" s="135">
        <v>376960</v>
      </c>
      <c r="G14708" s="76">
        <f t="shared" si="493"/>
        <v>376960</v>
      </c>
      <c r="H14708" s="3"/>
    </row>
    <row r="14709" spans="1:8" x14ac:dyDescent="0.25">
      <c r="A14709" s="14"/>
      <c r="B14709" s="5" t="s">
        <v>1897</v>
      </c>
      <c r="C14709" s="57">
        <v>1142000</v>
      </c>
      <c r="D14709" s="71">
        <v>1088000</v>
      </c>
      <c r="E14709" s="84">
        <v>1153300</v>
      </c>
      <c r="F14709" s="135">
        <v>413440</v>
      </c>
      <c r="G14709" s="76">
        <f t="shared" si="493"/>
        <v>413440</v>
      </c>
      <c r="H14709" s="3"/>
    </row>
    <row r="14710" spans="1:8" x14ac:dyDescent="0.25">
      <c r="A14710" s="14"/>
      <c r="B14710" s="5" t="s">
        <v>1898</v>
      </c>
      <c r="C14710" s="57">
        <v>1142000</v>
      </c>
      <c r="D14710" s="71">
        <v>1088000</v>
      </c>
      <c r="E14710" s="84">
        <v>1153300</v>
      </c>
      <c r="F14710" s="135">
        <v>413440</v>
      </c>
      <c r="G14710" s="76">
        <f t="shared" si="493"/>
        <v>413440</v>
      </c>
      <c r="H14710" s="3"/>
    </row>
    <row r="14711" spans="1:8" x14ac:dyDescent="0.25">
      <c r="A14711" s="14"/>
      <c r="B14711" s="5" t="s">
        <v>1899</v>
      </c>
      <c r="C14711" s="57">
        <v>1142000</v>
      </c>
      <c r="D14711" s="71">
        <v>1088000</v>
      </c>
      <c r="E14711" s="84">
        <v>1153300</v>
      </c>
      <c r="F14711" s="135">
        <v>413440</v>
      </c>
      <c r="G14711" s="76">
        <f t="shared" si="493"/>
        <v>413440</v>
      </c>
      <c r="H14711" s="3"/>
    </row>
    <row r="14712" spans="1:8" x14ac:dyDescent="0.25">
      <c r="A14712" s="14"/>
      <c r="B14712" s="5" t="s">
        <v>735</v>
      </c>
      <c r="C14712" s="57">
        <v>180000</v>
      </c>
      <c r="D14712" s="71">
        <v>171000</v>
      </c>
      <c r="E14712" s="84">
        <v>181300</v>
      </c>
      <c r="F14712" s="135">
        <v>64980</v>
      </c>
      <c r="G14712" s="76">
        <f t="shared" si="493"/>
        <v>64980</v>
      </c>
      <c r="H14712" s="3"/>
    </row>
    <row r="14713" spans="1:8" x14ac:dyDescent="0.25">
      <c r="A14713" s="14"/>
      <c r="B14713" s="5" t="s">
        <v>1900</v>
      </c>
      <c r="C14713" s="57">
        <v>180000</v>
      </c>
      <c r="D14713" s="71">
        <v>171000</v>
      </c>
      <c r="E14713" s="84">
        <v>181300</v>
      </c>
      <c r="F14713" s="135">
        <v>64980</v>
      </c>
      <c r="G14713" s="76">
        <f t="shared" si="493"/>
        <v>64980</v>
      </c>
      <c r="H14713" s="3"/>
    </row>
    <row r="14714" spans="1:8" x14ac:dyDescent="0.25">
      <c r="A14714" s="14"/>
      <c r="B14714" s="5" t="s">
        <v>473</v>
      </c>
      <c r="C14714" s="57">
        <v>88000</v>
      </c>
      <c r="D14714" s="71">
        <v>84000</v>
      </c>
      <c r="E14714" s="84">
        <v>89000</v>
      </c>
      <c r="F14714" s="135">
        <v>31920</v>
      </c>
      <c r="G14714" s="76">
        <f t="shared" si="493"/>
        <v>31920</v>
      </c>
      <c r="H14714" s="3"/>
    </row>
    <row r="14715" spans="1:8" x14ac:dyDescent="0.25">
      <c r="A14715" s="14"/>
      <c r="B14715" s="8" t="s">
        <v>474</v>
      </c>
      <c r="C14715" s="57">
        <v>1555000</v>
      </c>
      <c r="D14715" s="71">
        <v>1481000</v>
      </c>
      <c r="E14715" s="84">
        <v>1569900</v>
      </c>
      <c r="F14715" s="135">
        <v>562780</v>
      </c>
      <c r="G14715" s="76">
        <f t="shared" si="493"/>
        <v>562780</v>
      </c>
      <c r="H14715" s="3"/>
    </row>
    <row r="14716" spans="1:8" x14ac:dyDescent="0.25">
      <c r="A14716" s="14"/>
      <c r="B14716" s="5" t="s">
        <v>1901</v>
      </c>
      <c r="C14716" s="57">
        <v>2014000</v>
      </c>
      <c r="D14716" s="71">
        <v>1918000</v>
      </c>
      <c r="E14716" s="84">
        <v>2033100</v>
      </c>
      <c r="F14716" s="135">
        <v>728840</v>
      </c>
      <c r="G14716" s="76">
        <f t="shared" si="493"/>
        <v>728840</v>
      </c>
      <c r="H14716" s="3"/>
    </row>
    <row r="14717" spans="1:8" x14ac:dyDescent="0.25">
      <c r="A14717" s="14"/>
      <c r="B14717" s="5" t="s">
        <v>1902</v>
      </c>
      <c r="C14717" s="57">
        <v>2014000</v>
      </c>
      <c r="D14717" s="71">
        <v>1918000</v>
      </c>
      <c r="E14717" s="84">
        <v>2033100</v>
      </c>
      <c r="F14717" s="135">
        <v>728840</v>
      </c>
      <c r="G14717" s="76">
        <f t="shared" si="493"/>
        <v>728840</v>
      </c>
      <c r="H14717" s="3"/>
    </row>
    <row r="14718" spans="1:8" x14ac:dyDescent="0.25">
      <c r="A14718" s="14"/>
      <c r="B14718" s="5" t="s">
        <v>37</v>
      </c>
      <c r="C14718" s="57">
        <v>2014000</v>
      </c>
      <c r="D14718" s="71">
        <v>1918000</v>
      </c>
      <c r="E14718" s="84">
        <v>2033100</v>
      </c>
      <c r="F14718" s="135">
        <v>728840</v>
      </c>
      <c r="G14718" s="76">
        <f t="shared" si="493"/>
        <v>728840</v>
      </c>
      <c r="H14718" s="3"/>
    </row>
    <row r="14719" spans="1:8" x14ac:dyDescent="0.25">
      <c r="A14719" s="14"/>
      <c r="B14719" s="5" t="s">
        <v>22</v>
      </c>
      <c r="C14719" s="57">
        <v>2014000</v>
      </c>
      <c r="D14719" s="71">
        <v>1918000</v>
      </c>
      <c r="E14719" s="84">
        <v>2033100</v>
      </c>
      <c r="F14719" s="135">
        <v>728840</v>
      </c>
      <c r="G14719" s="76">
        <f t="shared" si="493"/>
        <v>728840</v>
      </c>
      <c r="H14719" s="3"/>
    </row>
    <row r="14720" spans="1:8" x14ac:dyDescent="0.25">
      <c r="A14720" s="14"/>
      <c r="B14720" s="5" t="s">
        <v>1903</v>
      </c>
      <c r="C14720" s="57">
        <v>762000</v>
      </c>
      <c r="D14720" s="71">
        <v>726000</v>
      </c>
      <c r="E14720" s="84">
        <v>769600</v>
      </c>
      <c r="F14720" s="135">
        <v>275880</v>
      </c>
      <c r="G14720" s="76">
        <f t="shared" si="493"/>
        <v>275880</v>
      </c>
      <c r="H14720" s="3"/>
    </row>
    <row r="14721" spans="1:8" x14ac:dyDescent="0.25">
      <c r="A14721" s="14"/>
      <c r="B14721" s="5" t="s">
        <v>1904</v>
      </c>
      <c r="C14721" s="57">
        <v>762000</v>
      </c>
      <c r="D14721" s="71">
        <v>726000</v>
      </c>
      <c r="E14721" s="84">
        <v>769600</v>
      </c>
      <c r="F14721" s="135">
        <v>275880</v>
      </c>
      <c r="G14721" s="76">
        <f t="shared" ref="G14721:G14731" si="494">SMALL(C14721:F14721,1)</f>
        <v>275880</v>
      </c>
      <c r="H14721" s="3"/>
    </row>
    <row r="14722" spans="1:8" x14ac:dyDescent="0.25">
      <c r="A14722" s="14"/>
      <c r="B14722" s="5" t="s">
        <v>476</v>
      </c>
      <c r="C14722" s="57">
        <v>762000</v>
      </c>
      <c r="D14722" s="71">
        <v>726000</v>
      </c>
      <c r="E14722" s="84">
        <v>769600</v>
      </c>
      <c r="F14722" s="135">
        <v>275880</v>
      </c>
      <c r="G14722" s="76">
        <f t="shared" si="494"/>
        <v>275880</v>
      </c>
      <c r="H14722" s="3"/>
    </row>
    <row r="14723" spans="1:8" x14ac:dyDescent="0.25">
      <c r="A14723" s="14"/>
      <c r="B14723" s="5" t="s">
        <v>1905</v>
      </c>
      <c r="C14723" s="57">
        <v>252000</v>
      </c>
      <c r="D14723" s="71">
        <v>240000</v>
      </c>
      <c r="E14723" s="84">
        <v>254400</v>
      </c>
      <c r="F14723" s="135">
        <v>91200</v>
      </c>
      <c r="G14723" s="76">
        <f t="shared" si="494"/>
        <v>91200</v>
      </c>
      <c r="H14723" s="3"/>
    </row>
    <row r="14724" spans="1:8" x14ac:dyDescent="0.25">
      <c r="A14724" s="14"/>
      <c r="B14724" s="5" t="s">
        <v>1906</v>
      </c>
      <c r="C14724" s="57">
        <v>501000</v>
      </c>
      <c r="D14724" s="71">
        <v>477000</v>
      </c>
      <c r="E14724" s="84">
        <v>505600</v>
      </c>
      <c r="F14724" s="135">
        <v>181260</v>
      </c>
      <c r="G14724" s="76">
        <f t="shared" si="494"/>
        <v>181260</v>
      </c>
      <c r="H14724" s="3"/>
    </row>
    <row r="14725" spans="1:8" x14ac:dyDescent="0.25">
      <c r="A14725" s="14"/>
      <c r="B14725" s="5" t="s">
        <v>479</v>
      </c>
      <c r="C14725" s="57">
        <v>78000</v>
      </c>
      <c r="D14725" s="71">
        <v>74000</v>
      </c>
      <c r="E14725" s="84">
        <v>78400</v>
      </c>
      <c r="F14725" s="135">
        <v>28120</v>
      </c>
      <c r="G14725" s="76">
        <f t="shared" si="494"/>
        <v>28120</v>
      </c>
      <c r="H14725" s="3"/>
    </row>
    <row r="14726" spans="1:8" x14ac:dyDescent="0.25">
      <c r="A14726" s="14"/>
      <c r="B14726" s="5" t="s">
        <v>1907</v>
      </c>
      <c r="C14726" s="57">
        <v>163000</v>
      </c>
      <c r="D14726" s="71">
        <v>155000</v>
      </c>
      <c r="E14726" s="84">
        <v>164300</v>
      </c>
      <c r="F14726" s="135">
        <v>58900</v>
      </c>
      <c r="G14726" s="76">
        <f t="shared" si="494"/>
        <v>58900</v>
      </c>
      <c r="H14726" s="3"/>
    </row>
    <row r="14727" spans="1:8" x14ac:dyDescent="0.25">
      <c r="A14727" s="14"/>
      <c r="B14727" s="5" t="s">
        <v>1908</v>
      </c>
      <c r="C14727" s="57">
        <v>163000</v>
      </c>
      <c r="D14727" s="71">
        <v>155000</v>
      </c>
      <c r="E14727" s="84">
        <v>164300</v>
      </c>
      <c r="F14727" s="135">
        <v>58900</v>
      </c>
      <c r="G14727" s="76">
        <f t="shared" si="494"/>
        <v>58900</v>
      </c>
      <c r="H14727" s="3"/>
    </row>
    <row r="14728" spans="1:8" x14ac:dyDescent="0.25">
      <c r="A14728" s="14"/>
      <c r="B14728" s="5" t="s">
        <v>484</v>
      </c>
      <c r="C14728" s="57">
        <v>106000</v>
      </c>
      <c r="D14728" s="71">
        <v>101000</v>
      </c>
      <c r="E14728" s="84">
        <v>107100</v>
      </c>
      <c r="F14728" s="135">
        <v>38380</v>
      </c>
      <c r="G14728" s="76">
        <f t="shared" si="494"/>
        <v>38380</v>
      </c>
      <c r="H14728" s="3"/>
    </row>
    <row r="14729" spans="1:8" x14ac:dyDescent="0.25">
      <c r="A14729" s="14"/>
      <c r="B14729" s="5" t="s">
        <v>1909</v>
      </c>
      <c r="C14729" s="57">
        <v>2217000</v>
      </c>
      <c r="D14729" s="71">
        <v>2111000</v>
      </c>
      <c r="E14729" s="84">
        <v>2237700</v>
      </c>
      <c r="F14729" s="135">
        <v>802180</v>
      </c>
      <c r="G14729" s="76">
        <f t="shared" si="494"/>
        <v>802180</v>
      </c>
      <c r="H14729" s="3"/>
    </row>
    <row r="14730" spans="1:8" x14ac:dyDescent="0.25">
      <c r="A14730" s="14"/>
      <c r="B14730" s="5" t="s">
        <v>1910</v>
      </c>
      <c r="C14730" s="57">
        <v>1112000</v>
      </c>
      <c r="D14730" s="71">
        <v>1059000</v>
      </c>
      <c r="E14730" s="84">
        <v>1122500</v>
      </c>
      <c r="F14730" s="135">
        <v>402420</v>
      </c>
      <c r="G14730" s="76">
        <f t="shared" si="494"/>
        <v>402420</v>
      </c>
      <c r="H14730" s="3"/>
    </row>
    <row r="14731" spans="1:8" x14ac:dyDescent="0.25">
      <c r="A14731" s="14"/>
      <c r="B14731" s="5" t="s">
        <v>1911</v>
      </c>
      <c r="C14731" s="57">
        <v>8173000</v>
      </c>
      <c r="D14731" s="71">
        <v>7784000</v>
      </c>
      <c r="E14731" s="84">
        <v>8251000</v>
      </c>
      <c r="F14731" s="135">
        <v>2957920</v>
      </c>
      <c r="G14731" s="76">
        <f t="shared" si="494"/>
        <v>2957920</v>
      </c>
      <c r="H14731" s="3"/>
    </row>
    <row r="14732" spans="1:8" x14ac:dyDescent="0.25">
      <c r="A14732" s="4" t="s">
        <v>0</v>
      </c>
      <c r="B14732" s="6" t="s">
        <v>488</v>
      </c>
      <c r="C14732" s="155" t="s">
        <v>2</v>
      </c>
      <c r="D14732" s="158" t="s">
        <v>2</v>
      </c>
      <c r="E14732" s="161" t="s">
        <v>2</v>
      </c>
      <c r="F14732" s="164" t="s">
        <v>2</v>
      </c>
      <c r="G14732" s="152" t="s">
        <v>2</v>
      </c>
      <c r="H14732" s="3"/>
    </row>
    <row r="14733" spans="1:8" x14ac:dyDescent="0.25">
      <c r="A14733" s="4"/>
      <c r="B14733" s="7" t="s">
        <v>3</v>
      </c>
      <c r="C14733" s="156"/>
      <c r="D14733" s="159"/>
      <c r="E14733" s="162"/>
      <c r="F14733" s="165"/>
      <c r="G14733" s="153"/>
      <c r="H14733" s="3"/>
    </row>
    <row r="14734" spans="1:8" x14ac:dyDescent="0.25">
      <c r="A14734" s="4">
        <v>11</v>
      </c>
      <c r="B14734" s="9" t="s">
        <v>1651</v>
      </c>
      <c r="C14734" s="157"/>
      <c r="D14734" s="160"/>
      <c r="E14734" s="163"/>
      <c r="F14734" s="166"/>
      <c r="G14734" s="154"/>
      <c r="H14734" s="3"/>
    </row>
    <row r="14735" spans="1:8" x14ac:dyDescent="0.25">
      <c r="A14735" s="15"/>
      <c r="B14735" s="5" t="s">
        <v>1912</v>
      </c>
      <c r="C14735" s="57">
        <v>86000</v>
      </c>
      <c r="D14735" s="71">
        <v>82000</v>
      </c>
      <c r="E14735" s="84">
        <v>86900</v>
      </c>
      <c r="F14735" s="135">
        <v>31160</v>
      </c>
      <c r="G14735" s="76">
        <f t="shared" ref="G14735:G14766" si="495">SMALL(C14735:F14735,1)</f>
        <v>31160</v>
      </c>
      <c r="H14735" s="3"/>
    </row>
    <row r="14736" spans="1:8" x14ac:dyDescent="0.25">
      <c r="A14736" s="15"/>
      <c r="B14736" s="5" t="s">
        <v>1913</v>
      </c>
      <c r="C14736" s="57">
        <v>1112000</v>
      </c>
      <c r="D14736" s="71">
        <v>1059000</v>
      </c>
      <c r="E14736" s="84">
        <v>1122500</v>
      </c>
      <c r="F14736" s="135">
        <v>402420</v>
      </c>
      <c r="G14736" s="76">
        <f t="shared" si="495"/>
        <v>402420</v>
      </c>
      <c r="H14736" s="3"/>
    </row>
    <row r="14737" spans="1:8" x14ac:dyDescent="0.25">
      <c r="A14737" s="15"/>
      <c r="B14737" s="5" t="s">
        <v>490</v>
      </c>
      <c r="C14737" s="57">
        <v>338000</v>
      </c>
      <c r="D14737" s="71">
        <v>322000</v>
      </c>
      <c r="E14737" s="84">
        <v>341300</v>
      </c>
      <c r="F14737" s="135">
        <v>122360</v>
      </c>
      <c r="G14737" s="76">
        <f t="shared" si="495"/>
        <v>122360</v>
      </c>
      <c r="H14737" s="3"/>
    </row>
    <row r="14738" spans="1:8" x14ac:dyDescent="0.25">
      <c r="A14738" s="15"/>
      <c r="B14738" s="5" t="s">
        <v>78</v>
      </c>
      <c r="C14738" s="57">
        <v>163000</v>
      </c>
      <c r="D14738" s="71">
        <v>155000</v>
      </c>
      <c r="E14738" s="84">
        <v>164300</v>
      </c>
      <c r="F14738" s="135">
        <v>58900</v>
      </c>
      <c r="G14738" s="76">
        <f t="shared" si="495"/>
        <v>58900</v>
      </c>
      <c r="H14738" s="3"/>
    </row>
    <row r="14739" spans="1:8" x14ac:dyDescent="0.25">
      <c r="A14739" s="15"/>
      <c r="B14739" s="5" t="s">
        <v>1914</v>
      </c>
      <c r="C14739" s="57">
        <v>163000</v>
      </c>
      <c r="D14739" s="71">
        <v>155000</v>
      </c>
      <c r="E14739" s="84">
        <v>164300</v>
      </c>
      <c r="F14739" s="135">
        <v>58900</v>
      </c>
      <c r="G14739" s="76">
        <f t="shared" si="495"/>
        <v>58900</v>
      </c>
      <c r="H14739" s="3"/>
    </row>
    <row r="14740" spans="1:8" x14ac:dyDescent="0.25">
      <c r="A14740" s="15"/>
      <c r="B14740" s="5" t="s">
        <v>1027</v>
      </c>
      <c r="C14740" s="57">
        <v>3319000</v>
      </c>
      <c r="D14740" s="71">
        <v>3161000</v>
      </c>
      <c r="E14740" s="84">
        <v>3350700</v>
      </c>
      <c r="F14740" s="135">
        <v>1201180</v>
      </c>
      <c r="G14740" s="76">
        <f t="shared" si="495"/>
        <v>1201180</v>
      </c>
      <c r="H14740" s="3"/>
    </row>
    <row r="14741" spans="1:8" x14ac:dyDescent="0.25">
      <c r="A14741" s="15"/>
      <c r="B14741" s="5" t="s">
        <v>1915</v>
      </c>
      <c r="C14741" s="57">
        <v>221000</v>
      </c>
      <c r="D14741" s="71">
        <v>210000</v>
      </c>
      <c r="E14741" s="84">
        <v>222600</v>
      </c>
      <c r="F14741" s="135">
        <v>79800</v>
      </c>
      <c r="G14741" s="76">
        <f t="shared" si="495"/>
        <v>79800</v>
      </c>
      <c r="H14741" s="3"/>
    </row>
    <row r="14742" spans="1:8" x14ac:dyDescent="0.25">
      <c r="A14742" s="15"/>
      <c r="B14742" s="5" t="s">
        <v>492</v>
      </c>
      <c r="C14742" s="57">
        <v>2080000</v>
      </c>
      <c r="D14742" s="71">
        <v>1981000</v>
      </c>
      <c r="E14742" s="84">
        <v>2099900</v>
      </c>
      <c r="F14742" s="135">
        <v>752780</v>
      </c>
      <c r="G14742" s="76">
        <f t="shared" si="495"/>
        <v>752780</v>
      </c>
      <c r="H14742" s="3"/>
    </row>
    <row r="14743" spans="1:8" x14ac:dyDescent="0.25">
      <c r="A14743" s="15"/>
      <c r="B14743" s="5" t="s">
        <v>1916</v>
      </c>
      <c r="C14743" s="57">
        <v>2348000</v>
      </c>
      <c r="D14743" s="71">
        <v>2236000</v>
      </c>
      <c r="E14743" s="84">
        <v>2370200</v>
      </c>
      <c r="F14743" s="135">
        <v>849680</v>
      </c>
      <c r="G14743" s="76">
        <f t="shared" si="495"/>
        <v>849680</v>
      </c>
      <c r="H14743" s="3"/>
    </row>
    <row r="14744" spans="1:8" x14ac:dyDescent="0.25">
      <c r="A14744" s="15"/>
      <c r="B14744" s="5" t="s">
        <v>620</v>
      </c>
      <c r="C14744" s="57">
        <v>438000</v>
      </c>
      <c r="D14744" s="71">
        <v>417000</v>
      </c>
      <c r="E14744" s="84">
        <v>442000</v>
      </c>
      <c r="F14744" s="135">
        <v>158460</v>
      </c>
      <c r="G14744" s="76">
        <f t="shared" si="495"/>
        <v>158460</v>
      </c>
      <c r="H14744" s="3"/>
    </row>
    <row r="14745" spans="1:8" x14ac:dyDescent="0.25">
      <c r="A14745" s="15"/>
      <c r="B14745" s="5" t="s">
        <v>1917</v>
      </c>
      <c r="C14745" s="57">
        <v>438000</v>
      </c>
      <c r="D14745" s="71">
        <v>417000</v>
      </c>
      <c r="E14745" s="84">
        <v>442000</v>
      </c>
      <c r="F14745" s="135">
        <v>158460</v>
      </c>
      <c r="G14745" s="76">
        <f t="shared" si="495"/>
        <v>158460</v>
      </c>
      <c r="H14745" s="3"/>
    </row>
    <row r="14746" spans="1:8" x14ac:dyDescent="0.25">
      <c r="A14746" s="15"/>
      <c r="B14746" s="5" t="s">
        <v>1918</v>
      </c>
      <c r="C14746" s="57">
        <v>438000</v>
      </c>
      <c r="D14746" s="71">
        <v>417000</v>
      </c>
      <c r="E14746" s="84">
        <v>442000</v>
      </c>
      <c r="F14746" s="135">
        <v>158460</v>
      </c>
      <c r="G14746" s="76">
        <f t="shared" si="495"/>
        <v>158460</v>
      </c>
      <c r="H14746" s="3"/>
    </row>
    <row r="14747" spans="1:8" x14ac:dyDescent="0.25">
      <c r="A14747" s="15"/>
      <c r="B14747" s="5" t="s">
        <v>1919</v>
      </c>
      <c r="C14747" s="57">
        <v>438000</v>
      </c>
      <c r="D14747" s="71">
        <v>417000</v>
      </c>
      <c r="E14747" s="84">
        <v>442000</v>
      </c>
      <c r="F14747" s="135">
        <v>158460</v>
      </c>
      <c r="G14747" s="76">
        <f t="shared" si="495"/>
        <v>158460</v>
      </c>
      <c r="H14747" s="3"/>
    </row>
    <row r="14748" spans="1:8" x14ac:dyDescent="0.25">
      <c r="A14748" s="15"/>
      <c r="B14748" s="5" t="s">
        <v>1920</v>
      </c>
      <c r="C14748" s="57">
        <v>438000</v>
      </c>
      <c r="D14748" s="71">
        <v>417000</v>
      </c>
      <c r="E14748" s="84">
        <v>442000</v>
      </c>
      <c r="F14748" s="135">
        <v>158460</v>
      </c>
      <c r="G14748" s="76">
        <f t="shared" si="495"/>
        <v>158460</v>
      </c>
      <c r="H14748" s="3"/>
    </row>
    <row r="14749" spans="1:8" x14ac:dyDescent="0.25">
      <c r="A14749" s="15"/>
      <c r="B14749" s="5" t="s">
        <v>1921</v>
      </c>
      <c r="C14749" s="57">
        <v>438000</v>
      </c>
      <c r="D14749" s="71">
        <v>417000</v>
      </c>
      <c r="E14749" s="84">
        <v>442000</v>
      </c>
      <c r="F14749" s="135">
        <v>158460</v>
      </c>
      <c r="G14749" s="76">
        <f t="shared" si="495"/>
        <v>158460</v>
      </c>
      <c r="H14749" s="3"/>
    </row>
    <row r="14750" spans="1:8" x14ac:dyDescent="0.25">
      <c r="A14750" s="15"/>
      <c r="B14750" s="5" t="s">
        <v>1922</v>
      </c>
      <c r="C14750" s="57">
        <v>438000</v>
      </c>
      <c r="D14750" s="71">
        <v>417000</v>
      </c>
      <c r="E14750" s="84">
        <v>442000</v>
      </c>
      <c r="F14750" s="135">
        <v>158460</v>
      </c>
      <c r="G14750" s="76">
        <f t="shared" si="495"/>
        <v>158460</v>
      </c>
      <c r="H14750" s="3"/>
    </row>
    <row r="14751" spans="1:8" x14ac:dyDescent="0.25">
      <c r="A14751" s="15"/>
      <c r="B14751" s="5" t="s">
        <v>1030</v>
      </c>
      <c r="C14751" s="57">
        <v>942000</v>
      </c>
      <c r="D14751" s="71">
        <v>897000</v>
      </c>
      <c r="E14751" s="84">
        <v>950800</v>
      </c>
      <c r="F14751" s="135">
        <v>340860</v>
      </c>
      <c r="G14751" s="76">
        <f t="shared" si="495"/>
        <v>340860</v>
      </c>
      <c r="H14751" s="3"/>
    </row>
    <row r="14752" spans="1:8" x14ac:dyDescent="0.25">
      <c r="A14752" s="15"/>
      <c r="B14752" s="5" t="s">
        <v>1923</v>
      </c>
      <c r="C14752" s="57">
        <v>942000</v>
      </c>
      <c r="D14752" s="71">
        <v>897000</v>
      </c>
      <c r="E14752" s="84">
        <v>950800</v>
      </c>
      <c r="F14752" s="135">
        <v>340860</v>
      </c>
      <c r="G14752" s="76">
        <f t="shared" si="495"/>
        <v>340860</v>
      </c>
      <c r="H14752" s="3"/>
    </row>
    <row r="14753" spans="1:8" x14ac:dyDescent="0.25">
      <c r="A14753" s="15"/>
      <c r="B14753" s="5" t="s">
        <v>1032</v>
      </c>
      <c r="C14753" s="57">
        <v>362000</v>
      </c>
      <c r="D14753" s="71">
        <v>345000</v>
      </c>
      <c r="E14753" s="84">
        <v>365700</v>
      </c>
      <c r="F14753" s="135">
        <v>131100</v>
      </c>
      <c r="G14753" s="76">
        <f t="shared" si="495"/>
        <v>131100</v>
      </c>
      <c r="H14753" s="3"/>
    </row>
    <row r="14754" spans="1:8" x14ac:dyDescent="0.25">
      <c r="A14754" s="15"/>
      <c r="B14754" s="5" t="s">
        <v>1033</v>
      </c>
      <c r="C14754" s="57">
        <v>386000</v>
      </c>
      <c r="D14754" s="71">
        <v>368000</v>
      </c>
      <c r="E14754" s="84">
        <v>390100</v>
      </c>
      <c r="F14754" s="135">
        <v>139840</v>
      </c>
      <c r="G14754" s="76">
        <f t="shared" si="495"/>
        <v>139840</v>
      </c>
      <c r="H14754" s="3"/>
    </row>
    <row r="14755" spans="1:8" x14ac:dyDescent="0.25">
      <c r="A14755" s="15"/>
      <c r="B14755" s="5" t="s">
        <v>1301</v>
      </c>
      <c r="C14755" s="57">
        <v>188000</v>
      </c>
      <c r="D14755" s="71">
        <v>179000</v>
      </c>
      <c r="E14755" s="84">
        <v>189700</v>
      </c>
      <c r="F14755" s="135">
        <v>68020</v>
      </c>
      <c r="G14755" s="76">
        <f t="shared" si="495"/>
        <v>68020</v>
      </c>
      <c r="H14755" s="3"/>
    </row>
    <row r="14756" spans="1:8" x14ac:dyDescent="0.25">
      <c r="A14756" s="15"/>
      <c r="B14756" s="5" t="s">
        <v>1035</v>
      </c>
      <c r="C14756" s="57">
        <v>421000</v>
      </c>
      <c r="D14756" s="71">
        <v>401000</v>
      </c>
      <c r="E14756" s="84">
        <v>425100</v>
      </c>
      <c r="F14756" s="135">
        <v>152380</v>
      </c>
      <c r="G14756" s="76">
        <f t="shared" si="495"/>
        <v>152380</v>
      </c>
      <c r="H14756" s="3"/>
    </row>
    <row r="14757" spans="1:8" x14ac:dyDescent="0.25">
      <c r="A14757" s="15"/>
      <c r="B14757" s="5" t="s">
        <v>499</v>
      </c>
      <c r="C14757" s="57">
        <v>1846000</v>
      </c>
      <c r="D14757" s="71">
        <v>1758000</v>
      </c>
      <c r="E14757" s="84">
        <v>1863500</v>
      </c>
      <c r="F14757" s="135">
        <v>668040</v>
      </c>
      <c r="G14757" s="76">
        <f t="shared" si="495"/>
        <v>668040</v>
      </c>
      <c r="H14757" s="3"/>
    </row>
    <row r="14758" spans="1:8" x14ac:dyDescent="0.25">
      <c r="A14758" s="15"/>
      <c r="B14758" s="5" t="s">
        <v>1036</v>
      </c>
      <c r="C14758" s="57">
        <v>977000</v>
      </c>
      <c r="D14758" s="71">
        <v>930000</v>
      </c>
      <c r="E14758" s="84">
        <v>985800</v>
      </c>
      <c r="F14758" s="135">
        <v>353400</v>
      </c>
      <c r="G14758" s="76">
        <f t="shared" si="495"/>
        <v>353400</v>
      </c>
      <c r="H14758" s="3"/>
    </row>
    <row r="14759" spans="1:8" x14ac:dyDescent="0.25">
      <c r="A14759" s="15"/>
      <c r="B14759" s="5" t="s">
        <v>744</v>
      </c>
      <c r="C14759" s="57">
        <v>1112000</v>
      </c>
      <c r="D14759" s="71">
        <v>1059000</v>
      </c>
      <c r="E14759" s="84">
        <v>1122500</v>
      </c>
      <c r="F14759" s="135">
        <v>402420</v>
      </c>
      <c r="G14759" s="76">
        <f t="shared" si="495"/>
        <v>402420</v>
      </c>
      <c r="H14759" s="3"/>
    </row>
    <row r="14760" spans="1:8" x14ac:dyDescent="0.25">
      <c r="A14760" s="15"/>
      <c r="B14760" s="5" t="s">
        <v>500</v>
      </c>
      <c r="C14760" s="57">
        <v>1112000</v>
      </c>
      <c r="D14760" s="71">
        <v>1059000</v>
      </c>
      <c r="E14760" s="84">
        <v>1122500</v>
      </c>
      <c r="F14760" s="135">
        <v>402420</v>
      </c>
      <c r="G14760" s="76">
        <f t="shared" si="495"/>
        <v>402420</v>
      </c>
      <c r="H14760" s="3"/>
    </row>
    <row r="14761" spans="1:8" x14ac:dyDescent="0.25">
      <c r="A14761" s="15"/>
      <c r="B14761" s="5" t="s">
        <v>1924</v>
      </c>
      <c r="C14761" s="57">
        <v>876000</v>
      </c>
      <c r="D14761" s="71">
        <v>834000</v>
      </c>
      <c r="E14761" s="84">
        <v>884000</v>
      </c>
      <c r="F14761" s="135">
        <v>316920</v>
      </c>
      <c r="G14761" s="76">
        <f t="shared" si="495"/>
        <v>316920</v>
      </c>
      <c r="H14761" s="3"/>
    </row>
    <row r="14762" spans="1:8" x14ac:dyDescent="0.25">
      <c r="A14762" s="15"/>
      <c r="B14762" s="5" t="s">
        <v>1925</v>
      </c>
      <c r="C14762" s="57">
        <v>876000</v>
      </c>
      <c r="D14762" s="71">
        <v>834000</v>
      </c>
      <c r="E14762" s="84">
        <v>884000</v>
      </c>
      <c r="F14762" s="135">
        <v>316920</v>
      </c>
      <c r="G14762" s="76">
        <f t="shared" si="495"/>
        <v>316920</v>
      </c>
      <c r="H14762" s="3"/>
    </row>
    <row r="14763" spans="1:8" x14ac:dyDescent="0.25">
      <c r="A14763" s="15"/>
      <c r="B14763" s="5" t="s">
        <v>1926</v>
      </c>
      <c r="C14763" s="57">
        <v>876000</v>
      </c>
      <c r="D14763" s="71">
        <v>834000</v>
      </c>
      <c r="E14763" s="84">
        <v>884000</v>
      </c>
      <c r="F14763" s="135">
        <v>316920</v>
      </c>
      <c r="G14763" s="76">
        <f t="shared" si="495"/>
        <v>316920</v>
      </c>
      <c r="H14763" s="3"/>
    </row>
    <row r="14764" spans="1:8" x14ac:dyDescent="0.25">
      <c r="A14764" s="15"/>
      <c r="B14764" s="5" t="s">
        <v>501</v>
      </c>
      <c r="C14764" s="57">
        <v>1914000</v>
      </c>
      <c r="D14764" s="71">
        <v>1823000</v>
      </c>
      <c r="E14764" s="84">
        <v>1932400</v>
      </c>
      <c r="F14764" s="135">
        <v>692740</v>
      </c>
      <c r="G14764" s="76">
        <f t="shared" si="495"/>
        <v>692740</v>
      </c>
      <c r="H14764" s="3"/>
    </row>
    <row r="14765" spans="1:8" x14ac:dyDescent="0.25">
      <c r="A14765" s="15"/>
      <c r="B14765" s="5" t="s">
        <v>502</v>
      </c>
      <c r="C14765" s="57">
        <v>1344000</v>
      </c>
      <c r="D14765" s="71">
        <v>1280000</v>
      </c>
      <c r="E14765" s="84">
        <v>1356800</v>
      </c>
      <c r="F14765" s="135">
        <v>486400</v>
      </c>
      <c r="G14765" s="76">
        <f t="shared" si="495"/>
        <v>486400</v>
      </c>
      <c r="H14765" s="3"/>
    </row>
    <row r="14766" spans="1:8" x14ac:dyDescent="0.25">
      <c r="A14766" s="15"/>
      <c r="B14766" s="5" t="s">
        <v>1927</v>
      </c>
      <c r="C14766" s="57">
        <v>319000</v>
      </c>
      <c r="D14766" s="71">
        <v>304000</v>
      </c>
      <c r="E14766" s="84">
        <v>322200</v>
      </c>
      <c r="F14766" s="135">
        <v>115520</v>
      </c>
      <c r="G14766" s="76">
        <f t="shared" si="495"/>
        <v>115520</v>
      </c>
      <c r="H14766" s="3"/>
    </row>
    <row r="14767" spans="1:8" x14ac:dyDescent="0.25">
      <c r="A14767" s="15"/>
      <c r="B14767" s="5" t="s">
        <v>1928</v>
      </c>
      <c r="C14767" s="57">
        <v>1713000</v>
      </c>
      <c r="D14767" s="71">
        <v>1631000</v>
      </c>
      <c r="E14767" s="84">
        <v>1728900</v>
      </c>
      <c r="F14767" s="135">
        <v>619780</v>
      </c>
      <c r="G14767" s="76">
        <f t="shared" ref="G14767:G14798" si="496">SMALL(C14767:F14767,1)</f>
        <v>619780</v>
      </c>
      <c r="H14767" s="3"/>
    </row>
    <row r="14768" spans="1:8" x14ac:dyDescent="0.25">
      <c r="A14768" s="15"/>
      <c r="B14768" s="5" t="s">
        <v>1929</v>
      </c>
      <c r="C14768" s="57">
        <v>1713000</v>
      </c>
      <c r="D14768" s="71">
        <v>1631000</v>
      </c>
      <c r="E14768" s="84">
        <v>1728900</v>
      </c>
      <c r="F14768" s="135">
        <v>619780</v>
      </c>
      <c r="G14768" s="76">
        <f t="shared" si="496"/>
        <v>619780</v>
      </c>
      <c r="H14768" s="3"/>
    </row>
    <row r="14769" spans="1:8" x14ac:dyDescent="0.25">
      <c r="A14769" s="15"/>
      <c r="B14769" s="5" t="s">
        <v>1930</v>
      </c>
      <c r="C14769" s="57">
        <v>1577000</v>
      </c>
      <c r="D14769" s="71">
        <v>1502000</v>
      </c>
      <c r="E14769" s="84">
        <v>1592100</v>
      </c>
      <c r="F14769" s="135">
        <v>570760</v>
      </c>
      <c r="G14769" s="76">
        <f t="shared" si="496"/>
        <v>570760</v>
      </c>
      <c r="H14769" s="3"/>
    </row>
    <row r="14770" spans="1:8" x14ac:dyDescent="0.25">
      <c r="A14770" s="15"/>
      <c r="B14770" s="5" t="s">
        <v>1039</v>
      </c>
      <c r="C14770" s="57">
        <v>397000</v>
      </c>
      <c r="D14770" s="71">
        <v>378000</v>
      </c>
      <c r="E14770" s="84">
        <v>400700</v>
      </c>
      <c r="F14770" s="135">
        <v>143640</v>
      </c>
      <c r="G14770" s="76">
        <f t="shared" si="496"/>
        <v>143640</v>
      </c>
      <c r="H14770" s="3"/>
    </row>
    <row r="14771" spans="1:8" x14ac:dyDescent="0.25">
      <c r="A14771" s="15"/>
      <c r="B14771" s="5" t="s">
        <v>1931</v>
      </c>
      <c r="C14771" s="57">
        <v>1242000</v>
      </c>
      <c r="D14771" s="71">
        <v>1183000</v>
      </c>
      <c r="E14771" s="84">
        <v>1254000</v>
      </c>
      <c r="F14771" s="135">
        <v>449540</v>
      </c>
      <c r="G14771" s="76">
        <f t="shared" si="496"/>
        <v>449540</v>
      </c>
      <c r="H14771" s="3"/>
    </row>
    <row r="14772" spans="1:8" x14ac:dyDescent="0.25">
      <c r="A14772" s="15"/>
      <c r="B14772" s="5" t="s">
        <v>507</v>
      </c>
      <c r="C14772" s="57">
        <v>1374000</v>
      </c>
      <c r="D14772" s="71">
        <v>1309000</v>
      </c>
      <c r="E14772" s="84">
        <v>1387500</v>
      </c>
      <c r="F14772" s="135">
        <v>497420</v>
      </c>
      <c r="G14772" s="76">
        <f t="shared" si="496"/>
        <v>497420</v>
      </c>
      <c r="H14772" s="3"/>
    </row>
    <row r="14773" spans="1:8" x14ac:dyDescent="0.25">
      <c r="A14773" s="15"/>
      <c r="B14773" s="5" t="s">
        <v>509</v>
      </c>
      <c r="C14773" s="57">
        <v>538000</v>
      </c>
      <c r="D14773" s="71">
        <v>512000</v>
      </c>
      <c r="E14773" s="84">
        <v>542700</v>
      </c>
      <c r="F14773" s="135">
        <v>194560</v>
      </c>
      <c r="G14773" s="76">
        <f t="shared" si="496"/>
        <v>194560</v>
      </c>
      <c r="H14773" s="3"/>
    </row>
    <row r="14774" spans="1:8" x14ac:dyDescent="0.25">
      <c r="A14774" s="15"/>
      <c r="B14774" s="5" t="s">
        <v>510</v>
      </c>
      <c r="C14774" s="57">
        <v>538000</v>
      </c>
      <c r="D14774" s="71">
        <v>512000</v>
      </c>
      <c r="E14774" s="84">
        <v>542700</v>
      </c>
      <c r="F14774" s="135">
        <v>194560</v>
      </c>
      <c r="G14774" s="76">
        <f t="shared" si="496"/>
        <v>194560</v>
      </c>
      <c r="H14774" s="3"/>
    </row>
    <row r="14775" spans="1:8" x14ac:dyDescent="0.25">
      <c r="A14775" s="15"/>
      <c r="B14775" s="5" t="s">
        <v>511</v>
      </c>
      <c r="C14775" s="57">
        <v>876000</v>
      </c>
      <c r="D14775" s="71">
        <v>834000</v>
      </c>
      <c r="E14775" s="84">
        <v>884000</v>
      </c>
      <c r="F14775" s="135">
        <v>316920</v>
      </c>
      <c r="G14775" s="76">
        <f t="shared" si="496"/>
        <v>316920</v>
      </c>
      <c r="H14775" s="3"/>
    </row>
    <row r="14776" spans="1:8" x14ac:dyDescent="0.25">
      <c r="A14776" s="15"/>
      <c r="B14776" s="5" t="s">
        <v>512</v>
      </c>
      <c r="C14776" s="57">
        <v>741000</v>
      </c>
      <c r="D14776" s="71">
        <v>706000</v>
      </c>
      <c r="E14776" s="84">
        <v>748400</v>
      </c>
      <c r="F14776" s="135">
        <v>268280</v>
      </c>
      <c r="G14776" s="76">
        <f t="shared" si="496"/>
        <v>268280</v>
      </c>
      <c r="H14776" s="3"/>
    </row>
    <row r="14777" spans="1:8" x14ac:dyDescent="0.25">
      <c r="A14777" s="15"/>
      <c r="B14777" s="5" t="s">
        <v>1245</v>
      </c>
      <c r="C14777" s="57">
        <v>163000</v>
      </c>
      <c r="D14777" s="71">
        <v>155000</v>
      </c>
      <c r="E14777" s="84">
        <v>164300</v>
      </c>
      <c r="F14777" s="135">
        <v>58900</v>
      </c>
      <c r="G14777" s="76">
        <f t="shared" si="496"/>
        <v>58900</v>
      </c>
      <c r="H14777" s="3"/>
    </row>
    <row r="14778" spans="1:8" x14ac:dyDescent="0.25">
      <c r="A14778" s="15"/>
      <c r="B14778" s="5" t="s">
        <v>1932</v>
      </c>
      <c r="C14778" s="57">
        <v>1008000</v>
      </c>
      <c r="D14778" s="71">
        <v>960000</v>
      </c>
      <c r="E14778" s="84">
        <v>1017600</v>
      </c>
      <c r="F14778" s="135">
        <v>364800</v>
      </c>
      <c r="G14778" s="76">
        <f t="shared" si="496"/>
        <v>364800</v>
      </c>
      <c r="H14778" s="3"/>
    </row>
    <row r="14779" spans="1:8" x14ac:dyDescent="0.25">
      <c r="A14779" s="15"/>
      <c r="B14779" s="5" t="s">
        <v>514</v>
      </c>
      <c r="C14779" s="57">
        <v>726000</v>
      </c>
      <c r="D14779" s="71">
        <v>691000</v>
      </c>
      <c r="E14779" s="84">
        <v>732500</v>
      </c>
      <c r="F14779" s="135">
        <v>262580</v>
      </c>
      <c r="G14779" s="76">
        <f t="shared" si="496"/>
        <v>262580</v>
      </c>
      <c r="H14779" s="3"/>
    </row>
    <row r="14780" spans="1:8" x14ac:dyDescent="0.25">
      <c r="A14780" s="15"/>
      <c r="B14780" s="5" t="s">
        <v>348</v>
      </c>
      <c r="C14780" s="57">
        <v>312000</v>
      </c>
      <c r="D14780" s="71">
        <v>297000</v>
      </c>
      <c r="E14780" s="84">
        <v>314800</v>
      </c>
      <c r="F14780" s="135">
        <v>112860</v>
      </c>
      <c r="G14780" s="76">
        <f t="shared" si="496"/>
        <v>112860</v>
      </c>
      <c r="H14780" s="3"/>
    </row>
    <row r="14781" spans="1:8" x14ac:dyDescent="0.25">
      <c r="A14781" s="15"/>
      <c r="B14781" s="5" t="s">
        <v>24</v>
      </c>
      <c r="C14781" s="57">
        <v>2956000</v>
      </c>
      <c r="D14781" s="71">
        <v>2815000</v>
      </c>
      <c r="E14781" s="84">
        <v>2983900</v>
      </c>
      <c r="F14781" s="135">
        <v>1069700</v>
      </c>
      <c r="G14781" s="76">
        <f t="shared" si="496"/>
        <v>1069700</v>
      </c>
      <c r="H14781" s="3"/>
    </row>
    <row r="14782" spans="1:8" x14ac:dyDescent="0.25">
      <c r="A14782" s="15"/>
      <c r="B14782" s="5" t="s">
        <v>25</v>
      </c>
      <c r="C14782" s="57">
        <v>1744000</v>
      </c>
      <c r="D14782" s="71">
        <v>1661000</v>
      </c>
      <c r="E14782" s="84">
        <v>1760700</v>
      </c>
      <c r="F14782" s="135">
        <v>631180</v>
      </c>
      <c r="G14782" s="76">
        <f t="shared" si="496"/>
        <v>631180</v>
      </c>
      <c r="H14782" s="3"/>
    </row>
    <row r="14783" spans="1:8" x14ac:dyDescent="0.25">
      <c r="A14783" s="15"/>
      <c r="B14783" s="5" t="s">
        <v>26</v>
      </c>
      <c r="C14783" s="57">
        <v>1374000</v>
      </c>
      <c r="D14783" s="71">
        <v>1309000</v>
      </c>
      <c r="E14783" s="84">
        <v>1387500</v>
      </c>
      <c r="F14783" s="135">
        <v>497420</v>
      </c>
      <c r="G14783" s="76">
        <f t="shared" si="496"/>
        <v>497420</v>
      </c>
      <c r="H14783" s="3"/>
    </row>
    <row r="14784" spans="1:8" x14ac:dyDescent="0.25">
      <c r="A14784" s="15"/>
      <c r="B14784" s="5" t="s">
        <v>27</v>
      </c>
      <c r="C14784" s="57">
        <v>1042000</v>
      </c>
      <c r="D14784" s="71">
        <v>992000</v>
      </c>
      <c r="E14784" s="84">
        <v>1051500</v>
      </c>
      <c r="F14784" s="135">
        <v>376960</v>
      </c>
      <c r="G14784" s="76">
        <f t="shared" si="496"/>
        <v>376960</v>
      </c>
      <c r="H14784" s="3"/>
    </row>
    <row r="14785" spans="1:8" x14ac:dyDescent="0.25">
      <c r="A14785" s="15"/>
      <c r="B14785" s="5" t="s">
        <v>1933</v>
      </c>
      <c r="C14785" s="57">
        <v>876000</v>
      </c>
      <c r="D14785" s="71">
        <v>834000</v>
      </c>
      <c r="E14785" s="84">
        <v>884000</v>
      </c>
      <c r="F14785" s="135">
        <v>316920</v>
      </c>
      <c r="G14785" s="76">
        <f t="shared" si="496"/>
        <v>316920</v>
      </c>
      <c r="H14785" s="3"/>
    </row>
    <row r="14786" spans="1:8" x14ac:dyDescent="0.25">
      <c r="A14786" s="15"/>
      <c r="B14786" s="5" t="s">
        <v>1934</v>
      </c>
      <c r="C14786" s="57">
        <v>1374000</v>
      </c>
      <c r="D14786" s="71">
        <v>1309000</v>
      </c>
      <c r="E14786" s="84">
        <v>1387500</v>
      </c>
      <c r="F14786" s="135">
        <v>497420</v>
      </c>
      <c r="G14786" s="76">
        <f t="shared" si="496"/>
        <v>497420</v>
      </c>
      <c r="H14786" s="3"/>
    </row>
    <row r="14787" spans="1:8" x14ac:dyDescent="0.25">
      <c r="A14787" s="15"/>
      <c r="B14787" s="5" t="s">
        <v>748</v>
      </c>
      <c r="C14787" s="57">
        <v>180000</v>
      </c>
      <c r="D14787" s="71">
        <v>171000</v>
      </c>
      <c r="E14787" s="84">
        <v>181300</v>
      </c>
      <c r="F14787" s="135">
        <v>64980</v>
      </c>
      <c r="G14787" s="76">
        <f t="shared" si="496"/>
        <v>64980</v>
      </c>
      <c r="H14787" s="3"/>
    </row>
    <row r="14788" spans="1:8" x14ac:dyDescent="0.25">
      <c r="A14788" s="15"/>
      <c r="B14788" s="5" t="s">
        <v>56</v>
      </c>
      <c r="C14788" s="57">
        <v>344000</v>
      </c>
      <c r="D14788" s="71">
        <v>328000</v>
      </c>
      <c r="E14788" s="84">
        <v>347700</v>
      </c>
      <c r="F14788" s="135">
        <v>124640</v>
      </c>
      <c r="G14788" s="76">
        <f t="shared" si="496"/>
        <v>124640</v>
      </c>
      <c r="H14788" s="3"/>
    </row>
    <row r="14789" spans="1:8" x14ac:dyDescent="0.25">
      <c r="A14789" s="15"/>
      <c r="B14789" s="5" t="s">
        <v>519</v>
      </c>
      <c r="C14789" s="57">
        <v>3052000</v>
      </c>
      <c r="D14789" s="71">
        <v>2907000</v>
      </c>
      <c r="E14789" s="84">
        <v>3081400</v>
      </c>
      <c r="F14789" s="135">
        <v>1104660</v>
      </c>
      <c r="G14789" s="76">
        <f t="shared" si="496"/>
        <v>1104660</v>
      </c>
      <c r="H14789" s="3"/>
    </row>
    <row r="14790" spans="1:8" x14ac:dyDescent="0.25">
      <c r="A14790" s="15"/>
      <c r="B14790" s="5" t="s">
        <v>749</v>
      </c>
      <c r="C14790" s="57">
        <v>1073000</v>
      </c>
      <c r="D14790" s="71">
        <v>1022000</v>
      </c>
      <c r="E14790" s="84">
        <v>1083300</v>
      </c>
      <c r="F14790" s="135">
        <v>388360</v>
      </c>
      <c r="G14790" s="76">
        <f t="shared" si="496"/>
        <v>388360</v>
      </c>
      <c r="H14790" s="3"/>
    </row>
    <row r="14791" spans="1:8" x14ac:dyDescent="0.25">
      <c r="A14791" s="15"/>
      <c r="B14791" s="5" t="s">
        <v>521</v>
      </c>
      <c r="C14791" s="57">
        <v>762000</v>
      </c>
      <c r="D14791" s="71">
        <v>726000</v>
      </c>
      <c r="E14791" s="84">
        <v>769600</v>
      </c>
      <c r="F14791" s="135">
        <v>275880</v>
      </c>
      <c r="G14791" s="76">
        <f t="shared" si="496"/>
        <v>275880</v>
      </c>
      <c r="H14791" s="3"/>
    </row>
    <row r="14792" spans="1:8" x14ac:dyDescent="0.25">
      <c r="A14792" s="15"/>
      <c r="B14792" s="5" t="s">
        <v>1935</v>
      </c>
      <c r="C14792" s="57">
        <v>762000</v>
      </c>
      <c r="D14792" s="71">
        <v>726000</v>
      </c>
      <c r="E14792" s="84">
        <v>769600</v>
      </c>
      <c r="F14792" s="135">
        <v>275880</v>
      </c>
      <c r="G14792" s="76">
        <f t="shared" si="496"/>
        <v>275880</v>
      </c>
      <c r="H14792" s="3"/>
    </row>
    <row r="14793" spans="1:8" x14ac:dyDescent="0.25">
      <c r="A14793" s="15"/>
      <c r="B14793" s="5" t="s">
        <v>1936</v>
      </c>
      <c r="C14793" s="57">
        <v>762000</v>
      </c>
      <c r="D14793" s="71">
        <v>726000</v>
      </c>
      <c r="E14793" s="84">
        <v>769600</v>
      </c>
      <c r="F14793" s="135">
        <v>275880</v>
      </c>
      <c r="G14793" s="76">
        <f t="shared" si="496"/>
        <v>275880</v>
      </c>
      <c r="H14793" s="3"/>
    </row>
    <row r="14794" spans="1:8" x14ac:dyDescent="0.25">
      <c r="A14794" s="15"/>
      <c r="B14794" s="5" t="s">
        <v>1937</v>
      </c>
      <c r="C14794" s="57">
        <v>762000</v>
      </c>
      <c r="D14794" s="71">
        <v>726000</v>
      </c>
      <c r="E14794" s="84">
        <v>769600</v>
      </c>
      <c r="F14794" s="135">
        <v>275880</v>
      </c>
      <c r="G14794" s="76">
        <f t="shared" si="496"/>
        <v>275880</v>
      </c>
      <c r="H14794" s="3"/>
    </row>
    <row r="14795" spans="1:8" x14ac:dyDescent="0.25">
      <c r="A14795" s="15"/>
      <c r="B14795" s="5" t="s">
        <v>523</v>
      </c>
      <c r="C14795" s="57">
        <v>762000</v>
      </c>
      <c r="D14795" s="71">
        <v>726000</v>
      </c>
      <c r="E14795" s="84">
        <v>769600</v>
      </c>
      <c r="F14795" s="135">
        <v>275880</v>
      </c>
      <c r="G14795" s="76">
        <f t="shared" si="496"/>
        <v>275880</v>
      </c>
      <c r="H14795" s="3"/>
    </row>
    <row r="14796" spans="1:8" x14ac:dyDescent="0.25">
      <c r="A14796" s="15"/>
      <c r="B14796" s="5" t="s">
        <v>1938</v>
      </c>
      <c r="C14796" s="57">
        <v>762000</v>
      </c>
      <c r="D14796" s="71">
        <v>726000</v>
      </c>
      <c r="E14796" s="84">
        <v>769600</v>
      </c>
      <c r="F14796" s="135">
        <v>275880</v>
      </c>
      <c r="G14796" s="76">
        <f t="shared" si="496"/>
        <v>275880</v>
      </c>
      <c r="H14796" s="3"/>
    </row>
    <row r="14797" spans="1:8" x14ac:dyDescent="0.25">
      <c r="A14797" s="15"/>
      <c r="B14797" s="5" t="s">
        <v>1939</v>
      </c>
      <c r="C14797" s="57">
        <v>762000</v>
      </c>
      <c r="D14797" s="71">
        <v>726000</v>
      </c>
      <c r="E14797" s="84">
        <v>769600</v>
      </c>
      <c r="F14797" s="135">
        <v>275880</v>
      </c>
      <c r="G14797" s="76">
        <f t="shared" si="496"/>
        <v>275880</v>
      </c>
      <c r="H14797" s="3"/>
    </row>
    <row r="14798" spans="1:8" x14ac:dyDescent="0.25">
      <c r="A14798" s="15"/>
      <c r="B14798" s="5" t="s">
        <v>1940</v>
      </c>
      <c r="C14798" s="57">
        <v>762000</v>
      </c>
      <c r="D14798" s="71">
        <v>726000</v>
      </c>
      <c r="E14798" s="84">
        <v>769600</v>
      </c>
      <c r="F14798" s="135">
        <v>275880</v>
      </c>
      <c r="G14798" s="76">
        <f t="shared" si="496"/>
        <v>275880</v>
      </c>
      <c r="H14798" s="3"/>
    </row>
    <row r="14799" spans="1:8" x14ac:dyDescent="0.25">
      <c r="A14799" s="15"/>
      <c r="B14799" s="5" t="s">
        <v>1941</v>
      </c>
      <c r="C14799" s="57">
        <v>762000</v>
      </c>
      <c r="D14799" s="71">
        <v>726000</v>
      </c>
      <c r="E14799" s="84">
        <v>769600</v>
      </c>
      <c r="F14799" s="135">
        <v>275880</v>
      </c>
      <c r="G14799" s="76">
        <f t="shared" ref="G14799:G14814" si="497">SMALL(C14799:F14799,1)</f>
        <v>275880</v>
      </c>
      <c r="H14799" s="3"/>
    </row>
    <row r="14800" spans="1:8" x14ac:dyDescent="0.25">
      <c r="A14800" s="15"/>
      <c r="B14800" s="5" t="s">
        <v>524</v>
      </c>
      <c r="C14800" s="57">
        <v>2956000</v>
      </c>
      <c r="D14800" s="71">
        <v>2815000</v>
      </c>
      <c r="E14800" s="84">
        <v>2983900</v>
      </c>
      <c r="F14800" s="135">
        <v>1069700</v>
      </c>
      <c r="G14800" s="76">
        <f t="shared" si="497"/>
        <v>1069700</v>
      </c>
      <c r="H14800" s="3"/>
    </row>
    <row r="14801" spans="1:9" x14ac:dyDescent="0.25">
      <c r="A14801" s="15"/>
      <c r="B14801" s="5" t="s">
        <v>525</v>
      </c>
      <c r="C14801" s="57">
        <v>3101000</v>
      </c>
      <c r="D14801" s="71">
        <v>2953000</v>
      </c>
      <c r="E14801" s="84">
        <v>3130200</v>
      </c>
      <c r="F14801" s="135">
        <v>1122140</v>
      </c>
      <c r="G14801" s="76">
        <f t="shared" si="497"/>
        <v>1122140</v>
      </c>
      <c r="H14801" s="3"/>
    </row>
    <row r="14802" spans="1:9" x14ac:dyDescent="0.25">
      <c r="A14802" s="15"/>
      <c r="B14802" s="5" t="s">
        <v>1942</v>
      </c>
      <c r="C14802" s="57">
        <v>1679000</v>
      </c>
      <c r="D14802" s="71">
        <v>1599000</v>
      </c>
      <c r="E14802" s="84">
        <v>1694900</v>
      </c>
      <c r="F14802" s="135">
        <v>607620</v>
      </c>
      <c r="G14802" s="76">
        <f t="shared" si="497"/>
        <v>607620</v>
      </c>
      <c r="H14802" s="3"/>
    </row>
    <row r="14803" spans="1:9" x14ac:dyDescent="0.25">
      <c r="A14803" s="15"/>
      <c r="B14803" s="5" t="s">
        <v>1530</v>
      </c>
      <c r="C14803" s="57">
        <v>1679000</v>
      </c>
      <c r="D14803" s="71">
        <v>1599000</v>
      </c>
      <c r="E14803" s="84">
        <v>1694900</v>
      </c>
      <c r="F14803" s="135">
        <v>607620</v>
      </c>
      <c r="G14803" s="76">
        <f t="shared" si="497"/>
        <v>607620</v>
      </c>
      <c r="H14803" s="3"/>
    </row>
    <row r="14804" spans="1:9" x14ac:dyDescent="0.25">
      <c r="A14804" s="15"/>
      <c r="B14804" s="5" t="s">
        <v>1064</v>
      </c>
      <c r="C14804" s="57">
        <v>1679000</v>
      </c>
      <c r="D14804" s="71">
        <v>1599000</v>
      </c>
      <c r="E14804" s="84">
        <v>1694900</v>
      </c>
      <c r="F14804" s="135">
        <v>607620</v>
      </c>
      <c r="G14804" s="76">
        <f t="shared" si="497"/>
        <v>607620</v>
      </c>
      <c r="H14804" s="3"/>
    </row>
    <row r="14805" spans="1:9" x14ac:dyDescent="0.25">
      <c r="A14805" s="15"/>
      <c r="B14805" s="5" t="s">
        <v>527</v>
      </c>
      <c r="C14805" s="57">
        <v>1679000</v>
      </c>
      <c r="D14805" s="71">
        <v>1599000</v>
      </c>
      <c r="E14805" s="84">
        <v>1694900</v>
      </c>
      <c r="F14805" s="135">
        <v>607620</v>
      </c>
      <c r="G14805" s="76">
        <f t="shared" si="497"/>
        <v>607620</v>
      </c>
      <c r="H14805" s="3"/>
    </row>
    <row r="14806" spans="1:9" x14ac:dyDescent="0.25">
      <c r="A14806" s="15"/>
      <c r="B14806" s="5" t="s">
        <v>529</v>
      </c>
      <c r="C14806" s="57">
        <v>930000</v>
      </c>
      <c r="D14806" s="71">
        <v>886000</v>
      </c>
      <c r="E14806" s="84">
        <v>939200</v>
      </c>
      <c r="F14806" s="135">
        <v>336680</v>
      </c>
      <c r="G14806" s="76">
        <f t="shared" si="497"/>
        <v>336680</v>
      </c>
      <c r="H14806" s="3"/>
    </row>
    <row r="14807" spans="1:9" x14ac:dyDescent="0.25">
      <c r="A14807" s="15"/>
      <c r="B14807" s="5" t="s">
        <v>1067</v>
      </c>
      <c r="C14807" s="57">
        <v>501000</v>
      </c>
      <c r="D14807" s="71">
        <v>477000</v>
      </c>
      <c r="E14807" s="84">
        <v>505600</v>
      </c>
      <c r="F14807" s="135">
        <v>181260</v>
      </c>
      <c r="G14807" s="76">
        <f t="shared" si="497"/>
        <v>181260</v>
      </c>
      <c r="H14807" s="3"/>
    </row>
    <row r="14808" spans="1:9" x14ac:dyDescent="0.25">
      <c r="A14808" s="15"/>
      <c r="B14808" s="5" t="s">
        <v>1943</v>
      </c>
      <c r="C14808" s="57">
        <v>501000</v>
      </c>
      <c r="D14808" s="71">
        <v>477000</v>
      </c>
      <c r="E14808" s="84">
        <v>505600</v>
      </c>
      <c r="F14808" s="135">
        <v>181260</v>
      </c>
      <c r="G14808" s="76">
        <f t="shared" si="497"/>
        <v>181260</v>
      </c>
      <c r="H14808" s="3"/>
    </row>
    <row r="14809" spans="1:9" x14ac:dyDescent="0.25">
      <c r="A14809" s="15"/>
      <c r="B14809" s="5" t="s">
        <v>1944</v>
      </c>
      <c r="C14809" s="57">
        <v>1846000</v>
      </c>
      <c r="D14809" s="71">
        <v>1758000</v>
      </c>
      <c r="E14809" s="84">
        <v>1863500</v>
      </c>
      <c r="F14809" s="135">
        <v>668040</v>
      </c>
      <c r="G14809" s="76">
        <f t="shared" si="497"/>
        <v>668040</v>
      </c>
      <c r="H14809" s="3"/>
    </row>
    <row r="14810" spans="1:9" x14ac:dyDescent="0.25">
      <c r="A14810" s="15"/>
      <c r="B14810" s="5" t="s">
        <v>1945</v>
      </c>
      <c r="C14810" s="57">
        <v>1846000</v>
      </c>
      <c r="D14810" s="71">
        <v>1758000</v>
      </c>
      <c r="E14810" s="84">
        <v>1863500</v>
      </c>
      <c r="F14810" s="135">
        <v>668040</v>
      </c>
      <c r="G14810" s="76">
        <f t="shared" si="497"/>
        <v>668040</v>
      </c>
      <c r="H14810" s="3"/>
    </row>
    <row r="14811" spans="1:9" x14ac:dyDescent="0.25">
      <c r="A14811" s="15"/>
      <c r="B14811" s="5" t="s">
        <v>422</v>
      </c>
      <c r="C14811" s="57">
        <v>163000</v>
      </c>
      <c r="D14811" s="71">
        <v>155000</v>
      </c>
      <c r="E14811" s="84">
        <v>164300</v>
      </c>
      <c r="F14811" s="135">
        <v>58900</v>
      </c>
      <c r="G14811" s="76">
        <f t="shared" si="497"/>
        <v>58900</v>
      </c>
      <c r="H14811" s="3"/>
    </row>
    <row r="14812" spans="1:9" x14ac:dyDescent="0.25">
      <c r="A14812" s="15"/>
      <c r="B14812" s="5" t="s">
        <v>1946</v>
      </c>
      <c r="C14812" s="57">
        <v>163000</v>
      </c>
      <c r="D14812" s="71">
        <v>155000</v>
      </c>
      <c r="E14812" s="84">
        <v>164300</v>
      </c>
      <c r="F14812" s="135">
        <v>58900</v>
      </c>
      <c r="G14812" s="76">
        <f t="shared" si="497"/>
        <v>58900</v>
      </c>
      <c r="H14812" s="3"/>
    </row>
    <row r="14813" spans="1:9" x14ac:dyDescent="0.25">
      <c r="A14813" s="15"/>
      <c r="B14813" s="5" t="s">
        <v>530</v>
      </c>
      <c r="C14813" s="57">
        <v>163000</v>
      </c>
      <c r="D14813" s="71">
        <v>155000</v>
      </c>
      <c r="E14813" s="84">
        <v>164300</v>
      </c>
      <c r="F14813" s="135">
        <v>58900</v>
      </c>
      <c r="G14813" s="76">
        <f t="shared" si="497"/>
        <v>58900</v>
      </c>
      <c r="H14813" s="3"/>
    </row>
    <row r="14814" spans="1:9" x14ac:dyDescent="0.25">
      <c r="A14814" s="15"/>
      <c r="B14814" s="5" t="s">
        <v>1947</v>
      </c>
      <c r="C14814" s="57">
        <v>163000</v>
      </c>
      <c r="D14814" s="71">
        <v>155000</v>
      </c>
      <c r="E14814" s="84">
        <v>164300</v>
      </c>
      <c r="F14814" s="135">
        <v>58900</v>
      </c>
      <c r="G14814" s="76">
        <f t="shared" si="497"/>
        <v>58900</v>
      </c>
      <c r="H14814" s="3"/>
    </row>
    <row r="14815" spans="1:9" x14ac:dyDescent="0.25">
      <c r="I14815" s="1"/>
    </row>
    <row r="14816" spans="1:9" x14ac:dyDescent="0.25">
      <c r="I14816" s="1"/>
    </row>
    <row r="14817" spans="9:9" x14ac:dyDescent="0.25">
      <c r="I14817" s="1"/>
    </row>
    <row r="14818" spans="9:9" x14ac:dyDescent="0.25">
      <c r="I14818" s="1"/>
    </row>
    <row r="14819" spans="9:9" x14ac:dyDescent="0.25">
      <c r="I14819" s="1"/>
    </row>
    <row r="14820" spans="9:9" x14ac:dyDescent="0.25">
      <c r="I14820" s="1"/>
    </row>
    <row r="14821" spans="9:9" x14ac:dyDescent="0.25">
      <c r="I14821" s="1"/>
    </row>
    <row r="14822" spans="9:9" x14ac:dyDescent="0.25">
      <c r="I14822" s="1"/>
    </row>
    <row r="14823" spans="9:9" x14ac:dyDescent="0.25">
      <c r="I14823" s="1"/>
    </row>
    <row r="14824" spans="9:9" x14ac:dyDescent="0.25">
      <c r="I14824" s="1"/>
    </row>
    <row r="14825" spans="9:9" x14ac:dyDescent="0.25">
      <c r="I14825" s="1"/>
    </row>
    <row r="14826" spans="9:9" x14ac:dyDescent="0.25">
      <c r="I14826" s="1"/>
    </row>
    <row r="14827" spans="9:9" x14ac:dyDescent="0.25">
      <c r="I14827" s="1"/>
    </row>
    <row r="14828" spans="9:9" x14ac:dyDescent="0.25">
      <c r="I14828" s="1"/>
    </row>
    <row r="14829" spans="9:9" x14ac:dyDescent="0.25">
      <c r="I14829" s="1"/>
    </row>
    <row r="14830" spans="9:9" x14ac:dyDescent="0.25">
      <c r="I14830" s="1"/>
    </row>
    <row r="14831" spans="9:9" x14ac:dyDescent="0.25">
      <c r="I14831" s="1"/>
    </row>
    <row r="14832" spans="9:9" x14ac:dyDescent="0.25">
      <c r="I14832" s="1"/>
    </row>
    <row r="14833" spans="9:12" x14ac:dyDescent="0.25">
      <c r="I14833" s="1"/>
    </row>
    <row r="14834" spans="9:12" x14ac:dyDescent="0.25">
      <c r="I14834" s="1"/>
    </row>
    <row r="14835" spans="9:12" x14ac:dyDescent="0.25">
      <c r="I14835" s="1"/>
    </row>
    <row r="14836" spans="9:12" x14ac:dyDescent="0.25">
      <c r="I14836" s="1"/>
    </row>
    <row r="14837" spans="9:12" x14ac:dyDescent="0.25">
      <c r="I14837" s="1"/>
      <c r="J14837" s="1"/>
      <c r="K14837" s="1"/>
      <c r="L14837" s="1"/>
    </row>
    <row r="14838" spans="9:12" x14ac:dyDescent="0.25">
      <c r="I14838" s="1"/>
      <c r="J14838" s="1"/>
      <c r="K14838" s="1"/>
      <c r="L14838" s="1"/>
    </row>
    <row r="14839" spans="9:12" x14ac:dyDescent="0.25">
      <c r="I14839" s="1"/>
      <c r="J14839" s="1"/>
      <c r="K14839" s="1"/>
      <c r="L14839" s="1"/>
    </row>
    <row r="14840" spans="9:12" x14ac:dyDescent="0.25">
      <c r="I14840" s="1"/>
      <c r="J14840" s="1"/>
      <c r="K14840" s="1"/>
      <c r="L14840" s="1"/>
    </row>
    <row r="14841" spans="9:12" x14ac:dyDescent="0.25">
      <c r="I14841" s="1"/>
      <c r="J14841" s="1"/>
      <c r="K14841" s="1"/>
      <c r="L14841" s="1"/>
    </row>
    <row r="14842" spans="9:12" x14ac:dyDescent="0.25">
      <c r="I14842" s="1"/>
      <c r="J14842" s="1"/>
      <c r="K14842" s="1"/>
      <c r="L14842" s="1"/>
    </row>
    <row r="14843" spans="9:12" x14ac:dyDescent="0.25">
      <c r="I14843" s="1"/>
      <c r="J14843" s="1"/>
      <c r="K14843" s="1"/>
      <c r="L14843" s="1"/>
    </row>
    <row r="14844" spans="9:12" x14ac:dyDescent="0.25">
      <c r="I14844" s="1"/>
      <c r="J14844" s="1"/>
      <c r="K14844" s="1"/>
      <c r="L14844" s="1"/>
    </row>
    <row r="14845" spans="9:12" x14ac:dyDescent="0.25">
      <c r="I14845" s="1"/>
      <c r="J14845" s="1"/>
      <c r="K14845" s="1"/>
      <c r="L14845" s="1"/>
    </row>
    <row r="14846" spans="9:12" x14ac:dyDescent="0.25">
      <c r="I14846" s="1"/>
      <c r="J14846" s="1"/>
      <c r="K14846" s="1"/>
      <c r="L14846" s="1"/>
    </row>
    <row r="14847" spans="9:12" x14ac:dyDescent="0.25">
      <c r="I14847" s="1"/>
      <c r="J14847" s="1"/>
      <c r="K14847" s="1"/>
      <c r="L14847" s="1"/>
    </row>
    <row r="14848" spans="9:12" x14ac:dyDescent="0.25">
      <c r="I14848" s="1"/>
      <c r="J14848" s="1"/>
      <c r="K14848" s="1"/>
      <c r="L14848" s="1"/>
    </row>
    <row r="14849" spans="9:12" x14ac:dyDescent="0.25">
      <c r="I14849" s="1"/>
      <c r="J14849" s="1"/>
      <c r="K14849" s="1"/>
      <c r="L14849" s="1"/>
    </row>
    <row r="14850" spans="9:12" x14ac:dyDescent="0.25">
      <c r="I14850" s="1"/>
      <c r="J14850" s="1"/>
      <c r="K14850" s="1"/>
      <c r="L14850" s="1"/>
    </row>
    <row r="14851" spans="9:12" x14ac:dyDescent="0.25">
      <c r="I14851" s="1"/>
      <c r="J14851" s="1"/>
      <c r="K14851" s="1"/>
      <c r="L14851" s="1"/>
    </row>
    <row r="14852" spans="9:12" x14ac:dyDescent="0.25">
      <c r="I14852" s="1"/>
      <c r="J14852" s="1"/>
      <c r="K14852" s="1"/>
      <c r="L14852" s="1"/>
    </row>
    <row r="14853" spans="9:12" x14ac:dyDescent="0.25">
      <c r="I14853" s="1"/>
      <c r="J14853" s="1"/>
      <c r="K14853" s="1"/>
      <c r="L14853" s="1"/>
    </row>
    <row r="14854" spans="9:12" x14ac:dyDescent="0.25">
      <c r="I14854" s="1"/>
      <c r="J14854" s="1"/>
      <c r="K14854" s="1"/>
      <c r="L14854" s="1"/>
    </row>
    <row r="14855" spans="9:12" x14ac:dyDescent="0.25">
      <c r="I14855" s="1"/>
      <c r="J14855" s="1"/>
      <c r="K14855" s="1"/>
      <c r="L14855" s="1"/>
    </row>
    <row r="14856" spans="9:12" x14ac:dyDescent="0.25">
      <c r="I14856" s="1"/>
      <c r="J14856" s="1"/>
      <c r="K14856" s="1"/>
      <c r="L14856" s="1"/>
    </row>
    <row r="14857" spans="9:12" x14ac:dyDescent="0.25">
      <c r="I14857" s="1"/>
      <c r="J14857" s="1"/>
      <c r="K14857" s="1"/>
      <c r="L14857" s="1"/>
    </row>
    <row r="14858" spans="9:12" x14ac:dyDescent="0.25">
      <c r="I14858" s="1"/>
      <c r="J14858" s="1"/>
      <c r="K14858" s="1"/>
      <c r="L14858" s="1"/>
    </row>
    <row r="14859" spans="9:12" x14ac:dyDescent="0.25">
      <c r="I14859" s="1"/>
      <c r="J14859" s="1"/>
      <c r="K14859" s="1"/>
      <c r="L14859" s="1"/>
    </row>
    <row r="14860" spans="9:12" x14ac:dyDescent="0.25">
      <c r="I14860" s="1"/>
      <c r="J14860" s="1"/>
      <c r="K14860" s="1"/>
      <c r="L14860" s="1"/>
    </row>
    <row r="14861" spans="9:12" x14ac:dyDescent="0.25">
      <c r="I14861" s="1"/>
      <c r="J14861" s="1"/>
      <c r="K14861" s="1"/>
      <c r="L14861" s="1"/>
    </row>
    <row r="14862" spans="9:12" x14ac:dyDescent="0.25">
      <c r="I14862" s="1"/>
      <c r="J14862" s="1"/>
      <c r="K14862" s="1"/>
      <c r="L14862" s="1"/>
    </row>
    <row r="14863" spans="9:12" x14ac:dyDescent="0.25">
      <c r="I14863" s="1"/>
      <c r="J14863" s="1"/>
      <c r="K14863" s="1"/>
      <c r="L14863" s="1"/>
    </row>
    <row r="14864" spans="9:12" x14ac:dyDescent="0.25">
      <c r="I14864" s="1"/>
      <c r="J14864" s="1"/>
      <c r="K14864" s="1"/>
      <c r="L14864" s="1"/>
    </row>
    <row r="14865" spans="9:12" x14ac:dyDescent="0.25">
      <c r="I14865" s="1"/>
      <c r="J14865" s="1"/>
      <c r="K14865" s="1"/>
      <c r="L14865" s="1"/>
    </row>
    <row r="14866" spans="9:12" x14ac:dyDescent="0.25">
      <c r="I14866" s="1"/>
      <c r="J14866" s="1"/>
      <c r="K14866" s="1"/>
      <c r="L14866" s="1"/>
    </row>
    <row r="14867" spans="9:12" x14ac:dyDescent="0.25">
      <c r="I14867" s="1"/>
      <c r="J14867" s="1"/>
      <c r="K14867" s="1"/>
      <c r="L14867" s="1"/>
    </row>
    <row r="14868" spans="9:12" x14ac:dyDescent="0.25">
      <c r="I14868" s="1"/>
      <c r="J14868" s="1"/>
      <c r="K14868" s="1"/>
      <c r="L14868" s="1"/>
    </row>
    <row r="14869" spans="9:12" x14ac:dyDescent="0.25">
      <c r="I14869" s="1"/>
      <c r="J14869" s="1"/>
      <c r="K14869" s="1"/>
      <c r="L14869" s="1"/>
    </row>
    <row r="14870" spans="9:12" x14ac:dyDescent="0.25">
      <c r="I14870" s="1"/>
      <c r="J14870" s="1"/>
      <c r="K14870" s="1"/>
      <c r="L14870" s="1"/>
    </row>
    <row r="14871" spans="9:12" x14ac:dyDescent="0.25">
      <c r="I14871" s="1"/>
      <c r="J14871" s="1"/>
      <c r="K14871" s="1"/>
      <c r="L14871" s="1"/>
    </row>
    <row r="14872" spans="9:12" x14ac:dyDescent="0.25">
      <c r="I14872" s="1"/>
      <c r="J14872" s="1"/>
      <c r="K14872" s="1"/>
      <c r="L14872" s="1"/>
    </row>
    <row r="14873" spans="9:12" x14ac:dyDescent="0.25">
      <c r="I14873" s="1"/>
      <c r="J14873" s="1"/>
      <c r="K14873" s="1"/>
      <c r="L14873" s="1"/>
    </row>
    <row r="14874" spans="9:12" x14ac:dyDescent="0.25">
      <c r="I14874" s="1"/>
      <c r="J14874" s="1"/>
      <c r="K14874" s="1"/>
      <c r="L14874" s="1"/>
    </row>
    <row r="14875" spans="9:12" x14ac:dyDescent="0.25">
      <c r="I14875" s="1"/>
      <c r="J14875" s="1"/>
      <c r="K14875" s="1"/>
      <c r="L14875" s="1"/>
    </row>
    <row r="14876" spans="9:12" x14ac:dyDescent="0.25">
      <c r="I14876" s="1"/>
      <c r="J14876" s="1"/>
      <c r="K14876" s="1"/>
      <c r="L14876" s="1"/>
    </row>
    <row r="14877" spans="9:12" x14ac:dyDescent="0.25">
      <c r="I14877" s="1"/>
      <c r="J14877" s="1"/>
      <c r="K14877" s="1"/>
      <c r="L14877" s="1"/>
    </row>
    <row r="14878" spans="9:12" x14ac:dyDescent="0.25">
      <c r="I14878" s="1"/>
      <c r="J14878" s="1"/>
      <c r="K14878" s="1"/>
      <c r="L14878" s="1"/>
    </row>
    <row r="14879" spans="9:12" x14ac:dyDescent="0.25">
      <c r="I14879" s="1"/>
      <c r="J14879" s="1"/>
      <c r="K14879" s="1"/>
      <c r="L14879" s="1"/>
    </row>
    <row r="14880" spans="9:12" x14ac:dyDescent="0.25">
      <c r="I14880" s="1"/>
      <c r="J14880" s="1"/>
      <c r="K14880" s="1"/>
      <c r="L14880" s="1"/>
    </row>
    <row r="14881" spans="9:12" x14ac:dyDescent="0.25">
      <c r="I14881" s="1"/>
      <c r="J14881" s="1"/>
      <c r="K14881" s="1"/>
      <c r="L14881" s="1"/>
    </row>
    <row r="14882" spans="9:12" x14ac:dyDescent="0.25">
      <c r="I14882" s="1"/>
      <c r="J14882" s="1"/>
      <c r="K14882" s="1"/>
      <c r="L14882" s="1"/>
    </row>
    <row r="14883" spans="9:12" x14ac:dyDescent="0.25">
      <c r="I14883" s="1"/>
      <c r="J14883" s="1"/>
      <c r="K14883" s="1"/>
      <c r="L14883" s="1"/>
    </row>
    <row r="14884" spans="9:12" x14ac:dyDescent="0.25">
      <c r="I14884" s="1"/>
      <c r="J14884" s="1"/>
      <c r="K14884" s="1"/>
      <c r="L14884" s="1"/>
    </row>
    <row r="14885" spans="9:12" x14ac:dyDescent="0.25">
      <c r="I14885" s="1"/>
      <c r="J14885" s="1"/>
      <c r="K14885" s="1"/>
      <c r="L14885" s="1"/>
    </row>
    <row r="14886" spans="9:12" x14ac:dyDescent="0.25">
      <c r="I14886" s="1"/>
      <c r="J14886" s="1"/>
      <c r="K14886" s="1"/>
      <c r="L14886" s="1"/>
    </row>
    <row r="14887" spans="9:12" x14ac:dyDescent="0.25">
      <c r="I14887" s="1"/>
      <c r="J14887" s="1"/>
      <c r="K14887" s="1"/>
      <c r="L14887" s="1"/>
    </row>
    <row r="14888" spans="9:12" x14ac:dyDescent="0.25">
      <c r="I14888" s="1"/>
      <c r="J14888" s="1"/>
      <c r="K14888" s="1"/>
      <c r="L14888" s="1"/>
    </row>
    <row r="14889" spans="9:12" x14ac:dyDescent="0.25">
      <c r="I14889" s="1"/>
      <c r="J14889" s="1"/>
      <c r="K14889" s="1"/>
      <c r="L14889" s="1"/>
    </row>
    <row r="14890" spans="9:12" x14ac:dyDescent="0.25">
      <c r="I14890" s="1"/>
      <c r="J14890" s="1"/>
      <c r="K14890" s="1"/>
      <c r="L14890" s="1"/>
    </row>
    <row r="14891" spans="9:12" x14ac:dyDescent="0.25">
      <c r="I14891" s="1"/>
      <c r="J14891" s="1"/>
      <c r="K14891" s="1"/>
      <c r="L14891" s="1"/>
    </row>
    <row r="14892" spans="9:12" x14ac:dyDescent="0.25">
      <c r="I14892" s="1"/>
      <c r="J14892" s="1"/>
      <c r="K14892" s="1"/>
      <c r="L14892" s="1"/>
    </row>
    <row r="14893" spans="9:12" x14ac:dyDescent="0.25">
      <c r="I14893" s="1"/>
      <c r="J14893" s="1"/>
      <c r="K14893" s="1"/>
      <c r="L14893" s="1"/>
    </row>
    <row r="14894" spans="9:12" x14ac:dyDescent="0.25">
      <c r="I14894" s="1"/>
      <c r="J14894" s="1"/>
      <c r="K14894" s="1"/>
      <c r="L14894" s="1"/>
    </row>
    <row r="14895" spans="9:12" x14ac:dyDescent="0.25">
      <c r="I14895" s="1"/>
      <c r="J14895" s="1"/>
      <c r="K14895" s="1"/>
      <c r="L14895" s="1"/>
    </row>
    <row r="14896" spans="9:12" x14ac:dyDescent="0.25">
      <c r="I14896" s="1"/>
      <c r="J14896" s="1"/>
      <c r="K14896" s="1"/>
      <c r="L14896" s="1"/>
    </row>
    <row r="14897" spans="9:12" x14ac:dyDescent="0.25">
      <c r="I14897" s="1"/>
      <c r="J14897" s="1"/>
      <c r="K14897" s="1"/>
      <c r="L14897" s="1"/>
    </row>
    <row r="14898" spans="9:12" x14ac:dyDescent="0.25">
      <c r="I14898" s="1"/>
      <c r="J14898" s="1"/>
      <c r="K14898" s="1"/>
      <c r="L14898" s="1"/>
    </row>
    <row r="14899" spans="9:12" x14ac:dyDescent="0.25">
      <c r="I14899" s="1"/>
      <c r="J14899" s="1"/>
      <c r="K14899" s="1"/>
      <c r="L14899" s="1"/>
    </row>
    <row r="14900" spans="9:12" x14ac:dyDescent="0.25">
      <c r="I14900" s="1"/>
      <c r="J14900" s="1"/>
      <c r="K14900" s="1"/>
      <c r="L14900" s="1"/>
    </row>
    <row r="14901" spans="9:12" x14ac:dyDescent="0.25">
      <c r="I14901" s="1"/>
      <c r="J14901" s="1"/>
      <c r="K14901" s="1"/>
      <c r="L14901" s="1"/>
    </row>
    <row r="14902" spans="9:12" x14ac:dyDescent="0.25">
      <c r="I14902" s="1"/>
      <c r="J14902" s="1"/>
      <c r="K14902" s="1"/>
      <c r="L14902" s="1"/>
    </row>
    <row r="14903" spans="9:12" x14ac:dyDescent="0.25">
      <c r="I14903" s="1"/>
      <c r="J14903" s="1"/>
      <c r="K14903" s="1"/>
      <c r="L14903" s="1"/>
    </row>
    <row r="14904" spans="9:12" x14ac:dyDescent="0.25">
      <c r="I14904" s="1"/>
      <c r="J14904" s="1"/>
      <c r="K14904" s="1"/>
      <c r="L14904" s="1"/>
    </row>
    <row r="14905" spans="9:12" x14ac:dyDescent="0.25">
      <c r="I14905" s="1"/>
      <c r="J14905" s="1"/>
      <c r="K14905" s="1"/>
      <c r="L14905" s="1"/>
    </row>
    <row r="14906" spans="9:12" x14ac:dyDescent="0.25">
      <c r="I14906" s="1"/>
      <c r="J14906" s="1"/>
      <c r="K14906" s="1"/>
      <c r="L14906" s="1"/>
    </row>
    <row r="14907" spans="9:12" x14ac:dyDescent="0.25">
      <c r="I14907" s="1"/>
      <c r="J14907" s="1"/>
      <c r="K14907" s="1"/>
      <c r="L14907" s="1"/>
    </row>
    <row r="14908" spans="9:12" x14ac:dyDescent="0.25">
      <c r="I14908" s="1"/>
      <c r="J14908" s="1"/>
      <c r="K14908" s="1"/>
      <c r="L14908" s="1"/>
    </row>
    <row r="14909" spans="9:12" x14ac:dyDescent="0.25">
      <c r="I14909" s="1"/>
      <c r="J14909" s="1"/>
      <c r="K14909" s="1"/>
      <c r="L14909" s="1"/>
    </row>
    <row r="14910" spans="9:12" x14ac:dyDescent="0.25">
      <c r="I14910" s="1"/>
      <c r="J14910" s="1"/>
      <c r="K14910" s="1"/>
      <c r="L14910" s="1"/>
    </row>
    <row r="14911" spans="9:12" x14ac:dyDescent="0.25">
      <c r="I14911" s="1"/>
      <c r="J14911" s="1"/>
      <c r="K14911" s="1"/>
      <c r="L14911" s="1"/>
    </row>
    <row r="14912" spans="9:12" x14ac:dyDescent="0.25">
      <c r="I14912" s="1"/>
      <c r="J14912" s="1"/>
      <c r="K14912" s="1"/>
      <c r="L14912" s="1"/>
    </row>
    <row r="14913" spans="9:12" x14ac:dyDescent="0.25">
      <c r="I14913" s="1"/>
      <c r="J14913" s="1"/>
      <c r="K14913" s="1"/>
      <c r="L14913" s="1"/>
    </row>
    <row r="14914" spans="9:12" x14ac:dyDescent="0.25">
      <c r="I14914" s="1"/>
      <c r="J14914" s="1"/>
      <c r="K14914" s="1"/>
      <c r="L14914" s="1"/>
    </row>
    <row r="14915" spans="9:12" x14ac:dyDescent="0.25">
      <c r="I14915" s="1"/>
      <c r="J14915" s="1"/>
      <c r="K14915" s="1"/>
      <c r="L14915" s="1"/>
    </row>
    <row r="14916" spans="9:12" x14ac:dyDescent="0.25">
      <c r="I14916" s="1"/>
      <c r="J14916" s="1"/>
      <c r="K14916" s="1"/>
      <c r="L14916" s="1"/>
    </row>
    <row r="14917" spans="9:12" x14ac:dyDescent="0.25">
      <c r="I14917" s="1"/>
      <c r="J14917" s="1"/>
      <c r="K14917" s="1"/>
      <c r="L14917" s="1"/>
    </row>
    <row r="14918" spans="9:12" x14ac:dyDescent="0.25">
      <c r="I14918" s="1"/>
      <c r="J14918" s="1"/>
      <c r="K14918" s="1"/>
      <c r="L14918" s="1"/>
    </row>
    <row r="14919" spans="9:12" x14ac:dyDescent="0.25">
      <c r="I14919" s="1"/>
      <c r="J14919" s="1"/>
      <c r="K14919" s="1"/>
      <c r="L14919" s="1"/>
    </row>
    <row r="14920" spans="9:12" x14ac:dyDescent="0.25">
      <c r="I14920" s="1"/>
      <c r="J14920" s="1"/>
      <c r="K14920" s="1"/>
      <c r="L14920" s="1"/>
    </row>
    <row r="14921" spans="9:12" x14ac:dyDescent="0.25">
      <c r="I14921" s="1"/>
      <c r="J14921" s="1"/>
      <c r="K14921" s="1"/>
      <c r="L14921" s="1"/>
    </row>
    <row r="14922" spans="9:12" x14ac:dyDescent="0.25">
      <c r="I14922" s="1"/>
      <c r="J14922" s="1"/>
      <c r="K14922" s="1"/>
      <c r="L14922" s="1"/>
    </row>
    <row r="14923" spans="9:12" x14ac:dyDescent="0.25">
      <c r="I14923" s="1"/>
      <c r="J14923" s="1"/>
      <c r="K14923" s="1"/>
      <c r="L14923" s="1"/>
    </row>
    <row r="14924" spans="9:12" x14ac:dyDescent="0.25">
      <c r="I14924" s="1"/>
      <c r="J14924" s="1"/>
      <c r="K14924" s="1"/>
      <c r="L14924" s="1"/>
    </row>
    <row r="14925" spans="9:12" x14ac:dyDescent="0.25">
      <c r="I14925" s="1"/>
      <c r="J14925" s="1"/>
      <c r="K14925" s="1"/>
      <c r="L14925" s="1"/>
    </row>
    <row r="14926" spans="9:12" x14ac:dyDescent="0.25">
      <c r="I14926" s="1"/>
      <c r="J14926" s="1"/>
      <c r="K14926" s="1"/>
      <c r="L14926" s="1"/>
    </row>
    <row r="14927" spans="9:12" x14ac:dyDescent="0.25">
      <c r="I14927" s="1"/>
      <c r="J14927" s="1"/>
      <c r="K14927" s="1"/>
      <c r="L14927" s="1"/>
    </row>
    <row r="14928" spans="9:12" x14ac:dyDescent="0.25">
      <c r="I14928" s="1"/>
      <c r="J14928" s="1"/>
      <c r="K14928" s="1"/>
      <c r="L14928" s="1"/>
    </row>
    <row r="14929" spans="9:12" x14ac:dyDescent="0.25">
      <c r="I14929" s="1"/>
      <c r="J14929" s="1"/>
      <c r="K14929" s="1"/>
      <c r="L14929" s="1"/>
    </row>
    <row r="14930" spans="9:12" x14ac:dyDescent="0.25">
      <c r="I14930" s="1"/>
      <c r="J14930" s="1"/>
      <c r="K14930" s="1"/>
      <c r="L14930" s="1"/>
    </row>
    <row r="14931" spans="9:12" x14ac:dyDescent="0.25">
      <c r="I14931" s="1"/>
      <c r="J14931" s="1"/>
      <c r="K14931" s="1"/>
      <c r="L14931" s="1"/>
    </row>
    <row r="14932" spans="9:12" x14ac:dyDescent="0.25">
      <c r="I14932" s="1"/>
      <c r="J14932" s="1"/>
      <c r="K14932" s="1"/>
      <c r="L14932" s="1"/>
    </row>
    <row r="14933" spans="9:12" x14ac:dyDescent="0.25">
      <c r="I14933" s="1"/>
      <c r="J14933" s="1"/>
      <c r="K14933" s="1"/>
      <c r="L14933" s="1"/>
    </row>
    <row r="14934" spans="9:12" x14ac:dyDescent="0.25">
      <c r="I14934" s="1"/>
      <c r="J14934" s="1"/>
      <c r="K14934" s="1"/>
      <c r="L14934" s="1"/>
    </row>
    <row r="14935" spans="9:12" x14ac:dyDescent="0.25">
      <c r="I14935" s="1"/>
      <c r="J14935" s="1"/>
      <c r="K14935" s="1"/>
      <c r="L14935" s="1"/>
    </row>
    <row r="14936" spans="9:12" x14ac:dyDescent="0.25">
      <c r="I14936" s="1"/>
      <c r="J14936" s="1"/>
      <c r="K14936" s="1"/>
      <c r="L14936" s="1"/>
    </row>
    <row r="14937" spans="9:12" x14ac:dyDescent="0.25">
      <c r="I14937" s="1"/>
      <c r="J14937" s="1"/>
      <c r="K14937" s="1"/>
      <c r="L14937" s="1"/>
    </row>
    <row r="14938" spans="9:12" x14ac:dyDescent="0.25">
      <c r="I14938" s="1"/>
      <c r="J14938" s="1"/>
      <c r="K14938" s="1"/>
      <c r="L14938" s="1"/>
    </row>
    <row r="14939" spans="9:12" x14ac:dyDescent="0.25">
      <c r="I14939" s="1"/>
      <c r="J14939" s="1"/>
      <c r="K14939" s="1"/>
      <c r="L14939" s="1"/>
    </row>
    <row r="14940" spans="9:12" x14ac:dyDescent="0.25">
      <c r="I14940" s="1"/>
      <c r="J14940" s="1"/>
      <c r="K14940" s="1"/>
      <c r="L14940" s="1"/>
    </row>
    <row r="14941" spans="9:12" x14ac:dyDescent="0.25">
      <c r="I14941" s="1"/>
      <c r="J14941" s="1"/>
      <c r="K14941" s="1"/>
      <c r="L14941" s="1"/>
    </row>
    <row r="14942" spans="9:12" x14ac:dyDescent="0.25">
      <c r="I14942" s="1"/>
      <c r="J14942" s="1"/>
      <c r="K14942" s="1"/>
      <c r="L14942" s="1"/>
    </row>
    <row r="14943" spans="9:12" x14ac:dyDescent="0.25">
      <c r="I14943" s="1"/>
      <c r="J14943" s="1"/>
      <c r="K14943" s="1"/>
      <c r="L14943" s="1"/>
    </row>
    <row r="14944" spans="9:12" x14ac:dyDescent="0.25">
      <c r="I14944" s="1"/>
      <c r="J14944" s="1"/>
      <c r="K14944" s="1"/>
      <c r="L14944" s="1"/>
    </row>
    <row r="14945" spans="9:12" x14ac:dyDescent="0.25">
      <c r="I14945" s="1"/>
      <c r="J14945" s="1"/>
      <c r="K14945" s="1"/>
      <c r="L14945" s="1"/>
    </row>
    <row r="14946" spans="9:12" x14ac:dyDescent="0.25">
      <c r="I14946" s="1"/>
      <c r="J14946" s="1"/>
      <c r="K14946" s="1"/>
      <c r="L14946" s="1"/>
    </row>
    <row r="14947" spans="9:12" x14ac:dyDescent="0.25">
      <c r="I14947" s="1"/>
      <c r="J14947" s="1"/>
      <c r="K14947" s="1"/>
      <c r="L14947" s="1"/>
    </row>
    <row r="14948" spans="9:12" x14ac:dyDescent="0.25">
      <c r="I14948" s="1"/>
      <c r="J14948" s="1"/>
      <c r="K14948" s="1"/>
      <c r="L14948" s="1"/>
    </row>
    <row r="14949" spans="9:12" x14ac:dyDescent="0.25">
      <c r="I14949" s="1"/>
      <c r="J14949" s="1"/>
      <c r="K14949" s="1"/>
      <c r="L14949" s="1"/>
    </row>
    <row r="14950" spans="9:12" x14ac:dyDescent="0.25">
      <c r="I14950" s="1"/>
      <c r="J14950" s="1"/>
      <c r="K14950" s="1"/>
      <c r="L14950" s="1"/>
    </row>
    <row r="14951" spans="9:12" x14ac:dyDescent="0.25">
      <c r="I14951" s="1"/>
      <c r="J14951" s="1"/>
      <c r="K14951" s="1"/>
      <c r="L14951" s="1"/>
    </row>
    <row r="14952" spans="9:12" x14ac:dyDescent="0.25">
      <c r="I14952" s="1"/>
      <c r="J14952" s="1"/>
      <c r="K14952" s="1"/>
      <c r="L14952" s="1"/>
    </row>
    <row r="14953" spans="9:12" x14ac:dyDescent="0.25">
      <c r="I14953" s="1"/>
      <c r="J14953" s="1"/>
      <c r="K14953" s="1"/>
      <c r="L14953" s="1"/>
    </row>
    <row r="14954" spans="9:12" x14ac:dyDescent="0.25">
      <c r="I14954" s="1"/>
      <c r="J14954" s="1"/>
      <c r="K14954" s="1"/>
      <c r="L14954" s="1"/>
    </row>
    <row r="14955" spans="9:12" x14ac:dyDescent="0.25">
      <c r="I14955" s="1"/>
      <c r="J14955" s="1"/>
      <c r="K14955" s="1"/>
      <c r="L14955" s="1"/>
    </row>
    <row r="14956" spans="9:12" x14ac:dyDescent="0.25">
      <c r="I14956" s="1"/>
      <c r="J14956" s="1"/>
      <c r="K14956" s="1"/>
      <c r="L14956" s="1"/>
    </row>
    <row r="14957" spans="9:12" x14ac:dyDescent="0.25">
      <c r="I14957" s="1"/>
      <c r="J14957" s="1"/>
      <c r="K14957" s="1"/>
      <c r="L14957" s="1"/>
    </row>
    <row r="14958" spans="9:12" x14ac:dyDescent="0.25">
      <c r="I14958" s="1"/>
      <c r="J14958" s="1"/>
      <c r="K14958" s="1"/>
      <c r="L14958" s="1"/>
    </row>
    <row r="14959" spans="9:12" x14ac:dyDescent="0.25">
      <c r="I14959" s="1"/>
      <c r="J14959" s="1"/>
      <c r="K14959" s="1"/>
      <c r="L14959" s="1"/>
    </row>
    <row r="14960" spans="9:12" x14ac:dyDescent="0.25">
      <c r="I14960" s="1"/>
      <c r="J14960" s="1"/>
      <c r="K14960" s="1"/>
      <c r="L14960" s="1"/>
    </row>
    <row r="14961" spans="9:12" x14ac:dyDescent="0.25">
      <c r="I14961" s="1"/>
      <c r="J14961" s="1"/>
      <c r="K14961" s="1"/>
      <c r="L14961" s="1"/>
    </row>
    <row r="14962" spans="9:12" x14ac:dyDescent="0.25">
      <c r="I14962" s="1"/>
      <c r="J14962" s="1"/>
      <c r="K14962" s="1"/>
      <c r="L14962" s="1"/>
    </row>
    <row r="14963" spans="9:12" x14ac:dyDescent="0.25">
      <c r="I14963" s="1"/>
      <c r="J14963" s="1"/>
      <c r="K14963" s="1"/>
      <c r="L14963" s="1"/>
    </row>
    <row r="14964" spans="9:12" x14ac:dyDescent="0.25">
      <c r="I14964" s="1"/>
      <c r="J14964" s="1"/>
      <c r="K14964" s="1"/>
      <c r="L14964" s="1"/>
    </row>
    <row r="14965" spans="9:12" x14ac:dyDescent="0.25">
      <c r="I14965" s="1"/>
      <c r="J14965" s="1"/>
      <c r="K14965" s="1"/>
      <c r="L14965" s="1"/>
    </row>
    <row r="14966" spans="9:12" x14ac:dyDescent="0.25">
      <c r="I14966" s="1"/>
      <c r="J14966" s="1"/>
      <c r="K14966" s="1"/>
      <c r="L14966" s="1"/>
    </row>
    <row r="14967" spans="9:12" x14ac:dyDescent="0.25">
      <c r="I14967" s="1"/>
      <c r="J14967" s="1"/>
      <c r="K14967" s="1"/>
      <c r="L14967" s="1"/>
    </row>
    <row r="14968" spans="9:12" x14ac:dyDescent="0.25">
      <c r="I14968" s="1"/>
      <c r="J14968" s="1"/>
      <c r="K14968" s="1"/>
      <c r="L14968" s="1"/>
    </row>
    <row r="14969" spans="9:12" x14ac:dyDescent="0.25">
      <c r="I14969" s="1"/>
      <c r="J14969" s="1"/>
      <c r="K14969" s="1"/>
      <c r="L14969" s="1"/>
    </row>
    <row r="14970" spans="9:12" x14ac:dyDescent="0.25">
      <c r="I14970" s="1"/>
      <c r="J14970" s="1"/>
      <c r="K14970" s="1"/>
      <c r="L14970" s="1"/>
    </row>
    <row r="14971" spans="9:12" x14ac:dyDescent="0.25">
      <c r="I14971" s="1"/>
      <c r="J14971" s="1"/>
      <c r="K14971" s="1"/>
      <c r="L14971" s="1"/>
    </row>
    <row r="14972" spans="9:12" x14ac:dyDescent="0.25">
      <c r="I14972" s="1"/>
      <c r="J14972" s="1"/>
      <c r="K14972" s="1"/>
      <c r="L14972" s="1"/>
    </row>
    <row r="14973" spans="9:12" x14ac:dyDescent="0.25">
      <c r="I14973" s="1"/>
      <c r="J14973" s="1"/>
      <c r="K14973" s="1"/>
      <c r="L14973" s="1"/>
    </row>
    <row r="14974" spans="9:12" x14ac:dyDescent="0.25">
      <c r="I14974" s="1"/>
      <c r="J14974" s="1"/>
      <c r="K14974" s="1"/>
      <c r="L14974" s="1"/>
    </row>
    <row r="14975" spans="9:12" x14ac:dyDescent="0.25">
      <c r="I14975" s="1"/>
      <c r="J14975" s="1"/>
      <c r="K14975" s="1"/>
      <c r="L14975" s="1"/>
    </row>
    <row r="14976" spans="9:12" x14ac:dyDescent="0.25">
      <c r="I14976" s="1"/>
      <c r="J14976" s="1"/>
      <c r="K14976" s="1"/>
      <c r="L14976" s="1"/>
    </row>
    <row r="14977" spans="9:12" x14ac:dyDescent="0.25">
      <c r="I14977" s="1"/>
      <c r="J14977" s="1"/>
      <c r="K14977" s="1"/>
      <c r="L14977" s="1"/>
    </row>
    <row r="14978" spans="9:12" x14ac:dyDescent="0.25">
      <c r="I14978" s="1"/>
      <c r="J14978" s="1"/>
      <c r="K14978" s="1"/>
      <c r="L14978" s="1"/>
    </row>
    <row r="14979" spans="9:12" x14ac:dyDescent="0.25">
      <c r="I14979" s="1"/>
      <c r="J14979" s="1"/>
      <c r="K14979" s="1"/>
      <c r="L14979" s="1"/>
    </row>
    <row r="14980" spans="9:12" x14ac:dyDescent="0.25">
      <c r="I14980" s="1"/>
      <c r="J14980" s="1"/>
      <c r="K14980" s="1"/>
      <c r="L14980" s="1"/>
    </row>
    <row r="14981" spans="9:12" x14ac:dyDescent="0.25">
      <c r="I14981" s="1"/>
      <c r="J14981" s="1"/>
      <c r="K14981" s="1"/>
      <c r="L14981" s="1"/>
    </row>
    <row r="14982" spans="9:12" x14ac:dyDescent="0.25">
      <c r="I14982" s="1"/>
      <c r="J14982" s="1"/>
      <c r="K14982" s="1"/>
      <c r="L14982" s="1"/>
    </row>
    <row r="14983" spans="9:12" x14ac:dyDescent="0.25">
      <c r="I14983" s="1"/>
      <c r="J14983" s="1"/>
      <c r="K14983" s="1"/>
      <c r="L14983" s="1"/>
    </row>
    <row r="14984" spans="9:12" x14ac:dyDescent="0.25">
      <c r="I14984" s="1"/>
      <c r="J14984" s="1"/>
      <c r="K14984" s="1"/>
      <c r="L14984" s="1"/>
    </row>
    <row r="14985" spans="9:12" x14ac:dyDescent="0.25">
      <c r="I14985" s="1"/>
      <c r="J14985" s="1"/>
      <c r="K14985" s="1"/>
      <c r="L14985" s="1"/>
    </row>
    <row r="14986" spans="9:12" x14ac:dyDescent="0.25">
      <c r="I14986" s="1"/>
      <c r="J14986" s="1"/>
      <c r="K14986" s="1"/>
      <c r="L14986" s="1"/>
    </row>
    <row r="14987" spans="9:12" x14ac:dyDescent="0.25">
      <c r="I14987" s="1"/>
      <c r="J14987" s="1"/>
      <c r="K14987" s="1"/>
      <c r="L14987" s="1"/>
    </row>
    <row r="14988" spans="9:12" x14ac:dyDescent="0.25">
      <c r="I14988" s="1"/>
      <c r="J14988" s="1"/>
      <c r="K14988" s="1"/>
      <c r="L14988" s="1"/>
    </row>
    <row r="14989" spans="9:12" x14ac:dyDescent="0.25">
      <c r="I14989" s="1"/>
      <c r="J14989" s="1"/>
      <c r="K14989" s="1"/>
      <c r="L14989" s="1"/>
    </row>
    <row r="14990" spans="9:12" x14ac:dyDescent="0.25">
      <c r="I14990" s="1"/>
      <c r="J14990" s="1"/>
      <c r="K14990" s="1"/>
      <c r="L14990" s="1"/>
    </row>
    <row r="14991" spans="9:12" x14ac:dyDescent="0.25">
      <c r="I14991" s="1"/>
      <c r="J14991" s="1"/>
      <c r="K14991" s="1"/>
      <c r="L14991" s="1"/>
    </row>
    <row r="14992" spans="9:12" x14ac:dyDescent="0.25">
      <c r="I14992" s="1"/>
      <c r="J14992" s="1"/>
      <c r="K14992" s="1"/>
      <c r="L14992" s="1"/>
    </row>
    <row r="14993" spans="9:12" x14ac:dyDescent="0.25">
      <c r="I14993" s="1"/>
      <c r="J14993" s="1"/>
      <c r="K14993" s="1"/>
      <c r="L14993" s="1"/>
    </row>
    <row r="14994" spans="9:12" x14ac:dyDescent="0.25">
      <c r="I14994" s="1"/>
      <c r="J14994" s="1"/>
      <c r="K14994" s="1"/>
      <c r="L14994" s="1"/>
    </row>
    <row r="14995" spans="9:12" x14ac:dyDescent="0.25">
      <c r="I14995" s="1"/>
      <c r="J14995" s="1"/>
      <c r="K14995" s="1"/>
      <c r="L14995" s="1"/>
    </row>
    <row r="14996" spans="9:12" x14ac:dyDescent="0.25">
      <c r="I14996" s="1"/>
      <c r="J14996" s="1"/>
      <c r="K14996" s="1"/>
      <c r="L14996" s="1"/>
    </row>
    <row r="14997" spans="9:12" x14ac:dyDescent="0.25">
      <c r="I14997" s="1"/>
      <c r="J14997" s="1"/>
      <c r="K14997" s="1"/>
      <c r="L14997" s="1"/>
    </row>
    <row r="14998" spans="9:12" x14ac:dyDescent="0.25">
      <c r="I14998" s="1"/>
      <c r="J14998" s="1"/>
      <c r="K14998" s="1"/>
      <c r="L14998" s="1"/>
    </row>
    <row r="14999" spans="9:12" x14ac:dyDescent="0.25">
      <c r="I14999" s="1"/>
      <c r="J14999" s="1"/>
      <c r="K14999" s="1"/>
      <c r="L14999" s="1"/>
    </row>
    <row r="15000" spans="9:12" x14ac:dyDescent="0.25">
      <c r="I15000" s="1"/>
      <c r="J15000" s="1"/>
      <c r="K15000" s="1"/>
      <c r="L15000" s="1"/>
    </row>
    <row r="15001" spans="9:12" x14ac:dyDescent="0.25">
      <c r="I15001" s="1"/>
      <c r="J15001" s="1"/>
      <c r="K15001" s="1"/>
      <c r="L15001" s="1"/>
    </row>
    <row r="15002" spans="9:12" x14ac:dyDescent="0.25">
      <c r="I15002" s="1"/>
      <c r="J15002" s="1"/>
      <c r="K15002" s="1"/>
      <c r="L15002" s="1"/>
    </row>
    <row r="15003" spans="9:12" x14ac:dyDescent="0.25">
      <c r="I15003" s="1"/>
      <c r="J15003" s="1"/>
      <c r="K15003" s="1"/>
      <c r="L15003" s="1"/>
    </row>
    <row r="15004" spans="9:12" x14ac:dyDescent="0.25">
      <c r="I15004" s="1"/>
      <c r="J15004" s="1"/>
      <c r="K15004" s="1"/>
      <c r="L15004" s="1"/>
    </row>
    <row r="15005" spans="9:12" x14ac:dyDescent="0.25">
      <c r="I15005" s="1"/>
      <c r="J15005" s="1"/>
      <c r="K15005" s="1"/>
      <c r="L15005" s="1"/>
    </row>
    <row r="15006" spans="9:12" x14ac:dyDescent="0.25">
      <c r="I15006" s="1"/>
      <c r="J15006" s="1"/>
      <c r="K15006" s="1"/>
      <c r="L15006" s="1"/>
    </row>
    <row r="15007" spans="9:12" x14ac:dyDescent="0.25">
      <c r="I15007" s="1"/>
      <c r="J15007" s="1"/>
      <c r="K15007" s="1"/>
      <c r="L15007" s="1"/>
    </row>
    <row r="15008" spans="9:12" x14ac:dyDescent="0.25">
      <c r="I15008" s="1"/>
      <c r="J15008" s="1"/>
      <c r="K15008" s="1"/>
      <c r="L15008" s="1"/>
    </row>
    <row r="15009" spans="9:12" x14ac:dyDescent="0.25">
      <c r="I15009" s="1"/>
      <c r="J15009" s="1"/>
      <c r="K15009" s="1"/>
      <c r="L15009" s="1"/>
    </row>
    <row r="15010" spans="9:12" x14ac:dyDescent="0.25">
      <c r="I15010" s="1"/>
      <c r="J15010" s="1"/>
      <c r="K15010" s="1"/>
      <c r="L15010" s="1"/>
    </row>
    <row r="15011" spans="9:12" x14ac:dyDescent="0.25">
      <c r="I15011" s="1"/>
      <c r="J15011" s="1"/>
      <c r="K15011" s="1"/>
      <c r="L15011" s="1"/>
    </row>
    <row r="15012" spans="9:12" x14ac:dyDescent="0.25">
      <c r="I15012" s="1"/>
      <c r="J15012" s="1"/>
      <c r="K15012" s="1"/>
      <c r="L15012" s="1"/>
    </row>
    <row r="15013" spans="9:12" x14ac:dyDescent="0.25">
      <c r="I15013" s="1"/>
      <c r="J15013" s="1"/>
      <c r="K15013" s="1"/>
      <c r="L15013" s="1"/>
    </row>
    <row r="15014" spans="9:12" x14ac:dyDescent="0.25">
      <c r="I15014" s="1"/>
      <c r="J15014" s="1"/>
      <c r="K15014" s="1"/>
      <c r="L15014" s="1"/>
    </row>
    <row r="15015" spans="9:12" x14ac:dyDescent="0.25">
      <c r="I15015" s="1"/>
      <c r="J15015" s="1"/>
      <c r="K15015" s="1"/>
      <c r="L15015" s="1"/>
    </row>
    <row r="15016" spans="9:12" x14ac:dyDescent="0.25">
      <c r="I15016" s="1"/>
      <c r="J15016" s="1"/>
      <c r="K15016" s="1"/>
      <c r="L15016" s="1"/>
    </row>
    <row r="15017" spans="9:12" x14ac:dyDescent="0.25">
      <c r="I15017" s="1"/>
      <c r="J15017" s="1"/>
      <c r="K15017" s="1"/>
      <c r="L15017" s="1"/>
    </row>
    <row r="15018" spans="9:12" x14ac:dyDescent="0.25">
      <c r="I15018" s="1"/>
      <c r="J15018" s="1"/>
      <c r="K15018" s="1"/>
      <c r="L15018" s="1"/>
    </row>
    <row r="15019" spans="9:12" x14ac:dyDescent="0.25">
      <c r="I15019" s="1"/>
      <c r="J15019" s="1"/>
      <c r="K15019" s="1"/>
      <c r="L15019" s="1"/>
    </row>
    <row r="15020" spans="9:12" x14ac:dyDescent="0.25">
      <c r="I15020" s="1"/>
      <c r="J15020" s="1"/>
      <c r="K15020" s="1"/>
      <c r="L15020" s="1"/>
    </row>
    <row r="15021" spans="9:12" x14ac:dyDescent="0.25">
      <c r="I15021" s="1"/>
      <c r="J15021" s="1"/>
      <c r="K15021" s="1"/>
      <c r="L15021" s="1"/>
    </row>
    <row r="15022" spans="9:12" x14ac:dyDescent="0.25">
      <c r="I15022" s="1"/>
      <c r="J15022" s="1"/>
      <c r="K15022" s="1"/>
      <c r="L15022" s="1"/>
    </row>
    <row r="15023" spans="9:12" x14ac:dyDescent="0.25">
      <c r="I15023" s="1"/>
      <c r="J15023" s="1"/>
      <c r="K15023" s="1"/>
      <c r="L15023" s="1"/>
    </row>
    <row r="15024" spans="9:12" x14ac:dyDescent="0.25">
      <c r="I15024" s="1"/>
      <c r="J15024" s="1"/>
      <c r="K15024" s="1"/>
      <c r="L15024" s="1"/>
    </row>
    <row r="15025" spans="9:12" x14ac:dyDescent="0.25">
      <c r="I15025" s="1"/>
      <c r="J15025" s="1"/>
      <c r="K15025" s="1"/>
      <c r="L15025" s="1"/>
    </row>
    <row r="15026" spans="9:12" x14ac:dyDescent="0.25">
      <c r="I15026" s="1"/>
      <c r="J15026" s="1"/>
      <c r="K15026" s="1"/>
      <c r="L15026" s="1"/>
    </row>
    <row r="15027" spans="9:12" x14ac:dyDescent="0.25">
      <c r="I15027" s="1"/>
      <c r="J15027" s="1"/>
      <c r="K15027" s="1"/>
      <c r="L15027" s="1"/>
    </row>
    <row r="15028" spans="9:12" x14ac:dyDescent="0.25">
      <c r="I15028" s="1"/>
      <c r="J15028" s="1"/>
      <c r="K15028" s="1"/>
      <c r="L15028" s="1"/>
    </row>
    <row r="15029" spans="9:12" x14ac:dyDescent="0.25">
      <c r="I15029" s="1"/>
      <c r="J15029" s="1"/>
      <c r="K15029" s="1"/>
      <c r="L15029" s="1"/>
    </row>
    <row r="15030" spans="9:12" x14ac:dyDescent="0.25">
      <c r="I15030" s="1"/>
      <c r="J15030" s="1"/>
      <c r="K15030" s="1"/>
      <c r="L15030" s="1"/>
    </row>
    <row r="15031" spans="9:12" x14ac:dyDescent="0.25">
      <c r="I15031" s="1"/>
      <c r="J15031" s="1"/>
      <c r="K15031" s="1"/>
      <c r="L15031" s="1"/>
    </row>
    <row r="15032" spans="9:12" x14ac:dyDescent="0.25">
      <c r="I15032" s="1"/>
      <c r="J15032" s="1"/>
      <c r="K15032" s="1"/>
      <c r="L15032" s="1"/>
    </row>
  </sheetData>
  <autoFilter ref="G1:G14827"/>
  <mergeCells count="1162">
    <mergeCell ref="A12511:A12512"/>
    <mergeCell ref="F1634:F1636"/>
    <mergeCell ref="F1662:F1664"/>
    <mergeCell ref="F1810:F1812"/>
    <mergeCell ref="F1852:F1854"/>
    <mergeCell ref="F1867:F1869"/>
    <mergeCell ref="F1892:F1894"/>
    <mergeCell ref="F1957:F1959"/>
    <mergeCell ref="F1986:F1988"/>
    <mergeCell ref="F2006:F2008"/>
    <mergeCell ref="F2095:F2097"/>
    <mergeCell ref="F2182:F2184"/>
    <mergeCell ref="F2241:F2243"/>
    <mergeCell ref="F2282:F2284"/>
    <mergeCell ref="F3290:F3292"/>
    <mergeCell ref="F3368:F3370"/>
    <mergeCell ref="F3413:F3415"/>
    <mergeCell ref="F2920:F2922"/>
    <mergeCell ref="F2951:F2953"/>
    <mergeCell ref="F2994:F2996"/>
    <mergeCell ref="F3123:F3125"/>
    <mergeCell ref="F3146:F3148"/>
    <mergeCell ref="F2696:F2698"/>
    <mergeCell ref="F2713:F2715"/>
    <mergeCell ref="F2739:F2741"/>
    <mergeCell ref="F2812:F2814"/>
    <mergeCell ref="F2882:F2884"/>
    <mergeCell ref="F2303:F2305"/>
    <mergeCell ref="F2442:F2444"/>
    <mergeCell ref="F2483:F2485"/>
    <mergeCell ref="F2522:F2524"/>
    <mergeCell ref="F2625:F2627"/>
    <mergeCell ref="C1634:C1636"/>
    <mergeCell ref="D1634:D1636"/>
    <mergeCell ref="E1634:E1636"/>
    <mergeCell ref="G1634:G1636"/>
    <mergeCell ref="C1662:C1664"/>
    <mergeCell ref="D1662:D1664"/>
    <mergeCell ref="E1662:E1664"/>
    <mergeCell ref="G1662:G1664"/>
    <mergeCell ref="C1810:C1812"/>
    <mergeCell ref="D1810:D1812"/>
    <mergeCell ref="E1810:E1812"/>
    <mergeCell ref="G1810:G1812"/>
    <mergeCell ref="C1892:C1894"/>
    <mergeCell ref="D1892:D1894"/>
    <mergeCell ref="E1892:E1894"/>
    <mergeCell ref="G1892:G1894"/>
    <mergeCell ref="C1957:C1959"/>
    <mergeCell ref="D1957:D1959"/>
    <mergeCell ref="E1957:E1959"/>
    <mergeCell ref="G1957:G1959"/>
    <mergeCell ref="C1852:C1854"/>
    <mergeCell ref="D1852:D1854"/>
    <mergeCell ref="E1852:E1854"/>
    <mergeCell ref="G1852:G1854"/>
    <mergeCell ref="C1867:C1869"/>
    <mergeCell ref="D1867:D1869"/>
    <mergeCell ref="E1867:E1869"/>
    <mergeCell ref="G1867:G1869"/>
    <mergeCell ref="C2241:C2243"/>
    <mergeCell ref="D2241:D2243"/>
    <mergeCell ref="E2241:E2243"/>
    <mergeCell ref="G2241:G2243"/>
    <mergeCell ref="C2282:C2284"/>
    <mergeCell ref="D2282:D2284"/>
    <mergeCell ref="E2282:E2284"/>
    <mergeCell ref="G2282:G2284"/>
    <mergeCell ref="C2095:C2097"/>
    <mergeCell ref="D2095:D2097"/>
    <mergeCell ref="E2095:E2097"/>
    <mergeCell ref="G2095:G2097"/>
    <mergeCell ref="C2182:C2184"/>
    <mergeCell ref="D2182:D2184"/>
    <mergeCell ref="E2182:E2184"/>
    <mergeCell ref="G2182:G2184"/>
    <mergeCell ref="C1986:C1988"/>
    <mergeCell ref="D1986:D1988"/>
    <mergeCell ref="E1986:E1988"/>
    <mergeCell ref="G1986:G1988"/>
    <mergeCell ref="C2006:C2008"/>
    <mergeCell ref="D2006:D2008"/>
    <mergeCell ref="E2006:E2008"/>
    <mergeCell ref="G2006:G2008"/>
    <mergeCell ref="C2625:C2627"/>
    <mergeCell ref="D2625:D2627"/>
    <mergeCell ref="E2625:E2627"/>
    <mergeCell ref="G2625:G2627"/>
    <mergeCell ref="C2696:C2698"/>
    <mergeCell ref="D2696:D2698"/>
    <mergeCell ref="E2696:E2698"/>
    <mergeCell ref="G2696:G2698"/>
    <mergeCell ref="C2483:C2485"/>
    <mergeCell ref="D2483:D2485"/>
    <mergeCell ref="E2483:E2485"/>
    <mergeCell ref="G2483:G2485"/>
    <mergeCell ref="C2522:C2524"/>
    <mergeCell ref="D2522:D2524"/>
    <mergeCell ref="E2522:E2524"/>
    <mergeCell ref="G2522:G2524"/>
    <mergeCell ref="C2303:C2305"/>
    <mergeCell ref="D2303:D2305"/>
    <mergeCell ref="E2303:E2305"/>
    <mergeCell ref="G2303:G2305"/>
    <mergeCell ref="C2442:C2444"/>
    <mergeCell ref="D2442:D2444"/>
    <mergeCell ref="E2442:E2444"/>
    <mergeCell ref="G2442:G2444"/>
    <mergeCell ref="C2920:C2922"/>
    <mergeCell ref="D2920:D2922"/>
    <mergeCell ref="E2920:E2922"/>
    <mergeCell ref="G2920:G2922"/>
    <mergeCell ref="C2951:C2953"/>
    <mergeCell ref="D2951:D2953"/>
    <mergeCell ref="E2951:E2953"/>
    <mergeCell ref="G2951:G2953"/>
    <mergeCell ref="C2812:C2814"/>
    <mergeCell ref="D2812:D2814"/>
    <mergeCell ref="E2812:E2814"/>
    <mergeCell ref="G2812:G2814"/>
    <mergeCell ref="C2882:C2884"/>
    <mergeCell ref="D2882:D2884"/>
    <mergeCell ref="E2882:E2884"/>
    <mergeCell ref="G2882:G2884"/>
    <mergeCell ref="C2713:C2715"/>
    <mergeCell ref="D2713:D2715"/>
    <mergeCell ref="E2713:E2715"/>
    <mergeCell ref="G2713:G2715"/>
    <mergeCell ref="C2739:C2741"/>
    <mergeCell ref="D2739:D2741"/>
    <mergeCell ref="E2739:E2741"/>
    <mergeCell ref="G2739:G2741"/>
    <mergeCell ref="C3265:C3267"/>
    <mergeCell ref="D3265:D3267"/>
    <mergeCell ref="E3265:E3267"/>
    <mergeCell ref="G3265:G3267"/>
    <mergeCell ref="C3290:C3292"/>
    <mergeCell ref="D3290:D3292"/>
    <mergeCell ref="E3290:E3292"/>
    <mergeCell ref="G3290:G3292"/>
    <mergeCell ref="C3146:C3148"/>
    <mergeCell ref="D3146:D3148"/>
    <mergeCell ref="E3146:E3148"/>
    <mergeCell ref="G3146:G3148"/>
    <mergeCell ref="C3227:C3229"/>
    <mergeCell ref="D3227:D3229"/>
    <mergeCell ref="E3227:E3229"/>
    <mergeCell ref="G3227:G3229"/>
    <mergeCell ref="C2994:C2996"/>
    <mergeCell ref="D2994:D2996"/>
    <mergeCell ref="E2994:E2996"/>
    <mergeCell ref="G2994:G2996"/>
    <mergeCell ref="C3123:C3125"/>
    <mergeCell ref="D3123:D3125"/>
    <mergeCell ref="E3123:E3125"/>
    <mergeCell ref="G3123:G3125"/>
    <mergeCell ref="F3227:F3229"/>
    <mergeCell ref="F3265:F3267"/>
    <mergeCell ref="C3519:C3521"/>
    <mergeCell ref="D3519:D3521"/>
    <mergeCell ref="E3519:E3521"/>
    <mergeCell ref="G3519:G3521"/>
    <mergeCell ref="C3651:C3653"/>
    <mergeCell ref="D3651:D3653"/>
    <mergeCell ref="E3651:E3653"/>
    <mergeCell ref="G3651:G3653"/>
    <mergeCell ref="C3451:C3453"/>
    <mergeCell ref="D3451:D3453"/>
    <mergeCell ref="E3451:E3453"/>
    <mergeCell ref="G3451:G3453"/>
    <mergeCell ref="C3482:C3484"/>
    <mergeCell ref="D3482:D3484"/>
    <mergeCell ref="E3482:E3484"/>
    <mergeCell ref="G3482:G3484"/>
    <mergeCell ref="C3368:C3370"/>
    <mergeCell ref="D3368:D3370"/>
    <mergeCell ref="E3368:E3370"/>
    <mergeCell ref="G3368:G3370"/>
    <mergeCell ref="C3413:C3415"/>
    <mergeCell ref="D3413:D3415"/>
    <mergeCell ref="E3413:E3415"/>
    <mergeCell ref="G3413:G3415"/>
    <mergeCell ref="F3451:F3453"/>
    <mergeCell ref="F3482:F3484"/>
    <mergeCell ref="F3519:F3521"/>
    <mergeCell ref="F3651:F3653"/>
    <mergeCell ref="C3878:C3880"/>
    <mergeCell ref="D3878:D3880"/>
    <mergeCell ref="E3878:E3880"/>
    <mergeCell ref="G3878:G3880"/>
    <mergeCell ref="C3931:C3933"/>
    <mergeCell ref="D3931:D3933"/>
    <mergeCell ref="E3931:E3933"/>
    <mergeCell ref="G3931:G3933"/>
    <mergeCell ref="C3774:C3776"/>
    <mergeCell ref="D3774:D3776"/>
    <mergeCell ref="E3774:E3776"/>
    <mergeCell ref="G3774:G3776"/>
    <mergeCell ref="C3799:C3801"/>
    <mergeCell ref="D3799:D3801"/>
    <mergeCell ref="E3799:E3801"/>
    <mergeCell ref="G3799:G3801"/>
    <mergeCell ref="C3675:C3677"/>
    <mergeCell ref="D3675:D3677"/>
    <mergeCell ref="E3675:E3677"/>
    <mergeCell ref="G3675:G3677"/>
    <mergeCell ref="C3734:C3736"/>
    <mergeCell ref="D3734:D3736"/>
    <mergeCell ref="E3734:E3736"/>
    <mergeCell ref="G3734:G3736"/>
    <mergeCell ref="F3734:F3736"/>
    <mergeCell ref="F3774:F3776"/>
    <mergeCell ref="F3799:F3801"/>
    <mergeCell ref="F3878:F3880"/>
    <mergeCell ref="F3931:F3933"/>
    <mergeCell ref="F3675:F3677"/>
    <mergeCell ref="C4289:C4291"/>
    <mergeCell ref="D4289:D4291"/>
    <mergeCell ref="E4289:E4291"/>
    <mergeCell ref="G4289:G4291"/>
    <mergeCell ref="C4323:C4325"/>
    <mergeCell ref="D4323:D4325"/>
    <mergeCell ref="E4323:E4325"/>
    <mergeCell ref="G4323:G4325"/>
    <mergeCell ref="C4070:C4072"/>
    <mergeCell ref="D4070:D4072"/>
    <mergeCell ref="E4070:E4072"/>
    <mergeCell ref="G4070:G4072"/>
    <mergeCell ref="C4245:C4247"/>
    <mergeCell ref="D4245:D4247"/>
    <mergeCell ref="E4245:E4247"/>
    <mergeCell ref="G4245:G4247"/>
    <mergeCell ref="C3990:C3992"/>
    <mergeCell ref="D3990:D3992"/>
    <mergeCell ref="E3990:E3992"/>
    <mergeCell ref="G3990:G3992"/>
    <mergeCell ref="C4025:C4027"/>
    <mergeCell ref="D4025:D4027"/>
    <mergeCell ref="E4025:E4027"/>
    <mergeCell ref="G4025:G4027"/>
    <mergeCell ref="F4323:F4325"/>
    <mergeCell ref="F3990:F3992"/>
    <mergeCell ref="F4025:F4027"/>
    <mergeCell ref="F4070:F4072"/>
    <mergeCell ref="F4245:F4247"/>
    <mergeCell ref="F4289:F4291"/>
    <mergeCell ref="C4582:C4584"/>
    <mergeCell ref="D4582:D4584"/>
    <mergeCell ref="E4582:E4584"/>
    <mergeCell ref="G4582:G4584"/>
    <mergeCell ref="C4640:C4642"/>
    <mergeCell ref="D4640:D4642"/>
    <mergeCell ref="E4640:E4642"/>
    <mergeCell ref="G4640:G4642"/>
    <mergeCell ref="C4420:C4422"/>
    <mergeCell ref="D4420:D4422"/>
    <mergeCell ref="E4420:E4422"/>
    <mergeCell ref="G4420:G4422"/>
    <mergeCell ref="C4498:C4500"/>
    <mergeCell ref="D4498:D4500"/>
    <mergeCell ref="E4498:E4500"/>
    <mergeCell ref="G4498:G4500"/>
    <mergeCell ref="C4377:C4379"/>
    <mergeCell ref="D4377:D4379"/>
    <mergeCell ref="E4377:E4379"/>
    <mergeCell ref="G4377:G4379"/>
    <mergeCell ref="C4398:C4400"/>
    <mergeCell ref="D4398:D4400"/>
    <mergeCell ref="E4398:E4400"/>
    <mergeCell ref="G4398:G4400"/>
    <mergeCell ref="F4582:F4584"/>
    <mergeCell ref="F4640:F4642"/>
    <mergeCell ref="F4377:F4379"/>
    <mergeCell ref="F4398:F4400"/>
    <mergeCell ref="F4420:F4422"/>
    <mergeCell ref="F4498:F4500"/>
    <mergeCell ref="C4932:C4934"/>
    <mergeCell ref="D4932:D4934"/>
    <mergeCell ref="E4932:E4934"/>
    <mergeCell ref="G4932:G4934"/>
    <mergeCell ref="C4980:C4982"/>
    <mergeCell ref="D4980:D4982"/>
    <mergeCell ref="E4980:E4982"/>
    <mergeCell ref="G4980:G4982"/>
    <mergeCell ref="C4877:C4879"/>
    <mergeCell ref="D4877:D4879"/>
    <mergeCell ref="E4877:E4879"/>
    <mergeCell ref="G4877:G4879"/>
    <mergeCell ref="C4895:C4897"/>
    <mergeCell ref="D4895:D4897"/>
    <mergeCell ref="E4895:E4897"/>
    <mergeCell ref="G4895:G4897"/>
    <mergeCell ref="C4672:C4674"/>
    <mergeCell ref="D4672:D4674"/>
    <mergeCell ref="E4672:E4674"/>
    <mergeCell ref="G4672:G4674"/>
    <mergeCell ref="C4717:C4719"/>
    <mergeCell ref="D4717:D4719"/>
    <mergeCell ref="E4717:E4719"/>
    <mergeCell ref="G4717:G4719"/>
    <mergeCell ref="F4672:F4674"/>
    <mergeCell ref="F4717:F4719"/>
    <mergeCell ref="F4895:F4897"/>
    <mergeCell ref="F4932:F4934"/>
    <mergeCell ref="F4980:F4982"/>
    <mergeCell ref="F4877:F4879"/>
    <mergeCell ref="C5207:C5209"/>
    <mergeCell ref="D5207:D5209"/>
    <mergeCell ref="E5207:E5209"/>
    <mergeCell ref="G5207:G5209"/>
    <mergeCell ref="C5240:C5242"/>
    <mergeCell ref="D5240:D5242"/>
    <mergeCell ref="E5240:E5242"/>
    <mergeCell ref="G5240:G5242"/>
    <mergeCell ref="C5093:C5095"/>
    <mergeCell ref="D5093:D5095"/>
    <mergeCell ref="E5093:E5095"/>
    <mergeCell ref="G5093:G5095"/>
    <mergeCell ref="C5169:C5171"/>
    <mergeCell ref="D5169:D5171"/>
    <mergeCell ref="E5169:E5171"/>
    <mergeCell ref="G5169:G5171"/>
    <mergeCell ref="C4996:C4998"/>
    <mergeCell ref="D4996:D4998"/>
    <mergeCell ref="E4996:E4998"/>
    <mergeCell ref="G4996:G4998"/>
    <mergeCell ref="C5017:C5019"/>
    <mergeCell ref="D5017:D5019"/>
    <mergeCell ref="E5017:E5019"/>
    <mergeCell ref="G5017:G5019"/>
    <mergeCell ref="F5093:F5095"/>
    <mergeCell ref="F5169:F5171"/>
    <mergeCell ref="F5207:F5209"/>
    <mergeCell ref="F5240:F5242"/>
    <mergeCell ref="F4996:F4998"/>
    <mergeCell ref="F5017:F5019"/>
    <mergeCell ref="C5500:C5502"/>
    <mergeCell ref="D5500:D5502"/>
    <mergeCell ref="E5500:E5502"/>
    <mergeCell ref="G5500:G5502"/>
    <mergeCell ref="C5545:C5547"/>
    <mergeCell ref="D5545:D5547"/>
    <mergeCell ref="E5545:E5547"/>
    <mergeCell ref="G5545:G5547"/>
    <mergeCell ref="C5422:C5424"/>
    <mergeCell ref="D5422:D5424"/>
    <mergeCell ref="E5422:E5424"/>
    <mergeCell ref="G5422:G5424"/>
    <mergeCell ref="C5456:C5458"/>
    <mergeCell ref="D5456:D5458"/>
    <mergeCell ref="E5456:E5458"/>
    <mergeCell ref="G5456:G5458"/>
    <mergeCell ref="C5284:C5286"/>
    <mergeCell ref="D5284:D5286"/>
    <mergeCell ref="E5284:E5286"/>
    <mergeCell ref="G5284:G5286"/>
    <mergeCell ref="C5408:C5410"/>
    <mergeCell ref="D5408:D5410"/>
    <mergeCell ref="E5408:E5410"/>
    <mergeCell ref="G5408:G5410"/>
    <mergeCell ref="F5408:F5410"/>
    <mergeCell ref="F5422:F5424"/>
    <mergeCell ref="F5456:F5458"/>
    <mergeCell ref="F5500:F5502"/>
    <mergeCell ref="F5545:F5547"/>
    <mergeCell ref="F5284:F5286"/>
    <mergeCell ref="C5765:C5767"/>
    <mergeCell ref="D5765:D5767"/>
    <mergeCell ref="E5765:E5767"/>
    <mergeCell ref="G5765:G5767"/>
    <mergeCell ref="C5798:C5800"/>
    <mergeCell ref="D5798:D5800"/>
    <mergeCell ref="E5798:E5800"/>
    <mergeCell ref="G5798:G5800"/>
    <mergeCell ref="C5692:C5694"/>
    <mergeCell ref="D5692:D5694"/>
    <mergeCell ref="E5692:E5694"/>
    <mergeCell ref="G5692:G5694"/>
    <mergeCell ref="C5730:C5732"/>
    <mergeCell ref="D5730:D5732"/>
    <mergeCell ref="E5730:E5732"/>
    <mergeCell ref="G5730:G5732"/>
    <mergeCell ref="C5566:C5568"/>
    <mergeCell ref="D5566:D5568"/>
    <mergeCell ref="E5566:E5568"/>
    <mergeCell ref="G5566:G5568"/>
    <mergeCell ref="C5624:C5626"/>
    <mergeCell ref="D5624:D5626"/>
    <mergeCell ref="E5624:E5626"/>
    <mergeCell ref="G5624:G5626"/>
    <mergeCell ref="F5566:F5568"/>
    <mergeCell ref="F5624:F5626"/>
    <mergeCell ref="F5798:F5800"/>
    <mergeCell ref="F5692:F5694"/>
    <mergeCell ref="F5730:F5732"/>
    <mergeCell ref="F5765:F5767"/>
    <mergeCell ref="C6060:C6062"/>
    <mergeCell ref="D6060:D6062"/>
    <mergeCell ref="E6060:E6062"/>
    <mergeCell ref="G6060:G6062"/>
    <mergeCell ref="C6081:C6083"/>
    <mergeCell ref="D6081:D6083"/>
    <mergeCell ref="E6081:E6083"/>
    <mergeCell ref="G6081:G6083"/>
    <mergeCell ref="C5980:C5982"/>
    <mergeCell ref="D5980:D5982"/>
    <mergeCell ref="E5980:E5982"/>
    <mergeCell ref="G5980:G5982"/>
    <mergeCell ref="C6021:C6023"/>
    <mergeCell ref="D6021:D6023"/>
    <mergeCell ref="E6021:E6023"/>
    <mergeCell ref="G6021:G6023"/>
    <mergeCell ref="C5927:C5929"/>
    <mergeCell ref="D5927:D5929"/>
    <mergeCell ref="E5927:E5929"/>
    <mergeCell ref="G5927:G5929"/>
    <mergeCell ref="C5946:C5948"/>
    <mergeCell ref="D5946:D5948"/>
    <mergeCell ref="E5946:E5948"/>
    <mergeCell ref="G5946:G5948"/>
    <mergeCell ref="F6060:F6062"/>
    <mergeCell ref="F6081:F6083"/>
    <mergeCell ref="F5927:F5929"/>
    <mergeCell ref="F5946:F5948"/>
    <mergeCell ref="F5980:F5982"/>
    <mergeCell ref="F6021:F6023"/>
    <mergeCell ref="C6316:C6318"/>
    <mergeCell ref="D6316:D6318"/>
    <mergeCell ref="E6316:E6318"/>
    <mergeCell ref="G6316:G6318"/>
    <mergeCell ref="C6437:C6439"/>
    <mergeCell ref="D6437:D6439"/>
    <mergeCell ref="E6437:E6439"/>
    <mergeCell ref="G6437:G6439"/>
    <mergeCell ref="C6248:C6250"/>
    <mergeCell ref="D6248:D6250"/>
    <mergeCell ref="E6248:E6250"/>
    <mergeCell ref="G6248:G6250"/>
    <mergeCell ref="C6282:C6284"/>
    <mergeCell ref="D6282:D6284"/>
    <mergeCell ref="E6282:E6284"/>
    <mergeCell ref="G6282:G6284"/>
    <mergeCell ref="C6137:C6139"/>
    <mergeCell ref="D6137:D6139"/>
    <mergeCell ref="E6137:E6139"/>
    <mergeCell ref="G6137:G6139"/>
    <mergeCell ref="C6210:C6212"/>
    <mergeCell ref="D6210:D6212"/>
    <mergeCell ref="E6210:E6212"/>
    <mergeCell ref="G6210:G6212"/>
    <mergeCell ref="F6282:F6284"/>
    <mergeCell ref="F6316:F6318"/>
    <mergeCell ref="F6437:F6439"/>
    <mergeCell ref="F6137:F6139"/>
    <mergeCell ref="F6210:F6212"/>
    <mergeCell ref="F6248:F6250"/>
    <mergeCell ref="C6697:C6699"/>
    <mergeCell ref="D6697:D6699"/>
    <mergeCell ref="E6697:E6699"/>
    <mergeCell ref="G6697:G6699"/>
    <mergeCell ref="C6735:C6737"/>
    <mergeCell ref="D6735:D6737"/>
    <mergeCell ref="E6735:E6737"/>
    <mergeCell ref="G6735:G6737"/>
    <mergeCell ref="C6548:C6550"/>
    <mergeCell ref="D6548:D6550"/>
    <mergeCell ref="E6548:E6550"/>
    <mergeCell ref="G6548:G6550"/>
    <mergeCell ref="C6606:C6608"/>
    <mergeCell ref="D6606:D6608"/>
    <mergeCell ref="E6606:E6608"/>
    <mergeCell ref="G6606:G6608"/>
    <mergeCell ref="C6471:C6473"/>
    <mergeCell ref="D6471:D6473"/>
    <mergeCell ref="E6471:E6473"/>
    <mergeCell ref="G6471:G6473"/>
    <mergeCell ref="C6513:C6515"/>
    <mergeCell ref="D6513:D6515"/>
    <mergeCell ref="E6513:E6515"/>
    <mergeCell ref="G6513:G6515"/>
    <mergeCell ref="F6527:F6529"/>
    <mergeCell ref="F6548:F6550"/>
    <mergeCell ref="F6606:F6608"/>
    <mergeCell ref="F6697:F6699"/>
    <mergeCell ref="F6735:F6737"/>
    <mergeCell ref="F6471:F6473"/>
    <mergeCell ref="F6513:F6515"/>
    <mergeCell ref="C7019:C7021"/>
    <mergeCell ref="D7019:D7021"/>
    <mergeCell ref="E7019:E7021"/>
    <mergeCell ref="G7019:G7021"/>
    <mergeCell ref="C7052:C7054"/>
    <mergeCell ref="D7052:D7054"/>
    <mergeCell ref="E7052:E7054"/>
    <mergeCell ref="G7052:G7054"/>
    <mergeCell ref="C6945:C6947"/>
    <mergeCell ref="D6945:D6947"/>
    <mergeCell ref="E6945:E6947"/>
    <mergeCell ref="G6945:G6947"/>
    <mergeCell ref="C6971:C6973"/>
    <mergeCell ref="D6971:D6973"/>
    <mergeCell ref="E6971:E6973"/>
    <mergeCell ref="G6971:G6973"/>
    <mergeCell ref="C6771:C6773"/>
    <mergeCell ref="D6771:D6773"/>
    <mergeCell ref="E6771:E6773"/>
    <mergeCell ref="G6771:G6773"/>
    <mergeCell ref="C6813:C6815"/>
    <mergeCell ref="D6813:D6815"/>
    <mergeCell ref="E6813:E6815"/>
    <mergeCell ref="G6813:G6815"/>
    <mergeCell ref="F7052:F7054"/>
    <mergeCell ref="F6771:F6773"/>
    <mergeCell ref="F6813:F6815"/>
    <mergeCell ref="F6945:F6947"/>
    <mergeCell ref="F6971:F6973"/>
    <mergeCell ref="F7019:F7021"/>
    <mergeCell ref="C7347:C7349"/>
    <mergeCell ref="D7347:D7349"/>
    <mergeCell ref="E7347:E7349"/>
    <mergeCell ref="G7347:G7349"/>
    <mergeCell ref="C7457:C7459"/>
    <mergeCell ref="D7457:D7459"/>
    <mergeCell ref="E7457:E7459"/>
    <mergeCell ref="G7457:G7459"/>
    <mergeCell ref="C7210:C7212"/>
    <mergeCell ref="D7210:D7212"/>
    <mergeCell ref="E7210:E7212"/>
    <mergeCell ref="G7210:G7212"/>
    <mergeCell ref="C7305:C7307"/>
    <mergeCell ref="D7305:D7307"/>
    <mergeCell ref="E7305:E7307"/>
    <mergeCell ref="G7305:G7307"/>
    <mergeCell ref="C7077:C7079"/>
    <mergeCell ref="D7077:D7079"/>
    <mergeCell ref="E7077:E7079"/>
    <mergeCell ref="G7077:G7079"/>
    <mergeCell ref="C7151:C7153"/>
    <mergeCell ref="D7151:D7153"/>
    <mergeCell ref="E7151:E7153"/>
    <mergeCell ref="G7151:G7153"/>
    <mergeCell ref="F7347:F7349"/>
    <mergeCell ref="F7457:F7459"/>
    <mergeCell ref="F7077:F7079"/>
    <mergeCell ref="F7151:F7153"/>
    <mergeCell ref="F7210:F7212"/>
    <mergeCell ref="F7305:F7307"/>
    <mergeCell ref="C7791:C7793"/>
    <mergeCell ref="D7791:D7793"/>
    <mergeCell ref="E7791:E7793"/>
    <mergeCell ref="G7791:G7793"/>
    <mergeCell ref="C7917:C7919"/>
    <mergeCell ref="D7917:D7919"/>
    <mergeCell ref="E7917:E7919"/>
    <mergeCell ref="G7917:G7919"/>
    <mergeCell ref="C7723:C7725"/>
    <mergeCell ref="D7723:D7725"/>
    <mergeCell ref="E7723:E7725"/>
    <mergeCell ref="G7723:G7725"/>
    <mergeCell ref="C7765:C7767"/>
    <mergeCell ref="D7765:D7767"/>
    <mergeCell ref="E7765:E7767"/>
    <mergeCell ref="G7765:G7767"/>
    <mergeCell ref="C7630:C7632"/>
    <mergeCell ref="D7630:D7632"/>
    <mergeCell ref="E7630:E7632"/>
    <mergeCell ref="G7630:G7632"/>
    <mergeCell ref="C7665:C7667"/>
    <mergeCell ref="D7665:D7667"/>
    <mergeCell ref="E7665:E7667"/>
    <mergeCell ref="G7665:G7667"/>
    <mergeCell ref="F7765:F7767"/>
    <mergeCell ref="F7791:F7793"/>
    <mergeCell ref="F7917:F7919"/>
    <mergeCell ref="F7630:F7632"/>
    <mergeCell ref="F7665:F7667"/>
    <mergeCell ref="F7723:F7725"/>
    <mergeCell ref="C8257:C8259"/>
    <mergeCell ref="D8257:D8259"/>
    <mergeCell ref="E8257:E8259"/>
    <mergeCell ref="G8257:G8259"/>
    <mergeCell ref="C8278:C8280"/>
    <mergeCell ref="D8278:D8280"/>
    <mergeCell ref="E8278:E8280"/>
    <mergeCell ref="G8278:G8280"/>
    <mergeCell ref="C8111:C8113"/>
    <mergeCell ref="D8111:D8113"/>
    <mergeCell ref="E8111:E8113"/>
    <mergeCell ref="G8111:G8113"/>
    <mergeCell ref="C8133:C8135"/>
    <mergeCell ref="D8133:D8135"/>
    <mergeCell ref="E8133:E8135"/>
    <mergeCell ref="G8133:G8135"/>
    <mergeCell ref="C8037:C8039"/>
    <mergeCell ref="D8037:D8039"/>
    <mergeCell ref="E8037:E8039"/>
    <mergeCell ref="G8037:G8039"/>
    <mergeCell ref="C8075:C8077"/>
    <mergeCell ref="D8075:D8077"/>
    <mergeCell ref="E8075:E8077"/>
    <mergeCell ref="G8075:G8077"/>
    <mergeCell ref="F8111:F8113"/>
    <mergeCell ref="F8133:F8135"/>
    <mergeCell ref="F8257:F8259"/>
    <mergeCell ref="F8278:F8280"/>
    <mergeCell ref="F8037:F8039"/>
    <mergeCell ref="F8075:F8077"/>
    <mergeCell ref="C8509:C8511"/>
    <mergeCell ref="D8509:D8511"/>
    <mergeCell ref="E8509:E8511"/>
    <mergeCell ref="G8509:G8511"/>
    <mergeCell ref="C8547:C8549"/>
    <mergeCell ref="D8547:D8549"/>
    <mergeCell ref="E8547:E8549"/>
    <mergeCell ref="G8547:G8549"/>
    <mergeCell ref="C8378:C8380"/>
    <mergeCell ref="D8378:D8380"/>
    <mergeCell ref="E8378:E8380"/>
    <mergeCell ref="G8378:G8380"/>
    <mergeCell ref="C8447:C8449"/>
    <mergeCell ref="D8447:D8449"/>
    <mergeCell ref="E8447:E8449"/>
    <mergeCell ref="G8447:G8449"/>
    <mergeCell ref="C8323:C8325"/>
    <mergeCell ref="D8323:D8325"/>
    <mergeCell ref="E8323:E8325"/>
    <mergeCell ref="G8323:G8325"/>
    <mergeCell ref="C8353:C8355"/>
    <mergeCell ref="D8353:D8355"/>
    <mergeCell ref="E8353:E8355"/>
    <mergeCell ref="G8353:G8355"/>
    <mergeCell ref="F8353:F8355"/>
    <mergeCell ref="F8378:F8380"/>
    <mergeCell ref="F8447:F8449"/>
    <mergeCell ref="F8509:F8511"/>
    <mergeCell ref="F8547:F8549"/>
    <mergeCell ref="F8323:F8325"/>
    <mergeCell ref="C8797:C8799"/>
    <mergeCell ref="D8797:D8799"/>
    <mergeCell ref="E8797:E8799"/>
    <mergeCell ref="G8797:G8799"/>
    <mergeCell ref="C8827:C8829"/>
    <mergeCell ref="D8827:D8829"/>
    <mergeCell ref="E8827:E8829"/>
    <mergeCell ref="G8827:G8829"/>
    <mergeCell ref="C8730:C8732"/>
    <mergeCell ref="D8730:D8732"/>
    <mergeCell ref="E8730:E8732"/>
    <mergeCell ref="G8730:G8732"/>
    <mergeCell ref="C8751:C8753"/>
    <mergeCell ref="D8751:D8753"/>
    <mergeCell ref="E8751:E8753"/>
    <mergeCell ref="G8751:G8753"/>
    <mergeCell ref="C8583:C8585"/>
    <mergeCell ref="D8583:D8585"/>
    <mergeCell ref="E8583:E8585"/>
    <mergeCell ref="G8583:G8585"/>
    <mergeCell ref="C8605:C8607"/>
    <mergeCell ref="D8605:D8607"/>
    <mergeCell ref="E8605:E8607"/>
    <mergeCell ref="G8605:G8607"/>
    <mergeCell ref="F8827:F8829"/>
    <mergeCell ref="F8583:F8585"/>
    <mergeCell ref="F8605:F8607"/>
    <mergeCell ref="F8730:F8732"/>
    <mergeCell ref="F8751:F8753"/>
    <mergeCell ref="F8797:F8799"/>
    <mergeCell ref="C9051:C9053"/>
    <mergeCell ref="D9051:D9053"/>
    <mergeCell ref="E9051:E9053"/>
    <mergeCell ref="G9051:G9053"/>
    <mergeCell ref="C9075:C9077"/>
    <mergeCell ref="D9075:D9077"/>
    <mergeCell ref="E9075:E9077"/>
    <mergeCell ref="G9075:G9077"/>
    <mergeCell ref="C8977:C8979"/>
    <mergeCell ref="D8977:D8979"/>
    <mergeCell ref="E8977:E8979"/>
    <mergeCell ref="G8977:G8979"/>
    <mergeCell ref="C9015:C9017"/>
    <mergeCell ref="D9015:D9017"/>
    <mergeCell ref="E9015:E9017"/>
    <mergeCell ref="G9015:G9017"/>
    <mergeCell ref="C8852:C8854"/>
    <mergeCell ref="D8852:D8854"/>
    <mergeCell ref="E8852:E8854"/>
    <mergeCell ref="G8852:G8854"/>
    <mergeCell ref="C8921:C8923"/>
    <mergeCell ref="D8921:D8923"/>
    <mergeCell ref="E8921:E8923"/>
    <mergeCell ref="G8921:G8923"/>
    <mergeCell ref="F8852:F8854"/>
    <mergeCell ref="F8921:F8923"/>
    <mergeCell ref="F9051:F9053"/>
    <mergeCell ref="F9075:F9077"/>
    <mergeCell ref="F8977:F8979"/>
    <mergeCell ref="F9015:F9017"/>
    <mergeCell ref="C9347:C9349"/>
    <mergeCell ref="D9347:D9349"/>
    <mergeCell ref="E9347:E9349"/>
    <mergeCell ref="G9347:G9349"/>
    <mergeCell ref="C9419:C9421"/>
    <mergeCell ref="D9419:D9421"/>
    <mergeCell ref="E9419:E9421"/>
    <mergeCell ref="G9419:G9421"/>
    <mergeCell ref="C9285:C9287"/>
    <mergeCell ref="D9285:D9287"/>
    <mergeCell ref="E9285:E9287"/>
    <mergeCell ref="G9285:G9287"/>
    <mergeCell ref="C9317:C9319"/>
    <mergeCell ref="D9317:D9319"/>
    <mergeCell ref="E9317:E9319"/>
    <mergeCell ref="G9317:G9319"/>
    <mergeCell ref="C9212:C9214"/>
    <mergeCell ref="D9212:D9214"/>
    <mergeCell ref="E9212:E9214"/>
    <mergeCell ref="G9212:G9214"/>
    <mergeCell ref="C9234:C9236"/>
    <mergeCell ref="D9234:D9236"/>
    <mergeCell ref="E9234:E9236"/>
    <mergeCell ref="G9234:G9236"/>
    <mergeCell ref="F9317:F9319"/>
    <mergeCell ref="F9347:F9349"/>
    <mergeCell ref="F9419:F9421"/>
    <mergeCell ref="F9212:F9214"/>
    <mergeCell ref="F9234:F9236"/>
    <mergeCell ref="F9285:F9287"/>
    <mergeCell ref="C9706:C9708"/>
    <mergeCell ref="D9706:D9708"/>
    <mergeCell ref="E9706:E9708"/>
    <mergeCell ref="G9706:G9708"/>
    <mergeCell ref="C9756:C9758"/>
    <mergeCell ref="D9756:D9758"/>
    <mergeCell ref="E9756:E9758"/>
    <mergeCell ref="G9756:G9758"/>
    <mergeCell ref="C9585:C9587"/>
    <mergeCell ref="D9585:D9587"/>
    <mergeCell ref="E9585:E9587"/>
    <mergeCell ref="G9585:G9587"/>
    <mergeCell ref="C9687:C9689"/>
    <mergeCell ref="D9687:D9689"/>
    <mergeCell ref="E9687:E9689"/>
    <mergeCell ref="G9687:G9689"/>
    <mergeCell ref="C9482:C9484"/>
    <mergeCell ref="D9482:D9484"/>
    <mergeCell ref="E9482:E9484"/>
    <mergeCell ref="G9482:G9484"/>
    <mergeCell ref="C9550:C9552"/>
    <mergeCell ref="D9550:D9552"/>
    <mergeCell ref="E9550:E9552"/>
    <mergeCell ref="G9550:G9552"/>
    <mergeCell ref="F9585:F9587"/>
    <mergeCell ref="F9687:F9689"/>
    <mergeCell ref="F9706:F9708"/>
    <mergeCell ref="F9756:F9758"/>
    <mergeCell ref="F9482:F9484"/>
    <mergeCell ref="F9550:F9552"/>
    <mergeCell ref="C10157:C10159"/>
    <mergeCell ref="D10157:D10159"/>
    <mergeCell ref="E10157:E10159"/>
    <mergeCell ref="G10157:G10159"/>
    <mergeCell ref="C10204:C10206"/>
    <mergeCell ref="D10204:D10206"/>
    <mergeCell ref="E10204:E10206"/>
    <mergeCell ref="G10204:G10206"/>
    <mergeCell ref="C10074:C10076"/>
    <mergeCell ref="D10074:D10076"/>
    <mergeCell ref="E10074:E10076"/>
    <mergeCell ref="G10074:G10076"/>
    <mergeCell ref="C10126:C10128"/>
    <mergeCell ref="D10126:D10128"/>
    <mergeCell ref="E10126:E10128"/>
    <mergeCell ref="G10126:G10128"/>
    <mergeCell ref="C9782:C9784"/>
    <mergeCell ref="D9782:D9784"/>
    <mergeCell ref="E9782:E9784"/>
    <mergeCell ref="G9782:G9784"/>
    <mergeCell ref="C9980:C9982"/>
    <mergeCell ref="D9980:D9982"/>
    <mergeCell ref="E9980:E9982"/>
    <mergeCell ref="G9980:G9982"/>
    <mergeCell ref="F9980:F9982"/>
    <mergeCell ref="F10074:F10076"/>
    <mergeCell ref="F10126:F10128"/>
    <mergeCell ref="F10157:F10159"/>
    <mergeCell ref="F10204:F10206"/>
    <mergeCell ref="F9782:F9784"/>
    <mergeCell ref="C10506:C10508"/>
    <mergeCell ref="D10506:D10508"/>
    <mergeCell ref="E10506:E10508"/>
    <mergeCell ref="G10506:G10508"/>
    <mergeCell ref="C10528:C10530"/>
    <mergeCell ref="D10528:D10530"/>
    <mergeCell ref="E10528:E10530"/>
    <mergeCell ref="G10528:G10530"/>
    <mergeCell ref="C10433:C10435"/>
    <mergeCell ref="D10433:D10435"/>
    <mergeCell ref="E10433:E10435"/>
    <mergeCell ref="G10433:G10435"/>
    <mergeCell ref="C10486:C10488"/>
    <mergeCell ref="D10486:D10488"/>
    <mergeCell ref="E10486:E10488"/>
    <mergeCell ref="G10486:G10488"/>
    <mergeCell ref="C10353:C10355"/>
    <mergeCell ref="D10353:D10355"/>
    <mergeCell ref="E10353:E10355"/>
    <mergeCell ref="G10353:G10355"/>
    <mergeCell ref="C10398:C10400"/>
    <mergeCell ref="D10398:D10400"/>
    <mergeCell ref="E10398:E10400"/>
    <mergeCell ref="G10398:G10400"/>
    <mergeCell ref="F10528:F10530"/>
    <mergeCell ref="F10353:F10355"/>
    <mergeCell ref="F10398:F10400"/>
    <mergeCell ref="F10433:F10435"/>
    <mergeCell ref="F10486:F10488"/>
    <mergeCell ref="F10506:F10508"/>
    <mergeCell ref="C10784:C10786"/>
    <mergeCell ref="D10784:D10786"/>
    <mergeCell ref="E10784:E10786"/>
    <mergeCell ref="G10784:G10786"/>
    <mergeCell ref="C10909:C10911"/>
    <mergeCell ref="D10909:D10911"/>
    <mergeCell ref="E10909:E10911"/>
    <mergeCell ref="G10909:G10911"/>
    <mergeCell ref="C10727:C10729"/>
    <mergeCell ref="D10727:D10729"/>
    <mergeCell ref="E10727:E10729"/>
    <mergeCell ref="G10727:G10729"/>
    <mergeCell ref="C10762:C10764"/>
    <mergeCell ref="D10762:D10764"/>
    <mergeCell ref="E10762:E10764"/>
    <mergeCell ref="G10762:G10764"/>
    <mergeCell ref="C10603:C10605"/>
    <mergeCell ref="D10603:D10605"/>
    <mergeCell ref="E10603:E10605"/>
    <mergeCell ref="G10603:G10605"/>
    <mergeCell ref="C10677:C10679"/>
    <mergeCell ref="D10677:D10679"/>
    <mergeCell ref="E10677:E10679"/>
    <mergeCell ref="G10677:G10679"/>
    <mergeCell ref="F10784:F10786"/>
    <mergeCell ref="F10909:F10911"/>
    <mergeCell ref="F10603:F10605"/>
    <mergeCell ref="F10677:F10679"/>
    <mergeCell ref="F10727:F10729"/>
    <mergeCell ref="F10762:F10764"/>
    <mergeCell ref="C11135:C11137"/>
    <mergeCell ref="D11135:D11137"/>
    <mergeCell ref="E11135:E11137"/>
    <mergeCell ref="G11135:G11137"/>
    <mergeCell ref="C11206:C11208"/>
    <mergeCell ref="D11206:D11208"/>
    <mergeCell ref="E11206:E11208"/>
    <mergeCell ref="G11206:G11208"/>
    <mergeCell ref="C11086:C11088"/>
    <mergeCell ref="D11086:D11088"/>
    <mergeCell ref="E11086:E11088"/>
    <mergeCell ref="G11086:G11088"/>
    <mergeCell ref="C11114:C11116"/>
    <mergeCell ref="D11114:D11116"/>
    <mergeCell ref="E11114:E11116"/>
    <mergeCell ref="G11114:G11116"/>
    <mergeCell ref="C10951:C10953"/>
    <mergeCell ref="D10951:D10953"/>
    <mergeCell ref="E10951:E10953"/>
    <mergeCell ref="G10951:G10953"/>
    <mergeCell ref="C10990:C10992"/>
    <mergeCell ref="D10990:D10992"/>
    <mergeCell ref="E10990:E10992"/>
    <mergeCell ref="G10990:G10992"/>
    <mergeCell ref="F11114:F11116"/>
    <mergeCell ref="F11135:F11137"/>
    <mergeCell ref="F11206:F11208"/>
    <mergeCell ref="F10951:F10953"/>
    <mergeCell ref="F10990:F10992"/>
    <mergeCell ref="F11086:F11088"/>
    <mergeCell ref="C11543:C11545"/>
    <mergeCell ref="D11543:D11545"/>
    <mergeCell ref="E11543:E11545"/>
    <mergeCell ref="G11543:G11545"/>
    <mergeCell ref="C11583:C11585"/>
    <mergeCell ref="D11583:D11585"/>
    <mergeCell ref="E11583:E11585"/>
    <mergeCell ref="G11583:G11585"/>
    <mergeCell ref="C11328:C11330"/>
    <mergeCell ref="D11328:D11330"/>
    <mergeCell ref="E11328:E11330"/>
    <mergeCell ref="G11328:G11330"/>
    <mergeCell ref="C11365:C11367"/>
    <mergeCell ref="D11365:D11367"/>
    <mergeCell ref="E11365:E11367"/>
    <mergeCell ref="G11365:G11367"/>
    <mergeCell ref="C11240:C11242"/>
    <mergeCell ref="D11240:D11242"/>
    <mergeCell ref="E11240:E11242"/>
    <mergeCell ref="G11240:G11242"/>
    <mergeCell ref="C11295:C11297"/>
    <mergeCell ref="D11295:D11297"/>
    <mergeCell ref="E11295:E11297"/>
    <mergeCell ref="G11295:G11297"/>
    <mergeCell ref="F11328:F11330"/>
    <mergeCell ref="F11365:F11367"/>
    <mergeCell ref="F11543:F11545"/>
    <mergeCell ref="F11583:F11585"/>
    <mergeCell ref="F11240:F11242"/>
    <mergeCell ref="F11295:F11297"/>
    <mergeCell ref="C11759:C11761"/>
    <mergeCell ref="D11759:D11761"/>
    <mergeCell ref="E11759:E11761"/>
    <mergeCell ref="G11759:G11761"/>
    <mergeCell ref="C11854:C11856"/>
    <mergeCell ref="D11854:D11856"/>
    <mergeCell ref="E11854:E11856"/>
    <mergeCell ref="G11854:G11856"/>
    <mergeCell ref="C11703:C11705"/>
    <mergeCell ref="D11703:D11705"/>
    <mergeCell ref="E11703:E11705"/>
    <mergeCell ref="G11703:G11705"/>
    <mergeCell ref="C11737:C11739"/>
    <mergeCell ref="D11737:D11739"/>
    <mergeCell ref="E11737:E11739"/>
    <mergeCell ref="G11737:G11739"/>
    <mergeCell ref="C11600:C11602"/>
    <mergeCell ref="D11600:D11602"/>
    <mergeCell ref="E11600:E11602"/>
    <mergeCell ref="G11600:G11602"/>
    <mergeCell ref="C11632:C11634"/>
    <mergeCell ref="D11632:D11634"/>
    <mergeCell ref="E11632:E11634"/>
    <mergeCell ref="G11632:G11634"/>
    <mergeCell ref="F11632:F11634"/>
    <mergeCell ref="F11703:F11705"/>
    <mergeCell ref="F11737:F11739"/>
    <mergeCell ref="F11759:F11761"/>
    <mergeCell ref="F11854:F11856"/>
    <mergeCell ref="F11600:F11602"/>
    <mergeCell ref="C12179:C12181"/>
    <mergeCell ref="D12179:D12181"/>
    <mergeCell ref="E12179:E12181"/>
    <mergeCell ref="G12179:G12181"/>
    <mergeCell ref="C12215:C12217"/>
    <mergeCell ref="D12215:D12217"/>
    <mergeCell ref="E12215:E12217"/>
    <mergeCell ref="G12215:G12217"/>
    <mergeCell ref="C12009:C12011"/>
    <mergeCell ref="D12009:D12011"/>
    <mergeCell ref="E12009:E12011"/>
    <mergeCell ref="G12009:G12011"/>
    <mergeCell ref="C12044:C12046"/>
    <mergeCell ref="D12044:D12046"/>
    <mergeCell ref="E12044:E12046"/>
    <mergeCell ref="G12044:G12046"/>
    <mergeCell ref="C11937:C11939"/>
    <mergeCell ref="D11937:D11939"/>
    <mergeCell ref="E11937:E11939"/>
    <mergeCell ref="G11937:G11939"/>
    <mergeCell ref="C11969:C11971"/>
    <mergeCell ref="D11969:D11971"/>
    <mergeCell ref="E11969:E11971"/>
    <mergeCell ref="G11969:G11971"/>
    <mergeCell ref="F11937:F11939"/>
    <mergeCell ref="F11969:F11971"/>
    <mergeCell ref="F12009:F12011"/>
    <mergeCell ref="F12044:F12046"/>
    <mergeCell ref="F12179:F12181"/>
    <mergeCell ref="F12215:F12217"/>
    <mergeCell ref="C12452:C12454"/>
    <mergeCell ref="D12452:D12454"/>
    <mergeCell ref="E12452:E12454"/>
    <mergeCell ref="G12452:G12454"/>
    <mergeCell ref="C12467:C12469"/>
    <mergeCell ref="D12467:D12469"/>
    <mergeCell ref="E12467:E12469"/>
    <mergeCell ref="G12467:G12469"/>
    <mergeCell ref="C12303:C12305"/>
    <mergeCell ref="D12303:D12305"/>
    <mergeCell ref="E12303:E12305"/>
    <mergeCell ref="G12303:G12305"/>
    <mergeCell ref="C12383:C12385"/>
    <mergeCell ref="D12383:D12385"/>
    <mergeCell ref="E12383:E12385"/>
    <mergeCell ref="G12383:G12385"/>
    <mergeCell ref="C12260:C12262"/>
    <mergeCell ref="D12260:D12262"/>
    <mergeCell ref="E12260:E12262"/>
    <mergeCell ref="G12260:G12262"/>
    <mergeCell ref="C12290:C12292"/>
    <mergeCell ref="D12290:D12292"/>
    <mergeCell ref="E12290:E12292"/>
    <mergeCell ref="G12290:G12292"/>
    <mergeCell ref="F12452:F12454"/>
    <mergeCell ref="F12467:F12469"/>
    <mergeCell ref="F12260:F12262"/>
    <mergeCell ref="F12290:F12292"/>
    <mergeCell ref="F12303:F12305"/>
    <mergeCell ref="F12383:F12385"/>
    <mergeCell ref="C12648:C12650"/>
    <mergeCell ref="D12648:D12650"/>
    <mergeCell ref="E12648:E12650"/>
    <mergeCell ref="G12648:G12650"/>
    <mergeCell ref="C12758:C12760"/>
    <mergeCell ref="D12758:D12760"/>
    <mergeCell ref="E12758:E12760"/>
    <mergeCell ref="G12758:G12760"/>
    <mergeCell ref="C12511:C12513"/>
    <mergeCell ref="D12511:D12513"/>
    <mergeCell ref="E12511:E12513"/>
    <mergeCell ref="G12511:G12513"/>
    <mergeCell ref="C12606:C12608"/>
    <mergeCell ref="D12606:D12608"/>
    <mergeCell ref="E12606:E12608"/>
    <mergeCell ref="G12606:G12608"/>
    <mergeCell ref="C12497:C12499"/>
    <mergeCell ref="D12497:D12499"/>
    <mergeCell ref="E12497:E12499"/>
    <mergeCell ref="G12497:G12499"/>
    <mergeCell ref="C12503:C12505"/>
    <mergeCell ref="D12503:D12505"/>
    <mergeCell ref="E12503:E12505"/>
    <mergeCell ref="G12503:G12505"/>
    <mergeCell ref="F12606:F12608"/>
    <mergeCell ref="F12648:F12650"/>
    <mergeCell ref="F12758:F12760"/>
    <mergeCell ref="F12497:F12499"/>
    <mergeCell ref="F12503:F12505"/>
    <mergeCell ref="F12511:F12513"/>
    <mergeCell ref="C13092:C13094"/>
    <mergeCell ref="D13092:D13094"/>
    <mergeCell ref="E13092:E13094"/>
    <mergeCell ref="G13092:G13094"/>
    <mergeCell ref="C13218:C13220"/>
    <mergeCell ref="D13218:D13220"/>
    <mergeCell ref="E13218:E13220"/>
    <mergeCell ref="G13218:G13220"/>
    <mergeCell ref="C13024:C13026"/>
    <mergeCell ref="D13024:D13026"/>
    <mergeCell ref="E13024:E13026"/>
    <mergeCell ref="G13024:G13026"/>
    <mergeCell ref="C13066:C13068"/>
    <mergeCell ref="D13066:D13068"/>
    <mergeCell ref="E13066:E13068"/>
    <mergeCell ref="G13066:G13068"/>
    <mergeCell ref="C12931:C12933"/>
    <mergeCell ref="D12931:D12933"/>
    <mergeCell ref="E12931:E12933"/>
    <mergeCell ref="G12931:G12933"/>
    <mergeCell ref="C12966:C12968"/>
    <mergeCell ref="D12966:D12968"/>
    <mergeCell ref="E12966:E12968"/>
    <mergeCell ref="G12966:G12968"/>
    <mergeCell ref="F13024:F13026"/>
    <mergeCell ref="F13066:F13068"/>
    <mergeCell ref="F13092:F13094"/>
    <mergeCell ref="F13218:F13220"/>
    <mergeCell ref="F12931:F12933"/>
    <mergeCell ref="F12966:F12968"/>
    <mergeCell ref="G13475:G13477"/>
    <mergeCell ref="C13585:C13587"/>
    <mergeCell ref="D13585:D13587"/>
    <mergeCell ref="E13585:E13587"/>
    <mergeCell ref="F13585:F13587"/>
    <mergeCell ref="G13585:G13587"/>
    <mergeCell ref="C13475:C13477"/>
    <mergeCell ref="D13475:D13477"/>
    <mergeCell ref="E13475:E13477"/>
    <mergeCell ref="F13475:F13477"/>
    <mergeCell ref="C13338:C13340"/>
    <mergeCell ref="D13338:D13340"/>
    <mergeCell ref="E13338:E13340"/>
    <mergeCell ref="G13338:G13340"/>
    <mergeCell ref="C13433:C13435"/>
    <mergeCell ref="D13433:D13435"/>
    <mergeCell ref="E13433:E13435"/>
    <mergeCell ref="F13433:F13435"/>
    <mergeCell ref="G13433:G13435"/>
    <mergeCell ref="F13338:F13340"/>
    <mergeCell ref="G13851:G13853"/>
    <mergeCell ref="C13893:C13895"/>
    <mergeCell ref="D13893:D13895"/>
    <mergeCell ref="E13893:E13895"/>
    <mergeCell ref="F13893:F13895"/>
    <mergeCell ref="G13893:G13895"/>
    <mergeCell ref="C13851:C13853"/>
    <mergeCell ref="D13851:D13853"/>
    <mergeCell ref="E13851:E13853"/>
    <mergeCell ref="F13851:F13853"/>
    <mergeCell ref="G13758:G13760"/>
    <mergeCell ref="C13793:C13795"/>
    <mergeCell ref="D13793:D13795"/>
    <mergeCell ref="E13793:E13795"/>
    <mergeCell ref="F13793:F13795"/>
    <mergeCell ref="G13793:G13795"/>
    <mergeCell ref="C13758:C13760"/>
    <mergeCell ref="D13758:D13760"/>
    <mergeCell ref="E13758:E13760"/>
    <mergeCell ref="F13758:F13760"/>
    <mergeCell ref="G14165:G14167"/>
    <mergeCell ref="C14224:C14226"/>
    <mergeCell ref="D14224:D14226"/>
    <mergeCell ref="E14224:E14226"/>
    <mergeCell ref="F14224:F14226"/>
    <mergeCell ref="G14224:G14226"/>
    <mergeCell ref="C14165:C14167"/>
    <mergeCell ref="D14165:D14167"/>
    <mergeCell ref="E14165:E14167"/>
    <mergeCell ref="F14165:F14167"/>
    <mergeCell ref="G13919:G13921"/>
    <mergeCell ref="C14045:C14047"/>
    <mergeCell ref="D14045:D14047"/>
    <mergeCell ref="E14045:E14047"/>
    <mergeCell ref="F14045:F14047"/>
    <mergeCell ref="G14045:G14047"/>
    <mergeCell ref="C13919:C13921"/>
    <mergeCell ref="D13919:D13921"/>
    <mergeCell ref="E13919:E13921"/>
    <mergeCell ref="F13919:F13921"/>
    <mergeCell ref="G14479:G14481"/>
    <mergeCell ref="C14523:C14525"/>
    <mergeCell ref="D14523:D14525"/>
    <mergeCell ref="E14523:E14525"/>
    <mergeCell ref="F14523:F14525"/>
    <mergeCell ref="G14523:G14525"/>
    <mergeCell ref="C14479:C14481"/>
    <mergeCell ref="D14479:D14481"/>
    <mergeCell ref="E14479:E14481"/>
    <mergeCell ref="F14479:F14481"/>
    <mergeCell ref="G14259:G14261"/>
    <mergeCell ref="C14304:C14306"/>
    <mergeCell ref="D14304:D14306"/>
    <mergeCell ref="E14304:E14306"/>
    <mergeCell ref="F14304:F14306"/>
    <mergeCell ref="G14304:G14306"/>
    <mergeCell ref="C14259:C14261"/>
    <mergeCell ref="D14259:D14261"/>
    <mergeCell ref="E14259:E14261"/>
    <mergeCell ref="F14259:F14261"/>
    <mergeCell ref="G14732:G14734"/>
    <mergeCell ref="C14732:C14734"/>
    <mergeCell ref="D14732:D14734"/>
    <mergeCell ref="E14732:E14734"/>
    <mergeCell ref="F14732:F14734"/>
    <mergeCell ref="C14632:C14634"/>
    <mergeCell ref="D14632:D14634"/>
    <mergeCell ref="E14632:E14634"/>
    <mergeCell ref="G14632:G14634"/>
    <mergeCell ref="C14654:C14656"/>
    <mergeCell ref="D14654:D14656"/>
    <mergeCell ref="E14654:E14656"/>
    <mergeCell ref="G14654:G14656"/>
    <mergeCell ref="G14557:G14559"/>
    <mergeCell ref="C14611:C14613"/>
    <mergeCell ref="D14611:D14613"/>
    <mergeCell ref="E14611:E14613"/>
    <mergeCell ref="F14611:F14613"/>
    <mergeCell ref="G14611:G14613"/>
    <mergeCell ref="C14557:C14559"/>
    <mergeCell ref="D14557:D14559"/>
    <mergeCell ref="E14557:E14559"/>
    <mergeCell ref="F14557:F14559"/>
    <mergeCell ref="F14632:F14634"/>
    <mergeCell ref="F14654:F1465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14844"/>
  <sheetViews>
    <sheetView tabSelected="1" topLeftCell="A64" zoomScale="60" zoomScaleNormal="60" workbookViewId="0">
      <selection activeCell="M15" sqref="M15"/>
    </sheetView>
  </sheetViews>
  <sheetFormatPr baseColWidth="10" defaultRowHeight="15" x14ac:dyDescent="0.25"/>
  <cols>
    <col min="1" max="1" width="9.42578125" style="1" customWidth="1"/>
    <col min="2" max="2" width="103.140625" style="1" customWidth="1"/>
    <col min="3" max="3" width="23.85546875" style="1" customWidth="1"/>
    <col min="4" max="4" width="22.140625" style="1" customWidth="1"/>
    <col min="5" max="5" width="26.5703125" style="1" customWidth="1"/>
  </cols>
  <sheetData>
    <row r="1" spans="1:5" ht="15.75" x14ac:dyDescent="0.25">
      <c r="A1" s="47"/>
      <c r="B1" s="94" t="s">
        <v>4317</v>
      </c>
      <c r="C1" s="122"/>
      <c r="D1" s="123"/>
      <c r="E1" s="168" t="s">
        <v>4329</v>
      </c>
    </row>
    <row r="2" spans="1:5" ht="15.75" x14ac:dyDescent="0.25">
      <c r="A2" s="48"/>
      <c r="B2" s="39"/>
      <c r="C2" s="122"/>
      <c r="D2" s="123"/>
      <c r="E2" s="169"/>
    </row>
    <row r="3" spans="1:5" ht="15.75" x14ac:dyDescent="0.25">
      <c r="A3" s="49"/>
      <c r="B3" s="95" t="s">
        <v>4318</v>
      </c>
      <c r="C3" s="122"/>
      <c r="D3" s="123"/>
      <c r="E3" s="169"/>
    </row>
    <row r="4" spans="1:5" ht="15.75" x14ac:dyDescent="0.25">
      <c r="A4" s="50"/>
      <c r="B4" s="40"/>
      <c r="C4" s="122"/>
      <c r="D4" s="123"/>
      <c r="E4" s="169"/>
    </row>
    <row r="5" spans="1:5" ht="15.75" x14ac:dyDescent="0.25">
      <c r="A5" s="51"/>
      <c r="B5" s="96" t="s">
        <v>76</v>
      </c>
      <c r="C5" s="122"/>
      <c r="D5" s="123"/>
      <c r="E5" s="169"/>
    </row>
    <row r="6" spans="1:5" ht="15.75" x14ac:dyDescent="0.25">
      <c r="A6" s="44"/>
      <c r="B6" s="97"/>
      <c r="C6" s="122"/>
      <c r="D6" s="123"/>
      <c r="E6" s="169"/>
    </row>
    <row r="7" spans="1:5" ht="15.75" x14ac:dyDescent="0.25">
      <c r="A7" s="45"/>
      <c r="B7" s="98"/>
      <c r="C7" s="122"/>
      <c r="D7" s="123"/>
      <c r="E7" s="169"/>
    </row>
    <row r="8" spans="1:5" ht="15.75" x14ac:dyDescent="0.25">
      <c r="A8" s="43"/>
      <c r="B8" s="35" t="s">
        <v>77</v>
      </c>
      <c r="C8" s="122"/>
      <c r="D8" s="123"/>
      <c r="E8" s="170"/>
    </row>
    <row r="9" spans="1:5" ht="38.25" x14ac:dyDescent="0.25">
      <c r="A9" s="42" t="s">
        <v>0</v>
      </c>
      <c r="B9" s="99" t="s">
        <v>1</v>
      </c>
      <c r="C9" s="124" t="s">
        <v>4332</v>
      </c>
      <c r="D9" s="146" t="s">
        <v>4328</v>
      </c>
      <c r="E9" s="144" t="s">
        <v>4327</v>
      </c>
    </row>
    <row r="10" spans="1:5" ht="15.75" x14ac:dyDescent="0.25">
      <c r="A10" s="7"/>
      <c r="B10" s="43" t="s">
        <v>3</v>
      </c>
      <c r="C10" s="119"/>
      <c r="D10" s="147"/>
      <c r="E10" s="143"/>
    </row>
    <row r="11" spans="1:5" ht="15.75" x14ac:dyDescent="0.25">
      <c r="A11" s="13">
        <v>1</v>
      </c>
      <c r="B11" s="43" t="s">
        <v>4</v>
      </c>
      <c r="C11" s="120"/>
      <c r="D11" s="147"/>
      <c r="E11" s="143"/>
    </row>
    <row r="12" spans="1:5" ht="15.75" x14ac:dyDescent="0.25">
      <c r="A12" s="14"/>
      <c r="B12" s="100" t="s">
        <v>78</v>
      </c>
      <c r="C12" s="121">
        <f>'PRECIO HISTORICO'!D12</f>
        <v>59242.634664849997</v>
      </c>
      <c r="D12" s="148">
        <f>'PRECIO DE MERCADO '!G12</f>
        <v>63240</v>
      </c>
      <c r="E12" s="145">
        <f>AVERAGE(C12:D12)</f>
        <v>61241.317332424995</v>
      </c>
    </row>
    <row r="13" spans="1:5" ht="15.75" x14ac:dyDescent="0.25">
      <c r="A13" s="14"/>
      <c r="B13" s="100" t="s">
        <v>79</v>
      </c>
      <c r="C13" s="121">
        <f>'PRECIO HISTORICO'!D13</f>
        <v>59185.84303905</v>
      </c>
      <c r="D13" s="148">
        <f>'PRECIO DE MERCADO '!G13</f>
        <v>63240</v>
      </c>
      <c r="E13" s="145">
        <f t="shared" ref="E13:E75" si="0">AVERAGE(C13:D13)</f>
        <v>61212.921519525</v>
      </c>
    </row>
    <row r="14" spans="1:5" ht="15.75" x14ac:dyDescent="0.25">
      <c r="A14" s="14"/>
      <c r="B14" s="100" t="s">
        <v>80</v>
      </c>
      <c r="C14" s="121">
        <f>'PRECIO HISTORICO'!D14</f>
        <v>59185.84303905</v>
      </c>
      <c r="D14" s="148">
        <f>'PRECIO DE MERCADO '!G14</f>
        <v>63240</v>
      </c>
      <c r="E14" s="145">
        <f t="shared" si="0"/>
        <v>61212.921519525</v>
      </c>
    </row>
    <row r="15" spans="1:5" ht="15.75" x14ac:dyDescent="0.25">
      <c r="A15" s="14"/>
      <c r="B15" s="100" t="s">
        <v>81</v>
      </c>
      <c r="C15" s="121">
        <f>'PRECIO HISTORICO'!D15</f>
        <v>59185.84303905</v>
      </c>
      <c r="D15" s="148">
        <f>'PRECIO DE MERCADO '!G15</f>
        <v>63240</v>
      </c>
      <c r="E15" s="145">
        <f t="shared" si="0"/>
        <v>61212.921519525</v>
      </c>
    </row>
    <row r="16" spans="1:5" ht="15.75" x14ac:dyDescent="0.25">
      <c r="A16" s="14"/>
      <c r="B16" s="100" t="s">
        <v>82</v>
      </c>
      <c r="C16" s="121">
        <f>'PRECIO HISTORICO'!D16</f>
        <v>128543.89339610001</v>
      </c>
      <c r="D16" s="148">
        <f>'PRECIO DE MERCADO '!G16</f>
        <v>137360</v>
      </c>
      <c r="E16" s="145">
        <f t="shared" si="0"/>
        <v>132951.94669805001</v>
      </c>
    </row>
    <row r="17" spans="1:5" ht="15.75" x14ac:dyDescent="0.25">
      <c r="A17" s="14"/>
      <c r="B17" s="100" t="s">
        <v>83</v>
      </c>
      <c r="C17" s="121">
        <f>'PRECIO HISTORICO'!D17</f>
        <v>274825.37139784999</v>
      </c>
      <c r="D17" s="148">
        <f>'PRECIO DE MERCADO '!G17</f>
        <v>293760</v>
      </c>
      <c r="E17" s="145">
        <f t="shared" si="0"/>
        <v>284292.68569892499</v>
      </c>
    </row>
    <row r="18" spans="1:5" ht="15.75" x14ac:dyDescent="0.25">
      <c r="A18" s="14"/>
      <c r="B18" s="100" t="s">
        <v>84</v>
      </c>
      <c r="C18" s="121">
        <f>'PRECIO HISTORICO'!D18</f>
        <v>120061.0162843</v>
      </c>
      <c r="D18" s="148">
        <f>'PRECIO DE MERCADO '!G18</f>
        <v>128520</v>
      </c>
      <c r="E18" s="145">
        <f t="shared" si="0"/>
        <v>124290.50814215001</v>
      </c>
    </row>
    <row r="19" spans="1:5" ht="15.75" x14ac:dyDescent="0.25">
      <c r="A19" s="14"/>
      <c r="B19" s="100" t="s">
        <v>85</v>
      </c>
      <c r="C19" s="121">
        <f>'PRECIO HISTORICO'!D19</f>
        <v>365770.4643775</v>
      </c>
      <c r="D19" s="148">
        <f>'PRECIO DE MERCADO '!G19</f>
        <v>391000</v>
      </c>
      <c r="E19" s="145">
        <f t="shared" si="0"/>
        <v>378385.23218875</v>
      </c>
    </row>
    <row r="20" spans="1:5" ht="15.75" x14ac:dyDescent="0.25">
      <c r="A20" s="14"/>
      <c r="B20" s="100" t="s">
        <v>86</v>
      </c>
      <c r="C20" s="121">
        <f>'PRECIO HISTORICO'!D20</f>
        <v>189451.45068395001</v>
      </c>
      <c r="D20" s="148">
        <f>'PRECIO DE MERCADO '!G20</f>
        <v>202640</v>
      </c>
      <c r="E20" s="145">
        <f t="shared" si="0"/>
        <v>196045.72534197499</v>
      </c>
    </row>
    <row r="21" spans="1:5" ht="15.75" x14ac:dyDescent="0.25">
      <c r="A21" s="14"/>
      <c r="B21" s="100" t="s">
        <v>87</v>
      </c>
      <c r="C21" s="121">
        <f>'PRECIO HISTORICO'!D21</f>
        <v>298489.10940484999</v>
      </c>
      <c r="D21" s="148">
        <f>'PRECIO DE MERCADO '!G21</f>
        <v>318920</v>
      </c>
      <c r="E21" s="145">
        <f t="shared" si="0"/>
        <v>308704.55470242503</v>
      </c>
    </row>
    <row r="22" spans="1:5" ht="15.75" x14ac:dyDescent="0.25">
      <c r="A22" s="14"/>
      <c r="B22" s="100" t="s">
        <v>88</v>
      </c>
      <c r="C22" s="121">
        <f>'PRECIO HISTORICO'!D22</f>
        <v>561112.66694665002</v>
      </c>
      <c r="D22" s="148">
        <f>'PRECIO DE MERCADO '!G22</f>
        <v>599760</v>
      </c>
      <c r="E22" s="145">
        <f t="shared" si="0"/>
        <v>580436.33347332501</v>
      </c>
    </row>
    <row r="23" spans="1:5" ht="15.75" x14ac:dyDescent="0.25">
      <c r="A23" s="14"/>
      <c r="B23" s="100" t="s">
        <v>89</v>
      </c>
      <c r="C23" s="121">
        <f>'PRECIO HISTORICO'!D23</f>
        <v>550872.01892904995</v>
      </c>
      <c r="D23" s="148">
        <f>'PRECIO DE MERCADO '!G23</f>
        <v>588880</v>
      </c>
      <c r="E23" s="145">
        <f t="shared" si="0"/>
        <v>569876.00946452492</v>
      </c>
    </row>
    <row r="24" spans="1:5" ht="15.75" x14ac:dyDescent="0.25">
      <c r="A24" s="14"/>
      <c r="B24" s="100" t="s">
        <v>90</v>
      </c>
      <c r="C24" s="121">
        <f>'PRECIO HISTORICO'!D24</f>
        <v>174042.52904220001</v>
      </c>
      <c r="D24" s="148">
        <f>'PRECIO DE MERCADO '!G24</f>
        <v>186320</v>
      </c>
      <c r="E24" s="145">
        <f t="shared" si="0"/>
        <v>180181.26452110001</v>
      </c>
    </row>
    <row r="25" spans="1:5" ht="15.75" x14ac:dyDescent="0.25">
      <c r="A25" s="14"/>
      <c r="B25" s="100" t="s">
        <v>91</v>
      </c>
      <c r="C25" s="121">
        <f>'PRECIO HISTORICO'!D25</f>
        <v>388656.24277935002</v>
      </c>
      <c r="D25" s="148">
        <f>'PRECIO DE MERCADO '!G25</f>
        <v>415480</v>
      </c>
      <c r="E25" s="145">
        <f t="shared" si="0"/>
        <v>402068.12138967501</v>
      </c>
    </row>
    <row r="26" spans="1:5" ht="15.75" x14ac:dyDescent="0.25">
      <c r="A26" s="14"/>
      <c r="B26" s="100" t="s">
        <v>92</v>
      </c>
      <c r="C26" s="121">
        <f>'PRECIO HISTORICO'!D26</f>
        <v>64177.439043899991</v>
      </c>
      <c r="D26" s="148">
        <f>'PRECIO DE MERCADO '!G26</f>
        <v>68680</v>
      </c>
      <c r="E26" s="145">
        <f t="shared" si="0"/>
        <v>66428.719521949999</v>
      </c>
    </row>
    <row r="27" spans="1:5" ht="15.75" x14ac:dyDescent="0.25">
      <c r="A27" s="14"/>
      <c r="B27" s="100" t="s">
        <v>93</v>
      </c>
      <c r="C27" s="121">
        <f>'PRECIO HISTORICO'!D27</f>
        <v>485946.57504119998</v>
      </c>
      <c r="D27" s="148">
        <f>'PRECIO DE MERCADO '!G27</f>
        <v>519520</v>
      </c>
      <c r="E27" s="145">
        <f t="shared" si="0"/>
        <v>502733.28752060002</v>
      </c>
    </row>
    <row r="28" spans="1:5" ht="15.75" x14ac:dyDescent="0.25">
      <c r="A28" s="14"/>
      <c r="B28" s="100" t="s">
        <v>94</v>
      </c>
      <c r="C28" s="121">
        <f>'PRECIO HISTORICO'!D28</f>
        <v>510545.86169405002</v>
      </c>
      <c r="D28" s="148">
        <f>'PRECIO DE MERCADO '!G28</f>
        <v>546040</v>
      </c>
      <c r="E28" s="145">
        <f t="shared" si="0"/>
        <v>528292.93084702501</v>
      </c>
    </row>
    <row r="29" spans="1:5" ht="15.75" x14ac:dyDescent="0.25">
      <c r="A29" s="14"/>
      <c r="B29" s="100" t="s">
        <v>95</v>
      </c>
      <c r="C29" s="121">
        <f>'PRECIO HISTORICO'!D29</f>
        <v>405192.53065654996</v>
      </c>
      <c r="D29" s="148">
        <f>'PRECIO DE MERCADO '!G29</f>
        <v>433160</v>
      </c>
      <c r="E29" s="145">
        <f t="shared" si="0"/>
        <v>419176.26532827498</v>
      </c>
    </row>
    <row r="30" spans="1:5" ht="15.75" x14ac:dyDescent="0.25">
      <c r="A30" s="14"/>
      <c r="B30" s="100" t="s">
        <v>96</v>
      </c>
      <c r="C30" s="121">
        <f>'PRECIO HISTORICO'!D30</f>
        <v>375902.12947559997</v>
      </c>
      <c r="D30" s="148">
        <f>'PRECIO DE MERCADO '!G30</f>
        <v>401880</v>
      </c>
      <c r="E30" s="145">
        <f t="shared" si="0"/>
        <v>388891.06473779998</v>
      </c>
    </row>
    <row r="31" spans="1:5" ht="15.75" x14ac:dyDescent="0.25">
      <c r="A31" s="14"/>
      <c r="B31" s="100" t="s">
        <v>97</v>
      </c>
      <c r="C31" s="121">
        <f>'PRECIO HISTORICO'!D31</f>
        <v>408370.60183464998</v>
      </c>
      <c r="D31" s="148">
        <f>'PRECIO DE MERCADO '!G31</f>
        <v>436560</v>
      </c>
      <c r="E31" s="145">
        <f t="shared" si="0"/>
        <v>422465.30091732496</v>
      </c>
    </row>
    <row r="32" spans="1:5" ht="15.75" x14ac:dyDescent="0.25">
      <c r="A32" s="14"/>
      <c r="B32" s="100" t="s">
        <v>98</v>
      </c>
      <c r="C32" s="121">
        <f>'PRECIO HISTORICO'!D32</f>
        <v>280087.14366359997</v>
      </c>
      <c r="D32" s="148">
        <f>'PRECIO DE MERCADO '!G32</f>
        <v>299200</v>
      </c>
      <c r="E32" s="145">
        <f t="shared" si="0"/>
        <v>289643.57183179999</v>
      </c>
    </row>
    <row r="33" spans="1:5" ht="15.75" x14ac:dyDescent="0.25">
      <c r="A33" s="14"/>
      <c r="B33" s="100" t="s">
        <v>99</v>
      </c>
      <c r="C33" s="121">
        <f>'PRECIO HISTORICO'!D33</f>
        <v>59185.84303905</v>
      </c>
      <c r="D33" s="148">
        <f>'PRECIO DE MERCADO '!G33</f>
        <v>63240</v>
      </c>
      <c r="E33" s="145">
        <f t="shared" si="0"/>
        <v>61212.921519525</v>
      </c>
    </row>
    <row r="34" spans="1:5" ht="15.75" x14ac:dyDescent="0.25">
      <c r="A34" s="14"/>
      <c r="B34" s="100" t="s">
        <v>100</v>
      </c>
      <c r="C34" s="121">
        <f>'PRECIO HISTORICO'!D34</f>
        <v>365770.4643775</v>
      </c>
      <c r="D34" s="148">
        <f>'PRECIO DE MERCADO '!G34</f>
        <v>391000</v>
      </c>
      <c r="E34" s="145">
        <f t="shared" si="0"/>
        <v>378385.23218875</v>
      </c>
    </row>
    <row r="35" spans="1:5" ht="15.75" x14ac:dyDescent="0.25">
      <c r="A35" s="14"/>
      <c r="B35" s="100" t="s">
        <v>101</v>
      </c>
      <c r="C35" s="121">
        <f>'PRECIO HISTORICO'!D35</f>
        <v>599151.25473839999</v>
      </c>
      <c r="D35" s="148">
        <f>'PRECIO DE MERCADO '!G35</f>
        <v>640560</v>
      </c>
      <c r="E35" s="145">
        <f t="shared" si="0"/>
        <v>619855.6273692</v>
      </c>
    </row>
    <row r="36" spans="1:5" ht="15.75" x14ac:dyDescent="0.25">
      <c r="A36" s="14"/>
      <c r="B36" s="100" t="s">
        <v>102</v>
      </c>
      <c r="C36" s="121">
        <f>'PRECIO HISTORICO'!D36</f>
        <v>226898.65533335001</v>
      </c>
      <c r="D36" s="148">
        <f>'PRECIO DE MERCADO '!G36</f>
        <v>242760</v>
      </c>
      <c r="E36" s="145">
        <f t="shared" si="0"/>
        <v>234829.327666675</v>
      </c>
    </row>
    <row r="37" spans="1:5" ht="15.75" x14ac:dyDescent="0.25">
      <c r="A37" s="14"/>
      <c r="B37" s="100" t="s">
        <v>103</v>
      </c>
      <c r="C37" s="121">
        <f>'PRECIO HISTORICO'!D37</f>
        <v>128701.75364864999</v>
      </c>
      <c r="D37" s="148">
        <f>'PRECIO DE MERCADO '!G37</f>
        <v>137360</v>
      </c>
      <c r="E37" s="145">
        <f t="shared" si="0"/>
        <v>133030.87682432501</v>
      </c>
    </row>
    <row r="38" spans="1:5" ht="15.75" x14ac:dyDescent="0.25">
      <c r="A38" s="14"/>
      <c r="B38" s="100" t="s">
        <v>104</v>
      </c>
      <c r="C38" s="121">
        <f>'PRECIO HISTORICO'!D38</f>
        <v>64315.061660849991</v>
      </c>
      <c r="D38" s="148">
        <f>'PRECIO DE MERCADO '!G38</f>
        <v>68680</v>
      </c>
      <c r="E38" s="145">
        <f t="shared" si="0"/>
        <v>66497.530830424992</v>
      </c>
    </row>
    <row r="39" spans="1:5" ht="15.75" x14ac:dyDescent="0.25">
      <c r="A39" s="14"/>
      <c r="B39" s="100" t="s">
        <v>105</v>
      </c>
      <c r="C39" s="121">
        <f>'PRECIO HISTORICO'!D39</f>
        <v>64306.965650200014</v>
      </c>
      <c r="D39" s="148">
        <f>'PRECIO DE MERCADO '!G39</f>
        <v>68680</v>
      </c>
      <c r="E39" s="145">
        <f t="shared" si="0"/>
        <v>66493.482825100014</v>
      </c>
    </row>
    <row r="40" spans="1:5" ht="15.75" x14ac:dyDescent="0.25">
      <c r="A40" s="14"/>
      <c r="B40" s="100" t="s">
        <v>106</v>
      </c>
      <c r="C40" s="121">
        <f>'PRECIO HISTORICO'!D40</f>
        <v>64306.965650200014</v>
      </c>
      <c r="D40" s="148">
        <f>'PRECIO DE MERCADO '!G40</f>
        <v>68680</v>
      </c>
      <c r="E40" s="145">
        <f t="shared" si="0"/>
        <v>66493.482825100014</v>
      </c>
    </row>
    <row r="41" spans="1:5" ht="15.75" x14ac:dyDescent="0.25">
      <c r="A41" s="14"/>
      <c r="B41" s="100" t="s">
        <v>107</v>
      </c>
      <c r="C41" s="121">
        <f>'PRECIO HISTORICO'!D41</f>
        <v>125055.4384807</v>
      </c>
      <c r="D41" s="148">
        <f>'PRECIO DE MERCADO '!G41</f>
        <v>133960</v>
      </c>
      <c r="E41" s="145">
        <f t="shared" si="0"/>
        <v>129507.71924035001</v>
      </c>
    </row>
    <row r="42" spans="1:5" ht="15.75" x14ac:dyDescent="0.25">
      <c r="A42" s="14"/>
      <c r="B42" s="100" t="s">
        <v>108</v>
      </c>
      <c r="C42" s="121">
        <f>'PRECIO HISTORICO'!D42</f>
        <v>277271.17545854999</v>
      </c>
      <c r="D42" s="148">
        <f>'PRECIO DE MERCADO '!G42</f>
        <v>296480</v>
      </c>
      <c r="E42" s="145">
        <f t="shared" si="0"/>
        <v>286875.58772927499</v>
      </c>
    </row>
    <row r="43" spans="1:5" ht="15.75" x14ac:dyDescent="0.25">
      <c r="A43" s="14"/>
      <c r="B43" s="100" t="s">
        <v>109</v>
      </c>
      <c r="C43" s="121">
        <f>'PRECIO HISTORICO'!D43</f>
        <v>88483.101679700005</v>
      </c>
      <c r="D43" s="148">
        <f>'PRECIO DE MERCADO '!G43</f>
        <v>94520</v>
      </c>
      <c r="E43" s="145">
        <f t="shared" si="0"/>
        <v>91501.55083985001</v>
      </c>
    </row>
    <row r="44" spans="1:5" ht="15.75" x14ac:dyDescent="0.25">
      <c r="A44" s="14"/>
      <c r="B44" s="100" t="s">
        <v>110</v>
      </c>
      <c r="C44" s="121">
        <f>'PRECIO HISTORICO'!D44</f>
        <v>59185.84303905</v>
      </c>
      <c r="D44" s="148">
        <f>'PRECIO DE MERCADO '!G44</f>
        <v>63240</v>
      </c>
      <c r="E44" s="145">
        <f t="shared" si="0"/>
        <v>61212.921519525</v>
      </c>
    </row>
    <row r="45" spans="1:5" ht="15.75" x14ac:dyDescent="0.25">
      <c r="A45" s="14"/>
      <c r="B45" s="100" t="s">
        <v>111</v>
      </c>
      <c r="C45" s="121">
        <f>'PRECIO HISTORICO'!D45</f>
        <v>38135.079996649998</v>
      </c>
      <c r="D45" s="148">
        <f>'PRECIO DE MERCADO '!G45</f>
        <v>40800</v>
      </c>
      <c r="E45" s="145">
        <f t="shared" si="0"/>
        <v>39467.539998324995</v>
      </c>
    </row>
    <row r="46" spans="1:5" ht="15.75" x14ac:dyDescent="0.25">
      <c r="A46" s="14"/>
      <c r="B46" s="100" t="s">
        <v>112</v>
      </c>
      <c r="C46" s="121">
        <f>'PRECIO HISTORICO'!D46</f>
        <v>38135.079996649998</v>
      </c>
      <c r="D46" s="148">
        <f>'PRECIO DE MERCADO '!G46</f>
        <v>40800</v>
      </c>
      <c r="E46" s="145">
        <f t="shared" si="0"/>
        <v>39467.539998324995</v>
      </c>
    </row>
    <row r="47" spans="1:5" ht="38.25" x14ac:dyDescent="0.25">
      <c r="A47" s="4" t="s">
        <v>0</v>
      </c>
      <c r="B47" s="101" t="s">
        <v>62</v>
      </c>
      <c r="C47" s="124" t="s">
        <v>4332</v>
      </c>
      <c r="D47" s="146" t="s">
        <v>4328</v>
      </c>
      <c r="E47" s="144" t="s">
        <v>4327</v>
      </c>
    </row>
    <row r="48" spans="1:5" ht="15.75" x14ac:dyDescent="0.25">
      <c r="A48" s="4"/>
      <c r="B48" s="102" t="s">
        <v>3</v>
      </c>
      <c r="C48" s="119"/>
      <c r="D48" s="147"/>
      <c r="E48" s="143"/>
    </row>
    <row r="49" spans="1:5" ht="15.75" x14ac:dyDescent="0.25">
      <c r="A49" s="13">
        <v>2</v>
      </c>
      <c r="B49" s="102" t="s">
        <v>7</v>
      </c>
      <c r="C49" s="120"/>
      <c r="D49" s="147"/>
      <c r="E49" s="143"/>
    </row>
    <row r="50" spans="1:5" ht="15.75" x14ac:dyDescent="0.25">
      <c r="A50" s="14"/>
      <c r="B50" s="100" t="s">
        <v>113</v>
      </c>
      <c r="C50" s="121">
        <f>'PRECIO HISTORICO'!D50</f>
        <v>190247.01301515001</v>
      </c>
      <c r="D50" s="148">
        <f>'PRECIO DE MERCADO '!G50</f>
        <v>203320</v>
      </c>
      <c r="E50" s="145">
        <f t="shared" si="0"/>
        <v>196783.50650757499</v>
      </c>
    </row>
    <row r="51" spans="1:5" ht="15.75" x14ac:dyDescent="0.25">
      <c r="A51" s="14"/>
      <c r="B51" s="100" t="s">
        <v>114</v>
      </c>
      <c r="C51" s="121">
        <f>'PRECIO HISTORICO'!D51</f>
        <v>190247.01301515001</v>
      </c>
      <c r="D51" s="148">
        <f>'PRECIO DE MERCADO '!G51</f>
        <v>203320</v>
      </c>
      <c r="E51" s="145">
        <f t="shared" si="0"/>
        <v>196783.50650757499</v>
      </c>
    </row>
    <row r="52" spans="1:5" ht="15.75" x14ac:dyDescent="0.25">
      <c r="A52" s="14"/>
      <c r="B52" s="100" t="s">
        <v>115</v>
      </c>
      <c r="C52" s="121">
        <f>'PRECIO HISTORICO'!D52</f>
        <v>364459.93128089997</v>
      </c>
      <c r="D52" s="148">
        <f>'PRECIO DE MERCADO '!G52</f>
        <v>389640</v>
      </c>
      <c r="E52" s="145">
        <f t="shared" si="0"/>
        <v>377049.96564045001</v>
      </c>
    </row>
    <row r="53" spans="1:5" ht="15.75" x14ac:dyDescent="0.25">
      <c r="A53" s="14"/>
      <c r="B53" s="100" t="s">
        <v>116</v>
      </c>
      <c r="C53" s="121">
        <f>'PRECIO HISTORICO'!D53</f>
        <v>651225.27538705012</v>
      </c>
      <c r="D53" s="148">
        <f>'PRECIO DE MERCADO '!G53</f>
        <v>696320</v>
      </c>
      <c r="E53" s="145">
        <f t="shared" si="0"/>
        <v>673772.63769352506</v>
      </c>
    </row>
    <row r="54" spans="1:5" ht="15.75" x14ac:dyDescent="0.25">
      <c r="A54" s="14"/>
      <c r="B54" s="103" t="s">
        <v>117</v>
      </c>
      <c r="C54" s="121">
        <f>'PRECIO HISTORICO'!D54</f>
        <v>729424.93926575</v>
      </c>
      <c r="D54" s="148">
        <f>'PRECIO DE MERCADO '!G54</f>
        <v>779960</v>
      </c>
      <c r="E54" s="145">
        <f t="shared" si="0"/>
        <v>754692.46963287494</v>
      </c>
    </row>
    <row r="55" spans="1:5" ht="15.75" x14ac:dyDescent="0.25">
      <c r="A55" s="14"/>
      <c r="B55" s="103" t="s">
        <v>118</v>
      </c>
      <c r="C55" s="121">
        <f>'PRECIO HISTORICO'!D55</f>
        <v>729424.93926575</v>
      </c>
      <c r="D55" s="148">
        <f>'PRECIO DE MERCADO '!G55</f>
        <v>779960</v>
      </c>
      <c r="E55" s="145">
        <f t="shared" si="0"/>
        <v>754692.46963287494</v>
      </c>
    </row>
    <row r="56" spans="1:5" ht="15.75" x14ac:dyDescent="0.25">
      <c r="A56" s="14"/>
      <c r="B56" s="100" t="s">
        <v>119</v>
      </c>
      <c r="C56" s="121">
        <f>'PRECIO HISTORICO'!D56</f>
        <v>607938.30028749991</v>
      </c>
      <c r="D56" s="148">
        <f>'PRECIO DE MERCADO '!G56</f>
        <v>650080</v>
      </c>
      <c r="E56" s="145">
        <f t="shared" si="0"/>
        <v>629009.15014375001</v>
      </c>
    </row>
    <row r="57" spans="1:5" ht="15.75" x14ac:dyDescent="0.25">
      <c r="A57" s="14"/>
      <c r="B57" s="100" t="s">
        <v>38</v>
      </c>
      <c r="C57" s="121">
        <f>'PRECIO HISTORICO'!D57</f>
        <v>607938.30028749991</v>
      </c>
      <c r="D57" s="148">
        <f>'PRECIO DE MERCADO '!G57</f>
        <v>650080</v>
      </c>
      <c r="E57" s="145">
        <f t="shared" si="0"/>
        <v>629009.15014375001</v>
      </c>
    </row>
    <row r="58" spans="1:5" ht="15.75" x14ac:dyDescent="0.25">
      <c r="A58" s="14"/>
      <c r="B58" s="100" t="s">
        <v>120</v>
      </c>
      <c r="C58" s="121">
        <f>'PRECIO HISTORICO'!D58</f>
        <v>190317.47652189998</v>
      </c>
      <c r="D58" s="148">
        <f>'PRECIO DE MERCADO '!G58</f>
        <v>203320</v>
      </c>
      <c r="E58" s="145">
        <f t="shared" si="0"/>
        <v>196818.73826094999</v>
      </c>
    </row>
    <row r="59" spans="1:5" ht="15.75" x14ac:dyDescent="0.25">
      <c r="A59" s="14"/>
      <c r="B59" s="100" t="s">
        <v>121</v>
      </c>
      <c r="C59" s="121">
        <f>'PRECIO HISTORICO'!D59</f>
        <v>125230.95884389999</v>
      </c>
      <c r="D59" s="148">
        <f>'PRECIO DE MERCADO '!G59</f>
        <v>133960</v>
      </c>
      <c r="E59" s="145">
        <f t="shared" si="0"/>
        <v>129595.47942195</v>
      </c>
    </row>
    <row r="60" spans="1:5" ht="15.75" x14ac:dyDescent="0.25">
      <c r="A60" s="14"/>
      <c r="B60" s="100" t="s">
        <v>122</v>
      </c>
      <c r="C60" s="121">
        <f>'PRECIO HISTORICO'!D60</f>
        <v>125230.95884389999</v>
      </c>
      <c r="D60" s="148">
        <f>'PRECIO DE MERCADO '!G60</f>
        <v>133960</v>
      </c>
      <c r="E60" s="145">
        <f t="shared" si="0"/>
        <v>129595.47942195</v>
      </c>
    </row>
    <row r="61" spans="1:5" ht="15.75" x14ac:dyDescent="0.25">
      <c r="A61" s="14"/>
      <c r="B61" s="100" t="s">
        <v>123</v>
      </c>
      <c r="C61" s="121">
        <f>'PRECIO HISTORICO'!D61</f>
        <v>125230.95884389999</v>
      </c>
      <c r="D61" s="148">
        <f>'PRECIO DE MERCADO '!G61</f>
        <v>133960</v>
      </c>
      <c r="E61" s="145">
        <f t="shared" si="0"/>
        <v>129595.47942195</v>
      </c>
    </row>
    <row r="62" spans="1:5" ht="15.75" x14ac:dyDescent="0.25">
      <c r="A62" s="14"/>
      <c r="B62" s="100" t="s">
        <v>124</v>
      </c>
      <c r="C62" s="121">
        <f>'PRECIO HISTORICO'!D62</f>
        <v>125230.95884389999</v>
      </c>
      <c r="D62" s="148">
        <f>'PRECIO DE MERCADO '!G62</f>
        <v>133960</v>
      </c>
      <c r="E62" s="145">
        <f t="shared" si="0"/>
        <v>129595.47942195</v>
      </c>
    </row>
    <row r="63" spans="1:5" ht="15.75" x14ac:dyDescent="0.25">
      <c r="A63" s="14"/>
      <c r="B63" s="100" t="s">
        <v>125</v>
      </c>
      <c r="C63" s="121">
        <f>'PRECIO HISTORICO'!D63</f>
        <v>125230.95884389999</v>
      </c>
      <c r="D63" s="148">
        <f>'PRECIO DE MERCADO '!G63</f>
        <v>133960</v>
      </c>
      <c r="E63" s="145">
        <f t="shared" si="0"/>
        <v>129595.47942195</v>
      </c>
    </row>
    <row r="64" spans="1:5" ht="15.75" x14ac:dyDescent="0.25">
      <c r="A64" s="14"/>
      <c r="B64" s="100" t="s">
        <v>126</v>
      </c>
      <c r="C64" s="121">
        <f>'PRECIO HISTORICO'!D64</f>
        <v>319849.24853700004</v>
      </c>
      <c r="D64" s="148">
        <f>'PRECIO DE MERCADO '!G64</f>
        <v>342040</v>
      </c>
      <c r="E64" s="145">
        <f t="shared" si="0"/>
        <v>330944.62426850002</v>
      </c>
    </row>
    <row r="65" spans="1:5" ht="15.75" x14ac:dyDescent="0.25">
      <c r="A65" s="14"/>
      <c r="B65" s="100" t="s">
        <v>127</v>
      </c>
      <c r="C65" s="121">
        <f>'PRECIO HISTORICO'!D65</f>
        <v>309381.71479215001</v>
      </c>
      <c r="D65" s="148">
        <f>'PRECIO DE MERCADO '!G65</f>
        <v>330480</v>
      </c>
      <c r="E65" s="145">
        <f t="shared" si="0"/>
        <v>319930.85739607504</v>
      </c>
    </row>
    <row r="66" spans="1:5" ht="15.75" x14ac:dyDescent="0.25">
      <c r="A66" s="14"/>
      <c r="B66" s="100" t="s">
        <v>128</v>
      </c>
      <c r="C66" s="121">
        <f>'PRECIO HISTORICO'!D66</f>
        <v>283702.41991</v>
      </c>
      <c r="D66" s="148">
        <f>'PRECIO DE MERCADO '!G66</f>
        <v>303280</v>
      </c>
      <c r="E66" s="145">
        <f t="shared" si="0"/>
        <v>293491.20995499997</v>
      </c>
    </row>
    <row r="67" spans="1:5" ht="15.75" x14ac:dyDescent="0.25">
      <c r="A67" s="14"/>
      <c r="B67" s="100" t="s">
        <v>129</v>
      </c>
      <c r="C67" s="121">
        <f>'PRECIO HISTORICO'!D67</f>
        <v>283702.41991</v>
      </c>
      <c r="D67" s="148">
        <f>'PRECIO DE MERCADO '!G67</f>
        <v>303280</v>
      </c>
      <c r="E67" s="145">
        <f t="shared" si="0"/>
        <v>293491.20995499997</v>
      </c>
    </row>
    <row r="68" spans="1:5" ht="15.75" x14ac:dyDescent="0.25">
      <c r="A68" s="14"/>
      <c r="B68" s="100" t="s">
        <v>130</v>
      </c>
      <c r="C68" s="121">
        <f>'PRECIO HISTORICO'!D68</f>
        <v>648162.35119089996</v>
      </c>
      <c r="D68" s="148">
        <f>'PRECIO DE MERCADO '!G68</f>
        <v>692920</v>
      </c>
      <c r="E68" s="145">
        <f t="shared" si="0"/>
        <v>670541.17559544998</v>
      </c>
    </row>
    <row r="69" spans="1:5" ht="15.75" x14ac:dyDescent="0.25">
      <c r="A69" s="14"/>
      <c r="B69" s="100" t="s">
        <v>131</v>
      </c>
      <c r="C69" s="121">
        <f>'PRECIO HISTORICO'!D69</f>
        <v>994785.70464909985</v>
      </c>
      <c r="D69" s="148">
        <f>'PRECIO DE MERCADO '!G69</f>
        <v>1063520</v>
      </c>
      <c r="E69" s="145">
        <f t="shared" si="0"/>
        <v>1029152.8523245499</v>
      </c>
    </row>
    <row r="70" spans="1:5" ht="15.75" x14ac:dyDescent="0.25">
      <c r="A70" s="14"/>
      <c r="B70" s="100" t="s">
        <v>132</v>
      </c>
      <c r="C70" s="121">
        <f>'PRECIO HISTORICO'!D70</f>
        <v>963515.00942969997</v>
      </c>
      <c r="D70" s="148">
        <f>'PRECIO DE MERCADO '!G70</f>
        <v>1030200</v>
      </c>
      <c r="E70" s="145">
        <f t="shared" si="0"/>
        <v>996857.50471484999</v>
      </c>
    </row>
    <row r="71" spans="1:5" ht="15.75" x14ac:dyDescent="0.25">
      <c r="A71" s="14"/>
      <c r="B71" s="100" t="s">
        <v>133</v>
      </c>
      <c r="C71" s="121">
        <f>'PRECIO HISTORICO'!D71</f>
        <v>549471.39201045001</v>
      </c>
      <c r="D71" s="148">
        <f>'PRECIO DE MERCADO '!G71</f>
        <v>587520</v>
      </c>
      <c r="E71" s="145">
        <f t="shared" si="0"/>
        <v>568495.69600522495</v>
      </c>
    </row>
    <row r="72" spans="1:5" ht="15.75" x14ac:dyDescent="0.25">
      <c r="A72" s="14"/>
      <c r="B72" s="100" t="s">
        <v>134</v>
      </c>
      <c r="C72" s="121">
        <f>'PRECIO HISTORICO'!D72</f>
        <v>564816.23896424996</v>
      </c>
      <c r="D72" s="148">
        <f>'PRECIO DE MERCADO '!G72</f>
        <v>603840</v>
      </c>
      <c r="E72" s="145">
        <f t="shared" si="0"/>
        <v>584328.11948212492</v>
      </c>
    </row>
    <row r="73" spans="1:5" ht="15.75" x14ac:dyDescent="0.25">
      <c r="A73" s="14"/>
      <c r="B73" s="100" t="s">
        <v>135</v>
      </c>
      <c r="C73" s="121">
        <f>'PRECIO HISTORICO'!D73</f>
        <v>445413.11935575004</v>
      </c>
      <c r="D73" s="148">
        <f>'PRECIO DE MERCADO '!G73</f>
        <v>476000</v>
      </c>
      <c r="E73" s="145">
        <f t="shared" si="0"/>
        <v>460706.55967787502</v>
      </c>
    </row>
    <row r="74" spans="1:5" ht="15.75" x14ac:dyDescent="0.25">
      <c r="A74" s="14"/>
      <c r="B74" s="100" t="s">
        <v>136</v>
      </c>
      <c r="C74" s="121">
        <f>'PRECIO HISTORICO'!D74</f>
        <v>445413.11935575004</v>
      </c>
      <c r="D74" s="148">
        <f>'PRECIO DE MERCADO '!G74</f>
        <v>476000</v>
      </c>
      <c r="E74" s="145">
        <f t="shared" si="0"/>
        <v>460706.55967787502</v>
      </c>
    </row>
    <row r="75" spans="1:5" ht="15.75" x14ac:dyDescent="0.25">
      <c r="A75" s="14"/>
      <c r="B75" s="100" t="s">
        <v>137</v>
      </c>
      <c r="C75" s="121">
        <f>'PRECIO HISTORICO'!D75</f>
        <v>57787.277183999999</v>
      </c>
      <c r="D75" s="148">
        <f>'PRECIO DE MERCADO '!G75</f>
        <v>61880</v>
      </c>
      <c r="E75" s="145">
        <f t="shared" si="0"/>
        <v>59833.638592000003</v>
      </c>
    </row>
    <row r="76" spans="1:5" ht="38.25" x14ac:dyDescent="0.25">
      <c r="A76" s="4" t="s">
        <v>0</v>
      </c>
      <c r="B76" s="101" t="s">
        <v>63</v>
      </c>
      <c r="C76" s="124" t="s">
        <v>4332</v>
      </c>
      <c r="D76" s="146" t="s">
        <v>4328</v>
      </c>
      <c r="E76" s="144" t="s">
        <v>4327</v>
      </c>
    </row>
    <row r="77" spans="1:5" ht="15.75" x14ac:dyDescent="0.25">
      <c r="A77" s="4"/>
      <c r="B77" s="104" t="s">
        <v>3</v>
      </c>
      <c r="C77" s="119"/>
      <c r="D77" s="147"/>
      <c r="E77" s="143"/>
    </row>
    <row r="78" spans="1:5" ht="15.75" x14ac:dyDescent="0.25">
      <c r="A78" s="13">
        <v>3</v>
      </c>
      <c r="B78" s="104" t="s">
        <v>9</v>
      </c>
      <c r="C78" s="120"/>
      <c r="D78" s="147"/>
      <c r="E78" s="143"/>
    </row>
    <row r="79" spans="1:5" ht="15.75" x14ac:dyDescent="0.25">
      <c r="A79" s="14"/>
      <c r="B79" s="100" t="s">
        <v>138</v>
      </c>
      <c r="C79" s="121">
        <f>'PRECIO HISTORICO'!D79</f>
        <v>78267.635937399988</v>
      </c>
      <c r="D79" s="148">
        <f>'PRECIO DE MERCADO '!G79</f>
        <v>83640</v>
      </c>
      <c r="E79" s="145">
        <f t="shared" ref="E79:E140" si="1">AVERAGE(C79:D79)</f>
        <v>80953.817968699994</v>
      </c>
    </row>
    <row r="80" spans="1:5" ht="15.75" x14ac:dyDescent="0.25">
      <c r="A80" s="14"/>
      <c r="B80" s="100" t="s">
        <v>139</v>
      </c>
      <c r="C80" s="121">
        <f>'PRECIO HISTORICO'!D80</f>
        <v>78267.635937399988</v>
      </c>
      <c r="D80" s="148">
        <f>'PRECIO DE MERCADO '!G80</f>
        <v>83640</v>
      </c>
      <c r="E80" s="145">
        <f t="shared" si="1"/>
        <v>80953.817968699994</v>
      </c>
    </row>
    <row r="81" spans="1:5" ht="15.75" x14ac:dyDescent="0.25">
      <c r="A81" s="14"/>
      <c r="B81" s="100" t="s">
        <v>140</v>
      </c>
      <c r="C81" s="121">
        <f>'PRECIO HISTORICO'!D81</f>
        <v>509994.76254089997</v>
      </c>
      <c r="D81" s="148">
        <f>'PRECIO DE MERCADO '!G81</f>
        <v>545360</v>
      </c>
      <c r="E81" s="145">
        <f t="shared" si="1"/>
        <v>527677.38127044996</v>
      </c>
    </row>
    <row r="82" spans="1:5" ht="15.75" x14ac:dyDescent="0.25">
      <c r="A82" s="14"/>
      <c r="B82" s="100" t="s">
        <v>141</v>
      </c>
      <c r="C82" s="121">
        <f>'PRECIO HISTORICO'!D82</f>
        <v>1782776.3589090002</v>
      </c>
      <c r="D82" s="148">
        <f>'PRECIO DE MERCADO '!G82</f>
        <v>1906040</v>
      </c>
      <c r="E82" s="145">
        <f t="shared" si="1"/>
        <v>1844408.1794545001</v>
      </c>
    </row>
    <row r="83" spans="1:5" ht="15.75" x14ac:dyDescent="0.25">
      <c r="A83" s="14"/>
      <c r="B83" s="100" t="s">
        <v>142</v>
      </c>
      <c r="C83" s="121">
        <f>'PRECIO HISTORICO'!D83</f>
        <v>261975.79881200002</v>
      </c>
      <c r="D83" s="148">
        <f>'PRECIO DE MERCADO '!G83</f>
        <v>280160</v>
      </c>
      <c r="E83" s="145">
        <f t="shared" si="1"/>
        <v>271067.89940600004</v>
      </c>
    </row>
    <row r="84" spans="1:5" ht="15.75" x14ac:dyDescent="0.25">
      <c r="A84" s="14"/>
      <c r="B84" s="100" t="s">
        <v>143</v>
      </c>
      <c r="C84" s="121">
        <f>'PRECIO HISTORICO'!D84</f>
        <v>105362.22086844999</v>
      </c>
      <c r="D84" s="148">
        <f>'PRECIO DE MERCADO '!G84</f>
        <v>112880</v>
      </c>
      <c r="E84" s="145">
        <f t="shared" si="1"/>
        <v>109121.110434225</v>
      </c>
    </row>
    <row r="85" spans="1:5" ht="15.75" x14ac:dyDescent="0.25">
      <c r="A85" s="14"/>
      <c r="B85" s="100" t="s">
        <v>144</v>
      </c>
      <c r="C85" s="121">
        <f>'PRECIO HISTORICO'!D85</f>
        <v>105362.22086844999</v>
      </c>
      <c r="D85" s="148">
        <f>'PRECIO DE MERCADO '!G85</f>
        <v>112880</v>
      </c>
      <c r="E85" s="145">
        <f t="shared" si="1"/>
        <v>109121.110434225</v>
      </c>
    </row>
    <row r="86" spans="1:5" ht="15.75" x14ac:dyDescent="0.25">
      <c r="A86" s="14"/>
      <c r="B86" s="100" t="s">
        <v>145</v>
      </c>
      <c r="C86" s="121">
        <f>'PRECIO HISTORICO'!D86</f>
        <v>57787.277183999999</v>
      </c>
      <c r="D86" s="148">
        <f>'PRECIO DE MERCADO '!G86</f>
        <v>61880</v>
      </c>
      <c r="E86" s="145">
        <f t="shared" si="1"/>
        <v>59833.638592000003</v>
      </c>
    </row>
    <row r="87" spans="1:5" ht="15.75" x14ac:dyDescent="0.25">
      <c r="A87" s="14"/>
      <c r="B87" s="100" t="s">
        <v>146</v>
      </c>
      <c r="C87" s="121">
        <f>'PRECIO HISTORICO'!D87</f>
        <v>286881.63878009998</v>
      </c>
      <c r="D87" s="148">
        <f>'PRECIO DE MERCADO '!G87</f>
        <v>306680</v>
      </c>
      <c r="E87" s="145">
        <f t="shared" si="1"/>
        <v>296780.81939005002</v>
      </c>
    </row>
    <row r="88" spans="1:5" ht="15.75" x14ac:dyDescent="0.25">
      <c r="A88" s="14"/>
      <c r="B88" s="100" t="s">
        <v>147</v>
      </c>
      <c r="C88" s="121">
        <f>'PRECIO HISTORICO'!D88</f>
        <v>1215062.11430695</v>
      </c>
      <c r="D88" s="148">
        <f>'PRECIO DE MERCADO '!G88</f>
        <v>1298800</v>
      </c>
      <c r="E88" s="145">
        <f t="shared" si="1"/>
        <v>1256931.057153475</v>
      </c>
    </row>
    <row r="89" spans="1:5" ht="15.75" x14ac:dyDescent="0.25">
      <c r="A89" s="14"/>
      <c r="B89" s="100" t="s">
        <v>148</v>
      </c>
      <c r="C89" s="121">
        <f>'PRECIO HISTORICO'!D89</f>
        <v>1215062.11430695</v>
      </c>
      <c r="D89" s="148">
        <f>'PRECIO DE MERCADO '!G89</f>
        <v>1298800</v>
      </c>
      <c r="E89" s="145">
        <f t="shared" si="1"/>
        <v>1256931.057153475</v>
      </c>
    </row>
    <row r="90" spans="1:5" ht="15.75" x14ac:dyDescent="0.25">
      <c r="A90" s="14"/>
      <c r="B90" s="100" t="s">
        <v>149</v>
      </c>
      <c r="C90" s="121">
        <f>'PRECIO HISTORICO'!D90</f>
        <v>125230.95884389999</v>
      </c>
      <c r="D90" s="148">
        <f>'PRECIO DE MERCADO '!G90</f>
        <v>133960</v>
      </c>
      <c r="E90" s="145">
        <f t="shared" si="1"/>
        <v>129595.47942195</v>
      </c>
    </row>
    <row r="91" spans="1:5" ht="15.75" x14ac:dyDescent="0.25">
      <c r="A91" s="14"/>
      <c r="B91" s="103" t="s">
        <v>150</v>
      </c>
      <c r="C91" s="121">
        <f>'PRECIO HISTORICO'!D91</f>
        <v>340768.70126845001</v>
      </c>
      <c r="D91" s="148">
        <f>'PRECIO DE MERCADO '!G91</f>
        <v>364480</v>
      </c>
      <c r="E91" s="145">
        <f t="shared" si="1"/>
        <v>352624.350634225</v>
      </c>
    </row>
    <row r="92" spans="1:5" ht="15.75" x14ac:dyDescent="0.25">
      <c r="A92" s="14"/>
      <c r="B92" s="100" t="s">
        <v>151</v>
      </c>
      <c r="C92" s="121">
        <f>'PRECIO HISTORICO'!D92</f>
        <v>210717.83636084999</v>
      </c>
      <c r="D92" s="148">
        <f>'PRECIO DE MERCADO '!G92</f>
        <v>225080</v>
      </c>
      <c r="E92" s="145">
        <f t="shared" si="1"/>
        <v>217898.91818042501</v>
      </c>
    </row>
    <row r="93" spans="1:5" ht="15.75" x14ac:dyDescent="0.25">
      <c r="A93" s="14"/>
      <c r="B93" s="100" t="s">
        <v>152</v>
      </c>
      <c r="C93" s="121">
        <f>'PRECIO HISTORICO'!D93</f>
        <v>165930.92551035</v>
      </c>
      <c r="D93" s="148">
        <f>'PRECIO DE MERCADO '!G93</f>
        <v>177480</v>
      </c>
      <c r="E93" s="145">
        <f t="shared" si="1"/>
        <v>171705.46275517502</v>
      </c>
    </row>
    <row r="94" spans="1:5" ht="15.75" x14ac:dyDescent="0.25">
      <c r="A94" s="14"/>
      <c r="B94" s="100" t="s">
        <v>153</v>
      </c>
      <c r="C94" s="121">
        <f>'PRECIO HISTORICO'!D94</f>
        <v>997990.15839705011</v>
      </c>
      <c r="D94" s="148">
        <f>'PRECIO DE MERCADO '!G94</f>
        <v>1066920</v>
      </c>
      <c r="E94" s="145">
        <f t="shared" si="1"/>
        <v>1032455.0791985251</v>
      </c>
    </row>
    <row r="95" spans="1:5" ht="15.75" x14ac:dyDescent="0.25">
      <c r="A95" s="14"/>
      <c r="B95" s="100" t="s">
        <v>154</v>
      </c>
      <c r="C95" s="121">
        <f>'PRECIO HISTORICO'!D95</f>
        <v>331252.65952415002</v>
      </c>
      <c r="D95" s="148">
        <f>'PRECIO DE MERCADO '!G95</f>
        <v>354280</v>
      </c>
      <c r="E95" s="145">
        <f t="shared" si="1"/>
        <v>342766.32976207498</v>
      </c>
    </row>
    <row r="96" spans="1:5" ht="15.75" x14ac:dyDescent="0.25">
      <c r="A96" s="14"/>
      <c r="B96" s="100" t="s">
        <v>155</v>
      </c>
      <c r="C96" s="121">
        <f>'PRECIO HISTORICO'!D96</f>
        <v>562366.99660960003</v>
      </c>
      <c r="D96" s="148">
        <f>'PRECIO DE MERCADO '!G96</f>
        <v>601120</v>
      </c>
      <c r="E96" s="145">
        <f t="shared" si="1"/>
        <v>581743.49830480001</v>
      </c>
    </row>
    <row r="97" spans="1:5" ht="15.75" x14ac:dyDescent="0.25">
      <c r="A97" s="14"/>
      <c r="B97" s="100" t="s">
        <v>156</v>
      </c>
      <c r="C97" s="121">
        <f>'PRECIO HISTORICO'!D97</f>
        <v>567018.97962254996</v>
      </c>
      <c r="D97" s="148">
        <f>'PRECIO DE MERCADO '!G97</f>
        <v>605880</v>
      </c>
      <c r="E97" s="145">
        <f t="shared" si="1"/>
        <v>586449.48981127492</v>
      </c>
    </row>
    <row r="98" spans="1:5" ht="15.75" x14ac:dyDescent="0.25">
      <c r="A98" s="14"/>
      <c r="B98" s="100" t="s">
        <v>157</v>
      </c>
      <c r="C98" s="121">
        <f>'PRECIO HISTORICO'!D98</f>
        <v>190247.01301515001</v>
      </c>
      <c r="D98" s="148">
        <f>'PRECIO DE MERCADO '!G98</f>
        <v>203320</v>
      </c>
      <c r="E98" s="145">
        <f t="shared" si="1"/>
        <v>196783.50650757499</v>
      </c>
    </row>
    <row r="99" spans="1:5" ht="15.75" x14ac:dyDescent="0.25">
      <c r="A99" s="14"/>
      <c r="B99" s="100" t="s">
        <v>158</v>
      </c>
      <c r="C99" s="121">
        <f>'PRECIO HISTORICO'!D99</f>
        <v>379083.5002682</v>
      </c>
      <c r="D99" s="148">
        <f>'PRECIO DE MERCADO '!G99</f>
        <v>405280</v>
      </c>
      <c r="E99" s="145">
        <f t="shared" si="1"/>
        <v>392181.75013409997</v>
      </c>
    </row>
    <row r="100" spans="1:5" ht="15.75" x14ac:dyDescent="0.25">
      <c r="A100" s="14"/>
      <c r="B100" s="100" t="s">
        <v>159</v>
      </c>
      <c r="C100" s="121">
        <f>'PRECIO HISTORICO'!D100</f>
        <v>125230.95884389999</v>
      </c>
      <c r="D100" s="148">
        <f>'PRECIO DE MERCADO '!G100</f>
        <v>133960</v>
      </c>
      <c r="E100" s="145">
        <f t="shared" si="1"/>
        <v>129595.47942195</v>
      </c>
    </row>
    <row r="101" spans="1:5" ht="15.75" x14ac:dyDescent="0.25">
      <c r="A101" s="14"/>
      <c r="B101" s="100" t="s">
        <v>160</v>
      </c>
      <c r="C101" s="121">
        <f>'PRECIO HISTORICO'!D101</f>
        <v>125783.4208813</v>
      </c>
      <c r="D101" s="148">
        <f>'PRECIO DE MERCADO '!G101</f>
        <v>134640</v>
      </c>
      <c r="E101" s="145">
        <f t="shared" si="1"/>
        <v>130211.71044065</v>
      </c>
    </row>
    <row r="102" spans="1:5" ht="15.75" x14ac:dyDescent="0.25">
      <c r="A102" s="14"/>
      <c r="B102" s="100" t="s">
        <v>161</v>
      </c>
      <c r="C102" s="121">
        <f>'PRECIO HISTORICO'!D102</f>
        <v>125783.4208813</v>
      </c>
      <c r="D102" s="148">
        <f>'PRECIO DE MERCADO '!G102</f>
        <v>134640</v>
      </c>
      <c r="E102" s="145">
        <f t="shared" si="1"/>
        <v>130211.71044065</v>
      </c>
    </row>
    <row r="103" spans="1:5" ht="15.75" x14ac:dyDescent="0.25">
      <c r="A103" s="14"/>
      <c r="B103" s="100" t="s">
        <v>162</v>
      </c>
      <c r="C103" s="121">
        <f>'PRECIO HISTORICO'!D103</f>
        <v>125230.95884389999</v>
      </c>
      <c r="D103" s="148">
        <f>'PRECIO DE MERCADO '!G103</f>
        <v>133960</v>
      </c>
      <c r="E103" s="145">
        <f t="shared" si="1"/>
        <v>129595.47942195</v>
      </c>
    </row>
    <row r="104" spans="1:5" ht="15.75" x14ac:dyDescent="0.25">
      <c r="A104" s="14"/>
      <c r="B104" s="100" t="s">
        <v>163</v>
      </c>
      <c r="C104" s="121">
        <f>'PRECIO HISTORICO'!D104</f>
        <v>125230.95884389999</v>
      </c>
      <c r="D104" s="148">
        <f>'PRECIO DE MERCADO '!G104</f>
        <v>133960</v>
      </c>
      <c r="E104" s="145">
        <f t="shared" si="1"/>
        <v>129595.47942195</v>
      </c>
    </row>
    <row r="105" spans="1:5" ht="15.75" x14ac:dyDescent="0.25">
      <c r="A105" s="14"/>
      <c r="B105" s="100" t="s">
        <v>164</v>
      </c>
      <c r="C105" s="121">
        <f>'PRECIO HISTORICO'!D105</f>
        <v>125230.95884389999</v>
      </c>
      <c r="D105" s="148">
        <f>'PRECIO DE MERCADO '!G105</f>
        <v>133960</v>
      </c>
      <c r="E105" s="145">
        <f t="shared" si="1"/>
        <v>129595.47942195</v>
      </c>
    </row>
    <row r="106" spans="1:5" ht="15.75" x14ac:dyDescent="0.25">
      <c r="A106" s="14"/>
      <c r="B106" s="100" t="s">
        <v>165</v>
      </c>
      <c r="C106" s="121">
        <f>'PRECIO HISTORICO'!D106</f>
        <v>387962.68635670003</v>
      </c>
      <c r="D106" s="148">
        <f>'PRECIO DE MERCADO '!G106</f>
        <v>414800</v>
      </c>
      <c r="E106" s="145">
        <f t="shared" si="1"/>
        <v>401381.34317835001</v>
      </c>
    </row>
    <row r="107" spans="1:5" ht="15.75" x14ac:dyDescent="0.25">
      <c r="A107" s="14"/>
      <c r="B107" s="100" t="s">
        <v>166</v>
      </c>
      <c r="C107" s="121">
        <f>'PRECIO HISTORICO'!D107</f>
        <v>109954.80125630001</v>
      </c>
      <c r="D107" s="148">
        <f>'PRECIO DE MERCADO '!G107</f>
        <v>117640</v>
      </c>
      <c r="E107" s="145">
        <f t="shared" si="1"/>
        <v>113797.40062815</v>
      </c>
    </row>
    <row r="108" spans="1:5" ht="15.75" x14ac:dyDescent="0.25">
      <c r="A108" s="14"/>
      <c r="B108" s="100" t="s">
        <v>167</v>
      </c>
      <c r="C108" s="121">
        <f>'PRECIO HISTORICO'!D108</f>
        <v>109954.80125630001</v>
      </c>
      <c r="D108" s="148">
        <f>'PRECIO DE MERCADO '!G108</f>
        <v>117640</v>
      </c>
      <c r="E108" s="145">
        <f t="shared" si="1"/>
        <v>113797.40062815</v>
      </c>
    </row>
    <row r="109" spans="1:5" ht="15.75" x14ac:dyDescent="0.25">
      <c r="A109" s="14"/>
      <c r="B109" s="100" t="s">
        <v>168</v>
      </c>
      <c r="C109" s="121">
        <f>'PRECIO HISTORICO'!D109</f>
        <v>437681.26456144999</v>
      </c>
      <c r="D109" s="148">
        <f>'PRECIO DE MERCADO '!G109</f>
        <v>467840</v>
      </c>
      <c r="E109" s="145">
        <f t="shared" si="1"/>
        <v>452760.632280725</v>
      </c>
    </row>
    <row r="110" spans="1:5" ht="15.75" x14ac:dyDescent="0.25">
      <c r="A110" s="14"/>
      <c r="B110" s="100" t="s">
        <v>169</v>
      </c>
      <c r="C110" s="121">
        <f>'PRECIO HISTORICO'!D110</f>
        <v>439582.85083894996</v>
      </c>
      <c r="D110" s="148">
        <f>'PRECIO DE MERCADO '!G110</f>
        <v>469880</v>
      </c>
      <c r="E110" s="145">
        <f t="shared" si="1"/>
        <v>454731.42541947495</v>
      </c>
    </row>
    <row r="111" spans="1:5" ht="15.75" x14ac:dyDescent="0.25">
      <c r="A111" s="14"/>
      <c r="B111" s="100" t="s">
        <v>170</v>
      </c>
      <c r="C111" s="121">
        <f>'PRECIO HISTORICO'!D111</f>
        <v>57787.277183999999</v>
      </c>
      <c r="D111" s="148">
        <f>'PRECIO DE MERCADO '!G111</f>
        <v>61880</v>
      </c>
      <c r="E111" s="145">
        <f t="shared" si="1"/>
        <v>59833.638592000003</v>
      </c>
    </row>
    <row r="112" spans="1:5" ht="15.75" x14ac:dyDescent="0.25">
      <c r="A112" s="14"/>
      <c r="B112" s="100" t="s">
        <v>171</v>
      </c>
      <c r="C112" s="121">
        <f>'PRECIO HISTORICO'!D112</f>
        <v>197615.65676580003</v>
      </c>
      <c r="D112" s="148">
        <f>'PRECIO DE MERCADO '!G112</f>
        <v>211480</v>
      </c>
      <c r="E112" s="145">
        <f t="shared" si="1"/>
        <v>204547.82838290001</v>
      </c>
    </row>
    <row r="113" spans="1:5" ht="15.75" x14ac:dyDescent="0.25">
      <c r="A113" s="14"/>
      <c r="B113" s="100" t="s">
        <v>172</v>
      </c>
      <c r="C113" s="121">
        <f>'PRECIO HISTORICO'!D113</f>
        <v>618158.59590030008</v>
      </c>
      <c r="D113" s="148">
        <f>'PRECIO DE MERCADO '!G113</f>
        <v>660960</v>
      </c>
      <c r="E113" s="145">
        <f t="shared" si="1"/>
        <v>639559.29795014998</v>
      </c>
    </row>
    <row r="114" spans="1:5" ht="15.75" x14ac:dyDescent="0.25">
      <c r="A114" s="14"/>
      <c r="B114" s="100" t="s">
        <v>173</v>
      </c>
      <c r="C114" s="121">
        <f>'PRECIO HISTORICO'!D114</f>
        <v>511957.09041750006</v>
      </c>
      <c r="D114" s="148">
        <f>'PRECIO DE MERCADO '!G114</f>
        <v>547400</v>
      </c>
      <c r="E114" s="145">
        <f t="shared" si="1"/>
        <v>529678.54520875006</v>
      </c>
    </row>
    <row r="115" spans="1:5" ht="15.75" x14ac:dyDescent="0.25">
      <c r="A115" s="14"/>
      <c r="B115" s="100" t="s">
        <v>174</v>
      </c>
      <c r="C115" s="121">
        <f>'PRECIO HISTORICO'!D115</f>
        <v>62991.478349799996</v>
      </c>
      <c r="D115" s="148">
        <f>'PRECIO DE MERCADO '!G115</f>
        <v>67320</v>
      </c>
      <c r="E115" s="145">
        <f t="shared" si="1"/>
        <v>65155.739174899994</v>
      </c>
    </row>
    <row r="116" spans="1:5" ht="15.75" x14ac:dyDescent="0.25">
      <c r="A116" s="14"/>
      <c r="B116" s="100" t="s">
        <v>175</v>
      </c>
      <c r="C116" s="121">
        <f>'PRECIO HISTORICO'!D116</f>
        <v>62991.478349799996</v>
      </c>
      <c r="D116" s="148">
        <f>'PRECIO DE MERCADO '!G116</f>
        <v>67320</v>
      </c>
      <c r="E116" s="145">
        <f t="shared" si="1"/>
        <v>65155.739174899994</v>
      </c>
    </row>
    <row r="117" spans="1:5" ht="15.75" x14ac:dyDescent="0.25">
      <c r="A117" s="14"/>
      <c r="B117" s="100" t="s">
        <v>176</v>
      </c>
      <c r="C117" s="121">
        <f>'PRECIO HISTORICO'!D117</f>
        <v>121463.81903565</v>
      </c>
      <c r="D117" s="148">
        <f>'PRECIO DE MERCADO '!G117</f>
        <v>129880</v>
      </c>
      <c r="E117" s="145">
        <f t="shared" si="1"/>
        <v>125671.909517825</v>
      </c>
    </row>
    <row r="118" spans="1:5" ht="15.75" x14ac:dyDescent="0.25">
      <c r="A118" s="14"/>
      <c r="B118" s="100" t="s">
        <v>177</v>
      </c>
      <c r="C118" s="121">
        <f>'PRECIO HISTORICO'!D118</f>
        <v>200477.75262515002</v>
      </c>
      <c r="D118" s="148">
        <f>'PRECIO DE MERCADO '!G118</f>
        <v>214200</v>
      </c>
      <c r="E118" s="145">
        <f t="shared" si="1"/>
        <v>207338.87631257501</v>
      </c>
    </row>
    <row r="119" spans="1:5" ht="15.75" x14ac:dyDescent="0.25">
      <c r="A119" s="14"/>
      <c r="B119" s="100" t="s">
        <v>178</v>
      </c>
      <c r="C119" s="121">
        <f>'PRECIO HISTORICO'!D119</f>
        <v>200406.06969564999</v>
      </c>
      <c r="D119" s="148">
        <f>'PRECIO DE MERCADO '!G119</f>
        <v>214200</v>
      </c>
      <c r="E119" s="145">
        <f t="shared" si="1"/>
        <v>207303.03484782501</v>
      </c>
    </row>
    <row r="120" spans="1:5" ht="15.75" x14ac:dyDescent="0.25">
      <c r="A120" s="14"/>
      <c r="B120" s="100" t="s">
        <v>179</v>
      </c>
      <c r="C120" s="121">
        <f>'PRECIO HISTORICO'!D120</f>
        <v>200406.06969564999</v>
      </c>
      <c r="D120" s="148">
        <f>'PRECIO DE MERCADO '!G120</f>
        <v>214200</v>
      </c>
      <c r="E120" s="145">
        <f t="shared" si="1"/>
        <v>207303.03484782501</v>
      </c>
    </row>
    <row r="121" spans="1:5" ht="15.75" x14ac:dyDescent="0.25">
      <c r="A121" s="14"/>
      <c r="B121" s="100" t="s">
        <v>180</v>
      </c>
      <c r="C121" s="121">
        <f>'PRECIO HISTORICO'!D121</f>
        <v>121463.81903565</v>
      </c>
      <c r="D121" s="148">
        <f>'PRECIO DE MERCADO '!G121</f>
        <v>129880</v>
      </c>
      <c r="E121" s="145">
        <f t="shared" si="1"/>
        <v>125671.909517825</v>
      </c>
    </row>
    <row r="122" spans="1:5" ht="15.75" x14ac:dyDescent="0.25">
      <c r="A122" s="14"/>
      <c r="B122" s="100" t="s">
        <v>181</v>
      </c>
      <c r="C122" s="121">
        <f>'PRECIO HISTORICO'!D122</f>
        <v>121473.5409433</v>
      </c>
      <c r="D122" s="148">
        <f>'PRECIO DE MERCADO '!G122</f>
        <v>129880</v>
      </c>
      <c r="E122" s="145">
        <f t="shared" si="1"/>
        <v>125676.77047165</v>
      </c>
    </row>
    <row r="123" spans="1:5" ht="15.75" x14ac:dyDescent="0.25">
      <c r="A123" s="14"/>
      <c r="B123" s="100" t="s">
        <v>182</v>
      </c>
      <c r="C123" s="121">
        <f>'PRECIO HISTORICO'!D123</f>
        <v>121508.77508770002</v>
      </c>
      <c r="D123" s="148">
        <f>'PRECIO DE MERCADO '!G123</f>
        <v>129880</v>
      </c>
      <c r="E123" s="145">
        <f t="shared" si="1"/>
        <v>125694.38754385001</v>
      </c>
    </row>
    <row r="124" spans="1:5" ht="15.75" x14ac:dyDescent="0.25">
      <c r="A124" s="14"/>
      <c r="B124" s="100" t="s">
        <v>183</v>
      </c>
      <c r="C124" s="121">
        <f>'PRECIO HISTORICO'!D124</f>
        <v>121473.5409433</v>
      </c>
      <c r="D124" s="148">
        <f>'PRECIO DE MERCADO '!G124</f>
        <v>129880</v>
      </c>
      <c r="E124" s="145">
        <f t="shared" si="1"/>
        <v>125676.77047165</v>
      </c>
    </row>
    <row r="125" spans="1:5" ht="15.75" x14ac:dyDescent="0.25">
      <c r="A125" s="14"/>
      <c r="B125" s="100" t="s">
        <v>184</v>
      </c>
      <c r="C125" s="121">
        <f>'PRECIO HISTORICO'!D125</f>
        <v>121451.67262865001</v>
      </c>
      <c r="D125" s="148">
        <f>'PRECIO DE MERCADO '!G125</f>
        <v>129880</v>
      </c>
      <c r="E125" s="145">
        <f t="shared" si="1"/>
        <v>125665.836314325</v>
      </c>
    </row>
    <row r="126" spans="1:5" ht="15.75" x14ac:dyDescent="0.25">
      <c r="A126" s="14"/>
      <c r="B126" s="100" t="s">
        <v>185</v>
      </c>
      <c r="C126" s="121">
        <f>'PRECIO HISTORICO'!D126</f>
        <v>121463.81903565</v>
      </c>
      <c r="D126" s="148">
        <f>'PRECIO DE MERCADO '!G126</f>
        <v>129880</v>
      </c>
      <c r="E126" s="145">
        <f t="shared" si="1"/>
        <v>125671.909517825</v>
      </c>
    </row>
    <row r="127" spans="1:5" ht="15.75" x14ac:dyDescent="0.25">
      <c r="A127" s="14"/>
      <c r="B127" s="100" t="s">
        <v>186</v>
      </c>
      <c r="C127" s="121">
        <f>'PRECIO HISTORICO'!D127</f>
        <v>121463.81903565</v>
      </c>
      <c r="D127" s="148">
        <f>'PRECIO DE MERCADO '!G127</f>
        <v>129880</v>
      </c>
      <c r="E127" s="145">
        <f t="shared" si="1"/>
        <v>125671.909517825</v>
      </c>
    </row>
    <row r="128" spans="1:5" ht="15.75" x14ac:dyDescent="0.25">
      <c r="A128" s="14"/>
      <c r="B128" s="100" t="s">
        <v>187</v>
      </c>
      <c r="C128" s="121">
        <f>'PRECIO HISTORICO'!D128</f>
        <v>121463.81903565</v>
      </c>
      <c r="D128" s="148">
        <f>'PRECIO DE MERCADO '!G128</f>
        <v>129880</v>
      </c>
      <c r="E128" s="145">
        <f t="shared" si="1"/>
        <v>125671.909517825</v>
      </c>
    </row>
    <row r="129" spans="1:5" ht="15.75" x14ac:dyDescent="0.25">
      <c r="A129" s="14"/>
      <c r="B129" s="100" t="s">
        <v>188</v>
      </c>
      <c r="C129" s="121">
        <f>'PRECIO HISTORICO'!D129</f>
        <v>121463.81903565</v>
      </c>
      <c r="D129" s="148">
        <f>'PRECIO DE MERCADO '!G129</f>
        <v>129880</v>
      </c>
      <c r="E129" s="145">
        <f t="shared" si="1"/>
        <v>125671.909517825</v>
      </c>
    </row>
    <row r="130" spans="1:5" ht="15.75" x14ac:dyDescent="0.25">
      <c r="A130" s="14"/>
      <c r="B130" s="100" t="s">
        <v>189</v>
      </c>
      <c r="C130" s="121">
        <f>'PRECIO HISTORICO'!D130</f>
        <v>1701008.68934815</v>
      </c>
      <c r="D130" s="148">
        <f>'PRECIO DE MERCADO '!G130</f>
        <v>1818320</v>
      </c>
      <c r="E130" s="145">
        <f t="shared" si="1"/>
        <v>1759664.344674075</v>
      </c>
    </row>
    <row r="131" spans="1:5" ht="15.75" x14ac:dyDescent="0.25">
      <c r="A131" s="14"/>
      <c r="B131" s="100" t="s">
        <v>190</v>
      </c>
      <c r="C131" s="121">
        <f>'PRECIO HISTORICO'!D131</f>
        <v>57787.277183999999</v>
      </c>
      <c r="D131" s="148">
        <f>'PRECIO DE MERCADO '!G131</f>
        <v>61880</v>
      </c>
      <c r="E131" s="145">
        <f t="shared" si="1"/>
        <v>59833.638592000003</v>
      </c>
    </row>
    <row r="132" spans="1:5" ht="15.75" x14ac:dyDescent="0.25">
      <c r="A132" s="14"/>
      <c r="B132" s="100" t="s">
        <v>191</v>
      </c>
      <c r="C132" s="121">
        <f>'PRECIO HISTORICO'!D132</f>
        <v>57787.277183999999</v>
      </c>
      <c r="D132" s="148">
        <f>'PRECIO DE MERCADO '!G132</f>
        <v>61880</v>
      </c>
      <c r="E132" s="145">
        <f t="shared" si="1"/>
        <v>59833.638592000003</v>
      </c>
    </row>
    <row r="133" spans="1:5" ht="15.75" x14ac:dyDescent="0.25">
      <c r="A133" s="14"/>
      <c r="B133" s="100" t="s">
        <v>192</v>
      </c>
      <c r="C133" s="121">
        <f>'PRECIO HISTORICO'!D133</f>
        <v>57787.277183999999</v>
      </c>
      <c r="D133" s="148">
        <f>'PRECIO DE MERCADO '!G133</f>
        <v>61880</v>
      </c>
      <c r="E133" s="145">
        <f t="shared" si="1"/>
        <v>59833.638592000003</v>
      </c>
    </row>
    <row r="134" spans="1:5" ht="15.75" x14ac:dyDescent="0.25">
      <c r="A134" s="14"/>
      <c r="B134" s="100" t="s">
        <v>193</v>
      </c>
      <c r="C134" s="121">
        <f>'PRECIO HISTORICO'!D134</f>
        <v>57787.277183999999</v>
      </c>
      <c r="D134" s="148">
        <f>'PRECIO DE MERCADO '!G134</f>
        <v>61880</v>
      </c>
      <c r="E134" s="145">
        <f t="shared" si="1"/>
        <v>59833.638592000003</v>
      </c>
    </row>
    <row r="135" spans="1:5" ht="15.75" x14ac:dyDescent="0.25">
      <c r="A135" s="14"/>
      <c r="B135" s="100" t="s">
        <v>194</v>
      </c>
      <c r="C135" s="121">
        <f>'PRECIO HISTORICO'!D135</f>
        <v>592641.71378230001</v>
      </c>
      <c r="D135" s="148">
        <f>'PRECIO DE MERCADO '!G135</f>
        <v>633760</v>
      </c>
      <c r="E135" s="145">
        <f t="shared" si="1"/>
        <v>613200.85689115</v>
      </c>
    </row>
    <row r="136" spans="1:5" ht="38.25" x14ac:dyDescent="0.25">
      <c r="A136" s="4" t="s">
        <v>0</v>
      </c>
      <c r="B136" s="101" t="s">
        <v>195</v>
      </c>
      <c r="C136" s="124" t="s">
        <v>4332</v>
      </c>
      <c r="D136" s="146" t="s">
        <v>4328</v>
      </c>
      <c r="E136" s="144" t="s">
        <v>4327</v>
      </c>
    </row>
    <row r="137" spans="1:5" ht="15.75" x14ac:dyDescent="0.25">
      <c r="A137" s="4"/>
      <c r="B137" s="102" t="s">
        <v>3</v>
      </c>
      <c r="C137" s="119"/>
      <c r="D137" s="147"/>
      <c r="E137" s="143"/>
    </row>
    <row r="138" spans="1:5" ht="15.75" x14ac:dyDescent="0.25">
      <c r="A138" s="4">
        <v>4</v>
      </c>
      <c r="B138" s="104" t="s">
        <v>196</v>
      </c>
      <c r="C138" s="120"/>
      <c r="D138" s="147"/>
      <c r="E138" s="143"/>
    </row>
    <row r="139" spans="1:5" ht="15.75" x14ac:dyDescent="0.25">
      <c r="A139" s="15"/>
      <c r="B139" s="100" t="s">
        <v>197</v>
      </c>
      <c r="C139" s="121">
        <f>'PRECIO HISTORICO'!D139</f>
        <v>78267.635937399988</v>
      </c>
      <c r="D139" s="148">
        <f>'PRECIO DE MERCADO '!G139</f>
        <v>83640</v>
      </c>
      <c r="E139" s="145">
        <f t="shared" si="1"/>
        <v>80953.817968699994</v>
      </c>
    </row>
    <row r="140" spans="1:5" ht="15.75" x14ac:dyDescent="0.25">
      <c r="A140" s="15"/>
      <c r="B140" s="100" t="s">
        <v>198</v>
      </c>
      <c r="C140" s="121">
        <f>'PRECIO HISTORICO'!D140</f>
        <v>78267.635937399988</v>
      </c>
      <c r="D140" s="148">
        <f>'PRECIO DE MERCADO '!G140</f>
        <v>83640</v>
      </c>
      <c r="E140" s="145">
        <f t="shared" si="1"/>
        <v>80953.817968699994</v>
      </c>
    </row>
    <row r="141" spans="1:5" ht="15.75" x14ac:dyDescent="0.25">
      <c r="A141" s="15"/>
      <c r="B141" s="100" t="s">
        <v>199</v>
      </c>
      <c r="C141" s="121">
        <f>'PRECIO HISTORICO'!D141</f>
        <v>78267.635937399988</v>
      </c>
      <c r="D141" s="148">
        <f>'PRECIO DE MERCADO '!G141</f>
        <v>83640</v>
      </c>
      <c r="E141" s="145">
        <f t="shared" ref="E141:E204" si="2">AVERAGE(C141:D141)</f>
        <v>80953.817968699994</v>
      </c>
    </row>
    <row r="142" spans="1:5" ht="15.75" x14ac:dyDescent="0.25">
      <c r="A142" s="15"/>
      <c r="B142" s="100" t="s">
        <v>200</v>
      </c>
      <c r="C142" s="121">
        <f>'PRECIO HISTORICO'!D142</f>
        <v>57806.716217250003</v>
      </c>
      <c r="D142" s="148">
        <f>'PRECIO DE MERCADO '!G142</f>
        <v>61880</v>
      </c>
      <c r="E142" s="145">
        <f t="shared" si="2"/>
        <v>59843.358108625005</v>
      </c>
    </row>
    <row r="143" spans="1:5" ht="15.75" x14ac:dyDescent="0.25">
      <c r="A143" s="15"/>
      <c r="B143" s="100" t="s">
        <v>201</v>
      </c>
      <c r="C143" s="121">
        <f>'PRECIO HISTORICO'!D143</f>
        <v>105362.22086844999</v>
      </c>
      <c r="D143" s="148">
        <f>'PRECIO DE MERCADO '!G143</f>
        <v>112880</v>
      </c>
      <c r="E143" s="145">
        <f t="shared" si="2"/>
        <v>109121.110434225</v>
      </c>
    </row>
    <row r="144" spans="1:5" ht="15.75" x14ac:dyDescent="0.25">
      <c r="A144" s="15"/>
      <c r="B144" s="100" t="s">
        <v>30</v>
      </c>
      <c r="C144" s="121">
        <f>'PRECIO HISTORICO'!D144</f>
        <v>105362.22086844999</v>
      </c>
      <c r="D144" s="148">
        <f>'PRECIO DE MERCADO '!G144</f>
        <v>112880</v>
      </c>
      <c r="E144" s="145">
        <f t="shared" si="2"/>
        <v>109121.110434225</v>
      </c>
    </row>
    <row r="145" spans="1:5" ht="15.75" x14ac:dyDescent="0.25">
      <c r="A145" s="15"/>
      <c r="B145" s="100" t="s">
        <v>202</v>
      </c>
      <c r="C145" s="121">
        <f>'PRECIO HISTORICO'!D145</f>
        <v>57787.277183999999</v>
      </c>
      <c r="D145" s="148">
        <f>'PRECIO DE MERCADO '!G145</f>
        <v>61880</v>
      </c>
      <c r="E145" s="145">
        <f t="shared" si="2"/>
        <v>59833.638592000003</v>
      </c>
    </row>
    <row r="146" spans="1:5" ht="15.75" x14ac:dyDescent="0.25">
      <c r="A146" s="15"/>
      <c r="B146" s="100" t="s">
        <v>203</v>
      </c>
      <c r="C146" s="121">
        <f>'PRECIO HISTORICO'!D146</f>
        <v>57787.277183999999</v>
      </c>
      <c r="D146" s="148">
        <f>'PRECIO DE MERCADO '!G146</f>
        <v>61880</v>
      </c>
      <c r="E146" s="145">
        <f t="shared" si="2"/>
        <v>59833.638592000003</v>
      </c>
    </row>
    <row r="147" spans="1:5" ht="15.75" x14ac:dyDescent="0.25">
      <c r="A147" s="15"/>
      <c r="B147" s="100" t="s">
        <v>204</v>
      </c>
      <c r="C147" s="121">
        <f>'PRECIO HISTORICO'!D147</f>
        <v>57787.277183999999</v>
      </c>
      <c r="D147" s="148">
        <f>'PRECIO DE MERCADO '!G147</f>
        <v>61880</v>
      </c>
      <c r="E147" s="145">
        <f t="shared" si="2"/>
        <v>59833.638592000003</v>
      </c>
    </row>
    <row r="148" spans="1:5" ht="15.75" x14ac:dyDescent="0.25">
      <c r="A148" s="15"/>
      <c r="B148" s="100" t="s">
        <v>205</v>
      </c>
      <c r="C148" s="121">
        <f>'PRECIO HISTORICO'!D148</f>
        <v>57787.277183999999</v>
      </c>
      <c r="D148" s="148">
        <f>'PRECIO DE MERCADO '!G148</f>
        <v>61880</v>
      </c>
      <c r="E148" s="145">
        <f t="shared" si="2"/>
        <v>59833.638592000003</v>
      </c>
    </row>
    <row r="149" spans="1:5" ht="15.75" x14ac:dyDescent="0.25">
      <c r="A149" s="15"/>
      <c r="B149" s="100" t="s">
        <v>206</v>
      </c>
      <c r="C149" s="121">
        <f>'PRECIO HISTORICO'!D149</f>
        <v>57787.277183999999</v>
      </c>
      <c r="D149" s="148">
        <f>'PRECIO DE MERCADO '!G149</f>
        <v>61880</v>
      </c>
      <c r="E149" s="145">
        <f t="shared" si="2"/>
        <v>59833.638592000003</v>
      </c>
    </row>
    <row r="150" spans="1:5" ht="15.75" x14ac:dyDescent="0.25">
      <c r="A150" s="15"/>
      <c r="B150" s="100" t="s">
        <v>207</v>
      </c>
      <c r="C150" s="121">
        <f>'PRECIO HISTORICO'!D150</f>
        <v>57787.277183999999</v>
      </c>
      <c r="D150" s="148">
        <f>'PRECIO DE MERCADO '!G150</f>
        <v>61880</v>
      </c>
      <c r="E150" s="145">
        <f t="shared" si="2"/>
        <v>59833.638592000003</v>
      </c>
    </row>
    <row r="151" spans="1:5" ht="15.75" x14ac:dyDescent="0.25">
      <c r="A151" s="15"/>
      <c r="B151" s="100" t="s">
        <v>11</v>
      </c>
      <c r="C151" s="121">
        <f>'PRECIO HISTORICO'!D151</f>
        <v>1701008.68934815</v>
      </c>
      <c r="D151" s="148">
        <f>'PRECIO DE MERCADO '!G151</f>
        <v>1818320</v>
      </c>
      <c r="E151" s="145">
        <f t="shared" si="2"/>
        <v>1759664.344674075</v>
      </c>
    </row>
    <row r="152" spans="1:5" ht="15.75" x14ac:dyDescent="0.25">
      <c r="A152" s="15"/>
      <c r="B152" s="100" t="s">
        <v>208</v>
      </c>
      <c r="C152" s="121">
        <f>'PRECIO HISTORICO'!D152</f>
        <v>190247.01301515001</v>
      </c>
      <c r="D152" s="148">
        <f>'PRECIO DE MERCADO '!G152</f>
        <v>203320</v>
      </c>
      <c r="E152" s="145">
        <f t="shared" si="2"/>
        <v>196783.50650757499</v>
      </c>
    </row>
    <row r="153" spans="1:5" ht="15.75" x14ac:dyDescent="0.25">
      <c r="A153" s="15"/>
      <c r="B153" s="100" t="s">
        <v>209</v>
      </c>
      <c r="C153" s="121">
        <f>'PRECIO HISTORICO'!D153</f>
        <v>286881.63878009998</v>
      </c>
      <c r="D153" s="148">
        <f>'PRECIO DE MERCADO '!G153</f>
        <v>306680</v>
      </c>
      <c r="E153" s="145">
        <f t="shared" si="2"/>
        <v>296780.81939005002</v>
      </c>
    </row>
    <row r="154" spans="1:5" ht="15.75" x14ac:dyDescent="0.25">
      <c r="A154" s="15"/>
      <c r="B154" s="100" t="s">
        <v>210</v>
      </c>
      <c r="C154" s="121">
        <f>'PRECIO HISTORICO'!D154</f>
        <v>729424.93926575</v>
      </c>
      <c r="D154" s="148">
        <f>'PRECIO DE MERCADO '!G154</f>
        <v>779960</v>
      </c>
      <c r="E154" s="145">
        <f t="shared" si="2"/>
        <v>754692.46963287494</v>
      </c>
    </row>
    <row r="155" spans="1:5" ht="15.75" x14ac:dyDescent="0.25">
      <c r="A155" s="15"/>
      <c r="B155" s="100" t="s">
        <v>211</v>
      </c>
      <c r="C155" s="121">
        <f>'PRECIO HISTORICO'!D155</f>
        <v>713826.58969439997</v>
      </c>
      <c r="D155" s="148">
        <f>'PRECIO DE MERCADO '!G155</f>
        <v>762960</v>
      </c>
      <c r="E155" s="145">
        <f t="shared" si="2"/>
        <v>738393.29484719993</v>
      </c>
    </row>
    <row r="156" spans="1:5" ht="15.75" x14ac:dyDescent="0.25">
      <c r="A156" s="15"/>
      <c r="B156" s="100" t="s">
        <v>39</v>
      </c>
      <c r="C156" s="121">
        <f>'PRECIO HISTORICO'!D156</f>
        <v>1767330.4515275499</v>
      </c>
      <c r="D156" s="148">
        <f>'PRECIO DE MERCADO '!G156</f>
        <v>1889040</v>
      </c>
      <c r="E156" s="145">
        <f t="shared" si="2"/>
        <v>1828185.2257637749</v>
      </c>
    </row>
    <row r="157" spans="1:5" ht="15.75" x14ac:dyDescent="0.25">
      <c r="A157" s="15"/>
      <c r="B157" s="100" t="s">
        <v>212</v>
      </c>
      <c r="C157" s="121">
        <f>'PRECIO HISTORICO'!D157</f>
        <v>60588.621880149993</v>
      </c>
      <c r="D157" s="148">
        <f>'PRECIO DE MERCADO '!G157</f>
        <v>64600</v>
      </c>
      <c r="E157" s="145">
        <f t="shared" si="2"/>
        <v>62594.310940074996</v>
      </c>
    </row>
    <row r="158" spans="1:5" ht="15.75" x14ac:dyDescent="0.25">
      <c r="A158" s="15"/>
      <c r="B158" s="100" t="s">
        <v>213</v>
      </c>
      <c r="C158" s="121">
        <f>'PRECIO HISTORICO'!D158</f>
        <v>535569.46920750011</v>
      </c>
      <c r="D158" s="148">
        <f>'PRECIO DE MERCADO '!G158</f>
        <v>572560</v>
      </c>
      <c r="E158" s="145">
        <f t="shared" si="2"/>
        <v>554064.73460375005</v>
      </c>
    </row>
    <row r="159" spans="1:5" ht="15.75" x14ac:dyDescent="0.25">
      <c r="A159" s="15"/>
      <c r="B159" s="100" t="s">
        <v>214</v>
      </c>
      <c r="C159" s="121">
        <f>'PRECIO HISTORICO'!D159</f>
        <v>347352.32096109999</v>
      </c>
      <c r="D159" s="148">
        <f>'PRECIO DE MERCADO '!G159</f>
        <v>371280</v>
      </c>
      <c r="E159" s="145">
        <f t="shared" si="2"/>
        <v>359316.16048055002</v>
      </c>
    </row>
    <row r="160" spans="1:5" ht="15.75" x14ac:dyDescent="0.25">
      <c r="A160" s="15"/>
      <c r="B160" s="100" t="s">
        <v>215</v>
      </c>
      <c r="C160" s="121">
        <f>'PRECIO HISTORICO'!D160</f>
        <v>3377634.6055042502</v>
      </c>
      <c r="D160" s="148">
        <f>'PRECIO DE MERCADO '!G160</f>
        <v>3610800</v>
      </c>
      <c r="E160" s="145">
        <f t="shared" si="2"/>
        <v>3494217.3027521251</v>
      </c>
    </row>
    <row r="161" spans="1:5" ht="15.75" x14ac:dyDescent="0.25">
      <c r="A161" s="15"/>
      <c r="B161" s="100" t="s">
        <v>216</v>
      </c>
      <c r="C161" s="121">
        <f>'PRECIO HISTORICO'!D161</f>
        <v>891135.6387115001</v>
      </c>
      <c r="D161" s="148">
        <f>'PRECIO DE MERCADO '!G161</f>
        <v>952680</v>
      </c>
      <c r="E161" s="145">
        <f t="shared" si="2"/>
        <v>921907.81935574999</v>
      </c>
    </row>
    <row r="162" spans="1:5" ht="15.75" x14ac:dyDescent="0.25">
      <c r="A162" s="15"/>
      <c r="B162" s="100" t="s">
        <v>217</v>
      </c>
      <c r="C162" s="121">
        <f>'PRECIO HISTORICO'!D162</f>
        <v>2713165.0314132003</v>
      </c>
      <c r="D162" s="148">
        <f>'PRECIO DE MERCADO '!G162</f>
        <v>2900200</v>
      </c>
      <c r="E162" s="145">
        <f t="shared" si="2"/>
        <v>2806682.5157066002</v>
      </c>
    </row>
    <row r="163" spans="1:5" ht="15.75" x14ac:dyDescent="0.25">
      <c r="A163" s="15"/>
      <c r="B163" s="100" t="s">
        <v>218</v>
      </c>
      <c r="C163" s="121">
        <f>'PRECIO HISTORICO'!D163</f>
        <v>148413.67385845</v>
      </c>
      <c r="D163" s="148">
        <f>'PRECIO DE MERCADO '!G163</f>
        <v>158440</v>
      </c>
      <c r="E163" s="145">
        <f t="shared" si="2"/>
        <v>153426.83692922501</v>
      </c>
    </row>
    <row r="164" spans="1:5" ht="15.75" x14ac:dyDescent="0.25">
      <c r="A164" s="15"/>
      <c r="B164" s="100" t="s">
        <v>219</v>
      </c>
      <c r="C164" s="121">
        <f>'PRECIO HISTORICO'!D164</f>
        <v>155878.72851915</v>
      </c>
      <c r="D164" s="148">
        <f>'PRECIO DE MERCADO '!G164</f>
        <v>166600</v>
      </c>
      <c r="E164" s="145">
        <f t="shared" si="2"/>
        <v>161239.364259575</v>
      </c>
    </row>
    <row r="165" spans="1:5" ht="15.75" x14ac:dyDescent="0.25">
      <c r="A165" s="15"/>
      <c r="B165" s="100" t="s">
        <v>220</v>
      </c>
      <c r="C165" s="121">
        <f>'PRECIO HISTORICO'!D165</f>
        <v>248665.44565134999</v>
      </c>
      <c r="D165" s="148">
        <f>'PRECIO DE MERCADO '!G165</f>
        <v>265880</v>
      </c>
      <c r="E165" s="145">
        <f t="shared" si="2"/>
        <v>257272.72282567498</v>
      </c>
    </row>
    <row r="166" spans="1:5" ht="15.75" x14ac:dyDescent="0.25">
      <c r="A166" s="15"/>
      <c r="B166" s="100" t="s">
        <v>221</v>
      </c>
      <c r="C166" s="121">
        <f>'PRECIO HISTORICO'!D166</f>
        <v>105362.22086844999</v>
      </c>
      <c r="D166" s="148">
        <f>'PRECIO DE MERCADO '!G166</f>
        <v>112880</v>
      </c>
      <c r="E166" s="145">
        <f t="shared" si="2"/>
        <v>109121.110434225</v>
      </c>
    </row>
    <row r="167" spans="1:5" ht="15.75" x14ac:dyDescent="0.25">
      <c r="A167" s="15"/>
      <c r="B167" s="100" t="s">
        <v>222</v>
      </c>
      <c r="C167" s="121">
        <f>'PRECIO HISTORICO'!D167</f>
        <v>105434.6163234</v>
      </c>
      <c r="D167" s="148">
        <f>'PRECIO DE MERCADO '!G167</f>
        <v>112880</v>
      </c>
      <c r="E167" s="145">
        <f t="shared" si="2"/>
        <v>109157.3081617</v>
      </c>
    </row>
    <row r="168" spans="1:5" ht="15.75" x14ac:dyDescent="0.25">
      <c r="A168" s="15"/>
      <c r="B168" s="100" t="s">
        <v>223</v>
      </c>
      <c r="C168" s="121">
        <f>'PRECIO HISTORICO'!D168</f>
        <v>144224.7476761</v>
      </c>
      <c r="D168" s="148">
        <f>'PRECIO DE MERCADO '!G168</f>
        <v>154360</v>
      </c>
      <c r="E168" s="145">
        <f t="shared" si="2"/>
        <v>149292.37383805</v>
      </c>
    </row>
    <row r="169" spans="1:5" ht="15.75" x14ac:dyDescent="0.25">
      <c r="A169" s="15"/>
      <c r="B169" s="100" t="s">
        <v>224</v>
      </c>
      <c r="C169" s="121">
        <f>'PRECIO HISTORICO'!D169</f>
        <v>685589.44253799994</v>
      </c>
      <c r="D169" s="148">
        <f>'PRECIO DE MERCADO '!G169</f>
        <v>733040</v>
      </c>
      <c r="E169" s="145">
        <f t="shared" si="2"/>
        <v>709314.72126899997</v>
      </c>
    </row>
    <row r="170" spans="1:5" ht="15.75" x14ac:dyDescent="0.25">
      <c r="A170" s="15"/>
      <c r="B170" s="100" t="s">
        <v>225</v>
      </c>
      <c r="C170" s="121">
        <f>'PRECIO HISTORICO'!D170</f>
        <v>1458540.48331355</v>
      </c>
      <c r="D170" s="148">
        <f>'PRECIO DE MERCADO '!G170</f>
        <v>1559240</v>
      </c>
      <c r="E170" s="145">
        <f t="shared" si="2"/>
        <v>1508890.2416567751</v>
      </c>
    </row>
    <row r="171" spans="1:5" ht="15.75" x14ac:dyDescent="0.25">
      <c r="A171" s="15"/>
      <c r="B171" s="100" t="s">
        <v>226</v>
      </c>
      <c r="C171" s="121">
        <f>'PRECIO HISTORICO'!D171</f>
        <v>717478.03736700001</v>
      </c>
      <c r="D171" s="148">
        <f>'PRECIO DE MERCADO '!G171</f>
        <v>767040</v>
      </c>
      <c r="E171" s="145">
        <f t="shared" si="2"/>
        <v>742259.01868350001</v>
      </c>
    </row>
    <row r="172" spans="1:5" ht="15.75" x14ac:dyDescent="0.25">
      <c r="A172" s="15"/>
      <c r="B172" s="100" t="s">
        <v>227</v>
      </c>
      <c r="C172" s="121">
        <f>'PRECIO HISTORICO'!D172</f>
        <v>312911.11498464999</v>
      </c>
      <c r="D172" s="148">
        <f>'PRECIO DE MERCADO '!G172</f>
        <v>334560</v>
      </c>
      <c r="E172" s="145">
        <f t="shared" si="2"/>
        <v>323735.55749232497</v>
      </c>
    </row>
    <row r="173" spans="1:5" ht="15.75" x14ac:dyDescent="0.25">
      <c r="A173" s="15"/>
      <c r="B173" s="100" t="s">
        <v>228</v>
      </c>
      <c r="C173" s="121">
        <f>'PRECIO HISTORICO'!D173</f>
        <v>174741.20704040001</v>
      </c>
      <c r="D173" s="148">
        <f>'PRECIO DE MERCADO '!G173</f>
        <v>187000</v>
      </c>
      <c r="E173" s="145">
        <f t="shared" si="2"/>
        <v>180870.60352020001</v>
      </c>
    </row>
    <row r="174" spans="1:5" ht="15.75" x14ac:dyDescent="0.25">
      <c r="A174" s="15"/>
      <c r="B174" s="100" t="s">
        <v>229</v>
      </c>
      <c r="C174" s="121">
        <f>'PRECIO HISTORICO'!D174</f>
        <v>195261.18986009998</v>
      </c>
      <c r="D174" s="148">
        <f>'PRECIO DE MERCADO '!G174</f>
        <v>208760</v>
      </c>
      <c r="E174" s="145">
        <f t="shared" si="2"/>
        <v>202010.59493004999</v>
      </c>
    </row>
    <row r="175" spans="1:5" ht="15.75" x14ac:dyDescent="0.25">
      <c r="A175" s="15"/>
      <c r="B175" s="100" t="s">
        <v>230</v>
      </c>
      <c r="C175" s="121">
        <f>'PRECIO HISTORICO'!D175</f>
        <v>97290.33226185001</v>
      </c>
      <c r="D175" s="148">
        <f>'PRECIO DE MERCADO '!G175</f>
        <v>104040</v>
      </c>
      <c r="E175" s="145">
        <f t="shared" si="2"/>
        <v>100665.166130925</v>
      </c>
    </row>
    <row r="176" spans="1:5" ht="15.75" x14ac:dyDescent="0.25">
      <c r="A176" s="15"/>
      <c r="B176" s="100" t="s">
        <v>231</v>
      </c>
      <c r="C176" s="121">
        <f>'PRECIO HISTORICO'!D176</f>
        <v>97290.33226185001</v>
      </c>
      <c r="D176" s="148">
        <f>'PRECIO DE MERCADO '!G176</f>
        <v>104040</v>
      </c>
      <c r="E176" s="145">
        <f t="shared" si="2"/>
        <v>100665.166130925</v>
      </c>
    </row>
    <row r="177" spans="1:5" ht="15.75" x14ac:dyDescent="0.25">
      <c r="A177" s="15"/>
      <c r="B177" s="100" t="s">
        <v>232</v>
      </c>
      <c r="C177" s="121">
        <f>'PRECIO HISTORICO'!D177</f>
        <v>97290.33226185001</v>
      </c>
      <c r="D177" s="148">
        <f>'PRECIO DE MERCADO '!G177</f>
        <v>104040</v>
      </c>
      <c r="E177" s="145">
        <f t="shared" si="2"/>
        <v>100665.166130925</v>
      </c>
    </row>
    <row r="178" spans="1:5" ht="15.75" x14ac:dyDescent="0.25">
      <c r="A178" s="15"/>
      <c r="B178" s="100" t="s">
        <v>233</v>
      </c>
      <c r="C178" s="121">
        <f>'PRECIO HISTORICO'!D178</f>
        <v>97290.33226185001</v>
      </c>
      <c r="D178" s="148">
        <f>'PRECIO DE MERCADO '!G178</f>
        <v>104040</v>
      </c>
      <c r="E178" s="145">
        <f t="shared" si="2"/>
        <v>100665.166130925</v>
      </c>
    </row>
    <row r="179" spans="1:5" ht="15.75" x14ac:dyDescent="0.25">
      <c r="A179" s="15"/>
      <c r="B179" s="100" t="s">
        <v>234</v>
      </c>
      <c r="C179" s="121">
        <f>'PRECIO HISTORICO'!D179</f>
        <v>97290.33226185001</v>
      </c>
      <c r="D179" s="148">
        <f>'PRECIO DE MERCADO '!G179</f>
        <v>104040</v>
      </c>
      <c r="E179" s="145">
        <f t="shared" si="2"/>
        <v>100665.166130925</v>
      </c>
    </row>
    <row r="180" spans="1:5" ht="15.75" x14ac:dyDescent="0.25">
      <c r="A180" s="15"/>
      <c r="B180" s="100" t="s">
        <v>235</v>
      </c>
      <c r="C180" s="121">
        <f>'PRECIO HISTORICO'!D180</f>
        <v>445413.11935575004</v>
      </c>
      <c r="D180" s="148">
        <f>'PRECIO DE MERCADO '!G180</f>
        <v>476000</v>
      </c>
      <c r="E180" s="145">
        <f t="shared" si="2"/>
        <v>460706.55967787502</v>
      </c>
    </row>
    <row r="181" spans="1:5" ht="15.75" x14ac:dyDescent="0.25">
      <c r="A181" s="15"/>
      <c r="B181" s="100" t="s">
        <v>236</v>
      </c>
      <c r="C181" s="121">
        <f>'PRECIO HISTORICO'!D181</f>
        <v>526675.70743059996</v>
      </c>
      <c r="D181" s="148">
        <f>'PRECIO DE MERCADO '!G181</f>
        <v>563040</v>
      </c>
      <c r="E181" s="145">
        <f t="shared" si="2"/>
        <v>544857.85371529998</v>
      </c>
    </row>
    <row r="182" spans="1:5" ht="15.75" x14ac:dyDescent="0.25">
      <c r="A182" s="15"/>
      <c r="B182" s="100" t="s">
        <v>237</v>
      </c>
      <c r="C182" s="121">
        <f>'PRECIO HISTORICO'!D182</f>
        <v>352457.1511279</v>
      </c>
      <c r="D182" s="148">
        <f>'PRECIO DE MERCADO '!G182</f>
        <v>376720</v>
      </c>
      <c r="E182" s="145">
        <f t="shared" si="2"/>
        <v>364588.57556395</v>
      </c>
    </row>
    <row r="183" spans="1:5" ht="15.75" x14ac:dyDescent="0.25">
      <c r="A183" s="15"/>
      <c r="B183" s="100" t="s">
        <v>238</v>
      </c>
      <c r="C183" s="121">
        <f>'PRECIO HISTORICO'!D183</f>
        <v>328385.5602755</v>
      </c>
      <c r="D183" s="148">
        <f>'PRECIO DE MERCADO '!G183</f>
        <v>350880</v>
      </c>
      <c r="E183" s="145">
        <f t="shared" si="2"/>
        <v>339632.78013774997</v>
      </c>
    </row>
    <row r="184" spans="1:5" ht="15.75" x14ac:dyDescent="0.25">
      <c r="A184" s="15"/>
      <c r="B184" s="100" t="s">
        <v>239</v>
      </c>
      <c r="C184" s="121">
        <f>'PRECIO HISTORICO'!D184</f>
        <v>427988.98036439996</v>
      </c>
      <c r="D184" s="148">
        <f>'PRECIO DE MERCADO '!G184</f>
        <v>457640</v>
      </c>
      <c r="E184" s="145">
        <f t="shared" si="2"/>
        <v>442814.49018219998</v>
      </c>
    </row>
    <row r="185" spans="1:5" ht="15.75" x14ac:dyDescent="0.25">
      <c r="A185" s="15"/>
      <c r="B185" s="100" t="s">
        <v>240</v>
      </c>
      <c r="C185" s="121">
        <f>'PRECIO HISTORICO'!D185</f>
        <v>93038.716821049995</v>
      </c>
      <c r="D185" s="148">
        <f>'PRECIO DE MERCADO '!G185</f>
        <v>99280</v>
      </c>
      <c r="E185" s="145">
        <f t="shared" si="2"/>
        <v>96159.35841052499</v>
      </c>
    </row>
    <row r="186" spans="1:5" ht="15.75" x14ac:dyDescent="0.25">
      <c r="A186" s="15"/>
      <c r="B186" s="100" t="s">
        <v>241</v>
      </c>
      <c r="C186" s="121">
        <f>'PRECIO HISTORICO'!D186</f>
        <v>93038.716821049995</v>
      </c>
      <c r="D186" s="148">
        <f>'PRECIO DE MERCADO '!G186</f>
        <v>99280</v>
      </c>
      <c r="E186" s="145">
        <f t="shared" si="2"/>
        <v>96159.35841052499</v>
      </c>
    </row>
    <row r="187" spans="1:5" ht="15.75" x14ac:dyDescent="0.25">
      <c r="A187" s="15"/>
      <c r="B187" s="100" t="s">
        <v>242</v>
      </c>
      <c r="C187" s="121">
        <f>'PRECIO HISTORICO'!D187</f>
        <v>141333.92467740001</v>
      </c>
      <c r="D187" s="148">
        <f>'PRECIO DE MERCADO '!G187</f>
        <v>150960</v>
      </c>
      <c r="E187" s="145">
        <f t="shared" si="2"/>
        <v>146146.96233870002</v>
      </c>
    </row>
    <row r="188" spans="1:5" ht="15.75" x14ac:dyDescent="0.25">
      <c r="A188" s="15"/>
      <c r="B188" s="100" t="s">
        <v>243</v>
      </c>
      <c r="C188" s="121">
        <f>'PRECIO HISTORICO'!D188</f>
        <v>94141.182922150008</v>
      </c>
      <c r="D188" s="148">
        <f>'PRECIO DE MERCADO '!G188</f>
        <v>100640</v>
      </c>
      <c r="E188" s="145">
        <f t="shared" si="2"/>
        <v>97390.591461075004</v>
      </c>
    </row>
    <row r="189" spans="1:5" ht="15.75" x14ac:dyDescent="0.25">
      <c r="A189" s="15"/>
      <c r="B189" s="100" t="s">
        <v>244</v>
      </c>
      <c r="C189" s="121">
        <f>'PRECIO HISTORICO'!D189</f>
        <v>779744.6416487</v>
      </c>
      <c r="D189" s="148">
        <f>'PRECIO DE MERCADO '!G189</f>
        <v>833680</v>
      </c>
      <c r="E189" s="145">
        <f t="shared" si="2"/>
        <v>806712.32082435</v>
      </c>
    </row>
    <row r="190" spans="1:5" ht="15.75" x14ac:dyDescent="0.25">
      <c r="A190" s="15"/>
      <c r="B190" s="100" t="s">
        <v>12</v>
      </c>
      <c r="C190" s="121">
        <f>'PRECIO HISTORICO'!D190</f>
        <v>138144.39092545002</v>
      </c>
      <c r="D190" s="148">
        <f>'PRECIO DE MERCADO '!G190</f>
        <v>147560</v>
      </c>
      <c r="E190" s="145">
        <f t="shared" si="2"/>
        <v>142852.19546272501</v>
      </c>
    </row>
    <row r="191" spans="1:5" ht="15.75" x14ac:dyDescent="0.25">
      <c r="A191" s="15"/>
      <c r="B191" s="100" t="s">
        <v>13</v>
      </c>
      <c r="C191" s="121">
        <f>'PRECIO HISTORICO'!D191</f>
        <v>146188.03674474999</v>
      </c>
      <c r="D191" s="148">
        <f>'PRECIO DE MERCADO '!G191</f>
        <v>156400</v>
      </c>
      <c r="E191" s="145">
        <f t="shared" si="2"/>
        <v>151294.01837237499</v>
      </c>
    </row>
    <row r="192" spans="1:5" ht="15.75" x14ac:dyDescent="0.25">
      <c r="A192" s="15"/>
      <c r="B192" s="100" t="s">
        <v>245</v>
      </c>
      <c r="C192" s="121">
        <f>'PRECIO HISTORICO'!D192</f>
        <v>544315.49433169991</v>
      </c>
      <c r="D192" s="148">
        <f>'PRECIO DE MERCADO '!G192</f>
        <v>582080</v>
      </c>
      <c r="E192" s="145">
        <f t="shared" si="2"/>
        <v>563197.7471658499</v>
      </c>
    </row>
    <row r="193" spans="1:5" ht="15.75" x14ac:dyDescent="0.25">
      <c r="A193" s="15"/>
      <c r="B193" s="100" t="s">
        <v>246</v>
      </c>
      <c r="C193" s="121">
        <f>'PRECIO HISTORICO'!D193</f>
        <v>448597.42154499999</v>
      </c>
      <c r="D193" s="148">
        <f>'PRECIO DE MERCADO '!G193</f>
        <v>479400</v>
      </c>
      <c r="E193" s="145">
        <f t="shared" si="2"/>
        <v>463998.71077250002</v>
      </c>
    </row>
    <row r="194" spans="1:5" ht="15.75" x14ac:dyDescent="0.25">
      <c r="A194" s="15"/>
      <c r="B194" s="100" t="s">
        <v>247</v>
      </c>
      <c r="C194" s="121">
        <f>'PRECIO HISTORICO'!D194</f>
        <v>999348.70805769996</v>
      </c>
      <c r="D194" s="148">
        <f>'PRECIO DE MERCADO '!G194</f>
        <v>1068280</v>
      </c>
      <c r="E194" s="145">
        <f t="shared" si="2"/>
        <v>1033814.35402885</v>
      </c>
    </row>
    <row r="195" spans="1:5" ht="15.75" x14ac:dyDescent="0.25">
      <c r="A195" s="15"/>
      <c r="B195" s="100" t="s">
        <v>248</v>
      </c>
      <c r="C195" s="121">
        <f>'PRECIO HISTORICO'!D195</f>
        <v>445413.11935575004</v>
      </c>
      <c r="D195" s="148">
        <f>'PRECIO DE MERCADO '!G195</f>
        <v>476000</v>
      </c>
      <c r="E195" s="145">
        <f t="shared" si="2"/>
        <v>460706.55967787502</v>
      </c>
    </row>
    <row r="196" spans="1:5" ht="15.75" x14ac:dyDescent="0.25">
      <c r="A196" s="15"/>
      <c r="B196" s="100" t="s">
        <v>249</v>
      </c>
      <c r="C196" s="121">
        <f>'PRECIO HISTORICO'!D196</f>
        <v>607938.30028749991</v>
      </c>
      <c r="D196" s="148">
        <f>'PRECIO DE MERCADO '!G196</f>
        <v>650080</v>
      </c>
      <c r="E196" s="145">
        <f t="shared" si="2"/>
        <v>629009.15014375001</v>
      </c>
    </row>
    <row r="197" spans="1:5" ht="15.75" x14ac:dyDescent="0.25">
      <c r="A197" s="15"/>
      <c r="B197" s="100" t="s">
        <v>250</v>
      </c>
      <c r="C197" s="121">
        <f>'PRECIO HISTORICO'!D197</f>
        <v>607938.30028749991</v>
      </c>
      <c r="D197" s="148">
        <f>'PRECIO DE MERCADO '!G197</f>
        <v>650080</v>
      </c>
      <c r="E197" s="145">
        <f t="shared" si="2"/>
        <v>629009.15014375001</v>
      </c>
    </row>
    <row r="198" spans="1:5" ht="15.75" x14ac:dyDescent="0.25">
      <c r="A198" s="15"/>
      <c r="B198" s="100" t="s">
        <v>251</v>
      </c>
      <c r="C198" s="121">
        <f>'PRECIO HISTORICO'!D198</f>
        <v>607938.30028749991</v>
      </c>
      <c r="D198" s="148">
        <f>'PRECIO DE MERCADO '!G198</f>
        <v>650080</v>
      </c>
      <c r="E198" s="145">
        <f t="shared" si="2"/>
        <v>629009.15014375001</v>
      </c>
    </row>
    <row r="199" spans="1:5" ht="15.75" x14ac:dyDescent="0.25">
      <c r="A199" s="15"/>
      <c r="B199" s="100" t="s">
        <v>252</v>
      </c>
      <c r="C199" s="121">
        <f>'PRECIO HISTORICO'!D199</f>
        <v>61547.100455749991</v>
      </c>
      <c r="D199" s="148">
        <f>'PRECIO DE MERCADO '!G199</f>
        <v>65960</v>
      </c>
      <c r="E199" s="145">
        <f t="shared" si="2"/>
        <v>63753.550227874992</v>
      </c>
    </row>
    <row r="200" spans="1:5" ht="15.75" x14ac:dyDescent="0.25">
      <c r="A200" s="15"/>
      <c r="B200" s="100" t="s">
        <v>253</v>
      </c>
      <c r="C200" s="121">
        <f>'PRECIO HISTORICO'!D200</f>
        <v>112731.33667704999</v>
      </c>
      <c r="D200" s="148">
        <f>'PRECIO DE MERCADO '!G200</f>
        <v>120360</v>
      </c>
      <c r="E200" s="145">
        <f t="shared" si="2"/>
        <v>116545.66833852499</v>
      </c>
    </row>
    <row r="201" spans="1:5" ht="15.75" x14ac:dyDescent="0.25">
      <c r="A201" s="15"/>
      <c r="B201" s="100" t="s">
        <v>254</v>
      </c>
      <c r="C201" s="121">
        <f>'PRECIO HISTORICO'!D201</f>
        <v>112664.36884885</v>
      </c>
      <c r="D201" s="148">
        <f>'PRECIO DE MERCADO '!G201</f>
        <v>120360</v>
      </c>
      <c r="E201" s="145">
        <f t="shared" si="2"/>
        <v>116512.18442442501</v>
      </c>
    </row>
    <row r="202" spans="1:5" ht="15.75" x14ac:dyDescent="0.25">
      <c r="A202" s="15"/>
      <c r="B202" s="100" t="s">
        <v>255</v>
      </c>
      <c r="C202" s="121">
        <f>'PRECIO HISTORICO'!D202</f>
        <v>57787.277183999999</v>
      </c>
      <c r="D202" s="148">
        <f>'PRECIO DE MERCADO '!G202</f>
        <v>61880</v>
      </c>
      <c r="E202" s="145">
        <f t="shared" si="2"/>
        <v>59833.638592000003</v>
      </c>
    </row>
    <row r="203" spans="1:5" ht="15.75" x14ac:dyDescent="0.25">
      <c r="A203" s="15"/>
      <c r="B203" s="100" t="s">
        <v>256</v>
      </c>
      <c r="C203" s="121">
        <f>'PRECIO HISTORICO'!D203</f>
        <v>79728.119775849991</v>
      </c>
      <c r="D203" s="148">
        <f>'PRECIO DE MERCADO '!G203</f>
        <v>85000</v>
      </c>
      <c r="E203" s="145">
        <f t="shared" si="2"/>
        <v>82364.059887924988</v>
      </c>
    </row>
    <row r="204" spans="1:5" ht="15.75" x14ac:dyDescent="0.25">
      <c r="A204" s="15"/>
      <c r="B204" s="100" t="s">
        <v>257</v>
      </c>
      <c r="C204" s="121">
        <f>'PRECIO HISTORICO'!D204</f>
        <v>62227.597099849998</v>
      </c>
      <c r="D204" s="148">
        <f>'PRECIO DE MERCADO '!G204</f>
        <v>66640</v>
      </c>
      <c r="E204" s="145">
        <f t="shared" si="2"/>
        <v>64433.798549924999</v>
      </c>
    </row>
    <row r="205" spans="1:5" ht="15.75" x14ac:dyDescent="0.25">
      <c r="A205" s="15"/>
      <c r="B205" s="100" t="s">
        <v>258</v>
      </c>
      <c r="C205" s="121">
        <f>'PRECIO HISTORICO'!D205</f>
        <v>440272.11298069998</v>
      </c>
      <c r="D205" s="148">
        <f>'PRECIO DE MERCADO '!G205</f>
        <v>470560</v>
      </c>
      <c r="E205" s="145">
        <f t="shared" ref="E205:E268" si="3">AVERAGE(C205:D205)</f>
        <v>455416.05649034999</v>
      </c>
    </row>
    <row r="206" spans="1:5" ht="15.75" x14ac:dyDescent="0.25">
      <c r="A206" s="15"/>
      <c r="B206" s="100" t="s">
        <v>259</v>
      </c>
      <c r="C206" s="121">
        <f>'PRECIO HISTORICO'!D206</f>
        <v>125230.95884389999</v>
      </c>
      <c r="D206" s="148">
        <f>'PRECIO DE MERCADO '!G206</f>
        <v>133960</v>
      </c>
      <c r="E206" s="145">
        <f t="shared" si="3"/>
        <v>129595.47942195</v>
      </c>
    </row>
    <row r="207" spans="1:5" ht="15.75" x14ac:dyDescent="0.25">
      <c r="A207" s="15"/>
      <c r="B207" s="100" t="s">
        <v>260</v>
      </c>
      <c r="C207" s="121">
        <f>'PRECIO HISTORICO'!D207</f>
        <v>124472.49087455</v>
      </c>
      <c r="D207" s="148">
        <f>'PRECIO DE MERCADO '!G207</f>
        <v>133280</v>
      </c>
      <c r="E207" s="145">
        <f t="shared" si="3"/>
        <v>128876.24543727501</v>
      </c>
    </row>
    <row r="208" spans="1:5" ht="15.75" x14ac:dyDescent="0.25">
      <c r="A208" s="15"/>
      <c r="B208" s="100" t="s">
        <v>261</v>
      </c>
      <c r="C208" s="121">
        <f>'PRECIO HISTORICO'!D208</f>
        <v>124472.49087455</v>
      </c>
      <c r="D208" s="148">
        <f>'PRECIO DE MERCADO '!G208</f>
        <v>133280</v>
      </c>
      <c r="E208" s="145">
        <f t="shared" si="3"/>
        <v>128876.24543727501</v>
      </c>
    </row>
    <row r="209" spans="1:5" ht="15.75" x14ac:dyDescent="0.25">
      <c r="A209" s="15"/>
      <c r="B209" s="100" t="s">
        <v>262</v>
      </c>
      <c r="C209" s="121">
        <f>'PRECIO HISTORICO'!D209</f>
        <v>123418.95470904998</v>
      </c>
      <c r="D209" s="148">
        <f>'PRECIO DE MERCADO '!G209</f>
        <v>131920</v>
      </c>
      <c r="E209" s="145">
        <f t="shared" si="3"/>
        <v>127669.47735452499</v>
      </c>
    </row>
    <row r="210" spans="1:5" ht="15.75" x14ac:dyDescent="0.25">
      <c r="A210" s="15"/>
      <c r="B210" s="100" t="s">
        <v>263</v>
      </c>
      <c r="C210" s="121">
        <f>'PRECIO HISTORICO'!D210</f>
        <v>106846.81102095</v>
      </c>
      <c r="D210" s="148">
        <f>'PRECIO DE MERCADO '!G210</f>
        <v>114240</v>
      </c>
      <c r="E210" s="145">
        <f t="shared" si="3"/>
        <v>110543.405510475</v>
      </c>
    </row>
    <row r="211" spans="1:5" ht="15.75" x14ac:dyDescent="0.25">
      <c r="A211" s="15"/>
      <c r="B211" s="100" t="s">
        <v>264</v>
      </c>
      <c r="C211" s="121">
        <f>'PRECIO HISTORICO'!D211</f>
        <v>309381.71479215001</v>
      </c>
      <c r="D211" s="148">
        <f>'PRECIO DE MERCADO '!G211</f>
        <v>330480</v>
      </c>
      <c r="E211" s="145">
        <f t="shared" si="3"/>
        <v>319930.85739607504</v>
      </c>
    </row>
    <row r="212" spans="1:5" ht="15.75" x14ac:dyDescent="0.25">
      <c r="A212" s="15"/>
      <c r="B212" s="100" t="s">
        <v>265</v>
      </c>
      <c r="C212" s="121">
        <f>'PRECIO HISTORICO'!D212</f>
        <v>180647.41929325002</v>
      </c>
      <c r="D212" s="148">
        <f>'PRECIO DE MERCADO '!G212</f>
        <v>193120</v>
      </c>
      <c r="E212" s="145">
        <f t="shared" si="3"/>
        <v>186883.70964662501</v>
      </c>
    </row>
    <row r="213" spans="1:5" ht="15.75" x14ac:dyDescent="0.25">
      <c r="A213" s="15"/>
      <c r="B213" s="100" t="s">
        <v>266</v>
      </c>
      <c r="C213" s="121">
        <f>'PRECIO HISTORICO'!D213</f>
        <v>85611.27913065</v>
      </c>
      <c r="D213" s="148">
        <f>'PRECIO DE MERCADO '!G213</f>
        <v>91800</v>
      </c>
      <c r="E213" s="145">
        <f t="shared" si="3"/>
        <v>88705.639565324993</v>
      </c>
    </row>
    <row r="214" spans="1:5" ht="15.75" x14ac:dyDescent="0.25">
      <c r="A214" s="15"/>
      <c r="B214" s="100" t="s">
        <v>267</v>
      </c>
      <c r="C214" s="121">
        <f>'PRECIO HISTORICO'!D214</f>
        <v>307898.73619049997</v>
      </c>
      <c r="D214" s="148">
        <f>'PRECIO DE MERCADO '!G214</f>
        <v>329120</v>
      </c>
      <c r="E214" s="145">
        <f t="shared" si="3"/>
        <v>318509.36809524999</v>
      </c>
    </row>
    <row r="215" spans="1:5" ht="15.75" x14ac:dyDescent="0.25">
      <c r="A215" s="15"/>
      <c r="B215" s="100" t="s">
        <v>268</v>
      </c>
      <c r="C215" s="121">
        <f>'PRECIO HISTORICO'!D215</f>
        <v>297095.5551382</v>
      </c>
      <c r="D215" s="148">
        <f>'PRECIO DE MERCADO '!G215</f>
        <v>317560</v>
      </c>
      <c r="E215" s="145">
        <f t="shared" si="3"/>
        <v>307327.77756910003</v>
      </c>
    </row>
    <row r="216" spans="1:5" ht="15.75" x14ac:dyDescent="0.25">
      <c r="A216" s="15"/>
      <c r="B216" s="105" t="s">
        <v>269</v>
      </c>
      <c r="C216" s="121">
        <f>'PRECIO HISTORICO'!D216</f>
        <v>307898.73619049997</v>
      </c>
      <c r="D216" s="148">
        <f>'PRECIO DE MERCADO '!G216</f>
        <v>329120</v>
      </c>
      <c r="E216" s="145">
        <f t="shared" si="3"/>
        <v>318509.36809524999</v>
      </c>
    </row>
    <row r="217" spans="1:5" ht="15.75" x14ac:dyDescent="0.25">
      <c r="A217" s="15"/>
      <c r="B217" s="100" t="s">
        <v>270</v>
      </c>
      <c r="C217" s="121">
        <f>'PRECIO HISTORICO'!D217</f>
        <v>307898.73619049997</v>
      </c>
      <c r="D217" s="148">
        <f>'PRECIO DE MERCADO '!G217</f>
        <v>329120</v>
      </c>
      <c r="E217" s="145">
        <f t="shared" si="3"/>
        <v>318509.36809524999</v>
      </c>
    </row>
    <row r="218" spans="1:5" ht="15.75" x14ac:dyDescent="0.25">
      <c r="A218" s="15"/>
      <c r="B218" s="100" t="s">
        <v>271</v>
      </c>
      <c r="C218" s="121">
        <f>'PRECIO HISTORICO'!D218</f>
        <v>136719.92548759998</v>
      </c>
      <c r="D218" s="148">
        <f>'PRECIO DE MERCADO '!G218</f>
        <v>146200</v>
      </c>
      <c r="E218" s="145">
        <f t="shared" si="3"/>
        <v>141459.96274379999</v>
      </c>
    </row>
    <row r="219" spans="1:5" ht="15.75" x14ac:dyDescent="0.25">
      <c r="A219" s="15"/>
      <c r="B219" s="100" t="s">
        <v>272</v>
      </c>
      <c r="C219" s="121">
        <f>'PRECIO HISTORICO'!D219</f>
        <v>215069.77442860001</v>
      </c>
      <c r="D219" s="148">
        <f>'PRECIO DE MERCADO '!G219</f>
        <v>229840</v>
      </c>
      <c r="E219" s="145">
        <f t="shared" si="3"/>
        <v>222454.88721429999</v>
      </c>
    </row>
    <row r="220" spans="1:5" ht="15.75" x14ac:dyDescent="0.25">
      <c r="A220" s="15"/>
      <c r="B220" s="100" t="s">
        <v>273</v>
      </c>
      <c r="C220" s="121">
        <f>'PRECIO HISTORICO'!D220</f>
        <v>364459.93128089997</v>
      </c>
      <c r="D220" s="148">
        <f>'PRECIO DE MERCADO '!G220</f>
        <v>389640</v>
      </c>
      <c r="E220" s="145">
        <f t="shared" si="3"/>
        <v>377049.96564045001</v>
      </c>
    </row>
    <row r="221" spans="1:5" ht="15.75" x14ac:dyDescent="0.25">
      <c r="A221" s="15"/>
      <c r="B221" s="100" t="s">
        <v>274</v>
      </c>
      <c r="C221" s="121">
        <f>'PRECIO HISTORICO'!D221</f>
        <v>388674.32849245</v>
      </c>
      <c r="D221" s="148">
        <f>'PRECIO DE MERCADO '!G221</f>
        <v>415480</v>
      </c>
      <c r="E221" s="145">
        <f t="shared" si="3"/>
        <v>402077.16424622503</v>
      </c>
    </row>
    <row r="222" spans="1:5" ht="15.75" x14ac:dyDescent="0.25">
      <c r="A222" s="15"/>
      <c r="B222" s="100" t="s">
        <v>275</v>
      </c>
      <c r="C222" s="121">
        <f>'PRECIO HISTORICO'!D222</f>
        <v>327683.14749624999</v>
      </c>
      <c r="D222" s="148">
        <f>'PRECIO DE MERCADO '!G222</f>
        <v>350200</v>
      </c>
      <c r="E222" s="145">
        <f t="shared" si="3"/>
        <v>338941.573748125</v>
      </c>
    </row>
    <row r="223" spans="1:5" ht="15.75" x14ac:dyDescent="0.25">
      <c r="A223" s="15"/>
      <c r="B223" s="100" t="s">
        <v>276</v>
      </c>
      <c r="C223" s="121">
        <f>'PRECIO HISTORICO'!D223</f>
        <v>594171.85296105</v>
      </c>
      <c r="D223" s="148">
        <f>'PRECIO DE MERCADO '!G223</f>
        <v>635120</v>
      </c>
      <c r="E223" s="145">
        <f t="shared" si="3"/>
        <v>614645.92648052494</v>
      </c>
    </row>
    <row r="224" spans="1:5" ht="15.75" x14ac:dyDescent="0.25">
      <c r="A224" s="15"/>
      <c r="B224" s="100" t="s">
        <v>277</v>
      </c>
      <c r="C224" s="121">
        <f>'PRECIO HISTORICO'!D224</f>
        <v>592769.30365834991</v>
      </c>
      <c r="D224" s="148">
        <f>'PRECIO DE MERCADO '!G224</f>
        <v>633760</v>
      </c>
      <c r="E224" s="145">
        <f t="shared" si="3"/>
        <v>613264.65182917495</v>
      </c>
    </row>
    <row r="225" spans="1:5" ht="15.75" x14ac:dyDescent="0.25">
      <c r="A225" s="15"/>
      <c r="B225" s="100" t="s">
        <v>278</v>
      </c>
      <c r="C225" s="121">
        <f>'PRECIO HISTORICO'!D225</f>
        <v>1256953.3449609501</v>
      </c>
      <c r="D225" s="148">
        <f>'PRECIO DE MERCADO '!G225</f>
        <v>1343680</v>
      </c>
      <c r="E225" s="145">
        <f t="shared" si="3"/>
        <v>1300316.6724804752</v>
      </c>
    </row>
    <row r="226" spans="1:5" ht="15.75" x14ac:dyDescent="0.25">
      <c r="A226" s="15"/>
      <c r="B226" s="100" t="s">
        <v>279</v>
      </c>
      <c r="C226" s="121">
        <f>'PRECIO HISTORICO'!D226</f>
        <v>594171.85296105</v>
      </c>
      <c r="D226" s="148">
        <f>'PRECIO DE MERCADO '!G226</f>
        <v>635120</v>
      </c>
      <c r="E226" s="145">
        <f t="shared" si="3"/>
        <v>614645.92648052494</v>
      </c>
    </row>
    <row r="227" spans="1:5" ht="15.75" x14ac:dyDescent="0.25">
      <c r="A227" s="15"/>
      <c r="B227" s="100" t="s">
        <v>280</v>
      </c>
      <c r="C227" s="121">
        <f>'PRECIO HISTORICO'!D227</f>
        <v>566300.77173214999</v>
      </c>
      <c r="D227" s="148">
        <f>'PRECIO DE MERCADO '!G227</f>
        <v>605200</v>
      </c>
      <c r="E227" s="145">
        <f t="shared" si="3"/>
        <v>585750.38586607506</v>
      </c>
    </row>
    <row r="228" spans="1:5" ht="15.75" x14ac:dyDescent="0.25">
      <c r="A228" s="15"/>
      <c r="B228" s="100" t="s">
        <v>281</v>
      </c>
      <c r="C228" s="121">
        <f>'PRECIO HISTORICO'!D228</f>
        <v>566300.77173214999</v>
      </c>
      <c r="D228" s="148">
        <f>'PRECIO DE MERCADO '!G228</f>
        <v>605200</v>
      </c>
      <c r="E228" s="145">
        <f t="shared" si="3"/>
        <v>585750.38586607506</v>
      </c>
    </row>
    <row r="229" spans="1:5" ht="15.75" x14ac:dyDescent="0.25">
      <c r="A229" s="15"/>
      <c r="B229" s="100" t="s">
        <v>282</v>
      </c>
      <c r="C229" s="121">
        <f>'PRECIO HISTORICO'!D229</f>
        <v>566300.77173214999</v>
      </c>
      <c r="D229" s="148">
        <f>'PRECIO DE MERCADO '!G229</f>
        <v>605200</v>
      </c>
      <c r="E229" s="145">
        <f t="shared" si="3"/>
        <v>585750.38586607506</v>
      </c>
    </row>
    <row r="230" spans="1:5" ht="15.75" x14ac:dyDescent="0.25">
      <c r="A230" s="15"/>
      <c r="B230" s="100" t="s">
        <v>283</v>
      </c>
      <c r="C230" s="121">
        <f>'PRECIO HISTORICO'!D230</f>
        <v>176921.97896099999</v>
      </c>
      <c r="D230" s="148">
        <f>'PRECIO DE MERCADO '!G230</f>
        <v>189040</v>
      </c>
      <c r="E230" s="145">
        <f t="shared" si="3"/>
        <v>182980.98948049999</v>
      </c>
    </row>
    <row r="231" spans="1:5" ht="15.75" x14ac:dyDescent="0.25">
      <c r="A231" s="15"/>
      <c r="B231" s="100" t="s">
        <v>284</v>
      </c>
      <c r="C231" s="121">
        <f>'PRECIO HISTORICO'!D231</f>
        <v>176921.97896099999</v>
      </c>
      <c r="D231" s="148">
        <f>'PRECIO DE MERCADO '!G231</f>
        <v>189040</v>
      </c>
      <c r="E231" s="145">
        <f t="shared" si="3"/>
        <v>182980.98948049999</v>
      </c>
    </row>
    <row r="232" spans="1:5" ht="15.75" x14ac:dyDescent="0.25">
      <c r="A232" s="15"/>
      <c r="B232" s="100" t="s">
        <v>285</v>
      </c>
      <c r="C232" s="121">
        <f>'PRECIO HISTORICO'!D232</f>
        <v>176921.97896099999</v>
      </c>
      <c r="D232" s="148">
        <f>'PRECIO DE MERCADO '!G232</f>
        <v>189040</v>
      </c>
      <c r="E232" s="145">
        <f t="shared" si="3"/>
        <v>182980.98948049999</v>
      </c>
    </row>
    <row r="233" spans="1:5" ht="15.75" x14ac:dyDescent="0.25">
      <c r="A233" s="15"/>
      <c r="B233" s="100" t="s">
        <v>286</v>
      </c>
      <c r="C233" s="121">
        <f>'PRECIO HISTORICO'!D233</f>
        <v>208610.65540769999</v>
      </c>
      <c r="D233" s="148">
        <f>'PRECIO DE MERCADO '!G233</f>
        <v>223040</v>
      </c>
      <c r="E233" s="145">
        <f t="shared" si="3"/>
        <v>215825.32770384999</v>
      </c>
    </row>
    <row r="234" spans="1:5" ht="15.75" x14ac:dyDescent="0.25">
      <c r="A234" s="15"/>
      <c r="B234" s="100" t="s">
        <v>287</v>
      </c>
      <c r="C234" s="121">
        <f>'PRECIO HISTORICO'!D234</f>
        <v>169127.31193994998</v>
      </c>
      <c r="D234" s="148">
        <f>'PRECIO DE MERCADO '!G234</f>
        <v>180880</v>
      </c>
      <c r="E234" s="145">
        <f t="shared" si="3"/>
        <v>175003.65596997499</v>
      </c>
    </row>
    <row r="235" spans="1:5" ht="15.75" x14ac:dyDescent="0.25">
      <c r="A235" s="15"/>
      <c r="B235" s="100" t="s">
        <v>288</v>
      </c>
      <c r="C235" s="121">
        <f>'PRECIO HISTORICO'!D235</f>
        <v>169127.31193994998</v>
      </c>
      <c r="D235" s="148">
        <f>'PRECIO DE MERCADO '!G235</f>
        <v>180880</v>
      </c>
      <c r="E235" s="145">
        <f t="shared" si="3"/>
        <v>175003.65596997499</v>
      </c>
    </row>
    <row r="236" spans="1:5" ht="15.75" x14ac:dyDescent="0.25">
      <c r="A236" s="15"/>
      <c r="B236" s="100" t="s">
        <v>289</v>
      </c>
      <c r="C236" s="121">
        <f>'PRECIO HISTORICO'!D236</f>
        <v>613833.03562034993</v>
      </c>
      <c r="D236" s="148">
        <f>'PRECIO DE MERCADO '!G236</f>
        <v>656200</v>
      </c>
      <c r="E236" s="145">
        <f t="shared" si="3"/>
        <v>635016.51781017496</v>
      </c>
    </row>
    <row r="237" spans="1:5" ht="15.75" x14ac:dyDescent="0.25">
      <c r="A237" s="15"/>
      <c r="B237" s="100" t="s">
        <v>290</v>
      </c>
      <c r="C237" s="121">
        <f>'PRECIO HISTORICO'!D237</f>
        <v>57787.277183999999</v>
      </c>
      <c r="D237" s="148">
        <f>'PRECIO DE MERCADO '!G237</f>
        <v>61880</v>
      </c>
      <c r="E237" s="145">
        <f t="shared" si="3"/>
        <v>59833.638592000003</v>
      </c>
    </row>
    <row r="238" spans="1:5" ht="15.75" x14ac:dyDescent="0.25">
      <c r="A238" s="15"/>
      <c r="B238" s="100" t="s">
        <v>291</v>
      </c>
      <c r="C238" s="121">
        <f>'PRECIO HISTORICO'!D238</f>
        <v>92947.948730000004</v>
      </c>
      <c r="D238" s="148">
        <f>'PRECIO DE MERCADO '!G238</f>
        <v>99280</v>
      </c>
      <c r="E238" s="145">
        <f t="shared" si="3"/>
        <v>96113.974365000002</v>
      </c>
    </row>
    <row r="239" spans="1:5" ht="15.75" x14ac:dyDescent="0.25">
      <c r="A239" s="15"/>
      <c r="B239" s="100" t="s">
        <v>292</v>
      </c>
      <c r="C239" s="121">
        <f>'PRECIO HISTORICO'!D239</f>
        <v>92947.948730000004</v>
      </c>
      <c r="D239" s="148">
        <f>'PRECIO DE MERCADO '!G239</f>
        <v>99280</v>
      </c>
      <c r="E239" s="145">
        <f t="shared" si="3"/>
        <v>96113.974365000002</v>
      </c>
    </row>
    <row r="240" spans="1:5" ht="15.75" x14ac:dyDescent="0.25">
      <c r="A240" s="15"/>
      <c r="B240" s="100" t="s">
        <v>293</v>
      </c>
      <c r="C240" s="121">
        <f>'PRECIO HISTORICO'!D240</f>
        <v>92947.948730000004</v>
      </c>
      <c r="D240" s="148">
        <f>'PRECIO DE MERCADO '!G240</f>
        <v>99280</v>
      </c>
      <c r="E240" s="145">
        <f t="shared" si="3"/>
        <v>96113.974365000002</v>
      </c>
    </row>
    <row r="241" spans="1:5" ht="15.75" x14ac:dyDescent="0.25">
      <c r="A241" s="15"/>
      <c r="B241" s="100" t="s">
        <v>294</v>
      </c>
      <c r="C241" s="121">
        <f>'PRECIO HISTORICO'!D241</f>
        <v>594171.85296105</v>
      </c>
      <c r="D241" s="148">
        <f>'PRECIO DE MERCADO '!G241</f>
        <v>635120</v>
      </c>
      <c r="E241" s="145">
        <f t="shared" si="3"/>
        <v>614645.92648052494</v>
      </c>
    </row>
    <row r="242" spans="1:5" ht="15.75" x14ac:dyDescent="0.25">
      <c r="A242" s="15"/>
      <c r="B242" s="100" t="s">
        <v>295</v>
      </c>
      <c r="C242" s="121">
        <f>'PRECIO HISTORICO'!D242</f>
        <v>557858.24555825</v>
      </c>
      <c r="D242" s="148">
        <f>'PRECIO DE MERCADO '!G242</f>
        <v>596360</v>
      </c>
      <c r="E242" s="145">
        <f t="shared" si="3"/>
        <v>577109.122779125</v>
      </c>
    </row>
    <row r="243" spans="1:5" ht="15.75" x14ac:dyDescent="0.25">
      <c r="A243" s="15"/>
      <c r="B243" s="100" t="s">
        <v>296</v>
      </c>
      <c r="C243" s="121">
        <f>'PRECIO HISTORICO'!D243</f>
        <v>634189.35756084998</v>
      </c>
      <c r="D243" s="148">
        <f>'PRECIO DE MERCADO '!G243</f>
        <v>677960</v>
      </c>
      <c r="E243" s="145">
        <f t="shared" si="3"/>
        <v>656074.67878042499</v>
      </c>
    </row>
    <row r="244" spans="1:5" ht="15.75" x14ac:dyDescent="0.25">
      <c r="A244" s="15"/>
      <c r="B244" s="100" t="s">
        <v>297</v>
      </c>
      <c r="C244" s="121">
        <f>'PRECIO HISTORICO'!D244</f>
        <v>634189.35756084998</v>
      </c>
      <c r="D244" s="148">
        <f>'PRECIO DE MERCADO '!G244</f>
        <v>677960</v>
      </c>
      <c r="E244" s="145">
        <f t="shared" si="3"/>
        <v>656074.67878042499</v>
      </c>
    </row>
    <row r="245" spans="1:5" ht="15.75" x14ac:dyDescent="0.25">
      <c r="A245" s="15"/>
      <c r="B245" s="100" t="s">
        <v>298</v>
      </c>
      <c r="C245" s="121">
        <f>'PRECIO HISTORICO'!D245</f>
        <v>39540.087273049998</v>
      </c>
      <c r="D245" s="148">
        <f>'PRECIO DE MERCADO '!G245</f>
        <v>42160</v>
      </c>
      <c r="E245" s="145">
        <f t="shared" si="3"/>
        <v>40850.043636524999</v>
      </c>
    </row>
    <row r="246" spans="1:5" ht="38.25" x14ac:dyDescent="0.25">
      <c r="A246" s="13" t="s">
        <v>0</v>
      </c>
      <c r="B246" s="101" t="s">
        <v>66</v>
      </c>
      <c r="C246" s="124" t="s">
        <v>4332</v>
      </c>
      <c r="D246" s="146" t="s">
        <v>4328</v>
      </c>
      <c r="E246" s="144" t="s">
        <v>4327</v>
      </c>
    </row>
    <row r="247" spans="1:5" ht="15.75" x14ac:dyDescent="0.25">
      <c r="A247" s="13"/>
      <c r="B247" s="102" t="s">
        <v>3</v>
      </c>
      <c r="C247" s="119"/>
      <c r="D247" s="147"/>
      <c r="E247" s="143"/>
    </row>
    <row r="248" spans="1:5" ht="15.75" x14ac:dyDescent="0.25">
      <c r="A248" s="13">
        <v>5</v>
      </c>
      <c r="B248" s="104" t="s">
        <v>18</v>
      </c>
      <c r="C248" s="120"/>
      <c r="D248" s="147"/>
      <c r="E248" s="143"/>
    </row>
    <row r="249" spans="1:5" ht="15.75" x14ac:dyDescent="0.25">
      <c r="A249" s="14"/>
      <c r="B249" s="100" t="s">
        <v>31</v>
      </c>
      <c r="C249" s="121">
        <f>'PRECIO HISTORICO'!D249</f>
        <v>60517.680168400002</v>
      </c>
      <c r="D249" s="148">
        <f>'PRECIO DE MERCADO '!G249</f>
        <v>64600</v>
      </c>
      <c r="E249" s="145">
        <f t="shared" si="3"/>
        <v>62558.840084199997</v>
      </c>
    </row>
    <row r="250" spans="1:5" ht="15.75" x14ac:dyDescent="0.25">
      <c r="A250" s="14"/>
      <c r="B250" s="100" t="s">
        <v>299</v>
      </c>
      <c r="C250" s="121">
        <f>'PRECIO HISTORICO'!D250</f>
        <v>60517.680168400002</v>
      </c>
      <c r="D250" s="148">
        <f>'PRECIO DE MERCADO '!G250</f>
        <v>64600</v>
      </c>
      <c r="E250" s="145">
        <f t="shared" si="3"/>
        <v>62558.840084199997</v>
      </c>
    </row>
    <row r="251" spans="1:5" ht="15.75" x14ac:dyDescent="0.25">
      <c r="A251" s="14"/>
      <c r="B251" s="100" t="s">
        <v>300</v>
      </c>
      <c r="C251" s="121">
        <f>'PRECIO HISTORICO'!D251</f>
        <v>1820042.7863572501</v>
      </c>
      <c r="D251" s="148">
        <f>'PRECIO DE MERCADO '!G251</f>
        <v>1945480</v>
      </c>
      <c r="E251" s="145">
        <f t="shared" si="3"/>
        <v>1882761.393178625</v>
      </c>
    </row>
    <row r="252" spans="1:5" ht="15.75" x14ac:dyDescent="0.25">
      <c r="A252" s="14"/>
      <c r="B252" s="100" t="s">
        <v>301</v>
      </c>
      <c r="C252" s="121">
        <f>'PRECIO HISTORICO'!D252</f>
        <v>501133.13613999996</v>
      </c>
      <c r="D252" s="148">
        <f>'PRECIO DE MERCADO '!G252</f>
        <v>535840</v>
      </c>
      <c r="E252" s="145">
        <f t="shared" si="3"/>
        <v>518486.56806999998</v>
      </c>
    </row>
    <row r="253" spans="1:5" ht="15.75" x14ac:dyDescent="0.25">
      <c r="A253" s="14"/>
      <c r="B253" s="100" t="s">
        <v>302</v>
      </c>
      <c r="C253" s="121">
        <f>'PRECIO HISTORICO'!D253</f>
        <v>709712.41173559986</v>
      </c>
      <c r="D253" s="148">
        <f>'PRECIO DE MERCADO '!G253</f>
        <v>758880</v>
      </c>
      <c r="E253" s="145">
        <f t="shared" si="3"/>
        <v>734296.20586779993</v>
      </c>
    </row>
    <row r="254" spans="1:5" ht="15.75" x14ac:dyDescent="0.25">
      <c r="A254" s="14"/>
      <c r="B254" s="100" t="s">
        <v>303</v>
      </c>
      <c r="C254" s="121">
        <f>'PRECIO HISTORICO'!D254</f>
        <v>445413.11935575004</v>
      </c>
      <c r="D254" s="148">
        <f>'PRECIO DE MERCADO '!G254</f>
        <v>476000</v>
      </c>
      <c r="E254" s="145">
        <f t="shared" si="3"/>
        <v>460706.55967787502</v>
      </c>
    </row>
    <row r="255" spans="1:5" ht="15.75" x14ac:dyDescent="0.25">
      <c r="A255" s="14"/>
      <c r="B255" s="100" t="s">
        <v>304</v>
      </c>
      <c r="C255" s="121">
        <f>'PRECIO HISTORICO'!D255</f>
        <v>283702.41991</v>
      </c>
      <c r="D255" s="148">
        <f>'PRECIO DE MERCADO '!G255</f>
        <v>303280</v>
      </c>
      <c r="E255" s="145">
        <f t="shared" si="3"/>
        <v>293491.20995499997</v>
      </c>
    </row>
    <row r="256" spans="1:5" ht="15.75" x14ac:dyDescent="0.25">
      <c r="A256" s="14"/>
      <c r="B256" s="100" t="s">
        <v>46</v>
      </c>
      <c r="C256" s="121">
        <f>'PRECIO HISTORICO'!D256</f>
        <v>550872.35845459998</v>
      </c>
      <c r="D256" s="148">
        <f>'PRECIO DE MERCADO '!G256</f>
        <v>588880</v>
      </c>
      <c r="E256" s="145">
        <f t="shared" si="3"/>
        <v>569876.17922729999</v>
      </c>
    </row>
    <row r="257" spans="1:5" ht="15.75" x14ac:dyDescent="0.25">
      <c r="A257" s="14"/>
      <c r="B257" s="100" t="s">
        <v>305</v>
      </c>
      <c r="C257" s="121">
        <f>'PRECIO HISTORICO'!D257</f>
        <v>445413.11935575004</v>
      </c>
      <c r="D257" s="148">
        <f>'PRECIO DE MERCADO '!G257</f>
        <v>476000</v>
      </c>
      <c r="E257" s="145">
        <f t="shared" si="3"/>
        <v>460706.55967787502</v>
      </c>
    </row>
    <row r="258" spans="1:5" ht="15.75" x14ac:dyDescent="0.25">
      <c r="A258" s="14"/>
      <c r="B258" s="100" t="s">
        <v>306</v>
      </c>
      <c r="C258" s="121">
        <f>'PRECIO HISTORICO'!D258</f>
        <v>972903.30827235</v>
      </c>
      <c r="D258" s="148">
        <f>'PRECIO DE MERCADO '!G258</f>
        <v>1040400</v>
      </c>
      <c r="E258" s="145">
        <f t="shared" si="3"/>
        <v>1006651.6541361751</v>
      </c>
    </row>
    <row r="259" spans="1:5" ht="15.75" x14ac:dyDescent="0.25">
      <c r="A259" s="14"/>
      <c r="B259" s="100" t="s">
        <v>307</v>
      </c>
      <c r="C259" s="121">
        <f>'PRECIO HISTORICO'!D259</f>
        <v>474727.75118404999</v>
      </c>
      <c r="D259" s="148">
        <f>'PRECIO DE MERCADO '!G259</f>
        <v>507280</v>
      </c>
      <c r="E259" s="145">
        <f t="shared" si="3"/>
        <v>491003.875592025</v>
      </c>
    </row>
    <row r="260" spans="1:5" ht="15.75" x14ac:dyDescent="0.25">
      <c r="A260" s="14"/>
      <c r="B260" s="100" t="s">
        <v>308</v>
      </c>
      <c r="C260" s="121">
        <f>'PRECIO HISTORICO'!D260</f>
        <v>65830.535657250002</v>
      </c>
      <c r="D260" s="148">
        <f>'PRECIO DE MERCADO '!G260</f>
        <v>70720</v>
      </c>
      <c r="E260" s="145">
        <f t="shared" si="3"/>
        <v>68275.267828625001</v>
      </c>
    </row>
    <row r="261" spans="1:5" ht="15.75" x14ac:dyDescent="0.25">
      <c r="A261" s="14"/>
      <c r="B261" s="100" t="s">
        <v>309</v>
      </c>
      <c r="C261" s="121">
        <f>'PRECIO HISTORICO'!D261</f>
        <v>128009.96180245001</v>
      </c>
      <c r="D261" s="148">
        <f>'PRECIO DE MERCADO '!G261</f>
        <v>136680</v>
      </c>
      <c r="E261" s="145">
        <f t="shared" si="3"/>
        <v>132344.980901225</v>
      </c>
    </row>
    <row r="262" spans="1:5" ht="15.75" x14ac:dyDescent="0.25">
      <c r="A262" s="14"/>
      <c r="B262" s="100" t="s">
        <v>310</v>
      </c>
      <c r="C262" s="121">
        <f>'PRECIO HISTORICO'!D262</f>
        <v>307898.73619049997</v>
      </c>
      <c r="D262" s="148">
        <f>'PRECIO DE MERCADO '!G262</f>
        <v>329120</v>
      </c>
      <c r="E262" s="145">
        <f t="shared" si="3"/>
        <v>318509.36809524999</v>
      </c>
    </row>
    <row r="263" spans="1:5" ht="15.75" x14ac:dyDescent="0.25">
      <c r="A263" s="14"/>
      <c r="B263" s="100" t="s">
        <v>311</v>
      </c>
      <c r="C263" s="121">
        <f>'PRECIO HISTORICO'!D263</f>
        <v>60585.714393750008</v>
      </c>
      <c r="D263" s="148">
        <f>'PRECIO DE MERCADO '!G263</f>
        <v>64600</v>
      </c>
      <c r="E263" s="145">
        <f t="shared" si="3"/>
        <v>62592.857196875004</v>
      </c>
    </row>
    <row r="264" spans="1:5" ht="15.75" x14ac:dyDescent="0.25">
      <c r="A264" s="14"/>
      <c r="B264" s="100" t="s">
        <v>312</v>
      </c>
      <c r="C264" s="121">
        <f>'PRECIO HISTORICO'!D264</f>
        <v>349143.16930675</v>
      </c>
      <c r="D264" s="148">
        <f>'PRECIO DE MERCADO '!G264</f>
        <v>373320</v>
      </c>
      <c r="E264" s="145">
        <f t="shared" si="3"/>
        <v>361231.58465337497</v>
      </c>
    </row>
    <row r="265" spans="1:5" ht="38.25" x14ac:dyDescent="0.25">
      <c r="A265" s="13" t="s">
        <v>0</v>
      </c>
      <c r="B265" s="101" t="s">
        <v>67</v>
      </c>
      <c r="C265" s="124" t="s">
        <v>4332</v>
      </c>
      <c r="D265" s="146" t="s">
        <v>4328</v>
      </c>
      <c r="E265" s="144" t="s">
        <v>4327</v>
      </c>
    </row>
    <row r="266" spans="1:5" ht="15.75" x14ac:dyDescent="0.25">
      <c r="A266" s="13"/>
      <c r="B266" s="102" t="s">
        <v>3</v>
      </c>
      <c r="C266" s="119"/>
      <c r="D266" s="147"/>
      <c r="E266" s="143"/>
    </row>
    <row r="267" spans="1:5" ht="15.75" x14ac:dyDescent="0.25">
      <c r="A267" s="13">
        <v>6</v>
      </c>
      <c r="B267" s="104" t="s">
        <v>313</v>
      </c>
      <c r="C267" s="120"/>
      <c r="D267" s="147"/>
      <c r="E267" s="143"/>
    </row>
    <row r="268" spans="1:5" ht="15.75" x14ac:dyDescent="0.25">
      <c r="A268" s="14"/>
      <c r="B268" s="100" t="s">
        <v>314</v>
      </c>
      <c r="C268" s="121">
        <f>'PRECIO HISTORICO'!D268</f>
        <v>57787.277183999999</v>
      </c>
      <c r="D268" s="148">
        <f>'PRECIO DE MERCADO '!G268</f>
        <v>61880</v>
      </c>
      <c r="E268" s="145">
        <f t="shared" si="3"/>
        <v>59833.638592000003</v>
      </c>
    </row>
    <row r="269" spans="1:5" ht="15.75" x14ac:dyDescent="0.25">
      <c r="A269" s="14"/>
      <c r="B269" s="100" t="s">
        <v>31</v>
      </c>
      <c r="C269" s="121">
        <f>'PRECIO HISTORICO'!D269</f>
        <v>57787.277183999999</v>
      </c>
      <c r="D269" s="148">
        <f>'PRECIO DE MERCADO '!G269</f>
        <v>61880</v>
      </c>
      <c r="E269" s="145">
        <f t="shared" ref="E269:E332" si="4">AVERAGE(C269:D269)</f>
        <v>59833.638592000003</v>
      </c>
    </row>
    <row r="270" spans="1:5" ht="15.75" x14ac:dyDescent="0.25">
      <c r="A270" s="14"/>
      <c r="B270" s="100" t="s">
        <v>315</v>
      </c>
      <c r="C270" s="121">
        <f>'PRECIO HISTORICO'!D270</f>
        <v>57787.277183999999</v>
      </c>
      <c r="D270" s="148">
        <f>'PRECIO DE MERCADO '!G270</f>
        <v>61880</v>
      </c>
      <c r="E270" s="145">
        <f t="shared" si="4"/>
        <v>59833.638592000003</v>
      </c>
    </row>
    <row r="271" spans="1:5" ht="15.75" x14ac:dyDescent="0.25">
      <c r="A271" s="14"/>
      <c r="B271" s="100" t="s">
        <v>316</v>
      </c>
      <c r="C271" s="121">
        <f>'PRECIO HISTORICO'!D271</f>
        <v>57787.277183999999</v>
      </c>
      <c r="D271" s="148">
        <f>'PRECIO DE MERCADO '!G271</f>
        <v>61880</v>
      </c>
      <c r="E271" s="145">
        <f t="shared" si="4"/>
        <v>59833.638592000003</v>
      </c>
    </row>
    <row r="272" spans="1:5" ht="15.75" x14ac:dyDescent="0.25">
      <c r="A272" s="14"/>
      <c r="B272" s="100" t="s">
        <v>317</v>
      </c>
      <c r="C272" s="121">
        <f>'PRECIO HISTORICO'!D272</f>
        <v>57787.277183999999</v>
      </c>
      <c r="D272" s="148">
        <f>'PRECIO DE MERCADO '!G272</f>
        <v>61880</v>
      </c>
      <c r="E272" s="145">
        <f t="shared" si="4"/>
        <v>59833.638592000003</v>
      </c>
    </row>
    <row r="273" spans="1:5" ht="15.75" x14ac:dyDescent="0.25">
      <c r="A273" s="14"/>
      <c r="B273" s="100" t="s">
        <v>318</v>
      </c>
      <c r="C273" s="121">
        <f>'PRECIO HISTORICO'!D273</f>
        <v>547112.44910594996</v>
      </c>
      <c r="D273" s="148">
        <f>'PRECIO DE MERCADO '!G273</f>
        <v>584800</v>
      </c>
      <c r="E273" s="145">
        <f t="shared" si="4"/>
        <v>565956.22455297504</v>
      </c>
    </row>
    <row r="274" spans="1:5" ht="15.75" x14ac:dyDescent="0.25">
      <c r="A274" s="14"/>
      <c r="B274" s="100" t="s">
        <v>319</v>
      </c>
      <c r="C274" s="121">
        <f>'PRECIO HISTORICO'!D274</f>
        <v>75170.252288949996</v>
      </c>
      <c r="D274" s="148">
        <f>'PRECIO DE MERCADO '!G274</f>
        <v>80240</v>
      </c>
      <c r="E274" s="145">
        <f t="shared" si="4"/>
        <v>77705.126144474998</v>
      </c>
    </row>
    <row r="275" spans="1:5" ht="15.75" x14ac:dyDescent="0.25">
      <c r="A275" s="14"/>
      <c r="B275" s="100" t="s">
        <v>320</v>
      </c>
      <c r="C275" s="121">
        <f>'PRECIO HISTORICO'!D275</f>
        <v>1708035.0517230001</v>
      </c>
      <c r="D275" s="148">
        <f>'PRECIO DE MERCADO '!G275</f>
        <v>1825800</v>
      </c>
      <c r="E275" s="145">
        <f t="shared" si="4"/>
        <v>1766917.5258615001</v>
      </c>
    </row>
    <row r="276" spans="1:5" ht="15.75" x14ac:dyDescent="0.25">
      <c r="A276" s="14"/>
      <c r="B276" s="100" t="s">
        <v>321</v>
      </c>
      <c r="C276" s="121">
        <f>'PRECIO HISTORICO'!D276</f>
        <v>154421.90294895001</v>
      </c>
      <c r="D276" s="148">
        <f>'PRECIO DE MERCADO '!G276</f>
        <v>165240</v>
      </c>
      <c r="E276" s="145">
        <f t="shared" si="4"/>
        <v>159830.951474475</v>
      </c>
    </row>
    <row r="277" spans="1:5" ht="15.75" x14ac:dyDescent="0.25">
      <c r="A277" s="14"/>
      <c r="B277" s="100" t="s">
        <v>322</v>
      </c>
      <c r="C277" s="121">
        <f>'PRECIO HISTORICO'!D277</f>
        <v>439582.85083894996</v>
      </c>
      <c r="D277" s="148">
        <f>'PRECIO DE MERCADO '!G277</f>
        <v>469880</v>
      </c>
      <c r="E277" s="145">
        <f t="shared" si="4"/>
        <v>454731.42541947495</v>
      </c>
    </row>
    <row r="278" spans="1:5" ht="15.75" x14ac:dyDescent="0.25">
      <c r="A278" s="14"/>
      <c r="B278" s="100" t="s">
        <v>323</v>
      </c>
      <c r="C278" s="121">
        <f>'PRECIO HISTORICO'!D278</f>
        <v>474727.75118404999</v>
      </c>
      <c r="D278" s="148">
        <f>'PRECIO DE MERCADO '!G278</f>
        <v>507280</v>
      </c>
      <c r="E278" s="145">
        <f t="shared" si="4"/>
        <v>491003.875592025</v>
      </c>
    </row>
    <row r="279" spans="1:5" ht="15.75" x14ac:dyDescent="0.25">
      <c r="A279" s="14"/>
      <c r="B279" s="100" t="s">
        <v>324</v>
      </c>
      <c r="C279" s="121">
        <f>'PRECIO HISTORICO'!D279</f>
        <v>523620.33409140003</v>
      </c>
      <c r="D279" s="148">
        <f>'PRECIO DE MERCADO '!G279</f>
        <v>559640</v>
      </c>
      <c r="E279" s="145">
        <f t="shared" si="4"/>
        <v>541630.16704570001</v>
      </c>
    </row>
    <row r="280" spans="1:5" ht="15.75" x14ac:dyDescent="0.25">
      <c r="A280" s="14"/>
      <c r="B280" s="100" t="s">
        <v>325</v>
      </c>
      <c r="C280" s="121">
        <f>'PRECIO HISTORICO'!D280</f>
        <v>879157.67261595</v>
      </c>
      <c r="D280" s="148">
        <f>'PRECIO DE MERCADO '!G280</f>
        <v>939760</v>
      </c>
      <c r="E280" s="145">
        <f t="shared" si="4"/>
        <v>909458.836307975</v>
      </c>
    </row>
    <row r="281" spans="1:5" ht="15.75" x14ac:dyDescent="0.25">
      <c r="A281" s="14"/>
      <c r="B281" s="100" t="s">
        <v>326</v>
      </c>
      <c r="C281" s="121">
        <f>'PRECIO HISTORICO'!D281</f>
        <v>879157.67261595</v>
      </c>
      <c r="D281" s="148">
        <f>'PRECIO DE MERCADO '!G281</f>
        <v>939760</v>
      </c>
      <c r="E281" s="145">
        <f t="shared" si="4"/>
        <v>909458.836307975</v>
      </c>
    </row>
    <row r="282" spans="1:5" ht="15.75" x14ac:dyDescent="0.25">
      <c r="A282" s="14"/>
      <c r="B282" s="100" t="s">
        <v>327</v>
      </c>
      <c r="C282" s="121">
        <f>'PRECIO HISTORICO'!D282</f>
        <v>452060.57121680002</v>
      </c>
      <c r="D282" s="148">
        <f>'PRECIO DE MERCADO '!G282</f>
        <v>483480</v>
      </c>
      <c r="E282" s="145">
        <f t="shared" si="4"/>
        <v>467770.28560840001</v>
      </c>
    </row>
    <row r="283" spans="1:5" ht="15.75" x14ac:dyDescent="0.25">
      <c r="A283" s="14"/>
      <c r="B283" s="100" t="s">
        <v>328</v>
      </c>
      <c r="C283" s="121">
        <f>'PRECIO HISTORICO'!D283</f>
        <v>413402.39096975001</v>
      </c>
      <c r="D283" s="148">
        <f>'PRECIO DE MERCADO '!G283</f>
        <v>442000</v>
      </c>
      <c r="E283" s="145">
        <f t="shared" si="4"/>
        <v>427701.195484875</v>
      </c>
    </row>
    <row r="284" spans="1:5" ht="15.75" x14ac:dyDescent="0.25">
      <c r="A284" s="14"/>
      <c r="B284" s="100" t="s">
        <v>329</v>
      </c>
      <c r="C284" s="121">
        <f>'PRECIO HISTORICO'!D284</f>
        <v>452060.57121680002</v>
      </c>
      <c r="D284" s="148">
        <f>'PRECIO DE MERCADO '!G284</f>
        <v>483480</v>
      </c>
      <c r="E284" s="145">
        <f t="shared" si="4"/>
        <v>467770.28560840001</v>
      </c>
    </row>
    <row r="285" spans="1:5" ht="15.75" x14ac:dyDescent="0.25">
      <c r="A285" s="14"/>
      <c r="B285" s="100" t="s">
        <v>330</v>
      </c>
      <c r="C285" s="121">
        <f>'PRECIO HISTORICO'!D285</f>
        <v>413402.39096975001</v>
      </c>
      <c r="D285" s="148">
        <f>'PRECIO DE MERCADO '!G285</f>
        <v>442000</v>
      </c>
      <c r="E285" s="145">
        <f t="shared" si="4"/>
        <v>427701.195484875</v>
      </c>
    </row>
    <row r="286" spans="1:5" ht="15.75" x14ac:dyDescent="0.25">
      <c r="A286" s="14"/>
      <c r="B286" s="100" t="s">
        <v>331</v>
      </c>
      <c r="C286" s="121">
        <f>'PRECIO HISTORICO'!D286</f>
        <v>452060.57121680002</v>
      </c>
      <c r="D286" s="148">
        <f>'PRECIO DE MERCADO '!G286</f>
        <v>483480</v>
      </c>
      <c r="E286" s="145">
        <f t="shared" si="4"/>
        <v>467770.28560840001</v>
      </c>
    </row>
    <row r="287" spans="1:5" ht="15.75" x14ac:dyDescent="0.25">
      <c r="A287" s="14"/>
      <c r="B287" s="100" t="s">
        <v>332</v>
      </c>
      <c r="C287" s="121">
        <f>'PRECIO HISTORICO'!D287</f>
        <v>413402.39096975001</v>
      </c>
      <c r="D287" s="148">
        <f>'PRECIO DE MERCADO '!G287</f>
        <v>442000</v>
      </c>
      <c r="E287" s="145">
        <f t="shared" si="4"/>
        <v>427701.195484875</v>
      </c>
    </row>
    <row r="288" spans="1:5" ht="15.75" x14ac:dyDescent="0.25">
      <c r="A288" s="14"/>
      <c r="B288" s="100" t="s">
        <v>333</v>
      </c>
      <c r="C288" s="121">
        <f>'PRECIO HISTORICO'!D288</f>
        <v>452060.57121680002</v>
      </c>
      <c r="D288" s="148">
        <f>'PRECIO DE MERCADO '!G288</f>
        <v>483480</v>
      </c>
      <c r="E288" s="145">
        <f t="shared" si="4"/>
        <v>467770.28560840001</v>
      </c>
    </row>
    <row r="289" spans="1:5" ht="15.75" x14ac:dyDescent="0.25">
      <c r="A289" s="14"/>
      <c r="B289" s="100" t="s">
        <v>334</v>
      </c>
      <c r="C289" s="121">
        <f>'PRECIO HISTORICO'!D289</f>
        <v>413402.39096975001</v>
      </c>
      <c r="D289" s="148">
        <f>'PRECIO DE MERCADO '!G289</f>
        <v>442000</v>
      </c>
      <c r="E289" s="145">
        <f t="shared" si="4"/>
        <v>427701.195484875</v>
      </c>
    </row>
    <row r="290" spans="1:5" ht="15.75" x14ac:dyDescent="0.25">
      <c r="A290" s="14"/>
      <c r="B290" s="100" t="s">
        <v>335</v>
      </c>
      <c r="C290" s="121">
        <f>'PRECIO HISTORICO'!D290</f>
        <v>452060.57121680002</v>
      </c>
      <c r="D290" s="148">
        <f>'PRECIO DE MERCADO '!G290</f>
        <v>483480</v>
      </c>
      <c r="E290" s="145">
        <f t="shared" si="4"/>
        <v>467770.28560840001</v>
      </c>
    </row>
    <row r="291" spans="1:5" ht="15.75" x14ac:dyDescent="0.25">
      <c r="A291" s="14"/>
      <c r="B291" s="100" t="s">
        <v>336</v>
      </c>
      <c r="C291" s="121">
        <f>'PRECIO HISTORICO'!D291</f>
        <v>724513.36130355007</v>
      </c>
      <c r="D291" s="148">
        <f>'PRECIO DE MERCADO '!G291</f>
        <v>774520</v>
      </c>
      <c r="E291" s="145">
        <f t="shared" si="4"/>
        <v>749516.6806517751</v>
      </c>
    </row>
    <row r="292" spans="1:5" ht="15.75" x14ac:dyDescent="0.25">
      <c r="A292" s="14"/>
      <c r="B292" s="100" t="s">
        <v>337</v>
      </c>
      <c r="C292" s="121">
        <f>'PRECIO HISTORICO'!D292</f>
        <v>125230.95884389999</v>
      </c>
      <c r="D292" s="148">
        <f>'PRECIO DE MERCADO '!G292</f>
        <v>133960</v>
      </c>
      <c r="E292" s="145">
        <f t="shared" si="4"/>
        <v>129595.47942195</v>
      </c>
    </row>
    <row r="293" spans="1:5" ht="15.75" x14ac:dyDescent="0.25">
      <c r="A293" s="14"/>
      <c r="B293" s="100" t="s">
        <v>338</v>
      </c>
      <c r="C293" s="121">
        <f>'PRECIO HISTORICO'!D293</f>
        <v>148413.67385845</v>
      </c>
      <c r="D293" s="148">
        <f>'PRECIO DE MERCADO '!G293</f>
        <v>158440</v>
      </c>
      <c r="E293" s="145">
        <f t="shared" si="4"/>
        <v>153426.83692922501</v>
      </c>
    </row>
    <row r="294" spans="1:5" ht="15.75" x14ac:dyDescent="0.25">
      <c r="A294" s="14"/>
      <c r="B294" s="100" t="s">
        <v>339</v>
      </c>
      <c r="C294" s="121">
        <f>'PRECIO HISTORICO'!D294</f>
        <v>38085.638381700002</v>
      </c>
      <c r="D294" s="148">
        <f>'PRECIO DE MERCADO '!G294</f>
        <v>40800</v>
      </c>
      <c r="E294" s="145">
        <f t="shared" si="4"/>
        <v>39442.819190850001</v>
      </c>
    </row>
    <row r="295" spans="1:5" ht="15.75" x14ac:dyDescent="0.25">
      <c r="A295" s="14"/>
      <c r="B295" s="106" t="s">
        <v>45</v>
      </c>
      <c r="C295" s="121">
        <f>'PRECIO HISTORICO'!D295</f>
        <v>376904.88029740006</v>
      </c>
      <c r="D295" s="148">
        <f>'PRECIO DE MERCADO '!G295</f>
        <v>388960</v>
      </c>
      <c r="E295" s="145">
        <f t="shared" si="4"/>
        <v>382932.44014870003</v>
      </c>
    </row>
    <row r="296" spans="1:5" ht="15.75" x14ac:dyDescent="0.25">
      <c r="A296" s="14"/>
      <c r="B296" s="100" t="s">
        <v>340</v>
      </c>
      <c r="C296" s="121">
        <f>'PRECIO HISTORICO'!D296</f>
        <v>439582.85083894996</v>
      </c>
      <c r="D296" s="148">
        <f>'PRECIO DE MERCADO '!G296</f>
        <v>469880</v>
      </c>
      <c r="E296" s="145">
        <f t="shared" si="4"/>
        <v>454731.42541947495</v>
      </c>
    </row>
    <row r="297" spans="1:5" ht="15.75" x14ac:dyDescent="0.25">
      <c r="A297" s="14"/>
      <c r="B297" s="100" t="s">
        <v>341</v>
      </c>
      <c r="C297" s="121">
        <f>'PRECIO HISTORICO'!D297</f>
        <v>641640.25735355006</v>
      </c>
      <c r="D297" s="148">
        <f>'PRECIO DE MERCADO '!G297</f>
        <v>686120</v>
      </c>
      <c r="E297" s="145">
        <f t="shared" si="4"/>
        <v>663880.12867677503</v>
      </c>
    </row>
    <row r="298" spans="1:5" ht="15.75" x14ac:dyDescent="0.25">
      <c r="A298" s="14"/>
      <c r="B298" s="100" t="s">
        <v>342</v>
      </c>
      <c r="C298" s="121">
        <f>'PRECIO HISTORICO'!D298</f>
        <v>641640.25735355006</v>
      </c>
      <c r="D298" s="148">
        <f>'PRECIO DE MERCADO '!G298</f>
        <v>686120</v>
      </c>
      <c r="E298" s="145">
        <f t="shared" si="4"/>
        <v>663880.12867677503</v>
      </c>
    </row>
    <row r="299" spans="1:5" ht="15.75" x14ac:dyDescent="0.25">
      <c r="A299" s="14"/>
      <c r="B299" s="100" t="s">
        <v>343</v>
      </c>
      <c r="C299" s="121">
        <f>'PRECIO HISTORICO'!D299</f>
        <v>641640.25735355006</v>
      </c>
      <c r="D299" s="148">
        <f>'PRECIO DE MERCADO '!G299</f>
        <v>686120</v>
      </c>
      <c r="E299" s="145">
        <f t="shared" si="4"/>
        <v>663880.12867677503</v>
      </c>
    </row>
    <row r="300" spans="1:5" ht="15.75" x14ac:dyDescent="0.25">
      <c r="A300" s="14"/>
      <c r="B300" s="100" t="s">
        <v>344</v>
      </c>
      <c r="C300" s="121">
        <f>'PRECIO HISTORICO'!D300</f>
        <v>404592.16682430002</v>
      </c>
      <c r="D300" s="148">
        <f>'PRECIO DE MERCADO '!G300</f>
        <v>432480</v>
      </c>
      <c r="E300" s="145">
        <f t="shared" si="4"/>
        <v>418536.08341215004</v>
      </c>
    </row>
    <row r="301" spans="1:5" ht="15.75" x14ac:dyDescent="0.25">
      <c r="A301" s="14"/>
      <c r="B301" s="100" t="s">
        <v>345</v>
      </c>
      <c r="C301" s="121">
        <f>'PRECIO HISTORICO'!D301</f>
        <v>57787.277183999999</v>
      </c>
      <c r="D301" s="148">
        <f>'PRECIO DE MERCADO '!G301</f>
        <v>61880</v>
      </c>
      <c r="E301" s="145">
        <f t="shared" si="4"/>
        <v>59833.638592000003</v>
      </c>
    </row>
    <row r="302" spans="1:5" ht="15.75" x14ac:dyDescent="0.25">
      <c r="A302" s="14"/>
      <c r="B302" s="100" t="s">
        <v>346</v>
      </c>
      <c r="C302" s="121">
        <f>'PRECIO HISTORICO'!D302</f>
        <v>57787.277183999999</v>
      </c>
      <c r="D302" s="148">
        <f>'PRECIO DE MERCADO '!G302</f>
        <v>61880</v>
      </c>
      <c r="E302" s="145">
        <f t="shared" si="4"/>
        <v>59833.638592000003</v>
      </c>
    </row>
    <row r="303" spans="1:5" ht="15.75" x14ac:dyDescent="0.25">
      <c r="A303" s="14"/>
      <c r="B303" s="100" t="s">
        <v>347</v>
      </c>
      <c r="C303" s="121">
        <f>'PRECIO HISTORICO'!D303</f>
        <v>356347.46698004997</v>
      </c>
      <c r="D303" s="148">
        <f>'PRECIO DE MERCADO '!G303</f>
        <v>380800</v>
      </c>
      <c r="E303" s="145">
        <f t="shared" si="4"/>
        <v>368573.73349002498</v>
      </c>
    </row>
    <row r="304" spans="1:5" ht="15.75" x14ac:dyDescent="0.25">
      <c r="A304" s="14"/>
      <c r="B304" s="100" t="s">
        <v>348</v>
      </c>
      <c r="C304" s="121">
        <f>'PRECIO HISTORICO'!D304</f>
        <v>109954.80125630001</v>
      </c>
      <c r="D304" s="148">
        <f>'PRECIO DE MERCADO '!G304</f>
        <v>117640</v>
      </c>
      <c r="E304" s="145">
        <f t="shared" si="4"/>
        <v>113797.40062815</v>
      </c>
    </row>
    <row r="305" spans="1:5" ht="15.75" x14ac:dyDescent="0.25">
      <c r="A305" s="14"/>
      <c r="B305" s="100" t="s">
        <v>349</v>
      </c>
      <c r="C305" s="121">
        <f>'PRECIO HISTORICO'!D305</f>
        <v>176921.97896099999</v>
      </c>
      <c r="D305" s="148">
        <f>'PRECIO DE MERCADO '!G305</f>
        <v>189040</v>
      </c>
      <c r="E305" s="145">
        <f t="shared" si="4"/>
        <v>182980.98948049999</v>
      </c>
    </row>
    <row r="306" spans="1:5" ht="15.75" x14ac:dyDescent="0.25">
      <c r="A306" s="14"/>
      <c r="B306" s="100" t="s">
        <v>350</v>
      </c>
      <c r="C306" s="121">
        <f>'PRECIO HISTORICO'!D306</f>
        <v>404592.16682430002</v>
      </c>
      <c r="D306" s="148">
        <f>'PRECIO DE MERCADO '!G306</f>
        <v>432480</v>
      </c>
      <c r="E306" s="145">
        <f t="shared" si="4"/>
        <v>418536.08341215004</v>
      </c>
    </row>
    <row r="307" spans="1:5" ht="15.75" x14ac:dyDescent="0.25">
      <c r="A307" s="14"/>
      <c r="B307" s="100" t="s">
        <v>351</v>
      </c>
      <c r="C307" s="121">
        <f>'PRECIO HISTORICO'!D307</f>
        <v>404592.16682430002</v>
      </c>
      <c r="D307" s="148">
        <f>'PRECIO DE MERCADO '!G307</f>
        <v>432480</v>
      </c>
      <c r="E307" s="145">
        <f t="shared" si="4"/>
        <v>418536.08341215004</v>
      </c>
    </row>
    <row r="308" spans="1:5" ht="15.75" x14ac:dyDescent="0.25">
      <c r="A308" s="14"/>
      <c r="B308" s="100" t="s">
        <v>352</v>
      </c>
      <c r="C308" s="121">
        <f>'PRECIO HISTORICO'!D308</f>
        <v>309381.71479215001</v>
      </c>
      <c r="D308" s="148">
        <f>'PRECIO DE MERCADO '!G308</f>
        <v>330480</v>
      </c>
      <c r="E308" s="145">
        <f t="shared" si="4"/>
        <v>319930.85739607504</v>
      </c>
    </row>
    <row r="309" spans="1:5" ht="15.75" x14ac:dyDescent="0.25">
      <c r="A309" s="14"/>
      <c r="B309" s="100" t="s">
        <v>353</v>
      </c>
      <c r="C309" s="121">
        <f>'PRECIO HISTORICO'!D309</f>
        <v>62991.478349799996</v>
      </c>
      <c r="D309" s="148">
        <f>'PRECIO DE MERCADO '!G309</f>
        <v>67320</v>
      </c>
      <c r="E309" s="145">
        <f t="shared" si="4"/>
        <v>65155.739174899994</v>
      </c>
    </row>
    <row r="310" spans="1:5" ht="15.75" x14ac:dyDescent="0.25">
      <c r="A310" s="14"/>
      <c r="B310" s="100" t="s">
        <v>354</v>
      </c>
      <c r="C310" s="121">
        <f>'PRECIO HISTORICO'!D310</f>
        <v>62991.478349799996</v>
      </c>
      <c r="D310" s="148">
        <f>'PRECIO DE MERCADO '!G310</f>
        <v>67320</v>
      </c>
      <c r="E310" s="145">
        <f t="shared" si="4"/>
        <v>65155.739174899994</v>
      </c>
    </row>
    <row r="311" spans="1:5" ht="15.75" x14ac:dyDescent="0.25">
      <c r="A311" s="14"/>
      <c r="B311" s="100" t="s">
        <v>355</v>
      </c>
      <c r="C311" s="121">
        <f>'PRECIO HISTORICO'!D311</f>
        <v>62991.478349799996</v>
      </c>
      <c r="D311" s="148">
        <f>'PRECIO DE MERCADO '!G311</f>
        <v>67320</v>
      </c>
      <c r="E311" s="145">
        <f t="shared" si="4"/>
        <v>65155.739174899994</v>
      </c>
    </row>
    <row r="312" spans="1:5" ht="15.75" x14ac:dyDescent="0.25">
      <c r="A312" s="14"/>
      <c r="B312" s="100" t="s">
        <v>356</v>
      </c>
      <c r="C312" s="121">
        <f>'PRECIO HISTORICO'!D312</f>
        <v>220107.70849794999</v>
      </c>
      <c r="D312" s="148">
        <f>'PRECIO DE MERCADO '!G312</f>
        <v>235280</v>
      </c>
      <c r="E312" s="145">
        <f t="shared" si="4"/>
        <v>227693.854248975</v>
      </c>
    </row>
    <row r="313" spans="1:5" ht="15.75" x14ac:dyDescent="0.25">
      <c r="A313" s="14"/>
      <c r="B313" s="100" t="s">
        <v>357</v>
      </c>
      <c r="C313" s="121">
        <f>'PRECIO HISTORICO'!D313</f>
        <v>220107.70849794999</v>
      </c>
      <c r="D313" s="148">
        <f>'PRECIO DE MERCADO '!G313</f>
        <v>235280</v>
      </c>
      <c r="E313" s="145">
        <f t="shared" si="4"/>
        <v>227693.854248975</v>
      </c>
    </row>
    <row r="314" spans="1:5" ht="15.75" x14ac:dyDescent="0.25">
      <c r="A314" s="14"/>
      <c r="B314" s="100" t="s">
        <v>358</v>
      </c>
      <c r="C314" s="121">
        <f>'PRECIO HISTORICO'!D314</f>
        <v>307898.73619049997</v>
      </c>
      <c r="D314" s="148">
        <f>'PRECIO DE MERCADO '!G314</f>
        <v>329120</v>
      </c>
      <c r="E314" s="145">
        <f t="shared" si="4"/>
        <v>318509.36809524999</v>
      </c>
    </row>
    <row r="315" spans="1:5" ht="15.75" x14ac:dyDescent="0.25">
      <c r="A315" s="14"/>
      <c r="B315" s="100" t="s">
        <v>359</v>
      </c>
      <c r="C315" s="121">
        <f>'PRECIO HISTORICO'!D315</f>
        <v>200406.06969564999</v>
      </c>
      <c r="D315" s="148">
        <f>'PRECIO DE MERCADO '!G315</f>
        <v>214200</v>
      </c>
      <c r="E315" s="145">
        <f t="shared" si="4"/>
        <v>207303.03484782501</v>
      </c>
    </row>
    <row r="316" spans="1:5" ht="15.75" x14ac:dyDescent="0.25">
      <c r="A316" s="14"/>
      <c r="B316" s="100" t="s">
        <v>360</v>
      </c>
      <c r="C316" s="121">
        <f>'PRECIO HISTORICO'!D316</f>
        <v>307898.73619049997</v>
      </c>
      <c r="D316" s="148">
        <f>'PRECIO DE MERCADO '!G316</f>
        <v>329120</v>
      </c>
      <c r="E316" s="145">
        <f t="shared" si="4"/>
        <v>318509.36809524999</v>
      </c>
    </row>
    <row r="317" spans="1:5" ht="15.75" x14ac:dyDescent="0.25">
      <c r="A317" s="14"/>
      <c r="B317" s="100" t="s">
        <v>361</v>
      </c>
      <c r="C317" s="121">
        <f>'PRECIO HISTORICO'!D317</f>
        <v>307898.73619049997</v>
      </c>
      <c r="D317" s="148">
        <f>'PRECIO DE MERCADO '!G317</f>
        <v>329120</v>
      </c>
      <c r="E317" s="145">
        <f t="shared" si="4"/>
        <v>318509.36809524999</v>
      </c>
    </row>
    <row r="318" spans="1:5" ht="15.75" x14ac:dyDescent="0.25">
      <c r="A318" s="14"/>
      <c r="B318" s="100" t="s">
        <v>362</v>
      </c>
      <c r="C318" s="121">
        <f>'PRECIO HISTORICO'!D318</f>
        <v>307898.73619049997</v>
      </c>
      <c r="D318" s="148">
        <f>'PRECIO DE MERCADO '!G318</f>
        <v>329120</v>
      </c>
      <c r="E318" s="145">
        <f t="shared" si="4"/>
        <v>318509.36809524999</v>
      </c>
    </row>
    <row r="319" spans="1:5" ht="15.75" x14ac:dyDescent="0.25">
      <c r="A319" s="14"/>
      <c r="B319" s="100" t="s">
        <v>363</v>
      </c>
      <c r="C319" s="121">
        <f>'PRECIO HISTORICO'!D319</f>
        <v>235394.3244289</v>
      </c>
      <c r="D319" s="148">
        <f>'PRECIO DE MERCADO '!G319</f>
        <v>251600</v>
      </c>
      <c r="E319" s="145">
        <f t="shared" si="4"/>
        <v>243497.16221445001</v>
      </c>
    </row>
    <row r="320" spans="1:5" ht="15.75" x14ac:dyDescent="0.25">
      <c r="A320" s="14"/>
      <c r="B320" s="106" t="s">
        <v>364</v>
      </c>
      <c r="C320" s="121">
        <f>'PRECIO HISTORICO'!D320</f>
        <v>295824.75338325003</v>
      </c>
      <c r="D320" s="148">
        <f>'PRECIO DE MERCADO '!G320</f>
        <v>305320</v>
      </c>
      <c r="E320" s="145">
        <f t="shared" si="4"/>
        <v>300572.37669162499</v>
      </c>
    </row>
    <row r="321" spans="1:5" ht="15.75" x14ac:dyDescent="0.25">
      <c r="A321" s="14"/>
      <c r="B321" s="100" t="s">
        <v>365</v>
      </c>
      <c r="C321" s="121">
        <f>'PRECIO HISTORICO'!D321</f>
        <v>997990.15839705011</v>
      </c>
      <c r="D321" s="148">
        <f>'PRECIO DE MERCADO '!G321</f>
        <v>1066920</v>
      </c>
      <c r="E321" s="145">
        <f t="shared" si="4"/>
        <v>1032455.0791985251</v>
      </c>
    </row>
    <row r="322" spans="1:5" ht="15.75" x14ac:dyDescent="0.25">
      <c r="A322" s="14"/>
      <c r="B322" s="100" t="s">
        <v>366</v>
      </c>
      <c r="C322" s="121">
        <f>'PRECIO HISTORICO'!D322</f>
        <v>89776.65849880001</v>
      </c>
      <c r="D322" s="148">
        <f>'PRECIO DE MERCADO '!G322</f>
        <v>95880</v>
      </c>
      <c r="E322" s="145">
        <f t="shared" si="4"/>
        <v>92828.329249400005</v>
      </c>
    </row>
    <row r="323" spans="1:5" ht="15.75" x14ac:dyDescent="0.25">
      <c r="A323" s="14"/>
      <c r="B323" s="100" t="s">
        <v>367</v>
      </c>
      <c r="C323" s="121">
        <f>'PRECIO HISTORICO'!D323</f>
        <v>57787.277183999999</v>
      </c>
      <c r="D323" s="148">
        <f>'PRECIO DE MERCADO '!G323</f>
        <v>61880</v>
      </c>
      <c r="E323" s="145">
        <f t="shared" si="4"/>
        <v>59833.638592000003</v>
      </c>
    </row>
    <row r="324" spans="1:5" ht="38.25" x14ac:dyDescent="0.25">
      <c r="A324" s="13" t="s">
        <v>0</v>
      </c>
      <c r="B324" s="101" t="s">
        <v>368</v>
      </c>
      <c r="C324" s="124" t="s">
        <v>4332</v>
      </c>
      <c r="D324" s="146" t="s">
        <v>4328</v>
      </c>
      <c r="E324" s="144" t="s">
        <v>4327</v>
      </c>
    </row>
    <row r="325" spans="1:5" ht="15.75" x14ac:dyDescent="0.25">
      <c r="A325" s="13"/>
      <c r="B325" s="102" t="s">
        <v>3</v>
      </c>
      <c r="C325" s="119"/>
      <c r="D325" s="147"/>
      <c r="E325" s="143"/>
    </row>
    <row r="326" spans="1:5" ht="15.75" x14ac:dyDescent="0.25">
      <c r="A326" s="13">
        <v>7</v>
      </c>
      <c r="B326" s="104" t="s">
        <v>369</v>
      </c>
      <c r="C326" s="120"/>
      <c r="D326" s="147"/>
      <c r="E326" s="143"/>
    </row>
    <row r="327" spans="1:5" ht="15.75" x14ac:dyDescent="0.25">
      <c r="A327" s="14"/>
      <c r="B327" s="100" t="s">
        <v>370</v>
      </c>
      <c r="C327" s="121">
        <f>'PRECIO HISTORICO'!D327</f>
        <v>212899.10697965001</v>
      </c>
      <c r="D327" s="148">
        <f>'PRECIO DE MERCADO '!G327</f>
        <v>227800</v>
      </c>
      <c r="E327" s="145">
        <f t="shared" si="4"/>
        <v>220349.55348982499</v>
      </c>
    </row>
    <row r="328" spans="1:5" ht="15.75" x14ac:dyDescent="0.25">
      <c r="A328" s="14"/>
      <c r="B328" s="100" t="s">
        <v>371</v>
      </c>
      <c r="C328" s="121">
        <f>'PRECIO HISTORICO'!D328</f>
        <v>109962.0891005</v>
      </c>
      <c r="D328" s="148">
        <f>'PRECIO DE MERCADO '!G328</f>
        <v>117640</v>
      </c>
      <c r="E328" s="145">
        <f t="shared" si="4"/>
        <v>113801.04455024999</v>
      </c>
    </row>
    <row r="329" spans="1:5" ht="15.75" x14ac:dyDescent="0.25">
      <c r="A329" s="14"/>
      <c r="B329" s="100" t="s">
        <v>372</v>
      </c>
      <c r="C329" s="121">
        <f>'PRECIO HISTORICO'!D329</f>
        <v>60517.680168400002</v>
      </c>
      <c r="D329" s="148">
        <f>'PRECIO DE MERCADO '!G329</f>
        <v>64600</v>
      </c>
      <c r="E329" s="145">
        <f t="shared" si="4"/>
        <v>62558.840084199997</v>
      </c>
    </row>
    <row r="330" spans="1:5" ht="15.75" x14ac:dyDescent="0.25">
      <c r="A330" s="14"/>
      <c r="B330" s="100" t="s">
        <v>373</v>
      </c>
      <c r="C330" s="121">
        <f>'PRECIO HISTORICO'!D330</f>
        <v>78942.987095699995</v>
      </c>
      <c r="D330" s="148">
        <f>'PRECIO DE MERCADO '!G330</f>
        <v>84320</v>
      </c>
      <c r="E330" s="145">
        <f t="shared" si="4"/>
        <v>81631.493547849997</v>
      </c>
    </row>
    <row r="331" spans="1:5" ht="15.75" x14ac:dyDescent="0.25">
      <c r="A331" s="14"/>
      <c r="B331" s="100" t="s">
        <v>374</v>
      </c>
      <c r="C331" s="121">
        <f>'PRECIO HISTORICO'!D331</f>
        <v>160275.09661345</v>
      </c>
      <c r="D331" s="148">
        <f>'PRECIO DE MERCADO '!G331</f>
        <v>171360</v>
      </c>
      <c r="E331" s="145">
        <f t="shared" si="4"/>
        <v>165817.54830672499</v>
      </c>
    </row>
    <row r="332" spans="1:5" ht="15.75" x14ac:dyDescent="0.25">
      <c r="A332" s="14"/>
      <c r="B332" s="100" t="s">
        <v>375</v>
      </c>
      <c r="C332" s="121">
        <f>'PRECIO HISTORICO'!D332</f>
        <v>263311.619389</v>
      </c>
      <c r="D332" s="148">
        <f>'PRECIO DE MERCADO '!G332</f>
        <v>281520</v>
      </c>
      <c r="E332" s="145">
        <f t="shared" si="4"/>
        <v>272415.8096945</v>
      </c>
    </row>
    <row r="333" spans="1:5" ht="15.75" x14ac:dyDescent="0.25">
      <c r="A333" s="14"/>
      <c r="B333" s="103" t="s">
        <v>376</v>
      </c>
      <c r="C333" s="121">
        <f>'PRECIO HISTORICO'!D333</f>
        <v>1745414.2508393498</v>
      </c>
      <c r="D333" s="148">
        <f>'PRECIO DE MERCADO '!G333</f>
        <v>1865920</v>
      </c>
      <c r="E333" s="145">
        <f t="shared" ref="E333:E396" si="5">AVERAGE(C333:D333)</f>
        <v>1805667.1254196749</v>
      </c>
    </row>
    <row r="334" spans="1:5" ht="15.75" x14ac:dyDescent="0.25">
      <c r="A334" s="14"/>
      <c r="B334" s="100" t="s">
        <v>377</v>
      </c>
      <c r="C334" s="121">
        <f>'PRECIO HISTORICO'!D334</f>
        <v>599836.47126585001</v>
      </c>
      <c r="D334" s="148">
        <f>'PRECIO DE MERCADO '!G334</f>
        <v>641240</v>
      </c>
      <c r="E334" s="145">
        <f t="shared" si="5"/>
        <v>620538.23563292506</v>
      </c>
    </row>
    <row r="335" spans="1:5" ht="15.75" x14ac:dyDescent="0.25">
      <c r="A335" s="14"/>
      <c r="B335" s="100" t="s">
        <v>378</v>
      </c>
      <c r="C335" s="121">
        <f>'PRECIO HISTORICO'!D335</f>
        <v>97290.33226185001</v>
      </c>
      <c r="D335" s="148">
        <f>'PRECIO DE MERCADO '!G335</f>
        <v>104040</v>
      </c>
      <c r="E335" s="145">
        <f t="shared" si="5"/>
        <v>100665.166130925</v>
      </c>
    </row>
    <row r="336" spans="1:5" ht="15.75" x14ac:dyDescent="0.25">
      <c r="A336" s="14"/>
      <c r="B336" s="100" t="s">
        <v>379</v>
      </c>
      <c r="C336" s="121">
        <f>'PRECIO HISTORICO'!D336</f>
        <v>188889.26673889998</v>
      </c>
      <c r="D336" s="148">
        <f>'PRECIO DE MERCADO '!G336</f>
        <v>201960</v>
      </c>
      <c r="E336" s="145">
        <f t="shared" si="5"/>
        <v>195424.63336944999</v>
      </c>
    </row>
    <row r="337" spans="1:5" ht="15.75" x14ac:dyDescent="0.25">
      <c r="A337" s="14"/>
      <c r="B337" s="100" t="s">
        <v>380</v>
      </c>
      <c r="C337" s="121">
        <f>'PRECIO HISTORICO'!D337</f>
        <v>432354.07385170006</v>
      </c>
      <c r="D337" s="148">
        <f>'PRECIO DE MERCADO '!G337</f>
        <v>462400</v>
      </c>
      <c r="E337" s="145">
        <f t="shared" si="5"/>
        <v>447377.03692585003</v>
      </c>
    </row>
    <row r="338" spans="1:5" ht="15.75" x14ac:dyDescent="0.25">
      <c r="A338" s="14"/>
      <c r="B338" s="100" t="s">
        <v>14</v>
      </c>
      <c r="C338" s="121">
        <f>'PRECIO HISTORICO'!D338</f>
        <v>337978.78430679999</v>
      </c>
      <c r="D338" s="148">
        <f>'PRECIO DE MERCADO '!G338</f>
        <v>361080</v>
      </c>
      <c r="E338" s="145">
        <f t="shared" si="5"/>
        <v>349529.3921534</v>
      </c>
    </row>
    <row r="339" spans="1:5" ht="15.75" x14ac:dyDescent="0.25">
      <c r="A339" s="14"/>
      <c r="B339" s="106" t="s">
        <v>381</v>
      </c>
      <c r="C339" s="121">
        <f>'PRECIO HISTORICO'!D339</f>
        <v>232627.09626065</v>
      </c>
      <c r="D339" s="148">
        <f>'PRECIO DE MERCADO '!G339</f>
        <v>240040</v>
      </c>
      <c r="E339" s="145">
        <f t="shared" si="5"/>
        <v>236333.54813032498</v>
      </c>
    </row>
    <row r="340" spans="1:5" ht="15.75" x14ac:dyDescent="0.25">
      <c r="A340" s="14"/>
      <c r="B340" s="107" t="s">
        <v>382</v>
      </c>
      <c r="C340" s="121">
        <f>'PRECIO HISTORICO'!D340</f>
        <v>487272.22081719991</v>
      </c>
      <c r="D340" s="148">
        <f>'PRECIO DE MERCADO '!G340</f>
        <v>502520</v>
      </c>
      <c r="E340" s="145">
        <f t="shared" si="5"/>
        <v>494896.11040859995</v>
      </c>
    </row>
    <row r="341" spans="1:5" ht="15.75" x14ac:dyDescent="0.25">
      <c r="A341" s="14"/>
      <c r="B341" s="107" t="s">
        <v>383</v>
      </c>
      <c r="C341" s="121">
        <f>'PRECIO HISTORICO'!D341</f>
        <v>160024.56229305</v>
      </c>
      <c r="D341" s="148">
        <f>'PRECIO DE MERCADO '!G341</f>
        <v>165240</v>
      </c>
      <c r="E341" s="145">
        <f t="shared" si="5"/>
        <v>162632.281146525</v>
      </c>
    </row>
    <row r="342" spans="1:5" ht="15.75" x14ac:dyDescent="0.25">
      <c r="A342" s="14"/>
      <c r="B342" s="106" t="s">
        <v>384</v>
      </c>
      <c r="C342" s="121">
        <f>'PRECIO HISTORICO'!D342</f>
        <v>377748.48310289998</v>
      </c>
      <c r="D342" s="148">
        <f>'PRECIO DE MERCADO '!G342</f>
        <v>389640</v>
      </c>
      <c r="E342" s="145">
        <f t="shared" si="5"/>
        <v>383694.24155144999</v>
      </c>
    </row>
    <row r="343" spans="1:5" ht="15.75" x14ac:dyDescent="0.25">
      <c r="A343" s="14"/>
      <c r="B343" s="106" t="s">
        <v>385</v>
      </c>
      <c r="C343" s="121">
        <f>'PRECIO HISTORICO'!D343</f>
        <v>232627.09626065</v>
      </c>
      <c r="D343" s="148">
        <f>'PRECIO DE MERCADO '!G343</f>
        <v>240040</v>
      </c>
      <c r="E343" s="145">
        <f t="shared" si="5"/>
        <v>236333.54813032498</v>
      </c>
    </row>
    <row r="344" spans="1:5" ht="15.75" x14ac:dyDescent="0.25">
      <c r="A344" s="14"/>
      <c r="B344" s="100" t="s">
        <v>386</v>
      </c>
      <c r="C344" s="121">
        <f>'PRECIO HISTORICO'!D344</f>
        <v>174143.71243814999</v>
      </c>
      <c r="D344" s="148">
        <f>'PRECIO DE MERCADO '!G344</f>
        <v>186320</v>
      </c>
      <c r="E344" s="145">
        <f t="shared" si="5"/>
        <v>180231.85621907498</v>
      </c>
    </row>
    <row r="345" spans="1:5" ht="15.75" x14ac:dyDescent="0.25">
      <c r="A345" s="14"/>
      <c r="B345" s="100" t="s">
        <v>387</v>
      </c>
      <c r="C345" s="121">
        <f>'PRECIO HISTORICO'!D345</f>
        <v>174143.71243814999</v>
      </c>
      <c r="D345" s="148">
        <f>'PRECIO DE MERCADO '!G345</f>
        <v>186320</v>
      </c>
      <c r="E345" s="145">
        <f t="shared" si="5"/>
        <v>180231.85621907498</v>
      </c>
    </row>
    <row r="346" spans="1:5" ht="15.75" x14ac:dyDescent="0.25">
      <c r="A346" s="14"/>
      <c r="B346" s="100" t="s">
        <v>388</v>
      </c>
      <c r="C346" s="121">
        <f>'PRECIO HISTORICO'!D346</f>
        <v>174143.71243814999</v>
      </c>
      <c r="D346" s="148">
        <f>'PRECIO DE MERCADO '!G346</f>
        <v>186320</v>
      </c>
      <c r="E346" s="145">
        <f t="shared" si="5"/>
        <v>180231.85621907498</v>
      </c>
    </row>
    <row r="347" spans="1:5" ht="15.75" x14ac:dyDescent="0.25">
      <c r="A347" s="14"/>
      <c r="B347" s="100" t="s">
        <v>389</v>
      </c>
      <c r="C347" s="121">
        <f>'PRECIO HISTORICO'!D347</f>
        <v>60585.714393750008</v>
      </c>
      <c r="D347" s="148">
        <f>'PRECIO DE MERCADO '!G347</f>
        <v>64600</v>
      </c>
      <c r="E347" s="145">
        <f t="shared" si="5"/>
        <v>62592.857196875004</v>
      </c>
    </row>
    <row r="348" spans="1:5" ht="15.75" x14ac:dyDescent="0.25">
      <c r="A348" s="14"/>
      <c r="B348" s="100" t="s">
        <v>390</v>
      </c>
      <c r="C348" s="121">
        <f>'PRECIO HISTORICO'!D348</f>
        <v>60585.714393750008</v>
      </c>
      <c r="D348" s="148">
        <f>'PRECIO DE MERCADO '!G348</f>
        <v>64600</v>
      </c>
      <c r="E348" s="145">
        <f t="shared" si="5"/>
        <v>62592.857196875004</v>
      </c>
    </row>
    <row r="349" spans="1:5" ht="15.75" x14ac:dyDescent="0.25">
      <c r="A349" s="14"/>
      <c r="B349" s="100" t="s">
        <v>391</v>
      </c>
      <c r="C349" s="121">
        <f>'PRECIO HISTORICO'!D349</f>
        <v>60585.714393750008</v>
      </c>
      <c r="D349" s="148">
        <f>'PRECIO DE MERCADO '!G349</f>
        <v>64600</v>
      </c>
      <c r="E349" s="145">
        <f t="shared" si="5"/>
        <v>62592.857196875004</v>
      </c>
    </row>
    <row r="350" spans="1:5" ht="15.75" x14ac:dyDescent="0.25">
      <c r="A350" s="14"/>
      <c r="B350" s="100" t="s">
        <v>392</v>
      </c>
      <c r="C350" s="121">
        <f>'PRECIO HISTORICO'!D350</f>
        <v>116345.98647490001</v>
      </c>
      <c r="D350" s="148">
        <f>'PRECIO DE MERCADO '!G350</f>
        <v>124440</v>
      </c>
      <c r="E350" s="145">
        <f t="shared" si="5"/>
        <v>120392.99323745001</v>
      </c>
    </row>
    <row r="351" spans="1:5" ht="15.75" x14ac:dyDescent="0.25">
      <c r="A351" s="14"/>
      <c r="B351" s="100" t="s">
        <v>393</v>
      </c>
      <c r="C351" s="121">
        <f>'PRECIO HISTORICO'!D351</f>
        <v>201068.53801124997</v>
      </c>
      <c r="D351" s="148">
        <f>'PRECIO DE MERCADO '!G351</f>
        <v>214880</v>
      </c>
      <c r="E351" s="145">
        <f t="shared" si="5"/>
        <v>207974.26900562498</v>
      </c>
    </row>
    <row r="352" spans="1:5" ht="15.75" x14ac:dyDescent="0.25">
      <c r="A352" s="14"/>
      <c r="B352" s="100" t="s">
        <v>353</v>
      </c>
      <c r="C352" s="121">
        <f>'PRECIO HISTORICO'!D352</f>
        <v>65830.535657250002</v>
      </c>
      <c r="D352" s="148">
        <f>'PRECIO DE MERCADO '!G352</f>
        <v>70720</v>
      </c>
      <c r="E352" s="145">
        <f t="shared" si="5"/>
        <v>68275.267828625001</v>
      </c>
    </row>
    <row r="353" spans="1:5" ht="15.75" x14ac:dyDescent="0.25">
      <c r="A353" s="14"/>
      <c r="B353" s="100" t="s">
        <v>394</v>
      </c>
      <c r="C353" s="121">
        <f>'PRECIO HISTORICO'!D353</f>
        <v>65830.535657250002</v>
      </c>
      <c r="D353" s="148">
        <f>'PRECIO DE MERCADO '!G353</f>
        <v>70720</v>
      </c>
      <c r="E353" s="145">
        <f t="shared" si="5"/>
        <v>68275.267828625001</v>
      </c>
    </row>
    <row r="354" spans="1:5" ht="15.75" x14ac:dyDescent="0.25">
      <c r="A354" s="14"/>
      <c r="B354" s="100" t="s">
        <v>395</v>
      </c>
      <c r="C354" s="121">
        <f>'PRECIO HISTORICO'!D354</f>
        <v>400819.43201754999</v>
      </c>
      <c r="D354" s="148">
        <f>'PRECIO DE MERCADO '!G354</f>
        <v>428400</v>
      </c>
      <c r="E354" s="145">
        <f t="shared" si="5"/>
        <v>414609.71600877499</v>
      </c>
    </row>
    <row r="355" spans="1:5" ht="15.75" x14ac:dyDescent="0.25">
      <c r="A355" s="14"/>
      <c r="B355" s="100" t="s">
        <v>396</v>
      </c>
      <c r="C355" s="121">
        <f>'PRECIO HISTORICO'!D355</f>
        <v>387884.53809559997</v>
      </c>
      <c r="D355" s="148">
        <f>'PRECIO DE MERCADO '!G355</f>
        <v>414800</v>
      </c>
      <c r="E355" s="145">
        <f t="shared" si="5"/>
        <v>401342.26904779999</v>
      </c>
    </row>
    <row r="356" spans="1:5" ht="15.75" x14ac:dyDescent="0.25">
      <c r="A356" s="14"/>
      <c r="B356" s="100" t="s">
        <v>397</v>
      </c>
      <c r="C356" s="121">
        <f>'PRECIO HISTORICO'!D356</f>
        <v>547122.16623155004</v>
      </c>
      <c r="D356" s="148">
        <f>'PRECIO DE MERCADO '!G356</f>
        <v>584800</v>
      </c>
      <c r="E356" s="145">
        <f t="shared" si="5"/>
        <v>565961.08311577502</v>
      </c>
    </row>
    <row r="357" spans="1:5" ht="15.75" x14ac:dyDescent="0.25">
      <c r="A357" s="14"/>
      <c r="B357" s="100" t="s">
        <v>398</v>
      </c>
      <c r="C357" s="121">
        <f>'PRECIO HISTORICO'!D357</f>
        <v>547122.16623155004</v>
      </c>
      <c r="D357" s="148">
        <f>'PRECIO DE MERCADO '!G357</f>
        <v>584800</v>
      </c>
      <c r="E357" s="145">
        <f t="shared" si="5"/>
        <v>565961.08311577502</v>
      </c>
    </row>
    <row r="358" spans="1:5" ht="15.75" x14ac:dyDescent="0.25">
      <c r="A358" s="14"/>
      <c r="B358" s="100" t="s">
        <v>399</v>
      </c>
      <c r="C358" s="121">
        <f>'PRECIO HISTORICO'!D358</f>
        <v>60517.680168400002</v>
      </c>
      <c r="D358" s="148">
        <f>'PRECIO DE MERCADO '!G358</f>
        <v>64600</v>
      </c>
      <c r="E358" s="145">
        <f t="shared" si="5"/>
        <v>62558.840084199997</v>
      </c>
    </row>
    <row r="359" spans="1:5" ht="15.75" x14ac:dyDescent="0.25">
      <c r="A359" s="14"/>
      <c r="B359" s="100" t="s">
        <v>400</v>
      </c>
      <c r="C359" s="121">
        <f>'PRECIO HISTORICO'!D359</f>
        <v>60517.680168400002</v>
      </c>
      <c r="D359" s="148">
        <f>'PRECIO DE MERCADO '!G359</f>
        <v>64600</v>
      </c>
      <c r="E359" s="145">
        <f t="shared" si="5"/>
        <v>62558.840084199997</v>
      </c>
    </row>
    <row r="360" spans="1:5" ht="15.75" x14ac:dyDescent="0.25">
      <c r="A360" s="14"/>
      <c r="B360" s="100" t="s">
        <v>401</v>
      </c>
      <c r="C360" s="121">
        <f>'PRECIO HISTORICO'!D360</f>
        <v>60517.680168400002</v>
      </c>
      <c r="D360" s="148">
        <f>'PRECIO DE MERCADO '!G360</f>
        <v>64600</v>
      </c>
      <c r="E360" s="145">
        <f t="shared" si="5"/>
        <v>62558.840084199997</v>
      </c>
    </row>
    <row r="361" spans="1:5" ht="15.75" x14ac:dyDescent="0.25">
      <c r="A361" s="14"/>
      <c r="B361" s="100" t="s">
        <v>402</v>
      </c>
      <c r="C361" s="121">
        <f>'PRECIO HISTORICO'!D361</f>
        <v>60517.680168400002</v>
      </c>
      <c r="D361" s="148">
        <f>'PRECIO DE MERCADO '!G361</f>
        <v>64600</v>
      </c>
      <c r="E361" s="145">
        <f t="shared" si="5"/>
        <v>62558.840084199997</v>
      </c>
    </row>
    <row r="362" spans="1:5" ht="15.75" x14ac:dyDescent="0.25">
      <c r="A362" s="14"/>
      <c r="B362" s="100" t="s">
        <v>403</v>
      </c>
      <c r="C362" s="121">
        <f>'PRECIO HISTORICO'!D362</f>
        <v>60517.680168400002</v>
      </c>
      <c r="D362" s="148">
        <f>'PRECIO DE MERCADO '!G362</f>
        <v>64600</v>
      </c>
      <c r="E362" s="145">
        <f t="shared" si="5"/>
        <v>62558.840084199997</v>
      </c>
    </row>
    <row r="363" spans="1:5" ht="38.25" x14ac:dyDescent="0.25">
      <c r="A363" s="13" t="s">
        <v>0</v>
      </c>
      <c r="B363" s="101" t="s">
        <v>64</v>
      </c>
      <c r="C363" s="124" t="s">
        <v>4332</v>
      </c>
      <c r="D363" s="146" t="s">
        <v>4328</v>
      </c>
      <c r="E363" s="144" t="s">
        <v>4327</v>
      </c>
    </row>
    <row r="364" spans="1:5" ht="15.75" x14ac:dyDescent="0.25">
      <c r="A364" s="13"/>
      <c r="B364" s="102" t="s">
        <v>3</v>
      </c>
      <c r="C364" s="119"/>
      <c r="D364" s="147"/>
      <c r="E364" s="143"/>
    </row>
    <row r="365" spans="1:5" ht="15.75" x14ac:dyDescent="0.25">
      <c r="A365" s="13">
        <v>8</v>
      </c>
      <c r="B365" s="104" t="s">
        <v>404</v>
      </c>
      <c r="C365" s="120"/>
      <c r="D365" s="147"/>
      <c r="E365" s="143"/>
    </row>
    <row r="366" spans="1:5" ht="15.75" x14ac:dyDescent="0.25">
      <c r="A366" s="14"/>
      <c r="B366" s="100" t="s">
        <v>372</v>
      </c>
      <c r="C366" s="121">
        <f>'PRECIO HISTORICO'!D366</f>
        <v>57787.277183999999</v>
      </c>
      <c r="D366" s="148">
        <f>'PRECIO DE MERCADO '!G366</f>
        <v>61880</v>
      </c>
      <c r="E366" s="145">
        <f t="shared" si="5"/>
        <v>59833.638592000003</v>
      </c>
    </row>
    <row r="367" spans="1:5" ht="15.75" x14ac:dyDescent="0.25">
      <c r="A367" s="14"/>
      <c r="B367" s="100" t="s">
        <v>405</v>
      </c>
      <c r="C367" s="121">
        <f>'PRECIO HISTORICO'!D367</f>
        <v>724513.36130355007</v>
      </c>
      <c r="D367" s="148">
        <f>'PRECIO DE MERCADO '!G367</f>
        <v>774520</v>
      </c>
      <c r="E367" s="145">
        <f t="shared" si="5"/>
        <v>749516.6806517751</v>
      </c>
    </row>
    <row r="368" spans="1:5" ht="15.75" x14ac:dyDescent="0.25">
      <c r="A368" s="14"/>
      <c r="B368" s="100" t="s">
        <v>406</v>
      </c>
      <c r="C368" s="121">
        <f>'PRECIO HISTORICO'!D368</f>
        <v>148413.67385845</v>
      </c>
      <c r="D368" s="148">
        <f>'PRECIO DE MERCADO '!G368</f>
        <v>158440</v>
      </c>
      <c r="E368" s="145">
        <f t="shared" si="5"/>
        <v>153426.83692922501</v>
      </c>
    </row>
    <row r="369" spans="1:5" ht="15.75" x14ac:dyDescent="0.25">
      <c r="A369" s="14"/>
      <c r="B369" s="100" t="s">
        <v>407</v>
      </c>
      <c r="C369" s="121">
        <f>'PRECIO HISTORICO'!D369</f>
        <v>333370.89179484994</v>
      </c>
      <c r="D369" s="148">
        <f>'PRECIO DE MERCADO '!G369</f>
        <v>356320</v>
      </c>
      <c r="E369" s="145">
        <f t="shared" si="5"/>
        <v>344845.44589742494</v>
      </c>
    </row>
    <row r="370" spans="1:5" ht="15.75" x14ac:dyDescent="0.25">
      <c r="A370" s="14"/>
      <c r="B370" s="100" t="s">
        <v>408</v>
      </c>
      <c r="C370" s="121">
        <f>'PRECIO HISTORICO'!D370</f>
        <v>333370.89179484994</v>
      </c>
      <c r="D370" s="148">
        <f>'PRECIO DE MERCADO '!G370</f>
        <v>356320</v>
      </c>
      <c r="E370" s="145">
        <f t="shared" si="5"/>
        <v>344845.44589742494</v>
      </c>
    </row>
    <row r="371" spans="1:5" ht="15.75" x14ac:dyDescent="0.25">
      <c r="A371" s="14"/>
      <c r="B371" s="100" t="s">
        <v>409</v>
      </c>
      <c r="C371" s="121">
        <f>'PRECIO HISTORICO'!D371</f>
        <v>75170.252288949996</v>
      </c>
      <c r="D371" s="148">
        <f>'PRECIO DE MERCADO '!G371</f>
        <v>80240</v>
      </c>
      <c r="E371" s="145">
        <f t="shared" si="5"/>
        <v>77705.126144474998</v>
      </c>
    </row>
    <row r="372" spans="1:5" ht="15.75" x14ac:dyDescent="0.25">
      <c r="A372" s="14"/>
      <c r="B372" s="100" t="s">
        <v>410</v>
      </c>
      <c r="C372" s="121">
        <f>'PRECIO HISTORICO'!D372</f>
        <v>75170.252288949996</v>
      </c>
      <c r="D372" s="148">
        <f>'PRECIO DE MERCADO '!G372</f>
        <v>80240</v>
      </c>
      <c r="E372" s="145">
        <f t="shared" si="5"/>
        <v>77705.126144474998</v>
      </c>
    </row>
    <row r="373" spans="1:5" ht="15.75" x14ac:dyDescent="0.25">
      <c r="A373" s="14"/>
      <c r="B373" s="100" t="s">
        <v>411</v>
      </c>
      <c r="C373" s="121">
        <f>'PRECIO HISTORICO'!D373</f>
        <v>380334.21470134996</v>
      </c>
      <c r="D373" s="148">
        <f>'PRECIO DE MERCADO '!G373</f>
        <v>406640</v>
      </c>
      <c r="E373" s="145">
        <f t="shared" si="5"/>
        <v>393487.10735067498</v>
      </c>
    </row>
    <row r="374" spans="1:5" ht="15.75" x14ac:dyDescent="0.25">
      <c r="A374" s="14"/>
      <c r="B374" s="100" t="s">
        <v>412</v>
      </c>
      <c r="C374" s="121">
        <f>'PRECIO HISTORICO'!D374</f>
        <v>125230.95884389999</v>
      </c>
      <c r="D374" s="148">
        <f>'PRECIO DE MERCADO '!G374</f>
        <v>133960</v>
      </c>
      <c r="E374" s="145">
        <f t="shared" si="5"/>
        <v>129595.47942195</v>
      </c>
    </row>
    <row r="375" spans="1:5" ht="15.75" x14ac:dyDescent="0.25">
      <c r="A375" s="14"/>
      <c r="B375" s="100" t="s">
        <v>413</v>
      </c>
      <c r="C375" s="121">
        <f>'PRECIO HISTORICO'!D375</f>
        <v>439582.85083894996</v>
      </c>
      <c r="D375" s="148">
        <f>'PRECIO DE MERCADO '!G375</f>
        <v>469880</v>
      </c>
      <c r="E375" s="145">
        <f t="shared" si="5"/>
        <v>454731.42541947495</v>
      </c>
    </row>
    <row r="376" spans="1:5" ht="15.75" x14ac:dyDescent="0.25">
      <c r="A376" s="14"/>
      <c r="B376" s="100" t="s">
        <v>414</v>
      </c>
      <c r="C376" s="121">
        <f>'PRECIO HISTORICO'!D376</f>
        <v>761447.14457174996</v>
      </c>
      <c r="D376" s="148">
        <f>'PRECIO DE MERCADO '!G376</f>
        <v>813960</v>
      </c>
      <c r="E376" s="145">
        <f t="shared" si="5"/>
        <v>787703.57228587498</v>
      </c>
    </row>
    <row r="377" spans="1:5" ht="15.75" x14ac:dyDescent="0.25">
      <c r="A377" s="14"/>
      <c r="B377" s="100" t="s">
        <v>415</v>
      </c>
      <c r="C377" s="121">
        <f>'PRECIO HISTORICO'!D377</f>
        <v>307898.73619049997</v>
      </c>
      <c r="D377" s="148">
        <f>'PRECIO DE MERCADO '!G377</f>
        <v>329120</v>
      </c>
      <c r="E377" s="145">
        <f t="shared" si="5"/>
        <v>318509.36809524999</v>
      </c>
    </row>
    <row r="378" spans="1:5" ht="15.75" x14ac:dyDescent="0.25">
      <c r="A378" s="14"/>
      <c r="B378" s="100" t="s">
        <v>416</v>
      </c>
      <c r="C378" s="121">
        <f>'PRECIO HISTORICO'!D378</f>
        <v>307898.73619049997</v>
      </c>
      <c r="D378" s="148">
        <f>'PRECIO DE MERCADO '!G378</f>
        <v>329120</v>
      </c>
      <c r="E378" s="145">
        <f t="shared" si="5"/>
        <v>318509.36809524999</v>
      </c>
    </row>
    <row r="379" spans="1:5" ht="15.75" x14ac:dyDescent="0.25">
      <c r="A379" s="14"/>
      <c r="B379" s="100" t="s">
        <v>417</v>
      </c>
      <c r="C379" s="121">
        <f>'PRECIO HISTORICO'!D379</f>
        <v>131785.12110855</v>
      </c>
      <c r="D379" s="148">
        <f>'PRECIO DE MERCADO '!G379</f>
        <v>140760</v>
      </c>
      <c r="E379" s="145">
        <f t="shared" si="5"/>
        <v>136272.560554275</v>
      </c>
    </row>
    <row r="380" spans="1:5" ht="15.75" x14ac:dyDescent="0.25">
      <c r="A380" s="14"/>
      <c r="B380" s="100" t="s">
        <v>418</v>
      </c>
      <c r="C380" s="121">
        <f>'PRECIO HISTORICO'!D380</f>
        <v>269869.46861420001</v>
      </c>
      <c r="D380" s="148">
        <f>'PRECIO DE MERCADO '!G380</f>
        <v>288320</v>
      </c>
      <c r="E380" s="145">
        <f t="shared" si="5"/>
        <v>279094.73430710001</v>
      </c>
    </row>
    <row r="381" spans="1:5" ht="15.75" x14ac:dyDescent="0.25">
      <c r="A381" s="14"/>
      <c r="B381" s="100" t="s">
        <v>419</v>
      </c>
      <c r="C381" s="121">
        <f>'PRECIO HISTORICO'!D381</f>
        <v>269869.46861420001</v>
      </c>
      <c r="D381" s="148">
        <f>'PRECIO DE MERCADO '!G381</f>
        <v>288320</v>
      </c>
      <c r="E381" s="145">
        <f t="shared" si="5"/>
        <v>279094.73430710001</v>
      </c>
    </row>
    <row r="382" spans="1:5" ht="15.75" x14ac:dyDescent="0.25">
      <c r="A382" s="14"/>
      <c r="B382" s="100" t="s">
        <v>420</v>
      </c>
      <c r="C382" s="121">
        <f>'PRECIO HISTORICO'!D382</f>
        <v>269869.46861420001</v>
      </c>
      <c r="D382" s="148">
        <f>'PRECIO DE MERCADO '!G382</f>
        <v>288320</v>
      </c>
      <c r="E382" s="145">
        <f t="shared" si="5"/>
        <v>279094.73430710001</v>
      </c>
    </row>
    <row r="383" spans="1:5" ht="15.75" x14ac:dyDescent="0.25">
      <c r="A383" s="14"/>
      <c r="B383" s="100" t="s">
        <v>421</v>
      </c>
      <c r="C383" s="121">
        <f>'PRECIO HISTORICO'!D383</f>
        <v>46796.218951299998</v>
      </c>
      <c r="D383" s="148">
        <f>'PRECIO DE MERCADO '!G383</f>
        <v>50320</v>
      </c>
      <c r="E383" s="145">
        <f t="shared" si="5"/>
        <v>48558.109475649995</v>
      </c>
    </row>
    <row r="384" spans="1:5" ht="15.75" x14ac:dyDescent="0.25">
      <c r="A384" s="14"/>
      <c r="B384" s="100" t="s">
        <v>422</v>
      </c>
      <c r="C384" s="121">
        <f>'PRECIO HISTORICO'!D384</f>
        <v>57787.277183999999</v>
      </c>
      <c r="D384" s="148">
        <f>'PRECIO DE MERCADO '!G384</f>
        <v>61880</v>
      </c>
      <c r="E384" s="145">
        <f t="shared" si="5"/>
        <v>59833.638592000003</v>
      </c>
    </row>
    <row r="385" spans="1:5" ht="15.75" x14ac:dyDescent="0.25">
      <c r="A385" s="14"/>
      <c r="B385" s="100" t="s">
        <v>423</v>
      </c>
      <c r="C385" s="121">
        <f>'PRECIO HISTORICO'!D385</f>
        <v>37406.179442450004</v>
      </c>
      <c r="D385" s="148">
        <f>'PRECIO DE MERCADO '!G385</f>
        <v>40120</v>
      </c>
      <c r="E385" s="145">
        <f t="shared" si="5"/>
        <v>38763.089721224998</v>
      </c>
    </row>
    <row r="386" spans="1:5" ht="15.75" x14ac:dyDescent="0.25">
      <c r="A386" s="14"/>
      <c r="B386" s="100" t="s">
        <v>424</v>
      </c>
      <c r="C386" s="121">
        <f>'PRECIO HISTORICO'!D386</f>
        <v>37406.179442450004</v>
      </c>
      <c r="D386" s="148">
        <f>'PRECIO DE MERCADO '!G386</f>
        <v>40120</v>
      </c>
      <c r="E386" s="145">
        <f t="shared" si="5"/>
        <v>38763.089721224998</v>
      </c>
    </row>
    <row r="387" spans="1:5" ht="15.75" x14ac:dyDescent="0.25">
      <c r="A387" s="14"/>
      <c r="B387" s="103" t="s">
        <v>425</v>
      </c>
      <c r="C387" s="121">
        <f>'PRECIO HISTORICO'!D387</f>
        <v>2125246.4876051499</v>
      </c>
      <c r="D387" s="148">
        <f>'PRECIO DE MERCADO '!G387</f>
        <v>2271880</v>
      </c>
      <c r="E387" s="145">
        <f t="shared" si="5"/>
        <v>2198563.2438025749</v>
      </c>
    </row>
    <row r="388" spans="1:5" ht="38.25" x14ac:dyDescent="0.25">
      <c r="A388" s="13" t="s">
        <v>0</v>
      </c>
      <c r="B388" s="101" t="s">
        <v>426</v>
      </c>
      <c r="C388" s="124" t="s">
        <v>4332</v>
      </c>
      <c r="D388" s="146" t="s">
        <v>4328</v>
      </c>
      <c r="E388" s="144" t="s">
        <v>4327</v>
      </c>
    </row>
    <row r="389" spans="1:5" ht="15.75" x14ac:dyDescent="0.25">
      <c r="A389" s="13"/>
      <c r="B389" s="102" t="s">
        <v>3</v>
      </c>
      <c r="C389" s="119"/>
      <c r="D389" s="147"/>
      <c r="E389" s="143"/>
    </row>
    <row r="390" spans="1:5" ht="15.75" x14ac:dyDescent="0.25">
      <c r="A390" s="13">
        <v>9</v>
      </c>
      <c r="B390" s="104" t="s">
        <v>427</v>
      </c>
      <c r="C390" s="120"/>
      <c r="D390" s="147"/>
      <c r="E390" s="143"/>
    </row>
    <row r="391" spans="1:5" ht="15.75" x14ac:dyDescent="0.25">
      <c r="A391" s="14"/>
      <c r="B391" s="100" t="s">
        <v>428</v>
      </c>
      <c r="C391" s="121">
        <f>'PRECIO HISTORICO'!D391</f>
        <v>57787.277183999999</v>
      </c>
      <c r="D391" s="148">
        <f>'PRECIO DE MERCADO '!G391</f>
        <v>61880</v>
      </c>
      <c r="E391" s="145">
        <f t="shared" si="5"/>
        <v>59833.638592000003</v>
      </c>
    </row>
    <row r="392" spans="1:5" ht="15.75" x14ac:dyDescent="0.25">
      <c r="A392" s="14"/>
      <c r="B392" s="100" t="s">
        <v>429</v>
      </c>
      <c r="C392" s="121">
        <f>'PRECIO HISTORICO'!D392</f>
        <v>972903.30827235</v>
      </c>
      <c r="D392" s="148">
        <f>'PRECIO DE MERCADO '!G392</f>
        <v>1040400</v>
      </c>
      <c r="E392" s="145">
        <f t="shared" si="5"/>
        <v>1006651.6541361751</v>
      </c>
    </row>
    <row r="393" spans="1:5" ht="15.75" x14ac:dyDescent="0.25">
      <c r="A393" s="14"/>
      <c r="B393" s="100" t="s">
        <v>430</v>
      </c>
      <c r="C393" s="121">
        <f>'PRECIO HISTORICO'!D393</f>
        <v>474727.75118404999</v>
      </c>
      <c r="D393" s="148">
        <f>'PRECIO DE MERCADO '!G393</f>
        <v>507280</v>
      </c>
      <c r="E393" s="145">
        <f t="shared" si="5"/>
        <v>491003.875592025</v>
      </c>
    </row>
    <row r="394" spans="1:5" ht="15.75" x14ac:dyDescent="0.25">
      <c r="A394" s="14"/>
      <c r="B394" s="100" t="s">
        <v>431</v>
      </c>
      <c r="C394" s="121">
        <f>'PRECIO HISTORICO'!D394</f>
        <v>78267.635937399988</v>
      </c>
      <c r="D394" s="148">
        <f>'PRECIO DE MERCADO '!G394</f>
        <v>83640</v>
      </c>
      <c r="E394" s="145">
        <f t="shared" si="5"/>
        <v>80953.817968699994</v>
      </c>
    </row>
    <row r="395" spans="1:5" ht="15.75" x14ac:dyDescent="0.25">
      <c r="A395" s="14"/>
      <c r="B395" s="100" t="s">
        <v>432</v>
      </c>
      <c r="C395" s="121">
        <f>'PRECIO HISTORICO'!D395</f>
        <v>2025440.2464295998</v>
      </c>
      <c r="D395" s="148">
        <f>'PRECIO DE MERCADO '!G395</f>
        <v>2165120</v>
      </c>
      <c r="E395" s="145">
        <f t="shared" si="5"/>
        <v>2095280.1232147999</v>
      </c>
    </row>
    <row r="396" spans="1:5" ht="15.75" x14ac:dyDescent="0.25">
      <c r="A396" s="14"/>
      <c r="B396" s="100" t="s">
        <v>433</v>
      </c>
      <c r="C396" s="121">
        <f>'PRECIO HISTORICO'!D396</f>
        <v>57066.2765764</v>
      </c>
      <c r="D396" s="148">
        <f>'PRECIO DE MERCADO '!G396</f>
        <v>61200</v>
      </c>
      <c r="E396" s="145">
        <f t="shared" si="5"/>
        <v>59133.138288200003</v>
      </c>
    </row>
    <row r="397" spans="1:5" ht="15.75" x14ac:dyDescent="0.25">
      <c r="A397" s="14"/>
      <c r="B397" s="100" t="s">
        <v>434</v>
      </c>
      <c r="C397" s="121">
        <f>'PRECIO HISTORICO'!D397</f>
        <v>64925.448669900004</v>
      </c>
      <c r="D397" s="148">
        <f>'PRECIO DE MERCADO '!G397</f>
        <v>69360</v>
      </c>
      <c r="E397" s="145">
        <f t="shared" ref="E397:E460" si="6">AVERAGE(C397:D397)</f>
        <v>67142.724334950006</v>
      </c>
    </row>
    <row r="398" spans="1:5" ht="15.75" x14ac:dyDescent="0.25">
      <c r="A398" s="14"/>
      <c r="B398" s="100" t="s">
        <v>435</v>
      </c>
      <c r="C398" s="121">
        <f>'PRECIO HISTORICO'!D398</f>
        <v>57066.2765764</v>
      </c>
      <c r="D398" s="148">
        <f>'PRECIO DE MERCADO '!G398</f>
        <v>61200</v>
      </c>
      <c r="E398" s="145">
        <f t="shared" si="6"/>
        <v>59133.138288200003</v>
      </c>
    </row>
    <row r="399" spans="1:5" ht="15.75" x14ac:dyDescent="0.25">
      <c r="A399" s="14"/>
      <c r="B399" s="100" t="s">
        <v>436</v>
      </c>
      <c r="C399" s="121">
        <f>'PRECIO HISTORICO'!D399</f>
        <v>57066.2765764</v>
      </c>
      <c r="D399" s="148">
        <f>'PRECIO DE MERCADO '!G399</f>
        <v>61200</v>
      </c>
      <c r="E399" s="145">
        <f t="shared" si="6"/>
        <v>59133.138288200003</v>
      </c>
    </row>
    <row r="400" spans="1:5" ht="15.75" x14ac:dyDescent="0.25">
      <c r="A400" s="14"/>
      <c r="B400" s="100" t="s">
        <v>437</v>
      </c>
      <c r="C400" s="121">
        <f>'PRECIO HISTORICO'!D400</f>
        <v>57066.2765764</v>
      </c>
      <c r="D400" s="148">
        <f>'PRECIO DE MERCADO '!G400</f>
        <v>61200</v>
      </c>
      <c r="E400" s="145">
        <f t="shared" si="6"/>
        <v>59133.138288200003</v>
      </c>
    </row>
    <row r="401" spans="1:5" ht="15.75" x14ac:dyDescent="0.25">
      <c r="A401" s="14"/>
      <c r="B401" s="100" t="s">
        <v>438</v>
      </c>
      <c r="C401" s="121">
        <f>'PRECIO HISTORICO'!D401</f>
        <v>2510060.1680836501</v>
      </c>
      <c r="D401" s="148">
        <f>'PRECIO DE MERCADO '!G401</f>
        <v>2683280</v>
      </c>
      <c r="E401" s="145">
        <f t="shared" si="6"/>
        <v>2596670.084041825</v>
      </c>
    </row>
    <row r="402" spans="1:5" ht="15.75" x14ac:dyDescent="0.25">
      <c r="A402" s="14"/>
      <c r="B402" s="100" t="s">
        <v>439</v>
      </c>
      <c r="C402" s="121">
        <f>'PRECIO HISTORICO'!D402</f>
        <v>57787.277183999999</v>
      </c>
      <c r="D402" s="148">
        <f>'PRECIO DE MERCADO '!G402</f>
        <v>61880</v>
      </c>
      <c r="E402" s="145">
        <f t="shared" si="6"/>
        <v>59833.638592000003</v>
      </c>
    </row>
    <row r="403" spans="1:5" ht="15.75" x14ac:dyDescent="0.25">
      <c r="A403" s="14"/>
      <c r="B403" s="100" t="s">
        <v>440</v>
      </c>
      <c r="C403" s="121">
        <f>'PRECIO HISTORICO'!D403</f>
        <v>57787.277183999999</v>
      </c>
      <c r="D403" s="148">
        <f>'PRECIO DE MERCADO '!G403</f>
        <v>61880</v>
      </c>
      <c r="E403" s="145">
        <f t="shared" si="6"/>
        <v>59833.638592000003</v>
      </c>
    </row>
    <row r="404" spans="1:5" ht="15.75" x14ac:dyDescent="0.25">
      <c r="A404" s="14"/>
      <c r="B404" s="100" t="s">
        <v>441</v>
      </c>
      <c r="C404" s="121">
        <f>'PRECIO HISTORICO'!D404</f>
        <v>128029.39605364999</v>
      </c>
      <c r="D404" s="148">
        <f>'PRECIO DE MERCADO '!G404</f>
        <v>136680</v>
      </c>
      <c r="E404" s="145">
        <f t="shared" si="6"/>
        <v>132354.698026825</v>
      </c>
    </row>
    <row r="405" spans="1:5" ht="15.75" x14ac:dyDescent="0.25">
      <c r="A405" s="14"/>
      <c r="B405" s="100" t="s">
        <v>442</v>
      </c>
      <c r="C405" s="121">
        <f>'PRECIO HISTORICO'!D405</f>
        <v>128029.39605364999</v>
      </c>
      <c r="D405" s="148">
        <f>'PRECIO DE MERCADO '!G405</f>
        <v>136680</v>
      </c>
      <c r="E405" s="145">
        <f t="shared" si="6"/>
        <v>132354.698026825</v>
      </c>
    </row>
    <row r="406" spans="1:5" ht="15.75" x14ac:dyDescent="0.25">
      <c r="A406" s="14"/>
      <c r="B406" s="100" t="s">
        <v>443</v>
      </c>
      <c r="C406" s="121">
        <f>'PRECIO HISTORICO'!D406</f>
        <v>128029.39605364999</v>
      </c>
      <c r="D406" s="148">
        <f>'PRECIO DE MERCADO '!G406</f>
        <v>136680</v>
      </c>
      <c r="E406" s="145">
        <f t="shared" si="6"/>
        <v>132354.698026825</v>
      </c>
    </row>
    <row r="407" spans="1:5" ht="15.75" x14ac:dyDescent="0.25">
      <c r="A407" s="14"/>
      <c r="B407" s="100" t="s">
        <v>55</v>
      </c>
      <c r="C407" s="121">
        <f>'PRECIO HISTORICO'!D407</f>
        <v>439582.85083894996</v>
      </c>
      <c r="D407" s="148">
        <f>'PRECIO DE MERCADO '!G407</f>
        <v>469880</v>
      </c>
      <c r="E407" s="145">
        <f t="shared" si="6"/>
        <v>454731.42541947495</v>
      </c>
    </row>
    <row r="408" spans="1:5" ht="15.75" x14ac:dyDescent="0.25">
      <c r="A408" s="14"/>
      <c r="B408" s="100" t="s">
        <v>444</v>
      </c>
      <c r="C408" s="121">
        <f>'PRECIO HISTORICO'!D408</f>
        <v>141167.88711934999</v>
      </c>
      <c r="D408" s="148">
        <f>'PRECIO DE MERCADO '!G408</f>
        <v>150960</v>
      </c>
      <c r="E408" s="145">
        <f t="shared" si="6"/>
        <v>146063.94355967501</v>
      </c>
    </row>
    <row r="409" spans="1:5" ht="15.75" x14ac:dyDescent="0.25">
      <c r="A409" s="14"/>
      <c r="B409" s="100" t="s">
        <v>445</v>
      </c>
      <c r="C409" s="121">
        <f>'PRECIO HISTORICO'!D409</f>
        <v>136739.9814053</v>
      </c>
      <c r="D409" s="148">
        <f>'PRECIO DE MERCADO '!G409</f>
        <v>146200</v>
      </c>
      <c r="E409" s="145">
        <f t="shared" si="6"/>
        <v>141469.99070264999</v>
      </c>
    </row>
    <row r="410" spans="1:5" ht="15.75" x14ac:dyDescent="0.25">
      <c r="A410" s="14"/>
      <c r="B410" s="100" t="s">
        <v>446</v>
      </c>
      <c r="C410" s="121">
        <f>'PRECIO HISTORICO'!D410</f>
        <v>148413.67385845</v>
      </c>
      <c r="D410" s="148">
        <f>'PRECIO DE MERCADO '!G410</f>
        <v>158440</v>
      </c>
      <c r="E410" s="145">
        <f t="shared" si="6"/>
        <v>153426.83692922501</v>
      </c>
    </row>
    <row r="411" spans="1:5" ht="15.75" x14ac:dyDescent="0.25">
      <c r="A411" s="14"/>
      <c r="B411" s="100" t="s">
        <v>447</v>
      </c>
      <c r="C411" s="121">
        <f>'PRECIO HISTORICO'!D411</f>
        <v>148413.67385845</v>
      </c>
      <c r="D411" s="148">
        <f>'PRECIO DE MERCADO '!G411</f>
        <v>158440</v>
      </c>
      <c r="E411" s="145">
        <f t="shared" si="6"/>
        <v>153426.83692922501</v>
      </c>
    </row>
    <row r="412" spans="1:5" ht="15.75" x14ac:dyDescent="0.25">
      <c r="A412" s="14"/>
      <c r="B412" s="100" t="s">
        <v>448</v>
      </c>
      <c r="C412" s="121">
        <f>'PRECIO HISTORICO'!D412</f>
        <v>258878.41516355</v>
      </c>
      <c r="D412" s="148">
        <f>'PRECIO DE MERCADO '!G412</f>
        <v>276760</v>
      </c>
      <c r="E412" s="145">
        <f t="shared" si="6"/>
        <v>267819.20758177503</v>
      </c>
    </row>
    <row r="413" spans="1:5" ht="15.75" x14ac:dyDescent="0.25">
      <c r="A413" s="14"/>
      <c r="B413" s="100" t="s">
        <v>449</v>
      </c>
      <c r="C413" s="121">
        <f>'PRECIO HISTORICO'!D413</f>
        <v>393598.67931019998</v>
      </c>
      <c r="D413" s="148">
        <f>'PRECIO DE MERCADO '!G413</f>
        <v>420920</v>
      </c>
      <c r="E413" s="145">
        <f t="shared" si="6"/>
        <v>407259.33965510002</v>
      </c>
    </row>
    <row r="414" spans="1:5" ht="15.75" x14ac:dyDescent="0.25">
      <c r="A414" s="14"/>
      <c r="B414" s="100" t="s">
        <v>450</v>
      </c>
      <c r="C414" s="121">
        <f>'PRECIO HISTORICO'!D414</f>
        <v>761447.14457174996</v>
      </c>
      <c r="D414" s="148">
        <f>'PRECIO DE MERCADO '!G414</f>
        <v>813960</v>
      </c>
      <c r="E414" s="145">
        <f t="shared" si="6"/>
        <v>787703.57228587498</v>
      </c>
    </row>
    <row r="415" spans="1:5" ht="15.75" x14ac:dyDescent="0.25">
      <c r="A415" s="14"/>
      <c r="B415" s="100" t="s">
        <v>451</v>
      </c>
      <c r="C415" s="121">
        <f>'PRECIO HISTORICO'!D415</f>
        <v>393598.67931019998</v>
      </c>
      <c r="D415" s="148">
        <f>'PRECIO DE MERCADO '!G415</f>
        <v>420920</v>
      </c>
      <c r="E415" s="145">
        <f t="shared" si="6"/>
        <v>407259.33965510002</v>
      </c>
    </row>
    <row r="416" spans="1:5" ht="15.75" x14ac:dyDescent="0.25">
      <c r="A416" s="14"/>
      <c r="B416" s="100" t="s">
        <v>452</v>
      </c>
      <c r="C416" s="121">
        <f>'PRECIO HISTORICO'!D416</f>
        <v>286881.63878009998</v>
      </c>
      <c r="D416" s="148">
        <f>'PRECIO DE MERCADO '!G416</f>
        <v>306680</v>
      </c>
      <c r="E416" s="145">
        <f t="shared" si="6"/>
        <v>296780.81939005002</v>
      </c>
    </row>
    <row r="417" spans="1:5" ht="15.75" x14ac:dyDescent="0.25">
      <c r="A417" s="14"/>
      <c r="B417" s="100" t="s">
        <v>453</v>
      </c>
      <c r="C417" s="121">
        <f>'PRECIO HISTORICO'!D417</f>
        <v>97290.33226185001</v>
      </c>
      <c r="D417" s="148">
        <f>'PRECIO DE MERCADO '!G417</f>
        <v>104040</v>
      </c>
      <c r="E417" s="145">
        <f t="shared" si="6"/>
        <v>100665.166130925</v>
      </c>
    </row>
    <row r="418" spans="1:5" ht="15.75" x14ac:dyDescent="0.25">
      <c r="A418" s="14"/>
      <c r="B418" s="100" t="s">
        <v>454</v>
      </c>
      <c r="C418" s="121">
        <f>'PRECIO HISTORICO'!D418</f>
        <v>97290.33226185001</v>
      </c>
      <c r="D418" s="148">
        <f>'PRECIO DE MERCADO '!G418</f>
        <v>104040</v>
      </c>
      <c r="E418" s="145">
        <f t="shared" si="6"/>
        <v>100665.166130925</v>
      </c>
    </row>
    <row r="419" spans="1:5" ht="15.75" x14ac:dyDescent="0.25">
      <c r="A419" s="14"/>
      <c r="B419" s="103" t="s">
        <v>455</v>
      </c>
      <c r="C419" s="121">
        <f>'PRECIO HISTORICO'!D419</f>
        <v>1376772.8137527001</v>
      </c>
      <c r="D419" s="148">
        <f>'PRECIO DE MERCADO '!G419</f>
        <v>1471520</v>
      </c>
      <c r="E419" s="145">
        <f t="shared" si="6"/>
        <v>1424146.4068763501</v>
      </c>
    </row>
    <row r="420" spans="1:5" ht="15.75" x14ac:dyDescent="0.25">
      <c r="A420" s="14"/>
      <c r="B420" s="100" t="s">
        <v>456</v>
      </c>
      <c r="C420" s="121">
        <f>'PRECIO HISTORICO'!D420</f>
        <v>30027.799438000002</v>
      </c>
      <c r="D420" s="148">
        <f>'PRECIO DE MERCADO '!G420</f>
        <v>31960</v>
      </c>
      <c r="E420" s="145">
        <f t="shared" si="6"/>
        <v>30993.899719000001</v>
      </c>
    </row>
    <row r="421" spans="1:5" ht="15.75" x14ac:dyDescent="0.25">
      <c r="A421" s="14"/>
      <c r="B421" s="100" t="s">
        <v>20</v>
      </c>
      <c r="C421" s="121">
        <f>'PRECIO HISTORICO'!D421</f>
        <v>190247.01301515001</v>
      </c>
      <c r="D421" s="148">
        <f>'PRECIO DE MERCADO '!G421</f>
        <v>203320</v>
      </c>
      <c r="E421" s="145">
        <f t="shared" si="6"/>
        <v>196783.50650757499</v>
      </c>
    </row>
    <row r="422" spans="1:5" ht="15.75" x14ac:dyDescent="0.25">
      <c r="A422" s="14"/>
      <c r="B422" s="100" t="s">
        <v>457</v>
      </c>
      <c r="C422" s="121">
        <f>'PRECIO HISTORICO'!D422</f>
        <v>190247.01301515001</v>
      </c>
      <c r="D422" s="148">
        <f>'PRECIO DE MERCADO '!G422</f>
        <v>203320</v>
      </c>
      <c r="E422" s="145">
        <f t="shared" si="6"/>
        <v>196783.50650757499</v>
      </c>
    </row>
    <row r="423" spans="1:5" ht="15.75" x14ac:dyDescent="0.25">
      <c r="A423" s="14"/>
      <c r="B423" s="100" t="s">
        <v>458</v>
      </c>
      <c r="C423" s="121">
        <f>'PRECIO HISTORICO'!D423</f>
        <v>173475.65390609999</v>
      </c>
      <c r="D423" s="148">
        <f>'PRECIO DE MERCADO '!G423</f>
        <v>185640</v>
      </c>
      <c r="E423" s="145">
        <f t="shared" si="6"/>
        <v>179557.82695304998</v>
      </c>
    </row>
    <row r="424" spans="1:5" ht="15.75" x14ac:dyDescent="0.25">
      <c r="A424" s="14"/>
      <c r="B424" s="100" t="s">
        <v>459</v>
      </c>
      <c r="C424" s="121">
        <f>'PRECIO HISTORICO'!D424</f>
        <v>173475.65390609999</v>
      </c>
      <c r="D424" s="148">
        <f>'PRECIO DE MERCADO '!G424</f>
        <v>185640</v>
      </c>
      <c r="E424" s="145">
        <f t="shared" si="6"/>
        <v>179557.82695304998</v>
      </c>
    </row>
    <row r="425" spans="1:5" ht="15.75" x14ac:dyDescent="0.25">
      <c r="A425" s="14"/>
      <c r="B425" s="100" t="s">
        <v>460</v>
      </c>
      <c r="C425" s="121">
        <f>'PRECIO HISTORICO'!D425</f>
        <v>539218.77452169999</v>
      </c>
      <c r="D425" s="148">
        <f>'PRECIO DE MERCADO '!G425</f>
        <v>576640</v>
      </c>
      <c r="E425" s="145">
        <f t="shared" si="6"/>
        <v>557929.38726085005</v>
      </c>
    </row>
    <row r="426" spans="1:5" ht="15.75" x14ac:dyDescent="0.25">
      <c r="A426" s="14"/>
      <c r="B426" s="100" t="s">
        <v>461</v>
      </c>
      <c r="C426" s="121">
        <f>'PRECIO HISTORICO'!D426</f>
        <v>125230.95884389999</v>
      </c>
      <c r="D426" s="148">
        <f>'PRECIO DE MERCADO '!G426</f>
        <v>133960</v>
      </c>
      <c r="E426" s="145">
        <f t="shared" si="6"/>
        <v>129595.47942195</v>
      </c>
    </row>
    <row r="427" spans="1:5" ht="15.75" x14ac:dyDescent="0.25">
      <c r="A427" s="14"/>
      <c r="B427" s="100" t="s">
        <v>462</v>
      </c>
      <c r="C427" s="121">
        <f>'PRECIO HISTORICO'!D427</f>
        <v>125230.95884389999</v>
      </c>
      <c r="D427" s="148">
        <f>'PRECIO DE MERCADO '!G427</f>
        <v>133960</v>
      </c>
      <c r="E427" s="145">
        <f t="shared" si="6"/>
        <v>129595.47942195</v>
      </c>
    </row>
    <row r="428" spans="1:5" ht="15.75" x14ac:dyDescent="0.25">
      <c r="A428" s="14"/>
      <c r="B428" s="100" t="s">
        <v>463</v>
      </c>
      <c r="C428" s="121">
        <f>'PRECIO HISTORICO'!D428</f>
        <v>404592.16682430002</v>
      </c>
      <c r="D428" s="148">
        <f>'PRECIO DE MERCADO '!G428</f>
        <v>432480</v>
      </c>
      <c r="E428" s="145">
        <f t="shared" si="6"/>
        <v>418536.08341215004</v>
      </c>
    </row>
    <row r="429" spans="1:5" ht="15.75" x14ac:dyDescent="0.25">
      <c r="A429" s="14"/>
      <c r="B429" s="100" t="s">
        <v>464</v>
      </c>
      <c r="C429" s="121">
        <f>'PRECIO HISTORICO'!D429</f>
        <v>404592.16682430002</v>
      </c>
      <c r="D429" s="148">
        <f>'PRECIO DE MERCADO '!G429</f>
        <v>432480</v>
      </c>
      <c r="E429" s="145">
        <f t="shared" si="6"/>
        <v>418536.08341215004</v>
      </c>
    </row>
    <row r="430" spans="1:5" ht="15.75" x14ac:dyDescent="0.25">
      <c r="A430" s="14"/>
      <c r="B430" s="100" t="s">
        <v>465</v>
      </c>
      <c r="C430" s="121">
        <f>'PRECIO HISTORICO'!D430</f>
        <v>891135.6387115001</v>
      </c>
      <c r="D430" s="148">
        <f>'PRECIO DE MERCADO '!G430</f>
        <v>952680</v>
      </c>
      <c r="E430" s="145">
        <f t="shared" si="6"/>
        <v>921907.81935574999</v>
      </c>
    </row>
    <row r="431" spans="1:5" ht="15.75" x14ac:dyDescent="0.25">
      <c r="A431" s="14"/>
      <c r="B431" s="100" t="s">
        <v>466</v>
      </c>
      <c r="C431" s="121">
        <f>'PRECIO HISTORICO'!D431</f>
        <v>215010.04662410001</v>
      </c>
      <c r="D431" s="148">
        <f>'PRECIO DE MERCADO '!G431</f>
        <v>229840</v>
      </c>
      <c r="E431" s="145">
        <f t="shared" si="6"/>
        <v>222425.02331205001</v>
      </c>
    </row>
    <row r="432" spans="1:5" ht="15.75" x14ac:dyDescent="0.25">
      <c r="A432" s="14"/>
      <c r="B432" s="100" t="s">
        <v>467</v>
      </c>
      <c r="C432" s="121">
        <f>'PRECIO HISTORICO'!D432</f>
        <v>356347.46698004997</v>
      </c>
      <c r="D432" s="148">
        <f>'PRECIO DE MERCADO '!G432</f>
        <v>380800</v>
      </c>
      <c r="E432" s="145">
        <f t="shared" si="6"/>
        <v>368573.73349002498</v>
      </c>
    </row>
    <row r="433" spans="1:5" ht="15.75" x14ac:dyDescent="0.25">
      <c r="A433" s="14"/>
      <c r="B433" s="100" t="s">
        <v>468</v>
      </c>
      <c r="C433" s="121">
        <f>'PRECIO HISTORICO'!D433</f>
        <v>190247.01301515001</v>
      </c>
      <c r="D433" s="148">
        <f>'PRECIO DE MERCADO '!G433</f>
        <v>203320</v>
      </c>
      <c r="E433" s="145">
        <f t="shared" si="6"/>
        <v>196783.50650757499</v>
      </c>
    </row>
    <row r="434" spans="1:5" ht="15.75" x14ac:dyDescent="0.25">
      <c r="A434" s="14"/>
      <c r="B434" s="100" t="s">
        <v>70</v>
      </c>
      <c r="C434" s="121">
        <f>'PRECIO HISTORICO'!D434</f>
        <v>808410.46747824992</v>
      </c>
      <c r="D434" s="148">
        <f>'PRECIO DE MERCADO '!G434</f>
        <v>864280</v>
      </c>
      <c r="E434" s="145">
        <f t="shared" si="6"/>
        <v>836345.23373912496</v>
      </c>
    </row>
    <row r="435" spans="1:5" ht="15.75" x14ac:dyDescent="0.25">
      <c r="A435" s="14"/>
      <c r="B435" s="100" t="s">
        <v>469</v>
      </c>
      <c r="C435" s="121">
        <f>'PRECIO HISTORICO'!D435</f>
        <v>307898.73619049997</v>
      </c>
      <c r="D435" s="148">
        <f>'PRECIO DE MERCADO '!G435</f>
        <v>329120</v>
      </c>
      <c r="E435" s="145">
        <f t="shared" si="6"/>
        <v>318509.36809524999</v>
      </c>
    </row>
    <row r="436" spans="1:5" ht="15.75" x14ac:dyDescent="0.25">
      <c r="A436" s="14"/>
      <c r="B436" s="100" t="s">
        <v>470</v>
      </c>
      <c r="C436" s="121">
        <f>'PRECIO HISTORICO'!D436</f>
        <v>307898.73619049997</v>
      </c>
      <c r="D436" s="148">
        <f>'PRECIO DE MERCADO '!G436</f>
        <v>329120</v>
      </c>
      <c r="E436" s="145">
        <f t="shared" si="6"/>
        <v>318509.36809524999</v>
      </c>
    </row>
    <row r="437" spans="1:5" ht="15.75" x14ac:dyDescent="0.25">
      <c r="A437" s="14"/>
      <c r="B437" s="100" t="s">
        <v>471</v>
      </c>
      <c r="C437" s="121">
        <f>'PRECIO HISTORICO'!D437</f>
        <v>62991.478349799996</v>
      </c>
      <c r="D437" s="148">
        <f>'PRECIO DE MERCADO '!G437</f>
        <v>67320</v>
      </c>
      <c r="E437" s="145">
        <f t="shared" si="6"/>
        <v>65155.739174899994</v>
      </c>
    </row>
    <row r="438" spans="1:5" ht="15.75" x14ac:dyDescent="0.25">
      <c r="A438" s="14"/>
      <c r="B438" s="100" t="s">
        <v>472</v>
      </c>
      <c r="C438" s="121">
        <f>'PRECIO HISTORICO'!D438</f>
        <v>62991.478349799996</v>
      </c>
      <c r="D438" s="148">
        <f>'PRECIO DE MERCADO '!G438</f>
        <v>67320</v>
      </c>
      <c r="E438" s="145">
        <f t="shared" si="6"/>
        <v>65155.739174899994</v>
      </c>
    </row>
    <row r="439" spans="1:5" ht="15.75" x14ac:dyDescent="0.25">
      <c r="A439" s="14"/>
      <c r="B439" s="100" t="s">
        <v>473</v>
      </c>
      <c r="C439" s="121">
        <f>'PRECIO HISTORICO'!D439</f>
        <v>30708.009159099998</v>
      </c>
      <c r="D439" s="148">
        <f>'PRECIO DE MERCADO '!G439</f>
        <v>32640</v>
      </c>
      <c r="E439" s="145">
        <f t="shared" si="6"/>
        <v>31674.004579549997</v>
      </c>
    </row>
    <row r="440" spans="1:5" ht="15.75" x14ac:dyDescent="0.25">
      <c r="A440" s="14"/>
      <c r="B440" s="103" t="s">
        <v>474</v>
      </c>
      <c r="C440" s="121">
        <f>'PRECIO HISTORICO'!D440</f>
        <v>670016.7199726</v>
      </c>
      <c r="D440" s="148">
        <f>'PRECIO DE MERCADO '!G440</f>
        <v>716040</v>
      </c>
      <c r="E440" s="145">
        <f t="shared" si="6"/>
        <v>693028.3599863</v>
      </c>
    </row>
    <row r="441" spans="1:5" ht="15.75" x14ac:dyDescent="0.25">
      <c r="A441" s="14"/>
      <c r="B441" s="100" t="s">
        <v>475</v>
      </c>
      <c r="C441" s="121">
        <f>'PRECIO HISTORICO'!D441</f>
        <v>215010.04662410001</v>
      </c>
      <c r="D441" s="148">
        <f>'PRECIO DE MERCADO '!G441</f>
        <v>229840</v>
      </c>
      <c r="E441" s="145">
        <f t="shared" si="6"/>
        <v>222425.02331205001</v>
      </c>
    </row>
    <row r="442" spans="1:5" ht="15.75" x14ac:dyDescent="0.25">
      <c r="A442" s="14"/>
      <c r="B442" s="100" t="s">
        <v>476</v>
      </c>
      <c r="C442" s="121">
        <f>'PRECIO HISTORICO'!D442</f>
        <v>269869.46861420001</v>
      </c>
      <c r="D442" s="148">
        <f>'PRECIO DE MERCADO '!G442</f>
        <v>288320</v>
      </c>
      <c r="E442" s="145">
        <f t="shared" si="6"/>
        <v>279094.73430710001</v>
      </c>
    </row>
    <row r="443" spans="1:5" ht="15.75" x14ac:dyDescent="0.25">
      <c r="A443" s="14"/>
      <c r="B443" s="100" t="s">
        <v>477</v>
      </c>
      <c r="C443" s="121">
        <f>'PRECIO HISTORICO'!D443</f>
        <v>606350.62690019992</v>
      </c>
      <c r="D443" s="148">
        <f>'PRECIO DE MERCADO '!G443</f>
        <v>648040</v>
      </c>
      <c r="E443" s="145">
        <f t="shared" si="6"/>
        <v>627195.3134500999</v>
      </c>
    </row>
    <row r="444" spans="1:5" ht="15.75" x14ac:dyDescent="0.25">
      <c r="A444" s="14"/>
      <c r="B444" s="106" t="s">
        <v>478</v>
      </c>
      <c r="C444" s="121">
        <f>'PRECIO HISTORICO'!D444</f>
        <v>50757.601535549999</v>
      </c>
      <c r="D444" s="148">
        <f>'PRECIO DE MERCADO '!G444</f>
        <v>52360</v>
      </c>
      <c r="E444" s="145">
        <f t="shared" si="6"/>
        <v>51558.800767774999</v>
      </c>
    </row>
    <row r="445" spans="1:5" ht="15.75" x14ac:dyDescent="0.25">
      <c r="A445" s="14"/>
      <c r="B445" s="100" t="s">
        <v>54</v>
      </c>
      <c r="C445" s="121">
        <f>'PRECIO HISTORICO'!D445</f>
        <v>594171.85296105</v>
      </c>
      <c r="D445" s="148">
        <f>'PRECIO DE MERCADO '!G445</f>
        <v>635120</v>
      </c>
      <c r="E445" s="145">
        <f t="shared" si="6"/>
        <v>614645.92648052494</v>
      </c>
    </row>
    <row r="446" spans="1:5" ht="15.75" x14ac:dyDescent="0.25">
      <c r="A446" s="14"/>
      <c r="B446" s="100" t="s">
        <v>479</v>
      </c>
      <c r="C446" s="121">
        <f>'PRECIO HISTORICO'!D446</f>
        <v>27101.872775249998</v>
      </c>
      <c r="D446" s="148">
        <f>'PRECIO DE MERCADO '!G446</f>
        <v>29240</v>
      </c>
      <c r="E446" s="145">
        <f t="shared" si="6"/>
        <v>28170.936387624999</v>
      </c>
    </row>
    <row r="447" spans="1:5" ht="15.75" x14ac:dyDescent="0.25">
      <c r="A447" s="14"/>
      <c r="B447" s="100" t="s">
        <v>480</v>
      </c>
      <c r="C447" s="121">
        <f>'PRECIO HISTORICO'!D447</f>
        <v>57787.277183999999</v>
      </c>
      <c r="D447" s="148">
        <f>'PRECIO DE MERCADO '!G447</f>
        <v>61880</v>
      </c>
      <c r="E447" s="145">
        <f t="shared" si="6"/>
        <v>59833.638592000003</v>
      </c>
    </row>
    <row r="448" spans="1:5" ht="15.75" x14ac:dyDescent="0.25">
      <c r="A448" s="14"/>
      <c r="B448" s="100" t="s">
        <v>481</v>
      </c>
      <c r="C448" s="121">
        <f>'PRECIO HISTORICO'!D448</f>
        <v>57787.277183999999</v>
      </c>
      <c r="D448" s="148">
        <f>'PRECIO DE MERCADO '!G448</f>
        <v>61880</v>
      </c>
      <c r="E448" s="145">
        <f t="shared" si="6"/>
        <v>59833.638592000003</v>
      </c>
    </row>
    <row r="449" spans="1:5" ht="15.75" x14ac:dyDescent="0.25">
      <c r="A449" s="14"/>
      <c r="B449" s="100" t="s">
        <v>482</v>
      </c>
      <c r="C449" s="121">
        <f>'PRECIO HISTORICO'!D449</f>
        <v>57787.277183999999</v>
      </c>
      <c r="D449" s="148">
        <f>'PRECIO DE MERCADO '!G449</f>
        <v>61880</v>
      </c>
      <c r="E449" s="145">
        <f t="shared" si="6"/>
        <v>59833.638592000003</v>
      </c>
    </row>
    <row r="450" spans="1:5" ht="15.75" x14ac:dyDescent="0.25">
      <c r="A450" s="14"/>
      <c r="B450" s="100" t="s">
        <v>483</v>
      </c>
      <c r="C450" s="121">
        <f>'PRECIO HISTORICO'!D450</f>
        <v>57787.277183999999</v>
      </c>
      <c r="D450" s="148">
        <f>'PRECIO DE MERCADO '!G450</f>
        <v>61880</v>
      </c>
      <c r="E450" s="145">
        <f t="shared" si="6"/>
        <v>59833.638592000003</v>
      </c>
    </row>
    <row r="451" spans="1:5" ht="15.75" x14ac:dyDescent="0.25">
      <c r="A451" s="14"/>
      <c r="B451" s="100" t="s">
        <v>484</v>
      </c>
      <c r="C451" s="121">
        <f>'PRECIO HISTORICO'!D451</f>
        <v>37406.179442450004</v>
      </c>
      <c r="D451" s="148">
        <f>'PRECIO DE MERCADO '!G451</f>
        <v>40120</v>
      </c>
      <c r="E451" s="145">
        <f t="shared" si="6"/>
        <v>38763.089721224998</v>
      </c>
    </row>
    <row r="452" spans="1:5" ht="15.75" x14ac:dyDescent="0.25">
      <c r="A452" s="14"/>
      <c r="B452" s="100" t="s">
        <v>485</v>
      </c>
      <c r="C452" s="121">
        <f>'PRECIO HISTORICO'!D452</f>
        <v>37406.179442450004</v>
      </c>
      <c r="D452" s="148">
        <f>'PRECIO DE MERCADO '!G452</f>
        <v>40120</v>
      </c>
      <c r="E452" s="145">
        <f t="shared" si="6"/>
        <v>38763.089721224998</v>
      </c>
    </row>
    <row r="453" spans="1:5" ht="15.75" x14ac:dyDescent="0.25">
      <c r="A453" s="14"/>
      <c r="B453" s="100" t="s">
        <v>486</v>
      </c>
      <c r="C453" s="121">
        <f>'PRECIO HISTORICO'!D453</f>
        <v>57787.277183999999</v>
      </c>
      <c r="D453" s="148">
        <f>'PRECIO DE MERCADO '!G453</f>
        <v>61880</v>
      </c>
      <c r="E453" s="145">
        <f t="shared" si="6"/>
        <v>59833.638592000003</v>
      </c>
    </row>
    <row r="454" spans="1:5" ht="15.75" x14ac:dyDescent="0.25">
      <c r="A454" s="14"/>
      <c r="B454" s="100" t="s">
        <v>487</v>
      </c>
      <c r="C454" s="121">
        <f>'PRECIO HISTORICO'!D454</f>
        <v>761447.14457174996</v>
      </c>
      <c r="D454" s="148">
        <f>'PRECIO DE MERCADO '!G454</f>
        <v>813960</v>
      </c>
      <c r="E454" s="145">
        <f t="shared" si="6"/>
        <v>787703.57228587498</v>
      </c>
    </row>
    <row r="455" spans="1:5" ht="38.25" x14ac:dyDescent="0.25">
      <c r="A455" s="4" t="s">
        <v>0</v>
      </c>
      <c r="B455" s="101" t="s">
        <v>488</v>
      </c>
      <c r="C455" s="124" t="s">
        <v>4332</v>
      </c>
      <c r="D455" s="146" t="s">
        <v>4328</v>
      </c>
      <c r="E455" s="144" t="s">
        <v>4327</v>
      </c>
    </row>
    <row r="456" spans="1:5" ht="15.75" x14ac:dyDescent="0.25">
      <c r="A456" s="4"/>
      <c r="B456" s="102" t="s">
        <v>3</v>
      </c>
      <c r="C456" s="119"/>
      <c r="D456" s="147"/>
      <c r="E456" s="143"/>
    </row>
    <row r="457" spans="1:5" ht="15.75" x14ac:dyDescent="0.25">
      <c r="A457" s="4">
        <v>10</v>
      </c>
      <c r="B457" s="104" t="s">
        <v>489</v>
      </c>
      <c r="C457" s="120"/>
      <c r="D457" s="147"/>
      <c r="E457" s="143"/>
    </row>
    <row r="458" spans="1:5" ht="15.75" x14ac:dyDescent="0.25">
      <c r="A458" s="15"/>
      <c r="B458" s="100" t="s">
        <v>490</v>
      </c>
      <c r="C458" s="121">
        <f>'PRECIO HISTORICO'!D458</f>
        <v>120111.42865540001</v>
      </c>
      <c r="D458" s="148">
        <f>'PRECIO DE MERCADO '!G458</f>
        <v>128520</v>
      </c>
      <c r="E458" s="145">
        <f t="shared" si="6"/>
        <v>124315.7143277</v>
      </c>
    </row>
    <row r="459" spans="1:5" ht="15.75" x14ac:dyDescent="0.25">
      <c r="A459" s="15"/>
      <c r="B459" s="100" t="s">
        <v>491</v>
      </c>
      <c r="C459" s="121">
        <f>'PRECIO HISTORICO'!D459</f>
        <v>1215062.11430695</v>
      </c>
      <c r="D459" s="148">
        <f>'PRECIO DE MERCADO '!G459</f>
        <v>1298800</v>
      </c>
      <c r="E459" s="145">
        <f t="shared" si="6"/>
        <v>1256931.057153475</v>
      </c>
    </row>
    <row r="460" spans="1:5" ht="15.75" x14ac:dyDescent="0.25">
      <c r="A460" s="15"/>
      <c r="B460" s="100" t="s">
        <v>492</v>
      </c>
      <c r="C460" s="121">
        <f>'PRECIO HISTORICO'!D460</f>
        <v>737199.64601009991</v>
      </c>
      <c r="D460" s="148">
        <f>'PRECIO DE MERCADO '!G460</f>
        <v>788120</v>
      </c>
      <c r="E460" s="145">
        <f t="shared" si="6"/>
        <v>762659.82300504996</v>
      </c>
    </row>
    <row r="461" spans="1:5" ht="15.75" x14ac:dyDescent="0.25">
      <c r="A461" s="15"/>
      <c r="B461" s="100" t="s">
        <v>493</v>
      </c>
      <c r="C461" s="121">
        <f>'PRECIO HISTORICO'!D461</f>
        <v>345353.98424800002</v>
      </c>
      <c r="D461" s="148">
        <f>'PRECIO DE MERCADO '!G461</f>
        <v>369240</v>
      </c>
      <c r="E461" s="145">
        <f t="shared" ref="E461:E524" si="7">AVERAGE(C461:D461)</f>
        <v>357296.99212399998</v>
      </c>
    </row>
    <row r="462" spans="1:5" ht="15.75" x14ac:dyDescent="0.25">
      <c r="A462" s="15"/>
      <c r="B462" s="100" t="s">
        <v>494</v>
      </c>
      <c r="C462" s="121">
        <f>'PRECIO HISTORICO'!D462</f>
        <v>678079.41747910006</v>
      </c>
      <c r="D462" s="148">
        <f>'PRECIO DE MERCADO '!G462</f>
        <v>724880</v>
      </c>
      <c r="E462" s="145">
        <f t="shared" si="7"/>
        <v>701479.70873955009</v>
      </c>
    </row>
    <row r="463" spans="1:5" ht="15.75" x14ac:dyDescent="0.25">
      <c r="A463" s="15"/>
      <c r="B463" s="100" t="s">
        <v>495</v>
      </c>
      <c r="C463" s="121">
        <f>'PRECIO HISTORICO'!D463</f>
        <v>148413.67385845</v>
      </c>
      <c r="D463" s="148">
        <f>'PRECIO DE MERCADO '!G463</f>
        <v>158440</v>
      </c>
      <c r="E463" s="145">
        <f t="shared" si="7"/>
        <v>153426.83692922501</v>
      </c>
    </row>
    <row r="464" spans="1:5" ht="15.75" x14ac:dyDescent="0.25">
      <c r="A464" s="15"/>
      <c r="B464" s="100" t="s">
        <v>496</v>
      </c>
      <c r="C464" s="121">
        <f>'PRECIO HISTORICO'!D464</f>
        <v>148413.67385845</v>
      </c>
      <c r="D464" s="148">
        <f>'PRECIO DE MERCADO '!G464</f>
        <v>158440</v>
      </c>
      <c r="E464" s="145">
        <f t="shared" si="7"/>
        <v>153426.83692922501</v>
      </c>
    </row>
    <row r="465" spans="1:5" ht="15.75" x14ac:dyDescent="0.25">
      <c r="A465" s="15"/>
      <c r="B465" s="100" t="s">
        <v>497</v>
      </c>
      <c r="C465" s="121">
        <f>'PRECIO HISTORICO'!D465</f>
        <v>333370.89179484994</v>
      </c>
      <c r="D465" s="148">
        <f>'PRECIO DE MERCADO '!G465</f>
        <v>356320</v>
      </c>
      <c r="E465" s="145">
        <f t="shared" si="7"/>
        <v>344845.44589742494</v>
      </c>
    </row>
    <row r="466" spans="1:5" ht="15.75" x14ac:dyDescent="0.25">
      <c r="A466" s="15"/>
      <c r="B466" s="100" t="s">
        <v>498</v>
      </c>
      <c r="C466" s="121">
        <f>'PRECIO HISTORICO'!D466</f>
        <v>333370.89179484994</v>
      </c>
      <c r="D466" s="148">
        <f>'PRECIO DE MERCADO '!G466</f>
        <v>356320</v>
      </c>
      <c r="E466" s="145">
        <f t="shared" si="7"/>
        <v>344845.44589742494</v>
      </c>
    </row>
    <row r="467" spans="1:5" ht="15.75" x14ac:dyDescent="0.25">
      <c r="A467" s="15"/>
      <c r="B467" s="100" t="s">
        <v>499</v>
      </c>
      <c r="C467" s="121">
        <f>'PRECIO HISTORICO'!D467</f>
        <v>653316.37908809993</v>
      </c>
      <c r="D467" s="148">
        <f>'PRECIO DE MERCADO '!G467</f>
        <v>698360</v>
      </c>
      <c r="E467" s="145">
        <f t="shared" si="7"/>
        <v>675838.18954405002</v>
      </c>
    </row>
    <row r="468" spans="1:5" ht="15.75" x14ac:dyDescent="0.25">
      <c r="A468" s="15"/>
      <c r="B468" s="100" t="s">
        <v>500</v>
      </c>
      <c r="C468" s="121">
        <f>'PRECIO HISTORICO'!D468</f>
        <v>393598.67931019998</v>
      </c>
      <c r="D468" s="148">
        <f>'PRECIO DE MERCADO '!G468</f>
        <v>420920</v>
      </c>
      <c r="E468" s="145">
        <f t="shared" si="7"/>
        <v>407259.33965510002</v>
      </c>
    </row>
    <row r="469" spans="1:5" ht="15.75" x14ac:dyDescent="0.25">
      <c r="A469" s="15"/>
      <c r="B469" s="100" t="s">
        <v>501</v>
      </c>
      <c r="C469" s="121">
        <f>'PRECIO HISTORICO'!D469</f>
        <v>678079.41747910006</v>
      </c>
      <c r="D469" s="148">
        <f>'PRECIO DE MERCADO '!G469</f>
        <v>724880</v>
      </c>
      <c r="E469" s="145">
        <f t="shared" si="7"/>
        <v>701479.70873955009</v>
      </c>
    </row>
    <row r="470" spans="1:5" ht="15.75" x14ac:dyDescent="0.25">
      <c r="A470" s="15"/>
      <c r="B470" s="100" t="s">
        <v>502</v>
      </c>
      <c r="C470" s="121">
        <f>'PRECIO HISTORICO'!D470</f>
        <v>474727.75118404999</v>
      </c>
      <c r="D470" s="148">
        <f>'PRECIO DE MERCADO '!G470</f>
        <v>507280</v>
      </c>
      <c r="E470" s="145">
        <f t="shared" si="7"/>
        <v>491003.875592025</v>
      </c>
    </row>
    <row r="471" spans="1:5" ht="15.75" x14ac:dyDescent="0.25">
      <c r="A471" s="15"/>
      <c r="B471" s="100" t="s">
        <v>503</v>
      </c>
      <c r="C471" s="121">
        <f>'PRECIO HISTORICO'!D471</f>
        <v>641640.25735355006</v>
      </c>
      <c r="D471" s="148">
        <f>'PRECIO DE MERCADO '!G471</f>
        <v>686120</v>
      </c>
      <c r="E471" s="145">
        <f t="shared" si="7"/>
        <v>663880.12867677503</v>
      </c>
    </row>
    <row r="472" spans="1:5" ht="15.75" x14ac:dyDescent="0.25">
      <c r="A472" s="15"/>
      <c r="B472" s="100" t="s">
        <v>504</v>
      </c>
      <c r="C472" s="121">
        <f>'PRECIO HISTORICO'!D472</f>
        <v>571865.0291536001</v>
      </c>
      <c r="D472" s="148">
        <f>'PRECIO DE MERCADO '!G472</f>
        <v>611320</v>
      </c>
      <c r="E472" s="145">
        <f t="shared" si="7"/>
        <v>591592.51457680005</v>
      </c>
    </row>
    <row r="473" spans="1:5" ht="15.75" x14ac:dyDescent="0.25">
      <c r="A473" s="15"/>
      <c r="B473" s="100" t="s">
        <v>505</v>
      </c>
      <c r="C473" s="121">
        <f>'PRECIO HISTORICO'!D473</f>
        <v>439582.85083894996</v>
      </c>
      <c r="D473" s="148">
        <f>'PRECIO DE MERCADO '!G473</f>
        <v>469880</v>
      </c>
      <c r="E473" s="145">
        <f t="shared" si="7"/>
        <v>454731.42541947495</v>
      </c>
    </row>
    <row r="474" spans="1:5" ht="15.75" x14ac:dyDescent="0.25">
      <c r="A474" s="15"/>
      <c r="B474" s="100" t="s">
        <v>506</v>
      </c>
      <c r="C474" s="121">
        <f>'PRECIO HISTORICO'!D474</f>
        <v>439582.85083894996</v>
      </c>
      <c r="D474" s="148">
        <f>'PRECIO DE MERCADO '!G474</f>
        <v>469880</v>
      </c>
      <c r="E474" s="145">
        <f t="shared" si="7"/>
        <v>454731.42541947495</v>
      </c>
    </row>
    <row r="475" spans="1:5" ht="15.75" x14ac:dyDescent="0.25">
      <c r="A475" s="15"/>
      <c r="B475" s="100" t="s">
        <v>507</v>
      </c>
      <c r="C475" s="121">
        <f>'PRECIO HISTORICO'!D475</f>
        <v>486546.16896340001</v>
      </c>
      <c r="D475" s="148">
        <f>'PRECIO DE MERCADO '!G475</f>
        <v>520200</v>
      </c>
      <c r="E475" s="145">
        <f t="shared" si="7"/>
        <v>503373.08448169997</v>
      </c>
    </row>
    <row r="476" spans="1:5" ht="15.75" x14ac:dyDescent="0.25">
      <c r="A476" s="15"/>
      <c r="B476" s="100" t="s">
        <v>508</v>
      </c>
      <c r="C476" s="121">
        <f>'PRECIO HISTORICO'!D476</f>
        <v>46814.443343849998</v>
      </c>
      <c r="D476" s="148">
        <f>'PRECIO DE MERCADO '!G476</f>
        <v>50320</v>
      </c>
      <c r="E476" s="145">
        <f t="shared" si="7"/>
        <v>48567.221671924999</v>
      </c>
    </row>
    <row r="477" spans="1:5" ht="15.75" x14ac:dyDescent="0.25">
      <c r="A477" s="15"/>
      <c r="B477" s="100" t="s">
        <v>509</v>
      </c>
      <c r="C477" s="121">
        <f>'PRECIO HISTORICO'!D477</f>
        <v>404592.16682430002</v>
      </c>
      <c r="D477" s="148">
        <f>'PRECIO DE MERCADO '!G477</f>
        <v>432480</v>
      </c>
      <c r="E477" s="145">
        <f t="shared" si="7"/>
        <v>418536.08341215004</v>
      </c>
    </row>
    <row r="478" spans="1:5" ht="15.75" x14ac:dyDescent="0.25">
      <c r="A478" s="15"/>
      <c r="B478" s="100" t="s">
        <v>510</v>
      </c>
      <c r="C478" s="121">
        <f>'PRECIO HISTORICO'!D478</f>
        <v>190247.01301515001</v>
      </c>
      <c r="D478" s="148">
        <f>'PRECIO DE MERCADO '!G478</f>
        <v>203320</v>
      </c>
      <c r="E478" s="145">
        <f t="shared" si="7"/>
        <v>196783.50650757499</v>
      </c>
    </row>
    <row r="479" spans="1:5" ht="15.75" x14ac:dyDescent="0.25">
      <c r="A479" s="15"/>
      <c r="B479" s="100" t="s">
        <v>511</v>
      </c>
      <c r="C479" s="121">
        <f>'PRECIO HISTORICO'!D479</f>
        <v>309381.71479215001</v>
      </c>
      <c r="D479" s="148">
        <f>'PRECIO DE MERCADO '!G479</f>
        <v>330480</v>
      </c>
      <c r="E479" s="145">
        <f t="shared" si="7"/>
        <v>319930.85739607504</v>
      </c>
    </row>
    <row r="480" spans="1:5" ht="15.75" x14ac:dyDescent="0.25">
      <c r="A480" s="15"/>
      <c r="B480" s="100" t="s">
        <v>512</v>
      </c>
      <c r="C480" s="121">
        <f>'PRECIO HISTORICO'!D480</f>
        <v>261975.79881200002</v>
      </c>
      <c r="D480" s="148">
        <f>'PRECIO DE MERCADO '!G480</f>
        <v>280160</v>
      </c>
      <c r="E480" s="145">
        <f t="shared" si="7"/>
        <v>271067.89940600004</v>
      </c>
    </row>
    <row r="481" spans="1:5" ht="15.75" x14ac:dyDescent="0.25">
      <c r="A481" s="15"/>
      <c r="B481" s="100" t="s">
        <v>513</v>
      </c>
      <c r="C481" s="121">
        <f>'PRECIO HISTORICO'!D481</f>
        <v>413302.7473939</v>
      </c>
      <c r="D481" s="148">
        <f>'PRECIO DE MERCADO '!G481</f>
        <v>442000</v>
      </c>
      <c r="E481" s="145">
        <f t="shared" si="7"/>
        <v>427651.37369695003</v>
      </c>
    </row>
    <row r="482" spans="1:5" ht="15.75" x14ac:dyDescent="0.25">
      <c r="A482" s="15"/>
      <c r="B482" s="100" t="s">
        <v>514</v>
      </c>
      <c r="C482" s="121">
        <f>'PRECIO HISTORICO'!D482</f>
        <v>256856.26862350001</v>
      </c>
      <c r="D482" s="148">
        <f>'PRECIO DE MERCADO '!G482</f>
        <v>274720</v>
      </c>
      <c r="E482" s="145">
        <f t="shared" si="7"/>
        <v>265788.13431175001</v>
      </c>
    </row>
    <row r="483" spans="1:5" ht="15.75" x14ac:dyDescent="0.25">
      <c r="A483" s="15"/>
      <c r="B483" s="100" t="s">
        <v>24</v>
      </c>
      <c r="C483" s="121">
        <f>'PRECIO HISTORICO'!D483</f>
        <v>1164593.2693486002</v>
      </c>
      <c r="D483" s="148">
        <f>'PRECIO DE MERCADO '!G483</f>
        <v>1245080</v>
      </c>
      <c r="E483" s="145">
        <f t="shared" si="7"/>
        <v>1204836.6346743</v>
      </c>
    </row>
    <row r="484" spans="1:5" ht="15.75" x14ac:dyDescent="0.25">
      <c r="A484" s="15"/>
      <c r="B484" s="100" t="s">
        <v>25</v>
      </c>
      <c r="C484" s="121">
        <f>'PRECIO HISTORICO'!D484</f>
        <v>618158.59590030008</v>
      </c>
      <c r="D484" s="148">
        <f>'PRECIO DE MERCADO '!G484</f>
        <v>660960</v>
      </c>
      <c r="E484" s="145">
        <f t="shared" si="7"/>
        <v>639559.29795014998</v>
      </c>
    </row>
    <row r="485" spans="1:5" ht="15.75" x14ac:dyDescent="0.25">
      <c r="A485" s="15"/>
      <c r="B485" s="100" t="s">
        <v>26</v>
      </c>
      <c r="C485" s="121">
        <f>'PRECIO HISTORICO'!D485</f>
        <v>486546.16896340001</v>
      </c>
      <c r="D485" s="148">
        <f>'PRECIO DE MERCADO '!G485</f>
        <v>520200</v>
      </c>
      <c r="E485" s="145">
        <f t="shared" si="7"/>
        <v>503373.08448169997</v>
      </c>
    </row>
    <row r="486" spans="1:5" ht="15.75" x14ac:dyDescent="0.25">
      <c r="A486" s="15"/>
      <c r="B486" s="100" t="s">
        <v>27</v>
      </c>
      <c r="C486" s="121">
        <f>'PRECIO HISTORICO'!D486</f>
        <v>368835.64570125</v>
      </c>
      <c r="D486" s="148">
        <f>'PRECIO DE MERCADO '!G486</f>
        <v>394400</v>
      </c>
      <c r="E486" s="145">
        <f t="shared" si="7"/>
        <v>381617.82285062503</v>
      </c>
    </row>
    <row r="487" spans="1:5" ht="15.75" x14ac:dyDescent="0.25">
      <c r="A487" s="15"/>
      <c r="B487" s="100" t="s">
        <v>515</v>
      </c>
      <c r="C487" s="121">
        <f>'PRECIO HISTORICO'!D487</f>
        <v>176921.97896099999</v>
      </c>
      <c r="D487" s="148">
        <f>'PRECIO DE MERCADO '!G487</f>
        <v>189040</v>
      </c>
      <c r="E487" s="145">
        <f t="shared" si="7"/>
        <v>182980.98948049999</v>
      </c>
    </row>
    <row r="488" spans="1:5" ht="15.75" x14ac:dyDescent="0.25">
      <c r="A488" s="15"/>
      <c r="B488" s="100" t="s">
        <v>516</v>
      </c>
      <c r="C488" s="121">
        <f>'PRECIO HISTORICO'!D488</f>
        <v>356347.46698004997</v>
      </c>
      <c r="D488" s="148">
        <f>'PRECIO DE MERCADO '!G488</f>
        <v>380800</v>
      </c>
      <c r="E488" s="145">
        <f t="shared" si="7"/>
        <v>368573.73349002498</v>
      </c>
    </row>
    <row r="489" spans="1:5" ht="15.75" x14ac:dyDescent="0.25">
      <c r="A489" s="15"/>
      <c r="B489" s="100" t="s">
        <v>517</v>
      </c>
      <c r="C489" s="121">
        <f>'PRECIO HISTORICO'!D489</f>
        <v>393598.67931019998</v>
      </c>
      <c r="D489" s="148">
        <f>'PRECIO DE MERCADO '!G489</f>
        <v>420920</v>
      </c>
      <c r="E489" s="145">
        <f t="shared" si="7"/>
        <v>407259.33965510002</v>
      </c>
    </row>
    <row r="490" spans="1:5" ht="15.75" x14ac:dyDescent="0.25">
      <c r="A490" s="15"/>
      <c r="B490" s="100" t="s">
        <v>518</v>
      </c>
      <c r="C490" s="121">
        <f>'PRECIO HISTORICO'!D490</f>
        <v>62991.478349799996</v>
      </c>
      <c r="D490" s="148">
        <f>'PRECIO DE MERCADO '!G490</f>
        <v>67320</v>
      </c>
      <c r="E490" s="145">
        <f t="shared" si="7"/>
        <v>65155.739174899994</v>
      </c>
    </row>
    <row r="491" spans="1:5" ht="15.75" x14ac:dyDescent="0.25">
      <c r="A491" s="15"/>
      <c r="B491" s="100" t="s">
        <v>519</v>
      </c>
      <c r="C491" s="121">
        <f>'PRECIO HISTORICO'!D491</f>
        <v>1080720.4512058501</v>
      </c>
      <c r="D491" s="148">
        <f>'PRECIO DE MERCADO '!G491</f>
        <v>1155320</v>
      </c>
      <c r="E491" s="145">
        <f t="shared" si="7"/>
        <v>1118020.2256029251</v>
      </c>
    </row>
    <row r="492" spans="1:5" ht="15.75" x14ac:dyDescent="0.25">
      <c r="A492" s="15"/>
      <c r="B492" s="100" t="s">
        <v>520</v>
      </c>
      <c r="C492" s="121">
        <f>'PRECIO HISTORICO'!D492</f>
        <v>380334.21470134996</v>
      </c>
      <c r="D492" s="148">
        <f>'PRECIO DE MERCADO '!G492</f>
        <v>406640</v>
      </c>
      <c r="E492" s="145">
        <f t="shared" si="7"/>
        <v>393487.10735067498</v>
      </c>
    </row>
    <row r="493" spans="1:5" ht="15.75" x14ac:dyDescent="0.25">
      <c r="A493" s="15"/>
      <c r="B493" s="100" t="s">
        <v>521</v>
      </c>
      <c r="C493" s="121">
        <f>'PRECIO HISTORICO'!D493</f>
        <v>269869.46861420001</v>
      </c>
      <c r="D493" s="148">
        <f>'PRECIO DE MERCADO '!G493</f>
        <v>288320</v>
      </c>
      <c r="E493" s="145">
        <f t="shared" si="7"/>
        <v>279094.73430710001</v>
      </c>
    </row>
    <row r="494" spans="1:5" ht="15.75" x14ac:dyDescent="0.25">
      <c r="A494" s="15"/>
      <c r="B494" s="100" t="s">
        <v>522</v>
      </c>
      <c r="C494" s="121">
        <f>'PRECIO HISTORICO'!D494</f>
        <v>269869.46861420001</v>
      </c>
      <c r="D494" s="148">
        <f>'PRECIO DE MERCADO '!G494</f>
        <v>288320</v>
      </c>
      <c r="E494" s="145">
        <f t="shared" si="7"/>
        <v>279094.73430710001</v>
      </c>
    </row>
    <row r="495" spans="1:5" ht="15.75" x14ac:dyDescent="0.25">
      <c r="A495" s="15"/>
      <c r="B495" s="100" t="s">
        <v>523</v>
      </c>
      <c r="C495" s="121">
        <f>'PRECIO HISTORICO'!D495</f>
        <v>269869.46861420001</v>
      </c>
      <c r="D495" s="148">
        <f>'PRECIO DE MERCADO '!G495</f>
        <v>288320</v>
      </c>
      <c r="E495" s="145">
        <f t="shared" si="7"/>
        <v>279094.73430710001</v>
      </c>
    </row>
    <row r="496" spans="1:5" ht="15.75" x14ac:dyDescent="0.25">
      <c r="A496" s="15"/>
      <c r="B496" s="100" t="s">
        <v>524</v>
      </c>
      <c r="C496" s="121">
        <f>'PRECIO HISTORICO'!D496</f>
        <v>428073.82827755</v>
      </c>
      <c r="D496" s="148">
        <f>'PRECIO DE MERCADO '!G496</f>
        <v>457640</v>
      </c>
      <c r="E496" s="145">
        <f t="shared" si="7"/>
        <v>442856.91413877497</v>
      </c>
    </row>
    <row r="497" spans="1:5" ht="15.75" x14ac:dyDescent="0.25">
      <c r="A497" s="15"/>
      <c r="B497" s="100" t="s">
        <v>525</v>
      </c>
      <c r="C497" s="121">
        <f>'PRECIO HISTORICO'!D497</f>
        <v>1053351.4196432501</v>
      </c>
      <c r="D497" s="148">
        <f>'PRECIO DE MERCADO '!G497</f>
        <v>1126080</v>
      </c>
      <c r="E497" s="145">
        <f t="shared" si="7"/>
        <v>1089715.7098216251</v>
      </c>
    </row>
    <row r="498" spans="1:5" ht="15.75" x14ac:dyDescent="0.25">
      <c r="A498" s="15"/>
      <c r="B498" s="100" t="s">
        <v>526</v>
      </c>
      <c r="C498" s="121">
        <f>'PRECIO HISTORICO'!D498</f>
        <v>452060.57121680002</v>
      </c>
      <c r="D498" s="148">
        <f>'PRECIO DE MERCADO '!G498</f>
        <v>483480</v>
      </c>
      <c r="E498" s="145">
        <f t="shared" si="7"/>
        <v>467770.28560840001</v>
      </c>
    </row>
    <row r="499" spans="1:5" ht="15.75" x14ac:dyDescent="0.25">
      <c r="A499" s="15"/>
      <c r="B499" s="100" t="s">
        <v>527</v>
      </c>
      <c r="C499" s="121">
        <f>'PRECIO HISTORICO'!D499</f>
        <v>452060.57121680002</v>
      </c>
      <c r="D499" s="148">
        <f>'PRECIO DE MERCADO '!G499</f>
        <v>483480</v>
      </c>
      <c r="E499" s="145">
        <f t="shared" si="7"/>
        <v>467770.28560840001</v>
      </c>
    </row>
    <row r="500" spans="1:5" ht="15.75" x14ac:dyDescent="0.25">
      <c r="A500" s="15"/>
      <c r="B500" s="100" t="s">
        <v>528</v>
      </c>
      <c r="C500" s="121">
        <f>'PRECIO HISTORICO'!D500</f>
        <v>356347.46698004997</v>
      </c>
      <c r="D500" s="148">
        <f>'PRECIO DE MERCADO '!G500</f>
        <v>380800</v>
      </c>
      <c r="E500" s="145">
        <f t="shared" si="7"/>
        <v>368573.73349002498</v>
      </c>
    </row>
    <row r="501" spans="1:5" ht="15.75" x14ac:dyDescent="0.25">
      <c r="A501" s="15"/>
      <c r="B501" s="100" t="s">
        <v>529</v>
      </c>
      <c r="C501" s="121">
        <f>'PRECIO HISTORICO'!D501</f>
        <v>340768.70126845001</v>
      </c>
      <c r="D501" s="148">
        <f>'PRECIO DE MERCADO '!G501</f>
        <v>364480</v>
      </c>
      <c r="E501" s="145">
        <f t="shared" si="7"/>
        <v>352624.350634225</v>
      </c>
    </row>
    <row r="502" spans="1:5" ht="15.75" x14ac:dyDescent="0.25">
      <c r="A502" s="15"/>
      <c r="B502" s="100" t="s">
        <v>530</v>
      </c>
      <c r="C502" s="121">
        <f>'PRECIO HISTORICO'!D502</f>
        <v>57787.277183999999</v>
      </c>
      <c r="D502" s="148">
        <f>'PRECIO DE MERCADO '!G502</f>
        <v>61880</v>
      </c>
      <c r="E502" s="145">
        <f t="shared" si="7"/>
        <v>59833.638592000003</v>
      </c>
    </row>
    <row r="503" spans="1:5" ht="15.75" x14ac:dyDescent="0.25">
      <c r="A503" s="15"/>
      <c r="B503" s="100" t="s">
        <v>531</v>
      </c>
      <c r="C503" s="121">
        <f>'PRECIO HISTORICO'!D503</f>
        <v>57787.277183999999</v>
      </c>
      <c r="D503" s="148">
        <f>'PRECIO DE MERCADO '!G503</f>
        <v>61880</v>
      </c>
      <c r="E503" s="145">
        <f t="shared" si="7"/>
        <v>59833.638592000003</v>
      </c>
    </row>
    <row r="504" spans="1:5" ht="15.75" x14ac:dyDescent="0.25">
      <c r="A504" s="43"/>
      <c r="B504" s="35" t="s">
        <v>532</v>
      </c>
      <c r="C504" s="120"/>
      <c r="D504" s="147"/>
      <c r="E504" s="150"/>
    </row>
    <row r="505" spans="1:5" ht="38.25" x14ac:dyDescent="0.25">
      <c r="A505" s="4" t="s">
        <v>0</v>
      </c>
      <c r="B505" s="101" t="s">
        <v>1</v>
      </c>
      <c r="C505" s="124" t="s">
        <v>4332</v>
      </c>
      <c r="D505" s="146" t="s">
        <v>4328</v>
      </c>
      <c r="E505" s="144" t="s">
        <v>4327</v>
      </c>
    </row>
    <row r="506" spans="1:5" ht="15.75" x14ac:dyDescent="0.25">
      <c r="A506" s="4"/>
      <c r="B506" s="43" t="s">
        <v>3</v>
      </c>
      <c r="C506" s="119"/>
      <c r="D506" s="147"/>
      <c r="E506" s="143"/>
    </row>
    <row r="507" spans="1:5" ht="15.75" x14ac:dyDescent="0.25">
      <c r="A507" s="13">
        <v>1</v>
      </c>
      <c r="B507" s="102" t="s">
        <v>4</v>
      </c>
      <c r="C507" s="120"/>
      <c r="D507" s="147"/>
      <c r="E507" s="143"/>
    </row>
    <row r="508" spans="1:5" ht="15.75" x14ac:dyDescent="0.25">
      <c r="A508" s="14"/>
      <c r="B508" s="103" t="s">
        <v>78</v>
      </c>
      <c r="C508" s="121">
        <f>'PRECIO HISTORICO'!D508</f>
        <v>78848.192518549986</v>
      </c>
      <c r="D508" s="148">
        <f>'PRECIO DE MERCADO '!G508</f>
        <v>84320</v>
      </c>
      <c r="E508" s="145">
        <f t="shared" si="7"/>
        <v>81584.096259274986</v>
      </c>
    </row>
    <row r="509" spans="1:5" ht="15.75" x14ac:dyDescent="0.25">
      <c r="A509" s="14"/>
      <c r="B509" s="103" t="s">
        <v>79</v>
      </c>
      <c r="C509" s="121">
        <f>'PRECIO HISTORICO'!D509</f>
        <v>71831.27469245001</v>
      </c>
      <c r="D509" s="148">
        <f>'PRECIO DE MERCADO '!G509</f>
        <v>76840</v>
      </c>
      <c r="E509" s="145">
        <f t="shared" si="7"/>
        <v>74335.637346225005</v>
      </c>
    </row>
    <row r="510" spans="1:5" ht="15.75" x14ac:dyDescent="0.25">
      <c r="A510" s="14"/>
      <c r="B510" s="103" t="s">
        <v>80</v>
      </c>
      <c r="C510" s="121">
        <f>'PRECIO HISTORICO'!D510</f>
        <v>71831.27469245001</v>
      </c>
      <c r="D510" s="148">
        <f>'PRECIO DE MERCADO '!G510</f>
        <v>76840</v>
      </c>
      <c r="E510" s="145">
        <f t="shared" si="7"/>
        <v>74335.637346225005</v>
      </c>
    </row>
    <row r="511" spans="1:5" ht="15.75" x14ac:dyDescent="0.25">
      <c r="A511" s="14"/>
      <c r="B511" s="103" t="s">
        <v>81</v>
      </c>
      <c r="C511" s="121">
        <f>'PRECIO HISTORICO'!D511</f>
        <v>71831.27469245001</v>
      </c>
      <c r="D511" s="148">
        <f>'PRECIO DE MERCADO '!G511</f>
        <v>76840</v>
      </c>
      <c r="E511" s="145">
        <f t="shared" si="7"/>
        <v>74335.637346225005</v>
      </c>
    </row>
    <row r="512" spans="1:5" ht="15.75" x14ac:dyDescent="0.25">
      <c r="A512" s="14"/>
      <c r="B512" s="103" t="s">
        <v>82</v>
      </c>
      <c r="C512" s="121">
        <f>'PRECIO HISTORICO'!D512</f>
        <v>156496.84810305</v>
      </c>
      <c r="D512" s="148">
        <f>'PRECIO DE MERCADO '!G512</f>
        <v>167280</v>
      </c>
      <c r="E512" s="145">
        <f t="shared" si="7"/>
        <v>161888.42405152501</v>
      </c>
    </row>
    <row r="513" spans="1:5" ht="15.75" x14ac:dyDescent="0.25">
      <c r="A513" s="14"/>
      <c r="B513" s="103" t="s">
        <v>83</v>
      </c>
      <c r="C513" s="121">
        <f>'PRECIO HISTORICO'!D513</f>
        <v>335184.05796785001</v>
      </c>
      <c r="D513" s="148">
        <f>'PRECIO DE MERCADO '!G513</f>
        <v>358360</v>
      </c>
      <c r="E513" s="145">
        <f t="shared" si="7"/>
        <v>346772.028983925</v>
      </c>
    </row>
    <row r="514" spans="1:5" ht="15.75" x14ac:dyDescent="0.25">
      <c r="A514" s="14"/>
      <c r="B514" s="103" t="s">
        <v>84</v>
      </c>
      <c r="C514" s="121">
        <f>'PRECIO HISTORICO'!D514</f>
        <v>121486.64376029999</v>
      </c>
      <c r="D514" s="148">
        <f>'PRECIO DE MERCADO '!G514</f>
        <v>129880</v>
      </c>
      <c r="E514" s="145">
        <f t="shared" si="7"/>
        <v>125683.32188015</v>
      </c>
    </row>
    <row r="515" spans="1:5" ht="15.75" x14ac:dyDescent="0.25">
      <c r="A515" s="14"/>
      <c r="B515" s="103" t="s">
        <v>85</v>
      </c>
      <c r="C515" s="121">
        <f>'PRECIO HISTORICO'!D515</f>
        <v>446354.98508964997</v>
      </c>
      <c r="D515" s="148">
        <f>'PRECIO DE MERCADO '!G515</f>
        <v>477360</v>
      </c>
      <c r="E515" s="145">
        <f t="shared" si="7"/>
        <v>461857.49254482496</v>
      </c>
    </row>
    <row r="516" spans="1:5" ht="15.75" x14ac:dyDescent="0.25">
      <c r="A516" s="14"/>
      <c r="B516" s="103" t="s">
        <v>86</v>
      </c>
      <c r="C516" s="121">
        <f>'PRECIO HISTORICO'!D516</f>
        <v>231035.55281170001</v>
      </c>
      <c r="D516" s="148">
        <f>'PRECIO DE MERCADO '!G516</f>
        <v>246840</v>
      </c>
      <c r="E516" s="145">
        <f t="shared" si="7"/>
        <v>238937.77640585002</v>
      </c>
    </row>
    <row r="517" spans="1:5" ht="15.75" x14ac:dyDescent="0.25">
      <c r="A517" s="14"/>
      <c r="B517" s="103" t="s">
        <v>87</v>
      </c>
      <c r="C517" s="121">
        <f>'PRECIO HISTORICO'!D517</f>
        <v>364449.14775815001</v>
      </c>
      <c r="D517" s="148">
        <f>'PRECIO DE MERCADO '!G517</f>
        <v>389640</v>
      </c>
      <c r="E517" s="145">
        <f t="shared" si="7"/>
        <v>377044.573879075</v>
      </c>
    </row>
    <row r="518" spans="1:5" ht="15.75" x14ac:dyDescent="0.25">
      <c r="A518" s="14"/>
      <c r="B518" s="103" t="s">
        <v>88</v>
      </c>
      <c r="C518" s="121">
        <f>'PRECIO HISTORICO'!D518</f>
        <v>684566.21978745004</v>
      </c>
      <c r="D518" s="148">
        <f>'PRECIO DE MERCADO '!G518</f>
        <v>731680</v>
      </c>
      <c r="E518" s="145">
        <f t="shared" si="7"/>
        <v>708123.10989372502</v>
      </c>
    </row>
    <row r="519" spans="1:5" ht="15.75" x14ac:dyDescent="0.25">
      <c r="A519" s="14"/>
      <c r="B519" s="103" t="s">
        <v>89</v>
      </c>
      <c r="C519" s="121">
        <f>'PRECIO HISTORICO'!D519</f>
        <v>550872.01892904995</v>
      </c>
      <c r="D519" s="148">
        <f>'PRECIO DE MERCADO '!G519</f>
        <v>588880</v>
      </c>
      <c r="E519" s="145">
        <f t="shared" si="7"/>
        <v>569876.00946452492</v>
      </c>
    </row>
    <row r="520" spans="1:5" ht="15.75" x14ac:dyDescent="0.25">
      <c r="A520" s="14"/>
      <c r="B520" s="103" t="s">
        <v>90</v>
      </c>
      <c r="C520" s="121">
        <f>'PRECIO HISTORICO'!D520</f>
        <v>211381.79667605</v>
      </c>
      <c r="D520" s="148">
        <f>'PRECIO DE MERCADO '!G520</f>
        <v>225760</v>
      </c>
      <c r="E520" s="145">
        <f t="shared" si="7"/>
        <v>218570.898338025</v>
      </c>
    </row>
    <row r="521" spans="1:5" ht="15.75" x14ac:dyDescent="0.25">
      <c r="A521" s="14"/>
      <c r="B521" s="103" t="s">
        <v>91</v>
      </c>
      <c r="C521" s="121">
        <f>'PRECIO HISTORICO'!D521</f>
        <v>388656.24277935002</v>
      </c>
      <c r="D521" s="148">
        <f>'PRECIO DE MERCADO '!G521</f>
        <v>415480</v>
      </c>
      <c r="E521" s="145">
        <f t="shared" si="7"/>
        <v>402068.12138967501</v>
      </c>
    </row>
    <row r="522" spans="1:5" ht="15.75" x14ac:dyDescent="0.25">
      <c r="A522" s="14"/>
      <c r="B522" s="103" t="s">
        <v>92</v>
      </c>
      <c r="C522" s="121">
        <f>'PRECIO HISTORICO'!D522</f>
        <v>285335.65188764996</v>
      </c>
      <c r="D522" s="148">
        <f>'PRECIO DE MERCADO '!G522</f>
        <v>305320</v>
      </c>
      <c r="E522" s="145">
        <f t="shared" si="7"/>
        <v>295327.82594382495</v>
      </c>
    </row>
    <row r="523" spans="1:5" ht="15.75" x14ac:dyDescent="0.25">
      <c r="A523" s="14"/>
      <c r="B523" s="103" t="s">
        <v>93</v>
      </c>
      <c r="C523" s="121">
        <f>'PRECIO HISTORICO'!D523</f>
        <v>485946.57504119998</v>
      </c>
      <c r="D523" s="148">
        <f>'PRECIO DE MERCADO '!G523</f>
        <v>519520</v>
      </c>
      <c r="E523" s="145">
        <f t="shared" si="7"/>
        <v>502733.28752060002</v>
      </c>
    </row>
    <row r="524" spans="1:5" ht="15.75" x14ac:dyDescent="0.25">
      <c r="A524" s="14"/>
      <c r="B524" s="103" t="s">
        <v>94</v>
      </c>
      <c r="C524" s="121">
        <f>'PRECIO HISTORICO'!D524</f>
        <v>337159.48387940001</v>
      </c>
      <c r="D524" s="148">
        <f>'PRECIO DE MERCADO '!G524</f>
        <v>360400</v>
      </c>
      <c r="E524" s="145">
        <f t="shared" si="7"/>
        <v>348779.74193969998</v>
      </c>
    </row>
    <row r="525" spans="1:5" ht="15.75" x14ac:dyDescent="0.25">
      <c r="A525" s="14"/>
      <c r="B525" s="103" t="s">
        <v>95</v>
      </c>
      <c r="C525" s="121">
        <f>'PRECIO HISTORICO'!D525</f>
        <v>492308.80016499996</v>
      </c>
      <c r="D525" s="148">
        <f>'PRECIO DE MERCADO '!G525</f>
        <v>526320</v>
      </c>
      <c r="E525" s="145">
        <f t="shared" ref="E525:E588" si="8">AVERAGE(C525:D525)</f>
        <v>509314.40008249995</v>
      </c>
    </row>
    <row r="526" spans="1:5" ht="15.75" x14ac:dyDescent="0.25">
      <c r="A526" s="14"/>
      <c r="B526" s="103" t="s">
        <v>96</v>
      </c>
      <c r="C526" s="121">
        <f>'PRECIO HISTORICO'!D526</f>
        <v>498683.89378535002</v>
      </c>
      <c r="D526" s="148">
        <f>'PRECIO DE MERCADO '!G526</f>
        <v>533120</v>
      </c>
      <c r="E526" s="145">
        <f t="shared" si="8"/>
        <v>515901.94689267501</v>
      </c>
    </row>
    <row r="527" spans="1:5" ht="15.75" x14ac:dyDescent="0.25">
      <c r="A527" s="14"/>
      <c r="B527" s="103" t="s">
        <v>97</v>
      </c>
      <c r="C527" s="121">
        <f>'PRECIO HISTORICO'!D527</f>
        <v>498683.89378535002</v>
      </c>
      <c r="D527" s="148">
        <f>'PRECIO DE MERCADO '!G527</f>
        <v>533120</v>
      </c>
      <c r="E527" s="145">
        <f t="shared" si="8"/>
        <v>515901.94689267501</v>
      </c>
    </row>
    <row r="528" spans="1:5" ht="15.75" x14ac:dyDescent="0.25">
      <c r="A528" s="14"/>
      <c r="B528" s="103" t="s">
        <v>98</v>
      </c>
      <c r="C528" s="121">
        <f>'PRECIO HISTORICO'!D528</f>
        <v>342206.4799335</v>
      </c>
      <c r="D528" s="148">
        <f>'PRECIO DE MERCADO '!G528</f>
        <v>365840</v>
      </c>
      <c r="E528" s="145">
        <f t="shared" si="8"/>
        <v>354023.23996675003</v>
      </c>
    </row>
    <row r="529" spans="1:5" ht="15.75" x14ac:dyDescent="0.25">
      <c r="A529" s="14"/>
      <c r="B529" s="103" t="s">
        <v>99</v>
      </c>
      <c r="C529" s="121">
        <f>'PRECIO HISTORICO'!D529</f>
        <v>71831.27469245001</v>
      </c>
      <c r="D529" s="148">
        <f>'PRECIO DE MERCADO '!G529</f>
        <v>76840</v>
      </c>
      <c r="E529" s="145">
        <f t="shared" si="8"/>
        <v>74335.637346225005</v>
      </c>
    </row>
    <row r="530" spans="1:5" ht="15.75" x14ac:dyDescent="0.25">
      <c r="A530" s="14"/>
      <c r="B530" s="103" t="s">
        <v>100</v>
      </c>
      <c r="C530" s="121">
        <f>'PRECIO HISTORICO'!D530</f>
        <v>446354.98508964997</v>
      </c>
      <c r="D530" s="148">
        <f>'PRECIO DE MERCADO '!G530</f>
        <v>477360</v>
      </c>
      <c r="E530" s="145">
        <f t="shared" si="8"/>
        <v>461857.49254482496</v>
      </c>
    </row>
    <row r="531" spans="1:5" ht="15.75" x14ac:dyDescent="0.25">
      <c r="A531" s="14"/>
      <c r="B531" s="103" t="s">
        <v>101</v>
      </c>
      <c r="C531" s="121">
        <f>'PRECIO HISTORICO'!D531</f>
        <v>758791.28896480007</v>
      </c>
      <c r="D531" s="148">
        <f>'PRECIO DE MERCADO '!G531</f>
        <v>811240</v>
      </c>
      <c r="E531" s="145">
        <f t="shared" si="8"/>
        <v>785015.64448240004</v>
      </c>
    </row>
    <row r="532" spans="1:5" ht="15.75" x14ac:dyDescent="0.25">
      <c r="A532" s="14"/>
      <c r="B532" s="103" t="s">
        <v>102</v>
      </c>
      <c r="C532" s="121">
        <f>'PRECIO HISTORICO'!D532</f>
        <v>274934.68906084995</v>
      </c>
      <c r="D532" s="148">
        <f>'PRECIO DE MERCADO '!G532</f>
        <v>293760</v>
      </c>
      <c r="E532" s="145">
        <f t="shared" si="8"/>
        <v>284347.34453042498</v>
      </c>
    </row>
    <row r="533" spans="1:5" ht="15.75" x14ac:dyDescent="0.25">
      <c r="A533" s="14"/>
      <c r="B533" s="103" t="s">
        <v>103</v>
      </c>
      <c r="C533" s="121">
        <f>'PRECIO HISTORICO'!D533</f>
        <v>156496.84810305</v>
      </c>
      <c r="D533" s="148">
        <f>'PRECIO DE MERCADO '!G533</f>
        <v>167280</v>
      </c>
      <c r="E533" s="145">
        <f t="shared" si="8"/>
        <v>161888.42405152501</v>
      </c>
    </row>
    <row r="534" spans="1:5" ht="15.75" x14ac:dyDescent="0.25">
      <c r="A534" s="14"/>
      <c r="B534" s="103" t="s">
        <v>104</v>
      </c>
      <c r="C534" s="121">
        <f>'PRECIO HISTORICO'!D534</f>
        <v>78935.938354000013</v>
      </c>
      <c r="D534" s="148">
        <f>'PRECIO DE MERCADO '!G534</f>
        <v>84320</v>
      </c>
      <c r="E534" s="145">
        <f t="shared" si="8"/>
        <v>81627.969177000006</v>
      </c>
    </row>
    <row r="535" spans="1:5" ht="15.75" x14ac:dyDescent="0.25">
      <c r="A535" s="14"/>
      <c r="B535" s="103" t="s">
        <v>105</v>
      </c>
      <c r="C535" s="121">
        <f>'PRECIO HISTORICO'!D535</f>
        <v>78935.938354000013</v>
      </c>
      <c r="D535" s="148">
        <f>'PRECIO DE MERCADO '!G535</f>
        <v>84320</v>
      </c>
      <c r="E535" s="145">
        <f t="shared" si="8"/>
        <v>81627.969177000006</v>
      </c>
    </row>
    <row r="536" spans="1:5" ht="15.75" x14ac:dyDescent="0.25">
      <c r="A536" s="14"/>
      <c r="B536" s="103" t="s">
        <v>106</v>
      </c>
      <c r="C536" s="121">
        <f>'PRECIO HISTORICO'!D536</f>
        <v>78935.938354000013</v>
      </c>
      <c r="D536" s="148">
        <f>'PRECIO DE MERCADO '!G536</f>
        <v>84320</v>
      </c>
      <c r="E536" s="145">
        <f t="shared" si="8"/>
        <v>81627.969177000006</v>
      </c>
    </row>
    <row r="537" spans="1:5" ht="15.75" x14ac:dyDescent="0.25">
      <c r="A537" s="14"/>
      <c r="B537" s="103" t="s">
        <v>107</v>
      </c>
      <c r="C537" s="121">
        <f>'PRECIO HISTORICO'!D537</f>
        <v>151570.23537564999</v>
      </c>
      <c r="D537" s="148">
        <f>'PRECIO DE MERCADO '!G537</f>
        <v>161840</v>
      </c>
      <c r="E537" s="145">
        <f t="shared" si="8"/>
        <v>156705.117687825</v>
      </c>
    </row>
    <row r="538" spans="1:5" ht="15.75" x14ac:dyDescent="0.25">
      <c r="A538" s="14"/>
      <c r="B538" s="103" t="s">
        <v>108</v>
      </c>
      <c r="C538" s="121">
        <f>'PRECIO HISTORICO'!D538</f>
        <v>337839.68881845003</v>
      </c>
      <c r="D538" s="148">
        <f>'PRECIO DE MERCADO '!G538</f>
        <v>361080</v>
      </c>
      <c r="E538" s="145">
        <f t="shared" si="8"/>
        <v>349459.84440922504</v>
      </c>
    </row>
    <row r="539" spans="1:5" ht="15.75" x14ac:dyDescent="0.25">
      <c r="A539" s="14"/>
      <c r="B539" s="103" t="s">
        <v>109</v>
      </c>
      <c r="C539" s="121">
        <f>'PRECIO HISTORICO'!D539</f>
        <v>108201.03292635</v>
      </c>
      <c r="D539" s="148">
        <f>'PRECIO DE MERCADO '!G539</f>
        <v>115600</v>
      </c>
      <c r="E539" s="145">
        <f t="shared" si="8"/>
        <v>111900.51646317501</v>
      </c>
    </row>
    <row r="540" spans="1:5" ht="15.75" x14ac:dyDescent="0.25">
      <c r="A540" s="14"/>
      <c r="B540" s="103" t="s">
        <v>110</v>
      </c>
      <c r="C540" s="121">
        <f>'PRECIO HISTORICO'!D540</f>
        <v>71831.27469245001</v>
      </c>
      <c r="D540" s="148">
        <f>'PRECIO DE MERCADO '!G540</f>
        <v>76840</v>
      </c>
      <c r="E540" s="145">
        <f t="shared" si="8"/>
        <v>74335.637346225005</v>
      </c>
    </row>
    <row r="541" spans="1:5" ht="15.75" x14ac:dyDescent="0.25">
      <c r="A541" s="14"/>
      <c r="B541" s="103" t="s">
        <v>111</v>
      </c>
      <c r="C541" s="121">
        <f>'PRECIO HISTORICO'!D541</f>
        <v>46940.995515050003</v>
      </c>
      <c r="D541" s="148">
        <f>'PRECIO DE MERCADO '!G541</f>
        <v>50320</v>
      </c>
      <c r="E541" s="145">
        <f t="shared" si="8"/>
        <v>48630.497757525001</v>
      </c>
    </row>
    <row r="542" spans="1:5" ht="15.75" x14ac:dyDescent="0.25">
      <c r="A542" s="14"/>
      <c r="B542" s="103" t="s">
        <v>112</v>
      </c>
      <c r="C542" s="121">
        <f>'PRECIO HISTORICO'!D542</f>
        <v>46940.995515050003</v>
      </c>
      <c r="D542" s="148">
        <f>'PRECIO DE MERCADO '!G542</f>
        <v>50320</v>
      </c>
      <c r="E542" s="145">
        <f t="shared" si="8"/>
        <v>48630.497757525001</v>
      </c>
    </row>
    <row r="543" spans="1:5" ht="38.25" x14ac:dyDescent="0.25">
      <c r="A543" s="4" t="s">
        <v>0</v>
      </c>
      <c r="B543" s="101" t="s">
        <v>62</v>
      </c>
      <c r="C543" s="124" t="s">
        <v>4332</v>
      </c>
      <c r="D543" s="146" t="s">
        <v>4328</v>
      </c>
      <c r="E543" s="144" t="s">
        <v>4327</v>
      </c>
    </row>
    <row r="544" spans="1:5" ht="15.75" x14ac:dyDescent="0.25">
      <c r="A544" s="4"/>
      <c r="B544" s="102" t="s">
        <v>3</v>
      </c>
      <c r="C544" s="119"/>
      <c r="D544" s="147"/>
      <c r="E544" s="143"/>
    </row>
    <row r="545" spans="1:5" ht="15.75" x14ac:dyDescent="0.25">
      <c r="A545" s="13">
        <v>2</v>
      </c>
      <c r="B545" s="104" t="s">
        <v>7</v>
      </c>
      <c r="C545" s="120"/>
      <c r="D545" s="147"/>
      <c r="E545" s="143"/>
    </row>
    <row r="546" spans="1:5" ht="15.75" x14ac:dyDescent="0.25">
      <c r="A546" s="14"/>
      <c r="B546" s="100" t="s">
        <v>113</v>
      </c>
      <c r="C546" s="121">
        <f>'PRECIO HISTORICO'!D546</f>
        <v>193214.40619844999</v>
      </c>
      <c r="D546" s="148">
        <f>'PRECIO DE MERCADO '!G546</f>
        <v>206720</v>
      </c>
      <c r="E546" s="145">
        <f t="shared" si="8"/>
        <v>199967.20309922501</v>
      </c>
    </row>
    <row r="547" spans="1:5" ht="15.75" x14ac:dyDescent="0.25">
      <c r="A547" s="14"/>
      <c r="B547" s="100" t="s">
        <v>114</v>
      </c>
      <c r="C547" s="121">
        <f>'PRECIO HISTORICO'!D547</f>
        <v>193214.40619844999</v>
      </c>
      <c r="D547" s="148">
        <f>'PRECIO DE MERCADO '!G547</f>
        <v>206720</v>
      </c>
      <c r="E547" s="145">
        <f t="shared" si="8"/>
        <v>199967.20309922501</v>
      </c>
    </row>
    <row r="548" spans="1:5" ht="15.75" x14ac:dyDescent="0.25">
      <c r="A548" s="14"/>
      <c r="B548" s="100" t="s">
        <v>115</v>
      </c>
      <c r="C548" s="121">
        <f>'PRECIO HISTORICO'!D548</f>
        <v>364459.93128089997</v>
      </c>
      <c r="D548" s="148">
        <f>'PRECIO DE MERCADO '!G548</f>
        <v>389640</v>
      </c>
      <c r="E548" s="145">
        <f t="shared" si="8"/>
        <v>377049.96564045001</v>
      </c>
    </row>
    <row r="549" spans="1:5" ht="15.75" x14ac:dyDescent="0.25">
      <c r="A549" s="14"/>
      <c r="B549" s="100" t="s">
        <v>116</v>
      </c>
      <c r="C549" s="121">
        <f>'PRECIO HISTORICO'!D549</f>
        <v>662160.04889124993</v>
      </c>
      <c r="D549" s="148">
        <f>'PRECIO DE MERCADO '!G549</f>
        <v>707880</v>
      </c>
      <c r="E549" s="145">
        <f t="shared" si="8"/>
        <v>685020.02444562502</v>
      </c>
    </row>
    <row r="550" spans="1:5" ht="15.75" x14ac:dyDescent="0.25">
      <c r="A550" s="14"/>
      <c r="B550" s="103" t="s">
        <v>117</v>
      </c>
      <c r="C550" s="121">
        <f>'PRECIO HISTORICO'!D550</f>
        <v>729424.93926575</v>
      </c>
      <c r="D550" s="148">
        <f>'PRECIO DE MERCADO '!G550</f>
        <v>779960</v>
      </c>
      <c r="E550" s="145">
        <f t="shared" si="8"/>
        <v>754692.46963287494</v>
      </c>
    </row>
    <row r="551" spans="1:5" ht="15.75" x14ac:dyDescent="0.25">
      <c r="A551" s="14"/>
      <c r="B551" s="103" t="s">
        <v>118</v>
      </c>
      <c r="C551" s="121">
        <f>'PRECIO HISTORICO'!D551</f>
        <v>729424.93926575</v>
      </c>
      <c r="D551" s="148">
        <f>'PRECIO DE MERCADO '!G551</f>
        <v>779960</v>
      </c>
      <c r="E551" s="145">
        <f t="shared" si="8"/>
        <v>754692.46963287494</v>
      </c>
    </row>
    <row r="552" spans="1:5" ht="15.75" x14ac:dyDescent="0.25">
      <c r="A552" s="14"/>
      <c r="B552" s="100" t="s">
        <v>119</v>
      </c>
      <c r="C552" s="121">
        <f>'PRECIO HISTORICO'!D552</f>
        <v>376032.36860734998</v>
      </c>
      <c r="D552" s="148">
        <f>'PRECIO DE MERCADO '!G552</f>
        <v>401880</v>
      </c>
      <c r="E552" s="145">
        <f t="shared" si="8"/>
        <v>388956.18430367496</v>
      </c>
    </row>
    <row r="553" spans="1:5" ht="15.75" x14ac:dyDescent="0.25">
      <c r="A553" s="14"/>
      <c r="B553" s="100" t="s">
        <v>38</v>
      </c>
      <c r="C553" s="121">
        <f>'PRECIO HISTORICO'!D553</f>
        <v>607938.30028749991</v>
      </c>
      <c r="D553" s="148">
        <f>'PRECIO DE MERCADO '!G553</f>
        <v>650080</v>
      </c>
      <c r="E553" s="145">
        <f t="shared" si="8"/>
        <v>629009.15014375001</v>
      </c>
    </row>
    <row r="554" spans="1:5" ht="15.75" x14ac:dyDescent="0.25">
      <c r="A554" s="14"/>
      <c r="B554" s="100" t="s">
        <v>120</v>
      </c>
      <c r="C554" s="121">
        <f>'PRECIO HISTORICO'!D554</f>
        <v>294651.44870524999</v>
      </c>
      <c r="D554" s="148">
        <f>'PRECIO DE MERCADO '!G554</f>
        <v>314840</v>
      </c>
      <c r="E554" s="145">
        <f t="shared" si="8"/>
        <v>304745.72435262497</v>
      </c>
    </row>
    <row r="555" spans="1:5" ht="15.75" x14ac:dyDescent="0.25">
      <c r="A555" s="14"/>
      <c r="B555" s="100" t="s">
        <v>121</v>
      </c>
      <c r="C555" s="121">
        <f>'PRECIO HISTORICO'!D555</f>
        <v>127164.35053595001</v>
      </c>
      <c r="D555" s="148">
        <f>'PRECIO DE MERCADO '!G555</f>
        <v>136000</v>
      </c>
      <c r="E555" s="145">
        <f t="shared" si="8"/>
        <v>131582.17526797502</v>
      </c>
    </row>
    <row r="556" spans="1:5" ht="15.75" x14ac:dyDescent="0.25">
      <c r="A556" s="14"/>
      <c r="B556" s="100" t="s">
        <v>122</v>
      </c>
      <c r="C556" s="121">
        <f>'PRECIO HISTORICO'!D556</f>
        <v>127164.35053595001</v>
      </c>
      <c r="D556" s="148">
        <f>'PRECIO DE MERCADO '!G556</f>
        <v>136000</v>
      </c>
      <c r="E556" s="145">
        <f t="shared" si="8"/>
        <v>131582.17526797502</v>
      </c>
    </row>
    <row r="557" spans="1:5" ht="15.75" x14ac:dyDescent="0.25">
      <c r="A557" s="14"/>
      <c r="B557" s="100" t="s">
        <v>123</v>
      </c>
      <c r="C557" s="121">
        <f>'PRECIO HISTORICO'!D557</f>
        <v>127164.35053595001</v>
      </c>
      <c r="D557" s="148">
        <f>'PRECIO DE MERCADO '!G557</f>
        <v>136000</v>
      </c>
      <c r="E557" s="145">
        <f t="shared" si="8"/>
        <v>131582.17526797502</v>
      </c>
    </row>
    <row r="558" spans="1:5" ht="15.75" x14ac:dyDescent="0.25">
      <c r="A558" s="14"/>
      <c r="B558" s="100" t="s">
        <v>124</v>
      </c>
      <c r="C558" s="121">
        <f>'PRECIO HISTORICO'!D558</f>
        <v>127164.35053595001</v>
      </c>
      <c r="D558" s="148">
        <f>'PRECIO DE MERCADO '!G558</f>
        <v>136000</v>
      </c>
      <c r="E558" s="145">
        <f t="shared" si="8"/>
        <v>131582.17526797502</v>
      </c>
    </row>
    <row r="559" spans="1:5" ht="15.75" x14ac:dyDescent="0.25">
      <c r="A559" s="14"/>
      <c r="B559" s="100" t="s">
        <v>125</v>
      </c>
      <c r="C559" s="121">
        <f>'PRECIO HISTORICO'!D559</f>
        <v>127164.35053595001</v>
      </c>
      <c r="D559" s="148">
        <f>'PRECIO DE MERCADO '!G559</f>
        <v>136000</v>
      </c>
      <c r="E559" s="145">
        <f t="shared" si="8"/>
        <v>131582.17526797502</v>
      </c>
    </row>
    <row r="560" spans="1:5" ht="15.75" x14ac:dyDescent="0.25">
      <c r="A560" s="14"/>
      <c r="B560" s="100" t="s">
        <v>126</v>
      </c>
      <c r="C560" s="121">
        <f>'PRECIO HISTORICO'!D560</f>
        <v>445385.94774764997</v>
      </c>
      <c r="D560" s="148">
        <f>'PRECIO DE MERCADO '!G560</f>
        <v>476000</v>
      </c>
      <c r="E560" s="145">
        <f t="shared" si="8"/>
        <v>460692.97387382499</v>
      </c>
    </row>
    <row r="561" spans="1:5" ht="15.75" x14ac:dyDescent="0.25">
      <c r="A561" s="14"/>
      <c r="B561" s="100" t="s">
        <v>127</v>
      </c>
      <c r="C561" s="121">
        <f>'PRECIO HISTORICO'!D561</f>
        <v>313746.05749759998</v>
      </c>
      <c r="D561" s="148">
        <f>'PRECIO DE MERCADO '!G561</f>
        <v>335240</v>
      </c>
      <c r="E561" s="145">
        <f t="shared" si="8"/>
        <v>324493.02874879999</v>
      </c>
    </row>
    <row r="562" spans="1:5" ht="15.75" x14ac:dyDescent="0.25">
      <c r="A562" s="14"/>
      <c r="B562" s="100" t="s">
        <v>128</v>
      </c>
      <c r="C562" s="121">
        <f>'PRECIO HISTORICO'!D562</f>
        <v>283702.41991</v>
      </c>
      <c r="D562" s="148">
        <f>'PRECIO DE MERCADO '!G562</f>
        <v>303280</v>
      </c>
      <c r="E562" s="145">
        <f t="shared" si="8"/>
        <v>293491.20995499997</v>
      </c>
    </row>
    <row r="563" spans="1:5" ht="15.75" x14ac:dyDescent="0.25">
      <c r="A563" s="14"/>
      <c r="B563" s="100" t="s">
        <v>129</v>
      </c>
      <c r="C563" s="121">
        <f>'PRECIO HISTORICO'!D563</f>
        <v>283702.41991</v>
      </c>
      <c r="D563" s="148">
        <f>'PRECIO DE MERCADO '!G563</f>
        <v>303280</v>
      </c>
      <c r="E563" s="145">
        <f t="shared" si="8"/>
        <v>293491.20995499997</v>
      </c>
    </row>
    <row r="564" spans="1:5" ht="15.75" x14ac:dyDescent="0.25">
      <c r="A564" s="14"/>
      <c r="B564" s="100" t="s">
        <v>130</v>
      </c>
      <c r="C564" s="121">
        <f>'PRECIO HISTORICO'!D564</f>
        <v>648162.35119089996</v>
      </c>
      <c r="D564" s="148">
        <f>'PRECIO DE MERCADO '!G564</f>
        <v>692920</v>
      </c>
      <c r="E564" s="145">
        <f t="shared" si="8"/>
        <v>670541.17559544998</v>
      </c>
    </row>
    <row r="565" spans="1:5" ht="15.75" x14ac:dyDescent="0.25">
      <c r="A565" s="14"/>
      <c r="B565" s="100" t="s">
        <v>131</v>
      </c>
      <c r="C565" s="121">
        <f>'PRECIO HISTORICO'!D565</f>
        <v>976413.62193829997</v>
      </c>
      <c r="D565" s="148">
        <f>'PRECIO DE MERCADO '!G565</f>
        <v>1043800</v>
      </c>
      <c r="E565" s="145">
        <f t="shared" si="8"/>
        <v>1010106.8109691499</v>
      </c>
    </row>
    <row r="566" spans="1:5" ht="15.75" x14ac:dyDescent="0.25">
      <c r="A566" s="14"/>
      <c r="B566" s="100" t="s">
        <v>132</v>
      </c>
      <c r="C566" s="121">
        <f>'PRECIO HISTORICO'!D566</f>
        <v>976413.62193829997</v>
      </c>
      <c r="D566" s="148">
        <f>'PRECIO DE MERCADO '!G566</f>
        <v>1043800</v>
      </c>
      <c r="E566" s="145">
        <f t="shared" si="8"/>
        <v>1010106.8109691499</v>
      </c>
    </row>
    <row r="567" spans="1:5" ht="15.75" x14ac:dyDescent="0.25">
      <c r="A567" s="14"/>
      <c r="B567" s="100" t="s">
        <v>133</v>
      </c>
      <c r="C567" s="121">
        <f>'PRECIO HISTORICO'!D567</f>
        <v>572552.72756500007</v>
      </c>
      <c r="D567" s="148">
        <f>'PRECIO DE MERCADO '!G567</f>
        <v>612000</v>
      </c>
      <c r="E567" s="145">
        <f t="shared" si="8"/>
        <v>592276.36378250003</v>
      </c>
    </row>
    <row r="568" spans="1:5" ht="15.75" x14ac:dyDescent="0.25">
      <c r="A568" s="14"/>
      <c r="B568" s="100" t="s">
        <v>134</v>
      </c>
      <c r="C568" s="121">
        <f>'PRECIO HISTORICO'!D568</f>
        <v>572552.72756500007</v>
      </c>
      <c r="D568" s="148">
        <f>'PRECIO DE MERCADO '!G568</f>
        <v>612000</v>
      </c>
      <c r="E568" s="145">
        <f t="shared" si="8"/>
        <v>592276.36378250003</v>
      </c>
    </row>
    <row r="569" spans="1:5" ht="15.75" x14ac:dyDescent="0.25">
      <c r="A569" s="14"/>
      <c r="B569" s="100" t="s">
        <v>135</v>
      </c>
      <c r="C569" s="121">
        <f>'PRECIO HISTORICO'!D569</f>
        <v>445413.11935575004</v>
      </c>
      <c r="D569" s="148">
        <f>'PRECIO DE MERCADO '!G569</f>
        <v>476000</v>
      </c>
      <c r="E569" s="145">
        <f t="shared" si="8"/>
        <v>460706.55967787502</v>
      </c>
    </row>
    <row r="570" spans="1:5" ht="15.75" x14ac:dyDescent="0.25">
      <c r="A570" s="14"/>
      <c r="B570" s="100" t="s">
        <v>136</v>
      </c>
      <c r="C570" s="121">
        <f>'PRECIO HISTORICO'!D570</f>
        <v>445413.11935575004</v>
      </c>
      <c r="D570" s="148">
        <f>'PRECIO DE MERCADO '!G570</f>
        <v>476000</v>
      </c>
      <c r="E570" s="145">
        <f t="shared" si="8"/>
        <v>460706.55967787502</v>
      </c>
    </row>
    <row r="571" spans="1:5" ht="15.75" x14ac:dyDescent="0.25">
      <c r="A571" s="14"/>
      <c r="B571" s="100" t="s">
        <v>137</v>
      </c>
      <c r="C571" s="121">
        <f>'PRECIO HISTORICO'!D571</f>
        <v>58490.976334699997</v>
      </c>
      <c r="D571" s="148">
        <f>'PRECIO DE MERCADO '!G571</f>
        <v>62560</v>
      </c>
      <c r="E571" s="145">
        <f t="shared" si="8"/>
        <v>60525.488167349999</v>
      </c>
    </row>
    <row r="572" spans="1:5" ht="38.25" x14ac:dyDescent="0.25">
      <c r="A572" s="4" t="s">
        <v>0</v>
      </c>
      <c r="B572" s="101" t="s">
        <v>63</v>
      </c>
      <c r="C572" s="124" t="s">
        <v>4332</v>
      </c>
      <c r="D572" s="146" t="s">
        <v>4328</v>
      </c>
      <c r="E572" s="144" t="s">
        <v>4327</v>
      </c>
    </row>
    <row r="573" spans="1:5" ht="15.75" x14ac:dyDescent="0.25">
      <c r="A573" s="4"/>
      <c r="B573" s="104" t="s">
        <v>3</v>
      </c>
      <c r="C573" s="119"/>
      <c r="D573" s="147"/>
      <c r="E573" s="143"/>
    </row>
    <row r="574" spans="1:5" ht="15.75" x14ac:dyDescent="0.25">
      <c r="A574" s="13">
        <v>3</v>
      </c>
      <c r="B574" s="102" t="s">
        <v>9</v>
      </c>
      <c r="C574" s="120"/>
      <c r="D574" s="147"/>
      <c r="E574" s="143"/>
    </row>
    <row r="575" spans="1:5" ht="15.75" x14ac:dyDescent="0.25">
      <c r="A575" s="14"/>
      <c r="B575" s="100" t="s">
        <v>138</v>
      </c>
      <c r="C575" s="121">
        <f>'PRECIO HISTORICO'!D575</f>
        <v>79034.05645589999</v>
      </c>
      <c r="D575" s="148">
        <f>'PRECIO DE MERCADO '!G575</f>
        <v>84320</v>
      </c>
      <c r="E575" s="145">
        <f t="shared" si="8"/>
        <v>81677.028227949995</v>
      </c>
    </row>
    <row r="576" spans="1:5" ht="15.75" x14ac:dyDescent="0.25">
      <c r="A576" s="14"/>
      <c r="B576" s="100" t="s">
        <v>139</v>
      </c>
      <c r="C576" s="121">
        <f>'PRECIO HISTORICO'!D576</f>
        <v>79034.05645589999</v>
      </c>
      <c r="D576" s="148">
        <f>'PRECIO DE MERCADO '!G576</f>
        <v>84320</v>
      </c>
      <c r="E576" s="145">
        <f t="shared" si="8"/>
        <v>81677.028227949995</v>
      </c>
    </row>
    <row r="577" spans="1:5" ht="15.75" x14ac:dyDescent="0.25">
      <c r="A577" s="14"/>
      <c r="B577" s="100" t="s">
        <v>140</v>
      </c>
      <c r="C577" s="121">
        <f>'PRECIO HISTORICO'!D577</f>
        <v>518505.70550414996</v>
      </c>
      <c r="D577" s="148">
        <f>'PRECIO DE MERCADO '!G577</f>
        <v>554200</v>
      </c>
      <c r="E577" s="145">
        <f t="shared" si="8"/>
        <v>536352.85275207495</v>
      </c>
    </row>
    <row r="578" spans="1:5" ht="15.75" x14ac:dyDescent="0.25">
      <c r="A578" s="14"/>
      <c r="B578" s="100" t="s">
        <v>141</v>
      </c>
      <c r="C578" s="121">
        <f>'PRECIO HISTORICO'!D578</f>
        <v>1782776.3589090002</v>
      </c>
      <c r="D578" s="148">
        <f>'PRECIO DE MERCADO '!G578</f>
        <v>1906040</v>
      </c>
      <c r="E578" s="145">
        <f t="shared" si="8"/>
        <v>1844408.1794545001</v>
      </c>
    </row>
    <row r="579" spans="1:5" ht="15.75" x14ac:dyDescent="0.25">
      <c r="A579" s="14"/>
      <c r="B579" s="100" t="s">
        <v>142</v>
      </c>
      <c r="C579" s="121">
        <f>'PRECIO HISTORICO'!D579</f>
        <v>265368.85661194997</v>
      </c>
      <c r="D579" s="148">
        <f>'PRECIO DE MERCADO '!G579</f>
        <v>283560</v>
      </c>
      <c r="E579" s="145">
        <f t="shared" si="8"/>
        <v>274464.42830597499</v>
      </c>
    </row>
    <row r="580" spans="1:5" ht="15.75" x14ac:dyDescent="0.25">
      <c r="A580" s="14"/>
      <c r="B580" s="100" t="s">
        <v>143</v>
      </c>
      <c r="C580" s="121">
        <f>'PRECIO HISTORICO'!D580</f>
        <v>106717.35136335</v>
      </c>
      <c r="D580" s="148">
        <f>'PRECIO DE MERCADO '!G580</f>
        <v>114240</v>
      </c>
      <c r="E580" s="145">
        <f t="shared" si="8"/>
        <v>110478.675681675</v>
      </c>
    </row>
    <row r="581" spans="1:5" ht="15.75" x14ac:dyDescent="0.25">
      <c r="A581" s="14"/>
      <c r="B581" s="100" t="s">
        <v>144</v>
      </c>
      <c r="C581" s="121">
        <f>'PRECIO HISTORICO'!D581</f>
        <v>106717.35136335</v>
      </c>
      <c r="D581" s="148">
        <f>'PRECIO DE MERCADO '!G581</f>
        <v>114240</v>
      </c>
      <c r="E581" s="145">
        <f t="shared" si="8"/>
        <v>110478.675681675</v>
      </c>
    </row>
    <row r="582" spans="1:5" ht="15.75" x14ac:dyDescent="0.25">
      <c r="A582" s="14"/>
      <c r="B582" s="100" t="s">
        <v>145</v>
      </c>
      <c r="C582" s="121">
        <f>'PRECIO HISTORICO'!D582</f>
        <v>58490.976334699997</v>
      </c>
      <c r="D582" s="148">
        <f>'PRECIO DE MERCADO '!G582</f>
        <v>62560</v>
      </c>
      <c r="E582" s="145">
        <f t="shared" si="8"/>
        <v>60525.488167349999</v>
      </c>
    </row>
    <row r="583" spans="1:5" ht="15.75" x14ac:dyDescent="0.25">
      <c r="A583" s="14"/>
      <c r="B583" s="100" t="s">
        <v>146</v>
      </c>
      <c r="C583" s="121">
        <f>'PRECIO HISTORICO'!D583</f>
        <v>290667.72507044999</v>
      </c>
      <c r="D583" s="148">
        <f>'PRECIO DE MERCADO '!G583</f>
        <v>310760</v>
      </c>
      <c r="E583" s="145">
        <f t="shared" si="8"/>
        <v>300713.86253522499</v>
      </c>
    </row>
    <row r="584" spans="1:5" ht="15.75" x14ac:dyDescent="0.25">
      <c r="A584" s="14"/>
      <c r="B584" s="100" t="s">
        <v>147</v>
      </c>
      <c r="C584" s="121">
        <f>'PRECIO HISTORICO'!D584</f>
        <v>1215062.11430695</v>
      </c>
      <c r="D584" s="148">
        <f>'PRECIO DE MERCADO '!G584</f>
        <v>1298800</v>
      </c>
      <c r="E584" s="145">
        <f t="shared" si="8"/>
        <v>1256931.057153475</v>
      </c>
    </row>
    <row r="585" spans="1:5" ht="15.75" x14ac:dyDescent="0.25">
      <c r="A585" s="14"/>
      <c r="B585" s="100" t="s">
        <v>148</v>
      </c>
      <c r="C585" s="121">
        <f>'PRECIO HISTORICO'!D585</f>
        <v>1215062.11430695</v>
      </c>
      <c r="D585" s="148">
        <f>'PRECIO DE MERCADO '!G585</f>
        <v>1298800</v>
      </c>
      <c r="E585" s="145">
        <f t="shared" si="8"/>
        <v>1256931.057153475</v>
      </c>
    </row>
    <row r="586" spans="1:5" ht="15.75" x14ac:dyDescent="0.25">
      <c r="A586" s="14"/>
      <c r="B586" s="100" t="s">
        <v>149</v>
      </c>
      <c r="C586" s="121">
        <f>'PRECIO HISTORICO'!D586</f>
        <v>127164.35053595001</v>
      </c>
      <c r="D586" s="148">
        <f>'PRECIO DE MERCADO '!G586</f>
        <v>136000</v>
      </c>
      <c r="E586" s="145">
        <f t="shared" si="8"/>
        <v>131582.17526797502</v>
      </c>
    </row>
    <row r="587" spans="1:5" ht="15.75" x14ac:dyDescent="0.25">
      <c r="A587" s="14"/>
      <c r="B587" s="103" t="s">
        <v>150</v>
      </c>
      <c r="C587" s="121">
        <f>'PRECIO HISTORICO'!D587</f>
        <v>340768.70126845001</v>
      </c>
      <c r="D587" s="148">
        <f>'PRECIO DE MERCADO '!G587</f>
        <v>364480</v>
      </c>
      <c r="E587" s="145">
        <f t="shared" si="8"/>
        <v>352624.350634225</v>
      </c>
    </row>
    <row r="588" spans="1:5" ht="15.75" x14ac:dyDescent="0.25">
      <c r="A588" s="14"/>
      <c r="B588" s="100" t="s">
        <v>151</v>
      </c>
      <c r="C588" s="121">
        <f>'PRECIO HISTORICO'!D588</f>
        <v>214942.77752675</v>
      </c>
      <c r="D588" s="148">
        <f>'PRECIO DE MERCADO '!G588</f>
        <v>229840</v>
      </c>
      <c r="E588" s="145">
        <f t="shared" si="8"/>
        <v>222391.388763375</v>
      </c>
    </row>
    <row r="589" spans="1:5" ht="15.75" x14ac:dyDescent="0.25">
      <c r="A589" s="14"/>
      <c r="B589" s="100" t="s">
        <v>152</v>
      </c>
      <c r="C589" s="121">
        <f>'PRECIO HISTORICO'!D589</f>
        <v>167484.67366994999</v>
      </c>
      <c r="D589" s="148">
        <f>'PRECIO DE MERCADO '!G589</f>
        <v>178840</v>
      </c>
      <c r="E589" s="145">
        <f t="shared" ref="E589:E652" si="9">AVERAGE(C589:D589)</f>
        <v>173162.33683497499</v>
      </c>
    </row>
    <row r="590" spans="1:5" ht="15.75" x14ac:dyDescent="0.25">
      <c r="A590" s="14"/>
      <c r="B590" s="100" t="s">
        <v>153</v>
      </c>
      <c r="C590" s="121">
        <f>'PRECIO HISTORICO'!D590</f>
        <v>1011003.76007995</v>
      </c>
      <c r="D590" s="148">
        <f>'PRECIO DE MERCADO '!G590</f>
        <v>1080520</v>
      </c>
      <c r="E590" s="145">
        <f t="shared" si="9"/>
        <v>1045761.880039975</v>
      </c>
    </row>
    <row r="591" spans="1:5" ht="15.75" x14ac:dyDescent="0.25">
      <c r="A591" s="14"/>
      <c r="B591" s="100" t="s">
        <v>154</v>
      </c>
      <c r="C591" s="121">
        <f>'PRECIO HISTORICO'!D591</f>
        <v>335185.09089065</v>
      </c>
      <c r="D591" s="148">
        <f>'PRECIO DE MERCADO '!G591</f>
        <v>358360</v>
      </c>
      <c r="E591" s="145">
        <f t="shared" si="9"/>
        <v>346772.54544532497</v>
      </c>
    </row>
    <row r="592" spans="1:5" ht="15.75" x14ac:dyDescent="0.25">
      <c r="A592" s="14"/>
      <c r="B592" s="100" t="s">
        <v>155</v>
      </c>
      <c r="C592" s="121">
        <f>'PRECIO HISTORICO'!D592</f>
        <v>579426.74339094991</v>
      </c>
      <c r="D592" s="148">
        <f>'PRECIO DE MERCADO '!G592</f>
        <v>619480</v>
      </c>
      <c r="E592" s="145">
        <f t="shared" si="9"/>
        <v>599453.37169547495</v>
      </c>
    </row>
    <row r="593" spans="1:5" ht="15.75" x14ac:dyDescent="0.25">
      <c r="A593" s="14"/>
      <c r="B593" s="100" t="s">
        <v>156</v>
      </c>
      <c r="C593" s="121">
        <f>'PRECIO HISTORICO'!D593</f>
        <v>579426.74339094991</v>
      </c>
      <c r="D593" s="148">
        <f>'PRECIO DE MERCADO '!G593</f>
        <v>619480</v>
      </c>
      <c r="E593" s="145">
        <f t="shared" si="9"/>
        <v>599453.37169547495</v>
      </c>
    </row>
    <row r="594" spans="1:5" ht="15.75" x14ac:dyDescent="0.25">
      <c r="A594" s="14"/>
      <c r="B594" s="100" t="s">
        <v>157</v>
      </c>
      <c r="C594" s="121">
        <f>'PRECIO HISTORICO'!D594</f>
        <v>193214.40619844999</v>
      </c>
      <c r="D594" s="148">
        <f>'PRECIO DE MERCADO '!G594</f>
        <v>206720</v>
      </c>
      <c r="E594" s="145">
        <f t="shared" si="9"/>
        <v>199967.20309922501</v>
      </c>
    </row>
    <row r="595" spans="1:5" ht="15.75" x14ac:dyDescent="0.25">
      <c r="A595" s="14"/>
      <c r="B595" s="100" t="s">
        <v>158</v>
      </c>
      <c r="C595" s="121">
        <f>'PRECIO HISTORICO'!D595</f>
        <v>385444.06602064997</v>
      </c>
      <c r="D595" s="148">
        <f>'PRECIO DE MERCADO '!G595</f>
        <v>412080</v>
      </c>
      <c r="E595" s="145">
        <f t="shared" si="9"/>
        <v>398762.03301032499</v>
      </c>
    </row>
    <row r="596" spans="1:5" ht="15.75" x14ac:dyDescent="0.25">
      <c r="A596" s="14"/>
      <c r="B596" s="100" t="s">
        <v>159</v>
      </c>
      <c r="C596" s="121">
        <f>'PRECIO HISTORICO'!D596</f>
        <v>127164.35053595001</v>
      </c>
      <c r="D596" s="148">
        <f>'PRECIO DE MERCADO '!G596</f>
        <v>136000</v>
      </c>
      <c r="E596" s="145">
        <f t="shared" si="9"/>
        <v>131582.17526797502</v>
      </c>
    </row>
    <row r="597" spans="1:5" ht="15.75" x14ac:dyDescent="0.25">
      <c r="A597" s="14"/>
      <c r="B597" s="100" t="s">
        <v>160</v>
      </c>
      <c r="C597" s="121">
        <f>'PRECIO HISTORICO'!D597</f>
        <v>127164.35053595001</v>
      </c>
      <c r="D597" s="148">
        <f>'PRECIO DE MERCADO '!G597</f>
        <v>136000</v>
      </c>
      <c r="E597" s="145">
        <f t="shared" si="9"/>
        <v>131582.17526797502</v>
      </c>
    </row>
    <row r="598" spans="1:5" ht="15.75" x14ac:dyDescent="0.25">
      <c r="A598" s="14"/>
      <c r="B598" s="100" t="s">
        <v>161</v>
      </c>
      <c r="C598" s="121">
        <f>'PRECIO HISTORICO'!D598</f>
        <v>127164.35053595001</v>
      </c>
      <c r="D598" s="148">
        <f>'PRECIO DE MERCADO '!G598</f>
        <v>136000</v>
      </c>
      <c r="E598" s="145">
        <f t="shared" si="9"/>
        <v>131582.17526797502</v>
      </c>
    </row>
    <row r="599" spans="1:5" ht="15.75" x14ac:dyDescent="0.25">
      <c r="A599" s="14"/>
      <c r="B599" s="100" t="s">
        <v>162</v>
      </c>
      <c r="C599" s="121">
        <f>'PRECIO HISTORICO'!D599</f>
        <v>127164.35053595001</v>
      </c>
      <c r="D599" s="148">
        <f>'PRECIO DE MERCADO '!G599</f>
        <v>136000</v>
      </c>
      <c r="E599" s="145">
        <f t="shared" si="9"/>
        <v>131582.17526797502</v>
      </c>
    </row>
    <row r="600" spans="1:5" ht="15.75" x14ac:dyDescent="0.25">
      <c r="A600" s="14"/>
      <c r="B600" s="100" t="s">
        <v>163</v>
      </c>
      <c r="C600" s="121">
        <f>'PRECIO HISTORICO'!D600</f>
        <v>127164.35053595001</v>
      </c>
      <c r="D600" s="148">
        <f>'PRECIO DE MERCADO '!G600</f>
        <v>136000</v>
      </c>
      <c r="E600" s="145">
        <f t="shared" si="9"/>
        <v>131582.17526797502</v>
      </c>
    </row>
    <row r="601" spans="1:5" ht="15.75" x14ac:dyDescent="0.25">
      <c r="A601" s="14"/>
      <c r="B601" s="100" t="s">
        <v>164</v>
      </c>
      <c r="C601" s="121">
        <f>'PRECIO HISTORICO'!D601</f>
        <v>127164.35053595001</v>
      </c>
      <c r="D601" s="148">
        <f>'PRECIO DE MERCADO '!G601</f>
        <v>136000</v>
      </c>
      <c r="E601" s="145">
        <f t="shared" si="9"/>
        <v>131582.17526797502</v>
      </c>
    </row>
    <row r="602" spans="1:5" ht="15.75" x14ac:dyDescent="0.25">
      <c r="A602" s="14"/>
      <c r="B602" s="100" t="s">
        <v>165</v>
      </c>
      <c r="C602" s="121">
        <f>'PRECIO HISTORICO'!D602</f>
        <v>395632.05410365004</v>
      </c>
      <c r="D602" s="148">
        <f>'PRECIO DE MERCADO '!G602</f>
        <v>422960</v>
      </c>
      <c r="E602" s="145">
        <f t="shared" si="9"/>
        <v>409296.02705182502</v>
      </c>
    </row>
    <row r="603" spans="1:5" ht="15.75" x14ac:dyDescent="0.25">
      <c r="A603" s="14"/>
      <c r="B603" s="100" t="s">
        <v>166</v>
      </c>
      <c r="C603" s="121">
        <f>'PRECIO HISTORICO'!D603</f>
        <v>99316.385736750002</v>
      </c>
      <c r="D603" s="148">
        <f>'PRECIO DE MERCADO '!G603</f>
        <v>106080</v>
      </c>
      <c r="E603" s="145">
        <f t="shared" si="9"/>
        <v>102698.192868375</v>
      </c>
    </row>
    <row r="604" spans="1:5" ht="15.75" x14ac:dyDescent="0.25">
      <c r="A604" s="14"/>
      <c r="B604" s="100" t="s">
        <v>167</v>
      </c>
      <c r="C604" s="121">
        <f>'PRECIO HISTORICO'!D604</f>
        <v>99316.385736750002</v>
      </c>
      <c r="D604" s="148">
        <f>'PRECIO DE MERCADO '!G604</f>
        <v>106080</v>
      </c>
      <c r="E604" s="145">
        <f t="shared" si="9"/>
        <v>102698.192868375</v>
      </c>
    </row>
    <row r="605" spans="1:5" ht="15.75" x14ac:dyDescent="0.25">
      <c r="A605" s="14"/>
      <c r="B605" s="100" t="s">
        <v>168</v>
      </c>
      <c r="C605" s="121">
        <f>'PRECIO HISTORICO'!D605</f>
        <v>445385.94774764997</v>
      </c>
      <c r="D605" s="148">
        <f>'PRECIO DE MERCADO '!G605</f>
        <v>476000</v>
      </c>
      <c r="E605" s="145">
        <f t="shared" si="9"/>
        <v>460692.97387382499</v>
      </c>
    </row>
    <row r="606" spans="1:5" ht="15.75" x14ac:dyDescent="0.25">
      <c r="A606" s="14"/>
      <c r="B606" s="100" t="s">
        <v>169</v>
      </c>
      <c r="C606" s="121">
        <f>'PRECIO HISTORICO'!D606</f>
        <v>445385.94774764997</v>
      </c>
      <c r="D606" s="148">
        <f>'PRECIO DE MERCADO '!G606</f>
        <v>476000</v>
      </c>
      <c r="E606" s="145">
        <f t="shared" si="9"/>
        <v>460692.97387382499</v>
      </c>
    </row>
    <row r="607" spans="1:5" ht="15.75" x14ac:dyDescent="0.25">
      <c r="A607" s="14"/>
      <c r="B607" s="100" t="s">
        <v>170</v>
      </c>
      <c r="C607" s="121">
        <f>'PRECIO HISTORICO'!D607</f>
        <v>58490.976334699997</v>
      </c>
      <c r="D607" s="148">
        <f>'PRECIO DE MERCADO '!G607</f>
        <v>62560</v>
      </c>
      <c r="E607" s="145">
        <f t="shared" si="9"/>
        <v>60525.488167349999</v>
      </c>
    </row>
    <row r="608" spans="1:5" ht="15.75" x14ac:dyDescent="0.25">
      <c r="A608" s="14"/>
      <c r="B608" s="100" t="s">
        <v>171</v>
      </c>
      <c r="C608" s="121">
        <f>'PRECIO HISTORICO'!D608</f>
        <v>199779.02202440001</v>
      </c>
      <c r="D608" s="148">
        <f>'PRECIO DE MERCADO '!G608</f>
        <v>213520</v>
      </c>
      <c r="E608" s="145">
        <f t="shared" si="9"/>
        <v>206649.5110122</v>
      </c>
    </row>
    <row r="609" spans="1:5" ht="15.75" x14ac:dyDescent="0.25">
      <c r="A609" s="14"/>
      <c r="B609" s="100" t="s">
        <v>172</v>
      </c>
      <c r="C609" s="121">
        <f>'PRECIO HISTORICO'!D609</f>
        <v>626072.79504314996</v>
      </c>
      <c r="D609" s="148">
        <f>'PRECIO DE MERCADO '!G609</f>
        <v>669120</v>
      </c>
      <c r="E609" s="145">
        <f t="shared" si="9"/>
        <v>647596.39752157498</v>
      </c>
    </row>
    <row r="610" spans="1:5" ht="15.75" x14ac:dyDescent="0.25">
      <c r="A610" s="14"/>
      <c r="B610" s="100" t="s">
        <v>173</v>
      </c>
      <c r="C610" s="121">
        <f>'PRECIO HISTORICO'!D610</f>
        <v>626072.79504314996</v>
      </c>
      <c r="D610" s="148">
        <f>'PRECIO DE MERCADO '!G610</f>
        <v>669120</v>
      </c>
      <c r="E610" s="145">
        <f t="shared" si="9"/>
        <v>647596.39752157498</v>
      </c>
    </row>
    <row r="611" spans="1:5" ht="15.75" x14ac:dyDescent="0.25">
      <c r="A611" s="14"/>
      <c r="B611" s="100" t="s">
        <v>174</v>
      </c>
      <c r="C611" s="121">
        <f>'PRECIO HISTORICO'!D611</f>
        <v>64210.712547800002</v>
      </c>
      <c r="D611" s="148">
        <f>'PRECIO DE MERCADO '!G611</f>
        <v>68680</v>
      </c>
      <c r="E611" s="145">
        <f t="shared" si="9"/>
        <v>66445.356273900004</v>
      </c>
    </row>
    <row r="612" spans="1:5" ht="15.75" x14ac:dyDescent="0.25">
      <c r="A612" s="14"/>
      <c r="B612" s="100" t="s">
        <v>175</v>
      </c>
      <c r="C612" s="121">
        <f>'PRECIO HISTORICO'!D612</f>
        <v>64210.712547800002</v>
      </c>
      <c r="D612" s="148">
        <f>'PRECIO DE MERCADO '!G612</f>
        <v>68680</v>
      </c>
      <c r="E612" s="145">
        <f t="shared" si="9"/>
        <v>66445.356273900004</v>
      </c>
    </row>
    <row r="613" spans="1:5" ht="15.75" x14ac:dyDescent="0.25">
      <c r="A613" s="14"/>
      <c r="B613" s="100" t="s">
        <v>176</v>
      </c>
      <c r="C613" s="121">
        <f>'PRECIO HISTORICO'!D613</f>
        <v>123376.29882305001</v>
      </c>
      <c r="D613" s="148">
        <f>'PRECIO DE MERCADO '!G613</f>
        <v>131920</v>
      </c>
      <c r="E613" s="145">
        <f t="shared" si="9"/>
        <v>127648.149411525</v>
      </c>
    </row>
    <row r="614" spans="1:5" ht="15.75" x14ac:dyDescent="0.25">
      <c r="A614" s="14"/>
      <c r="B614" s="100" t="s">
        <v>177</v>
      </c>
      <c r="C614" s="121">
        <f>'PRECIO HISTORICO'!D614</f>
        <v>203404.82834489999</v>
      </c>
      <c r="D614" s="148">
        <f>'PRECIO DE MERCADO '!G614</f>
        <v>217600</v>
      </c>
      <c r="E614" s="145">
        <f t="shared" si="9"/>
        <v>210502.41417244999</v>
      </c>
    </row>
    <row r="615" spans="1:5" ht="15.75" x14ac:dyDescent="0.25">
      <c r="A615" s="14"/>
      <c r="B615" s="100" t="s">
        <v>178</v>
      </c>
      <c r="C615" s="121">
        <f>'PRECIO HISTORICO'!D615</f>
        <v>203404.82834489999</v>
      </c>
      <c r="D615" s="148">
        <f>'PRECIO DE MERCADO '!G615</f>
        <v>217600</v>
      </c>
      <c r="E615" s="145">
        <f t="shared" si="9"/>
        <v>210502.41417244999</v>
      </c>
    </row>
    <row r="616" spans="1:5" ht="15.75" x14ac:dyDescent="0.25">
      <c r="A616" s="14"/>
      <c r="B616" s="100" t="s">
        <v>179</v>
      </c>
      <c r="C616" s="121">
        <f>'PRECIO HISTORICO'!D616</f>
        <v>203404.82834489999</v>
      </c>
      <c r="D616" s="148">
        <f>'PRECIO DE MERCADO '!G616</f>
        <v>217600</v>
      </c>
      <c r="E616" s="145">
        <f t="shared" si="9"/>
        <v>210502.41417244999</v>
      </c>
    </row>
    <row r="617" spans="1:5" ht="15.75" x14ac:dyDescent="0.25">
      <c r="A617" s="14"/>
      <c r="B617" s="100" t="s">
        <v>180</v>
      </c>
      <c r="C617" s="121">
        <f>'PRECIO HISTORICO'!D617</f>
        <v>123376.29882305001</v>
      </c>
      <c r="D617" s="148">
        <f>'PRECIO DE MERCADO '!G617</f>
        <v>131920</v>
      </c>
      <c r="E617" s="145">
        <f t="shared" si="9"/>
        <v>127648.149411525</v>
      </c>
    </row>
    <row r="618" spans="1:5" ht="15.75" x14ac:dyDescent="0.25">
      <c r="A618" s="14"/>
      <c r="B618" s="100" t="s">
        <v>181</v>
      </c>
      <c r="C618" s="121">
        <f>'PRECIO HISTORICO'!D618</f>
        <v>123376.29882305001</v>
      </c>
      <c r="D618" s="148">
        <f>'PRECIO DE MERCADO '!G618</f>
        <v>131920</v>
      </c>
      <c r="E618" s="145">
        <f t="shared" si="9"/>
        <v>127648.149411525</v>
      </c>
    </row>
    <row r="619" spans="1:5" ht="15.75" x14ac:dyDescent="0.25">
      <c r="A619" s="14"/>
      <c r="B619" s="100" t="s">
        <v>182</v>
      </c>
      <c r="C619" s="121">
        <f>'PRECIO HISTORICO'!D619</f>
        <v>123376.29882305001</v>
      </c>
      <c r="D619" s="148">
        <f>'PRECIO DE MERCADO '!G619</f>
        <v>131920</v>
      </c>
      <c r="E619" s="145">
        <f t="shared" si="9"/>
        <v>127648.149411525</v>
      </c>
    </row>
    <row r="620" spans="1:5" ht="15.75" x14ac:dyDescent="0.25">
      <c r="A620" s="14"/>
      <c r="B620" s="100" t="s">
        <v>183</v>
      </c>
      <c r="C620" s="121">
        <f>'PRECIO HISTORICO'!D620</f>
        <v>123376.29882305001</v>
      </c>
      <c r="D620" s="148">
        <f>'PRECIO DE MERCADO '!G620</f>
        <v>131920</v>
      </c>
      <c r="E620" s="145">
        <f t="shared" si="9"/>
        <v>127648.149411525</v>
      </c>
    </row>
    <row r="621" spans="1:5" ht="15.75" x14ac:dyDescent="0.25">
      <c r="A621" s="14"/>
      <c r="B621" s="100" t="s">
        <v>184</v>
      </c>
      <c r="C621" s="121">
        <f>'PRECIO HISTORICO'!D621</f>
        <v>123376.29882305001</v>
      </c>
      <c r="D621" s="148">
        <f>'PRECIO DE MERCADO '!G621</f>
        <v>131920</v>
      </c>
      <c r="E621" s="145">
        <f t="shared" si="9"/>
        <v>127648.149411525</v>
      </c>
    </row>
    <row r="622" spans="1:5" ht="15.75" x14ac:dyDescent="0.25">
      <c r="A622" s="14"/>
      <c r="B622" s="100" t="s">
        <v>185</v>
      </c>
      <c r="C622" s="121">
        <f>'PRECIO HISTORICO'!D622</f>
        <v>123376.29882305001</v>
      </c>
      <c r="D622" s="148">
        <f>'PRECIO DE MERCADO '!G622</f>
        <v>131920</v>
      </c>
      <c r="E622" s="145">
        <f t="shared" si="9"/>
        <v>127648.149411525</v>
      </c>
    </row>
    <row r="623" spans="1:5" ht="15.75" x14ac:dyDescent="0.25">
      <c r="A623" s="14"/>
      <c r="B623" s="100" t="s">
        <v>186</v>
      </c>
      <c r="C623" s="121">
        <f>'PRECIO HISTORICO'!D623</f>
        <v>123376.29882305001</v>
      </c>
      <c r="D623" s="148">
        <f>'PRECIO DE MERCADO '!G623</f>
        <v>131920</v>
      </c>
      <c r="E623" s="145">
        <f t="shared" si="9"/>
        <v>127648.149411525</v>
      </c>
    </row>
    <row r="624" spans="1:5" ht="15.75" x14ac:dyDescent="0.25">
      <c r="A624" s="14"/>
      <c r="B624" s="100" t="s">
        <v>187</v>
      </c>
      <c r="C624" s="121">
        <f>'PRECIO HISTORICO'!D624</f>
        <v>123376.29882305001</v>
      </c>
      <c r="D624" s="148">
        <f>'PRECIO DE MERCADO '!G624</f>
        <v>131920</v>
      </c>
      <c r="E624" s="145">
        <f t="shared" si="9"/>
        <v>127648.149411525</v>
      </c>
    </row>
    <row r="625" spans="1:5" ht="15.75" x14ac:dyDescent="0.25">
      <c r="A625" s="14"/>
      <c r="B625" s="100" t="s">
        <v>188</v>
      </c>
      <c r="C625" s="121">
        <f>'PRECIO HISTORICO'!D625</f>
        <v>123376.29882305001</v>
      </c>
      <c r="D625" s="148">
        <f>'PRECIO DE MERCADO '!G625</f>
        <v>131920</v>
      </c>
      <c r="E625" s="145">
        <f t="shared" si="9"/>
        <v>127648.149411525</v>
      </c>
    </row>
    <row r="626" spans="1:5" ht="15.75" x14ac:dyDescent="0.25">
      <c r="A626" s="14"/>
      <c r="B626" s="100" t="s">
        <v>189</v>
      </c>
      <c r="C626" s="121">
        <f>'PRECIO HISTORICO'!D626</f>
        <v>1701008.68934815</v>
      </c>
      <c r="D626" s="148">
        <f>'PRECIO DE MERCADO '!G626</f>
        <v>1818320</v>
      </c>
      <c r="E626" s="145">
        <f t="shared" si="9"/>
        <v>1759664.344674075</v>
      </c>
    </row>
    <row r="627" spans="1:5" ht="15.75" x14ac:dyDescent="0.25">
      <c r="A627" s="14"/>
      <c r="B627" s="100" t="s">
        <v>190</v>
      </c>
      <c r="C627" s="121">
        <f>'PRECIO HISTORICO'!D627</f>
        <v>58490.976334699997</v>
      </c>
      <c r="D627" s="148">
        <f>'PRECIO DE MERCADO '!G627</f>
        <v>62560</v>
      </c>
      <c r="E627" s="145">
        <f t="shared" si="9"/>
        <v>60525.488167349999</v>
      </c>
    </row>
    <row r="628" spans="1:5" ht="15.75" x14ac:dyDescent="0.25">
      <c r="A628" s="14"/>
      <c r="B628" s="100" t="s">
        <v>191</v>
      </c>
      <c r="C628" s="121">
        <f>'PRECIO HISTORICO'!D628</f>
        <v>58490.976334699997</v>
      </c>
      <c r="D628" s="148">
        <f>'PRECIO DE MERCADO '!G628</f>
        <v>62560</v>
      </c>
      <c r="E628" s="145">
        <f t="shared" si="9"/>
        <v>60525.488167349999</v>
      </c>
    </row>
    <row r="629" spans="1:5" ht="15.75" x14ac:dyDescent="0.25">
      <c r="A629" s="14"/>
      <c r="B629" s="100" t="s">
        <v>192</v>
      </c>
      <c r="C629" s="121">
        <f>'PRECIO HISTORICO'!D629</f>
        <v>58490.976334699997</v>
      </c>
      <c r="D629" s="148">
        <f>'PRECIO DE MERCADO '!G629</f>
        <v>62560</v>
      </c>
      <c r="E629" s="145">
        <f t="shared" si="9"/>
        <v>60525.488167349999</v>
      </c>
    </row>
    <row r="630" spans="1:5" ht="15.75" x14ac:dyDescent="0.25">
      <c r="A630" s="14"/>
      <c r="B630" s="100" t="s">
        <v>193</v>
      </c>
      <c r="C630" s="121">
        <f>'PRECIO HISTORICO'!D630</f>
        <v>58490.976334699997</v>
      </c>
      <c r="D630" s="148">
        <f>'PRECIO DE MERCADO '!G630</f>
        <v>62560</v>
      </c>
      <c r="E630" s="145">
        <f t="shared" si="9"/>
        <v>60525.488167349999</v>
      </c>
    </row>
    <row r="631" spans="1:5" ht="15.75" x14ac:dyDescent="0.25">
      <c r="A631" s="14"/>
      <c r="B631" s="100" t="s">
        <v>194</v>
      </c>
      <c r="C631" s="121">
        <f>'PRECIO HISTORICO'!D631</f>
        <v>602816.90509949997</v>
      </c>
      <c r="D631" s="148">
        <f>'PRECIO DE MERCADO '!G631</f>
        <v>644640</v>
      </c>
      <c r="E631" s="145">
        <f t="shared" si="9"/>
        <v>623728.45254974999</v>
      </c>
    </row>
    <row r="632" spans="1:5" ht="38.25" x14ac:dyDescent="0.25">
      <c r="A632" s="13" t="s">
        <v>0</v>
      </c>
      <c r="B632" s="101" t="s">
        <v>195</v>
      </c>
      <c r="C632" s="124" t="s">
        <v>4332</v>
      </c>
      <c r="D632" s="146" t="s">
        <v>4328</v>
      </c>
      <c r="E632" s="144" t="s">
        <v>4327</v>
      </c>
    </row>
    <row r="633" spans="1:5" ht="15.75" x14ac:dyDescent="0.25">
      <c r="A633" s="13"/>
      <c r="B633" s="102" t="s">
        <v>3</v>
      </c>
      <c r="C633" s="119"/>
      <c r="D633" s="147"/>
      <c r="E633" s="143"/>
    </row>
    <row r="634" spans="1:5" ht="15.75" x14ac:dyDescent="0.25">
      <c r="A634" s="4">
        <v>4</v>
      </c>
      <c r="B634" s="104" t="s">
        <v>10</v>
      </c>
      <c r="C634" s="120"/>
      <c r="D634" s="147"/>
      <c r="E634" s="143"/>
    </row>
    <row r="635" spans="1:5" ht="15.75" x14ac:dyDescent="0.25">
      <c r="A635" s="15"/>
      <c r="B635" s="100" t="s">
        <v>197</v>
      </c>
      <c r="C635" s="121">
        <f>'PRECIO HISTORICO'!D635</f>
        <v>79034.05645589999</v>
      </c>
      <c r="D635" s="148">
        <f>'PRECIO DE MERCADO '!G635</f>
        <v>84320</v>
      </c>
      <c r="E635" s="145">
        <f t="shared" si="9"/>
        <v>81677.028227949995</v>
      </c>
    </row>
    <row r="636" spans="1:5" ht="15.75" x14ac:dyDescent="0.25">
      <c r="A636" s="15"/>
      <c r="B636" s="100" t="s">
        <v>198</v>
      </c>
      <c r="C636" s="121">
        <f>'PRECIO HISTORICO'!D636</f>
        <v>79034.05645589999</v>
      </c>
      <c r="D636" s="148">
        <f>'PRECIO DE MERCADO '!G636</f>
        <v>84320</v>
      </c>
      <c r="E636" s="145">
        <f t="shared" si="9"/>
        <v>81677.028227949995</v>
      </c>
    </row>
    <row r="637" spans="1:5" ht="15.75" x14ac:dyDescent="0.25">
      <c r="A637" s="15"/>
      <c r="B637" s="100" t="s">
        <v>199</v>
      </c>
      <c r="C637" s="121">
        <f>'PRECIO HISTORICO'!D637</f>
        <v>79034.05645589999</v>
      </c>
      <c r="D637" s="148">
        <f>'PRECIO DE MERCADO '!G637</f>
        <v>84320</v>
      </c>
      <c r="E637" s="145">
        <f t="shared" si="9"/>
        <v>81677.028227949995</v>
      </c>
    </row>
    <row r="638" spans="1:5" ht="15.75" x14ac:dyDescent="0.25">
      <c r="A638" s="15"/>
      <c r="B638" s="100" t="s">
        <v>200</v>
      </c>
      <c r="C638" s="121">
        <f>'PRECIO HISTORICO'!D638</f>
        <v>58510.415367950001</v>
      </c>
      <c r="D638" s="148">
        <f>'PRECIO DE MERCADO '!G638</f>
        <v>62560</v>
      </c>
      <c r="E638" s="145">
        <f t="shared" si="9"/>
        <v>60535.207683975001</v>
      </c>
    </row>
    <row r="639" spans="1:5" ht="15.75" x14ac:dyDescent="0.25">
      <c r="A639" s="15"/>
      <c r="B639" s="100" t="s">
        <v>201</v>
      </c>
      <c r="C639" s="121">
        <f>'PRECIO HISTORICO'!D639</f>
        <v>106717.35136335</v>
      </c>
      <c r="D639" s="148">
        <f>'PRECIO DE MERCADO '!G639</f>
        <v>114240</v>
      </c>
      <c r="E639" s="145">
        <f t="shared" si="9"/>
        <v>110478.675681675</v>
      </c>
    </row>
    <row r="640" spans="1:5" ht="15.75" x14ac:dyDescent="0.25">
      <c r="A640" s="15"/>
      <c r="B640" s="100" t="s">
        <v>30</v>
      </c>
      <c r="C640" s="121">
        <f>'PRECIO HISTORICO'!D640</f>
        <v>106717.35136335</v>
      </c>
      <c r="D640" s="148">
        <f>'PRECIO DE MERCADO '!G640</f>
        <v>114240</v>
      </c>
      <c r="E640" s="145">
        <f t="shared" si="9"/>
        <v>110478.675681675</v>
      </c>
    </row>
    <row r="641" spans="1:5" ht="15.75" x14ac:dyDescent="0.25">
      <c r="A641" s="15"/>
      <c r="B641" s="100" t="s">
        <v>202</v>
      </c>
      <c r="C641" s="121">
        <f>'PRECIO HISTORICO'!D641</f>
        <v>58490.976334699997</v>
      </c>
      <c r="D641" s="148">
        <f>'PRECIO DE MERCADO '!G641</f>
        <v>62560</v>
      </c>
      <c r="E641" s="145">
        <f t="shared" si="9"/>
        <v>60525.488167349999</v>
      </c>
    </row>
    <row r="642" spans="1:5" ht="15.75" x14ac:dyDescent="0.25">
      <c r="A642" s="15"/>
      <c r="B642" s="100" t="s">
        <v>203</v>
      </c>
      <c r="C642" s="121">
        <f>'PRECIO HISTORICO'!D642</f>
        <v>58490.976334699997</v>
      </c>
      <c r="D642" s="148">
        <f>'PRECIO DE MERCADO '!G642</f>
        <v>62560</v>
      </c>
      <c r="E642" s="145">
        <f t="shared" si="9"/>
        <v>60525.488167349999</v>
      </c>
    </row>
    <row r="643" spans="1:5" ht="15.75" x14ac:dyDescent="0.25">
      <c r="A643" s="15"/>
      <c r="B643" s="100" t="s">
        <v>204</v>
      </c>
      <c r="C643" s="121">
        <f>'PRECIO HISTORICO'!D643</f>
        <v>58490.976334699997</v>
      </c>
      <c r="D643" s="148">
        <f>'PRECIO DE MERCADO '!G643</f>
        <v>62560</v>
      </c>
      <c r="E643" s="145">
        <f t="shared" si="9"/>
        <v>60525.488167349999</v>
      </c>
    </row>
    <row r="644" spans="1:5" ht="15.75" x14ac:dyDescent="0.25">
      <c r="A644" s="15"/>
      <c r="B644" s="100" t="s">
        <v>205</v>
      </c>
      <c r="C644" s="121">
        <f>'PRECIO HISTORICO'!D644</f>
        <v>58490.976334699997</v>
      </c>
      <c r="D644" s="148">
        <f>'PRECIO DE MERCADO '!G644</f>
        <v>62560</v>
      </c>
      <c r="E644" s="145">
        <f t="shared" si="9"/>
        <v>60525.488167349999</v>
      </c>
    </row>
    <row r="645" spans="1:5" ht="15.75" x14ac:dyDescent="0.25">
      <c r="A645" s="15"/>
      <c r="B645" s="100" t="s">
        <v>206</v>
      </c>
      <c r="C645" s="121">
        <f>'PRECIO HISTORICO'!D645</f>
        <v>58490.976334699997</v>
      </c>
      <c r="D645" s="148">
        <f>'PRECIO DE MERCADO '!G645</f>
        <v>62560</v>
      </c>
      <c r="E645" s="145">
        <f t="shared" si="9"/>
        <v>60525.488167349999</v>
      </c>
    </row>
    <row r="646" spans="1:5" ht="15.75" x14ac:dyDescent="0.25">
      <c r="A646" s="15"/>
      <c r="B646" s="100" t="s">
        <v>207</v>
      </c>
      <c r="C646" s="121">
        <f>'PRECIO HISTORICO'!D646</f>
        <v>58490.976334699997</v>
      </c>
      <c r="D646" s="148">
        <f>'PRECIO DE MERCADO '!G646</f>
        <v>62560</v>
      </c>
      <c r="E646" s="145">
        <f t="shared" si="9"/>
        <v>60525.488167349999</v>
      </c>
    </row>
    <row r="647" spans="1:5" ht="15.75" x14ac:dyDescent="0.25">
      <c r="A647" s="15"/>
      <c r="B647" s="100" t="s">
        <v>11</v>
      </c>
      <c r="C647" s="121">
        <f>'PRECIO HISTORICO'!D647</f>
        <v>1701008.68934815</v>
      </c>
      <c r="D647" s="148">
        <f>'PRECIO DE MERCADO '!G647</f>
        <v>1818320</v>
      </c>
      <c r="E647" s="145">
        <f t="shared" si="9"/>
        <v>1759664.344674075</v>
      </c>
    </row>
    <row r="648" spans="1:5" ht="15.75" x14ac:dyDescent="0.25">
      <c r="A648" s="15"/>
      <c r="B648" s="100" t="s">
        <v>208</v>
      </c>
      <c r="C648" s="121">
        <f>'PRECIO HISTORICO'!D648</f>
        <v>193214.40619844999</v>
      </c>
      <c r="D648" s="148">
        <f>'PRECIO DE MERCADO '!G648</f>
        <v>206720</v>
      </c>
      <c r="E648" s="145">
        <f t="shared" si="9"/>
        <v>199967.20309922501</v>
      </c>
    </row>
    <row r="649" spans="1:5" ht="15.75" x14ac:dyDescent="0.25">
      <c r="A649" s="15"/>
      <c r="B649" s="100" t="s">
        <v>209</v>
      </c>
      <c r="C649" s="121">
        <f>'PRECIO HISTORICO'!D649</f>
        <v>290667.72507044999</v>
      </c>
      <c r="D649" s="148">
        <f>'PRECIO DE MERCADO '!G649</f>
        <v>310760</v>
      </c>
      <c r="E649" s="145">
        <f t="shared" si="9"/>
        <v>300713.86253522499</v>
      </c>
    </row>
    <row r="650" spans="1:5" ht="15.75" x14ac:dyDescent="0.25">
      <c r="A650" s="15"/>
      <c r="B650" s="100" t="s">
        <v>210</v>
      </c>
      <c r="C650" s="121">
        <f>'PRECIO HISTORICO'!D650</f>
        <v>729424.93926575</v>
      </c>
      <c r="D650" s="148">
        <f>'PRECIO DE MERCADO '!G650</f>
        <v>779960</v>
      </c>
      <c r="E650" s="145">
        <f t="shared" si="9"/>
        <v>754692.46963287494</v>
      </c>
    </row>
    <row r="651" spans="1:5" ht="15.75" x14ac:dyDescent="0.25">
      <c r="A651" s="15"/>
      <c r="B651" s="100" t="s">
        <v>211</v>
      </c>
      <c r="C651" s="121">
        <f>'PRECIO HISTORICO'!D651</f>
        <v>698565.98333339998</v>
      </c>
      <c r="D651" s="148">
        <f>'PRECIO DE MERCADO '!G651</f>
        <v>746640</v>
      </c>
      <c r="E651" s="145">
        <f t="shared" si="9"/>
        <v>722602.99166669999</v>
      </c>
    </row>
    <row r="652" spans="1:5" ht="15.75" x14ac:dyDescent="0.25">
      <c r="A652" s="15"/>
      <c r="B652" s="100" t="s">
        <v>39</v>
      </c>
      <c r="C652" s="121">
        <f>'PRECIO HISTORICO'!D652</f>
        <v>1562552.4500131002</v>
      </c>
      <c r="D652" s="148">
        <f>'PRECIO DE MERCADO '!G652</f>
        <v>1670080</v>
      </c>
      <c r="E652" s="145">
        <f t="shared" si="9"/>
        <v>1616316.2250065501</v>
      </c>
    </row>
    <row r="653" spans="1:5" ht="15.75" x14ac:dyDescent="0.25">
      <c r="A653" s="15"/>
      <c r="B653" s="100" t="s">
        <v>212</v>
      </c>
      <c r="C653" s="121">
        <f>'PRECIO HISTORICO'!D653</f>
        <v>60588.621880149993</v>
      </c>
      <c r="D653" s="148">
        <f>'PRECIO DE MERCADO '!G653</f>
        <v>64600</v>
      </c>
      <c r="E653" s="145">
        <f t="shared" ref="E653:E716" si="10">AVERAGE(C653:D653)</f>
        <v>62594.310940074996</v>
      </c>
    </row>
    <row r="654" spans="1:5" ht="15.75" x14ac:dyDescent="0.25">
      <c r="A654" s="15"/>
      <c r="B654" s="100" t="s">
        <v>213</v>
      </c>
      <c r="C654" s="121">
        <f>'PRECIO HISTORICO'!D654</f>
        <v>1370895.9059022502</v>
      </c>
      <c r="D654" s="148">
        <f>'PRECIO DE MERCADO '!G654</f>
        <v>1465400</v>
      </c>
      <c r="E654" s="145">
        <f t="shared" si="10"/>
        <v>1418147.9529511251</v>
      </c>
    </row>
    <row r="655" spans="1:5" ht="15.75" x14ac:dyDescent="0.25">
      <c r="A655" s="15"/>
      <c r="B655" s="100" t="s">
        <v>215</v>
      </c>
      <c r="C655" s="121">
        <f>'PRECIO HISTORICO'!D655</f>
        <v>3611641.0423957501</v>
      </c>
      <c r="D655" s="148">
        <f>'PRECIO DE MERCADO '!G655</f>
        <v>3861040</v>
      </c>
      <c r="E655" s="145">
        <f t="shared" si="10"/>
        <v>3736340.521197875</v>
      </c>
    </row>
    <row r="656" spans="1:5" ht="15.75" x14ac:dyDescent="0.25">
      <c r="A656" s="15"/>
      <c r="B656" s="100" t="s">
        <v>216</v>
      </c>
      <c r="C656" s="121">
        <f>'PRECIO HISTORICO'!D656</f>
        <v>891135.6387115001</v>
      </c>
      <c r="D656" s="148">
        <f>'PRECIO DE MERCADO '!G656</f>
        <v>952680</v>
      </c>
      <c r="E656" s="145">
        <f t="shared" si="10"/>
        <v>921907.81935574999</v>
      </c>
    </row>
    <row r="657" spans="1:5" ht="15.75" x14ac:dyDescent="0.25">
      <c r="A657" s="15"/>
      <c r="B657" s="106" t="s">
        <v>533</v>
      </c>
      <c r="C657" s="121">
        <f>'PRECIO HISTORICO'!D657</f>
        <v>192506.87595684998</v>
      </c>
      <c r="D657" s="148">
        <f>'PRECIO DE MERCADO '!G657</f>
        <v>198560</v>
      </c>
      <c r="E657" s="145">
        <f t="shared" si="10"/>
        <v>195533.437978425</v>
      </c>
    </row>
    <row r="658" spans="1:5" ht="15.75" x14ac:dyDescent="0.25">
      <c r="A658" s="15"/>
      <c r="B658" s="100" t="s">
        <v>217</v>
      </c>
      <c r="C658" s="121">
        <f>'PRECIO HISTORICO'!D658</f>
        <v>2395582.8339078999</v>
      </c>
      <c r="D658" s="148">
        <f>'PRECIO DE MERCADO '!G658</f>
        <v>2560880</v>
      </c>
      <c r="E658" s="145">
        <f t="shared" si="10"/>
        <v>2478231.4169539502</v>
      </c>
    </row>
    <row r="659" spans="1:5" ht="15.75" x14ac:dyDescent="0.25">
      <c r="A659" s="15"/>
      <c r="B659" s="100" t="s">
        <v>218</v>
      </c>
      <c r="C659" s="121">
        <f>'PRECIO HISTORICO'!D659</f>
        <v>150729.63569754999</v>
      </c>
      <c r="D659" s="148">
        <f>'PRECIO DE MERCADO '!G659</f>
        <v>161160</v>
      </c>
      <c r="E659" s="145">
        <f t="shared" si="10"/>
        <v>155944.81784877501</v>
      </c>
    </row>
    <row r="660" spans="1:5" ht="15.75" x14ac:dyDescent="0.25">
      <c r="A660" s="15"/>
      <c r="B660" s="100" t="s">
        <v>219</v>
      </c>
      <c r="C660" s="121">
        <f>'PRECIO HISTORICO'!D660</f>
        <v>150729.63569754999</v>
      </c>
      <c r="D660" s="148">
        <f>'PRECIO DE MERCADO '!G660</f>
        <v>161160</v>
      </c>
      <c r="E660" s="145">
        <f t="shared" si="10"/>
        <v>155944.81784877501</v>
      </c>
    </row>
    <row r="661" spans="1:5" ht="15.75" x14ac:dyDescent="0.25">
      <c r="A661" s="15"/>
      <c r="B661" s="100" t="s">
        <v>220</v>
      </c>
      <c r="C661" s="121">
        <f>'PRECIO HISTORICO'!D661</f>
        <v>262570.41940220003</v>
      </c>
      <c r="D661" s="148">
        <f>'PRECIO DE MERCADO '!G661</f>
        <v>280840</v>
      </c>
      <c r="E661" s="145">
        <f t="shared" si="10"/>
        <v>271705.20970110002</v>
      </c>
    </row>
    <row r="662" spans="1:5" ht="15.75" x14ac:dyDescent="0.25">
      <c r="A662" s="15"/>
      <c r="B662" s="100" t="s">
        <v>221</v>
      </c>
      <c r="C662" s="121">
        <f>'PRECIO HISTORICO'!D662</f>
        <v>106717.35136335</v>
      </c>
      <c r="D662" s="148">
        <f>'PRECIO DE MERCADO '!G662</f>
        <v>114240</v>
      </c>
      <c r="E662" s="145">
        <f t="shared" si="10"/>
        <v>110478.675681675</v>
      </c>
    </row>
    <row r="663" spans="1:5" ht="15.75" x14ac:dyDescent="0.25">
      <c r="A663" s="15"/>
      <c r="B663" s="100" t="s">
        <v>222</v>
      </c>
      <c r="C663" s="121">
        <f>'PRECIO HISTORICO'!D663</f>
        <v>106717.35136335</v>
      </c>
      <c r="D663" s="148">
        <f>'PRECIO DE MERCADO '!G663</f>
        <v>114240</v>
      </c>
      <c r="E663" s="145">
        <f t="shared" si="10"/>
        <v>110478.675681675</v>
      </c>
    </row>
    <row r="664" spans="1:5" ht="15.75" x14ac:dyDescent="0.25">
      <c r="A664" s="15"/>
      <c r="B664" s="100" t="s">
        <v>223</v>
      </c>
      <c r="C664" s="121">
        <f>'PRECIO HISTORICO'!D664</f>
        <v>114954.21113084999</v>
      </c>
      <c r="D664" s="148">
        <f>'PRECIO DE MERCADO '!G664</f>
        <v>123080</v>
      </c>
      <c r="E664" s="145">
        <f t="shared" si="10"/>
        <v>119017.10556542499</v>
      </c>
    </row>
    <row r="665" spans="1:5" ht="15.75" x14ac:dyDescent="0.25">
      <c r="A665" s="15"/>
      <c r="B665" s="100" t="s">
        <v>224</v>
      </c>
      <c r="C665" s="121">
        <f>'PRECIO HISTORICO'!D665</f>
        <v>614532.41657990008</v>
      </c>
      <c r="D665" s="148">
        <f>'PRECIO DE MERCADO '!G665</f>
        <v>656880</v>
      </c>
      <c r="E665" s="145">
        <f t="shared" si="10"/>
        <v>635706.20828995004</v>
      </c>
    </row>
    <row r="666" spans="1:5" ht="15.75" x14ac:dyDescent="0.25">
      <c r="A666" s="15"/>
      <c r="B666" s="100" t="s">
        <v>225</v>
      </c>
      <c r="C666" s="121">
        <f>'PRECIO HISTORICO'!D666</f>
        <v>1458540.48331355</v>
      </c>
      <c r="D666" s="148">
        <f>'PRECIO DE MERCADO '!G666</f>
        <v>1559240</v>
      </c>
      <c r="E666" s="145">
        <f t="shared" si="10"/>
        <v>1508890.2416567751</v>
      </c>
    </row>
    <row r="667" spans="1:5" ht="15.75" x14ac:dyDescent="0.25">
      <c r="A667" s="15"/>
      <c r="B667" s="100" t="s">
        <v>226</v>
      </c>
      <c r="C667" s="121">
        <f>'PRECIO HISTORICO'!D667</f>
        <v>714832.8122571999</v>
      </c>
      <c r="D667" s="148">
        <f>'PRECIO DE MERCADO '!G667</f>
        <v>764320</v>
      </c>
      <c r="E667" s="145">
        <f t="shared" si="10"/>
        <v>739576.40612860001</v>
      </c>
    </row>
    <row r="668" spans="1:5" ht="15.75" x14ac:dyDescent="0.25">
      <c r="A668" s="15"/>
      <c r="B668" s="100" t="s">
        <v>227</v>
      </c>
      <c r="C668" s="121">
        <f>'PRECIO HISTORICO'!D668</f>
        <v>211319.40526969999</v>
      </c>
      <c r="D668" s="148">
        <f>'PRECIO DE MERCADO '!G668</f>
        <v>225760</v>
      </c>
      <c r="E668" s="145">
        <f t="shared" si="10"/>
        <v>218539.70263484999</v>
      </c>
    </row>
    <row r="669" spans="1:5" ht="15.75" x14ac:dyDescent="0.25">
      <c r="A669" s="15"/>
      <c r="B669" s="100" t="s">
        <v>229</v>
      </c>
      <c r="C669" s="121">
        <f>'PRECIO HISTORICO'!D669</f>
        <v>193214.40619844999</v>
      </c>
      <c r="D669" s="148">
        <f>'PRECIO DE MERCADO '!G669</f>
        <v>206720</v>
      </c>
      <c r="E669" s="145">
        <f t="shared" si="10"/>
        <v>199967.20309922501</v>
      </c>
    </row>
    <row r="670" spans="1:5" ht="15.75" x14ac:dyDescent="0.25">
      <c r="A670" s="15"/>
      <c r="B670" s="100" t="s">
        <v>230</v>
      </c>
      <c r="C670" s="121">
        <f>'PRECIO HISTORICO'!D670</f>
        <v>97290.33226185001</v>
      </c>
      <c r="D670" s="148">
        <f>'PRECIO DE MERCADO '!G670</f>
        <v>104040</v>
      </c>
      <c r="E670" s="145">
        <f t="shared" si="10"/>
        <v>100665.166130925</v>
      </c>
    </row>
    <row r="671" spans="1:5" ht="15.75" x14ac:dyDescent="0.25">
      <c r="A671" s="15"/>
      <c r="B671" s="100" t="s">
        <v>231</v>
      </c>
      <c r="C671" s="121">
        <f>'PRECIO HISTORICO'!D671</f>
        <v>97290.33226185001</v>
      </c>
      <c r="D671" s="148">
        <f>'PRECIO DE MERCADO '!G671</f>
        <v>104040</v>
      </c>
      <c r="E671" s="145">
        <f t="shared" si="10"/>
        <v>100665.166130925</v>
      </c>
    </row>
    <row r="672" spans="1:5" ht="15.75" x14ac:dyDescent="0.25">
      <c r="A672" s="15"/>
      <c r="B672" s="100" t="s">
        <v>232</v>
      </c>
      <c r="C672" s="121">
        <f>'PRECIO HISTORICO'!D672</f>
        <v>97290.33226185001</v>
      </c>
      <c r="D672" s="148">
        <f>'PRECIO DE MERCADO '!G672</f>
        <v>104040</v>
      </c>
      <c r="E672" s="145">
        <f t="shared" si="10"/>
        <v>100665.166130925</v>
      </c>
    </row>
    <row r="673" spans="1:5" ht="15.75" x14ac:dyDescent="0.25">
      <c r="A673" s="15"/>
      <c r="B673" s="100" t="s">
        <v>233</v>
      </c>
      <c r="C673" s="121">
        <f>'PRECIO HISTORICO'!D673</f>
        <v>97290.33226185001</v>
      </c>
      <c r="D673" s="148">
        <f>'PRECIO DE MERCADO '!G673</f>
        <v>104040</v>
      </c>
      <c r="E673" s="145">
        <f t="shared" si="10"/>
        <v>100665.166130925</v>
      </c>
    </row>
    <row r="674" spans="1:5" ht="15.75" x14ac:dyDescent="0.25">
      <c r="A674" s="15"/>
      <c r="B674" s="100" t="s">
        <v>234</v>
      </c>
      <c r="C674" s="121">
        <f>'PRECIO HISTORICO'!D674</f>
        <v>97290.33226185001</v>
      </c>
      <c r="D674" s="148">
        <f>'PRECIO DE MERCADO '!G674</f>
        <v>104040</v>
      </c>
      <c r="E674" s="145">
        <f t="shared" si="10"/>
        <v>100665.166130925</v>
      </c>
    </row>
    <row r="675" spans="1:5" ht="15.75" x14ac:dyDescent="0.25">
      <c r="A675" s="15"/>
      <c r="B675" s="100" t="s">
        <v>236</v>
      </c>
      <c r="C675" s="121">
        <f>'PRECIO HISTORICO'!D675</f>
        <v>526675.70743059996</v>
      </c>
      <c r="D675" s="148">
        <f>'PRECIO DE MERCADO '!G675</f>
        <v>563040</v>
      </c>
      <c r="E675" s="145">
        <f t="shared" si="10"/>
        <v>544857.85371529998</v>
      </c>
    </row>
    <row r="676" spans="1:5" ht="15.75" x14ac:dyDescent="0.25">
      <c r="A676" s="15"/>
      <c r="B676" s="100" t="s">
        <v>235</v>
      </c>
      <c r="C676" s="121">
        <f>'PRECIO HISTORICO'!D676</f>
        <v>445413.11935575004</v>
      </c>
      <c r="D676" s="148">
        <f>'PRECIO DE MERCADO '!G676</f>
        <v>476000</v>
      </c>
      <c r="E676" s="145">
        <f t="shared" si="10"/>
        <v>460706.55967787502</v>
      </c>
    </row>
    <row r="677" spans="1:5" ht="15.75" x14ac:dyDescent="0.25">
      <c r="A677" s="15"/>
      <c r="B677" s="100" t="s">
        <v>237</v>
      </c>
      <c r="C677" s="121">
        <f>'PRECIO HISTORICO'!D677</f>
        <v>531025.24012720003</v>
      </c>
      <c r="D677" s="148">
        <f>'PRECIO DE MERCADO '!G677</f>
        <v>567800</v>
      </c>
      <c r="E677" s="145">
        <f t="shared" si="10"/>
        <v>549412.62006360001</v>
      </c>
    </row>
    <row r="678" spans="1:5" ht="15.75" x14ac:dyDescent="0.25">
      <c r="A678" s="15"/>
      <c r="B678" s="100" t="s">
        <v>238</v>
      </c>
      <c r="C678" s="121">
        <f>'PRECIO HISTORICO'!D678</f>
        <v>531025.24012720003</v>
      </c>
      <c r="D678" s="148">
        <f>'PRECIO DE MERCADO '!G678</f>
        <v>567800</v>
      </c>
      <c r="E678" s="145">
        <f t="shared" si="10"/>
        <v>549412.62006360001</v>
      </c>
    </row>
    <row r="679" spans="1:5" ht="15.75" x14ac:dyDescent="0.25">
      <c r="A679" s="15"/>
      <c r="B679" s="100" t="s">
        <v>239</v>
      </c>
      <c r="C679" s="121">
        <f>'PRECIO HISTORICO'!D679</f>
        <v>734597.17242730001</v>
      </c>
      <c r="D679" s="148">
        <f>'PRECIO DE MERCADO '!G679</f>
        <v>785400</v>
      </c>
      <c r="E679" s="145">
        <f t="shared" si="10"/>
        <v>759998.58621364995</v>
      </c>
    </row>
    <row r="680" spans="1:5" ht="15.75" x14ac:dyDescent="0.25">
      <c r="A680" s="15"/>
      <c r="B680" s="100" t="s">
        <v>240</v>
      </c>
      <c r="C680" s="121">
        <f>'PRECIO HISTORICO'!D680</f>
        <v>95176.968118050019</v>
      </c>
      <c r="D680" s="148">
        <f>'PRECIO DE MERCADO '!G680</f>
        <v>102000</v>
      </c>
      <c r="E680" s="145">
        <f t="shared" si="10"/>
        <v>98588.48405902501</v>
      </c>
    </row>
    <row r="681" spans="1:5" ht="15.75" x14ac:dyDescent="0.25">
      <c r="A681" s="15"/>
      <c r="B681" s="100" t="s">
        <v>241</v>
      </c>
      <c r="C681" s="121">
        <f>'PRECIO HISTORICO'!D681</f>
        <v>95176.968118050019</v>
      </c>
      <c r="D681" s="148">
        <f>'PRECIO DE MERCADO '!G681</f>
        <v>102000</v>
      </c>
      <c r="E681" s="145">
        <f t="shared" si="10"/>
        <v>98588.48405902501</v>
      </c>
    </row>
    <row r="682" spans="1:5" ht="15.75" x14ac:dyDescent="0.25">
      <c r="A682" s="15"/>
      <c r="B682" s="100" t="s">
        <v>242</v>
      </c>
      <c r="C682" s="121">
        <f>'PRECIO HISTORICO'!D682</f>
        <v>95176.968118050019</v>
      </c>
      <c r="D682" s="148">
        <f>'PRECIO DE MERCADO '!G682</f>
        <v>102000</v>
      </c>
      <c r="E682" s="145">
        <f t="shared" si="10"/>
        <v>98588.48405902501</v>
      </c>
    </row>
    <row r="683" spans="1:5" ht="15.75" x14ac:dyDescent="0.25">
      <c r="A683" s="15"/>
      <c r="B683" s="100" t="s">
        <v>243</v>
      </c>
      <c r="C683" s="121">
        <f>'PRECIO HISTORICO'!D683</f>
        <v>95176.968118050019</v>
      </c>
      <c r="D683" s="148">
        <f>'PRECIO DE MERCADO '!G683</f>
        <v>102000</v>
      </c>
      <c r="E683" s="145">
        <f t="shared" si="10"/>
        <v>98588.48405902501</v>
      </c>
    </row>
    <row r="684" spans="1:5" ht="15.75" x14ac:dyDescent="0.25">
      <c r="A684" s="15"/>
      <c r="B684" s="100" t="s">
        <v>244</v>
      </c>
      <c r="C684" s="121">
        <f>'PRECIO HISTORICO'!D684</f>
        <v>830821.98948840005</v>
      </c>
      <c r="D684" s="148">
        <f>'PRECIO DE MERCADO '!G684</f>
        <v>888080</v>
      </c>
      <c r="E684" s="145">
        <f t="shared" si="10"/>
        <v>859450.99474420003</v>
      </c>
    </row>
    <row r="685" spans="1:5" ht="15.75" x14ac:dyDescent="0.25">
      <c r="A685" s="15"/>
      <c r="B685" s="100" t="s">
        <v>12</v>
      </c>
      <c r="C685" s="121">
        <f>'PRECIO HISTORICO'!D685</f>
        <v>123411.50905719998</v>
      </c>
      <c r="D685" s="148">
        <f>'PRECIO DE MERCADO '!G685</f>
        <v>131920</v>
      </c>
      <c r="E685" s="145">
        <f t="shared" si="10"/>
        <v>127665.75452859999</v>
      </c>
    </row>
    <row r="686" spans="1:5" ht="15.75" x14ac:dyDescent="0.25">
      <c r="A686" s="15"/>
      <c r="B686" s="100" t="s">
        <v>13</v>
      </c>
      <c r="C686" s="121">
        <f>'PRECIO HISTORICO'!D686</f>
        <v>146188.03674474999</v>
      </c>
      <c r="D686" s="148">
        <f>'PRECIO DE MERCADO '!G686</f>
        <v>156400</v>
      </c>
      <c r="E686" s="145">
        <f t="shared" si="10"/>
        <v>151294.01837237499</v>
      </c>
    </row>
    <row r="687" spans="1:5" ht="15.75" x14ac:dyDescent="0.25">
      <c r="A687" s="15"/>
      <c r="B687" s="100" t="s">
        <v>245</v>
      </c>
      <c r="C687" s="121">
        <f>'PRECIO HISTORICO'!D687</f>
        <v>542060.54188650008</v>
      </c>
      <c r="D687" s="148">
        <f>'PRECIO DE MERCADO '!G687</f>
        <v>579360</v>
      </c>
      <c r="E687" s="145">
        <f t="shared" si="10"/>
        <v>560710.27094325004</v>
      </c>
    </row>
    <row r="688" spans="1:5" ht="15.75" x14ac:dyDescent="0.25">
      <c r="A688" s="15"/>
      <c r="B688" s="100" t="s">
        <v>246</v>
      </c>
      <c r="C688" s="121">
        <f>'PRECIO HISTORICO'!D688</f>
        <v>445385.94774764997</v>
      </c>
      <c r="D688" s="148">
        <f>'PRECIO DE MERCADO '!G688</f>
        <v>476000</v>
      </c>
      <c r="E688" s="145">
        <f t="shared" si="10"/>
        <v>460692.97387382499</v>
      </c>
    </row>
    <row r="689" spans="1:5" ht="15.75" x14ac:dyDescent="0.25">
      <c r="A689" s="15"/>
      <c r="B689" s="100" t="s">
        <v>247</v>
      </c>
      <c r="C689" s="121">
        <f>'PRECIO HISTORICO'!D689</f>
        <v>1024038.8297502999</v>
      </c>
      <c r="D689" s="148">
        <f>'PRECIO DE MERCADO '!G689</f>
        <v>1094800</v>
      </c>
      <c r="E689" s="145">
        <f t="shared" si="10"/>
        <v>1059419.41487515</v>
      </c>
    </row>
    <row r="690" spans="1:5" ht="15.75" x14ac:dyDescent="0.25">
      <c r="A690" s="15"/>
      <c r="B690" s="100" t="s">
        <v>248</v>
      </c>
      <c r="C690" s="121">
        <f>'PRECIO HISTORICO'!D690</f>
        <v>445413.11935575004</v>
      </c>
      <c r="D690" s="148">
        <f>'PRECIO DE MERCADO '!G690</f>
        <v>476000</v>
      </c>
      <c r="E690" s="145">
        <f t="shared" si="10"/>
        <v>460706.55967787502</v>
      </c>
    </row>
    <row r="691" spans="1:5" ht="15.75" x14ac:dyDescent="0.25">
      <c r="A691" s="15"/>
      <c r="B691" s="100" t="s">
        <v>249</v>
      </c>
      <c r="C691" s="121">
        <f>'PRECIO HISTORICO'!D691</f>
        <v>607938.30028749991</v>
      </c>
      <c r="D691" s="148">
        <f>'PRECIO DE MERCADO '!G691</f>
        <v>650080</v>
      </c>
      <c r="E691" s="145">
        <f t="shared" si="10"/>
        <v>629009.15014375001</v>
      </c>
    </row>
    <row r="692" spans="1:5" ht="15.75" x14ac:dyDescent="0.25">
      <c r="A692" s="15"/>
      <c r="B692" s="100" t="s">
        <v>250</v>
      </c>
      <c r="C692" s="121">
        <f>'PRECIO HISTORICO'!D692</f>
        <v>607938.30028749991</v>
      </c>
      <c r="D692" s="148">
        <f>'PRECIO DE MERCADO '!G692</f>
        <v>650080</v>
      </c>
      <c r="E692" s="145">
        <f t="shared" si="10"/>
        <v>629009.15014375001</v>
      </c>
    </row>
    <row r="693" spans="1:5" ht="15.75" x14ac:dyDescent="0.25">
      <c r="A693" s="15"/>
      <c r="B693" s="100" t="s">
        <v>251</v>
      </c>
      <c r="C693" s="121">
        <f>'PRECIO HISTORICO'!D693</f>
        <v>607938.30028749991</v>
      </c>
      <c r="D693" s="148">
        <f>'PRECIO DE MERCADO '!G693</f>
        <v>650080</v>
      </c>
      <c r="E693" s="145">
        <f t="shared" si="10"/>
        <v>629009.15014375001</v>
      </c>
    </row>
    <row r="694" spans="1:5" ht="15.75" x14ac:dyDescent="0.25">
      <c r="A694" s="15"/>
      <c r="B694" s="100" t="s">
        <v>252</v>
      </c>
      <c r="C694" s="121">
        <f>'PRECIO HISTORICO'!D694</f>
        <v>58490.976334699997</v>
      </c>
      <c r="D694" s="148">
        <f>'PRECIO DE MERCADO '!G694</f>
        <v>62560</v>
      </c>
      <c r="E694" s="145">
        <f t="shared" si="10"/>
        <v>60525.488167349999</v>
      </c>
    </row>
    <row r="695" spans="1:5" ht="15.75" x14ac:dyDescent="0.25">
      <c r="A695" s="15"/>
      <c r="B695" s="100" t="s">
        <v>253</v>
      </c>
      <c r="C695" s="121">
        <f>'PRECIO HISTORICO'!D695</f>
        <v>118432.85806170001</v>
      </c>
      <c r="D695" s="148">
        <f>'PRECIO DE MERCADO '!G695</f>
        <v>126480</v>
      </c>
      <c r="E695" s="145">
        <f t="shared" si="10"/>
        <v>122456.42903085001</v>
      </c>
    </row>
    <row r="696" spans="1:5" ht="15.75" x14ac:dyDescent="0.25">
      <c r="A696" s="15"/>
      <c r="B696" s="100" t="s">
        <v>254</v>
      </c>
      <c r="C696" s="121">
        <f>'PRECIO HISTORICO'!D696</f>
        <v>118432.85806170001</v>
      </c>
      <c r="D696" s="148">
        <f>'PRECIO DE MERCADO '!G696</f>
        <v>126480</v>
      </c>
      <c r="E696" s="145">
        <f t="shared" si="10"/>
        <v>122456.42903085001</v>
      </c>
    </row>
    <row r="697" spans="1:5" ht="15.75" x14ac:dyDescent="0.25">
      <c r="A697" s="15"/>
      <c r="B697" s="100" t="s">
        <v>255</v>
      </c>
      <c r="C697" s="121">
        <f>'PRECIO HISTORICO'!D697</f>
        <v>58490.976334699997</v>
      </c>
      <c r="D697" s="148">
        <f>'PRECIO DE MERCADO '!G697</f>
        <v>62560</v>
      </c>
      <c r="E697" s="145">
        <f t="shared" si="10"/>
        <v>60525.488167349999</v>
      </c>
    </row>
    <row r="698" spans="1:5" ht="15.75" x14ac:dyDescent="0.25">
      <c r="A698" s="15"/>
      <c r="B698" s="100" t="s">
        <v>256</v>
      </c>
      <c r="C698" s="121">
        <f>'PRECIO HISTORICO'!D698</f>
        <v>58490.976334699997</v>
      </c>
      <c r="D698" s="148">
        <f>'PRECIO DE MERCADO '!G698</f>
        <v>62560</v>
      </c>
      <c r="E698" s="145">
        <f t="shared" si="10"/>
        <v>60525.488167349999</v>
      </c>
    </row>
    <row r="699" spans="1:5" ht="15.75" x14ac:dyDescent="0.25">
      <c r="A699" s="15"/>
      <c r="B699" s="100" t="s">
        <v>257</v>
      </c>
      <c r="C699" s="121">
        <f>'PRECIO HISTORICO'!D699</f>
        <v>58490.976334699997</v>
      </c>
      <c r="D699" s="148">
        <f>'PRECIO DE MERCADO '!G699</f>
        <v>62560</v>
      </c>
      <c r="E699" s="145">
        <f t="shared" si="10"/>
        <v>60525.488167349999</v>
      </c>
    </row>
    <row r="700" spans="1:5" ht="15.75" x14ac:dyDescent="0.25">
      <c r="A700" s="15"/>
      <c r="B700" s="100" t="s">
        <v>258</v>
      </c>
      <c r="C700" s="121">
        <f>'PRECIO HISTORICO'!D700</f>
        <v>493011.15555965004</v>
      </c>
      <c r="D700" s="148">
        <f>'PRECIO DE MERCADO '!G700</f>
        <v>527000</v>
      </c>
      <c r="E700" s="145">
        <f t="shared" si="10"/>
        <v>510005.57777982502</v>
      </c>
    </row>
    <row r="701" spans="1:5" ht="15.75" x14ac:dyDescent="0.25">
      <c r="A701" s="15"/>
      <c r="B701" s="100" t="s">
        <v>259</v>
      </c>
      <c r="C701" s="121">
        <f>'PRECIO HISTORICO'!D701</f>
        <v>127164.35053595001</v>
      </c>
      <c r="D701" s="148">
        <f>'PRECIO DE MERCADO '!G701</f>
        <v>136000</v>
      </c>
      <c r="E701" s="145">
        <f t="shared" si="10"/>
        <v>131582.17526797502</v>
      </c>
    </row>
    <row r="702" spans="1:5" ht="15.75" x14ac:dyDescent="0.25">
      <c r="A702" s="15"/>
      <c r="B702" s="100" t="s">
        <v>260</v>
      </c>
      <c r="C702" s="121">
        <f>'PRECIO HISTORICO'!D702</f>
        <v>127164.35053595001</v>
      </c>
      <c r="D702" s="148">
        <f>'PRECIO DE MERCADO '!G702</f>
        <v>136000</v>
      </c>
      <c r="E702" s="145">
        <f t="shared" si="10"/>
        <v>131582.17526797502</v>
      </c>
    </row>
    <row r="703" spans="1:5" ht="15.75" x14ac:dyDescent="0.25">
      <c r="A703" s="15"/>
      <c r="B703" s="100" t="s">
        <v>261</v>
      </c>
      <c r="C703" s="121">
        <f>'PRECIO HISTORICO'!D703</f>
        <v>127164.35053595001</v>
      </c>
      <c r="D703" s="148">
        <f>'PRECIO DE MERCADO '!G703</f>
        <v>136000</v>
      </c>
      <c r="E703" s="145">
        <f t="shared" si="10"/>
        <v>131582.17526797502</v>
      </c>
    </row>
    <row r="704" spans="1:5" ht="15.75" x14ac:dyDescent="0.25">
      <c r="A704" s="15"/>
      <c r="B704" s="100" t="s">
        <v>262</v>
      </c>
      <c r="C704" s="121">
        <f>'PRECIO HISTORICO'!D704</f>
        <v>111330.83887380001</v>
      </c>
      <c r="D704" s="148">
        <f>'PRECIO DE MERCADO '!G704</f>
        <v>119000</v>
      </c>
      <c r="E704" s="145">
        <f t="shared" si="10"/>
        <v>115165.4194369</v>
      </c>
    </row>
    <row r="705" spans="1:5" ht="15.75" x14ac:dyDescent="0.25">
      <c r="A705" s="15"/>
      <c r="B705" s="100" t="s">
        <v>263</v>
      </c>
      <c r="C705" s="121">
        <f>'PRECIO HISTORICO'!D705</f>
        <v>111330.83887380001</v>
      </c>
      <c r="D705" s="148">
        <f>'PRECIO DE MERCADO '!G705</f>
        <v>119000</v>
      </c>
      <c r="E705" s="145">
        <f t="shared" si="10"/>
        <v>115165.4194369</v>
      </c>
    </row>
    <row r="706" spans="1:5" ht="15.75" x14ac:dyDescent="0.25">
      <c r="A706" s="15"/>
      <c r="B706" s="100" t="s">
        <v>264</v>
      </c>
      <c r="C706" s="121">
        <f>'PRECIO HISTORICO'!D706</f>
        <v>313746.05749759998</v>
      </c>
      <c r="D706" s="148">
        <f>'PRECIO DE MERCADO '!G706</f>
        <v>335240</v>
      </c>
      <c r="E706" s="145">
        <f t="shared" si="10"/>
        <v>324493.02874879999</v>
      </c>
    </row>
    <row r="707" spans="1:5" ht="15.75" x14ac:dyDescent="0.25">
      <c r="A707" s="15"/>
      <c r="B707" s="100" t="s">
        <v>266</v>
      </c>
      <c r="C707" s="121">
        <f>'PRECIO HISTORICO'!D707</f>
        <v>64210.712547800002</v>
      </c>
      <c r="D707" s="148">
        <f>'PRECIO DE MERCADO '!G707</f>
        <v>68680</v>
      </c>
      <c r="E707" s="145">
        <f t="shared" si="10"/>
        <v>66445.356273900004</v>
      </c>
    </row>
    <row r="708" spans="1:5" ht="15.75" x14ac:dyDescent="0.25">
      <c r="A708" s="15"/>
      <c r="B708" s="106" t="s">
        <v>534</v>
      </c>
      <c r="C708" s="121">
        <f>'PRECIO HISTORICO'!D708</f>
        <v>192506.87595684998</v>
      </c>
      <c r="D708" s="148">
        <f>'PRECIO DE MERCADO '!G708</f>
        <v>198560</v>
      </c>
      <c r="E708" s="145">
        <f t="shared" si="10"/>
        <v>195533.437978425</v>
      </c>
    </row>
    <row r="709" spans="1:5" ht="15.75" x14ac:dyDescent="0.25">
      <c r="A709" s="15"/>
      <c r="B709" s="106" t="s">
        <v>267</v>
      </c>
      <c r="C709" s="121">
        <f>'PRECIO HISTORICO'!D709</f>
        <v>319132.63240950002</v>
      </c>
      <c r="D709" s="148">
        <f>'PRECIO DE MERCADO '!G709</f>
        <v>329120</v>
      </c>
      <c r="E709" s="145">
        <f t="shared" si="10"/>
        <v>324126.31620474998</v>
      </c>
    </row>
    <row r="710" spans="1:5" ht="15.75" x14ac:dyDescent="0.25">
      <c r="A710" s="15"/>
      <c r="B710" s="106" t="s">
        <v>268</v>
      </c>
      <c r="C710" s="121">
        <f>'PRECIO HISTORICO'!D710</f>
        <v>319132.63240950002</v>
      </c>
      <c r="D710" s="148">
        <f>'PRECIO DE MERCADO '!G710</f>
        <v>329120</v>
      </c>
      <c r="E710" s="145">
        <f t="shared" si="10"/>
        <v>324126.31620474998</v>
      </c>
    </row>
    <row r="711" spans="1:5" ht="15.75" x14ac:dyDescent="0.25">
      <c r="A711" s="15"/>
      <c r="B711" s="108" t="s">
        <v>269</v>
      </c>
      <c r="C711" s="121">
        <f>'PRECIO HISTORICO'!D711</f>
        <v>319132.63240950002</v>
      </c>
      <c r="D711" s="148">
        <f>'PRECIO DE MERCADO '!G711</f>
        <v>329120</v>
      </c>
      <c r="E711" s="145">
        <f t="shared" si="10"/>
        <v>324126.31620474998</v>
      </c>
    </row>
    <row r="712" spans="1:5" ht="15.75" x14ac:dyDescent="0.25">
      <c r="A712" s="15"/>
      <c r="B712" s="106" t="s">
        <v>270</v>
      </c>
      <c r="C712" s="121">
        <f>'PRECIO HISTORICO'!D712</f>
        <v>319132.63240950002</v>
      </c>
      <c r="D712" s="148">
        <f>'PRECIO DE MERCADO '!G712</f>
        <v>329120</v>
      </c>
      <c r="E712" s="145">
        <f t="shared" si="10"/>
        <v>324126.31620474998</v>
      </c>
    </row>
    <row r="713" spans="1:5" ht="15.75" x14ac:dyDescent="0.25">
      <c r="A713" s="15"/>
      <c r="B713" s="106" t="s">
        <v>535</v>
      </c>
      <c r="C713" s="121">
        <f>'PRECIO HISTORICO'!D713</f>
        <v>192506.87595684998</v>
      </c>
      <c r="D713" s="148">
        <f>'PRECIO DE MERCADO '!G713</f>
        <v>198560</v>
      </c>
      <c r="E713" s="145">
        <f t="shared" si="10"/>
        <v>195533.437978425</v>
      </c>
    </row>
    <row r="714" spans="1:5" ht="15.75" x14ac:dyDescent="0.25">
      <c r="A714" s="15"/>
      <c r="B714" s="106" t="s">
        <v>271</v>
      </c>
      <c r="C714" s="121">
        <f>'PRECIO HISTORICO'!D714</f>
        <v>537424.54735514999</v>
      </c>
      <c r="D714" s="148">
        <f>'PRECIO DE MERCADO '!G714</f>
        <v>554200</v>
      </c>
      <c r="E714" s="145">
        <f t="shared" si="10"/>
        <v>545812.27367757494</v>
      </c>
    </row>
    <row r="715" spans="1:5" ht="15.75" x14ac:dyDescent="0.25">
      <c r="A715" s="15"/>
      <c r="B715" s="106" t="s">
        <v>272</v>
      </c>
      <c r="C715" s="121">
        <f>'PRECIO HISTORICO'!D715</f>
        <v>226002.40354055</v>
      </c>
      <c r="D715" s="148">
        <f>'PRECIO DE MERCADO '!G715</f>
        <v>233240</v>
      </c>
      <c r="E715" s="145">
        <f t="shared" si="10"/>
        <v>229621.20177027502</v>
      </c>
    </row>
    <row r="716" spans="1:5" ht="15.75" x14ac:dyDescent="0.25">
      <c r="A716" s="15"/>
      <c r="B716" s="106" t="s">
        <v>536</v>
      </c>
      <c r="C716" s="121">
        <f>'PRECIO HISTORICO'!D716</f>
        <v>112085.31998755</v>
      </c>
      <c r="D716" s="148">
        <f>'PRECIO DE MERCADO '!G716</f>
        <v>115600</v>
      </c>
      <c r="E716" s="145">
        <f t="shared" si="10"/>
        <v>113842.659993775</v>
      </c>
    </row>
    <row r="717" spans="1:5" ht="15.75" x14ac:dyDescent="0.25">
      <c r="A717" s="15"/>
      <c r="B717" s="106" t="s">
        <v>273</v>
      </c>
      <c r="C717" s="121">
        <f>'PRECIO HISTORICO'!D717</f>
        <v>377748.48310289998</v>
      </c>
      <c r="D717" s="148">
        <f>'PRECIO DE MERCADO '!G717</f>
        <v>389640</v>
      </c>
      <c r="E717" s="145">
        <f t="shared" ref="E717:E780" si="11">AVERAGE(C717:D717)</f>
        <v>383694.24155144999</v>
      </c>
    </row>
    <row r="718" spans="1:5" ht="15.75" x14ac:dyDescent="0.25">
      <c r="A718" s="15"/>
      <c r="B718" s="100" t="s">
        <v>274</v>
      </c>
      <c r="C718" s="121">
        <f>'PRECIO HISTORICO'!D718</f>
        <v>385444.06602064997</v>
      </c>
      <c r="D718" s="148">
        <f>'PRECIO DE MERCADO '!G718</f>
        <v>412080</v>
      </c>
      <c r="E718" s="145">
        <f t="shared" si="11"/>
        <v>398762.03301032499</v>
      </c>
    </row>
    <row r="719" spans="1:5" ht="15.75" x14ac:dyDescent="0.25">
      <c r="A719" s="15"/>
      <c r="B719" s="100" t="s">
        <v>275</v>
      </c>
      <c r="C719" s="121">
        <f>'PRECIO HISTORICO'!D719</f>
        <v>274108.36858404998</v>
      </c>
      <c r="D719" s="148">
        <f>'PRECIO DE MERCADO '!G719</f>
        <v>293080</v>
      </c>
      <c r="E719" s="145">
        <f t="shared" si="11"/>
        <v>283594.18429202499</v>
      </c>
    </row>
    <row r="720" spans="1:5" ht="15.75" x14ac:dyDescent="0.25">
      <c r="A720" s="15"/>
      <c r="B720" s="100" t="s">
        <v>276</v>
      </c>
      <c r="C720" s="121">
        <f>'PRECIO HISTORICO'!D720</f>
        <v>602816.90509949997</v>
      </c>
      <c r="D720" s="148">
        <f>'PRECIO DE MERCADO '!G720</f>
        <v>644640</v>
      </c>
      <c r="E720" s="145">
        <f t="shared" si="11"/>
        <v>623728.45254974999</v>
      </c>
    </row>
    <row r="721" spans="1:5" ht="15.75" x14ac:dyDescent="0.25">
      <c r="A721" s="15"/>
      <c r="B721" s="100" t="s">
        <v>277</v>
      </c>
      <c r="C721" s="121">
        <f>'PRECIO HISTORICO'!D721</f>
        <v>602816.90509949997</v>
      </c>
      <c r="D721" s="148">
        <f>'PRECIO DE MERCADO '!G721</f>
        <v>644640</v>
      </c>
      <c r="E721" s="145">
        <f t="shared" si="11"/>
        <v>623728.45254974999</v>
      </c>
    </row>
    <row r="722" spans="1:5" ht="15.75" x14ac:dyDescent="0.25">
      <c r="A722" s="15"/>
      <c r="B722" s="100" t="s">
        <v>278</v>
      </c>
      <c r="C722" s="121">
        <f>'PRECIO HISTORICO'!D722</f>
        <v>602816.90509949997</v>
      </c>
      <c r="D722" s="148">
        <f>'PRECIO DE MERCADO '!G722</f>
        <v>644640</v>
      </c>
      <c r="E722" s="145">
        <f t="shared" si="11"/>
        <v>623728.45254974999</v>
      </c>
    </row>
    <row r="723" spans="1:5" ht="15.75" x14ac:dyDescent="0.25">
      <c r="A723" s="15"/>
      <c r="B723" s="100" t="s">
        <v>279</v>
      </c>
      <c r="C723" s="121">
        <f>'PRECIO HISTORICO'!D723</f>
        <v>373903.68277535</v>
      </c>
      <c r="D723" s="148">
        <f>'PRECIO DE MERCADO '!G723</f>
        <v>399840</v>
      </c>
      <c r="E723" s="145">
        <f t="shared" si="11"/>
        <v>386871.84138767503</v>
      </c>
    </row>
    <row r="724" spans="1:5" ht="15.75" x14ac:dyDescent="0.25">
      <c r="A724" s="15"/>
      <c r="B724" s="100" t="s">
        <v>280</v>
      </c>
      <c r="C724" s="121">
        <f>'PRECIO HISTORICO'!D724</f>
        <v>687501.34369735001</v>
      </c>
      <c r="D724" s="148">
        <f>'PRECIO DE MERCADO '!G724</f>
        <v>735080</v>
      </c>
      <c r="E724" s="145">
        <f t="shared" si="11"/>
        <v>711290.671848675</v>
      </c>
    </row>
    <row r="725" spans="1:5" ht="15.75" x14ac:dyDescent="0.25">
      <c r="A725" s="15"/>
      <c r="B725" s="100" t="s">
        <v>281</v>
      </c>
      <c r="C725" s="121">
        <f>'PRECIO HISTORICO'!D725</f>
        <v>602816.90509949997</v>
      </c>
      <c r="D725" s="148">
        <f>'PRECIO DE MERCADO '!G725</f>
        <v>644640</v>
      </c>
      <c r="E725" s="145">
        <f t="shared" si="11"/>
        <v>623728.45254974999</v>
      </c>
    </row>
    <row r="726" spans="1:5" ht="15.75" x14ac:dyDescent="0.25">
      <c r="A726" s="15"/>
      <c r="B726" s="100" t="s">
        <v>282</v>
      </c>
      <c r="C726" s="121">
        <f>'PRECIO HISTORICO'!D726</f>
        <v>361878.77607700002</v>
      </c>
      <c r="D726" s="148">
        <f>'PRECIO DE MERCADO '!G726</f>
        <v>386920</v>
      </c>
      <c r="E726" s="145">
        <f t="shared" si="11"/>
        <v>374399.38803849998</v>
      </c>
    </row>
    <row r="727" spans="1:5" ht="15.75" x14ac:dyDescent="0.25">
      <c r="A727" s="15"/>
      <c r="B727" s="100" t="s">
        <v>283</v>
      </c>
      <c r="C727" s="121">
        <f>'PRECIO HISTORICO'!D727</f>
        <v>179332.02763385</v>
      </c>
      <c r="D727" s="148">
        <f>'PRECIO DE MERCADO '!G727</f>
        <v>191760</v>
      </c>
      <c r="E727" s="145">
        <f t="shared" si="11"/>
        <v>185546.013816925</v>
      </c>
    </row>
    <row r="728" spans="1:5" ht="15.75" x14ac:dyDescent="0.25">
      <c r="A728" s="15"/>
      <c r="B728" s="100" t="s">
        <v>284</v>
      </c>
      <c r="C728" s="121">
        <f>'PRECIO HISTORICO'!D728</f>
        <v>179332.02763385</v>
      </c>
      <c r="D728" s="148">
        <f>'PRECIO DE MERCADO '!G728</f>
        <v>191760</v>
      </c>
      <c r="E728" s="145">
        <f t="shared" si="11"/>
        <v>185546.013816925</v>
      </c>
    </row>
    <row r="729" spans="1:5" ht="15.75" x14ac:dyDescent="0.25">
      <c r="A729" s="15"/>
      <c r="B729" s="100" t="s">
        <v>285</v>
      </c>
      <c r="C729" s="121">
        <f>'PRECIO HISTORICO'!D729</f>
        <v>179332.02763385</v>
      </c>
      <c r="D729" s="148">
        <f>'PRECIO DE MERCADO '!G729</f>
        <v>191760</v>
      </c>
      <c r="E729" s="145">
        <f t="shared" si="11"/>
        <v>185546.013816925</v>
      </c>
    </row>
    <row r="730" spans="1:5" ht="15.75" x14ac:dyDescent="0.25">
      <c r="A730" s="15"/>
      <c r="B730" s="100" t="s">
        <v>286</v>
      </c>
      <c r="C730" s="121">
        <f>'PRECIO HISTORICO'!D730</f>
        <v>179332.02763385</v>
      </c>
      <c r="D730" s="148">
        <f>'PRECIO DE MERCADO '!G730</f>
        <v>191760</v>
      </c>
      <c r="E730" s="145">
        <f t="shared" si="11"/>
        <v>185546.013816925</v>
      </c>
    </row>
    <row r="731" spans="1:5" ht="15.75" x14ac:dyDescent="0.25">
      <c r="A731" s="15"/>
      <c r="B731" s="100" t="s">
        <v>287</v>
      </c>
      <c r="C731" s="121">
        <f>'PRECIO HISTORICO'!D731</f>
        <v>179332.02763385</v>
      </c>
      <c r="D731" s="148">
        <f>'PRECIO DE MERCADO '!G731</f>
        <v>191760</v>
      </c>
      <c r="E731" s="145">
        <f t="shared" si="11"/>
        <v>185546.013816925</v>
      </c>
    </row>
    <row r="732" spans="1:5" ht="15.75" x14ac:dyDescent="0.25">
      <c r="A732" s="15"/>
      <c r="B732" s="100" t="s">
        <v>288</v>
      </c>
      <c r="C732" s="121">
        <f>'PRECIO HISTORICO'!D732</f>
        <v>179332.02763385</v>
      </c>
      <c r="D732" s="148">
        <f>'PRECIO DE MERCADO '!G732</f>
        <v>191760</v>
      </c>
      <c r="E732" s="145">
        <f t="shared" si="11"/>
        <v>185546.013816925</v>
      </c>
    </row>
    <row r="733" spans="1:5" ht="15.75" x14ac:dyDescent="0.25">
      <c r="A733" s="15"/>
      <c r="B733" s="100" t="s">
        <v>289</v>
      </c>
      <c r="C733" s="121">
        <f>'PRECIO HISTORICO'!D733</f>
        <v>662160.04889124993</v>
      </c>
      <c r="D733" s="148">
        <f>'PRECIO DE MERCADO '!G733</f>
        <v>707880</v>
      </c>
      <c r="E733" s="145">
        <f t="shared" si="11"/>
        <v>685020.02444562502</v>
      </c>
    </row>
    <row r="734" spans="1:5" ht="15.75" x14ac:dyDescent="0.25">
      <c r="A734" s="15"/>
      <c r="B734" s="100" t="s">
        <v>290</v>
      </c>
      <c r="C734" s="121">
        <f>'PRECIO HISTORICO'!D734</f>
        <v>58490.976334699997</v>
      </c>
      <c r="D734" s="148">
        <f>'PRECIO DE MERCADO '!G734</f>
        <v>62560</v>
      </c>
      <c r="E734" s="145">
        <f t="shared" si="11"/>
        <v>60525.488167349999</v>
      </c>
    </row>
    <row r="735" spans="1:5" ht="15.75" x14ac:dyDescent="0.25">
      <c r="A735" s="15"/>
      <c r="B735" s="100" t="s">
        <v>291</v>
      </c>
      <c r="C735" s="121">
        <f>'PRECIO HISTORICO'!D735</f>
        <v>58490.976334699997</v>
      </c>
      <c r="D735" s="148">
        <f>'PRECIO DE MERCADO '!G735</f>
        <v>62560</v>
      </c>
      <c r="E735" s="145">
        <f t="shared" si="11"/>
        <v>60525.488167349999</v>
      </c>
    </row>
    <row r="736" spans="1:5" ht="15.75" x14ac:dyDescent="0.25">
      <c r="A736" s="15"/>
      <c r="B736" s="100" t="s">
        <v>292</v>
      </c>
      <c r="C736" s="121">
        <f>'PRECIO HISTORICO'!D736</f>
        <v>58490.976334699997</v>
      </c>
      <c r="D736" s="148">
        <f>'PRECIO DE MERCADO '!G736</f>
        <v>62560</v>
      </c>
      <c r="E736" s="145">
        <f t="shared" si="11"/>
        <v>60525.488167349999</v>
      </c>
    </row>
    <row r="737" spans="1:5" ht="15.75" x14ac:dyDescent="0.25">
      <c r="A737" s="15"/>
      <c r="B737" s="100" t="s">
        <v>293</v>
      </c>
      <c r="C737" s="121">
        <f>'PRECIO HISTORICO'!D737</f>
        <v>58490.976334699997</v>
      </c>
      <c r="D737" s="148">
        <f>'PRECIO DE MERCADO '!G737</f>
        <v>62560</v>
      </c>
      <c r="E737" s="145">
        <f t="shared" si="11"/>
        <v>60525.488167349999</v>
      </c>
    </row>
    <row r="738" spans="1:5" ht="15.75" x14ac:dyDescent="0.25">
      <c r="A738" s="15"/>
      <c r="B738" s="100" t="s">
        <v>294</v>
      </c>
      <c r="C738" s="121">
        <f>'PRECIO HISTORICO'!D738</f>
        <v>650132.71291150001</v>
      </c>
      <c r="D738" s="148">
        <f>'PRECIO DE MERCADO '!G738</f>
        <v>694960</v>
      </c>
      <c r="E738" s="145">
        <f t="shared" si="11"/>
        <v>672546.35645575006</v>
      </c>
    </row>
    <row r="739" spans="1:5" ht="15.75" x14ac:dyDescent="0.25">
      <c r="A739" s="15"/>
      <c r="B739" s="100" t="s">
        <v>295</v>
      </c>
      <c r="C739" s="121">
        <f>'PRECIO HISTORICO'!D739</f>
        <v>602816.90509949997</v>
      </c>
      <c r="D739" s="148">
        <f>'PRECIO DE MERCADO '!G739</f>
        <v>644640</v>
      </c>
      <c r="E739" s="145">
        <f t="shared" si="11"/>
        <v>623728.45254974999</v>
      </c>
    </row>
    <row r="740" spans="1:5" ht="15.75" x14ac:dyDescent="0.25">
      <c r="A740" s="15"/>
      <c r="B740" s="100" t="s">
        <v>296</v>
      </c>
      <c r="C740" s="121">
        <f>'PRECIO HISTORICO'!D740</f>
        <v>602816.90509949997</v>
      </c>
      <c r="D740" s="148">
        <f>'PRECIO DE MERCADO '!G740</f>
        <v>644640</v>
      </c>
      <c r="E740" s="145">
        <f t="shared" si="11"/>
        <v>623728.45254974999</v>
      </c>
    </row>
    <row r="741" spans="1:5" ht="15.75" x14ac:dyDescent="0.25">
      <c r="A741" s="15"/>
      <c r="B741" s="100" t="s">
        <v>297</v>
      </c>
      <c r="C741" s="121">
        <f>'PRECIO HISTORICO'!D741</f>
        <v>602816.90509949997</v>
      </c>
      <c r="D741" s="148">
        <f>'PRECIO DE MERCADO '!G741</f>
        <v>644640</v>
      </c>
      <c r="E741" s="145">
        <f t="shared" si="11"/>
        <v>623728.45254974999</v>
      </c>
    </row>
    <row r="742" spans="1:5" ht="15.75" x14ac:dyDescent="0.25">
      <c r="A742" s="15"/>
      <c r="B742" s="100" t="s">
        <v>298</v>
      </c>
      <c r="C742" s="121">
        <f>'PRECIO HISTORICO'!D742</f>
        <v>38043.977162100004</v>
      </c>
      <c r="D742" s="148">
        <f>'PRECIO DE MERCADO '!G742</f>
        <v>40800</v>
      </c>
      <c r="E742" s="145">
        <f t="shared" si="11"/>
        <v>39421.988581049998</v>
      </c>
    </row>
    <row r="743" spans="1:5" ht="38.25" x14ac:dyDescent="0.25">
      <c r="A743" s="13" t="s">
        <v>0</v>
      </c>
      <c r="B743" s="101" t="s">
        <v>66</v>
      </c>
      <c r="C743" s="124" t="s">
        <v>4332</v>
      </c>
      <c r="D743" s="146" t="s">
        <v>4328</v>
      </c>
      <c r="E743" s="144" t="s">
        <v>4327</v>
      </c>
    </row>
    <row r="744" spans="1:5" ht="15.75" x14ac:dyDescent="0.25">
      <c r="A744" s="13"/>
      <c r="B744" s="102" t="s">
        <v>3</v>
      </c>
      <c r="C744" s="119"/>
      <c r="D744" s="147"/>
      <c r="E744" s="143"/>
    </row>
    <row r="745" spans="1:5" ht="15.75" x14ac:dyDescent="0.25">
      <c r="A745" s="13">
        <v>5</v>
      </c>
      <c r="B745" s="104" t="s">
        <v>16</v>
      </c>
      <c r="C745" s="120"/>
      <c r="D745" s="147"/>
      <c r="E745" s="143"/>
    </row>
    <row r="746" spans="1:5" ht="15.75" x14ac:dyDescent="0.25">
      <c r="A746" s="14"/>
      <c r="B746" s="100" t="s">
        <v>31</v>
      </c>
      <c r="C746" s="121">
        <f>'PRECIO HISTORICO'!D746</f>
        <v>58490.976334699997</v>
      </c>
      <c r="D746" s="148">
        <f>'PRECIO DE MERCADO '!G746</f>
        <v>62560</v>
      </c>
      <c r="E746" s="145">
        <f t="shared" si="11"/>
        <v>60525.488167349999</v>
      </c>
    </row>
    <row r="747" spans="1:5" ht="15.75" x14ac:dyDescent="0.25">
      <c r="A747" s="14"/>
      <c r="B747" s="100" t="s">
        <v>299</v>
      </c>
      <c r="C747" s="121">
        <f>'PRECIO HISTORICO'!D747</f>
        <v>58490.976334699997</v>
      </c>
      <c r="D747" s="148">
        <f>'PRECIO DE MERCADO '!G747</f>
        <v>62560</v>
      </c>
      <c r="E747" s="145">
        <f t="shared" si="11"/>
        <v>60525.488167349999</v>
      </c>
    </row>
    <row r="748" spans="1:5" ht="15.75" x14ac:dyDescent="0.25">
      <c r="A748" s="14"/>
      <c r="B748" s="100" t="s">
        <v>300</v>
      </c>
      <c r="C748" s="121">
        <f>'PRECIO HISTORICO'!D748</f>
        <v>1795104.6149491</v>
      </c>
      <c r="D748" s="148">
        <f>'PRECIO DE MERCADO '!G748</f>
        <v>1918960</v>
      </c>
      <c r="E748" s="145">
        <f t="shared" si="11"/>
        <v>1857032.3074745499</v>
      </c>
    </row>
    <row r="749" spans="1:5" ht="15.75" x14ac:dyDescent="0.25">
      <c r="A749" s="14"/>
      <c r="B749" s="100" t="s">
        <v>301</v>
      </c>
      <c r="C749" s="121">
        <f>'PRECIO HISTORICO'!D749</f>
        <v>481470.77231434995</v>
      </c>
      <c r="D749" s="148">
        <f>'PRECIO DE MERCADO '!G749</f>
        <v>514760</v>
      </c>
      <c r="E749" s="145">
        <f t="shared" si="11"/>
        <v>498115.38615717494</v>
      </c>
    </row>
    <row r="750" spans="1:5" ht="15.75" x14ac:dyDescent="0.25">
      <c r="A750" s="14"/>
      <c r="B750" s="100" t="s">
        <v>302</v>
      </c>
      <c r="C750" s="121">
        <f>'PRECIO HISTORICO'!D750</f>
        <v>687501.34369735001</v>
      </c>
      <c r="D750" s="148">
        <f>'PRECIO DE MERCADO '!G750</f>
        <v>735080</v>
      </c>
      <c r="E750" s="145">
        <f t="shared" si="11"/>
        <v>711290.671848675</v>
      </c>
    </row>
    <row r="751" spans="1:5" ht="15.75" x14ac:dyDescent="0.25">
      <c r="A751" s="14"/>
      <c r="B751" s="100" t="s">
        <v>303</v>
      </c>
      <c r="C751" s="121">
        <f>'PRECIO HISTORICO'!D751</f>
        <v>445413.11935575004</v>
      </c>
      <c r="D751" s="148">
        <f>'PRECIO DE MERCADO '!G751</f>
        <v>476000</v>
      </c>
      <c r="E751" s="145">
        <f t="shared" si="11"/>
        <v>460706.55967787502</v>
      </c>
    </row>
    <row r="752" spans="1:5" ht="15.75" x14ac:dyDescent="0.25">
      <c r="A752" s="14"/>
      <c r="B752" s="100" t="s">
        <v>304</v>
      </c>
      <c r="C752" s="121">
        <f>'PRECIO HISTORICO'!D752</f>
        <v>283702.41991</v>
      </c>
      <c r="D752" s="148">
        <f>'PRECIO DE MERCADO '!G752</f>
        <v>303280</v>
      </c>
      <c r="E752" s="145">
        <f t="shared" si="11"/>
        <v>293491.20995499997</v>
      </c>
    </row>
    <row r="753" spans="1:5" ht="15.75" x14ac:dyDescent="0.25">
      <c r="A753" s="14"/>
      <c r="B753" s="100" t="s">
        <v>46</v>
      </c>
      <c r="C753" s="121">
        <f>'PRECIO HISTORICO'!D753</f>
        <v>526774.01203244994</v>
      </c>
      <c r="D753" s="148">
        <f>'PRECIO DE MERCADO '!G753</f>
        <v>563040</v>
      </c>
      <c r="E753" s="145">
        <f t="shared" si="11"/>
        <v>544907.00601622497</v>
      </c>
    </row>
    <row r="754" spans="1:5" ht="15.75" x14ac:dyDescent="0.25">
      <c r="A754" s="14"/>
      <c r="B754" s="100" t="s">
        <v>305</v>
      </c>
      <c r="C754" s="121">
        <f>'PRECIO HISTORICO'!D754</f>
        <v>445413.11935575004</v>
      </c>
      <c r="D754" s="148">
        <f>'PRECIO DE MERCADO '!G754</f>
        <v>476000</v>
      </c>
      <c r="E754" s="145">
        <f t="shared" si="11"/>
        <v>460706.55967787502</v>
      </c>
    </row>
    <row r="755" spans="1:5" ht="15.75" x14ac:dyDescent="0.25">
      <c r="A755" s="14"/>
      <c r="B755" s="100" t="s">
        <v>306</v>
      </c>
      <c r="C755" s="121">
        <f>'PRECIO HISTORICO'!D755</f>
        <v>972903.30827235</v>
      </c>
      <c r="D755" s="148">
        <f>'PRECIO DE MERCADO '!G755</f>
        <v>1040400</v>
      </c>
      <c r="E755" s="145">
        <f t="shared" si="11"/>
        <v>1006651.6541361751</v>
      </c>
    </row>
    <row r="756" spans="1:5" ht="15.75" x14ac:dyDescent="0.25">
      <c r="A756" s="14"/>
      <c r="B756" s="100" t="s">
        <v>307</v>
      </c>
      <c r="C756" s="121">
        <f>'PRECIO HISTORICO'!D756</f>
        <v>457400.40088469995</v>
      </c>
      <c r="D756" s="148">
        <f>'PRECIO DE MERCADO '!G756</f>
        <v>488920</v>
      </c>
      <c r="E756" s="145">
        <f t="shared" si="11"/>
        <v>473160.20044235</v>
      </c>
    </row>
    <row r="757" spans="1:5" ht="15.75" x14ac:dyDescent="0.25">
      <c r="A757" s="14"/>
      <c r="B757" s="100" t="s">
        <v>308</v>
      </c>
      <c r="C757" s="121">
        <f>'PRECIO HISTORICO'!D757</f>
        <v>64210.712547800002</v>
      </c>
      <c r="D757" s="148">
        <f>'PRECIO DE MERCADO '!G757</f>
        <v>68680</v>
      </c>
      <c r="E757" s="145">
        <f t="shared" si="11"/>
        <v>66445.356273900004</v>
      </c>
    </row>
    <row r="758" spans="1:5" ht="15.75" x14ac:dyDescent="0.25">
      <c r="A758" s="14"/>
      <c r="B758" s="100" t="s">
        <v>309</v>
      </c>
      <c r="C758" s="121">
        <f>'PRECIO HISTORICO'!D758</f>
        <v>138199.64751320001</v>
      </c>
      <c r="D758" s="148">
        <f>'PRECIO DE MERCADO '!G758</f>
        <v>147560</v>
      </c>
      <c r="E758" s="145">
        <f t="shared" si="11"/>
        <v>142879.8237566</v>
      </c>
    </row>
    <row r="759" spans="1:5" ht="15.75" x14ac:dyDescent="0.25">
      <c r="A759" s="14"/>
      <c r="B759" s="100" t="s">
        <v>310</v>
      </c>
      <c r="C759" s="121">
        <f>'PRECIO HISTORICO'!D759</f>
        <v>307898.73619049997</v>
      </c>
      <c r="D759" s="148">
        <f>'PRECIO DE MERCADO '!G759</f>
        <v>329120</v>
      </c>
      <c r="E759" s="145">
        <f t="shared" si="11"/>
        <v>318509.36809524999</v>
      </c>
    </row>
    <row r="760" spans="1:5" ht="15.75" x14ac:dyDescent="0.25">
      <c r="A760" s="14"/>
      <c r="B760" s="100" t="s">
        <v>311</v>
      </c>
      <c r="C760" s="121">
        <f>'PRECIO HISTORICO'!D760</f>
        <v>58490.976334699997</v>
      </c>
      <c r="D760" s="148">
        <f>'PRECIO DE MERCADO '!G760</f>
        <v>62560</v>
      </c>
      <c r="E760" s="145">
        <f t="shared" si="11"/>
        <v>60525.488167349999</v>
      </c>
    </row>
    <row r="761" spans="1:5" ht="15.75" x14ac:dyDescent="0.25">
      <c r="A761" s="14"/>
      <c r="B761" s="100" t="s">
        <v>312</v>
      </c>
      <c r="C761" s="121">
        <f>'PRECIO HISTORICO'!D761</f>
        <v>392008.68184660003</v>
      </c>
      <c r="D761" s="148">
        <f>'PRECIO DE MERCADO '!G761</f>
        <v>418880</v>
      </c>
      <c r="E761" s="145">
        <f t="shared" si="11"/>
        <v>405444.34092330001</v>
      </c>
    </row>
    <row r="762" spans="1:5" ht="38.25" x14ac:dyDescent="0.25">
      <c r="A762" s="13" t="s">
        <v>0</v>
      </c>
      <c r="B762" s="101" t="s">
        <v>67</v>
      </c>
      <c r="C762" s="124" t="s">
        <v>4332</v>
      </c>
      <c r="D762" s="146" t="s">
        <v>4328</v>
      </c>
      <c r="E762" s="144" t="s">
        <v>4327</v>
      </c>
    </row>
    <row r="763" spans="1:5" ht="15.75" x14ac:dyDescent="0.25">
      <c r="A763" s="13"/>
      <c r="B763" s="102" t="s">
        <v>3</v>
      </c>
      <c r="C763" s="119"/>
      <c r="D763" s="147"/>
      <c r="E763" s="143"/>
    </row>
    <row r="764" spans="1:5" ht="15.75" x14ac:dyDescent="0.25">
      <c r="A764" s="13">
        <v>6</v>
      </c>
      <c r="B764" s="104" t="s">
        <v>313</v>
      </c>
      <c r="C764" s="120"/>
      <c r="D764" s="147"/>
      <c r="E764" s="143"/>
    </row>
    <row r="765" spans="1:5" ht="15.75" x14ac:dyDescent="0.25">
      <c r="A765" s="14"/>
      <c r="B765" s="100" t="s">
        <v>314</v>
      </c>
      <c r="C765" s="121">
        <f>'PRECIO HISTORICO'!D765</f>
        <v>58490.976334699997</v>
      </c>
      <c r="D765" s="148">
        <f>'PRECIO DE MERCADO '!G765</f>
        <v>62560</v>
      </c>
      <c r="E765" s="145">
        <f t="shared" si="11"/>
        <v>60525.488167349999</v>
      </c>
    </row>
    <row r="766" spans="1:5" ht="15.75" x14ac:dyDescent="0.25">
      <c r="A766" s="14"/>
      <c r="B766" s="100" t="s">
        <v>31</v>
      </c>
      <c r="C766" s="121">
        <f>'PRECIO HISTORICO'!D766</f>
        <v>58490.976334699997</v>
      </c>
      <c r="D766" s="148">
        <f>'PRECIO DE MERCADO '!G766</f>
        <v>62560</v>
      </c>
      <c r="E766" s="145">
        <f t="shared" si="11"/>
        <v>60525.488167349999</v>
      </c>
    </row>
    <row r="767" spans="1:5" ht="15.75" x14ac:dyDescent="0.25">
      <c r="A767" s="14"/>
      <c r="B767" s="100" t="s">
        <v>315</v>
      </c>
      <c r="C767" s="121">
        <f>'PRECIO HISTORICO'!D767</f>
        <v>58490.976334699997</v>
      </c>
      <c r="D767" s="148">
        <f>'PRECIO DE MERCADO '!G767</f>
        <v>62560</v>
      </c>
      <c r="E767" s="145">
        <f t="shared" si="11"/>
        <v>60525.488167349999</v>
      </c>
    </row>
    <row r="768" spans="1:5" ht="15.75" x14ac:dyDescent="0.25">
      <c r="A768" s="14"/>
      <c r="B768" s="100" t="s">
        <v>316</v>
      </c>
      <c r="C768" s="121">
        <f>'PRECIO HISTORICO'!D768</f>
        <v>58490.976334699997</v>
      </c>
      <c r="D768" s="148">
        <f>'PRECIO DE MERCADO '!G768</f>
        <v>62560</v>
      </c>
      <c r="E768" s="145">
        <f t="shared" si="11"/>
        <v>60525.488167349999</v>
      </c>
    </row>
    <row r="769" spans="1:5" ht="15.75" x14ac:dyDescent="0.25">
      <c r="A769" s="14"/>
      <c r="B769" s="100" t="s">
        <v>317</v>
      </c>
      <c r="C769" s="121">
        <f>'PRECIO HISTORICO'!D769</f>
        <v>58490.976334699997</v>
      </c>
      <c r="D769" s="148">
        <f>'PRECIO DE MERCADO '!G769</f>
        <v>62560</v>
      </c>
      <c r="E769" s="145">
        <f t="shared" si="11"/>
        <v>60525.488167349999</v>
      </c>
    </row>
    <row r="770" spans="1:5" ht="15.75" x14ac:dyDescent="0.25">
      <c r="A770" s="14"/>
      <c r="B770" s="100" t="s">
        <v>318</v>
      </c>
      <c r="C770" s="121">
        <f>'PRECIO HISTORICO'!D770</f>
        <v>554590.53007085004</v>
      </c>
      <c r="D770" s="148">
        <f>'PRECIO DE MERCADO '!G770</f>
        <v>592960</v>
      </c>
      <c r="E770" s="145">
        <f t="shared" si="11"/>
        <v>573775.26503542508</v>
      </c>
    </row>
    <row r="771" spans="1:5" ht="15.75" x14ac:dyDescent="0.25">
      <c r="A771" s="14"/>
      <c r="B771" s="100" t="s">
        <v>319</v>
      </c>
      <c r="C771" s="121">
        <f>'PRECIO HISTORICO'!D771</f>
        <v>76235.619246150003</v>
      </c>
      <c r="D771" s="148">
        <f>'PRECIO DE MERCADO '!G771</f>
        <v>81600</v>
      </c>
      <c r="E771" s="145">
        <f t="shared" si="11"/>
        <v>78917.809623075009</v>
      </c>
    </row>
    <row r="772" spans="1:5" ht="15.75" x14ac:dyDescent="0.25">
      <c r="A772" s="14"/>
      <c r="B772" s="100" t="s">
        <v>320</v>
      </c>
      <c r="C772" s="121">
        <f>'PRECIO HISTORICO'!D772</f>
        <v>1735218.9270916497</v>
      </c>
      <c r="D772" s="148">
        <f>'PRECIO DE MERCADO '!G772</f>
        <v>1855040</v>
      </c>
      <c r="E772" s="145">
        <f t="shared" si="11"/>
        <v>1795129.4635458249</v>
      </c>
    </row>
    <row r="773" spans="1:5" ht="15.75" x14ac:dyDescent="0.25">
      <c r="A773" s="14"/>
      <c r="B773" s="100" t="s">
        <v>321</v>
      </c>
      <c r="C773" s="121">
        <f>'PRECIO HISTORICO'!D773</f>
        <v>156449.37191064999</v>
      </c>
      <c r="D773" s="148">
        <f>'PRECIO DE MERCADO '!G773</f>
        <v>167280</v>
      </c>
      <c r="E773" s="145">
        <f t="shared" si="11"/>
        <v>161864.685955325</v>
      </c>
    </row>
    <row r="774" spans="1:5" ht="15.75" x14ac:dyDescent="0.25">
      <c r="A774" s="14"/>
      <c r="B774" s="100" t="s">
        <v>322</v>
      </c>
      <c r="C774" s="121">
        <f>'PRECIO HISTORICO'!D774</f>
        <v>445385.94774764997</v>
      </c>
      <c r="D774" s="148">
        <f>'PRECIO DE MERCADO '!G774</f>
        <v>476000</v>
      </c>
      <c r="E774" s="145">
        <f t="shared" si="11"/>
        <v>460692.97387382499</v>
      </c>
    </row>
    <row r="775" spans="1:5" ht="15.75" x14ac:dyDescent="0.25">
      <c r="A775" s="14"/>
      <c r="B775" s="100" t="s">
        <v>323</v>
      </c>
      <c r="C775" s="121">
        <f>'PRECIO HISTORICO'!D775</f>
        <v>481470.77231434995</v>
      </c>
      <c r="D775" s="148">
        <f>'PRECIO DE MERCADO '!G775</f>
        <v>514760</v>
      </c>
      <c r="E775" s="145">
        <f t="shared" si="11"/>
        <v>498115.38615717494</v>
      </c>
    </row>
    <row r="776" spans="1:5" ht="15.75" x14ac:dyDescent="0.25">
      <c r="A776" s="14"/>
      <c r="B776" s="100" t="s">
        <v>324</v>
      </c>
      <c r="C776" s="121">
        <f>'PRECIO HISTORICO'!D776</f>
        <v>531025.24012720003</v>
      </c>
      <c r="D776" s="148">
        <f>'PRECIO DE MERCADO '!G776</f>
        <v>567800</v>
      </c>
      <c r="E776" s="145">
        <f t="shared" si="11"/>
        <v>549412.62006360001</v>
      </c>
    </row>
    <row r="777" spans="1:5" ht="15.75" x14ac:dyDescent="0.25">
      <c r="A777" s="14"/>
      <c r="B777" s="100" t="s">
        <v>325</v>
      </c>
      <c r="C777" s="121">
        <f>'PRECIO HISTORICO'!D777</f>
        <v>976413.62193829997</v>
      </c>
      <c r="D777" s="148">
        <f>'PRECIO DE MERCADO '!G777</f>
        <v>1043800</v>
      </c>
      <c r="E777" s="145">
        <f t="shared" si="11"/>
        <v>1010106.8109691499</v>
      </c>
    </row>
    <row r="778" spans="1:5" ht="15.75" x14ac:dyDescent="0.25">
      <c r="A778" s="14"/>
      <c r="B778" s="100" t="s">
        <v>326</v>
      </c>
      <c r="C778" s="121">
        <f>'PRECIO HISTORICO'!D778</f>
        <v>976413.62193829997</v>
      </c>
      <c r="D778" s="148">
        <f>'PRECIO DE MERCADO '!G778</f>
        <v>1043800</v>
      </c>
      <c r="E778" s="145">
        <f t="shared" si="11"/>
        <v>1010106.8109691499</v>
      </c>
    </row>
    <row r="779" spans="1:5" ht="15.75" x14ac:dyDescent="0.25">
      <c r="A779" s="14"/>
      <c r="B779" s="100" t="s">
        <v>327</v>
      </c>
      <c r="C779" s="121">
        <f>'PRECIO HISTORICO'!D779</f>
        <v>734597.17242730001</v>
      </c>
      <c r="D779" s="148">
        <f>'PRECIO DE MERCADO '!G779</f>
        <v>785400</v>
      </c>
      <c r="E779" s="145">
        <f t="shared" si="11"/>
        <v>759998.58621364995</v>
      </c>
    </row>
    <row r="780" spans="1:5" ht="15.75" x14ac:dyDescent="0.25">
      <c r="A780" s="14"/>
      <c r="B780" s="100" t="s">
        <v>328</v>
      </c>
      <c r="C780" s="121">
        <f>'PRECIO HISTORICO'!D780</f>
        <v>734597.17242730001</v>
      </c>
      <c r="D780" s="148">
        <f>'PRECIO DE MERCADO '!G780</f>
        <v>785400</v>
      </c>
      <c r="E780" s="145">
        <f t="shared" si="11"/>
        <v>759998.58621364995</v>
      </c>
    </row>
    <row r="781" spans="1:5" ht="15.75" x14ac:dyDescent="0.25">
      <c r="A781" s="14"/>
      <c r="B781" s="100" t="s">
        <v>329</v>
      </c>
      <c r="C781" s="121">
        <f>'PRECIO HISTORICO'!D781</f>
        <v>734597.17242730001</v>
      </c>
      <c r="D781" s="148">
        <f>'PRECIO DE MERCADO '!G781</f>
        <v>785400</v>
      </c>
      <c r="E781" s="145">
        <f t="shared" ref="E781:E844" si="12">AVERAGE(C781:D781)</f>
        <v>759998.58621364995</v>
      </c>
    </row>
    <row r="782" spans="1:5" ht="15.75" x14ac:dyDescent="0.25">
      <c r="A782" s="14"/>
      <c r="B782" s="100" t="s">
        <v>330</v>
      </c>
      <c r="C782" s="121">
        <f>'PRECIO HISTORICO'!D782</f>
        <v>734597.17242730001</v>
      </c>
      <c r="D782" s="148">
        <f>'PRECIO DE MERCADO '!G782</f>
        <v>785400</v>
      </c>
      <c r="E782" s="145">
        <f t="shared" si="12"/>
        <v>759998.58621364995</v>
      </c>
    </row>
    <row r="783" spans="1:5" ht="15.75" x14ac:dyDescent="0.25">
      <c r="A783" s="14"/>
      <c r="B783" s="100" t="s">
        <v>331</v>
      </c>
      <c r="C783" s="121">
        <f>'PRECIO HISTORICO'!D783</f>
        <v>734597.17242730001</v>
      </c>
      <c r="D783" s="148">
        <f>'PRECIO DE MERCADO '!G783</f>
        <v>785400</v>
      </c>
      <c r="E783" s="145">
        <f t="shared" si="12"/>
        <v>759998.58621364995</v>
      </c>
    </row>
    <row r="784" spans="1:5" ht="15.75" x14ac:dyDescent="0.25">
      <c r="A784" s="14"/>
      <c r="B784" s="100" t="s">
        <v>332</v>
      </c>
      <c r="C784" s="121">
        <f>'PRECIO HISTORICO'!D784</f>
        <v>734597.17242730001</v>
      </c>
      <c r="D784" s="148">
        <f>'PRECIO DE MERCADO '!G784</f>
        <v>785400</v>
      </c>
      <c r="E784" s="145">
        <f t="shared" si="12"/>
        <v>759998.58621364995</v>
      </c>
    </row>
    <row r="785" spans="1:5" ht="15.75" x14ac:dyDescent="0.25">
      <c r="A785" s="14"/>
      <c r="B785" s="100" t="s">
        <v>333</v>
      </c>
      <c r="C785" s="121">
        <f>'PRECIO HISTORICO'!D785</f>
        <v>734597.17242730001</v>
      </c>
      <c r="D785" s="148">
        <f>'PRECIO DE MERCADO '!G785</f>
        <v>785400</v>
      </c>
      <c r="E785" s="145">
        <f t="shared" si="12"/>
        <v>759998.58621364995</v>
      </c>
    </row>
    <row r="786" spans="1:5" ht="15.75" x14ac:dyDescent="0.25">
      <c r="A786" s="14"/>
      <c r="B786" s="100" t="s">
        <v>334</v>
      </c>
      <c r="C786" s="121">
        <f>'PRECIO HISTORICO'!D786</f>
        <v>734597.17242730001</v>
      </c>
      <c r="D786" s="148">
        <f>'PRECIO DE MERCADO '!G786</f>
        <v>785400</v>
      </c>
      <c r="E786" s="145">
        <f t="shared" si="12"/>
        <v>759998.58621364995</v>
      </c>
    </row>
    <row r="787" spans="1:5" ht="15.75" x14ac:dyDescent="0.25">
      <c r="A787" s="14"/>
      <c r="B787" s="100" t="s">
        <v>335</v>
      </c>
      <c r="C787" s="121">
        <f>'PRECIO HISTORICO'!D787</f>
        <v>734597.17242730001</v>
      </c>
      <c r="D787" s="148">
        <f>'PRECIO DE MERCADO '!G787</f>
        <v>785400</v>
      </c>
      <c r="E787" s="145">
        <f t="shared" si="12"/>
        <v>759998.58621364995</v>
      </c>
    </row>
    <row r="788" spans="1:5" ht="15.75" x14ac:dyDescent="0.25">
      <c r="A788" s="14"/>
      <c r="B788" s="100" t="s">
        <v>336</v>
      </c>
      <c r="C788" s="121">
        <f>'PRECIO HISTORICO'!D788</f>
        <v>734597.17242730001</v>
      </c>
      <c r="D788" s="148">
        <f>'PRECIO DE MERCADO '!G788</f>
        <v>785400</v>
      </c>
      <c r="E788" s="145">
        <f t="shared" si="12"/>
        <v>759998.58621364995</v>
      </c>
    </row>
    <row r="789" spans="1:5" ht="15.75" x14ac:dyDescent="0.25">
      <c r="A789" s="14"/>
      <c r="B789" s="100" t="s">
        <v>337</v>
      </c>
      <c r="C789" s="121">
        <f>'PRECIO HISTORICO'!D789</f>
        <v>127164.35053595001</v>
      </c>
      <c r="D789" s="148">
        <f>'PRECIO DE MERCADO '!G789</f>
        <v>136000</v>
      </c>
      <c r="E789" s="145">
        <f t="shared" si="12"/>
        <v>131582.17526797502</v>
      </c>
    </row>
    <row r="790" spans="1:5" ht="15.75" x14ac:dyDescent="0.25">
      <c r="A790" s="14"/>
      <c r="B790" s="100" t="s">
        <v>338</v>
      </c>
      <c r="C790" s="121">
        <f>'PRECIO HISTORICO'!D790</f>
        <v>127164.35053595001</v>
      </c>
      <c r="D790" s="148">
        <f>'PRECIO DE MERCADO '!G790</f>
        <v>136000</v>
      </c>
      <c r="E790" s="145">
        <f t="shared" si="12"/>
        <v>131582.17526797502</v>
      </c>
    </row>
    <row r="791" spans="1:5" ht="15.75" x14ac:dyDescent="0.25">
      <c r="A791" s="14"/>
      <c r="B791" s="100" t="s">
        <v>339</v>
      </c>
      <c r="C791" s="121">
        <f>'PRECIO HISTORICO'!D791</f>
        <v>38716.162603299999</v>
      </c>
      <c r="D791" s="148">
        <f>'PRECIO DE MERCADO '!G791</f>
        <v>41480</v>
      </c>
      <c r="E791" s="145">
        <f t="shared" si="12"/>
        <v>40098.081301650003</v>
      </c>
    </row>
    <row r="792" spans="1:5" ht="15.75" x14ac:dyDescent="0.25">
      <c r="A792" s="14"/>
      <c r="B792" s="100" t="s">
        <v>340</v>
      </c>
      <c r="C792" s="121">
        <f>'PRECIO HISTORICO'!D792</f>
        <v>445385.94774764997</v>
      </c>
      <c r="D792" s="148">
        <f>'PRECIO DE MERCADO '!G792</f>
        <v>476000</v>
      </c>
      <c r="E792" s="145">
        <f t="shared" si="12"/>
        <v>460692.97387382499</v>
      </c>
    </row>
    <row r="793" spans="1:5" ht="15.75" x14ac:dyDescent="0.25">
      <c r="A793" s="14"/>
      <c r="B793" s="100" t="s">
        <v>341</v>
      </c>
      <c r="C793" s="121">
        <f>'PRECIO HISTORICO'!D793</f>
        <v>650132.71291150001</v>
      </c>
      <c r="D793" s="148">
        <f>'PRECIO DE MERCADO '!G793</f>
        <v>694960</v>
      </c>
      <c r="E793" s="145">
        <f t="shared" si="12"/>
        <v>672546.35645575006</v>
      </c>
    </row>
    <row r="794" spans="1:5" ht="15.75" x14ac:dyDescent="0.25">
      <c r="A794" s="14"/>
      <c r="B794" s="100" t="s">
        <v>342</v>
      </c>
      <c r="C794" s="121">
        <f>'PRECIO HISTORICO'!D794</f>
        <v>650132.71291150001</v>
      </c>
      <c r="D794" s="148">
        <f>'PRECIO DE MERCADO '!G794</f>
        <v>694960</v>
      </c>
      <c r="E794" s="145">
        <f t="shared" si="12"/>
        <v>672546.35645575006</v>
      </c>
    </row>
    <row r="795" spans="1:5" ht="15.75" x14ac:dyDescent="0.25">
      <c r="A795" s="14"/>
      <c r="B795" s="100" t="s">
        <v>343</v>
      </c>
      <c r="C795" s="121">
        <f>'PRECIO HISTORICO'!D795</f>
        <v>650132.71291150001</v>
      </c>
      <c r="D795" s="148">
        <f>'PRECIO DE MERCADO '!G795</f>
        <v>694960</v>
      </c>
      <c r="E795" s="145">
        <f t="shared" si="12"/>
        <v>672546.35645575006</v>
      </c>
    </row>
    <row r="796" spans="1:5" ht="15.75" x14ac:dyDescent="0.25">
      <c r="A796" s="14"/>
      <c r="B796" s="100" t="s">
        <v>344</v>
      </c>
      <c r="C796" s="121">
        <f>'PRECIO HISTORICO'!D796</f>
        <v>410280.27934075001</v>
      </c>
      <c r="D796" s="148">
        <f>'PRECIO DE MERCADO '!G796</f>
        <v>438600</v>
      </c>
      <c r="E796" s="145">
        <f t="shared" si="12"/>
        <v>424440.13967037504</v>
      </c>
    </row>
    <row r="797" spans="1:5" ht="15.75" x14ac:dyDescent="0.25">
      <c r="A797" s="14"/>
      <c r="B797" s="100" t="s">
        <v>345</v>
      </c>
      <c r="C797" s="121">
        <f>'PRECIO HISTORICO'!D797</f>
        <v>58490.976334699997</v>
      </c>
      <c r="D797" s="148">
        <f>'PRECIO DE MERCADO '!G797</f>
        <v>62560</v>
      </c>
      <c r="E797" s="145">
        <f t="shared" si="12"/>
        <v>60525.488167349999</v>
      </c>
    </row>
    <row r="798" spans="1:5" ht="15.75" x14ac:dyDescent="0.25">
      <c r="A798" s="14"/>
      <c r="B798" s="100" t="s">
        <v>346</v>
      </c>
      <c r="C798" s="121">
        <f>'PRECIO HISTORICO'!D798</f>
        <v>58490.976334699997</v>
      </c>
      <c r="D798" s="148">
        <f>'PRECIO DE MERCADO '!G798</f>
        <v>62560</v>
      </c>
      <c r="E798" s="145">
        <f t="shared" si="12"/>
        <v>60525.488167349999</v>
      </c>
    </row>
    <row r="799" spans="1:5" ht="15.75" x14ac:dyDescent="0.25">
      <c r="A799" s="14"/>
      <c r="B799" s="100" t="s">
        <v>347</v>
      </c>
      <c r="C799" s="121">
        <f>'PRECIO HISTORICO'!D799</f>
        <v>361878.77607700002</v>
      </c>
      <c r="D799" s="148">
        <f>'PRECIO DE MERCADO '!G799</f>
        <v>386920</v>
      </c>
      <c r="E799" s="145">
        <f t="shared" si="12"/>
        <v>374399.38803849998</v>
      </c>
    </row>
    <row r="800" spans="1:5" ht="15.75" x14ac:dyDescent="0.25">
      <c r="A800" s="14"/>
      <c r="B800" s="100" t="s">
        <v>348</v>
      </c>
      <c r="C800" s="121">
        <f>'PRECIO HISTORICO'!D800</f>
        <v>111330.83887380001</v>
      </c>
      <c r="D800" s="148">
        <f>'PRECIO DE MERCADO '!G800</f>
        <v>119000</v>
      </c>
      <c r="E800" s="145">
        <f t="shared" si="12"/>
        <v>115165.4194369</v>
      </c>
    </row>
    <row r="801" spans="1:5" ht="15.75" x14ac:dyDescent="0.25">
      <c r="A801" s="14"/>
      <c r="B801" s="100" t="s">
        <v>349</v>
      </c>
      <c r="C801" s="121">
        <f>'PRECIO HISTORICO'!D801</f>
        <v>179332.02763385</v>
      </c>
      <c r="D801" s="148">
        <f>'PRECIO DE MERCADO '!G801</f>
        <v>191760</v>
      </c>
      <c r="E801" s="145">
        <f t="shared" si="12"/>
        <v>185546.013816925</v>
      </c>
    </row>
    <row r="802" spans="1:5" ht="15.75" x14ac:dyDescent="0.25">
      <c r="A802" s="14"/>
      <c r="B802" s="100" t="s">
        <v>350</v>
      </c>
      <c r="C802" s="121">
        <f>'PRECIO HISTORICO'!D802</f>
        <v>410280.27934075001</v>
      </c>
      <c r="D802" s="148">
        <f>'PRECIO DE MERCADO '!G802</f>
        <v>438600</v>
      </c>
      <c r="E802" s="145">
        <f t="shared" si="12"/>
        <v>424440.13967037504</v>
      </c>
    </row>
    <row r="803" spans="1:5" ht="15.75" x14ac:dyDescent="0.25">
      <c r="A803" s="14"/>
      <c r="B803" s="100" t="s">
        <v>351</v>
      </c>
      <c r="C803" s="121">
        <f>'PRECIO HISTORICO'!D803</f>
        <v>410280.27934075001</v>
      </c>
      <c r="D803" s="148">
        <f>'PRECIO DE MERCADO '!G803</f>
        <v>438600</v>
      </c>
      <c r="E803" s="145">
        <f t="shared" si="12"/>
        <v>424440.13967037504</v>
      </c>
    </row>
    <row r="804" spans="1:5" ht="15.75" x14ac:dyDescent="0.25">
      <c r="A804" s="14"/>
      <c r="B804" s="100" t="s">
        <v>352</v>
      </c>
      <c r="C804" s="121">
        <f>'PRECIO HISTORICO'!D804</f>
        <v>313746.05749759998</v>
      </c>
      <c r="D804" s="148">
        <f>'PRECIO DE MERCADO '!G804</f>
        <v>335240</v>
      </c>
      <c r="E804" s="145">
        <f t="shared" si="12"/>
        <v>324493.02874879999</v>
      </c>
    </row>
    <row r="805" spans="1:5" ht="15.75" x14ac:dyDescent="0.25">
      <c r="A805" s="14"/>
      <c r="B805" s="100" t="s">
        <v>537</v>
      </c>
      <c r="C805" s="121">
        <f>'PRECIO HISTORICO'!D805</f>
        <v>64210.712547800002</v>
      </c>
      <c r="D805" s="148">
        <f>'PRECIO DE MERCADO '!G805</f>
        <v>68680</v>
      </c>
      <c r="E805" s="145">
        <f t="shared" si="12"/>
        <v>66445.356273900004</v>
      </c>
    </row>
    <row r="806" spans="1:5" ht="15.75" x14ac:dyDescent="0.25">
      <c r="A806" s="14"/>
      <c r="B806" s="100" t="s">
        <v>354</v>
      </c>
      <c r="C806" s="121">
        <f>'PRECIO HISTORICO'!D806</f>
        <v>64210.712547800002</v>
      </c>
      <c r="D806" s="148">
        <f>'PRECIO DE MERCADO '!G806</f>
        <v>68680</v>
      </c>
      <c r="E806" s="145">
        <f t="shared" si="12"/>
        <v>66445.356273900004</v>
      </c>
    </row>
    <row r="807" spans="1:5" ht="15.75" x14ac:dyDescent="0.25">
      <c r="A807" s="14"/>
      <c r="B807" s="100" t="s">
        <v>355</v>
      </c>
      <c r="C807" s="121">
        <f>'PRECIO HISTORICO'!D807</f>
        <v>64210.712547800002</v>
      </c>
      <c r="D807" s="148">
        <f>'PRECIO DE MERCADO '!G807</f>
        <v>68680</v>
      </c>
      <c r="E807" s="145">
        <f t="shared" si="12"/>
        <v>66445.356273900004</v>
      </c>
    </row>
    <row r="808" spans="1:5" ht="15.75" x14ac:dyDescent="0.25">
      <c r="A808" s="14"/>
      <c r="B808" s="100" t="s">
        <v>356</v>
      </c>
      <c r="C808" s="121">
        <f>'PRECIO HISTORICO'!D808</f>
        <v>223169.18851499999</v>
      </c>
      <c r="D808" s="148">
        <f>'PRECIO DE MERCADO '!G808</f>
        <v>238680</v>
      </c>
      <c r="E808" s="145">
        <f t="shared" si="12"/>
        <v>230924.59425749999</v>
      </c>
    </row>
    <row r="809" spans="1:5" ht="15.75" x14ac:dyDescent="0.25">
      <c r="A809" s="14"/>
      <c r="B809" s="100" t="s">
        <v>357</v>
      </c>
      <c r="C809" s="121">
        <f>'PRECIO HISTORICO'!D809</f>
        <v>223169.18851499999</v>
      </c>
      <c r="D809" s="148">
        <f>'PRECIO DE MERCADO '!G809</f>
        <v>238680</v>
      </c>
      <c r="E809" s="145">
        <f t="shared" si="12"/>
        <v>230924.59425749999</v>
      </c>
    </row>
    <row r="810" spans="1:5" ht="15.75" x14ac:dyDescent="0.25">
      <c r="A810" s="14"/>
      <c r="B810" s="100" t="s">
        <v>358</v>
      </c>
      <c r="C810" s="121">
        <f>'PRECIO HISTORICO'!D810</f>
        <v>307898.73619049997</v>
      </c>
      <c r="D810" s="148">
        <f>'PRECIO DE MERCADO '!G810</f>
        <v>329120</v>
      </c>
      <c r="E810" s="145">
        <f t="shared" si="12"/>
        <v>318509.36809524999</v>
      </c>
    </row>
    <row r="811" spans="1:5" ht="15.75" x14ac:dyDescent="0.25">
      <c r="A811" s="14"/>
      <c r="B811" s="100" t="s">
        <v>359</v>
      </c>
      <c r="C811" s="121">
        <f>'PRECIO HISTORICO'!D811</f>
        <v>203404.82834489999</v>
      </c>
      <c r="D811" s="148">
        <f>'PRECIO DE MERCADO '!G811</f>
        <v>217600</v>
      </c>
      <c r="E811" s="145">
        <f t="shared" si="12"/>
        <v>210502.41417244999</v>
      </c>
    </row>
    <row r="812" spans="1:5" ht="15.75" x14ac:dyDescent="0.25">
      <c r="A812" s="14"/>
      <c r="B812" s="100" t="s">
        <v>360</v>
      </c>
      <c r="C812" s="121">
        <f>'PRECIO HISTORICO'!D812</f>
        <v>307898.73619049997</v>
      </c>
      <c r="D812" s="148">
        <f>'PRECIO DE MERCADO '!G812</f>
        <v>329120</v>
      </c>
      <c r="E812" s="145">
        <f t="shared" si="12"/>
        <v>318509.36809524999</v>
      </c>
    </row>
    <row r="813" spans="1:5" ht="15.75" x14ac:dyDescent="0.25">
      <c r="A813" s="14"/>
      <c r="B813" s="100" t="s">
        <v>361</v>
      </c>
      <c r="C813" s="121">
        <f>'PRECIO HISTORICO'!D813</f>
        <v>307898.73619049997</v>
      </c>
      <c r="D813" s="148">
        <f>'PRECIO DE MERCADO '!G813</f>
        <v>329120</v>
      </c>
      <c r="E813" s="145">
        <f t="shared" si="12"/>
        <v>318509.36809524999</v>
      </c>
    </row>
    <row r="814" spans="1:5" ht="15.75" x14ac:dyDescent="0.25">
      <c r="A814" s="14"/>
      <c r="B814" s="100" t="s">
        <v>362</v>
      </c>
      <c r="C814" s="121">
        <f>'PRECIO HISTORICO'!D814</f>
        <v>307898.73619049997</v>
      </c>
      <c r="D814" s="148">
        <f>'PRECIO DE MERCADO '!G814</f>
        <v>329120</v>
      </c>
      <c r="E814" s="145">
        <f t="shared" si="12"/>
        <v>318509.36809524999</v>
      </c>
    </row>
    <row r="815" spans="1:5" ht="15.75" x14ac:dyDescent="0.25">
      <c r="A815" s="14"/>
      <c r="B815" s="100" t="s">
        <v>363</v>
      </c>
      <c r="C815" s="121">
        <f>'PRECIO HISTORICO'!D815</f>
        <v>238497.61390910001</v>
      </c>
      <c r="D815" s="148">
        <f>'PRECIO DE MERCADO '!G815</f>
        <v>255000</v>
      </c>
      <c r="E815" s="145">
        <f t="shared" si="12"/>
        <v>246748.80695455</v>
      </c>
    </row>
    <row r="816" spans="1:5" ht="15.75" x14ac:dyDescent="0.25">
      <c r="A816" s="14"/>
      <c r="B816" s="100" t="s">
        <v>365</v>
      </c>
      <c r="C816" s="121">
        <f>'PRECIO HISTORICO'!D816</f>
        <v>1011003.76007995</v>
      </c>
      <c r="D816" s="148">
        <f>'PRECIO DE MERCADO '!G816</f>
        <v>1080520</v>
      </c>
      <c r="E816" s="145">
        <f t="shared" si="12"/>
        <v>1045761.880039975</v>
      </c>
    </row>
    <row r="817" spans="1:5" ht="15.75" x14ac:dyDescent="0.25">
      <c r="A817" s="14"/>
      <c r="B817" s="106" t="s">
        <v>538</v>
      </c>
      <c r="C817" s="121">
        <f>'PRECIO HISTORICO'!D817</f>
        <v>303912.35922320001</v>
      </c>
      <c r="D817" s="148">
        <f>'PRECIO DE MERCADO '!G817</f>
        <v>313480</v>
      </c>
      <c r="E817" s="145">
        <f t="shared" si="12"/>
        <v>308696.1796116</v>
      </c>
    </row>
    <row r="818" spans="1:5" ht="15.75" x14ac:dyDescent="0.25">
      <c r="A818" s="14"/>
      <c r="B818" s="100" t="s">
        <v>366</v>
      </c>
      <c r="C818" s="121">
        <f>'PRECIO HISTORICO'!D818</f>
        <v>90883.839701200006</v>
      </c>
      <c r="D818" s="148">
        <f>'PRECIO DE MERCADO '!G818</f>
        <v>97240</v>
      </c>
      <c r="E818" s="145">
        <f t="shared" si="12"/>
        <v>94061.91985060001</v>
      </c>
    </row>
    <row r="819" spans="1:5" ht="15.75" x14ac:dyDescent="0.25">
      <c r="A819" s="14"/>
      <c r="B819" s="100" t="s">
        <v>367</v>
      </c>
      <c r="C819" s="121">
        <f>'PRECIO HISTORICO'!D819</f>
        <v>58490.976334699997</v>
      </c>
      <c r="D819" s="148">
        <f>'PRECIO DE MERCADO '!G819</f>
        <v>62560</v>
      </c>
      <c r="E819" s="145">
        <f t="shared" si="12"/>
        <v>60525.488167349999</v>
      </c>
    </row>
    <row r="820" spans="1:5" ht="38.25" x14ac:dyDescent="0.25">
      <c r="A820" s="13" t="s">
        <v>0</v>
      </c>
      <c r="B820" s="101" t="s">
        <v>368</v>
      </c>
      <c r="C820" s="124" t="s">
        <v>4332</v>
      </c>
      <c r="D820" s="146" t="s">
        <v>4328</v>
      </c>
      <c r="E820" s="144" t="s">
        <v>4327</v>
      </c>
    </row>
    <row r="821" spans="1:5" ht="15.75" x14ac:dyDescent="0.25">
      <c r="A821" s="13"/>
      <c r="B821" s="102" t="s">
        <v>3</v>
      </c>
      <c r="C821" s="119"/>
      <c r="D821" s="147"/>
      <c r="E821" s="143"/>
    </row>
    <row r="822" spans="1:5" ht="15.75" x14ac:dyDescent="0.25">
      <c r="A822" s="13">
        <v>7</v>
      </c>
      <c r="B822" s="104" t="s">
        <v>18</v>
      </c>
      <c r="C822" s="120"/>
      <c r="D822" s="147"/>
      <c r="E822" s="143"/>
    </row>
    <row r="823" spans="1:5" ht="15.75" x14ac:dyDescent="0.25">
      <c r="A823" s="14"/>
      <c r="B823" s="100" t="s">
        <v>370</v>
      </c>
      <c r="C823" s="121">
        <f>'PRECIO HISTORICO'!D823</f>
        <v>165353.76896675001</v>
      </c>
      <c r="D823" s="148">
        <f>'PRECIO DE MERCADO '!G823</f>
        <v>176800</v>
      </c>
      <c r="E823" s="145">
        <f t="shared" si="12"/>
        <v>171076.884483375</v>
      </c>
    </row>
    <row r="824" spans="1:5" ht="15.75" x14ac:dyDescent="0.25">
      <c r="A824" s="14"/>
      <c r="B824" s="100" t="s">
        <v>371</v>
      </c>
      <c r="C824" s="121">
        <f>'PRECIO HISTORICO'!D824</f>
        <v>106757.44407055002</v>
      </c>
      <c r="D824" s="148">
        <f>'PRECIO DE MERCADO '!G824</f>
        <v>114240</v>
      </c>
      <c r="E824" s="145">
        <f t="shared" si="12"/>
        <v>110498.72203527502</v>
      </c>
    </row>
    <row r="825" spans="1:5" ht="15.75" x14ac:dyDescent="0.25">
      <c r="A825" s="14"/>
      <c r="B825" s="100" t="s">
        <v>372</v>
      </c>
      <c r="C825" s="121">
        <f>'PRECIO HISTORICO'!D825</f>
        <v>58490.976334699997</v>
      </c>
      <c r="D825" s="148">
        <f>'PRECIO DE MERCADO '!G825</f>
        <v>62560</v>
      </c>
      <c r="E825" s="145">
        <f t="shared" si="12"/>
        <v>60525.488167349999</v>
      </c>
    </row>
    <row r="826" spans="1:5" ht="15.75" x14ac:dyDescent="0.25">
      <c r="A826" s="14"/>
      <c r="B826" s="100" t="s">
        <v>373</v>
      </c>
      <c r="C826" s="121">
        <f>'PRECIO HISTORICO'!D826</f>
        <v>75056.669037350002</v>
      </c>
      <c r="D826" s="148">
        <f>'PRECIO DE MERCADO '!G826</f>
        <v>80240</v>
      </c>
      <c r="E826" s="145">
        <f t="shared" si="12"/>
        <v>77648.334518674994</v>
      </c>
    </row>
    <row r="827" spans="1:5" ht="15.75" x14ac:dyDescent="0.25">
      <c r="A827" s="14"/>
      <c r="B827" s="103" t="s">
        <v>376</v>
      </c>
      <c r="C827" s="121">
        <f>'PRECIO HISTORICO'!D827</f>
        <v>1719253.7703750501</v>
      </c>
      <c r="D827" s="148">
        <f>'PRECIO DE MERCADO '!G827</f>
        <v>1838040</v>
      </c>
      <c r="E827" s="145">
        <f t="shared" si="12"/>
        <v>1778646.8851875251</v>
      </c>
    </row>
    <row r="828" spans="1:5" ht="15.75" x14ac:dyDescent="0.25">
      <c r="A828" s="14"/>
      <c r="B828" s="100" t="s">
        <v>374</v>
      </c>
      <c r="C828" s="121">
        <f>'PRECIO HISTORICO'!D828</f>
        <v>155057.99825879998</v>
      </c>
      <c r="D828" s="148">
        <f>'PRECIO DE MERCADO '!G828</f>
        <v>165920</v>
      </c>
      <c r="E828" s="145">
        <f t="shared" si="12"/>
        <v>160488.99912940001</v>
      </c>
    </row>
    <row r="829" spans="1:5" ht="15.75" x14ac:dyDescent="0.25">
      <c r="A829" s="14"/>
      <c r="B829" s="100" t="s">
        <v>375</v>
      </c>
      <c r="C829" s="121">
        <f>'PRECIO HISTORICO'!D829</f>
        <v>253043.22591729998</v>
      </c>
      <c r="D829" s="148">
        <f>'PRECIO DE MERCADO '!G829</f>
        <v>270640</v>
      </c>
      <c r="E829" s="145">
        <f t="shared" si="12"/>
        <v>261841.61295864999</v>
      </c>
    </row>
    <row r="830" spans="1:5" ht="15.75" x14ac:dyDescent="0.25">
      <c r="A830" s="14"/>
      <c r="B830" s="100" t="s">
        <v>377</v>
      </c>
      <c r="C830" s="121">
        <f>'PRECIO HISTORICO'!D830</f>
        <v>551539.77619195008</v>
      </c>
      <c r="D830" s="148">
        <f>'PRECIO DE MERCADO '!G830</f>
        <v>589560</v>
      </c>
      <c r="E830" s="145">
        <f t="shared" si="12"/>
        <v>570549.88809597504</v>
      </c>
    </row>
    <row r="831" spans="1:5" ht="15.75" x14ac:dyDescent="0.25">
      <c r="A831" s="14"/>
      <c r="B831" s="100" t="s">
        <v>378</v>
      </c>
      <c r="C831" s="121">
        <f>'PRECIO HISTORICO'!D831</f>
        <v>97290.33226185001</v>
      </c>
      <c r="D831" s="148">
        <f>'PRECIO DE MERCADO '!G831</f>
        <v>104040</v>
      </c>
      <c r="E831" s="145">
        <f t="shared" si="12"/>
        <v>100665.166130925</v>
      </c>
    </row>
    <row r="832" spans="1:5" ht="15.75" x14ac:dyDescent="0.25">
      <c r="A832" s="14"/>
      <c r="B832" s="100" t="s">
        <v>379</v>
      </c>
      <c r="C832" s="121">
        <f>'PRECIO HISTORICO'!D832</f>
        <v>180107.57230375</v>
      </c>
      <c r="D832" s="148">
        <f>'PRECIO DE MERCADO '!G832</f>
        <v>192440</v>
      </c>
      <c r="E832" s="145">
        <f t="shared" si="12"/>
        <v>186273.78615187499</v>
      </c>
    </row>
    <row r="833" spans="1:5" ht="15.75" x14ac:dyDescent="0.25">
      <c r="A833" s="14"/>
      <c r="B833" s="100" t="s">
        <v>380</v>
      </c>
      <c r="C833" s="121">
        <f>'PRECIO HISTORICO'!D833</f>
        <v>529735.34157634992</v>
      </c>
      <c r="D833" s="148">
        <f>'PRECIO DE MERCADO '!G833</f>
        <v>566440</v>
      </c>
      <c r="E833" s="145">
        <f t="shared" si="12"/>
        <v>548087.67078817496</v>
      </c>
    </row>
    <row r="834" spans="1:5" ht="15.75" x14ac:dyDescent="0.25">
      <c r="A834" s="14"/>
      <c r="B834" s="106" t="s">
        <v>14</v>
      </c>
      <c r="C834" s="121">
        <f>'PRECIO HISTORICO'!D834</f>
        <v>375213.62770710001</v>
      </c>
      <c r="D834" s="148">
        <f>'PRECIO DE MERCADO '!G834</f>
        <v>386920</v>
      </c>
      <c r="E834" s="145">
        <f t="shared" si="12"/>
        <v>381066.81385355</v>
      </c>
    </row>
    <row r="835" spans="1:5" ht="15.75" x14ac:dyDescent="0.25">
      <c r="A835" s="14"/>
      <c r="B835" s="106" t="s">
        <v>539</v>
      </c>
      <c r="C835" s="121">
        <f>'PRECIO HISTORICO'!D835</f>
        <v>238174.33300114999</v>
      </c>
      <c r="D835" s="148">
        <f>'PRECIO DE MERCADO '!G835</f>
        <v>245480</v>
      </c>
      <c r="E835" s="145">
        <f t="shared" si="12"/>
        <v>241827.166500575</v>
      </c>
    </row>
    <row r="836" spans="1:5" ht="15.75" x14ac:dyDescent="0.25">
      <c r="A836" s="14"/>
      <c r="B836" s="107" t="s">
        <v>382</v>
      </c>
      <c r="C836" s="121">
        <f>'PRECIO HISTORICO'!D836</f>
        <v>487272.22081719991</v>
      </c>
      <c r="D836" s="148">
        <f>'PRECIO DE MERCADO '!G836</f>
        <v>502520</v>
      </c>
      <c r="E836" s="145">
        <f t="shared" si="12"/>
        <v>494896.11040859995</v>
      </c>
    </row>
    <row r="837" spans="1:5" ht="15.75" x14ac:dyDescent="0.25">
      <c r="A837" s="14"/>
      <c r="B837" s="107" t="s">
        <v>383</v>
      </c>
      <c r="C837" s="121">
        <f>'PRECIO HISTORICO'!D837</f>
        <v>163731.62384215003</v>
      </c>
      <c r="D837" s="148">
        <f>'PRECIO DE MERCADO '!G837</f>
        <v>168640</v>
      </c>
      <c r="E837" s="145">
        <f t="shared" si="12"/>
        <v>166185.81192107502</v>
      </c>
    </row>
    <row r="838" spans="1:5" ht="15.75" x14ac:dyDescent="0.25">
      <c r="A838" s="14"/>
      <c r="B838" s="100" t="s">
        <v>384</v>
      </c>
      <c r="C838" s="121">
        <f>'PRECIO HISTORICO'!D838</f>
        <v>364459.93128089997</v>
      </c>
      <c r="D838" s="148">
        <f>'PRECIO DE MERCADO '!G838</f>
        <v>389640</v>
      </c>
      <c r="E838" s="145">
        <f t="shared" si="12"/>
        <v>377049.96564045001</v>
      </c>
    </row>
    <row r="839" spans="1:5" ht="15.75" x14ac:dyDescent="0.25">
      <c r="A839" s="14"/>
      <c r="B839" s="100" t="s">
        <v>386</v>
      </c>
      <c r="C839" s="121">
        <f>'PRECIO HISTORICO'!D839</f>
        <v>168358.6868964</v>
      </c>
      <c r="D839" s="148">
        <f>'PRECIO DE MERCADO '!G839</f>
        <v>180200</v>
      </c>
      <c r="E839" s="145">
        <f t="shared" si="12"/>
        <v>174279.3434482</v>
      </c>
    </row>
    <row r="840" spans="1:5" ht="15.75" x14ac:dyDescent="0.25">
      <c r="A840" s="14"/>
      <c r="B840" s="100" t="s">
        <v>387</v>
      </c>
      <c r="C840" s="121">
        <f>'PRECIO HISTORICO'!D840</f>
        <v>167484.67366994999</v>
      </c>
      <c r="D840" s="148">
        <f>'PRECIO DE MERCADO '!G840</f>
        <v>178840</v>
      </c>
      <c r="E840" s="145">
        <f t="shared" si="12"/>
        <v>173162.33683497499</v>
      </c>
    </row>
    <row r="841" spans="1:5" ht="15.75" x14ac:dyDescent="0.25">
      <c r="A841" s="14"/>
      <c r="B841" s="100" t="s">
        <v>388</v>
      </c>
      <c r="C841" s="121">
        <f>'PRECIO HISTORICO'!D841</f>
        <v>167484.67366994999</v>
      </c>
      <c r="D841" s="148">
        <f>'PRECIO DE MERCADO '!G841</f>
        <v>178840</v>
      </c>
      <c r="E841" s="145">
        <f t="shared" si="12"/>
        <v>173162.33683497499</v>
      </c>
    </row>
    <row r="842" spans="1:5" ht="15.75" x14ac:dyDescent="0.25">
      <c r="A842" s="14"/>
      <c r="B842" s="100" t="s">
        <v>389</v>
      </c>
      <c r="C842" s="121">
        <f>'PRECIO HISTORICO'!D842</f>
        <v>58515.273930750001</v>
      </c>
      <c r="D842" s="148">
        <f>'PRECIO DE MERCADO '!G842</f>
        <v>62560</v>
      </c>
      <c r="E842" s="145">
        <f t="shared" si="12"/>
        <v>60537.636965375001</v>
      </c>
    </row>
    <row r="843" spans="1:5" ht="15.75" x14ac:dyDescent="0.25">
      <c r="A843" s="14"/>
      <c r="B843" s="100" t="s">
        <v>390</v>
      </c>
      <c r="C843" s="121">
        <f>'PRECIO HISTORICO'!D843</f>
        <v>58490.976334699997</v>
      </c>
      <c r="D843" s="148">
        <f>'PRECIO DE MERCADO '!G843</f>
        <v>62560</v>
      </c>
      <c r="E843" s="145">
        <f t="shared" si="12"/>
        <v>60525.488167349999</v>
      </c>
    </row>
    <row r="844" spans="1:5" ht="15.75" x14ac:dyDescent="0.25">
      <c r="A844" s="14"/>
      <c r="B844" s="100" t="s">
        <v>391</v>
      </c>
      <c r="C844" s="121">
        <f>'PRECIO HISTORICO'!D844</f>
        <v>58503.122741700005</v>
      </c>
      <c r="D844" s="148">
        <f>'PRECIO DE MERCADO '!G844</f>
        <v>62560</v>
      </c>
      <c r="E844" s="145">
        <f t="shared" si="12"/>
        <v>60531.561370850002</v>
      </c>
    </row>
    <row r="845" spans="1:5" ht="15.75" x14ac:dyDescent="0.25">
      <c r="A845" s="14"/>
      <c r="B845" s="100" t="s">
        <v>392</v>
      </c>
      <c r="C845" s="121">
        <f>'PRECIO HISTORICO'!D845</f>
        <v>106853.80237804999</v>
      </c>
      <c r="D845" s="148">
        <f>'PRECIO DE MERCADO '!G845</f>
        <v>114240</v>
      </c>
      <c r="E845" s="145">
        <f t="shared" ref="E845:E857" si="13">AVERAGE(C845:D845)</f>
        <v>110546.901189025</v>
      </c>
    </row>
    <row r="846" spans="1:5" ht="15.75" x14ac:dyDescent="0.25">
      <c r="A846" s="14"/>
      <c r="B846" s="100" t="s">
        <v>393</v>
      </c>
      <c r="C846" s="121">
        <f>'PRECIO HISTORICO'!D846</f>
        <v>229790.26122325001</v>
      </c>
      <c r="D846" s="148">
        <f>'PRECIO DE MERCADO '!G846</f>
        <v>245480</v>
      </c>
      <c r="E846" s="145">
        <f t="shared" si="13"/>
        <v>237635.13061162501</v>
      </c>
    </row>
    <row r="847" spans="1:5" ht="15.75" x14ac:dyDescent="0.25">
      <c r="A847" s="14"/>
      <c r="B847" s="100" t="s">
        <v>353</v>
      </c>
      <c r="C847" s="121">
        <f>'PRECIO HISTORICO'!D847</f>
        <v>64235.010143849999</v>
      </c>
      <c r="D847" s="148">
        <f>'PRECIO DE MERCADO '!G847</f>
        <v>68680</v>
      </c>
      <c r="E847" s="145">
        <f t="shared" si="13"/>
        <v>66457.505071924999</v>
      </c>
    </row>
    <row r="848" spans="1:5" ht="15.75" x14ac:dyDescent="0.25">
      <c r="A848" s="14"/>
      <c r="B848" s="100" t="s">
        <v>394</v>
      </c>
      <c r="C848" s="121">
        <f>'PRECIO HISTORICO'!D848</f>
        <v>64210.712547800002</v>
      </c>
      <c r="D848" s="148">
        <f>'PRECIO DE MERCADO '!G848</f>
        <v>68680</v>
      </c>
      <c r="E848" s="145">
        <f t="shared" si="13"/>
        <v>66445.356273900004</v>
      </c>
    </row>
    <row r="849" spans="1:5" ht="15.75" x14ac:dyDescent="0.25">
      <c r="A849" s="14"/>
      <c r="B849" s="100" t="s">
        <v>395</v>
      </c>
      <c r="C849" s="121">
        <f>'PRECIO HISTORICO'!D849</f>
        <v>356913.51960354997</v>
      </c>
      <c r="D849" s="148">
        <f>'PRECIO DE MERCADO '!G849</f>
        <v>381480</v>
      </c>
      <c r="E849" s="145">
        <f t="shared" si="13"/>
        <v>369196.75980177498</v>
      </c>
    </row>
    <row r="850" spans="1:5" ht="15.75" x14ac:dyDescent="0.25">
      <c r="A850" s="14"/>
      <c r="B850" s="100" t="s">
        <v>396</v>
      </c>
      <c r="C850" s="121">
        <f>'PRECIO HISTORICO'!D850</f>
        <v>514172.98171329999</v>
      </c>
      <c r="D850" s="148">
        <f>'PRECIO DE MERCADO '!G850</f>
        <v>549440</v>
      </c>
      <c r="E850" s="145">
        <f t="shared" si="13"/>
        <v>531806.49085665005</v>
      </c>
    </row>
    <row r="851" spans="1:5" ht="15.75" x14ac:dyDescent="0.25">
      <c r="A851" s="14"/>
      <c r="B851" s="100" t="s">
        <v>397</v>
      </c>
      <c r="C851" s="121">
        <f>'PRECIO HISTORICO'!D851</f>
        <v>526753.98002500006</v>
      </c>
      <c r="D851" s="148">
        <f>'PRECIO DE MERCADO '!G851</f>
        <v>563040</v>
      </c>
      <c r="E851" s="145">
        <f t="shared" si="13"/>
        <v>544896.99001249997</v>
      </c>
    </row>
    <row r="852" spans="1:5" ht="15.75" x14ac:dyDescent="0.25">
      <c r="A852" s="14"/>
      <c r="B852" s="100" t="s">
        <v>398</v>
      </c>
      <c r="C852" s="121">
        <f>'PRECIO HISTORICO'!D852</f>
        <v>526753.98002500006</v>
      </c>
      <c r="D852" s="148">
        <f>'PRECIO DE MERCADO '!G852</f>
        <v>563040</v>
      </c>
      <c r="E852" s="145">
        <f t="shared" si="13"/>
        <v>544896.99001249997</v>
      </c>
    </row>
    <row r="853" spans="1:5" ht="15.75" x14ac:dyDescent="0.25">
      <c r="A853" s="14"/>
      <c r="B853" s="100" t="s">
        <v>400</v>
      </c>
      <c r="C853" s="121">
        <f>'PRECIO HISTORICO'!D853</f>
        <v>58490.976334699997</v>
      </c>
      <c r="D853" s="148">
        <f>'PRECIO DE MERCADO '!G853</f>
        <v>62560</v>
      </c>
      <c r="E853" s="145">
        <f t="shared" si="13"/>
        <v>60525.488167349999</v>
      </c>
    </row>
    <row r="854" spans="1:5" ht="15.75" x14ac:dyDescent="0.25">
      <c r="A854" s="14"/>
      <c r="B854" s="100" t="s">
        <v>399</v>
      </c>
      <c r="C854" s="121">
        <f>'PRECIO HISTORICO'!D854</f>
        <v>58490.976334699997</v>
      </c>
      <c r="D854" s="148">
        <f>'PRECIO DE MERCADO '!G854</f>
        <v>62560</v>
      </c>
      <c r="E854" s="145">
        <f t="shared" si="13"/>
        <v>60525.488167349999</v>
      </c>
    </row>
    <row r="855" spans="1:5" ht="15.75" x14ac:dyDescent="0.25">
      <c r="A855" s="14"/>
      <c r="B855" s="100" t="s">
        <v>401</v>
      </c>
      <c r="C855" s="121">
        <f>'PRECIO HISTORICO'!D855</f>
        <v>58490.976334699997</v>
      </c>
      <c r="D855" s="148">
        <f>'PRECIO DE MERCADO '!G855</f>
        <v>62560</v>
      </c>
      <c r="E855" s="145">
        <f t="shared" si="13"/>
        <v>60525.488167349999</v>
      </c>
    </row>
    <row r="856" spans="1:5" ht="15.75" x14ac:dyDescent="0.25">
      <c r="A856" s="14"/>
      <c r="B856" s="100" t="s">
        <v>402</v>
      </c>
      <c r="C856" s="121">
        <f>'PRECIO HISTORICO'!D856</f>
        <v>58490.976334699997</v>
      </c>
      <c r="D856" s="148">
        <f>'PRECIO DE MERCADO '!G856</f>
        <v>62560</v>
      </c>
      <c r="E856" s="145">
        <f t="shared" si="13"/>
        <v>60525.488167349999</v>
      </c>
    </row>
    <row r="857" spans="1:5" ht="15.75" x14ac:dyDescent="0.25">
      <c r="A857" s="14"/>
      <c r="B857" s="100" t="s">
        <v>403</v>
      </c>
      <c r="C857" s="121">
        <f>'PRECIO HISTORICO'!D857</f>
        <v>58490.976334699997</v>
      </c>
      <c r="D857" s="148">
        <f>'PRECIO DE MERCADO '!G857</f>
        <v>62560</v>
      </c>
      <c r="E857" s="145">
        <f t="shared" si="13"/>
        <v>60525.488167349999</v>
      </c>
    </row>
    <row r="858" spans="1:5" ht="38.25" x14ac:dyDescent="0.25">
      <c r="A858" s="13" t="s">
        <v>0</v>
      </c>
      <c r="B858" s="101" t="s">
        <v>64</v>
      </c>
      <c r="C858" s="124" t="s">
        <v>4332</v>
      </c>
      <c r="D858" s="146" t="s">
        <v>4328</v>
      </c>
      <c r="E858" s="144" t="s">
        <v>4327</v>
      </c>
    </row>
    <row r="859" spans="1:5" ht="15.75" x14ac:dyDescent="0.25">
      <c r="A859" s="13"/>
      <c r="B859" s="102" t="s">
        <v>3</v>
      </c>
      <c r="C859" s="119"/>
      <c r="D859" s="147"/>
      <c r="E859" s="143"/>
    </row>
    <row r="860" spans="1:5" ht="15.75" x14ac:dyDescent="0.25">
      <c r="A860" s="13">
        <v>8</v>
      </c>
      <c r="B860" s="104" t="s">
        <v>540</v>
      </c>
      <c r="C860" s="120"/>
      <c r="D860" s="147"/>
      <c r="E860" s="143"/>
    </row>
    <row r="861" spans="1:5" ht="15.75" x14ac:dyDescent="0.25">
      <c r="A861" s="14"/>
      <c r="B861" s="100" t="s">
        <v>372</v>
      </c>
      <c r="C861" s="121">
        <f>'PRECIO HISTORICO'!D861</f>
        <v>58490.976334699997</v>
      </c>
      <c r="D861" s="148">
        <f>'PRECIO DE MERCADO '!G861</f>
        <v>62560</v>
      </c>
      <c r="E861" s="145">
        <f>AVERAGE(C861:D861)</f>
        <v>60525.488167349999</v>
      </c>
    </row>
    <row r="862" spans="1:5" ht="15.75" x14ac:dyDescent="0.25">
      <c r="A862" s="14"/>
      <c r="B862" s="100" t="s">
        <v>405</v>
      </c>
      <c r="C862" s="121">
        <f>'PRECIO HISTORICO'!D862</f>
        <v>734597.17242730001</v>
      </c>
      <c r="D862" s="148">
        <f>'PRECIO DE MERCADO '!G862</f>
        <v>785400</v>
      </c>
      <c r="E862" s="145">
        <f>AVERAGE(C862:D862)</f>
        <v>759998.58621364995</v>
      </c>
    </row>
    <row r="863" spans="1:5" ht="15.75" x14ac:dyDescent="0.25">
      <c r="A863" s="14"/>
      <c r="B863" s="100" t="s">
        <v>406</v>
      </c>
      <c r="C863" s="121">
        <f>'PRECIO HISTORICO'!D863</f>
        <v>150729.63569754999</v>
      </c>
      <c r="D863" s="148">
        <f>'PRECIO DE MERCADO '!G863</f>
        <v>161160</v>
      </c>
      <c r="E863" s="145">
        <f>AVERAGE(C863:D863)</f>
        <v>155944.81784877501</v>
      </c>
    </row>
    <row r="864" spans="1:5" ht="15.75" x14ac:dyDescent="0.25">
      <c r="A864" s="14"/>
      <c r="B864" s="100" t="s">
        <v>407</v>
      </c>
      <c r="C864" s="121">
        <f>'PRECIO HISTORICO'!D864</f>
        <v>337818.85820865002</v>
      </c>
      <c r="D864" s="148">
        <f>'PRECIO DE MERCADO '!G864</f>
        <v>361080</v>
      </c>
      <c r="E864" s="145">
        <f>AVERAGE(C864:D864)</f>
        <v>349449.42910432501</v>
      </c>
    </row>
    <row r="865" spans="1:5" ht="15.75" x14ac:dyDescent="0.25">
      <c r="A865" s="14"/>
      <c r="B865" s="100" t="s">
        <v>408</v>
      </c>
      <c r="C865" s="121">
        <f>'PRECIO HISTORICO'!D865</f>
        <v>337818.85820865002</v>
      </c>
      <c r="D865" s="148">
        <f>'PRECIO DE MERCADO '!G865</f>
        <v>361080</v>
      </c>
      <c r="E865" s="145">
        <f t="shared" ref="E865:E928" si="14">AVERAGE(C865:D865)</f>
        <v>349449.42910432501</v>
      </c>
    </row>
    <row r="866" spans="1:5" ht="15.75" x14ac:dyDescent="0.25">
      <c r="A866" s="14"/>
      <c r="B866" s="100" t="s">
        <v>409</v>
      </c>
      <c r="C866" s="121">
        <f>'PRECIO HISTORICO'!D866</f>
        <v>76235.619246150003</v>
      </c>
      <c r="D866" s="148">
        <f>'PRECIO DE MERCADO '!G866</f>
        <v>81600</v>
      </c>
      <c r="E866" s="145">
        <f t="shared" si="14"/>
        <v>78917.809623075009</v>
      </c>
    </row>
    <row r="867" spans="1:5" ht="15.75" x14ac:dyDescent="0.25">
      <c r="A867" s="14"/>
      <c r="B867" s="100" t="s">
        <v>410</v>
      </c>
      <c r="C867" s="121">
        <f>'PRECIO HISTORICO'!D867</f>
        <v>76235.619246150003</v>
      </c>
      <c r="D867" s="148">
        <f>'PRECIO DE MERCADO '!G867</f>
        <v>81600</v>
      </c>
      <c r="E867" s="145">
        <f t="shared" si="14"/>
        <v>78917.809623075009</v>
      </c>
    </row>
    <row r="868" spans="1:5" ht="15.75" x14ac:dyDescent="0.25">
      <c r="A868" s="14"/>
      <c r="B868" s="100" t="s">
        <v>411</v>
      </c>
      <c r="C868" s="121">
        <f>'PRECIO HISTORICO'!D868</f>
        <v>385444.06602064997</v>
      </c>
      <c r="D868" s="148">
        <f>'PRECIO DE MERCADO '!G868</f>
        <v>412080</v>
      </c>
      <c r="E868" s="145">
        <f t="shared" si="14"/>
        <v>398762.03301032499</v>
      </c>
    </row>
    <row r="869" spans="1:5" ht="15.75" x14ac:dyDescent="0.25">
      <c r="A869" s="14"/>
      <c r="B869" s="100" t="s">
        <v>412</v>
      </c>
      <c r="C869" s="121">
        <f>'PRECIO HISTORICO'!D869</f>
        <v>127164.35053595001</v>
      </c>
      <c r="D869" s="148">
        <f>'PRECIO DE MERCADO '!G869</f>
        <v>136000</v>
      </c>
      <c r="E869" s="145">
        <f t="shared" si="14"/>
        <v>131582.17526797502</v>
      </c>
    </row>
    <row r="870" spans="1:5" ht="15.75" x14ac:dyDescent="0.25">
      <c r="A870" s="14"/>
      <c r="B870" s="100" t="s">
        <v>413</v>
      </c>
      <c r="C870" s="121">
        <f>'PRECIO HISTORICO'!D870</f>
        <v>445385.94774764997</v>
      </c>
      <c r="D870" s="148">
        <f>'PRECIO DE MERCADO '!G870</f>
        <v>476000</v>
      </c>
      <c r="E870" s="145">
        <f t="shared" si="14"/>
        <v>460692.97387382499</v>
      </c>
    </row>
    <row r="871" spans="1:5" ht="15.75" x14ac:dyDescent="0.25">
      <c r="A871" s="14"/>
      <c r="B871" s="100" t="s">
        <v>414</v>
      </c>
      <c r="C871" s="121">
        <f>'PRECIO HISTORICO'!D871</f>
        <v>771656.40321314998</v>
      </c>
      <c r="D871" s="148">
        <f>'PRECIO DE MERCADO '!G871</f>
        <v>824840</v>
      </c>
      <c r="E871" s="145">
        <f t="shared" si="14"/>
        <v>798248.20160657493</v>
      </c>
    </row>
    <row r="872" spans="1:5" ht="15.75" x14ac:dyDescent="0.25">
      <c r="A872" s="14"/>
      <c r="B872" s="100" t="s">
        <v>415</v>
      </c>
      <c r="C872" s="121">
        <f>'PRECIO HISTORICO'!D872</f>
        <v>307898.73619049997</v>
      </c>
      <c r="D872" s="148">
        <f>'PRECIO DE MERCADO '!G872</f>
        <v>329120</v>
      </c>
      <c r="E872" s="145">
        <f t="shared" si="14"/>
        <v>318509.36809524999</v>
      </c>
    </row>
    <row r="873" spans="1:5" ht="15.75" x14ac:dyDescent="0.25">
      <c r="A873" s="14"/>
      <c r="B873" s="100" t="s">
        <v>416</v>
      </c>
      <c r="C873" s="121">
        <f>'PRECIO HISTORICO'!D873</f>
        <v>307898.73619049997</v>
      </c>
      <c r="D873" s="148">
        <f>'PRECIO DE MERCADO '!G873</f>
        <v>329120</v>
      </c>
      <c r="E873" s="145">
        <f t="shared" si="14"/>
        <v>318509.36809524999</v>
      </c>
    </row>
    <row r="874" spans="1:5" ht="15.75" x14ac:dyDescent="0.25">
      <c r="A874" s="14"/>
      <c r="B874" s="100" t="s">
        <v>417</v>
      </c>
      <c r="C874" s="121">
        <f>'PRECIO HISTORICO'!D874</f>
        <v>123376.29882305001</v>
      </c>
      <c r="D874" s="148">
        <f>'PRECIO DE MERCADO '!G874</f>
        <v>131920</v>
      </c>
      <c r="E874" s="145">
        <f t="shared" si="14"/>
        <v>127648.149411525</v>
      </c>
    </row>
    <row r="875" spans="1:5" ht="15.75" x14ac:dyDescent="0.25">
      <c r="A875" s="14"/>
      <c r="B875" s="100" t="s">
        <v>418</v>
      </c>
      <c r="C875" s="121">
        <f>'PRECIO HISTORICO'!D875</f>
        <v>274108.36858404998</v>
      </c>
      <c r="D875" s="148">
        <f>'PRECIO DE MERCADO '!G875</f>
        <v>293080</v>
      </c>
      <c r="E875" s="145">
        <f t="shared" si="14"/>
        <v>283594.18429202499</v>
      </c>
    </row>
    <row r="876" spans="1:5" ht="15.75" x14ac:dyDescent="0.25">
      <c r="A876" s="14"/>
      <c r="B876" s="100" t="s">
        <v>419</v>
      </c>
      <c r="C876" s="121">
        <f>'PRECIO HISTORICO'!D876</f>
        <v>274108.36858404998</v>
      </c>
      <c r="D876" s="148">
        <f>'PRECIO DE MERCADO '!G876</f>
        <v>293080</v>
      </c>
      <c r="E876" s="145">
        <f t="shared" si="14"/>
        <v>283594.18429202499</v>
      </c>
    </row>
    <row r="877" spans="1:5" ht="15.75" x14ac:dyDescent="0.25">
      <c r="A877" s="14"/>
      <c r="B877" s="100" t="s">
        <v>420</v>
      </c>
      <c r="C877" s="121">
        <f>'PRECIO HISTORICO'!D877</f>
        <v>274108.36858404998</v>
      </c>
      <c r="D877" s="148">
        <f>'PRECIO DE MERCADO '!G877</f>
        <v>293080</v>
      </c>
      <c r="E877" s="145">
        <f t="shared" si="14"/>
        <v>283594.18429202499</v>
      </c>
    </row>
    <row r="878" spans="1:5" ht="15.75" x14ac:dyDescent="0.25">
      <c r="A878" s="14"/>
      <c r="B878" s="100" t="s">
        <v>421</v>
      </c>
      <c r="C878" s="121">
        <f>'PRECIO HISTORICO'!D878</f>
        <v>46953.022370800005</v>
      </c>
      <c r="D878" s="148">
        <f>'PRECIO DE MERCADO '!G878</f>
        <v>50320</v>
      </c>
      <c r="E878" s="145">
        <f t="shared" si="14"/>
        <v>48636.511185399999</v>
      </c>
    </row>
    <row r="879" spans="1:5" ht="15.75" x14ac:dyDescent="0.25">
      <c r="A879" s="14"/>
      <c r="B879" s="100" t="s">
        <v>422</v>
      </c>
      <c r="C879" s="121">
        <f>'PRECIO HISTORICO'!D879</f>
        <v>58490.976334699997</v>
      </c>
      <c r="D879" s="148">
        <f>'PRECIO DE MERCADO '!G879</f>
        <v>62560</v>
      </c>
      <c r="E879" s="145">
        <f t="shared" si="14"/>
        <v>60525.488167349999</v>
      </c>
    </row>
    <row r="880" spans="1:5" ht="15.75" x14ac:dyDescent="0.25">
      <c r="A880" s="14"/>
      <c r="B880" s="100" t="s">
        <v>423</v>
      </c>
      <c r="C880" s="121">
        <f>'PRECIO HISTORICO'!D880</f>
        <v>38043.977162100004</v>
      </c>
      <c r="D880" s="148">
        <f>'PRECIO DE MERCADO '!G880</f>
        <v>40800</v>
      </c>
      <c r="E880" s="145">
        <f t="shared" si="14"/>
        <v>39421.988581049998</v>
      </c>
    </row>
    <row r="881" spans="1:5" ht="15.75" x14ac:dyDescent="0.25">
      <c r="A881" s="14"/>
      <c r="B881" s="100" t="s">
        <v>424</v>
      </c>
      <c r="C881" s="121">
        <f>'PRECIO HISTORICO'!D881</f>
        <v>38043.977162100004</v>
      </c>
      <c r="D881" s="148">
        <f>'PRECIO DE MERCADO '!G881</f>
        <v>40800</v>
      </c>
      <c r="E881" s="145">
        <f t="shared" si="14"/>
        <v>39421.988581049998</v>
      </c>
    </row>
    <row r="882" spans="1:5" ht="15.75" x14ac:dyDescent="0.25">
      <c r="A882" s="14"/>
      <c r="B882" s="103" t="s">
        <v>425</v>
      </c>
      <c r="C882" s="121">
        <f>'PRECIO HISTORICO'!D882</f>
        <v>2164657.7416691501</v>
      </c>
      <c r="D882" s="148">
        <f>'PRECIO DE MERCADO '!G882</f>
        <v>2314040</v>
      </c>
      <c r="E882" s="145">
        <f t="shared" si="14"/>
        <v>2239348.870834575</v>
      </c>
    </row>
    <row r="883" spans="1:5" ht="38.25" x14ac:dyDescent="0.25">
      <c r="A883" s="13" t="s">
        <v>0</v>
      </c>
      <c r="B883" s="101" t="s">
        <v>426</v>
      </c>
      <c r="C883" s="124" t="s">
        <v>4332</v>
      </c>
      <c r="D883" s="146" t="s">
        <v>4328</v>
      </c>
      <c r="E883" s="144" t="s">
        <v>4327</v>
      </c>
    </row>
    <row r="884" spans="1:5" ht="15.75" x14ac:dyDescent="0.25">
      <c r="A884" s="13"/>
      <c r="B884" s="102" t="s">
        <v>3</v>
      </c>
      <c r="C884" s="119"/>
      <c r="D884" s="147"/>
      <c r="E884" s="143"/>
    </row>
    <row r="885" spans="1:5" ht="15.75" x14ac:dyDescent="0.25">
      <c r="A885" s="13">
        <v>9</v>
      </c>
      <c r="B885" s="104" t="s">
        <v>541</v>
      </c>
      <c r="C885" s="120"/>
      <c r="D885" s="147"/>
      <c r="E885" s="143"/>
    </row>
    <row r="886" spans="1:5" ht="15.75" x14ac:dyDescent="0.25">
      <c r="A886" s="14"/>
      <c r="B886" s="109" t="s">
        <v>428</v>
      </c>
      <c r="C886" s="121">
        <f>'PRECIO HISTORICO'!D886</f>
        <v>67280.8432933</v>
      </c>
      <c r="D886" s="148">
        <f>'PRECIO DE MERCADO '!G886</f>
        <v>72080</v>
      </c>
      <c r="E886" s="145">
        <f t="shared" si="14"/>
        <v>69680.421646650007</v>
      </c>
    </row>
    <row r="887" spans="1:5" ht="15.75" x14ac:dyDescent="0.25">
      <c r="A887" s="14"/>
      <c r="B887" s="100" t="s">
        <v>429</v>
      </c>
      <c r="C887" s="121">
        <f>'PRECIO HISTORICO'!D887</f>
        <v>972903.30827235</v>
      </c>
      <c r="D887" s="148">
        <f>'PRECIO DE MERCADO '!G887</f>
        <v>1040400</v>
      </c>
      <c r="E887" s="145">
        <f t="shared" si="14"/>
        <v>1006651.6541361751</v>
      </c>
    </row>
    <row r="888" spans="1:5" ht="15.75" x14ac:dyDescent="0.25">
      <c r="A888" s="14"/>
      <c r="B888" s="100" t="s">
        <v>430</v>
      </c>
      <c r="C888" s="121">
        <f>'PRECIO HISTORICO'!D888</f>
        <v>478915.90403929999</v>
      </c>
      <c r="D888" s="148">
        <f>'PRECIO DE MERCADO '!G888</f>
        <v>512040</v>
      </c>
      <c r="E888" s="145">
        <f t="shared" si="14"/>
        <v>495477.95201965002</v>
      </c>
    </row>
    <row r="889" spans="1:5" ht="15.75" x14ac:dyDescent="0.25">
      <c r="A889" s="14"/>
      <c r="B889" s="100" t="s">
        <v>431</v>
      </c>
      <c r="C889" s="121">
        <f>'PRECIO HISTORICO'!D889</f>
        <v>94122.77202964999</v>
      </c>
      <c r="D889" s="148">
        <f>'PRECIO DE MERCADO '!G889</f>
        <v>100640</v>
      </c>
      <c r="E889" s="145">
        <f t="shared" si="14"/>
        <v>97381.386014824995</v>
      </c>
    </row>
    <row r="890" spans="1:5" ht="15.75" x14ac:dyDescent="0.25">
      <c r="A890" s="14"/>
      <c r="B890" s="100" t="s">
        <v>432</v>
      </c>
      <c r="C890" s="121">
        <f>'PRECIO HISTORICO'!D890</f>
        <v>2025440.2464295998</v>
      </c>
      <c r="D890" s="148">
        <f>'PRECIO DE MERCADO '!G890</f>
        <v>2165120</v>
      </c>
      <c r="E890" s="145">
        <f t="shared" si="14"/>
        <v>2095280.1232147999</v>
      </c>
    </row>
    <row r="891" spans="1:5" ht="15.75" x14ac:dyDescent="0.25">
      <c r="A891" s="14"/>
      <c r="B891" s="100" t="s">
        <v>433</v>
      </c>
      <c r="C891" s="121">
        <f>'PRECIO HISTORICO'!D891</f>
        <v>57066.2765764</v>
      </c>
      <c r="D891" s="148">
        <f>'PRECIO DE MERCADO '!G891</f>
        <v>61200</v>
      </c>
      <c r="E891" s="145">
        <f t="shared" si="14"/>
        <v>59133.138288200003</v>
      </c>
    </row>
    <row r="892" spans="1:5" ht="15.75" x14ac:dyDescent="0.25">
      <c r="A892" s="14"/>
      <c r="B892" s="100" t="s">
        <v>434</v>
      </c>
      <c r="C892" s="121">
        <f>'PRECIO HISTORICO'!D892</f>
        <v>64925.448669900004</v>
      </c>
      <c r="D892" s="148">
        <f>'PRECIO DE MERCADO '!G892</f>
        <v>69360</v>
      </c>
      <c r="E892" s="145">
        <f t="shared" si="14"/>
        <v>67142.724334950006</v>
      </c>
    </row>
    <row r="893" spans="1:5" ht="15.75" x14ac:dyDescent="0.25">
      <c r="A893" s="14"/>
      <c r="B893" s="100" t="s">
        <v>435</v>
      </c>
      <c r="C893" s="121">
        <f>'PRECIO HISTORICO'!D893</f>
        <v>57066.2765764</v>
      </c>
      <c r="D893" s="148">
        <f>'PRECIO DE MERCADO '!G893</f>
        <v>61200</v>
      </c>
      <c r="E893" s="145">
        <f t="shared" si="14"/>
        <v>59133.138288200003</v>
      </c>
    </row>
    <row r="894" spans="1:5" ht="15.75" x14ac:dyDescent="0.25">
      <c r="A894" s="14"/>
      <c r="B894" s="100" t="s">
        <v>436</v>
      </c>
      <c r="C894" s="121">
        <f>'PRECIO HISTORICO'!D894</f>
        <v>57066.2765764</v>
      </c>
      <c r="D894" s="148">
        <f>'PRECIO DE MERCADO '!G894</f>
        <v>61200</v>
      </c>
      <c r="E894" s="145">
        <f t="shared" si="14"/>
        <v>59133.138288200003</v>
      </c>
    </row>
    <row r="895" spans="1:5" ht="15.75" x14ac:dyDescent="0.25">
      <c r="A895" s="14"/>
      <c r="B895" s="100" t="s">
        <v>437</v>
      </c>
      <c r="C895" s="121">
        <f>'PRECIO HISTORICO'!D895</f>
        <v>57066.2765764</v>
      </c>
      <c r="D895" s="148">
        <f>'PRECIO DE MERCADO '!G895</f>
        <v>61200</v>
      </c>
      <c r="E895" s="145">
        <f t="shared" si="14"/>
        <v>59133.138288200003</v>
      </c>
    </row>
    <row r="896" spans="1:5" ht="15.75" x14ac:dyDescent="0.25">
      <c r="A896" s="14"/>
      <c r="B896" s="100" t="s">
        <v>438</v>
      </c>
      <c r="C896" s="121">
        <f>'PRECIO HISTORICO'!D896</f>
        <v>2497406.8938682498</v>
      </c>
      <c r="D896" s="148">
        <f>'PRECIO DE MERCADO '!G896</f>
        <v>2669680</v>
      </c>
      <c r="E896" s="145">
        <f t="shared" si="14"/>
        <v>2583543.4469341249</v>
      </c>
    </row>
    <row r="897" spans="1:5" ht="15.75" x14ac:dyDescent="0.25">
      <c r="A897" s="14"/>
      <c r="B897" s="100" t="s">
        <v>439</v>
      </c>
      <c r="C897" s="121">
        <f>'PRECIO HISTORICO'!D897</f>
        <v>61562.704284900006</v>
      </c>
      <c r="D897" s="148">
        <f>'PRECIO DE MERCADO '!G897</f>
        <v>65960</v>
      </c>
      <c r="E897" s="145">
        <f t="shared" si="14"/>
        <v>63761.352142450007</v>
      </c>
    </row>
    <row r="898" spans="1:5" ht="15.75" x14ac:dyDescent="0.25">
      <c r="A898" s="14"/>
      <c r="B898" s="100" t="s">
        <v>440</v>
      </c>
      <c r="C898" s="121">
        <f>'PRECIO HISTORICO'!D898</f>
        <v>60649.664748399999</v>
      </c>
      <c r="D898" s="148">
        <f>'PRECIO DE MERCADO '!G898</f>
        <v>64600</v>
      </c>
      <c r="E898" s="145">
        <f t="shared" si="14"/>
        <v>62624.832374199999</v>
      </c>
    </row>
    <row r="899" spans="1:5" ht="15.75" x14ac:dyDescent="0.25">
      <c r="A899" s="14"/>
      <c r="B899" s="100" t="s">
        <v>441</v>
      </c>
      <c r="C899" s="121">
        <f>'PRECIO HISTORICO'!D899</f>
        <v>131036.91541850001</v>
      </c>
      <c r="D899" s="148">
        <f>'PRECIO DE MERCADO '!G899</f>
        <v>140080</v>
      </c>
      <c r="E899" s="145">
        <f t="shared" si="14"/>
        <v>135558.45770925001</v>
      </c>
    </row>
    <row r="900" spans="1:5" ht="15.75" x14ac:dyDescent="0.25">
      <c r="A900" s="14"/>
      <c r="B900" s="100" t="s">
        <v>442</v>
      </c>
      <c r="C900" s="121">
        <f>'PRECIO HISTORICO'!D900</f>
        <v>144262.63107620002</v>
      </c>
      <c r="D900" s="148">
        <f>'PRECIO DE MERCADO '!G900</f>
        <v>154360</v>
      </c>
      <c r="E900" s="145">
        <f t="shared" si="14"/>
        <v>149311.31553810003</v>
      </c>
    </row>
    <row r="901" spans="1:5" ht="15.75" x14ac:dyDescent="0.25">
      <c r="A901" s="14"/>
      <c r="B901" s="100" t="s">
        <v>443</v>
      </c>
      <c r="C901" s="121">
        <f>'PRECIO HISTORICO'!D901</f>
        <v>130265.28246549999</v>
      </c>
      <c r="D901" s="148">
        <f>'PRECIO DE MERCADO '!G901</f>
        <v>139400</v>
      </c>
      <c r="E901" s="145">
        <f t="shared" si="14"/>
        <v>134832.64123275</v>
      </c>
    </row>
    <row r="902" spans="1:5" ht="15.75" x14ac:dyDescent="0.25">
      <c r="A902" s="14"/>
      <c r="B902" s="100" t="s">
        <v>55</v>
      </c>
      <c r="C902" s="121">
        <f>'PRECIO HISTORICO'!D902</f>
        <v>556017.84082844993</v>
      </c>
      <c r="D902" s="148">
        <f>'PRECIO DE MERCADO '!G902</f>
        <v>594320</v>
      </c>
      <c r="E902" s="145">
        <f t="shared" si="14"/>
        <v>575168.92041422497</v>
      </c>
    </row>
    <row r="903" spans="1:5" ht="15.75" x14ac:dyDescent="0.25">
      <c r="A903" s="14"/>
      <c r="B903" s="100" t="s">
        <v>444</v>
      </c>
      <c r="C903" s="121">
        <f>'PRECIO HISTORICO'!D903</f>
        <v>149285.22432915002</v>
      </c>
      <c r="D903" s="148">
        <f>'PRECIO DE MERCADO '!G903</f>
        <v>159800</v>
      </c>
      <c r="E903" s="145">
        <f t="shared" si="14"/>
        <v>154542.61216457502</v>
      </c>
    </row>
    <row r="904" spans="1:5" ht="15.75" x14ac:dyDescent="0.25">
      <c r="A904" s="14"/>
      <c r="B904" s="100" t="s">
        <v>445</v>
      </c>
      <c r="C904" s="121">
        <f>'PRECIO HISTORICO'!D904</f>
        <v>144859.96308875</v>
      </c>
      <c r="D904" s="148">
        <f>'PRECIO DE MERCADO '!G904</f>
        <v>155040</v>
      </c>
      <c r="E904" s="145">
        <f t="shared" si="14"/>
        <v>149949.98154437501</v>
      </c>
    </row>
    <row r="905" spans="1:5" ht="15.75" x14ac:dyDescent="0.25">
      <c r="A905" s="14"/>
      <c r="B905" s="100" t="s">
        <v>446</v>
      </c>
      <c r="C905" s="121">
        <f>'PRECIO HISTORICO'!D905</f>
        <v>193217.46192840001</v>
      </c>
      <c r="D905" s="148">
        <f>'PRECIO DE MERCADO '!G905</f>
        <v>206720</v>
      </c>
      <c r="E905" s="145">
        <f t="shared" si="14"/>
        <v>199968.73096419999</v>
      </c>
    </row>
    <row r="906" spans="1:5" ht="15.75" x14ac:dyDescent="0.25">
      <c r="A906" s="14"/>
      <c r="B906" s="100" t="s">
        <v>447</v>
      </c>
      <c r="C906" s="121">
        <f>'PRECIO HISTORICO'!D906</f>
        <v>435877.33252699999</v>
      </c>
      <c r="D906" s="148">
        <f>'PRECIO DE MERCADO '!G906</f>
        <v>465800</v>
      </c>
      <c r="E906" s="145">
        <f t="shared" si="14"/>
        <v>450838.6662635</v>
      </c>
    </row>
    <row r="907" spans="1:5" ht="15.75" x14ac:dyDescent="0.25">
      <c r="A907" s="14"/>
      <c r="B907" s="100" t="s">
        <v>448</v>
      </c>
      <c r="C907" s="121">
        <f>'PRECIO HISTORICO'!D907</f>
        <v>264630.5402013</v>
      </c>
      <c r="D907" s="148">
        <f>'PRECIO DE MERCADO '!G907</f>
        <v>282880</v>
      </c>
      <c r="E907" s="145">
        <f t="shared" si="14"/>
        <v>273755.27010065003</v>
      </c>
    </row>
    <row r="908" spans="1:5" ht="15.75" x14ac:dyDescent="0.25">
      <c r="A908" s="14"/>
      <c r="B908" s="100" t="s">
        <v>449</v>
      </c>
      <c r="C908" s="121">
        <f>'PRECIO HISTORICO'!D908</f>
        <v>347353.4495249</v>
      </c>
      <c r="D908" s="148">
        <f>'PRECIO DE MERCADO '!G908</f>
        <v>371280</v>
      </c>
      <c r="E908" s="145">
        <f t="shared" si="14"/>
        <v>359316.72476244997</v>
      </c>
    </row>
    <row r="909" spans="1:5" ht="15.75" x14ac:dyDescent="0.25">
      <c r="A909" s="14"/>
      <c r="B909" s="100" t="s">
        <v>450</v>
      </c>
      <c r="C909" s="121">
        <f>'PRECIO HISTORICO'!D909</f>
        <v>722813.04672849993</v>
      </c>
      <c r="D909" s="148">
        <f>'PRECIO DE MERCADO '!G909</f>
        <v>772480</v>
      </c>
      <c r="E909" s="145">
        <f t="shared" si="14"/>
        <v>747646.52336424997</v>
      </c>
    </row>
    <row r="910" spans="1:5" ht="15.75" x14ac:dyDescent="0.25">
      <c r="A910" s="14"/>
      <c r="B910" s="100" t="s">
        <v>451</v>
      </c>
      <c r="C910" s="121">
        <f>'PRECIO HISTORICO'!D910</f>
        <v>348067.43486515002</v>
      </c>
      <c r="D910" s="148">
        <f>'PRECIO DE MERCADO '!G910</f>
        <v>371960</v>
      </c>
      <c r="E910" s="145">
        <f t="shared" si="14"/>
        <v>360013.71743257501</v>
      </c>
    </row>
    <row r="911" spans="1:5" ht="15.75" x14ac:dyDescent="0.25">
      <c r="A911" s="14"/>
      <c r="B911" s="100" t="s">
        <v>452</v>
      </c>
      <c r="C911" s="121">
        <f>'PRECIO HISTORICO'!D911</f>
        <v>501130.12823055004</v>
      </c>
      <c r="D911" s="148">
        <f>'PRECIO DE MERCADO '!G911</f>
        <v>535840</v>
      </c>
      <c r="E911" s="145">
        <f t="shared" si="14"/>
        <v>518485.06411527505</v>
      </c>
    </row>
    <row r="912" spans="1:5" ht="15.75" x14ac:dyDescent="0.25">
      <c r="A912" s="14"/>
      <c r="B912" s="100" t="s">
        <v>453</v>
      </c>
      <c r="C912" s="121">
        <f>'PRECIO HISTORICO'!D912</f>
        <v>97290.33226185001</v>
      </c>
      <c r="D912" s="148">
        <f>'PRECIO DE MERCADO '!G912</f>
        <v>104040</v>
      </c>
      <c r="E912" s="145">
        <f t="shared" si="14"/>
        <v>100665.166130925</v>
      </c>
    </row>
    <row r="913" spans="1:5" ht="15.75" x14ac:dyDescent="0.25">
      <c r="A913" s="14"/>
      <c r="B913" s="100" t="s">
        <v>454</v>
      </c>
      <c r="C913" s="121">
        <f>'PRECIO HISTORICO'!D913</f>
        <v>97290.33226185001</v>
      </c>
      <c r="D913" s="148">
        <f>'PRECIO DE MERCADO '!G913</f>
        <v>104040</v>
      </c>
      <c r="E913" s="145">
        <f t="shared" si="14"/>
        <v>100665.166130925</v>
      </c>
    </row>
    <row r="914" spans="1:5" ht="15.75" x14ac:dyDescent="0.25">
      <c r="A914" s="14"/>
      <c r="B914" s="103" t="s">
        <v>455</v>
      </c>
      <c r="C914" s="121">
        <f>'PRECIO HISTORICO'!D914</f>
        <v>1376772.8137527001</v>
      </c>
      <c r="D914" s="148">
        <f>'PRECIO DE MERCADO '!G914</f>
        <v>1471520</v>
      </c>
      <c r="E914" s="145">
        <f t="shared" si="14"/>
        <v>1424146.4068763501</v>
      </c>
    </row>
    <row r="915" spans="1:5" ht="15.75" x14ac:dyDescent="0.25">
      <c r="A915" s="14"/>
      <c r="B915" s="100" t="s">
        <v>456</v>
      </c>
      <c r="C915" s="121">
        <f>'PRECIO HISTORICO'!D915</f>
        <v>32364.883591949994</v>
      </c>
      <c r="D915" s="148">
        <f>'PRECIO DE MERCADO '!G915</f>
        <v>34680</v>
      </c>
      <c r="E915" s="145">
        <f t="shared" si="14"/>
        <v>33522.441795974999</v>
      </c>
    </row>
    <row r="916" spans="1:5" ht="15.75" x14ac:dyDescent="0.25">
      <c r="A916" s="14"/>
      <c r="B916" s="100" t="s">
        <v>20</v>
      </c>
      <c r="C916" s="121">
        <f>'PRECIO HISTORICO'!D916</f>
        <v>193852.76341794999</v>
      </c>
      <c r="D916" s="148">
        <f>'PRECIO DE MERCADO '!G916</f>
        <v>207400</v>
      </c>
      <c r="E916" s="145">
        <f t="shared" si="14"/>
        <v>200626.38170897501</v>
      </c>
    </row>
    <row r="917" spans="1:5" ht="15.75" x14ac:dyDescent="0.25">
      <c r="A917" s="14"/>
      <c r="B917" s="100" t="s">
        <v>457</v>
      </c>
      <c r="C917" s="121">
        <f>'PRECIO HISTORICO'!D917</f>
        <v>195175.96894704999</v>
      </c>
      <c r="D917" s="148">
        <f>'PRECIO DE MERCADO '!G917</f>
        <v>208760</v>
      </c>
      <c r="E917" s="145">
        <f t="shared" si="14"/>
        <v>201967.98447352499</v>
      </c>
    </row>
    <row r="918" spans="1:5" ht="15.75" x14ac:dyDescent="0.25">
      <c r="A918" s="14"/>
      <c r="B918" s="100" t="s">
        <v>458</v>
      </c>
      <c r="C918" s="121">
        <f>'PRECIO HISTORICO'!D918</f>
        <v>184976.71913629997</v>
      </c>
      <c r="D918" s="148">
        <f>'PRECIO DE MERCADO '!G918</f>
        <v>197880</v>
      </c>
      <c r="E918" s="145">
        <f t="shared" si="14"/>
        <v>191428.35956814999</v>
      </c>
    </row>
    <row r="919" spans="1:5" ht="15.75" x14ac:dyDescent="0.25">
      <c r="A919" s="14"/>
      <c r="B919" s="100" t="s">
        <v>459</v>
      </c>
      <c r="C919" s="121">
        <f>'PRECIO HISTORICO'!D919</f>
        <v>185104.41421744999</v>
      </c>
      <c r="D919" s="148">
        <f>'PRECIO DE MERCADO '!G919</f>
        <v>197880</v>
      </c>
      <c r="E919" s="145">
        <f t="shared" si="14"/>
        <v>191492.20710872498</v>
      </c>
    </row>
    <row r="920" spans="1:5" ht="15.75" x14ac:dyDescent="0.25">
      <c r="A920" s="14"/>
      <c r="B920" s="100" t="s">
        <v>460</v>
      </c>
      <c r="C920" s="121">
        <f>'PRECIO HISTORICO'!D920</f>
        <v>740440.05120995</v>
      </c>
      <c r="D920" s="148">
        <f>'PRECIO DE MERCADO '!G920</f>
        <v>791520</v>
      </c>
      <c r="E920" s="145">
        <f t="shared" si="14"/>
        <v>765980.02560497494</v>
      </c>
    </row>
    <row r="921" spans="1:5" ht="15.75" x14ac:dyDescent="0.25">
      <c r="A921" s="14"/>
      <c r="B921" s="100" t="s">
        <v>461</v>
      </c>
      <c r="C921" s="121">
        <f>'PRECIO HISTORICO'!D921</f>
        <v>125777.29507524999</v>
      </c>
      <c r="D921" s="148">
        <f>'PRECIO DE MERCADO '!G921</f>
        <v>134640</v>
      </c>
      <c r="E921" s="145">
        <f t="shared" si="14"/>
        <v>130208.64753762499</v>
      </c>
    </row>
    <row r="922" spans="1:5" ht="15.75" x14ac:dyDescent="0.25">
      <c r="A922" s="14"/>
      <c r="B922" s="100" t="s">
        <v>462</v>
      </c>
      <c r="C922" s="121">
        <f>'PRECIO HISTORICO'!D922</f>
        <v>125777.29507524999</v>
      </c>
      <c r="D922" s="148">
        <f>'PRECIO DE MERCADO '!G922</f>
        <v>134640</v>
      </c>
      <c r="E922" s="145">
        <f t="shared" si="14"/>
        <v>130208.64753762499</v>
      </c>
    </row>
    <row r="923" spans="1:5" ht="15.75" x14ac:dyDescent="0.25">
      <c r="A923" s="14"/>
      <c r="B923" s="100" t="s">
        <v>463</v>
      </c>
      <c r="C923" s="121">
        <f>'PRECIO HISTORICO'!D923</f>
        <v>402478.45837290003</v>
      </c>
      <c r="D923" s="148">
        <f>'PRECIO DE MERCADO '!G923</f>
        <v>430440</v>
      </c>
      <c r="E923" s="145">
        <f t="shared" si="14"/>
        <v>416459.22918645001</v>
      </c>
    </row>
    <row r="924" spans="1:5" ht="15.75" x14ac:dyDescent="0.25">
      <c r="A924" s="14"/>
      <c r="B924" s="100" t="s">
        <v>464</v>
      </c>
      <c r="C924" s="121">
        <f>'PRECIO HISTORICO'!D924</f>
        <v>466228.75378169998</v>
      </c>
      <c r="D924" s="148">
        <f>'PRECIO DE MERCADO '!G924</f>
        <v>498440</v>
      </c>
      <c r="E924" s="145">
        <f t="shared" si="14"/>
        <v>482334.37689085002</v>
      </c>
    </row>
    <row r="925" spans="1:5" ht="15.75" x14ac:dyDescent="0.25">
      <c r="A925" s="14"/>
      <c r="B925" s="100" t="s">
        <v>465</v>
      </c>
      <c r="C925" s="121">
        <f>'PRECIO HISTORICO'!D925</f>
        <v>891135.6387115001</v>
      </c>
      <c r="D925" s="148">
        <f>'PRECIO DE MERCADO '!G925</f>
        <v>952680</v>
      </c>
      <c r="E925" s="145">
        <f t="shared" si="14"/>
        <v>921907.81935574999</v>
      </c>
    </row>
    <row r="926" spans="1:5" ht="15.75" x14ac:dyDescent="0.25">
      <c r="A926" s="14"/>
      <c r="B926" s="100" t="s">
        <v>466</v>
      </c>
      <c r="C926" s="121">
        <f>'PRECIO HISTORICO'!D926</f>
        <v>190253.01926995002</v>
      </c>
      <c r="D926" s="148">
        <f>'PRECIO DE MERCADO '!G926</f>
        <v>203320</v>
      </c>
      <c r="E926" s="145">
        <f t="shared" si="14"/>
        <v>196786.50963497499</v>
      </c>
    </row>
    <row r="927" spans="1:5" ht="15.75" x14ac:dyDescent="0.25">
      <c r="A927" s="14"/>
      <c r="B927" s="100" t="s">
        <v>467</v>
      </c>
      <c r="C927" s="121">
        <f>'PRECIO HISTORICO'!D927</f>
        <v>417834.69138774998</v>
      </c>
      <c r="D927" s="148">
        <f>'PRECIO DE MERCADO '!G927</f>
        <v>446760</v>
      </c>
      <c r="E927" s="145">
        <f t="shared" si="14"/>
        <v>432297.34569387499</v>
      </c>
    </row>
    <row r="928" spans="1:5" ht="15.75" x14ac:dyDescent="0.25">
      <c r="A928" s="14"/>
      <c r="B928" s="100" t="s">
        <v>468</v>
      </c>
      <c r="C928" s="121">
        <f>'PRECIO HISTORICO'!D928</f>
        <v>226961.99836765</v>
      </c>
      <c r="D928" s="148">
        <f>'PRECIO DE MERCADO '!G928</f>
        <v>242760</v>
      </c>
      <c r="E928" s="145">
        <f t="shared" si="14"/>
        <v>234860.99918382498</v>
      </c>
    </row>
    <row r="929" spans="1:5" ht="15.75" x14ac:dyDescent="0.25">
      <c r="A929" s="14"/>
      <c r="B929" s="100" t="s">
        <v>70</v>
      </c>
      <c r="C929" s="121">
        <f>'PRECIO HISTORICO'!D929</f>
        <v>719886.46492489998</v>
      </c>
      <c r="D929" s="148">
        <f>'PRECIO DE MERCADO '!G929</f>
        <v>769760</v>
      </c>
      <c r="E929" s="145">
        <f t="shared" ref="E929:E992" si="15">AVERAGE(C929:D929)</f>
        <v>744823.23246244993</v>
      </c>
    </row>
    <row r="930" spans="1:5" ht="15.75" x14ac:dyDescent="0.25">
      <c r="A930" s="14"/>
      <c r="B930" s="100" t="s">
        <v>469</v>
      </c>
      <c r="C930" s="121">
        <f>'PRECIO HISTORICO'!D930</f>
        <v>264635.33659745002</v>
      </c>
      <c r="D930" s="148">
        <f>'PRECIO DE MERCADO '!G930</f>
        <v>282880</v>
      </c>
      <c r="E930" s="145">
        <f t="shared" si="15"/>
        <v>273757.66829872504</v>
      </c>
    </row>
    <row r="931" spans="1:5" ht="15.75" x14ac:dyDescent="0.25">
      <c r="A931" s="14"/>
      <c r="B931" s="100" t="s">
        <v>470</v>
      </c>
      <c r="C931" s="121">
        <f>'PRECIO HISTORICO'!D931</f>
        <v>307898.73619049997</v>
      </c>
      <c r="D931" s="148">
        <f>'PRECIO DE MERCADO '!G931</f>
        <v>329120</v>
      </c>
      <c r="E931" s="145">
        <f t="shared" si="15"/>
        <v>318509.36809524999</v>
      </c>
    </row>
    <row r="932" spans="1:5" ht="15.75" x14ac:dyDescent="0.25">
      <c r="A932" s="14"/>
      <c r="B932" s="100" t="s">
        <v>471</v>
      </c>
      <c r="C932" s="121">
        <f>'PRECIO HISTORICO'!D932</f>
        <v>64187.156169499998</v>
      </c>
      <c r="D932" s="148">
        <f>'PRECIO DE MERCADO '!G932</f>
        <v>68680</v>
      </c>
      <c r="E932" s="145">
        <f t="shared" si="15"/>
        <v>66433.578084749999</v>
      </c>
    </row>
    <row r="933" spans="1:5" ht="15.75" x14ac:dyDescent="0.25">
      <c r="A933" s="14"/>
      <c r="B933" s="100" t="s">
        <v>472</v>
      </c>
      <c r="C933" s="121">
        <f>'PRECIO HISTORICO'!D933</f>
        <v>118503.02508135</v>
      </c>
      <c r="D933" s="148">
        <f>'PRECIO DE MERCADO '!G933</f>
        <v>126480</v>
      </c>
      <c r="E933" s="145">
        <f t="shared" si="15"/>
        <v>122491.512540675</v>
      </c>
    </row>
    <row r="934" spans="1:5" ht="15.75" x14ac:dyDescent="0.25">
      <c r="A934" s="14"/>
      <c r="B934" s="100" t="s">
        <v>473</v>
      </c>
      <c r="C934" s="121">
        <f>'PRECIO HISTORICO'!D934</f>
        <v>32277.878974250001</v>
      </c>
      <c r="D934" s="148">
        <f>'PRECIO DE MERCADO '!G934</f>
        <v>34680</v>
      </c>
      <c r="E934" s="145">
        <f t="shared" si="15"/>
        <v>33478.939487124997</v>
      </c>
    </row>
    <row r="935" spans="1:5" ht="15.75" x14ac:dyDescent="0.25">
      <c r="A935" s="14"/>
      <c r="B935" s="103" t="s">
        <v>474</v>
      </c>
      <c r="C935" s="121">
        <f>'PRECIO HISTORICO'!D935</f>
        <v>546440.41669035004</v>
      </c>
      <c r="D935" s="148">
        <f>'PRECIO DE MERCADO '!G935</f>
        <v>584120</v>
      </c>
      <c r="E935" s="145">
        <f t="shared" si="15"/>
        <v>565280.20834517502</v>
      </c>
    </row>
    <row r="936" spans="1:5" ht="15.75" x14ac:dyDescent="0.25">
      <c r="A936" s="14"/>
      <c r="B936" s="100" t="s">
        <v>475</v>
      </c>
      <c r="C936" s="121">
        <f>'PRECIO HISTORICO'!D936</f>
        <v>215744.94386900001</v>
      </c>
      <c r="D936" s="148">
        <f>'PRECIO DE MERCADO '!G936</f>
        <v>230520</v>
      </c>
      <c r="E936" s="145">
        <f t="shared" si="15"/>
        <v>223132.4719345</v>
      </c>
    </row>
    <row r="937" spans="1:5" ht="15.75" x14ac:dyDescent="0.25">
      <c r="A937" s="14"/>
      <c r="B937" s="100" t="s">
        <v>476</v>
      </c>
      <c r="C937" s="121">
        <f>'PRECIO HISTORICO'!D937</f>
        <v>269974.40591939999</v>
      </c>
      <c r="D937" s="148">
        <f>'PRECIO DE MERCADO '!G937</f>
        <v>288320</v>
      </c>
      <c r="E937" s="145">
        <f t="shared" si="15"/>
        <v>279147.20295970002</v>
      </c>
    </row>
    <row r="938" spans="1:5" ht="15.75" x14ac:dyDescent="0.25">
      <c r="A938" s="14"/>
      <c r="B938" s="100" t="s">
        <v>477</v>
      </c>
      <c r="C938" s="121">
        <f>'PRECIO HISTORICO'!D938</f>
        <v>569766.68064679997</v>
      </c>
      <c r="D938" s="148">
        <f>'PRECIO DE MERCADO '!G938</f>
        <v>609280</v>
      </c>
      <c r="E938" s="145">
        <f t="shared" si="15"/>
        <v>589523.34032339999</v>
      </c>
    </row>
    <row r="939" spans="1:5" ht="15.75" x14ac:dyDescent="0.25">
      <c r="A939" s="14"/>
      <c r="B939" s="106" t="s">
        <v>478</v>
      </c>
      <c r="C939" s="121">
        <f>'PRECIO HISTORICO'!D939</f>
        <v>53328.819639549998</v>
      </c>
      <c r="D939" s="148">
        <f>'PRECIO DE MERCADO '!G939</f>
        <v>55080</v>
      </c>
      <c r="E939" s="145">
        <f t="shared" si="15"/>
        <v>54204.409819774999</v>
      </c>
    </row>
    <row r="940" spans="1:5" ht="15.75" x14ac:dyDescent="0.25">
      <c r="A940" s="14"/>
      <c r="B940" s="100" t="s">
        <v>54</v>
      </c>
      <c r="C940" s="121">
        <f>'PRECIO HISTORICO'!D940</f>
        <v>601805.30273044994</v>
      </c>
      <c r="D940" s="148">
        <f>'PRECIO DE MERCADO '!G940</f>
        <v>643280</v>
      </c>
      <c r="E940" s="145">
        <f t="shared" si="15"/>
        <v>622542.65136522497</v>
      </c>
    </row>
    <row r="941" spans="1:5" ht="15.75" x14ac:dyDescent="0.25">
      <c r="A941" s="14"/>
      <c r="B941" s="100" t="s">
        <v>479</v>
      </c>
      <c r="C941" s="121">
        <f>'PRECIO HISTORICO'!D941</f>
        <v>29328.887119350002</v>
      </c>
      <c r="D941" s="148">
        <f>'PRECIO DE MERCADO '!G941</f>
        <v>31280</v>
      </c>
      <c r="E941" s="145">
        <f t="shared" si="15"/>
        <v>30304.443559675001</v>
      </c>
    </row>
    <row r="942" spans="1:5" ht="15.75" x14ac:dyDescent="0.25">
      <c r="A942" s="14"/>
      <c r="B942" s="100" t="s">
        <v>480</v>
      </c>
      <c r="C942" s="121">
        <f>'PRECIO HISTORICO'!D942</f>
        <v>59941.876944950003</v>
      </c>
      <c r="D942" s="148">
        <f>'PRECIO DE MERCADO '!G942</f>
        <v>63920</v>
      </c>
      <c r="E942" s="145">
        <f t="shared" si="15"/>
        <v>61930.938472474998</v>
      </c>
    </row>
    <row r="943" spans="1:5" ht="15.75" x14ac:dyDescent="0.25">
      <c r="A943" s="14"/>
      <c r="B943" s="100" t="s">
        <v>481</v>
      </c>
      <c r="C943" s="121">
        <f>'PRECIO HISTORICO'!D943</f>
        <v>60516.384232849989</v>
      </c>
      <c r="D943" s="148">
        <f>'PRECIO DE MERCADO '!G943</f>
        <v>64600</v>
      </c>
      <c r="E943" s="145">
        <f t="shared" si="15"/>
        <v>62558.192116424994</v>
      </c>
    </row>
    <row r="944" spans="1:5" ht="15.75" x14ac:dyDescent="0.25">
      <c r="A944" s="14"/>
      <c r="B944" s="100" t="s">
        <v>482</v>
      </c>
      <c r="C944" s="121">
        <f>'PRECIO HISTORICO'!D944</f>
        <v>58490.976334699997</v>
      </c>
      <c r="D944" s="148">
        <f>'PRECIO DE MERCADO '!G944</f>
        <v>62560</v>
      </c>
      <c r="E944" s="145">
        <f t="shared" si="15"/>
        <v>60525.488167349999</v>
      </c>
    </row>
    <row r="945" spans="1:5" ht="15.75" x14ac:dyDescent="0.25">
      <c r="A945" s="14"/>
      <c r="B945" s="100" t="s">
        <v>483</v>
      </c>
      <c r="C945" s="121">
        <f>'PRECIO HISTORICO'!D945</f>
        <v>58490.976334699997</v>
      </c>
      <c r="D945" s="148">
        <f>'PRECIO DE MERCADO '!G945</f>
        <v>62560</v>
      </c>
      <c r="E945" s="145">
        <f t="shared" si="15"/>
        <v>60525.488167349999</v>
      </c>
    </row>
    <row r="946" spans="1:5" ht="15.75" x14ac:dyDescent="0.25">
      <c r="A946" s="14"/>
      <c r="B946" s="100" t="s">
        <v>484</v>
      </c>
      <c r="C946" s="121">
        <f>'PRECIO HISTORICO'!D946</f>
        <v>38043.977162100004</v>
      </c>
      <c r="D946" s="148">
        <f>'PRECIO DE MERCADO '!G946</f>
        <v>40800</v>
      </c>
      <c r="E946" s="145">
        <f t="shared" si="15"/>
        <v>39421.988581049998</v>
      </c>
    </row>
    <row r="947" spans="1:5" ht="15.75" x14ac:dyDescent="0.25">
      <c r="A947" s="14"/>
      <c r="B947" s="100" t="s">
        <v>485</v>
      </c>
      <c r="C947" s="121">
        <f>'PRECIO HISTORICO'!D947</f>
        <v>38043.977162100004</v>
      </c>
      <c r="D947" s="148">
        <f>'PRECIO DE MERCADO '!G947</f>
        <v>40800</v>
      </c>
      <c r="E947" s="145">
        <f t="shared" si="15"/>
        <v>39421.988581049998</v>
      </c>
    </row>
    <row r="948" spans="1:5" ht="15.75" x14ac:dyDescent="0.25">
      <c r="A948" s="14"/>
      <c r="B948" s="100" t="s">
        <v>486</v>
      </c>
      <c r="C948" s="121">
        <f>'PRECIO HISTORICO'!D948</f>
        <v>58490.976334699997</v>
      </c>
      <c r="D948" s="148">
        <f>'PRECIO DE MERCADO '!G948</f>
        <v>62560</v>
      </c>
      <c r="E948" s="145">
        <f t="shared" si="15"/>
        <v>60525.488167349999</v>
      </c>
    </row>
    <row r="949" spans="1:5" ht="15.75" x14ac:dyDescent="0.25">
      <c r="A949" s="14"/>
      <c r="B949" s="100" t="s">
        <v>487</v>
      </c>
      <c r="C949" s="121">
        <f>'PRECIO HISTORICO'!D949</f>
        <v>2783432.7403973998</v>
      </c>
      <c r="D949" s="148">
        <f>'PRECIO DE MERCADO '!G949</f>
        <v>2975680</v>
      </c>
      <c r="E949" s="145">
        <f t="shared" si="15"/>
        <v>2879556.3701986996</v>
      </c>
    </row>
    <row r="950" spans="1:5" ht="38.25" x14ac:dyDescent="0.25">
      <c r="A950" s="7" t="s">
        <v>0</v>
      </c>
      <c r="B950" s="101" t="s">
        <v>488</v>
      </c>
      <c r="C950" s="124" t="s">
        <v>4332</v>
      </c>
      <c r="D950" s="146" t="s">
        <v>4328</v>
      </c>
      <c r="E950" s="144" t="s">
        <v>4327</v>
      </c>
    </row>
    <row r="951" spans="1:5" ht="15.75" x14ac:dyDescent="0.25">
      <c r="A951" s="7"/>
      <c r="B951" s="102" t="s">
        <v>3</v>
      </c>
      <c r="C951" s="119"/>
      <c r="D951" s="147"/>
      <c r="E951" s="143"/>
    </row>
    <row r="952" spans="1:5" ht="15.75" x14ac:dyDescent="0.25">
      <c r="A952" s="4">
        <v>10</v>
      </c>
      <c r="B952" s="104" t="s">
        <v>489</v>
      </c>
      <c r="C952" s="120"/>
      <c r="D952" s="147"/>
      <c r="E952" s="143"/>
    </row>
    <row r="953" spans="1:5" ht="15.75" x14ac:dyDescent="0.25">
      <c r="A953" s="15"/>
      <c r="B953" s="100" t="s">
        <v>490</v>
      </c>
      <c r="C953" s="121">
        <f>'PRECIO HISTORICO'!D953</f>
        <v>121518.82695680001</v>
      </c>
      <c r="D953" s="148">
        <f>'PRECIO DE MERCADO '!G953</f>
        <v>129880</v>
      </c>
      <c r="E953" s="145">
        <f t="shared" si="15"/>
        <v>125699.41347840001</v>
      </c>
    </row>
    <row r="954" spans="1:5" ht="15.75" x14ac:dyDescent="0.25">
      <c r="A954" s="15"/>
      <c r="B954" s="100" t="s">
        <v>491</v>
      </c>
      <c r="C954" s="121">
        <f>'PRECIO HISTORICO'!D954</f>
        <v>1215062.11430695</v>
      </c>
      <c r="D954" s="148">
        <f>'PRECIO DE MERCADO '!G954</f>
        <v>1298800</v>
      </c>
      <c r="E954" s="145">
        <f t="shared" si="15"/>
        <v>1256931.057153475</v>
      </c>
    </row>
    <row r="955" spans="1:5" ht="15.75" x14ac:dyDescent="0.25">
      <c r="A955" s="15"/>
      <c r="B955" s="100" t="s">
        <v>492</v>
      </c>
      <c r="C955" s="121">
        <f>'PRECIO HISTORICO'!D955</f>
        <v>746820.18989304989</v>
      </c>
      <c r="D955" s="148">
        <f>'PRECIO DE MERCADO '!G955</f>
        <v>798320</v>
      </c>
      <c r="E955" s="145">
        <f t="shared" si="15"/>
        <v>772570.09494652494</v>
      </c>
    </row>
    <row r="956" spans="1:5" ht="15.75" x14ac:dyDescent="0.25">
      <c r="A956" s="15"/>
      <c r="B956" s="100" t="s">
        <v>493</v>
      </c>
      <c r="C956" s="121">
        <f>'PRECIO HISTORICO'!D956</f>
        <v>457400.40088469995</v>
      </c>
      <c r="D956" s="148">
        <f>'PRECIO DE MERCADO '!G956</f>
        <v>488920</v>
      </c>
      <c r="E956" s="145">
        <f t="shared" si="15"/>
        <v>473160.20044235</v>
      </c>
    </row>
    <row r="957" spans="1:5" ht="15.75" x14ac:dyDescent="0.25">
      <c r="A957" s="15"/>
      <c r="B957" s="100" t="s">
        <v>494</v>
      </c>
      <c r="C957" s="121">
        <f>'PRECIO HISTORICO'!D957</f>
        <v>687501.34369735001</v>
      </c>
      <c r="D957" s="148">
        <f>'PRECIO DE MERCADO '!G957</f>
        <v>735080</v>
      </c>
      <c r="E957" s="145">
        <f t="shared" si="15"/>
        <v>711290.671848675</v>
      </c>
    </row>
    <row r="958" spans="1:5" ht="15.75" x14ac:dyDescent="0.25">
      <c r="A958" s="15"/>
      <c r="B958" s="100" t="s">
        <v>495</v>
      </c>
      <c r="C958" s="121">
        <f>'PRECIO HISTORICO'!D958</f>
        <v>150729.63569754999</v>
      </c>
      <c r="D958" s="148">
        <f>'PRECIO DE MERCADO '!G958</f>
        <v>161160</v>
      </c>
      <c r="E958" s="145">
        <f t="shared" si="15"/>
        <v>155944.81784877501</v>
      </c>
    </row>
    <row r="959" spans="1:5" ht="15.75" x14ac:dyDescent="0.25">
      <c r="A959" s="15"/>
      <c r="B959" s="100" t="s">
        <v>496</v>
      </c>
      <c r="C959" s="121">
        <f>'PRECIO HISTORICO'!D959</f>
        <v>150729.63569754999</v>
      </c>
      <c r="D959" s="148">
        <f>'PRECIO DE MERCADO '!G959</f>
        <v>161160</v>
      </c>
      <c r="E959" s="145">
        <f t="shared" si="15"/>
        <v>155944.81784877501</v>
      </c>
    </row>
    <row r="960" spans="1:5" ht="15.75" x14ac:dyDescent="0.25">
      <c r="A960" s="15"/>
      <c r="B960" s="100" t="s">
        <v>497</v>
      </c>
      <c r="C960" s="121">
        <f>'PRECIO HISTORICO'!D960</f>
        <v>337818.85820865002</v>
      </c>
      <c r="D960" s="148">
        <f>'PRECIO DE MERCADO '!G960</f>
        <v>361080</v>
      </c>
      <c r="E960" s="145">
        <f t="shared" si="15"/>
        <v>349449.42910432501</v>
      </c>
    </row>
    <row r="961" spans="1:5" ht="15.75" x14ac:dyDescent="0.25">
      <c r="A961" s="15"/>
      <c r="B961" s="100" t="s">
        <v>498</v>
      </c>
      <c r="C961" s="121">
        <f>'PRECIO HISTORICO'!D961</f>
        <v>337818.85820865002</v>
      </c>
      <c r="D961" s="148">
        <f>'PRECIO DE MERCADO '!G961</f>
        <v>361080</v>
      </c>
      <c r="E961" s="145">
        <f t="shared" si="15"/>
        <v>349449.42910432501</v>
      </c>
    </row>
    <row r="962" spans="1:5" ht="15.75" x14ac:dyDescent="0.25">
      <c r="A962" s="15"/>
      <c r="B962" s="100" t="s">
        <v>499</v>
      </c>
      <c r="C962" s="121">
        <f>'PRECIO HISTORICO'!D962</f>
        <v>662160.04889124993</v>
      </c>
      <c r="D962" s="148">
        <f>'PRECIO DE MERCADO '!G962</f>
        <v>707880</v>
      </c>
      <c r="E962" s="145">
        <f t="shared" si="15"/>
        <v>685020.02444562502</v>
      </c>
    </row>
    <row r="963" spans="1:5" ht="15.75" x14ac:dyDescent="0.25">
      <c r="A963" s="15"/>
      <c r="B963" s="100" t="s">
        <v>500</v>
      </c>
      <c r="C963" s="121">
        <f>'PRECIO HISTORICO'!D963</f>
        <v>398739.89609544998</v>
      </c>
      <c r="D963" s="148">
        <f>'PRECIO DE MERCADO '!G963</f>
        <v>426360</v>
      </c>
      <c r="E963" s="145">
        <f t="shared" si="15"/>
        <v>412549.94804772502</v>
      </c>
    </row>
    <row r="964" spans="1:5" ht="15.75" x14ac:dyDescent="0.25">
      <c r="A964" s="15"/>
      <c r="B964" s="100" t="s">
        <v>501</v>
      </c>
      <c r="C964" s="121">
        <f>'PRECIO HISTORICO'!D964</f>
        <v>687501.34369735001</v>
      </c>
      <c r="D964" s="148">
        <f>'PRECIO DE MERCADO '!G964</f>
        <v>735080</v>
      </c>
      <c r="E964" s="145">
        <f t="shared" si="15"/>
        <v>711290.671848675</v>
      </c>
    </row>
    <row r="965" spans="1:5" ht="15.75" x14ac:dyDescent="0.25">
      <c r="A965" s="15"/>
      <c r="B965" s="100" t="s">
        <v>502</v>
      </c>
      <c r="C965" s="121">
        <f>'PRECIO HISTORICO'!D965</f>
        <v>481470.77231434995</v>
      </c>
      <c r="D965" s="148">
        <f>'PRECIO DE MERCADO '!G965</f>
        <v>514760</v>
      </c>
      <c r="E965" s="145">
        <f t="shared" si="15"/>
        <v>498115.38615717494</v>
      </c>
    </row>
    <row r="966" spans="1:5" ht="15.75" x14ac:dyDescent="0.25">
      <c r="A966" s="15"/>
      <c r="B966" s="100" t="s">
        <v>503</v>
      </c>
      <c r="C966" s="121">
        <f>'PRECIO HISTORICO'!D966</f>
        <v>614532.41657990008</v>
      </c>
      <c r="D966" s="148">
        <f>'PRECIO DE MERCADO '!G966</f>
        <v>656880</v>
      </c>
      <c r="E966" s="145">
        <f t="shared" si="15"/>
        <v>635706.20828995004</v>
      </c>
    </row>
    <row r="967" spans="1:5" ht="15.75" x14ac:dyDescent="0.25">
      <c r="A967" s="15"/>
      <c r="B967" s="100" t="s">
        <v>504</v>
      </c>
      <c r="C967" s="121">
        <f>'PRECIO HISTORICO'!D967</f>
        <v>614532.41657990008</v>
      </c>
      <c r="D967" s="148">
        <f>'PRECIO DE MERCADO '!G967</f>
        <v>656880</v>
      </c>
      <c r="E967" s="145">
        <f t="shared" si="15"/>
        <v>635706.20828995004</v>
      </c>
    </row>
    <row r="968" spans="1:5" ht="15.75" x14ac:dyDescent="0.25">
      <c r="A968" s="15"/>
      <c r="B968" s="100" t="s">
        <v>505</v>
      </c>
      <c r="C968" s="121">
        <f>'PRECIO HISTORICO'!D968</f>
        <v>445385.94774764997</v>
      </c>
      <c r="D968" s="148">
        <f>'PRECIO DE MERCADO '!G968</f>
        <v>476000</v>
      </c>
      <c r="E968" s="145">
        <f t="shared" si="15"/>
        <v>460692.97387382499</v>
      </c>
    </row>
    <row r="969" spans="1:5" ht="15.75" x14ac:dyDescent="0.25">
      <c r="A969" s="15"/>
      <c r="B969" s="100" t="s">
        <v>506</v>
      </c>
      <c r="C969" s="121">
        <f>'PRECIO HISTORICO'!D969</f>
        <v>445385.94774764997</v>
      </c>
      <c r="D969" s="148">
        <f>'PRECIO DE MERCADO '!G969</f>
        <v>476000</v>
      </c>
      <c r="E969" s="145">
        <f t="shared" si="15"/>
        <v>460692.97387382499</v>
      </c>
    </row>
    <row r="970" spans="1:5" ht="15.75" x14ac:dyDescent="0.25">
      <c r="A970" s="15"/>
      <c r="B970" s="100" t="s">
        <v>507</v>
      </c>
      <c r="C970" s="121">
        <f>'PRECIO HISTORICO'!D970</f>
        <v>493011.15555965004</v>
      </c>
      <c r="D970" s="148">
        <f>'PRECIO DE MERCADO '!G970</f>
        <v>527000</v>
      </c>
      <c r="E970" s="145">
        <f t="shared" si="15"/>
        <v>510005.57777982502</v>
      </c>
    </row>
    <row r="971" spans="1:5" ht="15.75" x14ac:dyDescent="0.25">
      <c r="A971" s="15"/>
      <c r="B971" s="100" t="s">
        <v>508</v>
      </c>
      <c r="C971" s="121">
        <f>'PRECIO HISTORICO'!D971</f>
        <v>126492.16509475</v>
      </c>
      <c r="D971" s="148">
        <f>'PRECIO DE MERCADO '!G971</f>
        <v>135320</v>
      </c>
      <c r="E971" s="145">
        <f t="shared" si="15"/>
        <v>130906.082547375</v>
      </c>
    </row>
    <row r="972" spans="1:5" ht="15.75" x14ac:dyDescent="0.25">
      <c r="A972" s="15"/>
      <c r="B972" s="100" t="s">
        <v>509</v>
      </c>
      <c r="C972" s="121">
        <f>'PRECIO HISTORICO'!D972</f>
        <v>193214.40619844999</v>
      </c>
      <c r="D972" s="148">
        <f>'PRECIO DE MERCADO '!G972</f>
        <v>206720</v>
      </c>
      <c r="E972" s="145">
        <f t="shared" si="15"/>
        <v>199967.20309922501</v>
      </c>
    </row>
    <row r="973" spans="1:5" ht="15.75" x14ac:dyDescent="0.25">
      <c r="A973" s="15"/>
      <c r="B973" s="100" t="s">
        <v>510</v>
      </c>
      <c r="C973" s="121">
        <f>'PRECIO HISTORICO'!D973</f>
        <v>193214.40619844999</v>
      </c>
      <c r="D973" s="148">
        <f>'PRECIO DE MERCADO '!G973</f>
        <v>206720</v>
      </c>
      <c r="E973" s="145">
        <f t="shared" si="15"/>
        <v>199967.20309922501</v>
      </c>
    </row>
    <row r="974" spans="1:5" ht="15.75" x14ac:dyDescent="0.25">
      <c r="A974" s="15"/>
      <c r="B974" s="100" t="s">
        <v>511</v>
      </c>
      <c r="C974" s="121">
        <f>'PRECIO HISTORICO'!D974</f>
        <v>313746.05749759998</v>
      </c>
      <c r="D974" s="148">
        <f>'PRECIO DE MERCADO '!G974</f>
        <v>335240</v>
      </c>
      <c r="E974" s="145">
        <f t="shared" si="15"/>
        <v>324493.02874879999</v>
      </c>
    </row>
    <row r="975" spans="1:5" ht="15.75" x14ac:dyDescent="0.25">
      <c r="A975" s="15"/>
      <c r="B975" s="100" t="s">
        <v>512</v>
      </c>
      <c r="C975" s="121">
        <f>'PRECIO HISTORICO'!D975</f>
        <v>265368.85661194997</v>
      </c>
      <c r="D975" s="148">
        <f>'PRECIO DE MERCADO '!G975</f>
        <v>283560</v>
      </c>
      <c r="E975" s="145">
        <f t="shared" si="15"/>
        <v>274464.42830597499</v>
      </c>
    </row>
    <row r="976" spans="1:5" ht="15.75" x14ac:dyDescent="0.25">
      <c r="A976" s="15"/>
      <c r="B976" s="100" t="s">
        <v>513</v>
      </c>
      <c r="C976" s="121">
        <f>'PRECIO HISTORICO'!D976</f>
        <v>418517.13910825003</v>
      </c>
      <c r="D976" s="148">
        <f>'PRECIO DE MERCADO '!G976</f>
        <v>447440</v>
      </c>
      <c r="E976" s="145">
        <f t="shared" si="15"/>
        <v>432978.56955412502</v>
      </c>
    </row>
    <row r="977" spans="1:5" ht="15.75" x14ac:dyDescent="0.25">
      <c r="A977" s="15"/>
      <c r="B977" s="100" t="s">
        <v>514</v>
      </c>
      <c r="C977" s="121">
        <f>'PRECIO HISTORICO'!D977</f>
        <v>259723.33781484998</v>
      </c>
      <c r="D977" s="148">
        <f>'PRECIO DE MERCADO '!G977</f>
        <v>277440</v>
      </c>
      <c r="E977" s="145">
        <f t="shared" si="15"/>
        <v>268581.66890742502</v>
      </c>
    </row>
    <row r="978" spans="1:5" ht="15.75" x14ac:dyDescent="0.25">
      <c r="A978" s="15"/>
      <c r="B978" s="100" t="s">
        <v>24</v>
      </c>
      <c r="C978" s="121">
        <f>'PRECIO HISTORICO'!D978</f>
        <v>1178567.1811322502</v>
      </c>
      <c r="D978" s="148">
        <f>'PRECIO DE MERCADO '!G978</f>
        <v>1260040</v>
      </c>
      <c r="E978" s="145">
        <f t="shared" si="15"/>
        <v>1219303.5905661252</v>
      </c>
    </row>
    <row r="979" spans="1:5" ht="15.75" x14ac:dyDescent="0.25">
      <c r="A979" s="15"/>
      <c r="B979" s="100" t="s">
        <v>25</v>
      </c>
      <c r="C979" s="121">
        <f>'PRECIO HISTORICO'!D979</f>
        <v>650132.71291150001</v>
      </c>
      <c r="D979" s="148">
        <f>'PRECIO DE MERCADO '!G979</f>
        <v>694960</v>
      </c>
      <c r="E979" s="145">
        <f t="shared" si="15"/>
        <v>672546.35645575006</v>
      </c>
    </row>
    <row r="980" spans="1:5" ht="15.75" x14ac:dyDescent="0.25">
      <c r="A980" s="15"/>
      <c r="B980" s="100" t="s">
        <v>26</v>
      </c>
      <c r="C980" s="121">
        <f>'PRECIO HISTORICO'!D980</f>
        <v>493011.15555965004</v>
      </c>
      <c r="D980" s="148">
        <f>'PRECIO DE MERCADO '!G980</f>
        <v>527000</v>
      </c>
      <c r="E980" s="145">
        <f t="shared" si="15"/>
        <v>510005.57777982502</v>
      </c>
    </row>
    <row r="981" spans="1:5" ht="15.75" x14ac:dyDescent="0.25">
      <c r="A981" s="15"/>
      <c r="B981" s="100" t="s">
        <v>27</v>
      </c>
      <c r="C981" s="121">
        <f>'PRECIO HISTORICO'!D981</f>
        <v>410280.27934075001</v>
      </c>
      <c r="D981" s="148">
        <f>'PRECIO DE MERCADO '!G981</f>
        <v>438600</v>
      </c>
      <c r="E981" s="145">
        <f t="shared" si="15"/>
        <v>424440.13967037504</v>
      </c>
    </row>
    <row r="982" spans="1:5" ht="15.75" x14ac:dyDescent="0.25">
      <c r="A982" s="15"/>
      <c r="B982" s="100" t="s">
        <v>515</v>
      </c>
      <c r="C982" s="121">
        <f>'PRECIO HISTORICO'!D982</f>
        <v>418517.13910825003</v>
      </c>
      <c r="D982" s="148">
        <f>'PRECIO DE MERCADO '!G982</f>
        <v>447440</v>
      </c>
      <c r="E982" s="145">
        <f t="shared" si="15"/>
        <v>432978.56955412502</v>
      </c>
    </row>
    <row r="983" spans="1:5" ht="15.75" x14ac:dyDescent="0.25">
      <c r="A983" s="15"/>
      <c r="B983" s="100" t="s">
        <v>516</v>
      </c>
      <c r="C983" s="121">
        <f>'PRECIO HISTORICO'!D983</f>
        <v>361878.77607700002</v>
      </c>
      <c r="D983" s="148">
        <f>'PRECIO DE MERCADO '!G983</f>
        <v>386920</v>
      </c>
      <c r="E983" s="145">
        <f t="shared" si="15"/>
        <v>374399.38803849998</v>
      </c>
    </row>
    <row r="984" spans="1:5" ht="15.75" x14ac:dyDescent="0.25">
      <c r="A984" s="15"/>
      <c r="B984" s="100" t="s">
        <v>517</v>
      </c>
      <c r="C984" s="121">
        <f>'PRECIO HISTORICO'!D984</f>
        <v>313746.05749759998</v>
      </c>
      <c r="D984" s="148">
        <f>'PRECIO DE MERCADO '!G984</f>
        <v>335240</v>
      </c>
      <c r="E984" s="145">
        <f t="shared" si="15"/>
        <v>324493.02874879999</v>
      </c>
    </row>
    <row r="985" spans="1:5" ht="15.75" x14ac:dyDescent="0.25">
      <c r="A985" s="15"/>
      <c r="B985" s="100" t="s">
        <v>518</v>
      </c>
      <c r="C985" s="121">
        <f>'PRECIO HISTORICO'!D985</f>
        <v>64210.712547800002</v>
      </c>
      <c r="D985" s="148">
        <f>'PRECIO DE MERCADO '!G985</f>
        <v>68680</v>
      </c>
      <c r="E985" s="145">
        <f t="shared" si="15"/>
        <v>66445.356273900004</v>
      </c>
    </row>
    <row r="986" spans="1:5" ht="15.75" x14ac:dyDescent="0.25">
      <c r="A986" s="15"/>
      <c r="B986" s="100" t="s">
        <v>519</v>
      </c>
      <c r="C986" s="121">
        <f>'PRECIO HISTORICO'!D986</f>
        <v>1095830.4899405502</v>
      </c>
      <c r="D986" s="148">
        <f>'PRECIO DE MERCADO '!G986</f>
        <v>1171640</v>
      </c>
      <c r="E986" s="145">
        <f t="shared" si="15"/>
        <v>1133735.2449702751</v>
      </c>
    </row>
    <row r="987" spans="1:5" ht="15.75" x14ac:dyDescent="0.25">
      <c r="A987" s="15"/>
      <c r="B987" s="100" t="s">
        <v>520</v>
      </c>
      <c r="C987" s="121">
        <f>'PRECIO HISTORICO'!D987</f>
        <v>385444.06602064997</v>
      </c>
      <c r="D987" s="148">
        <f>'PRECIO DE MERCADO '!G987</f>
        <v>412080</v>
      </c>
      <c r="E987" s="145">
        <f t="shared" si="15"/>
        <v>398762.03301032499</v>
      </c>
    </row>
    <row r="988" spans="1:5" ht="15.75" x14ac:dyDescent="0.25">
      <c r="A988" s="15"/>
      <c r="B988" s="100" t="s">
        <v>521</v>
      </c>
      <c r="C988" s="121">
        <f>'PRECIO HISTORICO'!D988</f>
        <v>274108.36858404998</v>
      </c>
      <c r="D988" s="148">
        <f>'PRECIO DE MERCADO '!G988</f>
        <v>293080</v>
      </c>
      <c r="E988" s="145">
        <f t="shared" si="15"/>
        <v>283594.18429202499</v>
      </c>
    </row>
    <row r="989" spans="1:5" ht="15.75" x14ac:dyDescent="0.25">
      <c r="A989" s="15"/>
      <c r="B989" s="100" t="s">
        <v>522</v>
      </c>
      <c r="C989" s="121">
        <f>'PRECIO HISTORICO'!D989</f>
        <v>274108.36858404998</v>
      </c>
      <c r="D989" s="148">
        <f>'PRECIO DE MERCADO '!G989</f>
        <v>293080</v>
      </c>
      <c r="E989" s="145">
        <f t="shared" si="15"/>
        <v>283594.18429202499</v>
      </c>
    </row>
    <row r="990" spans="1:5" ht="15.75" x14ac:dyDescent="0.25">
      <c r="A990" s="15"/>
      <c r="B990" s="100" t="s">
        <v>523</v>
      </c>
      <c r="C990" s="121">
        <f>'PRECIO HISTORICO'!D990</f>
        <v>274108.36858404998</v>
      </c>
      <c r="D990" s="148">
        <f>'PRECIO DE MERCADO '!G990</f>
        <v>293080</v>
      </c>
      <c r="E990" s="145">
        <f t="shared" si="15"/>
        <v>283594.18429202499</v>
      </c>
    </row>
    <row r="991" spans="1:5" ht="15.75" x14ac:dyDescent="0.25">
      <c r="A991" s="15"/>
      <c r="B991" s="100" t="s">
        <v>524</v>
      </c>
      <c r="C991" s="121">
        <f>'PRECIO HISTORICO'!D991</f>
        <v>1059910.34004765</v>
      </c>
      <c r="D991" s="148">
        <f>'PRECIO DE MERCADO '!G991</f>
        <v>1132880</v>
      </c>
      <c r="E991" s="145">
        <f t="shared" si="15"/>
        <v>1096395.170023825</v>
      </c>
    </row>
    <row r="992" spans="1:5" ht="15.75" x14ac:dyDescent="0.25">
      <c r="A992" s="15"/>
      <c r="B992" s="100" t="s">
        <v>525</v>
      </c>
      <c r="C992" s="121">
        <f>'PRECIO HISTORICO'!D992</f>
        <v>1053351.4196432501</v>
      </c>
      <c r="D992" s="148">
        <f>'PRECIO DE MERCADO '!G992</f>
        <v>1126080</v>
      </c>
      <c r="E992" s="145">
        <f t="shared" si="15"/>
        <v>1089715.7098216251</v>
      </c>
    </row>
    <row r="993" spans="1:5" ht="15.75" x14ac:dyDescent="0.25">
      <c r="A993" s="15"/>
      <c r="B993" s="100" t="s">
        <v>526</v>
      </c>
      <c r="C993" s="121">
        <f>'PRECIO HISTORICO'!D993</f>
        <v>602816.90509949997</v>
      </c>
      <c r="D993" s="148">
        <f>'PRECIO DE MERCADO '!G993</f>
        <v>644640</v>
      </c>
      <c r="E993" s="145">
        <f t="shared" ref="E993:E1056" si="16">AVERAGE(C993:D993)</f>
        <v>623728.45254974999</v>
      </c>
    </row>
    <row r="994" spans="1:5" ht="15.75" x14ac:dyDescent="0.25">
      <c r="A994" s="15"/>
      <c r="B994" s="100" t="s">
        <v>527</v>
      </c>
      <c r="C994" s="121">
        <f>'PRECIO HISTORICO'!D994</f>
        <v>602816.90509949997</v>
      </c>
      <c r="D994" s="148">
        <f>'PRECIO DE MERCADO '!G994</f>
        <v>644640</v>
      </c>
      <c r="E994" s="145">
        <f t="shared" si="16"/>
        <v>623728.45254974999</v>
      </c>
    </row>
    <row r="995" spans="1:5" ht="15.75" x14ac:dyDescent="0.25">
      <c r="A995" s="15"/>
      <c r="B995" s="100" t="s">
        <v>528</v>
      </c>
      <c r="C995" s="121">
        <f>'PRECIO HISTORICO'!D995</f>
        <v>602816.90509949997</v>
      </c>
      <c r="D995" s="148">
        <f>'PRECIO DE MERCADO '!G995</f>
        <v>644640</v>
      </c>
      <c r="E995" s="145">
        <f t="shared" si="16"/>
        <v>623728.45254974999</v>
      </c>
    </row>
    <row r="996" spans="1:5" ht="15.75" x14ac:dyDescent="0.25">
      <c r="A996" s="15"/>
      <c r="B996" s="100" t="s">
        <v>529</v>
      </c>
      <c r="C996" s="121">
        <f>'PRECIO HISTORICO'!D996</f>
        <v>340768.70126845001</v>
      </c>
      <c r="D996" s="148">
        <f>'PRECIO DE MERCADO '!G996</f>
        <v>364480</v>
      </c>
      <c r="E996" s="145">
        <f t="shared" si="16"/>
        <v>352624.350634225</v>
      </c>
    </row>
    <row r="997" spans="1:5" ht="15.75" x14ac:dyDescent="0.25">
      <c r="A997" s="15"/>
      <c r="B997" s="100" t="s">
        <v>530</v>
      </c>
      <c r="C997" s="121">
        <f>'PRECIO HISTORICO'!D997</f>
        <v>58490.976334699997</v>
      </c>
      <c r="D997" s="148">
        <f>'PRECIO DE MERCADO '!G997</f>
        <v>62560</v>
      </c>
      <c r="E997" s="145">
        <f t="shared" si="16"/>
        <v>60525.488167349999</v>
      </c>
    </row>
    <row r="998" spans="1:5" ht="15.75" x14ac:dyDescent="0.25">
      <c r="A998" s="15"/>
      <c r="B998" s="100" t="s">
        <v>531</v>
      </c>
      <c r="C998" s="121">
        <f>'PRECIO HISTORICO'!D998</f>
        <v>58490.976334699997</v>
      </c>
      <c r="D998" s="148">
        <f>'PRECIO DE MERCADO '!G998</f>
        <v>62560</v>
      </c>
      <c r="E998" s="145">
        <f t="shared" si="16"/>
        <v>60525.488167349999</v>
      </c>
    </row>
    <row r="999" spans="1:5" ht="15.75" x14ac:dyDescent="0.25">
      <c r="A999" s="43"/>
      <c r="B999" s="35" t="s">
        <v>542</v>
      </c>
      <c r="C999" s="120"/>
      <c r="D999" s="147"/>
      <c r="E999" s="150"/>
    </row>
    <row r="1000" spans="1:5" ht="38.25" x14ac:dyDescent="0.25">
      <c r="A1000" s="4" t="s">
        <v>0</v>
      </c>
      <c r="B1000" s="101" t="s">
        <v>1</v>
      </c>
      <c r="C1000" s="124" t="s">
        <v>4332</v>
      </c>
      <c r="D1000" s="146" t="s">
        <v>4328</v>
      </c>
      <c r="E1000" s="144" t="s">
        <v>4327</v>
      </c>
    </row>
    <row r="1001" spans="1:5" ht="15.75" x14ac:dyDescent="0.25">
      <c r="A1001" s="4"/>
      <c r="B1001" s="43" t="s">
        <v>3</v>
      </c>
      <c r="C1001" s="119"/>
      <c r="D1001" s="147"/>
      <c r="E1001" s="143"/>
    </row>
    <row r="1002" spans="1:5" ht="15.75" x14ac:dyDescent="0.25">
      <c r="A1002" s="13">
        <v>1</v>
      </c>
      <c r="B1002" s="102" t="s">
        <v>4</v>
      </c>
      <c r="C1002" s="120"/>
      <c r="D1002" s="147"/>
      <c r="E1002" s="143"/>
    </row>
    <row r="1003" spans="1:5" ht="15.75" x14ac:dyDescent="0.25">
      <c r="A1003" s="14"/>
      <c r="B1003" s="103" t="s">
        <v>78</v>
      </c>
      <c r="C1003" s="121">
        <f>'PRECIO HISTORICO'!D1003</f>
        <v>61171.25180985</v>
      </c>
      <c r="D1003" s="148">
        <f>'PRECIO DE MERCADO '!G1003</f>
        <v>71400</v>
      </c>
      <c r="E1003" s="145">
        <f t="shared" si="16"/>
        <v>66285.625904924993</v>
      </c>
    </row>
    <row r="1004" spans="1:5" ht="15.75" x14ac:dyDescent="0.25">
      <c r="A1004" s="14"/>
      <c r="B1004" s="103" t="s">
        <v>83</v>
      </c>
      <c r="C1004" s="121">
        <f>'PRECIO HISTORICO'!D1004</f>
        <v>314816.56305189995</v>
      </c>
      <c r="D1004" s="148">
        <f>'PRECIO DE MERCADO '!G1004</f>
        <v>366520</v>
      </c>
      <c r="E1004" s="145">
        <f t="shared" si="16"/>
        <v>340668.28152594995</v>
      </c>
    </row>
    <row r="1005" spans="1:5" ht="15.75" x14ac:dyDescent="0.25">
      <c r="A1005" s="14"/>
      <c r="B1005" s="103" t="s">
        <v>543</v>
      </c>
      <c r="C1005" s="121">
        <f>'PRECIO HISTORICO'!D1005</f>
        <v>314816.56305189995</v>
      </c>
      <c r="D1005" s="148">
        <f>'PRECIO DE MERCADO '!G1005</f>
        <v>366520</v>
      </c>
      <c r="E1005" s="145">
        <f t="shared" si="16"/>
        <v>340668.28152594995</v>
      </c>
    </row>
    <row r="1006" spans="1:5" ht="15.75" x14ac:dyDescent="0.25">
      <c r="A1006" s="14"/>
      <c r="B1006" s="103" t="s">
        <v>84</v>
      </c>
      <c r="C1006" s="121">
        <f>'PRECIO HISTORICO'!D1006</f>
        <v>111517.26980485</v>
      </c>
      <c r="D1006" s="148">
        <f>'PRECIO DE MERCADO '!G1006</f>
        <v>129880</v>
      </c>
      <c r="E1006" s="145">
        <f t="shared" si="16"/>
        <v>120698.63490242499</v>
      </c>
    </row>
    <row r="1007" spans="1:5" ht="15.75" x14ac:dyDescent="0.25">
      <c r="A1007" s="14"/>
      <c r="B1007" s="103" t="s">
        <v>544</v>
      </c>
      <c r="C1007" s="121">
        <f>'PRECIO HISTORICO'!D1007</f>
        <v>304187.38508794998</v>
      </c>
      <c r="D1007" s="148">
        <f>'PRECIO DE MERCADO '!G1007</f>
        <v>354280</v>
      </c>
      <c r="E1007" s="145">
        <f t="shared" si="16"/>
        <v>329233.69254397496</v>
      </c>
    </row>
    <row r="1008" spans="1:5" ht="15.75" x14ac:dyDescent="0.25">
      <c r="A1008" s="14"/>
      <c r="B1008" s="103" t="s">
        <v>545</v>
      </c>
      <c r="C1008" s="121">
        <f>'PRECIO HISTORICO'!D1008</f>
        <v>419134.51671454997</v>
      </c>
      <c r="D1008" s="148">
        <f>'PRECIO DE MERCADO '!G1008</f>
        <v>488240</v>
      </c>
      <c r="E1008" s="145">
        <f t="shared" si="16"/>
        <v>453687.25835727499</v>
      </c>
    </row>
    <row r="1009" spans="1:5" ht="15.75" x14ac:dyDescent="0.25">
      <c r="A1009" s="14"/>
      <c r="B1009" s="100" t="s">
        <v>319</v>
      </c>
      <c r="C1009" s="121">
        <f>'PRECIO HISTORICO'!D1009</f>
        <v>88677.634090500011</v>
      </c>
      <c r="D1009" s="148">
        <f>'PRECIO DE MERCADO '!G1009</f>
        <v>103360</v>
      </c>
      <c r="E1009" s="145">
        <f t="shared" si="16"/>
        <v>96018.817045250005</v>
      </c>
    </row>
    <row r="1010" spans="1:5" ht="15.75" x14ac:dyDescent="0.25">
      <c r="A1010" s="14"/>
      <c r="B1010" s="103" t="s">
        <v>546</v>
      </c>
      <c r="C1010" s="121">
        <f>'PRECIO HISTORICO'!D1010</f>
        <v>223618.04193365001</v>
      </c>
      <c r="D1010" s="148">
        <f>'PRECIO DE MERCADO '!G1010</f>
        <v>260440</v>
      </c>
      <c r="E1010" s="145">
        <f t="shared" si="16"/>
        <v>242029.02096682502</v>
      </c>
    </row>
    <row r="1011" spans="1:5" ht="15.75" x14ac:dyDescent="0.25">
      <c r="A1011" s="14"/>
      <c r="B1011" s="103" t="s">
        <v>547</v>
      </c>
      <c r="C1011" s="121">
        <f>'PRECIO HISTORICO'!D1011</f>
        <v>685485.26272134995</v>
      </c>
      <c r="D1011" s="148">
        <f>'PRECIO DE MERCADO '!G1011</f>
        <v>798320</v>
      </c>
      <c r="E1011" s="145">
        <f t="shared" si="16"/>
        <v>741902.63136067498</v>
      </c>
    </row>
    <row r="1012" spans="1:5" ht="15.75" x14ac:dyDescent="0.25">
      <c r="A1012" s="14"/>
      <c r="B1012" s="103" t="s">
        <v>548</v>
      </c>
      <c r="C1012" s="121">
        <f>'PRECIO HISTORICO'!D1012</f>
        <v>445059.66224719997</v>
      </c>
      <c r="D1012" s="148">
        <f>'PRECIO DE MERCADO '!G1012</f>
        <v>518160</v>
      </c>
      <c r="E1012" s="145">
        <f t="shared" si="16"/>
        <v>481609.83112360002</v>
      </c>
    </row>
    <row r="1013" spans="1:5" ht="15.75" x14ac:dyDescent="0.25">
      <c r="A1013" s="14"/>
      <c r="B1013" s="103" t="s">
        <v>549</v>
      </c>
      <c r="C1013" s="121">
        <f>'PRECIO HISTORICO'!D1013</f>
        <v>1186553.8841337999</v>
      </c>
      <c r="D1013" s="148">
        <f>'PRECIO DE MERCADO '!G1013</f>
        <v>1381760</v>
      </c>
      <c r="E1013" s="145">
        <f t="shared" si="16"/>
        <v>1284156.9420669</v>
      </c>
    </row>
    <row r="1014" spans="1:5" ht="15.75" x14ac:dyDescent="0.25">
      <c r="A1014" s="14"/>
      <c r="B1014" s="103" t="s">
        <v>89</v>
      </c>
      <c r="C1014" s="121">
        <f>'PRECIO HISTORICO'!D1014</f>
        <v>1159054.3927871999</v>
      </c>
      <c r="D1014" s="148">
        <f>'PRECIO DE MERCADO '!G1014</f>
        <v>1349800</v>
      </c>
      <c r="E1014" s="145">
        <f t="shared" si="16"/>
        <v>1254427.1963936</v>
      </c>
    </row>
    <row r="1015" spans="1:5" ht="15.75" x14ac:dyDescent="0.25">
      <c r="A1015" s="14"/>
      <c r="B1015" s="103" t="s">
        <v>550</v>
      </c>
      <c r="C1015" s="121">
        <f>'PRECIO HISTORICO'!D1015</f>
        <v>109359.63207715</v>
      </c>
      <c r="D1015" s="148">
        <f>'PRECIO DE MERCADO '!G1015</f>
        <v>127160</v>
      </c>
      <c r="E1015" s="145">
        <f t="shared" si="16"/>
        <v>118259.81603857499</v>
      </c>
    </row>
    <row r="1016" spans="1:5" ht="15.75" x14ac:dyDescent="0.25">
      <c r="A1016" s="14"/>
      <c r="B1016" s="103" t="s">
        <v>551</v>
      </c>
      <c r="C1016" s="121">
        <f>'PRECIO HISTORICO'!D1016</f>
        <v>115529.43365600001</v>
      </c>
      <c r="D1016" s="148">
        <f>'PRECIO DE MERCADO '!G1016</f>
        <v>134640</v>
      </c>
      <c r="E1016" s="145">
        <f t="shared" si="16"/>
        <v>125084.716828</v>
      </c>
    </row>
    <row r="1017" spans="1:5" ht="15.75" x14ac:dyDescent="0.25">
      <c r="A1017" s="14"/>
      <c r="B1017" s="103" t="s">
        <v>552</v>
      </c>
      <c r="C1017" s="121">
        <f>'PRECIO HISTORICO'!D1017</f>
        <v>516323.88895360002</v>
      </c>
      <c r="D1017" s="148">
        <f>'PRECIO DE MERCADO '!G1017</f>
        <v>601120</v>
      </c>
      <c r="E1017" s="145">
        <f t="shared" si="16"/>
        <v>558721.94447680004</v>
      </c>
    </row>
    <row r="1018" spans="1:5" ht="15.75" x14ac:dyDescent="0.25">
      <c r="A1018" s="14"/>
      <c r="B1018" s="103" t="s">
        <v>553</v>
      </c>
      <c r="C1018" s="121">
        <f>'PRECIO HISTORICO'!D1018</f>
        <v>516323.88895360002</v>
      </c>
      <c r="D1018" s="148">
        <f>'PRECIO DE MERCADO '!G1018</f>
        <v>601120</v>
      </c>
      <c r="E1018" s="145">
        <f t="shared" si="16"/>
        <v>558721.94447680004</v>
      </c>
    </row>
    <row r="1019" spans="1:5" ht="15.75" x14ac:dyDescent="0.25">
      <c r="A1019" s="14"/>
      <c r="B1019" s="103" t="s">
        <v>554</v>
      </c>
      <c r="C1019" s="121">
        <f>'PRECIO HISTORICO'!D1019</f>
        <v>391350.50637409999</v>
      </c>
      <c r="D1019" s="148">
        <f>'PRECIO DE MERCADO '!G1019</f>
        <v>455600</v>
      </c>
      <c r="E1019" s="145">
        <f t="shared" si="16"/>
        <v>423475.25318705</v>
      </c>
    </row>
    <row r="1020" spans="1:5" ht="15.75" x14ac:dyDescent="0.25">
      <c r="A1020" s="14"/>
      <c r="B1020" s="103" t="s">
        <v>555</v>
      </c>
      <c r="C1020" s="121">
        <f>'PRECIO HISTORICO'!D1020</f>
        <v>614962.99156564998</v>
      </c>
      <c r="D1020" s="148">
        <f>'PRECIO DE MERCADO '!G1020</f>
        <v>716040</v>
      </c>
      <c r="E1020" s="145">
        <f t="shared" si="16"/>
        <v>665501.49578282493</v>
      </c>
    </row>
    <row r="1021" spans="1:5" ht="15.75" x14ac:dyDescent="0.25">
      <c r="A1021" s="14"/>
      <c r="B1021" s="103" t="s">
        <v>94</v>
      </c>
      <c r="C1021" s="121">
        <f>'PRECIO HISTORICO'!D1021</f>
        <v>426319.1758735</v>
      </c>
      <c r="D1021" s="148">
        <f>'PRECIO DE MERCADO '!G1021</f>
        <v>496400</v>
      </c>
      <c r="E1021" s="145">
        <f t="shared" si="16"/>
        <v>461359.58793675003</v>
      </c>
    </row>
    <row r="1022" spans="1:5" ht="15.75" x14ac:dyDescent="0.25">
      <c r="A1022" s="14"/>
      <c r="B1022" s="103" t="s">
        <v>556</v>
      </c>
      <c r="C1022" s="121">
        <f>'PRECIO HISTORICO'!D1022</f>
        <v>304187.38508794998</v>
      </c>
      <c r="D1022" s="148">
        <f>'PRECIO DE MERCADO '!G1022</f>
        <v>354280</v>
      </c>
      <c r="E1022" s="145">
        <f t="shared" si="16"/>
        <v>329233.69254397496</v>
      </c>
    </row>
    <row r="1023" spans="1:5" ht="15.75" x14ac:dyDescent="0.25">
      <c r="A1023" s="14"/>
      <c r="B1023" s="103" t="s">
        <v>95</v>
      </c>
      <c r="C1023" s="121">
        <f>'PRECIO HISTORICO'!D1023</f>
        <v>461983.53937190003</v>
      </c>
      <c r="D1023" s="148">
        <f>'PRECIO DE MERCADO '!G1023</f>
        <v>537880</v>
      </c>
      <c r="E1023" s="145">
        <f t="shared" si="16"/>
        <v>499931.76968595001</v>
      </c>
    </row>
    <row r="1024" spans="1:5" ht="15.75" x14ac:dyDescent="0.25">
      <c r="A1024" s="14"/>
      <c r="B1024" s="103" t="s">
        <v>557</v>
      </c>
      <c r="C1024" s="121">
        <f>'PRECIO HISTORICO'!D1024</f>
        <v>461983.53937190003</v>
      </c>
      <c r="D1024" s="148">
        <f>'PRECIO DE MERCADO '!G1024</f>
        <v>537880</v>
      </c>
      <c r="E1024" s="145">
        <f t="shared" si="16"/>
        <v>499931.76968595001</v>
      </c>
    </row>
    <row r="1025" spans="1:5" ht="15.75" x14ac:dyDescent="0.25">
      <c r="A1025" s="14"/>
      <c r="B1025" s="103" t="s">
        <v>97</v>
      </c>
      <c r="C1025" s="121">
        <f>'PRECIO HISTORICO'!D1025</f>
        <v>468185.46198060003</v>
      </c>
      <c r="D1025" s="148">
        <f>'PRECIO DE MERCADO '!G1025</f>
        <v>545360</v>
      </c>
      <c r="E1025" s="145">
        <f t="shared" si="16"/>
        <v>506772.73099030001</v>
      </c>
    </row>
    <row r="1026" spans="1:5" ht="15.75" x14ac:dyDescent="0.25">
      <c r="A1026" s="14"/>
      <c r="B1026" s="103" t="s">
        <v>98</v>
      </c>
      <c r="C1026" s="121">
        <f>'PRECIO HISTORICO'!D1026</f>
        <v>321111.2574306</v>
      </c>
      <c r="D1026" s="148">
        <f>'PRECIO DE MERCADO '!G1026</f>
        <v>374000</v>
      </c>
      <c r="E1026" s="145">
        <f t="shared" si="16"/>
        <v>347555.6287153</v>
      </c>
    </row>
    <row r="1027" spans="1:5" ht="15.75" x14ac:dyDescent="0.25">
      <c r="A1027" s="14"/>
      <c r="B1027" s="103" t="s">
        <v>558</v>
      </c>
      <c r="C1027" s="121">
        <f>'PRECIO HISTORICO'!D1027</f>
        <v>321111.2574306</v>
      </c>
      <c r="D1027" s="148">
        <f>'PRECIO DE MERCADO '!G1027</f>
        <v>374000</v>
      </c>
      <c r="E1027" s="145">
        <f t="shared" si="16"/>
        <v>347555.6287153</v>
      </c>
    </row>
    <row r="1028" spans="1:5" ht="15.75" x14ac:dyDescent="0.25">
      <c r="A1028" s="14"/>
      <c r="B1028" s="103" t="s">
        <v>559</v>
      </c>
      <c r="C1028" s="121">
        <f>'PRECIO HISTORICO'!D1028</f>
        <v>195402.89152929999</v>
      </c>
      <c r="D1028" s="148">
        <f>'PRECIO DE MERCADO '!G1028</f>
        <v>227800</v>
      </c>
      <c r="E1028" s="145">
        <f t="shared" si="16"/>
        <v>211601.44576465001</v>
      </c>
    </row>
    <row r="1029" spans="1:5" ht="15.75" x14ac:dyDescent="0.25">
      <c r="A1029" s="14"/>
      <c r="B1029" s="103" t="s">
        <v>560</v>
      </c>
      <c r="C1029" s="121">
        <f>'PRECIO HISTORICO'!D1029</f>
        <v>419134.51671454997</v>
      </c>
      <c r="D1029" s="148">
        <f>'PRECIO DE MERCADO '!G1029</f>
        <v>488240</v>
      </c>
      <c r="E1029" s="145">
        <f t="shared" si="16"/>
        <v>453687.25835727499</v>
      </c>
    </row>
    <row r="1030" spans="1:5" ht="15.75" x14ac:dyDescent="0.25">
      <c r="A1030" s="14"/>
      <c r="B1030" s="103" t="s">
        <v>561</v>
      </c>
      <c r="C1030" s="121">
        <f>'PRECIO HISTORICO'!D1030</f>
        <v>67219.028453849998</v>
      </c>
      <c r="D1030" s="148">
        <f>'PRECIO DE MERCADO '!G1030</f>
        <v>78200</v>
      </c>
      <c r="E1030" s="145">
        <f t="shared" si="16"/>
        <v>72709.514226925006</v>
      </c>
    </row>
    <row r="1031" spans="1:5" ht="15.75" x14ac:dyDescent="0.25">
      <c r="A1031" s="14"/>
      <c r="B1031" s="103" t="s">
        <v>562</v>
      </c>
      <c r="C1031" s="121">
        <f>'PRECIO HISTORICO'!D1031</f>
        <v>57790.625974900002</v>
      </c>
      <c r="D1031" s="148">
        <f>'PRECIO DE MERCADO '!G1031</f>
        <v>67320</v>
      </c>
      <c r="E1031" s="145">
        <f t="shared" si="16"/>
        <v>62555.312987450001</v>
      </c>
    </row>
    <row r="1032" spans="1:5" ht="15.75" x14ac:dyDescent="0.25">
      <c r="A1032" s="14"/>
      <c r="B1032" s="103" t="s">
        <v>563</v>
      </c>
      <c r="C1032" s="121">
        <f>'PRECIO HISTORICO'!D1032</f>
        <v>614962.99156564998</v>
      </c>
      <c r="D1032" s="148">
        <f>'PRECIO DE MERCADO '!G1032</f>
        <v>716040</v>
      </c>
      <c r="E1032" s="145">
        <f t="shared" si="16"/>
        <v>665501.49578282493</v>
      </c>
    </row>
    <row r="1033" spans="1:5" ht="15.75" x14ac:dyDescent="0.25">
      <c r="A1033" s="14"/>
      <c r="B1033" s="103" t="s">
        <v>102</v>
      </c>
      <c r="C1033" s="121">
        <f>'PRECIO HISTORICO'!D1033</f>
        <v>258573.99118004998</v>
      </c>
      <c r="D1033" s="148">
        <f>'PRECIO DE MERCADO '!G1033</f>
        <v>301240</v>
      </c>
      <c r="E1033" s="145">
        <f t="shared" si="16"/>
        <v>279906.99559002498</v>
      </c>
    </row>
    <row r="1034" spans="1:5" ht="15.75" x14ac:dyDescent="0.25">
      <c r="A1034" s="14"/>
      <c r="B1034" s="103" t="s">
        <v>103</v>
      </c>
      <c r="C1034" s="121">
        <f>'PRECIO HISTORICO'!D1034</f>
        <v>147085.51409825002</v>
      </c>
      <c r="D1034" s="148">
        <f>'PRECIO DE MERCADO '!G1034</f>
        <v>171360</v>
      </c>
      <c r="E1034" s="145">
        <f t="shared" si="16"/>
        <v>159222.75704912501</v>
      </c>
    </row>
    <row r="1035" spans="1:5" ht="15.75" x14ac:dyDescent="0.25">
      <c r="A1035" s="14"/>
      <c r="B1035" s="103" t="s">
        <v>564</v>
      </c>
      <c r="C1035" s="121">
        <f>'PRECIO HISTORICO'!D1035</f>
        <v>129033.74949464999</v>
      </c>
      <c r="D1035" s="148">
        <f>'PRECIO DE MERCADO '!G1035</f>
        <v>150280</v>
      </c>
      <c r="E1035" s="145">
        <f t="shared" si="16"/>
        <v>139656.874747325</v>
      </c>
    </row>
    <row r="1036" spans="1:5" ht="15.75" x14ac:dyDescent="0.25">
      <c r="A1036" s="14"/>
      <c r="B1036" s="103" t="s">
        <v>565</v>
      </c>
      <c r="C1036" s="121">
        <f>'PRECIO HISTORICO'!D1036</f>
        <v>129033.74949464999</v>
      </c>
      <c r="D1036" s="148">
        <f>'PRECIO DE MERCADO '!G1036</f>
        <v>150280</v>
      </c>
      <c r="E1036" s="145">
        <f t="shared" si="16"/>
        <v>139656.874747325</v>
      </c>
    </row>
    <row r="1037" spans="1:5" ht="15.75" x14ac:dyDescent="0.25">
      <c r="A1037" s="14"/>
      <c r="B1037" s="103" t="s">
        <v>566</v>
      </c>
      <c r="C1037" s="121">
        <f>'PRECIO HISTORICO'!D1037</f>
        <v>129033.74949464999</v>
      </c>
      <c r="D1037" s="148">
        <f>'PRECIO DE MERCADO '!G1037</f>
        <v>150280</v>
      </c>
      <c r="E1037" s="145">
        <f t="shared" si="16"/>
        <v>139656.874747325</v>
      </c>
    </row>
    <row r="1038" spans="1:5" ht="15.75" x14ac:dyDescent="0.25">
      <c r="A1038" s="14"/>
      <c r="B1038" s="103" t="s">
        <v>567</v>
      </c>
      <c r="C1038" s="121">
        <f>'PRECIO HISTORICO'!D1038</f>
        <v>129033.74949464999</v>
      </c>
      <c r="D1038" s="148">
        <f>'PRECIO DE MERCADO '!G1038</f>
        <v>150280</v>
      </c>
      <c r="E1038" s="145">
        <f t="shared" si="16"/>
        <v>139656.874747325</v>
      </c>
    </row>
    <row r="1039" spans="1:5" ht="15.75" x14ac:dyDescent="0.25">
      <c r="A1039" s="14"/>
      <c r="B1039" s="103" t="s">
        <v>568</v>
      </c>
      <c r="C1039" s="121">
        <f>'PRECIO HISTORICO'!D1039</f>
        <v>363867.51310000004</v>
      </c>
      <c r="D1039" s="148">
        <f>'PRECIO DE MERCADO '!G1039</f>
        <v>423640</v>
      </c>
      <c r="E1039" s="145">
        <f t="shared" si="16"/>
        <v>393753.75655000005</v>
      </c>
    </row>
    <row r="1040" spans="1:5" ht="15.75" x14ac:dyDescent="0.25">
      <c r="A1040" s="14"/>
      <c r="B1040" s="103" t="s">
        <v>569</v>
      </c>
      <c r="C1040" s="121">
        <f>'PRECIO HISTORICO'!D1040</f>
        <v>74077.556584849997</v>
      </c>
      <c r="D1040" s="148">
        <f>'PRECIO DE MERCADO '!G1040</f>
        <v>86360</v>
      </c>
      <c r="E1040" s="145">
        <f t="shared" si="16"/>
        <v>80218.778292425006</v>
      </c>
    </row>
    <row r="1041" spans="1:5" ht="15.75" x14ac:dyDescent="0.25">
      <c r="A1041" s="14"/>
      <c r="B1041" s="103" t="s">
        <v>105</v>
      </c>
      <c r="C1041" s="121">
        <f>'PRECIO HISTORICO'!D1041</f>
        <v>74077.556584849997</v>
      </c>
      <c r="D1041" s="148">
        <f>'PRECIO DE MERCADO '!G1041</f>
        <v>86360</v>
      </c>
      <c r="E1041" s="145">
        <f t="shared" si="16"/>
        <v>80218.778292425006</v>
      </c>
    </row>
    <row r="1042" spans="1:5" ht="15.75" x14ac:dyDescent="0.25">
      <c r="A1042" s="14"/>
      <c r="B1042" s="103" t="s">
        <v>570</v>
      </c>
      <c r="C1042" s="121">
        <f>'PRECIO HISTORICO'!D1042</f>
        <v>258573.99118004998</v>
      </c>
      <c r="D1042" s="148">
        <f>'PRECIO DE MERCADO '!G1042</f>
        <v>301240</v>
      </c>
      <c r="E1042" s="145">
        <f t="shared" si="16"/>
        <v>279906.99559002498</v>
      </c>
    </row>
    <row r="1043" spans="1:5" ht="15.75" x14ac:dyDescent="0.25">
      <c r="A1043" s="14"/>
      <c r="B1043" s="103" t="s">
        <v>109</v>
      </c>
      <c r="C1043" s="121">
        <f>'PRECIO HISTORICO'!D1043</f>
        <v>101559.13437215</v>
      </c>
      <c r="D1043" s="148">
        <f>'PRECIO DE MERCADO '!G1043</f>
        <v>118320</v>
      </c>
      <c r="E1043" s="145">
        <f t="shared" si="16"/>
        <v>109939.567186075</v>
      </c>
    </row>
    <row r="1044" spans="1:5" ht="15.75" x14ac:dyDescent="0.25">
      <c r="A1044" s="14"/>
      <c r="B1044" s="103" t="s">
        <v>571</v>
      </c>
      <c r="C1044" s="121">
        <f>'PRECIO HISTORICO'!D1044</f>
        <v>698366.76300299994</v>
      </c>
      <c r="D1044" s="148">
        <f>'PRECIO DE MERCADO '!G1044</f>
        <v>813280</v>
      </c>
      <c r="E1044" s="145">
        <f t="shared" si="16"/>
        <v>755823.38150150003</v>
      </c>
    </row>
    <row r="1045" spans="1:5" ht="15.75" x14ac:dyDescent="0.25">
      <c r="A1045" s="14"/>
      <c r="B1045" s="103" t="s">
        <v>572</v>
      </c>
      <c r="C1045" s="121">
        <f>'PRECIO HISTORICO'!D1045</f>
        <v>698366.76300299994</v>
      </c>
      <c r="D1045" s="148">
        <f>'PRECIO DE MERCADO '!G1045</f>
        <v>813280</v>
      </c>
      <c r="E1045" s="145">
        <f t="shared" si="16"/>
        <v>755823.38150150003</v>
      </c>
    </row>
    <row r="1046" spans="1:5" ht="15.75" x14ac:dyDescent="0.25">
      <c r="A1046" s="14"/>
      <c r="B1046" s="103" t="s">
        <v>573</v>
      </c>
      <c r="C1046" s="121">
        <f>'PRECIO HISTORICO'!D1046</f>
        <v>67219.028453849998</v>
      </c>
      <c r="D1046" s="148">
        <f>'PRECIO DE MERCADO '!G1046</f>
        <v>78200</v>
      </c>
      <c r="E1046" s="145">
        <f t="shared" si="16"/>
        <v>72709.514226925006</v>
      </c>
    </row>
    <row r="1047" spans="1:5" ht="15.75" x14ac:dyDescent="0.25">
      <c r="A1047" s="14"/>
      <c r="B1047" s="103" t="s">
        <v>574</v>
      </c>
      <c r="C1047" s="121">
        <f>'PRECIO HISTORICO'!D1047</f>
        <v>67219.028453849998</v>
      </c>
      <c r="D1047" s="148">
        <f>'PRECIO DE MERCADO '!G1047</f>
        <v>78200</v>
      </c>
      <c r="E1047" s="145">
        <f t="shared" si="16"/>
        <v>72709.514226925006</v>
      </c>
    </row>
    <row r="1048" spans="1:5" ht="15.75" x14ac:dyDescent="0.25">
      <c r="A1048" s="14"/>
      <c r="B1048" s="103" t="s">
        <v>575</v>
      </c>
      <c r="C1048" s="121">
        <f>'PRECIO HISTORICO'!D1048</f>
        <v>67219.028453849998</v>
      </c>
      <c r="D1048" s="148">
        <f>'PRECIO DE MERCADO '!G1048</f>
        <v>78200</v>
      </c>
      <c r="E1048" s="145">
        <f t="shared" si="16"/>
        <v>72709.514226925006</v>
      </c>
    </row>
    <row r="1049" spans="1:5" ht="15.75" x14ac:dyDescent="0.25">
      <c r="A1049" s="14"/>
      <c r="B1049" s="103" t="s">
        <v>576</v>
      </c>
      <c r="C1049" s="121">
        <f>'PRECIO HISTORICO'!D1049</f>
        <v>67219.028453849998</v>
      </c>
      <c r="D1049" s="148">
        <f>'PRECIO DE MERCADO '!G1049</f>
        <v>78200</v>
      </c>
      <c r="E1049" s="145">
        <f t="shared" si="16"/>
        <v>72709.514226925006</v>
      </c>
    </row>
    <row r="1050" spans="1:5" ht="15.75" x14ac:dyDescent="0.25">
      <c r="A1050" s="14"/>
      <c r="B1050" s="103" t="s">
        <v>577</v>
      </c>
      <c r="C1050" s="121">
        <f>'PRECIO HISTORICO'!D1050</f>
        <v>67219.028453849998</v>
      </c>
      <c r="D1050" s="148">
        <f>'PRECIO DE MERCADO '!G1050</f>
        <v>78200</v>
      </c>
      <c r="E1050" s="145">
        <f t="shared" si="16"/>
        <v>72709.514226925006</v>
      </c>
    </row>
    <row r="1051" spans="1:5" ht="15.75" x14ac:dyDescent="0.25">
      <c r="A1051" s="14"/>
      <c r="B1051" s="103" t="s">
        <v>578</v>
      </c>
      <c r="C1051" s="121">
        <f>'PRECIO HISTORICO'!D1051</f>
        <v>454798.88021295</v>
      </c>
      <c r="D1051" s="148">
        <f>'PRECIO DE MERCADO '!G1051</f>
        <v>529720</v>
      </c>
      <c r="E1051" s="145">
        <f t="shared" si="16"/>
        <v>492259.44010647503</v>
      </c>
    </row>
    <row r="1052" spans="1:5" ht="38.25" x14ac:dyDescent="0.25">
      <c r="A1052" s="4" t="s">
        <v>0</v>
      </c>
      <c r="B1052" s="101" t="s">
        <v>62</v>
      </c>
      <c r="C1052" s="124" t="s">
        <v>4332</v>
      </c>
      <c r="D1052" s="146" t="s">
        <v>4328</v>
      </c>
      <c r="E1052" s="144" t="s">
        <v>4327</v>
      </c>
    </row>
    <row r="1053" spans="1:5" ht="15.75" x14ac:dyDescent="0.25">
      <c r="A1053" s="4"/>
      <c r="B1053" s="102" t="s">
        <v>3</v>
      </c>
      <c r="C1053" s="119"/>
      <c r="D1053" s="147"/>
      <c r="E1053" s="143"/>
    </row>
    <row r="1054" spans="1:5" ht="15.75" x14ac:dyDescent="0.25">
      <c r="A1054" s="13">
        <v>2</v>
      </c>
      <c r="B1054" s="104" t="s">
        <v>7</v>
      </c>
      <c r="C1054" s="120"/>
      <c r="D1054" s="147"/>
      <c r="E1054" s="143"/>
    </row>
    <row r="1055" spans="1:5" ht="15.75" x14ac:dyDescent="0.25">
      <c r="A1055" s="14"/>
      <c r="B1055" s="100" t="s">
        <v>113</v>
      </c>
      <c r="C1055" s="121">
        <f>'PRECIO HISTORICO'!D1055</f>
        <v>202168.64652529999</v>
      </c>
      <c r="D1055" s="148">
        <f>'PRECIO DE MERCADO '!G1055</f>
        <v>235280</v>
      </c>
      <c r="E1055" s="145">
        <f t="shared" si="16"/>
        <v>218724.32326265</v>
      </c>
    </row>
    <row r="1056" spans="1:5" ht="15.75" x14ac:dyDescent="0.25">
      <c r="A1056" s="14"/>
      <c r="B1056" s="100" t="s">
        <v>114</v>
      </c>
      <c r="C1056" s="121">
        <f>'PRECIO HISTORICO'!D1056</f>
        <v>202168.64652529999</v>
      </c>
      <c r="D1056" s="148">
        <f>'PRECIO DE MERCADO '!G1056</f>
        <v>235280</v>
      </c>
      <c r="E1056" s="145">
        <f t="shared" si="16"/>
        <v>218724.32326265</v>
      </c>
    </row>
    <row r="1057" spans="1:5" ht="15.75" x14ac:dyDescent="0.25">
      <c r="A1057" s="14"/>
      <c r="B1057" s="100" t="s">
        <v>314</v>
      </c>
      <c r="C1057" s="121">
        <f>'PRECIO HISTORICO'!D1057</f>
        <v>54330.948071399995</v>
      </c>
      <c r="D1057" s="148">
        <f>'PRECIO DE MERCADO '!G1057</f>
        <v>63240</v>
      </c>
      <c r="E1057" s="145">
        <f t="shared" ref="E1057:E1120" si="17">AVERAGE(C1057:D1057)</f>
        <v>58785.474035699997</v>
      </c>
    </row>
    <row r="1058" spans="1:5" ht="15.75" x14ac:dyDescent="0.25">
      <c r="A1058" s="14"/>
      <c r="B1058" s="100" t="s">
        <v>579</v>
      </c>
      <c r="C1058" s="121">
        <f>'PRECIO HISTORICO'!D1058</f>
        <v>143671.29914409999</v>
      </c>
      <c r="D1058" s="148">
        <f>'PRECIO DE MERCADO '!G1058</f>
        <v>167280</v>
      </c>
      <c r="E1058" s="145">
        <f t="shared" si="17"/>
        <v>155475.64957205</v>
      </c>
    </row>
    <row r="1059" spans="1:5" ht="15.75" x14ac:dyDescent="0.25">
      <c r="A1059" s="14"/>
      <c r="B1059" s="100" t="s">
        <v>580</v>
      </c>
      <c r="C1059" s="121">
        <f>'PRECIO HISTORICO'!D1059</f>
        <v>604905.51860830002</v>
      </c>
      <c r="D1059" s="148">
        <f>'PRECIO DE MERCADO '!G1059</f>
        <v>704480</v>
      </c>
      <c r="E1059" s="145">
        <f t="shared" si="17"/>
        <v>654692.75930415001</v>
      </c>
    </row>
    <row r="1060" spans="1:5" ht="15.75" x14ac:dyDescent="0.25">
      <c r="A1060" s="14"/>
      <c r="B1060" s="100" t="s">
        <v>116</v>
      </c>
      <c r="C1060" s="121">
        <f>'PRECIO HISTORICO'!D1060</f>
        <v>615947.81923675002</v>
      </c>
      <c r="D1060" s="148">
        <f>'PRECIO DE MERCADO '!G1060</f>
        <v>717400</v>
      </c>
      <c r="E1060" s="145">
        <f t="shared" si="17"/>
        <v>666673.90961837501</v>
      </c>
    </row>
    <row r="1061" spans="1:5" ht="15.75" x14ac:dyDescent="0.25">
      <c r="A1061" s="14"/>
      <c r="B1061" s="103" t="s">
        <v>117</v>
      </c>
      <c r="C1061" s="121">
        <f>'PRECIO HISTORICO'!D1061</f>
        <v>669608.70987919997</v>
      </c>
      <c r="D1061" s="148">
        <f>'PRECIO DE MERCADO '!G1061</f>
        <v>779960</v>
      </c>
      <c r="E1061" s="145">
        <f t="shared" si="17"/>
        <v>724784.35493959999</v>
      </c>
    </row>
    <row r="1062" spans="1:5" ht="15.75" x14ac:dyDescent="0.25">
      <c r="A1062" s="14"/>
      <c r="B1062" s="103" t="s">
        <v>118</v>
      </c>
      <c r="C1062" s="121">
        <f>'PRECIO HISTORICO'!D1062</f>
        <v>669608.70987919997</v>
      </c>
      <c r="D1062" s="148">
        <f>'PRECIO DE MERCADO '!G1062</f>
        <v>779960</v>
      </c>
      <c r="E1062" s="145">
        <f t="shared" si="17"/>
        <v>724784.35493959999</v>
      </c>
    </row>
    <row r="1063" spans="1:5" ht="15.75" x14ac:dyDescent="0.25">
      <c r="A1063" s="14"/>
      <c r="B1063" s="100" t="s">
        <v>119</v>
      </c>
      <c r="C1063" s="121">
        <f>'PRECIO HISTORICO'!D1063</f>
        <v>458486.94404240005</v>
      </c>
      <c r="D1063" s="148">
        <f>'PRECIO DE MERCADO '!G1063</f>
        <v>533800</v>
      </c>
      <c r="E1063" s="145">
        <f t="shared" si="17"/>
        <v>496143.4720212</v>
      </c>
    </row>
    <row r="1064" spans="1:5" ht="15.75" x14ac:dyDescent="0.25">
      <c r="A1064" s="14"/>
      <c r="B1064" s="100" t="s">
        <v>38</v>
      </c>
      <c r="C1064" s="121">
        <f>'PRECIO HISTORICO'!D1064</f>
        <v>504424.00758749997</v>
      </c>
      <c r="D1064" s="148">
        <f>'PRECIO DE MERCADO '!G1064</f>
        <v>587520</v>
      </c>
      <c r="E1064" s="145">
        <f t="shared" si="17"/>
        <v>545972.00379374996</v>
      </c>
    </row>
    <row r="1065" spans="1:5" ht="15.75" x14ac:dyDescent="0.25">
      <c r="A1065" s="14"/>
      <c r="B1065" s="100" t="s">
        <v>581</v>
      </c>
      <c r="C1065" s="121">
        <f>'PRECIO HISTORICO'!D1065</f>
        <v>179820.57822365002</v>
      </c>
      <c r="D1065" s="148">
        <f>'PRECIO DE MERCADO '!G1065</f>
        <v>209440</v>
      </c>
      <c r="E1065" s="145">
        <f t="shared" si="17"/>
        <v>194630.289111825</v>
      </c>
    </row>
    <row r="1066" spans="1:5" ht="15.75" x14ac:dyDescent="0.25">
      <c r="A1066" s="14"/>
      <c r="B1066" s="100" t="s">
        <v>123</v>
      </c>
      <c r="C1066" s="121">
        <f>'PRECIO HISTORICO'!D1066</f>
        <v>139703.53184514999</v>
      </c>
      <c r="D1066" s="148">
        <f>'PRECIO DE MERCADO '!G1066</f>
        <v>162520</v>
      </c>
      <c r="E1066" s="145">
        <f t="shared" si="17"/>
        <v>151111.765922575</v>
      </c>
    </row>
    <row r="1067" spans="1:5" ht="15.75" x14ac:dyDescent="0.25">
      <c r="A1067" s="14"/>
      <c r="B1067" s="100" t="s">
        <v>124</v>
      </c>
      <c r="C1067" s="121">
        <f>'PRECIO HISTORICO'!D1067</f>
        <v>118041.34955795002</v>
      </c>
      <c r="D1067" s="148">
        <f>'PRECIO DE MERCADO '!G1067</f>
        <v>137360</v>
      </c>
      <c r="E1067" s="145">
        <f t="shared" si="17"/>
        <v>127700.67477897501</v>
      </c>
    </row>
    <row r="1068" spans="1:5" ht="15.75" x14ac:dyDescent="0.25">
      <c r="A1068" s="14"/>
      <c r="B1068" s="100" t="s">
        <v>125</v>
      </c>
      <c r="C1068" s="121">
        <f>'PRECIO HISTORICO'!D1068</f>
        <v>118041.34955795002</v>
      </c>
      <c r="D1068" s="148">
        <f>'PRECIO DE MERCADO '!G1068</f>
        <v>137360</v>
      </c>
      <c r="E1068" s="145">
        <f t="shared" si="17"/>
        <v>127700.67477897501</v>
      </c>
    </row>
    <row r="1069" spans="1:5" ht="15.75" x14ac:dyDescent="0.25">
      <c r="A1069" s="14"/>
      <c r="B1069" s="100" t="s">
        <v>582</v>
      </c>
      <c r="C1069" s="121">
        <f>'PRECIO HISTORICO'!D1069</f>
        <v>88620.077336700007</v>
      </c>
      <c r="D1069" s="148">
        <f>'PRECIO DE MERCADO '!G1069</f>
        <v>103360</v>
      </c>
      <c r="E1069" s="145">
        <f t="shared" si="17"/>
        <v>95990.038668349996</v>
      </c>
    </row>
    <row r="1070" spans="1:5" ht="15.75" x14ac:dyDescent="0.25">
      <c r="A1070" s="14"/>
      <c r="B1070" s="100" t="s">
        <v>126</v>
      </c>
      <c r="C1070" s="121">
        <f>'PRECIO HISTORICO'!D1070</f>
        <v>447367.33201160002</v>
      </c>
      <c r="D1070" s="148">
        <f>'PRECIO DE MERCADO '!G1070</f>
        <v>520880</v>
      </c>
      <c r="E1070" s="145">
        <f t="shared" si="17"/>
        <v>484123.66600580001</v>
      </c>
    </row>
    <row r="1071" spans="1:5" ht="15.75" x14ac:dyDescent="0.25">
      <c r="A1071" s="14"/>
      <c r="B1071" s="100" t="s">
        <v>583</v>
      </c>
      <c r="C1071" s="121">
        <f>'PRECIO HISTORICO'!D1071</f>
        <v>425705.15450645</v>
      </c>
      <c r="D1071" s="148">
        <f>'PRECIO DE MERCADO '!G1071</f>
        <v>495720</v>
      </c>
      <c r="E1071" s="145">
        <f t="shared" si="17"/>
        <v>460712.57725322503</v>
      </c>
    </row>
    <row r="1072" spans="1:5" ht="15.75" x14ac:dyDescent="0.25">
      <c r="A1072" s="14"/>
      <c r="B1072" s="100" t="s">
        <v>127</v>
      </c>
      <c r="C1072" s="121">
        <f>'PRECIO HISTORICO'!D1072</f>
        <v>292014.07908399997</v>
      </c>
      <c r="D1072" s="148">
        <f>'PRECIO DE MERCADO '!G1072</f>
        <v>340000</v>
      </c>
      <c r="E1072" s="145">
        <f t="shared" si="17"/>
        <v>316007.03954199998</v>
      </c>
    </row>
    <row r="1073" spans="1:5" ht="15.75" x14ac:dyDescent="0.25">
      <c r="A1073" s="14"/>
      <c r="B1073" s="100" t="s">
        <v>584</v>
      </c>
      <c r="C1073" s="121">
        <f>'PRECIO HISTORICO'!D1073</f>
        <v>594992.36791995005</v>
      </c>
      <c r="D1073" s="148">
        <f>'PRECIO DE MERCADO '!G1073</f>
        <v>692920</v>
      </c>
      <c r="E1073" s="145">
        <f t="shared" si="17"/>
        <v>643956.18395997502</v>
      </c>
    </row>
    <row r="1074" spans="1:5" ht="15.75" x14ac:dyDescent="0.25">
      <c r="A1074" s="14"/>
      <c r="B1074" s="100" t="s">
        <v>131</v>
      </c>
      <c r="C1074" s="121">
        <f>'PRECIO HISTORICO'!D1074</f>
        <v>1163169.4759184499</v>
      </c>
      <c r="D1074" s="148">
        <f>'PRECIO DE MERCADO '!G1074</f>
        <v>1354560</v>
      </c>
      <c r="E1074" s="145">
        <f t="shared" si="17"/>
        <v>1258864.737959225</v>
      </c>
    </row>
    <row r="1075" spans="1:5" ht="15.75" x14ac:dyDescent="0.25">
      <c r="A1075" s="14"/>
      <c r="B1075" s="100" t="s">
        <v>585</v>
      </c>
      <c r="C1075" s="121">
        <f>'PRECIO HISTORICO'!D1075</f>
        <v>952298.04220004997</v>
      </c>
      <c r="D1075" s="148">
        <f>'PRECIO DE MERCADO '!G1075</f>
        <v>1109080</v>
      </c>
      <c r="E1075" s="145">
        <f t="shared" si="17"/>
        <v>1030689.0211000249</v>
      </c>
    </row>
    <row r="1076" spans="1:5" ht="15.75" x14ac:dyDescent="0.25">
      <c r="A1076" s="14"/>
      <c r="B1076" s="100" t="s">
        <v>586</v>
      </c>
      <c r="C1076" s="121">
        <f>'PRECIO HISTORICO'!D1076</f>
        <v>274569.37318265002</v>
      </c>
      <c r="D1076" s="148">
        <f>'PRECIO DE MERCADO '!G1076</f>
        <v>319600</v>
      </c>
      <c r="E1076" s="145">
        <f t="shared" si="17"/>
        <v>297084.68659132498</v>
      </c>
    </row>
    <row r="1077" spans="1:5" ht="15.75" x14ac:dyDescent="0.25">
      <c r="A1077" s="14"/>
      <c r="B1077" s="100" t="s">
        <v>587</v>
      </c>
      <c r="C1077" s="121">
        <f>'PRECIO HISTORICO'!D1077</f>
        <v>282642.9894743</v>
      </c>
      <c r="D1077" s="148">
        <f>'PRECIO DE MERCADO '!G1077</f>
        <v>329120</v>
      </c>
      <c r="E1077" s="145">
        <f t="shared" si="17"/>
        <v>305881.49473715003</v>
      </c>
    </row>
    <row r="1078" spans="1:5" ht="15.75" x14ac:dyDescent="0.25">
      <c r="A1078" s="14"/>
      <c r="B1078" s="100" t="s">
        <v>588</v>
      </c>
      <c r="C1078" s="121">
        <f>'PRECIO HISTORICO'!D1078</f>
        <v>282642.9894743</v>
      </c>
      <c r="D1078" s="148">
        <f>'PRECIO DE MERCADO '!G1078</f>
        <v>329120</v>
      </c>
      <c r="E1078" s="145">
        <f t="shared" si="17"/>
        <v>305881.49473715003</v>
      </c>
    </row>
    <row r="1079" spans="1:5" ht="15.75" x14ac:dyDescent="0.25">
      <c r="A1079" s="14"/>
      <c r="B1079" s="100" t="s">
        <v>589</v>
      </c>
      <c r="C1079" s="121">
        <f>'PRECIO HISTORICO'!D1079</f>
        <v>124864.55746765001</v>
      </c>
      <c r="D1079" s="148">
        <f>'PRECIO DE MERCADO '!G1079</f>
        <v>145520</v>
      </c>
      <c r="E1079" s="145">
        <f t="shared" si="17"/>
        <v>135192.27873382502</v>
      </c>
    </row>
    <row r="1080" spans="1:5" ht="15.75" x14ac:dyDescent="0.25">
      <c r="A1080" s="14"/>
      <c r="B1080" s="100" t="s">
        <v>590</v>
      </c>
      <c r="C1080" s="121">
        <f>'PRECIO HISTORICO'!D1080</f>
        <v>133051.42226740002</v>
      </c>
      <c r="D1080" s="148">
        <f>'PRECIO DE MERCADO '!G1080</f>
        <v>155040</v>
      </c>
      <c r="E1080" s="145">
        <f t="shared" si="17"/>
        <v>144045.71113370001</v>
      </c>
    </row>
    <row r="1081" spans="1:5" ht="15.75" x14ac:dyDescent="0.25">
      <c r="A1081" s="14"/>
      <c r="B1081" s="100" t="s">
        <v>133</v>
      </c>
      <c r="C1081" s="121">
        <f>'PRECIO HISTORICO'!D1081</f>
        <v>401101.63642639999</v>
      </c>
      <c r="D1081" s="148">
        <f>'PRECIO DE MERCADO '!G1081</f>
        <v>467160</v>
      </c>
      <c r="E1081" s="145">
        <f t="shared" si="17"/>
        <v>434130.81821319996</v>
      </c>
    </row>
    <row r="1082" spans="1:5" ht="15.75" x14ac:dyDescent="0.25">
      <c r="A1082" s="14"/>
      <c r="B1082" s="100" t="s">
        <v>134</v>
      </c>
      <c r="C1082" s="121">
        <f>'PRECIO HISTORICO'!D1082</f>
        <v>532504.79195095005</v>
      </c>
      <c r="D1082" s="148">
        <f>'PRECIO DE MERCADO '!G1082</f>
        <v>620160</v>
      </c>
      <c r="E1082" s="145">
        <f t="shared" si="17"/>
        <v>576332.39597547497</v>
      </c>
    </row>
    <row r="1083" spans="1:5" ht="15.75" x14ac:dyDescent="0.25">
      <c r="A1083" s="14"/>
      <c r="B1083" s="100" t="s">
        <v>135</v>
      </c>
      <c r="C1083" s="121">
        <f>'PRECIO HISTORICO'!D1083</f>
        <v>572856.96216384997</v>
      </c>
      <c r="D1083" s="148">
        <f>'PRECIO DE MERCADO '!G1083</f>
        <v>667080</v>
      </c>
      <c r="E1083" s="145">
        <f t="shared" si="17"/>
        <v>619968.48108192498</v>
      </c>
    </row>
    <row r="1084" spans="1:5" ht="15.75" x14ac:dyDescent="0.25">
      <c r="A1084" s="14"/>
      <c r="B1084" s="100" t="s">
        <v>591</v>
      </c>
      <c r="C1084" s="121">
        <f>'PRECIO HISTORICO'!D1084</f>
        <v>594992.36791995005</v>
      </c>
      <c r="D1084" s="148">
        <f>'PRECIO DE MERCADO '!G1084</f>
        <v>692920</v>
      </c>
      <c r="E1084" s="145">
        <f t="shared" si="17"/>
        <v>643956.18395997502</v>
      </c>
    </row>
    <row r="1085" spans="1:5" ht="15.75" x14ac:dyDescent="0.25">
      <c r="A1085" s="14"/>
      <c r="B1085" s="100" t="s">
        <v>592</v>
      </c>
      <c r="C1085" s="121">
        <f>'PRECIO HISTORICO'!D1085</f>
        <v>81775.321509700007</v>
      </c>
      <c r="D1085" s="148">
        <f>'PRECIO DE MERCADO '!G1085</f>
        <v>95200</v>
      </c>
      <c r="E1085" s="145">
        <f t="shared" si="17"/>
        <v>88487.660754850003</v>
      </c>
    </row>
    <row r="1086" spans="1:5" ht="15.75" x14ac:dyDescent="0.25">
      <c r="A1086" s="14"/>
      <c r="B1086" s="100" t="s">
        <v>593</v>
      </c>
      <c r="C1086" s="121">
        <f>'PRECIO HISTORICO'!D1086</f>
        <v>650533.18215340003</v>
      </c>
      <c r="D1086" s="148">
        <f>'PRECIO DE MERCADO '!G1086</f>
        <v>757520</v>
      </c>
      <c r="E1086" s="145">
        <f t="shared" si="17"/>
        <v>704026.59107670002</v>
      </c>
    </row>
    <row r="1087" spans="1:5" ht="38.25" x14ac:dyDescent="0.25">
      <c r="A1087" s="4" t="s">
        <v>0</v>
      </c>
      <c r="B1087" s="101" t="s">
        <v>63</v>
      </c>
      <c r="C1087" s="124" t="s">
        <v>4332</v>
      </c>
      <c r="D1087" s="146" t="s">
        <v>4328</v>
      </c>
      <c r="E1087" s="144" t="s">
        <v>4327</v>
      </c>
    </row>
    <row r="1088" spans="1:5" ht="15.75" x14ac:dyDescent="0.25">
      <c r="A1088" s="4"/>
      <c r="B1088" s="102" t="s">
        <v>3</v>
      </c>
      <c r="C1088" s="119"/>
      <c r="D1088" s="147"/>
      <c r="E1088" s="143"/>
    </row>
    <row r="1089" spans="1:5" ht="15.75" x14ac:dyDescent="0.25">
      <c r="A1089" s="13">
        <v>3</v>
      </c>
      <c r="B1089" s="104" t="s">
        <v>9</v>
      </c>
      <c r="C1089" s="120"/>
      <c r="D1089" s="147"/>
      <c r="E1089" s="143"/>
    </row>
    <row r="1090" spans="1:5" ht="15.75" x14ac:dyDescent="0.25">
      <c r="A1090" s="14"/>
      <c r="B1090" s="100" t="s">
        <v>594</v>
      </c>
      <c r="C1090" s="121">
        <f>'PRECIO HISTORICO'!D1090</f>
        <v>1636558.9013273499</v>
      </c>
      <c r="D1090" s="148">
        <f>'PRECIO DE MERCADO '!G1090</f>
        <v>1906040</v>
      </c>
      <c r="E1090" s="145">
        <f t="shared" si="17"/>
        <v>1771299.4506636751</v>
      </c>
    </row>
    <row r="1091" spans="1:5" ht="15.75" x14ac:dyDescent="0.25">
      <c r="A1091" s="14"/>
      <c r="B1091" s="100" t="s">
        <v>142</v>
      </c>
      <c r="C1091" s="121">
        <f>'PRECIO HISTORICO'!D1091</f>
        <v>207381.70063064998</v>
      </c>
      <c r="D1091" s="148">
        <f>'PRECIO DE MERCADO '!G1091</f>
        <v>241400</v>
      </c>
      <c r="E1091" s="145">
        <f t="shared" si="17"/>
        <v>224390.85031532499</v>
      </c>
    </row>
    <row r="1092" spans="1:5" ht="15.75" x14ac:dyDescent="0.25">
      <c r="A1092" s="14"/>
      <c r="B1092" s="100" t="s">
        <v>595</v>
      </c>
      <c r="C1092" s="121">
        <f>'PRECIO HISTORICO'!D1092</f>
        <v>98729.526395499997</v>
      </c>
      <c r="D1092" s="148">
        <f>'PRECIO DE MERCADO '!G1092</f>
        <v>114920</v>
      </c>
      <c r="E1092" s="145">
        <f t="shared" si="17"/>
        <v>106824.76319775</v>
      </c>
    </row>
    <row r="1093" spans="1:5" ht="15.75" x14ac:dyDescent="0.25">
      <c r="A1093" s="14"/>
      <c r="B1093" s="100" t="s">
        <v>314</v>
      </c>
      <c r="C1093" s="121">
        <f>'PRECIO HISTORICO'!D1093</f>
        <v>54330.948071399995</v>
      </c>
      <c r="D1093" s="148">
        <f>'PRECIO DE MERCADO '!G1093</f>
        <v>63240</v>
      </c>
      <c r="E1093" s="145">
        <f t="shared" si="17"/>
        <v>58785.474035699997</v>
      </c>
    </row>
    <row r="1094" spans="1:5" ht="15.75" x14ac:dyDescent="0.25">
      <c r="A1094" s="14"/>
      <c r="B1094" s="100" t="s">
        <v>145</v>
      </c>
      <c r="C1094" s="121">
        <f>'PRECIO HISTORICO'!D1094</f>
        <v>54330.948071399995</v>
      </c>
      <c r="D1094" s="148">
        <f>'PRECIO DE MERCADO '!G1094</f>
        <v>63240</v>
      </c>
      <c r="E1094" s="145">
        <f t="shared" si="17"/>
        <v>58785.474035699997</v>
      </c>
    </row>
    <row r="1095" spans="1:5" ht="15.75" x14ac:dyDescent="0.25">
      <c r="A1095" s="14"/>
      <c r="B1095" s="100" t="s">
        <v>147</v>
      </c>
      <c r="C1095" s="121">
        <f>'PRECIO HISTORICO'!D1095</f>
        <v>2312844.7404699</v>
      </c>
      <c r="D1095" s="148">
        <f>'PRECIO DE MERCADO '!G1095</f>
        <v>2693480</v>
      </c>
      <c r="E1095" s="145">
        <f t="shared" si="17"/>
        <v>2503162.37023495</v>
      </c>
    </row>
    <row r="1096" spans="1:5" ht="15.75" x14ac:dyDescent="0.25">
      <c r="A1096" s="14"/>
      <c r="B1096" s="100" t="s">
        <v>148</v>
      </c>
      <c r="C1096" s="121">
        <f>'PRECIO HISTORICO'!D1096</f>
        <v>2312844.7404699</v>
      </c>
      <c r="D1096" s="148">
        <f>'PRECIO DE MERCADO '!G1096</f>
        <v>2693480</v>
      </c>
      <c r="E1096" s="145">
        <f t="shared" si="17"/>
        <v>2503162.37023495</v>
      </c>
    </row>
    <row r="1097" spans="1:5" ht="15.75" x14ac:dyDescent="0.25">
      <c r="A1097" s="14"/>
      <c r="B1097" s="100" t="s">
        <v>596</v>
      </c>
      <c r="C1097" s="121">
        <f>'PRECIO HISTORICO'!D1097</f>
        <v>1859284.0409370498</v>
      </c>
      <c r="D1097" s="148">
        <f>'PRECIO DE MERCADO '!G1097</f>
        <v>2165120</v>
      </c>
      <c r="E1097" s="145">
        <f t="shared" si="17"/>
        <v>2012202.0204685249</v>
      </c>
    </row>
    <row r="1098" spans="1:5" ht="15.75" x14ac:dyDescent="0.25">
      <c r="A1098" s="14"/>
      <c r="B1098" s="103" t="s">
        <v>150</v>
      </c>
      <c r="C1098" s="121">
        <f>'PRECIO HISTORICO'!D1098</f>
        <v>558060.6293262</v>
      </c>
      <c r="D1098" s="148">
        <f>'PRECIO DE MERCADO '!G1098</f>
        <v>650080</v>
      </c>
      <c r="E1098" s="145">
        <f t="shared" si="17"/>
        <v>604070.31466310006</v>
      </c>
    </row>
    <row r="1099" spans="1:5" ht="15.75" x14ac:dyDescent="0.25">
      <c r="A1099" s="14"/>
      <c r="B1099" s="100" t="s">
        <v>151</v>
      </c>
      <c r="C1099" s="121">
        <f>'PRECIO HISTORICO'!D1099</f>
        <v>199622.61069659999</v>
      </c>
      <c r="D1099" s="148">
        <f>'PRECIO DE MERCADO '!G1099</f>
        <v>232560</v>
      </c>
      <c r="E1099" s="145">
        <f t="shared" si="17"/>
        <v>216091.3053483</v>
      </c>
    </row>
    <row r="1100" spans="1:5" ht="15.75" x14ac:dyDescent="0.25">
      <c r="A1100" s="14"/>
      <c r="B1100" s="100" t="s">
        <v>153</v>
      </c>
      <c r="C1100" s="121">
        <f>'PRECIO HISTORICO'!D1100</f>
        <v>828622.83589995001</v>
      </c>
      <c r="D1100" s="148">
        <f>'PRECIO DE MERCADO '!G1100</f>
        <v>964920</v>
      </c>
      <c r="E1100" s="145">
        <f t="shared" si="17"/>
        <v>896771.417949975</v>
      </c>
    </row>
    <row r="1101" spans="1:5" ht="15.75" x14ac:dyDescent="0.25">
      <c r="A1101" s="14"/>
      <c r="B1101" s="100" t="s">
        <v>154</v>
      </c>
      <c r="C1101" s="121">
        <f>'PRECIO HISTORICO'!D1101</f>
        <v>311746.70488325006</v>
      </c>
      <c r="D1101" s="148">
        <f>'PRECIO DE MERCADO '!G1101</f>
        <v>363120</v>
      </c>
      <c r="E1101" s="145">
        <f t="shared" si="17"/>
        <v>337433.35244162503</v>
      </c>
    </row>
    <row r="1102" spans="1:5" ht="15.75" x14ac:dyDescent="0.25">
      <c r="A1102" s="14"/>
      <c r="B1102" s="100" t="s">
        <v>155</v>
      </c>
      <c r="C1102" s="121">
        <f>'PRECIO HISTORICO'!D1102</f>
        <v>538520.4906035501</v>
      </c>
      <c r="D1102" s="148">
        <f>'PRECIO DE MERCADO '!G1102</f>
        <v>626960</v>
      </c>
      <c r="E1102" s="145">
        <f t="shared" si="17"/>
        <v>582740.24530177505</v>
      </c>
    </row>
    <row r="1103" spans="1:5" ht="15.75" x14ac:dyDescent="0.25">
      <c r="A1103" s="14"/>
      <c r="B1103" s="100" t="s">
        <v>156</v>
      </c>
      <c r="C1103" s="121">
        <f>'PRECIO HISTORICO'!D1103</f>
        <v>538520.4906035501</v>
      </c>
      <c r="D1103" s="148">
        <f>'PRECIO DE MERCADO '!G1103</f>
        <v>626960</v>
      </c>
      <c r="E1103" s="145">
        <f t="shared" si="17"/>
        <v>582740.24530177505</v>
      </c>
    </row>
    <row r="1104" spans="1:5" ht="15.75" x14ac:dyDescent="0.25">
      <c r="A1104" s="14"/>
      <c r="B1104" s="100" t="s">
        <v>597</v>
      </c>
      <c r="C1104" s="121">
        <f>'PRECIO HISTORICO'!D1104</f>
        <v>118041.34955795002</v>
      </c>
      <c r="D1104" s="148">
        <f>'PRECIO DE MERCADO '!G1104</f>
        <v>137360</v>
      </c>
      <c r="E1104" s="145">
        <f t="shared" si="17"/>
        <v>127700.67477897501</v>
      </c>
    </row>
    <row r="1105" spans="1:5" ht="15.75" x14ac:dyDescent="0.25">
      <c r="A1105" s="14"/>
      <c r="B1105" s="100" t="s">
        <v>598</v>
      </c>
      <c r="C1105" s="121">
        <f>'PRECIO HISTORICO'!D1105</f>
        <v>118041.34955795002</v>
      </c>
      <c r="D1105" s="148">
        <f>'PRECIO DE MERCADO '!G1105</f>
        <v>137360</v>
      </c>
      <c r="E1105" s="145">
        <f t="shared" si="17"/>
        <v>127700.67477897501</v>
      </c>
    </row>
    <row r="1106" spans="1:5" ht="15.75" x14ac:dyDescent="0.25">
      <c r="A1106" s="14"/>
      <c r="B1106" s="100" t="s">
        <v>599</v>
      </c>
      <c r="C1106" s="121">
        <f>'PRECIO HISTORICO'!D1106</f>
        <v>118041.34955795002</v>
      </c>
      <c r="D1106" s="148">
        <f>'PRECIO DE MERCADO '!G1106</f>
        <v>137360</v>
      </c>
      <c r="E1106" s="145">
        <f t="shared" si="17"/>
        <v>127700.67477897501</v>
      </c>
    </row>
    <row r="1107" spans="1:5" ht="15.75" x14ac:dyDescent="0.25">
      <c r="A1107" s="14"/>
      <c r="B1107" s="100" t="s">
        <v>600</v>
      </c>
      <c r="C1107" s="121">
        <f>'PRECIO HISTORICO'!D1107</f>
        <v>124864.55746765001</v>
      </c>
      <c r="D1107" s="148">
        <f>'PRECIO DE MERCADO '!G1107</f>
        <v>145520</v>
      </c>
      <c r="E1107" s="145">
        <f t="shared" si="17"/>
        <v>135192.27873382502</v>
      </c>
    </row>
    <row r="1108" spans="1:5" ht="15.75" x14ac:dyDescent="0.25">
      <c r="A1108" s="14"/>
      <c r="B1108" s="100" t="s">
        <v>601</v>
      </c>
      <c r="C1108" s="121">
        <f>'PRECIO HISTORICO'!D1108</f>
        <v>118041.34955795002</v>
      </c>
      <c r="D1108" s="148">
        <f>'PRECIO DE MERCADO '!G1108</f>
        <v>137360</v>
      </c>
      <c r="E1108" s="145">
        <f t="shared" si="17"/>
        <v>127700.67477897501</v>
      </c>
    </row>
    <row r="1109" spans="1:5" ht="15.75" x14ac:dyDescent="0.25">
      <c r="A1109" s="14"/>
      <c r="B1109" s="100" t="s">
        <v>602</v>
      </c>
      <c r="C1109" s="121">
        <f>'PRECIO HISTORICO'!D1109</f>
        <v>128965.28010275001</v>
      </c>
      <c r="D1109" s="148">
        <f>'PRECIO DE MERCADO '!G1109</f>
        <v>150280</v>
      </c>
      <c r="E1109" s="145">
        <f t="shared" si="17"/>
        <v>139622.640051375</v>
      </c>
    </row>
    <row r="1110" spans="1:5" ht="15.75" x14ac:dyDescent="0.25">
      <c r="A1110" s="14"/>
      <c r="B1110" s="100" t="s">
        <v>165</v>
      </c>
      <c r="C1110" s="121">
        <f>'PRECIO HISTORICO'!D1110</f>
        <v>367893.69792175002</v>
      </c>
      <c r="D1110" s="148">
        <f>'PRECIO DE MERCADO '!G1110</f>
        <v>428400</v>
      </c>
      <c r="E1110" s="145">
        <f t="shared" si="17"/>
        <v>398146.84896087501</v>
      </c>
    </row>
    <row r="1111" spans="1:5" ht="15.75" x14ac:dyDescent="0.25">
      <c r="A1111" s="14"/>
      <c r="B1111" s="100" t="s">
        <v>168</v>
      </c>
      <c r="C1111" s="121">
        <f>'PRECIO HISTORICO'!D1111</f>
        <v>414468.78872489999</v>
      </c>
      <c r="D1111" s="148">
        <f>'PRECIO DE MERCADO '!G1111</f>
        <v>482800</v>
      </c>
      <c r="E1111" s="145">
        <f t="shared" si="17"/>
        <v>448634.39436245</v>
      </c>
    </row>
    <row r="1112" spans="1:5" ht="15.75" x14ac:dyDescent="0.25">
      <c r="A1112" s="14"/>
      <c r="B1112" s="100" t="s">
        <v>169</v>
      </c>
      <c r="C1112" s="121">
        <f>'PRECIO HISTORICO'!D1112</f>
        <v>414468.78872489999</v>
      </c>
      <c r="D1112" s="148">
        <f>'PRECIO DE MERCADO '!G1112</f>
        <v>482800</v>
      </c>
      <c r="E1112" s="145">
        <f t="shared" si="17"/>
        <v>448634.39436245</v>
      </c>
    </row>
    <row r="1113" spans="1:5" ht="15.75" x14ac:dyDescent="0.25">
      <c r="A1113" s="14"/>
      <c r="B1113" s="100" t="s">
        <v>603</v>
      </c>
      <c r="C1113" s="121">
        <f>'PRECIO HISTORICO'!D1113</f>
        <v>414468.78872489999</v>
      </c>
      <c r="D1113" s="148">
        <f>'PRECIO DE MERCADO '!G1113</f>
        <v>482800</v>
      </c>
      <c r="E1113" s="145">
        <f t="shared" si="17"/>
        <v>448634.39436245</v>
      </c>
    </row>
    <row r="1114" spans="1:5" ht="15.75" x14ac:dyDescent="0.25">
      <c r="A1114" s="14"/>
      <c r="B1114" s="100" t="s">
        <v>604</v>
      </c>
      <c r="C1114" s="121">
        <f>'PRECIO HISTORICO'!D1114</f>
        <v>436629.08505125</v>
      </c>
      <c r="D1114" s="148">
        <f>'PRECIO DE MERCADO '!G1114</f>
        <v>508640</v>
      </c>
      <c r="E1114" s="145">
        <f t="shared" si="17"/>
        <v>472634.54252562497</v>
      </c>
    </row>
    <row r="1115" spans="1:5" ht="15.75" x14ac:dyDescent="0.25">
      <c r="A1115" s="14"/>
      <c r="B1115" s="100" t="s">
        <v>171</v>
      </c>
      <c r="C1115" s="121">
        <f>'PRECIO HISTORICO'!D1115</f>
        <v>186138.70464735001</v>
      </c>
      <c r="D1115" s="148">
        <f>'PRECIO DE MERCADO '!G1115</f>
        <v>216920</v>
      </c>
      <c r="E1115" s="145">
        <f t="shared" si="17"/>
        <v>201529.352323675</v>
      </c>
    </row>
    <row r="1116" spans="1:5" ht="15.75" x14ac:dyDescent="0.25">
      <c r="A1116" s="14"/>
      <c r="B1116" s="100" t="s">
        <v>172</v>
      </c>
      <c r="C1116" s="121">
        <f>'PRECIO HISTORICO'!D1116</f>
        <v>582233.17813115008</v>
      </c>
      <c r="D1116" s="148">
        <f>'PRECIO DE MERCADO '!G1116</f>
        <v>677960</v>
      </c>
      <c r="E1116" s="145">
        <f t="shared" si="17"/>
        <v>630096.58906557504</v>
      </c>
    </row>
    <row r="1117" spans="1:5" ht="15.75" x14ac:dyDescent="0.25">
      <c r="A1117" s="14"/>
      <c r="B1117" s="100" t="s">
        <v>175</v>
      </c>
      <c r="C1117" s="121">
        <f>'PRECIO HISTORICO'!D1117</f>
        <v>59608.062518549996</v>
      </c>
      <c r="D1117" s="148">
        <f>'PRECIO DE MERCADO '!G1117</f>
        <v>69360</v>
      </c>
      <c r="E1117" s="145">
        <f t="shared" si="17"/>
        <v>64484.031259274998</v>
      </c>
    </row>
    <row r="1118" spans="1:5" ht="15.75" x14ac:dyDescent="0.25">
      <c r="A1118" s="14"/>
      <c r="B1118" s="100" t="s">
        <v>605</v>
      </c>
      <c r="C1118" s="121">
        <f>'PRECIO HISTORICO'!D1118</f>
        <v>124864.55746765001</v>
      </c>
      <c r="D1118" s="148">
        <f>'PRECIO DE MERCADO '!G1118</f>
        <v>145520</v>
      </c>
      <c r="E1118" s="145">
        <f t="shared" si="17"/>
        <v>135192.27873382502</v>
      </c>
    </row>
    <row r="1119" spans="1:5" ht="15.75" x14ac:dyDescent="0.25">
      <c r="A1119" s="14"/>
      <c r="B1119" s="100" t="s">
        <v>606</v>
      </c>
      <c r="C1119" s="121">
        <f>'PRECIO HISTORICO'!D1119</f>
        <v>274569.37318265002</v>
      </c>
      <c r="D1119" s="148">
        <f>'PRECIO DE MERCADO '!G1119</f>
        <v>319600</v>
      </c>
      <c r="E1119" s="145">
        <f t="shared" si="17"/>
        <v>297084.68659132498</v>
      </c>
    </row>
    <row r="1120" spans="1:5" ht="15.75" x14ac:dyDescent="0.25">
      <c r="A1120" s="14"/>
      <c r="B1120" s="100" t="s">
        <v>607</v>
      </c>
      <c r="C1120" s="121">
        <f>'PRECIO HISTORICO'!D1120</f>
        <v>224842.6081174</v>
      </c>
      <c r="D1120" s="148">
        <f>'PRECIO DE MERCADO '!G1120</f>
        <v>261800</v>
      </c>
      <c r="E1120" s="145">
        <f t="shared" si="17"/>
        <v>243321.30405869999</v>
      </c>
    </row>
    <row r="1121" spans="1:5" ht="15.75" x14ac:dyDescent="0.25">
      <c r="A1121" s="14"/>
      <c r="B1121" s="100" t="s">
        <v>608</v>
      </c>
      <c r="C1121" s="121">
        <f>'PRECIO HISTORICO'!D1121</f>
        <v>224842.6081174</v>
      </c>
      <c r="D1121" s="148">
        <f>'PRECIO DE MERCADO '!G1121</f>
        <v>261800</v>
      </c>
      <c r="E1121" s="145">
        <f t="shared" ref="E1121:E1184" si="18">AVERAGE(C1121:D1121)</f>
        <v>243321.30405869999</v>
      </c>
    </row>
    <row r="1122" spans="1:5" ht="15.75" x14ac:dyDescent="0.25">
      <c r="A1122" s="14"/>
      <c r="B1122" s="100" t="s">
        <v>609</v>
      </c>
      <c r="C1122" s="121">
        <f>'PRECIO HISTORICO'!D1122</f>
        <v>224842.6081174</v>
      </c>
      <c r="D1122" s="148">
        <f>'PRECIO DE MERCADO '!G1122</f>
        <v>261800</v>
      </c>
      <c r="E1122" s="145">
        <f t="shared" si="18"/>
        <v>243321.30405869999</v>
      </c>
    </row>
    <row r="1123" spans="1:5" ht="15.75" x14ac:dyDescent="0.25">
      <c r="A1123" s="14"/>
      <c r="B1123" s="100" t="s">
        <v>610</v>
      </c>
      <c r="C1123" s="121">
        <f>'PRECIO HISTORICO'!D1123</f>
        <v>274569.37318265002</v>
      </c>
      <c r="D1123" s="148">
        <f>'PRECIO DE MERCADO '!G1123</f>
        <v>319600</v>
      </c>
      <c r="E1123" s="145">
        <f t="shared" si="18"/>
        <v>297084.68659132498</v>
      </c>
    </row>
    <row r="1124" spans="1:5" ht="15.75" x14ac:dyDescent="0.25">
      <c r="A1124" s="14"/>
      <c r="B1124" s="100" t="s">
        <v>56</v>
      </c>
      <c r="C1124" s="121">
        <f>'PRECIO HISTORICO'!D1124</f>
        <v>114866.51104565</v>
      </c>
      <c r="D1124" s="148">
        <f>'PRECIO DE MERCADO '!G1124</f>
        <v>133960</v>
      </c>
      <c r="E1124" s="145">
        <f t="shared" si="18"/>
        <v>124413.255522825</v>
      </c>
    </row>
    <row r="1125" spans="1:5" ht="15.75" x14ac:dyDescent="0.25">
      <c r="A1125" s="14"/>
      <c r="B1125" s="100" t="s">
        <v>180</v>
      </c>
      <c r="C1125" s="121">
        <f>'PRECIO HISTORICO'!D1125</f>
        <v>114866.51104565</v>
      </c>
      <c r="D1125" s="148">
        <f>'PRECIO DE MERCADO '!G1125</f>
        <v>133960</v>
      </c>
      <c r="E1125" s="145">
        <f t="shared" si="18"/>
        <v>124413.255522825</v>
      </c>
    </row>
    <row r="1126" spans="1:5" ht="15.75" x14ac:dyDescent="0.25">
      <c r="A1126" s="14"/>
      <c r="B1126" s="100" t="s">
        <v>611</v>
      </c>
      <c r="C1126" s="121">
        <f>'PRECIO HISTORICO'!D1126</f>
        <v>123592.80679654999</v>
      </c>
      <c r="D1126" s="148">
        <f>'PRECIO DE MERCADO '!G1126</f>
        <v>144160</v>
      </c>
      <c r="E1126" s="145">
        <f t="shared" si="18"/>
        <v>133876.403398275</v>
      </c>
    </row>
    <row r="1127" spans="1:5" ht="15.75" x14ac:dyDescent="0.25">
      <c r="A1127" s="14"/>
      <c r="B1127" s="100" t="s">
        <v>612</v>
      </c>
      <c r="C1127" s="121">
        <f>'PRECIO HISTORICO'!D1127</f>
        <v>128424.21369050001</v>
      </c>
      <c r="D1127" s="148">
        <f>'PRECIO DE MERCADO '!G1127</f>
        <v>149600</v>
      </c>
      <c r="E1127" s="145">
        <f t="shared" si="18"/>
        <v>139012.10684525</v>
      </c>
    </row>
    <row r="1128" spans="1:5" ht="38.25" x14ac:dyDescent="0.25">
      <c r="A1128" s="13" t="s">
        <v>0</v>
      </c>
      <c r="B1128" s="101" t="s">
        <v>195</v>
      </c>
      <c r="C1128" s="124" t="s">
        <v>4332</v>
      </c>
      <c r="D1128" s="146" t="s">
        <v>4328</v>
      </c>
      <c r="E1128" s="144" t="s">
        <v>4327</v>
      </c>
    </row>
    <row r="1129" spans="1:5" ht="15.75" x14ac:dyDescent="0.25">
      <c r="A1129" s="13"/>
      <c r="B1129" s="102" t="s">
        <v>3</v>
      </c>
      <c r="C1129" s="119"/>
      <c r="D1129" s="147"/>
      <c r="E1129" s="143"/>
    </row>
    <row r="1130" spans="1:5" ht="15.75" x14ac:dyDescent="0.25">
      <c r="A1130" s="4">
        <v>4</v>
      </c>
      <c r="B1130" s="104" t="s">
        <v>10</v>
      </c>
      <c r="C1130" s="120"/>
      <c r="D1130" s="147"/>
      <c r="E1130" s="143"/>
    </row>
    <row r="1131" spans="1:5" ht="15.75" x14ac:dyDescent="0.25">
      <c r="A1131" s="15"/>
      <c r="B1131" s="100" t="s">
        <v>197</v>
      </c>
      <c r="C1131" s="121">
        <f>'PRECIO HISTORICO'!D1131</f>
        <v>74016.226793599999</v>
      </c>
      <c r="D1131" s="148">
        <f>'PRECIO DE MERCADO '!G1131</f>
        <v>86360</v>
      </c>
      <c r="E1131" s="145">
        <f t="shared" si="18"/>
        <v>80188.113396800007</v>
      </c>
    </row>
    <row r="1132" spans="1:5" ht="15.75" x14ac:dyDescent="0.25">
      <c r="A1132" s="15"/>
      <c r="B1132" s="100" t="s">
        <v>199</v>
      </c>
      <c r="C1132" s="121">
        <f>'PRECIO HISTORICO'!D1132</f>
        <v>74016.226793599999</v>
      </c>
      <c r="D1132" s="148">
        <f>'PRECIO DE MERCADO '!G1132</f>
        <v>86360</v>
      </c>
      <c r="E1132" s="145">
        <f t="shared" si="18"/>
        <v>80188.113396800007</v>
      </c>
    </row>
    <row r="1133" spans="1:5" ht="15.75" x14ac:dyDescent="0.25">
      <c r="A1133" s="15"/>
      <c r="B1133" s="100" t="s">
        <v>68</v>
      </c>
      <c r="C1133" s="121">
        <f>'PRECIO HISTORICO'!D1133</f>
        <v>164027.00829514998</v>
      </c>
      <c r="D1133" s="148">
        <f>'PRECIO DE MERCADO '!G1133</f>
        <v>191080</v>
      </c>
      <c r="E1133" s="145">
        <f t="shared" si="18"/>
        <v>177553.504147575</v>
      </c>
    </row>
    <row r="1134" spans="1:5" ht="15.75" x14ac:dyDescent="0.25">
      <c r="A1134" s="15"/>
      <c r="B1134" s="100" t="s">
        <v>201</v>
      </c>
      <c r="C1134" s="121">
        <f>'PRECIO HISTORICO'!D1134</f>
        <v>98729.526395499997</v>
      </c>
      <c r="D1134" s="148">
        <f>'PRECIO DE MERCADO '!G1134</f>
        <v>114920</v>
      </c>
      <c r="E1134" s="145">
        <f t="shared" si="18"/>
        <v>106824.76319775</v>
      </c>
    </row>
    <row r="1135" spans="1:5" ht="15.75" x14ac:dyDescent="0.25">
      <c r="A1135" s="15"/>
      <c r="B1135" s="100" t="s">
        <v>30</v>
      </c>
      <c r="C1135" s="121">
        <f>'PRECIO HISTORICO'!D1135</f>
        <v>98729.526395499997</v>
      </c>
      <c r="D1135" s="148">
        <f>'PRECIO DE MERCADO '!G1135</f>
        <v>114920</v>
      </c>
      <c r="E1135" s="145">
        <f t="shared" si="18"/>
        <v>106824.76319775</v>
      </c>
    </row>
    <row r="1136" spans="1:5" ht="15.75" x14ac:dyDescent="0.25">
      <c r="A1136" s="15"/>
      <c r="B1136" s="100" t="s">
        <v>202</v>
      </c>
      <c r="C1136" s="121">
        <f>'PRECIO HISTORICO'!D1136</f>
        <v>54330.948071399995</v>
      </c>
      <c r="D1136" s="148">
        <f>'PRECIO DE MERCADO '!G1136</f>
        <v>63240</v>
      </c>
      <c r="E1136" s="145">
        <f t="shared" si="18"/>
        <v>58785.474035699997</v>
      </c>
    </row>
    <row r="1137" spans="1:5" ht="15.75" x14ac:dyDescent="0.25">
      <c r="A1137" s="15"/>
      <c r="B1137" s="100" t="s">
        <v>613</v>
      </c>
      <c r="C1137" s="121">
        <f>'PRECIO HISTORICO'!D1137</f>
        <v>54330.948071399995</v>
      </c>
      <c r="D1137" s="148">
        <f>'PRECIO DE MERCADO '!G1137</f>
        <v>63240</v>
      </c>
      <c r="E1137" s="145">
        <f t="shared" si="18"/>
        <v>58785.474035699997</v>
      </c>
    </row>
    <row r="1138" spans="1:5" ht="15.75" x14ac:dyDescent="0.25">
      <c r="A1138" s="15"/>
      <c r="B1138" s="100" t="s">
        <v>614</v>
      </c>
      <c r="C1138" s="121">
        <f>'PRECIO HISTORICO'!D1138</f>
        <v>54330.948071399995</v>
      </c>
      <c r="D1138" s="148">
        <f>'PRECIO DE MERCADO '!G1138</f>
        <v>63240</v>
      </c>
      <c r="E1138" s="145">
        <f t="shared" si="18"/>
        <v>58785.474035699997</v>
      </c>
    </row>
    <row r="1139" spans="1:5" ht="15.75" x14ac:dyDescent="0.25">
      <c r="A1139" s="15"/>
      <c r="B1139" s="100" t="s">
        <v>615</v>
      </c>
      <c r="C1139" s="121">
        <f>'PRECIO HISTORICO'!D1139</f>
        <v>54330.948071399995</v>
      </c>
      <c r="D1139" s="148">
        <f>'PRECIO DE MERCADO '!G1139</f>
        <v>63240</v>
      </c>
      <c r="E1139" s="145">
        <f t="shared" si="18"/>
        <v>58785.474035699997</v>
      </c>
    </row>
    <row r="1140" spans="1:5" ht="15.75" x14ac:dyDescent="0.25">
      <c r="A1140" s="15"/>
      <c r="B1140" s="100" t="s">
        <v>205</v>
      </c>
      <c r="C1140" s="121">
        <f>'PRECIO HISTORICO'!D1140</f>
        <v>54330.948071399995</v>
      </c>
      <c r="D1140" s="148">
        <f>'PRECIO DE MERCADO '!G1140</f>
        <v>63240</v>
      </c>
      <c r="E1140" s="145">
        <f t="shared" si="18"/>
        <v>58785.474035699997</v>
      </c>
    </row>
    <row r="1141" spans="1:5" ht="15.75" x14ac:dyDescent="0.25">
      <c r="A1141" s="15"/>
      <c r="B1141" s="100" t="s">
        <v>616</v>
      </c>
      <c r="C1141" s="121">
        <f>'PRECIO HISTORICO'!D1141</f>
        <v>54330.948071399995</v>
      </c>
      <c r="D1141" s="148">
        <f>'PRECIO DE MERCADO '!G1141</f>
        <v>63240</v>
      </c>
      <c r="E1141" s="145">
        <f t="shared" si="18"/>
        <v>58785.474035699997</v>
      </c>
    </row>
    <row r="1142" spans="1:5" ht="15.75" x14ac:dyDescent="0.25">
      <c r="A1142" s="15"/>
      <c r="B1142" s="100" t="s">
        <v>207</v>
      </c>
      <c r="C1142" s="121">
        <f>'PRECIO HISTORICO'!D1142</f>
        <v>54330.948071399995</v>
      </c>
      <c r="D1142" s="148">
        <f>'PRECIO DE MERCADO '!G1142</f>
        <v>63240</v>
      </c>
      <c r="E1142" s="145">
        <f t="shared" si="18"/>
        <v>58785.474035699997</v>
      </c>
    </row>
    <row r="1143" spans="1:5" ht="15.75" x14ac:dyDescent="0.25">
      <c r="A1143" s="15"/>
      <c r="B1143" s="100" t="s">
        <v>11</v>
      </c>
      <c r="C1143" s="121">
        <f>'PRECIO HISTORICO'!D1143</f>
        <v>1561437.4778820998</v>
      </c>
      <c r="D1143" s="148">
        <f>'PRECIO DE MERCADO '!G1143</f>
        <v>1818320</v>
      </c>
      <c r="E1143" s="145">
        <f t="shared" si="18"/>
        <v>1689878.7389410499</v>
      </c>
    </row>
    <row r="1144" spans="1:5" ht="15.75" x14ac:dyDescent="0.25">
      <c r="A1144" s="15"/>
      <c r="B1144" s="100" t="s">
        <v>208</v>
      </c>
      <c r="C1144" s="121">
        <f>'PRECIO HISTORICO'!D1144</f>
        <v>179820.57822365002</v>
      </c>
      <c r="D1144" s="148">
        <f>'PRECIO DE MERCADO '!G1144</f>
        <v>209440</v>
      </c>
      <c r="E1144" s="145">
        <f t="shared" si="18"/>
        <v>194630.289111825</v>
      </c>
    </row>
    <row r="1145" spans="1:5" ht="15.75" x14ac:dyDescent="0.25">
      <c r="A1145" s="15"/>
      <c r="B1145" s="100" t="s">
        <v>209</v>
      </c>
      <c r="C1145" s="121">
        <f>'PRECIO HISTORICO'!D1145</f>
        <v>270470.27166249999</v>
      </c>
      <c r="D1145" s="148">
        <f>'PRECIO DE MERCADO '!G1145</f>
        <v>314840</v>
      </c>
      <c r="E1145" s="145">
        <f t="shared" si="18"/>
        <v>292655.13583124999</v>
      </c>
    </row>
    <row r="1146" spans="1:5" ht="15.75" x14ac:dyDescent="0.25">
      <c r="A1146" s="15"/>
      <c r="B1146" s="100" t="s">
        <v>617</v>
      </c>
      <c r="C1146" s="121">
        <f>'PRECIO HISTORICO'!D1146</f>
        <v>669608.70987919997</v>
      </c>
      <c r="D1146" s="148">
        <f>'PRECIO DE MERCADO '!G1146</f>
        <v>779960</v>
      </c>
      <c r="E1146" s="145">
        <f t="shared" si="18"/>
        <v>724784.35493959999</v>
      </c>
    </row>
    <row r="1147" spans="1:5" ht="15.75" x14ac:dyDescent="0.25">
      <c r="A1147" s="15"/>
      <c r="B1147" s="100" t="s">
        <v>211</v>
      </c>
      <c r="C1147" s="121">
        <f>'PRECIO HISTORICO'!D1147</f>
        <v>728141.32009709999</v>
      </c>
      <c r="D1147" s="148">
        <f>'PRECIO DE MERCADO '!G1147</f>
        <v>847960</v>
      </c>
      <c r="E1147" s="145">
        <f t="shared" si="18"/>
        <v>788050.66004854999</v>
      </c>
    </row>
    <row r="1148" spans="1:5" ht="15.75" x14ac:dyDescent="0.25">
      <c r="A1148" s="15"/>
      <c r="B1148" s="100" t="s">
        <v>39</v>
      </c>
      <c r="C1148" s="121">
        <f>'PRECIO HISTORICO'!D1148</f>
        <v>1700251.03060085</v>
      </c>
      <c r="D1148" s="148">
        <f>'PRECIO DE MERCADO '!G1148</f>
        <v>1980160</v>
      </c>
      <c r="E1148" s="145">
        <f t="shared" si="18"/>
        <v>1840205.515300425</v>
      </c>
    </row>
    <row r="1149" spans="1:5" ht="15.75" x14ac:dyDescent="0.25">
      <c r="A1149" s="15"/>
      <c r="B1149" s="100" t="s">
        <v>618</v>
      </c>
      <c r="C1149" s="121">
        <f>'PRECIO HISTORICO'!D1149</f>
        <v>104518.40763454999</v>
      </c>
      <c r="D1149" s="148">
        <f>'PRECIO DE MERCADO '!G1149</f>
        <v>121720</v>
      </c>
      <c r="E1149" s="145">
        <f t="shared" si="18"/>
        <v>113119.203817275</v>
      </c>
    </row>
    <row r="1150" spans="1:5" ht="15.75" x14ac:dyDescent="0.25">
      <c r="A1150" s="15"/>
      <c r="B1150" s="100" t="s">
        <v>213</v>
      </c>
      <c r="C1150" s="121">
        <f>'PRECIO HISTORICO'!D1150</f>
        <v>404042.97221924999</v>
      </c>
      <c r="D1150" s="148">
        <f>'PRECIO DE MERCADO '!G1150</f>
        <v>470560</v>
      </c>
      <c r="E1150" s="145">
        <f t="shared" si="18"/>
        <v>437301.48610962497</v>
      </c>
    </row>
    <row r="1151" spans="1:5" ht="15.75" x14ac:dyDescent="0.25">
      <c r="A1151" s="15"/>
      <c r="B1151" s="100" t="s">
        <v>215</v>
      </c>
      <c r="C1151" s="121">
        <f>'PRECIO HISTORICO'!D1151</f>
        <v>3136126.8750038501</v>
      </c>
      <c r="D1151" s="148">
        <f>'PRECIO DE MERCADO '!G1151</f>
        <v>3652280</v>
      </c>
      <c r="E1151" s="145">
        <f t="shared" si="18"/>
        <v>3394203.437501925</v>
      </c>
    </row>
    <row r="1152" spans="1:5" ht="15.75" x14ac:dyDescent="0.25">
      <c r="A1152" s="15"/>
      <c r="B1152" s="100" t="s">
        <v>216</v>
      </c>
      <c r="C1152" s="121">
        <f>'PRECIO HISTORICO'!D1152</f>
        <v>818026.90752964991</v>
      </c>
      <c r="D1152" s="148">
        <f>'PRECIO DE MERCADO '!G1152</f>
        <v>952680</v>
      </c>
      <c r="E1152" s="145">
        <f t="shared" si="18"/>
        <v>885353.4537648249</v>
      </c>
    </row>
    <row r="1153" spans="1:5" ht="15.75" x14ac:dyDescent="0.25">
      <c r="A1153" s="15"/>
      <c r="B1153" s="100" t="s">
        <v>217</v>
      </c>
      <c r="C1153" s="121">
        <f>'PRECIO HISTORICO'!D1153</f>
        <v>3247339.6703201998</v>
      </c>
      <c r="D1153" s="148">
        <f>'PRECIO DE MERCADO '!G1153</f>
        <v>3781480</v>
      </c>
      <c r="E1153" s="145">
        <f t="shared" si="18"/>
        <v>3514409.8351600999</v>
      </c>
    </row>
    <row r="1154" spans="1:5" ht="15.75" x14ac:dyDescent="0.25">
      <c r="A1154" s="15"/>
      <c r="B1154" s="100" t="s">
        <v>619</v>
      </c>
      <c r="C1154" s="121">
        <f>'PRECIO HISTORICO'!D1154</f>
        <v>224842.6081174</v>
      </c>
      <c r="D1154" s="148">
        <f>'PRECIO DE MERCADO '!G1154</f>
        <v>261800</v>
      </c>
      <c r="E1154" s="145">
        <f t="shared" si="18"/>
        <v>243321.30405869999</v>
      </c>
    </row>
    <row r="1155" spans="1:5" ht="15.75" x14ac:dyDescent="0.25">
      <c r="A1155" s="15"/>
      <c r="B1155" s="100" t="s">
        <v>620</v>
      </c>
      <c r="C1155" s="121">
        <f>'PRECIO HISTORICO'!D1155</f>
        <v>126109.84427405002</v>
      </c>
      <c r="D1155" s="148">
        <f>'PRECIO DE MERCADO '!G1155</f>
        <v>146880</v>
      </c>
      <c r="E1155" s="145">
        <f t="shared" si="18"/>
        <v>136494.92213702502</v>
      </c>
    </row>
    <row r="1156" spans="1:5" ht="15.75" x14ac:dyDescent="0.25">
      <c r="A1156" s="15"/>
      <c r="B1156" s="100" t="s">
        <v>219</v>
      </c>
      <c r="C1156" s="121">
        <f>'PRECIO HISTORICO'!D1156</f>
        <v>157148.2377465</v>
      </c>
      <c r="D1156" s="148">
        <f>'PRECIO DE MERCADO '!G1156</f>
        <v>182920</v>
      </c>
      <c r="E1156" s="145">
        <f t="shared" si="18"/>
        <v>170034.11887325</v>
      </c>
    </row>
    <row r="1157" spans="1:5" ht="15.75" x14ac:dyDescent="0.25">
      <c r="A1157" s="15"/>
      <c r="B1157" s="100" t="s">
        <v>220</v>
      </c>
      <c r="C1157" s="121">
        <f>'PRECIO HISTORICO'!D1157</f>
        <v>243642.38234700004</v>
      </c>
      <c r="D1157" s="148">
        <f>'PRECIO DE MERCADO '!G1157</f>
        <v>283560</v>
      </c>
      <c r="E1157" s="145">
        <f t="shared" si="18"/>
        <v>263601.19117350003</v>
      </c>
    </row>
    <row r="1158" spans="1:5" ht="15.75" x14ac:dyDescent="0.25">
      <c r="A1158" s="15"/>
      <c r="B1158" s="100" t="s">
        <v>221</v>
      </c>
      <c r="C1158" s="121">
        <f>'PRECIO HISTORICO'!D1158</f>
        <v>98729.526395499997</v>
      </c>
      <c r="D1158" s="148">
        <f>'PRECIO DE MERCADO '!G1158</f>
        <v>114920</v>
      </c>
      <c r="E1158" s="145">
        <f t="shared" si="18"/>
        <v>106824.76319775</v>
      </c>
    </row>
    <row r="1159" spans="1:5" ht="15.75" x14ac:dyDescent="0.25">
      <c r="A1159" s="15"/>
      <c r="B1159" s="100" t="s">
        <v>222</v>
      </c>
      <c r="C1159" s="121">
        <f>'PRECIO HISTORICO'!D1159</f>
        <v>98729.526395499997</v>
      </c>
      <c r="D1159" s="148">
        <f>'PRECIO DE MERCADO '!G1159</f>
        <v>114920</v>
      </c>
      <c r="E1159" s="145">
        <f t="shared" si="18"/>
        <v>106824.76319775</v>
      </c>
    </row>
    <row r="1160" spans="1:5" ht="15.75" x14ac:dyDescent="0.25">
      <c r="A1160" s="15"/>
      <c r="B1160" s="100" t="s">
        <v>621</v>
      </c>
      <c r="C1160" s="121">
        <f>'PRECIO HISTORICO'!D1160</f>
        <v>1521601.10572925</v>
      </c>
      <c r="D1160" s="148">
        <f>'PRECIO DE MERCADO '!G1160</f>
        <v>1772080</v>
      </c>
      <c r="E1160" s="145">
        <f t="shared" si="18"/>
        <v>1646840.5528646251</v>
      </c>
    </row>
    <row r="1161" spans="1:5" ht="15.75" x14ac:dyDescent="0.25">
      <c r="A1161" s="15"/>
      <c r="B1161" s="100" t="s">
        <v>223</v>
      </c>
      <c r="C1161" s="121">
        <f>'PRECIO HISTORICO'!D1161</f>
        <v>106798.01632955</v>
      </c>
      <c r="D1161" s="148">
        <f>'PRECIO DE MERCADO '!G1161</f>
        <v>124440</v>
      </c>
      <c r="E1161" s="145">
        <f t="shared" si="18"/>
        <v>115619.008164775</v>
      </c>
    </row>
    <row r="1162" spans="1:5" ht="15.75" x14ac:dyDescent="0.25">
      <c r="A1162" s="15"/>
      <c r="B1162" s="100" t="s">
        <v>622</v>
      </c>
      <c r="C1162" s="121">
        <f>'PRECIO HISTORICO'!D1162</f>
        <v>163061.75833675</v>
      </c>
      <c r="D1162" s="148">
        <f>'PRECIO DE MERCADO '!G1162</f>
        <v>189720</v>
      </c>
      <c r="E1162" s="145">
        <f t="shared" si="18"/>
        <v>176390.87916837499</v>
      </c>
    </row>
    <row r="1163" spans="1:5" ht="15.75" x14ac:dyDescent="0.25">
      <c r="A1163" s="15"/>
      <c r="B1163" s="100" t="s">
        <v>224</v>
      </c>
      <c r="C1163" s="121">
        <f>'PRECIO HISTORICO'!D1163</f>
        <v>571611.68013950007</v>
      </c>
      <c r="D1163" s="148">
        <f>'PRECIO DE MERCADO '!G1163</f>
        <v>665720</v>
      </c>
      <c r="E1163" s="145">
        <f t="shared" si="18"/>
        <v>618665.84006975009</v>
      </c>
    </row>
    <row r="1164" spans="1:5" ht="15.75" x14ac:dyDescent="0.25">
      <c r="A1164" s="15"/>
      <c r="B1164" s="100" t="s">
        <v>225</v>
      </c>
      <c r="C1164" s="121">
        <f>'PRECIO HISTORICO'!D1164</f>
        <v>2602694.6112895003</v>
      </c>
      <c r="D1164" s="148">
        <f>'PRECIO DE MERCADO '!G1164</f>
        <v>3030760</v>
      </c>
      <c r="E1164" s="145">
        <f t="shared" si="18"/>
        <v>2816727.3056447501</v>
      </c>
    </row>
    <row r="1165" spans="1:5" ht="15.75" x14ac:dyDescent="0.25">
      <c r="A1165" s="15"/>
      <c r="B1165" s="100" t="s">
        <v>623</v>
      </c>
      <c r="C1165" s="121">
        <f>'PRECIO HISTORICO'!D1165</f>
        <v>717722.47582035</v>
      </c>
      <c r="D1165" s="148">
        <f>'PRECIO DE MERCADO '!G1165</f>
        <v>835720</v>
      </c>
      <c r="E1165" s="145">
        <f t="shared" si="18"/>
        <v>776721.237910175</v>
      </c>
    </row>
    <row r="1166" spans="1:5" ht="15.75" x14ac:dyDescent="0.25">
      <c r="A1166" s="15"/>
      <c r="B1166" s="100" t="s">
        <v>624</v>
      </c>
      <c r="C1166" s="121">
        <f>'PRECIO HISTORICO'!D1166</f>
        <v>2362267.69861355</v>
      </c>
      <c r="D1166" s="148">
        <f>'PRECIO DE MERCADO '!G1166</f>
        <v>3040280</v>
      </c>
      <c r="E1166" s="145">
        <f t="shared" si="18"/>
        <v>2701273.8493067753</v>
      </c>
    </row>
    <row r="1167" spans="1:5" ht="15.75" x14ac:dyDescent="0.25">
      <c r="A1167" s="15"/>
      <c r="B1167" s="100" t="s">
        <v>227</v>
      </c>
      <c r="C1167" s="121">
        <f>'PRECIO HISTORICO'!D1167</f>
        <v>196760.202639</v>
      </c>
      <c r="D1167" s="148">
        <f>'PRECIO DE MERCADO '!G1167</f>
        <v>229160</v>
      </c>
      <c r="E1167" s="145">
        <f t="shared" si="18"/>
        <v>212960.10131950001</v>
      </c>
    </row>
    <row r="1168" spans="1:5" ht="15.75" x14ac:dyDescent="0.25">
      <c r="A1168" s="15"/>
      <c r="B1168" s="100" t="s">
        <v>625</v>
      </c>
      <c r="C1168" s="121">
        <f>'PRECIO HISTORICO'!D1168</f>
        <v>401101.63642639999</v>
      </c>
      <c r="D1168" s="148">
        <f>'PRECIO DE MERCADO '!G1168</f>
        <v>467160</v>
      </c>
      <c r="E1168" s="145">
        <f t="shared" si="18"/>
        <v>434130.81821319996</v>
      </c>
    </row>
    <row r="1169" spans="1:5" ht="15.75" x14ac:dyDescent="0.25">
      <c r="A1169" s="15"/>
      <c r="B1169" s="100" t="s">
        <v>626</v>
      </c>
      <c r="C1169" s="121">
        <f>'PRECIO HISTORICO'!D1169</f>
        <v>401101.63642639999</v>
      </c>
      <c r="D1169" s="148">
        <f>'PRECIO DE MERCADO '!G1169</f>
        <v>467160</v>
      </c>
      <c r="E1169" s="145">
        <f t="shared" si="18"/>
        <v>434130.81821319996</v>
      </c>
    </row>
    <row r="1170" spans="1:5" ht="15.75" x14ac:dyDescent="0.25">
      <c r="A1170" s="15"/>
      <c r="B1170" s="100" t="s">
        <v>229</v>
      </c>
      <c r="C1170" s="121">
        <f>'PRECIO HISTORICO'!D1170</f>
        <v>179820.57822365002</v>
      </c>
      <c r="D1170" s="148">
        <f>'PRECIO DE MERCADO '!G1170</f>
        <v>209440</v>
      </c>
      <c r="E1170" s="145">
        <f t="shared" si="18"/>
        <v>194630.289111825</v>
      </c>
    </row>
    <row r="1171" spans="1:5" ht="15.75" x14ac:dyDescent="0.25">
      <c r="A1171" s="15"/>
      <c r="B1171" s="100" t="s">
        <v>627</v>
      </c>
      <c r="C1171" s="121">
        <f>'PRECIO HISTORICO'!D1171</f>
        <v>45018.792445900006</v>
      </c>
      <c r="D1171" s="148">
        <f>'PRECIO DE MERCADO '!G1171</f>
        <v>52360</v>
      </c>
      <c r="E1171" s="145">
        <f t="shared" si="18"/>
        <v>48689.396222950003</v>
      </c>
    </row>
    <row r="1172" spans="1:5" ht="15.75" x14ac:dyDescent="0.25">
      <c r="A1172" s="15"/>
      <c r="B1172" s="100" t="s">
        <v>628</v>
      </c>
      <c r="C1172" s="121">
        <f>'PRECIO HISTORICO'!D1172</f>
        <v>1076241.5741076998</v>
      </c>
      <c r="D1172" s="148">
        <f>'PRECIO DE MERCADO '!G1172</f>
        <v>1253240</v>
      </c>
      <c r="E1172" s="145">
        <f t="shared" si="18"/>
        <v>1164740.78705385</v>
      </c>
    </row>
    <row r="1173" spans="1:5" ht="15.75" x14ac:dyDescent="0.25">
      <c r="A1173" s="15"/>
      <c r="B1173" s="100" t="s">
        <v>629</v>
      </c>
      <c r="C1173" s="121">
        <f>'PRECIO HISTORICO'!D1173</f>
        <v>604905.51860830002</v>
      </c>
      <c r="D1173" s="148">
        <f>'PRECIO DE MERCADO '!G1173</f>
        <v>704480</v>
      </c>
      <c r="E1173" s="145">
        <f t="shared" si="18"/>
        <v>654692.75930415001</v>
      </c>
    </row>
    <row r="1174" spans="1:5" ht="15.75" x14ac:dyDescent="0.25">
      <c r="A1174" s="15"/>
      <c r="B1174" s="100" t="s">
        <v>630</v>
      </c>
      <c r="C1174" s="121">
        <f>'PRECIO HISTORICO'!D1174</f>
        <v>538520.4906035501</v>
      </c>
      <c r="D1174" s="148">
        <f>'PRECIO DE MERCADO '!G1174</f>
        <v>626960</v>
      </c>
      <c r="E1174" s="145">
        <f t="shared" si="18"/>
        <v>582740.24530177505</v>
      </c>
    </row>
    <row r="1175" spans="1:5" ht="15.75" x14ac:dyDescent="0.25">
      <c r="A1175" s="15"/>
      <c r="B1175" s="100" t="s">
        <v>230</v>
      </c>
      <c r="C1175" s="121">
        <f>'PRECIO HISTORICO'!D1175</f>
        <v>223539.62587774999</v>
      </c>
      <c r="D1175" s="148">
        <f>'PRECIO DE MERCADO '!G1175</f>
        <v>260440</v>
      </c>
      <c r="E1175" s="145">
        <f t="shared" si="18"/>
        <v>241989.81293887499</v>
      </c>
    </row>
    <row r="1176" spans="1:5" ht="15.75" x14ac:dyDescent="0.25">
      <c r="A1176" s="15"/>
      <c r="B1176" s="100" t="s">
        <v>231</v>
      </c>
      <c r="C1176" s="121">
        <f>'PRECIO HISTORICO'!D1176</f>
        <v>223539.62587774999</v>
      </c>
      <c r="D1176" s="148">
        <f>'PRECIO DE MERCADO '!G1176</f>
        <v>260440</v>
      </c>
      <c r="E1176" s="145">
        <f t="shared" si="18"/>
        <v>241989.81293887499</v>
      </c>
    </row>
    <row r="1177" spans="1:5" ht="15.75" x14ac:dyDescent="0.25">
      <c r="A1177" s="15"/>
      <c r="B1177" s="100" t="s">
        <v>232</v>
      </c>
      <c r="C1177" s="121">
        <f>'PRECIO HISTORICO'!D1177</f>
        <v>223539.62587774999</v>
      </c>
      <c r="D1177" s="148">
        <f>'PRECIO DE MERCADO '!G1177</f>
        <v>260440</v>
      </c>
      <c r="E1177" s="145">
        <f t="shared" si="18"/>
        <v>241989.81293887499</v>
      </c>
    </row>
    <row r="1178" spans="1:5" ht="15.75" x14ac:dyDescent="0.25">
      <c r="A1178" s="15"/>
      <c r="B1178" s="100" t="s">
        <v>631</v>
      </c>
      <c r="C1178" s="121">
        <f>'PRECIO HISTORICO'!D1178</f>
        <v>207381.70063064998</v>
      </c>
      <c r="D1178" s="148">
        <f>'PRECIO DE MERCADO '!G1178</f>
        <v>241400</v>
      </c>
      <c r="E1178" s="145">
        <f t="shared" si="18"/>
        <v>224390.85031532499</v>
      </c>
    </row>
    <row r="1179" spans="1:5" ht="15.75" x14ac:dyDescent="0.25">
      <c r="A1179" s="15"/>
      <c r="B1179" s="100" t="s">
        <v>233</v>
      </c>
      <c r="C1179" s="121">
        <f>'PRECIO HISTORICO'!D1179</f>
        <v>223539.62587774999</v>
      </c>
      <c r="D1179" s="148">
        <f>'PRECIO DE MERCADO '!G1179</f>
        <v>260440</v>
      </c>
      <c r="E1179" s="145">
        <f t="shared" si="18"/>
        <v>241989.81293887499</v>
      </c>
    </row>
    <row r="1180" spans="1:5" ht="15.75" x14ac:dyDescent="0.25">
      <c r="A1180" s="15"/>
      <c r="B1180" s="100" t="s">
        <v>234</v>
      </c>
      <c r="C1180" s="121">
        <f>'PRECIO HISTORICO'!D1180</f>
        <v>207381.70063064998</v>
      </c>
      <c r="D1180" s="148">
        <f>'PRECIO DE MERCADO '!G1180</f>
        <v>241400</v>
      </c>
      <c r="E1180" s="145">
        <f t="shared" si="18"/>
        <v>224390.85031532499</v>
      </c>
    </row>
    <row r="1181" spans="1:5" ht="15.75" x14ac:dyDescent="0.25">
      <c r="A1181" s="15"/>
      <c r="B1181" s="100" t="s">
        <v>632</v>
      </c>
      <c r="C1181" s="121">
        <f>'PRECIO HISTORICO'!D1181</f>
        <v>538520.4906035501</v>
      </c>
      <c r="D1181" s="148">
        <f>'PRECIO DE MERCADO '!G1181</f>
        <v>626960</v>
      </c>
      <c r="E1181" s="145">
        <f t="shared" si="18"/>
        <v>582740.24530177505</v>
      </c>
    </row>
    <row r="1182" spans="1:5" ht="15.75" x14ac:dyDescent="0.25">
      <c r="A1182" s="15"/>
      <c r="B1182" s="100" t="s">
        <v>236</v>
      </c>
      <c r="C1182" s="121">
        <f>'PRECIO HISTORICO'!D1182</f>
        <v>632398.37725154997</v>
      </c>
      <c r="D1182" s="148">
        <f>'PRECIO DE MERCADO '!G1182</f>
        <v>736440</v>
      </c>
      <c r="E1182" s="145">
        <f t="shared" si="18"/>
        <v>684419.18862577504</v>
      </c>
    </row>
    <row r="1183" spans="1:5" ht="15.75" x14ac:dyDescent="0.25">
      <c r="A1183" s="15"/>
      <c r="B1183" s="100" t="s">
        <v>633</v>
      </c>
      <c r="C1183" s="121">
        <f>'PRECIO HISTORICO'!D1183</f>
        <v>683119.29020335001</v>
      </c>
      <c r="D1183" s="148">
        <f>'PRECIO DE MERCADO '!G1183</f>
        <v>795600</v>
      </c>
      <c r="E1183" s="145">
        <f t="shared" si="18"/>
        <v>739359.64510167507</v>
      </c>
    </row>
    <row r="1184" spans="1:5" ht="15.75" x14ac:dyDescent="0.25">
      <c r="A1184" s="15"/>
      <c r="B1184" s="100" t="s">
        <v>237</v>
      </c>
      <c r="C1184" s="121">
        <f>'PRECIO HISTORICO'!D1184</f>
        <v>683119.29020335001</v>
      </c>
      <c r="D1184" s="148">
        <f>'PRECIO DE MERCADO '!G1184</f>
        <v>795600</v>
      </c>
      <c r="E1184" s="145">
        <f t="shared" si="18"/>
        <v>739359.64510167507</v>
      </c>
    </row>
    <row r="1185" spans="1:5" ht="15.75" x14ac:dyDescent="0.25">
      <c r="A1185" s="15"/>
      <c r="B1185" s="100" t="s">
        <v>634</v>
      </c>
      <c r="C1185" s="121">
        <f>'PRECIO HISTORICO'!D1185</f>
        <v>683119.29020335001</v>
      </c>
      <c r="D1185" s="148">
        <f>'PRECIO DE MERCADO '!G1185</f>
        <v>795600</v>
      </c>
      <c r="E1185" s="145">
        <f t="shared" ref="E1185:E1248" si="19">AVERAGE(C1185:D1185)</f>
        <v>739359.64510167507</v>
      </c>
    </row>
    <row r="1186" spans="1:5" ht="15.75" x14ac:dyDescent="0.25">
      <c r="A1186" s="15"/>
      <c r="B1186" s="100" t="s">
        <v>635</v>
      </c>
      <c r="C1186" s="121">
        <f>'PRECIO HISTORICO'!D1186</f>
        <v>683119.29020335001</v>
      </c>
      <c r="D1186" s="148">
        <f>'PRECIO DE MERCADO '!G1186</f>
        <v>795600</v>
      </c>
      <c r="E1186" s="145">
        <f t="shared" si="19"/>
        <v>739359.64510167507</v>
      </c>
    </row>
    <row r="1187" spans="1:5" ht="15.75" x14ac:dyDescent="0.25">
      <c r="A1187" s="15"/>
      <c r="B1187" s="100" t="s">
        <v>636</v>
      </c>
      <c r="C1187" s="121">
        <f>'PRECIO HISTORICO'!D1187</f>
        <v>655329.60356954997</v>
      </c>
      <c r="D1187" s="148">
        <f>'PRECIO DE MERCADO '!G1187</f>
        <v>762960</v>
      </c>
      <c r="E1187" s="145">
        <f t="shared" si="19"/>
        <v>709144.80178477499</v>
      </c>
    </row>
    <row r="1188" spans="1:5" ht="15.75" x14ac:dyDescent="0.25">
      <c r="A1188" s="15"/>
      <c r="B1188" s="100" t="s">
        <v>637</v>
      </c>
      <c r="C1188" s="121">
        <f>'PRECIO HISTORICO'!D1188</f>
        <v>683119.29020335001</v>
      </c>
      <c r="D1188" s="148">
        <f>'PRECIO DE MERCADO '!G1188</f>
        <v>795600</v>
      </c>
      <c r="E1188" s="145">
        <f t="shared" si="19"/>
        <v>739359.64510167507</v>
      </c>
    </row>
    <row r="1189" spans="1:5" ht="15.75" x14ac:dyDescent="0.25">
      <c r="A1189" s="15"/>
      <c r="B1189" s="100" t="s">
        <v>638</v>
      </c>
      <c r="C1189" s="121">
        <f>'PRECIO HISTORICO'!D1189</f>
        <v>683119.29020335001</v>
      </c>
      <c r="D1189" s="148">
        <f>'PRECIO DE MERCADO '!G1189</f>
        <v>795600</v>
      </c>
      <c r="E1189" s="145">
        <f t="shared" si="19"/>
        <v>739359.64510167507</v>
      </c>
    </row>
    <row r="1190" spans="1:5" ht="15.75" x14ac:dyDescent="0.25">
      <c r="A1190" s="15"/>
      <c r="B1190" s="100" t="s">
        <v>639</v>
      </c>
      <c r="C1190" s="121">
        <f>'PRECIO HISTORICO'!D1190</f>
        <v>88620.077336700007</v>
      </c>
      <c r="D1190" s="148">
        <f>'PRECIO DE MERCADO '!G1190</f>
        <v>103360</v>
      </c>
      <c r="E1190" s="145">
        <f t="shared" si="19"/>
        <v>95990.038668349996</v>
      </c>
    </row>
    <row r="1191" spans="1:5" ht="15.75" x14ac:dyDescent="0.25">
      <c r="A1191" s="15"/>
      <c r="B1191" s="100" t="s">
        <v>242</v>
      </c>
      <c r="C1191" s="121">
        <f>'PRECIO HISTORICO'!D1191</f>
        <v>88620.077336700007</v>
      </c>
      <c r="D1191" s="148">
        <f>'PRECIO DE MERCADO '!G1191</f>
        <v>103360</v>
      </c>
      <c r="E1191" s="145">
        <f t="shared" si="19"/>
        <v>95990.038668349996</v>
      </c>
    </row>
    <row r="1192" spans="1:5" ht="15.75" x14ac:dyDescent="0.25">
      <c r="A1192" s="15"/>
      <c r="B1192" s="100" t="s">
        <v>243</v>
      </c>
      <c r="C1192" s="121">
        <f>'PRECIO HISTORICO'!D1192</f>
        <v>88620.077336700007</v>
      </c>
      <c r="D1192" s="148">
        <f>'PRECIO DE MERCADO '!G1192</f>
        <v>103360</v>
      </c>
      <c r="E1192" s="145">
        <f t="shared" si="19"/>
        <v>95990.038668349996</v>
      </c>
    </row>
    <row r="1193" spans="1:5" ht="15.75" x14ac:dyDescent="0.25">
      <c r="A1193" s="15"/>
      <c r="B1193" s="100" t="s">
        <v>640</v>
      </c>
      <c r="C1193" s="121">
        <f>'PRECIO HISTORICO'!D1193</f>
        <v>772475.84286145004</v>
      </c>
      <c r="D1193" s="148">
        <f>'PRECIO DE MERCADO '!G1193</f>
        <v>899640</v>
      </c>
      <c r="E1193" s="145">
        <f t="shared" si="19"/>
        <v>836057.92143072502</v>
      </c>
    </row>
    <row r="1194" spans="1:5" ht="15.75" x14ac:dyDescent="0.25">
      <c r="A1194" s="15"/>
      <c r="B1194" s="100" t="s">
        <v>12</v>
      </c>
      <c r="C1194" s="121">
        <f>'PRECIO HISTORICO'!D1194</f>
        <v>174576.2399472</v>
      </c>
      <c r="D1194" s="148">
        <f>'PRECIO DE MERCADO '!G1194</f>
        <v>203320</v>
      </c>
      <c r="E1194" s="145">
        <f t="shared" si="19"/>
        <v>188948.1199736</v>
      </c>
    </row>
    <row r="1195" spans="1:5" ht="15.75" x14ac:dyDescent="0.25">
      <c r="A1195" s="15"/>
      <c r="B1195" s="100" t="s">
        <v>13</v>
      </c>
      <c r="C1195" s="121">
        <f>'PRECIO HISTORICO'!D1195</f>
        <v>242360.28810174999</v>
      </c>
      <c r="D1195" s="148">
        <f>'PRECIO DE MERCADO '!G1195</f>
        <v>282200</v>
      </c>
      <c r="E1195" s="145">
        <f t="shared" si="19"/>
        <v>262280.14405087498</v>
      </c>
    </row>
    <row r="1196" spans="1:5" ht="15.75" x14ac:dyDescent="0.25">
      <c r="A1196" s="15"/>
      <c r="B1196" s="100" t="s">
        <v>641</v>
      </c>
      <c r="C1196" s="121">
        <f>'PRECIO HISTORICO'!D1196</f>
        <v>173961.37693935001</v>
      </c>
      <c r="D1196" s="148">
        <f>'PRECIO DE MERCADO '!G1196</f>
        <v>202640</v>
      </c>
      <c r="E1196" s="145">
        <f t="shared" si="19"/>
        <v>188300.68846967502</v>
      </c>
    </row>
    <row r="1197" spans="1:5" ht="15.75" x14ac:dyDescent="0.25">
      <c r="A1197" s="15"/>
      <c r="B1197" s="100" t="s">
        <v>245</v>
      </c>
      <c r="C1197" s="121">
        <f>'PRECIO HISTORICO'!D1197</f>
        <v>504424.00758749997</v>
      </c>
      <c r="D1197" s="148">
        <f>'PRECIO DE MERCADO '!G1197</f>
        <v>587520</v>
      </c>
      <c r="E1197" s="145">
        <f t="shared" si="19"/>
        <v>545972.00379374996</v>
      </c>
    </row>
    <row r="1198" spans="1:5" ht="15.75" x14ac:dyDescent="0.25">
      <c r="A1198" s="15"/>
      <c r="B1198" s="100" t="s">
        <v>246</v>
      </c>
      <c r="C1198" s="121">
        <f>'PRECIO HISTORICO'!D1198</f>
        <v>414468.78872489999</v>
      </c>
      <c r="D1198" s="148">
        <f>'PRECIO DE MERCADO '!G1198</f>
        <v>482800</v>
      </c>
      <c r="E1198" s="145">
        <f t="shared" si="19"/>
        <v>448634.39436245</v>
      </c>
    </row>
    <row r="1199" spans="1:5" ht="15.75" x14ac:dyDescent="0.25">
      <c r="A1199" s="15"/>
      <c r="B1199" s="100" t="s">
        <v>642</v>
      </c>
      <c r="C1199" s="121">
        <f>'PRECIO HISTORICO'!D1199</f>
        <v>952298.04220004997</v>
      </c>
      <c r="D1199" s="148">
        <f>'PRECIO DE MERCADO '!G1199</f>
        <v>1109080</v>
      </c>
      <c r="E1199" s="145">
        <f t="shared" si="19"/>
        <v>1030689.0211000249</v>
      </c>
    </row>
    <row r="1200" spans="1:5" ht="15.75" x14ac:dyDescent="0.25">
      <c r="A1200" s="15"/>
      <c r="B1200" s="100" t="s">
        <v>643</v>
      </c>
      <c r="C1200" s="121">
        <f>'PRECIO HISTORICO'!D1200</f>
        <v>893148.33097489993</v>
      </c>
      <c r="D1200" s="148">
        <f>'PRECIO DE MERCADO '!G1200</f>
        <v>1040400</v>
      </c>
      <c r="E1200" s="145">
        <f t="shared" si="19"/>
        <v>966774.16548744997</v>
      </c>
    </row>
    <row r="1201" spans="1:5" ht="15.75" x14ac:dyDescent="0.25">
      <c r="A1201" s="15"/>
      <c r="B1201" s="100" t="s">
        <v>249</v>
      </c>
      <c r="C1201" s="121">
        <f>'PRECIO HISTORICO'!D1201</f>
        <v>1095998.0001698001</v>
      </c>
      <c r="D1201" s="148">
        <f>'PRECIO DE MERCADO '!G1201</f>
        <v>1276360</v>
      </c>
      <c r="E1201" s="145">
        <f t="shared" si="19"/>
        <v>1186179.0000849001</v>
      </c>
    </row>
    <row r="1202" spans="1:5" ht="15.75" x14ac:dyDescent="0.25">
      <c r="A1202" s="15"/>
      <c r="B1202" s="100" t="s">
        <v>250</v>
      </c>
      <c r="C1202" s="121">
        <f>'PRECIO HISTORICO'!D1202</f>
        <v>1095998.0001698001</v>
      </c>
      <c r="D1202" s="148">
        <f>'PRECIO DE MERCADO '!G1202</f>
        <v>1276360</v>
      </c>
      <c r="E1202" s="145">
        <f t="shared" si="19"/>
        <v>1186179.0000849001</v>
      </c>
    </row>
    <row r="1203" spans="1:5" ht="15.75" x14ac:dyDescent="0.25">
      <c r="A1203" s="15"/>
      <c r="B1203" s="100" t="s">
        <v>251</v>
      </c>
      <c r="C1203" s="121">
        <f>'PRECIO HISTORICO'!D1203</f>
        <v>1095998.0001698001</v>
      </c>
      <c r="D1203" s="148">
        <f>'PRECIO DE MERCADO '!G1203</f>
        <v>1276360</v>
      </c>
      <c r="E1203" s="145">
        <f t="shared" si="19"/>
        <v>1186179.0000849001</v>
      </c>
    </row>
    <row r="1204" spans="1:5" ht="15.75" x14ac:dyDescent="0.25">
      <c r="A1204" s="15"/>
      <c r="B1204" s="100" t="s">
        <v>644</v>
      </c>
      <c r="C1204" s="121">
        <f>'PRECIO HISTORICO'!D1204</f>
        <v>325728.72497164999</v>
      </c>
      <c r="D1204" s="148">
        <f>'PRECIO DE MERCADO '!G1204</f>
        <v>379440</v>
      </c>
      <c r="E1204" s="145">
        <f t="shared" si="19"/>
        <v>352584.36248582497</v>
      </c>
    </row>
    <row r="1205" spans="1:5" ht="15.75" x14ac:dyDescent="0.25">
      <c r="A1205" s="15"/>
      <c r="B1205" s="100" t="s">
        <v>645</v>
      </c>
      <c r="C1205" s="121">
        <f>'PRECIO HISTORICO'!D1205</f>
        <v>325728.72497164999</v>
      </c>
      <c r="D1205" s="148">
        <f>'PRECIO DE MERCADO '!G1205</f>
        <v>379440</v>
      </c>
      <c r="E1205" s="145">
        <f t="shared" si="19"/>
        <v>352584.36248582497</v>
      </c>
    </row>
    <row r="1206" spans="1:5" ht="15.75" x14ac:dyDescent="0.25">
      <c r="A1206" s="15"/>
      <c r="B1206" s="100" t="s">
        <v>646</v>
      </c>
      <c r="C1206" s="121">
        <f>'PRECIO HISTORICO'!D1206</f>
        <v>63708.780371599998</v>
      </c>
      <c r="D1206" s="148">
        <f>'PRECIO DE MERCADO '!G1206</f>
        <v>74120</v>
      </c>
      <c r="E1206" s="145">
        <f t="shared" si="19"/>
        <v>68914.390185800003</v>
      </c>
    </row>
    <row r="1207" spans="1:5" ht="15.75" x14ac:dyDescent="0.25">
      <c r="A1207" s="15"/>
      <c r="B1207" s="100" t="s">
        <v>252</v>
      </c>
      <c r="C1207" s="121">
        <f>'PRECIO HISTORICO'!D1207</f>
        <v>63708.780371599998</v>
      </c>
      <c r="D1207" s="148">
        <f>'PRECIO DE MERCADO '!G1207</f>
        <v>74120</v>
      </c>
      <c r="E1207" s="145">
        <f t="shared" si="19"/>
        <v>68914.390185800003</v>
      </c>
    </row>
    <row r="1208" spans="1:5" ht="15.75" x14ac:dyDescent="0.25">
      <c r="A1208" s="15"/>
      <c r="B1208" s="100" t="s">
        <v>253</v>
      </c>
      <c r="C1208" s="121">
        <f>'PRECIO HISTORICO'!D1208</f>
        <v>110282.2596239</v>
      </c>
      <c r="D1208" s="148">
        <f>'PRECIO DE MERCADO '!G1208</f>
        <v>128520</v>
      </c>
      <c r="E1208" s="145">
        <f t="shared" si="19"/>
        <v>119401.12981195</v>
      </c>
    </row>
    <row r="1209" spans="1:5" ht="15.75" x14ac:dyDescent="0.25">
      <c r="A1209" s="15"/>
      <c r="B1209" s="100" t="s">
        <v>254</v>
      </c>
      <c r="C1209" s="121">
        <f>'PRECIO HISTORICO'!D1209</f>
        <v>110282.2596239</v>
      </c>
      <c r="D1209" s="148">
        <f>'PRECIO DE MERCADO '!G1209</f>
        <v>128520</v>
      </c>
      <c r="E1209" s="145">
        <f t="shared" si="19"/>
        <v>119401.12981195</v>
      </c>
    </row>
    <row r="1210" spans="1:5" ht="15.75" x14ac:dyDescent="0.25">
      <c r="A1210" s="15"/>
      <c r="B1210" s="100" t="s">
        <v>255</v>
      </c>
      <c r="C1210" s="121">
        <f>'PRECIO HISTORICO'!D1210</f>
        <v>59608.062518549996</v>
      </c>
      <c r="D1210" s="148">
        <f>'PRECIO DE MERCADO '!G1210</f>
        <v>69360</v>
      </c>
      <c r="E1210" s="145">
        <f t="shared" si="19"/>
        <v>64484.031259274998</v>
      </c>
    </row>
    <row r="1211" spans="1:5" ht="15.75" x14ac:dyDescent="0.25">
      <c r="A1211" s="15"/>
      <c r="B1211" s="100" t="s">
        <v>256</v>
      </c>
      <c r="C1211" s="121">
        <f>'PRECIO HISTORICO'!D1211</f>
        <v>120274.95493194999</v>
      </c>
      <c r="D1211" s="148">
        <f>'PRECIO DE MERCADO '!G1211</f>
        <v>140080</v>
      </c>
      <c r="E1211" s="145">
        <f t="shared" si="19"/>
        <v>130177.477465975</v>
      </c>
    </row>
    <row r="1212" spans="1:5" ht="15.75" x14ac:dyDescent="0.25">
      <c r="A1212" s="15"/>
      <c r="B1212" s="100" t="s">
        <v>257</v>
      </c>
      <c r="C1212" s="121">
        <f>'PRECIO HISTORICO'!D1212</f>
        <v>54330.948071399995</v>
      </c>
      <c r="D1212" s="148">
        <f>'PRECIO DE MERCADO '!G1212</f>
        <v>63240</v>
      </c>
      <c r="E1212" s="145">
        <f t="shared" si="19"/>
        <v>58785.474035699997</v>
      </c>
    </row>
    <row r="1213" spans="1:5" ht="15.75" x14ac:dyDescent="0.25">
      <c r="A1213" s="15"/>
      <c r="B1213" s="100" t="s">
        <v>647</v>
      </c>
      <c r="C1213" s="121">
        <f>'PRECIO HISTORICO'!D1213</f>
        <v>314182.96397215</v>
      </c>
      <c r="D1213" s="148">
        <f>'PRECIO DE MERCADO '!G1213</f>
        <v>365840</v>
      </c>
      <c r="E1213" s="145">
        <f t="shared" si="19"/>
        <v>340011.481986075</v>
      </c>
    </row>
    <row r="1214" spans="1:5" ht="15.75" x14ac:dyDescent="0.25">
      <c r="A1214" s="15"/>
      <c r="B1214" s="100" t="s">
        <v>261</v>
      </c>
      <c r="C1214" s="121">
        <f>'PRECIO HISTORICO'!D1214</f>
        <v>118041.34955795002</v>
      </c>
      <c r="D1214" s="148">
        <f>'PRECIO DE MERCADO '!G1214</f>
        <v>137360</v>
      </c>
      <c r="E1214" s="145">
        <f t="shared" si="19"/>
        <v>127700.67477897501</v>
      </c>
    </row>
    <row r="1215" spans="1:5" ht="15.75" x14ac:dyDescent="0.25">
      <c r="A1215" s="15"/>
      <c r="B1215" s="100" t="s">
        <v>262</v>
      </c>
      <c r="C1215" s="121">
        <f>'PRECIO HISTORICO'!D1215</f>
        <v>103437.49901484999</v>
      </c>
      <c r="D1215" s="148">
        <f>'PRECIO DE MERCADO '!G1215</f>
        <v>120360</v>
      </c>
      <c r="E1215" s="145">
        <f t="shared" si="19"/>
        <v>111898.749507425</v>
      </c>
    </row>
    <row r="1216" spans="1:5" ht="15.75" x14ac:dyDescent="0.25">
      <c r="A1216" s="15"/>
      <c r="B1216" s="100" t="s">
        <v>648</v>
      </c>
      <c r="C1216" s="121">
        <f>'PRECIO HISTORICO'!D1216</f>
        <v>414468.78872489999</v>
      </c>
      <c r="D1216" s="148">
        <f>'PRECIO DE MERCADO '!G1216</f>
        <v>482800</v>
      </c>
      <c r="E1216" s="145">
        <f t="shared" si="19"/>
        <v>448634.39436245</v>
      </c>
    </row>
    <row r="1217" spans="1:5" ht="15.75" x14ac:dyDescent="0.25">
      <c r="A1217" s="15"/>
      <c r="B1217" s="100" t="s">
        <v>649</v>
      </c>
      <c r="C1217" s="121">
        <f>'PRECIO HISTORICO'!D1217</f>
        <v>292014.07908399997</v>
      </c>
      <c r="D1217" s="148">
        <f>'PRECIO DE MERCADO '!G1217</f>
        <v>340000</v>
      </c>
      <c r="E1217" s="145">
        <f t="shared" si="19"/>
        <v>316007.03954199998</v>
      </c>
    </row>
    <row r="1218" spans="1:5" ht="15.75" x14ac:dyDescent="0.25">
      <c r="A1218" s="15"/>
      <c r="B1218" s="100" t="s">
        <v>650</v>
      </c>
      <c r="C1218" s="121">
        <f>'PRECIO HISTORICO'!D1218</f>
        <v>292014.07908399997</v>
      </c>
      <c r="D1218" s="148">
        <f>'PRECIO DE MERCADO '!G1218</f>
        <v>340000</v>
      </c>
      <c r="E1218" s="145">
        <f t="shared" si="19"/>
        <v>316007.03954199998</v>
      </c>
    </row>
    <row r="1219" spans="1:5" ht="15.75" x14ac:dyDescent="0.25">
      <c r="A1219" s="15"/>
      <c r="B1219" s="100" t="s">
        <v>264</v>
      </c>
      <c r="C1219" s="121">
        <f>'PRECIO HISTORICO'!D1219</f>
        <v>292014.07908399997</v>
      </c>
      <c r="D1219" s="148">
        <f>'PRECIO DE MERCADO '!G1219</f>
        <v>340000</v>
      </c>
      <c r="E1219" s="145">
        <f t="shared" si="19"/>
        <v>316007.03954199998</v>
      </c>
    </row>
    <row r="1220" spans="1:5" ht="15.75" x14ac:dyDescent="0.25">
      <c r="A1220" s="15"/>
      <c r="B1220" s="100" t="s">
        <v>651</v>
      </c>
      <c r="C1220" s="121">
        <f>'PRECIO HISTORICO'!D1220</f>
        <v>63085.328801950011</v>
      </c>
      <c r="D1220" s="148">
        <f>'PRECIO DE MERCADO '!G1220</f>
        <v>73440</v>
      </c>
      <c r="E1220" s="145">
        <f t="shared" si="19"/>
        <v>68262.664400975002</v>
      </c>
    </row>
    <row r="1221" spans="1:5" ht="15.75" x14ac:dyDescent="0.25">
      <c r="A1221" s="15"/>
      <c r="B1221" s="100" t="s">
        <v>652</v>
      </c>
      <c r="C1221" s="121">
        <f>'PRECIO HISTORICO'!D1221</f>
        <v>124864.55746765001</v>
      </c>
      <c r="D1221" s="148">
        <f>'PRECIO DE MERCADO '!G1221</f>
        <v>145520</v>
      </c>
      <c r="E1221" s="145">
        <f t="shared" si="19"/>
        <v>135192.27873382502</v>
      </c>
    </row>
    <row r="1222" spans="1:5" ht="15.75" x14ac:dyDescent="0.25">
      <c r="A1222" s="15"/>
      <c r="B1222" s="100" t="s">
        <v>653</v>
      </c>
      <c r="C1222" s="121">
        <f>'PRECIO HISTORICO'!D1222</f>
        <v>207381.70063064998</v>
      </c>
      <c r="D1222" s="148">
        <f>'PRECIO DE MERCADO '!G1222</f>
        <v>241400</v>
      </c>
      <c r="E1222" s="145">
        <f t="shared" si="19"/>
        <v>224390.85031532499</v>
      </c>
    </row>
    <row r="1223" spans="1:5" ht="15.75" x14ac:dyDescent="0.25">
      <c r="A1223" s="15"/>
      <c r="B1223" s="100" t="s">
        <v>654</v>
      </c>
      <c r="C1223" s="121">
        <f>'PRECIO HISTORICO'!D1223</f>
        <v>274569.37318265002</v>
      </c>
      <c r="D1223" s="148">
        <f>'PRECIO DE MERCADO '!G1223</f>
        <v>319600</v>
      </c>
      <c r="E1223" s="145">
        <f t="shared" si="19"/>
        <v>297084.68659132498</v>
      </c>
    </row>
    <row r="1224" spans="1:5" ht="15.75" x14ac:dyDescent="0.25">
      <c r="A1224" s="15"/>
      <c r="B1224" s="100" t="s">
        <v>655</v>
      </c>
      <c r="C1224" s="121">
        <f>'PRECIO HISTORICO'!D1224</f>
        <v>274569.37318265002</v>
      </c>
      <c r="D1224" s="148">
        <f>'PRECIO DE MERCADO '!G1224</f>
        <v>319600</v>
      </c>
      <c r="E1224" s="145">
        <f t="shared" si="19"/>
        <v>297084.68659132498</v>
      </c>
    </row>
    <row r="1225" spans="1:5" ht="15.75" x14ac:dyDescent="0.25">
      <c r="A1225" s="15"/>
      <c r="B1225" s="100" t="s">
        <v>656</v>
      </c>
      <c r="C1225" s="121">
        <f>'PRECIO HISTORICO'!D1225</f>
        <v>274569.37318265002</v>
      </c>
      <c r="D1225" s="148">
        <f>'PRECIO DE MERCADO '!G1225</f>
        <v>319600</v>
      </c>
      <c r="E1225" s="145">
        <f t="shared" si="19"/>
        <v>297084.68659132498</v>
      </c>
    </row>
    <row r="1226" spans="1:5" ht="15.75" x14ac:dyDescent="0.25">
      <c r="A1226" s="15"/>
      <c r="B1226" s="103" t="s">
        <v>657</v>
      </c>
      <c r="C1226" s="121">
        <f>'PRECIO HISTORICO'!D1226</f>
        <v>274569.37318265002</v>
      </c>
      <c r="D1226" s="148">
        <f>'PRECIO DE MERCADO '!G1226</f>
        <v>319600</v>
      </c>
      <c r="E1226" s="145">
        <f t="shared" si="19"/>
        <v>297084.68659132498</v>
      </c>
    </row>
    <row r="1227" spans="1:5" ht="15.75" x14ac:dyDescent="0.25">
      <c r="A1227" s="15"/>
      <c r="B1227" s="100" t="s">
        <v>658</v>
      </c>
      <c r="C1227" s="121">
        <f>'PRECIO HISTORICO'!D1227</f>
        <v>274569.37318265002</v>
      </c>
      <c r="D1227" s="148">
        <f>'PRECIO DE MERCADO '!G1227</f>
        <v>319600</v>
      </c>
      <c r="E1227" s="145">
        <f t="shared" si="19"/>
        <v>297084.68659132498</v>
      </c>
    </row>
    <row r="1228" spans="1:5" ht="15.75" x14ac:dyDescent="0.25">
      <c r="A1228" s="15"/>
      <c r="B1228" s="100" t="s">
        <v>659</v>
      </c>
      <c r="C1228" s="121">
        <f>'PRECIO HISTORICO'!D1228</f>
        <v>274569.37318265002</v>
      </c>
      <c r="D1228" s="148">
        <f>'PRECIO DE MERCADO '!G1228</f>
        <v>319600</v>
      </c>
      <c r="E1228" s="145">
        <f t="shared" si="19"/>
        <v>297084.68659132498</v>
      </c>
    </row>
    <row r="1229" spans="1:5" ht="15.75" x14ac:dyDescent="0.25">
      <c r="A1229" s="15"/>
      <c r="B1229" s="100" t="s">
        <v>660</v>
      </c>
      <c r="C1229" s="121">
        <f>'PRECIO HISTORICO'!D1229</f>
        <v>202168.64652529999</v>
      </c>
      <c r="D1229" s="148">
        <f>'PRECIO DE MERCADO '!G1229</f>
        <v>235280</v>
      </c>
      <c r="E1229" s="145">
        <f t="shared" si="19"/>
        <v>218724.32326265</v>
      </c>
    </row>
    <row r="1230" spans="1:5" ht="15.75" x14ac:dyDescent="0.25">
      <c r="A1230" s="15"/>
      <c r="B1230" s="100" t="s">
        <v>661</v>
      </c>
      <c r="C1230" s="121">
        <f>'PRECIO HISTORICO'!D1230</f>
        <v>532504.79195095005</v>
      </c>
      <c r="D1230" s="148">
        <f>'PRECIO DE MERCADO '!G1230</f>
        <v>620160</v>
      </c>
      <c r="E1230" s="145">
        <f t="shared" si="19"/>
        <v>576332.39597547497</v>
      </c>
    </row>
    <row r="1231" spans="1:5" ht="15.75" x14ac:dyDescent="0.25">
      <c r="A1231" s="15"/>
      <c r="B1231" s="100" t="s">
        <v>273</v>
      </c>
      <c r="C1231" s="121">
        <f>'PRECIO HISTORICO'!D1231</f>
        <v>334551.8141966</v>
      </c>
      <c r="D1231" s="148">
        <f>'PRECIO DE MERCADO '!G1231</f>
        <v>389640</v>
      </c>
      <c r="E1231" s="145">
        <f t="shared" si="19"/>
        <v>362095.9070983</v>
      </c>
    </row>
    <row r="1232" spans="1:5" ht="15.75" x14ac:dyDescent="0.25">
      <c r="A1232" s="15"/>
      <c r="B1232" s="100" t="s">
        <v>274</v>
      </c>
      <c r="C1232" s="121">
        <f>'PRECIO HISTORICO'!D1232</f>
        <v>358517.48195445002</v>
      </c>
      <c r="D1232" s="148">
        <f>'PRECIO DE MERCADO '!G1232</f>
        <v>417520</v>
      </c>
      <c r="E1232" s="145">
        <f t="shared" si="19"/>
        <v>388018.74097722501</v>
      </c>
    </row>
    <row r="1233" spans="1:5" ht="15.75" x14ac:dyDescent="0.25">
      <c r="A1233" s="15"/>
      <c r="B1233" s="100" t="s">
        <v>275</v>
      </c>
      <c r="C1233" s="121">
        <f>'PRECIO HISTORICO'!D1233</f>
        <v>254571.6592237</v>
      </c>
      <c r="D1233" s="148">
        <f>'PRECIO DE MERCADO '!G1233</f>
        <v>296480</v>
      </c>
      <c r="E1233" s="145">
        <f t="shared" si="19"/>
        <v>275525.82961184997</v>
      </c>
    </row>
    <row r="1234" spans="1:5" ht="15.75" x14ac:dyDescent="0.25">
      <c r="A1234" s="15"/>
      <c r="B1234" s="100" t="s">
        <v>276</v>
      </c>
      <c r="C1234" s="121">
        <f>'PRECIO HISTORICO'!D1234</f>
        <v>560570.99584394996</v>
      </c>
      <c r="D1234" s="148">
        <f>'PRECIO DE MERCADO '!G1234</f>
        <v>652800</v>
      </c>
      <c r="E1234" s="145">
        <f t="shared" si="19"/>
        <v>606685.49792197498</v>
      </c>
    </row>
    <row r="1235" spans="1:5" ht="15.75" x14ac:dyDescent="0.25">
      <c r="A1235" s="15"/>
      <c r="B1235" s="100" t="s">
        <v>277</v>
      </c>
      <c r="C1235" s="121">
        <f>'PRECIO HISTORICO'!D1235</f>
        <v>560570.99584394996</v>
      </c>
      <c r="D1235" s="148">
        <f>'PRECIO DE MERCADO '!G1235</f>
        <v>652800</v>
      </c>
      <c r="E1235" s="145">
        <f t="shared" si="19"/>
        <v>606685.49792197498</v>
      </c>
    </row>
    <row r="1236" spans="1:5" ht="15.75" x14ac:dyDescent="0.25">
      <c r="A1236" s="15"/>
      <c r="B1236" s="100" t="s">
        <v>278</v>
      </c>
      <c r="C1236" s="121">
        <f>'PRECIO HISTORICO'!D1236</f>
        <v>560570.99584394996</v>
      </c>
      <c r="D1236" s="148">
        <f>'PRECIO DE MERCADO '!G1236</f>
        <v>652800</v>
      </c>
      <c r="E1236" s="145">
        <f t="shared" si="19"/>
        <v>606685.49792197498</v>
      </c>
    </row>
    <row r="1237" spans="1:5" ht="15.75" x14ac:dyDescent="0.25">
      <c r="A1237" s="15"/>
      <c r="B1237" s="100" t="s">
        <v>662</v>
      </c>
      <c r="C1237" s="121">
        <f>'PRECIO HISTORICO'!D1237</f>
        <v>560570.99584394996</v>
      </c>
      <c r="D1237" s="148">
        <f>'PRECIO DE MERCADO '!G1237</f>
        <v>652800</v>
      </c>
      <c r="E1237" s="145">
        <f t="shared" si="19"/>
        <v>606685.49792197498</v>
      </c>
    </row>
    <row r="1238" spans="1:5" ht="15.75" x14ac:dyDescent="0.25">
      <c r="A1238" s="15"/>
      <c r="B1238" s="100" t="s">
        <v>279</v>
      </c>
      <c r="C1238" s="121">
        <f>'PRECIO HISTORICO'!D1238</f>
        <v>560570.99584394996</v>
      </c>
      <c r="D1238" s="148">
        <f>'PRECIO DE MERCADO '!G1238</f>
        <v>652800</v>
      </c>
      <c r="E1238" s="145">
        <f t="shared" si="19"/>
        <v>606685.49792197498</v>
      </c>
    </row>
    <row r="1239" spans="1:5" ht="15.75" x14ac:dyDescent="0.25">
      <c r="A1239" s="15"/>
      <c r="B1239" s="100" t="s">
        <v>280</v>
      </c>
      <c r="C1239" s="121">
        <f>'PRECIO HISTORICO'!D1239</f>
        <v>560570.99584394996</v>
      </c>
      <c r="D1239" s="148">
        <f>'PRECIO DE MERCADO '!G1239</f>
        <v>652800</v>
      </c>
      <c r="E1239" s="145">
        <f t="shared" si="19"/>
        <v>606685.49792197498</v>
      </c>
    </row>
    <row r="1240" spans="1:5" ht="15.75" x14ac:dyDescent="0.25">
      <c r="A1240" s="15"/>
      <c r="B1240" s="100" t="s">
        <v>281</v>
      </c>
      <c r="C1240" s="121">
        <f>'PRECIO HISTORICO'!D1240</f>
        <v>560570.99584394996</v>
      </c>
      <c r="D1240" s="148">
        <f>'PRECIO DE MERCADO '!G1240</f>
        <v>652800</v>
      </c>
      <c r="E1240" s="145">
        <f t="shared" si="19"/>
        <v>606685.49792197498</v>
      </c>
    </row>
    <row r="1241" spans="1:5" ht="15.75" x14ac:dyDescent="0.25">
      <c r="A1241" s="15"/>
      <c r="B1241" s="100" t="s">
        <v>663</v>
      </c>
      <c r="C1241" s="121">
        <f>'PRECIO HISTORICO'!D1241</f>
        <v>560570.99584394996</v>
      </c>
      <c r="D1241" s="148">
        <f>'PRECIO DE MERCADO '!G1241</f>
        <v>652800</v>
      </c>
      <c r="E1241" s="145">
        <f t="shared" si="19"/>
        <v>606685.49792197498</v>
      </c>
    </row>
    <row r="1242" spans="1:5" ht="15.75" x14ac:dyDescent="0.25">
      <c r="A1242" s="15"/>
      <c r="B1242" s="100" t="s">
        <v>282</v>
      </c>
      <c r="C1242" s="121">
        <f>'PRECIO HISTORICO'!D1242</f>
        <v>560570.99584394996</v>
      </c>
      <c r="D1242" s="148">
        <f>'PRECIO DE MERCADO '!G1242</f>
        <v>652800</v>
      </c>
      <c r="E1242" s="145">
        <f t="shared" si="19"/>
        <v>606685.49792197498</v>
      </c>
    </row>
    <row r="1243" spans="1:5" ht="15.75" x14ac:dyDescent="0.25">
      <c r="A1243" s="15"/>
      <c r="B1243" s="100" t="s">
        <v>283</v>
      </c>
      <c r="C1243" s="121">
        <f>'PRECIO HISTORICO'!D1243</f>
        <v>166524.44893175</v>
      </c>
      <c r="D1243" s="148">
        <f>'PRECIO DE MERCADO '!G1243</f>
        <v>193800</v>
      </c>
      <c r="E1243" s="145">
        <f t="shared" si="19"/>
        <v>180162.22446587501</v>
      </c>
    </row>
    <row r="1244" spans="1:5" ht="15.75" x14ac:dyDescent="0.25">
      <c r="A1244" s="15"/>
      <c r="B1244" s="100" t="s">
        <v>284</v>
      </c>
      <c r="C1244" s="121">
        <f>'PRECIO HISTORICO'!D1244</f>
        <v>166524.44893175</v>
      </c>
      <c r="D1244" s="148">
        <f>'PRECIO DE MERCADO '!G1244</f>
        <v>193800</v>
      </c>
      <c r="E1244" s="145">
        <f t="shared" si="19"/>
        <v>180162.22446587501</v>
      </c>
    </row>
    <row r="1245" spans="1:5" ht="15.75" x14ac:dyDescent="0.25">
      <c r="A1245" s="15"/>
      <c r="B1245" s="100" t="s">
        <v>285</v>
      </c>
      <c r="C1245" s="121">
        <f>'PRECIO HISTORICO'!D1245</f>
        <v>166524.44893175</v>
      </c>
      <c r="D1245" s="148">
        <f>'PRECIO DE MERCADO '!G1245</f>
        <v>193800</v>
      </c>
      <c r="E1245" s="145">
        <f t="shared" si="19"/>
        <v>180162.22446587501</v>
      </c>
    </row>
    <row r="1246" spans="1:5" ht="15.75" x14ac:dyDescent="0.25">
      <c r="A1246" s="15"/>
      <c r="B1246" s="100" t="s">
        <v>286</v>
      </c>
      <c r="C1246" s="121">
        <f>'PRECIO HISTORICO'!D1246</f>
        <v>166524.44893175</v>
      </c>
      <c r="D1246" s="148">
        <f>'PRECIO DE MERCADO '!G1246</f>
        <v>193800</v>
      </c>
      <c r="E1246" s="145">
        <f t="shared" si="19"/>
        <v>180162.22446587501</v>
      </c>
    </row>
    <row r="1247" spans="1:5" ht="15.75" x14ac:dyDescent="0.25">
      <c r="A1247" s="15"/>
      <c r="B1247" s="100" t="s">
        <v>287</v>
      </c>
      <c r="C1247" s="121">
        <f>'PRECIO HISTORICO'!D1247</f>
        <v>179820.57822365002</v>
      </c>
      <c r="D1247" s="148">
        <f>'PRECIO DE MERCADO '!G1247</f>
        <v>209440</v>
      </c>
      <c r="E1247" s="145">
        <f t="shared" si="19"/>
        <v>194630.289111825</v>
      </c>
    </row>
    <row r="1248" spans="1:5" ht="15.75" x14ac:dyDescent="0.25">
      <c r="A1248" s="15"/>
      <c r="B1248" s="100" t="s">
        <v>288</v>
      </c>
      <c r="C1248" s="121">
        <f>'PRECIO HISTORICO'!D1248</f>
        <v>166524.44893175</v>
      </c>
      <c r="D1248" s="148">
        <f>'PRECIO DE MERCADO '!G1248</f>
        <v>193800</v>
      </c>
      <c r="E1248" s="145">
        <f t="shared" si="19"/>
        <v>180162.22446587501</v>
      </c>
    </row>
    <row r="1249" spans="1:5" ht="15.75" x14ac:dyDescent="0.25">
      <c r="A1249" s="15"/>
      <c r="B1249" s="100" t="s">
        <v>289</v>
      </c>
      <c r="C1249" s="121">
        <f>'PRECIO HISTORICO'!D1249</f>
        <v>615947.81923675002</v>
      </c>
      <c r="D1249" s="148">
        <f>'PRECIO DE MERCADO '!G1249</f>
        <v>717400</v>
      </c>
      <c r="E1249" s="145">
        <f t="shared" ref="E1249:E1312" si="20">AVERAGE(C1249:D1249)</f>
        <v>666673.90961837501</v>
      </c>
    </row>
    <row r="1250" spans="1:5" ht="15.75" x14ac:dyDescent="0.25">
      <c r="A1250" s="15"/>
      <c r="B1250" s="100" t="s">
        <v>290</v>
      </c>
      <c r="C1250" s="121">
        <f>'PRECIO HISTORICO'!D1250</f>
        <v>54330.948071399995</v>
      </c>
      <c r="D1250" s="148">
        <f>'PRECIO DE MERCADO '!G1250</f>
        <v>63240</v>
      </c>
      <c r="E1250" s="145">
        <f t="shared" si="20"/>
        <v>58785.474035699997</v>
      </c>
    </row>
    <row r="1251" spans="1:5" ht="15.75" x14ac:dyDescent="0.25">
      <c r="A1251" s="15"/>
      <c r="B1251" s="100" t="s">
        <v>291</v>
      </c>
      <c r="C1251" s="121">
        <f>'PRECIO HISTORICO'!D1251</f>
        <v>54330.948071399995</v>
      </c>
      <c r="D1251" s="148">
        <f>'PRECIO DE MERCADO '!G1251</f>
        <v>63240</v>
      </c>
      <c r="E1251" s="145">
        <f t="shared" si="20"/>
        <v>58785.474035699997</v>
      </c>
    </row>
    <row r="1252" spans="1:5" ht="15.75" x14ac:dyDescent="0.25">
      <c r="A1252" s="15"/>
      <c r="B1252" s="100" t="s">
        <v>664</v>
      </c>
      <c r="C1252" s="121">
        <f>'PRECIO HISTORICO'!D1252</f>
        <v>54330.948071399995</v>
      </c>
      <c r="D1252" s="148">
        <f>'PRECIO DE MERCADO '!G1252</f>
        <v>63240</v>
      </c>
      <c r="E1252" s="145">
        <f t="shared" si="20"/>
        <v>58785.474035699997</v>
      </c>
    </row>
    <row r="1253" spans="1:5" ht="15.75" x14ac:dyDescent="0.25">
      <c r="A1253" s="15"/>
      <c r="B1253" s="100" t="s">
        <v>292</v>
      </c>
      <c r="C1253" s="121">
        <f>'PRECIO HISTORICO'!D1253</f>
        <v>54330.948071399995</v>
      </c>
      <c r="D1253" s="148">
        <f>'PRECIO DE MERCADO '!G1253</f>
        <v>63240</v>
      </c>
      <c r="E1253" s="145">
        <f t="shared" si="20"/>
        <v>58785.474035699997</v>
      </c>
    </row>
    <row r="1254" spans="1:5" ht="15.75" x14ac:dyDescent="0.25">
      <c r="A1254" s="15"/>
      <c r="B1254" s="100" t="s">
        <v>665</v>
      </c>
      <c r="C1254" s="121">
        <f>'PRECIO HISTORICO'!D1254</f>
        <v>54330.948071399995</v>
      </c>
      <c r="D1254" s="148">
        <f>'PRECIO DE MERCADO '!G1254</f>
        <v>63240</v>
      </c>
      <c r="E1254" s="145">
        <f t="shared" si="20"/>
        <v>58785.474035699997</v>
      </c>
    </row>
    <row r="1255" spans="1:5" ht="15.75" x14ac:dyDescent="0.25">
      <c r="A1255" s="15"/>
      <c r="B1255" s="100" t="s">
        <v>666</v>
      </c>
      <c r="C1255" s="121">
        <f>'PRECIO HISTORICO'!D1255</f>
        <v>54330.948071399995</v>
      </c>
      <c r="D1255" s="148">
        <f>'PRECIO DE MERCADO '!G1255</f>
        <v>63240</v>
      </c>
      <c r="E1255" s="145">
        <f t="shared" si="20"/>
        <v>58785.474035699997</v>
      </c>
    </row>
    <row r="1256" spans="1:5" ht="15.75" x14ac:dyDescent="0.25">
      <c r="A1256" s="15"/>
      <c r="B1256" s="100" t="s">
        <v>293</v>
      </c>
      <c r="C1256" s="121">
        <f>'PRECIO HISTORICO'!D1256</f>
        <v>54330.948071399995</v>
      </c>
      <c r="D1256" s="148">
        <f>'PRECIO DE MERCADO '!G1256</f>
        <v>63240</v>
      </c>
      <c r="E1256" s="145">
        <f t="shared" si="20"/>
        <v>58785.474035699997</v>
      </c>
    </row>
    <row r="1257" spans="1:5" ht="15.75" x14ac:dyDescent="0.25">
      <c r="A1257" s="15"/>
      <c r="B1257" s="100" t="s">
        <v>294</v>
      </c>
      <c r="C1257" s="121">
        <f>'PRECIO HISTORICO'!D1257</f>
        <v>560570.99584394996</v>
      </c>
      <c r="D1257" s="148">
        <f>'PRECIO DE MERCADO '!G1257</f>
        <v>652800</v>
      </c>
      <c r="E1257" s="145">
        <f t="shared" si="20"/>
        <v>606685.49792197498</v>
      </c>
    </row>
    <row r="1258" spans="1:5" ht="15.75" x14ac:dyDescent="0.25">
      <c r="A1258" s="15"/>
      <c r="B1258" s="100" t="s">
        <v>295</v>
      </c>
      <c r="C1258" s="121">
        <f>'PRECIO HISTORICO'!D1258</f>
        <v>560570.99584394996</v>
      </c>
      <c r="D1258" s="148">
        <f>'PRECIO DE MERCADO '!G1258</f>
        <v>652800</v>
      </c>
      <c r="E1258" s="145">
        <f t="shared" si="20"/>
        <v>606685.49792197498</v>
      </c>
    </row>
    <row r="1259" spans="1:5" ht="15.75" x14ac:dyDescent="0.25">
      <c r="A1259" s="15"/>
      <c r="B1259" s="100" t="s">
        <v>296</v>
      </c>
      <c r="C1259" s="121">
        <f>'PRECIO HISTORICO'!D1259</f>
        <v>560570.99584394996</v>
      </c>
      <c r="D1259" s="148">
        <f>'PRECIO DE MERCADO '!G1259</f>
        <v>652800</v>
      </c>
      <c r="E1259" s="145">
        <f t="shared" si="20"/>
        <v>606685.49792197498</v>
      </c>
    </row>
    <row r="1260" spans="1:5" ht="15.75" x14ac:dyDescent="0.25">
      <c r="A1260" s="15"/>
      <c r="B1260" s="100" t="s">
        <v>297</v>
      </c>
      <c r="C1260" s="121">
        <f>'PRECIO HISTORICO'!D1260</f>
        <v>560570.99584394996</v>
      </c>
      <c r="D1260" s="148">
        <f>'PRECIO DE MERCADO '!G1260</f>
        <v>652800</v>
      </c>
      <c r="E1260" s="145">
        <f t="shared" si="20"/>
        <v>606685.49792197498</v>
      </c>
    </row>
    <row r="1261" spans="1:5" ht="15.75" x14ac:dyDescent="0.25">
      <c r="A1261" s="15"/>
      <c r="B1261" s="100" t="s">
        <v>667</v>
      </c>
      <c r="C1261" s="121">
        <f>'PRECIO HISTORICO'!D1261</f>
        <v>560570.99584394996</v>
      </c>
      <c r="D1261" s="148">
        <f>'PRECIO DE MERCADO '!G1261</f>
        <v>652800</v>
      </c>
      <c r="E1261" s="145">
        <f t="shared" si="20"/>
        <v>606685.49792197498</v>
      </c>
    </row>
    <row r="1262" spans="1:5" ht="15.75" x14ac:dyDescent="0.25">
      <c r="A1262" s="15"/>
      <c r="B1262" s="100" t="s">
        <v>668</v>
      </c>
      <c r="C1262" s="121">
        <f>'PRECIO HISTORICO'!D1262</f>
        <v>135486.0554593</v>
      </c>
      <c r="D1262" s="148">
        <f>'PRECIO DE MERCADO '!G1262</f>
        <v>157760</v>
      </c>
      <c r="E1262" s="145">
        <f t="shared" si="20"/>
        <v>146623.02772965</v>
      </c>
    </row>
    <row r="1263" spans="1:5" ht="15.75" x14ac:dyDescent="0.25">
      <c r="A1263" s="15"/>
      <c r="B1263" s="100" t="s">
        <v>298</v>
      </c>
      <c r="C1263" s="121">
        <f>'PRECIO HISTORICO'!D1263</f>
        <v>51803.361391600003</v>
      </c>
      <c r="D1263" s="148">
        <f>'PRECIO DE MERCADO '!G1263</f>
        <v>60520</v>
      </c>
      <c r="E1263" s="145">
        <f t="shared" si="20"/>
        <v>56161.680695800002</v>
      </c>
    </row>
    <row r="1264" spans="1:5" ht="38.25" x14ac:dyDescent="0.25">
      <c r="A1264" s="13" t="s">
        <v>0</v>
      </c>
      <c r="B1264" s="101" t="s">
        <v>66</v>
      </c>
      <c r="C1264" s="124" t="s">
        <v>4332</v>
      </c>
      <c r="D1264" s="146" t="s">
        <v>4328</v>
      </c>
      <c r="E1264" s="144" t="s">
        <v>4327</v>
      </c>
    </row>
    <row r="1265" spans="1:5" ht="15.75" x14ac:dyDescent="0.25">
      <c r="A1265" s="13"/>
      <c r="B1265" s="102" t="s">
        <v>3</v>
      </c>
      <c r="C1265" s="119"/>
      <c r="D1265" s="147"/>
      <c r="E1265" s="143"/>
    </row>
    <row r="1266" spans="1:5" ht="15.75" x14ac:dyDescent="0.25">
      <c r="A1266" s="13">
        <v>5</v>
      </c>
      <c r="B1266" s="104" t="s">
        <v>16</v>
      </c>
      <c r="C1266" s="120"/>
      <c r="D1266" s="147"/>
      <c r="E1266" s="143"/>
    </row>
    <row r="1267" spans="1:5" ht="15.75" x14ac:dyDescent="0.25">
      <c r="A1267" s="14"/>
      <c r="B1267" s="100" t="s">
        <v>31</v>
      </c>
      <c r="C1267" s="121">
        <f>'PRECIO HISTORICO'!D1267</f>
        <v>54330.948071399995</v>
      </c>
      <c r="D1267" s="148">
        <f>'PRECIO DE MERCADO '!G1267</f>
        <v>63240</v>
      </c>
      <c r="E1267" s="145">
        <f t="shared" si="20"/>
        <v>58785.474035699997</v>
      </c>
    </row>
    <row r="1268" spans="1:5" ht="15.75" x14ac:dyDescent="0.25">
      <c r="A1268" s="14"/>
      <c r="B1268" s="100" t="s">
        <v>299</v>
      </c>
      <c r="C1268" s="121">
        <f>'PRECIO HISTORICO'!D1268</f>
        <v>54330.948071399995</v>
      </c>
      <c r="D1268" s="148">
        <f>'PRECIO DE MERCADO '!G1268</f>
        <v>63240</v>
      </c>
      <c r="E1268" s="145">
        <f t="shared" si="20"/>
        <v>58785.474035699997</v>
      </c>
    </row>
    <row r="1269" spans="1:5" ht="15.75" x14ac:dyDescent="0.25">
      <c r="A1269" s="14"/>
      <c r="B1269" s="100" t="s">
        <v>300</v>
      </c>
      <c r="C1269" s="121">
        <f>'PRECIO HISTORICO'!D1269</f>
        <v>1677585.1698014499</v>
      </c>
      <c r="D1269" s="148">
        <f>'PRECIO DE MERCADO '!G1269</f>
        <v>1953640</v>
      </c>
      <c r="E1269" s="145">
        <f t="shared" si="20"/>
        <v>1815612.5849007249</v>
      </c>
    </row>
    <row r="1270" spans="1:5" ht="15.75" x14ac:dyDescent="0.25">
      <c r="A1270" s="14"/>
      <c r="B1270" s="100" t="s">
        <v>301</v>
      </c>
      <c r="C1270" s="121">
        <f>'PRECIO HISTORICO'!D1270</f>
        <v>471332.81805154996</v>
      </c>
      <c r="D1270" s="148">
        <f>'PRECIO DE MERCADO '!G1270</f>
        <v>548760</v>
      </c>
      <c r="E1270" s="145">
        <f t="shared" si="20"/>
        <v>510046.40902577498</v>
      </c>
    </row>
    <row r="1271" spans="1:5" ht="15.75" x14ac:dyDescent="0.25">
      <c r="A1271" s="14"/>
      <c r="B1271" s="100" t="s">
        <v>302</v>
      </c>
      <c r="C1271" s="121">
        <f>'PRECIO HISTORICO'!D1271</f>
        <v>639306.05051039997</v>
      </c>
      <c r="D1271" s="148">
        <f>'PRECIO DE MERCADO '!G1271</f>
        <v>744600</v>
      </c>
      <c r="E1271" s="145">
        <f t="shared" si="20"/>
        <v>691953.02525519999</v>
      </c>
    </row>
    <row r="1272" spans="1:5" ht="15.75" x14ac:dyDescent="0.25">
      <c r="A1272" s="14"/>
      <c r="B1272" s="100" t="s">
        <v>303</v>
      </c>
      <c r="C1272" s="121">
        <f>'PRECIO HISTORICO'!D1272</f>
        <v>717722.47582035</v>
      </c>
      <c r="D1272" s="148">
        <f>'PRECIO DE MERCADO '!G1272</f>
        <v>835720</v>
      </c>
      <c r="E1272" s="145">
        <f t="shared" si="20"/>
        <v>776721.237910175</v>
      </c>
    </row>
    <row r="1273" spans="1:5" ht="15.75" x14ac:dyDescent="0.25">
      <c r="A1273" s="14"/>
      <c r="B1273" s="100" t="s">
        <v>304</v>
      </c>
      <c r="C1273" s="121">
        <f>'PRECIO HISTORICO'!D1273</f>
        <v>260440.55372334999</v>
      </c>
      <c r="D1273" s="148">
        <f>'PRECIO DE MERCADO '!G1273</f>
        <v>303280</v>
      </c>
      <c r="E1273" s="145">
        <f t="shared" si="20"/>
        <v>281860.27686167497</v>
      </c>
    </row>
    <row r="1274" spans="1:5" ht="15.75" x14ac:dyDescent="0.25">
      <c r="A1274" s="14"/>
      <c r="B1274" s="100" t="s">
        <v>46</v>
      </c>
      <c r="C1274" s="121">
        <f>'PRECIO HISTORICO'!D1274</f>
        <v>504424.00758749997</v>
      </c>
      <c r="D1274" s="148">
        <f>'PRECIO DE MERCADO '!G1274</f>
        <v>587520</v>
      </c>
      <c r="E1274" s="145">
        <f t="shared" si="20"/>
        <v>545972.00379374996</v>
      </c>
    </row>
    <row r="1275" spans="1:5" ht="15.75" x14ac:dyDescent="0.25">
      <c r="A1275" s="14"/>
      <c r="B1275" s="100" t="s">
        <v>305</v>
      </c>
      <c r="C1275" s="121">
        <f>'PRECIO HISTORICO'!D1275</f>
        <v>1168383.4051389499</v>
      </c>
      <c r="D1275" s="148">
        <f>'PRECIO DE MERCADO '!G1275</f>
        <v>1360680</v>
      </c>
      <c r="E1275" s="145">
        <f t="shared" si="20"/>
        <v>1264531.7025694749</v>
      </c>
    </row>
    <row r="1276" spans="1:5" ht="15.75" x14ac:dyDescent="0.25">
      <c r="A1276" s="14"/>
      <c r="B1276" s="100" t="s">
        <v>306</v>
      </c>
      <c r="C1276" s="121">
        <f>'PRECIO HISTORICO'!D1276</f>
        <v>1859284.0409370498</v>
      </c>
      <c r="D1276" s="148">
        <f>'PRECIO DE MERCADO '!G1276</f>
        <v>2165120</v>
      </c>
      <c r="E1276" s="145">
        <f t="shared" si="20"/>
        <v>2012202.0204685249</v>
      </c>
    </row>
    <row r="1277" spans="1:5" ht="15.75" x14ac:dyDescent="0.25">
      <c r="A1277" s="14"/>
      <c r="B1277" s="100" t="s">
        <v>307</v>
      </c>
      <c r="C1277" s="121">
        <f>'PRECIO HISTORICO'!D1277</f>
        <v>425705.15450645</v>
      </c>
      <c r="D1277" s="148">
        <f>'PRECIO DE MERCADO '!G1277</f>
        <v>495720</v>
      </c>
      <c r="E1277" s="145">
        <f t="shared" si="20"/>
        <v>460712.57725322503</v>
      </c>
    </row>
    <row r="1278" spans="1:5" ht="15.75" x14ac:dyDescent="0.25">
      <c r="A1278" s="14"/>
      <c r="B1278" s="100" t="s">
        <v>308</v>
      </c>
      <c r="C1278" s="121">
        <f>'PRECIO HISTORICO'!D1278</f>
        <v>59608.062518549996</v>
      </c>
      <c r="D1278" s="148">
        <f>'PRECIO DE MERCADO '!G1278</f>
        <v>69360</v>
      </c>
      <c r="E1278" s="145">
        <f t="shared" si="20"/>
        <v>64484.031259274998</v>
      </c>
    </row>
    <row r="1279" spans="1:5" ht="15.75" x14ac:dyDescent="0.25">
      <c r="A1279" s="14"/>
      <c r="B1279" s="100" t="s">
        <v>669</v>
      </c>
      <c r="C1279" s="121">
        <f>'PRECIO HISTORICO'!D1279</f>
        <v>114866.51104565</v>
      </c>
      <c r="D1279" s="148">
        <f>'PRECIO DE MERCADO '!G1279</f>
        <v>133960</v>
      </c>
      <c r="E1279" s="145">
        <f t="shared" si="20"/>
        <v>124413.255522825</v>
      </c>
    </row>
    <row r="1280" spans="1:5" ht="15.75" x14ac:dyDescent="0.25">
      <c r="A1280" s="14"/>
      <c r="B1280" s="100" t="s">
        <v>670</v>
      </c>
      <c r="C1280" s="121">
        <f>'PRECIO HISTORICO'!D1280</f>
        <v>274569.37318265002</v>
      </c>
      <c r="D1280" s="148">
        <f>'PRECIO DE MERCADO '!G1280</f>
        <v>319600</v>
      </c>
      <c r="E1280" s="145">
        <f t="shared" si="20"/>
        <v>297084.68659132498</v>
      </c>
    </row>
    <row r="1281" spans="1:5" ht="15.75" x14ac:dyDescent="0.25">
      <c r="A1281" s="14"/>
      <c r="B1281" s="100" t="s">
        <v>671</v>
      </c>
      <c r="C1281" s="121">
        <f>'PRECIO HISTORICO'!D1281</f>
        <v>274569.37318265002</v>
      </c>
      <c r="D1281" s="148">
        <f>'PRECIO DE MERCADO '!G1281</f>
        <v>319600</v>
      </c>
      <c r="E1281" s="145">
        <f t="shared" si="20"/>
        <v>297084.68659132498</v>
      </c>
    </row>
    <row r="1282" spans="1:5" ht="15.75" x14ac:dyDescent="0.25">
      <c r="A1282" s="14"/>
      <c r="B1282" s="100" t="s">
        <v>311</v>
      </c>
      <c r="C1282" s="121">
        <f>'PRECIO HISTORICO'!D1282</f>
        <v>54330.948071399995</v>
      </c>
      <c r="D1282" s="148">
        <f>'PRECIO DE MERCADO '!G1282</f>
        <v>63240</v>
      </c>
      <c r="E1282" s="145">
        <f t="shared" si="20"/>
        <v>58785.474035699997</v>
      </c>
    </row>
    <row r="1283" spans="1:5" ht="15.75" x14ac:dyDescent="0.25">
      <c r="A1283" s="14"/>
      <c r="B1283" s="100" t="s">
        <v>312</v>
      </c>
      <c r="C1283" s="121">
        <f>'PRECIO HISTORICO'!D1283</f>
        <v>364526.20837815001</v>
      </c>
      <c r="D1283" s="148">
        <f>'PRECIO DE MERCADO '!G1283</f>
        <v>424320</v>
      </c>
      <c r="E1283" s="145">
        <f t="shared" si="20"/>
        <v>394423.10418907501</v>
      </c>
    </row>
    <row r="1284" spans="1:5" ht="38.25" x14ac:dyDescent="0.25">
      <c r="A1284" s="13" t="s">
        <v>0</v>
      </c>
      <c r="B1284" s="101" t="s">
        <v>67</v>
      </c>
      <c r="C1284" s="124" t="s">
        <v>4332</v>
      </c>
      <c r="D1284" s="146" t="s">
        <v>4328</v>
      </c>
      <c r="E1284" s="144" t="s">
        <v>4327</v>
      </c>
    </row>
    <row r="1285" spans="1:5" ht="15.75" x14ac:dyDescent="0.25">
      <c r="A1285" s="13"/>
      <c r="B1285" s="102" t="s">
        <v>3</v>
      </c>
      <c r="C1285" s="119"/>
      <c r="D1285" s="147"/>
      <c r="E1285" s="143"/>
    </row>
    <row r="1286" spans="1:5" ht="15.75" x14ac:dyDescent="0.25">
      <c r="A1286" s="13">
        <v>6</v>
      </c>
      <c r="B1286" s="104" t="s">
        <v>313</v>
      </c>
      <c r="C1286" s="120"/>
      <c r="D1286" s="147"/>
      <c r="E1286" s="143"/>
    </row>
    <row r="1287" spans="1:5" ht="15.75" x14ac:dyDescent="0.25">
      <c r="A1287" s="14"/>
      <c r="B1287" s="100" t="s">
        <v>315</v>
      </c>
      <c r="C1287" s="121">
        <f>'PRECIO HISTORICO'!D1287</f>
        <v>54330.948071399995</v>
      </c>
      <c r="D1287" s="148">
        <f>'PRECIO DE MERCADO '!G1287</f>
        <v>63240</v>
      </c>
      <c r="E1287" s="145">
        <f t="shared" si="20"/>
        <v>58785.474035699997</v>
      </c>
    </row>
    <row r="1288" spans="1:5" ht="15.75" x14ac:dyDescent="0.25">
      <c r="A1288" s="14"/>
      <c r="B1288" s="100" t="s">
        <v>616</v>
      </c>
      <c r="C1288" s="121">
        <f>'PRECIO HISTORICO'!D1288</f>
        <v>54330.948071399995</v>
      </c>
      <c r="D1288" s="148">
        <f>'PRECIO DE MERCADO '!G1288</f>
        <v>63240</v>
      </c>
      <c r="E1288" s="145">
        <f t="shared" si="20"/>
        <v>58785.474035699997</v>
      </c>
    </row>
    <row r="1289" spans="1:5" ht="15.75" x14ac:dyDescent="0.25">
      <c r="A1289" s="14"/>
      <c r="B1289" s="100" t="s">
        <v>48</v>
      </c>
      <c r="C1289" s="121">
        <f>'PRECIO HISTORICO'!D1289</f>
        <v>54330.948071399995</v>
      </c>
      <c r="D1289" s="148">
        <f>'PRECIO DE MERCADO '!G1289</f>
        <v>63240</v>
      </c>
      <c r="E1289" s="145">
        <f t="shared" si="20"/>
        <v>58785.474035699997</v>
      </c>
    </row>
    <row r="1290" spans="1:5" ht="15.75" x14ac:dyDescent="0.25">
      <c r="A1290" s="14"/>
      <c r="B1290" s="100" t="s">
        <v>317</v>
      </c>
      <c r="C1290" s="121">
        <f>'PRECIO HISTORICO'!D1290</f>
        <v>54330.948071399995</v>
      </c>
      <c r="D1290" s="148">
        <f>'PRECIO DE MERCADO '!G1290</f>
        <v>63240</v>
      </c>
      <c r="E1290" s="145">
        <f t="shared" si="20"/>
        <v>58785.474035699997</v>
      </c>
    </row>
    <row r="1291" spans="1:5" ht="15.75" x14ac:dyDescent="0.25">
      <c r="A1291" s="14"/>
      <c r="B1291" s="100" t="s">
        <v>318</v>
      </c>
      <c r="C1291" s="121">
        <f>'PRECIO HISTORICO'!D1291</f>
        <v>515667.33603384992</v>
      </c>
      <c r="D1291" s="148">
        <f>'PRECIO DE MERCADO '!G1291</f>
        <v>600440</v>
      </c>
      <c r="E1291" s="145">
        <f t="shared" si="20"/>
        <v>558053.66801692499</v>
      </c>
    </row>
    <row r="1292" spans="1:5" ht="15.75" x14ac:dyDescent="0.25">
      <c r="A1292" s="14"/>
      <c r="B1292" s="100" t="s">
        <v>672</v>
      </c>
      <c r="C1292" s="121">
        <f>'PRECIO HISTORICO'!D1292</f>
        <v>224842.6081174</v>
      </c>
      <c r="D1292" s="148">
        <f>'PRECIO DE MERCADO '!G1292</f>
        <v>261800</v>
      </c>
      <c r="E1292" s="145">
        <f t="shared" si="20"/>
        <v>243321.30405869999</v>
      </c>
    </row>
    <row r="1293" spans="1:5" ht="15.75" x14ac:dyDescent="0.25">
      <c r="A1293" s="14"/>
      <c r="B1293" s="100" t="s">
        <v>673</v>
      </c>
      <c r="C1293" s="121">
        <f>'PRECIO HISTORICO'!D1293</f>
        <v>314182.96397215</v>
      </c>
      <c r="D1293" s="148">
        <f>'PRECIO DE MERCADO '!G1293</f>
        <v>365840</v>
      </c>
      <c r="E1293" s="145">
        <f t="shared" si="20"/>
        <v>340011.481986075</v>
      </c>
    </row>
    <row r="1294" spans="1:5" ht="15.75" x14ac:dyDescent="0.25">
      <c r="A1294" s="14"/>
      <c r="B1294" s="100" t="s">
        <v>674</v>
      </c>
      <c r="C1294" s="121">
        <f>'PRECIO HISTORICO'!D1294</f>
        <v>243642.38234700004</v>
      </c>
      <c r="D1294" s="148">
        <f>'PRECIO DE MERCADO '!G1294</f>
        <v>283560</v>
      </c>
      <c r="E1294" s="145">
        <f t="shared" si="20"/>
        <v>263601.19117350003</v>
      </c>
    </row>
    <row r="1295" spans="1:5" ht="15.75" x14ac:dyDescent="0.25">
      <c r="A1295" s="14"/>
      <c r="B1295" s="100" t="s">
        <v>675</v>
      </c>
      <c r="C1295" s="121">
        <f>'PRECIO HISTORICO'!D1295</f>
        <v>243642.38234700004</v>
      </c>
      <c r="D1295" s="148">
        <f>'PRECIO DE MERCADO '!G1295</f>
        <v>283560</v>
      </c>
      <c r="E1295" s="145">
        <f t="shared" si="20"/>
        <v>263601.19117350003</v>
      </c>
    </row>
    <row r="1296" spans="1:5" ht="15.75" x14ac:dyDescent="0.25">
      <c r="A1296" s="14"/>
      <c r="B1296" s="100" t="s">
        <v>320</v>
      </c>
      <c r="C1296" s="121">
        <f>'PRECIO HISTORICO'!D1296</f>
        <v>1611028.5618426998</v>
      </c>
      <c r="D1296" s="148">
        <f>'PRECIO DE MERCADO '!G1296</f>
        <v>1876120</v>
      </c>
      <c r="E1296" s="145">
        <f t="shared" si="20"/>
        <v>1743574.2809213498</v>
      </c>
    </row>
    <row r="1297" spans="1:5" ht="15.75" x14ac:dyDescent="0.25">
      <c r="A1297" s="14"/>
      <c r="B1297" s="100" t="s">
        <v>321</v>
      </c>
      <c r="C1297" s="121">
        <f>'PRECIO HISTORICO'!D1297</f>
        <v>144980.64151024999</v>
      </c>
      <c r="D1297" s="148">
        <f>'PRECIO DE MERCADO '!G1297</f>
        <v>168640</v>
      </c>
      <c r="E1297" s="145">
        <f t="shared" si="20"/>
        <v>156810.32075512499</v>
      </c>
    </row>
    <row r="1298" spans="1:5" ht="15.75" x14ac:dyDescent="0.25">
      <c r="A1298" s="14"/>
      <c r="B1298" s="100" t="s">
        <v>676</v>
      </c>
      <c r="C1298" s="121">
        <f>'PRECIO HISTORICO'!D1298</f>
        <v>50853.681788000002</v>
      </c>
      <c r="D1298" s="148">
        <f>'PRECIO DE MERCADO '!G1298</f>
        <v>59160</v>
      </c>
      <c r="E1298" s="145">
        <f t="shared" si="20"/>
        <v>55006.840894000001</v>
      </c>
    </row>
    <row r="1299" spans="1:5" ht="15.75" x14ac:dyDescent="0.25">
      <c r="A1299" s="14"/>
      <c r="B1299" s="100" t="s">
        <v>322</v>
      </c>
      <c r="C1299" s="121">
        <f>'PRECIO HISTORICO'!D1299</f>
        <v>414468.78872489999</v>
      </c>
      <c r="D1299" s="148">
        <f>'PRECIO DE MERCADO '!G1299</f>
        <v>482800</v>
      </c>
      <c r="E1299" s="145">
        <f t="shared" si="20"/>
        <v>448634.39436245</v>
      </c>
    </row>
    <row r="1300" spans="1:5" ht="15.75" x14ac:dyDescent="0.25">
      <c r="A1300" s="14"/>
      <c r="B1300" s="100" t="s">
        <v>324</v>
      </c>
      <c r="C1300" s="121">
        <f>'PRECIO HISTORICO'!D1300</f>
        <v>494005.15852870001</v>
      </c>
      <c r="D1300" s="148">
        <f>'PRECIO DE MERCADO '!G1300</f>
        <v>575280</v>
      </c>
      <c r="E1300" s="145">
        <f t="shared" si="20"/>
        <v>534642.57926435</v>
      </c>
    </row>
    <row r="1301" spans="1:5" ht="15.75" x14ac:dyDescent="0.25">
      <c r="A1301" s="14"/>
      <c r="B1301" s="100" t="s">
        <v>325</v>
      </c>
      <c r="C1301" s="121">
        <f>'PRECIO HISTORICO'!D1301</f>
        <v>494005.15852870001</v>
      </c>
      <c r="D1301" s="148">
        <f>'PRECIO DE MERCADO '!G1301</f>
        <v>575280</v>
      </c>
      <c r="E1301" s="145">
        <f t="shared" si="20"/>
        <v>534642.57926435</v>
      </c>
    </row>
    <row r="1302" spans="1:5" ht="15.75" x14ac:dyDescent="0.25">
      <c r="A1302" s="14"/>
      <c r="B1302" s="100" t="s">
        <v>326</v>
      </c>
      <c r="C1302" s="121">
        <f>'PRECIO HISTORICO'!D1302</f>
        <v>515667.33603384992</v>
      </c>
      <c r="D1302" s="148">
        <f>'PRECIO DE MERCADO '!G1302</f>
        <v>600440</v>
      </c>
      <c r="E1302" s="145">
        <f t="shared" si="20"/>
        <v>558053.66801692499</v>
      </c>
    </row>
    <row r="1303" spans="1:5" ht="15.75" x14ac:dyDescent="0.25">
      <c r="A1303" s="14"/>
      <c r="B1303" s="100" t="s">
        <v>677</v>
      </c>
      <c r="C1303" s="121">
        <f>'PRECIO HISTORICO'!D1303</f>
        <v>851397.3448753499</v>
      </c>
      <c r="D1303" s="148">
        <f>'PRECIO DE MERCADO '!G1303</f>
        <v>991440</v>
      </c>
      <c r="E1303" s="145">
        <f t="shared" si="20"/>
        <v>921418.67243767495</v>
      </c>
    </row>
    <row r="1304" spans="1:5" ht="15.75" x14ac:dyDescent="0.25">
      <c r="A1304" s="14"/>
      <c r="B1304" s="100" t="s">
        <v>327</v>
      </c>
      <c r="C1304" s="121">
        <f>'PRECIO HISTORICO'!D1304</f>
        <v>381370.6317421</v>
      </c>
      <c r="D1304" s="148">
        <f>'PRECIO DE MERCADO '!G1304</f>
        <v>444040</v>
      </c>
      <c r="E1304" s="145">
        <f t="shared" si="20"/>
        <v>412705.31587105</v>
      </c>
    </row>
    <row r="1305" spans="1:5" ht="15.75" x14ac:dyDescent="0.25">
      <c r="A1305" s="14"/>
      <c r="B1305" s="100" t="s">
        <v>328</v>
      </c>
      <c r="C1305" s="121">
        <f>'PRECIO HISTORICO'!D1305</f>
        <v>381370.6317421</v>
      </c>
      <c r="D1305" s="148">
        <f>'PRECIO DE MERCADO '!G1305</f>
        <v>444040</v>
      </c>
      <c r="E1305" s="145">
        <f t="shared" si="20"/>
        <v>412705.31587105</v>
      </c>
    </row>
    <row r="1306" spans="1:5" ht="15.75" x14ac:dyDescent="0.25">
      <c r="A1306" s="14"/>
      <c r="B1306" s="100" t="s">
        <v>329</v>
      </c>
      <c r="C1306" s="121">
        <f>'PRECIO HISTORICO'!D1306</f>
        <v>392916.39274159999</v>
      </c>
      <c r="D1306" s="148">
        <f>'PRECIO DE MERCADO '!G1306</f>
        <v>457640</v>
      </c>
      <c r="E1306" s="145">
        <f t="shared" si="20"/>
        <v>425278.19637080003</v>
      </c>
    </row>
    <row r="1307" spans="1:5" ht="15.75" x14ac:dyDescent="0.25">
      <c r="A1307" s="14"/>
      <c r="B1307" s="100" t="s">
        <v>330</v>
      </c>
      <c r="C1307" s="121">
        <f>'PRECIO HISTORICO'!D1307</f>
        <v>381370.6317421</v>
      </c>
      <c r="D1307" s="148">
        <f>'PRECIO DE MERCADO '!G1307</f>
        <v>444040</v>
      </c>
      <c r="E1307" s="145">
        <f t="shared" si="20"/>
        <v>412705.31587105</v>
      </c>
    </row>
    <row r="1308" spans="1:5" ht="15.75" x14ac:dyDescent="0.25">
      <c r="A1308" s="14"/>
      <c r="B1308" s="100" t="s">
        <v>331</v>
      </c>
      <c r="C1308" s="121">
        <f>'PRECIO HISTORICO'!D1308</f>
        <v>392916.39274159999</v>
      </c>
      <c r="D1308" s="148">
        <f>'PRECIO DE MERCADO '!G1308</f>
        <v>457640</v>
      </c>
      <c r="E1308" s="145">
        <f t="shared" si="20"/>
        <v>425278.19637080003</v>
      </c>
    </row>
    <row r="1309" spans="1:5" ht="15.75" x14ac:dyDescent="0.25">
      <c r="A1309" s="14"/>
      <c r="B1309" s="100" t="s">
        <v>332</v>
      </c>
      <c r="C1309" s="121">
        <f>'PRECIO HISTORICO'!D1309</f>
        <v>381370.6317421</v>
      </c>
      <c r="D1309" s="148">
        <f>'PRECIO DE MERCADO '!G1309</f>
        <v>444040</v>
      </c>
      <c r="E1309" s="145">
        <f t="shared" si="20"/>
        <v>412705.31587105</v>
      </c>
    </row>
    <row r="1310" spans="1:5" ht="15.75" x14ac:dyDescent="0.25">
      <c r="A1310" s="14"/>
      <c r="B1310" s="100" t="s">
        <v>333</v>
      </c>
      <c r="C1310" s="121">
        <f>'PRECIO HISTORICO'!D1310</f>
        <v>392916.39274159999</v>
      </c>
      <c r="D1310" s="148">
        <f>'PRECIO DE MERCADO '!G1310</f>
        <v>457640</v>
      </c>
      <c r="E1310" s="145">
        <f t="shared" si="20"/>
        <v>425278.19637080003</v>
      </c>
    </row>
    <row r="1311" spans="1:5" ht="15.75" x14ac:dyDescent="0.25">
      <c r="A1311" s="14"/>
      <c r="B1311" s="100" t="s">
        <v>334</v>
      </c>
      <c r="C1311" s="121">
        <f>'PRECIO HISTORICO'!D1311</f>
        <v>381370.6317421</v>
      </c>
      <c r="D1311" s="148">
        <f>'PRECIO DE MERCADO '!G1311</f>
        <v>444040</v>
      </c>
      <c r="E1311" s="145">
        <f t="shared" si="20"/>
        <v>412705.31587105</v>
      </c>
    </row>
    <row r="1312" spans="1:5" ht="15.75" x14ac:dyDescent="0.25">
      <c r="A1312" s="14"/>
      <c r="B1312" s="100" t="s">
        <v>335</v>
      </c>
      <c r="C1312" s="121">
        <f>'PRECIO HISTORICO'!D1312</f>
        <v>392916.39274159999</v>
      </c>
      <c r="D1312" s="148">
        <f>'PRECIO DE MERCADO '!G1312</f>
        <v>457640</v>
      </c>
      <c r="E1312" s="145">
        <f t="shared" si="20"/>
        <v>425278.19637080003</v>
      </c>
    </row>
    <row r="1313" spans="1:5" ht="15.75" x14ac:dyDescent="0.25">
      <c r="A1313" s="14"/>
      <c r="B1313" s="100" t="s">
        <v>678</v>
      </c>
      <c r="C1313" s="121">
        <f>'PRECIO HISTORICO'!D1313</f>
        <v>92201.138015350007</v>
      </c>
      <c r="D1313" s="148">
        <f>'PRECIO DE MERCADO '!G1313</f>
        <v>107440</v>
      </c>
      <c r="E1313" s="145">
        <f t="shared" ref="E1313:E1376" si="21">AVERAGE(C1313:D1313)</f>
        <v>99820.569007675003</v>
      </c>
    </row>
    <row r="1314" spans="1:5" ht="15.75" x14ac:dyDescent="0.25">
      <c r="A1314" s="14"/>
      <c r="B1314" s="100" t="s">
        <v>679</v>
      </c>
      <c r="C1314" s="121">
        <f>'PRECIO HISTORICO'!D1314</f>
        <v>414468.78872489999</v>
      </c>
      <c r="D1314" s="148">
        <f>'PRECIO DE MERCADO '!G1314</f>
        <v>482800</v>
      </c>
      <c r="E1314" s="145">
        <f t="shared" si="21"/>
        <v>448634.39436245</v>
      </c>
    </row>
    <row r="1315" spans="1:5" ht="15.75" x14ac:dyDescent="0.25">
      <c r="A1315" s="14"/>
      <c r="B1315" s="100" t="s">
        <v>341</v>
      </c>
      <c r="C1315" s="121">
        <f>'PRECIO HISTORICO'!D1315</f>
        <v>381370.6317421</v>
      </c>
      <c r="D1315" s="148">
        <f>'PRECIO DE MERCADO '!G1315</f>
        <v>444040</v>
      </c>
      <c r="E1315" s="145">
        <f t="shared" si="21"/>
        <v>412705.31587105</v>
      </c>
    </row>
    <row r="1316" spans="1:5" ht="15.75" x14ac:dyDescent="0.25">
      <c r="A1316" s="14"/>
      <c r="B1316" s="100" t="s">
        <v>342</v>
      </c>
      <c r="C1316" s="121">
        <f>'PRECIO HISTORICO'!D1316</f>
        <v>381370.6317421</v>
      </c>
      <c r="D1316" s="148">
        <f>'PRECIO DE MERCADO '!G1316</f>
        <v>444040</v>
      </c>
      <c r="E1316" s="145">
        <f t="shared" si="21"/>
        <v>412705.31587105</v>
      </c>
    </row>
    <row r="1317" spans="1:5" ht="15.75" x14ac:dyDescent="0.25">
      <c r="A1317" s="14"/>
      <c r="B1317" s="100" t="s">
        <v>343</v>
      </c>
      <c r="C1317" s="121">
        <f>'PRECIO HISTORICO'!D1317</f>
        <v>381370.6317421</v>
      </c>
      <c r="D1317" s="148">
        <f>'PRECIO DE MERCADO '!G1317</f>
        <v>444040</v>
      </c>
      <c r="E1317" s="145">
        <f t="shared" si="21"/>
        <v>412705.31587105</v>
      </c>
    </row>
    <row r="1318" spans="1:5" ht="15.75" x14ac:dyDescent="0.25">
      <c r="A1318" s="14"/>
      <c r="B1318" s="100" t="s">
        <v>346</v>
      </c>
      <c r="C1318" s="121">
        <f>'PRECIO HISTORICO'!D1318</f>
        <v>54330.948071399995</v>
      </c>
      <c r="D1318" s="148">
        <f>'PRECIO DE MERCADO '!G1318</f>
        <v>63240</v>
      </c>
      <c r="E1318" s="145">
        <f t="shared" si="21"/>
        <v>58785.474035699997</v>
      </c>
    </row>
    <row r="1319" spans="1:5" ht="15.75" x14ac:dyDescent="0.25">
      <c r="A1319" s="14"/>
      <c r="B1319" s="100" t="s">
        <v>347</v>
      </c>
      <c r="C1319" s="121">
        <f>'PRECIO HISTORICO'!D1319</f>
        <v>336350.22296329995</v>
      </c>
      <c r="D1319" s="148">
        <f>'PRECIO DE MERCADO '!G1319</f>
        <v>391680</v>
      </c>
      <c r="E1319" s="145">
        <f t="shared" si="21"/>
        <v>364015.11148164998</v>
      </c>
    </row>
    <row r="1320" spans="1:5" ht="15.75" x14ac:dyDescent="0.25">
      <c r="A1320" s="14"/>
      <c r="B1320" s="100" t="s">
        <v>680</v>
      </c>
      <c r="C1320" s="121">
        <f>'PRECIO HISTORICO'!D1320</f>
        <v>139703.53184514999</v>
      </c>
      <c r="D1320" s="148">
        <f>'PRECIO DE MERCADO '!G1320</f>
        <v>162520</v>
      </c>
      <c r="E1320" s="145">
        <f t="shared" si="21"/>
        <v>151111.765922575</v>
      </c>
    </row>
    <row r="1321" spans="1:5" ht="15.75" x14ac:dyDescent="0.25">
      <c r="A1321" s="14"/>
      <c r="B1321" s="100" t="s">
        <v>681</v>
      </c>
      <c r="C1321" s="121">
        <f>'PRECIO HISTORICO'!D1321</f>
        <v>139703.53184514999</v>
      </c>
      <c r="D1321" s="148">
        <f>'PRECIO DE MERCADO '!G1321</f>
        <v>162520</v>
      </c>
      <c r="E1321" s="145">
        <f t="shared" si="21"/>
        <v>151111.765922575</v>
      </c>
    </row>
    <row r="1322" spans="1:5" ht="15.75" x14ac:dyDescent="0.25">
      <c r="A1322" s="14"/>
      <c r="B1322" s="100" t="s">
        <v>352</v>
      </c>
      <c r="C1322" s="121">
        <f>'PRECIO HISTORICO'!D1322</f>
        <v>292014.07908399997</v>
      </c>
      <c r="D1322" s="148">
        <f>'PRECIO DE MERCADO '!G1322</f>
        <v>340000</v>
      </c>
      <c r="E1322" s="145">
        <f t="shared" si="21"/>
        <v>316007.03954199998</v>
      </c>
    </row>
    <row r="1323" spans="1:5" ht="15.75" x14ac:dyDescent="0.25">
      <c r="A1323" s="14"/>
      <c r="B1323" s="100" t="s">
        <v>682</v>
      </c>
      <c r="C1323" s="121">
        <f>'PRECIO HISTORICO'!D1323</f>
        <v>39105.2670736</v>
      </c>
      <c r="D1323" s="148">
        <f>'PRECIO DE MERCADO '!G1323</f>
        <v>45560</v>
      </c>
      <c r="E1323" s="145">
        <f t="shared" si="21"/>
        <v>42332.6335368</v>
      </c>
    </row>
    <row r="1324" spans="1:5" ht="15.75" x14ac:dyDescent="0.25">
      <c r="A1324" s="14"/>
      <c r="B1324" s="100" t="s">
        <v>353</v>
      </c>
      <c r="C1324" s="121">
        <f>'PRECIO HISTORICO'!D1324</f>
        <v>59608.062518549996</v>
      </c>
      <c r="D1324" s="148">
        <f>'PRECIO DE MERCADO '!G1324</f>
        <v>69360</v>
      </c>
      <c r="E1324" s="145">
        <f t="shared" si="21"/>
        <v>64484.031259274998</v>
      </c>
    </row>
    <row r="1325" spans="1:5" ht="15.75" x14ac:dyDescent="0.25">
      <c r="A1325" s="14"/>
      <c r="B1325" s="100" t="s">
        <v>354</v>
      </c>
      <c r="C1325" s="121">
        <f>'PRECIO HISTORICO'!D1325</f>
        <v>59608.062518549996</v>
      </c>
      <c r="D1325" s="148">
        <f>'PRECIO DE MERCADO '!G1325</f>
        <v>69360</v>
      </c>
      <c r="E1325" s="145">
        <f t="shared" si="21"/>
        <v>64484.031259274998</v>
      </c>
    </row>
    <row r="1326" spans="1:5" ht="15.75" x14ac:dyDescent="0.25">
      <c r="A1326" s="14"/>
      <c r="B1326" s="100" t="s">
        <v>355</v>
      </c>
      <c r="C1326" s="121">
        <f>'PRECIO HISTORICO'!D1326</f>
        <v>59608.062518549996</v>
      </c>
      <c r="D1326" s="148">
        <f>'PRECIO DE MERCADO '!G1326</f>
        <v>69360</v>
      </c>
      <c r="E1326" s="145">
        <f t="shared" si="21"/>
        <v>64484.031259274998</v>
      </c>
    </row>
    <row r="1327" spans="1:5" ht="15.75" x14ac:dyDescent="0.25">
      <c r="A1327" s="14"/>
      <c r="B1327" s="100" t="s">
        <v>683</v>
      </c>
      <c r="C1327" s="121">
        <f>'PRECIO HISTORICO'!D1327</f>
        <v>207381.70063064998</v>
      </c>
      <c r="D1327" s="148">
        <f>'PRECIO DE MERCADO '!G1327</f>
        <v>241400</v>
      </c>
      <c r="E1327" s="145">
        <f t="shared" si="21"/>
        <v>224390.85031532499</v>
      </c>
    </row>
    <row r="1328" spans="1:5" ht="15.75" x14ac:dyDescent="0.25">
      <c r="A1328" s="14"/>
      <c r="B1328" s="100" t="s">
        <v>684</v>
      </c>
      <c r="C1328" s="121">
        <f>'PRECIO HISTORICO'!D1328</f>
        <v>207381.70063064998</v>
      </c>
      <c r="D1328" s="148">
        <f>'PRECIO DE MERCADO '!G1328</f>
        <v>241400</v>
      </c>
      <c r="E1328" s="145">
        <f t="shared" si="21"/>
        <v>224390.85031532499</v>
      </c>
    </row>
    <row r="1329" spans="1:5" ht="15.75" x14ac:dyDescent="0.25">
      <c r="A1329" s="14"/>
      <c r="B1329" s="100" t="s">
        <v>685</v>
      </c>
      <c r="C1329" s="121">
        <f>'PRECIO HISTORICO'!D1329</f>
        <v>274569.37318265002</v>
      </c>
      <c r="D1329" s="148">
        <f>'PRECIO DE MERCADO '!G1329</f>
        <v>319600</v>
      </c>
      <c r="E1329" s="145">
        <f t="shared" si="21"/>
        <v>297084.68659132498</v>
      </c>
    </row>
    <row r="1330" spans="1:5" ht="15.75" x14ac:dyDescent="0.25">
      <c r="A1330" s="14"/>
      <c r="B1330" s="100" t="s">
        <v>686</v>
      </c>
      <c r="C1330" s="121">
        <f>'PRECIO HISTORICO'!D1330</f>
        <v>274569.37318265002</v>
      </c>
      <c r="D1330" s="148">
        <f>'PRECIO DE MERCADO '!G1330</f>
        <v>319600</v>
      </c>
      <c r="E1330" s="145">
        <f t="shared" si="21"/>
        <v>297084.68659132498</v>
      </c>
    </row>
    <row r="1331" spans="1:5" ht="15.75" x14ac:dyDescent="0.25">
      <c r="A1331" s="14"/>
      <c r="B1331" s="100" t="s">
        <v>687</v>
      </c>
      <c r="C1331" s="121">
        <f>'PRECIO HISTORICO'!D1331</f>
        <v>274569.37318265002</v>
      </c>
      <c r="D1331" s="148">
        <f>'PRECIO DE MERCADO '!G1331</f>
        <v>319600</v>
      </c>
      <c r="E1331" s="145">
        <f t="shared" si="21"/>
        <v>297084.68659132498</v>
      </c>
    </row>
    <row r="1332" spans="1:5" ht="15.75" x14ac:dyDescent="0.25">
      <c r="A1332" s="14"/>
      <c r="B1332" s="100" t="s">
        <v>688</v>
      </c>
      <c r="C1332" s="121">
        <f>'PRECIO HISTORICO'!D1332</f>
        <v>274569.37318265002</v>
      </c>
      <c r="D1332" s="148">
        <f>'PRECIO DE MERCADO '!G1332</f>
        <v>319600</v>
      </c>
      <c r="E1332" s="145">
        <f t="shared" si="21"/>
        <v>297084.68659132498</v>
      </c>
    </row>
    <row r="1333" spans="1:5" ht="15.75" x14ac:dyDescent="0.25">
      <c r="A1333" s="14"/>
      <c r="B1333" s="100" t="s">
        <v>363</v>
      </c>
      <c r="C1333" s="121">
        <f>'PRECIO HISTORICO'!D1333</f>
        <v>222287.98372690001</v>
      </c>
      <c r="D1333" s="148">
        <f>'PRECIO DE MERCADO '!G1333</f>
        <v>259080</v>
      </c>
      <c r="E1333" s="145">
        <f t="shared" si="21"/>
        <v>240683.99186345001</v>
      </c>
    </row>
    <row r="1334" spans="1:5" ht="15.75" x14ac:dyDescent="0.25">
      <c r="A1334" s="14"/>
      <c r="B1334" s="100" t="s">
        <v>689</v>
      </c>
      <c r="C1334" s="121">
        <f>'PRECIO HISTORICO'!D1334</f>
        <v>222287.98372690001</v>
      </c>
      <c r="D1334" s="148">
        <f>'PRECIO DE MERCADO '!G1334</f>
        <v>259080</v>
      </c>
      <c r="E1334" s="145">
        <f t="shared" si="21"/>
        <v>240683.99186345001</v>
      </c>
    </row>
    <row r="1335" spans="1:5" ht="15.75" x14ac:dyDescent="0.25">
      <c r="A1335" s="14"/>
      <c r="B1335" s="100" t="s">
        <v>365</v>
      </c>
      <c r="C1335" s="121">
        <f>'PRECIO HISTORICO'!D1335</f>
        <v>940752.28120055003</v>
      </c>
      <c r="D1335" s="148">
        <f>'PRECIO DE MERCADO '!G1335</f>
        <v>1095480</v>
      </c>
      <c r="E1335" s="145">
        <f t="shared" si="21"/>
        <v>1018116.140600275</v>
      </c>
    </row>
    <row r="1336" spans="1:5" ht="15.75" x14ac:dyDescent="0.25">
      <c r="A1336" s="14"/>
      <c r="B1336" s="100" t="s">
        <v>690</v>
      </c>
      <c r="C1336" s="121">
        <f>'PRECIO HISTORICO'!D1336</f>
        <v>254571.6592237</v>
      </c>
      <c r="D1336" s="148">
        <f>'PRECIO DE MERCADO '!G1336</f>
        <v>296480</v>
      </c>
      <c r="E1336" s="145">
        <f t="shared" si="21"/>
        <v>275525.82961184997</v>
      </c>
    </row>
    <row r="1337" spans="1:5" ht="15.75" x14ac:dyDescent="0.25">
      <c r="A1337" s="14"/>
      <c r="B1337" s="100" t="s">
        <v>135</v>
      </c>
      <c r="C1337" s="121">
        <f>'PRECIO HISTORICO'!D1337</f>
        <v>567439.41803639999</v>
      </c>
      <c r="D1337" s="148">
        <f>'PRECIO DE MERCADO '!G1337</f>
        <v>660960</v>
      </c>
      <c r="E1337" s="145">
        <f t="shared" si="21"/>
        <v>614199.70901819994</v>
      </c>
    </row>
    <row r="1338" spans="1:5" ht="15.75" x14ac:dyDescent="0.25">
      <c r="A1338" s="14"/>
      <c r="B1338" s="100" t="s">
        <v>691</v>
      </c>
      <c r="C1338" s="121">
        <f>'PRECIO HISTORICO'!D1338</f>
        <v>224842.6081174</v>
      </c>
      <c r="D1338" s="148">
        <f>'PRECIO DE MERCADO '!G1338</f>
        <v>261800</v>
      </c>
      <c r="E1338" s="145">
        <f t="shared" si="21"/>
        <v>243321.30405869999</v>
      </c>
    </row>
    <row r="1339" spans="1:5" ht="15.75" x14ac:dyDescent="0.25">
      <c r="A1339" s="14"/>
      <c r="B1339" s="100" t="s">
        <v>692</v>
      </c>
      <c r="C1339" s="121">
        <f>'PRECIO HISTORICO'!D1339</f>
        <v>224842.6081174</v>
      </c>
      <c r="D1339" s="148">
        <f>'PRECIO DE MERCADO '!G1339</f>
        <v>261800</v>
      </c>
      <c r="E1339" s="145">
        <f t="shared" si="21"/>
        <v>243321.30405869999</v>
      </c>
    </row>
    <row r="1340" spans="1:5" ht="15.75" x14ac:dyDescent="0.25">
      <c r="A1340" s="14"/>
      <c r="B1340" s="100" t="s">
        <v>693</v>
      </c>
      <c r="C1340" s="121">
        <f>'PRECIO HISTORICO'!D1340</f>
        <v>54330.948071399995</v>
      </c>
      <c r="D1340" s="148">
        <f>'PRECIO DE MERCADO '!G1340</f>
        <v>63240</v>
      </c>
      <c r="E1340" s="145">
        <f t="shared" si="21"/>
        <v>58785.474035699997</v>
      </c>
    </row>
    <row r="1341" spans="1:5" ht="38.25" x14ac:dyDescent="0.25">
      <c r="A1341" s="13" t="s">
        <v>0</v>
      </c>
      <c r="B1341" s="101" t="s">
        <v>368</v>
      </c>
      <c r="C1341" s="124" t="s">
        <v>4332</v>
      </c>
      <c r="D1341" s="146" t="s">
        <v>4328</v>
      </c>
      <c r="E1341" s="144" t="s">
        <v>4327</v>
      </c>
    </row>
    <row r="1342" spans="1:5" ht="15.75" x14ac:dyDescent="0.25">
      <c r="A1342" s="13"/>
      <c r="B1342" s="102" t="s">
        <v>3</v>
      </c>
      <c r="C1342" s="119"/>
      <c r="D1342" s="147"/>
      <c r="E1342" s="143"/>
    </row>
    <row r="1343" spans="1:5" ht="15.75" x14ac:dyDescent="0.25">
      <c r="A1343" s="13">
        <v>7</v>
      </c>
      <c r="B1343" s="104" t="s">
        <v>694</v>
      </c>
      <c r="C1343" s="120"/>
      <c r="D1343" s="147"/>
      <c r="E1343" s="143"/>
    </row>
    <row r="1344" spans="1:5" ht="15.75" x14ac:dyDescent="0.25">
      <c r="A1344" s="14"/>
      <c r="B1344" s="100" t="s">
        <v>370</v>
      </c>
      <c r="C1344" s="121">
        <f>'PRECIO HISTORICO'!D1344</f>
        <v>188051.52874235</v>
      </c>
      <c r="D1344" s="148">
        <f>'PRECIO DE MERCADO '!G1344</f>
        <v>218960</v>
      </c>
      <c r="E1344" s="145">
        <f t="shared" si="21"/>
        <v>203505.764371175</v>
      </c>
    </row>
    <row r="1345" spans="1:5" ht="15.75" x14ac:dyDescent="0.25">
      <c r="A1345" s="14"/>
      <c r="B1345" s="100" t="s">
        <v>695</v>
      </c>
      <c r="C1345" s="121">
        <f>'PRECIO HISTORICO'!D1345</f>
        <v>98729.526395499997</v>
      </c>
      <c r="D1345" s="148">
        <f>'PRECIO DE MERCADO '!G1345</f>
        <v>114920</v>
      </c>
      <c r="E1345" s="145">
        <f t="shared" si="21"/>
        <v>106824.76319775</v>
      </c>
    </row>
    <row r="1346" spans="1:5" ht="15.75" x14ac:dyDescent="0.25">
      <c r="A1346" s="14"/>
      <c r="B1346" s="100" t="s">
        <v>371</v>
      </c>
      <c r="C1346" s="121">
        <f>'PRECIO HISTORICO'!D1346</f>
        <v>98050.464366399989</v>
      </c>
      <c r="D1346" s="148">
        <f>'PRECIO DE MERCADO '!G1346</f>
        <v>114240</v>
      </c>
      <c r="E1346" s="145">
        <f t="shared" si="21"/>
        <v>106145.23218319999</v>
      </c>
    </row>
    <row r="1347" spans="1:5" ht="15.75" x14ac:dyDescent="0.25">
      <c r="A1347" s="14"/>
      <c r="B1347" s="100" t="s">
        <v>314</v>
      </c>
      <c r="C1347" s="121">
        <f>'PRECIO HISTORICO'!D1347</f>
        <v>54330.948071399995</v>
      </c>
      <c r="D1347" s="148">
        <f>'PRECIO DE MERCADO '!G1347</f>
        <v>63240</v>
      </c>
      <c r="E1347" s="145">
        <f t="shared" si="21"/>
        <v>58785.474035699997</v>
      </c>
    </row>
    <row r="1348" spans="1:5" ht="15.75" x14ac:dyDescent="0.25">
      <c r="A1348" s="14"/>
      <c r="B1348" s="100" t="s">
        <v>696</v>
      </c>
      <c r="C1348" s="121">
        <f>'PRECIO HISTORICO'!D1348</f>
        <v>53735.930571049998</v>
      </c>
      <c r="D1348" s="148">
        <f>'PRECIO DE MERCADO '!G1348</f>
        <v>62560</v>
      </c>
      <c r="E1348" s="145">
        <f t="shared" si="21"/>
        <v>58147.965285525002</v>
      </c>
    </row>
    <row r="1349" spans="1:5" ht="15.75" x14ac:dyDescent="0.25">
      <c r="A1349" s="14"/>
      <c r="B1349" s="100" t="s">
        <v>697</v>
      </c>
      <c r="C1349" s="121">
        <f>'PRECIO HISTORICO'!D1349</f>
        <v>98729.526395499997</v>
      </c>
      <c r="D1349" s="148">
        <f>'PRECIO DE MERCADO '!G1349</f>
        <v>114920</v>
      </c>
      <c r="E1349" s="145">
        <f t="shared" si="21"/>
        <v>106824.76319775</v>
      </c>
    </row>
    <row r="1350" spans="1:5" ht="15.75" x14ac:dyDescent="0.25">
      <c r="A1350" s="14"/>
      <c r="B1350" s="100" t="s">
        <v>373</v>
      </c>
      <c r="C1350" s="121">
        <f>'PRECIO HISTORICO'!D1350</f>
        <v>71153.823518050005</v>
      </c>
      <c r="D1350" s="148">
        <f>'PRECIO DE MERCADO '!G1350</f>
        <v>82960</v>
      </c>
      <c r="E1350" s="145">
        <f t="shared" si="21"/>
        <v>77056.91175902501</v>
      </c>
    </row>
    <row r="1351" spans="1:5" ht="15.75" x14ac:dyDescent="0.25">
      <c r="A1351" s="14"/>
      <c r="B1351" s="103" t="s">
        <v>376</v>
      </c>
      <c r="C1351" s="121">
        <f>'PRECIO HISTORICO'!D1351</f>
        <v>1717317.8384180001</v>
      </c>
      <c r="D1351" s="148">
        <f>'PRECIO DE MERCADO '!G1351</f>
        <v>1999880</v>
      </c>
      <c r="E1351" s="145">
        <f t="shared" si="21"/>
        <v>1858598.9192090002</v>
      </c>
    </row>
    <row r="1352" spans="1:5" ht="15.75" x14ac:dyDescent="0.25">
      <c r="A1352" s="14"/>
      <c r="B1352" s="100" t="s">
        <v>374</v>
      </c>
      <c r="C1352" s="121">
        <f>'PRECIO HISTORICO'!D1352</f>
        <v>143671.29914409999</v>
      </c>
      <c r="D1352" s="148">
        <f>'PRECIO DE MERCADO '!G1352</f>
        <v>167280</v>
      </c>
      <c r="E1352" s="145">
        <f t="shared" si="21"/>
        <v>155475.64957205</v>
      </c>
    </row>
    <row r="1353" spans="1:5" ht="15.75" x14ac:dyDescent="0.25">
      <c r="A1353" s="14"/>
      <c r="B1353" s="100" t="s">
        <v>698</v>
      </c>
      <c r="C1353" s="121">
        <f>'PRECIO HISTORICO'!D1353</f>
        <v>370749.13375044998</v>
      </c>
      <c r="D1353" s="148">
        <f>'PRECIO DE MERCADO '!G1353</f>
        <v>431800</v>
      </c>
      <c r="E1353" s="145">
        <f t="shared" si="21"/>
        <v>401274.56687522499</v>
      </c>
    </row>
    <row r="1354" spans="1:5" ht="15.75" x14ac:dyDescent="0.25">
      <c r="A1354" s="14"/>
      <c r="B1354" s="100" t="s">
        <v>375</v>
      </c>
      <c r="C1354" s="121">
        <f>'PRECIO HISTORICO'!D1354</f>
        <v>243642.38234700004</v>
      </c>
      <c r="D1354" s="148">
        <f>'PRECIO DE MERCADO '!G1354</f>
        <v>283560</v>
      </c>
      <c r="E1354" s="145">
        <f t="shared" si="21"/>
        <v>263601.19117350003</v>
      </c>
    </row>
    <row r="1355" spans="1:5" ht="15.75" x14ac:dyDescent="0.25">
      <c r="A1355" s="14"/>
      <c r="B1355" s="100" t="s">
        <v>377</v>
      </c>
      <c r="C1355" s="121">
        <f>'PRECIO HISTORICO'!D1355</f>
        <v>538520.4906035501</v>
      </c>
      <c r="D1355" s="148">
        <f>'PRECIO DE MERCADO '!G1355</f>
        <v>626960</v>
      </c>
      <c r="E1355" s="145">
        <f t="shared" si="21"/>
        <v>582740.24530177505</v>
      </c>
    </row>
    <row r="1356" spans="1:5" ht="15.75" x14ac:dyDescent="0.25">
      <c r="A1356" s="14"/>
      <c r="B1356" s="100" t="s">
        <v>699</v>
      </c>
      <c r="C1356" s="121">
        <f>'PRECIO HISTORICO'!D1356</f>
        <v>157148.2377465</v>
      </c>
      <c r="D1356" s="148">
        <f>'PRECIO DE MERCADO '!G1356</f>
        <v>182920</v>
      </c>
      <c r="E1356" s="145">
        <f t="shared" si="21"/>
        <v>170034.11887325</v>
      </c>
    </row>
    <row r="1357" spans="1:5" ht="15.75" x14ac:dyDescent="0.25">
      <c r="A1357" s="14"/>
      <c r="B1357" s="100" t="s">
        <v>378</v>
      </c>
      <c r="C1357" s="121">
        <f>'PRECIO HISTORICO'!D1357</f>
        <v>207381.70063064998</v>
      </c>
      <c r="D1357" s="148">
        <f>'PRECIO DE MERCADO '!G1357</f>
        <v>241400</v>
      </c>
      <c r="E1357" s="145">
        <f t="shared" si="21"/>
        <v>224390.85031532499</v>
      </c>
    </row>
    <row r="1358" spans="1:5" ht="15.75" x14ac:dyDescent="0.25">
      <c r="A1358" s="14"/>
      <c r="B1358" s="100" t="s">
        <v>379</v>
      </c>
      <c r="C1358" s="121">
        <f>'PRECIO HISTORICO'!D1358</f>
        <v>168007.97405210001</v>
      </c>
      <c r="D1358" s="148">
        <f>'PRECIO DE MERCADO '!G1358</f>
        <v>195840</v>
      </c>
      <c r="E1358" s="145">
        <f t="shared" si="21"/>
        <v>181923.98702604999</v>
      </c>
    </row>
    <row r="1359" spans="1:5" ht="15.75" x14ac:dyDescent="0.25">
      <c r="A1359" s="14"/>
      <c r="B1359" s="100" t="s">
        <v>380</v>
      </c>
      <c r="C1359" s="121">
        <f>'PRECIO HISTORICO'!D1359</f>
        <v>526591.2665786501</v>
      </c>
      <c r="D1359" s="148">
        <f>'PRECIO DE MERCADO '!G1359</f>
        <v>613360</v>
      </c>
      <c r="E1359" s="145">
        <f t="shared" si="21"/>
        <v>569975.63328932505</v>
      </c>
    </row>
    <row r="1360" spans="1:5" ht="15.75" x14ac:dyDescent="0.25">
      <c r="A1360" s="14"/>
      <c r="B1360" s="100" t="s">
        <v>700</v>
      </c>
      <c r="C1360" s="121">
        <f>'PRECIO HISTORICO'!D1360</f>
        <v>325728.72497164999</v>
      </c>
      <c r="D1360" s="148">
        <f>'PRECIO DE MERCADO '!G1360</f>
        <v>379440</v>
      </c>
      <c r="E1360" s="145">
        <f t="shared" si="21"/>
        <v>352584.36248582497</v>
      </c>
    </row>
    <row r="1361" spans="1:5" ht="15.75" x14ac:dyDescent="0.25">
      <c r="A1361" s="14"/>
      <c r="B1361" s="103" t="s">
        <v>382</v>
      </c>
      <c r="C1361" s="121">
        <f>'PRECIO HISTORICO'!D1361</f>
        <v>431566.27339279995</v>
      </c>
      <c r="D1361" s="148">
        <f>'PRECIO DE MERCADO '!G1361</f>
        <v>502520</v>
      </c>
      <c r="E1361" s="145">
        <f t="shared" si="21"/>
        <v>467043.1366964</v>
      </c>
    </row>
    <row r="1362" spans="1:5" ht="15.75" x14ac:dyDescent="0.25">
      <c r="A1362" s="14"/>
      <c r="B1362" s="110" t="s">
        <v>701</v>
      </c>
      <c r="C1362" s="121">
        <f>'PRECIO HISTORICO'!D1362</f>
        <v>311730.54155425</v>
      </c>
      <c r="D1362" s="148">
        <f>'PRECIO DE MERCADO '!G1362</f>
        <v>363120</v>
      </c>
      <c r="E1362" s="145">
        <f t="shared" si="21"/>
        <v>337425.27077712503</v>
      </c>
    </row>
    <row r="1363" spans="1:5" ht="15.75" x14ac:dyDescent="0.25">
      <c r="A1363" s="14"/>
      <c r="B1363" s="100" t="s">
        <v>702</v>
      </c>
      <c r="C1363" s="121">
        <f>'PRECIO HISTORICO'!D1363</f>
        <v>155904.57205505</v>
      </c>
      <c r="D1363" s="148">
        <f>'PRECIO DE MERCADO '!G1363</f>
        <v>181560</v>
      </c>
      <c r="E1363" s="145">
        <f t="shared" si="21"/>
        <v>168732.286027525</v>
      </c>
    </row>
    <row r="1364" spans="1:5" ht="15.75" x14ac:dyDescent="0.25">
      <c r="A1364" s="14"/>
      <c r="B1364" s="100" t="s">
        <v>703</v>
      </c>
      <c r="C1364" s="121">
        <f>'PRECIO HISTORICO'!D1364</f>
        <v>155904.57205505</v>
      </c>
      <c r="D1364" s="148">
        <f>'PRECIO DE MERCADO '!G1364</f>
        <v>181560</v>
      </c>
      <c r="E1364" s="145">
        <f t="shared" si="21"/>
        <v>168732.286027525</v>
      </c>
    </row>
    <row r="1365" spans="1:5" ht="15.75" x14ac:dyDescent="0.25">
      <c r="A1365" s="14"/>
      <c r="B1365" s="100" t="s">
        <v>704</v>
      </c>
      <c r="C1365" s="121">
        <f>'PRECIO HISTORICO'!D1365</f>
        <v>155904.57205505</v>
      </c>
      <c r="D1365" s="148">
        <f>'PRECIO DE MERCADO '!G1365</f>
        <v>181560</v>
      </c>
      <c r="E1365" s="145">
        <f t="shared" si="21"/>
        <v>168732.286027525</v>
      </c>
    </row>
    <row r="1366" spans="1:5" ht="15.75" x14ac:dyDescent="0.25">
      <c r="A1366" s="14"/>
      <c r="B1366" s="100" t="s">
        <v>388</v>
      </c>
      <c r="C1366" s="121">
        <f>'PRECIO HISTORICO'!D1366</f>
        <v>155904.57205505</v>
      </c>
      <c r="D1366" s="148">
        <f>'PRECIO DE MERCADO '!G1366</f>
        <v>181560</v>
      </c>
      <c r="E1366" s="145">
        <f t="shared" si="21"/>
        <v>168732.286027525</v>
      </c>
    </row>
    <row r="1367" spans="1:5" ht="15.75" x14ac:dyDescent="0.25">
      <c r="A1367" s="14"/>
      <c r="B1367" s="100" t="s">
        <v>389</v>
      </c>
      <c r="C1367" s="121">
        <f>'PRECIO HISTORICO'!D1367</f>
        <v>54330.948071399995</v>
      </c>
      <c r="D1367" s="148">
        <f>'PRECIO DE MERCADO '!G1367</f>
        <v>63240</v>
      </c>
      <c r="E1367" s="145">
        <f t="shared" si="21"/>
        <v>58785.474035699997</v>
      </c>
    </row>
    <row r="1368" spans="1:5" ht="15.75" x14ac:dyDescent="0.25">
      <c r="A1368" s="14"/>
      <c r="B1368" s="100" t="s">
        <v>390</v>
      </c>
      <c r="C1368" s="121">
        <f>'PRECIO HISTORICO'!D1368</f>
        <v>54330.948071399995</v>
      </c>
      <c r="D1368" s="148">
        <f>'PRECIO DE MERCADO '!G1368</f>
        <v>63240</v>
      </c>
      <c r="E1368" s="145">
        <f t="shared" si="21"/>
        <v>58785.474035699997</v>
      </c>
    </row>
    <row r="1369" spans="1:5" ht="15.75" x14ac:dyDescent="0.25">
      <c r="A1369" s="14"/>
      <c r="B1369" s="100" t="s">
        <v>391</v>
      </c>
      <c r="C1369" s="121">
        <f>'PRECIO HISTORICO'!D1369</f>
        <v>54330.948071399995</v>
      </c>
      <c r="D1369" s="148">
        <f>'PRECIO DE MERCADO '!G1369</f>
        <v>63240</v>
      </c>
      <c r="E1369" s="145">
        <f t="shared" si="21"/>
        <v>58785.474035699997</v>
      </c>
    </row>
    <row r="1370" spans="1:5" ht="15.75" x14ac:dyDescent="0.25">
      <c r="A1370" s="14"/>
      <c r="B1370" s="100" t="s">
        <v>392</v>
      </c>
      <c r="C1370" s="121">
        <f>'PRECIO HISTORICO'!D1370</f>
        <v>103437.49901484999</v>
      </c>
      <c r="D1370" s="148">
        <f>'PRECIO DE MERCADO '!G1370</f>
        <v>120360</v>
      </c>
      <c r="E1370" s="145">
        <f t="shared" si="21"/>
        <v>111898.749507425</v>
      </c>
    </row>
    <row r="1371" spans="1:5" ht="15.75" x14ac:dyDescent="0.25">
      <c r="A1371" s="14"/>
      <c r="B1371" s="100" t="s">
        <v>393</v>
      </c>
      <c r="C1371" s="121">
        <f>'PRECIO HISTORICO'!D1371</f>
        <v>224842.6081174</v>
      </c>
      <c r="D1371" s="148">
        <f>'PRECIO DE MERCADO '!G1371</f>
        <v>261800</v>
      </c>
      <c r="E1371" s="145">
        <f t="shared" si="21"/>
        <v>243321.30405869999</v>
      </c>
    </row>
    <row r="1372" spans="1:5" ht="15.75" x14ac:dyDescent="0.25">
      <c r="A1372" s="14"/>
      <c r="B1372" s="100" t="s">
        <v>353</v>
      </c>
      <c r="C1372" s="121">
        <f>'PRECIO HISTORICO'!D1372</f>
        <v>59608.062518549996</v>
      </c>
      <c r="D1372" s="148">
        <f>'PRECIO DE MERCADO '!G1372</f>
        <v>69360</v>
      </c>
      <c r="E1372" s="145">
        <f t="shared" si="21"/>
        <v>64484.031259274998</v>
      </c>
    </row>
    <row r="1373" spans="1:5" ht="15.75" x14ac:dyDescent="0.25">
      <c r="A1373" s="14"/>
      <c r="B1373" s="100" t="s">
        <v>394</v>
      </c>
      <c r="C1373" s="121">
        <f>'PRECIO HISTORICO'!D1373</f>
        <v>59608.062518549996</v>
      </c>
      <c r="D1373" s="148">
        <f>'PRECIO DE MERCADO '!G1373</f>
        <v>69360</v>
      </c>
      <c r="E1373" s="145">
        <f t="shared" si="21"/>
        <v>64484.031259274998</v>
      </c>
    </row>
    <row r="1374" spans="1:5" ht="15.75" x14ac:dyDescent="0.25">
      <c r="A1374" s="14"/>
      <c r="B1374" s="100" t="s">
        <v>396</v>
      </c>
      <c r="C1374" s="121">
        <f>'PRECIO HISTORICO'!D1374</f>
        <v>490339.81900084997</v>
      </c>
      <c r="D1374" s="148">
        <f>'PRECIO DE MERCADO '!G1374</f>
        <v>571200</v>
      </c>
      <c r="E1374" s="145">
        <f t="shared" si="21"/>
        <v>530769.90950042498</v>
      </c>
    </row>
    <row r="1375" spans="1:5" ht="15.75" x14ac:dyDescent="0.25">
      <c r="A1375" s="14"/>
      <c r="B1375" s="100" t="s">
        <v>397</v>
      </c>
      <c r="C1375" s="121">
        <f>'PRECIO HISTORICO'!D1375</f>
        <v>490339.81900084997</v>
      </c>
      <c r="D1375" s="148">
        <f>'PRECIO DE MERCADO '!G1375</f>
        <v>571200</v>
      </c>
      <c r="E1375" s="145">
        <f t="shared" si="21"/>
        <v>530769.90950042498</v>
      </c>
    </row>
    <row r="1376" spans="1:5" ht="15.75" x14ac:dyDescent="0.25">
      <c r="A1376" s="14"/>
      <c r="B1376" s="100" t="s">
        <v>398</v>
      </c>
      <c r="C1376" s="121">
        <f>'PRECIO HISTORICO'!D1376</f>
        <v>490339.81900084997</v>
      </c>
      <c r="D1376" s="148">
        <f>'PRECIO DE MERCADO '!G1376</f>
        <v>571200</v>
      </c>
      <c r="E1376" s="145">
        <f t="shared" si="21"/>
        <v>530769.90950042498</v>
      </c>
    </row>
    <row r="1377" spans="1:5" ht="15.75" x14ac:dyDescent="0.25">
      <c r="A1377" s="14"/>
      <c r="B1377" s="100" t="s">
        <v>705</v>
      </c>
      <c r="C1377" s="121">
        <f>'PRECIO HISTORICO'!D1377</f>
        <v>560570.99584394996</v>
      </c>
      <c r="D1377" s="148">
        <f>'PRECIO DE MERCADO '!G1377</f>
        <v>652800</v>
      </c>
      <c r="E1377" s="145">
        <f t="shared" ref="E1377:E1440" si="22">AVERAGE(C1377:D1377)</f>
        <v>606685.49792197498</v>
      </c>
    </row>
    <row r="1378" spans="1:5" ht="15.75" x14ac:dyDescent="0.25">
      <c r="A1378" s="14"/>
      <c r="B1378" s="100" t="s">
        <v>400</v>
      </c>
      <c r="C1378" s="121">
        <f>'PRECIO HISTORICO'!D1378</f>
        <v>54330.948071399995</v>
      </c>
      <c r="D1378" s="148">
        <f>'PRECIO DE MERCADO '!G1378</f>
        <v>63240</v>
      </c>
      <c r="E1378" s="145">
        <f t="shared" si="22"/>
        <v>58785.474035699997</v>
      </c>
    </row>
    <row r="1379" spans="1:5" ht="15.75" x14ac:dyDescent="0.25">
      <c r="A1379" s="14"/>
      <c r="B1379" s="100" t="s">
        <v>399</v>
      </c>
      <c r="C1379" s="121">
        <f>'PRECIO HISTORICO'!D1379</f>
        <v>54330.948071399995</v>
      </c>
      <c r="D1379" s="148">
        <f>'PRECIO DE MERCADO '!G1379</f>
        <v>63240</v>
      </c>
      <c r="E1379" s="145">
        <f t="shared" si="22"/>
        <v>58785.474035699997</v>
      </c>
    </row>
    <row r="1380" spans="1:5" ht="15.75" x14ac:dyDescent="0.25">
      <c r="A1380" s="14"/>
      <c r="B1380" s="100" t="s">
        <v>706</v>
      </c>
      <c r="C1380" s="121">
        <f>'PRECIO HISTORICO'!D1380</f>
        <v>54330.948071399995</v>
      </c>
      <c r="D1380" s="148">
        <f>'PRECIO DE MERCADO '!G1380</f>
        <v>63240</v>
      </c>
      <c r="E1380" s="145">
        <f t="shared" si="22"/>
        <v>58785.474035699997</v>
      </c>
    </row>
    <row r="1381" spans="1:5" ht="15.75" x14ac:dyDescent="0.25">
      <c r="A1381" s="14"/>
      <c r="B1381" s="100" t="s">
        <v>401</v>
      </c>
      <c r="C1381" s="121">
        <f>'PRECIO HISTORICO'!D1381</f>
        <v>54330.948071399995</v>
      </c>
      <c r="D1381" s="148">
        <f>'PRECIO DE MERCADO '!G1381</f>
        <v>63240</v>
      </c>
      <c r="E1381" s="145">
        <f t="shared" si="22"/>
        <v>58785.474035699997</v>
      </c>
    </row>
    <row r="1382" spans="1:5" ht="15.75" x14ac:dyDescent="0.25">
      <c r="A1382" s="14"/>
      <c r="B1382" s="100" t="s">
        <v>402</v>
      </c>
      <c r="C1382" s="121">
        <f>'PRECIO HISTORICO'!D1382</f>
        <v>54330.948071399995</v>
      </c>
      <c r="D1382" s="148">
        <f>'PRECIO DE MERCADO '!G1382</f>
        <v>63240</v>
      </c>
      <c r="E1382" s="145">
        <f t="shared" si="22"/>
        <v>58785.474035699997</v>
      </c>
    </row>
    <row r="1383" spans="1:5" ht="15.75" x14ac:dyDescent="0.25">
      <c r="A1383" s="14"/>
      <c r="B1383" s="100" t="s">
        <v>403</v>
      </c>
      <c r="C1383" s="121">
        <f>'PRECIO HISTORICO'!D1383</f>
        <v>54330.948071399995</v>
      </c>
      <c r="D1383" s="148">
        <f>'PRECIO DE MERCADO '!G1383</f>
        <v>63240</v>
      </c>
      <c r="E1383" s="145">
        <f t="shared" si="22"/>
        <v>58785.474035699997</v>
      </c>
    </row>
    <row r="1384" spans="1:5" ht="38.25" x14ac:dyDescent="0.25">
      <c r="A1384" s="13" t="s">
        <v>0</v>
      </c>
      <c r="B1384" s="101" t="s">
        <v>64</v>
      </c>
      <c r="C1384" s="124" t="s">
        <v>4332</v>
      </c>
      <c r="D1384" s="146" t="s">
        <v>4328</v>
      </c>
      <c r="E1384" s="144" t="s">
        <v>4327</v>
      </c>
    </row>
    <row r="1385" spans="1:5" ht="15.75" x14ac:dyDescent="0.25">
      <c r="A1385" s="13"/>
      <c r="B1385" s="102" t="s">
        <v>3</v>
      </c>
      <c r="C1385" s="119"/>
      <c r="D1385" s="147"/>
      <c r="E1385" s="143"/>
    </row>
    <row r="1386" spans="1:5" ht="15.75" x14ac:dyDescent="0.25">
      <c r="A1386" s="13">
        <v>8</v>
      </c>
      <c r="B1386" s="104" t="s">
        <v>540</v>
      </c>
      <c r="C1386" s="120"/>
      <c r="D1386" s="147"/>
      <c r="E1386" s="143"/>
    </row>
    <row r="1387" spans="1:5" ht="15.75" x14ac:dyDescent="0.25">
      <c r="A1387" s="14"/>
      <c r="B1387" s="100" t="s">
        <v>372</v>
      </c>
      <c r="C1387" s="121">
        <f>'PRECIO HISTORICO'!D1387</f>
        <v>54330.948071399995</v>
      </c>
      <c r="D1387" s="148">
        <f>'PRECIO DE MERCADO '!G1387</f>
        <v>63240</v>
      </c>
      <c r="E1387" s="145">
        <f t="shared" si="22"/>
        <v>58785.474035699997</v>
      </c>
    </row>
    <row r="1388" spans="1:5" ht="15.75" x14ac:dyDescent="0.25">
      <c r="A1388" s="14"/>
      <c r="B1388" s="100" t="s">
        <v>405</v>
      </c>
      <c r="C1388" s="121">
        <f>'PRECIO HISTORICO'!D1388</f>
        <v>828622.83589995001</v>
      </c>
      <c r="D1388" s="148">
        <f>'PRECIO DE MERCADO '!G1388</f>
        <v>964920</v>
      </c>
      <c r="E1388" s="145">
        <f t="shared" si="22"/>
        <v>896771.417949975</v>
      </c>
    </row>
    <row r="1389" spans="1:5" ht="15.75" x14ac:dyDescent="0.25">
      <c r="A1389" s="14"/>
      <c r="B1389" s="100" t="s">
        <v>406</v>
      </c>
      <c r="C1389" s="121">
        <f>'PRECIO HISTORICO'!D1389</f>
        <v>126109.84427405002</v>
      </c>
      <c r="D1389" s="148">
        <f>'PRECIO DE MERCADO '!G1389</f>
        <v>146880</v>
      </c>
      <c r="E1389" s="145">
        <f t="shared" si="22"/>
        <v>136494.92213702502</v>
      </c>
    </row>
    <row r="1390" spans="1:5" ht="15.75" x14ac:dyDescent="0.25">
      <c r="A1390" s="14"/>
      <c r="B1390" s="100" t="s">
        <v>407</v>
      </c>
      <c r="C1390" s="121">
        <f>'PRECIO HISTORICO'!D1390</f>
        <v>314182.96397215</v>
      </c>
      <c r="D1390" s="148">
        <f>'PRECIO DE MERCADO '!G1390</f>
        <v>365840</v>
      </c>
      <c r="E1390" s="145">
        <f t="shared" si="22"/>
        <v>340011.481986075</v>
      </c>
    </row>
    <row r="1391" spans="1:5" ht="15.75" x14ac:dyDescent="0.25">
      <c r="A1391" s="14"/>
      <c r="B1391" s="100" t="s">
        <v>707</v>
      </c>
      <c r="C1391" s="121">
        <f>'PRECIO HISTORICO'!D1391</f>
        <v>314182.96397215</v>
      </c>
      <c r="D1391" s="148">
        <f>'PRECIO DE MERCADO '!G1391</f>
        <v>365840</v>
      </c>
      <c r="E1391" s="145">
        <f t="shared" si="22"/>
        <v>340011.481986075</v>
      </c>
    </row>
    <row r="1392" spans="1:5" ht="15.75" x14ac:dyDescent="0.25">
      <c r="A1392" s="14"/>
      <c r="B1392" s="100" t="s">
        <v>409</v>
      </c>
      <c r="C1392" s="121">
        <f>'PRECIO HISTORICO'!D1392</f>
        <v>71153.823518050005</v>
      </c>
      <c r="D1392" s="148">
        <f>'PRECIO DE MERCADO '!G1392</f>
        <v>82960</v>
      </c>
      <c r="E1392" s="145">
        <f t="shared" si="22"/>
        <v>77056.91175902501</v>
      </c>
    </row>
    <row r="1393" spans="1:5" ht="15.75" x14ac:dyDescent="0.25">
      <c r="A1393" s="14"/>
      <c r="B1393" s="100" t="s">
        <v>410</v>
      </c>
      <c r="C1393" s="121">
        <f>'PRECIO HISTORICO'!D1393</f>
        <v>71153.823518050005</v>
      </c>
      <c r="D1393" s="148">
        <f>'PRECIO DE MERCADO '!G1393</f>
        <v>82960</v>
      </c>
      <c r="E1393" s="145">
        <f t="shared" si="22"/>
        <v>77056.91175902501</v>
      </c>
    </row>
    <row r="1394" spans="1:5" ht="15.75" x14ac:dyDescent="0.25">
      <c r="A1394" s="14"/>
      <c r="B1394" s="100" t="s">
        <v>412</v>
      </c>
      <c r="C1394" s="121">
        <f>'PRECIO HISTORICO'!D1394</f>
        <v>118041.34955795002</v>
      </c>
      <c r="D1394" s="148">
        <f>'PRECIO DE MERCADO '!G1394</f>
        <v>137360</v>
      </c>
      <c r="E1394" s="145">
        <f t="shared" si="22"/>
        <v>127700.67477897501</v>
      </c>
    </row>
    <row r="1395" spans="1:5" ht="15.75" x14ac:dyDescent="0.25">
      <c r="A1395" s="14"/>
      <c r="B1395" s="100" t="s">
        <v>413</v>
      </c>
      <c r="C1395" s="121">
        <f>'PRECIO HISTORICO'!D1395</f>
        <v>414468.78872489999</v>
      </c>
      <c r="D1395" s="148">
        <f>'PRECIO DE MERCADO '!G1395</f>
        <v>482800</v>
      </c>
      <c r="E1395" s="145">
        <f t="shared" si="22"/>
        <v>448634.39436245</v>
      </c>
    </row>
    <row r="1396" spans="1:5" ht="15.75" x14ac:dyDescent="0.25">
      <c r="A1396" s="14"/>
      <c r="B1396" s="100" t="s">
        <v>708</v>
      </c>
      <c r="C1396" s="121">
        <f>'PRECIO HISTORICO'!D1396</f>
        <v>75371.295121850009</v>
      </c>
      <c r="D1396" s="148">
        <f>'PRECIO DE MERCADO '!G1396</f>
        <v>87720</v>
      </c>
      <c r="E1396" s="145">
        <f t="shared" si="22"/>
        <v>81545.647560925005</v>
      </c>
    </row>
    <row r="1397" spans="1:5" ht="15.75" x14ac:dyDescent="0.25">
      <c r="A1397" s="14"/>
      <c r="B1397" s="100" t="s">
        <v>414</v>
      </c>
      <c r="C1397" s="121">
        <f>'PRECIO HISTORICO'!D1397</f>
        <v>717722.47582035</v>
      </c>
      <c r="D1397" s="148">
        <f>'PRECIO DE MERCADO '!G1397</f>
        <v>835720</v>
      </c>
      <c r="E1397" s="145">
        <f t="shared" si="22"/>
        <v>776721.237910175</v>
      </c>
    </row>
    <row r="1398" spans="1:5" ht="15.75" x14ac:dyDescent="0.25">
      <c r="A1398" s="14"/>
      <c r="B1398" s="100" t="s">
        <v>709</v>
      </c>
      <c r="C1398" s="121">
        <f>'PRECIO HISTORICO'!D1398</f>
        <v>179820.57822365002</v>
      </c>
      <c r="D1398" s="148">
        <f>'PRECIO DE MERCADO '!G1398</f>
        <v>209440</v>
      </c>
      <c r="E1398" s="145">
        <f t="shared" si="22"/>
        <v>194630.289111825</v>
      </c>
    </row>
    <row r="1399" spans="1:5" ht="15.75" x14ac:dyDescent="0.25">
      <c r="A1399" s="14"/>
      <c r="B1399" s="100" t="s">
        <v>710</v>
      </c>
      <c r="C1399" s="121">
        <f>'PRECIO HISTORICO'!D1399</f>
        <v>274569.37318265002</v>
      </c>
      <c r="D1399" s="148">
        <f>'PRECIO DE MERCADO '!G1399</f>
        <v>319600</v>
      </c>
      <c r="E1399" s="145">
        <f t="shared" si="22"/>
        <v>297084.68659132498</v>
      </c>
    </row>
    <row r="1400" spans="1:5" ht="15.75" x14ac:dyDescent="0.25">
      <c r="A1400" s="14"/>
      <c r="B1400" s="100" t="s">
        <v>711</v>
      </c>
      <c r="C1400" s="121">
        <f>'PRECIO HISTORICO'!D1400</f>
        <v>274569.37318265002</v>
      </c>
      <c r="D1400" s="148">
        <f>'PRECIO DE MERCADO '!G1400</f>
        <v>319600</v>
      </c>
      <c r="E1400" s="145">
        <f t="shared" si="22"/>
        <v>297084.68659132498</v>
      </c>
    </row>
    <row r="1401" spans="1:5" ht="15.75" x14ac:dyDescent="0.25">
      <c r="A1401" s="14"/>
      <c r="B1401" s="100" t="s">
        <v>417</v>
      </c>
      <c r="C1401" s="121">
        <f>'PRECIO HISTORICO'!D1401</f>
        <v>114866.51104565</v>
      </c>
      <c r="D1401" s="148">
        <f>'PRECIO DE MERCADO '!G1401</f>
        <v>133960</v>
      </c>
      <c r="E1401" s="145">
        <f t="shared" si="22"/>
        <v>124413.255522825</v>
      </c>
    </row>
    <row r="1402" spans="1:5" ht="15.75" x14ac:dyDescent="0.25">
      <c r="A1402" s="14"/>
      <c r="B1402" s="100" t="s">
        <v>418</v>
      </c>
      <c r="C1402" s="121">
        <f>'PRECIO HISTORICO'!D1402</f>
        <v>254571.6592237</v>
      </c>
      <c r="D1402" s="148">
        <f>'PRECIO DE MERCADO '!G1402</f>
        <v>296480</v>
      </c>
      <c r="E1402" s="145">
        <f t="shared" si="22"/>
        <v>275525.82961184997</v>
      </c>
    </row>
    <row r="1403" spans="1:5" ht="15.75" x14ac:dyDescent="0.25">
      <c r="A1403" s="14"/>
      <c r="B1403" s="100" t="s">
        <v>712</v>
      </c>
      <c r="C1403" s="121">
        <f>'PRECIO HISTORICO'!D1403</f>
        <v>254571.6592237</v>
      </c>
      <c r="D1403" s="148">
        <f>'PRECIO DE MERCADO '!G1403</f>
        <v>296480</v>
      </c>
      <c r="E1403" s="145">
        <f t="shared" si="22"/>
        <v>275525.82961184997</v>
      </c>
    </row>
    <row r="1404" spans="1:5" ht="15.75" x14ac:dyDescent="0.25">
      <c r="A1404" s="14"/>
      <c r="B1404" s="100" t="s">
        <v>713</v>
      </c>
      <c r="C1404" s="121">
        <f>'PRECIO HISTORICO'!D1404</f>
        <v>254571.6592237</v>
      </c>
      <c r="D1404" s="148">
        <f>'PRECIO DE MERCADO '!G1404</f>
        <v>296480</v>
      </c>
      <c r="E1404" s="145">
        <f t="shared" si="22"/>
        <v>275525.82961184997</v>
      </c>
    </row>
    <row r="1405" spans="1:5" ht="15.75" x14ac:dyDescent="0.25">
      <c r="A1405" s="14"/>
      <c r="B1405" s="100" t="s">
        <v>419</v>
      </c>
      <c r="C1405" s="121">
        <f>'PRECIO HISTORICO'!D1405</f>
        <v>254571.6592237</v>
      </c>
      <c r="D1405" s="148">
        <f>'PRECIO DE MERCADO '!G1405</f>
        <v>296480</v>
      </c>
      <c r="E1405" s="145">
        <f t="shared" si="22"/>
        <v>275525.82961184997</v>
      </c>
    </row>
    <row r="1406" spans="1:5" ht="15.75" x14ac:dyDescent="0.25">
      <c r="A1406" s="14"/>
      <c r="B1406" s="100" t="s">
        <v>420</v>
      </c>
      <c r="C1406" s="121">
        <f>'PRECIO HISTORICO'!D1406</f>
        <v>254571.6592237</v>
      </c>
      <c r="D1406" s="148">
        <f>'PRECIO DE MERCADO '!G1406</f>
        <v>296480</v>
      </c>
      <c r="E1406" s="145">
        <f t="shared" si="22"/>
        <v>275525.82961184997</v>
      </c>
    </row>
    <row r="1407" spans="1:5" ht="15.75" x14ac:dyDescent="0.25">
      <c r="A1407" s="14"/>
      <c r="B1407" s="100" t="s">
        <v>714</v>
      </c>
      <c r="C1407" s="121">
        <f>'PRECIO HISTORICO'!D1407</f>
        <v>166524.44893175</v>
      </c>
      <c r="D1407" s="148">
        <f>'PRECIO DE MERCADO '!G1407</f>
        <v>193800</v>
      </c>
      <c r="E1407" s="145">
        <f t="shared" si="22"/>
        <v>180162.22446587501</v>
      </c>
    </row>
    <row r="1408" spans="1:5" ht="15.75" x14ac:dyDescent="0.25">
      <c r="A1408" s="14"/>
      <c r="B1408" s="100" t="s">
        <v>421</v>
      </c>
      <c r="C1408" s="121">
        <f>'PRECIO HISTORICO'!D1408</f>
        <v>43711.071194700002</v>
      </c>
      <c r="D1408" s="148">
        <f>'PRECIO DE MERCADO '!G1408</f>
        <v>51000</v>
      </c>
      <c r="E1408" s="145">
        <f t="shared" si="22"/>
        <v>47355.535597349997</v>
      </c>
    </row>
    <row r="1409" spans="1:5" ht="15.75" x14ac:dyDescent="0.25">
      <c r="A1409" s="14"/>
      <c r="B1409" s="100" t="s">
        <v>422</v>
      </c>
      <c r="C1409" s="121">
        <f>'PRECIO HISTORICO'!D1409</f>
        <v>54330.948071399995</v>
      </c>
      <c r="D1409" s="148">
        <f>'PRECIO DE MERCADO '!G1409</f>
        <v>63240</v>
      </c>
      <c r="E1409" s="145">
        <f t="shared" si="22"/>
        <v>58785.474035699997</v>
      </c>
    </row>
    <row r="1410" spans="1:5" ht="15.75" x14ac:dyDescent="0.25">
      <c r="A1410" s="14"/>
      <c r="B1410" s="100" t="s">
        <v>423</v>
      </c>
      <c r="C1410" s="121">
        <f>'PRECIO HISTORICO'!D1410</f>
        <v>35019.124908950005</v>
      </c>
      <c r="D1410" s="148">
        <f>'PRECIO DE MERCADO '!G1410</f>
        <v>40800</v>
      </c>
      <c r="E1410" s="145">
        <f t="shared" si="22"/>
        <v>37909.562454475003</v>
      </c>
    </row>
    <row r="1411" spans="1:5" ht="15.75" x14ac:dyDescent="0.25">
      <c r="A1411" s="14"/>
      <c r="B1411" s="100" t="s">
        <v>424</v>
      </c>
      <c r="C1411" s="121">
        <f>'PRECIO HISTORICO'!D1411</f>
        <v>42163.351835150002</v>
      </c>
      <c r="D1411" s="148">
        <f>'PRECIO DE MERCADO '!G1411</f>
        <v>48960</v>
      </c>
      <c r="E1411" s="145">
        <f t="shared" si="22"/>
        <v>45561.675917575005</v>
      </c>
    </row>
    <row r="1412" spans="1:5" ht="15.75" x14ac:dyDescent="0.25">
      <c r="A1412" s="14"/>
      <c r="B1412" s="103" t="s">
        <v>425</v>
      </c>
      <c r="C1412" s="121">
        <f>'PRECIO HISTORICO'!D1412</f>
        <v>2013340.7291361</v>
      </c>
      <c r="D1412" s="148">
        <f>'PRECIO DE MERCADO '!G1412</f>
        <v>2344640</v>
      </c>
      <c r="E1412" s="145">
        <f t="shared" si="22"/>
        <v>2178990.36456805</v>
      </c>
    </row>
    <row r="1413" spans="1:5" ht="38.25" x14ac:dyDescent="0.25">
      <c r="A1413" s="13" t="s">
        <v>0</v>
      </c>
      <c r="B1413" s="101" t="s">
        <v>426</v>
      </c>
      <c r="C1413" s="124" t="s">
        <v>4332</v>
      </c>
      <c r="D1413" s="146" t="s">
        <v>4328</v>
      </c>
      <c r="E1413" s="144" t="s">
        <v>4327</v>
      </c>
    </row>
    <row r="1414" spans="1:5" ht="15.75" x14ac:dyDescent="0.25">
      <c r="A1414" s="13"/>
      <c r="B1414" s="102" t="s">
        <v>3</v>
      </c>
      <c r="C1414" s="119"/>
      <c r="D1414" s="147"/>
      <c r="E1414" s="143"/>
    </row>
    <row r="1415" spans="1:5" ht="15.75" x14ac:dyDescent="0.25">
      <c r="A1415" s="13">
        <v>9</v>
      </c>
      <c r="B1415" s="104" t="s">
        <v>34</v>
      </c>
      <c r="C1415" s="120"/>
      <c r="D1415" s="147"/>
      <c r="E1415" s="143"/>
    </row>
    <row r="1416" spans="1:5" ht="15.75" x14ac:dyDescent="0.25">
      <c r="A1416" s="14"/>
      <c r="B1416" s="100" t="s">
        <v>428</v>
      </c>
      <c r="C1416" s="121">
        <f>'PRECIO HISTORICO'!D1416</f>
        <v>54330.948071399995</v>
      </c>
      <c r="D1416" s="148">
        <f>'PRECIO DE MERCADO '!G1416</f>
        <v>63240</v>
      </c>
      <c r="E1416" s="145">
        <f t="shared" si="22"/>
        <v>58785.474035699997</v>
      </c>
    </row>
    <row r="1417" spans="1:5" ht="15.75" x14ac:dyDescent="0.25">
      <c r="A1417" s="14"/>
      <c r="B1417" s="100" t="s">
        <v>429</v>
      </c>
      <c r="C1417" s="121">
        <f>'PRECIO HISTORICO'!D1417</f>
        <v>893148.33097489993</v>
      </c>
      <c r="D1417" s="148">
        <f>'PRECIO DE MERCADO '!G1417</f>
        <v>1040400</v>
      </c>
      <c r="E1417" s="145">
        <f t="shared" si="22"/>
        <v>966774.16548744997</v>
      </c>
    </row>
    <row r="1418" spans="1:5" ht="15.75" x14ac:dyDescent="0.25">
      <c r="A1418" s="14"/>
      <c r="B1418" s="100" t="s">
        <v>715</v>
      </c>
      <c r="C1418" s="121">
        <f>'PRECIO HISTORICO'!D1418</f>
        <v>447367.33201160002</v>
      </c>
      <c r="D1418" s="148">
        <f>'PRECIO DE MERCADO '!G1418</f>
        <v>520880</v>
      </c>
      <c r="E1418" s="145">
        <f t="shared" si="22"/>
        <v>484123.66600580001</v>
      </c>
    </row>
    <row r="1419" spans="1:5" ht="15.75" x14ac:dyDescent="0.25">
      <c r="A1419" s="14"/>
      <c r="B1419" s="100" t="s">
        <v>432</v>
      </c>
      <c r="C1419" s="121">
        <f>'PRECIO HISTORICO'!D1419</f>
        <v>1859284.0409370498</v>
      </c>
      <c r="D1419" s="148">
        <f>'PRECIO DE MERCADO '!G1419</f>
        <v>2165120</v>
      </c>
      <c r="E1419" s="145">
        <f t="shared" si="22"/>
        <v>2012202.0204685249</v>
      </c>
    </row>
    <row r="1420" spans="1:5" ht="15.75" x14ac:dyDescent="0.25">
      <c r="A1420" s="14"/>
      <c r="B1420" s="100" t="s">
        <v>716</v>
      </c>
      <c r="C1420" s="121">
        <f>'PRECIO HISTORICO'!D1420</f>
        <v>52413.901426249999</v>
      </c>
      <c r="D1420" s="148">
        <f>'PRECIO DE MERCADO '!G1420</f>
        <v>61200</v>
      </c>
      <c r="E1420" s="145">
        <f t="shared" si="22"/>
        <v>56806.950713124999</v>
      </c>
    </row>
    <row r="1421" spans="1:5" ht="15.75" x14ac:dyDescent="0.25">
      <c r="A1421" s="14"/>
      <c r="B1421" s="100" t="s">
        <v>434</v>
      </c>
      <c r="C1421" s="121">
        <f>'PRECIO HISTORICO'!D1421</f>
        <v>59608.449864599999</v>
      </c>
      <c r="D1421" s="148">
        <f>'PRECIO DE MERCADO '!G1421</f>
        <v>69360</v>
      </c>
      <c r="E1421" s="145">
        <f t="shared" si="22"/>
        <v>64484.2249323</v>
      </c>
    </row>
    <row r="1422" spans="1:5" ht="15.75" x14ac:dyDescent="0.25">
      <c r="A1422" s="14"/>
      <c r="B1422" s="100" t="s">
        <v>717</v>
      </c>
      <c r="C1422" s="121">
        <f>'PRECIO HISTORICO'!D1422</f>
        <v>52413.901426249999</v>
      </c>
      <c r="D1422" s="148">
        <f>'PRECIO DE MERCADO '!G1422</f>
        <v>61200</v>
      </c>
      <c r="E1422" s="145">
        <f t="shared" si="22"/>
        <v>56806.950713124999</v>
      </c>
    </row>
    <row r="1423" spans="1:5" ht="15.75" x14ac:dyDescent="0.25">
      <c r="A1423" s="14"/>
      <c r="B1423" s="100" t="s">
        <v>435</v>
      </c>
      <c r="C1423" s="121">
        <f>'PRECIO HISTORICO'!D1423</f>
        <v>52413.901426249999</v>
      </c>
      <c r="D1423" s="148">
        <f>'PRECIO DE MERCADO '!G1423</f>
        <v>61200</v>
      </c>
      <c r="E1423" s="145">
        <f t="shared" si="22"/>
        <v>56806.950713124999</v>
      </c>
    </row>
    <row r="1424" spans="1:5" ht="15.75" x14ac:dyDescent="0.25">
      <c r="A1424" s="14"/>
      <c r="B1424" s="100" t="s">
        <v>437</v>
      </c>
      <c r="C1424" s="121">
        <f>'PRECIO HISTORICO'!D1424</f>
        <v>52413.901426249999</v>
      </c>
      <c r="D1424" s="148">
        <f>'PRECIO DE MERCADO '!G1424</f>
        <v>61200</v>
      </c>
      <c r="E1424" s="145">
        <f t="shared" si="22"/>
        <v>56806.950713124999</v>
      </c>
    </row>
    <row r="1425" spans="1:5" ht="15.75" x14ac:dyDescent="0.25">
      <c r="A1425" s="14"/>
      <c r="B1425" s="100" t="s">
        <v>718</v>
      </c>
      <c r="C1425" s="121">
        <f>'PRECIO HISTORICO'!D1425</f>
        <v>52413.901426249999</v>
      </c>
      <c r="D1425" s="148">
        <f>'PRECIO DE MERCADO '!G1425</f>
        <v>61200</v>
      </c>
      <c r="E1425" s="145">
        <f t="shared" si="22"/>
        <v>56806.950713124999</v>
      </c>
    </row>
    <row r="1426" spans="1:5" ht="15.75" x14ac:dyDescent="0.25">
      <c r="A1426" s="14"/>
      <c r="B1426" s="100" t="s">
        <v>438</v>
      </c>
      <c r="C1426" s="121">
        <f>'PRECIO HISTORICO'!D1426</f>
        <v>3927609.4879111997</v>
      </c>
      <c r="D1426" s="148">
        <f>'PRECIO DE MERCADO '!G1426</f>
        <v>4573680</v>
      </c>
      <c r="E1426" s="145">
        <f t="shared" si="22"/>
        <v>4250644.7439556001</v>
      </c>
    </row>
    <row r="1427" spans="1:5" ht="15.75" x14ac:dyDescent="0.25">
      <c r="A1427" s="14"/>
      <c r="B1427" s="100" t="s">
        <v>439</v>
      </c>
      <c r="C1427" s="121">
        <f>'PRECIO HISTORICO'!D1427</f>
        <v>54330.948071399995</v>
      </c>
      <c r="D1427" s="148">
        <f>'PRECIO DE MERCADO '!G1427</f>
        <v>63240</v>
      </c>
      <c r="E1427" s="145">
        <f t="shared" si="22"/>
        <v>58785.474035699997</v>
      </c>
    </row>
    <row r="1428" spans="1:5" ht="15.75" x14ac:dyDescent="0.25">
      <c r="A1428" s="14"/>
      <c r="B1428" s="100" t="s">
        <v>440</v>
      </c>
      <c r="C1428" s="121">
        <f>'PRECIO HISTORICO'!D1428</f>
        <v>54330.948071399995</v>
      </c>
      <c r="D1428" s="148">
        <f>'PRECIO DE MERCADO '!G1428</f>
        <v>63240</v>
      </c>
      <c r="E1428" s="145">
        <f t="shared" si="22"/>
        <v>58785.474035699997</v>
      </c>
    </row>
    <row r="1429" spans="1:5" ht="15.75" x14ac:dyDescent="0.25">
      <c r="A1429" s="14"/>
      <c r="B1429" s="100" t="s">
        <v>441</v>
      </c>
      <c r="C1429" s="121">
        <f>'PRECIO HISTORICO'!D1429</f>
        <v>120896.78538664999</v>
      </c>
      <c r="D1429" s="148">
        <f>'PRECIO DE MERCADO '!G1429</f>
        <v>140760</v>
      </c>
      <c r="E1429" s="145">
        <f t="shared" si="22"/>
        <v>130828.392693325</v>
      </c>
    </row>
    <row r="1430" spans="1:5" ht="15.75" x14ac:dyDescent="0.25">
      <c r="A1430" s="14"/>
      <c r="B1430" s="100" t="s">
        <v>442</v>
      </c>
      <c r="C1430" s="121">
        <f>'PRECIO HISTORICO'!D1430</f>
        <v>120896.78538664999</v>
      </c>
      <c r="D1430" s="148">
        <f>'PRECIO DE MERCADO '!G1430</f>
        <v>140760</v>
      </c>
      <c r="E1430" s="145">
        <f t="shared" si="22"/>
        <v>130828.392693325</v>
      </c>
    </row>
    <row r="1431" spans="1:5" ht="15.75" x14ac:dyDescent="0.25">
      <c r="A1431" s="14"/>
      <c r="B1431" s="100" t="s">
        <v>443</v>
      </c>
      <c r="C1431" s="121">
        <f>'PRECIO HISTORICO'!D1431</f>
        <v>120896.78538664999</v>
      </c>
      <c r="D1431" s="148">
        <f>'PRECIO DE MERCADO '!G1431</f>
        <v>140760</v>
      </c>
      <c r="E1431" s="145">
        <f t="shared" si="22"/>
        <v>130828.392693325</v>
      </c>
    </row>
    <row r="1432" spans="1:5" ht="15.75" x14ac:dyDescent="0.25">
      <c r="A1432" s="14"/>
      <c r="B1432" s="100" t="s">
        <v>719</v>
      </c>
      <c r="C1432" s="121">
        <f>'PRECIO HISTORICO'!D1432</f>
        <v>571611.68013950007</v>
      </c>
      <c r="D1432" s="148">
        <f>'PRECIO DE MERCADO '!G1432</f>
        <v>665720</v>
      </c>
      <c r="E1432" s="145">
        <f t="shared" si="22"/>
        <v>618665.84006975009</v>
      </c>
    </row>
    <row r="1433" spans="1:5" ht="15.75" x14ac:dyDescent="0.25">
      <c r="A1433" s="14"/>
      <c r="B1433" s="100" t="s">
        <v>55</v>
      </c>
      <c r="C1433" s="121">
        <f>'PRECIO HISTORICO'!D1433</f>
        <v>604905.51860830002</v>
      </c>
      <c r="D1433" s="148">
        <f>'PRECIO DE MERCADO '!G1433</f>
        <v>704480</v>
      </c>
      <c r="E1433" s="145">
        <f t="shared" si="22"/>
        <v>654692.75930415001</v>
      </c>
    </row>
    <row r="1434" spans="1:5" ht="15.75" x14ac:dyDescent="0.25">
      <c r="A1434" s="14"/>
      <c r="B1434" s="100" t="s">
        <v>444</v>
      </c>
      <c r="C1434" s="121">
        <f>'PRECIO HISTORICO'!D1434</f>
        <v>133051.42226740002</v>
      </c>
      <c r="D1434" s="148">
        <f>'PRECIO DE MERCADO '!G1434</f>
        <v>155040</v>
      </c>
      <c r="E1434" s="145">
        <f t="shared" si="22"/>
        <v>144045.71113370001</v>
      </c>
    </row>
    <row r="1435" spans="1:5" ht="15.75" x14ac:dyDescent="0.25">
      <c r="A1435" s="14"/>
      <c r="B1435" s="100" t="s">
        <v>445</v>
      </c>
      <c r="C1435" s="121">
        <f>'PRECIO HISTORICO'!D1435</f>
        <v>128965.28010275001</v>
      </c>
      <c r="D1435" s="148">
        <f>'PRECIO DE MERCADO '!G1435</f>
        <v>150280</v>
      </c>
      <c r="E1435" s="145">
        <f t="shared" si="22"/>
        <v>139622.640051375</v>
      </c>
    </row>
    <row r="1436" spans="1:5" ht="15.75" x14ac:dyDescent="0.25">
      <c r="A1436" s="14"/>
      <c r="B1436" s="100" t="s">
        <v>446</v>
      </c>
      <c r="C1436" s="121">
        <f>'PRECIO HISTORICO'!D1436</f>
        <v>126109.84427405002</v>
      </c>
      <c r="D1436" s="148">
        <f>'PRECIO DE MERCADO '!G1436</f>
        <v>146880</v>
      </c>
      <c r="E1436" s="145">
        <f t="shared" si="22"/>
        <v>136494.92213702502</v>
      </c>
    </row>
    <row r="1437" spans="1:5" ht="15.75" x14ac:dyDescent="0.25">
      <c r="A1437" s="14"/>
      <c r="B1437" s="100" t="s">
        <v>448</v>
      </c>
      <c r="C1437" s="121">
        <f>'PRECIO HISTORICO'!D1437</f>
        <v>243642.38234700004</v>
      </c>
      <c r="D1437" s="148">
        <f>'PRECIO DE MERCADO '!G1437</f>
        <v>283560</v>
      </c>
      <c r="E1437" s="145">
        <f t="shared" si="22"/>
        <v>263601.19117350003</v>
      </c>
    </row>
    <row r="1438" spans="1:5" ht="15.75" x14ac:dyDescent="0.25">
      <c r="A1438" s="14"/>
      <c r="B1438" s="100" t="s">
        <v>720</v>
      </c>
      <c r="C1438" s="121">
        <f>'PRECIO HISTORICO'!D1438</f>
        <v>694869.32603270002</v>
      </c>
      <c r="D1438" s="148">
        <f>'PRECIO DE MERCADO '!G1438</f>
        <v>809200</v>
      </c>
      <c r="E1438" s="145">
        <f t="shared" si="22"/>
        <v>752034.66301635001</v>
      </c>
    </row>
    <row r="1439" spans="1:5" ht="15.75" x14ac:dyDescent="0.25">
      <c r="A1439" s="14"/>
      <c r="B1439" s="100" t="s">
        <v>449</v>
      </c>
      <c r="C1439" s="121">
        <f>'PRECIO HISTORICO'!D1439</f>
        <v>370749.13375044998</v>
      </c>
      <c r="D1439" s="148">
        <f>'PRECIO DE MERCADO '!G1439</f>
        <v>431800</v>
      </c>
      <c r="E1439" s="145">
        <f t="shared" si="22"/>
        <v>401274.56687522499</v>
      </c>
    </row>
    <row r="1440" spans="1:5" ht="15.75" x14ac:dyDescent="0.25">
      <c r="A1440" s="14"/>
      <c r="B1440" s="100" t="s">
        <v>721</v>
      </c>
      <c r="C1440" s="121">
        <f>'PRECIO HISTORICO'!D1440</f>
        <v>672196.98077349993</v>
      </c>
      <c r="D1440" s="148">
        <f>'PRECIO DE MERCADO '!G1440</f>
        <v>782680</v>
      </c>
      <c r="E1440" s="145">
        <f t="shared" si="22"/>
        <v>727438.49038674997</v>
      </c>
    </row>
    <row r="1441" spans="1:5" ht="15.75" x14ac:dyDescent="0.25">
      <c r="A1441" s="14"/>
      <c r="B1441" s="100" t="s">
        <v>450</v>
      </c>
      <c r="C1441" s="121">
        <f>'PRECIO HISTORICO'!D1441</f>
        <v>672196.98077349993</v>
      </c>
      <c r="D1441" s="148">
        <f>'PRECIO DE MERCADO '!G1441</f>
        <v>782680</v>
      </c>
      <c r="E1441" s="145">
        <f t="shared" ref="E1441:E1504" si="23">AVERAGE(C1441:D1441)</f>
        <v>727438.49038674997</v>
      </c>
    </row>
    <row r="1442" spans="1:5" ht="15.75" x14ac:dyDescent="0.25">
      <c r="A1442" s="14"/>
      <c r="B1442" s="100" t="s">
        <v>722</v>
      </c>
      <c r="C1442" s="121">
        <f>'PRECIO HISTORICO'!D1442</f>
        <v>292014.07908399997</v>
      </c>
      <c r="D1442" s="148">
        <f>'PRECIO DE MERCADO '!G1442</f>
        <v>340000</v>
      </c>
      <c r="E1442" s="145">
        <f t="shared" si="23"/>
        <v>316007.03954199998</v>
      </c>
    </row>
    <row r="1443" spans="1:5" ht="15.75" x14ac:dyDescent="0.25">
      <c r="A1443" s="14"/>
      <c r="B1443" s="100" t="s">
        <v>723</v>
      </c>
      <c r="C1443" s="121">
        <f>'PRECIO HISTORICO'!D1443</f>
        <v>28181.336528800002</v>
      </c>
      <c r="D1443" s="148">
        <f>'PRECIO DE MERCADO '!G1443</f>
        <v>32640</v>
      </c>
      <c r="E1443" s="145">
        <f t="shared" si="23"/>
        <v>30410.668264400003</v>
      </c>
    </row>
    <row r="1444" spans="1:5" ht="15.75" x14ac:dyDescent="0.25">
      <c r="A1444" s="14"/>
      <c r="B1444" s="100" t="s">
        <v>453</v>
      </c>
      <c r="C1444" s="121">
        <f>'PRECIO HISTORICO'!D1444</f>
        <v>207381.70063064998</v>
      </c>
      <c r="D1444" s="148">
        <f>'PRECIO DE MERCADO '!G1444</f>
        <v>241400</v>
      </c>
      <c r="E1444" s="145">
        <f t="shared" si="23"/>
        <v>224390.85031532499</v>
      </c>
    </row>
    <row r="1445" spans="1:5" ht="15.75" x14ac:dyDescent="0.25">
      <c r="A1445" s="14"/>
      <c r="B1445" s="100" t="s">
        <v>454</v>
      </c>
      <c r="C1445" s="121">
        <f>'PRECIO HISTORICO'!D1445</f>
        <v>207381.70063064998</v>
      </c>
      <c r="D1445" s="148">
        <f>'PRECIO DE MERCADO '!G1445</f>
        <v>241400</v>
      </c>
      <c r="E1445" s="145">
        <f t="shared" si="23"/>
        <v>224390.85031532499</v>
      </c>
    </row>
    <row r="1446" spans="1:5" ht="15.75" x14ac:dyDescent="0.25">
      <c r="A1446" s="14"/>
      <c r="B1446" s="100" t="s">
        <v>412</v>
      </c>
      <c r="C1446" s="121">
        <f>'PRECIO HISTORICO'!D1446</f>
        <v>118041.34955795002</v>
      </c>
      <c r="D1446" s="148">
        <f>'PRECIO DE MERCADO '!G1446</f>
        <v>137360</v>
      </c>
      <c r="E1446" s="145">
        <f t="shared" si="23"/>
        <v>127700.67477897501</v>
      </c>
    </row>
    <row r="1447" spans="1:5" ht="15.75" x14ac:dyDescent="0.25">
      <c r="A1447" s="14"/>
      <c r="B1447" s="103" t="s">
        <v>455</v>
      </c>
      <c r="C1447" s="121">
        <f>'PRECIO HISTORICO'!D1447</f>
        <v>3097734.5986040998</v>
      </c>
      <c r="D1447" s="148">
        <f>'PRECIO DE MERCADO '!G1447</f>
        <v>3607400</v>
      </c>
      <c r="E1447" s="145">
        <f t="shared" si="23"/>
        <v>3352567.2993020499</v>
      </c>
    </row>
    <row r="1448" spans="1:5" ht="15.75" x14ac:dyDescent="0.25">
      <c r="A1448" s="14"/>
      <c r="B1448" s="100" t="s">
        <v>724</v>
      </c>
      <c r="C1448" s="121">
        <f>'PRECIO HISTORICO'!D1448</f>
        <v>347390.90247680002</v>
      </c>
      <c r="D1448" s="148">
        <f>'PRECIO DE MERCADO '!G1448</f>
        <v>404600</v>
      </c>
      <c r="E1448" s="145">
        <f t="shared" si="23"/>
        <v>375995.45123840001</v>
      </c>
    </row>
    <row r="1449" spans="1:5" ht="15.75" x14ac:dyDescent="0.25">
      <c r="A1449" s="14"/>
      <c r="B1449" s="100" t="s">
        <v>725</v>
      </c>
      <c r="C1449" s="121">
        <f>'PRECIO HISTORICO'!D1449</f>
        <v>28181.336528800002</v>
      </c>
      <c r="D1449" s="148">
        <f>'PRECIO DE MERCADO '!G1449</f>
        <v>32640</v>
      </c>
      <c r="E1449" s="145">
        <f t="shared" si="23"/>
        <v>30410.668264400003</v>
      </c>
    </row>
    <row r="1450" spans="1:5" ht="15.75" x14ac:dyDescent="0.25">
      <c r="A1450" s="14"/>
      <c r="B1450" s="100" t="s">
        <v>726</v>
      </c>
      <c r="C1450" s="121">
        <f>'PRECIO HISTORICO'!D1450</f>
        <v>28181.336528800002</v>
      </c>
      <c r="D1450" s="148">
        <f>'PRECIO DE MERCADO '!G1450</f>
        <v>32640</v>
      </c>
      <c r="E1450" s="145">
        <f t="shared" si="23"/>
        <v>30410.668264400003</v>
      </c>
    </row>
    <row r="1451" spans="1:5" ht="15.75" x14ac:dyDescent="0.25">
      <c r="A1451" s="14"/>
      <c r="B1451" s="100" t="s">
        <v>727</v>
      </c>
      <c r="C1451" s="121">
        <f>'PRECIO HISTORICO'!D1451</f>
        <v>594284.02061665</v>
      </c>
      <c r="D1451" s="148">
        <f>'PRECIO DE MERCADO '!G1451</f>
        <v>692240</v>
      </c>
      <c r="E1451" s="145">
        <f t="shared" si="23"/>
        <v>643262.01030832506</v>
      </c>
    </row>
    <row r="1452" spans="1:5" ht="15.75" x14ac:dyDescent="0.25">
      <c r="A1452" s="14"/>
      <c r="B1452" s="100" t="s">
        <v>20</v>
      </c>
      <c r="C1452" s="121">
        <f>'PRECIO HISTORICO'!D1452</f>
        <v>179820.57822365002</v>
      </c>
      <c r="D1452" s="148">
        <f>'PRECIO DE MERCADO '!G1452</f>
        <v>209440</v>
      </c>
      <c r="E1452" s="145">
        <f t="shared" si="23"/>
        <v>194630.289111825</v>
      </c>
    </row>
    <row r="1453" spans="1:5" ht="15.75" x14ac:dyDescent="0.25">
      <c r="A1453" s="14"/>
      <c r="B1453" s="100" t="s">
        <v>457</v>
      </c>
      <c r="C1453" s="121">
        <f>'PRECIO HISTORICO'!D1453</f>
        <v>179820.57822365002</v>
      </c>
      <c r="D1453" s="148">
        <f>'PRECIO DE MERCADO '!G1453</f>
        <v>209440</v>
      </c>
      <c r="E1453" s="145">
        <f t="shared" si="23"/>
        <v>194630.289111825</v>
      </c>
    </row>
    <row r="1454" spans="1:5" ht="15.75" x14ac:dyDescent="0.25">
      <c r="A1454" s="14"/>
      <c r="B1454" s="100" t="s">
        <v>458</v>
      </c>
      <c r="C1454" s="121">
        <f>'PRECIO HISTORICO'!D1454</f>
        <v>163061.75833675</v>
      </c>
      <c r="D1454" s="148">
        <f>'PRECIO DE MERCADO '!G1454</f>
        <v>189720</v>
      </c>
      <c r="E1454" s="145">
        <f t="shared" si="23"/>
        <v>176390.87916837499</v>
      </c>
    </row>
    <row r="1455" spans="1:5" ht="15.75" x14ac:dyDescent="0.25">
      <c r="A1455" s="14"/>
      <c r="B1455" s="100" t="s">
        <v>459</v>
      </c>
      <c r="C1455" s="121">
        <f>'PRECIO HISTORICO'!D1455</f>
        <v>163061.75833675</v>
      </c>
      <c r="D1455" s="148">
        <f>'PRECIO DE MERCADO '!G1455</f>
        <v>189720</v>
      </c>
      <c r="E1455" s="145">
        <f t="shared" si="23"/>
        <v>176390.87916837499</v>
      </c>
    </row>
    <row r="1456" spans="1:5" ht="15.75" x14ac:dyDescent="0.25">
      <c r="A1456" s="14"/>
      <c r="B1456" s="100" t="s">
        <v>728</v>
      </c>
      <c r="C1456" s="121">
        <f>'PRECIO HISTORICO'!D1456</f>
        <v>567512.57861934998</v>
      </c>
      <c r="D1456" s="148">
        <f>'PRECIO DE MERCADO '!G1456</f>
        <v>660960</v>
      </c>
      <c r="E1456" s="145">
        <f t="shared" si="23"/>
        <v>614236.28930967499</v>
      </c>
    </row>
    <row r="1457" spans="1:5" ht="15.75" x14ac:dyDescent="0.25">
      <c r="A1457" s="14"/>
      <c r="B1457" s="100" t="s">
        <v>729</v>
      </c>
      <c r="C1457" s="121">
        <f>'PRECIO HISTORICO'!D1457</f>
        <v>567512.57861934998</v>
      </c>
      <c r="D1457" s="148">
        <f>'PRECIO DE MERCADO '!G1457</f>
        <v>660960</v>
      </c>
      <c r="E1457" s="145">
        <f t="shared" si="23"/>
        <v>614236.28930967499</v>
      </c>
    </row>
    <row r="1458" spans="1:5" ht="15.75" x14ac:dyDescent="0.25">
      <c r="A1458" s="14"/>
      <c r="B1458" s="100" t="s">
        <v>461</v>
      </c>
      <c r="C1458" s="121">
        <f>'PRECIO HISTORICO'!D1458</f>
        <v>118041.34955795002</v>
      </c>
      <c r="D1458" s="148">
        <f>'PRECIO DE MERCADO '!G1458</f>
        <v>137360</v>
      </c>
      <c r="E1458" s="145">
        <f t="shared" si="23"/>
        <v>127700.67477897501</v>
      </c>
    </row>
    <row r="1459" spans="1:5" ht="15.75" x14ac:dyDescent="0.25">
      <c r="A1459" s="14"/>
      <c r="B1459" s="100" t="s">
        <v>462</v>
      </c>
      <c r="C1459" s="121">
        <f>'PRECIO HISTORICO'!D1459</f>
        <v>118041.34955795002</v>
      </c>
      <c r="D1459" s="148">
        <f>'PRECIO DE MERCADO '!G1459</f>
        <v>137360</v>
      </c>
      <c r="E1459" s="145">
        <f t="shared" si="23"/>
        <v>127700.67477897501</v>
      </c>
    </row>
    <row r="1460" spans="1:5" ht="15.75" x14ac:dyDescent="0.25">
      <c r="A1460" s="14"/>
      <c r="B1460" s="100" t="s">
        <v>463</v>
      </c>
      <c r="C1460" s="121">
        <f>'PRECIO HISTORICO'!D1460</f>
        <v>381370.6317421</v>
      </c>
      <c r="D1460" s="148">
        <f>'PRECIO DE MERCADO '!G1460</f>
        <v>444040</v>
      </c>
      <c r="E1460" s="145">
        <f t="shared" si="23"/>
        <v>412705.31587105</v>
      </c>
    </row>
    <row r="1461" spans="1:5" ht="15.75" x14ac:dyDescent="0.25">
      <c r="A1461" s="14"/>
      <c r="B1461" s="100" t="s">
        <v>464</v>
      </c>
      <c r="C1461" s="121">
        <f>'PRECIO HISTORICO'!D1461</f>
        <v>381370.6317421</v>
      </c>
      <c r="D1461" s="148">
        <f>'PRECIO DE MERCADO '!G1461</f>
        <v>444040</v>
      </c>
      <c r="E1461" s="145">
        <f t="shared" si="23"/>
        <v>412705.31587105</v>
      </c>
    </row>
    <row r="1462" spans="1:5" ht="15.75" x14ac:dyDescent="0.25">
      <c r="A1462" s="14"/>
      <c r="B1462" s="100" t="s">
        <v>465</v>
      </c>
      <c r="C1462" s="121">
        <f>'PRECIO HISTORICO'!D1462</f>
        <v>1968384.7584810501</v>
      </c>
      <c r="D1462" s="148">
        <f>'PRECIO DE MERCADO '!G1462</f>
        <v>2292280</v>
      </c>
      <c r="E1462" s="145">
        <f t="shared" si="23"/>
        <v>2130332.379240525</v>
      </c>
    </row>
    <row r="1463" spans="1:5" ht="15.75" x14ac:dyDescent="0.25">
      <c r="A1463" s="14"/>
      <c r="B1463" s="100" t="s">
        <v>730</v>
      </c>
      <c r="C1463" s="121">
        <f>'PRECIO HISTORICO'!D1463</f>
        <v>54330.948071399995</v>
      </c>
      <c r="D1463" s="148">
        <f>'PRECIO DE MERCADO '!G1463</f>
        <v>63240</v>
      </c>
      <c r="E1463" s="145">
        <f t="shared" si="23"/>
        <v>58785.474035699997</v>
      </c>
    </row>
    <row r="1464" spans="1:5" ht="15.75" x14ac:dyDescent="0.25">
      <c r="A1464" s="14"/>
      <c r="B1464" s="100" t="s">
        <v>731</v>
      </c>
      <c r="C1464" s="121">
        <f>'PRECIO HISTORICO'!D1464</f>
        <v>224842.6081174</v>
      </c>
      <c r="D1464" s="148">
        <f>'PRECIO DE MERCADO '!G1464</f>
        <v>261800</v>
      </c>
      <c r="E1464" s="145">
        <f t="shared" si="23"/>
        <v>243321.30405869999</v>
      </c>
    </row>
    <row r="1465" spans="1:5" ht="15.75" x14ac:dyDescent="0.25">
      <c r="A1465" s="14"/>
      <c r="B1465" s="100" t="s">
        <v>466</v>
      </c>
      <c r="C1465" s="121">
        <f>'PRECIO HISTORICO'!D1465</f>
        <v>213604.62600295001</v>
      </c>
      <c r="D1465" s="148">
        <f>'PRECIO DE MERCADO '!G1465</f>
        <v>248880</v>
      </c>
      <c r="E1465" s="145">
        <f t="shared" si="23"/>
        <v>231242.31300147501</v>
      </c>
    </row>
    <row r="1466" spans="1:5" ht="15.75" x14ac:dyDescent="0.25">
      <c r="A1466" s="14"/>
      <c r="B1466" s="100" t="s">
        <v>467</v>
      </c>
      <c r="C1466" s="121">
        <f>'PRECIO HISTORICO'!D1466</f>
        <v>336350.22296329995</v>
      </c>
      <c r="D1466" s="148">
        <f>'PRECIO DE MERCADO '!G1466</f>
        <v>391680</v>
      </c>
      <c r="E1466" s="145">
        <f t="shared" si="23"/>
        <v>364015.11148164998</v>
      </c>
    </row>
    <row r="1467" spans="1:5" ht="15.75" x14ac:dyDescent="0.25">
      <c r="A1467" s="14"/>
      <c r="B1467" s="100" t="s">
        <v>732</v>
      </c>
      <c r="C1467" s="121">
        <f>'PRECIO HISTORICO'!D1467</f>
        <v>370749.13375044998</v>
      </c>
      <c r="D1467" s="148">
        <f>'PRECIO DE MERCADO '!G1467</f>
        <v>431800</v>
      </c>
      <c r="E1467" s="145">
        <f t="shared" si="23"/>
        <v>401274.56687522499</v>
      </c>
    </row>
    <row r="1468" spans="1:5" ht="15.75" x14ac:dyDescent="0.25">
      <c r="A1468" s="14"/>
      <c r="B1468" s="100" t="s">
        <v>733</v>
      </c>
      <c r="C1468" s="121">
        <f>'PRECIO HISTORICO'!D1468</f>
        <v>336350.22296329995</v>
      </c>
      <c r="D1468" s="148">
        <f>'PRECIO DE MERCADO '!G1468</f>
        <v>391680</v>
      </c>
      <c r="E1468" s="145">
        <f t="shared" si="23"/>
        <v>364015.11148164998</v>
      </c>
    </row>
    <row r="1469" spans="1:5" ht="15.75" x14ac:dyDescent="0.25">
      <c r="A1469" s="14"/>
      <c r="B1469" s="100" t="s">
        <v>70</v>
      </c>
      <c r="C1469" s="121">
        <f>'PRECIO HISTORICO'!D1469</f>
        <v>683119.29020335001</v>
      </c>
      <c r="D1469" s="148">
        <f>'PRECIO DE MERCADO '!G1469</f>
        <v>795600</v>
      </c>
      <c r="E1469" s="145">
        <f t="shared" si="23"/>
        <v>739359.64510167507</v>
      </c>
    </row>
    <row r="1470" spans="1:5" ht="15.75" x14ac:dyDescent="0.25">
      <c r="A1470" s="14"/>
      <c r="B1470" s="100" t="s">
        <v>469</v>
      </c>
      <c r="C1470" s="121">
        <f>'PRECIO HISTORICO'!D1470</f>
        <v>363948.79838589998</v>
      </c>
      <c r="D1470" s="148">
        <f>'PRECIO DE MERCADO '!G1470</f>
        <v>423640</v>
      </c>
      <c r="E1470" s="145">
        <f t="shared" si="23"/>
        <v>393794.39919294999</v>
      </c>
    </row>
    <row r="1471" spans="1:5" ht="15.75" x14ac:dyDescent="0.25">
      <c r="A1471" s="14"/>
      <c r="B1471" s="100" t="s">
        <v>734</v>
      </c>
      <c r="C1471" s="121">
        <f>'PRECIO HISTORICO'!D1471</f>
        <v>363948.79838589998</v>
      </c>
      <c r="D1471" s="148">
        <f>'PRECIO DE MERCADO '!G1471</f>
        <v>423640</v>
      </c>
      <c r="E1471" s="145">
        <f t="shared" si="23"/>
        <v>393794.39919294999</v>
      </c>
    </row>
    <row r="1472" spans="1:5" ht="15.75" x14ac:dyDescent="0.25">
      <c r="A1472" s="14"/>
      <c r="B1472" s="100" t="s">
        <v>735</v>
      </c>
      <c r="C1472" s="121">
        <f>'PRECIO HISTORICO'!D1472</f>
        <v>74016.226793599999</v>
      </c>
      <c r="D1472" s="148">
        <f>'PRECIO DE MERCADO '!G1472</f>
        <v>86360</v>
      </c>
      <c r="E1472" s="145">
        <f t="shared" si="23"/>
        <v>80188.113396800007</v>
      </c>
    </row>
    <row r="1473" spans="1:5" ht="15.75" x14ac:dyDescent="0.25">
      <c r="A1473" s="14"/>
      <c r="B1473" s="100" t="s">
        <v>471</v>
      </c>
      <c r="C1473" s="121">
        <f>'PRECIO HISTORICO'!D1473</f>
        <v>59608.062518549996</v>
      </c>
      <c r="D1473" s="148">
        <f>'PRECIO DE MERCADO '!G1473</f>
        <v>69360</v>
      </c>
      <c r="E1473" s="145">
        <f t="shared" si="23"/>
        <v>64484.031259274998</v>
      </c>
    </row>
    <row r="1474" spans="1:5" ht="15.75" x14ac:dyDescent="0.25">
      <c r="A1474" s="14"/>
      <c r="B1474" s="100" t="s">
        <v>472</v>
      </c>
      <c r="C1474" s="121">
        <f>'PRECIO HISTORICO'!D1474</f>
        <v>59608.062518549996</v>
      </c>
      <c r="D1474" s="148">
        <f>'PRECIO DE MERCADO '!G1474</f>
        <v>69360</v>
      </c>
      <c r="E1474" s="145">
        <f t="shared" si="23"/>
        <v>64484.031259274998</v>
      </c>
    </row>
    <row r="1475" spans="1:5" ht="15.75" x14ac:dyDescent="0.25">
      <c r="A1475" s="14"/>
      <c r="B1475" s="100" t="s">
        <v>473</v>
      </c>
      <c r="C1475" s="121">
        <f>'PRECIO HISTORICO'!D1475</f>
        <v>28796.199536650001</v>
      </c>
      <c r="D1475" s="148">
        <f>'PRECIO DE MERCADO '!G1475</f>
        <v>33320</v>
      </c>
      <c r="E1475" s="145">
        <f t="shared" si="23"/>
        <v>31058.099768325003</v>
      </c>
    </row>
    <row r="1476" spans="1:5" ht="15.75" x14ac:dyDescent="0.25">
      <c r="A1476" s="14"/>
      <c r="B1476" s="103" t="s">
        <v>474</v>
      </c>
      <c r="C1476" s="121">
        <f>'PRECIO HISTORICO'!D1476</f>
        <v>518522.77664460003</v>
      </c>
      <c r="D1476" s="148">
        <f>'PRECIO DE MERCADO '!G1476</f>
        <v>603840</v>
      </c>
      <c r="E1476" s="145">
        <f t="shared" si="23"/>
        <v>561181.38832230004</v>
      </c>
    </row>
    <row r="1477" spans="1:5" ht="15.75" x14ac:dyDescent="0.25">
      <c r="A1477" s="14"/>
      <c r="B1477" s="100" t="s">
        <v>475</v>
      </c>
      <c r="C1477" s="121">
        <f>'PRECIO HISTORICO'!D1477</f>
        <v>202168.64652529999</v>
      </c>
      <c r="D1477" s="148">
        <f>'PRECIO DE MERCADO '!G1477</f>
        <v>235280</v>
      </c>
      <c r="E1477" s="145">
        <f t="shared" si="23"/>
        <v>218724.32326265</v>
      </c>
    </row>
    <row r="1478" spans="1:5" ht="15.75" x14ac:dyDescent="0.25">
      <c r="A1478" s="14"/>
      <c r="B1478" s="100" t="s">
        <v>736</v>
      </c>
      <c r="C1478" s="121">
        <f>'PRECIO HISTORICO'!D1478</f>
        <v>254571.6592237</v>
      </c>
      <c r="D1478" s="148">
        <f>'PRECIO DE MERCADO '!G1478</f>
        <v>296480</v>
      </c>
      <c r="E1478" s="145">
        <f t="shared" si="23"/>
        <v>275525.82961184997</v>
      </c>
    </row>
    <row r="1479" spans="1:5" ht="15.75" x14ac:dyDescent="0.25">
      <c r="A1479" s="14"/>
      <c r="B1479" s="100" t="s">
        <v>476</v>
      </c>
      <c r="C1479" s="121">
        <f>'PRECIO HISTORICO'!D1479</f>
        <v>254571.6592237</v>
      </c>
      <c r="D1479" s="148">
        <f>'PRECIO DE MERCADO '!G1479</f>
        <v>296480</v>
      </c>
      <c r="E1479" s="145">
        <f t="shared" si="23"/>
        <v>275525.82961184997</v>
      </c>
    </row>
    <row r="1480" spans="1:5" ht="15.75" x14ac:dyDescent="0.25">
      <c r="A1480" s="14"/>
      <c r="B1480" s="100" t="s">
        <v>477</v>
      </c>
      <c r="C1480" s="121">
        <f>'PRECIO HISTORICO'!D1480</f>
        <v>615947.81923675002</v>
      </c>
      <c r="D1480" s="148">
        <f>'PRECIO DE MERCADO '!G1480</f>
        <v>717400</v>
      </c>
      <c r="E1480" s="145">
        <f t="shared" si="23"/>
        <v>666673.90961837501</v>
      </c>
    </row>
    <row r="1481" spans="1:5" ht="15.75" x14ac:dyDescent="0.25">
      <c r="A1481" s="14"/>
      <c r="B1481" s="100" t="s">
        <v>737</v>
      </c>
      <c r="C1481" s="121">
        <f>'PRECIO HISTORICO'!D1481</f>
        <v>560570.99584394996</v>
      </c>
      <c r="D1481" s="148">
        <f>'PRECIO DE MERCADO '!G1481</f>
        <v>652800</v>
      </c>
      <c r="E1481" s="145">
        <f t="shared" si="23"/>
        <v>606685.49792197498</v>
      </c>
    </row>
    <row r="1482" spans="1:5" ht="15.75" x14ac:dyDescent="0.25">
      <c r="A1482" s="14"/>
      <c r="B1482" s="100" t="s">
        <v>54</v>
      </c>
      <c r="C1482" s="121">
        <f>'PRECIO HISTORICO'!D1482</f>
        <v>560570.99584394996</v>
      </c>
      <c r="D1482" s="148">
        <f>'PRECIO DE MERCADO '!G1482</f>
        <v>652800</v>
      </c>
      <c r="E1482" s="145">
        <f t="shared" si="23"/>
        <v>606685.49792197498</v>
      </c>
    </row>
    <row r="1483" spans="1:5" ht="15.75" x14ac:dyDescent="0.25">
      <c r="A1483" s="14"/>
      <c r="B1483" s="100" t="s">
        <v>738</v>
      </c>
      <c r="C1483" s="121">
        <f>'PRECIO HISTORICO'!D1483</f>
        <v>155904.57205505</v>
      </c>
      <c r="D1483" s="148">
        <f>'PRECIO DE MERCADO '!G1483</f>
        <v>181560</v>
      </c>
      <c r="E1483" s="145">
        <f t="shared" si="23"/>
        <v>168732.286027525</v>
      </c>
    </row>
    <row r="1484" spans="1:5" ht="15.75" x14ac:dyDescent="0.25">
      <c r="A1484" s="14"/>
      <c r="B1484" s="100" t="s">
        <v>479</v>
      </c>
      <c r="C1484" s="121">
        <f>'PRECIO HISTORICO'!D1484</f>
        <v>25526.159972950001</v>
      </c>
      <c r="D1484" s="148">
        <f>'PRECIO DE MERCADO '!G1484</f>
        <v>29920</v>
      </c>
      <c r="E1484" s="145">
        <f t="shared" si="23"/>
        <v>27723.079986475001</v>
      </c>
    </row>
    <row r="1485" spans="1:5" ht="15.75" x14ac:dyDescent="0.25">
      <c r="A1485" s="14"/>
      <c r="B1485" s="100" t="s">
        <v>481</v>
      </c>
      <c r="C1485" s="121">
        <f>'PRECIO HISTORICO'!D1485</f>
        <v>54330.948071399995</v>
      </c>
      <c r="D1485" s="148">
        <f>'PRECIO DE MERCADO '!G1485</f>
        <v>63240</v>
      </c>
      <c r="E1485" s="145">
        <f t="shared" si="23"/>
        <v>58785.474035699997</v>
      </c>
    </row>
    <row r="1486" spans="1:5" ht="15.75" x14ac:dyDescent="0.25">
      <c r="A1486" s="14"/>
      <c r="B1486" s="100" t="s">
        <v>739</v>
      </c>
      <c r="C1486" s="121">
        <f>'PRECIO HISTORICO'!D1486</f>
        <v>54330.948071399995</v>
      </c>
      <c r="D1486" s="148">
        <f>'PRECIO DE MERCADO '!G1486</f>
        <v>63240</v>
      </c>
      <c r="E1486" s="145">
        <f t="shared" si="23"/>
        <v>58785.474035699997</v>
      </c>
    </row>
    <row r="1487" spans="1:5" ht="15.75" x14ac:dyDescent="0.25">
      <c r="A1487" s="14"/>
      <c r="B1487" s="100" t="s">
        <v>483</v>
      </c>
      <c r="C1487" s="121">
        <f>'PRECIO HISTORICO'!D1487</f>
        <v>54330.948071399995</v>
      </c>
      <c r="D1487" s="148">
        <f>'PRECIO DE MERCADO '!G1487</f>
        <v>63240</v>
      </c>
      <c r="E1487" s="145">
        <f t="shared" si="23"/>
        <v>58785.474035699997</v>
      </c>
    </row>
    <row r="1488" spans="1:5" ht="15.75" x14ac:dyDescent="0.25">
      <c r="A1488" s="14"/>
      <c r="B1488" s="100" t="s">
        <v>484</v>
      </c>
      <c r="C1488" s="121">
        <f>'PRECIO HISTORICO'!D1488</f>
        <v>35019.124908950005</v>
      </c>
      <c r="D1488" s="148">
        <f>'PRECIO DE MERCADO '!G1488</f>
        <v>40800</v>
      </c>
      <c r="E1488" s="145">
        <f t="shared" si="23"/>
        <v>37909.562454475003</v>
      </c>
    </row>
    <row r="1489" spans="1:5" ht="15.75" x14ac:dyDescent="0.25">
      <c r="A1489" s="14"/>
      <c r="B1489" s="100" t="s">
        <v>486</v>
      </c>
      <c r="C1489" s="121">
        <f>'PRECIO HISTORICO'!D1489</f>
        <v>54330.948071399995</v>
      </c>
      <c r="D1489" s="148">
        <f>'PRECIO DE MERCADO '!G1489</f>
        <v>63240</v>
      </c>
      <c r="E1489" s="145">
        <f t="shared" si="23"/>
        <v>58785.474035699997</v>
      </c>
    </row>
    <row r="1490" spans="1:5" ht="15.75" x14ac:dyDescent="0.25">
      <c r="A1490" s="14"/>
      <c r="B1490" s="100" t="s">
        <v>487</v>
      </c>
      <c r="C1490" s="121">
        <f>'PRECIO HISTORICO'!D1490</f>
        <v>2639251.0737274503</v>
      </c>
      <c r="D1490" s="148">
        <f>'PRECIO DE MERCADO '!G1490</f>
        <v>3073600</v>
      </c>
      <c r="E1490" s="145">
        <f t="shared" si="23"/>
        <v>2856425.5368637252</v>
      </c>
    </row>
    <row r="1491" spans="1:5" ht="38.25" x14ac:dyDescent="0.25">
      <c r="A1491" s="7" t="s">
        <v>0</v>
      </c>
      <c r="B1491" s="101" t="s">
        <v>488</v>
      </c>
      <c r="C1491" s="124" t="s">
        <v>4332</v>
      </c>
      <c r="D1491" s="146" t="s">
        <v>4328</v>
      </c>
      <c r="E1491" s="144" t="s">
        <v>4327</v>
      </c>
    </row>
    <row r="1492" spans="1:5" ht="15.75" x14ac:dyDescent="0.25">
      <c r="A1492" s="7"/>
      <c r="B1492" s="102" t="s">
        <v>3</v>
      </c>
      <c r="C1492" s="119"/>
      <c r="D1492" s="147"/>
      <c r="E1492" s="143"/>
    </row>
    <row r="1493" spans="1:5" ht="15.75" x14ac:dyDescent="0.25">
      <c r="A1493" s="4">
        <v>10</v>
      </c>
      <c r="B1493" s="104" t="s">
        <v>489</v>
      </c>
      <c r="C1493" s="120"/>
      <c r="D1493" s="147"/>
      <c r="E1493" s="143"/>
    </row>
    <row r="1494" spans="1:5" ht="15.75" x14ac:dyDescent="0.25">
      <c r="A1494" s="15"/>
      <c r="B1494" s="100" t="s">
        <v>490</v>
      </c>
      <c r="C1494" s="121">
        <f>'PRECIO HISTORICO'!D1494</f>
        <v>113318.79646814999</v>
      </c>
      <c r="D1494" s="148">
        <f>'PRECIO DE MERCADO '!G1494</f>
        <v>131920</v>
      </c>
      <c r="E1494" s="145">
        <f t="shared" si="23"/>
        <v>122619.39823407499</v>
      </c>
    </row>
    <row r="1495" spans="1:5" ht="15.75" x14ac:dyDescent="0.25">
      <c r="A1495" s="15"/>
      <c r="B1495" s="100" t="s">
        <v>740</v>
      </c>
      <c r="C1495" s="121">
        <f>'PRECIO HISTORICO'!D1495</f>
        <v>1115368.3938806499</v>
      </c>
      <c r="D1495" s="148">
        <f>'PRECIO DE MERCADO '!G1495</f>
        <v>1298800</v>
      </c>
      <c r="E1495" s="145">
        <f t="shared" si="23"/>
        <v>1207084.196940325</v>
      </c>
    </row>
    <row r="1496" spans="1:5" ht="15.75" x14ac:dyDescent="0.25">
      <c r="A1496" s="15"/>
      <c r="B1496" s="100" t="s">
        <v>741</v>
      </c>
      <c r="C1496" s="121">
        <f>'PRECIO HISTORICO'!D1496</f>
        <v>370749.13375044998</v>
      </c>
      <c r="D1496" s="148">
        <f>'PRECIO DE MERCADO '!G1496</f>
        <v>431800</v>
      </c>
      <c r="E1496" s="145">
        <f t="shared" si="23"/>
        <v>401274.56687522499</v>
      </c>
    </row>
    <row r="1497" spans="1:5" ht="15.75" x14ac:dyDescent="0.25">
      <c r="A1497" s="15"/>
      <c r="B1497" s="100" t="s">
        <v>492</v>
      </c>
      <c r="C1497" s="121">
        <f>'PRECIO HISTORICO'!D1497</f>
        <v>694869.32603270002</v>
      </c>
      <c r="D1497" s="148">
        <f>'PRECIO DE MERCADO '!G1497</f>
        <v>809200</v>
      </c>
      <c r="E1497" s="145">
        <f t="shared" si="23"/>
        <v>752034.66301635001</v>
      </c>
    </row>
    <row r="1498" spans="1:5" ht="15.75" x14ac:dyDescent="0.25">
      <c r="A1498" s="15"/>
      <c r="B1498" s="100" t="s">
        <v>494</v>
      </c>
      <c r="C1498" s="121">
        <f>'PRECIO HISTORICO'!D1498</f>
        <v>639306.05051039997</v>
      </c>
      <c r="D1498" s="148">
        <f>'PRECIO DE MERCADO '!G1498</f>
        <v>744600</v>
      </c>
      <c r="E1498" s="145">
        <f t="shared" si="23"/>
        <v>691953.02525519999</v>
      </c>
    </row>
    <row r="1499" spans="1:5" ht="15.75" x14ac:dyDescent="0.25">
      <c r="A1499" s="15"/>
      <c r="B1499" s="100" t="s">
        <v>495</v>
      </c>
      <c r="C1499" s="121">
        <f>'PRECIO HISTORICO'!D1499</f>
        <v>126109.84427405002</v>
      </c>
      <c r="D1499" s="148">
        <f>'PRECIO DE MERCADO '!G1499</f>
        <v>146880</v>
      </c>
      <c r="E1499" s="145">
        <f t="shared" si="23"/>
        <v>136494.92213702502</v>
      </c>
    </row>
    <row r="1500" spans="1:5" ht="15.75" x14ac:dyDescent="0.25">
      <c r="A1500" s="15"/>
      <c r="B1500" s="100" t="s">
        <v>496</v>
      </c>
      <c r="C1500" s="121">
        <f>'PRECIO HISTORICO'!D1500</f>
        <v>126109.84427405002</v>
      </c>
      <c r="D1500" s="148">
        <f>'PRECIO DE MERCADO '!G1500</f>
        <v>146880</v>
      </c>
      <c r="E1500" s="145">
        <f t="shared" si="23"/>
        <v>136494.92213702502</v>
      </c>
    </row>
    <row r="1501" spans="1:5" ht="15.75" x14ac:dyDescent="0.25">
      <c r="A1501" s="15"/>
      <c r="B1501" s="100" t="s">
        <v>742</v>
      </c>
      <c r="C1501" s="121">
        <f>'PRECIO HISTORICO'!D1501</f>
        <v>126109.84427405002</v>
      </c>
      <c r="D1501" s="148">
        <f>'PRECIO DE MERCADO '!G1501</f>
        <v>146880</v>
      </c>
      <c r="E1501" s="145">
        <f t="shared" si="23"/>
        <v>136494.92213702502</v>
      </c>
    </row>
    <row r="1502" spans="1:5" ht="15.75" x14ac:dyDescent="0.25">
      <c r="A1502" s="15"/>
      <c r="B1502" s="100" t="s">
        <v>497</v>
      </c>
      <c r="C1502" s="121">
        <f>'PRECIO HISTORICO'!D1502</f>
        <v>314182.96397215</v>
      </c>
      <c r="D1502" s="148">
        <f>'PRECIO DE MERCADO '!G1502</f>
        <v>365840</v>
      </c>
      <c r="E1502" s="145">
        <f t="shared" si="23"/>
        <v>340011.481986075</v>
      </c>
    </row>
    <row r="1503" spans="1:5" ht="15.75" x14ac:dyDescent="0.25">
      <c r="A1503" s="15"/>
      <c r="B1503" s="100" t="s">
        <v>498</v>
      </c>
      <c r="C1503" s="121">
        <f>'PRECIO HISTORICO'!D1503</f>
        <v>314182.96397215</v>
      </c>
      <c r="D1503" s="148">
        <f>'PRECIO DE MERCADO '!G1503</f>
        <v>365840</v>
      </c>
      <c r="E1503" s="145">
        <f t="shared" si="23"/>
        <v>340011.481986075</v>
      </c>
    </row>
    <row r="1504" spans="1:5" ht="15.75" x14ac:dyDescent="0.25">
      <c r="A1504" s="15"/>
      <c r="B1504" s="100" t="s">
        <v>499</v>
      </c>
      <c r="C1504" s="121">
        <f>'PRECIO HISTORICO'!D1504</f>
        <v>615947.81923675002</v>
      </c>
      <c r="D1504" s="148">
        <f>'PRECIO DE MERCADO '!G1504</f>
        <v>717400</v>
      </c>
      <c r="E1504" s="145">
        <f t="shared" si="23"/>
        <v>666673.90961837501</v>
      </c>
    </row>
    <row r="1505" spans="1:5" ht="15.75" x14ac:dyDescent="0.25">
      <c r="A1505" s="15"/>
      <c r="B1505" s="100" t="s">
        <v>743</v>
      </c>
      <c r="C1505" s="121">
        <f>'PRECIO HISTORICO'!D1505</f>
        <v>683119.29020335001</v>
      </c>
      <c r="D1505" s="148">
        <f>'PRECIO DE MERCADO '!G1505</f>
        <v>795600</v>
      </c>
      <c r="E1505" s="145">
        <f t="shared" ref="E1505:E1568" si="24">AVERAGE(C1505:D1505)</f>
        <v>739359.64510167507</v>
      </c>
    </row>
    <row r="1506" spans="1:5" ht="15.75" x14ac:dyDescent="0.25">
      <c r="A1506" s="15"/>
      <c r="B1506" s="100" t="s">
        <v>744</v>
      </c>
      <c r="C1506" s="121">
        <f>'PRECIO HISTORICO'!D1506</f>
        <v>370749.13375044998</v>
      </c>
      <c r="D1506" s="148">
        <f>'PRECIO DE MERCADO '!G1506</f>
        <v>431800</v>
      </c>
      <c r="E1506" s="145">
        <f t="shared" si="24"/>
        <v>401274.56687522499</v>
      </c>
    </row>
    <row r="1507" spans="1:5" ht="15.75" x14ac:dyDescent="0.25">
      <c r="A1507" s="15"/>
      <c r="B1507" s="100" t="s">
        <v>500</v>
      </c>
      <c r="C1507" s="121">
        <f>'PRECIO HISTORICO'!D1507</f>
        <v>370749.13375044998</v>
      </c>
      <c r="D1507" s="148">
        <f>'PRECIO DE MERCADO '!G1507</f>
        <v>431800</v>
      </c>
      <c r="E1507" s="145">
        <f t="shared" si="24"/>
        <v>401274.56687522499</v>
      </c>
    </row>
    <row r="1508" spans="1:5" ht="15.75" x14ac:dyDescent="0.25">
      <c r="A1508" s="15"/>
      <c r="B1508" s="100" t="s">
        <v>745</v>
      </c>
      <c r="C1508" s="121">
        <f>'PRECIO HISTORICO'!D1508</f>
        <v>198691.37545985001</v>
      </c>
      <c r="D1508" s="148">
        <f>'PRECIO DE MERCADO '!G1508</f>
        <v>231200</v>
      </c>
      <c r="E1508" s="145">
        <f t="shared" si="24"/>
        <v>214945.687729925</v>
      </c>
    </row>
    <row r="1509" spans="1:5" ht="15.75" x14ac:dyDescent="0.25">
      <c r="A1509" s="15"/>
      <c r="B1509" s="100" t="s">
        <v>501</v>
      </c>
      <c r="C1509" s="121">
        <f>'PRECIO HISTORICO'!D1509</f>
        <v>639306.05051039997</v>
      </c>
      <c r="D1509" s="148">
        <f>'PRECIO DE MERCADO '!G1509</f>
        <v>744600</v>
      </c>
      <c r="E1509" s="145">
        <f t="shared" si="24"/>
        <v>691953.02525519999</v>
      </c>
    </row>
    <row r="1510" spans="1:5" ht="15.75" x14ac:dyDescent="0.25">
      <c r="A1510" s="15"/>
      <c r="B1510" s="100" t="s">
        <v>502</v>
      </c>
      <c r="C1510" s="121">
        <f>'PRECIO HISTORICO'!D1510</f>
        <v>447367.33201160002</v>
      </c>
      <c r="D1510" s="148">
        <f>'PRECIO DE MERCADO '!G1510</f>
        <v>520880</v>
      </c>
      <c r="E1510" s="145">
        <f t="shared" si="24"/>
        <v>484123.66600580001</v>
      </c>
    </row>
    <row r="1511" spans="1:5" ht="15.75" x14ac:dyDescent="0.25">
      <c r="A1511" s="15"/>
      <c r="B1511" s="100" t="s">
        <v>412</v>
      </c>
      <c r="C1511" s="121">
        <f>'PRECIO HISTORICO'!D1511</f>
        <v>118041.34955795002</v>
      </c>
      <c r="D1511" s="148">
        <f>'PRECIO DE MERCADO '!G1511</f>
        <v>137360</v>
      </c>
      <c r="E1511" s="145">
        <f t="shared" si="24"/>
        <v>127700.67477897501</v>
      </c>
    </row>
    <row r="1512" spans="1:5" ht="15.75" x14ac:dyDescent="0.25">
      <c r="A1512" s="15"/>
      <c r="B1512" s="100" t="s">
        <v>746</v>
      </c>
      <c r="C1512" s="121">
        <f>'PRECIO HISTORICO'!D1512</f>
        <v>336350.22296329995</v>
      </c>
      <c r="D1512" s="148">
        <f>'PRECIO DE MERCADO '!G1512</f>
        <v>391680</v>
      </c>
      <c r="E1512" s="145">
        <f t="shared" si="24"/>
        <v>364015.11148164998</v>
      </c>
    </row>
    <row r="1513" spans="1:5" ht="15.75" x14ac:dyDescent="0.25">
      <c r="A1513" s="15"/>
      <c r="B1513" s="100" t="s">
        <v>503</v>
      </c>
      <c r="C1513" s="121">
        <f>'PRECIO HISTORICO'!D1513</f>
        <v>650533.18215340003</v>
      </c>
      <c r="D1513" s="148">
        <f>'PRECIO DE MERCADO '!G1513</f>
        <v>757520</v>
      </c>
      <c r="E1513" s="145">
        <f t="shared" si="24"/>
        <v>704026.59107670002</v>
      </c>
    </row>
    <row r="1514" spans="1:5" ht="15.75" x14ac:dyDescent="0.25">
      <c r="A1514" s="15"/>
      <c r="B1514" s="100" t="s">
        <v>505</v>
      </c>
      <c r="C1514" s="121">
        <f>'PRECIO HISTORICO'!D1514</f>
        <v>414468.78872489999</v>
      </c>
      <c r="D1514" s="148">
        <f>'PRECIO DE MERCADO '!G1514</f>
        <v>482800</v>
      </c>
      <c r="E1514" s="145">
        <f t="shared" si="24"/>
        <v>448634.39436245</v>
      </c>
    </row>
    <row r="1515" spans="1:5" ht="15.75" x14ac:dyDescent="0.25">
      <c r="A1515" s="15"/>
      <c r="B1515" s="100" t="s">
        <v>506</v>
      </c>
      <c r="C1515" s="121">
        <f>'PRECIO HISTORICO'!D1515</f>
        <v>414468.78872489999</v>
      </c>
      <c r="D1515" s="148">
        <f>'PRECIO DE MERCADO '!G1515</f>
        <v>482800</v>
      </c>
      <c r="E1515" s="145">
        <f t="shared" si="24"/>
        <v>448634.39436245</v>
      </c>
    </row>
    <row r="1516" spans="1:5" ht="15.75" x14ac:dyDescent="0.25">
      <c r="A1516" s="15"/>
      <c r="B1516" s="100" t="s">
        <v>507</v>
      </c>
      <c r="C1516" s="121">
        <f>'PRECIO HISTORICO'!D1516</f>
        <v>458486.94404240005</v>
      </c>
      <c r="D1516" s="148">
        <f>'PRECIO DE MERCADO '!G1516</f>
        <v>533800</v>
      </c>
      <c r="E1516" s="145">
        <f t="shared" si="24"/>
        <v>496143.4720212</v>
      </c>
    </row>
    <row r="1517" spans="1:5" ht="15.75" x14ac:dyDescent="0.25">
      <c r="A1517" s="15"/>
      <c r="B1517" s="100" t="s">
        <v>509</v>
      </c>
      <c r="C1517" s="121">
        <f>'PRECIO HISTORICO'!D1517</f>
        <v>179820.57822365002</v>
      </c>
      <c r="D1517" s="148">
        <f>'PRECIO DE MERCADO '!G1517</f>
        <v>209440</v>
      </c>
      <c r="E1517" s="145">
        <f t="shared" si="24"/>
        <v>194630.289111825</v>
      </c>
    </row>
    <row r="1518" spans="1:5" ht="15.75" x14ac:dyDescent="0.25">
      <c r="A1518" s="15"/>
      <c r="B1518" s="100" t="s">
        <v>510</v>
      </c>
      <c r="C1518" s="121">
        <f>'PRECIO HISTORICO'!D1518</f>
        <v>202168.64652529999</v>
      </c>
      <c r="D1518" s="148">
        <f>'PRECIO DE MERCADO '!G1518</f>
        <v>235280</v>
      </c>
      <c r="E1518" s="145">
        <f t="shared" si="24"/>
        <v>218724.32326265</v>
      </c>
    </row>
    <row r="1519" spans="1:5" ht="15.75" x14ac:dyDescent="0.25">
      <c r="A1519" s="15"/>
      <c r="B1519" s="100" t="s">
        <v>511</v>
      </c>
      <c r="C1519" s="121">
        <f>'PRECIO HISTORICO'!D1519</f>
        <v>292014.07908399997</v>
      </c>
      <c r="D1519" s="148">
        <f>'PRECIO DE MERCADO '!G1519</f>
        <v>340000</v>
      </c>
      <c r="E1519" s="145">
        <f t="shared" si="24"/>
        <v>316007.03954199998</v>
      </c>
    </row>
    <row r="1520" spans="1:5" ht="15.75" x14ac:dyDescent="0.25">
      <c r="A1520" s="15"/>
      <c r="B1520" s="100" t="s">
        <v>512</v>
      </c>
      <c r="C1520" s="121">
        <f>'PRECIO HISTORICO'!D1520</f>
        <v>246504.78562254997</v>
      </c>
      <c r="D1520" s="148">
        <f>'PRECIO DE MERCADO '!G1520</f>
        <v>286960</v>
      </c>
      <c r="E1520" s="145">
        <f t="shared" si="24"/>
        <v>266732.39281127497</v>
      </c>
    </row>
    <row r="1521" spans="1:5" ht="15.75" x14ac:dyDescent="0.25">
      <c r="A1521" s="15"/>
      <c r="B1521" s="100" t="s">
        <v>513</v>
      </c>
      <c r="C1521" s="121">
        <f>'PRECIO HISTORICO'!D1521</f>
        <v>447367.33201160002</v>
      </c>
      <c r="D1521" s="148">
        <f>'PRECIO DE MERCADO '!G1521</f>
        <v>520880</v>
      </c>
      <c r="E1521" s="145">
        <f t="shared" si="24"/>
        <v>484123.66600580001</v>
      </c>
    </row>
    <row r="1522" spans="1:5" ht="15.75" x14ac:dyDescent="0.25">
      <c r="A1522" s="15"/>
      <c r="B1522" s="100" t="s">
        <v>514</v>
      </c>
      <c r="C1522" s="121">
        <f>'PRECIO HISTORICO'!D1522</f>
        <v>242287.31401875004</v>
      </c>
      <c r="D1522" s="148">
        <f>'PRECIO DE MERCADO '!G1522</f>
        <v>282200</v>
      </c>
      <c r="E1522" s="145">
        <f t="shared" si="24"/>
        <v>262243.65700937505</v>
      </c>
    </row>
    <row r="1523" spans="1:5" ht="15.75" x14ac:dyDescent="0.25">
      <c r="A1523" s="15"/>
      <c r="B1523" s="100" t="s">
        <v>24</v>
      </c>
      <c r="C1523" s="121">
        <f>'PRECIO HISTORICO'!D1523</f>
        <v>1095998.0001698001</v>
      </c>
      <c r="D1523" s="148">
        <f>'PRECIO DE MERCADO '!G1523</f>
        <v>1276360</v>
      </c>
      <c r="E1523" s="145">
        <f t="shared" si="24"/>
        <v>1186179.0000849001</v>
      </c>
    </row>
    <row r="1524" spans="1:5" ht="15.75" x14ac:dyDescent="0.25">
      <c r="A1524" s="15"/>
      <c r="B1524" s="100" t="s">
        <v>25</v>
      </c>
      <c r="C1524" s="121">
        <f>'PRECIO HISTORICO'!D1524</f>
        <v>582233.17813115008</v>
      </c>
      <c r="D1524" s="148">
        <f>'PRECIO DE MERCADO '!G1524</f>
        <v>677960</v>
      </c>
      <c r="E1524" s="145">
        <f t="shared" si="24"/>
        <v>630096.58906557504</v>
      </c>
    </row>
    <row r="1525" spans="1:5" ht="15.75" x14ac:dyDescent="0.25">
      <c r="A1525" s="15"/>
      <c r="B1525" s="100" t="s">
        <v>26</v>
      </c>
      <c r="C1525" s="121">
        <f>'PRECIO HISTORICO'!D1525</f>
        <v>458486.94404240005</v>
      </c>
      <c r="D1525" s="148">
        <f>'PRECIO DE MERCADO '!G1525</f>
        <v>533800</v>
      </c>
      <c r="E1525" s="145">
        <f t="shared" si="24"/>
        <v>496143.4720212</v>
      </c>
    </row>
    <row r="1526" spans="1:5" ht="15.75" x14ac:dyDescent="0.25">
      <c r="A1526" s="15"/>
      <c r="B1526" s="100" t="s">
        <v>27</v>
      </c>
      <c r="C1526" s="121">
        <f>'PRECIO HISTORICO'!D1526</f>
        <v>347390.90247680002</v>
      </c>
      <c r="D1526" s="148">
        <f>'PRECIO DE MERCADO '!G1526</f>
        <v>404600</v>
      </c>
      <c r="E1526" s="145">
        <f t="shared" si="24"/>
        <v>375995.45123840001</v>
      </c>
    </row>
    <row r="1527" spans="1:5" ht="15.75" x14ac:dyDescent="0.25">
      <c r="A1527" s="15"/>
      <c r="B1527" s="100" t="s">
        <v>515</v>
      </c>
      <c r="C1527" s="121">
        <f>'PRECIO HISTORICO'!D1527</f>
        <v>166524.44893175</v>
      </c>
      <c r="D1527" s="148">
        <f>'PRECIO DE MERCADO '!G1527</f>
        <v>193800</v>
      </c>
      <c r="E1527" s="145">
        <f t="shared" si="24"/>
        <v>180162.22446587501</v>
      </c>
    </row>
    <row r="1528" spans="1:5" ht="15.75" x14ac:dyDescent="0.25">
      <c r="A1528" s="15"/>
      <c r="B1528" s="100" t="s">
        <v>516</v>
      </c>
      <c r="C1528" s="121">
        <f>'PRECIO HISTORICO'!D1528</f>
        <v>336350.22296329995</v>
      </c>
      <c r="D1528" s="148">
        <f>'PRECIO DE MERCADO '!G1528</f>
        <v>391680</v>
      </c>
      <c r="E1528" s="145">
        <f t="shared" si="24"/>
        <v>364015.11148164998</v>
      </c>
    </row>
    <row r="1529" spans="1:5" ht="15.75" x14ac:dyDescent="0.25">
      <c r="A1529" s="15"/>
      <c r="B1529" s="100" t="s">
        <v>747</v>
      </c>
      <c r="C1529" s="121">
        <f>'PRECIO HISTORICO'!D1529</f>
        <v>292014.07908399997</v>
      </c>
      <c r="D1529" s="148">
        <f>'PRECIO DE MERCADO '!G1529</f>
        <v>340000</v>
      </c>
      <c r="E1529" s="145">
        <f t="shared" si="24"/>
        <v>316007.03954199998</v>
      </c>
    </row>
    <row r="1530" spans="1:5" ht="15.75" x14ac:dyDescent="0.25">
      <c r="A1530" s="15"/>
      <c r="B1530" s="100" t="s">
        <v>748</v>
      </c>
      <c r="C1530" s="121">
        <f>'PRECIO HISTORICO'!D1530</f>
        <v>59608.062518549996</v>
      </c>
      <c r="D1530" s="148">
        <f>'PRECIO DE MERCADO '!G1530</f>
        <v>69360</v>
      </c>
      <c r="E1530" s="145">
        <f t="shared" si="24"/>
        <v>64484.031259274998</v>
      </c>
    </row>
    <row r="1531" spans="1:5" ht="15.75" x14ac:dyDescent="0.25">
      <c r="A1531" s="15"/>
      <c r="B1531" s="100" t="s">
        <v>519</v>
      </c>
      <c r="C1531" s="121">
        <f>'PRECIO HISTORICO'!D1531</f>
        <v>1018863.8795153</v>
      </c>
      <c r="D1531" s="148">
        <f>'PRECIO DE MERCADO '!G1531</f>
        <v>1186600</v>
      </c>
      <c r="E1531" s="145">
        <f t="shared" si="24"/>
        <v>1102731.93975765</v>
      </c>
    </row>
    <row r="1532" spans="1:5" ht="15.75" x14ac:dyDescent="0.25">
      <c r="A1532" s="15"/>
      <c r="B1532" s="100" t="s">
        <v>749</v>
      </c>
      <c r="C1532" s="121">
        <f>'PRECIO HISTORICO'!D1532</f>
        <v>358517.48195445002</v>
      </c>
      <c r="D1532" s="148">
        <f>'PRECIO DE MERCADO '!G1532</f>
        <v>417520</v>
      </c>
      <c r="E1532" s="145">
        <f t="shared" si="24"/>
        <v>388018.74097722501</v>
      </c>
    </row>
    <row r="1533" spans="1:5" ht="15.75" x14ac:dyDescent="0.25">
      <c r="A1533" s="15"/>
      <c r="B1533" s="100" t="s">
        <v>521</v>
      </c>
      <c r="C1533" s="121">
        <f>'PRECIO HISTORICO'!D1533</f>
        <v>254571.6592237</v>
      </c>
      <c r="D1533" s="148">
        <f>'PRECIO DE MERCADO '!G1533</f>
        <v>296480</v>
      </c>
      <c r="E1533" s="145">
        <f t="shared" si="24"/>
        <v>275525.82961184997</v>
      </c>
    </row>
    <row r="1534" spans="1:5" ht="15.75" x14ac:dyDescent="0.25">
      <c r="A1534" s="15"/>
      <c r="B1534" s="100" t="s">
        <v>522</v>
      </c>
      <c r="C1534" s="121">
        <f>'PRECIO HISTORICO'!D1534</f>
        <v>254571.6592237</v>
      </c>
      <c r="D1534" s="148">
        <f>'PRECIO DE MERCADO '!G1534</f>
        <v>296480</v>
      </c>
      <c r="E1534" s="145">
        <f t="shared" si="24"/>
        <v>275525.82961184997</v>
      </c>
    </row>
    <row r="1535" spans="1:5" ht="15.75" x14ac:dyDescent="0.25">
      <c r="A1535" s="15"/>
      <c r="B1535" s="100" t="s">
        <v>523</v>
      </c>
      <c r="C1535" s="121">
        <f>'PRECIO HISTORICO'!D1535</f>
        <v>254571.6592237</v>
      </c>
      <c r="D1535" s="148">
        <f>'PRECIO DE MERCADO '!G1535</f>
        <v>296480</v>
      </c>
      <c r="E1535" s="145">
        <f t="shared" si="24"/>
        <v>275525.82961184997</v>
      </c>
    </row>
    <row r="1536" spans="1:5" ht="15.75" x14ac:dyDescent="0.25">
      <c r="A1536" s="15"/>
      <c r="B1536" s="100" t="s">
        <v>524</v>
      </c>
      <c r="C1536" s="121">
        <f>'PRECIO HISTORICO'!D1536</f>
        <v>986277.77146534994</v>
      </c>
      <c r="D1536" s="148">
        <f>'PRECIO DE MERCADO '!G1536</f>
        <v>1148520</v>
      </c>
      <c r="E1536" s="145">
        <f t="shared" si="24"/>
        <v>1067398.885732675</v>
      </c>
    </row>
    <row r="1537" spans="1:5" ht="15.75" x14ac:dyDescent="0.25">
      <c r="A1537" s="15"/>
      <c r="B1537" s="100" t="s">
        <v>525</v>
      </c>
      <c r="C1537" s="121">
        <f>'PRECIO HISTORICO'!D1537</f>
        <v>966950.19144814997</v>
      </c>
      <c r="D1537" s="148">
        <f>'PRECIO DE MERCADO '!G1537</f>
        <v>1126080</v>
      </c>
      <c r="E1537" s="145">
        <f t="shared" si="24"/>
        <v>1046515.095724075</v>
      </c>
    </row>
    <row r="1538" spans="1:5" ht="15.75" x14ac:dyDescent="0.25">
      <c r="A1538" s="15"/>
      <c r="B1538" s="100" t="s">
        <v>526</v>
      </c>
      <c r="C1538" s="121">
        <f>'PRECIO HISTORICO'!D1538</f>
        <v>560570.99584394996</v>
      </c>
      <c r="D1538" s="148">
        <f>'PRECIO DE MERCADO '!G1538</f>
        <v>652800</v>
      </c>
      <c r="E1538" s="145">
        <f t="shared" si="24"/>
        <v>606685.49792197498</v>
      </c>
    </row>
    <row r="1539" spans="1:5" ht="15.75" x14ac:dyDescent="0.25">
      <c r="A1539" s="15"/>
      <c r="B1539" s="100" t="s">
        <v>527</v>
      </c>
      <c r="C1539" s="121">
        <f>'PRECIO HISTORICO'!D1539</f>
        <v>560570.99584394996</v>
      </c>
      <c r="D1539" s="148">
        <f>'PRECIO DE MERCADO '!G1539</f>
        <v>652800</v>
      </c>
      <c r="E1539" s="145">
        <f t="shared" si="24"/>
        <v>606685.49792197498</v>
      </c>
    </row>
    <row r="1540" spans="1:5" ht="15.75" x14ac:dyDescent="0.25">
      <c r="A1540" s="15"/>
      <c r="B1540" s="100" t="s">
        <v>528</v>
      </c>
      <c r="C1540" s="121">
        <f>'PRECIO HISTORICO'!D1540</f>
        <v>560570.99584394996</v>
      </c>
      <c r="D1540" s="148">
        <f>'PRECIO DE MERCADO '!G1540</f>
        <v>652800</v>
      </c>
      <c r="E1540" s="145">
        <f t="shared" si="24"/>
        <v>606685.49792197498</v>
      </c>
    </row>
    <row r="1541" spans="1:5" ht="15.75" x14ac:dyDescent="0.25">
      <c r="A1541" s="15"/>
      <c r="B1541" s="100" t="s">
        <v>750</v>
      </c>
      <c r="C1541" s="121">
        <f>'PRECIO HISTORICO'!D1541</f>
        <v>560570.99584394996</v>
      </c>
      <c r="D1541" s="148">
        <f>'PRECIO DE MERCADO '!G1541</f>
        <v>652800</v>
      </c>
      <c r="E1541" s="145">
        <f t="shared" si="24"/>
        <v>606685.49792197498</v>
      </c>
    </row>
    <row r="1542" spans="1:5" ht="15.75" x14ac:dyDescent="0.25">
      <c r="A1542" s="15"/>
      <c r="B1542" s="100" t="s">
        <v>529</v>
      </c>
      <c r="C1542" s="121">
        <f>'PRECIO HISTORICO'!D1542</f>
        <v>312854.45514959999</v>
      </c>
      <c r="D1542" s="148">
        <f>'PRECIO DE MERCADO '!G1542</f>
        <v>364480</v>
      </c>
      <c r="E1542" s="145">
        <f t="shared" si="24"/>
        <v>338667.22757480002</v>
      </c>
    </row>
    <row r="1543" spans="1:5" ht="15.75" x14ac:dyDescent="0.25">
      <c r="A1543" s="15"/>
      <c r="B1543" s="100" t="s">
        <v>751</v>
      </c>
      <c r="C1543" s="121">
        <f>'PRECIO HISTORICO'!D1543</f>
        <v>166524.44893175</v>
      </c>
      <c r="D1543" s="148">
        <f>'PRECIO DE MERCADO '!G1543</f>
        <v>193800</v>
      </c>
      <c r="E1543" s="145">
        <f t="shared" si="24"/>
        <v>180162.22446587501</v>
      </c>
    </row>
    <row r="1544" spans="1:5" ht="15.75" x14ac:dyDescent="0.25">
      <c r="A1544" s="15"/>
      <c r="B1544" s="100" t="s">
        <v>752</v>
      </c>
      <c r="C1544" s="121">
        <f>'PRECIO HISTORICO'!D1544</f>
        <v>166524.44893175</v>
      </c>
      <c r="D1544" s="148">
        <f>'PRECIO DE MERCADO '!G1544</f>
        <v>193800</v>
      </c>
      <c r="E1544" s="145">
        <f t="shared" si="24"/>
        <v>180162.22446587501</v>
      </c>
    </row>
    <row r="1545" spans="1:5" ht="15.75" x14ac:dyDescent="0.25">
      <c r="A1545" s="15"/>
      <c r="B1545" s="100" t="s">
        <v>753</v>
      </c>
      <c r="C1545" s="121">
        <f>'PRECIO HISTORICO'!D1545</f>
        <v>166524.44893175</v>
      </c>
      <c r="D1545" s="148">
        <f>'PRECIO DE MERCADO '!G1545</f>
        <v>193800</v>
      </c>
      <c r="E1545" s="145">
        <f t="shared" si="24"/>
        <v>180162.22446587501</v>
      </c>
    </row>
    <row r="1546" spans="1:5" ht="15.75" x14ac:dyDescent="0.25">
      <c r="A1546" s="15"/>
      <c r="B1546" s="100" t="s">
        <v>530</v>
      </c>
      <c r="C1546" s="121">
        <f>'PRECIO HISTORICO'!D1546</f>
        <v>54330.948071399995</v>
      </c>
      <c r="D1546" s="148">
        <f>'PRECIO DE MERCADO '!G1546</f>
        <v>63240</v>
      </c>
      <c r="E1546" s="145">
        <f t="shared" si="24"/>
        <v>58785.474035699997</v>
      </c>
    </row>
    <row r="1547" spans="1:5" ht="15.75" x14ac:dyDescent="0.25">
      <c r="A1547" s="15"/>
      <c r="B1547" s="100" t="s">
        <v>531</v>
      </c>
      <c r="C1547" s="121">
        <f>'PRECIO HISTORICO'!D1547</f>
        <v>54330.948071399995</v>
      </c>
      <c r="D1547" s="148">
        <f>'PRECIO DE MERCADO '!G1547</f>
        <v>63240</v>
      </c>
      <c r="E1547" s="145">
        <f t="shared" si="24"/>
        <v>58785.474035699997</v>
      </c>
    </row>
    <row r="1548" spans="1:5" ht="15.75" x14ac:dyDescent="0.25">
      <c r="A1548" s="43"/>
      <c r="B1548" s="35" t="s">
        <v>754</v>
      </c>
      <c r="C1548" s="120"/>
      <c r="D1548" s="147"/>
      <c r="E1548" s="150"/>
    </row>
    <row r="1549" spans="1:5" ht="38.25" x14ac:dyDescent="0.25">
      <c r="A1549" s="4" t="s">
        <v>0</v>
      </c>
      <c r="B1549" s="101" t="s">
        <v>1</v>
      </c>
      <c r="C1549" s="124" t="s">
        <v>4332</v>
      </c>
      <c r="D1549" s="146" t="s">
        <v>4328</v>
      </c>
      <c r="E1549" s="144" t="s">
        <v>4327</v>
      </c>
    </row>
    <row r="1550" spans="1:5" ht="15.75" x14ac:dyDescent="0.25">
      <c r="A1550" s="4"/>
      <c r="B1550" s="43" t="s">
        <v>3</v>
      </c>
      <c r="C1550" s="119"/>
      <c r="D1550" s="147"/>
      <c r="E1550" s="143"/>
    </row>
    <row r="1551" spans="1:5" ht="15.75" x14ac:dyDescent="0.25">
      <c r="A1551" s="13">
        <v>1</v>
      </c>
      <c r="B1551" s="102" t="s">
        <v>4</v>
      </c>
      <c r="C1551" s="120"/>
      <c r="D1551" s="147"/>
      <c r="E1551" s="143"/>
    </row>
    <row r="1552" spans="1:5" ht="15.75" x14ac:dyDescent="0.25">
      <c r="A1552" s="14"/>
      <c r="B1552" s="103" t="s">
        <v>78</v>
      </c>
      <c r="C1552" s="121">
        <f>'PRECIO HISTORICO'!D1552</f>
        <v>65261.506537500005</v>
      </c>
      <c r="D1552" s="148">
        <f>'PRECIO DE MERCADO '!G1552</f>
        <v>76160</v>
      </c>
      <c r="E1552" s="145">
        <f t="shared" si="24"/>
        <v>70710.753268750006</v>
      </c>
    </row>
    <row r="1553" spans="1:5" ht="15.75" x14ac:dyDescent="0.25">
      <c r="A1553" s="14"/>
      <c r="B1553" s="103" t="s">
        <v>755</v>
      </c>
      <c r="C1553" s="121">
        <f>'PRECIO HISTORICO'!D1553</f>
        <v>65261.506537500005</v>
      </c>
      <c r="D1553" s="148">
        <f>'PRECIO DE MERCADO '!G1553</f>
        <v>76160</v>
      </c>
      <c r="E1553" s="145">
        <f t="shared" si="24"/>
        <v>70710.753268750006</v>
      </c>
    </row>
    <row r="1554" spans="1:5" ht="15.75" x14ac:dyDescent="0.25">
      <c r="A1554" s="14"/>
      <c r="B1554" s="103" t="s">
        <v>84</v>
      </c>
      <c r="C1554" s="121">
        <f>'PRECIO HISTORICO'!D1554</f>
        <v>111517.26980485</v>
      </c>
      <c r="D1554" s="148">
        <f>'PRECIO DE MERCADO '!G1554</f>
        <v>129880</v>
      </c>
      <c r="E1554" s="145">
        <f t="shared" si="24"/>
        <v>120698.63490242499</v>
      </c>
    </row>
    <row r="1555" spans="1:5" ht="15.75" x14ac:dyDescent="0.25">
      <c r="A1555" s="14"/>
      <c r="B1555" s="103" t="s">
        <v>83</v>
      </c>
      <c r="C1555" s="121">
        <f>'PRECIO HISTORICO'!D1555</f>
        <v>551191.73849284998</v>
      </c>
      <c r="D1555" s="148">
        <f>'PRECIO DE MERCADO '!G1555</f>
        <v>641920</v>
      </c>
      <c r="E1555" s="145">
        <f t="shared" si="24"/>
        <v>596555.86924642499</v>
      </c>
    </row>
    <row r="1556" spans="1:5" ht="15.75" x14ac:dyDescent="0.25">
      <c r="A1556" s="14"/>
      <c r="B1556" s="103" t="s">
        <v>543</v>
      </c>
      <c r="C1556" s="121">
        <f>'PRECIO HISTORICO'!D1556</f>
        <v>133001.40680645002</v>
      </c>
      <c r="D1556" s="148">
        <f>'PRECIO DE MERCADO '!G1556</f>
        <v>155040</v>
      </c>
      <c r="E1556" s="145">
        <f t="shared" si="24"/>
        <v>144020.70340322499</v>
      </c>
    </row>
    <row r="1557" spans="1:5" ht="15.75" x14ac:dyDescent="0.25">
      <c r="A1557" s="14"/>
      <c r="B1557" s="103" t="s">
        <v>544</v>
      </c>
      <c r="C1557" s="121">
        <f>'PRECIO HISTORICO'!D1557</f>
        <v>303062.80678764998</v>
      </c>
      <c r="D1557" s="148">
        <f>'PRECIO DE MERCADO '!G1557</f>
        <v>352920</v>
      </c>
      <c r="E1557" s="145">
        <f t="shared" si="24"/>
        <v>327991.40339382499</v>
      </c>
    </row>
    <row r="1558" spans="1:5" ht="15.75" x14ac:dyDescent="0.25">
      <c r="A1558" s="14"/>
      <c r="B1558" s="103" t="s">
        <v>545</v>
      </c>
      <c r="C1558" s="121">
        <f>'PRECIO HISTORICO'!D1558</f>
        <v>404074.25639035</v>
      </c>
      <c r="D1558" s="148">
        <f>'PRECIO DE MERCADO '!G1558</f>
        <v>470560</v>
      </c>
      <c r="E1558" s="145">
        <f t="shared" si="24"/>
        <v>437317.12819517497</v>
      </c>
    </row>
    <row r="1559" spans="1:5" ht="15.75" x14ac:dyDescent="0.25">
      <c r="A1559" s="14"/>
      <c r="B1559" s="100" t="s">
        <v>319</v>
      </c>
      <c r="C1559" s="121">
        <f>'PRECIO HISTORICO'!D1559</f>
        <v>85268.722429799993</v>
      </c>
      <c r="D1559" s="148">
        <f>'PRECIO DE MERCADO '!G1559</f>
        <v>99280</v>
      </c>
      <c r="E1559" s="145">
        <f t="shared" si="24"/>
        <v>92274.361214899996</v>
      </c>
    </row>
    <row r="1560" spans="1:5" ht="15.75" x14ac:dyDescent="0.25">
      <c r="A1560" s="14"/>
      <c r="B1560" s="103" t="s">
        <v>546</v>
      </c>
      <c r="C1560" s="121">
        <f>'PRECIO HISTORICO'!D1560</f>
        <v>215487.19406760001</v>
      </c>
      <c r="D1560" s="148">
        <f>'PRECIO DE MERCADO '!G1560</f>
        <v>250920</v>
      </c>
      <c r="E1560" s="145">
        <f t="shared" si="24"/>
        <v>233203.5970338</v>
      </c>
    </row>
    <row r="1561" spans="1:5" ht="15.75" x14ac:dyDescent="0.25">
      <c r="A1561" s="14"/>
      <c r="B1561" s="103" t="s">
        <v>547</v>
      </c>
      <c r="C1561" s="121">
        <f>'PRECIO HISTORICO'!D1561</f>
        <v>660818.77938894997</v>
      </c>
      <c r="D1561" s="148">
        <f>'PRECIO DE MERCADO '!G1561</f>
        <v>769760</v>
      </c>
      <c r="E1561" s="145">
        <f t="shared" si="24"/>
        <v>715289.38969447499</v>
      </c>
    </row>
    <row r="1562" spans="1:5" ht="15.75" x14ac:dyDescent="0.25">
      <c r="A1562" s="14"/>
      <c r="B1562" s="103" t="s">
        <v>548</v>
      </c>
      <c r="C1562" s="121">
        <f>'PRECIO HISTORICO'!D1562</f>
        <v>429131.42022660002</v>
      </c>
      <c r="D1562" s="148">
        <f>'PRECIO DE MERCADO '!G1562</f>
        <v>499800</v>
      </c>
      <c r="E1562" s="145">
        <f t="shared" si="24"/>
        <v>464465.71011330001</v>
      </c>
    </row>
    <row r="1563" spans="1:5" ht="15.75" x14ac:dyDescent="0.25">
      <c r="A1563" s="14"/>
      <c r="B1563" s="103" t="s">
        <v>549</v>
      </c>
      <c r="C1563" s="121">
        <f>'PRECIO HISTORICO'!D1563</f>
        <v>1143457.75245975</v>
      </c>
      <c r="D1563" s="148">
        <f>'PRECIO DE MERCADO '!G1563</f>
        <v>1331440</v>
      </c>
      <c r="E1563" s="145">
        <f t="shared" si="24"/>
        <v>1237448.876229875</v>
      </c>
    </row>
    <row r="1564" spans="1:5" ht="15.75" x14ac:dyDescent="0.25">
      <c r="A1564" s="14"/>
      <c r="B1564" s="103" t="s">
        <v>89</v>
      </c>
      <c r="C1564" s="121">
        <f>'PRECIO HISTORICO'!D1564</f>
        <v>1115958.26111315</v>
      </c>
      <c r="D1564" s="148">
        <f>'PRECIO DE MERCADO '!G1564</f>
        <v>1299480</v>
      </c>
      <c r="E1564" s="145">
        <f t="shared" si="24"/>
        <v>1207719.130556575</v>
      </c>
    </row>
    <row r="1565" spans="1:5" ht="15.75" x14ac:dyDescent="0.25">
      <c r="A1565" s="14"/>
      <c r="B1565" s="103" t="s">
        <v>550</v>
      </c>
      <c r="C1565" s="121">
        <f>'PRECIO HISTORICO'!D1565</f>
        <v>106129.17832335</v>
      </c>
      <c r="D1565" s="148">
        <f>'PRECIO DE MERCADO '!G1565</f>
        <v>123760</v>
      </c>
      <c r="E1565" s="145">
        <f t="shared" si="24"/>
        <v>114944.589161675</v>
      </c>
    </row>
    <row r="1566" spans="1:5" ht="15.75" x14ac:dyDescent="0.25">
      <c r="A1566" s="14"/>
      <c r="B1566" s="103" t="s">
        <v>551</v>
      </c>
      <c r="C1566" s="121">
        <f>'PRECIO HISTORICO'!D1566</f>
        <v>110942.37038885</v>
      </c>
      <c r="D1566" s="148">
        <f>'PRECIO DE MERCADO '!G1566</f>
        <v>129200</v>
      </c>
      <c r="E1566" s="145">
        <f t="shared" si="24"/>
        <v>120071.18519442499</v>
      </c>
    </row>
    <row r="1567" spans="1:5" ht="15.75" x14ac:dyDescent="0.25">
      <c r="A1567" s="14"/>
      <c r="B1567" s="103" t="s">
        <v>552</v>
      </c>
      <c r="C1567" s="121">
        <f>'PRECIO HISTORICO'!D1567</f>
        <v>498102.66762620001</v>
      </c>
      <c r="D1567" s="148">
        <f>'PRECIO DE MERCADO '!G1567</f>
        <v>580040</v>
      </c>
      <c r="E1567" s="145">
        <f t="shared" si="24"/>
        <v>539071.33381310001</v>
      </c>
    </row>
    <row r="1568" spans="1:5" ht="15.75" x14ac:dyDescent="0.25">
      <c r="A1568" s="14"/>
      <c r="B1568" s="103" t="s">
        <v>553</v>
      </c>
      <c r="C1568" s="121">
        <f>'PRECIO HISTORICO'!D1568</f>
        <v>498102.66762620001</v>
      </c>
      <c r="D1568" s="148">
        <f>'PRECIO DE MERCADO '!G1568</f>
        <v>580040</v>
      </c>
      <c r="E1568" s="145">
        <f t="shared" si="24"/>
        <v>539071.33381310001</v>
      </c>
    </row>
    <row r="1569" spans="1:5" ht="15.75" x14ac:dyDescent="0.25">
      <c r="A1569" s="14"/>
      <c r="B1569" s="103" t="s">
        <v>554</v>
      </c>
      <c r="C1569" s="121">
        <f>'PRECIO HISTORICO'!D1569</f>
        <v>377280.66393745004</v>
      </c>
      <c r="D1569" s="148">
        <f>'PRECIO DE MERCADO '!G1569</f>
        <v>439280</v>
      </c>
      <c r="E1569" s="145">
        <f t="shared" ref="E1569:E1632" si="25">AVERAGE(C1569:D1569)</f>
        <v>408280.33196872502</v>
      </c>
    </row>
    <row r="1570" spans="1:5" ht="15.75" x14ac:dyDescent="0.25">
      <c r="A1570" s="14"/>
      <c r="B1570" s="103" t="s">
        <v>555</v>
      </c>
      <c r="C1570" s="121">
        <f>'PRECIO HISTORICO'!D1570</f>
        <v>594992.36791995005</v>
      </c>
      <c r="D1570" s="148">
        <f>'PRECIO DE MERCADO '!G1570</f>
        <v>692920</v>
      </c>
      <c r="E1570" s="145">
        <f t="shared" si="25"/>
        <v>643956.18395997502</v>
      </c>
    </row>
    <row r="1571" spans="1:5" ht="15.75" x14ac:dyDescent="0.25">
      <c r="A1571" s="14"/>
      <c r="B1571" s="103" t="s">
        <v>94</v>
      </c>
      <c r="C1571" s="121">
        <f>'PRECIO HISTORICO'!D1571</f>
        <v>329241.53623269999</v>
      </c>
      <c r="D1571" s="148">
        <f>'PRECIO DE MERCADO '!G1571</f>
        <v>383520</v>
      </c>
      <c r="E1571" s="145">
        <f t="shared" si="25"/>
        <v>356380.76811634999</v>
      </c>
    </row>
    <row r="1572" spans="1:5" ht="15.75" x14ac:dyDescent="0.25">
      <c r="A1572" s="14"/>
      <c r="B1572" s="103" t="s">
        <v>556</v>
      </c>
      <c r="C1572" s="121">
        <f>'PRECIO HISTORICO'!D1572</f>
        <v>329241.53623269999</v>
      </c>
      <c r="D1572" s="148">
        <f>'PRECIO DE MERCADO '!G1572</f>
        <v>383520</v>
      </c>
      <c r="E1572" s="145">
        <f t="shared" si="25"/>
        <v>356380.76811634999</v>
      </c>
    </row>
    <row r="1573" spans="1:5" ht="15.75" x14ac:dyDescent="0.25">
      <c r="A1573" s="14"/>
      <c r="B1573" s="103" t="s">
        <v>95</v>
      </c>
      <c r="C1573" s="121">
        <f>'PRECIO HISTORICO'!D1573</f>
        <v>445130.34572824999</v>
      </c>
      <c r="D1573" s="148">
        <f>'PRECIO DE MERCADO '!G1573</f>
        <v>518160</v>
      </c>
      <c r="E1573" s="145">
        <f t="shared" si="25"/>
        <v>481645.17286412499</v>
      </c>
    </row>
    <row r="1574" spans="1:5" ht="15.75" x14ac:dyDescent="0.25">
      <c r="A1574" s="14"/>
      <c r="B1574" s="103" t="s">
        <v>557</v>
      </c>
      <c r="C1574" s="121">
        <f>'PRECIO HISTORICO'!D1574</f>
        <v>445130.34572824999</v>
      </c>
      <c r="D1574" s="148">
        <f>'PRECIO DE MERCADO '!G1574</f>
        <v>518160</v>
      </c>
      <c r="E1574" s="145">
        <f t="shared" si="25"/>
        <v>481645.17286412499</v>
      </c>
    </row>
    <row r="1575" spans="1:5" ht="15.75" x14ac:dyDescent="0.25">
      <c r="A1575" s="14"/>
      <c r="B1575" s="103" t="s">
        <v>97</v>
      </c>
      <c r="C1575" s="121">
        <f>'PRECIO HISTORICO'!D1575</f>
        <v>511009.9527214499</v>
      </c>
      <c r="D1575" s="148">
        <f>'PRECIO DE MERCADO '!G1575</f>
        <v>595000</v>
      </c>
      <c r="E1575" s="145">
        <f t="shared" si="25"/>
        <v>553004.97636072501</v>
      </c>
    </row>
    <row r="1576" spans="1:5" ht="15.75" x14ac:dyDescent="0.25">
      <c r="A1576" s="14"/>
      <c r="B1576" s="103" t="s">
        <v>756</v>
      </c>
      <c r="C1576" s="121">
        <f>'PRECIO HISTORICO'!D1576</f>
        <v>146538.60402090001</v>
      </c>
      <c r="D1576" s="148">
        <f>'PRECIO DE MERCADO '!G1576</f>
        <v>170680</v>
      </c>
      <c r="E1576" s="145">
        <f t="shared" si="25"/>
        <v>158609.30201044999</v>
      </c>
    </row>
    <row r="1577" spans="1:5" ht="15.75" x14ac:dyDescent="0.25">
      <c r="A1577" s="14"/>
      <c r="B1577" s="103" t="s">
        <v>98</v>
      </c>
      <c r="C1577" s="121">
        <f>'PRECIO HISTORICO'!D1577</f>
        <v>309524.19386524998</v>
      </c>
      <c r="D1577" s="148">
        <f>'PRECIO DE MERCADO '!G1577</f>
        <v>360400</v>
      </c>
      <c r="E1577" s="145">
        <f t="shared" si="25"/>
        <v>334962.09693262499</v>
      </c>
    </row>
    <row r="1578" spans="1:5" ht="15.75" x14ac:dyDescent="0.25">
      <c r="A1578" s="14"/>
      <c r="B1578" s="103" t="s">
        <v>558</v>
      </c>
      <c r="C1578" s="121">
        <f>'PRECIO HISTORICO'!D1578</f>
        <v>309524.19386524998</v>
      </c>
      <c r="D1578" s="148">
        <f>'PRECIO DE MERCADO '!G1578</f>
        <v>360400</v>
      </c>
      <c r="E1578" s="145">
        <f t="shared" si="25"/>
        <v>334962.09693262499</v>
      </c>
    </row>
    <row r="1579" spans="1:5" ht="15.75" x14ac:dyDescent="0.25">
      <c r="A1579" s="14"/>
      <c r="B1579" s="107" t="s">
        <v>757</v>
      </c>
      <c r="C1579" s="121">
        <f>'PRECIO HISTORICO'!D1579</f>
        <v>112294.1869322</v>
      </c>
      <c r="D1579" s="148">
        <f>'PRECIO DE MERCADO '!G1579</f>
        <v>125800</v>
      </c>
      <c r="E1579" s="145">
        <f t="shared" si="25"/>
        <v>119047.09346609999</v>
      </c>
    </row>
    <row r="1580" spans="1:5" ht="15.75" x14ac:dyDescent="0.25">
      <c r="A1580" s="14"/>
      <c r="B1580" s="103" t="s">
        <v>559</v>
      </c>
      <c r="C1580" s="121">
        <f>'PRECIO HISTORICO'!D1580</f>
        <v>191503.95705804997</v>
      </c>
      <c r="D1580" s="148">
        <f>'PRECIO DE MERCADO '!G1580</f>
        <v>223040</v>
      </c>
      <c r="E1580" s="145">
        <f t="shared" si="25"/>
        <v>207271.97852902499</v>
      </c>
    </row>
    <row r="1581" spans="1:5" ht="15.75" x14ac:dyDescent="0.25">
      <c r="A1581" s="14"/>
      <c r="B1581" s="103" t="s">
        <v>560</v>
      </c>
      <c r="C1581" s="121">
        <f>'PRECIO HISTORICO'!D1581</f>
        <v>404074.25639035</v>
      </c>
      <c r="D1581" s="148">
        <f>'PRECIO DE MERCADO '!G1581</f>
        <v>470560</v>
      </c>
      <c r="E1581" s="145">
        <f t="shared" si="25"/>
        <v>437317.12819517497</v>
      </c>
    </row>
    <row r="1582" spans="1:5" ht="15.75" x14ac:dyDescent="0.25">
      <c r="A1582" s="14"/>
      <c r="B1582" s="103" t="s">
        <v>561</v>
      </c>
      <c r="C1582" s="121">
        <f>'PRECIO HISTORICO'!D1582</f>
        <v>65261.506537500005</v>
      </c>
      <c r="D1582" s="148">
        <f>'PRECIO DE MERCADO '!G1582</f>
        <v>76160</v>
      </c>
      <c r="E1582" s="145">
        <f t="shared" si="25"/>
        <v>70710.753268750006</v>
      </c>
    </row>
    <row r="1583" spans="1:5" ht="15.75" x14ac:dyDescent="0.25">
      <c r="A1583" s="14"/>
      <c r="B1583" s="103" t="s">
        <v>562</v>
      </c>
      <c r="C1583" s="121">
        <f>'PRECIO HISTORICO'!D1583</f>
        <v>55588.40519505</v>
      </c>
      <c r="D1583" s="148">
        <f>'PRECIO DE MERCADO '!G1583</f>
        <v>64600</v>
      </c>
      <c r="E1583" s="145">
        <f t="shared" si="25"/>
        <v>60094.202597525</v>
      </c>
    </row>
    <row r="1584" spans="1:5" ht="15.75" x14ac:dyDescent="0.25">
      <c r="A1584" s="14"/>
      <c r="B1584" s="103" t="s">
        <v>563</v>
      </c>
      <c r="C1584" s="121">
        <f>'PRECIO HISTORICO'!D1584</f>
        <v>594992.36791995005</v>
      </c>
      <c r="D1584" s="148">
        <f>'PRECIO DE MERCADO '!G1584</f>
        <v>692920</v>
      </c>
      <c r="E1584" s="145">
        <f t="shared" si="25"/>
        <v>643956.18395997502</v>
      </c>
    </row>
    <row r="1585" spans="1:5" ht="15.75" x14ac:dyDescent="0.25">
      <c r="A1585" s="14"/>
      <c r="B1585" s="103" t="s">
        <v>102</v>
      </c>
      <c r="C1585" s="121">
        <f>'PRECIO HISTORICO'!D1585</f>
        <v>248711.09983719999</v>
      </c>
      <c r="D1585" s="148">
        <f>'PRECIO DE MERCADO '!G1585</f>
        <v>289680</v>
      </c>
      <c r="E1585" s="145">
        <f t="shared" si="25"/>
        <v>269195.54991860001</v>
      </c>
    </row>
    <row r="1586" spans="1:5" ht="15.75" x14ac:dyDescent="0.25">
      <c r="A1586" s="14"/>
      <c r="B1586" s="103" t="s">
        <v>103</v>
      </c>
      <c r="C1586" s="121">
        <f>'PRECIO HISTORICO'!D1586</f>
        <v>141783.01174764999</v>
      </c>
      <c r="D1586" s="148">
        <f>'PRECIO DE MERCADO '!G1586</f>
        <v>165240</v>
      </c>
      <c r="E1586" s="145">
        <f t="shared" si="25"/>
        <v>153511.50587382499</v>
      </c>
    </row>
    <row r="1587" spans="1:5" ht="15.75" x14ac:dyDescent="0.25">
      <c r="A1587" s="14"/>
      <c r="B1587" s="103" t="s">
        <v>564</v>
      </c>
      <c r="C1587" s="121">
        <f>'PRECIO HISTORICO'!D1587</f>
        <v>124859.82323815</v>
      </c>
      <c r="D1587" s="148">
        <f>'PRECIO DE MERCADO '!G1587</f>
        <v>145520</v>
      </c>
      <c r="E1587" s="145">
        <f t="shared" si="25"/>
        <v>135189.91161907499</v>
      </c>
    </row>
    <row r="1588" spans="1:5" ht="15.75" x14ac:dyDescent="0.25">
      <c r="A1588" s="14"/>
      <c r="B1588" s="103" t="s">
        <v>565</v>
      </c>
      <c r="C1588" s="121">
        <f>'PRECIO HISTORICO'!D1588</f>
        <v>124859.82323815</v>
      </c>
      <c r="D1588" s="148">
        <f>'PRECIO DE MERCADO '!G1588</f>
        <v>145520</v>
      </c>
      <c r="E1588" s="145">
        <f t="shared" si="25"/>
        <v>135189.91161907499</v>
      </c>
    </row>
    <row r="1589" spans="1:5" ht="15.75" x14ac:dyDescent="0.25">
      <c r="A1589" s="14"/>
      <c r="B1589" s="103" t="s">
        <v>566</v>
      </c>
      <c r="C1589" s="121">
        <f>'PRECIO HISTORICO'!D1589</f>
        <v>124859.82323815</v>
      </c>
      <c r="D1589" s="148">
        <f>'PRECIO DE MERCADO '!G1589</f>
        <v>145520</v>
      </c>
      <c r="E1589" s="145">
        <f t="shared" si="25"/>
        <v>135189.91161907499</v>
      </c>
    </row>
    <row r="1590" spans="1:5" ht="15.75" x14ac:dyDescent="0.25">
      <c r="A1590" s="14"/>
      <c r="B1590" s="103" t="s">
        <v>567</v>
      </c>
      <c r="C1590" s="121">
        <f>'PRECIO HISTORICO'!D1590</f>
        <v>124859.82323815</v>
      </c>
      <c r="D1590" s="148">
        <f>'PRECIO DE MERCADO '!G1590</f>
        <v>145520</v>
      </c>
      <c r="E1590" s="145">
        <f t="shared" si="25"/>
        <v>135189.91161907499</v>
      </c>
    </row>
    <row r="1591" spans="1:5" ht="15.75" x14ac:dyDescent="0.25">
      <c r="A1591" s="14"/>
      <c r="B1591" s="103" t="s">
        <v>568</v>
      </c>
      <c r="C1591" s="121">
        <f>'PRECIO HISTORICO'!D1591</f>
        <v>350983.56440875004</v>
      </c>
      <c r="D1591" s="148">
        <f>'PRECIO DE MERCADO '!G1591</f>
        <v>408680</v>
      </c>
      <c r="E1591" s="145">
        <f t="shared" si="25"/>
        <v>379831.78220437502</v>
      </c>
    </row>
    <row r="1592" spans="1:5" ht="15.75" x14ac:dyDescent="0.25">
      <c r="A1592" s="14"/>
      <c r="B1592" s="103" t="s">
        <v>569</v>
      </c>
      <c r="C1592" s="121">
        <f>'PRECIO HISTORICO'!D1592</f>
        <v>71770.747589449995</v>
      </c>
      <c r="D1592" s="148">
        <f>'PRECIO DE MERCADO '!G1592</f>
        <v>83640</v>
      </c>
      <c r="E1592" s="145">
        <f t="shared" si="25"/>
        <v>77705.37379472499</v>
      </c>
    </row>
    <row r="1593" spans="1:5" ht="15.75" x14ac:dyDescent="0.25">
      <c r="A1593" s="14"/>
      <c r="B1593" s="103" t="s">
        <v>105</v>
      </c>
      <c r="C1593" s="121">
        <f>'PRECIO HISTORICO'!D1593</f>
        <v>71770.747589449995</v>
      </c>
      <c r="D1593" s="148">
        <f>'PRECIO DE MERCADO '!G1593</f>
        <v>83640</v>
      </c>
      <c r="E1593" s="145">
        <f t="shared" si="25"/>
        <v>77705.37379472499</v>
      </c>
    </row>
    <row r="1594" spans="1:5" ht="15.75" x14ac:dyDescent="0.25">
      <c r="A1594" s="14"/>
      <c r="B1594" s="103" t="s">
        <v>570</v>
      </c>
      <c r="C1594" s="121">
        <f>'PRECIO HISTORICO'!D1594</f>
        <v>248711.09983719999</v>
      </c>
      <c r="D1594" s="148">
        <f>'PRECIO DE MERCADO '!G1594</f>
        <v>289680</v>
      </c>
      <c r="E1594" s="145">
        <f t="shared" si="25"/>
        <v>269195.54991860001</v>
      </c>
    </row>
    <row r="1595" spans="1:5" ht="15.75" x14ac:dyDescent="0.25">
      <c r="A1595" s="14"/>
      <c r="B1595" s="103" t="s">
        <v>109</v>
      </c>
      <c r="C1595" s="121">
        <f>'PRECIO HISTORICO'!D1595</f>
        <v>98059.258556350003</v>
      </c>
      <c r="D1595" s="148">
        <f>'PRECIO DE MERCADO '!G1595</f>
        <v>114240</v>
      </c>
      <c r="E1595" s="145">
        <f t="shared" si="25"/>
        <v>106149.62927817501</v>
      </c>
    </row>
    <row r="1596" spans="1:5" ht="15.75" x14ac:dyDescent="0.25">
      <c r="A1596" s="14"/>
      <c r="B1596" s="103" t="s">
        <v>571</v>
      </c>
      <c r="C1596" s="121">
        <f>'PRECIO HISTORICO'!D1596</f>
        <v>672801.80147634994</v>
      </c>
      <c r="D1596" s="148">
        <f>'PRECIO DE MERCADO '!G1596</f>
        <v>783360</v>
      </c>
      <c r="E1596" s="145">
        <f t="shared" si="25"/>
        <v>728080.90073817503</v>
      </c>
    </row>
    <row r="1597" spans="1:5" ht="15.75" x14ac:dyDescent="0.25">
      <c r="A1597" s="14"/>
      <c r="B1597" s="103" t="s">
        <v>572</v>
      </c>
      <c r="C1597" s="121">
        <f>'PRECIO HISTORICO'!D1597</f>
        <v>672801.80147634994</v>
      </c>
      <c r="D1597" s="148">
        <f>'PRECIO DE MERCADO '!G1597</f>
        <v>783360</v>
      </c>
      <c r="E1597" s="145">
        <f t="shared" si="25"/>
        <v>728080.90073817503</v>
      </c>
    </row>
    <row r="1598" spans="1:5" ht="15.75" x14ac:dyDescent="0.25">
      <c r="A1598" s="14"/>
      <c r="B1598" s="103" t="s">
        <v>573</v>
      </c>
      <c r="C1598" s="121">
        <f>'PRECIO HISTORICO'!D1598</f>
        <v>65261.506537500005</v>
      </c>
      <c r="D1598" s="148">
        <f>'PRECIO DE MERCADO '!G1598</f>
        <v>76160</v>
      </c>
      <c r="E1598" s="145">
        <f t="shared" si="25"/>
        <v>70710.753268750006</v>
      </c>
    </row>
    <row r="1599" spans="1:5" ht="15.75" x14ac:dyDescent="0.25">
      <c r="A1599" s="14"/>
      <c r="B1599" s="103" t="s">
        <v>574</v>
      </c>
      <c r="C1599" s="121">
        <f>'PRECIO HISTORICO'!D1599</f>
        <v>65261.506537500005</v>
      </c>
      <c r="D1599" s="148">
        <f>'PRECIO DE MERCADO '!G1599</f>
        <v>76160</v>
      </c>
      <c r="E1599" s="145">
        <f t="shared" si="25"/>
        <v>70710.753268750006</v>
      </c>
    </row>
    <row r="1600" spans="1:5" ht="15.75" x14ac:dyDescent="0.25">
      <c r="A1600" s="14"/>
      <c r="B1600" s="103" t="s">
        <v>575</v>
      </c>
      <c r="C1600" s="121">
        <f>'PRECIO HISTORICO'!D1600</f>
        <v>65261.506537500005</v>
      </c>
      <c r="D1600" s="148">
        <f>'PRECIO DE MERCADO '!G1600</f>
        <v>76160</v>
      </c>
      <c r="E1600" s="145">
        <f t="shared" si="25"/>
        <v>70710.753268750006</v>
      </c>
    </row>
    <row r="1601" spans="1:5" ht="15.75" x14ac:dyDescent="0.25">
      <c r="A1601" s="14"/>
      <c r="B1601" s="103" t="s">
        <v>576</v>
      </c>
      <c r="C1601" s="121">
        <f>'PRECIO HISTORICO'!D1601</f>
        <v>65261.506537500005</v>
      </c>
      <c r="D1601" s="148">
        <f>'PRECIO DE MERCADO '!G1601</f>
        <v>76160</v>
      </c>
      <c r="E1601" s="145">
        <f t="shared" si="25"/>
        <v>70710.753268750006</v>
      </c>
    </row>
    <row r="1602" spans="1:5" ht="15.75" x14ac:dyDescent="0.25">
      <c r="A1602" s="14"/>
      <c r="B1602" s="103" t="s">
        <v>577</v>
      </c>
      <c r="C1602" s="121">
        <f>'PRECIO HISTORICO'!D1602</f>
        <v>65261.506537500005</v>
      </c>
      <c r="D1602" s="148">
        <f>'PRECIO DE MERCADO '!G1602</f>
        <v>76160</v>
      </c>
      <c r="E1602" s="145">
        <f t="shared" si="25"/>
        <v>70710.753268750006</v>
      </c>
    </row>
    <row r="1603" spans="1:5" ht="15.75" x14ac:dyDescent="0.25">
      <c r="A1603" s="14"/>
      <c r="B1603" s="103" t="s">
        <v>578</v>
      </c>
      <c r="C1603" s="121">
        <f>'PRECIO HISTORICO'!D1603</f>
        <v>437991.66119799996</v>
      </c>
      <c r="D1603" s="148">
        <f>'PRECIO DE MERCADO '!G1603</f>
        <v>510000</v>
      </c>
      <c r="E1603" s="145">
        <f t="shared" si="25"/>
        <v>473995.83059899998</v>
      </c>
    </row>
    <row r="1604" spans="1:5" ht="38.25" x14ac:dyDescent="0.25">
      <c r="A1604" s="4" t="s">
        <v>0</v>
      </c>
      <c r="B1604" s="101" t="s">
        <v>62</v>
      </c>
      <c r="C1604" s="124" t="s">
        <v>4332</v>
      </c>
      <c r="D1604" s="146" t="s">
        <v>4328</v>
      </c>
      <c r="E1604" s="144" t="s">
        <v>4327</v>
      </c>
    </row>
    <row r="1605" spans="1:5" ht="15.75" x14ac:dyDescent="0.25">
      <c r="A1605" s="4"/>
      <c r="B1605" s="102" t="s">
        <v>3</v>
      </c>
      <c r="C1605" s="119"/>
      <c r="D1605" s="147"/>
      <c r="E1605" s="143"/>
    </row>
    <row r="1606" spans="1:5" ht="15.75" x14ac:dyDescent="0.25">
      <c r="A1606" s="13">
        <v>2</v>
      </c>
      <c r="B1606" s="104" t="s">
        <v>7</v>
      </c>
      <c r="C1606" s="120"/>
      <c r="D1606" s="147"/>
      <c r="E1606" s="143"/>
    </row>
    <row r="1607" spans="1:5" ht="15.75" x14ac:dyDescent="0.25">
      <c r="A1607" s="14"/>
      <c r="B1607" s="100" t="s">
        <v>113</v>
      </c>
      <c r="C1607" s="121">
        <f>'PRECIO HISTORICO'!D1607</f>
        <v>240492.79305870002</v>
      </c>
      <c r="D1607" s="148">
        <f>'PRECIO DE MERCADO '!G1607</f>
        <v>280160</v>
      </c>
      <c r="E1607" s="145">
        <f t="shared" si="25"/>
        <v>260326.39652935002</v>
      </c>
    </row>
    <row r="1608" spans="1:5" ht="15.75" x14ac:dyDescent="0.25">
      <c r="A1608" s="14"/>
      <c r="B1608" s="100" t="s">
        <v>114</v>
      </c>
      <c r="C1608" s="121">
        <f>'PRECIO HISTORICO'!D1608</f>
        <v>240492.79305870002</v>
      </c>
      <c r="D1608" s="148">
        <f>'PRECIO DE MERCADO '!G1608</f>
        <v>280160</v>
      </c>
      <c r="E1608" s="145">
        <f t="shared" si="25"/>
        <v>260326.39652935002</v>
      </c>
    </row>
    <row r="1609" spans="1:5" ht="15.75" x14ac:dyDescent="0.25">
      <c r="A1609" s="14"/>
      <c r="B1609" s="100" t="s">
        <v>579</v>
      </c>
      <c r="C1609" s="121">
        <f>'PRECIO HISTORICO'!D1609</f>
        <v>147088.77545635001</v>
      </c>
      <c r="D1609" s="148">
        <f>'PRECIO DE MERCADO '!G1609</f>
        <v>171360</v>
      </c>
      <c r="E1609" s="145">
        <f t="shared" si="25"/>
        <v>159224.387728175</v>
      </c>
    </row>
    <row r="1610" spans="1:5" ht="15.75" x14ac:dyDescent="0.25">
      <c r="A1610" s="14"/>
      <c r="B1610" s="100" t="s">
        <v>758</v>
      </c>
      <c r="C1610" s="121">
        <f>'PRECIO HISTORICO'!D1610</f>
        <v>403521.88999395003</v>
      </c>
      <c r="D1610" s="148">
        <f>'PRECIO DE MERCADO '!G1610</f>
        <v>469880</v>
      </c>
      <c r="E1610" s="145">
        <f t="shared" si="25"/>
        <v>436700.94499697501</v>
      </c>
    </row>
    <row r="1611" spans="1:5" ht="15.75" x14ac:dyDescent="0.25">
      <c r="A1611" s="14"/>
      <c r="B1611" s="103" t="s">
        <v>759</v>
      </c>
      <c r="C1611" s="121">
        <f>'PRECIO HISTORICO'!D1611</f>
        <v>1374559.1321962499</v>
      </c>
      <c r="D1611" s="148">
        <f>'PRECIO DE MERCADO '!G1611</f>
        <v>1600720</v>
      </c>
      <c r="E1611" s="145">
        <f t="shared" si="25"/>
        <v>1487639.566098125</v>
      </c>
    </row>
    <row r="1612" spans="1:5" ht="15.75" x14ac:dyDescent="0.25">
      <c r="A1612" s="14"/>
      <c r="B1612" s="103" t="s">
        <v>760</v>
      </c>
      <c r="C1612" s="121">
        <f>'PRECIO HISTORICO'!D1612</f>
        <v>1404923.90083045</v>
      </c>
      <c r="D1612" s="148">
        <f>'PRECIO DE MERCADO '!G1612</f>
        <v>1636080</v>
      </c>
      <c r="E1612" s="145">
        <f t="shared" si="25"/>
        <v>1520501.950415225</v>
      </c>
    </row>
    <row r="1613" spans="1:5" ht="15.75" x14ac:dyDescent="0.25">
      <c r="A1613" s="14"/>
      <c r="B1613" s="100" t="s">
        <v>119</v>
      </c>
      <c r="C1613" s="121">
        <f>'PRECIO HISTORICO'!D1613</f>
        <v>818026.90752964991</v>
      </c>
      <c r="D1613" s="148">
        <f>'PRECIO DE MERCADO '!G1613</f>
        <v>952680</v>
      </c>
      <c r="E1613" s="145">
        <f t="shared" si="25"/>
        <v>885353.4537648249</v>
      </c>
    </row>
    <row r="1614" spans="1:5" ht="15.75" x14ac:dyDescent="0.25">
      <c r="A1614" s="14"/>
      <c r="B1614" s="100" t="s">
        <v>38</v>
      </c>
      <c r="C1614" s="121">
        <f>'PRECIO HISTORICO'!D1614</f>
        <v>818026.90752964991</v>
      </c>
      <c r="D1614" s="148">
        <f>'PRECIO DE MERCADO '!G1614</f>
        <v>952680</v>
      </c>
      <c r="E1614" s="145">
        <f t="shared" si="25"/>
        <v>885353.4537648249</v>
      </c>
    </row>
    <row r="1615" spans="1:5" ht="15.75" x14ac:dyDescent="0.25">
      <c r="A1615" s="14"/>
      <c r="B1615" s="100" t="s">
        <v>123</v>
      </c>
      <c r="C1615" s="121">
        <f>'PRECIO HISTORICO'!D1615</f>
        <v>114958.41726459999</v>
      </c>
      <c r="D1615" s="148">
        <f>'PRECIO DE MERCADO '!G1615</f>
        <v>133960</v>
      </c>
      <c r="E1615" s="145">
        <f t="shared" si="25"/>
        <v>124459.2086323</v>
      </c>
    </row>
    <row r="1616" spans="1:5" ht="15.75" x14ac:dyDescent="0.25">
      <c r="A1616" s="14"/>
      <c r="B1616" s="100" t="s">
        <v>124</v>
      </c>
      <c r="C1616" s="121">
        <f>'PRECIO HISTORICO'!D1616</f>
        <v>114958.41726459999</v>
      </c>
      <c r="D1616" s="148">
        <f>'PRECIO DE MERCADO '!G1616</f>
        <v>133960</v>
      </c>
      <c r="E1616" s="145">
        <f t="shared" si="25"/>
        <v>124459.2086323</v>
      </c>
    </row>
    <row r="1617" spans="1:5" ht="15.75" x14ac:dyDescent="0.25">
      <c r="A1617" s="14"/>
      <c r="B1617" s="100" t="s">
        <v>125</v>
      </c>
      <c r="C1617" s="121">
        <f>'PRECIO HISTORICO'!D1617</f>
        <v>114958.41726459999</v>
      </c>
      <c r="D1617" s="148">
        <f>'PRECIO DE MERCADO '!G1617</f>
        <v>133960</v>
      </c>
      <c r="E1617" s="145">
        <f t="shared" si="25"/>
        <v>124459.2086323</v>
      </c>
    </row>
    <row r="1618" spans="1:5" ht="15.75" x14ac:dyDescent="0.25">
      <c r="A1618" s="14"/>
      <c r="B1618" s="100" t="s">
        <v>583</v>
      </c>
      <c r="C1618" s="121">
        <f>'PRECIO HISTORICO'!D1618</f>
        <v>415011.90185455</v>
      </c>
      <c r="D1618" s="148">
        <f>'PRECIO DE MERCADO '!G1618</f>
        <v>483480</v>
      </c>
      <c r="E1618" s="145">
        <f t="shared" si="25"/>
        <v>449245.950927275</v>
      </c>
    </row>
    <row r="1619" spans="1:5" ht="15.75" x14ac:dyDescent="0.25">
      <c r="A1619" s="14"/>
      <c r="B1619" s="100" t="s">
        <v>761</v>
      </c>
      <c r="C1619" s="121">
        <f>'PRECIO HISTORICO'!D1619</f>
        <v>456081.35702220001</v>
      </c>
      <c r="D1619" s="148">
        <f>'PRECIO DE MERCADO '!G1619</f>
        <v>531080</v>
      </c>
      <c r="E1619" s="145">
        <f t="shared" si="25"/>
        <v>493580.67851110001</v>
      </c>
    </row>
    <row r="1620" spans="1:5" ht="15.75" x14ac:dyDescent="0.25">
      <c r="A1620" s="14"/>
      <c r="B1620" s="100" t="s">
        <v>762</v>
      </c>
      <c r="C1620" s="121">
        <f>'PRECIO HISTORICO'!D1620</f>
        <v>594992.36791995005</v>
      </c>
      <c r="D1620" s="148">
        <f>'PRECIO DE MERCADO '!G1620</f>
        <v>692920</v>
      </c>
      <c r="E1620" s="145">
        <f t="shared" si="25"/>
        <v>643956.18395997502</v>
      </c>
    </row>
    <row r="1621" spans="1:5" ht="15.75" x14ac:dyDescent="0.25">
      <c r="A1621" s="14"/>
      <c r="B1621" s="100" t="s">
        <v>763</v>
      </c>
      <c r="C1621" s="121">
        <f>'PRECIO HISTORICO'!D1621</f>
        <v>332970.92175619997</v>
      </c>
      <c r="D1621" s="148">
        <f>'PRECIO DE MERCADO '!G1621</f>
        <v>387600</v>
      </c>
      <c r="E1621" s="145">
        <f t="shared" si="25"/>
        <v>360285.46087810001</v>
      </c>
    </row>
    <row r="1622" spans="1:5" ht="15.75" x14ac:dyDescent="0.25">
      <c r="A1622" s="14"/>
      <c r="B1622" s="100" t="s">
        <v>763</v>
      </c>
      <c r="C1622" s="121">
        <f>'PRECIO HISTORICO'!D1622</f>
        <v>332970.92175619997</v>
      </c>
      <c r="D1622" s="148">
        <f>'PRECIO DE MERCADO '!G1622</f>
        <v>387600</v>
      </c>
      <c r="E1622" s="145">
        <f t="shared" si="25"/>
        <v>360285.46087810001</v>
      </c>
    </row>
    <row r="1623" spans="1:5" ht="15.75" x14ac:dyDescent="0.25">
      <c r="A1623" s="14"/>
      <c r="B1623" s="100" t="s">
        <v>764</v>
      </c>
      <c r="C1623" s="121">
        <f>'PRECIO HISTORICO'!D1623</f>
        <v>136213.63138565002</v>
      </c>
      <c r="D1623" s="148">
        <f>'PRECIO DE MERCADO '!G1623</f>
        <v>158440</v>
      </c>
      <c r="E1623" s="145">
        <f t="shared" si="25"/>
        <v>147326.81569282501</v>
      </c>
    </row>
    <row r="1624" spans="1:5" ht="15.75" x14ac:dyDescent="0.25">
      <c r="A1624" s="14"/>
      <c r="B1624" s="100" t="s">
        <v>586</v>
      </c>
      <c r="C1624" s="121">
        <f>'PRECIO HISTORICO'!D1624</f>
        <v>245857.16079015</v>
      </c>
      <c r="D1624" s="148">
        <f>'PRECIO DE MERCADO '!G1624</f>
        <v>286280</v>
      </c>
      <c r="E1624" s="145">
        <f t="shared" si="25"/>
        <v>266068.58039507503</v>
      </c>
    </row>
    <row r="1625" spans="1:5" ht="15.75" x14ac:dyDescent="0.25">
      <c r="A1625" s="14"/>
      <c r="B1625" s="100" t="s">
        <v>765</v>
      </c>
      <c r="C1625" s="121">
        <f>'PRECIO HISTORICO'!D1625</f>
        <v>282642.9894743</v>
      </c>
      <c r="D1625" s="148">
        <f>'PRECIO DE MERCADO '!G1625</f>
        <v>329120</v>
      </c>
      <c r="E1625" s="145">
        <f t="shared" si="25"/>
        <v>305881.49473715003</v>
      </c>
    </row>
    <row r="1626" spans="1:5" ht="15.75" x14ac:dyDescent="0.25">
      <c r="A1626" s="14"/>
      <c r="B1626" s="100" t="s">
        <v>588</v>
      </c>
      <c r="C1626" s="121">
        <f>'PRECIO HISTORICO'!D1626</f>
        <v>282642.9894743</v>
      </c>
      <c r="D1626" s="148">
        <f>'PRECIO DE MERCADO '!G1626</f>
        <v>329120</v>
      </c>
      <c r="E1626" s="145">
        <f t="shared" si="25"/>
        <v>305881.49473715003</v>
      </c>
    </row>
    <row r="1627" spans="1:5" ht="15.75" x14ac:dyDescent="0.25">
      <c r="A1627" s="14"/>
      <c r="B1627" s="100" t="s">
        <v>589</v>
      </c>
      <c r="C1627" s="121">
        <f>'PRECIO HISTORICO'!D1627</f>
        <v>111502.05810379999</v>
      </c>
      <c r="D1627" s="148">
        <f>'PRECIO DE MERCADO '!G1627</f>
        <v>129880</v>
      </c>
      <c r="E1627" s="145">
        <f t="shared" si="25"/>
        <v>120691.0290519</v>
      </c>
    </row>
    <row r="1628" spans="1:5" ht="15.75" x14ac:dyDescent="0.25">
      <c r="A1628" s="14"/>
      <c r="B1628" s="100" t="s">
        <v>590</v>
      </c>
      <c r="C1628" s="121">
        <f>'PRECIO HISTORICO'!D1628</f>
        <v>111502.05810379999</v>
      </c>
      <c r="D1628" s="148">
        <f>'PRECIO DE MERCADO '!G1628</f>
        <v>129880</v>
      </c>
      <c r="E1628" s="145">
        <f t="shared" si="25"/>
        <v>120691.0290519</v>
      </c>
    </row>
    <row r="1629" spans="1:5" ht="15.75" x14ac:dyDescent="0.25">
      <c r="A1629" s="14"/>
      <c r="B1629" s="100" t="s">
        <v>133</v>
      </c>
      <c r="C1629" s="121">
        <f>'PRECIO HISTORICO'!D1629</f>
        <v>518481.92837350006</v>
      </c>
      <c r="D1629" s="148">
        <f>'PRECIO DE MERCADO '!G1629</f>
        <v>603840</v>
      </c>
      <c r="E1629" s="145">
        <f t="shared" si="25"/>
        <v>561160.96418675</v>
      </c>
    </row>
    <row r="1630" spans="1:5" ht="15.75" x14ac:dyDescent="0.25">
      <c r="A1630" s="14"/>
      <c r="B1630" s="100" t="s">
        <v>134</v>
      </c>
      <c r="C1630" s="121">
        <f>'PRECIO HISTORICO'!D1630</f>
        <v>518481.92837350006</v>
      </c>
      <c r="D1630" s="148">
        <f>'PRECIO DE MERCADO '!G1630</f>
        <v>603840</v>
      </c>
      <c r="E1630" s="145">
        <f t="shared" si="25"/>
        <v>561160.96418675</v>
      </c>
    </row>
    <row r="1631" spans="1:5" ht="15.75" x14ac:dyDescent="0.25">
      <c r="A1631" s="14"/>
      <c r="B1631" s="100" t="s">
        <v>766</v>
      </c>
      <c r="C1631" s="121">
        <f>'PRECIO HISTORICO'!D1631</f>
        <v>594992.36791995005</v>
      </c>
      <c r="D1631" s="148">
        <f>'PRECIO DE MERCADO '!G1631</f>
        <v>692920</v>
      </c>
      <c r="E1631" s="145">
        <f t="shared" si="25"/>
        <v>643956.18395997502</v>
      </c>
    </row>
    <row r="1632" spans="1:5" ht="15.75" x14ac:dyDescent="0.25">
      <c r="A1632" s="14"/>
      <c r="B1632" s="100" t="s">
        <v>767</v>
      </c>
      <c r="C1632" s="121">
        <f>'PRECIO HISTORICO'!D1632</f>
        <v>594992.36791995005</v>
      </c>
      <c r="D1632" s="148">
        <f>'PRECIO DE MERCADO '!G1632</f>
        <v>692920</v>
      </c>
      <c r="E1632" s="145">
        <f t="shared" si="25"/>
        <v>643956.18395997502</v>
      </c>
    </row>
    <row r="1633" spans="1:5" ht="15.75" x14ac:dyDescent="0.25">
      <c r="A1633" s="14"/>
      <c r="B1633" s="100" t="s">
        <v>593</v>
      </c>
      <c r="C1633" s="121">
        <f>'PRECIO HISTORICO'!D1633</f>
        <v>633117.98628259997</v>
      </c>
      <c r="D1633" s="148">
        <f>'PRECIO DE MERCADO '!G1633</f>
        <v>737120</v>
      </c>
      <c r="E1633" s="145">
        <f t="shared" ref="E1633:E1696" si="26">AVERAGE(C1633:D1633)</f>
        <v>685118.99314130004</v>
      </c>
    </row>
    <row r="1634" spans="1:5" ht="38.25" x14ac:dyDescent="0.25">
      <c r="A1634" s="4" t="s">
        <v>0</v>
      </c>
      <c r="B1634" s="101" t="s">
        <v>63</v>
      </c>
      <c r="C1634" s="124" t="s">
        <v>4332</v>
      </c>
      <c r="D1634" s="146" t="s">
        <v>4328</v>
      </c>
      <c r="E1634" s="144" t="s">
        <v>4327</v>
      </c>
    </row>
    <row r="1635" spans="1:5" ht="15.75" x14ac:dyDescent="0.25">
      <c r="A1635" s="4"/>
      <c r="B1635" s="102" t="s">
        <v>3</v>
      </c>
      <c r="C1635" s="119"/>
      <c r="D1635" s="147"/>
      <c r="E1635" s="143"/>
    </row>
    <row r="1636" spans="1:5" ht="15.75" x14ac:dyDescent="0.25">
      <c r="A1636" s="13">
        <v>3</v>
      </c>
      <c r="B1636" s="104" t="s">
        <v>9</v>
      </c>
      <c r="C1636" s="120"/>
      <c r="D1636" s="147"/>
      <c r="E1636" s="143"/>
    </row>
    <row r="1637" spans="1:5" ht="15.75" x14ac:dyDescent="0.25">
      <c r="A1637" s="14"/>
      <c r="B1637" s="100" t="s">
        <v>594</v>
      </c>
      <c r="C1637" s="121">
        <f>'PRECIO HISTORICO'!D1637</f>
        <v>1636558.9013273499</v>
      </c>
      <c r="D1637" s="148">
        <f>'PRECIO DE MERCADO '!G1637</f>
        <v>1906040</v>
      </c>
      <c r="E1637" s="145">
        <f t="shared" si="26"/>
        <v>1771299.4506636751</v>
      </c>
    </row>
    <row r="1638" spans="1:5" ht="15.75" x14ac:dyDescent="0.25">
      <c r="A1638" s="14"/>
      <c r="B1638" s="100" t="s">
        <v>142</v>
      </c>
      <c r="C1638" s="121">
        <f>'PRECIO HISTORICO'!D1638</f>
        <v>202055.98142729999</v>
      </c>
      <c r="D1638" s="148">
        <f>'PRECIO DE MERCADO '!G1638</f>
        <v>235280</v>
      </c>
      <c r="E1638" s="145">
        <f t="shared" si="26"/>
        <v>218667.99071365001</v>
      </c>
    </row>
    <row r="1639" spans="1:5" ht="15.75" x14ac:dyDescent="0.25">
      <c r="A1639" s="14"/>
      <c r="B1639" s="100" t="s">
        <v>147</v>
      </c>
      <c r="C1639" s="121">
        <f>'PRECIO HISTORICO'!D1639</f>
        <v>2492058.3747604997</v>
      </c>
      <c r="D1639" s="148">
        <f>'PRECIO DE MERCADO '!G1639</f>
        <v>2902240</v>
      </c>
      <c r="E1639" s="145">
        <f t="shared" si="26"/>
        <v>2697149.1873802496</v>
      </c>
    </row>
    <row r="1640" spans="1:5" ht="15.75" x14ac:dyDescent="0.25">
      <c r="A1640" s="14"/>
      <c r="B1640" s="100" t="s">
        <v>148</v>
      </c>
      <c r="C1640" s="121">
        <f>'PRECIO HISTORICO'!D1640</f>
        <v>2492058.3747604997</v>
      </c>
      <c r="D1640" s="148">
        <f>'PRECIO DE MERCADO '!G1640</f>
        <v>2902240</v>
      </c>
      <c r="E1640" s="145">
        <f t="shared" si="26"/>
        <v>2697149.1873802496</v>
      </c>
    </row>
    <row r="1641" spans="1:5" ht="15.75" x14ac:dyDescent="0.25">
      <c r="A1641" s="14"/>
      <c r="B1641" s="100" t="s">
        <v>596</v>
      </c>
      <c r="C1641" s="121">
        <f>'PRECIO HISTORICO'!D1641</f>
        <v>1859284.0409370498</v>
      </c>
      <c r="D1641" s="148">
        <f>'PRECIO DE MERCADO '!G1641</f>
        <v>2165120</v>
      </c>
      <c r="E1641" s="145">
        <f t="shared" si="26"/>
        <v>2012202.0204685249</v>
      </c>
    </row>
    <row r="1642" spans="1:5" ht="15.75" x14ac:dyDescent="0.25">
      <c r="A1642" s="14"/>
      <c r="B1642" s="103" t="s">
        <v>150</v>
      </c>
      <c r="C1642" s="121">
        <f>'PRECIO HISTORICO'!D1642</f>
        <v>544763.83532934985</v>
      </c>
      <c r="D1642" s="148">
        <f>'PRECIO DE MERCADO '!G1642</f>
        <v>634440</v>
      </c>
      <c r="E1642" s="145">
        <f t="shared" si="26"/>
        <v>589601.91766467493</v>
      </c>
    </row>
    <row r="1643" spans="1:5" ht="15.75" x14ac:dyDescent="0.25">
      <c r="A1643" s="14"/>
      <c r="B1643" s="100" t="s">
        <v>153</v>
      </c>
      <c r="C1643" s="121">
        <f>'PRECIO HISTORICO'!D1643</f>
        <v>807038.42887395003</v>
      </c>
      <c r="D1643" s="148">
        <f>'PRECIO DE MERCADO '!G1643</f>
        <v>939760</v>
      </c>
      <c r="E1643" s="145">
        <f t="shared" si="26"/>
        <v>873399.21443697507</v>
      </c>
    </row>
    <row r="1644" spans="1:5" ht="15.75" x14ac:dyDescent="0.25">
      <c r="A1644" s="14"/>
      <c r="B1644" s="100" t="s">
        <v>155</v>
      </c>
      <c r="C1644" s="121">
        <f>'PRECIO HISTORICO'!D1644</f>
        <v>524967.86171375006</v>
      </c>
      <c r="D1644" s="148">
        <f>'PRECIO DE MERCADO '!G1644</f>
        <v>611320</v>
      </c>
      <c r="E1644" s="145">
        <f t="shared" si="26"/>
        <v>568143.93085687503</v>
      </c>
    </row>
    <row r="1645" spans="1:5" ht="15.75" x14ac:dyDescent="0.25">
      <c r="A1645" s="14"/>
      <c r="B1645" s="100" t="s">
        <v>768</v>
      </c>
      <c r="C1645" s="121">
        <f>'PRECIO HISTORICO'!D1645</f>
        <v>480661.60086490004</v>
      </c>
      <c r="D1645" s="148">
        <f>'PRECIO DE MERCADO '!G1645</f>
        <v>559640</v>
      </c>
      <c r="E1645" s="145">
        <f t="shared" si="26"/>
        <v>520150.80043245002</v>
      </c>
    </row>
    <row r="1646" spans="1:5" ht="15.75" x14ac:dyDescent="0.25">
      <c r="A1646" s="14"/>
      <c r="B1646" s="100" t="s">
        <v>412</v>
      </c>
      <c r="C1646" s="121">
        <f>'PRECIO HISTORICO'!D1646</f>
        <v>114958.41726459999</v>
      </c>
      <c r="D1646" s="148">
        <f>'PRECIO DE MERCADO '!G1646</f>
        <v>133960</v>
      </c>
      <c r="E1646" s="145">
        <f t="shared" si="26"/>
        <v>124459.2086323</v>
      </c>
    </row>
    <row r="1647" spans="1:5" ht="15.75" x14ac:dyDescent="0.25">
      <c r="A1647" s="14"/>
      <c r="B1647" s="100" t="s">
        <v>598</v>
      </c>
      <c r="C1647" s="121">
        <f>'PRECIO HISTORICO'!D1647</f>
        <v>114958.41726459999</v>
      </c>
      <c r="D1647" s="148">
        <f>'PRECIO DE MERCADO '!G1647</f>
        <v>133960</v>
      </c>
      <c r="E1647" s="145">
        <f t="shared" si="26"/>
        <v>124459.2086323</v>
      </c>
    </row>
    <row r="1648" spans="1:5" ht="15.75" x14ac:dyDescent="0.25">
      <c r="A1648" s="14"/>
      <c r="B1648" s="100" t="s">
        <v>769</v>
      </c>
      <c r="C1648" s="121">
        <f>'PRECIO HISTORICO'!D1648</f>
        <v>114958.41726459999</v>
      </c>
      <c r="D1648" s="148">
        <f>'PRECIO DE MERCADO '!G1648</f>
        <v>133960</v>
      </c>
      <c r="E1648" s="145">
        <f t="shared" si="26"/>
        <v>124459.2086323</v>
      </c>
    </row>
    <row r="1649" spans="1:5" ht="15.75" x14ac:dyDescent="0.25">
      <c r="A1649" s="14"/>
      <c r="B1649" s="100" t="s">
        <v>165</v>
      </c>
      <c r="C1649" s="121">
        <f>'PRECIO HISTORICO'!D1649</f>
        <v>358482.40083565004</v>
      </c>
      <c r="D1649" s="148">
        <f>'PRECIO DE MERCADO '!G1649</f>
        <v>417520</v>
      </c>
      <c r="E1649" s="145">
        <f t="shared" si="26"/>
        <v>388001.20041782502</v>
      </c>
    </row>
    <row r="1650" spans="1:5" ht="15.75" x14ac:dyDescent="0.25">
      <c r="A1650" s="14"/>
      <c r="B1650" s="100" t="s">
        <v>169</v>
      </c>
      <c r="C1650" s="121">
        <f>'PRECIO HISTORICO'!D1650</f>
        <v>403521.88999395003</v>
      </c>
      <c r="D1650" s="148">
        <f>'PRECIO DE MERCADO '!G1650</f>
        <v>469880</v>
      </c>
      <c r="E1650" s="145">
        <f t="shared" si="26"/>
        <v>436700.94499697501</v>
      </c>
    </row>
    <row r="1651" spans="1:5" ht="15.75" x14ac:dyDescent="0.25">
      <c r="A1651" s="14"/>
      <c r="B1651" s="100" t="s">
        <v>171</v>
      </c>
      <c r="C1651" s="121">
        <f>'PRECIO HISTORICO'!D1651</f>
        <v>181429.56998984999</v>
      </c>
      <c r="D1651" s="148">
        <f>'PRECIO DE MERCADO '!G1651</f>
        <v>211480</v>
      </c>
      <c r="E1651" s="145">
        <f t="shared" si="26"/>
        <v>196454.78499492499</v>
      </c>
    </row>
    <row r="1652" spans="1:5" ht="15.75" x14ac:dyDescent="0.25">
      <c r="A1652" s="14"/>
      <c r="B1652" s="100" t="s">
        <v>172</v>
      </c>
      <c r="C1652" s="121">
        <f>'PRECIO HISTORICO'!D1652</f>
        <v>567468.2824901999</v>
      </c>
      <c r="D1652" s="148">
        <f>'PRECIO DE MERCADO '!G1652</f>
        <v>660960</v>
      </c>
      <c r="E1652" s="145">
        <f t="shared" si="26"/>
        <v>614214.14124509995</v>
      </c>
    </row>
    <row r="1653" spans="1:5" ht="15.75" x14ac:dyDescent="0.25">
      <c r="A1653" s="14"/>
      <c r="B1653" s="100" t="s">
        <v>175</v>
      </c>
      <c r="C1653" s="121">
        <f>'PRECIO HISTORICO'!D1653</f>
        <v>57814.053237849992</v>
      </c>
      <c r="D1653" s="148">
        <f>'PRECIO DE MERCADO '!G1653</f>
        <v>67320</v>
      </c>
      <c r="E1653" s="145">
        <f t="shared" si="26"/>
        <v>62567.026618924996</v>
      </c>
    </row>
    <row r="1654" spans="1:5" ht="15.75" x14ac:dyDescent="0.25">
      <c r="A1654" s="14"/>
      <c r="B1654" s="100" t="s">
        <v>605</v>
      </c>
      <c r="C1654" s="121">
        <f>'PRECIO HISTORICO'!D1654</f>
        <v>111502.05810379999</v>
      </c>
      <c r="D1654" s="148">
        <f>'PRECIO DE MERCADO '!G1654</f>
        <v>129880</v>
      </c>
      <c r="E1654" s="145">
        <f t="shared" si="26"/>
        <v>120691.0290519</v>
      </c>
    </row>
    <row r="1655" spans="1:5" ht="15.75" x14ac:dyDescent="0.25">
      <c r="A1655" s="14"/>
      <c r="B1655" s="100" t="s">
        <v>770</v>
      </c>
      <c r="C1655" s="121">
        <f>'PRECIO HISTORICO'!D1655</f>
        <v>245857.16079015</v>
      </c>
      <c r="D1655" s="148">
        <f>'PRECIO DE MERCADO '!G1655</f>
        <v>286280</v>
      </c>
      <c r="E1655" s="145">
        <f t="shared" si="26"/>
        <v>266068.58039507503</v>
      </c>
    </row>
    <row r="1656" spans="1:5" ht="15.75" x14ac:dyDescent="0.25">
      <c r="A1656" s="14"/>
      <c r="B1656" s="100" t="s">
        <v>771</v>
      </c>
      <c r="C1656" s="121">
        <f>'PRECIO HISTORICO'!D1656</f>
        <v>245857.16079015</v>
      </c>
      <c r="D1656" s="148">
        <f>'PRECIO DE MERCADO '!G1656</f>
        <v>286280</v>
      </c>
      <c r="E1656" s="145">
        <f t="shared" si="26"/>
        <v>266068.58039507503</v>
      </c>
    </row>
    <row r="1657" spans="1:5" ht="15.75" x14ac:dyDescent="0.25">
      <c r="A1657" s="14"/>
      <c r="B1657" s="100" t="s">
        <v>56</v>
      </c>
      <c r="C1657" s="121">
        <f>'PRECIO HISTORICO'!D1657</f>
        <v>111502.05810379999</v>
      </c>
      <c r="D1657" s="148">
        <f>'PRECIO DE MERCADO '!G1657</f>
        <v>129880</v>
      </c>
      <c r="E1657" s="145">
        <f t="shared" si="26"/>
        <v>120691.0290519</v>
      </c>
    </row>
    <row r="1658" spans="1:5" ht="15.75" x14ac:dyDescent="0.25">
      <c r="A1658" s="14"/>
      <c r="B1658" s="100" t="s">
        <v>180</v>
      </c>
      <c r="C1658" s="121">
        <f>'PRECIO HISTORICO'!D1658</f>
        <v>111502.05810379999</v>
      </c>
      <c r="D1658" s="148">
        <f>'PRECIO DE MERCADO '!G1658</f>
        <v>129880</v>
      </c>
      <c r="E1658" s="145">
        <f t="shared" si="26"/>
        <v>120691.0290519</v>
      </c>
    </row>
    <row r="1659" spans="1:5" ht="15.75" x14ac:dyDescent="0.25">
      <c r="A1659" s="14"/>
      <c r="B1659" s="100" t="s">
        <v>612</v>
      </c>
      <c r="C1659" s="121">
        <f>'PRECIO HISTORICO'!D1659</f>
        <v>111502.05810379999</v>
      </c>
      <c r="D1659" s="148">
        <f>'PRECIO DE MERCADO '!G1659</f>
        <v>129880</v>
      </c>
      <c r="E1659" s="145">
        <f t="shared" si="26"/>
        <v>120691.0290519</v>
      </c>
    </row>
    <row r="1660" spans="1:5" ht="15.75" x14ac:dyDescent="0.25">
      <c r="A1660" s="14"/>
      <c r="B1660" s="100" t="s">
        <v>772</v>
      </c>
      <c r="C1660" s="121">
        <f>'PRECIO HISTORICO'!D1660</f>
        <v>53062.927399300002</v>
      </c>
      <c r="D1660" s="148">
        <f>'PRECIO DE MERCADO '!G1660</f>
        <v>61880</v>
      </c>
      <c r="E1660" s="145">
        <f t="shared" si="26"/>
        <v>57471.463699650005</v>
      </c>
    </row>
    <row r="1661" spans="1:5" ht="15.75" x14ac:dyDescent="0.25">
      <c r="A1661" s="14"/>
      <c r="B1661" s="100" t="s">
        <v>773</v>
      </c>
      <c r="C1661" s="121">
        <f>'PRECIO HISTORICO'!D1661</f>
        <v>53062.927399300002</v>
      </c>
      <c r="D1661" s="148">
        <f>'PRECIO DE MERCADO '!G1661</f>
        <v>61880</v>
      </c>
      <c r="E1661" s="145">
        <f t="shared" si="26"/>
        <v>57471.463699650005</v>
      </c>
    </row>
    <row r="1662" spans="1:5" ht="38.25" x14ac:dyDescent="0.25">
      <c r="A1662" s="13" t="s">
        <v>0</v>
      </c>
      <c r="B1662" s="101" t="s">
        <v>195</v>
      </c>
      <c r="C1662" s="124" t="s">
        <v>4332</v>
      </c>
      <c r="D1662" s="146" t="s">
        <v>4328</v>
      </c>
      <c r="E1662" s="144" t="s">
        <v>4327</v>
      </c>
    </row>
    <row r="1663" spans="1:5" ht="15.75" x14ac:dyDescent="0.25">
      <c r="A1663" s="13"/>
      <c r="B1663" s="102" t="s">
        <v>3</v>
      </c>
      <c r="C1663" s="119"/>
      <c r="D1663" s="147"/>
      <c r="E1663" s="143"/>
    </row>
    <row r="1664" spans="1:5" ht="15.75" x14ac:dyDescent="0.25">
      <c r="A1664" s="4">
        <v>4</v>
      </c>
      <c r="B1664" s="104" t="s">
        <v>10</v>
      </c>
      <c r="C1664" s="120"/>
      <c r="D1664" s="147"/>
      <c r="E1664" s="143"/>
    </row>
    <row r="1665" spans="1:5" ht="15.75" x14ac:dyDescent="0.25">
      <c r="A1665" s="15"/>
      <c r="B1665" s="100" t="s">
        <v>199</v>
      </c>
      <c r="C1665" s="121">
        <f>'PRECIO HISTORICO'!D1665</f>
        <v>71843.133480300006</v>
      </c>
      <c r="D1665" s="148">
        <f>'PRECIO DE MERCADO '!G1665</f>
        <v>83640</v>
      </c>
      <c r="E1665" s="145">
        <f t="shared" si="26"/>
        <v>77741.56674015001</v>
      </c>
    </row>
    <row r="1666" spans="1:5" ht="15.75" x14ac:dyDescent="0.25">
      <c r="A1666" s="15"/>
      <c r="B1666" s="100" t="s">
        <v>68</v>
      </c>
      <c r="C1666" s="121">
        <f>'PRECIO HISTORICO'!D1666</f>
        <v>159920.52328979998</v>
      </c>
      <c r="D1666" s="148">
        <f>'PRECIO DE MERCADO '!G1666</f>
        <v>186320</v>
      </c>
      <c r="E1666" s="145">
        <f t="shared" si="26"/>
        <v>173120.26164489999</v>
      </c>
    </row>
    <row r="1667" spans="1:5" ht="15.75" x14ac:dyDescent="0.25">
      <c r="A1667" s="15"/>
      <c r="B1667" s="100" t="s">
        <v>201</v>
      </c>
      <c r="C1667" s="121">
        <f>'PRECIO HISTORICO'!D1667</f>
        <v>96754.325240300008</v>
      </c>
      <c r="D1667" s="148">
        <f>'PRECIO DE MERCADO '!G1667</f>
        <v>112880</v>
      </c>
      <c r="E1667" s="145">
        <f t="shared" si="26"/>
        <v>104817.16262015</v>
      </c>
    </row>
    <row r="1668" spans="1:5" ht="15.75" x14ac:dyDescent="0.25">
      <c r="A1668" s="15"/>
      <c r="B1668" s="100" t="s">
        <v>372</v>
      </c>
      <c r="C1668" s="121">
        <f>'PRECIO HISTORICO'!D1668</f>
        <v>53062.927399300002</v>
      </c>
      <c r="D1668" s="148">
        <f>'PRECIO DE MERCADO '!G1668</f>
        <v>61880</v>
      </c>
      <c r="E1668" s="145">
        <f t="shared" si="26"/>
        <v>57471.463699650005</v>
      </c>
    </row>
    <row r="1669" spans="1:5" ht="15.75" x14ac:dyDescent="0.25">
      <c r="A1669" s="15"/>
      <c r="B1669" s="100" t="s">
        <v>774</v>
      </c>
      <c r="C1669" s="121">
        <f>'PRECIO HISTORICO'!D1669</f>
        <v>53062.927399300002</v>
      </c>
      <c r="D1669" s="148">
        <f>'PRECIO DE MERCADO '!G1669</f>
        <v>61880</v>
      </c>
      <c r="E1669" s="145">
        <f t="shared" si="26"/>
        <v>57471.463699650005</v>
      </c>
    </row>
    <row r="1670" spans="1:5" ht="15.75" x14ac:dyDescent="0.25">
      <c r="A1670" s="15"/>
      <c r="B1670" s="100" t="s">
        <v>775</v>
      </c>
      <c r="C1670" s="121">
        <f>'PRECIO HISTORICO'!D1670</f>
        <v>53062.927399300002</v>
      </c>
      <c r="D1670" s="148">
        <f>'PRECIO DE MERCADO '!G1670</f>
        <v>61880</v>
      </c>
      <c r="E1670" s="145">
        <f t="shared" si="26"/>
        <v>57471.463699650005</v>
      </c>
    </row>
    <row r="1671" spans="1:5" ht="15.75" x14ac:dyDescent="0.25">
      <c r="A1671" s="15"/>
      <c r="B1671" s="100" t="s">
        <v>11</v>
      </c>
      <c r="C1671" s="121">
        <f>'PRECIO HISTORICO'!D1671</f>
        <v>1561437.4778820998</v>
      </c>
      <c r="D1671" s="148">
        <f>'PRECIO DE MERCADO '!G1671</f>
        <v>1818320</v>
      </c>
      <c r="E1671" s="145">
        <f t="shared" si="26"/>
        <v>1689878.7389410499</v>
      </c>
    </row>
    <row r="1672" spans="1:5" ht="15.75" x14ac:dyDescent="0.25">
      <c r="A1672" s="15"/>
      <c r="B1672" s="100" t="s">
        <v>209</v>
      </c>
      <c r="C1672" s="121">
        <f>'PRECIO HISTORICO'!D1672</f>
        <v>263336.60828475002</v>
      </c>
      <c r="D1672" s="148">
        <f>'PRECIO DE MERCADO '!G1672</f>
        <v>306680</v>
      </c>
      <c r="E1672" s="145">
        <f t="shared" si="26"/>
        <v>285008.30414237501</v>
      </c>
    </row>
    <row r="1673" spans="1:5" ht="15.75" x14ac:dyDescent="0.25">
      <c r="A1673" s="15"/>
      <c r="B1673" s="100" t="s">
        <v>776</v>
      </c>
      <c r="C1673" s="121">
        <f>'PRECIO HISTORICO'!D1673</f>
        <v>654677.24928969995</v>
      </c>
      <c r="D1673" s="148">
        <f>'PRECIO DE MERCADO '!G1673</f>
        <v>762280</v>
      </c>
      <c r="E1673" s="145">
        <f t="shared" si="26"/>
        <v>708478.62464484992</v>
      </c>
    </row>
    <row r="1674" spans="1:5" ht="15.75" x14ac:dyDescent="0.25">
      <c r="A1674" s="15"/>
      <c r="B1674" s="100" t="s">
        <v>617</v>
      </c>
      <c r="C1674" s="121">
        <f>'PRECIO HISTORICO'!D1674</f>
        <v>669608.70987919997</v>
      </c>
      <c r="D1674" s="148">
        <f>'PRECIO DE MERCADO '!G1674</f>
        <v>779960</v>
      </c>
      <c r="E1674" s="145">
        <f t="shared" si="26"/>
        <v>724784.35493959999</v>
      </c>
    </row>
    <row r="1675" spans="1:5" ht="15.75" x14ac:dyDescent="0.25">
      <c r="A1675" s="15"/>
      <c r="B1675" s="100" t="s">
        <v>211</v>
      </c>
      <c r="C1675" s="121">
        <f>'PRECIO HISTORICO'!D1675</f>
        <v>676746.94489675004</v>
      </c>
      <c r="D1675" s="148">
        <f>'PRECIO DE MERCADO '!G1675</f>
        <v>788120</v>
      </c>
      <c r="E1675" s="145">
        <f t="shared" si="26"/>
        <v>732433.47244837508</v>
      </c>
    </row>
    <row r="1676" spans="1:5" ht="15.75" x14ac:dyDescent="0.25">
      <c r="A1676" s="15"/>
      <c r="B1676" s="100" t="s">
        <v>39</v>
      </c>
      <c r="C1676" s="121">
        <f>'PRECIO HISTORICO'!D1676</f>
        <v>1330871.14873895</v>
      </c>
      <c r="D1676" s="148">
        <f>'PRECIO DE MERCADO '!G1676</f>
        <v>1549720</v>
      </c>
      <c r="E1676" s="145">
        <f t="shared" si="26"/>
        <v>1440295.574369475</v>
      </c>
    </row>
    <row r="1677" spans="1:5" ht="15.75" x14ac:dyDescent="0.25">
      <c r="A1677" s="15"/>
      <c r="B1677" s="100" t="s">
        <v>777</v>
      </c>
      <c r="C1677" s="121">
        <f>'PRECIO HISTORICO'!D1677</f>
        <v>435755.06226069998</v>
      </c>
      <c r="D1677" s="148">
        <f>'PRECIO DE MERCADO '!G1677</f>
        <v>507280</v>
      </c>
      <c r="E1677" s="145">
        <f t="shared" si="26"/>
        <v>471517.53113034996</v>
      </c>
    </row>
    <row r="1678" spans="1:5" ht="15.75" x14ac:dyDescent="0.25">
      <c r="A1678" s="15"/>
      <c r="B1678" s="100" t="s">
        <v>778</v>
      </c>
      <c r="C1678" s="121">
        <f>'PRECIO HISTORICO'!D1678</f>
        <v>104518.40763454999</v>
      </c>
      <c r="D1678" s="148">
        <f>'PRECIO DE MERCADO '!G1678</f>
        <v>121720</v>
      </c>
      <c r="E1678" s="145">
        <f t="shared" si="26"/>
        <v>113119.203817275</v>
      </c>
    </row>
    <row r="1679" spans="1:5" ht="15.75" x14ac:dyDescent="0.25">
      <c r="A1679" s="15"/>
      <c r="B1679" s="100" t="s">
        <v>215</v>
      </c>
      <c r="C1679" s="121">
        <f>'PRECIO HISTORICO'!D1679</f>
        <v>3053965.4398480495</v>
      </c>
      <c r="D1679" s="148">
        <f>'PRECIO DE MERCADO '!G1679</f>
        <v>3556400</v>
      </c>
      <c r="E1679" s="145">
        <f t="shared" si="26"/>
        <v>3305182.7199240248</v>
      </c>
    </row>
    <row r="1680" spans="1:5" ht="15.75" x14ac:dyDescent="0.25">
      <c r="A1680" s="15"/>
      <c r="B1680" s="100" t="s">
        <v>779</v>
      </c>
      <c r="C1680" s="121">
        <f>'PRECIO HISTORICO'!D1680</f>
        <v>567468.2824901999</v>
      </c>
      <c r="D1680" s="148">
        <f>'PRECIO DE MERCADO '!G1680</f>
        <v>660960</v>
      </c>
      <c r="E1680" s="145">
        <f t="shared" si="26"/>
        <v>614214.14124509995</v>
      </c>
    </row>
    <row r="1681" spans="1:5" ht="15.75" x14ac:dyDescent="0.25">
      <c r="A1681" s="15"/>
      <c r="B1681" s="100" t="s">
        <v>216</v>
      </c>
      <c r="C1681" s="121">
        <f>'PRECIO HISTORICO'!D1681</f>
        <v>818026.90752964991</v>
      </c>
      <c r="D1681" s="148">
        <f>'PRECIO DE MERCADO '!G1681</f>
        <v>952680</v>
      </c>
      <c r="E1681" s="145">
        <f t="shared" si="26"/>
        <v>885353.4537648249</v>
      </c>
    </row>
    <row r="1682" spans="1:5" ht="15.75" x14ac:dyDescent="0.25">
      <c r="A1682" s="15"/>
      <c r="B1682" s="100" t="s">
        <v>217</v>
      </c>
      <c r="C1682" s="121">
        <f>'PRECIO HISTORICO'!D1682</f>
        <v>2395335.9888321497</v>
      </c>
      <c r="D1682" s="148">
        <f>'PRECIO DE MERCADO '!G1682</f>
        <v>2789360</v>
      </c>
      <c r="E1682" s="145">
        <f t="shared" si="26"/>
        <v>2592347.9944160748</v>
      </c>
    </row>
    <row r="1683" spans="1:5" ht="15.75" x14ac:dyDescent="0.25">
      <c r="A1683" s="15"/>
      <c r="B1683" s="100" t="s">
        <v>780</v>
      </c>
      <c r="C1683" s="121">
        <f>'PRECIO HISTORICO'!D1683</f>
        <v>609769.08957055002</v>
      </c>
      <c r="D1683" s="148">
        <f>'PRECIO DE MERCADO '!G1683</f>
        <v>709920</v>
      </c>
      <c r="E1683" s="145">
        <f t="shared" si="26"/>
        <v>659844.54478527501</v>
      </c>
    </row>
    <row r="1684" spans="1:5" ht="15.75" x14ac:dyDescent="0.25">
      <c r="A1684" s="15"/>
      <c r="B1684" s="100" t="s">
        <v>781</v>
      </c>
      <c r="C1684" s="121">
        <f>'PRECIO HISTORICO'!D1684</f>
        <v>1742544.1959652998</v>
      </c>
      <c r="D1684" s="148">
        <f>'PRECIO DE MERCADO '!G1684</f>
        <v>2029120</v>
      </c>
      <c r="E1684" s="145">
        <f t="shared" si="26"/>
        <v>1885832.0979826499</v>
      </c>
    </row>
    <row r="1685" spans="1:5" ht="15.75" x14ac:dyDescent="0.25">
      <c r="A1685" s="15"/>
      <c r="B1685" s="100" t="s">
        <v>782</v>
      </c>
      <c r="C1685" s="121">
        <f>'PRECIO HISTORICO'!D1685</f>
        <v>197375.88337739999</v>
      </c>
      <c r="D1685" s="148">
        <f>'PRECIO DE MERCADO '!G1685</f>
        <v>229840</v>
      </c>
      <c r="E1685" s="145">
        <f t="shared" si="26"/>
        <v>213607.9416887</v>
      </c>
    </row>
    <row r="1686" spans="1:5" ht="15.75" x14ac:dyDescent="0.25">
      <c r="A1686" s="15"/>
      <c r="B1686" s="100" t="s">
        <v>783</v>
      </c>
      <c r="C1686" s="121">
        <f>'PRECIO HISTORICO'!D1686</f>
        <v>245857.16079015</v>
      </c>
      <c r="D1686" s="148">
        <f>'PRECIO DE MERCADO '!G1686</f>
        <v>286280</v>
      </c>
      <c r="E1686" s="145">
        <f t="shared" si="26"/>
        <v>266068.58039507503</v>
      </c>
    </row>
    <row r="1687" spans="1:5" ht="15.75" x14ac:dyDescent="0.25">
      <c r="A1687" s="15"/>
      <c r="B1687" s="100" t="s">
        <v>220</v>
      </c>
      <c r="C1687" s="121">
        <f>'PRECIO HISTORICO'!D1687</f>
        <v>245857.16079015</v>
      </c>
      <c r="D1687" s="148">
        <f>'PRECIO DE MERCADO '!G1687</f>
        <v>286280</v>
      </c>
      <c r="E1687" s="145">
        <f t="shared" si="26"/>
        <v>266068.58039507503</v>
      </c>
    </row>
    <row r="1688" spans="1:5" ht="15.75" x14ac:dyDescent="0.25">
      <c r="A1688" s="15"/>
      <c r="B1688" s="100" t="s">
        <v>621</v>
      </c>
      <c r="C1688" s="121">
        <f>'PRECIO HISTORICO'!D1688</f>
        <v>948243.17942445003</v>
      </c>
      <c r="D1688" s="148">
        <f>'PRECIO DE MERCADO '!G1688</f>
        <v>1104320</v>
      </c>
      <c r="E1688" s="145">
        <f t="shared" si="26"/>
        <v>1026281.589712225</v>
      </c>
    </row>
    <row r="1689" spans="1:5" ht="15.75" x14ac:dyDescent="0.25">
      <c r="A1689" s="15"/>
      <c r="B1689" s="100" t="s">
        <v>784</v>
      </c>
      <c r="C1689" s="121">
        <f>'PRECIO HISTORICO'!D1689</f>
        <v>61782.466113549999</v>
      </c>
      <c r="D1689" s="148">
        <f>'PRECIO DE MERCADO '!G1689</f>
        <v>72080</v>
      </c>
      <c r="E1689" s="145">
        <f t="shared" si="26"/>
        <v>66931.233056775003</v>
      </c>
    </row>
    <row r="1690" spans="1:5" ht="15.75" x14ac:dyDescent="0.25">
      <c r="A1690" s="15"/>
      <c r="B1690" s="100" t="s">
        <v>785</v>
      </c>
      <c r="C1690" s="121">
        <f>'PRECIO HISTORICO'!D1690</f>
        <v>136213.63138565002</v>
      </c>
      <c r="D1690" s="148">
        <f>'PRECIO DE MERCADO '!G1690</f>
        <v>158440</v>
      </c>
      <c r="E1690" s="145">
        <f t="shared" si="26"/>
        <v>147326.81569282501</v>
      </c>
    </row>
    <row r="1691" spans="1:5" ht="15.75" x14ac:dyDescent="0.25">
      <c r="A1691" s="15"/>
      <c r="B1691" s="100" t="s">
        <v>786</v>
      </c>
      <c r="C1691" s="121">
        <f>'PRECIO HISTORICO'!D1691</f>
        <v>136213.63138565002</v>
      </c>
      <c r="D1691" s="148">
        <f>'PRECIO DE MERCADO '!G1691</f>
        <v>158440</v>
      </c>
      <c r="E1691" s="145">
        <f t="shared" si="26"/>
        <v>147326.81569282501</v>
      </c>
    </row>
    <row r="1692" spans="1:5" ht="15.75" x14ac:dyDescent="0.25">
      <c r="A1692" s="15"/>
      <c r="B1692" s="100" t="s">
        <v>787</v>
      </c>
      <c r="C1692" s="121">
        <f>'PRECIO HISTORICO'!D1692</f>
        <v>152344.9827809</v>
      </c>
      <c r="D1692" s="148">
        <f>'PRECIO DE MERCADO '!G1692</f>
        <v>177480</v>
      </c>
      <c r="E1692" s="145">
        <f t="shared" si="26"/>
        <v>164912.49139044998</v>
      </c>
    </row>
    <row r="1693" spans="1:5" ht="15.75" x14ac:dyDescent="0.25">
      <c r="A1693" s="15"/>
      <c r="B1693" s="100" t="s">
        <v>788</v>
      </c>
      <c r="C1693" s="121">
        <f>'PRECIO HISTORICO'!D1693</f>
        <v>174627.26920275</v>
      </c>
      <c r="D1693" s="148">
        <f>'PRECIO DE MERCADO '!G1693</f>
        <v>203320</v>
      </c>
      <c r="E1693" s="145">
        <f t="shared" si="26"/>
        <v>188973.634601375</v>
      </c>
    </row>
    <row r="1694" spans="1:5" ht="15.75" x14ac:dyDescent="0.25">
      <c r="A1694" s="15"/>
      <c r="B1694" s="100" t="s">
        <v>789</v>
      </c>
      <c r="C1694" s="121">
        <f>'PRECIO HISTORICO'!D1694</f>
        <v>117497.48564645</v>
      </c>
      <c r="D1694" s="148">
        <f>'PRECIO DE MERCADO '!G1694</f>
        <v>136680</v>
      </c>
      <c r="E1694" s="145">
        <f t="shared" si="26"/>
        <v>127088.74282322501</v>
      </c>
    </row>
    <row r="1695" spans="1:5" ht="15.75" x14ac:dyDescent="0.25">
      <c r="A1695" s="15"/>
      <c r="B1695" s="100" t="s">
        <v>224</v>
      </c>
      <c r="C1695" s="121">
        <f>'PRECIO HISTORICO'!D1695</f>
        <v>556593.13841950009</v>
      </c>
      <c r="D1695" s="148">
        <f>'PRECIO DE MERCADO '!G1695</f>
        <v>648040</v>
      </c>
      <c r="E1695" s="145">
        <f t="shared" si="26"/>
        <v>602316.56920975004</v>
      </c>
    </row>
    <row r="1696" spans="1:5" ht="15.75" x14ac:dyDescent="0.25">
      <c r="A1696" s="15"/>
      <c r="B1696" s="100" t="s">
        <v>225</v>
      </c>
      <c r="C1696" s="121">
        <f>'PRECIO HISTORICO'!D1696</f>
        <v>2602694.6112895003</v>
      </c>
      <c r="D1696" s="148">
        <f>'PRECIO DE MERCADO '!G1696</f>
        <v>3030760</v>
      </c>
      <c r="E1696" s="145">
        <f t="shared" si="26"/>
        <v>2816727.3056447501</v>
      </c>
    </row>
    <row r="1697" spans="1:5" ht="15.75" x14ac:dyDescent="0.25">
      <c r="A1697" s="15"/>
      <c r="B1697" s="100" t="s">
        <v>227</v>
      </c>
      <c r="C1697" s="121">
        <f>'PRECIO HISTORICO'!D1697</f>
        <v>191490.2373566</v>
      </c>
      <c r="D1697" s="148">
        <f>'PRECIO DE MERCADO '!G1697</f>
        <v>223040</v>
      </c>
      <c r="E1697" s="145">
        <f t="shared" ref="E1697:E1760" si="27">AVERAGE(C1697:D1697)</f>
        <v>207265.1186783</v>
      </c>
    </row>
    <row r="1698" spans="1:5" ht="15.75" x14ac:dyDescent="0.25">
      <c r="A1698" s="15"/>
      <c r="B1698" s="100" t="s">
        <v>790</v>
      </c>
      <c r="C1698" s="121">
        <f>'PRECIO HISTORICO'!D1698</f>
        <v>281452.46670450002</v>
      </c>
      <c r="D1698" s="148">
        <f>'PRECIO DE MERCADO '!G1698</f>
        <v>327760</v>
      </c>
      <c r="E1698" s="145">
        <f t="shared" si="27"/>
        <v>304606.23335225001</v>
      </c>
    </row>
    <row r="1699" spans="1:5" ht="15.75" x14ac:dyDescent="0.25">
      <c r="A1699" s="15"/>
      <c r="B1699" s="100" t="s">
        <v>791</v>
      </c>
      <c r="C1699" s="121">
        <f>'PRECIO HISTORICO'!D1699</f>
        <v>191490.2373566</v>
      </c>
      <c r="D1699" s="148">
        <f>'PRECIO DE MERCADO '!G1699</f>
        <v>223040</v>
      </c>
      <c r="E1699" s="145">
        <f t="shared" si="27"/>
        <v>207265.1186783</v>
      </c>
    </row>
    <row r="1700" spans="1:5" ht="15.75" x14ac:dyDescent="0.25">
      <c r="A1700" s="15"/>
      <c r="B1700" s="100" t="s">
        <v>229</v>
      </c>
      <c r="C1700" s="121">
        <f>'PRECIO HISTORICO'!D1700</f>
        <v>174627.26920275</v>
      </c>
      <c r="D1700" s="148">
        <f>'PRECIO DE MERCADO '!G1700</f>
        <v>203320</v>
      </c>
      <c r="E1700" s="145">
        <f t="shared" si="27"/>
        <v>188973.634601375</v>
      </c>
    </row>
    <row r="1701" spans="1:5" ht="15.75" x14ac:dyDescent="0.25">
      <c r="A1701" s="15"/>
      <c r="B1701" s="100" t="s">
        <v>629</v>
      </c>
      <c r="C1701" s="121">
        <f>'PRECIO HISTORICO'!D1701</f>
        <v>633117.98628259997</v>
      </c>
      <c r="D1701" s="148">
        <f>'PRECIO DE MERCADO '!G1701</f>
        <v>737120</v>
      </c>
      <c r="E1701" s="145">
        <f t="shared" si="27"/>
        <v>685118.99314130004</v>
      </c>
    </row>
    <row r="1702" spans="1:5" ht="15.75" x14ac:dyDescent="0.25">
      <c r="A1702" s="15"/>
      <c r="B1702" s="100" t="s">
        <v>630</v>
      </c>
      <c r="C1702" s="121">
        <f>'PRECIO HISTORICO'!D1702</f>
        <v>524967.86171375006</v>
      </c>
      <c r="D1702" s="148">
        <f>'PRECIO DE MERCADO '!G1702</f>
        <v>611320</v>
      </c>
      <c r="E1702" s="145">
        <f t="shared" si="27"/>
        <v>568143.93085687503</v>
      </c>
    </row>
    <row r="1703" spans="1:5" ht="15.75" x14ac:dyDescent="0.25">
      <c r="A1703" s="15"/>
      <c r="B1703" s="100" t="s">
        <v>792</v>
      </c>
      <c r="C1703" s="121">
        <f>'PRECIO HISTORICO'!D1703</f>
        <v>223539.62587774999</v>
      </c>
      <c r="D1703" s="148">
        <f>'PRECIO DE MERCADO '!G1703</f>
        <v>260440</v>
      </c>
      <c r="E1703" s="145">
        <f t="shared" si="27"/>
        <v>241989.81293887499</v>
      </c>
    </row>
    <row r="1704" spans="1:5" ht="15.75" x14ac:dyDescent="0.25">
      <c r="A1704" s="15"/>
      <c r="B1704" s="100" t="s">
        <v>793</v>
      </c>
      <c r="C1704" s="121">
        <f>'PRECIO HISTORICO'!D1704</f>
        <v>223539.62587774999</v>
      </c>
      <c r="D1704" s="148">
        <f>'PRECIO DE MERCADO '!G1704</f>
        <v>260440</v>
      </c>
      <c r="E1704" s="145">
        <f t="shared" si="27"/>
        <v>241989.81293887499</v>
      </c>
    </row>
    <row r="1705" spans="1:5" ht="15.75" x14ac:dyDescent="0.25">
      <c r="A1705" s="15"/>
      <c r="B1705" s="100" t="s">
        <v>231</v>
      </c>
      <c r="C1705" s="121">
        <f>'PRECIO HISTORICO'!D1705</f>
        <v>223539.62587774999</v>
      </c>
      <c r="D1705" s="148">
        <f>'PRECIO DE MERCADO '!G1705</f>
        <v>260440</v>
      </c>
      <c r="E1705" s="145">
        <f t="shared" si="27"/>
        <v>241989.81293887499</v>
      </c>
    </row>
    <row r="1706" spans="1:5" ht="15.75" x14ac:dyDescent="0.25">
      <c r="A1706" s="15"/>
      <c r="B1706" s="100" t="s">
        <v>794</v>
      </c>
      <c r="C1706" s="121">
        <f>'PRECIO HISTORICO'!D1706</f>
        <v>223539.62587774999</v>
      </c>
      <c r="D1706" s="148">
        <f>'PRECIO DE MERCADO '!G1706</f>
        <v>260440</v>
      </c>
      <c r="E1706" s="145">
        <f t="shared" si="27"/>
        <v>241989.81293887499</v>
      </c>
    </row>
    <row r="1707" spans="1:5" ht="15.75" x14ac:dyDescent="0.25">
      <c r="A1707" s="15"/>
      <c r="B1707" s="100" t="s">
        <v>232</v>
      </c>
      <c r="C1707" s="121">
        <f>'PRECIO HISTORICO'!D1707</f>
        <v>223539.62587774999</v>
      </c>
      <c r="D1707" s="148">
        <f>'PRECIO DE MERCADO '!G1707</f>
        <v>260440</v>
      </c>
      <c r="E1707" s="145">
        <f t="shared" si="27"/>
        <v>241989.81293887499</v>
      </c>
    </row>
    <row r="1708" spans="1:5" ht="15.75" x14ac:dyDescent="0.25">
      <c r="A1708" s="15"/>
      <c r="B1708" s="100" t="s">
        <v>631</v>
      </c>
      <c r="C1708" s="121">
        <f>'PRECIO HISTORICO'!D1708</f>
        <v>223539.62587774999</v>
      </c>
      <c r="D1708" s="148">
        <f>'PRECIO DE MERCADO '!G1708</f>
        <v>260440</v>
      </c>
      <c r="E1708" s="145">
        <f t="shared" si="27"/>
        <v>241989.81293887499</v>
      </c>
    </row>
    <row r="1709" spans="1:5" ht="15.75" x14ac:dyDescent="0.25">
      <c r="A1709" s="15"/>
      <c r="B1709" s="100" t="s">
        <v>233</v>
      </c>
      <c r="C1709" s="121">
        <f>'PRECIO HISTORICO'!D1709</f>
        <v>223539.62587774999</v>
      </c>
      <c r="D1709" s="148">
        <f>'PRECIO DE MERCADO '!G1709</f>
        <v>260440</v>
      </c>
      <c r="E1709" s="145">
        <f t="shared" si="27"/>
        <v>241989.81293887499</v>
      </c>
    </row>
    <row r="1710" spans="1:5" ht="15.75" x14ac:dyDescent="0.25">
      <c r="A1710" s="15"/>
      <c r="B1710" s="100" t="s">
        <v>795</v>
      </c>
      <c r="C1710" s="121">
        <f>'PRECIO HISTORICO'!D1710</f>
        <v>223539.62587774999</v>
      </c>
      <c r="D1710" s="148">
        <f>'PRECIO DE MERCADO '!G1710</f>
        <v>260440</v>
      </c>
      <c r="E1710" s="145">
        <f t="shared" si="27"/>
        <v>241989.81293887499</v>
      </c>
    </row>
    <row r="1711" spans="1:5" ht="15.75" x14ac:dyDescent="0.25">
      <c r="A1711" s="15"/>
      <c r="B1711" s="100" t="s">
        <v>234</v>
      </c>
      <c r="C1711" s="121">
        <f>'PRECIO HISTORICO'!D1711</f>
        <v>223539.62587774999</v>
      </c>
      <c r="D1711" s="148">
        <f>'PRECIO DE MERCADO '!G1711</f>
        <v>260440</v>
      </c>
      <c r="E1711" s="145">
        <f t="shared" si="27"/>
        <v>241989.81293887499</v>
      </c>
    </row>
    <row r="1712" spans="1:5" ht="15.75" x14ac:dyDescent="0.25">
      <c r="A1712" s="15"/>
      <c r="B1712" s="100" t="s">
        <v>632</v>
      </c>
      <c r="C1712" s="121">
        <f>'PRECIO HISTORICO'!D1712</f>
        <v>558091.43529230007</v>
      </c>
      <c r="D1712" s="148">
        <f>'PRECIO DE MERCADO '!G1712</f>
        <v>650080</v>
      </c>
      <c r="E1712" s="145">
        <f t="shared" si="27"/>
        <v>604085.71764615003</v>
      </c>
    </row>
    <row r="1713" spans="1:5" ht="15.75" x14ac:dyDescent="0.25">
      <c r="A1713" s="15"/>
      <c r="B1713" s="100" t="s">
        <v>236</v>
      </c>
      <c r="C1713" s="121">
        <f>'PRECIO HISTORICO'!D1713</f>
        <v>632398.37725154997</v>
      </c>
      <c r="D1713" s="148">
        <f>'PRECIO DE MERCADO '!G1713</f>
        <v>736440</v>
      </c>
      <c r="E1713" s="145">
        <f t="shared" si="27"/>
        <v>684419.18862577504</v>
      </c>
    </row>
    <row r="1714" spans="1:5" ht="15.75" x14ac:dyDescent="0.25">
      <c r="A1714" s="15"/>
      <c r="B1714" s="100" t="s">
        <v>633</v>
      </c>
      <c r="C1714" s="121">
        <f>'PRECIO HISTORICO'!D1714</f>
        <v>633117.98628259997</v>
      </c>
      <c r="D1714" s="148">
        <f>'PRECIO DE MERCADO '!G1714</f>
        <v>737120</v>
      </c>
      <c r="E1714" s="145">
        <f t="shared" si="27"/>
        <v>685118.99314130004</v>
      </c>
    </row>
    <row r="1715" spans="1:5" ht="15.75" x14ac:dyDescent="0.25">
      <c r="A1715" s="15"/>
      <c r="B1715" s="100" t="s">
        <v>634</v>
      </c>
      <c r="C1715" s="121">
        <f>'PRECIO HISTORICO'!D1715</f>
        <v>633117.98628259997</v>
      </c>
      <c r="D1715" s="148">
        <f>'PRECIO DE MERCADO '!G1715</f>
        <v>737120</v>
      </c>
      <c r="E1715" s="145">
        <f t="shared" si="27"/>
        <v>685118.99314130004</v>
      </c>
    </row>
    <row r="1716" spans="1:5" ht="15.75" x14ac:dyDescent="0.25">
      <c r="A1716" s="15"/>
      <c r="B1716" s="100" t="s">
        <v>635</v>
      </c>
      <c r="C1716" s="121">
        <f>'PRECIO HISTORICO'!D1716</f>
        <v>633117.98628259997</v>
      </c>
      <c r="D1716" s="148">
        <f>'PRECIO DE MERCADO '!G1716</f>
        <v>737120</v>
      </c>
      <c r="E1716" s="145">
        <f t="shared" si="27"/>
        <v>685118.99314130004</v>
      </c>
    </row>
    <row r="1717" spans="1:5" ht="15.75" x14ac:dyDescent="0.25">
      <c r="A1717" s="15"/>
      <c r="B1717" s="100" t="s">
        <v>636</v>
      </c>
      <c r="C1717" s="121">
        <f>'PRECIO HISTORICO'!D1717</f>
        <v>633117.98628259997</v>
      </c>
      <c r="D1717" s="148">
        <f>'PRECIO DE MERCADO '!G1717</f>
        <v>737120</v>
      </c>
      <c r="E1717" s="145">
        <f t="shared" si="27"/>
        <v>685118.99314130004</v>
      </c>
    </row>
    <row r="1718" spans="1:5" ht="15.75" x14ac:dyDescent="0.25">
      <c r="A1718" s="15"/>
      <c r="B1718" s="100" t="s">
        <v>637</v>
      </c>
      <c r="C1718" s="121">
        <f>'PRECIO HISTORICO'!D1718</f>
        <v>633117.98628259997</v>
      </c>
      <c r="D1718" s="148">
        <f>'PRECIO DE MERCADO '!G1718</f>
        <v>737120</v>
      </c>
      <c r="E1718" s="145">
        <f t="shared" si="27"/>
        <v>685118.99314130004</v>
      </c>
    </row>
    <row r="1719" spans="1:5" ht="15.75" x14ac:dyDescent="0.25">
      <c r="A1719" s="15"/>
      <c r="B1719" s="100" t="s">
        <v>638</v>
      </c>
      <c r="C1719" s="121">
        <f>'PRECIO HISTORICO'!D1719</f>
        <v>633117.98628259997</v>
      </c>
      <c r="D1719" s="148">
        <f>'PRECIO DE MERCADO '!G1719</f>
        <v>737120</v>
      </c>
      <c r="E1719" s="145">
        <f t="shared" si="27"/>
        <v>685118.99314130004</v>
      </c>
    </row>
    <row r="1720" spans="1:5" ht="15.75" x14ac:dyDescent="0.25">
      <c r="A1720" s="15"/>
      <c r="B1720" s="100" t="s">
        <v>796</v>
      </c>
      <c r="C1720" s="121">
        <f>'PRECIO HISTORICO'!D1720</f>
        <v>633117.98628259997</v>
      </c>
      <c r="D1720" s="148">
        <f>'PRECIO DE MERCADO '!G1720</f>
        <v>737120</v>
      </c>
      <c r="E1720" s="145">
        <f t="shared" si="27"/>
        <v>685118.99314130004</v>
      </c>
    </row>
    <row r="1721" spans="1:5" ht="15.75" x14ac:dyDescent="0.25">
      <c r="A1721" s="15"/>
      <c r="B1721" s="100" t="s">
        <v>639</v>
      </c>
      <c r="C1721" s="121">
        <f>'PRECIO HISTORICO'!D1721</f>
        <v>114848.63574275</v>
      </c>
      <c r="D1721" s="148">
        <f>'PRECIO DE MERCADO '!G1721</f>
        <v>133960</v>
      </c>
      <c r="E1721" s="145">
        <f t="shared" si="27"/>
        <v>124404.31787137501</v>
      </c>
    </row>
    <row r="1722" spans="1:5" ht="15.75" x14ac:dyDescent="0.25">
      <c r="A1722" s="15"/>
      <c r="B1722" s="100" t="s">
        <v>243</v>
      </c>
      <c r="C1722" s="121">
        <f>'PRECIO HISTORICO'!D1722</f>
        <v>85367.127454699992</v>
      </c>
      <c r="D1722" s="148">
        <f>'PRECIO DE MERCADO '!G1722</f>
        <v>99280</v>
      </c>
      <c r="E1722" s="145">
        <f t="shared" si="27"/>
        <v>92323.563727350003</v>
      </c>
    </row>
    <row r="1723" spans="1:5" ht="15.75" x14ac:dyDescent="0.25">
      <c r="A1723" s="15"/>
      <c r="B1723" s="100" t="s">
        <v>12</v>
      </c>
      <c r="C1723" s="121">
        <f>'PRECIO HISTORICO'!D1723</f>
        <v>273922.62824744999</v>
      </c>
      <c r="D1723" s="148">
        <f>'PRECIO DE MERCADO '!G1723</f>
        <v>318920</v>
      </c>
      <c r="E1723" s="145">
        <f t="shared" si="27"/>
        <v>296421.31412372499</v>
      </c>
    </row>
    <row r="1724" spans="1:5" ht="15.75" x14ac:dyDescent="0.25">
      <c r="A1724" s="15"/>
      <c r="B1724" s="100" t="s">
        <v>13</v>
      </c>
      <c r="C1724" s="121">
        <f>'PRECIO HISTORICO'!D1724</f>
        <v>235815.33470040001</v>
      </c>
      <c r="D1724" s="148">
        <f>'PRECIO DE MERCADO '!G1724</f>
        <v>274720</v>
      </c>
      <c r="E1724" s="145">
        <f t="shared" si="27"/>
        <v>255267.6673502</v>
      </c>
    </row>
    <row r="1725" spans="1:5" ht="15.75" x14ac:dyDescent="0.25">
      <c r="A1725" s="15"/>
      <c r="B1725" s="100" t="s">
        <v>797</v>
      </c>
      <c r="C1725" s="121">
        <f>'PRECIO HISTORICO'!D1725</f>
        <v>117387.7041246</v>
      </c>
      <c r="D1725" s="148">
        <f>'PRECIO DE MERCADO '!G1725</f>
        <v>136680</v>
      </c>
      <c r="E1725" s="145">
        <f t="shared" si="27"/>
        <v>127033.85206229999</v>
      </c>
    </row>
    <row r="1726" spans="1:5" ht="15.75" x14ac:dyDescent="0.25">
      <c r="A1726" s="15"/>
      <c r="B1726" s="100" t="s">
        <v>245</v>
      </c>
      <c r="C1726" s="121">
        <f>'PRECIO HISTORICO'!D1726</f>
        <v>491038.63567850005</v>
      </c>
      <c r="D1726" s="148">
        <f>'PRECIO DE MERCADO '!G1726</f>
        <v>571880</v>
      </c>
      <c r="E1726" s="145">
        <f t="shared" si="27"/>
        <v>531459.31783924997</v>
      </c>
    </row>
    <row r="1727" spans="1:5" ht="15.75" x14ac:dyDescent="0.25">
      <c r="A1727" s="15"/>
      <c r="B1727" s="100" t="s">
        <v>642</v>
      </c>
      <c r="C1727" s="121">
        <f>'PRECIO HISTORICO'!D1727</f>
        <v>927300.40054015</v>
      </c>
      <c r="D1727" s="148">
        <f>'PRECIO DE MERCADO '!G1727</f>
        <v>1079840</v>
      </c>
      <c r="E1727" s="145">
        <f t="shared" si="27"/>
        <v>1003570.200270075</v>
      </c>
    </row>
    <row r="1728" spans="1:5" ht="15.75" x14ac:dyDescent="0.25">
      <c r="A1728" s="15"/>
      <c r="B1728" s="100" t="s">
        <v>798</v>
      </c>
      <c r="C1728" s="121">
        <f>'PRECIO HISTORICO'!D1728</f>
        <v>229001.16008314997</v>
      </c>
      <c r="D1728" s="148">
        <f>'PRECIO DE MERCADO '!G1728</f>
        <v>266560</v>
      </c>
      <c r="E1728" s="145">
        <f t="shared" si="27"/>
        <v>247780.58004157498</v>
      </c>
    </row>
    <row r="1729" spans="1:5" ht="15.75" x14ac:dyDescent="0.25">
      <c r="A1729" s="15"/>
      <c r="B1729" s="100" t="s">
        <v>799</v>
      </c>
      <c r="C1729" s="121">
        <f>'PRECIO HISTORICO'!D1729</f>
        <v>229001.16008314997</v>
      </c>
      <c r="D1729" s="148">
        <f>'PRECIO DE MERCADO '!G1729</f>
        <v>266560</v>
      </c>
      <c r="E1729" s="145">
        <f t="shared" si="27"/>
        <v>247780.58004157498</v>
      </c>
    </row>
    <row r="1730" spans="1:5" ht="15.75" x14ac:dyDescent="0.25">
      <c r="A1730" s="15"/>
      <c r="B1730" s="100" t="s">
        <v>800</v>
      </c>
      <c r="C1730" s="121">
        <f>'PRECIO HISTORICO'!D1730</f>
        <v>229001.16008314997</v>
      </c>
      <c r="D1730" s="148">
        <f>'PRECIO DE MERCADO '!G1730</f>
        <v>266560</v>
      </c>
      <c r="E1730" s="145">
        <f t="shared" si="27"/>
        <v>247780.58004157498</v>
      </c>
    </row>
    <row r="1731" spans="1:5" ht="15.75" x14ac:dyDescent="0.25">
      <c r="A1731" s="15"/>
      <c r="B1731" s="100" t="s">
        <v>801</v>
      </c>
      <c r="C1731" s="121">
        <f>'PRECIO HISTORICO'!D1731</f>
        <v>229001.16008314997</v>
      </c>
      <c r="D1731" s="148">
        <f>'PRECIO DE MERCADO '!G1731</f>
        <v>266560</v>
      </c>
      <c r="E1731" s="145">
        <f t="shared" si="27"/>
        <v>247780.58004157498</v>
      </c>
    </row>
    <row r="1732" spans="1:5" ht="15.75" x14ac:dyDescent="0.25">
      <c r="A1732" s="15"/>
      <c r="B1732" s="100" t="s">
        <v>802</v>
      </c>
      <c r="C1732" s="121">
        <f>'PRECIO HISTORICO'!D1732</f>
        <v>229001.16008314997</v>
      </c>
      <c r="D1732" s="148">
        <f>'PRECIO DE MERCADO '!G1732</f>
        <v>266560</v>
      </c>
      <c r="E1732" s="145">
        <f t="shared" si="27"/>
        <v>247780.58004157498</v>
      </c>
    </row>
    <row r="1733" spans="1:5" ht="15.75" x14ac:dyDescent="0.25">
      <c r="A1733" s="15"/>
      <c r="B1733" s="100" t="s">
        <v>803</v>
      </c>
      <c r="C1733" s="121">
        <f>'PRECIO HISTORICO'!D1733</f>
        <v>229001.16008314997</v>
      </c>
      <c r="D1733" s="148">
        <f>'PRECIO DE MERCADO '!G1733</f>
        <v>266560</v>
      </c>
      <c r="E1733" s="145">
        <f t="shared" si="27"/>
        <v>247780.58004157498</v>
      </c>
    </row>
    <row r="1734" spans="1:5" ht="15.75" x14ac:dyDescent="0.25">
      <c r="A1734" s="15"/>
      <c r="B1734" s="100" t="s">
        <v>804</v>
      </c>
      <c r="C1734" s="121">
        <f>'PRECIO HISTORICO'!D1734</f>
        <v>229001.16008314997</v>
      </c>
      <c r="D1734" s="148">
        <f>'PRECIO DE MERCADO '!G1734</f>
        <v>266560</v>
      </c>
      <c r="E1734" s="145">
        <f t="shared" si="27"/>
        <v>247780.58004157498</v>
      </c>
    </row>
    <row r="1735" spans="1:5" ht="15.75" x14ac:dyDescent="0.25">
      <c r="A1735" s="15"/>
      <c r="B1735" s="100" t="s">
        <v>805</v>
      </c>
      <c r="C1735" s="121">
        <f>'PRECIO HISTORICO'!D1735</f>
        <v>229001.16008314997</v>
      </c>
      <c r="D1735" s="148">
        <f>'PRECIO DE MERCADO '!G1735</f>
        <v>266560</v>
      </c>
      <c r="E1735" s="145">
        <f t="shared" si="27"/>
        <v>247780.58004157498</v>
      </c>
    </row>
    <row r="1736" spans="1:5" ht="15.75" x14ac:dyDescent="0.25">
      <c r="A1736" s="15"/>
      <c r="B1736" s="100" t="s">
        <v>806</v>
      </c>
      <c r="C1736" s="121">
        <f>'PRECIO HISTORICO'!D1736</f>
        <v>229001.16008314997</v>
      </c>
      <c r="D1736" s="148">
        <f>'PRECIO DE MERCADO '!G1736</f>
        <v>266560</v>
      </c>
      <c r="E1736" s="145">
        <f t="shared" si="27"/>
        <v>247780.58004157498</v>
      </c>
    </row>
    <row r="1737" spans="1:5" ht="15.75" x14ac:dyDescent="0.25">
      <c r="A1737" s="15"/>
      <c r="B1737" s="100" t="s">
        <v>807</v>
      </c>
      <c r="C1737" s="121">
        <f>'PRECIO HISTORICO'!D1737</f>
        <v>229001.16008314997</v>
      </c>
      <c r="D1737" s="148">
        <f>'PRECIO DE MERCADO '!G1737</f>
        <v>266560</v>
      </c>
      <c r="E1737" s="145">
        <f t="shared" si="27"/>
        <v>247780.58004157498</v>
      </c>
    </row>
    <row r="1738" spans="1:5" ht="15.75" x14ac:dyDescent="0.25">
      <c r="A1738" s="15"/>
      <c r="B1738" s="100" t="s">
        <v>808</v>
      </c>
      <c r="C1738" s="121">
        <f>'PRECIO HISTORICO'!D1738</f>
        <v>632398.37725154997</v>
      </c>
      <c r="D1738" s="148">
        <f>'PRECIO DE MERCADO '!G1738</f>
        <v>736440</v>
      </c>
      <c r="E1738" s="145">
        <f t="shared" si="27"/>
        <v>684419.18862577504</v>
      </c>
    </row>
    <row r="1739" spans="1:5" ht="15.75" x14ac:dyDescent="0.25">
      <c r="A1739" s="15"/>
      <c r="B1739" s="100" t="s">
        <v>809</v>
      </c>
      <c r="C1739" s="121">
        <f>'PRECIO HISTORICO'!D1739</f>
        <v>96754.325240300008</v>
      </c>
      <c r="D1739" s="148">
        <f>'PRECIO DE MERCADO '!G1739</f>
        <v>112880</v>
      </c>
      <c r="E1739" s="145">
        <f t="shared" si="27"/>
        <v>104817.16262015</v>
      </c>
    </row>
    <row r="1740" spans="1:5" ht="15.75" x14ac:dyDescent="0.25">
      <c r="A1740" s="15"/>
      <c r="B1740" s="100" t="s">
        <v>810</v>
      </c>
      <c r="C1740" s="121">
        <f>'PRECIO HISTORICO'!D1740</f>
        <v>96754.325240300008</v>
      </c>
      <c r="D1740" s="148">
        <f>'PRECIO DE MERCADO '!G1740</f>
        <v>112880</v>
      </c>
      <c r="E1740" s="145">
        <f t="shared" si="27"/>
        <v>104817.16262015</v>
      </c>
    </row>
    <row r="1741" spans="1:5" ht="15.75" x14ac:dyDescent="0.25">
      <c r="A1741" s="15"/>
      <c r="B1741" s="100" t="s">
        <v>49</v>
      </c>
      <c r="C1741" s="121">
        <f>'PRECIO HISTORICO'!D1741</f>
        <v>96754.325240300008</v>
      </c>
      <c r="D1741" s="148">
        <f>'PRECIO DE MERCADO '!G1741</f>
        <v>112880</v>
      </c>
      <c r="E1741" s="145">
        <f t="shared" si="27"/>
        <v>104817.16262015</v>
      </c>
    </row>
    <row r="1742" spans="1:5" ht="15.75" x14ac:dyDescent="0.25">
      <c r="A1742" s="15"/>
      <c r="B1742" s="100" t="s">
        <v>811</v>
      </c>
      <c r="C1742" s="121">
        <f>'PRECIO HISTORICO'!D1742</f>
        <v>96754.325240300008</v>
      </c>
      <c r="D1742" s="148">
        <f>'PRECIO DE MERCADO '!G1742</f>
        <v>112880</v>
      </c>
      <c r="E1742" s="145">
        <f t="shared" si="27"/>
        <v>104817.16262015</v>
      </c>
    </row>
    <row r="1743" spans="1:5" ht="15.75" x14ac:dyDescent="0.25">
      <c r="A1743" s="15"/>
      <c r="B1743" s="100" t="s">
        <v>249</v>
      </c>
      <c r="C1743" s="121">
        <f>'PRECIO HISTORICO'!D1743</f>
        <v>1067791.9834809501</v>
      </c>
      <c r="D1743" s="148">
        <f>'PRECIO DE MERCADO '!G1743</f>
        <v>1243720</v>
      </c>
      <c r="E1743" s="145">
        <f t="shared" si="27"/>
        <v>1155755.9917404749</v>
      </c>
    </row>
    <row r="1744" spans="1:5" ht="15.75" x14ac:dyDescent="0.25">
      <c r="A1744" s="15"/>
      <c r="B1744" s="100" t="s">
        <v>251</v>
      </c>
      <c r="C1744" s="121">
        <f>'PRECIO HISTORICO'!D1744</f>
        <v>1067791.9834809501</v>
      </c>
      <c r="D1744" s="148">
        <f>'PRECIO DE MERCADO '!G1744</f>
        <v>1243720</v>
      </c>
      <c r="E1744" s="145">
        <f t="shared" si="27"/>
        <v>1155755.9917404749</v>
      </c>
    </row>
    <row r="1745" spans="1:5" ht="15.75" x14ac:dyDescent="0.25">
      <c r="A1745" s="15"/>
      <c r="B1745" s="100" t="s">
        <v>60</v>
      </c>
      <c r="C1745" s="121">
        <f>'PRECIO HISTORICO'!D1745</f>
        <v>155296.26523775002</v>
      </c>
      <c r="D1745" s="148">
        <f>'PRECIO DE MERCADO '!G1745</f>
        <v>180880</v>
      </c>
      <c r="E1745" s="145">
        <f t="shared" si="27"/>
        <v>168088.13261887501</v>
      </c>
    </row>
    <row r="1746" spans="1:5" ht="15.75" x14ac:dyDescent="0.25">
      <c r="A1746" s="15"/>
      <c r="B1746" s="100" t="s">
        <v>812</v>
      </c>
      <c r="C1746" s="121">
        <f>'PRECIO HISTORICO'!D1746</f>
        <v>155296.26523775002</v>
      </c>
      <c r="D1746" s="148">
        <f>'PRECIO DE MERCADO '!G1746</f>
        <v>180880</v>
      </c>
      <c r="E1746" s="145">
        <f t="shared" si="27"/>
        <v>168088.13261887501</v>
      </c>
    </row>
    <row r="1747" spans="1:5" ht="15.75" x14ac:dyDescent="0.25">
      <c r="A1747" s="15"/>
      <c r="B1747" s="100" t="s">
        <v>254</v>
      </c>
      <c r="C1747" s="121">
        <f>'PRECIO HISTORICO'!D1747</f>
        <v>107436.82306175001</v>
      </c>
      <c r="D1747" s="148">
        <f>'PRECIO DE MERCADO '!G1747</f>
        <v>125120</v>
      </c>
      <c r="E1747" s="145">
        <f t="shared" si="27"/>
        <v>116278.411530875</v>
      </c>
    </row>
    <row r="1748" spans="1:5" ht="15.75" x14ac:dyDescent="0.25">
      <c r="A1748" s="15"/>
      <c r="B1748" s="100" t="s">
        <v>255</v>
      </c>
      <c r="C1748" s="121">
        <f>'PRECIO HISTORICO'!D1748</f>
        <v>53062.927399300002</v>
      </c>
      <c r="D1748" s="148">
        <f>'PRECIO DE MERCADO '!G1748</f>
        <v>61880</v>
      </c>
      <c r="E1748" s="145">
        <f t="shared" si="27"/>
        <v>57471.463699650005</v>
      </c>
    </row>
    <row r="1749" spans="1:5" ht="15.75" x14ac:dyDescent="0.25">
      <c r="A1749" s="15"/>
      <c r="B1749" s="100" t="s">
        <v>257</v>
      </c>
      <c r="C1749" s="121">
        <f>'PRECIO HISTORICO'!D1749</f>
        <v>53062.927399300002</v>
      </c>
      <c r="D1749" s="148">
        <f>'PRECIO DE MERCADO '!G1749</f>
        <v>61880</v>
      </c>
      <c r="E1749" s="145">
        <f t="shared" si="27"/>
        <v>57471.463699650005</v>
      </c>
    </row>
    <row r="1750" spans="1:5" ht="15.75" x14ac:dyDescent="0.25">
      <c r="A1750" s="15"/>
      <c r="B1750" s="100" t="s">
        <v>647</v>
      </c>
      <c r="C1750" s="121">
        <f>'PRECIO HISTORICO'!D1750</f>
        <v>446637.17856029997</v>
      </c>
      <c r="D1750" s="148">
        <f>'PRECIO DE MERCADO '!G1750</f>
        <v>520200</v>
      </c>
      <c r="E1750" s="145">
        <f t="shared" si="27"/>
        <v>483418.58928015002</v>
      </c>
    </row>
    <row r="1751" spans="1:5" ht="15.75" x14ac:dyDescent="0.25">
      <c r="A1751" s="15"/>
      <c r="B1751" s="100" t="s">
        <v>263</v>
      </c>
      <c r="C1751" s="121">
        <f>'PRECIO HISTORICO'!D1751</f>
        <v>100929.34180420001</v>
      </c>
      <c r="D1751" s="148">
        <f>'PRECIO DE MERCADO '!G1751</f>
        <v>117640</v>
      </c>
      <c r="E1751" s="145">
        <f t="shared" si="27"/>
        <v>109284.67090210001</v>
      </c>
    </row>
    <row r="1752" spans="1:5" ht="15.75" x14ac:dyDescent="0.25">
      <c r="A1752" s="15"/>
      <c r="B1752" s="100" t="s">
        <v>813</v>
      </c>
      <c r="C1752" s="121">
        <f>'PRECIO HISTORICO'!D1752</f>
        <v>100929.34180420001</v>
      </c>
      <c r="D1752" s="148">
        <f>'PRECIO DE MERCADO '!G1752</f>
        <v>117640</v>
      </c>
      <c r="E1752" s="145">
        <f t="shared" si="27"/>
        <v>109284.67090210001</v>
      </c>
    </row>
    <row r="1753" spans="1:5" ht="15.75" x14ac:dyDescent="0.25">
      <c r="A1753" s="15"/>
      <c r="B1753" s="100" t="s">
        <v>814</v>
      </c>
      <c r="C1753" s="121">
        <f>'PRECIO HISTORICO'!D1753</f>
        <v>589025.92438235006</v>
      </c>
      <c r="D1753" s="148">
        <f>'PRECIO DE MERCADO '!G1753</f>
        <v>686120</v>
      </c>
      <c r="E1753" s="145">
        <f t="shared" si="27"/>
        <v>637572.96219117497</v>
      </c>
    </row>
    <row r="1754" spans="1:5" ht="15.75" x14ac:dyDescent="0.25">
      <c r="A1754" s="15"/>
      <c r="B1754" s="100" t="s">
        <v>815</v>
      </c>
      <c r="C1754" s="121">
        <f>'PRECIO HISTORICO'!D1754</f>
        <v>162404.02425064999</v>
      </c>
      <c r="D1754" s="148">
        <f>'PRECIO DE MERCADO '!G1754</f>
        <v>189040</v>
      </c>
      <c r="E1754" s="145">
        <f t="shared" si="27"/>
        <v>175722.01212532498</v>
      </c>
    </row>
    <row r="1755" spans="1:5" ht="15.75" x14ac:dyDescent="0.25">
      <c r="A1755" s="15"/>
      <c r="B1755" s="100" t="s">
        <v>816</v>
      </c>
      <c r="C1755" s="121">
        <f>'PRECIO HISTORICO'!D1755</f>
        <v>57814.053237849992</v>
      </c>
      <c r="D1755" s="148">
        <f>'PRECIO DE MERCADO '!G1755</f>
        <v>67320</v>
      </c>
      <c r="E1755" s="145">
        <f t="shared" si="27"/>
        <v>62567.026618924996</v>
      </c>
    </row>
    <row r="1756" spans="1:5" ht="15.75" x14ac:dyDescent="0.25">
      <c r="A1756" s="15"/>
      <c r="B1756" s="100" t="s">
        <v>817</v>
      </c>
      <c r="C1756" s="121">
        <f>'PRECIO HISTORICO'!D1756</f>
        <v>57814.053237849992</v>
      </c>
      <c r="D1756" s="148">
        <f>'PRECIO DE MERCADO '!G1756</f>
        <v>67320</v>
      </c>
      <c r="E1756" s="145">
        <f t="shared" si="27"/>
        <v>62567.026618924996</v>
      </c>
    </row>
    <row r="1757" spans="1:5" ht="15.75" x14ac:dyDescent="0.25">
      <c r="A1757" s="15"/>
      <c r="B1757" s="100" t="s">
        <v>653</v>
      </c>
      <c r="C1757" s="121">
        <f>'PRECIO HISTORICO'!D1757</f>
        <v>202055.98142729999</v>
      </c>
      <c r="D1757" s="148">
        <f>'PRECIO DE MERCADO '!G1757</f>
        <v>235280</v>
      </c>
      <c r="E1757" s="145">
        <f t="shared" si="27"/>
        <v>218667.99071365001</v>
      </c>
    </row>
    <row r="1758" spans="1:5" ht="15.75" x14ac:dyDescent="0.25">
      <c r="A1758" s="15"/>
      <c r="B1758" s="100" t="s">
        <v>818</v>
      </c>
      <c r="C1758" s="121">
        <f>'PRECIO HISTORICO'!D1758</f>
        <v>245857.16079015</v>
      </c>
      <c r="D1758" s="148">
        <f>'PRECIO DE MERCADO '!G1758</f>
        <v>286280</v>
      </c>
      <c r="E1758" s="145">
        <f t="shared" si="27"/>
        <v>266068.58039507503</v>
      </c>
    </row>
    <row r="1759" spans="1:5" ht="15.75" x14ac:dyDescent="0.25">
      <c r="A1759" s="15"/>
      <c r="B1759" s="100" t="s">
        <v>819</v>
      </c>
      <c r="C1759" s="121">
        <f>'PRECIO HISTORICO'!D1759</f>
        <v>245857.16079015</v>
      </c>
      <c r="D1759" s="148">
        <f>'PRECIO DE MERCADO '!G1759</f>
        <v>286280</v>
      </c>
      <c r="E1759" s="145">
        <f t="shared" si="27"/>
        <v>266068.58039507503</v>
      </c>
    </row>
    <row r="1760" spans="1:5" ht="15.75" x14ac:dyDescent="0.25">
      <c r="A1760" s="15"/>
      <c r="B1760" s="100" t="s">
        <v>820</v>
      </c>
      <c r="C1760" s="121">
        <f>'PRECIO HISTORICO'!D1760</f>
        <v>245857.16079015</v>
      </c>
      <c r="D1760" s="148">
        <f>'PRECIO DE MERCADO '!G1760</f>
        <v>286280</v>
      </c>
      <c r="E1760" s="145">
        <f t="shared" si="27"/>
        <v>266068.58039507503</v>
      </c>
    </row>
    <row r="1761" spans="1:5" ht="15.75" x14ac:dyDescent="0.25">
      <c r="A1761" s="15"/>
      <c r="B1761" s="100" t="s">
        <v>821</v>
      </c>
      <c r="C1761" s="121">
        <f>'PRECIO HISTORICO'!D1761</f>
        <v>245857.16079015</v>
      </c>
      <c r="D1761" s="148">
        <f>'PRECIO DE MERCADO '!G1761</f>
        <v>286280</v>
      </c>
      <c r="E1761" s="145">
        <f t="shared" ref="E1761:E1824" si="28">AVERAGE(C1761:D1761)</f>
        <v>266068.58039507503</v>
      </c>
    </row>
    <row r="1762" spans="1:5" ht="15.75" x14ac:dyDescent="0.25">
      <c r="A1762" s="15"/>
      <c r="B1762" s="100" t="s">
        <v>822</v>
      </c>
      <c r="C1762" s="121">
        <f>'PRECIO HISTORICO'!D1762</f>
        <v>245857.16079015</v>
      </c>
      <c r="D1762" s="148">
        <f>'PRECIO DE MERCADO '!G1762</f>
        <v>286280</v>
      </c>
      <c r="E1762" s="145">
        <f t="shared" si="28"/>
        <v>266068.58039507503</v>
      </c>
    </row>
    <row r="1763" spans="1:5" ht="15.75" x14ac:dyDescent="0.25">
      <c r="A1763" s="15"/>
      <c r="B1763" s="100" t="s">
        <v>823</v>
      </c>
      <c r="C1763" s="121">
        <f>'PRECIO HISTORICO'!D1763</f>
        <v>245857.16079015</v>
      </c>
      <c r="D1763" s="148">
        <f>'PRECIO DE MERCADO '!G1763</f>
        <v>286280</v>
      </c>
      <c r="E1763" s="145">
        <f t="shared" si="28"/>
        <v>266068.58039507503</v>
      </c>
    </row>
    <row r="1764" spans="1:5" ht="15.75" x14ac:dyDescent="0.25">
      <c r="A1764" s="15"/>
      <c r="B1764" s="100" t="s">
        <v>824</v>
      </c>
      <c r="C1764" s="121">
        <f>'PRECIO HISTORICO'!D1764</f>
        <v>245857.16079015</v>
      </c>
      <c r="D1764" s="148">
        <f>'PRECIO DE MERCADO '!G1764</f>
        <v>286280</v>
      </c>
      <c r="E1764" s="145">
        <f t="shared" si="28"/>
        <v>266068.58039507503</v>
      </c>
    </row>
    <row r="1765" spans="1:5" ht="15.75" x14ac:dyDescent="0.25">
      <c r="A1765" s="15"/>
      <c r="B1765" s="100" t="s">
        <v>825</v>
      </c>
      <c r="C1765" s="121">
        <f>'PRECIO HISTORICO'!D1765</f>
        <v>245857.16079015</v>
      </c>
      <c r="D1765" s="148">
        <f>'PRECIO DE MERCADO '!G1765</f>
        <v>286280</v>
      </c>
      <c r="E1765" s="145">
        <f t="shared" si="28"/>
        <v>266068.58039507503</v>
      </c>
    </row>
    <row r="1766" spans="1:5" ht="15.75" x14ac:dyDescent="0.25">
      <c r="A1766" s="15"/>
      <c r="B1766" s="100" t="s">
        <v>660</v>
      </c>
      <c r="C1766" s="121">
        <f>'PRECIO HISTORICO'!D1766</f>
        <v>197375.88337739999</v>
      </c>
      <c r="D1766" s="148">
        <f>'PRECIO DE MERCADO '!G1766</f>
        <v>229840</v>
      </c>
      <c r="E1766" s="145">
        <f t="shared" si="28"/>
        <v>213607.9416887</v>
      </c>
    </row>
    <row r="1767" spans="1:5" ht="15.75" x14ac:dyDescent="0.25">
      <c r="A1767" s="15"/>
      <c r="B1767" s="100" t="s">
        <v>826</v>
      </c>
      <c r="C1767" s="121">
        <f>'PRECIO HISTORICO'!D1767</f>
        <v>840188.25590700004</v>
      </c>
      <c r="D1767" s="148">
        <f>'PRECIO DE MERCADO '!G1767</f>
        <v>978520</v>
      </c>
      <c r="E1767" s="145">
        <f t="shared" si="28"/>
        <v>909354.12795350002</v>
      </c>
    </row>
    <row r="1768" spans="1:5" ht="15.75" x14ac:dyDescent="0.25">
      <c r="A1768" s="15"/>
      <c r="B1768" s="100" t="s">
        <v>44</v>
      </c>
      <c r="C1768" s="121">
        <f>'PRECIO HISTORICO'!D1768</f>
        <v>828691.27659955004</v>
      </c>
      <c r="D1768" s="148">
        <f>'PRECIO DE MERCADO '!G1768</f>
        <v>964920</v>
      </c>
      <c r="E1768" s="145">
        <f t="shared" si="28"/>
        <v>896805.63829977508</v>
      </c>
    </row>
    <row r="1769" spans="1:5" ht="15.75" x14ac:dyDescent="0.25">
      <c r="A1769" s="15"/>
      <c r="B1769" s="100" t="s">
        <v>827</v>
      </c>
      <c r="C1769" s="121">
        <f>'PRECIO HISTORICO'!D1769</f>
        <v>502226.21498594998</v>
      </c>
      <c r="D1769" s="148">
        <f>'PRECIO DE MERCADO '!G1769</f>
        <v>584800</v>
      </c>
      <c r="E1769" s="145">
        <f t="shared" si="28"/>
        <v>543513.10749297496</v>
      </c>
    </row>
    <row r="1770" spans="1:5" ht="15.75" x14ac:dyDescent="0.25">
      <c r="A1770" s="15"/>
      <c r="B1770" s="100" t="s">
        <v>273</v>
      </c>
      <c r="C1770" s="121">
        <f>'PRECIO HISTORICO'!D1770</f>
        <v>334551.8141966</v>
      </c>
      <c r="D1770" s="148">
        <f>'PRECIO DE MERCADO '!G1770</f>
        <v>389640</v>
      </c>
      <c r="E1770" s="145">
        <f t="shared" si="28"/>
        <v>362095.9070983</v>
      </c>
    </row>
    <row r="1771" spans="1:5" ht="15.75" x14ac:dyDescent="0.25">
      <c r="A1771" s="15"/>
      <c r="B1771" s="100" t="s">
        <v>828</v>
      </c>
      <c r="C1771" s="121">
        <f>'PRECIO HISTORICO'!D1771</f>
        <v>752671.51022245002</v>
      </c>
      <c r="D1771" s="148">
        <f>'PRECIO DE MERCADO '!G1771</f>
        <v>876520</v>
      </c>
      <c r="E1771" s="145">
        <f t="shared" si="28"/>
        <v>814595.75511122495</v>
      </c>
    </row>
    <row r="1772" spans="1:5" ht="15.75" x14ac:dyDescent="0.25">
      <c r="A1772" s="15"/>
      <c r="B1772" s="100" t="s">
        <v>829</v>
      </c>
      <c r="C1772" s="121">
        <f>'PRECIO HISTORICO'!D1772</f>
        <v>752671.51022245002</v>
      </c>
      <c r="D1772" s="148">
        <f>'PRECIO DE MERCADO '!G1772</f>
        <v>876520</v>
      </c>
      <c r="E1772" s="145">
        <f t="shared" si="28"/>
        <v>814595.75511122495</v>
      </c>
    </row>
    <row r="1773" spans="1:5" ht="15.75" x14ac:dyDescent="0.25">
      <c r="A1773" s="15"/>
      <c r="B1773" s="100" t="s">
        <v>274</v>
      </c>
      <c r="C1773" s="121">
        <f>'PRECIO HISTORICO'!D1773</f>
        <v>349147.99911354994</v>
      </c>
      <c r="D1773" s="148">
        <f>'PRECIO DE MERCADO '!G1773</f>
        <v>406640</v>
      </c>
      <c r="E1773" s="145">
        <f t="shared" si="28"/>
        <v>377893.99955677497</v>
      </c>
    </row>
    <row r="1774" spans="1:5" ht="15.75" x14ac:dyDescent="0.25">
      <c r="A1774" s="15"/>
      <c r="B1774" s="100" t="s">
        <v>830</v>
      </c>
      <c r="C1774" s="121">
        <f>'PRECIO HISTORICO'!D1774</f>
        <v>349147.99911354994</v>
      </c>
      <c r="D1774" s="148">
        <f>'PRECIO DE MERCADO '!G1774</f>
        <v>406640</v>
      </c>
      <c r="E1774" s="145">
        <f t="shared" si="28"/>
        <v>377893.99955677497</v>
      </c>
    </row>
    <row r="1775" spans="1:5" ht="15.75" x14ac:dyDescent="0.25">
      <c r="A1775" s="15"/>
      <c r="B1775" s="100" t="s">
        <v>831</v>
      </c>
      <c r="C1775" s="121">
        <f>'PRECIO HISTORICO'!D1775</f>
        <v>263336.60828475002</v>
      </c>
      <c r="D1775" s="148">
        <f>'PRECIO DE MERCADO '!G1775</f>
        <v>306680</v>
      </c>
      <c r="E1775" s="145">
        <f t="shared" si="28"/>
        <v>285008.30414237501</v>
      </c>
    </row>
    <row r="1776" spans="1:5" ht="15.75" x14ac:dyDescent="0.25">
      <c r="A1776" s="15"/>
      <c r="B1776" s="100" t="s">
        <v>832</v>
      </c>
      <c r="C1776" s="121">
        <f>'PRECIO HISTORICO'!D1776</f>
        <v>263336.60828475002</v>
      </c>
      <c r="D1776" s="148">
        <f>'PRECIO DE MERCADO '!G1776</f>
        <v>306680</v>
      </c>
      <c r="E1776" s="145">
        <f t="shared" si="28"/>
        <v>285008.30414237501</v>
      </c>
    </row>
    <row r="1777" spans="1:5" ht="15.75" x14ac:dyDescent="0.25">
      <c r="A1777" s="15"/>
      <c r="B1777" s="100" t="s">
        <v>833</v>
      </c>
      <c r="C1777" s="121">
        <f>'PRECIO HISTORICO'!D1777</f>
        <v>263336.60828475002</v>
      </c>
      <c r="D1777" s="148">
        <f>'PRECIO DE MERCADO '!G1777</f>
        <v>306680</v>
      </c>
      <c r="E1777" s="145">
        <f t="shared" si="28"/>
        <v>285008.30414237501</v>
      </c>
    </row>
    <row r="1778" spans="1:5" ht="15.75" x14ac:dyDescent="0.25">
      <c r="A1778" s="15"/>
      <c r="B1778" s="100" t="s">
        <v>834</v>
      </c>
      <c r="C1778" s="121">
        <f>'PRECIO HISTORICO'!D1778</f>
        <v>676746.94489675004</v>
      </c>
      <c r="D1778" s="148">
        <f>'PRECIO DE MERCADO '!G1778</f>
        <v>788120</v>
      </c>
      <c r="E1778" s="145">
        <f t="shared" si="28"/>
        <v>732433.47244837508</v>
      </c>
    </row>
    <row r="1779" spans="1:5" ht="15.75" x14ac:dyDescent="0.25">
      <c r="A1779" s="15"/>
      <c r="B1779" s="100" t="s">
        <v>276</v>
      </c>
      <c r="C1779" s="121">
        <f>'PRECIO HISTORICO'!D1779</f>
        <v>545405.55911204999</v>
      </c>
      <c r="D1779" s="148">
        <f>'PRECIO DE MERCADO '!G1779</f>
        <v>635120</v>
      </c>
      <c r="E1779" s="145">
        <f t="shared" si="28"/>
        <v>590262.77955602505</v>
      </c>
    </row>
    <row r="1780" spans="1:5" ht="15.75" x14ac:dyDescent="0.25">
      <c r="A1780" s="15"/>
      <c r="B1780" s="100" t="s">
        <v>278</v>
      </c>
      <c r="C1780" s="121">
        <f>'PRECIO HISTORICO'!D1780</f>
        <v>545405.55911204999</v>
      </c>
      <c r="D1780" s="148">
        <f>'PRECIO DE MERCADO '!G1780</f>
        <v>635120</v>
      </c>
      <c r="E1780" s="145">
        <f t="shared" si="28"/>
        <v>590262.77955602505</v>
      </c>
    </row>
    <row r="1781" spans="1:5" ht="15.75" x14ac:dyDescent="0.25">
      <c r="A1781" s="15"/>
      <c r="B1781" s="100" t="s">
        <v>835</v>
      </c>
      <c r="C1781" s="121">
        <f>'PRECIO HISTORICO'!D1781</f>
        <v>545405.55911204999</v>
      </c>
      <c r="D1781" s="148">
        <f>'PRECIO DE MERCADO '!G1781</f>
        <v>635120</v>
      </c>
      <c r="E1781" s="145">
        <f t="shared" si="28"/>
        <v>590262.77955602505</v>
      </c>
    </row>
    <row r="1782" spans="1:5" ht="15.75" x14ac:dyDescent="0.25">
      <c r="A1782" s="15"/>
      <c r="B1782" s="100" t="s">
        <v>836</v>
      </c>
      <c r="C1782" s="121">
        <f>'PRECIO HISTORICO'!D1782</f>
        <v>545405.55911204999</v>
      </c>
      <c r="D1782" s="148">
        <f>'PRECIO DE MERCADO '!G1782</f>
        <v>635120</v>
      </c>
      <c r="E1782" s="145">
        <f t="shared" si="28"/>
        <v>590262.77955602505</v>
      </c>
    </row>
    <row r="1783" spans="1:5" ht="15.75" x14ac:dyDescent="0.25">
      <c r="A1783" s="15"/>
      <c r="B1783" s="100" t="s">
        <v>837</v>
      </c>
      <c r="C1783" s="121">
        <f>'PRECIO HISTORICO'!D1783</f>
        <v>545405.55911204999</v>
      </c>
      <c r="D1783" s="148">
        <f>'PRECIO DE MERCADO '!G1783</f>
        <v>635120</v>
      </c>
      <c r="E1783" s="145">
        <f t="shared" si="28"/>
        <v>590262.77955602505</v>
      </c>
    </row>
    <row r="1784" spans="1:5" ht="15.75" x14ac:dyDescent="0.25">
      <c r="A1784" s="15"/>
      <c r="B1784" s="100" t="s">
        <v>838</v>
      </c>
      <c r="C1784" s="121">
        <f>'PRECIO HISTORICO'!D1784</f>
        <v>545405.55911204999</v>
      </c>
      <c r="D1784" s="148">
        <f>'PRECIO DE MERCADO '!G1784</f>
        <v>635120</v>
      </c>
      <c r="E1784" s="145">
        <f t="shared" si="28"/>
        <v>590262.77955602505</v>
      </c>
    </row>
    <row r="1785" spans="1:5" ht="15.75" x14ac:dyDescent="0.25">
      <c r="A1785" s="15"/>
      <c r="B1785" s="100" t="s">
        <v>839</v>
      </c>
      <c r="C1785" s="121">
        <f>'PRECIO HISTORICO'!D1785</f>
        <v>545405.55911204999</v>
      </c>
      <c r="D1785" s="148">
        <f>'PRECIO DE MERCADO '!G1785</f>
        <v>635120</v>
      </c>
      <c r="E1785" s="145">
        <f t="shared" si="28"/>
        <v>590262.77955602505</v>
      </c>
    </row>
    <row r="1786" spans="1:5" ht="15.75" x14ac:dyDescent="0.25">
      <c r="A1786" s="15"/>
      <c r="B1786" s="100" t="s">
        <v>662</v>
      </c>
      <c r="C1786" s="121">
        <f>'PRECIO HISTORICO'!D1786</f>
        <v>545405.55911204999</v>
      </c>
      <c r="D1786" s="148">
        <f>'PRECIO DE MERCADO '!G1786</f>
        <v>635120</v>
      </c>
      <c r="E1786" s="145">
        <f t="shared" si="28"/>
        <v>590262.77955602505</v>
      </c>
    </row>
    <row r="1787" spans="1:5" ht="15.75" x14ac:dyDescent="0.25">
      <c r="A1787" s="15"/>
      <c r="B1787" s="100" t="s">
        <v>280</v>
      </c>
      <c r="C1787" s="121">
        <f>'PRECIO HISTORICO'!D1787</f>
        <v>545405.55911204999</v>
      </c>
      <c r="D1787" s="148">
        <f>'PRECIO DE MERCADO '!G1787</f>
        <v>635120</v>
      </c>
      <c r="E1787" s="145">
        <f t="shared" si="28"/>
        <v>590262.77955602505</v>
      </c>
    </row>
    <row r="1788" spans="1:5" ht="15.75" x14ac:dyDescent="0.25">
      <c r="A1788" s="15"/>
      <c r="B1788" s="100" t="s">
        <v>281</v>
      </c>
      <c r="C1788" s="121">
        <f>'PRECIO HISTORICO'!D1788</f>
        <v>545405.55911204999</v>
      </c>
      <c r="D1788" s="148">
        <f>'PRECIO DE MERCADO '!G1788</f>
        <v>635120</v>
      </c>
      <c r="E1788" s="145">
        <f t="shared" si="28"/>
        <v>590262.77955602505</v>
      </c>
    </row>
    <row r="1789" spans="1:5" ht="15.75" x14ac:dyDescent="0.25">
      <c r="A1789" s="15"/>
      <c r="B1789" s="100" t="s">
        <v>282</v>
      </c>
      <c r="C1789" s="121">
        <f>'PRECIO HISTORICO'!D1789</f>
        <v>545405.55911204999</v>
      </c>
      <c r="D1789" s="148">
        <f>'PRECIO DE MERCADO '!G1789</f>
        <v>635120</v>
      </c>
      <c r="E1789" s="145">
        <f t="shared" si="28"/>
        <v>590262.77955602505</v>
      </c>
    </row>
    <row r="1790" spans="1:5" ht="15.75" x14ac:dyDescent="0.25">
      <c r="A1790" s="15"/>
      <c r="B1790" s="100" t="s">
        <v>840</v>
      </c>
      <c r="C1790" s="121">
        <f>'PRECIO HISTORICO'!D1790</f>
        <v>1088530.2853243002</v>
      </c>
      <c r="D1790" s="148">
        <f>'PRECIO DE MERCADO '!G1790</f>
        <v>1267520</v>
      </c>
      <c r="E1790" s="145">
        <f t="shared" si="28"/>
        <v>1178025.1426621501</v>
      </c>
    </row>
    <row r="1791" spans="1:5" ht="15.75" x14ac:dyDescent="0.25">
      <c r="A1791" s="15"/>
      <c r="B1791" s="100" t="s">
        <v>283</v>
      </c>
      <c r="C1791" s="121">
        <f>'PRECIO HISTORICO'!D1791</f>
        <v>162404.02425064999</v>
      </c>
      <c r="D1791" s="148">
        <f>'PRECIO DE MERCADO '!G1791</f>
        <v>189040</v>
      </c>
      <c r="E1791" s="145">
        <f t="shared" si="28"/>
        <v>175722.01212532498</v>
      </c>
    </row>
    <row r="1792" spans="1:5" ht="15.75" x14ac:dyDescent="0.25">
      <c r="A1792" s="15"/>
      <c r="B1792" s="100" t="s">
        <v>284</v>
      </c>
      <c r="C1792" s="121">
        <f>'PRECIO HISTORICO'!D1792</f>
        <v>162404.02425064999</v>
      </c>
      <c r="D1792" s="148">
        <f>'PRECIO DE MERCADO '!G1792</f>
        <v>189040</v>
      </c>
      <c r="E1792" s="145">
        <f t="shared" si="28"/>
        <v>175722.01212532498</v>
      </c>
    </row>
    <row r="1793" spans="1:5" ht="15.75" x14ac:dyDescent="0.25">
      <c r="A1793" s="15"/>
      <c r="B1793" s="100" t="s">
        <v>841</v>
      </c>
      <c r="C1793" s="121">
        <f>'PRECIO HISTORICO'!D1793</f>
        <v>162404.02425064999</v>
      </c>
      <c r="D1793" s="148">
        <f>'PRECIO DE MERCADO '!G1793</f>
        <v>189040</v>
      </c>
      <c r="E1793" s="145">
        <f t="shared" si="28"/>
        <v>175722.01212532498</v>
      </c>
    </row>
    <row r="1794" spans="1:5" ht="15.75" x14ac:dyDescent="0.25">
      <c r="A1794" s="15"/>
      <c r="B1794" s="100" t="s">
        <v>287</v>
      </c>
      <c r="C1794" s="121">
        <f>'PRECIO HISTORICO'!D1794</f>
        <v>162404.02425064999</v>
      </c>
      <c r="D1794" s="148">
        <f>'PRECIO DE MERCADO '!G1794</f>
        <v>189040</v>
      </c>
      <c r="E1794" s="145">
        <f t="shared" si="28"/>
        <v>175722.01212532498</v>
      </c>
    </row>
    <row r="1795" spans="1:5" ht="15.75" x14ac:dyDescent="0.25">
      <c r="A1795" s="15"/>
      <c r="B1795" s="100" t="s">
        <v>288</v>
      </c>
      <c r="C1795" s="121">
        <f>'PRECIO HISTORICO'!D1795</f>
        <v>162404.02425064999</v>
      </c>
      <c r="D1795" s="148">
        <f>'PRECIO DE MERCADO '!G1795</f>
        <v>189040</v>
      </c>
      <c r="E1795" s="145">
        <f t="shared" si="28"/>
        <v>175722.01212532498</v>
      </c>
    </row>
    <row r="1796" spans="1:5" ht="15.75" x14ac:dyDescent="0.25">
      <c r="A1796" s="15"/>
      <c r="B1796" s="100" t="s">
        <v>289</v>
      </c>
      <c r="C1796" s="121">
        <f>'PRECIO HISTORICO'!D1796</f>
        <v>599710.04331874999</v>
      </c>
      <c r="D1796" s="148">
        <f>'PRECIO DE MERCADO '!G1796</f>
        <v>698360</v>
      </c>
      <c r="E1796" s="145">
        <f t="shared" si="28"/>
        <v>649035.02165937494</v>
      </c>
    </row>
    <row r="1797" spans="1:5" ht="15.75" x14ac:dyDescent="0.25">
      <c r="A1797" s="15"/>
      <c r="B1797" s="100" t="s">
        <v>842</v>
      </c>
      <c r="C1797" s="121">
        <f>'PRECIO HISTORICO'!D1797</f>
        <v>53062.927399300002</v>
      </c>
      <c r="D1797" s="148">
        <f>'PRECIO DE MERCADO '!G1797</f>
        <v>61880</v>
      </c>
      <c r="E1797" s="145">
        <f t="shared" si="28"/>
        <v>57471.463699650005</v>
      </c>
    </row>
    <row r="1798" spans="1:5" ht="15.75" x14ac:dyDescent="0.25">
      <c r="A1798" s="15"/>
      <c r="B1798" s="100" t="s">
        <v>843</v>
      </c>
      <c r="C1798" s="121">
        <f>'PRECIO HISTORICO'!D1798</f>
        <v>53062.927399300002</v>
      </c>
      <c r="D1798" s="148">
        <f>'PRECIO DE MERCADO '!G1798</f>
        <v>61880</v>
      </c>
      <c r="E1798" s="145">
        <f t="shared" si="28"/>
        <v>57471.463699650005</v>
      </c>
    </row>
    <row r="1799" spans="1:5" ht="15.75" x14ac:dyDescent="0.25">
      <c r="A1799" s="15"/>
      <c r="B1799" s="100" t="s">
        <v>844</v>
      </c>
      <c r="C1799" s="121">
        <f>'PRECIO HISTORICO'!D1799</f>
        <v>53062.927399300002</v>
      </c>
      <c r="D1799" s="148">
        <f>'PRECIO DE MERCADO '!G1799</f>
        <v>61880</v>
      </c>
      <c r="E1799" s="145">
        <f t="shared" si="28"/>
        <v>57471.463699650005</v>
      </c>
    </row>
    <row r="1800" spans="1:5" ht="15.75" x14ac:dyDescent="0.25">
      <c r="A1800" s="15"/>
      <c r="B1800" s="100" t="s">
        <v>292</v>
      </c>
      <c r="C1800" s="121">
        <f>'PRECIO HISTORICO'!D1800</f>
        <v>53062.927399300002</v>
      </c>
      <c r="D1800" s="148">
        <f>'PRECIO DE MERCADO '!G1800</f>
        <v>61880</v>
      </c>
      <c r="E1800" s="145">
        <f t="shared" si="28"/>
        <v>57471.463699650005</v>
      </c>
    </row>
    <row r="1801" spans="1:5" ht="15.75" x14ac:dyDescent="0.25">
      <c r="A1801" s="15"/>
      <c r="B1801" s="100" t="s">
        <v>845</v>
      </c>
      <c r="C1801" s="121">
        <f>'PRECIO HISTORICO'!D1801</f>
        <v>556593.13841950009</v>
      </c>
      <c r="D1801" s="148">
        <f>'PRECIO DE MERCADO '!G1801</f>
        <v>648040</v>
      </c>
      <c r="E1801" s="145">
        <f t="shared" si="28"/>
        <v>602316.56920975004</v>
      </c>
    </row>
    <row r="1802" spans="1:5" ht="15.75" x14ac:dyDescent="0.25">
      <c r="A1802" s="15"/>
      <c r="B1802" s="100" t="s">
        <v>294</v>
      </c>
      <c r="C1802" s="121">
        <f>'PRECIO HISTORICO'!D1802</f>
        <v>556593.13841950009</v>
      </c>
      <c r="D1802" s="148">
        <f>'PRECIO DE MERCADO '!G1802</f>
        <v>648040</v>
      </c>
      <c r="E1802" s="145">
        <f t="shared" si="28"/>
        <v>602316.56920975004</v>
      </c>
    </row>
    <row r="1803" spans="1:5" ht="15.75" x14ac:dyDescent="0.25">
      <c r="A1803" s="15"/>
      <c r="B1803" s="100" t="s">
        <v>295</v>
      </c>
      <c r="C1803" s="121">
        <f>'PRECIO HISTORICO'!D1803</f>
        <v>556593.13841950009</v>
      </c>
      <c r="D1803" s="148">
        <f>'PRECIO DE MERCADO '!G1803</f>
        <v>648040</v>
      </c>
      <c r="E1803" s="145">
        <f t="shared" si="28"/>
        <v>602316.56920975004</v>
      </c>
    </row>
    <row r="1804" spans="1:5" ht="15.75" x14ac:dyDescent="0.25">
      <c r="A1804" s="15"/>
      <c r="B1804" s="100" t="s">
        <v>846</v>
      </c>
      <c r="C1804" s="121">
        <f>'PRECIO HISTORICO'!D1804</f>
        <v>556593.13841950009</v>
      </c>
      <c r="D1804" s="148">
        <f>'PRECIO DE MERCADO '!G1804</f>
        <v>648040</v>
      </c>
      <c r="E1804" s="145">
        <f t="shared" si="28"/>
        <v>602316.56920975004</v>
      </c>
    </row>
    <row r="1805" spans="1:5" ht="15.75" x14ac:dyDescent="0.25">
      <c r="A1805" s="15"/>
      <c r="B1805" s="100" t="s">
        <v>484</v>
      </c>
      <c r="C1805" s="121">
        <f>'PRECIO HISTORICO'!D1805</f>
        <v>34348.9048903</v>
      </c>
      <c r="D1805" s="148">
        <f>'PRECIO DE MERCADO '!G1805</f>
        <v>40120</v>
      </c>
      <c r="E1805" s="145">
        <f t="shared" si="28"/>
        <v>37234.452445150004</v>
      </c>
    </row>
    <row r="1806" spans="1:5" ht="15.75" x14ac:dyDescent="0.25">
      <c r="A1806" s="15"/>
      <c r="B1806" s="100" t="s">
        <v>847</v>
      </c>
      <c r="C1806" s="121">
        <f>'PRECIO HISTORICO'!D1806</f>
        <v>337656.37092005002</v>
      </c>
      <c r="D1806" s="148">
        <f>'PRECIO DE MERCADO '!G1806</f>
        <v>393040</v>
      </c>
      <c r="E1806" s="145">
        <f t="shared" si="28"/>
        <v>365348.18546002498</v>
      </c>
    </row>
    <row r="1807" spans="1:5" ht="15.75" x14ac:dyDescent="0.25">
      <c r="A1807" s="15"/>
      <c r="B1807" s="100" t="s">
        <v>848</v>
      </c>
      <c r="C1807" s="121">
        <f>'PRECIO HISTORICO'!D1807</f>
        <v>337656.37092005002</v>
      </c>
      <c r="D1807" s="148">
        <f>'PRECIO DE MERCADO '!G1807</f>
        <v>393040</v>
      </c>
      <c r="E1807" s="145">
        <f t="shared" si="28"/>
        <v>365348.18546002498</v>
      </c>
    </row>
    <row r="1808" spans="1:5" ht="15.75" x14ac:dyDescent="0.25">
      <c r="A1808" s="15"/>
      <c r="B1808" s="100" t="s">
        <v>849</v>
      </c>
      <c r="C1808" s="121">
        <f>'PRECIO HISTORICO'!D1808</f>
        <v>337656.37092005002</v>
      </c>
      <c r="D1808" s="148">
        <f>'PRECIO DE MERCADO '!G1808</f>
        <v>393040</v>
      </c>
      <c r="E1808" s="145">
        <f t="shared" si="28"/>
        <v>365348.18546002498</v>
      </c>
    </row>
    <row r="1809" spans="1:5" ht="15.75" x14ac:dyDescent="0.25">
      <c r="A1809" s="15"/>
      <c r="B1809" s="100" t="s">
        <v>850</v>
      </c>
      <c r="C1809" s="121">
        <f>'PRECIO HISTORICO'!D1809</f>
        <v>327085.27573540004</v>
      </c>
      <c r="D1809" s="148">
        <f>'PRECIO DE MERCADO '!G1809</f>
        <v>380800</v>
      </c>
      <c r="E1809" s="145">
        <f t="shared" si="28"/>
        <v>353942.63786770002</v>
      </c>
    </row>
    <row r="1810" spans="1:5" ht="38.25" x14ac:dyDescent="0.25">
      <c r="A1810" s="13" t="s">
        <v>0</v>
      </c>
      <c r="B1810" s="101" t="s">
        <v>851</v>
      </c>
      <c r="C1810" s="124" t="s">
        <v>4332</v>
      </c>
      <c r="D1810" s="146" t="s">
        <v>4328</v>
      </c>
      <c r="E1810" s="144" t="s">
        <v>4327</v>
      </c>
    </row>
    <row r="1811" spans="1:5" ht="15.75" x14ac:dyDescent="0.25">
      <c r="A1811" s="13"/>
      <c r="B1811" s="102" t="s">
        <v>3</v>
      </c>
      <c r="C1811" s="119"/>
      <c r="D1811" s="147"/>
      <c r="E1811" s="143"/>
    </row>
    <row r="1812" spans="1:5" ht="15.75" x14ac:dyDescent="0.25">
      <c r="A1812" s="13">
        <v>5</v>
      </c>
      <c r="B1812" s="104" t="s">
        <v>852</v>
      </c>
      <c r="C1812" s="120"/>
      <c r="D1812" s="147"/>
      <c r="E1812" s="143"/>
    </row>
    <row r="1813" spans="1:5" ht="15.75" x14ac:dyDescent="0.25">
      <c r="A1813" s="14"/>
      <c r="B1813" s="100" t="s">
        <v>853</v>
      </c>
      <c r="C1813" s="121">
        <f>'PRECIO HISTORICO'!D1813</f>
        <v>72495.798593399988</v>
      </c>
      <c r="D1813" s="148">
        <f>'PRECIO DE MERCADO '!G1813</f>
        <v>84320</v>
      </c>
      <c r="E1813" s="145">
        <f t="shared" si="28"/>
        <v>78407.899296699994</v>
      </c>
    </row>
    <row r="1814" spans="1:5" ht="15.75" x14ac:dyDescent="0.25">
      <c r="A1814" s="14"/>
      <c r="B1814" s="103" t="s">
        <v>854</v>
      </c>
      <c r="C1814" s="121">
        <f>'PRECIO HISTORICO'!D1814</f>
        <v>53675.772382049996</v>
      </c>
      <c r="D1814" s="148">
        <f>'PRECIO DE MERCADO '!G1814</f>
        <v>62560</v>
      </c>
      <c r="E1814" s="145">
        <f t="shared" si="28"/>
        <v>58117.886191024998</v>
      </c>
    </row>
    <row r="1815" spans="1:5" ht="15.75" x14ac:dyDescent="0.25">
      <c r="A1815" s="14"/>
      <c r="B1815" s="103" t="s">
        <v>48</v>
      </c>
      <c r="C1815" s="121">
        <f>'PRECIO HISTORICO'!D1815</f>
        <v>53675.772382049996</v>
      </c>
      <c r="D1815" s="148">
        <f>'PRECIO DE MERCADO '!G1815</f>
        <v>62560</v>
      </c>
      <c r="E1815" s="145">
        <f t="shared" si="28"/>
        <v>58117.886191024998</v>
      </c>
    </row>
    <row r="1816" spans="1:5" ht="15.75" x14ac:dyDescent="0.25">
      <c r="A1816" s="14"/>
      <c r="B1816" s="100" t="s">
        <v>855</v>
      </c>
      <c r="C1816" s="121">
        <f>'PRECIO HISTORICO'!D1816</f>
        <v>629398.29875650001</v>
      </c>
      <c r="D1816" s="148">
        <f>'PRECIO DE MERCADO '!G1816</f>
        <v>733040</v>
      </c>
      <c r="E1816" s="145">
        <f t="shared" si="28"/>
        <v>681219.14937825</v>
      </c>
    </row>
    <row r="1817" spans="1:5" ht="15.75" x14ac:dyDescent="0.25">
      <c r="A1817" s="14"/>
      <c r="B1817" s="100" t="s">
        <v>856</v>
      </c>
      <c r="C1817" s="121">
        <f>'PRECIO HISTORICO'!D1817</f>
        <v>119057.25098994999</v>
      </c>
      <c r="D1817" s="148">
        <f>'PRECIO DE MERCADO '!G1817</f>
        <v>138720</v>
      </c>
      <c r="E1817" s="145">
        <f t="shared" si="28"/>
        <v>128888.62549497499</v>
      </c>
    </row>
    <row r="1818" spans="1:5" ht="15.75" x14ac:dyDescent="0.25">
      <c r="A1818" s="14"/>
      <c r="B1818" s="103" t="s">
        <v>857</v>
      </c>
      <c r="C1818" s="121">
        <f>'PRECIO HISTORICO'!D1818</f>
        <v>541293.3213005499</v>
      </c>
      <c r="D1818" s="148">
        <f>'PRECIO DE MERCADO '!G1818</f>
        <v>630360</v>
      </c>
      <c r="E1818" s="145">
        <f t="shared" si="28"/>
        <v>585826.66065027495</v>
      </c>
    </row>
    <row r="1819" spans="1:5" ht="15.75" x14ac:dyDescent="0.25">
      <c r="A1819" s="14"/>
      <c r="B1819" s="100" t="s">
        <v>858</v>
      </c>
      <c r="C1819" s="121">
        <f>'PRECIO HISTORICO'!D1819</f>
        <v>1202714.9894441499</v>
      </c>
      <c r="D1819" s="148">
        <f>'PRECIO DE MERCADO '!G1819</f>
        <v>1400800</v>
      </c>
      <c r="E1819" s="145">
        <f t="shared" si="28"/>
        <v>1301757.4947220748</v>
      </c>
    </row>
    <row r="1820" spans="1:5" ht="15.75" x14ac:dyDescent="0.25">
      <c r="A1820" s="14"/>
      <c r="B1820" s="100" t="s">
        <v>859</v>
      </c>
      <c r="C1820" s="121">
        <f>'PRECIO HISTORICO'!D1820</f>
        <v>1112834.2749205499</v>
      </c>
      <c r="D1820" s="148">
        <f>'PRECIO DE MERCADO '!G1820</f>
        <v>1296080</v>
      </c>
      <c r="E1820" s="145">
        <f t="shared" si="28"/>
        <v>1204457.1374602751</v>
      </c>
    </row>
    <row r="1821" spans="1:5" ht="15.75" x14ac:dyDescent="0.25">
      <c r="A1821" s="14"/>
      <c r="B1821" s="103" t="s">
        <v>860</v>
      </c>
      <c r="C1821" s="121">
        <f>'PRECIO HISTORICO'!D1821</f>
        <v>640587.03053800005</v>
      </c>
      <c r="D1821" s="148">
        <f>'PRECIO DE MERCADO '!G1821</f>
        <v>745960</v>
      </c>
      <c r="E1821" s="145">
        <f t="shared" si="28"/>
        <v>693273.51526900008</v>
      </c>
    </row>
    <row r="1822" spans="1:5" ht="15.75" x14ac:dyDescent="0.25">
      <c r="A1822" s="14"/>
      <c r="B1822" s="100" t="s">
        <v>861</v>
      </c>
      <c r="C1822" s="121">
        <f>'PRECIO HISTORICO'!D1822</f>
        <v>772406.39793135005</v>
      </c>
      <c r="D1822" s="148">
        <f>'PRECIO DE MERCADO '!G1822</f>
        <v>899640</v>
      </c>
      <c r="E1822" s="145">
        <f t="shared" si="28"/>
        <v>836023.19896567496</v>
      </c>
    </row>
    <row r="1823" spans="1:5" ht="15.75" x14ac:dyDescent="0.25">
      <c r="A1823" s="14"/>
      <c r="B1823" s="103" t="s">
        <v>862</v>
      </c>
      <c r="C1823" s="121">
        <f>'PRECIO HISTORICO'!D1823</f>
        <v>97456.078096650002</v>
      </c>
      <c r="D1823" s="148">
        <f>'PRECIO DE MERCADO '!G1823</f>
        <v>113560</v>
      </c>
      <c r="E1823" s="145">
        <f t="shared" si="28"/>
        <v>105508.03904832501</v>
      </c>
    </row>
    <row r="1824" spans="1:5" ht="15.75" x14ac:dyDescent="0.25">
      <c r="A1824" s="14"/>
      <c r="B1824" s="100" t="s">
        <v>863</v>
      </c>
      <c r="C1824" s="121">
        <f>'PRECIO HISTORICO'!D1824</f>
        <v>97456.078096650002</v>
      </c>
      <c r="D1824" s="148">
        <f>'PRECIO DE MERCADO '!G1824</f>
        <v>113560</v>
      </c>
      <c r="E1824" s="145">
        <f t="shared" si="28"/>
        <v>105508.03904832501</v>
      </c>
    </row>
    <row r="1825" spans="1:5" ht="15.75" x14ac:dyDescent="0.25">
      <c r="A1825" s="14"/>
      <c r="B1825" s="100" t="s">
        <v>864</v>
      </c>
      <c r="C1825" s="121">
        <f>'PRECIO HISTORICO'!D1825</f>
        <v>97456.078096650002</v>
      </c>
      <c r="D1825" s="148">
        <f>'PRECIO DE MERCADO '!G1825</f>
        <v>113560</v>
      </c>
      <c r="E1825" s="145">
        <f t="shared" ref="E1825:E1888" si="29">AVERAGE(C1825:D1825)</f>
        <v>105508.03904832501</v>
      </c>
    </row>
    <row r="1826" spans="1:5" ht="15.75" x14ac:dyDescent="0.25">
      <c r="A1826" s="14"/>
      <c r="B1826" s="100" t="s">
        <v>865</v>
      </c>
      <c r="C1826" s="121">
        <f>'PRECIO HISTORICO'!D1826</f>
        <v>157129.4921105</v>
      </c>
      <c r="D1826" s="148">
        <f>'PRECIO DE MERCADO '!G1826</f>
        <v>182920</v>
      </c>
      <c r="E1826" s="145">
        <f t="shared" si="29"/>
        <v>170024.74605525</v>
      </c>
    </row>
    <row r="1827" spans="1:5" ht="15.75" x14ac:dyDescent="0.25">
      <c r="A1827" s="14"/>
      <c r="B1827" s="100" t="s">
        <v>866</v>
      </c>
      <c r="C1827" s="121">
        <f>'PRECIO HISTORICO'!D1827</f>
        <v>157129.4921105</v>
      </c>
      <c r="D1827" s="148">
        <f>'PRECIO DE MERCADO '!G1827</f>
        <v>182920</v>
      </c>
      <c r="E1827" s="145">
        <f t="shared" si="29"/>
        <v>170024.74605525</v>
      </c>
    </row>
    <row r="1828" spans="1:5" ht="15.75" x14ac:dyDescent="0.25">
      <c r="A1828" s="14"/>
      <c r="B1828" s="100" t="s">
        <v>867</v>
      </c>
      <c r="C1828" s="121">
        <f>'PRECIO HISTORICO'!D1828</f>
        <v>157129.4921105</v>
      </c>
      <c r="D1828" s="148">
        <f>'PRECIO DE MERCADO '!G1828</f>
        <v>182920</v>
      </c>
      <c r="E1828" s="145">
        <f t="shared" si="29"/>
        <v>170024.74605525</v>
      </c>
    </row>
    <row r="1829" spans="1:5" ht="15.75" x14ac:dyDescent="0.25">
      <c r="A1829" s="14"/>
      <c r="B1829" s="100" t="s">
        <v>868</v>
      </c>
      <c r="C1829" s="121">
        <f>'PRECIO HISTORICO'!D1829</f>
        <v>157129.4921105</v>
      </c>
      <c r="D1829" s="148">
        <f>'PRECIO DE MERCADO '!G1829</f>
        <v>182920</v>
      </c>
      <c r="E1829" s="145">
        <f t="shared" si="29"/>
        <v>170024.74605525</v>
      </c>
    </row>
    <row r="1830" spans="1:5" ht="15.75" x14ac:dyDescent="0.25">
      <c r="A1830" s="14"/>
      <c r="B1830" s="100" t="s">
        <v>869</v>
      </c>
      <c r="C1830" s="121">
        <f>'PRECIO HISTORICO'!D1830</f>
        <v>157129.4921105</v>
      </c>
      <c r="D1830" s="148">
        <f>'PRECIO DE MERCADO '!G1830</f>
        <v>182920</v>
      </c>
      <c r="E1830" s="145">
        <f t="shared" si="29"/>
        <v>170024.74605525</v>
      </c>
    </row>
    <row r="1831" spans="1:5" ht="15.75" x14ac:dyDescent="0.25">
      <c r="A1831" s="14"/>
      <c r="B1831" s="100" t="s">
        <v>870</v>
      </c>
      <c r="C1831" s="121">
        <f>'PRECIO HISTORICO'!D1831</f>
        <v>157129.4921105</v>
      </c>
      <c r="D1831" s="148">
        <f>'PRECIO DE MERCADO '!G1831</f>
        <v>182920</v>
      </c>
      <c r="E1831" s="145">
        <f t="shared" si="29"/>
        <v>170024.74605525</v>
      </c>
    </row>
    <row r="1832" spans="1:5" ht="15.75" x14ac:dyDescent="0.25">
      <c r="A1832" s="14"/>
      <c r="B1832" s="100" t="s">
        <v>871</v>
      </c>
      <c r="C1832" s="121">
        <f>'PRECIO HISTORICO'!D1832</f>
        <v>157129.4921105</v>
      </c>
      <c r="D1832" s="148">
        <f>'PRECIO DE MERCADO '!G1832</f>
        <v>182920</v>
      </c>
      <c r="E1832" s="145">
        <f t="shared" si="29"/>
        <v>170024.74605525</v>
      </c>
    </row>
    <row r="1833" spans="1:5" ht="15.75" x14ac:dyDescent="0.25">
      <c r="A1833" s="14"/>
      <c r="B1833" s="100" t="s">
        <v>872</v>
      </c>
      <c r="C1833" s="121">
        <f>'PRECIO HISTORICO'!D1833</f>
        <v>157129.4921105</v>
      </c>
      <c r="D1833" s="148">
        <f>'PRECIO DE MERCADO '!G1833</f>
        <v>182920</v>
      </c>
      <c r="E1833" s="145">
        <f t="shared" si="29"/>
        <v>170024.74605525</v>
      </c>
    </row>
    <row r="1834" spans="1:5" ht="15.75" x14ac:dyDescent="0.25">
      <c r="A1834" s="14"/>
      <c r="B1834" s="100" t="s">
        <v>873</v>
      </c>
      <c r="C1834" s="121">
        <f>'PRECIO HISTORICO'!D1834</f>
        <v>157129.4921105</v>
      </c>
      <c r="D1834" s="148">
        <f>'PRECIO DE MERCADO '!G1834</f>
        <v>182920</v>
      </c>
      <c r="E1834" s="145">
        <f t="shared" si="29"/>
        <v>170024.74605525</v>
      </c>
    </row>
    <row r="1835" spans="1:5" ht="15.75" x14ac:dyDescent="0.25">
      <c r="A1835" s="14"/>
      <c r="B1835" s="100" t="s">
        <v>874</v>
      </c>
      <c r="C1835" s="121">
        <f>'PRECIO HISTORICO'!D1835</f>
        <v>83399.185451400001</v>
      </c>
      <c r="D1835" s="148">
        <f>'PRECIO DE MERCADO '!G1835</f>
        <v>97240</v>
      </c>
      <c r="E1835" s="145">
        <f t="shared" si="29"/>
        <v>90319.5927257</v>
      </c>
    </row>
    <row r="1836" spans="1:5" ht="15.75" x14ac:dyDescent="0.25">
      <c r="A1836" s="14"/>
      <c r="B1836" s="100" t="s">
        <v>875</v>
      </c>
      <c r="C1836" s="121">
        <f>'PRECIO HISTORICO'!D1836</f>
        <v>112235.23381069998</v>
      </c>
      <c r="D1836" s="148">
        <f>'PRECIO DE MERCADO '!G1836</f>
        <v>130560</v>
      </c>
      <c r="E1836" s="145">
        <f t="shared" si="29"/>
        <v>121397.61690534999</v>
      </c>
    </row>
    <row r="1837" spans="1:5" ht="15.75" x14ac:dyDescent="0.25">
      <c r="A1837" s="14"/>
      <c r="B1837" s="103" t="s">
        <v>876</v>
      </c>
      <c r="C1837" s="121">
        <f>'PRECIO HISTORICO'!D1837</f>
        <v>112235.23381069998</v>
      </c>
      <c r="D1837" s="148">
        <f>'PRECIO DE MERCADO '!G1837</f>
        <v>130560</v>
      </c>
      <c r="E1837" s="145">
        <f t="shared" si="29"/>
        <v>121397.61690534999</v>
      </c>
    </row>
    <row r="1838" spans="1:5" ht="15.75" x14ac:dyDescent="0.25">
      <c r="A1838" s="14"/>
      <c r="B1838" s="103" t="s">
        <v>877</v>
      </c>
      <c r="C1838" s="121">
        <f>'PRECIO HISTORICO'!D1838</f>
        <v>112235.23381069998</v>
      </c>
      <c r="D1838" s="148">
        <f>'PRECIO DE MERCADO '!G1838</f>
        <v>130560</v>
      </c>
      <c r="E1838" s="145">
        <f t="shared" si="29"/>
        <v>121397.61690534999</v>
      </c>
    </row>
    <row r="1839" spans="1:5" ht="15.75" x14ac:dyDescent="0.25">
      <c r="A1839" s="14"/>
      <c r="B1839" s="103" t="s">
        <v>878</v>
      </c>
      <c r="C1839" s="121">
        <f>'PRECIO HISTORICO'!D1839</f>
        <v>112235.23381069998</v>
      </c>
      <c r="D1839" s="148">
        <f>'PRECIO DE MERCADO '!G1839</f>
        <v>130560</v>
      </c>
      <c r="E1839" s="145">
        <f t="shared" si="29"/>
        <v>121397.61690534999</v>
      </c>
    </row>
    <row r="1840" spans="1:5" ht="15.75" x14ac:dyDescent="0.25">
      <c r="A1840" s="14"/>
      <c r="B1840" s="103" t="s">
        <v>879</v>
      </c>
      <c r="C1840" s="121">
        <f>'PRECIO HISTORICO'!D1840</f>
        <v>112235.23381069998</v>
      </c>
      <c r="D1840" s="148">
        <f>'PRECIO DE MERCADO '!G1840</f>
        <v>130560</v>
      </c>
      <c r="E1840" s="145">
        <f t="shared" si="29"/>
        <v>121397.61690534999</v>
      </c>
    </row>
    <row r="1841" spans="1:5" ht="15.75" x14ac:dyDescent="0.25">
      <c r="A1841" s="14"/>
      <c r="B1841" s="100" t="s">
        <v>880</v>
      </c>
      <c r="C1841" s="121">
        <f>'PRECIO HISTORICO'!D1841</f>
        <v>507601.92095795006</v>
      </c>
      <c r="D1841" s="148">
        <f>'PRECIO DE MERCADO '!G1841</f>
        <v>590920</v>
      </c>
      <c r="E1841" s="145">
        <f t="shared" si="29"/>
        <v>549260.96047897497</v>
      </c>
    </row>
    <row r="1842" spans="1:5" ht="15.75" x14ac:dyDescent="0.25">
      <c r="A1842" s="14"/>
      <c r="B1842" s="100" t="s">
        <v>881</v>
      </c>
      <c r="C1842" s="121">
        <f>'PRECIO HISTORICO'!D1842</f>
        <v>353200.35131290002</v>
      </c>
      <c r="D1842" s="148">
        <f>'PRECIO DE MERCADO '!G1842</f>
        <v>411400</v>
      </c>
      <c r="E1842" s="145">
        <f t="shared" si="29"/>
        <v>382300.17565644998</v>
      </c>
    </row>
    <row r="1843" spans="1:5" ht="15.75" x14ac:dyDescent="0.25">
      <c r="A1843" s="14"/>
      <c r="B1843" s="100" t="s">
        <v>882</v>
      </c>
      <c r="C1843" s="121">
        <f>'PRECIO HISTORICO'!D1843</f>
        <v>265896.26817389997</v>
      </c>
      <c r="D1843" s="148">
        <f>'PRECIO DE MERCADO '!G1843</f>
        <v>309400</v>
      </c>
      <c r="E1843" s="145">
        <f t="shared" si="29"/>
        <v>287648.13408694998</v>
      </c>
    </row>
    <row r="1844" spans="1:5" ht="15.75" x14ac:dyDescent="0.25">
      <c r="A1844" s="14"/>
      <c r="B1844" s="100" t="s">
        <v>883</v>
      </c>
      <c r="C1844" s="121">
        <f>'PRECIO HISTORICO'!D1844</f>
        <v>551880.34071170003</v>
      </c>
      <c r="D1844" s="148">
        <f>'PRECIO DE MERCADO '!G1844</f>
        <v>642600</v>
      </c>
      <c r="E1844" s="145">
        <f t="shared" si="29"/>
        <v>597240.17035585002</v>
      </c>
    </row>
    <row r="1845" spans="1:5" ht="15.75" x14ac:dyDescent="0.25">
      <c r="A1845" s="14"/>
      <c r="B1845" s="100" t="s">
        <v>6</v>
      </c>
      <c r="C1845" s="121">
        <f>'PRECIO HISTORICO'!D1845</f>
        <v>551880.34071170003</v>
      </c>
      <c r="D1845" s="148">
        <f>'PRECIO DE MERCADO '!G1845</f>
        <v>642600</v>
      </c>
      <c r="E1845" s="145">
        <f t="shared" si="29"/>
        <v>597240.17035585002</v>
      </c>
    </row>
    <row r="1846" spans="1:5" ht="15.75" x14ac:dyDescent="0.25">
      <c r="A1846" s="14"/>
      <c r="B1846" s="100" t="s">
        <v>58</v>
      </c>
      <c r="C1846" s="121">
        <f>'PRECIO HISTORICO'!D1846</f>
        <v>441303.91806410003</v>
      </c>
      <c r="D1846" s="148">
        <f>'PRECIO DE MERCADO '!G1846</f>
        <v>514080</v>
      </c>
      <c r="E1846" s="145">
        <f t="shared" si="29"/>
        <v>477691.95903204998</v>
      </c>
    </row>
    <row r="1847" spans="1:5" ht="15.75" x14ac:dyDescent="0.25">
      <c r="A1847" s="14"/>
      <c r="B1847" s="103" t="s">
        <v>884</v>
      </c>
      <c r="C1847" s="121">
        <f>'PRECIO HISTORICO'!D1847</f>
        <v>53675.772382049996</v>
      </c>
      <c r="D1847" s="148">
        <f>'PRECIO DE MERCADO '!G1847</f>
        <v>62560</v>
      </c>
      <c r="E1847" s="145">
        <f t="shared" si="29"/>
        <v>58117.886191024998</v>
      </c>
    </row>
    <row r="1848" spans="1:5" ht="15.75" x14ac:dyDescent="0.25">
      <c r="A1848" s="14"/>
      <c r="B1848" s="100" t="s">
        <v>885</v>
      </c>
      <c r="C1848" s="121">
        <f>'PRECIO HISTORICO'!D1848</f>
        <v>53675.772382049996</v>
      </c>
      <c r="D1848" s="148">
        <f>'PRECIO DE MERCADO '!G1848</f>
        <v>62560</v>
      </c>
      <c r="E1848" s="145">
        <f t="shared" si="29"/>
        <v>58117.886191024998</v>
      </c>
    </row>
    <row r="1849" spans="1:5" ht="15.75" x14ac:dyDescent="0.25">
      <c r="A1849" s="14"/>
      <c r="B1849" s="100" t="s">
        <v>886</v>
      </c>
      <c r="C1849" s="121">
        <f>'PRECIO HISTORICO'!D1849</f>
        <v>562894.48941179994</v>
      </c>
      <c r="D1849" s="148">
        <f>'PRECIO DE MERCADO '!G1849</f>
        <v>655520</v>
      </c>
      <c r="E1849" s="145">
        <f t="shared" si="29"/>
        <v>609207.24470589997</v>
      </c>
    </row>
    <row r="1850" spans="1:5" ht="15.75" x14ac:dyDescent="0.25">
      <c r="A1850" s="14"/>
      <c r="B1850" s="100" t="s">
        <v>887</v>
      </c>
      <c r="C1850" s="121">
        <f>'PRECIO HISTORICO'!D1850</f>
        <v>562894.48941179994</v>
      </c>
      <c r="D1850" s="148">
        <f>'PRECIO DE MERCADO '!G1850</f>
        <v>655520</v>
      </c>
      <c r="E1850" s="145">
        <f t="shared" si="29"/>
        <v>609207.24470589997</v>
      </c>
    </row>
    <row r="1851" spans="1:5" ht="15.75" x14ac:dyDescent="0.25">
      <c r="A1851" s="14"/>
      <c r="B1851" s="103" t="s">
        <v>888</v>
      </c>
      <c r="C1851" s="121">
        <f>'PRECIO HISTORICO'!D1851</f>
        <v>464196.93102055002</v>
      </c>
      <c r="D1851" s="148">
        <f>'PRECIO DE MERCADO '!G1851</f>
        <v>540600</v>
      </c>
      <c r="E1851" s="145">
        <f t="shared" si="29"/>
        <v>502398.46551027498</v>
      </c>
    </row>
    <row r="1852" spans="1:5" ht="38.25" x14ac:dyDescent="0.25">
      <c r="A1852" s="13" t="s">
        <v>0</v>
      </c>
      <c r="B1852" s="101" t="s">
        <v>889</v>
      </c>
      <c r="C1852" s="124" t="s">
        <v>4332</v>
      </c>
      <c r="D1852" s="146" t="s">
        <v>4328</v>
      </c>
      <c r="E1852" s="144" t="s">
        <v>4327</v>
      </c>
    </row>
    <row r="1853" spans="1:5" ht="15.75" x14ac:dyDescent="0.25">
      <c r="A1853" s="13"/>
      <c r="B1853" s="102" t="s">
        <v>3</v>
      </c>
      <c r="C1853" s="119"/>
      <c r="D1853" s="147"/>
      <c r="E1853" s="143"/>
    </row>
    <row r="1854" spans="1:5" ht="15.75" x14ac:dyDescent="0.25">
      <c r="A1854" s="13">
        <v>6</v>
      </c>
      <c r="B1854" s="104" t="s">
        <v>890</v>
      </c>
      <c r="C1854" s="120"/>
      <c r="D1854" s="147"/>
      <c r="E1854" s="143"/>
    </row>
    <row r="1855" spans="1:5" ht="15.75" x14ac:dyDescent="0.25">
      <c r="A1855" s="14"/>
      <c r="B1855" s="100" t="s">
        <v>891</v>
      </c>
      <c r="C1855" s="121">
        <f>'PRECIO HISTORICO'!D1855</f>
        <v>71843.133480300006</v>
      </c>
      <c r="D1855" s="148">
        <f>'PRECIO DE MERCADO '!G1855</f>
        <v>83640</v>
      </c>
      <c r="E1855" s="145">
        <f t="shared" si="29"/>
        <v>77741.56674015001</v>
      </c>
    </row>
    <row r="1856" spans="1:5" ht="15.75" x14ac:dyDescent="0.25">
      <c r="A1856" s="14"/>
      <c r="B1856" s="103" t="s">
        <v>892</v>
      </c>
      <c r="C1856" s="121">
        <f>'PRECIO HISTORICO'!D1856</f>
        <v>392949.17369434994</v>
      </c>
      <c r="D1856" s="148">
        <f>'PRECIO DE MERCADO '!G1856</f>
        <v>457640</v>
      </c>
      <c r="E1856" s="145">
        <f t="shared" si="29"/>
        <v>425294.58684717497</v>
      </c>
    </row>
    <row r="1857" spans="1:5" ht="15.75" x14ac:dyDescent="0.25">
      <c r="A1857" s="14"/>
      <c r="B1857" s="103" t="s">
        <v>893</v>
      </c>
      <c r="C1857" s="121">
        <f>'PRECIO HISTORICO'!D1857</f>
        <v>129596.36860624999</v>
      </c>
      <c r="D1857" s="148">
        <f>'PRECIO DE MERCADO '!G1857</f>
        <v>150960</v>
      </c>
      <c r="E1857" s="145">
        <f t="shared" si="29"/>
        <v>140278.18430312499</v>
      </c>
    </row>
    <row r="1858" spans="1:5" ht="15.75" x14ac:dyDescent="0.25">
      <c r="A1858" s="14"/>
      <c r="B1858" s="103" t="s">
        <v>36</v>
      </c>
      <c r="C1858" s="121">
        <f>'PRECIO HISTORICO'!D1858</f>
        <v>182056.71808414999</v>
      </c>
      <c r="D1858" s="148">
        <f>'PRECIO DE MERCADO '!G1858</f>
        <v>212160</v>
      </c>
      <c r="E1858" s="145">
        <f t="shared" si="29"/>
        <v>197108.359042075</v>
      </c>
    </row>
    <row r="1859" spans="1:5" ht="15.75" x14ac:dyDescent="0.25">
      <c r="A1859" s="14"/>
      <c r="B1859" s="103" t="s">
        <v>894</v>
      </c>
      <c r="C1859" s="121">
        <f>'PRECIO HISTORICO'!D1859</f>
        <v>155296.26523775002</v>
      </c>
      <c r="D1859" s="148">
        <f>'PRECIO DE MERCADO '!G1859</f>
        <v>180880</v>
      </c>
      <c r="E1859" s="145">
        <f t="shared" si="29"/>
        <v>168088.13261887501</v>
      </c>
    </row>
    <row r="1860" spans="1:5" ht="15.75" x14ac:dyDescent="0.25">
      <c r="A1860" s="14"/>
      <c r="B1860" s="103" t="s">
        <v>895</v>
      </c>
      <c r="C1860" s="121">
        <f>'PRECIO HISTORICO'!D1860</f>
        <v>155296.26523775002</v>
      </c>
      <c r="D1860" s="148">
        <f>'PRECIO DE MERCADO '!G1860</f>
        <v>180880</v>
      </c>
      <c r="E1860" s="145">
        <f t="shared" si="29"/>
        <v>168088.13261887501</v>
      </c>
    </row>
    <row r="1861" spans="1:5" ht="15.75" x14ac:dyDescent="0.25">
      <c r="A1861" s="14"/>
      <c r="B1861" s="103" t="s">
        <v>896</v>
      </c>
      <c r="C1861" s="121">
        <f>'PRECIO HISTORICO'!D1861</f>
        <v>155296.26523775002</v>
      </c>
      <c r="D1861" s="148">
        <f>'PRECIO DE MERCADO '!G1861</f>
        <v>180880</v>
      </c>
      <c r="E1861" s="145">
        <f t="shared" si="29"/>
        <v>168088.13261887501</v>
      </c>
    </row>
    <row r="1862" spans="1:5" ht="15.75" x14ac:dyDescent="0.25">
      <c r="A1862" s="14"/>
      <c r="B1862" s="103" t="s">
        <v>897</v>
      </c>
      <c r="C1862" s="121">
        <f>'PRECIO HISTORICO'!D1862</f>
        <v>155296.26523775002</v>
      </c>
      <c r="D1862" s="148">
        <f>'PRECIO DE MERCADO '!G1862</f>
        <v>180880</v>
      </c>
      <c r="E1862" s="145">
        <f t="shared" si="29"/>
        <v>168088.13261887501</v>
      </c>
    </row>
    <row r="1863" spans="1:5" ht="15.75" x14ac:dyDescent="0.25">
      <c r="A1863" s="14"/>
      <c r="B1863" s="103" t="s">
        <v>898</v>
      </c>
      <c r="C1863" s="121">
        <f>'PRECIO HISTORICO'!D1863</f>
        <v>155296.26523775002</v>
      </c>
      <c r="D1863" s="148">
        <f>'PRECIO DE MERCADO '!G1863</f>
        <v>180880</v>
      </c>
      <c r="E1863" s="145">
        <f t="shared" si="29"/>
        <v>168088.13261887501</v>
      </c>
    </row>
    <row r="1864" spans="1:5" ht="15.75" x14ac:dyDescent="0.25">
      <c r="A1864" s="14"/>
      <c r="B1864" s="103" t="s">
        <v>899</v>
      </c>
      <c r="C1864" s="121">
        <f>'PRECIO HISTORICO'!D1864</f>
        <v>263336.60828475002</v>
      </c>
      <c r="D1864" s="148">
        <f>'PRECIO DE MERCADO '!G1864</f>
        <v>306680</v>
      </c>
      <c r="E1864" s="145">
        <f t="shared" si="29"/>
        <v>285008.30414237501</v>
      </c>
    </row>
    <row r="1865" spans="1:5" ht="15.75" x14ac:dyDescent="0.25">
      <c r="A1865" s="14"/>
      <c r="B1865" s="103" t="s">
        <v>900</v>
      </c>
      <c r="C1865" s="121">
        <f>'PRECIO HISTORICO'!D1865</f>
        <v>654677.24928969995</v>
      </c>
      <c r="D1865" s="148">
        <f>'PRECIO DE MERCADO '!G1865</f>
        <v>762280</v>
      </c>
      <c r="E1865" s="145">
        <f t="shared" si="29"/>
        <v>708478.62464484992</v>
      </c>
    </row>
    <row r="1866" spans="1:5" ht="15.75" x14ac:dyDescent="0.25">
      <c r="A1866" s="14"/>
      <c r="B1866" s="103" t="s">
        <v>901</v>
      </c>
      <c r="C1866" s="121">
        <f>'PRECIO HISTORICO'!D1866</f>
        <v>245857.16079015</v>
      </c>
      <c r="D1866" s="148">
        <f>'PRECIO DE MERCADO '!G1866</f>
        <v>286280</v>
      </c>
      <c r="E1866" s="145">
        <f t="shared" si="29"/>
        <v>266068.58039507503</v>
      </c>
    </row>
    <row r="1867" spans="1:5" ht="38.25" x14ac:dyDescent="0.25">
      <c r="A1867" s="13" t="s">
        <v>0</v>
      </c>
      <c r="B1867" s="101" t="s">
        <v>66</v>
      </c>
      <c r="C1867" s="124" t="s">
        <v>4332</v>
      </c>
      <c r="D1867" s="146" t="s">
        <v>4328</v>
      </c>
      <c r="E1867" s="144" t="s">
        <v>4327</v>
      </c>
    </row>
    <row r="1868" spans="1:5" ht="15.75" x14ac:dyDescent="0.25">
      <c r="A1868" s="13"/>
      <c r="B1868" s="102" t="s">
        <v>3</v>
      </c>
      <c r="C1868" s="119"/>
      <c r="D1868" s="147"/>
      <c r="E1868" s="143"/>
    </row>
    <row r="1869" spans="1:5" ht="15.75" x14ac:dyDescent="0.25">
      <c r="A1869" s="13">
        <v>7</v>
      </c>
      <c r="B1869" s="104" t="s">
        <v>18</v>
      </c>
      <c r="C1869" s="120"/>
      <c r="D1869" s="147"/>
      <c r="E1869" s="143"/>
    </row>
    <row r="1870" spans="1:5" ht="15.75" x14ac:dyDescent="0.25">
      <c r="A1870" s="14"/>
      <c r="B1870" s="100" t="s">
        <v>30</v>
      </c>
      <c r="C1870" s="121">
        <f>'PRECIO HISTORICO'!D1870</f>
        <v>96754.325240300008</v>
      </c>
      <c r="D1870" s="148">
        <f>'PRECIO DE MERCADO '!G1870</f>
        <v>112880</v>
      </c>
      <c r="E1870" s="145">
        <f t="shared" si="29"/>
        <v>104817.16262015</v>
      </c>
    </row>
    <row r="1871" spans="1:5" ht="15.75" x14ac:dyDescent="0.25">
      <c r="A1871" s="14"/>
      <c r="B1871" s="100" t="s">
        <v>31</v>
      </c>
      <c r="C1871" s="121">
        <f>'PRECIO HISTORICO'!D1871</f>
        <v>53062.927399300002</v>
      </c>
      <c r="D1871" s="148">
        <f>'PRECIO DE MERCADO '!G1871</f>
        <v>61880</v>
      </c>
      <c r="E1871" s="145">
        <f t="shared" si="29"/>
        <v>57471.463699650005</v>
      </c>
    </row>
    <row r="1872" spans="1:5" ht="15.75" x14ac:dyDescent="0.25">
      <c r="A1872" s="14"/>
      <c r="B1872" s="100" t="s">
        <v>902</v>
      </c>
      <c r="C1872" s="121">
        <f>'PRECIO HISTORICO'!D1872</f>
        <v>53062.927399300002</v>
      </c>
      <c r="D1872" s="148">
        <f>'PRECIO DE MERCADO '!G1872</f>
        <v>61880</v>
      </c>
      <c r="E1872" s="145">
        <f t="shared" si="29"/>
        <v>57471.463699650005</v>
      </c>
    </row>
    <row r="1873" spans="1:5" ht="15.75" x14ac:dyDescent="0.25">
      <c r="A1873" s="14"/>
      <c r="B1873" s="100" t="s">
        <v>616</v>
      </c>
      <c r="C1873" s="121">
        <f>'PRECIO HISTORICO'!D1873</f>
        <v>53062.927399300002</v>
      </c>
      <c r="D1873" s="148">
        <f>'PRECIO DE MERCADO '!G1873</f>
        <v>61880</v>
      </c>
      <c r="E1873" s="145">
        <f t="shared" si="29"/>
        <v>57471.463699650005</v>
      </c>
    </row>
    <row r="1874" spans="1:5" ht="15.75" x14ac:dyDescent="0.25">
      <c r="A1874" s="14"/>
      <c r="B1874" s="100" t="s">
        <v>300</v>
      </c>
      <c r="C1874" s="121">
        <f>'PRECIO HISTORICO'!D1874</f>
        <v>1655357.9104289499</v>
      </c>
      <c r="D1874" s="148">
        <f>'PRECIO DE MERCADO '!G1874</f>
        <v>1927800</v>
      </c>
      <c r="E1874" s="145">
        <f t="shared" si="29"/>
        <v>1791578.9552144748</v>
      </c>
    </row>
    <row r="1875" spans="1:5" ht="15.75" x14ac:dyDescent="0.25">
      <c r="A1875" s="14"/>
      <c r="B1875" s="100" t="s">
        <v>301</v>
      </c>
      <c r="C1875" s="121">
        <f>'PRECIO HISTORICO'!D1875</f>
        <v>480661.60086490004</v>
      </c>
      <c r="D1875" s="148">
        <f>'PRECIO DE MERCADO '!G1875</f>
        <v>559640</v>
      </c>
      <c r="E1875" s="145">
        <f t="shared" si="29"/>
        <v>520150.80043245002</v>
      </c>
    </row>
    <row r="1876" spans="1:5" ht="15.75" x14ac:dyDescent="0.25">
      <c r="A1876" s="14"/>
      <c r="B1876" s="100" t="s">
        <v>903</v>
      </c>
      <c r="C1876" s="121">
        <f>'PRECIO HISTORICO'!D1876</f>
        <v>1481389.2360813001</v>
      </c>
      <c r="D1876" s="148">
        <f>'PRECIO DE MERCADO '!G1876</f>
        <v>1725160</v>
      </c>
      <c r="E1876" s="145">
        <f t="shared" si="29"/>
        <v>1603274.6180406502</v>
      </c>
    </row>
    <row r="1877" spans="1:5" ht="15.75" x14ac:dyDescent="0.25">
      <c r="A1877" s="14"/>
      <c r="B1877" s="100" t="s">
        <v>302</v>
      </c>
      <c r="C1877" s="121">
        <f>'PRECIO HISTORICO'!D1877</f>
        <v>763663.40804389992</v>
      </c>
      <c r="D1877" s="148">
        <f>'PRECIO DE MERCADO '!G1877</f>
        <v>889440</v>
      </c>
      <c r="E1877" s="145">
        <f t="shared" si="29"/>
        <v>826551.70402195002</v>
      </c>
    </row>
    <row r="1878" spans="1:5" ht="15.75" x14ac:dyDescent="0.25">
      <c r="A1878" s="14"/>
      <c r="B1878" s="100" t="s">
        <v>904</v>
      </c>
      <c r="C1878" s="121">
        <f>'PRECIO HISTORICO'!D1878</f>
        <v>807038.42887395003</v>
      </c>
      <c r="D1878" s="148">
        <f>'PRECIO DE MERCADO '!G1878</f>
        <v>939760</v>
      </c>
      <c r="E1878" s="145">
        <f t="shared" si="29"/>
        <v>873399.21443697507</v>
      </c>
    </row>
    <row r="1879" spans="1:5" ht="15.75" x14ac:dyDescent="0.25">
      <c r="A1879" s="14"/>
      <c r="B1879" s="100" t="s">
        <v>905</v>
      </c>
      <c r="C1879" s="121">
        <f>'PRECIO HISTORICO'!D1879</f>
        <v>260440.55372334999</v>
      </c>
      <c r="D1879" s="148">
        <f>'PRECIO DE MERCADO '!G1879</f>
        <v>303280</v>
      </c>
      <c r="E1879" s="145">
        <f t="shared" si="29"/>
        <v>281860.27686167497</v>
      </c>
    </row>
    <row r="1880" spans="1:5" ht="15.75" x14ac:dyDescent="0.25">
      <c r="A1880" s="14"/>
      <c r="B1880" s="100" t="s">
        <v>46</v>
      </c>
      <c r="C1880" s="121">
        <f>'PRECIO HISTORICO'!D1880</f>
        <v>491038.63567850005</v>
      </c>
      <c r="D1880" s="148">
        <f>'PRECIO DE MERCADO '!G1880</f>
        <v>571880</v>
      </c>
      <c r="E1880" s="145">
        <f t="shared" si="29"/>
        <v>531459.31783924997</v>
      </c>
    </row>
    <row r="1881" spans="1:5" ht="15.75" x14ac:dyDescent="0.25">
      <c r="A1881" s="14"/>
      <c r="B1881" s="100" t="s">
        <v>906</v>
      </c>
      <c r="C1881" s="121">
        <f>'PRECIO HISTORICO'!D1881</f>
        <v>1138091.7636133502</v>
      </c>
      <c r="D1881" s="148">
        <f>'PRECIO DE MERCADO '!G1881</f>
        <v>1325320</v>
      </c>
      <c r="E1881" s="145">
        <f t="shared" si="29"/>
        <v>1231705.8818066751</v>
      </c>
    </row>
    <row r="1882" spans="1:5" ht="15.75" x14ac:dyDescent="0.25">
      <c r="A1882" s="14"/>
      <c r="B1882" s="100" t="s">
        <v>907</v>
      </c>
      <c r="C1882" s="121">
        <f>'PRECIO HISTORICO'!D1882</f>
        <v>1138091.7636133502</v>
      </c>
      <c r="D1882" s="148">
        <f>'PRECIO DE MERCADO '!G1882</f>
        <v>1325320</v>
      </c>
      <c r="E1882" s="145">
        <f t="shared" si="29"/>
        <v>1231705.8818066751</v>
      </c>
    </row>
    <row r="1883" spans="1:5" ht="15.75" x14ac:dyDescent="0.25">
      <c r="A1883" s="14"/>
      <c r="B1883" s="100" t="s">
        <v>306</v>
      </c>
      <c r="C1883" s="121">
        <f>'PRECIO HISTORICO'!D1883</f>
        <v>1859284.0409370498</v>
      </c>
      <c r="D1883" s="148">
        <f>'PRECIO DE MERCADO '!G1883</f>
        <v>2165120</v>
      </c>
      <c r="E1883" s="145">
        <f t="shared" si="29"/>
        <v>2012202.0204685249</v>
      </c>
    </row>
    <row r="1884" spans="1:5" ht="15.75" x14ac:dyDescent="0.25">
      <c r="A1884" s="14"/>
      <c r="B1884" s="100" t="s">
        <v>307</v>
      </c>
      <c r="C1884" s="121">
        <f>'PRECIO HISTORICO'!D1884</f>
        <v>415011.90185455</v>
      </c>
      <c r="D1884" s="148">
        <f>'PRECIO DE MERCADO '!G1884</f>
        <v>483480</v>
      </c>
      <c r="E1884" s="145">
        <f t="shared" si="29"/>
        <v>449245.950927275</v>
      </c>
    </row>
    <row r="1885" spans="1:5" ht="15.75" x14ac:dyDescent="0.25">
      <c r="A1885" s="14"/>
      <c r="B1885" s="100" t="s">
        <v>308</v>
      </c>
      <c r="C1885" s="121">
        <f>'PRECIO HISTORICO'!D1885</f>
        <v>57814.053237849992</v>
      </c>
      <c r="D1885" s="148">
        <f>'PRECIO DE MERCADO '!G1885</f>
        <v>67320</v>
      </c>
      <c r="E1885" s="145">
        <f t="shared" si="29"/>
        <v>62567.026618924996</v>
      </c>
    </row>
    <row r="1886" spans="1:5" ht="15.75" x14ac:dyDescent="0.25">
      <c r="A1886" s="14"/>
      <c r="B1886" s="100" t="s">
        <v>908</v>
      </c>
      <c r="C1886" s="121">
        <f>'PRECIO HISTORICO'!D1886</f>
        <v>245857.16079015</v>
      </c>
      <c r="D1886" s="148">
        <f>'PRECIO DE MERCADO '!G1886</f>
        <v>286280</v>
      </c>
      <c r="E1886" s="145">
        <f t="shared" si="29"/>
        <v>266068.58039507503</v>
      </c>
    </row>
    <row r="1887" spans="1:5" ht="15.75" x14ac:dyDescent="0.25">
      <c r="A1887" s="14"/>
      <c r="B1887" s="100" t="s">
        <v>909</v>
      </c>
      <c r="C1887" s="121">
        <f>'PRECIO HISTORICO'!D1887</f>
        <v>245857.16079015</v>
      </c>
      <c r="D1887" s="148">
        <f>'PRECIO DE MERCADO '!G1887</f>
        <v>286280</v>
      </c>
      <c r="E1887" s="145">
        <f t="shared" si="29"/>
        <v>266068.58039507503</v>
      </c>
    </row>
    <row r="1888" spans="1:5" ht="15.75" x14ac:dyDescent="0.25">
      <c r="A1888" s="14"/>
      <c r="B1888" s="100" t="s">
        <v>910</v>
      </c>
      <c r="C1888" s="121">
        <f>'PRECIO HISTORICO'!D1888</f>
        <v>111502.05810379999</v>
      </c>
      <c r="D1888" s="148">
        <f>'PRECIO DE MERCADO '!G1888</f>
        <v>129880</v>
      </c>
      <c r="E1888" s="145">
        <f t="shared" si="29"/>
        <v>120691.0290519</v>
      </c>
    </row>
    <row r="1889" spans="1:5" ht="15.75" x14ac:dyDescent="0.25">
      <c r="A1889" s="14"/>
      <c r="B1889" s="100" t="s">
        <v>911</v>
      </c>
      <c r="C1889" s="121">
        <f>'PRECIO HISTORICO'!D1889</f>
        <v>263336.60828475002</v>
      </c>
      <c r="D1889" s="148">
        <f>'PRECIO DE MERCADO '!G1889</f>
        <v>306680</v>
      </c>
      <c r="E1889" s="145">
        <f t="shared" ref="E1889:E1952" si="30">AVERAGE(C1889:D1889)</f>
        <v>285008.30414237501</v>
      </c>
    </row>
    <row r="1890" spans="1:5" ht="15.75" x14ac:dyDescent="0.25">
      <c r="A1890" s="14"/>
      <c r="B1890" s="100" t="s">
        <v>311</v>
      </c>
      <c r="C1890" s="121">
        <f>'PRECIO HISTORICO'!D1890</f>
        <v>53062.927399300002</v>
      </c>
      <c r="D1890" s="148">
        <f>'PRECIO DE MERCADO '!G1890</f>
        <v>61880</v>
      </c>
      <c r="E1890" s="145">
        <f t="shared" si="30"/>
        <v>57471.463699650005</v>
      </c>
    </row>
    <row r="1891" spans="1:5" ht="15.75" x14ac:dyDescent="0.25">
      <c r="A1891" s="14"/>
      <c r="B1891" s="100" t="s">
        <v>312</v>
      </c>
      <c r="C1891" s="121">
        <f>'PRECIO HISTORICO'!D1891</f>
        <v>355135.81841464998</v>
      </c>
      <c r="D1891" s="148">
        <f>'PRECIO DE MERCADO '!G1891</f>
        <v>413440</v>
      </c>
      <c r="E1891" s="145">
        <f t="shared" si="30"/>
        <v>384287.90920732496</v>
      </c>
    </row>
    <row r="1892" spans="1:5" ht="38.25" x14ac:dyDescent="0.25">
      <c r="A1892" s="13" t="s">
        <v>0</v>
      </c>
      <c r="B1892" s="101" t="s">
        <v>67</v>
      </c>
      <c r="C1892" s="124" t="s">
        <v>4332</v>
      </c>
      <c r="D1892" s="146" t="s">
        <v>4328</v>
      </c>
      <c r="E1892" s="144" t="s">
        <v>4327</v>
      </c>
    </row>
    <row r="1893" spans="1:5" ht="15.75" x14ac:dyDescent="0.25">
      <c r="A1893" s="13"/>
      <c r="B1893" s="102" t="s">
        <v>3</v>
      </c>
      <c r="C1893" s="119"/>
      <c r="D1893" s="147"/>
      <c r="E1893" s="143"/>
    </row>
    <row r="1894" spans="1:5" ht="15.75" x14ac:dyDescent="0.25">
      <c r="A1894" s="13">
        <v>8</v>
      </c>
      <c r="B1894" s="104" t="s">
        <v>912</v>
      </c>
      <c r="C1894" s="120"/>
      <c r="D1894" s="147"/>
      <c r="E1894" s="143"/>
    </row>
    <row r="1895" spans="1:5" ht="15.75" x14ac:dyDescent="0.25">
      <c r="A1895" s="14"/>
      <c r="B1895" s="100" t="s">
        <v>913</v>
      </c>
      <c r="C1895" s="121">
        <f>'PRECIO HISTORICO'!D1895</f>
        <v>53062.927399300002</v>
      </c>
      <c r="D1895" s="148">
        <f>'PRECIO DE MERCADO '!G1895</f>
        <v>61880</v>
      </c>
      <c r="E1895" s="145">
        <f t="shared" si="30"/>
        <v>57471.463699650005</v>
      </c>
    </row>
    <row r="1896" spans="1:5" ht="15.75" x14ac:dyDescent="0.25">
      <c r="A1896" s="14"/>
      <c r="B1896" s="100" t="s">
        <v>914</v>
      </c>
      <c r="C1896" s="121">
        <f>'PRECIO HISTORICO'!D1896</f>
        <v>53062.927399300002</v>
      </c>
      <c r="D1896" s="148">
        <f>'PRECIO DE MERCADO '!G1896</f>
        <v>61880</v>
      </c>
      <c r="E1896" s="145">
        <f t="shared" si="30"/>
        <v>57471.463699650005</v>
      </c>
    </row>
    <row r="1897" spans="1:5" ht="15.75" x14ac:dyDescent="0.25">
      <c r="A1897" s="14"/>
      <c r="B1897" s="100" t="s">
        <v>915</v>
      </c>
      <c r="C1897" s="121">
        <f>'PRECIO HISTORICO'!D1897</f>
        <v>53062.927399300002</v>
      </c>
      <c r="D1897" s="148">
        <f>'PRECIO DE MERCADO '!G1897</f>
        <v>61880</v>
      </c>
      <c r="E1897" s="145">
        <f t="shared" si="30"/>
        <v>57471.463699650005</v>
      </c>
    </row>
    <row r="1898" spans="1:5" ht="15.75" x14ac:dyDescent="0.25">
      <c r="A1898" s="14"/>
      <c r="B1898" s="100" t="s">
        <v>916</v>
      </c>
      <c r="C1898" s="121">
        <f>'PRECIO HISTORICO'!D1898</f>
        <v>53062.927399300002</v>
      </c>
      <c r="D1898" s="148">
        <f>'PRECIO DE MERCADO '!G1898</f>
        <v>61880</v>
      </c>
      <c r="E1898" s="145">
        <f t="shared" si="30"/>
        <v>57471.463699650005</v>
      </c>
    </row>
    <row r="1899" spans="1:5" ht="15.75" x14ac:dyDescent="0.25">
      <c r="A1899" s="14"/>
      <c r="B1899" s="100" t="s">
        <v>917</v>
      </c>
      <c r="C1899" s="121">
        <f>'PRECIO HISTORICO'!D1899</f>
        <v>53062.927399300002</v>
      </c>
      <c r="D1899" s="148">
        <f>'PRECIO DE MERCADO '!G1899</f>
        <v>61880</v>
      </c>
      <c r="E1899" s="145">
        <f t="shared" si="30"/>
        <v>57471.463699650005</v>
      </c>
    </row>
    <row r="1900" spans="1:5" ht="15.75" x14ac:dyDescent="0.25">
      <c r="A1900" s="14"/>
      <c r="B1900" s="100" t="s">
        <v>318</v>
      </c>
      <c r="C1900" s="121">
        <f>'PRECIO HISTORICO'!D1900</f>
        <v>545405.55911204999</v>
      </c>
      <c r="D1900" s="148">
        <f>'PRECIO DE MERCADO '!G1900</f>
        <v>635120</v>
      </c>
      <c r="E1900" s="145">
        <f t="shared" si="30"/>
        <v>590262.77955602505</v>
      </c>
    </row>
    <row r="1901" spans="1:5" ht="15.75" x14ac:dyDescent="0.25">
      <c r="A1901" s="14"/>
      <c r="B1901" s="100" t="s">
        <v>918</v>
      </c>
      <c r="C1901" s="121">
        <f>'PRECIO HISTORICO'!D1901</f>
        <v>237651.29212370003</v>
      </c>
      <c r="D1901" s="148">
        <f>'PRECIO DE MERCADO '!G1901</f>
        <v>276760</v>
      </c>
      <c r="E1901" s="145">
        <f t="shared" si="30"/>
        <v>257205.64606185001</v>
      </c>
    </row>
    <row r="1902" spans="1:5" ht="15.75" x14ac:dyDescent="0.25">
      <c r="A1902" s="14"/>
      <c r="B1902" s="100" t="s">
        <v>919</v>
      </c>
      <c r="C1902" s="121">
        <f>'PRECIO HISTORICO'!D1902</f>
        <v>327085.27573540004</v>
      </c>
      <c r="D1902" s="148">
        <f>'PRECIO DE MERCADO '!G1902</f>
        <v>380800</v>
      </c>
      <c r="E1902" s="145">
        <f t="shared" si="30"/>
        <v>353942.63786770002</v>
      </c>
    </row>
    <row r="1903" spans="1:5" ht="15.75" x14ac:dyDescent="0.25">
      <c r="A1903" s="14"/>
      <c r="B1903" s="100" t="s">
        <v>920</v>
      </c>
      <c r="C1903" s="121">
        <f>'PRECIO HISTORICO'!D1903</f>
        <v>229001.16008314997</v>
      </c>
      <c r="D1903" s="148">
        <f>'PRECIO DE MERCADO '!G1903</f>
        <v>266560</v>
      </c>
      <c r="E1903" s="145">
        <f t="shared" si="30"/>
        <v>247780.58004157498</v>
      </c>
    </row>
    <row r="1904" spans="1:5" ht="15.75" x14ac:dyDescent="0.25">
      <c r="A1904" s="14"/>
      <c r="B1904" s="100" t="s">
        <v>921</v>
      </c>
      <c r="C1904" s="121">
        <f>'PRECIO HISTORICO'!D1904</f>
        <v>129596.36860624999</v>
      </c>
      <c r="D1904" s="148">
        <f>'PRECIO DE MERCADO '!G1904</f>
        <v>150960</v>
      </c>
      <c r="E1904" s="145">
        <f t="shared" si="30"/>
        <v>140278.18430312499</v>
      </c>
    </row>
    <row r="1905" spans="1:5" ht="15.75" x14ac:dyDescent="0.25">
      <c r="A1905" s="14"/>
      <c r="B1905" s="100" t="s">
        <v>320</v>
      </c>
      <c r="C1905" s="121">
        <f>'PRECIO HISTORICO'!D1905</f>
        <v>1568573.90528475</v>
      </c>
      <c r="D1905" s="148">
        <f>'PRECIO DE MERCADO '!G1905</f>
        <v>1826480</v>
      </c>
      <c r="E1905" s="145">
        <f t="shared" si="30"/>
        <v>1697526.9526423751</v>
      </c>
    </row>
    <row r="1906" spans="1:5" ht="15.75" x14ac:dyDescent="0.25">
      <c r="A1906" s="14"/>
      <c r="B1906" s="100" t="s">
        <v>922</v>
      </c>
      <c r="C1906" s="121">
        <f>'PRECIO HISTORICO'!D1906</f>
        <v>435755.06226069998</v>
      </c>
      <c r="D1906" s="148">
        <f>'PRECIO DE MERCADO '!G1906</f>
        <v>507280</v>
      </c>
      <c r="E1906" s="145">
        <f t="shared" si="30"/>
        <v>471517.53113034996</v>
      </c>
    </row>
    <row r="1907" spans="1:5" ht="15.75" x14ac:dyDescent="0.25">
      <c r="A1907" s="14"/>
      <c r="B1907" s="100" t="s">
        <v>321</v>
      </c>
      <c r="C1907" s="121">
        <f>'PRECIO HISTORICO'!D1907</f>
        <v>141772.26648129997</v>
      </c>
      <c r="D1907" s="148">
        <f>'PRECIO DE MERCADO '!G1907</f>
        <v>165240</v>
      </c>
      <c r="E1907" s="145">
        <f t="shared" si="30"/>
        <v>153506.13324065</v>
      </c>
    </row>
    <row r="1908" spans="1:5" ht="15.75" x14ac:dyDescent="0.25">
      <c r="A1908" s="14"/>
      <c r="B1908" s="100" t="s">
        <v>923</v>
      </c>
      <c r="C1908" s="121">
        <f>'PRECIO HISTORICO'!D1908</f>
        <v>34970.2380118</v>
      </c>
      <c r="D1908" s="148">
        <f>'PRECIO DE MERCADO '!G1908</f>
        <v>40800</v>
      </c>
      <c r="E1908" s="145">
        <f t="shared" si="30"/>
        <v>37885.1190059</v>
      </c>
    </row>
    <row r="1909" spans="1:5" ht="15.75" x14ac:dyDescent="0.25">
      <c r="A1909" s="14"/>
      <c r="B1909" s="100" t="s">
        <v>924</v>
      </c>
      <c r="C1909" s="121">
        <f>'PRECIO HISTORICO'!D1909</f>
        <v>34970.2380118</v>
      </c>
      <c r="D1909" s="148">
        <f>'PRECIO DE MERCADO '!G1909</f>
        <v>40800</v>
      </c>
      <c r="E1909" s="145">
        <f t="shared" si="30"/>
        <v>37885.1190059</v>
      </c>
    </row>
    <row r="1910" spans="1:5" ht="15.75" x14ac:dyDescent="0.25">
      <c r="A1910" s="14"/>
      <c r="B1910" s="100" t="s">
        <v>925</v>
      </c>
      <c r="C1910" s="121">
        <f>'PRECIO HISTORICO'!D1910</f>
        <v>34970.2380118</v>
      </c>
      <c r="D1910" s="148">
        <f>'PRECIO DE MERCADO '!G1910</f>
        <v>40800</v>
      </c>
      <c r="E1910" s="145">
        <f t="shared" si="30"/>
        <v>37885.1190059</v>
      </c>
    </row>
    <row r="1911" spans="1:5" ht="15.75" x14ac:dyDescent="0.25">
      <c r="A1911" s="14"/>
      <c r="B1911" s="100" t="s">
        <v>926</v>
      </c>
      <c r="C1911" s="121">
        <f>'PRECIO HISTORICO'!D1911</f>
        <v>556593.13841950009</v>
      </c>
      <c r="D1911" s="148">
        <f>'PRECIO DE MERCADO '!G1911</f>
        <v>648040</v>
      </c>
      <c r="E1911" s="145">
        <f t="shared" si="30"/>
        <v>602316.56920975004</v>
      </c>
    </row>
    <row r="1912" spans="1:5" ht="15.75" x14ac:dyDescent="0.25">
      <c r="A1912" s="14"/>
      <c r="B1912" s="100" t="s">
        <v>324</v>
      </c>
      <c r="C1912" s="121">
        <f>'PRECIO HISTORICO'!D1912</f>
        <v>480661.60086490004</v>
      </c>
      <c r="D1912" s="148">
        <f>'PRECIO DE MERCADO '!G1912</f>
        <v>559640</v>
      </c>
      <c r="E1912" s="145">
        <f t="shared" si="30"/>
        <v>520150.80043245002</v>
      </c>
    </row>
    <row r="1913" spans="1:5" ht="15.75" x14ac:dyDescent="0.25">
      <c r="A1913" s="14"/>
      <c r="B1913" s="100" t="s">
        <v>325</v>
      </c>
      <c r="C1913" s="121">
        <f>'PRECIO HISTORICO'!D1913</f>
        <v>1026070.4022068501</v>
      </c>
      <c r="D1913" s="148">
        <f>'PRECIO DE MERCADO '!G1913</f>
        <v>1194760</v>
      </c>
      <c r="E1913" s="145">
        <f t="shared" si="30"/>
        <v>1110415.2011034251</v>
      </c>
    </row>
    <row r="1914" spans="1:5" ht="15.75" x14ac:dyDescent="0.25">
      <c r="A1914" s="14"/>
      <c r="B1914" s="100" t="s">
        <v>326</v>
      </c>
      <c r="C1914" s="121">
        <f>'PRECIO HISTORICO'!D1914</f>
        <v>1026070.4022068501</v>
      </c>
      <c r="D1914" s="148">
        <f>'PRECIO DE MERCADO '!G1914</f>
        <v>1194760</v>
      </c>
      <c r="E1914" s="145">
        <f t="shared" si="30"/>
        <v>1110415.2011034251</v>
      </c>
    </row>
    <row r="1915" spans="1:5" ht="15.75" x14ac:dyDescent="0.25">
      <c r="A1915" s="14"/>
      <c r="B1915" s="100" t="s">
        <v>677</v>
      </c>
      <c r="C1915" s="121">
        <f>'PRECIO HISTORICO'!D1915</f>
        <v>1916514.4866458504</v>
      </c>
      <c r="D1915" s="148">
        <f>'PRECIO DE MERCADO '!G1915</f>
        <v>2231760</v>
      </c>
      <c r="E1915" s="145">
        <f t="shared" si="30"/>
        <v>2074137.2433229252</v>
      </c>
    </row>
    <row r="1916" spans="1:5" ht="15.75" x14ac:dyDescent="0.25">
      <c r="A1916" s="14"/>
      <c r="B1916" s="100" t="s">
        <v>927</v>
      </c>
      <c r="C1916" s="121">
        <f>'PRECIO HISTORICO'!D1916</f>
        <v>403521.88999395003</v>
      </c>
      <c r="D1916" s="148">
        <f>'PRECIO DE MERCADO '!G1916</f>
        <v>469880</v>
      </c>
      <c r="E1916" s="145">
        <f t="shared" si="30"/>
        <v>436700.94499697501</v>
      </c>
    </row>
    <row r="1917" spans="1:5" ht="15.75" x14ac:dyDescent="0.25">
      <c r="A1917" s="14"/>
      <c r="B1917" s="100" t="s">
        <v>327</v>
      </c>
      <c r="C1917" s="121">
        <f>'PRECIO HISTORICO'!D1917</f>
        <v>633117.98628259997</v>
      </c>
      <c r="D1917" s="148">
        <f>'PRECIO DE MERCADO '!G1917</f>
        <v>737120</v>
      </c>
      <c r="E1917" s="145">
        <f t="shared" si="30"/>
        <v>685118.99314130004</v>
      </c>
    </row>
    <row r="1918" spans="1:5" ht="15.75" x14ac:dyDescent="0.25">
      <c r="A1918" s="14"/>
      <c r="B1918" s="100" t="s">
        <v>328</v>
      </c>
      <c r="C1918" s="121">
        <f>'PRECIO HISTORICO'!D1918</f>
        <v>633117.98628259997</v>
      </c>
      <c r="D1918" s="148">
        <f>'PRECIO DE MERCADO '!G1918</f>
        <v>737120</v>
      </c>
      <c r="E1918" s="145">
        <f t="shared" si="30"/>
        <v>685118.99314130004</v>
      </c>
    </row>
    <row r="1919" spans="1:5" ht="15.75" x14ac:dyDescent="0.25">
      <c r="A1919" s="14"/>
      <c r="B1919" s="100" t="s">
        <v>329</v>
      </c>
      <c r="C1919" s="121">
        <f>'PRECIO HISTORICO'!D1919</f>
        <v>633117.98628259997</v>
      </c>
      <c r="D1919" s="148">
        <f>'PRECIO DE MERCADO '!G1919</f>
        <v>737120</v>
      </c>
      <c r="E1919" s="145">
        <f t="shared" si="30"/>
        <v>685118.99314130004</v>
      </c>
    </row>
    <row r="1920" spans="1:5" ht="15.75" x14ac:dyDescent="0.25">
      <c r="A1920" s="14"/>
      <c r="B1920" s="100" t="s">
        <v>331</v>
      </c>
      <c r="C1920" s="121">
        <f>'PRECIO HISTORICO'!D1920</f>
        <v>633117.98628259997</v>
      </c>
      <c r="D1920" s="148">
        <f>'PRECIO DE MERCADO '!G1920</f>
        <v>737120</v>
      </c>
      <c r="E1920" s="145">
        <f t="shared" si="30"/>
        <v>685118.99314130004</v>
      </c>
    </row>
    <row r="1921" spans="1:5" ht="15.75" x14ac:dyDescent="0.25">
      <c r="A1921" s="14"/>
      <c r="B1921" s="100" t="s">
        <v>928</v>
      </c>
      <c r="C1921" s="121">
        <f>'PRECIO HISTORICO'!D1921</f>
        <v>633117.98628259997</v>
      </c>
      <c r="D1921" s="148">
        <f>'PRECIO DE MERCADO '!G1921</f>
        <v>737120</v>
      </c>
      <c r="E1921" s="145">
        <f t="shared" si="30"/>
        <v>685118.99314130004</v>
      </c>
    </row>
    <row r="1922" spans="1:5" ht="15.75" x14ac:dyDescent="0.25">
      <c r="A1922" s="14"/>
      <c r="B1922" s="100" t="s">
        <v>333</v>
      </c>
      <c r="C1922" s="121">
        <f>'PRECIO HISTORICO'!D1922</f>
        <v>633117.98628259997</v>
      </c>
      <c r="D1922" s="148">
        <f>'PRECIO DE MERCADO '!G1922</f>
        <v>737120</v>
      </c>
      <c r="E1922" s="145">
        <f t="shared" si="30"/>
        <v>685118.99314130004</v>
      </c>
    </row>
    <row r="1923" spans="1:5" ht="15.75" x14ac:dyDescent="0.25">
      <c r="A1923" s="14"/>
      <c r="B1923" s="100" t="s">
        <v>334</v>
      </c>
      <c r="C1923" s="121">
        <f>'PRECIO HISTORICO'!D1923</f>
        <v>633117.98628259997</v>
      </c>
      <c r="D1923" s="148">
        <f>'PRECIO DE MERCADO '!G1923</f>
        <v>737120</v>
      </c>
      <c r="E1923" s="145">
        <f t="shared" si="30"/>
        <v>685118.99314130004</v>
      </c>
    </row>
    <row r="1924" spans="1:5" ht="15.75" x14ac:dyDescent="0.25">
      <c r="A1924" s="14"/>
      <c r="B1924" s="100" t="s">
        <v>335</v>
      </c>
      <c r="C1924" s="121">
        <f>'PRECIO HISTORICO'!D1924</f>
        <v>633117.98628259997</v>
      </c>
      <c r="D1924" s="148">
        <f>'PRECIO DE MERCADO '!G1924</f>
        <v>737120</v>
      </c>
      <c r="E1924" s="145">
        <f t="shared" si="30"/>
        <v>685118.99314130004</v>
      </c>
    </row>
    <row r="1925" spans="1:5" ht="15.75" x14ac:dyDescent="0.25">
      <c r="A1925" s="14"/>
      <c r="B1925" s="100" t="s">
        <v>929</v>
      </c>
      <c r="C1925" s="121">
        <f>'PRECIO HISTORICO'!D1925</f>
        <v>633117.98628259997</v>
      </c>
      <c r="D1925" s="148">
        <f>'PRECIO DE MERCADO '!G1925</f>
        <v>737120</v>
      </c>
      <c r="E1925" s="145">
        <f t="shared" si="30"/>
        <v>685118.99314130004</v>
      </c>
    </row>
    <row r="1926" spans="1:5" ht="15.75" x14ac:dyDescent="0.25">
      <c r="A1926" s="14"/>
      <c r="B1926" s="100" t="s">
        <v>930</v>
      </c>
      <c r="C1926" s="121">
        <f>'PRECIO HISTORICO'!D1926</f>
        <v>633117.98628259997</v>
      </c>
      <c r="D1926" s="148">
        <f>'PRECIO DE MERCADO '!G1926</f>
        <v>737120</v>
      </c>
      <c r="E1926" s="145">
        <f t="shared" si="30"/>
        <v>685118.99314130004</v>
      </c>
    </row>
    <row r="1927" spans="1:5" ht="15.75" x14ac:dyDescent="0.25">
      <c r="A1927" s="14"/>
      <c r="B1927" s="100" t="s">
        <v>931</v>
      </c>
      <c r="C1927" s="121">
        <f>'PRECIO HISTORICO'!D1927</f>
        <v>114958.41726459999</v>
      </c>
      <c r="D1927" s="148">
        <f>'PRECIO DE MERCADO '!G1927</f>
        <v>133960</v>
      </c>
      <c r="E1927" s="145">
        <f t="shared" si="30"/>
        <v>124459.2086323</v>
      </c>
    </row>
    <row r="1928" spans="1:5" ht="15.75" x14ac:dyDescent="0.25">
      <c r="A1928" s="14"/>
      <c r="B1928" s="100" t="s">
        <v>46</v>
      </c>
      <c r="C1928" s="121">
        <f>'PRECIO HISTORICO'!D1928</f>
        <v>491038.63567850005</v>
      </c>
      <c r="D1928" s="148">
        <f>'PRECIO DE MERCADO '!G1928</f>
        <v>571880</v>
      </c>
      <c r="E1928" s="145">
        <f t="shared" si="30"/>
        <v>531459.31783924997</v>
      </c>
    </row>
    <row r="1929" spans="1:5" ht="15.75" x14ac:dyDescent="0.25">
      <c r="A1929" s="14"/>
      <c r="B1929" s="100" t="s">
        <v>342</v>
      </c>
      <c r="C1929" s="121">
        <f>'PRECIO HISTORICO'!D1929</f>
        <v>589025.92438235006</v>
      </c>
      <c r="D1929" s="148">
        <f>'PRECIO DE MERCADO '!G1929</f>
        <v>686120</v>
      </c>
      <c r="E1929" s="145">
        <f t="shared" si="30"/>
        <v>637572.96219117497</v>
      </c>
    </row>
    <row r="1930" spans="1:5" ht="15.75" x14ac:dyDescent="0.25">
      <c r="A1930" s="14"/>
      <c r="B1930" s="100" t="s">
        <v>932</v>
      </c>
      <c r="C1930" s="121">
        <f>'PRECIO HISTORICO'!D1930</f>
        <v>589025.92438235006</v>
      </c>
      <c r="D1930" s="148">
        <f>'PRECIO DE MERCADO '!G1930</f>
        <v>686120</v>
      </c>
      <c r="E1930" s="145">
        <f t="shared" si="30"/>
        <v>637572.96219117497</v>
      </c>
    </row>
    <row r="1931" spans="1:5" ht="15.75" x14ac:dyDescent="0.25">
      <c r="A1931" s="14"/>
      <c r="B1931" s="100" t="s">
        <v>933</v>
      </c>
      <c r="C1931" s="121">
        <f>'PRECIO HISTORICO'!D1931</f>
        <v>53062.927399300002</v>
      </c>
      <c r="D1931" s="148">
        <f>'PRECIO DE MERCADO '!G1931</f>
        <v>61880</v>
      </c>
      <c r="E1931" s="145">
        <f t="shared" si="30"/>
        <v>57471.463699650005</v>
      </c>
    </row>
    <row r="1932" spans="1:5" ht="15.75" x14ac:dyDescent="0.25">
      <c r="A1932" s="14"/>
      <c r="B1932" s="100" t="s">
        <v>346</v>
      </c>
      <c r="C1932" s="121">
        <f>'PRECIO HISTORICO'!D1932</f>
        <v>53062.927399300002</v>
      </c>
      <c r="D1932" s="148">
        <f>'PRECIO DE MERCADO '!G1932</f>
        <v>61880</v>
      </c>
      <c r="E1932" s="145">
        <f t="shared" si="30"/>
        <v>57471.463699650005</v>
      </c>
    </row>
    <row r="1933" spans="1:5" ht="15.75" x14ac:dyDescent="0.25">
      <c r="A1933" s="14"/>
      <c r="B1933" s="100" t="s">
        <v>934</v>
      </c>
      <c r="C1933" s="121">
        <f>'PRECIO HISTORICO'!D1933</f>
        <v>45030.900596500003</v>
      </c>
      <c r="D1933" s="148">
        <f>'PRECIO DE MERCADO '!G1933</f>
        <v>52360</v>
      </c>
      <c r="E1933" s="145">
        <f t="shared" si="30"/>
        <v>48695.450298249998</v>
      </c>
    </row>
    <row r="1934" spans="1:5" ht="15.75" x14ac:dyDescent="0.25">
      <c r="A1934" s="14"/>
      <c r="B1934" s="100" t="s">
        <v>935</v>
      </c>
      <c r="C1934" s="121">
        <f>'PRECIO HISTORICO'!D1934</f>
        <v>100929.34180420001</v>
      </c>
      <c r="D1934" s="148">
        <f>'PRECIO DE MERCADO '!G1934</f>
        <v>117640</v>
      </c>
      <c r="E1934" s="145">
        <f t="shared" si="30"/>
        <v>109284.67090210001</v>
      </c>
    </row>
    <row r="1935" spans="1:5" ht="15.75" x14ac:dyDescent="0.25">
      <c r="A1935" s="14"/>
      <c r="B1935" s="100" t="s">
        <v>936</v>
      </c>
      <c r="C1935" s="121">
        <f>'PRECIO HISTORICO'!D1935</f>
        <v>136213.63138565002</v>
      </c>
      <c r="D1935" s="148">
        <f>'PRECIO DE MERCADO '!G1935</f>
        <v>158440</v>
      </c>
      <c r="E1935" s="145">
        <f t="shared" si="30"/>
        <v>147326.81569282501</v>
      </c>
    </row>
    <row r="1936" spans="1:5" ht="15.75" x14ac:dyDescent="0.25">
      <c r="A1936" s="14"/>
      <c r="B1936" s="100" t="s">
        <v>937</v>
      </c>
      <c r="C1936" s="121">
        <f>'PRECIO HISTORICO'!D1936</f>
        <v>136213.63138565002</v>
      </c>
      <c r="D1936" s="148">
        <f>'PRECIO DE MERCADO '!G1936</f>
        <v>158440</v>
      </c>
      <c r="E1936" s="145">
        <f t="shared" si="30"/>
        <v>147326.81569282501</v>
      </c>
    </row>
    <row r="1937" spans="1:5" ht="15.75" x14ac:dyDescent="0.25">
      <c r="A1937" s="14"/>
      <c r="B1937" s="100" t="s">
        <v>352</v>
      </c>
      <c r="C1937" s="121">
        <f>'PRECIO HISTORICO'!D1937</f>
        <v>283968.36605410004</v>
      </c>
      <c r="D1937" s="148">
        <f>'PRECIO DE MERCADO '!G1937</f>
        <v>330480</v>
      </c>
      <c r="E1937" s="145">
        <f t="shared" si="30"/>
        <v>307224.18302704999</v>
      </c>
    </row>
    <row r="1938" spans="1:5" ht="15.75" x14ac:dyDescent="0.25">
      <c r="A1938" s="14"/>
      <c r="B1938" s="100" t="s">
        <v>354</v>
      </c>
      <c r="C1938" s="121">
        <f>'PRECIO HISTORICO'!D1938</f>
        <v>57814.053237849992</v>
      </c>
      <c r="D1938" s="148">
        <f>'PRECIO DE MERCADO '!G1938</f>
        <v>67320</v>
      </c>
      <c r="E1938" s="145">
        <f t="shared" si="30"/>
        <v>62567.026618924996</v>
      </c>
    </row>
    <row r="1939" spans="1:5" ht="15.75" x14ac:dyDescent="0.25">
      <c r="A1939" s="14"/>
      <c r="B1939" s="100" t="s">
        <v>938</v>
      </c>
      <c r="C1939" s="121">
        <f>'PRECIO HISTORICO'!D1939</f>
        <v>57814.053237849992</v>
      </c>
      <c r="D1939" s="148">
        <f>'PRECIO DE MERCADO '!G1939</f>
        <v>67320</v>
      </c>
      <c r="E1939" s="145">
        <f t="shared" si="30"/>
        <v>62567.026618924996</v>
      </c>
    </row>
    <row r="1940" spans="1:5" ht="15.75" x14ac:dyDescent="0.25">
      <c r="A1940" s="14"/>
      <c r="B1940" s="100" t="s">
        <v>939</v>
      </c>
      <c r="C1940" s="121">
        <f>'PRECIO HISTORICO'!D1940</f>
        <v>57814.053237849992</v>
      </c>
      <c r="D1940" s="148">
        <f>'PRECIO DE MERCADO '!G1940</f>
        <v>67320</v>
      </c>
      <c r="E1940" s="145">
        <f t="shared" si="30"/>
        <v>62567.026618924996</v>
      </c>
    </row>
    <row r="1941" spans="1:5" ht="15.75" x14ac:dyDescent="0.25">
      <c r="A1941" s="14"/>
      <c r="B1941" s="100" t="s">
        <v>940</v>
      </c>
      <c r="C1941" s="121">
        <f>'PRECIO HISTORICO'!D1941</f>
        <v>57814.053237849992</v>
      </c>
      <c r="D1941" s="148">
        <f>'PRECIO DE MERCADO '!G1941</f>
        <v>67320</v>
      </c>
      <c r="E1941" s="145">
        <f t="shared" si="30"/>
        <v>62567.026618924996</v>
      </c>
    </row>
    <row r="1942" spans="1:5" ht="15.75" x14ac:dyDescent="0.25">
      <c r="A1942" s="14"/>
      <c r="B1942" s="100" t="s">
        <v>941</v>
      </c>
      <c r="C1942" s="121">
        <f>'PRECIO HISTORICO'!D1942</f>
        <v>245857.16079015</v>
      </c>
      <c r="D1942" s="148">
        <f>'PRECIO DE MERCADO '!G1942</f>
        <v>286280</v>
      </c>
      <c r="E1942" s="145">
        <f t="shared" si="30"/>
        <v>266068.58039507503</v>
      </c>
    </row>
    <row r="1943" spans="1:5" ht="15.75" x14ac:dyDescent="0.25">
      <c r="A1943" s="14"/>
      <c r="B1943" s="100" t="s">
        <v>942</v>
      </c>
      <c r="C1943" s="121">
        <f>'PRECIO HISTORICO'!D1943</f>
        <v>245857.16079015</v>
      </c>
      <c r="D1943" s="148">
        <f>'PRECIO DE MERCADO '!G1943</f>
        <v>286280</v>
      </c>
      <c r="E1943" s="145">
        <f t="shared" si="30"/>
        <v>266068.58039507503</v>
      </c>
    </row>
    <row r="1944" spans="1:5" ht="15.75" x14ac:dyDescent="0.25">
      <c r="A1944" s="14"/>
      <c r="B1944" s="100" t="s">
        <v>943</v>
      </c>
      <c r="C1944" s="121">
        <f>'PRECIO HISTORICO'!D1944</f>
        <v>245857.16079015</v>
      </c>
      <c r="D1944" s="148">
        <f>'PRECIO DE MERCADO '!G1944</f>
        <v>286280</v>
      </c>
      <c r="E1944" s="145">
        <f t="shared" si="30"/>
        <v>266068.58039507503</v>
      </c>
    </row>
    <row r="1945" spans="1:5" ht="15.75" x14ac:dyDescent="0.25">
      <c r="A1945" s="14"/>
      <c r="B1945" s="100" t="s">
        <v>944</v>
      </c>
      <c r="C1945" s="121">
        <f>'PRECIO HISTORICO'!D1945</f>
        <v>245857.16079015</v>
      </c>
      <c r="D1945" s="148">
        <f>'PRECIO DE MERCADO '!G1945</f>
        <v>286280</v>
      </c>
      <c r="E1945" s="145">
        <f t="shared" si="30"/>
        <v>266068.58039507503</v>
      </c>
    </row>
    <row r="1946" spans="1:5" ht="15.75" x14ac:dyDescent="0.25">
      <c r="A1946" s="14"/>
      <c r="B1946" s="100" t="s">
        <v>945</v>
      </c>
      <c r="C1946" s="121">
        <f>'PRECIO HISTORICO'!D1946</f>
        <v>245857.16079015</v>
      </c>
      <c r="D1946" s="148">
        <f>'PRECIO DE MERCADO '!G1946</f>
        <v>286280</v>
      </c>
      <c r="E1946" s="145">
        <f t="shared" si="30"/>
        <v>266068.58039507503</v>
      </c>
    </row>
    <row r="1947" spans="1:5" ht="15.75" x14ac:dyDescent="0.25">
      <c r="A1947" s="14"/>
      <c r="B1947" s="100" t="s">
        <v>946</v>
      </c>
      <c r="C1947" s="121">
        <f>'PRECIO HISTORICO'!D1947</f>
        <v>245857.16079015</v>
      </c>
      <c r="D1947" s="148">
        <f>'PRECIO DE MERCADO '!G1947</f>
        <v>286280</v>
      </c>
      <c r="E1947" s="145">
        <f t="shared" si="30"/>
        <v>266068.58039507503</v>
      </c>
    </row>
    <row r="1948" spans="1:5" ht="15.75" x14ac:dyDescent="0.25">
      <c r="A1948" s="14"/>
      <c r="B1948" s="100" t="s">
        <v>947</v>
      </c>
      <c r="C1948" s="121">
        <f>'PRECIO HISTORICO'!D1948</f>
        <v>245857.16079015</v>
      </c>
      <c r="D1948" s="148">
        <f>'PRECIO DE MERCADO '!G1948</f>
        <v>286280</v>
      </c>
      <c r="E1948" s="145">
        <f t="shared" si="30"/>
        <v>266068.58039507503</v>
      </c>
    </row>
    <row r="1949" spans="1:5" ht="15.75" x14ac:dyDescent="0.25">
      <c r="A1949" s="14"/>
      <c r="B1949" s="100" t="s">
        <v>948</v>
      </c>
      <c r="C1949" s="121">
        <f>'PRECIO HISTORICO'!D1949</f>
        <v>216092.0291166</v>
      </c>
      <c r="D1949" s="148">
        <f>'PRECIO DE MERCADO '!G1949</f>
        <v>251600</v>
      </c>
      <c r="E1949" s="145">
        <f t="shared" si="30"/>
        <v>233846.0145583</v>
      </c>
    </row>
    <row r="1950" spans="1:5" ht="15.75" x14ac:dyDescent="0.25">
      <c r="A1950" s="14"/>
      <c r="B1950" s="100" t="s">
        <v>365</v>
      </c>
      <c r="C1950" s="121">
        <f>'PRECIO HISTORICO'!D1950</f>
        <v>916112.82123269991</v>
      </c>
      <c r="D1950" s="148">
        <f>'PRECIO DE MERCADO '!G1950</f>
        <v>1066920</v>
      </c>
      <c r="E1950" s="145">
        <f t="shared" si="30"/>
        <v>991516.41061634989</v>
      </c>
    </row>
    <row r="1951" spans="1:5" ht="15.75" x14ac:dyDescent="0.25">
      <c r="A1951" s="14"/>
      <c r="B1951" s="100" t="s">
        <v>949</v>
      </c>
      <c r="C1951" s="121">
        <f>'PRECIO HISTORICO'!D1951</f>
        <v>111502.05810379999</v>
      </c>
      <c r="D1951" s="148">
        <f>'PRECIO DE MERCADO '!G1951</f>
        <v>129880</v>
      </c>
      <c r="E1951" s="145">
        <f t="shared" si="30"/>
        <v>120691.0290519</v>
      </c>
    </row>
    <row r="1952" spans="1:5" ht="15.75" x14ac:dyDescent="0.25">
      <c r="A1952" s="14"/>
      <c r="B1952" s="100" t="s">
        <v>950</v>
      </c>
      <c r="C1952" s="121">
        <f>'PRECIO HISTORICO'!D1952</f>
        <v>111502.05810379999</v>
      </c>
      <c r="D1952" s="148">
        <f>'PRECIO DE MERCADO '!G1952</f>
        <v>129880</v>
      </c>
      <c r="E1952" s="145">
        <f t="shared" si="30"/>
        <v>120691.0290519</v>
      </c>
    </row>
    <row r="1953" spans="1:5" ht="15.75" x14ac:dyDescent="0.25">
      <c r="A1953" s="14"/>
      <c r="B1953" s="100" t="s">
        <v>951</v>
      </c>
      <c r="C1953" s="121">
        <f>'PRECIO HISTORICO'!D1953</f>
        <v>162404.02425064999</v>
      </c>
      <c r="D1953" s="148">
        <f>'PRECIO DE MERCADO '!G1953</f>
        <v>189040</v>
      </c>
      <c r="E1953" s="145">
        <f t="shared" ref="E1953:E2016" si="31">AVERAGE(C1953:D1953)</f>
        <v>175722.01212532498</v>
      </c>
    </row>
    <row r="1954" spans="1:5" ht="15.75" x14ac:dyDescent="0.25">
      <c r="A1954" s="14"/>
      <c r="B1954" s="100" t="s">
        <v>952</v>
      </c>
      <c r="C1954" s="121">
        <f>'PRECIO HISTORICO'!D1954</f>
        <v>162404.02425064999</v>
      </c>
      <c r="D1954" s="148">
        <f>'PRECIO DE MERCADO '!G1954</f>
        <v>189040</v>
      </c>
      <c r="E1954" s="145">
        <f t="shared" si="31"/>
        <v>175722.01212532498</v>
      </c>
    </row>
    <row r="1955" spans="1:5" ht="15.75" x14ac:dyDescent="0.25">
      <c r="A1955" s="14"/>
      <c r="B1955" s="100" t="s">
        <v>691</v>
      </c>
      <c r="C1955" s="121">
        <f>'PRECIO HISTORICO'!D1955</f>
        <v>218935.1463845</v>
      </c>
      <c r="D1955" s="148">
        <f>'PRECIO DE MERCADO '!G1955</f>
        <v>255000</v>
      </c>
      <c r="E1955" s="145">
        <f t="shared" si="31"/>
        <v>236967.57319224998</v>
      </c>
    </row>
    <row r="1956" spans="1:5" ht="15.75" x14ac:dyDescent="0.25">
      <c r="A1956" s="14"/>
      <c r="B1956" s="100" t="s">
        <v>484</v>
      </c>
      <c r="C1956" s="121">
        <f>'PRECIO HISTORICO'!D1956</f>
        <v>34348.9048903</v>
      </c>
      <c r="D1956" s="148">
        <f>'PRECIO DE MERCADO '!G1956</f>
        <v>40120</v>
      </c>
      <c r="E1956" s="145">
        <f t="shared" si="31"/>
        <v>37234.452445150004</v>
      </c>
    </row>
    <row r="1957" spans="1:5" ht="38.25" x14ac:dyDescent="0.25">
      <c r="A1957" s="13" t="s">
        <v>0</v>
      </c>
      <c r="B1957" s="101" t="s">
        <v>65</v>
      </c>
      <c r="C1957" s="124" t="s">
        <v>4332</v>
      </c>
      <c r="D1957" s="146" t="s">
        <v>4328</v>
      </c>
      <c r="E1957" s="144" t="s">
        <v>4327</v>
      </c>
    </row>
    <row r="1958" spans="1:5" ht="15.75" x14ac:dyDescent="0.25">
      <c r="A1958" s="13"/>
      <c r="B1958" s="102" t="s">
        <v>3</v>
      </c>
      <c r="C1958" s="119"/>
      <c r="D1958" s="147"/>
      <c r="E1958" s="143"/>
    </row>
    <row r="1959" spans="1:5" ht="15.75" x14ac:dyDescent="0.25">
      <c r="A1959" s="13">
        <v>9</v>
      </c>
      <c r="B1959" s="104" t="s">
        <v>953</v>
      </c>
      <c r="C1959" s="120"/>
      <c r="D1959" s="147"/>
      <c r="E1959" s="143"/>
    </row>
    <row r="1960" spans="1:5" ht="15.75" x14ac:dyDescent="0.25">
      <c r="A1960" s="14"/>
      <c r="B1960" s="100" t="s">
        <v>954</v>
      </c>
      <c r="C1960" s="121">
        <f>'PRECIO HISTORICO'!D1960</f>
        <v>96754.325240300008</v>
      </c>
      <c r="D1960" s="148">
        <f>'PRECIO DE MERCADO '!G1960</f>
        <v>112880</v>
      </c>
      <c r="E1960" s="145">
        <f t="shared" si="31"/>
        <v>104817.16262015</v>
      </c>
    </row>
    <row r="1961" spans="1:5" ht="15.75" x14ac:dyDescent="0.25">
      <c r="A1961" s="14"/>
      <c r="B1961" s="100" t="s">
        <v>955</v>
      </c>
      <c r="C1961" s="121">
        <f>'PRECIO HISTORICO'!D1961</f>
        <v>117497.48564645</v>
      </c>
      <c r="D1961" s="148">
        <f>'PRECIO DE MERCADO '!G1961</f>
        <v>136680</v>
      </c>
      <c r="E1961" s="145">
        <f t="shared" si="31"/>
        <v>127088.74282322501</v>
      </c>
    </row>
    <row r="1962" spans="1:5" ht="15.75" x14ac:dyDescent="0.25">
      <c r="A1962" s="14"/>
      <c r="B1962" s="100" t="s">
        <v>956</v>
      </c>
      <c r="C1962" s="121">
        <f>'PRECIO HISTORICO'!D1962</f>
        <v>125531.13356419999</v>
      </c>
      <c r="D1962" s="148">
        <f>'PRECIO DE MERCADO '!G1962</f>
        <v>146200</v>
      </c>
      <c r="E1962" s="145">
        <f t="shared" si="31"/>
        <v>135865.56678210001</v>
      </c>
    </row>
    <row r="1963" spans="1:5" ht="15.75" x14ac:dyDescent="0.25">
      <c r="A1963" s="14"/>
      <c r="B1963" s="103" t="s">
        <v>957</v>
      </c>
      <c r="C1963" s="121">
        <f>'PRECIO HISTORICO'!D1963</f>
        <v>2091604.7218202499</v>
      </c>
      <c r="D1963" s="148">
        <f>'PRECIO DE MERCADO '!G1963</f>
        <v>2435760</v>
      </c>
      <c r="E1963" s="145">
        <f t="shared" si="31"/>
        <v>2263682.3609101251</v>
      </c>
    </row>
    <row r="1964" spans="1:5" ht="15.75" x14ac:dyDescent="0.25">
      <c r="A1964" s="14"/>
      <c r="B1964" s="100" t="s">
        <v>958</v>
      </c>
      <c r="C1964" s="121">
        <f>'PRECIO HISTORICO'!D1964</f>
        <v>599710.04331874999</v>
      </c>
      <c r="D1964" s="148">
        <f>'PRECIO DE MERCADO '!G1964</f>
        <v>698360</v>
      </c>
      <c r="E1964" s="145">
        <f t="shared" si="31"/>
        <v>649035.02165937494</v>
      </c>
    </row>
    <row r="1965" spans="1:5" ht="15.75" x14ac:dyDescent="0.25">
      <c r="A1965" s="14"/>
      <c r="B1965" s="100" t="s">
        <v>959</v>
      </c>
      <c r="C1965" s="121">
        <f>'PRECIO HISTORICO'!D1965</f>
        <v>337656.37092005002</v>
      </c>
      <c r="D1965" s="148">
        <f>'PRECIO DE MERCADO '!G1965</f>
        <v>393040</v>
      </c>
      <c r="E1965" s="145">
        <f t="shared" si="31"/>
        <v>365348.18546002498</v>
      </c>
    </row>
    <row r="1966" spans="1:5" ht="15.75" x14ac:dyDescent="0.25">
      <c r="A1966" s="14"/>
      <c r="B1966" s="100" t="s">
        <v>960</v>
      </c>
      <c r="C1966" s="121">
        <f>'PRECIO HISTORICO'!D1966</f>
        <v>220280.76538195001</v>
      </c>
      <c r="D1966" s="148">
        <f>'PRECIO DE MERCADO '!G1966</f>
        <v>256360</v>
      </c>
      <c r="E1966" s="145">
        <f t="shared" si="31"/>
        <v>238320.38269097501</v>
      </c>
    </row>
    <row r="1967" spans="1:5" ht="15.75" x14ac:dyDescent="0.25">
      <c r="A1967" s="14"/>
      <c r="B1967" s="100" t="s">
        <v>961</v>
      </c>
      <c r="C1967" s="121">
        <f>'PRECIO HISTORICO'!D1967</f>
        <v>220902.59583665</v>
      </c>
      <c r="D1967" s="148">
        <f>'PRECIO DE MERCADO '!G1967</f>
        <v>257040</v>
      </c>
      <c r="E1967" s="145">
        <f t="shared" si="31"/>
        <v>238971.297918325</v>
      </c>
    </row>
    <row r="1968" spans="1:5" ht="15.75" x14ac:dyDescent="0.25">
      <c r="A1968" s="14"/>
      <c r="B1968" s="100" t="s">
        <v>962</v>
      </c>
      <c r="C1968" s="121">
        <f>'PRECIO HISTORICO'!D1968</f>
        <v>85367.127454699992</v>
      </c>
      <c r="D1968" s="148">
        <f>'PRECIO DE MERCADO '!G1968</f>
        <v>99280</v>
      </c>
      <c r="E1968" s="145">
        <f t="shared" si="31"/>
        <v>92323.563727350003</v>
      </c>
    </row>
    <row r="1969" spans="1:5" ht="15.75" x14ac:dyDescent="0.25">
      <c r="A1969" s="14"/>
      <c r="B1969" s="100" t="s">
        <v>963</v>
      </c>
      <c r="C1969" s="121">
        <f>'PRECIO HISTORICO'!D1969</f>
        <v>2893413.5124394498</v>
      </c>
      <c r="D1969" s="148">
        <f>'PRECIO DE MERCADO '!G1969</f>
        <v>3369400</v>
      </c>
      <c r="E1969" s="145">
        <f t="shared" si="31"/>
        <v>3131406.7562197251</v>
      </c>
    </row>
    <row r="1970" spans="1:5" ht="15.75" x14ac:dyDescent="0.25">
      <c r="A1970" s="14"/>
      <c r="B1970" s="100" t="s">
        <v>49</v>
      </c>
      <c r="C1970" s="121">
        <f>'PRECIO HISTORICO'!D1970</f>
        <v>96754.325240300008</v>
      </c>
      <c r="D1970" s="148">
        <f>'PRECIO DE MERCADO '!G1970</f>
        <v>112880</v>
      </c>
      <c r="E1970" s="145">
        <f t="shared" si="31"/>
        <v>104817.16262015</v>
      </c>
    </row>
    <row r="1971" spans="1:5" ht="15.75" x14ac:dyDescent="0.25">
      <c r="A1971" s="14"/>
      <c r="B1971" s="100" t="s">
        <v>964</v>
      </c>
      <c r="C1971" s="121">
        <f>'PRECIO HISTORICO'!D1971</f>
        <v>96754.325240300008</v>
      </c>
      <c r="D1971" s="148">
        <f>'PRECIO DE MERCADO '!G1971</f>
        <v>112880</v>
      </c>
      <c r="E1971" s="145">
        <f t="shared" si="31"/>
        <v>104817.16262015</v>
      </c>
    </row>
    <row r="1972" spans="1:5" ht="15.75" x14ac:dyDescent="0.25">
      <c r="A1972" s="14"/>
      <c r="B1972" s="100" t="s">
        <v>60</v>
      </c>
      <c r="C1972" s="121">
        <f>'PRECIO HISTORICO'!D1972</f>
        <v>155296.26523775002</v>
      </c>
      <c r="D1972" s="148">
        <f>'PRECIO DE MERCADO '!G1972</f>
        <v>180880</v>
      </c>
      <c r="E1972" s="145">
        <f t="shared" si="31"/>
        <v>168088.13261887501</v>
      </c>
    </row>
    <row r="1973" spans="1:5" ht="15.75" x14ac:dyDescent="0.25">
      <c r="A1973" s="14"/>
      <c r="B1973" s="100" t="s">
        <v>965</v>
      </c>
      <c r="C1973" s="121">
        <f>'PRECIO HISTORICO'!D1973</f>
        <v>155296.26523775002</v>
      </c>
      <c r="D1973" s="148">
        <f>'PRECIO DE MERCADO '!G1973</f>
        <v>180880</v>
      </c>
      <c r="E1973" s="145">
        <f t="shared" si="31"/>
        <v>168088.13261887501</v>
      </c>
    </row>
    <row r="1974" spans="1:5" ht="15.75" x14ac:dyDescent="0.25">
      <c r="A1974" s="14"/>
      <c r="B1974" s="100" t="s">
        <v>17</v>
      </c>
      <c r="C1974" s="121">
        <f>'PRECIO HISTORICO'!D1974</f>
        <v>155296.26523775002</v>
      </c>
      <c r="D1974" s="148">
        <f>'PRECIO DE MERCADO '!G1974</f>
        <v>180880</v>
      </c>
      <c r="E1974" s="145">
        <f t="shared" si="31"/>
        <v>168088.13261887501</v>
      </c>
    </row>
    <row r="1975" spans="1:5" ht="15.75" x14ac:dyDescent="0.25">
      <c r="A1975" s="14"/>
      <c r="B1975" s="100" t="s">
        <v>966</v>
      </c>
      <c r="C1975" s="121">
        <f>'PRECIO HISTORICO'!D1975</f>
        <v>155296.26523775002</v>
      </c>
      <c r="D1975" s="148">
        <f>'PRECIO DE MERCADO '!G1975</f>
        <v>180880</v>
      </c>
      <c r="E1975" s="145">
        <f t="shared" si="31"/>
        <v>168088.13261887501</v>
      </c>
    </row>
    <row r="1976" spans="1:5" ht="15.75" x14ac:dyDescent="0.25">
      <c r="A1976" s="14"/>
      <c r="B1976" s="100" t="s">
        <v>967</v>
      </c>
      <c r="C1976" s="121">
        <f>'PRECIO HISTORICO'!D1976</f>
        <v>53062.927399300002</v>
      </c>
      <c r="D1976" s="148">
        <f>'PRECIO DE MERCADO '!G1976</f>
        <v>61880</v>
      </c>
      <c r="E1976" s="145">
        <f t="shared" si="31"/>
        <v>57471.463699650005</v>
      </c>
    </row>
    <row r="1977" spans="1:5" ht="15.75" x14ac:dyDescent="0.25">
      <c r="A1977" s="14"/>
      <c r="B1977" s="100" t="s">
        <v>968</v>
      </c>
      <c r="C1977" s="121">
        <f>'PRECIO HISTORICO'!D1977</f>
        <v>283968.36605410004</v>
      </c>
      <c r="D1977" s="148">
        <f>'PRECIO DE MERCADO '!G1977</f>
        <v>330480</v>
      </c>
      <c r="E1977" s="145">
        <f t="shared" si="31"/>
        <v>307224.18302704999</v>
      </c>
    </row>
    <row r="1978" spans="1:5" ht="15.75" x14ac:dyDescent="0.25">
      <c r="A1978" s="14"/>
      <c r="B1978" s="100" t="s">
        <v>969</v>
      </c>
      <c r="C1978" s="121">
        <f>'PRECIO HISTORICO'!D1978</f>
        <v>665052.66298835003</v>
      </c>
      <c r="D1978" s="148">
        <f>'PRECIO DE MERCADO '!G1978</f>
        <v>774520</v>
      </c>
      <c r="E1978" s="145">
        <f t="shared" si="31"/>
        <v>719786.33149417501</v>
      </c>
    </row>
    <row r="1979" spans="1:5" ht="15.75" x14ac:dyDescent="0.25">
      <c r="A1979" s="14"/>
      <c r="B1979" s="100" t="s">
        <v>71</v>
      </c>
      <c r="C1979" s="121">
        <f>'PRECIO HISTORICO'!D1979</f>
        <v>1273995.9389793999</v>
      </c>
      <c r="D1979" s="148">
        <f>'PRECIO DE MERCADO '!G1979</f>
        <v>1483760</v>
      </c>
      <c r="E1979" s="145">
        <f t="shared" si="31"/>
        <v>1378877.9694896999</v>
      </c>
    </row>
    <row r="1980" spans="1:5" ht="15.75" x14ac:dyDescent="0.25">
      <c r="A1980" s="14"/>
      <c r="B1980" s="100" t="s">
        <v>970</v>
      </c>
      <c r="C1980" s="121">
        <f>'PRECIO HISTORICO'!D1980</f>
        <v>111502.05810379999</v>
      </c>
      <c r="D1980" s="148">
        <f>'PRECIO DE MERCADO '!G1980</f>
        <v>129880</v>
      </c>
      <c r="E1980" s="145">
        <f t="shared" si="31"/>
        <v>120691.0290519</v>
      </c>
    </row>
    <row r="1981" spans="1:5" ht="15.75" x14ac:dyDescent="0.25">
      <c r="A1981" s="14"/>
      <c r="B1981" s="100" t="s">
        <v>29</v>
      </c>
      <c r="C1981" s="121">
        <f>'PRECIO HISTORICO'!D1981</f>
        <v>1058200.7603986</v>
      </c>
      <c r="D1981" s="148">
        <f>'PRECIO DE MERCADO '!G1981</f>
        <v>1232160</v>
      </c>
      <c r="E1981" s="145">
        <f t="shared" si="31"/>
        <v>1145180.3801993001</v>
      </c>
    </row>
    <row r="1982" spans="1:5" ht="15.75" x14ac:dyDescent="0.25">
      <c r="A1982" s="14"/>
      <c r="B1982" s="100" t="s">
        <v>971</v>
      </c>
      <c r="C1982" s="121">
        <f>'PRECIO HISTORICO'!D1982</f>
        <v>1415541.5397077501</v>
      </c>
      <c r="D1982" s="148">
        <f>'PRECIO DE MERCADO '!G1982</f>
        <v>1648320</v>
      </c>
      <c r="E1982" s="145">
        <f t="shared" si="31"/>
        <v>1531930.769853875</v>
      </c>
    </row>
    <row r="1983" spans="1:5" ht="15.75" x14ac:dyDescent="0.25">
      <c r="A1983" s="14"/>
      <c r="B1983" s="100" t="s">
        <v>972</v>
      </c>
      <c r="C1983" s="121">
        <f>'PRECIO HISTORICO'!D1983</f>
        <v>349147.99911354994</v>
      </c>
      <c r="D1983" s="148">
        <f>'PRECIO DE MERCADO '!G1983</f>
        <v>406640</v>
      </c>
      <c r="E1983" s="145">
        <f t="shared" si="31"/>
        <v>377893.99955677497</v>
      </c>
    </row>
    <row r="1984" spans="1:5" ht="15.75" x14ac:dyDescent="0.25">
      <c r="A1984" s="14"/>
      <c r="B1984" s="100" t="s">
        <v>973</v>
      </c>
      <c r="C1984" s="121">
        <f>'PRECIO HISTORICO'!D1984</f>
        <v>53062.927399300002</v>
      </c>
      <c r="D1984" s="148">
        <f>'PRECIO DE MERCADO '!G1984</f>
        <v>61880</v>
      </c>
      <c r="E1984" s="145">
        <f t="shared" si="31"/>
        <v>57471.463699650005</v>
      </c>
    </row>
    <row r="1985" spans="1:5" ht="15.75" x14ac:dyDescent="0.25">
      <c r="A1985" s="14"/>
      <c r="B1985" s="100" t="s">
        <v>886</v>
      </c>
      <c r="C1985" s="121">
        <f>'PRECIO HISTORICO'!D1985</f>
        <v>556593.13841950009</v>
      </c>
      <c r="D1985" s="148">
        <f>'PRECIO DE MERCADO '!G1985</f>
        <v>648040</v>
      </c>
      <c r="E1985" s="145">
        <f t="shared" si="31"/>
        <v>602316.56920975004</v>
      </c>
    </row>
    <row r="1986" spans="1:5" ht="38.25" x14ac:dyDescent="0.25">
      <c r="A1986" s="13" t="s">
        <v>0</v>
      </c>
      <c r="B1986" s="101" t="s">
        <v>64</v>
      </c>
      <c r="C1986" s="124" t="s">
        <v>4332</v>
      </c>
      <c r="D1986" s="146" t="s">
        <v>4328</v>
      </c>
      <c r="E1986" s="144" t="s">
        <v>4327</v>
      </c>
    </row>
    <row r="1987" spans="1:5" ht="15.75" x14ac:dyDescent="0.25">
      <c r="A1987" s="13"/>
      <c r="B1987" s="102" t="s">
        <v>3</v>
      </c>
      <c r="C1987" s="119"/>
      <c r="D1987" s="147"/>
      <c r="E1987" s="143"/>
    </row>
    <row r="1988" spans="1:5" ht="15.75" x14ac:dyDescent="0.25">
      <c r="A1988" s="13">
        <v>10</v>
      </c>
      <c r="B1988" s="104" t="s">
        <v>540</v>
      </c>
      <c r="C1988" s="120"/>
      <c r="D1988" s="147"/>
      <c r="E1988" s="143"/>
    </row>
    <row r="1989" spans="1:5" ht="15.75" x14ac:dyDescent="0.25">
      <c r="A1989" s="14"/>
      <c r="B1989" s="100" t="s">
        <v>372</v>
      </c>
      <c r="C1989" s="121">
        <f>'PRECIO HISTORICO'!D1989</f>
        <v>53062.927399300002</v>
      </c>
      <c r="D1989" s="148">
        <f>'PRECIO DE MERCADO '!G1989</f>
        <v>61880</v>
      </c>
      <c r="E1989" s="145">
        <f t="shared" si="31"/>
        <v>57471.463699650005</v>
      </c>
    </row>
    <row r="1990" spans="1:5" ht="15.75" x14ac:dyDescent="0.25">
      <c r="A1990" s="14"/>
      <c r="B1990" s="100" t="s">
        <v>974</v>
      </c>
      <c r="C1990" s="121">
        <f>'PRECIO HISTORICO'!D1990</f>
        <v>74005.711065650001</v>
      </c>
      <c r="D1990" s="148">
        <f>'PRECIO DE MERCADO '!G1990</f>
        <v>86360</v>
      </c>
      <c r="E1990" s="145">
        <f t="shared" si="31"/>
        <v>80182.855532824993</v>
      </c>
    </row>
    <row r="1991" spans="1:5" ht="15.75" x14ac:dyDescent="0.25">
      <c r="A1991" s="14"/>
      <c r="B1991" s="100" t="s">
        <v>975</v>
      </c>
      <c r="C1991" s="121">
        <f>'PRECIO HISTORICO'!D1991</f>
        <v>425079.53188610001</v>
      </c>
      <c r="D1991" s="148">
        <f>'PRECIO DE MERCADO '!G1991</f>
        <v>495040</v>
      </c>
      <c r="E1991" s="145">
        <f t="shared" si="31"/>
        <v>460059.76594305004</v>
      </c>
    </row>
    <row r="1992" spans="1:5" ht="15.75" x14ac:dyDescent="0.25">
      <c r="A1992" s="14"/>
      <c r="B1992" s="100" t="s">
        <v>976</v>
      </c>
      <c r="C1992" s="121">
        <f>'PRECIO HISTORICO'!D1992</f>
        <v>89944.411429600004</v>
      </c>
      <c r="D1992" s="148">
        <f>'PRECIO DE MERCADO '!G1992</f>
        <v>104720</v>
      </c>
      <c r="E1992" s="145">
        <f t="shared" si="31"/>
        <v>97332.205714800002</v>
      </c>
    </row>
    <row r="1993" spans="1:5" ht="15.75" x14ac:dyDescent="0.25">
      <c r="A1993" s="14"/>
      <c r="B1993" s="106" t="s">
        <v>977</v>
      </c>
      <c r="C1993" s="121">
        <f>'PRECIO HISTORICO'!D1993</f>
        <v>441303.68719710002</v>
      </c>
      <c r="D1993" s="148">
        <f>'PRECIO DE MERCADO '!G1993</f>
        <v>494360</v>
      </c>
      <c r="E1993" s="145">
        <f t="shared" si="31"/>
        <v>467831.84359855001</v>
      </c>
    </row>
    <row r="1994" spans="1:5" ht="15.75" x14ac:dyDescent="0.25">
      <c r="A1994" s="14"/>
      <c r="B1994" s="100" t="s">
        <v>978</v>
      </c>
      <c r="C1994" s="121">
        <f>'PRECIO HISTORICO'!D1994</f>
        <v>283968.36605410004</v>
      </c>
      <c r="D1994" s="148">
        <f>'PRECIO DE MERCADO '!G1994</f>
        <v>330480</v>
      </c>
      <c r="E1994" s="145">
        <f t="shared" si="31"/>
        <v>307224.18302704999</v>
      </c>
    </row>
    <row r="1995" spans="1:5" ht="15.75" x14ac:dyDescent="0.25">
      <c r="A1995" s="14"/>
      <c r="B1995" s="100" t="s">
        <v>979</v>
      </c>
      <c r="C1995" s="121">
        <f>'PRECIO HISTORICO'!D1995</f>
        <v>283968.36605410004</v>
      </c>
      <c r="D1995" s="148">
        <f>'PRECIO DE MERCADO '!G1995</f>
        <v>330480</v>
      </c>
      <c r="E1995" s="145">
        <f t="shared" si="31"/>
        <v>307224.18302704999</v>
      </c>
    </row>
    <row r="1996" spans="1:5" ht="15.75" x14ac:dyDescent="0.25">
      <c r="A1996" s="14"/>
      <c r="B1996" s="100" t="s">
        <v>414</v>
      </c>
      <c r="C1996" s="121">
        <f>'PRECIO HISTORICO'!D1996</f>
        <v>698983.50535650004</v>
      </c>
      <c r="D1996" s="148">
        <f>'PRECIO DE MERCADO '!G1996</f>
        <v>813960</v>
      </c>
      <c r="E1996" s="145">
        <f t="shared" si="31"/>
        <v>756471.75267824996</v>
      </c>
    </row>
    <row r="1997" spans="1:5" ht="15.75" x14ac:dyDescent="0.25">
      <c r="A1997" s="14"/>
      <c r="B1997" s="100" t="s">
        <v>980</v>
      </c>
      <c r="C1997" s="121">
        <f>'PRECIO HISTORICO'!D1997</f>
        <v>216092.0291166</v>
      </c>
      <c r="D1997" s="148">
        <f>'PRECIO DE MERCADO '!G1997</f>
        <v>251600</v>
      </c>
      <c r="E1997" s="145">
        <f t="shared" si="31"/>
        <v>233846.0145583</v>
      </c>
    </row>
    <row r="1998" spans="1:5" ht="15.75" x14ac:dyDescent="0.25">
      <c r="A1998" s="14"/>
      <c r="B1998" s="100" t="s">
        <v>981</v>
      </c>
      <c r="C1998" s="121">
        <f>'PRECIO HISTORICO'!D1998</f>
        <v>245857.16079015</v>
      </c>
      <c r="D1998" s="148">
        <f>'PRECIO DE MERCADO '!G1998</f>
        <v>286280</v>
      </c>
      <c r="E1998" s="145">
        <f t="shared" si="31"/>
        <v>266068.58039507503</v>
      </c>
    </row>
    <row r="1999" spans="1:5" ht="15.75" x14ac:dyDescent="0.25">
      <c r="A1999" s="14"/>
      <c r="B1999" s="100" t="s">
        <v>417</v>
      </c>
      <c r="C1999" s="121">
        <f>'PRECIO HISTORICO'!D1999</f>
        <v>111502.05810379999</v>
      </c>
      <c r="D1999" s="148">
        <f>'PRECIO DE MERCADO '!G1999</f>
        <v>129880</v>
      </c>
      <c r="E1999" s="145">
        <f t="shared" si="31"/>
        <v>120691.0290519</v>
      </c>
    </row>
    <row r="2000" spans="1:5" ht="15.75" x14ac:dyDescent="0.25">
      <c r="A2000" s="14"/>
      <c r="B2000" s="100" t="s">
        <v>982</v>
      </c>
      <c r="C2000" s="121">
        <f>'PRECIO HISTORICO'!D2000</f>
        <v>263336.60828475002</v>
      </c>
      <c r="D2000" s="148">
        <f>'PRECIO DE MERCADO '!G2000</f>
        <v>306680</v>
      </c>
      <c r="E2000" s="145">
        <f t="shared" si="31"/>
        <v>285008.30414237501</v>
      </c>
    </row>
    <row r="2001" spans="1:5" ht="15.75" x14ac:dyDescent="0.25">
      <c r="A2001" s="14"/>
      <c r="B2001" s="100" t="s">
        <v>983</v>
      </c>
      <c r="C2001" s="121">
        <f>'PRECIO HISTORICO'!D2001</f>
        <v>263336.60828475002</v>
      </c>
      <c r="D2001" s="148">
        <f>'PRECIO DE MERCADO '!G2001</f>
        <v>306680</v>
      </c>
      <c r="E2001" s="145">
        <f t="shared" si="31"/>
        <v>285008.30414237501</v>
      </c>
    </row>
    <row r="2002" spans="1:5" ht="15.75" x14ac:dyDescent="0.25">
      <c r="A2002" s="14"/>
      <c r="B2002" s="100" t="s">
        <v>422</v>
      </c>
      <c r="C2002" s="121">
        <f>'PRECIO HISTORICO'!D2002</f>
        <v>53062.927399300002</v>
      </c>
      <c r="D2002" s="148">
        <f>'PRECIO DE MERCADO '!G2002</f>
        <v>61880</v>
      </c>
      <c r="E2002" s="145">
        <f t="shared" si="31"/>
        <v>57471.463699650005</v>
      </c>
    </row>
    <row r="2003" spans="1:5" ht="15.75" x14ac:dyDescent="0.25">
      <c r="A2003" s="14"/>
      <c r="B2003" s="100" t="s">
        <v>984</v>
      </c>
      <c r="C2003" s="121">
        <f>'PRECIO HISTORICO'!D2003</f>
        <v>34348.9048903</v>
      </c>
      <c r="D2003" s="148">
        <f>'PRECIO DE MERCADO '!G2003</f>
        <v>40120</v>
      </c>
      <c r="E2003" s="145">
        <f t="shared" si="31"/>
        <v>37234.452445150004</v>
      </c>
    </row>
    <row r="2004" spans="1:5" ht="15.75" x14ac:dyDescent="0.25">
      <c r="A2004" s="14"/>
      <c r="B2004" s="100" t="s">
        <v>424</v>
      </c>
      <c r="C2004" s="121">
        <f>'PRECIO HISTORICO'!D2004</f>
        <v>34348.9048903</v>
      </c>
      <c r="D2004" s="148">
        <f>'PRECIO DE MERCADO '!G2004</f>
        <v>40120</v>
      </c>
      <c r="E2004" s="145">
        <f t="shared" si="31"/>
        <v>37234.452445150004</v>
      </c>
    </row>
    <row r="2005" spans="1:5" ht="15.75" x14ac:dyDescent="0.25">
      <c r="A2005" s="14"/>
      <c r="B2005" s="103" t="s">
        <v>425</v>
      </c>
      <c r="C2005" s="121">
        <f>'PRECIO HISTORICO'!D2005</f>
        <v>1960809.4044721001</v>
      </c>
      <c r="D2005" s="148">
        <f>'PRECIO DE MERCADO '!G2005</f>
        <v>2283440</v>
      </c>
      <c r="E2005" s="145">
        <f t="shared" si="31"/>
        <v>2122124.7022360498</v>
      </c>
    </row>
    <row r="2006" spans="1:5" ht="38.25" x14ac:dyDescent="0.25">
      <c r="A2006" s="13" t="s">
        <v>0</v>
      </c>
      <c r="B2006" s="101" t="s">
        <v>426</v>
      </c>
      <c r="C2006" s="124" t="s">
        <v>4332</v>
      </c>
      <c r="D2006" s="146" t="s">
        <v>4328</v>
      </c>
      <c r="E2006" s="144" t="s">
        <v>4327</v>
      </c>
    </row>
    <row r="2007" spans="1:5" ht="15.75" x14ac:dyDescent="0.25">
      <c r="A2007" s="13"/>
      <c r="B2007" s="102" t="s">
        <v>3</v>
      </c>
      <c r="C2007" s="119"/>
      <c r="D2007" s="147"/>
      <c r="E2007" s="143"/>
    </row>
    <row r="2008" spans="1:5" ht="15.75" x14ac:dyDescent="0.25">
      <c r="A2008" s="13">
        <v>11</v>
      </c>
      <c r="B2008" s="104" t="s">
        <v>34</v>
      </c>
      <c r="C2008" s="120"/>
      <c r="D2008" s="147"/>
      <c r="E2008" s="143"/>
    </row>
    <row r="2009" spans="1:5" ht="15.75" x14ac:dyDescent="0.25">
      <c r="A2009" s="14"/>
      <c r="B2009" s="100" t="s">
        <v>429</v>
      </c>
      <c r="C2009" s="121">
        <f>'PRECIO HISTORICO'!D2009</f>
        <v>893148.33097489993</v>
      </c>
      <c r="D2009" s="148">
        <f>'PRECIO DE MERCADO '!G2009</f>
        <v>1040400</v>
      </c>
      <c r="E2009" s="145">
        <f t="shared" si="31"/>
        <v>966774.16548744997</v>
      </c>
    </row>
    <row r="2010" spans="1:5" ht="15.75" x14ac:dyDescent="0.25">
      <c r="A2010" s="14"/>
      <c r="B2010" s="100" t="s">
        <v>715</v>
      </c>
      <c r="C2010" s="121">
        <f>'PRECIO HISTORICO'!D2010</f>
        <v>435755.06226069998</v>
      </c>
      <c r="D2010" s="148">
        <f>'PRECIO DE MERCADO '!G2010</f>
        <v>507280</v>
      </c>
      <c r="E2010" s="145">
        <f t="shared" si="31"/>
        <v>471517.53113034996</v>
      </c>
    </row>
    <row r="2011" spans="1:5" ht="15.75" x14ac:dyDescent="0.25">
      <c r="A2011" s="14"/>
      <c r="B2011" s="100" t="s">
        <v>431</v>
      </c>
      <c r="C2011" s="121">
        <f>'PRECIO HISTORICO'!D2011</f>
        <v>71843.133480300006</v>
      </c>
      <c r="D2011" s="148">
        <f>'PRECIO DE MERCADO '!G2011</f>
        <v>83640</v>
      </c>
      <c r="E2011" s="145">
        <f t="shared" si="31"/>
        <v>77741.56674015001</v>
      </c>
    </row>
    <row r="2012" spans="1:5" ht="15.75" x14ac:dyDescent="0.25">
      <c r="A2012" s="14"/>
      <c r="B2012" s="100" t="s">
        <v>985</v>
      </c>
      <c r="C2012" s="121">
        <f>'PRECIO HISTORICO'!D2012</f>
        <v>283968.36605410004</v>
      </c>
      <c r="D2012" s="148">
        <f>'PRECIO DE MERCADO '!G2012</f>
        <v>330480</v>
      </c>
      <c r="E2012" s="145">
        <f t="shared" si="31"/>
        <v>307224.18302704999</v>
      </c>
    </row>
    <row r="2013" spans="1:5" ht="15.75" x14ac:dyDescent="0.25">
      <c r="A2013" s="14"/>
      <c r="B2013" s="100" t="s">
        <v>986</v>
      </c>
      <c r="C2013" s="121">
        <f>'PRECIO HISTORICO'!D2013</f>
        <v>1859284.0409370498</v>
      </c>
      <c r="D2013" s="148">
        <f>'PRECIO DE MERCADO '!G2013</f>
        <v>2165120</v>
      </c>
      <c r="E2013" s="145">
        <f t="shared" si="31"/>
        <v>2012202.0204685249</v>
      </c>
    </row>
    <row r="2014" spans="1:5" ht="15.75" x14ac:dyDescent="0.25">
      <c r="A2014" s="14"/>
      <c r="B2014" s="100" t="s">
        <v>987</v>
      </c>
      <c r="C2014" s="121">
        <f>'PRECIO HISTORICO'!D2014</f>
        <v>1859284.0409370498</v>
      </c>
      <c r="D2014" s="148">
        <f>'PRECIO DE MERCADO '!G2014</f>
        <v>2165120</v>
      </c>
      <c r="E2014" s="145">
        <f t="shared" si="31"/>
        <v>2012202.0204685249</v>
      </c>
    </row>
    <row r="2015" spans="1:5" ht="15.75" x14ac:dyDescent="0.25">
      <c r="A2015" s="14"/>
      <c r="B2015" s="100" t="s">
        <v>716</v>
      </c>
      <c r="C2015" s="121">
        <f>'PRECIO HISTORICO'!D2015</f>
        <v>52413.901426249999</v>
      </c>
      <c r="D2015" s="148">
        <f>'PRECIO DE MERCADO '!G2015</f>
        <v>61200</v>
      </c>
      <c r="E2015" s="145">
        <f t="shared" si="31"/>
        <v>56806.950713124999</v>
      </c>
    </row>
    <row r="2016" spans="1:5" ht="15.75" x14ac:dyDescent="0.25">
      <c r="A2016" s="14"/>
      <c r="B2016" s="100" t="s">
        <v>434</v>
      </c>
      <c r="C2016" s="121">
        <f>'PRECIO HISTORICO'!D2016</f>
        <v>59608.449864599999</v>
      </c>
      <c r="D2016" s="148">
        <f>'PRECIO DE MERCADO '!G2016</f>
        <v>69360</v>
      </c>
      <c r="E2016" s="145">
        <f t="shared" si="31"/>
        <v>64484.2249323</v>
      </c>
    </row>
    <row r="2017" spans="1:5" ht="15.75" x14ac:dyDescent="0.25">
      <c r="A2017" s="14"/>
      <c r="B2017" s="100" t="s">
        <v>988</v>
      </c>
      <c r="C2017" s="121">
        <f>'PRECIO HISTORICO'!D2017</f>
        <v>52413.901426249999</v>
      </c>
      <c r="D2017" s="148">
        <f>'PRECIO DE MERCADO '!G2017</f>
        <v>61200</v>
      </c>
      <c r="E2017" s="145">
        <f t="shared" ref="E2017:E2080" si="32">AVERAGE(C2017:D2017)</f>
        <v>56806.950713124999</v>
      </c>
    </row>
    <row r="2018" spans="1:5" ht="15.75" x14ac:dyDescent="0.25">
      <c r="A2018" s="14"/>
      <c r="B2018" s="100" t="s">
        <v>435</v>
      </c>
      <c r="C2018" s="121">
        <f>'PRECIO HISTORICO'!D2018</f>
        <v>52413.901426249999</v>
      </c>
      <c r="D2018" s="148">
        <f>'PRECIO DE MERCADO '!G2018</f>
        <v>61200</v>
      </c>
      <c r="E2018" s="145">
        <f t="shared" si="32"/>
        <v>56806.950713124999</v>
      </c>
    </row>
    <row r="2019" spans="1:5" ht="15.75" x14ac:dyDescent="0.25">
      <c r="A2019" s="14"/>
      <c r="B2019" s="100" t="s">
        <v>989</v>
      </c>
      <c r="C2019" s="121">
        <f>'PRECIO HISTORICO'!D2019</f>
        <v>52413.901426249999</v>
      </c>
      <c r="D2019" s="148">
        <f>'PRECIO DE MERCADO '!G2019</f>
        <v>61200</v>
      </c>
      <c r="E2019" s="145">
        <f t="shared" si="32"/>
        <v>56806.950713124999</v>
      </c>
    </row>
    <row r="2020" spans="1:5" ht="15.75" x14ac:dyDescent="0.25">
      <c r="A2020" s="14"/>
      <c r="B2020" s="100" t="s">
        <v>439</v>
      </c>
      <c r="C2020" s="121">
        <f>'PRECIO HISTORICO'!D2020</f>
        <v>53062.927399300002</v>
      </c>
      <c r="D2020" s="148">
        <f>'PRECIO DE MERCADO '!G2020</f>
        <v>61880</v>
      </c>
      <c r="E2020" s="145">
        <f t="shared" si="32"/>
        <v>57471.463699650005</v>
      </c>
    </row>
    <row r="2021" spans="1:5" ht="15.75" x14ac:dyDescent="0.25">
      <c r="A2021" s="14"/>
      <c r="B2021" s="100" t="s">
        <v>440</v>
      </c>
      <c r="C2021" s="121">
        <f>'PRECIO HISTORICO'!D2021</f>
        <v>53062.927399300002</v>
      </c>
      <c r="D2021" s="148">
        <f>'PRECIO DE MERCADO '!G2021</f>
        <v>61880</v>
      </c>
      <c r="E2021" s="145">
        <f t="shared" si="32"/>
        <v>57471.463699650005</v>
      </c>
    </row>
    <row r="2022" spans="1:5" ht="15.75" x14ac:dyDescent="0.25">
      <c r="A2022" s="14"/>
      <c r="B2022" s="100" t="s">
        <v>441</v>
      </c>
      <c r="C2022" s="121">
        <f>'PRECIO HISTORICO'!D2022</f>
        <v>117497.48564645</v>
      </c>
      <c r="D2022" s="148">
        <f>'PRECIO DE MERCADO '!G2022</f>
        <v>136680</v>
      </c>
      <c r="E2022" s="145">
        <f t="shared" si="32"/>
        <v>127088.74282322501</v>
      </c>
    </row>
    <row r="2023" spans="1:5" ht="15.75" x14ac:dyDescent="0.25">
      <c r="A2023" s="14"/>
      <c r="B2023" s="100" t="s">
        <v>442</v>
      </c>
      <c r="C2023" s="121">
        <f>'PRECIO HISTORICO'!D2023</f>
        <v>117497.48564645</v>
      </c>
      <c r="D2023" s="148">
        <f>'PRECIO DE MERCADO '!G2023</f>
        <v>136680</v>
      </c>
      <c r="E2023" s="145">
        <f t="shared" si="32"/>
        <v>127088.74282322501</v>
      </c>
    </row>
    <row r="2024" spans="1:5" ht="15.75" x14ac:dyDescent="0.25">
      <c r="A2024" s="14"/>
      <c r="B2024" s="100" t="s">
        <v>443</v>
      </c>
      <c r="C2024" s="121">
        <f>'PRECIO HISTORICO'!D2024</f>
        <v>117497.48564645</v>
      </c>
      <c r="D2024" s="148">
        <f>'PRECIO DE MERCADO '!G2024</f>
        <v>136680</v>
      </c>
      <c r="E2024" s="145">
        <f t="shared" si="32"/>
        <v>127088.74282322501</v>
      </c>
    </row>
    <row r="2025" spans="1:5" ht="15.75" x14ac:dyDescent="0.25">
      <c r="A2025" s="14"/>
      <c r="B2025" s="100" t="s">
        <v>990</v>
      </c>
      <c r="C2025" s="121">
        <f>'PRECIO HISTORICO'!D2025</f>
        <v>117497.48564645</v>
      </c>
      <c r="D2025" s="148">
        <f>'PRECIO DE MERCADO '!G2025</f>
        <v>136680</v>
      </c>
      <c r="E2025" s="145">
        <f t="shared" si="32"/>
        <v>127088.74282322501</v>
      </c>
    </row>
    <row r="2026" spans="1:5" ht="15.75" x14ac:dyDescent="0.25">
      <c r="A2026" s="14"/>
      <c r="B2026" s="100" t="s">
        <v>991</v>
      </c>
      <c r="C2026" s="121">
        <f>'PRECIO HISTORICO'!D2026</f>
        <v>117497.48564645</v>
      </c>
      <c r="D2026" s="148">
        <f>'PRECIO DE MERCADO '!G2026</f>
        <v>136680</v>
      </c>
      <c r="E2026" s="145">
        <f t="shared" si="32"/>
        <v>127088.74282322501</v>
      </c>
    </row>
    <row r="2027" spans="1:5" ht="15.75" x14ac:dyDescent="0.25">
      <c r="A2027" s="14"/>
      <c r="B2027" s="100" t="s">
        <v>55</v>
      </c>
      <c r="C2027" s="121">
        <f>'PRECIO HISTORICO'!D2027</f>
        <v>513101.36383870005</v>
      </c>
      <c r="D2027" s="148">
        <f>'PRECIO DE MERCADO '!G2027</f>
        <v>597720</v>
      </c>
      <c r="E2027" s="145">
        <f t="shared" si="32"/>
        <v>555410.68191935006</v>
      </c>
    </row>
    <row r="2028" spans="1:5" ht="15.75" x14ac:dyDescent="0.25">
      <c r="A2028" s="14"/>
      <c r="B2028" s="100" t="s">
        <v>444</v>
      </c>
      <c r="C2028" s="121">
        <f>'PRECIO HISTORICO'!D2028</f>
        <v>159264.6733314</v>
      </c>
      <c r="D2028" s="148">
        <f>'PRECIO DE MERCADO '!G2028</f>
        <v>185640</v>
      </c>
      <c r="E2028" s="145">
        <f t="shared" si="32"/>
        <v>172452.33666570002</v>
      </c>
    </row>
    <row r="2029" spans="1:5" ht="15.75" x14ac:dyDescent="0.25">
      <c r="A2029" s="14"/>
      <c r="B2029" s="100" t="s">
        <v>445</v>
      </c>
      <c r="C2029" s="121">
        <f>'PRECIO HISTORICO'!D2029</f>
        <v>152344.9827809</v>
      </c>
      <c r="D2029" s="148">
        <f>'PRECIO DE MERCADO '!G2029</f>
        <v>177480</v>
      </c>
      <c r="E2029" s="145">
        <f t="shared" si="32"/>
        <v>164912.49139044998</v>
      </c>
    </row>
    <row r="2030" spans="1:5" ht="15.75" x14ac:dyDescent="0.25">
      <c r="A2030" s="14"/>
      <c r="B2030" s="100" t="s">
        <v>992</v>
      </c>
      <c r="C2030" s="121">
        <f>'PRECIO HISTORICO'!D2030</f>
        <v>446637.17856029997</v>
      </c>
      <c r="D2030" s="148">
        <f>'PRECIO DE MERCADO '!G2030</f>
        <v>520200</v>
      </c>
      <c r="E2030" s="145">
        <f t="shared" si="32"/>
        <v>483418.58928015002</v>
      </c>
    </row>
    <row r="2031" spans="1:5" ht="15.75" x14ac:dyDescent="0.25">
      <c r="A2031" s="14"/>
      <c r="B2031" s="100" t="s">
        <v>993</v>
      </c>
      <c r="C2031" s="121">
        <f>'PRECIO HISTORICO'!D2031</f>
        <v>948243.17942445003</v>
      </c>
      <c r="D2031" s="148">
        <f>'PRECIO DE MERCADO '!G2031</f>
        <v>1104320</v>
      </c>
      <c r="E2031" s="145">
        <f t="shared" si="32"/>
        <v>1026281.589712225</v>
      </c>
    </row>
    <row r="2032" spans="1:5" ht="15.75" x14ac:dyDescent="0.25">
      <c r="A2032" s="14"/>
      <c r="B2032" s="100" t="s">
        <v>620</v>
      </c>
      <c r="C2032" s="121">
        <f>'PRECIO HISTORICO'!D2032</f>
        <v>129596.36860624999</v>
      </c>
      <c r="D2032" s="148">
        <f>'PRECIO DE MERCADO '!G2032</f>
        <v>150960</v>
      </c>
      <c r="E2032" s="145">
        <f t="shared" si="32"/>
        <v>140278.18430312499</v>
      </c>
    </row>
    <row r="2033" spans="1:5" ht="15.75" x14ac:dyDescent="0.25">
      <c r="A2033" s="14"/>
      <c r="B2033" s="100" t="s">
        <v>448</v>
      </c>
      <c r="C2033" s="121">
        <f>'PRECIO HISTORICO'!D2033</f>
        <v>245857.16079015</v>
      </c>
      <c r="D2033" s="148">
        <f>'PRECIO DE MERCADO '!G2033</f>
        <v>286280</v>
      </c>
      <c r="E2033" s="145">
        <f t="shared" si="32"/>
        <v>266068.58039507503</v>
      </c>
    </row>
    <row r="2034" spans="1:5" ht="15.75" x14ac:dyDescent="0.25">
      <c r="A2034" s="14"/>
      <c r="B2034" s="100" t="s">
        <v>720</v>
      </c>
      <c r="C2034" s="121">
        <f>'PRECIO HISTORICO'!D2034</f>
        <v>676746.94489675004</v>
      </c>
      <c r="D2034" s="148">
        <f>'PRECIO DE MERCADO '!G2034</f>
        <v>788120</v>
      </c>
      <c r="E2034" s="145">
        <f t="shared" si="32"/>
        <v>732433.47244837508</v>
      </c>
    </row>
    <row r="2035" spans="1:5" ht="15.75" x14ac:dyDescent="0.25">
      <c r="A2035" s="14"/>
      <c r="B2035" s="100" t="s">
        <v>449</v>
      </c>
      <c r="C2035" s="121">
        <f>'PRECIO HISTORICO'!D2035</f>
        <v>317024.60836865002</v>
      </c>
      <c r="D2035" s="148">
        <f>'PRECIO DE MERCADO '!G2035</f>
        <v>369240</v>
      </c>
      <c r="E2035" s="145">
        <f t="shared" si="32"/>
        <v>343132.30418432504</v>
      </c>
    </row>
    <row r="2036" spans="1:5" ht="15.75" x14ac:dyDescent="0.25">
      <c r="A2036" s="14"/>
      <c r="B2036" s="100" t="s">
        <v>721</v>
      </c>
      <c r="C2036" s="121">
        <f>'PRECIO HISTORICO'!D2036</f>
        <v>731113.86833030009</v>
      </c>
      <c r="D2036" s="148">
        <f>'PRECIO DE MERCADO '!G2036</f>
        <v>851360</v>
      </c>
      <c r="E2036" s="145">
        <f t="shared" si="32"/>
        <v>791236.93416515004</v>
      </c>
    </row>
    <row r="2037" spans="1:5" ht="15.75" x14ac:dyDescent="0.25">
      <c r="A2037" s="14"/>
      <c r="B2037" s="100" t="s">
        <v>450</v>
      </c>
      <c r="C2037" s="121">
        <f>'PRECIO HISTORICO'!D2037</f>
        <v>731113.86833030009</v>
      </c>
      <c r="D2037" s="148">
        <f>'PRECIO DE MERCADO '!G2037</f>
        <v>851360</v>
      </c>
      <c r="E2037" s="145">
        <f t="shared" si="32"/>
        <v>791236.93416515004</v>
      </c>
    </row>
    <row r="2038" spans="1:5" ht="15.75" x14ac:dyDescent="0.25">
      <c r="A2038" s="14"/>
      <c r="B2038" s="100" t="s">
        <v>722</v>
      </c>
      <c r="C2038" s="121">
        <f>'PRECIO HISTORICO'!D2038</f>
        <v>283968.36605410004</v>
      </c>
      <c r="D2038" s="148">
        <f>'PRECIO DE MERCADO '!G2038</f>
        <v>330480</v>
      </c>
      <c r="E2038" s="145">
        <f t="shared" si="32"/>
        <v>307224.18302704999</v>
      </c>
    </row>
    <row r="2039" spans="1:5" ht="15.75" x14ac:dyDescent="0.25">
      <c r="A2039" s="14"/>
      <c r="B2039" s="100" t="s">
        <v>451</v>
      </c>
      <c r="C2039" s="121">
        <f>'PRECIO HISTORICO'!D2039</f>
        <v>317024.60836865002</v>
      </c>
      <c r="D2039" s="148">
        <f>'PRECIO DE MERCADO '!G2039</f>
        <v>369240</v>
      </c>
      <c r="E2039" s="145">
        <f t="shared" si="32"/>
        <v>343132.30418432504</v>
      </c>
    </row>
    <row r="2040" spans="1:5" ht="15.75" x14ac:dyDescent="0.25">
      <c r="A2040" s="14"/>
      <c r="B2040" s="100" t="s">
        <v>994</v>
      </c>
      <c r="C2040" s="121">
        <f>'PRECIO HISTORICO'!D2040</f>
        <v>524967.86171375006</v>
      </c>
      <c r="D2040" s="148">
        <f>'PRECIO DE MERCADO '!G2040</f>
        <v>611320</v>
      </c>
      <c r="E2040" s="145">
        <f t="shared" si="32"/>
        <v>568143.93085687503</v>
      </c>
    </row>
    <row r="2041" spans="1:5" ht="15.75" x14ac:dyDescent="0.25">
      <c r="A2041" s="14"/>
      <c r="B2041" s="100" t="s">
        <v>995</v>
      </c>
      <c r="C2041" s="121">
        <f>'PRECIO HISTORICO'!D2041</f>
        <v>27536.872631449998</v>
      </c>
      <c r="D2041" s="148">
        <f>'PRECIO DE MERCADO '!G2041</f>
        <v>31960</v>
      </c>
      <c r="E2041" s="145">
        <f t="shared" si="32"/>
        <v>29748.436315724997</v>
      </c>
    </row>
    <row r="2042" spans="1:5" ht="15.75" x14ac:dyDescent="0.25">
      <c r="A2042" s="14"/>
      <c r="B2042" s="100" t="s">
        <v>996</v>
      </c>
      <c r="C2042" s="121">
        <f>'PRECIO HISTORICO'!D2042</f>
        <v>27536.872631449998</v>
      </c>
      <c r="D2042" s="148">
        <f>'PRECIO DE MERCADO '!G2042</f>
        <v>31960</v>
      </c>
      <c r="E2042" s="145">
        <f t="shared" si="32"/>
        <v>29748.436315724997</v>
      </c>
    </row>
    <row r="2043" spans="1:5" ht="15.75" x14ac:dyDescent="0.25">
      <c r="A2043" s="14"/>
      <c r="B2043" s="100" t="s">
        <v>997</v>
      </c>
      <c r="C2043" s="121">
        <f>'PRECIO HISTORICO'!D2043</f>
        <v>349147.99911354994</v>
      </c>
      <c r="D2043" s="148">
        <f>'PRECIO DE MERCADO '!G2043</f>
        <v>406640</v>
      </c>
      <c r="E2043" s="145">
        <f t="shared" si="32"/>
        <v>377893.99955677497</v>
      </c>
    </row>
    <row r="2044" spans="1:5" ht="15.75" x14ac:dyDescent="0.25">
      <c r="A2044" s="14"/>
      <c r="B2044" s="100" t="s">
        <v>998</v>
      </c>
      <c r="C2044" s="121">
        <f>'PRECIO HISTORICO'!D2044</f>
        <v>223620.59554835001</v>
      </c>
      <c r="D2044" s="148">
        <f>'PRECIO DE MERCADO '!G2044</f>
        <v>260440</v>
      </c>
      <c r="E2044" s="145">
        <f t="shared" si="32"/>
        <v>242030.29777417501</v>
      </c>
    </row>
    <row r="2045" spans="1:5" ht="15.75" x14ac:dyDescent="0.25">
      <c r="A2045" s="14"/>
      <c r="B2045" s="100" t="s">
        <v>454</v>
      </c>
      <c r="C2045" s="121">
        <f>'PRECIO HISTORICO'!D2045</f>
        <v>223539.62587774999</v>
      </c>
      <c r="D2045" s="148">
        <f>'PRECIO DE MERCADO '!G2045</f>
        <v>260440</v>
      </c>
      <c r="E2045" s="145">
        <f t="shared" si="32"/>
        <v>241989.81293887499</v>
      </c>
    </row>
    <row r="2046" spans="1:5" ht="15.75" x14ac:dyDescent="0.25">
      <c r="A2046" s="14"/>
      <c r="B2046" s="103" t="s">
        <v>455</v>
      </c>
      <c r="C2046" s="121">
        <f>'PRECIO HISTORICO'!D2046</f>
        <v>2995020.3716705996</v>
      </c>
      <c r="D2046" s="148">
        <f>'PRECIO DE MERCADO '!G2046</f>
        <v>3487720</v>
      </c>
      <c r="E2046" s="145">
        <f t="shared" si="32"/>
        <v>3241370.1858353</v>
      </c>
    </row>
    <row r="2047" spans="1:5" ht="15.75" x14ac:dyDescent="0.25">
      <c r="A2047" s="14"/>
      <c r="B2047" s="100" t="s">
        <v>725</v>
      </c>
      <c r="C2047" s="121">
        <f>'PRECIO HISTORICO'!D2047</f>
        <v>27536.872631449998</v>
      </c>
      <c r="D2047" s="148">
        <f>'PRECIO DE MERCADO '!G2047</f>
        <v>31960</v>
      </c>
      <c r="E2047" s="145">
        <f t="shared" si="32"/>
        <v>29748.436315724997</v>
      </c>
    </row>
    <row r="2048" spans="1:5" ht="15.75" x14ac:dyDescent="0.25">
      <c r="A2048" s="14"/>
      <c r="B2048" s="100" t="s">
        <v>726</v>
      </c>
      <c r="C2048" s="121">
        <f>'PRECIO HISTORICO'!D2048</f>
        <v>27536.872631449998</v>
      </c>
      <c r="D2048" s="148">
        <f>'PRECIO DE MERCADO '!G2048</f>
        <v>31960</v>
      </c>
      <c r="E2048" s="145">
        <f t="shared" si="32"/>
        <v>29748.436315724997</v>
      </c>
    </row>
    <row r="2049" spans="1:5" ht="15.75" x14ac:dyDescent="0.25">
      <c r="A2049" s="14"/>
      <c r="B2049" s="100" t="s">
        <v>999</v>
      </c>
      <c r="C2049" s="121">
        <f>'PRECIO HISTORICO'!D2049</f>
        <v>117387.7041246</v>
      </c>
      <c r="D2049" s="148">
        <f>'PRECIO DE MERCADO '!G2049</f>
        <v>136680</v>
      </c>
      <c r="E2049" s="145">
        <f t="shared" si="32"/>
        <v>127033.85206229999</v>
      </c>
    </row>
    <row r="2050" spans="1:5" ht="15.75" x14ac:dyDescent="0.25">
      <c r="A2050" s="14"/>
      <c r="B2050" s="100" t="s">
        <v>20</v>
      </c>
      <c r="C2050" s="121">
        <f>'PRECIO HISTORICO'!D2050</f>
        <v>174627.26920275</v>
      </c>
      <c r="D2050" s="148">
        <f>'PRECIO DE MERCADO '!G2050</f>
        <v>203320</v>
      </c>
      <c r="E2050" s="145">
        <f t="shared" si="32"/>
        <v>188973.634601375</v>
      </c>
    </row>
    <row r="2051" spans="1:5" ht="15.75" x14ac:dyDescent="0.25">
      <c r="A2051" s="14"/>
      <c r="B2051" s="100" t="s">
        <v>457</v>
      </c>
      <c r="C2051" s="121">
        <f>'PRECIO HISTORICO'!D2051</f>
        <v>218935.1463845</v>
      </c>
      <c r="D2051" s="148">
        <f>'PRECIO DE MERCADO '!G2051</f>
        <v>255000</v>
      </c>
      <c r="E2051" s="145">
        <f t="shared" si="32"/>
        <v>236967.57319224998</v>
      </c>
    </row>
    <row r="2052" spans="1:5" ht="15.75" x14ac:dyDescent="0.25">
      <c r="A2052" s="14"/>
      <c r="B2052" s="100" t="s">
        <v>458</v>
      </c>
      <c r="C2052" s="121">
        <f>'PRECIO HISTORICO'!D2052</f>
        <v>159264.6733314</v>
      </c>
      <c r="D2052" s="148">
        <f>'PRECIO DE MERCADO '!G2052</f>
        <v>185640</v>
      </c>
      <c r="E2052" s="145">
        <f t="shared" si="32"/>
        <v>172452.33666570002</v>
      </c>
    </row>
    <row r="2053" spans="1:5" ht="15.75" x14ac:dyDescent="0.25">
      <c r="A2053" s="14"/>
      <c r="B2053" s="100" t="s">
        <v>459</v>
      </c>
      <c r="C2053" s="121">
        <f>'PRECIO HISTORICO'!D2053</f>
        <v>159264.6733314</v>
      </c>
      <c r="D2053" s="148">
        <f>'PRECIO DE MERCADO '!G2053</f>
        <v>185640</v>
      </c>
      <c r="E2053" s="145">
        <f t="shared" si="32"/>
        <v>172452.33666570002</v>
      </c>
    </row>
    <row r="2054" spans="1:5" ht="15.75" x14ac:dyDescent="0.25">
      <c r="A2054" s="14"/>
      <c r="B2054" s="100" t="s">
        <v>1000</v>
      </c>
      <c r="C2054" s="121">
        <f>'PRECIO HISTORICO'!D2054</f>
        <v>273909.32458435005</v>
      </c>
      <c r="D2054" s="148">
        <f>'PRECIO DE MERCADO '!G2054</f>
        <v>318920</v>
      </c>
      <c r="E2054" s="145">
        <f t="shared" si="32"/>
        <v>296414.66229217499</v>
      </c>
    </row>
    <row r="2055" spans="1:5" ht="15.75" x14ac:dyDescent="0.25">
      <c r="A2055" s="14"/>
      <c r="B2055" s="100" t="s">
        <v>1001</v>
      </c>
      <c r="C2055" s="121">
        <f>'PRECIO HISTORICO'!D2055</f>
        <v>132326.46690445</v>
      </c>
      <c r="D2055" s="148">
        <f>'PRECIO DE MERCADO '!G2055</f>
        <v>154360</v>
      </c>
      <c r="E2055" s="145">
        <f t="shared" si="32"/>
        <v>143343.23345222499</v>
      </c>
    </row>
    <row r="2056" spans="1:5" ht="15.75" x14ac:dyDescent="0.25">
      <c r="A2056" s="14"/>
      <c r="B2056" s="100" t="s">
        <v>1002</v>
      </c>
      <c r="C2056" s="121">
        <f>'PRECIO HISTORICO'!D2056</f>
        <v>132326.46690445</v>
      </c>
      <c r="D2056" s="148">
        <f>'PRECIO DE MERCADO '!G2056</f>
        <v>154360</v>
      </c>
      <c r="E2056" s="145">
        <f t="shared" si="32"/>
        <v>143343.23345222499</v>
      </c>
    </row>
    <row r="2057" spans="1:5" ht="15.75" x14ac:dyDescent="0.25">
      <c r="A2057" s="14"/>
      <c r="B2057" s="100" t="s">
        <v>1003</v>
      </c>
      <c r="C2057" s="121">
        <f>'PRECIO HISTORICO'!D2057</f>
        <v>132326.46690445</v>
      </c>
      <c r="D2057" s="148">
        <f>'PRECIO DE MERCADO '!G2057</f>
        <v>154360</v>
      </c>
      <c r="E2057" s="145">
        <f t="shared" si="32"/>
        <v>143343.23345222499</v>
      </c>
    </row>
    <row r="2058" spans="1:5" ht="15.75" x14ac:dyDescent="0.25">
      <c r="A2058" s="14"/>
      <c r="B2058" s="100" t="s">
        <v>462</v>
      </c>
      <c r="C2058" s="121">
        <f>'PRECIO HISTORICO'!D2058</f>
        <v>132326.46690445</v>
      </c>
      <c r="D2058" s="148">
        <f>'PRECIO DE MERCADO '!G2058</f>
        <v>154360</v>
      </c>
      <c r="E2058" s="145">
        <f t="shared" si="32"/>
        <v>143343.23345222499</v>
      </c>
    </row>
    <row r="2059" spans="1:5" ht="15.75" x14ac:dyDescent="0.25">
      <c r="A2059" s="14"/>
      <c r="B2059" s="100" t="s">
        <v>463</v>
      </c>
      <c r="C2059" s="121">
        <f>'PRECIO HISTORICO'!D2059</f>
        <v>446637.17856029997</v>
      </c>
      <c r="D2059" s="148">
        <f>'PRECIO DE MERCADO '!G2059</f>
        <v>520200</v>
      </c>
      <c r="E2059" s="145">
        <f t="shared" si="32"/>
        <v>483418.58928015002</v>
      </c>
    </row>
    <row r="2060" spans="1:5" ht="15.75" x14ac:dyDescent="0.25">
      <c r="A2060" s="14"/>
      <c r="B2060" s="100" t="s">
        <v>464</v>
      </c>
      <c r="C2060" s="121">
        <f>'PRECIO HISTORICO'!D2060</f>
        <v>446637.17856029997</v>
      </c>
      <c r="D2060" s="148">
        <f>'PRECIO DE MERCADO '!G2060</f>
        <v>520200</v>
      </c>
      <c r="E2060" s="145">
        <f t="shared" si="32"/>
        <v>483418.58928015002</v>
      </c>
    </row>
    <row r="2061" spans="1:5" ht="15.75" x14ac:dyDescent="0.25">
      <c r="A2061" s="14"/>
      <c r="B2061" s="100" t="s">
        <v>1004</v>
      </c>
      <c r="C2061" s="121">
        <f>'PRECIO HISTORICO'!D2061</f>
        <v>1960809.4044721001</v>
      </c>
      <c r="D2061" s="148">
        <f>'PRECIO DE MERCADO '!G2061</f>
        <v>2283440</v>
      </c>
      <c r="E2061" s="145">
        <f t="shared" si="32"/>
        <v>2122124.7022360498</v>
      </c>
    </row>
    <row r="2062" spans="1:5" ht="15.75" x14ac:dyDescent="0.25">
      <c r="A2062" s="14"/>
      <c r="B2062" s="100" t="s">
        <v>465</v>
      </c>
      <c r="C2062" s="121">
        <f>'PRECIO HISTORICO'!D2062</f>
        <v>1968384.7584810501</v>
      </c>
      <c r="D2062" s="148">
        <f>'PRECIO DE MERCADO '!G2062</f>
        <v>2292280</v>
      </c>
      <c r="E2062" s="145">
        <f t="shared" si="32"/>
        <v>2130332.379240525</v>
      </c>
    </row>
    <row r="2063" spans="1:5" ht="15.75" x14ac:dyDescent="0.25">
      <c r="A2063" s="14"/>
      <c r="B2063" s="100" t="s">
        <v>730</v>
      </c>
      <c r="C2063" s="121">
        <f>'PRECIO HISTORICO'!D2063</f>
        <v>53062.927399300002</v>
      </c>
      <c r="D2063" s="148">
        <f>'PRECIO DE MERCADO '!G2063</f>
        <v>61880</v>
      </c>
      <c r="E2063" s="145">
        <f t="shared" si="32"/>
        <v>57471.463699650005</v>
      </c>
    </row>
    <row r="2064" spans="1:5" ht="15.75" x14ac:dyDescent="0.25">
      <c r="A2064" s="14"/>
      <c r="B2064" s="100" t="s">
        <v>466</v>
      </c>
      <c r="C2064" s="121">
        <f>'PRECIO HISTORICO'!D2064</f>
        <v>174627.26920275</v>
      </c>
      <c r="D2064" s="148">
        <f>'PRECIO DE MERCADO '!G2064</f>
        <v>203320</v>
      </c>
      <c r="E2064" s="145">
        <f t="shared" si="32"/>
        <v>188973.634601375</v>
      </c>
    </row>
    <row r="2065" spans="1:5" ht="15.75" x14ac:dyDescent="0.25">
      <c r="A2065" s="14"/>
      <c r="B2065" s="100" t="s">
        <v>467</v>
      </c>
      <c r="C2065" s="121">
        <f>'PRECIO HISTORICO'!D2065</f>
        <v>327085.27573540004</v>
      </c>
      <c r="D2065" s="148">
        <f>'PRECIO DE MERCADO '!G2065</f>
        <v>380800</v>
      </c>
      <c r="E2065" s="145">
        <f t="shared" si="32"/>
        <v>353942.63786770002</v>
      </c>
    </row>
    <row r="2066" spans="1:5" ht="15.75" x14ac:dyDescent="0.25">
      <c r="A2066" s="14"/>
      <c r="B2066" s="100" t="s">
        <v>733</v>
      </c>
      <c r="C2066" s="121">
        <f>'PRECIO HISTORICO'!D2066</f>
        <v>327085.27573540004</v>
      </c>
      <c r="D2066" s="148">
        <f>'PRECIO DE MERCADO '!G2066</f>
        <v>380800</v>
      </c>
      <c r="E2066" s="145">
        <f t="shared" si="32"/>
        <v>353942.63786770002</v>
      </c>
    </row>
    <row r="2067" spans="1:5" ht="15.75" x14ac:dyDescent="0.25">
      <c r="A2067" s="14"/>
      <c r="B2067" s="100" t="s">
        <v>1005</v>
      </c>
      <c r="C2067" s="121">
        <f>'PRECIO HISTORICO'!D2067</f>
        <v>283968.36605410004</v>
      </c>
      <c r="D2067" s="148">
        <f>'PRECIO DE MERCADO '!G2067</f>
        <v>330480</v>
      </c>
      <c r="E2067" s="145">
        <f t="shared" si="32"/>
        <v>307224.18302704999</v>
      </c>
    </row>
    <row r="2068" spans="1:5" ht="15.75" x14ac:dyDescent="0.25">
      <c r="A2068" s="14"/>
      <c r="B2068" s="100" t="s">
        <v>1006</v>
      </c>
      <c r="C2068" s="121">
        <f>'PRECIO HISTORICO'!D2068</f>
        <v>283968.36605410004</v>
      </c>
      <c r="D2068" s="148">
        <f>'PRECIO DE MERCADO '!G2068</f>
        <v>330480</v>
      </c>
      <c r="E2068" s="145">
        <f t="shared" si="32"/>
        <v>307224.18302704999</v>
      </c>
    </row>
    <row r="2069" spans="1:5" ht="15.75" x14ac:dyDescent="0.25">
      <c r="A2069" s="14"/>
      <c r="B2069" s="100" t="s">
        <v>70</v>
      </c>
      <c r="C2069" s="121">
        <f>'PRECIO HISTORICO'!D2069</f>
        <v>665052.66298835003</v>
      </c>
      <c r="D2069" s="148">
        <f>'PRECIO DE MERCADO '!G2069</f>
        <v>774520</v>
      </c>
      <c r="E2069" s="145">
        <f t="shared" si="32"/>
        <v>719786.33149417501</v>
      </c>
    </row>
    <row r="2070" spans="1:5" ht="15.75" x14ac:dyDescent="0.25">
      <c r="A2070" s="14"/>
      <c r="B2070" s="100" t="s">
        <v>1007</v>
      </c>
      <c r="C2070" s="121">
        <f>'PRECIO HISTORICO'!D2070</f>
        <v>338582.25504284998</v>
      </c>
      <c r="D2070" s="148">
        <f>'PRECIO DE MERCADO '!G2070</f>
        <v>394400</v>
      </c>
      <c r="E2070" s="145">
        <f t="shared" si="32"/>
        <v>366491.12752142502</v>
      </c>
    </row>
    <row r="2071" spans="1:5" ht="15.75" x14ac:dyDescent="0.25">
      <c r="A2071" s="14"/>
      <c r="B2071" s="100" t="s">
        <v>469</v>
      </c>
      <c r="C2071" s="121">
        <f>'PRECIO HISTORICO'!D2071</f>
        <v>338582.25504284998</v>
      </c>
      <c r="D2071" s="148">
        <f>'PRECIO DE MERCADO '!G2071</f>
        <v>394400</v>
      </c>
      <c r="E2071" s="145">
        <f t="shared" si="32"/>
        <v>366491.12752142502</v>
      </c>
    </row>
    <row r="2072" spans="1:5" ht="15.75" x14ac:dyDescent="0.25">
      <c r="A2072" s="14"/>
      <c r="B2072" s="100" t="s">
        <v>470</v>
      </c>
      <c r="C2072" s="121">
        <f>'PRECIO HISTORICO'!D2072</f>
        <v>338582.25504284998</v>
      </c>
      <c r="D2072" s="148">
        <f>'PRECIO DE MERCADO '!G2072</f>
        <v>394400</v>
      </c>
      <c r="E2072" s="145">
        <f t="shared" si="32"/>
        <v>366491.12752142502</v>
      </c>
    </row>
    <row r="2073" spans="1:5" ht="15.75" x14ac:dyDescent="0.25">
      <c r="A2073" s="14"/>
      <c r="B2073" s="100" t="s">
        <v>1008</v>
      </c>
      <c r="C2073" s="121">
        <f>'PRECIO HISTORICO'!D2073</f>
        <v>338582.25504284998</v>
      </c>
      <c r="D2073" s="148">
        <f>'PRECIO DE MERCADO '!G2073</f>
        <v>394400</v>
      </c>
      <c r="E2073" s="145">
        <f t="shared" si="32"/>
        <v>366491.12752142502</v>
      </c>
    </row>
    <row r="2074" spans="1:5" ht="15.75" x14ac:dyDescent="0.25">
      <c r="A2074" s="14"/>
      <c r="B2074" s="100" t="s">
        <v>734</v>
      </c>
      <c r="C2074" s="121">
        <f>'PRECIO HISTORICO'!D2074</f>
        <v>363948.79838589998</v>
      </c>
      <c r="D2074" s="148">
        <f>'PRECIO DE MERCADO '!G2074</f>
        <v>423640</v>
      </c>
      <c r="E2074" s="145">
        <f t="shared" si="32"/>
        <v>393794.39919294999</v>
      </c>
    </row>
    <row r="2075" spans="1:5" ht="15.75" x14ac:dyDescent="0.25">
      <c r="A2075" s="14"/>
      <c r="B2075" s="100" t="s">
        <v>471</v>
      </c>
      <c r="C2075" s="121">
        <f>'PRECIO HISTORICO'!D2075</f>
        <v>57814.053237849992</v>
      </c>
      <c r="D2075" s="148">
        <f>'PRECIO DE MERCADO '!G2075</f>
        <v>67320</v>
      </c>
      <c r="E2075" s="145">
        <f t="shared" si="32"/>
        <v>62567.026618924996</v>
      </c>
    </row>
    <row r="2076" spans="1:5" ht="15.75" x14ac:dyDescent="0.25">
      <c r="A2076" s="14"/>
      <c r="B2076" s="100" t="s">
        <v>473</v>
      </c>
      <c r="C2076" s="121">
        <f>'PRECIO HISTORICO'!D2076</f>
        <v>28158.707868200003</v>
      </c>
      <c r="D2076" s="148">
        <f>'PRECIO DE MERCADO '!G2076</f>
        <v>32640</v>
      </c>
      <c r="E2076" s="145">
        <f t="shared" si="32"/>
        <v>30399.3539341</v>
      </c>
    </row>
    <row r="2077" spans="1:5" ht="15.75" x14ac:dyDescent="0.25">
      <c r="A2077" s="14"/>
      <c r="B2077" s="103" t="s">
        <v>474</v>
      </c>
      <c r="C2077" s="121">
        <f>'PRECIO HISTORICO'!D2077</f>
        <v>505572.79740695003</v>
      </c>
      <c r="D2077" s="148">
        <f>'PRECIO DE MERCADO '!G2077</f>
        <v>588880</v>
      </c>
      <c r="E2077" s="145">
        <f t="shared" si="32"/>
        <v>547226.39870347502</v>
      </c>
    </row>
    <row r="2078" spans="1:5" ht="15.75" x14ac:dyDescent="0.25">
      <c r="A2078" s="14"/>
      <c r="B2078" s="100" t="s">
        <v>1009</v>
      </c>
      <c r="C2078" s="121">
        <f>'PRECIO HISTORICO'!D2078</f>
        <v>505572.79740695003</v>
      </c>
      <c r="D2078" s="148">
        <f>'PRECIO DE MERCADO '!G2078</f>
        <v>588880</v>
      </c>
      <c r="E2078" s="145">
        <f t="shared" si="32"/>
        <v>547226.39870347502</v>
      </c>
    </row>
    <row r="2079" spans="1:5" ht="15.75" x14ac:dyDescent="0.25">
      <c r="A2079" s="14"/>
      <c r="B2079" s="100" t="s">
        <v>22</v>
      </c>
      <c r="C2079" s="121">
        <f>'PRECIO HISTORICO'!D2079</f>
        <v>840188.25590700004</v>
      </c>
      <c r="D2079" s="148">
        <f>'PRECIO DE MERCADO '!G2079</f>
        <v>978520</v>
      </c>
      <c r="E2079" s="145">
        <f t="shared" si="32"/>
        <v>909354.12795350002</v>
      </c>
    </row>
    <row r="2080" spans="1:5" ht="15.75" x14ac:dyDescent="0.25">
      <c r="A2080" s="14"/>
      <c r="B2080" s="100" t="s">
        <v>1010</v>
      </c>
      <c r="C2080" s="121">
        <f>'PRECIO HISTORICO'!D2080</f>
        <v>263336.60828475002</v>
      </c>
      <c r="D2080" s="148">
        <f>'PRECIO DE MERCADO '!G2080</f>
        <v>306680</v>
      </c>
      <c r="E2080" s="145">
        <f t="shared" si="32"/>
        <v>285008.30414237501</v>
      </c>
    </row>
    <row r="2081" spans="1:5" ht="15.75" x14ac:dyDescent="0.25">
      <c r="A2081" s="14"/>
      <c r="B2081" s="100" t="s">
        <v>1011</v>
      </c>
      <c r="C2081" s="121">
        <f>'PRECIO HISTORICO'!D2081</f>
        <v>263336.60828475002</v>
      </c>
      <c r="D2081" s="148">
        <f>'PRECIO DE MERCADO '!G2081</f>
        <v>306680</v>
      </c>
      <c r="E2081" s="145">
        <f t="shared" ref="E2081:E2144" si="33">AVERAGE(C2081:D2081)</f>
        <v>285008.30414237501</v>
      </c>
    </row>
    <row r="2082" spans="1:5" ht="15.75" x14ac:dyDescent="0.25">
      <c r="A2082" s="14"/>
      <c r="B2082" s="100" t="s">
        <v>477</v>
      </c>
      <c r="C2082" s="121">
        <f>'PRECIO HISTORICO'!D2082</f>
        <v>773724.07062860008</v>
      </c>
      <c r="D2082" s="148">
        <f>'PRECIO DE MERCADO '!G2082</f>
        <v>901000</v>
      </c>
      <c r="E2082" s="145">
        <f t="shared" si="33"/>
        <v>837362.0353143001</v>
      </c>
    </row>
    <row r="2083" spans="1:5" ht="15.75" x14ac:dyDescent="0.25">
      <c r="A2083" s="14"/>
      <c r="B2083" s="100" t="s">
        <v>1012</v>
      </c>
      <c r="C2083" s="121">
        <f>'PRECIO HISTORICO'!D2083</f>
        <v>545405.55911204999</v>
      </c>
      <c r="D2083" s="148">
        <f>'PRECIO DE MERCADO '!G2083</f>
        <v>635120</v>
      </c>
      <c r="E2083" s="145">
        <f t="shared" si="33"/>
        <v>590262.77955602505</v>
      </c>
    </row>
    <row r="2084" spans="1:5" ht="15.75" x14ac:dyDescent="0.25">
      <c r="A2084" s="14"/>
      <c r="B2084" s="100" t="s">
        <v>54</v>
      </c>
      <c r="C2084" s="121">
        <f>'PRECIO HISTORICO'!D2084</f>
        <v>545405.55911204999</v>
      </c>
      <c r="D2084" s="148">
        <f>'PRECIO DE MERCADO '!G2084</f>
        <v>635120</v>
      </c>
      <c r="E2084" s="145">
        <f t="shared" si="33"/>
        <v>590262.77955602505</v>
      </c>
    </row>
    <row r="2085" spans="1:5" ht="15.75" x14ac:dyDescent="0.25">
      <c r="A2085" s="14"/>
      <c r="B2085" s="100" t="s">
        <v>1013</v>
      </c>
      <c r="C2085" s="121">
        <f>'PRECIO HISTORICO'!D2085</f>
        <v>162404.02425064999</v>
      </c>
      <c r="D2085" s="148">
        <f>'PRECIO DE MERCADO '!G2085</f>
        <v>189040</v>
      </c>
      <c r="E2085" s="145">
        <f t="shared" si="33"/>
        <v>175722.01212532498</v>
      </c>
    </row>
    <row r="2086" spans="1:5" ht="15.75" x14ac:dyDescent="0.25">
      <c r="A2086" s="14"/>
      <c r="B2086" s="100" t="s">
        <v>479</v>
      </c>
      <c r="C2086" s="121">
        <f>'PRECIO HISTORICO'!D2086</f>
        <v>24909.57064505</v>
      </c>
      <c r="D2086" s="148">
        <f>'PRECIO DE MERCADO '!G2086</f>
        <v>29240</v>
      </c>
      <c r="E2086" s="145">
        <f t="shared" si="33"/>
        <v>27074.785322525</v>
      </c>
    </row>
    <row r="2087" spans="1:5" ht="15.75" x14ac:dyDescent="0.25">
      <c r="A2087" s="14"/>
      <c r="B2087" s="100" t="s">
        <v>1014</v>
      </c>
      <c r="C2087" s="121">
        <f>'PRECIO HISTORICO'!D2087</f>
        <v>53062.927399300002</v>
      </c>
      <c r="D2087" s="148">
        <f>'PRECIO DE MERCADO '!G2087</f>
        <v>61880</v>
      </c>
      <c r="E2087" s="145">
        <f t="shared" si="33"/>
        <v>57471.463699650005</v>
      </c>
    </row>
    <row r="2088" spans="1:5" ht="15.75" x14ac:dyDescent="0.25">
      <c r="A2088" s="14"/>
      <c r="B2088" s="100" t="s">
        <v>481</v>
      </c>
      <c r="C2088" s="121">
        <f>'PRECIO HISTORICO'!D2088</f>
        <v>53062.927399300002</v>
      </c>
      <c r="D2088" s="148">
        <f>'PRECIO DE MERCADO '!G2088</f>
        <v>61880</v>
      </c>
      <c r="E2088" s="145">
        <f t="shared" si="33"/>
        <v>57471.463699650005</v>
      </c>
    </row>
    <row r="2089" spans="1:5" ht="15.75" x14ac:dyDescent="0.25">
      <c r="A2089" s="14"/>
      <c r="B2089" s="100" t="s">
        <v>1015</v>
      </c>
      <c r="C2089" s="121">
        <f>'PRECIO HISTORICO'!D2089</f>
        <v>53062.927399300002</v>
      </c>
      <c r="D2089" s="148">
        <f>'PRECIO DE MERCADO '!G2089</f>
        <v>61880</v>
      </c>
      <c r="E2089" s="145">
        <f t="shared" si="33"/>
        <v>57471.463699650005</v>
      </c>
    </row>
    <row r="2090" spans="1:5" ht="15.75" x14ac:dyDescent="0.25">
      <c r="A2090" s="14"/>
      <c r="B2090" s="100" t="s">
        <v>1016</v>
      </c>
      <c r="C2090" s="121">
        <f>'PRECIO HISTORICO'!D2090</f>
        <v>53062.927399300002</v>
      </c>
      <c r="D2090" s="148">
        <f>'PRECIO DE MERCADO '!G2090</f>
        <v>61880</v>
      </c>
      <c r="E2090" s="145">
        <f t="shared" si="33"/>
        <v>57471.463699650005</v>
      </c>
    </row>
    <row r="2091" spans="1:5" ht="15.75" x14ac:dyDescent="0.25">
      <c r="A2091" s="14"/>
      <c r="B2091" s="100" t="s">
        <v>1017</v>
      </c>
      <c r="C2091" s="121">
        <f>'PRECIO HISTORICO'!D2091</f>
        <v>34348.9048903</v>
      </c>
      <c r="D2091" s="148">
        <f>'PRECIO DE MERCADO '!G2091</f>
        <v>40120</v>
      </c>
      <c r="E2091" s="145">
        <f t="shared" si="33"/>
        <v>37234.452445150004</v>
      </c>
    </row>
    <row r="2092" spans="1:5" ht="15.75" x14ac:dyDescent="0.25">
      <c r="A2092" s="14"/>
      <c r="B2092" s="100" t="s">
        <v>1018</v>
      </c>
      <c r="C2092" s="121">
        <f>'PRECIO HISTORICO'!D2092</f>
        <v>654677.24928969995</v>
      </c>
      <c r="D2092" s="148">
        <f>'PRECIO DE MERCADO '!G2092</f>
        <v>762280</v>
      </c>
      <c r="E2092" s="145">
        <f t="shared" si="33"/>
        <v>708478.62464484992</v>
      </c>
    </row>
    <row r="2093" spans="1:5" ht="15.75" x14ac:dyDescent="0.25">
      <c r="A2093" s="14"/>
      <c r="B2093" s="100" t="s">
        <v>1019</v>
      </c>
      <c r="C2093" s="121">
        <f>'PRECIO HISTORICO'!D2093</f>
        <v>796437.82858640002</v>
      </c>
      <c r="D2093" s="148">
        <f>'PRECIO DE MERCADO '!G2093</f>
        <v>851360</v>
      </c>
      <c r="E2093" s="145">
        <f t="shared" si="33"/>
        <v>823898.91429320001</v>
      </c>
    </row>
    <row r="2094" spans="1:5" ht="15.75" x14ac:dyDescent="0.25">
      <c r="A2094" s="14"/>
      <c r="B2094" s="100" t="s">
        <v>487</v>
      </c>
      <c r="C2094" s="121">
        <f>'PRECIO HISTORICO'!D2094</f>
        <v>2800115.5741968499</v>
      </c>
      <c r="D2094" s="148">
        <f>'PRECIO DE MERCADO '!G2094</f>
        <v>2993360</v>
      </c>
      <c r="E2094" s="145">
        <f t="shared" si="33"/>
        <v>2896737.787098425</v>
      </c>
    </row>
    <row r="2095" spans="1:5" ht="38.25" x14ac:dyDescent="0.25">
      <c r="A2095" s="4" t="s">
        <v>0</v>
      </c>
      <c r="B2095" s="101" t="s">
        <v>488</v>
      </c>
      <c r="C2095" s="124" t="s">
        <v>4332</v>
      </c>
      <c r="D2095" s="146" t="s">
        <v>4328</v>
      </c>
      <c r="E2095" s="144" t="s">
        <v>4327</v>
      </c>
    </row>
    <row r="2096" spans="1:5" ht="15.75" x14ac:dyDescent="0.25">
      <c r="A2096" s="4"/>
      <c r="B2096" s="102" t="s">
        <v>3</v>
      </c>
      <c r="C2096" s="119"/>
      <c r="D2096" s="147"/>
      <c r="E2096" s="143"/>
    </row>
    <row r="2097" spans="1:5" ht="15.75" x14ac:dyDescent="0.25">
      <c r="A2097" s="4">
        <v>12</v>
      </c>
      <c r="B2097" s="104" t="s">
        <v>1020</v>
      </c>
      <c r="C2097" s="120"/>
      <c r="D2097" s="147"/>
      <c r="E2097" s="143"/>
    </row>
    <row r="2098" spans="1:5" ht="15.75" x14ac:dyDescent="0.25">
      <c r="A2098" s="15"/>
      <c r="B2098" s="100" t="s">
        <v>1021</v>
      </c>
      <c r="C2098" s="121">
        <f>'PRECIO HISTORICO'!D2098</f>
        <v>393598.67931019998</v>
      </c>
      <c r="D2098" s="148">
        <f>'PRECIO DE MERCADO '!G2098</f>
        <v>420920</v>
      </c>
      <c r="E2098" s="145">
        <f t="shared" si="33"/>
        <v>407259.33965510002</v>
      </c>
    </row>
    <row r="2099" spans="1:5" ht="15.75" x14ac:dyDescent="0.25">
      <c r="A2099" s="15"/>
      <c r="B2099" s="100" t="s">
        <v>1022</v>
      </c>
      <c r="C2099" s="121">
        <f>'PRECIO HISTORICO'!D2099</f>
        <v>393598.67931019998</v>
      </c>
      <c r="D2099" s="148">
        <f>'PRECIO DE MERCADO '!G2099</f>
        <v>420920</v>
      </c>
      <c r="E2099" s="145">
        <f t="shared" si="33"/>
        <v>407259.33965510002</v>
      </c>
    </row>
    <row r="2100" spans="1:5" ht="15.75" x14ac:dyDescent="0.25">
      <c r="A2100" s="15"/>
      <c r="B2100" s="100" t="s">
        <v>490</v>
      </c>
      <c r="C2100" s="121">
        <f>'PRECIO HISTORICO'!D2100</f>
        <v>120111.42865540001</v>
      </c>
      <c r="D2100" s="148">
        <f>'PRECIO DE MERCADO '!G2100</f>
        <v>128520</v>
      </c>
      <c r="E2100" s="145">
        <f t="shared" si="33"/>
        <v>124315.7143277</v>
      </c>
    </row>
    <row r="2101" spans="1:5" ht="15.75" x14ac:dyDescent="0.25">
      <c r="A2101" s="15"/>
      <c r="B2101" s="100" t="s">
        <v>1023</v>
      </c>
      <c r="C2101" s="121">
        <f>'PRECIO HISTORICO'!D2101</f>
        <v>190247.01301515001</v>
      </c>
      <c r="D2101" s="148">
        <f>'PRECIO DE MERCADO '!G2101</f>
        <v>203320</v>
      </c>
      <c r="E2101" s="145">
        <f t="shared" si="33"/>
        <v>196783.50650757499</v>
      </c>
    </row>
    <row r="2102" spans="1:5" ht="15.75" x14ac:dyDescent="0.25">
      <c r="A2102" s="15"/>
      <c r="B2102" s="100" t="s">
        <v>1024</v>
      </c>
      <c r="C2102" s="121">
        <f>'PRECIO HISTORICO'!D2102</f>
        <v>190247.01301515001</v>
      </c>
      <c r="D2102" s="148">
        <f>'PRECIO DE MERCADO '!G2102</f>
        <v>203320</v>
      </c>
      <c r="E2102" s="145">
        <f t="shared" si="33"/>
        <v>196783.50650757499</v>
      </c>
    </row>
    <row r="2103" spans="1:5" ht="15.75" x14ac:dyDescent="0.25">
      <c r="A2103" s="15"/>
      <c r="B2103" s="106" t="s">
        <v>1025</v>
      </c>
      <c r="C2103" s="121">
        <f>'PRECIO HISTORICO'!D2103</f>
        <v>110658.13834529999</v>
      </c>
      <c r="D2103" s="148">
        <f>'PRECIO DE MERCADO '!G2103</f>
        <v>114240</v>
      </c>
      <c r="E2103" s="145">
        <f t="shared" si="33"/>
        <v>112449.06917264999</v>
      </c>
    </row>
    <row r="2104" spans="1:5" ht="15.75" x14ac:dyDescent="0.25">
      <c r="A2104" s="15"/>
      <c r="B2104" s="100" t="s">
        <v>1026</v>
      </c>
      <c r="C2104" s="121">
        <f>'PRECIO HISTORICO'!D2104</f>
        <v>368835.64570125</v>
      </c>
      <c r="D2104" s="148">
        <f>'PRECIO DE MERCADO '!G2104</f>
        <v>394400</v>
      </c>
      <c r="E2104" s="145">
        <f t="shared" si="33"/>
        <v>381617.82285062503</v>
      </c>
    </row>
    <row r="2105" spans="1:5" ht="15.75" x14ac:dyDescent="0.25">
      <c r="A2105" s="15"/>
      <c r="B2105" s="100" t="s">
        <v>1027</v>
      </c>
      <c r="C2105" s="121">
        <f>'PRECIO HISTORICO'!D2105</f>
        <v>1215062.11430695</v>
      </c>
      <c r="D2105" s="148">
        <f>'PRECIO DE MERCADO '!G2105</f>
        <v>1298800</v>
      </c>
      <c r="E2105" s="145">
        <f t="shared" si="33"/>
        <v>1256931.057153475</v>
      </c>
    </row>
    <row r="2106" spans="1:5" ht="15.75" x14ac:dyDescent="0.25">
      <c r="A2106" s="15"/>
      <c r="B2106" s="100" t="s">
        <v>741</v>
      </c>
      <c r="C2106" s="121">
        <f>'PRECIO HISTORICO'!D2106</f>
        <v>428073.82827755</v>
      </c>
      <c r="D2106" s="148">
        <f>'PRECIO DE MERCADO '!G2106</f>
        <v>457640</v>
      </c>
      <c r="E2106" s="145">
        <f t="shared" si="33"/>
        <v>442856.91413877497</v>
      </c>
    </row>
    <row r="2107" spans="1:5" ht="15.75" x14ac:dyDescent="0.25">
      <c r="A2107" s="15"/>
      <c r="B2107" s="100" t="s">
        <v>492</v>
      </c>
      <c r="C2107" s="121">
        <f>'PRECIO HISTORICO'!D2107</f>
        <v>737199.64601009991</v>
      </c>
      <c r="D2107" s="148">
        <f>'PRECIO DE MERCADO '!G2107</f>
        <v>788120</v>
      </c>
      <c r="E2107" s="145">
        <f t="shared" si="33"/>
        <v>762659.82300504996</v>
      </c>
    </row>
    <row r="2108" spans="1:5" ht="15.75" x14ac:dyDescent="0.25">
      <c r="A2108" s="15"/>
      <c r="B2108" s="100" t="s">
        <v>620</v>
      </c>
      <c r="C2108" s="121">
        <f>'PRECIO HISTORICO'!D2108</f>
        <v>141167.88711934999</v>
      </c>
      <c r="D2108" s="148">
        <f>'PRECIO DE MERCADO '!G2108</f>
        <v>150960</v>
      </c>
      <c r="E2108" s="145">
        <f t="shared" si="33"/>
        <v>146063.94355967501</v>
      </c>
    </row>
    <row r="2109" spans="1:5" ht="15.75" x14ac:dyDescent="0.25">
      <c r="A2109" s="15"/>
      <c r="B2109" s="100" t="s">
        <v>1028</v>
      </c>
      <c r="C2109" s="121">
        <f>'PRECIO HISTORICO'!D2109</f>
        <v>141167.88711934999</v>
      </c>
      <c r="D2109" s="148">
        <f>'PRECIO DE MERCADO '!G2109</f>
        <v>150960</v>
      </c>
      <c r="E2109" s="145">
        <f t="shared" si="33"/>
        <v>146063.94355967501</v>
      </c>
    </row>
    <row r="2110" spans="1:5" ht="15.75" x14ac:dyDescent="0.25">
      <c r="A2110" s="15"/>
      <c r="B2110" s="100" t="s">
        <v>495</v>
      </c>
      <c r="C2110" s="121">
        <f>'PRECIO HISTORICO'!D2110</f>
        <v>141167.88711934999</v>
      </c>
      <c r="D2110" s="148">
        <f>'PRECIO DE MERCADO '!G2110</f>
        <v>150960</v>
      </c>
      <c r="E2110" s="145">
        <f t="shared" si="33"/>
        <v>146063.94355967501</v>
      </c>
    </row>
    <row r="2111" spans="1:5" ht="15.75" x14ac:dyDescent="0.25">
      <c r="A2111" s="15"/>
      <c r="B2111" s="100" t="s">
        <v>496</v>
      </c>
      <c r="C2111" s="121">
        <f>'PRECIO HISTORICO'!D2111</f>
        <v>141167.88711934999</v>
      </c>
      <c r="D2111" s="148">
        <f>'PRECIO DE MERCADO '!G2111</f>
        <v>150960</v>
      </c>
      <c r="E2111" s="145">
        <f t="shared" si="33"/>
        <v>146063.94355967501</v>
      </c>
    </row>
    <row r="2112" spans="1:5" ht="15.75" x14ac:dyDescent="0.25">
      <c r="A2112" s="15"/>
      <c r="B2112" s="100" t="s">
        <v>1029</v>
      </c>
      <c r="C2112" s="121">
        <f>'PRECIO HISTORICO'!D2112</f>
        <v>333370.89179484994</v>
      </c>
      <c r="D2112" s="148">
        <f>'PRECIO DE MERCADO '!G2112</f>
        <v>356320</v>
      </c>
      <c r="E2112" s="145">
        <f t="shared" si="33"/>
        <v>344845.44589742494</v>
      </c>
    </row>
    <row r="2113" spans="1:5" ht="15.75" x14ac:dyDescent="0.25">
      <c r="A2113" s="15"/>
      <c r="B2113" s="100" t="s">
        <v>1030</v>
      </c>
      <c r="C2113" s="121">
        <f>'PRECIO HISTORICO'!D2113</f>
        <v>333370.89179484994</v>
      </c>
      <c r="D2113" s="148">
        <f>'PRECIO DE MERCADO '!G2113</f>
        <v>356320</v>
      </c>
      <c r="E2113" s="145">
        <f t="shared" si="33"/>
        <v>344845.44589742494</v>
      </c>
    </row>
    <row r="2114" spans="1:5" ht="15.75" x14ac:dyDescent="0.25">
      <c r="A2114" s="15"/>
      <c r="B2114" s="100" t="s">
        <v>498</v>
      </c>
      <c r="C2114" s="121">
        <f>'PRECIO HISTORICO'!D2114</f>
        <v>333370.89179484994</v>
      </c>
      <c r="D2114" s="148">
        <f>'PRECIO DE MERCADO '!G2114</f>
        <v>356320</v>
      </c>
      <c r="E2114" s="145">
        <f t="shared" si="33"/>
        <v>344845.44589742494</v>
      </c>
    </row>
    <row r="2115" spans="1:5" ht="15.75" x14ac:dyDescent="0.25">
      <c r="A2115" s="15"/>
      <c r="B2115" s="100" t="s">
        <v>1031</v>
      </c>
      <c r="C2115" s="121">
        <f>'PRECIO HISTORICO'!D2115</f>
        <v>333370.89179484994</v>
      </c>
      <c r="D2115" s="148">
        <f>'PRECIO DE MERCADO '!G2115</f>
        <v>356320</v>
      </c>
      <c r="E2115" s="145">
        <f t="shared" si="33"/>
        <v>344845.44589742494</v>
      </c>
    </row>
    <row r="2116" spans="1:5" ht="15.75" x14ac:dyDescent="0.25">
      <c r="A2116" s="15"/>
      <c r="B2116" s="100" t="s">
        <v>1032</v>
      </c>
      <c r="C2116" s="121">
        <f>'PRECIO HISTORICO'!D2116</f>
        <v>128029.39605364999</v>
      </c>
      <c r="D2116" s="148">
        <f>'PRECIO DE MERCADO '!G2116</f>
        <v>136680</v>
      </c>
      <c r="E2116" s="145">
        <f t="shared" si="33"/>
        <v>132354.698026825</v>
      </c>
    </row>
    <row r="2117" spans="1:5" ht="15.75" x14ac:dyDescent="0.25">
      <c r="A2117" s="15"/>
      <c r="B2117" s="100" t="s">
        <v>1033</v>
      </c>
      <c r="C2117" s="121">
        <f>'PRECIO HISTORICO'!D2117</f>
        <v>105362.22086844999</v>
      </c>
      <c r="D2117" s="148">
        <f>'PRECIO DE MERCADO '!G2117</f>
        <v>112880</v>
      </c>
      <c r="E2117" s="145">
        <f t="shared" si="33"/>
        <v>109121.110434225</v>
      </c>
    </row>
    <row r="2118" spans="1:5" ht="15.75" x14ac:dyDescent="0.25">
      <c r="A2118" s="15"/>
      <c r="B2118" s="100" t="s">
        <v>1034</v>
      </c>
      <c r="C2118" s="121">
        <f>'PRECIO HISTORICO'!D2118</f>
        <v>75170.252288949996</v>
      </c>
      <c r="D2118" s="148">
        <f>'PRECIO DE MERCADO '!G2118</f>
        <v>80240</v>
      </c>
      <c r="E2118" s="145">
        <f t="shared" si="33"/>
        <v>77705.126144474998</v>
      </c>
    </row>
    <row r="2119" spans="1:5" ht="15.75" x14ac:dyDescent="0.25">
      <c r="A2119" s="15"/>
      <c r="B2119" s="100" t="s">
        <v>1035</v>
      </c>
      <c r="C2119" s="121">
        <f>'PRECIO HISTORICO'!D2119</f>
        <v>148413.67385845</v>
      </c>
      <c r="D2119" s="148">
        <f>'PRECIO DE MERCADO '!G2119</f>
        <v>158440</v>
      </c>
      <c r="E2119" s="145">
        <f t="shared" si="33"/>
        <v>153426.83692922501</v>
      </c>
    </row>
    <row r="2120" spans="1:5" ht="15.75" x14ac:dyDescent="0.25">
      <c r="A2120" s="15"/>
      <c r="B2120" s="100" t="s">
        <v>499</v>
      </c>
      <c r="C2120" s="121">
        <f>'PRECIO HISTORICO'!D2120</f>
        <v>653316.37908809993</v>
      </c>
      <c r="D2120" s="148">
        <f>'PRECIO DE MERCADO '!G2120</f>
        <v>698360</v>
      </c>
      <c r="E2120" s="145">
        <f t="shared" si="33"/>
        <v>675838.18954405002</v>
      </c>
    </row>
    <row r="2121" spans="1:5" ht="15.75" x14ac:dyDescent="0.25">
      <c r="A2121" s="15"/>
      <c r="B2121" s="100" t="s">
        <v>743</v>
      </c>
      <c r="C2121" s="121">
        <f>'PRECIO HISTORICO'!D2121</f>
        <v>724513.36130355007</v>
      </c>
      <c r="D2121" s="148">
        <f>'PRECIO DE MERCADO '!G2121</f>
        <v>774520</v>
      </c>
      <c r="E2121" s="145">
        <f t="shared" si="33"/>
        <v>749516.6806517751</v>
      </c>
    </row>
    <row r="2122" spans="1:5" ht="15.75" x14ac:dyDescent="0.25">
      <c r="A2122" s="15"/>
      <c r="B2122" s="100" t="s">
        <v>1036</v>
      </c>
      <c r="C2122" s="121">
        <f>'PRECIO HISTORICO'!D2122</f>
        <v>345353.98424800002</v>
      </c>
      <c r="D2122" s="148">
        <f>'PRECIO DE MERCADO '!G2122</f>
        <v>369240</v>
      </c>
      <c r="E2122" s="145">
        <f t="shared" si="33"/>
        <v>357296.99212399998</v>
      </c>
    </row>
    <row r="2123" spans="1:5" ht="15.75" x14ac:dyDescent="0.25">
      <c r="A2123" s="15"/>
      <c r="B2123" s="100" t="s">
        <v>744</v>
      </c>
      <c r="C2123" s="121">
        <f>'PRECIO HISTORICO'!D2123</f>
        <v>393598.67931019998</v>
      </c>
      <c r="D2123" s="148">
        <f>'PRECIO DE MERCADO '!G2123</f>
        <v>420920</v>
      </c>
      <c r="E2123" s="145">
        <f t="shared" si="33"/>
        <v>407259.33965510002</v>
      </c>
    </row>
    <row r="2124" spans="1:5" ht="15.75" x14ac:dyDescent="0.25">
      <c r="A2124" s="15"/>
      <c r="B2124" s="100" t="s">
        <v>500</v>
      </c>
      <c r="C2124" s="121">
        <f>'PRECIO HISTORICO'!D2124</f>
        <v>393598.67931019998</v>
      </c>
      <c r="D2124" s="148">
        <f>'PRECIO DE MERCADO '!G2124</f>
        <v>420920</v>
      </c>
      <c r="E2124" s="145">
        <f t="shared" si="33"/>
        <v>407259.33965510002</v>
      </c>
    </row>
    <row r="2125" spans="1:5" ht="15.75" x14ac:dyDescent="0.25">
      <c r="A2125" s="15"/>
      <c r="B2125" s="100" t="s">
        <v>1037</v>
      </c>
      <c r="C2125" s="121">
        <f>'PRECIO HISTORICO'!D2125</f>
        <v>309381.71479215001</v>
      </c>
      <c r="D2125" s="148">
        <f>'PRECIO DE MERCADO '!G2125</f>
        <v>330480</v>
      </c>
      <c r="E2125" s="145">
        <f t="shared" si="33"/>
        <v>319930.85739607504</v>
      </c>
    </row>
    <row r="2126" spans="1:5" ht="15.75" x14ac:dyDescent="0.25">
      <c r="A2126" s="15"/>
      <c r="B2126" s="100" t="s">
        <v>1038</v>
      </c>
      <c r="C2126" s="121">
        <f>'PRECIO HISTORICO'!D2126</f>
        <v>393598.67931019998</v>
      </c>
      <c r="D2126" s="148">
        <f>'PRECIO DE MERCADO '!G2126</f>
        <v>420920</v>
      </c>
      <c r="E2126" s="145">
        <f t="shared" si="33"/>
        <v>407259.33965510002</v>
      </c>
    </row>
    <row r="2127" spans="1:5" ht="15.75" x14ac:dyDescent="0.25">
      <c r="A2127" s="15"/>
      <c r="B2127" s="100" t="s">
        <v>501</v>
      </c>
      <c r="C2127" s="121">
        <f>'PRECIO HISTORICO'!D2127</f>
        <v>1032980.8424116999</v>
      </c>
      <c r="D2127" s="148">
        <f>'PRECIO DE MERCADO '!G2127</f>
        <v>1104320</v>
      </c>
      <c r="E2127" s="145">
        <f t="shared" si="33"/>
        <v>1068650.4212058499</v>
      </c>
    </row>
    <row r="2128" spans="1:5" ht="15.75" x14ac:dyDescent="0.25">
      <c r="A2128" s="15"/>
      <c r="B2128" s="100" t="s">
        <v>502</v>
      </c>
      <c r="C2128" s="121">
        <f>'PRECIO HISTORICO'!D2128</f>
        <v>474727.75118404999</v>
      </c>
      <c r="D2128" s="148">
        <f>'PRECIO DE MERCADO '!G2128</f>
        <v>507280</v>
      </c>
      <c r="E2128" s="145">
        <f t="shared" si="33"/>
        <v>491003.875592025</v>
      </c>
    </row>
    <row r="2129" spans="1:5" ht="15.75" x14ac:dyDescent="0.25">
      <c r="A2129" s="15"/>
      <c r="B2129" s="100" t="s">
        <v>503</v>
      </c>
      <c r="C2129" s="121">
        <f>'PRECIO HISTORICO'!D2129</f>
        <v>689718.35877490009</v>
      </c>
      <c r="D2129" s="148">
        <f>'PRECIO DE MERCADO '!G2129</f>
        <v>737120</v>
      </c>
      <c r="E2129" s="145">
        <f t="shared" si="33"/>
        <v>713419.17938744999</v>
      </c>
    </row>
    <row r="2130" spans="1:5" ht="15.75" x14ac:dyDescent="0.25">
      <c r="A2130" s="15"/>
      <c r="B2130" s="100" t="s">
        <v>1039</v>
      </c>
      <c r="C2130" s="121">
        <f>'PRECIO HISTORICO'!D2130</f>
        <v>141167.88711934999</v>
      </c>
      <c r="D2130" s="148">
        <f>'PRECIO DE MERCADO '!G2130</f>
        <v>150960</v>
      </c>
      <c r="E2130" s="145">
        <f t="shared" si="33"/>
        <v>146063.94355967501</v>
      </c>
    </row>
    <row r="2131" spans="1:5" ht="15.75" x14ac:dyDescent="0.25">
      <c r="A2131" s="15"/>
      <c r="B2131" s="100" t="s">
        <v>1040</v>
      </c>
      <c r="C2131" s="121">
        <f>'PRECIO HISTORICO'!D2131</f>
        <v>439582.85083894996</v>
      </c>
      <c r="D2131" s="148">
        <f>'PRECIO DE MERCADO '!G2131</f>
        <v>469880</v>
      </c>
      <c r="E2131" s="145">
        <f t="shared" si="33"/>
        <v>454731.42541947495</v>
      </c>
    </row>
    <row r="2132" spans="1:5" ht="15.75" x14ac:dyDescent="0.25">
      <c r="A2132" s="15"/>
      <c r="B2132" s="100" t="s">
        <v>507</v>
      </c>
      <c r="C2132" s="121">
        <f>'PRECIO HISTORICO'!D2132</f>
        <v>486546.16896340001</v>
      </c>
      <c r="D2132" s="148">
        <f>'PRECIO DE MERCADO '!G2132</f>
        <v>520200</v>
      </c>
      <c r="E2132" s="145">
        <f t="shared" si="33"/>
        <v>503373.08448169997</v>
      </c>
    </row>
    <row r="2133" spans="1:5" ht="15.75" x14ac:dyDescent="0.25">
      <c r="A2133" s="15"/>
      <c r="B2133" s="100" t="s">
        <v>1041</v>
      </c>
      <c r="C2133" s="121">
        <f>'PRECIO HISTORICO'!D2133</f>
        <v>125063.85967075</v>
      </c>
      <c r="D2133" s="148">
        <f>'PRECIO DE MERCADO '!G2133</f>
        <v>133960</v>
      </c>
      <c r="E2133" s="145">
        <f t="shared" si="33"/>
        <v>129511.92983537499</v>
      </c>
    </row>
    <row r="2134" spans="1:5" ht="15.75" x14ac:dyDescent="0.25">
      <c r="A2134" s="15"/>
      <c r="B2134" s="100" t="s">
        <v>509</v>
      </c>
      <c r="C2134" s="121">
        <f>'PRECIO HISTORICO'!D2134</f>
        <v>190247.01301515001</v>
      </c>
      <c r="D2134" s="148">
        <f>'PRECIO DE MERCADO '!G2134</f>
        <v>203320</v>
      </c>
      <c r="E2134" s="145">
        <f t="shared" si="33"/>
        <v>196783.50650757499</v>
      </c>
    </row>
    <row r="2135" spans="1:5" ht="15.75" x14ac:dyDescent="0.25">
      <c r="A2135" s="15"/>
      <c r="B2135" s="100" t="s">
        <v>510</v>
      </c>
      <c r="C2135" s="121">
        <f>'PRECIO HISTORICO'!D2135</f>
        <v>190247.01301515001</v>
      </c>
      <c r="D2135" s="148">
        <f>'PRECIO DE MERCADO '!G2135</f>
        <v>203320</v>
      </c>
      <c r="E2135" s="145">
        <f t="shared" si="33"/>
        <v>196783.50650757499</v>
      </c>
    </row>
    <row r="2136" spans="1:5" ht="15.75" x14ac:dyDescent="0.25">
      <c r="A2136" s="15"/>
      <c r="B2136" s="100" t="s">
        <v>1042</v>
      </c>
      <c r="C2136" s="121">
        <f>'PRECIO HISTORICO'!D2136</f>
        <v>169192.9838326</v>
      </c>
      <c r="D2136" s="148">
        <f>'PRECIO DE MERCADO '!G2136</f>
        <v>180880</v>
      </c>
      <c r="E2136" s="145">
        <f t="shared" si="33"/>
        <v>175036.4919163</v>
      </c>
    </row>
    <row r="2137" spans="1:5" ht="15.75" x14ac:dyDescent="0.25">
      <c r="A2137" s="15"/>
      <c r="B2137" s="100" t="s">
        <v>511</v>
      </c>
      <c r="C2137" s="121">
        <f>'PRECIO HISTORICO'!D2137</f>
        <v>380334.21470134996</v>
      </c>
      <c r="D2137" s="148">
        <f>'PRECIO DE MERCADO '!G2137</f>
        <v>406640</v>
      </c>
      <c r="E2137" s="145">
        <f t="shared" si="33"/>
        <v>393487.10735067498</v>
      </c>
    </row>
    <row r="2138" spans="1:5" ht="15.75" x14ac:dyDescent="0.25">
      <c r="A2138" s="15"/>
      <c r="B2138" s="100" t="s">
        <v>512</v>
      </c>
      <c r="C2138" s="121">
        <f>'PRECIO HISTORICO'!D2138</f>
        <v>309381.71479215001</v>
      </c>
      <c r="D2138" s="148">
        <f>'PRECIO DE MERCADO '!G2138</f>
        <v>330480</v>
      </c>
      <c r="E2138" s="145">
        <f t="shared" si="33"/>
        <v>319930.85739607504</v>
      </c>
    </row>
    <row r="2139" spans="1:5" ht="15.75" x14ac:dyDescent="0.25">
      <c r="A2139" s="15"/>
      <c r="B2139" s="100" t="s">
        <v>1043</v>
      </c>
      <c r="C2139" s="121">
        <f>'PRECIO HISTORICO'!D2139</f>
        <v>2136036.5371481501</v>
      </c>
      <c r="D2139" s="148">
        <f>'PRECIO DE MERCADO '!G2139</f>
        <v>2283440</v>
      </c>
      <c r="E2139" s="145">
        <f t="shared" si="33"/>
        <v>2209738.2685740748</v>
      </c>
    </row>
    <row r="2140" spans="1:5" ht="15.75" x14ac:dyDescent="0.25">
      <c r="A2140" s="15"/>
      <c r="B2140" s="100" t="s">
        <v>514</v>
      </c>
      <c r="C2140" s="121">
        <f>'PRECIO HISTORICO'!D2140</f>
        <v>256856.26862350001</v>
      </c>
      <c r="D2140" s="148">
        <f>'PRECIO DE MERCADO '!G2140</f>
        <v>274720</v>
      </c>
      <c r="E2140" s="145">
        <f t="shared" si="33"/>
        <v>265788.13431175001</v>
      </c>
    </row>
    <row r="2141" spans="1:5" ht="15.75" x14ac:dyDescent="0.25">
      <c r="A2141" s="15"/>
      <c r="B2141" s="100" t="s">
        <v>24</v>
      </c>
      <c r="C2141" s="121">
        <f>'PRECIO HISTORICO'!D2141</f>
        <v>1046234.8534592501</v>
      </c>
      <c r="D2141" s="148">
        <f>'PRECIO DE MERCADO '!G2141</f>
        <v>1118600</v>
      </c>
      <c r="E2141" s="145">
        <f t="shared" si="33"/>
        <v>1082417.4267296251</v>
      </c>
    </row>
    <row r="2142" spans="1:5" ht="15.75" x14ac:dyDescent="0.25">
      <c r="A2142" s="15"/>
      <c r="B2142" s="100" t="s">
        <v>25</v>
      </c>
      <c r="C2142" s="121">
        <f>'PRECIO HISTORICO'!D2142</f>
        <v>618158.59590030008</v>
      </c>
      <c r="D2142" s="148">
        <f>'PRECIO DE MERCADO '!G2142</f>
        <v>660960</v>
      </c>
      <c r="E2142" s="145">
        <f t="shared" si="33"/>
        <v>639559.29795014998</v>
      </c>
    </row>
    <row r="2143" spans="1:5" ht="15.75" x14ac:dyDescent="0.25">
      <c r="A2143" s="15"/>
      <c r="B2143" s="100" t="s">
        <v>26</v>
      </c>
      <c r="C2143" s="121">
        <f>'PRECIO HISTORICO'!D2143</f>
        <v>486546.16896340001</v>
      </c>
      <c r="D2143" s="148">
        <f>'PRECIO DE MERCADO '!G2143</f>
        <v>520200</v>
      </c>
      <c r="E2143" s="145">
        <f t="shared" si="33"/>
        <v>503373.08448169997</v>
      </c>
    </row>
    <row r="2144" spans="1:5" ht="15.75" x14ac:dyDescent="0.25">
      <c r="A2144" s="15"/>
      <c r="B2144" s="100" t="s">
        <v>27</v>
      </c>
      <c r="C2144" s="121">
        <f>'PRECIO HISTORICO'!D2144</f>
        <v>368835.64570125</v>
      </c>
      <c r="D2144" s="148">
        <f>'PRECIO DE MERCADO '!G2144</f>
        <v>394400</v>
      </c>
      <c r="E2144" s="145">
        <f t="shared" si="33"/>
        <v>381617.82285062503</v>
      </c>
    </row>
    <row r="2145" spans="1:5" ht="15.75" x14ac:dyDescent="0.25">
      <c r="A2145" s="15"/>
      <c r="B2145" s="100" t="s">
        <v>1044</v>
      </c>
      <c r="C2145" s="121">
        <f>'PRECIO HISTORICO'!D2145</f>
        <v>309381.71479215001</v>
      </c>
      <c r="D2145" s="148">
        <f>'PRECIO DE MERCADO '!G2145</f>
        <v>330480</v>
      </c>
      <c r="E2145" s="145">
        <f t="shared" ref="E2145:E2208" si="34">AVERAGE(C2145:D2145)</f>
        <v>319930.85739607504</v>
      </c>
    </row>
    <row r="2146" spans="1:5" ht="15.75" x14ac:dyDescent="0.25">
      <c r="A2146" s="15"/>
      <c r="B2146" s="100" t="s">
        <v>1045</v>
      </c>
      <c r="C2146" s="121">
        <f>'PRECIO HISTORICO'!D2146</f>
        <v>309381.71479215001</v>
      </c>
      <c r="D2146" s="148">
        <f>'PRECIO DE MERCADO '!G2146</f>
        <v>330480</v>
      </c>
      <c r="E2146" s="145">
        <f t="shared" si="34"/>
        <v>319930.85739607504</v>
      </c>
    </row>
    <row r="2147" spans="1:5" ht="15.75" x14ac:dyDescent="0.25">
      <c r="A2147" s="15"/>
      <c r="B2147" s="100" t="s">
        <v>747</v>
      </c>
      <c r="C2147" s="121">
        <f>'PRECIO HISTORICO'!D2147</f>
        <v>309381.71479215001</v>
      </c>
      <c r="D2147" s="148">
        <f>'PRECIO DE MERCADO '!G2147</f>
        <v>330480</v>
      </c>
      <c r="E2147" s="145">
        <f t="shared" si="34"/>
        <v>319930.85739607504</v>
      </c>
    </row>
    <row r="2148" spans="1:5" ht="15.75" x14ac:dyDescent="0.25">
      <c r="A2148" s="15"/>
      <c r="B2148" s="106" t="s">
        <v>1046</v>
      </c>
      <c r="C2148" s="121">
        <f>'PRECIO HISTORICO'!D2148</f>
        <v>462665.66817834997</v>
      </c>
      <c r="D2148" s="148">
        <f>'PRECIO DE MERCADO '!G2148</f>
        <v>477360</v>
      </c>
      <c r="E2148" s="145">
        <f t="shared" si="34"/>
        <v>470012.83408917498</v>
      </c>
    </row>
    <row r="2149" spans="1:5" ht="15.75" x14ac:dyDescent="0.25">
      <c r="A2149" s="15"/>
      <c r="B2149" s="100" t="s">
        <v>748</v>
      </c>
      <c r="C2149" s="121">
        <f>'PRECIO HISTORICO'!D2149</f>
        <v>62991.478349799996</v>
      </c>
      <c r="D2149" s="148">
        <f>'PRECIO DE MERCADO '!G2149</f>
        <v>67320</v>
      </c>
      <c r="E2149" s="145">
        <f t="shared" si="34"/>
        <v>65155.739174899994</v>
      </c>
    </row>
    <row r="2150" spans="1:5" ht="15.75" x14ac:dyDescent="0.25">
      <c r="A2150" s="15"/>
      <c r="B2150" s="100" t="s">
        <v>1047</v>
      </c>
      <c r="C2150" s="121">
        <f>'PRECIO HISTORICO'!D2150</f>
        <v>190247.01301515001</v>
      </c>
      <c r="D2150" s="148">
        <f>'PRECIO DE MERCADO '!G2150</f>
        <v>203320</v>
      </c>
      <c r="E2150" s="145">
        <f t="shared" si="34"/>
        <v>196783.50650757499</v>
      </c>
    </row>
    <row r="2151" spans="1:5" ht="15.75" x14ac:dyDescent="0.25">
      <c r="A2151" s="15"/>
      <c r="B2151" s="100" t="s">
        <v>1048</v>
      </c>
      <c r="C2151" s="121">
        <f>'PRECIO HISTORICO'!D2151</f>
        <v>190247.01301515001</v>
      </c>
      <c r="D2151" s="148">
        <f>'PRECIO DE MERCADO '!G2151</f>
        <v>203320</v>
      </c>
      <c r="E2151" s="145">
        <f t="shared" si="34"/>
        <v>196783.50650757499</v>
      </c>
    </row>
    <row r="2152" spans="1:5" ht="15.75" x14ac:dyDescent="0.25">
      <c r="A2152" s="15"/>
      <c r="B2152" s="100" t="s">
        <v>1049</v>
      </c>
      <c r="C2152" s="121">
        <f>'PRECIO HISTORICO'!D2152</f>
        <v>190247.01301515001</v>
      </c>
      <c r="D2152" s="148">
        <f>'PRECIO DE MERCADO '!G2152</f>
        <v>203320</v>
      </c>
      <c r="E2152" s="145">
        <f t="shared" si="34"/>
        <v>196783.50650757499</v>
      </c>
    </row>
    <row r="2153" spans="1:5" ht="15.75" x14ac:dyDescent="0.25">
      <c r="A2153" s="15"/>
      <c r="B2153" s="100" t="s">
        <v>1050</v>
      </c>
      <c r="C2153" s="121">
        <f>'PRECIO HISTORICO'!D2153</f>
        <v>190247.01301515001</v>
      </c>
      <c r="D2153" s="148">
        <f>'PRECIO DE MERCADO '!G2153</f>
        <v>203320</v>
      </c>
      <c r="E2153" s="145">
        <f t="shared" si="34"/>
        <v>196783.50650757499</v>
      </c>
    </row>
    <row r="2154" spans="1:5" ht="15.75" x14ac:dyDescent="0.25">
      <c r="A2154" s="15"/>
      <c r="B2154" s="100" t="s">
        <v>1051</v>
      </c>
      <c r="C2154" s="121">
        <f>'PRECIO HISTORICO'!D2154</f>
        <v>190247.01301515001</v>
      </c>
      <c r="D2154" s="148">
        <f>'PRECIO DE MERCADO '!G2154</f>
        <v>203320</v>
      </c>
      <c r="E2154" s="145">
        <f t="shared" si="34"/>
        <v>196783.50650757499</v>
      </c>
    </row>
    <row r="2155" spans="1:5" ht="15.75" x14ac:dyDescent="0.25">
      <c r="A2155" s="15"/>
      <c r="B2155" s="100" t="s">
        <v>519</v>
      </c>
      <c r="C2155" s="121">
        <f>'PRECIO HISTORICO'!D2155</f>
        <v>1080720.4512058501</v>
      </c>
      <c r="D2155" s="148">
        <f>'PRECIO DE MERCADO '!G2155</f>
        <v>1155320</v>
      </c>
      <c r="E2155" s="145">
        <f t="shared" si="34"/>
        <v>1118020.2256029251</v>
      </c>
    </row>
    <row r="2156" spans="1:5" ht="15.75" x14ac:dyDescent="0.25">
      <c r="A2156" s="15"/>
      <c r="B2156" s="100" t="s">
        <v>749</v>
      </c>
      <c r="C2156" s="121">
        <f>'PRECIO HISTORICO'!D2156</f>
        <v>380334.21470134996</v>
      </c>
      <c r="D2156" s="148">
        <f>'PRECIO DE MERCADO '!G2156</f>
        <v>406640</v>
      </c>
      <c r="E2156" s="145">
        <f t="shared" si="34"/>
        <v>393487.10735067498</v>
      </c>
    </row>
    <row r="2157" spans="1:5" ht="15.75" x14ac:dyDescent="0.25">
      <c r="A2157" s="15"/>
      <c r="B2157" s="100" t="s">
        <v>1052</v>
      </c>
      <c r="C2157" s="121">
        <f>'PRECIO HISTORICO'!D2157</f>
        <v>286881.63878009998</v>
      </c>
      <c r="D2157" s="148">
        <f>'PRECIO DE MERCADO '!G2157</f>
        <v>306680</v>
      </c>
      <c r="E2157" s="145">
        <f t="shared" si="34"/>
        <v>296780.81939005002</v>
      </c>
    </row>
    <row r="2158" spans="1:5" ht="15.75" x14ac:dyDescent="0.25">
      <c r="A2158" s="15"/>
      <c r="B2158" s="100" t="s">
        <v>521</v>
      </c>
      <c r="C2158" s="121">
        <f>'PRECIO HISTORICO'!D2158</f>
        <v>286881.63878009998</v>
      </c>
      <c r="D2158" s="148">
        <f>'PRECIO DE MERCADO '!G2158</f>
        <v>306680</v>
      </c>
      <c r="E2158" s="145">
        <f t="shared" si="34"/>
        <v>296780.81939005002</v>
      </c>
    </row>
    <row r="2159" spans="1:5" ht="15.75" x14ac:dyDescent="0.25">
      <c r="A2159" s="15"/>
      <c r="B2159" s="100" t="s">
        <v>1053</v>
      </c>
      <c r="C2159" s="121">
        <f>'PRECIO HISTORICO'!D2159</f>
        <v>286881.63878009998</v>
      </c>
      <c r="D2159" s="148">
        <f>'PRECIO DE MERCADO '!G2159</f>
        <v>306680</v>
      </c>
      <c r="E2159" s="145">
        <f t="shared" si="34"/>
        <v>296780.81939005002</v>
      </c>
    </row>
    <row r="2160" spans="1:5" ht="15.75" x14ac:dyDescent="0.25">
      <c r="A2160" s="15"/>
      <c r="B2160" s="100" t="s">
        <v>523</v>
      </c>
      <c r="C2160" s="121">
        <f>'PRECIO HISTORICO'!D2160</f>
        <v>286881.63878009998</v>
      </c>
      <c r="D2160" s="148">
        <f>'PRECIO DE MERCADO '!G2160</f>
        <v>306680</v>
      </c>
      <c r="E2160" s="145">
        <f t="shared" si="34"/>
        <v>296780.81939005002</v>
      </c>
    </row>
    <row r="2161" spans="1:5" ht="15.75" x14ac:dyDescent="0.25">
      <c r="A2161" s="15"/>
      <c r="B2161" s="100" t="s">
        <v>1054</v>
      </c>
      <c r="C2161" s="121">
        <f>'PRECIO HISTORICO'!D2161</f>
        <v>286881.63878009998</v>
      </c>
      <c r="D2161" s="148">
        <f>'PRECIO DE MERCADO '!G2161</f>
        <v>306680</v>
      </c>
      <c r="E2161" s="145">
        <f t="shared" si="34"/>
        <v>296780.81939005002</v>
      </c>
    </row>
    <row r="2162" spans="1:5" ht="15.75" x14ac:dyDescent="0.25">
      <c r="A2162" s="15"/>
      <c r="B2162" s="100" t="s">
        <v>1055</v>
      </c>
      <c r="C2162" s="121">
        <f>'PRECIO HISTORICO'!D2162</f>
        <v>286881.63878009998</v>
      </c>
      <c r="D2162" s="148">
        <f>'PRECIO DE MERCADO '!G2162</f>
        <v>306680</v>
      </c>
      <c r="E2162" s="145">
        <f t="shared" si="34"/>
        <v>296780.81939005002</v>
      </c>
    </row>
    <row r="2163" spans="1:5" ht="15.75" x14ac:dyDescent="0.25">
      <c r="A2163" s="15"/>
      <c r="B2163" s="100" t="s">
        <v>1056</v>
      </c>
      <c r="C2163" s="121">
        <f>'PRECIO HISTORICO'!D2163</f>
        <v>286881.63878009998</v>
      </c>
      <c r="D2163" s="148">
        <f>'PRECIO DE MERCADO '!G2163</f>
        <v>306680</v>
      </c>
      <c r="E2163" s="145">
        <f t="shared" si="34"/>
        <v>296780.81939005002</v>
      </c>
    </row>
    <row r="2164" spans="1:5" ht="15.75" x14ac:dyDescent="0.25">
      <c r="A2164" s="15"/>
      <c r="B2164" s="100" t="s">
        <v>1057</v>
      </c>
      <c r="C2164" s="121">
        <f>'PRECIO HISTORICO'!D2164</f>
        <v>286881.63878009998</v>
      </c>
      <c r="D2164" s="148">
        <f>'PRECIO DE MERCADO '!G2164</f>
        <v>306680</v>
      </c>
      <c r="E2164" s="145">
        <f t="shared" si="34"/>
        <v>296780.81939005002</v>
      </c>
    </row>
    <row r="2165" spans="1:5" ht="15.75" x14ac:dyDescent="0.25">
      <c r="A2165" s="15"/>
      <c r="B2165" s="100" t="s">
        <v>1058</v>
      </c>
      <c r="C2165" s="121">
        <f>'PRECIO HISTORICO'!D2165</f>
        <v>286881.63878009998</v>
      </c>
      <c r="D2165" s="148">
        <f>'PRECIO DE MERCADO '!G2165</f>
        <v>306680</v>
      </c>
      <c r="E2165" s="145">
        <f t="shared" si="34"/>
        <v>296780.81939005002</v>
      </c>
    </row>
    <row r="2166" spans="1:5" ht="15.75" x14ac:dyDescent="0.25">
      <c r="A2166" s="15"/>
      <c r="B2166" s="100" t="s">
        <v>524</v>
      </c>
      <c r="C2166" s="121">
        <f>'PRECIO HISTORICO'!D2166</f>
        <v>1046234.8534592501</v>
      </c>
      <c r="D2166" s="148">
        <f>'PRECIO DE MERCADO '!G2166</f>
        <v>1118600</v>
      </c>
      <c r="E2166" s="145">
        <f t="shared" si="34"/>
        <v>1082417.4267296251</v>
      </c>
    </row>
    <row r="2167" spans="1:5" ht="15.75" x14ac:dyDescent="0.25">
      <c r="A2167" s="15"/>
      <c r="B2167" s="100" t="s">
        <v>525</v>
      </c>
      <c r="C2167" s="121">
        <f>'PRECIO HISTORICO'!D2167</f>
        <v>1053351.4196432501</v>
      </c>
      <c r="D2167" s="148">
        <f>'PRECIO DE MERCADO '!G2167</f>
        <v>1126080</v>
      </c>
      <c r="E2167" s="145">
        <f t="shared" si="34"/>
        <v>1089715.7098216251</v>
      </c>
    </row>
    <row r="2168" spans="1:5" ht="15.75" x14ac:dyDescent="0.25">
      <c r="A2168" s="15"/>
      <c r="B2168" s="100" t="s">
        <v>1059</v>
      </c>
      <c r="C2168" s="121">
        <f>'PRECIO HISTORICO'!D2168</f>
        <v>594171.85296105</v>
      </c>
      <c r="D2168" s="148">
        <f>'PRECIO DE MERCADO '!G2168</f>
        <v>635120</v>
      </c>
      <c r="E2168" s="145">
        <f t="shared" si="34"/>
        <v>614645.92648052494</v>
      </c>
    </row>
    <row r="2169" spans="1:5" ht="15.75" x14ac:dyDescent="0.25">
      <c r="A2169" s="15"/>
      <c r="B2169" s="100" t="s">
        <v>1060</v>
      </c>
      <c r="C2169" s="121">
        <f>'PRECIO HISTORICO'!D2169</f>
        <v>594171.85296105</v>
      </c>
      <c r="D2169" s="148">
        <f>'PRECIO DE MERCADO '!G2169</f>
        <v>635120</v>
      </c>
      <c r="E2169" s="145">
        <f t="shared" si="34"/>
        <v>614645.92648052494</v>
      </c>
    </row>
    <row r="2170" spans="1:5" ht="15.75" x14ac:dyDescent="0.25">
      <c r="A2170" s="15"/>
      <c r="B2170" s="100" t="s">
        <v>1061</v>
      </c>
      <c r="C2170" s="121">
        <f>'PRECIO HISTORICO'!D2170</f>
        <v>594171.85296105</v>
      </c>
      <c r="D2170" s="148">
        <f>'PRECIO DE MERCADO '!G2170</f>
        <v>635120</v>
      </c>
      <c r="E2170" s="145">
        <f t="shared" si="34"/>
        <v>614645.92648052494</v>
      </c>
    </row>
    <row r="2171" spans="1:5" ht="15.75" x14ac:dyDescent="0.25">
      <c r="A2171" s="15"/>
      <c r="B2171" s="100" t="s">
        <v>1062</v>
      </c>
      <c r="C2171" s="121">
        <f>'PRECIO HISTORICO'!D2171</f>
        <v>594171.85296105</v>
      </c>
      <c r="D2171" s="148">
        <f>'PRECIO DE MERCADO '!G2171</f>
        <v>635120</v>
      </c>
      <c r="E2171" s="145">
        <f t="shared" si="34"/>
        <v>614645.92648052494</v>
      </c>
    </row>
    <row r="2172" spans="1:5" ht="15.75" x14ac:dyDescent="0.25">
      <c r="A2172" s="15"/>
      <c r="B2172" s="100" t="s">
        <v>1063</v>
      </c>
      <c r="C2172" s="121">
        <f>'PRECIO HISTORICO'!D2172</f>
        <v>594171.85296105</v>
      </c>
      <c r="D2172" s="148">
        <f>'PRECIO DE MERCADO '!G2172</f>
        <v>635120</v>
      </c>
      <c r="E2172" s="145">
        <f t="shared" si="34"/>
        <v>614645.92648052494</v>
      </c>
    </row>
    <row r="2173" spans="1:5" ht="15.75" x14ac:dyDescent="0.25">
      <c r="A2173" s="15"/>
      <c r="B2173" s="100" t="s">
        <v>1064</v>
      </c>
      <c r="C2173" s="121">
        <f>'PRECIO HISTORICO'!D2173</f>
        <v>594171.85296105</v>
      </c>
      <c r="D2173" s="148">
        <f>'PRECIO DE MERCADO '!G2173</f>
        <v>635120</v>
      </c>
      <c r="E2173" s="145">
        <f t="shared" si="34"/>
        <v>614645.92648052494</v>
      </c>
    </row>
    <row r="2174" spans="1:5" ht="15.75" x14ac:dyDescent="0.25">
      <c r="A2174" s="15"/>
      <c r="B2174" s="106" t="s">
        <v>1065</v>
      </c>
      <c r="C2174" s="121">
        <f>'PRECIO HISTORICO'!D2174</f>
        <v>386882.20336675004</v>
      </c>
      <c r="D2174" s="148">
        <f>'PRECIO DE MERCADO '!G2174</f>
        <v>399160</v>
      </c>
      <c r="E2174" s="145">
        <f t="shared" si="34"/>
        <v>393021.10168337502</v>
      </c>
    </row>
    <row r="2175" spans="1:5" ht="15.75" x14ac:dyDescent="0.25">
      <c r="A2175" s="15"/>
      <c r="B2175" s="106" t="s">
        <v>1066</v>
      </c>
      <c r="C2175" s="121">
        <f>'PRECIO HISTORICO'!D2175</f>
        <v>386882.20336675004</v>
      </c>
      <c r="D2175" s="148">
        <f>'PRECIO DE MERCADO '!G2175</f>
        <v>399160</v>
      </c>
      <c r="E2175" s="145">
        <f t="shared" si="34"/>
        <v>393021.10168337502</v>
      </c>
    </row>
    <row r="2176" spans="1:5" ht="15.75" x14ac:dyDescent="0.25">
      <c r="A2176" s="15"/>
      <c r="B2176" s="100" t="s">
        <v>528</v>
      </c>
      <c r="C2176" s="121">
        <f>'PRECIO HISTORICO'!D2176</f>
        <v>594171.85296105</v>
      </c>
      <c r="D2176" s="148">
        <f>'PRECIO DE MERCADO '!G2176</f>
        <v>635120</v>
      </c>
      <c r="E2176" s="145">
        <f t="shared" si="34"/>
        <v>614645.92648052494</v>
      </c>
    </row>
    <row r="2177" spans="1:5" ht="15.75" x14ac:dyDescent="0.25">
      <c r="A2177" s="15"/>
      <c r="B2177" s="100" t="s">
        <v>750</v>
      </c>
      <c r="C2177" s="121">
        <f>'PRECIO HISTORICO'!D2177</f>
        <v>594171.85296105</v>
      </c>
      <c r="D2177" s="148">
        <f>'PRECIO DE MERCADO '!G2177</f>
        <v>635120</v>
      </c>
      <c r="E2177" s="145">
        <f t="shared" si="34"/>
        <v>614645.92648052494</v>
      </c>
    </row>
    <row r="2178" spans="1:5" ht="15.75" x14ac:dyDescent="0.25">
      <c r="A2178" s="15"/>
      <c r="B2178" s="100" t="s">
        <v>529</v>
      </c>
      <c r="C2178" s="121">
        <f>'PRECIO HISTORICO'!D2178</f>
        <v>340768.70126845001</v>
      </c>
      <c r="D2178" s="148">
        <f>'PRECIO DE MERCADO '!G2178</f>
        <v>364480</v>
      </c>
      <c r="E2178" s="145">
        <f t="shared" si="34"/>
        <v>352624.350634225</v>
      </c>
    </row>
    <row r="2179" spans="1:5" ht="15.75" x14ac:dyDescent="0.25">
      <c r="A2179" s="15"/>
      <c r="B2179" s="100" t="s">
        <v>1067</v>
      </c>
      <c r="C2179" s="121">
        <f>'PRECIO HISTORICO'!D2179</f>
        <v>176921.97896099999</v>
      </c>
      <c r="D2179" s="148">
        <f>'PRECIO DE MERCADO '!G2179</f>
        <v>189040</v>
      </c>
      <c r="E2179" s="145">
        <f t="shared" si="34"/>
        <v>182980.98948049999</v>
      </c>
    </row>
    <row r="2180" spans="1:5" ht="15.75" x14ac:dyDescent="0.25">
      <c r="A2180" s="15"/>
      <c r="B2180" s="100" t="s">
        <v>530</v>
      </c>
      <c r="C2180" s="121">
        <f>'PRECIO HISTORICO'!D2180</f>
        <v>57787.277183999999</v>
      </c>
      <c r="D2180" s="148">
        <f>'PRECIO DE MERCADO '!G2180</f>
        <v>61880</v>
      </c>
      <c r="E2180" s="145">
        <f t="shared" si="34"/>
        <v>59833.638592000003</v>
      </c>
    </row>
    <row r="2181" spans="1:5" ht="15.75" x14ac:dyDescent="0.25">
      <c r="A2181" s="43"/>
      <c r="B2181" s="35" t="s">
        <v>1068</v>
      </c>
      <c r="C2181" s="120"/>
      <c r="D2181" s="147"/>
      <c r="E2181" s="150"/>
    </row>
    <row r="2182" spans="1:5" ht="38.25" x14ac:dyDescent="0.25">
      <c r="A2182" s="2"/>
      <c r="B2182" s="101" t="s">
        <v>1</v>
      </c>
      <c r="C2182" s="124" t="s">
        <v>4332</v>
      </c>
      <c r="D2182" s="146" t="s">
        <v>4328</v>
      </c>
      <c r="E2182" s="144" t="s">
        <v>4327</v>
      </c>
    </row>
    <row r="2183" spans="1:5" ht="15.75" x14ac:dyDescent="0.25">
      <c r="A2183" s="19" t="s">
        <v>0</v>
      </c>
      <c r="B2183" s="43" t="s">
        <v>3</v>
      </c>
      <c r="C2183" s="119"/>
      <c r="D2183" s="147"/>
      <c r="E2183" s="143"/>
    </row>
    <row r="2184" spans="1:5" ht="15.75" x14ac:dyDescent="0.25">
      <c r="A2184" s="13">
        <v>1</v>
      </c>
      <c r="B2184" s="102" t="s">
        <v>4</v>
      </c>
      <c r="C2184" s="120"/>
      <c r="D2184" s="147"/>
      <c r="E2184" s="143"/>
    </row>
    <row r="2185" spans="1:5" ht="15.75" x14ac:dyDescent="0.25">
      <c r="A2185" s="14"/>
      <c r="B2185" s="103" t="s">
        <v>1069</v>
      </c>
      <c r="C2185" s="121">
        <f>'PRECIO HISTORICO'!D2185</f>
        <v>97203.365900550009</v>
      </c>
      <c r="D2185" s="148">
        <f>'PRECIO DE MERCADO '!G2185</f>
        <v>104040</v>
      </c>
      <c r="E2185" s="145">
        <f t="shared" si="34"/>
        <v>100621.682950275</v>
      </c>
    </row>
    <row r="2186" spans="1:5" ht="15.75" x14ac:dyDescent="0.25">
      <c r="A2186" s="14"/>
      <c r="B2186" s="103" t="s">
        <v>1070</v>
      </c>
      <c r="C2186" s="121">
        <f>'PRECIO HISTORICO'!D2186</f>
        <v>97203.365900550009</v>
      </c>
      <c r="D2186" s="148">
        <f>'PRECIO DE MERCADO '!G2186</f>
        <v>104040</v>
      </c>
      <c r="E2186" s="145">
        <f t="shared" si="34"/>
        <v>100621.682950275</v>
      </c>
    </row>
    <row r="2187" spans="1:5" ht="15.75" x14ac:dyDescent="0.25">
      <c r="A2187" s="14"/>
      <c r="B2187" s="103" t="s">
        <v>1071</v>
      </c>
      <c r="C2187" s="121">
        <f>'PRECIO HISTORICO'!D2187</f>
        <v>148408.68618029999</v>
      </c>
      <c r="D2187" s="148">
        <f>'PRECIO DE MERCADO '!G2187</f>
        <v>158440</v>
      </c>
      <c r="E2187" s="145">
        <f t="shared" si="34"/>
        <v>153424.34309014998</v>
      </c>
    </row>
    <row r="2188" spans="1:5" ht="15.75" x14ac:dyDescent="0.25">
      <c r="A2188" s="14"/>
      <c r="B2188" s="103" t="s">
        <v>314</v>
      </c>
      <c r="C2188" s="121">
        <f>'PRECIO HISTORICO'!D2188</f>
        <v>71188.895768899994</v>
      </c>
      <c r="D2188" s="148">
        <f>'PRECIO DE MERCADO '!G2188</f>
        <v>76160</v>
      </c>
      <c r="E2188" s="145">
        <f t="shared" si="34"/>
        <v>73674.447884449997</v>
      </c>
    </row>
    <row r="2189" spans="1:5" ht="15.75" x14ac:dyDescent="0.25">
      <c r="A2189" s="14"/>
      <c r="B2189" s="103" t="s">
        <v>1072</v>
      </c>
      <c r="C2189" s="121">
        <f>'PRECIO HISTORICO'!D2189</f>
        <v>234038.44315214999</v>
      </c>
      <c r="D2189" s="148">
        <f>'PRECIO DE MERCADO '!G2189</f>
        <v>250240</v>
      </c>
      <c r="E2189" s="145">
        <f t="shared" si="34"/>
        <v>242139.22157607501</v>
      </c>
    </row>
    <row r="2190" spans="1:5" ht="15.75" x14ac:dyDescent="0.25">
      <c r="A2190" s="14"/>
      <c r="B2190" s="103" t="s">
        <v>1073</v>
      </c>
      <c r="C2190" s="121">
        <f>'PRECIO HISTORICO'!D2190</f>
        <v>412606.68039499997</v>
      </c>
      <c r="D2190" s="148">
        <f>'PRECIO DE MERCADO '!G2190</f>
        <v>441320</v>
      </c>
      <c r="E2190" s="145">
        <f t="shared" si="34"/>
        <v>426963.34019749996</v>
      </c>
    </row>
    <row r="2191" spans="1:5" ht="15.75" x14ac:dyDescent="0.25">
      <c r="A2191" s="14"/>
      <c r="B2191" s="103" t="s">
        <v>84</v>
      </c>
      <c r="C2191" s="121">
        <f>'PRECIO HISTORICO'!D2191</f>
        <v>121486.64376029999</v>
      </c>
      <c r="D2191" s="148">
        <f>'PRECIO DE MERCADO '!G2191</f>
        <v>129880</v>
      </c>
      <c r="E2191" s="145">
        <f t="shared" si="34"/>
        <v>125683.32188015</v>
      </c>
    </row>
    <row r="2192" spans="1:5" ht="15.75" x14ac:dyDescent="0.25">
      <c r="A2192" s="14"/>
      <c r="B2192" s="103" t="s">
        <v>1074</v>
      </c>
      <c r="C2192" s="121">
        <f>'PRECIO HISTORICO'!D2192</f>
        <v>601231.19713474996</v>
      </c>
      <c r="D2192" s="148">
        <f>'PRECIO DE MERCADO '!G2192</f>
        <v>642600</v>
      </c>
      <c r="E2192" s="145">
        <f t="shared" si="34"/>
        <v>621915.59856737498</v>
      </c>
    </row>
    <row r="2193" spans="1:5" ht="15.75" x14ac:dyDescent="0.25">
      <c r="A2193" s="14"/>
      <c r="B2193" s="103" t="s">
        <v>1075</v>
      </c>
      <c r="C2193" s="121">
        <f>'PRECIO HISTORICO'!D2193</f>
        <v>5574856.0444940999</v>
      </c>
      <c r="D2193" s="148">
        <f>'PRECIO DE MERCADO '!G2193</f>
        <v>5959520</v>
      </c>
      <c r="E2193" s="145">
        <f t="shared" si="34"/>
        <v>5767188.02224705</v>
      </c>
    </row>
    <row r="2194" spans="1:5" ht="15.75" x14ac:dyDescent="0.25">
      <c r="A2194" s="14"/>
      <c r="B2194" s="103" t="s">
        <v>87</v>
      </c>
      <c r="C2194" s="121">
        <f>'PRECIO HISTORICO'!D2194</f>
        <v>360584.44934784999</v>
      </c>
      <c r="D2194" s="148">
        <f>'PRECIO DE MERCADO '!G2194</f>
        <v>385560</v>
      </c>
      <c r="E2194" s="145">
        <f t="shared" si="34"/>
        <v>373072.22467392497</v>
      </c>
    </row>
    <row r="2195" spans="1:5" ht="15.75" x14ac:dyDescent="0.25">
      <c r="A2195" s="14"/>
      <c r="B2195" s="103" t="s">
        <v>1076</v>
      </c>
      <c r="C2195" s="121">
        <f>'PRECIO HISTORICO'!D2195</f>
        <v>2071062.0915939498</v>
      </c>
      <c r="D2195" s="148">
        <f>'PRECIO DE MERCADO '!G2195</f>
        <v>2214080</v>
      </c>
      <c r="E2195" s="145">
        <f t="shared" si="34"/>
        <v>2142571.045796975</v>
      </c>
    </row>
    <row r="2196" spans="1:5" ht="15.75" x14ac:dyDescent="0.25">
      <c r="A2196" s="14"/>
      <c r="B2196" s="103" t="s">
        <v>1077</v>
      </c>
      <c r="C2196" s="121">
        <f>'PRECIO HISTORICO'!D2196</f>
        <v>648007.96270665003</v>
      </c>
      <c r="D2196" s="148">
        <f>'PRECIO DE MERCADO '!G2196</f>
        <v>692920</v>
      </c>
      <c r="E2196" s="145">
        <f t="shared" si="34"/>
        <v>670463.98135332507</v>
      </c>
    </row>
    <row r="2197" spans="1:5" ht="15.75" x14ac:dyDescent="0.25">
      <c r="A2197" s="14"/>
      <c r="B2197" s="103" t="s">
        <v>1078</v>
      </c>
      <c r="C2197" s="121">
        <f>'PRECIO HISTORICO'!D2197</f>
        <v>46973.762121650005</v>
      </c>
      <c r="D2197" s="148">
        <f>'PRECIO DE MERCADO '!G2197</f>
        <v>50320</v>
      </c>
      <c r="E2197" s="145">
        <f t="shared" si="34"/>
        <v>48646.881060825006</v>
      </c>
    </row>
    <row r="2198" spans="1:5" ht="15.75" x14ac:dyDescent="0.25">
      <c r="A2198" s="14"/>
      <c r="B2198" s="103" t="s">
        <v>1079</v>
      </c>
      <c r="C2198" s="121">
        <f>'PRECIO HISTORICO'!D2198</f>
        <v>588114.75746660004</v>
      </c>
      <c r="D2198" s="148">
        <f>'PRECIO DE MERCADO '!G2198</f>
        <v>629000</v>
      </c>
      <c r="E2198" s="145">
        <f t="shared" si="34"/>
        <v>608557.37873330002</v>
      </c>
    </row>
    <row r="2199" spans="1:5" ht="15.75" x14ac:dyDescent="0.25">
      <c r="A2199" s="14"/>
      <c r="B2199" s="103" t="s">
        <v>1080</v>
      </c>
      <c r="C2199" s="121">
        <f>'PRECIO HISTORICO'!D2199</f>
        <v>588114.75746660004</v>
      </c>
      <c r="D2199" s="148">
        <f>'PRECIO DE MERCADO '!G2199</f>
        <v>629000</v>
      </c>
      <c r="E2199" s="145">
        <f t="shared" si="34"/>
        <v>608557.37873330002</v>
      </c>
    </row>
    <row r="2200" spans="1:5" ht="15.75" x14ac:dyDescent="0.25">
      <c r="A2200" s="14"/>
      <c r="B2200" s="103" t="s">
        <v>1081</v>
      </c>
      <c r="C2200" s="121">
        <f>'PRECIO HISTORICO'!D2200</f>
        <v>130248.63614944999</v>
      </c>
      <c r="D2200" s="148">
        <f>'PRECIO DE MERCADO '!G2200</f>
        <v>139400</v>
      </c>
      <c r="E2200" s="145">
        <f t="shared" si="34"/>
        <v>134824.31807472499</v>
      </c>
    </row>
    <row r="2201" spans="1:5" ht="15.75" x14ac:dyDescent="0.25">
      <c r="A2201" s="14"/>
      <c r="B2201" s="103" t="s">
        <v>95</v>
      </c>
      <c r="C2201" s="121">
        <f>'PRECIO HISTORICO'!D2201</f>
        <v>486570.62914914999</v>
      </c>
      <c r="D2201" s="148">
        <f>'PRECIO DE MERCADO '!G2201</f>
        <v>520200</v>
      </c>
      <c r="E2201" s="145">
        <f t="shared" si="34"/>
        <v>503385.31457457499</v>
      </c>
    </row>
    <row r="2202" spans="1:5" ht="15.75" x14ac:dyDescent="0.25">
      <c r="A2202" s="14"/>
      <c r="B2202" s="103" t="s">
        <v>1082</v>
      </c>
      <c r="C2202" s="121">
        <f>'PRECIO HISTORICO'!D2202</f>
        <v>492977.0834534</v>
      </c>
      <c r="D2202" s="148">
        <f>'PRECIO DE MERCADO '!G2202</f>
        <v>527000</v>
      </c>
      <c r="E2202" s="145">
        <f t="shared" si="34"/>
        <v>509988.54172670003</v>
      </c>
    </row>
    <row r="2203" spans="1:5" ht="15.75" x14ac:dyDescent="0.25">
      <c r="A2203" s="14"/>
      <c r="B2203" s="103" t="s">
        <v>1083</v>
      </c>
      <c r="C2203" s="121">
        <f>'PRECIO HISTORICO'!D2203</f>
        <v>249447.73301174998</v>
      </c>
      <c r="D2203" s="148">
        <f>'PRECIO DE MERCADO '!G2203</f>
        <v>266560</v>
      </c>
      <c r="E2203" s="145">
        <f t="shared" si="34"/>
        <v>258003.86650587499</v>
      </c>
    </row>
    <row r="2204" spans="1:5" ht="15.75" x14ac:dyDescent="0.25">
      <c r="A2204" s="14"/>
      <c r="B2204" s="103" t="s">
        <v>1084</v>
      </c>
      <c r="C2204" s="121">
        <f>'PRECIO HISTORICO'!D2204</f>
        <v>337850.11368745001</v>
      </c>
      <c r="D2204" s="148">
        <f>'PRECIO DE MERCADO '!G2204</f>
        <v>361080</v>
      </c>
      <c r="E2204" s="145">
        <f t="shared" si="34"/>
        <v>349465.05684372503</v>
      </c>
    </row>
    <row r="2205" spans="1:5" ht="15.75" x14ac:dyDescent="0.25">
      <c r="A2205" s="14"/>
      <c r="B2205" s="103" t="s">
        <v>1085</v>
      </c>
      <c r="C2205" s="121">
        <f>'PRECIO HISTORICO'!D2205</f>
        <v>558949.66990590002</v>
      </c>
      <c r="D2205" s="148">
        <f>'PRECIO DE MERCADO '!G2205</f>
        <v>597720</v>
      </c>
      <c r="E2205" s="145">
        <f t="shared" si="34"/>
        <v>578334.83495295001</v>
      </c>
    </row>
    <row r="2206" spans="1:5" ht="15.75" x14ac:dyDescent="0.25">
      <c r="A2206" s="14"/>
      <c r="B2206" s="103" t="s">
        <v>1086</v>
      </c>
      <c r="C2206" s="121">
        <f>'PRECIO HISTORICO'!D2206</f>
        <v>61527.718807100006</v>
      </c>
      <c r="D2206" s="148">
        <f>'PRECIO DE MERCADO '!G2206</f>
        <v>65960</v>
      </c>
      <c r="E2206" s="145">
        <f t="shared" si="34"/>
        <v>63743.859403549999</v>
      </c>
    </row>
    <row r="2207" spans="1:5" ht="15.75" x14ac:dyDescent="0.25">
      <c r="A2207" s="14"/>
      <c r="B2207" s="103" t="s">
        <v>1087</v>
      </c>
      <c r="C2207" s="121">
        <f>'PRECIO HISTORICO'!D2207</f>
        <v>61527.718807100006</v>
      </c>
      <c r="D2207" s="148">
        <f>'PRECIO DE MERCADO '!G2207</f>
        <v>65960</v>
      </c>
      <c r="E2207" s="145">
        <f t="shared" si="34"/>
        <v>63743.859403549999</v>
      </c>
    </row>
    <row r="2208" spans="1:5" ht="15.75" x14ac:dyDescent="0.25">
      <c r="A2208" s="14"/>
      <c r="B2208" s="103" t="s">
        <v>1088</v>
      </c>
      <c r="C2208" s="121">
        <f>'PRECIO HISTORICO'!D2208</f>
        <v>648162.35119089996</v>
      </c>
      <c r="D2208" s="148">
        <f>'PRECIO DE MERCADO '!G2208</f>
        <v>692920</v>
      </c>
      <c r="E2208" s="145">
        <f t="shared" si="34"/>
        <v>670541.17559544998</v>
      </c>
    </row>
    <row r="2209" spans="1:5" ht="15.75" x14ac:dyDescent="0.25">
      <c r="A2209" s="14"/>
      <c r="B2209" s="103" t="s">
        <v>1089</v>
      </c>
      <c r="C2209" s="121">
        <f>'PRECIO HISTORICO'!D2209</f>
        <v>272184.49317149998</v>
      </c>
      <c r="D2209" s="148">
        <f>'PRECIO DE MERCADO '!G2209</f>
        <v>291040</v>
      </c>
      <c r="E2209" s="145">
        <f t="shared" ref="E2209:E2272" si="35">AVERAGE(C2209:D2209)</f>
        <v>281612.24658575002</v>
      </c>
    </row>
    <row r="2210" spans="1:5" ht="15.75" x14ac:dyDescent="0.25">
      <c r="A2210" s="14"/>
      <c r="B2210" s="103" t="s">
        <v>1090</v>
      </c>
      <c r="C2210" s="121">
        <f>'PRECIO HISTORICO'!D2210</f>
        <v>155146.4087992</v>
      </c>
      <c r="D2210" s="148">
        <f>'PRECIO DE MERCADO '!G2210</f>
        <v>165920</v>
      </c>
      <c r="E2210" s="145">
        <f t="shared" si="35"/>
        <v>160533.20439959998</v>
      </c>
    </row>
    <row r="2211" spans="1:5" ht="15.75" x14ac:dyDescent="0.25">
      <c r="A2211" s="14"/>
      <c r="B2211" s="103" t="s">
        <v>1091</v>
      </c>
      <c r="C2211" s="121">
        <f>'PRECIO HISTORICO'!D2211</f>
        <v>155146.4087992</v>
      </c>
      <c r="D2211" s="148">
        <f>'PRECIO DE MERCADO '!G2211</f>
        <v>165920</v>
      </c>
      <c r="E2211" s="145">
        <f t="shared" si="35"/>
        <v>160533.20439959998</v>
      </c>
    </row>
    <row r="2212" spans="1:5" ht="15.75" x14ac:dyDescent="0.25">
      <c r="A2212" s="14"/>
      <c r="B2212" s="103" t="s">
        <v>1092</v>
      </c>
      <c r="C2212" s="121">
        <f>'PRECIO HISTORICO'!D2212</f>
        <v>155146.4087992</v>
      </c>
      <c r="D2212" s="148">
        <f>'PRECIO DE MERCADO '!G2212</f>
        <v>165920</v>
      </c>
      <c r="E2212" s="145">
        <f t="shared" si="35"/>
        <v>160533.20439959998</v>
      </c>
    </row>
    <row r="2213" spans="1:5" ht="15.75" x14ac:dyDescent="0.25">
      <c r="A2213" s="14"/>
      <c r="B2213" s="103" t="s">
        <v>103</v>
      </c>
      <c r="C2213" s="121">
        <f>'PRECIO HISTORICO'!D2213</f>
        <v>155146.4087992</v>
      </c>
      <c r="D2213" s="148">
        <f>'PRECIO DE MERCADO '!G2213</f>
        <v>165920</v>
      </c>
      <c r="E2213" s="145">
        <f t="shared" si="35"/>
        <v>160533.20439959998</v>
      </c>
    </row>
    <row r="2214" spans="1:5" ht="15.75" x14ac:dyDescent="0.25">
      <c r="A2214" s="14"/>
      <c r="B2214" s="103" t="s">
        <v>1093</v>
      </c>
      <c r="C2214" s="121">
        <f>'PRECIO HISTORICO'!D2214</f>
        <v>136655.09045370002</v>
      </c>
      <c r="D2214" s="148">
        <f>'PRECIO DE MERCADO '!G2214</f>
        <v>146200</v>
      </c>
      <c r="E2214" s="145">
        <f t="shared" si="35"/>
        <v>141427.54522685002</v>
      </c>
    </row>
    <row r="2215" spans="1:5" ht="15.75" x14ac:dyDescent="0.25">
      <c r="A2215" s="14"/>
      <c r="B2215" s="103" t="s">
        <v>1094</v>
      </c>
      <c r="C2215" s="121">
        <f>'PRECIO HISTORICO'!D2215</f>
        <v>136655.09045370002</v>
      </c>
      <c r="D2215" s="148">
        <f>'PRECIO DE MERCADO '!G2215</f>
        <v>146200</v>
      </c>
      <c r="E2215" s="145">
        <f t="shared" si="35"/>
        <v>141427.54522685002</v>
      </c>
    </row>
    <row r="2216" spans="1:5" ht="15.75" x14ac:dyDescent="0.25">
      <c r="A2216" s="14"/>
      <c r="B2216" s="103" t="s">
        <v>1095</v>
      </c>
      <c r="C2216" s="121">
        <f>'PRECIO HISTORICO'!D2216</f>
        <v>184311.49157784999</v>
      </c>
      <c r="D2216" s="148">
        <f>'PRECIO DE MERCADO '!G2216</f>
        <v>197200</v>
      </c>
      <c r="E2216" s="145">
        <f t="shared" si="35"/>
        <v>190755.74578892498</v>
      </c>
    </row>
    <row r="2217" spans="1:5" ht="15.75" x14ac:dyDescent="0.25">
      <c r="A2217" s="14"/>
      <c r="B2217" s="103" t="s">
        <v>1096</v>
      </c>
      <c r="C2217" s="121">
        <f>'PRECIO HISTORICO'!D2217</f>
        <v>184311.49157784999</v>
      </c>
      <c r="D2217" s="148">
        <f>'PRECIO DE MERCADO '!G2217</f>
        <v>197200</v>
      </c>
      <c r="E2217" s="145">
        <f t="shared" si="35"/>
        <v>190755.74578892498</v>
      </c>
    </row>
    <row r="2218" spans="1:5" ht="15.75" x14ac:dyDescent="0.25">
      <c r="A2218" s="14"/>
      <c r="B2218" s="103" t="s">
        <v>1097</v>
      </c>
      <c r="C2218" s="121">
        <f>'PRECIO HISTORICO'!D2218</f>
        <v>184311.49157784999</v>
      </c>
      <c r="D2218" s="148">
        <f>'PRECIO DE MERCADO '!G2218</f>
        <v>197200</v>
      </c>
      <c r="E2218" s="145">
        <f t="shared" si="35"/>
        <v>190755.74578892498</v>
      </c>
    </row>
    <row r="2219" spans="1:5" ht="15.75" x14ac:dyDescent="0.25">
      <c r="A2219" s="14"/>
      <c r="B2219" s="103" t="s">
        <v>1098</v>
      </c>
      <c r="C2219" s="121">
        <f>'PRECIO HISTORICO'!D2219</f>
        <v>184311.49157784999</v>
      </c>
      <c r="D2219" s="148">
        <f>'PRECIO DE MERCADO '!G2219</f>
        <v>197200</v>
      </c>
      <c r="E2219" s="145">
        <f t="shared" si="35"/>
        <v>190755.74578892498</v>
      </c>
    </row>
    <row r="2220" spans="1:5" ht="15.75" x14ac:dyDescent="0.25">
      <c r="A2220" s="14"/>
      <c r="B2220" s="103" t="s">
        <v>1099</v>
      </c>
      <c r="C2220" s="121">
        <f>'PRECIO HISTORICO'!D2220</f>
        <v>184311.49157784999</v>
      </c>
      <c r="D2220" s="148">
        <f>'PRECIO DE MERCADO '!G2220</f>
        <v>197200</v>
      </c>
      <c r="E2220" s="145">
        <f t="shared" si="35"/>
        <v>190755.74578892498</v>
      </c>
    </row>
    <row r="2221" spans="1:5" ht="15.75" x14ac:dyDescent="0.25">
      <c r="A2221" s="14"/>
      <c r="B2221" s="103" t="s">
        <v>353</v>
      </c>
      <c r="C2221" s="121">
        <f>'PRECIO HISTORICO'!D2221</f>
        <v>78206.966069050002</v>
      </c>
      <c r="D2221" s="148">
        <f>'PRECIO DE MERCADO '!G2221</f>
        <v>83640</v>
      </c>
      <c r="E2221" s="145">
        <f t="shared" si="35"/>
        <v>80923.483034525008</v>
      </c>
    </row>
    <row r="2222" spans="1:5" ht="15.75" x14ac:dyDescent="0.25">
      <c r="A2222" s="14"/>
      <c r="B2222" s="103" t="s">
        <v>1100</v>
      </c>
      <c r="C2222" s="121">
        <f>'PRECIO HISTORICO'!D2222</f>
        <v>78206.966069050002</v>
      </c>
      <c r="D2222" s="148">
        <f>'PRECIO DE MERCADO '!G2222</f>
        <v>83640</v>
      </c>
      <c r="E2222" s="145">
        <f t="shared" si="35"/>
        <v>80923.483034525008</v>
      </c>
    </row>
    <row r="2223" spans="1:5" ht="15.75" x14ac:dyDescent="0.25">
      <c r="A2223" s="14"/>
      <c r="B2223" s="103" t="s">
        <v>1101</v>
      </c>
      <c r="C2223" s="121">
        <f>'PRECIO HISTORICO'!D2223</f>
        <v>78206.966069050002</v>
      </c>
      <c r="D2223" s="148">
        <f>'PRECIO DE MERCADO '!G2223</f>
        <v>83640</v>
      </c>
      <c r="E2223" s="145">
        <f t="shared" si="35"/>
        <v>80923.483034525008</v>
      </c>
    </row>
    <row r="2224" spans="1:5" ht="15.75" x14ac:dyDescent="0.25">
      <c r="A2224" s="14"/>
      <c r="B2224" s="103" t="s">
        <v>1102</v>
      </c>
      <c r="C2224" s="121">
        <f>'PRECIO HISTORICO'!D2224</f>
        <v>78206.966069050002</v>
      </c>
      <c r="D2224" s="148">
        <f>'PRECIO DE MERCADO '!G2224</f>
        <v>83640</v>
      </c>
      <c r="E2224" s="145">
        <f t="shared" si="35"/>
        <v>80923.483034525008</v>
      </c>
    </row>
    <row r="2225" spans="1:5" ht="15.75" x14ac:dyDescent="0.25">
      <c r="A2225" s="14"/>
      <c r="B2225" s="103" t="s">
        <v>1103</v>
      </c>
      <c r="C2225" s="121">
        <f>'PRECIO HISTORICO'!D2225</f>
        <v>272184.49317149998</v>
      </c>
      <c r="D2225" s="148">
        <f>'PRECIO DE MERCADO '!G2225</f>
        <v>291040</v>
      </c>
      <c r="E2225" s="145">
        <f t="shared" si="35"/>
        <v>281612.24658575002</v>
      </c>
    </row>
    <row r="2226" spans="1:5" ht="15.75" x14ac:dyDescent="0.25">
      <c r="A2226" s="14"/>
      <c r="B2226" s="103" t="s">
        <v>1104</v>
      </c>
      <c r="C2226" s="121">
        <f>'PRECIO HISTORICO'!D2226</f>
        <v>272184.49317149998</v>
      </c>
      <c r="D2226" s="148">
        <f>'PRECIO DE MERCADO '!G2226</f>
        <v>291040</v>
      </c>
      <c r="E2226" s="145">
        <f t="shared" si="35"/>
        <v>281612.24658575002</v>
      </c>
    </row>
    <row r="2227" spans="1:5" ht="15.75" x14ac:dyDescent="0.25">
      <c r="A2227" s="14"/>
      <c r="B2227" s="103" t="s">
        <v>1105</v>
      </c>
      <c r="C2227" s="121">
        <f>'PRECIO HISTORICO'!D2227</f>
        <v>272184.49317149998</v>
      </c>
      <c r="D2227" s="148">
        <f>'PRECIO DE MERCADO '!G2227</f>
        <v>291040</v>
      </c>
      <c r="E2227" s="145">
        <f t="shared" si="35"/>
        <v>281612.24658575002</v>
      </c>
    </row>
    <row r="2228" spans="1:5" ht="15.75" x14ac:dyDescent="0.25">
      <c r="A2228" s="14"/>
      <c r="B2228" s="103" t="s">
        <v>1106</v>
      </c>
      <c r="C2228" s="121">
        <f>'PRECIO HISTORICO'!D2228</f>
        <v>307898.73619049997</v>
      </c>
      <c r="D2228" s="148">
        <f>'PRECIO DE MERCADO '!G2228</f>
        <v>329120</v>
      </c>
      <c r="E2228" s="145">
        <f t="shared" si="35"/>
        <v>318509.36809524999</v>
      </c>
    </row>
    <row r="2229" spans="1:5" ht="15.75" x14ac:dyDescent="0.25">
      <c r="A2229" s="14"/>
      <c r="B2229" s="103" t="s">
        <v>1107</v>
      </c>
      <c r="C2229" s="121">
        <f>'PRECIO HISTORICO'!D2229</f>
        <v>150080.93012185002</v>
      </c>
      <c r="D2229" s="148">
        <f>'PRECIO DE MERCADO '!G2229</f>
        <v>160480</v>
      </c>
      <c r="E2229" s="145">
        <f t="shared" si="35"/>
        <v>155280.46506092499</v>
      </c>
    </row>
    <row r="2230" spans="1:5" ht="15.75" x14ac:dyDescent="0.25">
      <c r="A2230" s="14"/>
      <c r="B2230" s="103" t="s">
        <v>1108</v>
      </c>
      <c r="C2230" s="121">
        <f>'PRECIO HISTORICO'!D2230</f>
        <v>383439.16355290002</v>
      </c>
      <c r="D2230" s="148">
        <f>'PRECIO DE MERCADO '!G2230</f>
        <v>410040</v>
      </c>
      <c r="E2230" s="145">
        <f t="shared" si="35"/>
        <v>396739.58177645004</v>
      </c>
    </row>
    <row r="2231" spans="1:5" ht="15.75" x14ac:dyDescent="0.25">
      <c r="A2231" s="14"/>
      <c r="B2231" s="103" t="s">
        <v>1109</v>
      </c>
      <c r="C2231" s="121">
        <f>'PRECIO HISTORICO'!D2231</f>
        <v>734717.54618990002</v>
      </c>
      <c r="D2231" s="148">
        <f>'PRECIO DE MERCADO '!G2231</f>
        <v>785400</v>
      </c>
      <c r="E2231" s="145">
        <f t="shared" si="35"/>
        <v>760058.77309495001</v>
      </c>
    </row>
    <row r="2232" spans="1:5" ht="15.75" x14ac:dyDescent="0.25">
      <c r="A2232" s="14"/>
      <c r="B2232" s="103" t="s">
        <v>1110</v>
      </c>
      <c r="C2232" s="121">
        <f>'PRECIO HISTORICO'!D2232</f>
        <v>734717.54618990002</v>
      </c>
      <c r="D2232" s="148">
        <f>'PRECIO DE MERCADO '!G2232</f>
        <v>785400</v>
      </c>
      <c r="E2232" s="145">
        <f t="shared" si="35"/>
        <v>760058.77309495001</v>
      </c>
    </row>
    <row r="2233" spans="1:5" ht="15.75" x14ac:dyDescent="0.25">
      <c r="A2233" s="14"/>
      <c r="B2233" s="103" t="s">
        <v>1111</v>
      </c>
      <c r="C2233" s="121">
        <f>'PRECIO HISTORICO'!D2233</f>
        <v>71188.895768899994</v>
      </c>
      <c r="D2233" s="148">
        <f>'PRECIO DE MERCADO '!G2233</f>
        <v>76160</v>
      </c>
      <c r="E2233" s="145">
        <f t="shared" si="35"/>
        <v>73674.447884449997</v>
      </c>
    </row>
    <row r="2234" spans="1:5" ht="15.75" x14ac:dyDescent="0.25">
      <c r="A2234" s="14"/>
      <c r="B2234" s="103" t="s">
        <v>1112</v>
      </c>
      <c r="C2234" s="121">
        <f>'PRECIO HISTORICO'!D2234</f>
        <v>71188.895768899994</v>
      </c>
      <c r="D2234" s="148">
        <f>'PRECIO DE MERCADO '!G2234</f>
        <v>76160</v>
      </c>
      <c r="E2234" s="145">
        <f t="shared" si="35"/>
        <v>73674.447884449997</v>
      </c>
    </row>
    <row r="2235" spans="1:5" ht="15.75" x14ac:dyDescent="0.25">
      <c r="A2235" s="14"/>
      <c r="B2235" s="103" t="s">
        <v>739</v>
      </c>
      <c r="C2235" s="121">
        <f>'PRECIO HISTORICO'!D2235</f>
        <v>71188.895768899994</v>
      </c>
      <c r="D2235" s="148">
        <f>'PRECIO DE MERCADO '!G2235</f>
        <v>76160</v>
      </c>
      <c r="E2235" s="145">
        <f t="shared" si="35"/>
        <v>73674.447884449997</v>
      </c>
    </row>
    <row r="2236" spans="1:5" ht="15.75" x14ac:dyDescent="0.25">
      <c r="A2236" s="14"/>
      <c r="B2236" s="103" t="s">
        <v>1113</v>
      </c>
      <c r="C2236" s="121">
        <f>'PRECIO HISTORICO'!D2236</f>
        <v>71188.895768899994</v>
      </c>
      <c r="D2236" s="148">
        <f>'PRECIO DE MERCADO '!G2236</f>
        <v>76160</v>
      </c>
      <c r="E2236" s="145">
        <f t="shared" si="35"/>
        <v>73674.447884449997</v>
      </c>
    </row>
    <row r="2237" spans="1:5" ht="15.75" x14ac:dyDescent="0.25">
      <c r="A2237" s="14"/>
      <c r="B2237" s="103" t="s">
        <v>1114</v>
      </c>
      <c r="C2237" s="121">
        <f>'PRECIO HISTORICO'!D2237</f>
        <v>749951.71259645</v>
      </c>
      <c r="D2237" s="148">
        <f>'PRECIO DE MERCADO '!G2237</f>
        <v>801720</v>
      </c>
      <c r="E2237" s="145">
        <f t="shared" si="35"/>
        <v>775835.856298225</v>
      </c>
    </row>
    <row r="2238" spans="1:5" ht="15.75" x14ac:dyDescent="0.25">
      <c r="A2238" s="14"/>
      <c r="B2238" s="103" t="s">
        <v>1115</v>
      </c>
      <c r="C2238" s="121">
        <f>'PRECIO HISTORICO'!D2238</f>
        <v>46796.209387199997</v>
      </c>
      <c r="D2238" s="148">
        <f>'PRECIO DE MERCADO '!G2238</f>
        <v>50320</v>
      </c>
      <c r="E2238" s="145">
        <f t="shared" si="35"/>
        <v>48558.104693599998</v>
      </c>
    </row>
    <row r="2239" spans="1:5" ht="15.75" x14ac:dyDescent="0.25">
      <c r="A2239" s="14"/>
      <c r="B2239" s="103" t="s">
        <v>1116</v>
      </c>
      <c r="C2239" s="121">
        <f>'PRECIO HISTORICO'!D2239</f>
        <v>46796.209387199997</v>
      </c>
      <c r="D2239" s="148">
        <f>'PRECIO DE MERCADO '!G2239</f>
        <v>50320</v>
      </c>
      <c r="E2239" s="145">
        <f t="shared" si="35"/>
        <v>48558.104693599998</v>
      </c>
    </row>
    <row r="2240" spans="1:5" ht="15.75" x14ac:dyDescent="0.25">
      <c r="A2240" s="14"/>
      <c r="B2240" s="103" t="s">
        <v>1117</v>
      </c>
      <c r="C2240" s="121">
        <f>'PRECIO HISTORICO'!D2240</f>
        <v>46796.209387199997</v>
      </c>
      <c r="D2240" s="148">
        <f>'PRECIO DE MERCADO '!G2240</f>
        <v>50320</v>
      </c>
      <c r="E2240" s="145">
        <f t="shared" si="35"/>
        <v>48558.104693599998</v>
      </c>
    </row>
    <row r="2241" spans="1:5" ht="38.25" x14ac:dyDescent="0.25">
      <c r="A2241" s="4" t="s">
        <v>0</v>
      </c>
      <c r="B2241" s="101" t="s">
        <v>62</v>
      </c>
      <c r="C2241" s="124" t="s">
        <v>4332</v>
      </c>
      <c r="D2241" s="146" t="s">
        <v>4328</v>
      </c>
      <c r="E2241" s="144" t="s">
        <v>4327</v>
      </c>
    </row>
    <row r="2242" spans="1:5" ht="15.75" x14ac:dyDescent="0.25">
      <c r="A2242" s="4"/>
      <c r="B2242" s="102" t="s">
        <v>3</v>
      </c>
      <c r="C2242" s="119"/>
      <c r="D2242" s="147"/>
      <c r="E2242" s="143"/>
    </row>
    <row r="2243" spans="1:5" ht="15.75" x14ac:dyDescent="0.25">
      <c r="A2243" s="13">
        <v>2</v>
      </c>
      <c r="B2243" s="104" t="s">
        <v>7</v>
      </c>
      <c r="C2243" s="120"/>
      <c r="D2243" s="147"/>
      <c r="E2243" s="143"/>
    </row>
    <row r="2244" spans="1:5" ht="15.75" x14ac:dyDescent="0.25">
      <c r="A2244" s="14"/>
      <c r="B2244" s="100" t="s">
        <v>314</v>
      </c>
      <c r="C2244" s="121">
        <f>'PRECIO HISTORICO'!D2244</f>
        <v>59278.303975800001</v>
      </c>
      <c r="D2244" s="148">
        <f>'PRECIO DE MERCADO '!G2244</f>
        <v>63240</v>
      </c>
      <c r="E2244" s="145">
        <f t="shared" si="35"/>
        <v>61259.151987899997</v>
      </c>
    </row>
    <row r="2245" spans="1:5" ht="15.75" x14ac:dyDescent="0.25">
      <c r="A2245" s="14"/>
      <c r="B2245" s="100" t="s">
        <v>1118</v>
      </c>
      <c r="C2245" s="121">
        <f>'PRECIO HISTORICO'!D2245</f>
        <v>195320.21948530001</v>
      </c>
      <c r="D2245" s="148">
        <f>'PRECIO DE MERCADO '!G2245</f>
        <v>208760</v>
      </c>
      <c r="E2245" s="145">
        <f t="shared" si="35"/>
        <v>202040.10974265001</v>
      </c>
    </row>
    <row r="2246" spans="1:5" ht="15.75" x14ac:dyDescent="0.25">
      <c r="A2246" s="14"/>
      <c r="B2246" s="100" t="s">
        <v>1119</v>
      </c>
      <c r="C2246" s="121">
        <f>'PRECIO HISTORICO'!D2246</f>
        <v>195320.21948530001</v>
      </c>
      <c r="D2246" s="148">
        <f>'PRECIO DE MERCADO '!G2246</f>
        <v>208760</v>
      </c>
      <c r="E2246" s="145">
        <f t="shared" si="35"/>
        <v>202040.10974265001</v>
      </c>
    </row>
    <row r="2247" spans="1:5" ht="15.75" x14ac:dyDescent="0.25">
      <c r="A2247" s="14"/>
      <c r="B2247" s="100" t="s">
        <v>1120</v>
      </c>
      <c r="C2247" s="121">
        <f>'PRECIO HISTORICO'!D2247</f>
        <v>69343.436412249997</v>
      </c>
      <c r="D2247" s="148">
        <f>'PRECIO DE MERCADO '!G2247</f>
        <v>74120</v>
      </c>
      <c r="E2247" s="145">
        <f t="shared" si="35"/>
        <v>71731.718206124991</v>
      </c>
    </row>
    <row r="2248" spans="1:5" ht="15.75" x14ac:dyDescent="0.25">
      <c r="A2248" s="14"/>
      <c r="B2248" s="100" t="s">
        <v>1121</v>
      </c>
      <c r="C2248" s="121">
        <f>'PRECIO HISTORICO'!D2248</f>
        <v>69343.436412249997</v>
      </c>
      <c r="D2248" s="148">
        <f>'PRECIO DE MERCADO '!G2248</f>
        <v>74120</v>
      </c>
      <c r="E2248" s="145">
        <f t="shared" si="35"/>
        <v>71731.718206124991</v>
      </c>
    </row>
    <row r="2249" spans="1:5" ht="15.75" x14ac:dyDescent="0.25">
      <c r="A2249" s="14"/>
      <c r="B2249" s="100" t="s">
        <v>1122</v>
      </c>
      <c r="C2249" s="121">
        <f>'PRECIO HISTORICO'!D2249</f>
        <v>252286.68989615</v>
      </c>
      <c r="D2249" s="148">
        <f>'PRECIO DE MERCADO '!G2249</f>
        <v>269960</v>
      </c>
      <c r="E2249" s="145">
        <f t="shared" si="35"/>
        <v>261123.34494807501</v>
      </c>
    </row>
    <row r="2250" spans="1:5" ht="15.75" x14ac:dyDescent="0.25">
      <c r="A2250" s="14"/>
      <c r="B2250" s="100" t="s">
        <v>1123</v>
      </c>
      <c r="C2250" s="121">
        <f>'PRECIO HISTORICO'!D2250</f>
        <v>171145.3172247</v>
      </c>
      <c r="D2250" s="148">
        <f>'PRECIO DE MERCADO '!G2250</f>
        <v>182920</v>
      </c>
      <c r="E2250" s="145">
        <f t="shared" si="35"/>
        <v>177032.65861235</v>
      </c>
    </row>
    <row r="2251" spans="1:5" ht="15.75" x14ac:dyDescent="0.25">
      <c r="A2251" s="14"/>
      <c r="B2251" s="100" t="s">
        <v>1124</v>
      </c>
      <c r="C2251" s="121">
        <f>'PRECIO HISTORICO'!D2251</f>
        <v>356907.91504095</v>
      </c>
      <c r="D2251" s="148">
        <f>'PRECIO DE MERCADO '!G2251</f>
        <v>381480</v>
      </c>
      <c r="E2251" s="145">
        <f t="shared" si="35"/>
        <v>369193.95752047503</v>
      </c>
    </row>
    <row r="2252" spans="1:5" ht="15.75" x14ac:dyDescent="0.25">
      <c r="A2252" s="14"/>
      <c r="B2252" s="100" t="s">
        <v>1125</v>
      </c>
      <c r="C2252" s="121">
        <f>'PRECIO HISTORICO'!D2252</f>
        <v>356907.91504095</v>
      </c>
      <c r="D2252" s="148">
        <f>'PRECIO DE MERCADO '!G2252</f>
        <v>381480</v>
      </c>
      <c r="E2252" s="145">
        <f t="shared" si="35"/>
        <v>369193.95752047503</v>
      </c>
    </row>
    <row r="2253" spans="1:5" ht="15.75" x14ac:dyDescent="0.25">
      <c r="A2253" s="14"/>
      <c r="B2253" s="100" t="s">
        <v>1126</v>
      </c>
      <c r="C2253" s="121">
        <f>'PRECIO HISTORICO'!D2253</f>
        <v>957501.18055864994</v>
      </c>
      <c r="D2253" s="148">
        <f>'PRECIO DE MERCADO '!G2253</f>
        <v>1023400</v>
      </c>
      <c r="E2253" s="145">
        <f t="shared" si="35"/>
        <v>990450.59027932491</v>
      </c>
    </row>
    <row r="2254" spans="1:5" ht="15.75" x14ac:dyDescent="0.25">
      <c r="A2254" s="14"/>
      <c r="B2254" s="100" t="s">
        <v>1127</v>
      </c>
      <c r="C2254" s="121">
        <f>'PRECIO HISTORICO'!D2254</f>
        <v>957501.18055864994</v>
      </c>
      <c r="D2254" s="148">
        <f>'PRECIO DE MERCADO '!G2254</f>
        <v>1023400</v>
      </c>
      <c r="E2254" s="145">
        <f t="shared" si="35"/>
        <v>990450.59027932491</v>
      </c>
    </row>
    <row r="2255" spans="1:5" ht="15.75" x14ac:dyDescent="0.25">
      <c r="A2255" s="14"/>
      <c r="B2255" s="100" t="s">
        <v>1128</v>
      </c>
      <c r="C2255" s="121">
        <f>'PRECIO HISTORICO'!D2255</f>
        <v>957501.18055864994</v>
      </c>
      <c r="D2255" s="148">
        <f>'PRECIO DE MERCADO '!G2255</f>
        <v>1023400</v>
      </c>
      <c r="E2255" s="145">
        <f t="shared" si="35"/>
        <v>990450.59027932491</v>
      </c>
    </row>
    <row r="2256" spans="1:5" ht="15.75" x14ac:dyDescent="0.25">
      <c r="A2256" s="14"/>
      <c r="B2256" s="100" t="s">
        <v>1129</v>
      </c>
      <c r="C2256" s="121">
        <f>'PRECIO HISTORICO'!D2256</f>
        <v>957501.18055864994</v>
      </c>
      <c r="D2256" s="148">
        <f>'PRECIO DE MERCADO '!G2256</f>
        <v>1023400</v>
      </c>
      <c r="E2256" s="145">
        <f t="shared" si="35"/>
        <v>990450.59027932491</v>
      </c>
    </row>
    <row r="2257" spans="1:5" ht="15.75" x14ac:dyDescent="0.25">
      <c r="A2257" s="14"/>
      <c r="B2257" s="103" t="s">
        <v>1130</v>
      </c>
      <c r="C2257" s="121">
        <f>'PRECIO HISTORICO'!D2257</f>
        <v>1790706.24317585</v>
      </c>
      <c r="D2257" s="148">
        <f>'PRECIO DE MERCADO '!G2257</f>
        <v>1914200</v>
      </c>
      <c r="E2257" s="145">
        <f t="shared" si="35"/>
        <v>1852453.1215879251</v>
      </c>
    </row>
    <row r="2258" spans="1:5" ht="15.75" x14ac:dyDescent="0.25">
      <c r="A2258" s="14"/>
      <c r="B2258" s="103" t="s">
        <v>1131</v>
      </c>
      <c r="C2258" s="121">
        <f>'PRECIO HISTORICO'!D2258</f>
        <v>1790706.24317585</v>
      </c>
      <c r="D2258" s="148">
        <f>'PRECIO DE MERCADO '!G2258</f>
        <v>1914200</v>
      </c>
      <c r="E2258" s="145">
        <f t="shared" si="35"/>
        <v>1852453.1215879251</v>
      </c>
    </row>
    <row r="2259" spans="1:5" ht="15.75" x14ac:dyDescent="0.25">
      <c r="A2259" s="14"/>
      <c r="B2259" s="100" t="s">
        <v>1132</v>
      </c>
      <c r="C2259" s="121">
        <f>'PRECIO HISTORICO'!D2259</f>
        <v>1458540.48331355</v>
      </c>
      <c r="D2259" s="148">
        <f>'PRECIO DE MERCADO '!G2259</f>
        <v>1559240</v>
      </c>
      <c r="E2259" s="145">
        <f t="shared" si="35"/>
        <v>1508890.2416567751</v>
      </c>
    </row>
    <row r="2260" spans="1:5" ht="15.75" x14ac:dyDescent="0.25">
      <c r="A2260" s="14"/>
      <c r="B2260" s="100" t="s">
        <v>1133</v>
      </c>
      <c r="C2260" s="121">
        <f>'PRECIO HISTORICO'!D2260</f>
        <v>1458540.48331355</v>
      </c>
      <c r="D2260" s="148">
        <f>'PRECIO DE MERCADO '!G2260</f>
        <v>1559240</v>
      </c>
      <c r="E2260" s="145">
        <f t="shared" si="35"/>
        <v>1508890.2416567751</v>
      </c>
    </row>
    <row r="2261" spans="1:5" ht="15.75" x14ac:dyDescent="0.25">
      <c r="A2261" s="14"/>
      <c r="B2261" s="100" t="s">
        <v>1134</v>
      </c>
      <c r="C2261" s="121">
        <f>'PRECIO HISTORICO'!D2261</f>
        <v>129605.75511064999</v>
      </c>
      <c r="D2261" s="148">
        <f>'PRECIO DE MERCADO '!G2261</f>
        <v>138720</v>
      </c>
      <c r="E2261" s="145">
        <f t="shared" si="35"/>
        <v>134162.87755532499</v>
      </c>
    </row>
    <row r="2262" spans="1:5" ht="15.75" x14ac:dyDescent="0.25">
      <c r="A2262" s="14"/>
      <c r="B2262" s="100" t="s">
        <v>1135</v>
      </c>
      <c r="C2262" s="121">
        <f>'PRECIO HISTORICO'!D2262</f>
        <v>129605.75511064999</v>
      </c>
      <c r="D2262" s="148">
        <f>'PRECIO DE MERCADO '!G2262</f>
        <v>138720</v>
      </c>
      <c r="E2262" s="145">
        <f t="shared" si="35"/>
        <v>134162.87755532499</v>
      </c>
    </row>
    <row r="2263" spans="1:5" ht="15.75" x14ac:dyDescent="0.25">
      <c r="A2263" s="14"/>
      <c r="B2263" s="100" t="s">
        <v>1136</v>
      </c>
      <c r="C2263" s="121">
        <f>'PRECIO HISTORICO'!D2263</f>
        <v>101116.81252854998</v>
      </c>
      <c r="D2263" s="148">
        <f>'PRECIO DE MERCADO '!G2263</f>
        <v>108120</v>
      </c>
      <c r="E2263" s="145">
        <f t="shared" si="35"/>
        <v>104618.40626427499</v>
      </c>
    </row>
    <row r="2264" spans="1:5" ht="15.75" x14ac:dyDescent="0.25">
      <c r="A2264" s="14"/>
      <c r="B2264" s="100" t="s">
        <v>1137</v>
      </c>
      <c r="C2264" s="121">
        <f>'PRECIO HISTORICO'!D2264</f>
        <v>51311.459244500002</v>
      </c>
      <c r="D2264" s="148">
        <f>'PRECIO DE MERCADO '!G2264</f>
        <v>55080</v>
      </c>
      <c r="E2264" s="145">
        <f t="shared" si="35"/>
        <v>53195.729622250001</v>
      </c>
    </row>
    <row r="2265" spans="1:5" ht="15.75" x14ac:dyDescent="0.25">
      <c r="A2265" s="14"/>
      <c r="B2265" s="100" t="s">
        <v>1138</v>
      </c>
      <c r="C2265" s="121">
        <f>'PRECIO HISTORICO'!D2265</f>
        <v>319942.18767874996</v>
      </c>
      <c r="D2265" s="148">
        <f>'PRECIO DE MERCADO '!G2265</f>
        <v>342040</v>
      </c>
      <c r="E2265" s="145">
        <f t="shared" si="35"/>
        <v>330991.09383937495</v>
      </c>
    </row>
    <row r="2266" spans="1:5" ht="15.75" x14ac:dyDescent="0.25">
      <c r="A2266" s="14"/>
      <c r="B2266" s="100" t="s">
        <v>1139</v>
      </c>
      <c r="C2266" s="121">
        <f>'PRECIO HISTORICO'!D2266</f>
        <v>319942.18767874996</v>
      </c>
      <c r="D2266" s="148">
        <f>'PRECIO DE MERCADO '!G2266</f>
        <v>342040</v>
      </c>
      <c r="E2266" s="145">
        <f t="shared" si="35"/>
        <v>330991.09383937495</v>
      </c>
    </row>
    <row r="2267" spans="1:5" ht="15.75" x14ac:dyDescent="0.25">
      <c r="A2267" s="14"/>
      <c r="B2267" s="100" t="s">
        <v>1140</v>
      </c>
      <c r="C2267" s="121">
        <f>'PRECIO HISTORICO'!D2267</f>
        <v>319942.18767874996</v>
      </c>
      <c r="D2267" s="148">
        <f>'PRECIO DE MERCADO '!G2267</f>
        <v>342040</v>
      </c>
      <c r="E2267" s="145">
        <f t="shared" si="35"/>
        <v>330991.09383937495</v>
      </c>
    </row>
    <row r="2268" spans="1:5" ht="15.75" x14ac:dyDescent="0.25">
      <c r="A2268" s="14"/>
      <c r="B2268" s="100" t="s">
        <v>1141</v>
      </c>
      <c r="C2268" s="121">
        <f>'PRECIO HISTORICO'!D2268</f>
        <v>319942.18767874996</v>
      </c>
      <c r="D2268" s="148">
        <f>'PRECIO DE MERCADO '!G2268</f>
        <v>342040</v>
      </c>
      <c r="E2268" s="145">
        <f t="shared" si="35"/>
        <v>330991.09383937495</v>
      </c>
    </row>
    <row r="2269" spans="1:5" ht="15.75" x14ac:dyDescent="0.25">
      <c r="A2269" s="14"/>
      <c r="B2269" s="100" t="s">
        <v>1142</v>
      </c>
      <c r="C2269" s="121">
        <f>'PRECIO HISTORICO'!D2269</f>
        <v>227596.2478062</v>
      </c>
      <c r="D2269" s="148">
        <f>'PRECIO DE MERCADO '!G2269</f>
        <v>243440</v>
      </c>
      <c r="E2269" s="145">
        <f t="shared" si="35"/>
        <v>235518.1239031</v>
      </c>
    </row>
    <row r="2270" spans="1:5" ht="15.75" x14ac:dyDescent="0.25">
      <c r="A2270" s="14"/>
      <c r="B2270" s="100" t="s">
        <v>1143</v>
      </c>
      <c r="C2270" s="121">
        <f>'PRECIO HISTORICO'!D2270</f>
        <v>227596.2478062</v>
      </c>
      <c r="D2270" s="148">
        <f>'PRECIO DE MERCADO '!G2270</f>
        <v>243440</v>
      </c>
      <c r="E2270" s="145">
        <f t="shared" si="35"/>
        <v>235518.1239031</v>
      </c>
    </row>
    <row r="2271" spans="1:5" ht="15.75" x14ac:dyDescent="0.25">
      <c r="A2271" s="14"/>
      <c r="B2271" s="100" t="s">
        <v>1144</v>
      </c>
      <c r="C2271" s="121">
        <f>'PRECIO HISTORICO'!D2271</f>
        <v>227596.2478062</v>
      </c>
      <c r="D2271" s="148">
        <f>'PRECIO DE MERCADO '!G2271</f>
        <v>243440</v>
      </c>
      <c r="E2271" s="145">
        <f t="shared" si="35"/>
        <v>235518.1239031</v>
      </c>
    </row>
    <row r="2272" spans="1:5" ht="15.75" x14ac:dyDescent="0.25">
      <c r="A2272" s="14"/>
      <c r="B2272" s="100" t="s">
        <v>1145</v>
      </c>
      <c r="C2272" s="121">
        <f>'PRECIO HISTORICO'!D2272</f>
        <v>227596.2478062</v>
      </c>
      <c r="D2272" s="148">
        <f>'PRECIO DE MERCADO '!G2272</f>
        <v>243440</v>
      </c>
      <c r="E2272" s="145">
        <f t="shared" si="35"/>
        <v>235518.1239031</v>
      </c>
    </row>
    <row r="2273" spans="1:5" ht="15.75" x14ac:dyDescent="0.25">
      <c r="A2273" s="14"/>
      <c r="B2273" s="100" t="s">
        <v>1146</v>
      </c>
      <c r="C2273" s="121">
        <f>'PRECIO HISTORICO'!D2273</f>
        <v>1398667.0566322999</v>
      </c>
      <c r="D2273" s="148">
        <f>'PRECIO DE MERCADO '!G2273</f>
        <v>1495320</v>
      </c>
      <c r="E2273" s="145">
        <f t="shared" ref="E2273:E2336" si="36">AVERAGE(C2273:D2273)</f>
        <v>1446993.52831615</v>
      </c>
    </row>
    <row r="2274" spans="1:5" ht="15.75" x14ac:dyDescent="0.25">
      <c r="A2274" s="14"/>
      <c r="B2274" s="100" t="s">
        <v>1147</v>
      </c>
      <c r="C2274" s="121">
        <f>'PRECIO HISTORICO'!D2274</f>
        <v>1398667.0566322999</v>
      </c>
      <c r="D2274" s="148">
        <f>'PRECIO DE MERCADO '!G2274</f>
        <v>1495320</v>
      </c>
      <c r="E2274" s="145">
        <f t="shared" si="36"/>
        <v>1446993.52831615</v>
      </c>
    </row>
    <row r="2275" spans="1:5" ht="15.75" x14ac:dyDescent="0.25">
      <c r="A2275" s="14"/>
      <c r="B2275" s="100" t="s">
        <v>1148</v>
      </c>
      <c r="C2275" s="121">
        <f>'PRECIO HISTORICO'!D2275</f>
        <v>307898.73619049997</v>
      </c>
      <c r="D2275" s="148">
        <f>'PRECIO DE MERCADO '!G2275</f>
        <v>329120</v>
      </c>
      <c r="E2275" s="145">
        <f t="shared" si="36"/>
        <v>318509.36809524999</v>
      </c>
    </row>
    <row r="2276" spans="1:5" ht="15.75" x14ac:dyDescent="0.25">
      <c r="A2276" s="14"/>
      <c r="B2276" s="100" t="s">
        <v>1149</v>
      </c>
      <c r="C2276" s="121">
        <f>'PRECIO HISTORICO'!D2276</f>
        <v>307898.73619049997</v>
      </c>
      <c r="D2276" s="148">
        <f>'PRECIO DE MERCADO '!G2276</f>
        <v>329120</v>
      </c>
      <c r="E2276" s="145">
        <f t="shared" si="36"/>
        <v>318509.36809524999</v>
      </c>
    </row>
    <row r="2277" spans="1:5" ht="15.75" x14ac:dyDescent="0.25">
      <c r="A2277" s="14"/>
      <c r="B2277" s="100" t="s">
        <v>1150</v>
      </c>
      <c r="C2277" s="121">
        <f>'PRECIO HISTORICO'!D2277</f>
        <v>614464.92272620008</v>
      </c>
      <c r="D2277" s="148">
        <f>'PRECIO DE MERCADO '!G2277</f>
        <v>656880</v>
      </c>
      <c r="E2277" s="145">
        <f t="shared" si="36"/>
        <v>635672.46136309998</v>
      </c>
    </row>
    <row r="2278" spans="1:5" ht="15.75" x14ac:dyDescent="0.25">
      <c r="A2278" s="14"/>
      <c r="B2278" s="100" t="s">
        <v>1151</v>
      </c>
      <c r="C2278" s="121">
        <f>'PRECIO HISTORICO'!D2278</f>
        <v>59278.303975800001</v>
      </c>
      <c r="D2278" s="148">
        <f>'PRECIO DE MERCADO '!G2278</f>
        <v>63240</v>
      </c>
      <c r="E2278" s="145">
        <f t="shared" si="36"/>
        <v>61259.151987899997</v>
      </c>
    </row>
    <row r="2279" spans="1:5" ht="15.75" x14ac:dyDescent="0.25">
      <c r="A2279" s="14"/>
      <c r="B2279" s="100" t="s">
        <v>1152</v>
      </c>
      <c r="C2279" s="121">
        <f>'PRECIO HISTORICO'!D2279</f>
        <v>59278.303975800001</v>
      </c>
      <c r="D2279" s="148">
        <f>'PRECIO DE MERCADO '!G2279</f>
        <v>63240</v>
      </c>
      <c r="E2279" s="145">
        <f t="shared" si="36"/>
        <v>61259.151987899997</v>
      </c>
    </row>
    <row r="2280" spans="1:5" ht="15.75" x14ac:dyDescent="0.25">
      <c r="A2280" s="14"/>
      <c r="B2280" s="100" t="s">
        <v>484</v>
      </c>
      <c r="C2280" s="121">
        <f>'PRECIO HISTORICO'!D2280</f>
        <v>38726.769190200001</v>
      </c>
      <c r="D2280" s="148">
        <f>'PRECIO DE MERCADO '!G2280</f>
        <v>41480</v>
      </c>
      <c r="E2280" s="145">
        <f t="shared" si="36"/>
        <v>40103.384595099997</v>
      </c>
    </row>
    <row r="2281" spans="1:5" ht="15.75" x14ac:dyDescent="0.25">
      <c r="A2281" s="14"/>
      <c r="B2281" s="100" t="s">
        <v>1153</v>
      </c>
      <c r="C2281" s="121">
        <f>'PRECIO HISTORICO'!D2281</f>
        <v>38726.769190200001</v>
      </c>
      <c r="D2281" s="148">
        <f>'PRECIO DE MERCADO '!G2281</f>
        <v>41480</v>
      </c>
      <c r="E2281" s="145">
        <f t="shared" si="36"/>
        <v>40103.384595099997</v>
      </c>
    </row>
    <row r="2282" spans="1:5" ht="38.25" x14ac:dyDescent="0.25">
      <c r="A2282" s="4" t="s">
        <v>0</v>
      </c>
      <c r="B2282" s="101" t="s">
        <v>63</v>
      </c>
      <c r="C2282" s="124" t="s">
        <v>4332</v>
      </c>
      <c r="D2282" s="146" t="s">
        <v>4328</v>
      </c>
      <c r="E2282" s="144" t="s">
        <v>4327</v>
      </c>
    </row>
    <row r="2283" spans="1:5" ht="15.75" x14ac:dyDescent="0.25">
      <c r="A2283" s="4"/>
      <c r="B2283" s="102" t="s">
        <v>3</v>
      </c>
      <c r="C2283" s="119"/>
      <c r="D2283" s="147"/>
      <c r="E2283" s="143"/>
    </row>
    <row r="2284" spans="1:5" ht="15.75" x14ac:dyDescent="0.25">
      <c r="A2284" s="13">
        <v>3</v>
      </c>
      <c r="B2284" s="104" t="s">
        <v>9</v>
      </c>
      <c r="C2284" s="120"/>
      <c r="D2284" s="147"/>
      <c r="E2284" s="143"/>
    </row>
    <row r="2285" spans="1:5" ht="15.75" x14ac:dyDescent="0.25">
      <c r="A2285" s="14"/>
      <c r="B2285" s="100" t="s">
        <v>616</v>
      </c>
      <c r="C2285" s="121">
        <f>'PRECIO HISTORICO'!D2285</f>
        <v>59278.303975800001</v>
      </c>
      <c r="D2285" s="148">
        <f>'PRECIO DE MERCADO '!G2285</f>
        <v>63240</v>
      </c>
      <c r="E2285" s="145">
        <f t="shared" si="36"/>
        <v>61259.151987899997</v>
      </c>
    </row>
    <row r="2286" spans="1:5" ht="15.75" x14ac:dyDescent="0.25">
      <c r="A2286" s="14"/>
      <c r="B2286" s="100" t="s">
        <v>1154</v>
      </c>
      <c r="C2286" s="121">
        <f>'PRECIO HISTORICO'!D2286</f>
        <v>5526583.8048238996</v>
      </c>
      <c r="D2286" s="148">
        <f>'PRECIO DE MERCADO '!G2286</f>
        <v>5907840</v>
      </c>
      <c r="E2286" s="145">
        <f t="shared" si="36"/>
        <v>5717211.9024119498</v>
      </c>
    </row>
    <row r="2287" spans="1:5" ht="15.75" x14ac:dyDescent="0.25">
      <c r="A2287" s="14"/>
      <c r="B2287" s="100" t="s">
        <v>1155</v>
      </c>
      <c r="C2287" s="121">
        <f>'PRECIO HISTORICO'!D2287</f>
        <v>195320.21948530001</v>
      </c>
      <c r="D2287" s="148">
        <f>'PRECIO DE MERCADO '!G2287</f>
        <v>208760</v>
      </c>
      <c r="E2287" s="145">
        <f t="shared" si="36"/>
        <v>202040.10974265001</v>
      </c>
    </row>
    <row r="2288" spans="1:5" ht="15.75" x14ac:dyDescent="0.25">
      <c r="A2288" s="14"/>
      <c r="B2288" s="100" t="s">
        <v>1156</v>
      </c>
      <c r="C2288" s="121">
        <f>'PRECIO HISTORICO'!D2288</f>
        <v>5038071.5684208004</v>
      </c>
      <c r="D2288" s="148">
        <f>'PRECIO DE MERCADO '!G2288</f>
        <v>5385600</v>
      </c>
      <c r="E2288" s="145">
        <f t="shared" si="36"/>
        <v>5211835.7842104007</v>
      </c>
    </row>
    <row r="2289" spans="1:5" ht="15.75" x14ac:dyDescent="0.25">
      <c r="A2289" s="14"/>
      <c r="B2289" s="100" t="s">
        <v>1157</v>
      </c>
      <c r="C2289" s="121">
        <f>'PRECIO HISTORICO'!D2289</f>
        <v>1287615.21690165</v>
      </c>
      <c r="D2289" s="148">
        <f>'PRECIO DE MERCADO '!G2289</f>
        <v>1376320</v>
      </c>
      <c r="E2289" s="145">
        <f t="shared" si="36"/>
        <v>1331967.6084508249</v>
      </c>
    </row>
    <row r="2290" spans="1:5" ht="15.75" x14ac:dyDescent="0.25">
      <c r="A2290" s="14"/>
      <c r="B2290" s="100" t="s">
        <v>1158</v>
      </c>
      <c r="C2290" s="121">
        <f>'PRECIO HISTORICO'!D2290</f>
        <v>129605.75511064999</v>
      </c>
      <c r="D2290" s="148">
        <f>'PRECIO DE MERCADO '!G2290</f>
        <v>138720</v>
      </c>
      <c r="E2290" s="145">
        <f t="shared" si="36"/>
        <v>134162.87755532499</v>
      </c>
    </row>
    <row r="2291" spans="1:5" ht="15.75" x14ac:dyDescent="0.25">
      <c r="A2291" s="14"/>
      <c r="B2291" s="100" t="s">
        <v>1159</v>
      </c>
      <c r="C2291" s="121">
        <f>'PRECIO HISTORICO'!D2291</f>
        <v>101116.81252854998</v>
      </c>
      <c r="D2291" s="148">
        <f>'PRECIO DE MERCADO '!G2291</f>
        <v>108120</v>
      </c>
      <c r="E2291" s="145">
        <f t="shared" si="36"/>
        <v>104618.40626427499</v>
      </c>
    </row>
    <row r="2292" spans="1:5" ht="15.75" x14ac:dyDescent="0.25">
      <c r="A2292" s="14"/>
      <c r="B2292" s="100" t="s">
        <v>1160</v>
      </c>
      <c r="C2292" s="121">
        <f>'PRECIO HISTORICO'!D2292</f>
        <v>101116.81252854998</v>
      </c>
      <c r="D2292" s="148">
        <f>'PRECIO DE MERCADO '!G2292</f>
        <v>108120</v>
      </c>
      <c r="E2292" s="145">
        <f t="shared" si="36"/>
        <v>104618.40626427499</v>
      </c>
    </row>
    <row r="2293" spans="1:5" ht="15.75" x14ac:dyDescent="0.25">
      <c r="A2293" s="14"/>
      <c r="B2293" s="103" t="s">
        <v>1161</v>
      </c>
      <c r="C2293" s="121">
        <f>'PRECIO HISTORICO'!D2293</f>
        <v>513520.80436930002</v>
      </c>
      <c r="D2293" s="148">
        <f>'PRECIO DE MERCADO '!G2293</f>
        <v>548760</v>
      </c>
      <c r="E2293" s="145">
        <f t="shared" si="36"/>
        <v>531140.40218465007</v>
      </c>
    </row>
    <row r="2294" spans="1:5" ht="15.75" x14ac:dyDescent="0.25">
      <c r="A2294" s="14"/>
      <c r="B2294" s="100" t="s">
        <v>1162</v>
      </c>
      <c r="C2294" s="121">
        <f>'PRECIO HISTORICO'!D2294</f>
        <v>442647.42484234995</v>
      </c>
      <c r="D2294" s="148">
        <f>'PRECIO DE MERCADO '!G2294</f>
        <v>473280</v>
      </c>
      <c r="E2294" s="145">
        <f t="shared" si="36"/>
        <v>457963.71242117498</v>
      </c>
    </row>
    <row r="2295" spans="1:5" ht="15.75" x14ac:dyDescent="0.25">
      <c r="A2295" s="14"/>
      <c r="B2295" s="100" t="s">
        <v>1163</v>
      </c>
      <c r="C2295" s="121">
        <f>'PRECIO HISTORICO'!D2295</f>
        <v>266338.33390254999</v>
      </c>
      <c r="D2295" s="148">
        <f>'PRECIO DE MERCADO '!G2295</f>
        <v>284920</v>
      </c>
      <c r="E2295" s="145">
        <f t="shared" si="36"/>
        <v>275629.16695127496</v>
      </c>
    </row>
    <row r="2296" spans="1:5" ht="15.75" x14ac:dyDescent="0.25">
      <c r="A2296" s="14"/>
      <c r="B2296" s="100" t="s">
        <v>1164</v>
      </c>
      <c r="C2296" s="121">
        <f>'PRECIO HISTORICO'!D2296</f>
        <v>125807.25461850002</v>
      </c>
      <c r="D2296" s="148">
        <f>'PRECIO DE MERCADO '!G2296</f>
        <v>134640</v>
      </c>
      <c r="E2296" s="145">
        <f t="shared" si="36"/>
        <v>130223.62730925001</v>
      </c>
    </row>
    <row r="2297" spans="1:5" ht="15.75" x14ac:dyDescent="0.25">
      <c r="A2297" s="14"/>
      <c r="B2297" s="100" t="s">
        <v>1165</v>
      </c>
      <c r="C2297" s="121">
        <f>'PRECIO HISTORICO'!D2297</f>
        <v>195320.21948530001</v>
      </c>
      <c r="D2297" s="148">
        <f>'PRECIO DE MERCADO '!G2297</f>
        <v>208760</v>
      </c>
      <c r="E2297" s="145">
        <f t="shared" si="36"/>
        <v>202040.10974265001</v>
      </c>
    </row>
    <row r="2298" spans="1:5" ht="15.75" x14ac:dyDescent="0.25">
      <c r="A2298" s="14"/>
      <c r="B2298" s="100" t="s">
        <v>1166</v>
      </c>
      <c r="C2298" s="121">
        <f>'PRECIO HISTORICO'!D2298</f>
        <v>2025440.2464295998</v>
      </c>
      <c r="D2298" s="148">
        <f>'PRECIO DE MERCADO '!G2298</f>
        <v>2165120</v>
      </c>
      <c r="E2298" s="145">
        <f t="shared" si="36"/>
        <v>2095280.1232147999</v>
      </c>
    </row>
    <row r="2299" spans="1:5" ht="15.75" x14ac:dyDescent="0.25">
      <c r="A2299" s="14"/>
      <c r="B2299" s="100" t="s">
        <v>1167</v>
      </c>
      <c r="C2299" s="121">
        <f>'PRECIO HISTORICO'!D2299</f>
        <v>2025440.2464295998</v>
      </c>
      <c r="D2299" s="148">
        <f>'PRECIO DE MERCADO '!G2299</f>
        <v>2165120</v>
      </c>
      <c r="E2299" s="145">
        <f t="shared" si="36"/>
        <v>2095280.1232147999</v>
      </c>
    </row>
    <row r="2300" spans="1:5" ht="15.75" x14ac:dyDescent="0.25">
      <c r="A2300" s="14"/>
      <c r="B2300" s="100" t="s">
        <v>1168</v>
      </c>
      <c r="C2300" s="121">
        <f>'PRECIO HISTORICO'!D2300</f>
        <v>59278.303975800001</v>
      </c>
      <c r="D2300" s="148">
        <f>'PRECIO DE MERCADO '!G2300</f>
        <v>63240</v>
      </c>
      <c r="E2300" s="145">
        <f t="shared" si="36"/>
        <v>61259.151987899997</v>
      </c>
    </row>
    <row r="2301" spans="1:5" ht="15.75" x14ac:dyDescent="0.25">
      <c r="A2301" s="14"/>
      <c r="B2301" s="100" t="s">
        <v>1169</v>
      </c>
      <c r="C2301" s="121">
        <f>'PRECIO HISTORICO'!D2301</f>
        <v>59278.303975800001</v>
      </c>
      <c r="D2301" s="148">
        <f>'PRECIO DE MERCADO '!G2301</f>
        <v>63240</v>
      </c>
      <c r="E2301" s="145">
        <f t="shared" si="36"/>
        <v>61259.151987899997</v>
      </c>
    </row>
    <row r="2302" spans="1:5" ht="15.75" x14ac:dyDescent="0.25">
      <c r="A2302" s="14"/>
      <c r="B2302" s="100" t="s">
        <v>1170</v>
      </c>
      <c r="C2302" s="121">
        <f>'PRECIO HISTORICO'!D2302</f>
        <v>59278.303975800001</v>
      </c>
      <c r="D2302" s="148">
        <f>'PRECIO DE MERCADO '!G2302</f>
        <v>63240</v>
      </c>
      <c r="E2302" s="145">
        <f t="shared" si="36"/>
        <v>61259.151987899997</v>
      </c>
    </row>
    <row r="2303" spans="1:5" ht="38.25" x14ac:dyDescent="0.25">
      <c r="A2303" s="13" t="s">
        <v>0</v>
      </c>
      <c r="B2303" s="101" t="s">
        <v>195</v>
      </c>
      <c r="C2303" s="124" t="s">
        <v>4332</v>
      </c>
      <c r="D2303" s="146" t="s">
        <v>4328</v>
      </c>
      <c r="E2303" s="144" t="s">
        <v>4327</v>
      </c>
    </row>
    <row r="2304" spans="1:5" ht="15.75" x14ac:dyDescent="0.25">
      <c r="A2304" s="13"/>
      <c r="B2304" s="102" t="s">
        <v>3</v>
      </c>
      <c r="C2304" s="119"/>
      <c r="D2304" s="147"/>
      <c r="E2304" s="143"/>
    </row>
    <row r="2305" spans="1:5" ht="15.75" x14ac:dyDescent="0.25">
      <c r="A2305" s="4">
        <v>4</v>
      </c>
      <c r="B2305" s="104" t="s">
        <v>10</v>
      </c>
      <c r="C2305" s="120"/>
      <c r="D2305" s="147"/>
      <c r="E2305" s="143"/>
    </row>
    <row r="2306" spans="1:5" ht="15.75" x14ac:dyDescent="0.25">
      <c r="A2306" s="15"/>
      <c r="B2306" s="100" t="s">
        <v>197</v>
      </c>
      <c r="C2306" s="121">
        <f>'PRECIO HISTORICO'!D2306</f>
        <v>80740.40597805001</v>
      </c>
      <c r="D2306" s="148">
        <f>'PRECIO DE MERCADO '!G2306</f>
        <v>86360</v>
      </c>
      <c r="E2306" s="145">
        <f t="shared" si="36"/>
        <v>83550.202989025012</v>
      </c>
    </row>
    <row r="2307" spans="1:5" ht="15.75" x14ac:dyDescent="0.25">
      <c r="A2307" s="15"/>
      <c r="B2307" s="100" t="s">
        <v>199</v>
      </c>
      <c r="C2307" s="121">
        <f>'PRECIO HISTORICO'!D2307</f>
        <v>80740.40597805001</v>
      </c>
      <c r="D2307" s="148">
        <f>'PRECIO DE MERCADO '!G2307</f>
        <v>86360</v>
      </c>
      <c r="E2307" s="145">
        <f t="shared" si="36"/>
        <v>83550.202989025012</v>
      </c>
    </row>
    <row r="2308" spans="1:5" ht="15.75" x14ac:dyDescent="0.25">
      <c r="A2308" s="15"/>
      <c r="B2308" s="100" t="s">
        <v>68</v>
      </c>
      <c r="C2308" s="121">
        <f>'PRECIO HISTORICO'!D2308</f>
        <v>179989.08266885002</v>
      </c>
      <c r="D2308" s="148">
        <f>'PRECIO DE MERCADO '!G2308</f>
        <v>192440</v>
      </c>
      <c r="E2308" s="145">
        <f t="shared" si="36"/>
        <v>186214.54133442501</v>
      </c>
    </row>
    <row r="2309" spans="1:5" ht="15.75" x14ac:dyDescent="0.25">
      <c r="A2309" s="15"/>
      <c r="B2309" s="100" t="s">
        <v>201</v>
      </c>
      <c r="C2309" s="121">
        <f>'PRECIO HISTORICO'!D2309</f>
        <v>59302.601571849998</v>
      </c>
      <c r="D2309" s="148">
        <f>'PRECIO DE MERCADO '!G2309</f>
        <v>63240</v>
      </c>
      <c r="E2309" s="145">
        <f t="shared" si="36"/>
        <v>61271.300785924999</v>
      </c>
    </row>
    <row r="2310" spans="1:5" ht="15.75" x14ac:dyDescent="0.25">
      <c r="A2310" s="15"/>
      <c r="B2310" s="100" t="s">
        <v>372</v>
      </c>
      <c r="C2310" s="121">
        <f>'PRECIO HISTORICO'!D2310</f>
        <v>59278.303975800001</v>
      </c>
      <c r="D2310" s="148">
        <f>'PRECIO DE MERCADO '!G2310</f>
        <v>63240</v>
      </c>
      <c r="E2310" s="145">
        <f t="shared" si="36"/>
        <v>61259.151987899997</v>
      </c>
    </row>
    <row r="2311" spans="1:5" ht="15.75" x14ac:dyDescent="0.25">
      <c r="A2311" s="15"/>
      <c r="B2311" s="100" t="s">
        <v>1171</v>
      </c>
      <c r="C2311" s="121">
        <f>'PRECIO HISTORICO'!D2311</f>
        <v>59278.303975800001</v>
      </c>
      <c r="D2311" s="148">
        <f>'PRECIO DE MERCADO '!G2311</f>
        <v>63240</v>
      </c>
      <c r="E2311" s="145">
        <f t="shared" si="36"/>
        <v>61259.151987899997</v>
      </c>
    </row>
    <row r="2312" spans="1:5" ht="15.75" x14ac:dyDescent="0.25">
      <c r="A2312" s="15"/>
      <c r="B2312" s="100" t="s">
        <v>1172</v>
      </c>
      <c r="C2312" s="121">
        <f>'PRECIO HISTORICO'!D2312</f>
        <v>59278.303975800001</v>
      </c>
      <c r="D2312" s="148">
        <f>'PRECIO DE MERCADO '!G2312</f>
        <v>63240</v>
      </c>
      <c r="E2312" s="145">
        <f t="shared" si="36"/>
        <v>61259.151987899997</v>
      </c>
    </row>
    <row r="2313" spans="1:5" ht="15.75" x14ac:dyDescent="0.25">
      <c r="A2313" s="15"/>
      <c r="B2313" s="100" t="s">
        <v>1173</v>
      </c>
      <c r="C2313" s="121">
        <f>'PRECIO HISTORICO'!D2313</f>
        <v>59278.303975800001</v>
      </c>
      <c r="D2313" s="148">
        <f>'PRECIO DE MERCADO '!G2313</f>
        <v>63240</v>
      </c>
      <c r="E2313" s="145">
        <f t="shared" si="36"/>
        <v>61259.151987899997</v>
      </c>
    </row>
    <row r="2314" spans="1:5" ht="15.75" x14ac:dyDescent="0.25">
      <c r="A2314" s="15"/>
      <c r="B2314" s="100" t="s">
        <v>774</v>
      </c>
      <c r="C2314" s="121">
        <f>'PRECIO HISTORICO'!D2314</f>
        <v>59278.303975800001</v>
      </c>
      <c r="D2314" s="148">
        <f>'PRECIO DE MERCADO '!G2314</f>
        <v>63240</v>
      </c>
      <c r="E2314" s="145">
        <f t="shared" si="36"/>
        <v>61259.151987899997</v>
      </c>
    </row>
    <row r="2315" spans="1:5" ht="15.75" x14ac:dyDescent="0.25">
      <c r="A2315" s="15"/>
      <c r="B2315" s="100" t="s">
        <v>616</v>
      </c>
      <c r="C2315" s="121">
        <f>'PRECIO HISTORICO'!D2315</f>
        <v>59278.303975800001</v>
      </c>
      <c r="D2315" s="148">
        <f>'PRECIO DE MERCADO '!G2315</f>
        <v>63240</v>
      </c>
      <c r="E2315" s="145">
        <f t="shared" si="36"/>
        <v>61259.151987899997</v>
      </c>
    </row>
    <row r="2316" spans="1:5" ht="15.75" x14ac:dyDescent="0.25">
      <c r="A2316" s="15"/>
      <c r="B2316" s="100" t="s">
        <v>207</v>
      </c>
      <c r="C2316" s="121">
        <f>'PRECIO HISTORICO'!D2316</f>
        <v>1688353.9900818502</v>
      </c>
      <c r="D2316" s="148">
        <f>'PRECIO DE MERCADO '!G2316</f>
        <v>1804720</v>
      </c>
      <c r="E2316" s="145">
        <f t="shared" si="36"/>
        <v>1746536.9950409252</v>
      </c>
    </row>
    <row r="2317" spans="1:5" ht="15.75" x14ac:dyDescent="0.25">
      <c r="A2317" s="15"/>
      <c r="B2317" s="100" t="s">
        <v>11</v>
      </c>
      <c r="C2317" s="121">
        <f>'PRECIO HISTORICO'!D2317</f>
        <v>196751.10243425</v>
      </c>
      <c r="D2317" s="148">
        <f>'PRECIO DE MERCADO '!G2317</f>
        <v>210120</v>
      </c>
      <c r="E2317" s="145">
        <f t="shared" si="36"/>
        <v>203435.551217125</v>
      </c>
    </row>
    <row r="2318" spans="1:5" ht="15.75" x14ac:dyDescent="0.25">
      <c r="A2318" s="15"/>
      <c r="B2318" s="100" t="s">
        <v>208</v>
      </c>
      <c r="C2318" s="121">
        <f>'PRECIO HISTORICO'!D2318</f>
        <v>288172.70415115001</v>
      </c>
      <c r="D2318" s="148">
        <f>'PRECIO DE MERCADO '!G2318</f>
        <v>308040</v>
      </c>
      <c r="E2318" s="145">
        <f t="shared" si="36"/>
        <v>298106.35207557504</v>
      </c>
    </row>
    <row r="2319" spans="1:5" ht="15.75" x14ac:dyDescent="0.25">
      <c r="A2319" s="15"/>
      <c r="B2319" s="100" t="s">
        <v>209</v>
      </c>
      <c r="C2319" s="121">
        <f>'PRECIO HISTORICO'!D2319</f>
        <v>777463.88526170002</v>
      </c>
      <c r="D2319" s="148">
        <f>'PRECIO DE MERCADO '!G2319</f>
        <v>830960</v>
      </c>
      <c r="E2319" s="145">
        <f t="shared" si="36"/>
        <v>804211.94263085001</v>
      </c>
    </row>
    <row r="2320" spans="1:5" ht="15.75" x14ac:dyDescent="0.25">
      <c r="A2320" s="15"/>
      <c r="B2320" s="100" t="s">
        <v>776</v>
      </c>
      <c r="C2320" s="121">
        <f>'PRECIO HISTORICO'!D2320</f>
        <v>1003011.1974837501</v>
      </c>
      <c r="D2320" s="148">
        <f>'PRECIO DE MERCADO '!G2320</f>
        <v>1072360</v>
      </c>
      <c r="E2320" s="145">
        <f t="shared" si="36"/>
        <v>1037685.598741875</v>
      </c>
    </row>
    <row r="2321" spans="1:5" ht="15.75" x14ac:dyDescent="0.25">
      <c r="A2321" s="15"/>
      <c r="B2321" s="100" t="s">
        <v>617</v>
      </c>
      <c r="C2321" s="121">
        <f>'PRECIO HISTORICO'!D2321</f>
        <v>729424.93926575</v>
      </c>
      <c r="D2321" s="148">
        <f>'PRECIO DE MERCADO '!G2321</f>
        <v>779960</v>
      </c>
      <c r="E2321" s="145">
        <f t="shared" si="36"/>
        <v>754692.46963287494</v>
      </c>
    </row>
    <row r="2322" spans="1:5" ht="15.75" x14ac:dyDescent="0.25">
      <c r="A2322" s="15"/>
      <c r="B2322" s="100" t="s">
        <v>211</v>
      </c>
      <c r="C2322" s="121">
        <f>'PRECIO HISTORICO'!D2322</f>
        <v>4039417.9374776497</v>
      </c>
      <c r="D2322" s="148">
        <f>'PRECIO DE MERCADO '!G2322</f>
        <v>4318000</v>
      </c>
      <c r="E2322" s="145">
        <f t="shared" si="36"/>
        <v>4178708.9687388251</v>
      </c>
    </row>
    <row r="2323" spans="1:5" ht="15.75" x14ac:dyDescent="0.25">
      <c r="A2323" s="15"/>
      <c r="B2323" s="100" t="s">
        <v>39</v>
      </c>
      <c r="C2323" s="121">
        <f>'PRECIO HISTORICO'!D2323</f>
        <v>125852.20588850003</v>
      </c>
      <c r="D2323" s="148">
        <f>'PRECIO DE MERCADO '!G2323</f>
        <v>134640</v>
      </c>
      <c r="E2323" s="145">
        <f t="shared" si="36"/>
        <v>130246.10294425001</v>
      </c>
    </row>
    <row r="2324" spans="1:5" ht="15.75" x14ac:dyDescent="0.25">
      <c r="A2324" s="15"/>
      <c r="B2324" s="100" t="s">
        <v>778</v>
      </c>
      <c r="C2324" s="121">
        <f>'PRECIO HISTORICO'!D2324</f>
        <v>113823.15315280001</v>
      </c>
      <c r="D2324" s="148">
        <f>'PRECIO DE MERCADO '!G2324</f>
        <v>121720</v>
      </c>
      <c r="E2324" s="145">
        <f t="shared" si="36"/>
        <v>117771.5765764</v>
      </c>
    </row>
    <row r="2325" spans="1:5" ht="15.75" x14ac:dyDescent="0.25">
      <c r="A2325" s="15"/>
      <c r="B2325" s="100" t="s">
        <v>1174</v>
      </c>
      <c r="C2325" s="121">
        <f>'PRECIO HISTORICO'!D2325</f>
        <v>3190851.9650007002</v>
      </c>
      <c r="D2325" s="148">
        <f>'PRECIO DE MERCADO '!G2325</f>
        <v>3410880</v>
      </c>
      <c r="E2325" s="145">
        <f t="shared" si="36"/>
        <v>3300865.9825003501</v>
      </c>
    </row>
    <row r="2326" spans="1:5" ht="15.75" x14ac:dyDescent="0.25">
      <c r="A2326" s="15"/>
      <c r="B2326" s="100" t="s">
        <v>215</v>
      </c>
      <c r="C2326" s="121">
        <f>'PRECIO HISTORICO'!D2326</f>
        <v>1438745.9436259002</v>
      </c>
      <c r="D2326" s="148">
        <f>'PRECIO DE MERCADO '!G2326</f>
        <v>1538160</v>
      </c>
      <c r="E2326" s="145">
        <f t="shared" si="36"/>
        <v>1488452.97181295</v>
      </c>
    </row>
    <row r="2327" spans="1:5" ht="15.75" x14ac:dyDescent="0.25">
      <c r="A2327" s="15"/>
      <c r="B2327" s="100" t="s">
        <v>216</v>
      </c>
      <c r="C2327" s="121">
        <f>'PRECIO HISTORICO'!D2327</f>
        <v>891135.6387115001</v>
      </c>
      <c r="D2327" s="148">
        <f>'PRECIO DE MERCADO '!G2327</f>
        <v>952680</v>
      </c>
      <c r="E2327" s="145">
        <f t="shared" si="36"/>
        <v>921907.81935574999</v>
      </c>
    </row>
    <row r="2328" spans="1:5" ht="15.75" x14ac:dyDescent="0.25">
      <c r="A2328" s="15"/>
      <c r="B2328" s="100" t="s">
        <v>217</v>
      </c>
      <c r="C2328" s="121">
        <f>'PRECIO HISTORICO'!D2328</f>
        <v>541998.63346719998</v>
      </c>
      <c r="D2328" s="148">
        <f>'PRECIO DE MERCADO '!G2328</f>
        <v>579360</v>
      </c>
      <c r="E2328" s="145">
        <f t="shared" si="36"/>
        <v>560679.31673359999</v>
      </c>
    </row>
    <row r="2329" spans="1:5" ht="15.75" x14ac:dyDescent="0.25">
      <c r="A2329" s="15"/>
      <c r="B2329" s="100" t="s">
        <v>1175</v>
      </c>
      <c r="C2329" s="121">
        <f>'PRECIO HISTORICO'!D2329</f>
        <v>297046.59651029995</v>
      </c>
      <c r="D2329" s="148">
        <f>'PRECIO DE MERCADO '!G2329</f>
        <v>317560</v>
      </c>
      <c r="E2329" s="145">
        <f t="shared" si="36"/>
        <v>307303.29825514997</v>
      </c>
    </row>
    <row r="2330" spans="1:5" ht="15.75" x14ac:dyDescent="0.25">
      <c r="A2330" s="15"/>
      <c r="B2330" s="100" t="s">
        <v>1176</v>
      </c>
      <c r="C2330" s="121">
        <f>'PRECIO HISTORICO'!D2330</f>
        <v>223040.82394685</v>
      </c>
      <c r="D2330" s="148">
        <f>'PRECIO DE MERCADO '!G2330</f>
        <v>238680</v>
      </c>
      <c r="E2330" s="145">
        <f t="shared" si="36"/>
        <v>230860.41197342501</v>
      </c>
    </row>
    <row r="2331" spans="1:5" ht="15.75" x14ac:dyDescent="0.25">
      <c r="A2331" s="15"/>
      <c r="B2331" s="100" t="s">
        <v>782</v>
      </c>
      <c r="C2331" s="121">
        <f>'PRECIO HISTORICO'!D2331</f>
        <v>222456.77168715</v>
      </c>
      <c r="D2331" s="148">
        <f>'PRECIO DE MERCADO '!G2331</f>
        <v>238000</v>
      </c>
      <c r="E2331" s="145">
        <f t="shared" si="36"/>
        <v>230228.385843575</v>
      </c>
    </row>
    <row r="2332" spans="1:5" ht="15.75" x14ac:dyDescent="0.25">
      <c r="A2332" s="15"/>
      <c r="B2332" s="100" t="s">
        <v>1177</v>
      </c>
      <c r="C2332" s="121">
        <f>'PRECIO HISTORICO'!D2332</f>
        <v>272749.44114145002</v>
      </c>
      <c r="D2332" s="148">
        <f>'PRECIO DE MERCADO '!G2332</f>
        <v>291720</v>
      </c>
      <c r="E2332" s="145">
        <f t="shared" si="36"/>
        <v>282234.72057072504</v>
      </c>
    </row>
    <row r="2333" spans="1:5" ht="15.75" x14ac:dyDescent="0.25">
      <c r="A2333" s="15"/>
      <c r="B2333" s="100" t="s">
        <v>220</v>
      </c>
      <c r="C2333" s="121">
        <f>'PRECIO HISTORICO'!D2333</f>
        <v>379002.16716180003</v>
      </c>
      <c r="D2333" s="148">
        <f>'PRECIO DE MERCADO '!G2333</f>
        <v>405280</v>
      </c>
      <c r="E2333" s="145">
        <f t="shared" si="36"/>
        <v>392141.08358089998</v>
      </c>
    </row>
    <row r="2334" spans="1:5" ht="15.75" x14ac:dyDescent="0.25">
      <c r="A2334" s="15"/>
      <c r="B2334" s="100" t="s">
        <v>621</v>
      </c>
      <c r="C2334" s="121">
        <f>'PRECIO HISTORICO'!D2334</f>
        <v>853004.11177800002</v>
      </c>
      <c r="D2334" s="148">
        <f>'PRECIO DE MERCADO '!G2334</f>
        <v>911880</v>
      </c>
      <c r="E2334" s="145">
        <f t="shared" si="36"/>
        <v>882442.05588899995</v>
      </c>
    </row>
    <row r="2335" spans="1:5" ht="15.75" x14ac:dyDescent="0.25">
      <c r="A2335" s="15"/>
      <c r="B2335" s="100" t="s">
        <v>784</v>
      </c>
      <c r="C2335" s="121">
        <f>'PRECIO HISTORICO'!D2335</f>
        <v>76924.341016249993</v>
      </c>
      <c r="D2335" s="148">
        <f>'PRECIO DE MERCADO '!G2335</f>
        <v>82280</v>
      </c>
      <c r="E2335" s="145">
        <f t="shared" si="36"/>
        <v>79602.170508124997</v>
      </c>
    </row>
    <row r="2336" spans="1:5" ht="15.75" x14ac:dyDescent="0.25">
      <c r="A2336" s="15"/>
      <c r="B2336" s="100" t="s">
        <v>1178</v>
      </c>
      <c r="C2336" s="121">
        <f>'PRECIO HISTORICO'!D2336</f>
        <v>162992.7554346</v>
      </c>
      <c r="D2336" s="148">
        <f>'PRECIO DE MERCADO '!G2336</f>
        <v>174080</v>
      </c>
      <c r="E2336" s="145">
        <f t="shared" si="36"/>
        <v>168536.3777173</v>
      </c>
    </row>
    <row r="2337" spans="1:5" ht="15.75" x14ac:dyDescent="0.25">
      <c r="A2337" s="15"/>
      <c r="B2337" s="100" t="s">
        <v>787</v>
      </c>
      <c r="C2337" s="121">
        <f>'PRECIO HISTORICO'!D2337</f>
        <v>194599.24757000001</v>
      </c>
      <c r="D2337" s="148">
        <f>'PRECIO DE MERCADO '!G2337</f>
        <v>208080</v>
      </c>
      <c r="E2337" s="145">
        <f t="shared" ref="E2337:E2400" si="37">AVERAGE(C2337:D2337)</f>
        <v>201339.623785</v>
      </c>
    </row>
    <row r="2338" spans="1:5" ht="15.75" x14ac:dyDescent="0.25">
      <c r="A2338" s="15"/>
      <c r="B2338" s="100" t="s">
        <v>1179</v>
      </c>
      <c r="C2338" s="121">
        <f>'PRECIO HISTORICO'!D2338</f>
        <v>590206.13374450011</v>
      </c>
      <c r="D2338" s="148">
        <f>'PRECIO DE MERCADO '!G2338</f>
        <v>631040</v>
      </c>
      <c r="E2338" s="145">
        <f t="shared" si="37"/>
        <v>610623.06687225006</v>
      </c>
    </row>
    <row r="2339" spans="1:5" ht="15.75" x14ac:dyDescent="0.25">
      <c r="A2339" s="15"/>
      <c r="B2339" s="100" t="s">
        <v>224</v>
      </c>
      <c r="C2339" s="121">
        <f>'PRECIO HISTORICO'!D2339</f>
        <v>3891704.2136426996</v>
      </c>
      <c r="D2339" s="148">
        <f>'PRECIO DE MERCADO '!G2339</f>
        <v>4160240</v>
      </c>
      <c r="E2339" s="145">
        <f t="shared" si="37"/>
        <v>4025972.1068213498</v>
      </c>
    </row>
    <row r="2340" spans="1:5" ht="15.75" x14ac:dyDescent="0.25">
      <c r="A2340" s="15"/>
      <c r="B2340" s="100" t="s">
        <v>225</v>
      </c>
      <c r="C2340" s="121">
        <f>'PRECIO HISTORICO'!D2340</f>
        <v>215770.7382467</v>
      </c>
      <c r="D2340" s="148">
        <f>'PRECIO DE MERCADO '!G2340</f>
        <v>230520</v>
      </c>
      <c r="E2340" s="145">
        <f t="shared" si="37"/>
        <v>223145.36912335001</v>
      </c>
    </row>
    <row r="2341" spans="1:5" ht="15.75" x14ac:dyDescent="0.25">
      <c r="A2341" s="15"/>
      <c r="B2341" s="100" t="s">
        <v>227</v>
      </c>
      <c r="C2341" s="121">
        <f>'PRECIO HISTORICO'!D2341</f>
        <v>196751.10243425</v>
      </c>
      <c r="D2341" s="148">
        <f>'PRECIO DE MERCADO '!G2341</f>
        <v>210120</v>
      </c>
      <c r="E2341" s="145">
        <f t="shared" si="37"/>
        <v>203435.551217125</v>
      </c>
    </row>
    <row r="2342" spans="1:5" ht="15.75" x14ac:dyDescent="0.25">
      <c r="A2342" s="15"/>
      <c r="B2342" s="100" t="s">
        <v>229</v>
      </c>
      <c r="C2342" s="121">
        <f>'PRECIO HISTORICO'!D2342</f>
        <v>891887.7417723001</v>
      </c>
      <c r="D2342" s="148">
        <f>'PRECIO DE MERCADO '!G2342</f>
        <v>953360</v>
      </c>
      <c r="E2342" s="145">
        <f t="shared" si="37"/>
        <v>922623.87088615005</v>
      </c>
    </row>
    <row r="2343" spans="1:5" ht="15.75" x14ac:dyDescent="0.25">
      <c r="A2343" s="15"/>
      <c r="B2343" s="100" t="s">
        <v>1180</v>
      </c>
      <c r="C2343" s="121">
        <f>'PRECIO HISTORICO'!D2343</f>
        <v>713884.90201209998</v>
      </c>
      <c r="D2343" s="148">
        <f>'PRECIO DE MERCADO '!G2343</f>
        <v>762960</v>
      </c>
      <c r="E2343" s="145">
        <f t="shared" si="37"/>
        <v>738422.45100604999</v>
      </c>
    </row>
    <row r="2344" spans="1:5" ht="15.75" x14ac:dyDescent="0.25">
      <c r="A2344" s="15"/>
      <c r="B2344" s="100" t="s">
        <v>629</v>
      </c>
      <c r="C2344" s="121">
        <f>'PRECIO HISTORICO'!D2344</f>
        <v>591667.73658264999</v>
      </c>
      <c r="D2344" s="148">
        <f>'PRECIO DE MERCADO '!G2344</f>
        <v>632400</v>
      </c>
      <c r="E2344" s="145">
        <f t="shared" si="37"/>
        <v>612033.86829132494</v>
      </c>
    </row>
    <row r="2345" spans="1:5" ht="15.75" x14ac:dyDescent="0.25">
      <c r="A2345" s="15"/>
      <c r="B2345" s="100" t="s">
        <v>1181</v>
      </c>
      <c r="C2345" s="121">
        <f>'PRECIO HISTORICO'!D2345</f>
        <v>252375.38257750002</v>
      </c>
      <c r="D2345" s="148">
        <f>'PRECIO DE MERCADO '!G2345</f>
        <v>269960</v>
      </c>
      <c r="E2345" s="145">
        <f t="shared" si="37"/>
        <v>261167.69128875001</v>
      </c>
    </row>
    <row r="2346" spans="1:5" ht="15.75" x14ac:dyDescent="0.25">
      <c r="A2346" s="15"/>
      <c r="B2346" s="100" t="s">
        <v>792</v>
      </c>
      <c r="C2346" s="121">
        <f>'PRECIO HISTORICO'!D2346</f>
        <v>243478.3690066</v>
      </c>
      <c r="D2346" s="148">
        <f>'PRECIO DE MERCADO '!G2346</f>
        <v>260440</v>
      </c>
      <c r="E2346" s="145">
        <f t="shared" si="37"/>
        <v>251959.1845033</v>
      </c>
    </row>
    <row r="2347" spans="1:5" ht="15.75" x14ac:dyDescent="0.25">
      <c r="A2347" s="15"/>
      <c r="B2347" s="100" t="s">
        <v>793</v>
      </c>
      <c r="C2347" s="121">
        <f>'PRECIO HISTORICO'!D2347</f>
        <v>243478.3690066</v>
      </c>
      <c r="D2347" s="148">
        <f>'PRECIO DE MERCADO '!G2347</f>
        <v>260440</v>
      </c>
      <c r="E2347" s="145">
        <f t="shared" si="37"/>
        <v>251959.1845033</v>
      </c>
    </row>
    <row r="2348" spans="1:5" ht="15.75" x14ac:dyDescent="0.25">
      <c r="A2348" s="15"/>
      <c r="B2348" s="100" t="s">
        <v>1182</v>
      </c>
      <c r="C2348" s="121">
        <f>'PRECIO HISTORICO'!D2348</f>
        <v>243478.3690066</v>
      </c>
      <c r="D2348" s="148">
        <f>'PRECIO DE MERCADO '!G2348</f>
        <v>260440</v>
      </c>
      <c r="E2348" s="145">
        <f t="shared" si="37"/>
        <v>251959.1845033</v>
      </c>
    </row>
    <row r="2349" spans="1:5" ht="15.75" x14ac:dyDescent="0.25">
      <c r="A2349" s="15"/>
      <c r="B2349" s="100" t="s">
        <v>231</v>
      </c>
      <c r="C2349" s="121">
        <f>'PRECIO HISTORICO'!D2349</f>
        <v>243478.3690066</v>
      </c>
      <c r="D2349" s="148">
        <f>'PRECIO DE MERCADO '!G2349</f>
        <v>260440</v>
      </c>
      <c r="E2349" s="145">
        <f t="shared" si="37"/>
        <v>251959.1845033</v>
      </c>
    </row>
    <row r="2350" spans="1:5" ht="15.75" x14ac:dyDescent="0.25">
      <c r="A2350" s="15"/>
      <c r="B2350" s="100" t="s">
        <v>1183</v>
      </c>
      <c r="C2350" s="121">
        <f>'PRECIO HISTORICO'!D2350</f>
        <v>243478.3690066</v>
      </c>
      <c r="D2350" s="148">
        <f>'PRECIO DE MERCADO '!G2350</f>
        <v>260440</v>
      </c>
      <c r="E2350" s="145">
        <f t="shared" si="37"/>
        <v>251959.1845033</v>
      </c>
    </row>
    <row r="2351" spans="1:5" ht="15.75" x14ac:dyDescent="0.25">
      <c r="A2351" s="15"/>
      <c r="B2351" s="100" t="s">
        <v>794</v>
      </c>
      <c r="C2351" s="121">
        <f>'PRECIO HISTORICO'!D2351</f>
        <v>243478.3690066</v>
      </c>
      <c r="D2351" s="148">
        <f>'PRECIO DE MERCADO '!G2351</f>
        <v>260440</v>
      </c>
      <c r="E2351" s="145">
        <f t="shared" si="37"/>
        <v>251959.1845033</v>
      </c>
    </row>
    <row r="2352" spans="1:5" ht="15.75" x14ac:dyDescent="0.25">
      <c r="A2352" s="15"/>
      <c r="B2352" s="100" t="s">
        <v>232</v>
      </c>
      <c r="C2352" s="121">
        <f>'PRECIO HISTORICO'!D2352</f>
        <v>243478.3690066</v>
      </c>
      <c r="D2352" s="148">
        <f>'PRECIO DE MERCADO '!G2352</f>
        <v>260440</v>
      </c>
      <c r="E2352" s="145">
        <f t="shared" si="37"/>
        <v>251959.1845033</v>
      </c>
    </row>
    <row r="2353" spans="1:5" ht="15.75" x14ac:dyDescent="0.25">
      <c r="A2353" s="15"/>
      <c r="B2353" s="100" t="s">
        <v>233</v>
      </c>
      <c r="C2353" s="121">
        <f>'PRECIO HISTORICO'!D2353</f>
        <v>243478.3690066</v>
      </c>
      <c r="D2353" s="148">
        <f>'PRECIO DE MERCADO '!G2353</f>
        <v>260440</v>
      </c>
      <c r="E2353" s="145">
        <f t="shared" si="37"/>
        <v>251959.1845033</v>
      </c>
    </row>
    <row r="2354" spans="1:5" ht="15.75" x14ac:dyDescent="0.25">
      <c r="A2354" s="15"/>
      <c r="B2354" s="100" t="s">
        <v>795</v>
      </c>
      <c r="C2354" s="121">
        <f>'PRECIO HISTORICO'!D2354</f>
        <v>243478.3690066</v>
      </c>
      <c r="D2354" s="148">
        <f>'PRECIO DE MERCADO '!G2354</f>
        <v>260440</v>
      </c>
      <c r="E2354" s="145">
        <f t="shared" si="37"/>
        <v>251959.1845033</v>
      </c>
    </row>
    <row r="2355" spans="1:5" ht="15.75" x14ac:dyDescent="0.25">
      <c r="A2355" s="15"/>
      <c r="B2355" s="100" t="s">
        <v>234</v>
      </c>
      <c r="C2355" s="121">
        <f>'PRECIO HISTORICO'!D2355</f>
        <v>243478.3690066</v>
      </c>
      <c r="D2355" s="148">
        <f>'PRECIO DE MERCADO '!G2355</f>
        <v>260440</v>
      </c>
      <c r="E2355" s="145">
        <f t="shared" si="37"/>
        <v>251959.1845033</v>
      </c>
    </row>
    <row r="2356" spans="1:5" ht="15.75" x14ac:dyDescent="0.25">
      <c r="A2356" s="15"/>
      <c r="B2356" s="100" t="s">
        <v>632</v>
      </c>
      <c r="C2356" s="121">
        <f>'PRECIO HISTORICO'!D2356</f>
        <v>607938.30028749991</v>
      </c>
      <c r="D2356" s="148">
        <f>'PRECIO DE MERCADO '!G2356</f>
        <v>650080</v>
      </c>
      <c r="E2356" s="145">
        <f t="shared" si="37"/>
        <v>629009.15014375001</v>
      </c>
    </row>
    <row r="2357" spans="1:5" ht="15.75" x14ac:dyDescent="0.25">
      <c r="A2357" s="15"/>
      <c r="B2357" s="100" t="s">
        <v>236</v>
      </c>
      <c r="C2357" s="121">
        <f>'PRECIO HISTORICO'!D2357</f>
        <v>688891.48836235004</v>
      </c>
      <c r="D2357" s="148">
        <f>'PRECIO DE MERCADO '!G2357</f>
        <v>736440</v>
      </c>
      <c r="E2357" s="145">
        <f t="shared" si="37"/>
        <v>712665.74418117502</v>
      </c>
    </row>
    <row r="2358" spans="1:5" ht="15.75" x14ac:dyDescent="0.25">
      <c r="A2358" s="15"/>
      <c r="B2358" s="100" t="s">
        <v>1184</v>
      </c>
      <c r="C2358" s="121">
        <f>'PRECIO HISTORICO'!D2358</f>
        <v>713135.62514284998</v>
      </c>
      <c r="D2358" s="148">
        <f>'PRECIO DE MERCADO '!G2358</f>
        <v>762280</v>
      </c>
      <c r="E2358" s="145">
        <f t="shared" si="37"/>
        <v>737707.81257142499</v>
      </c>
    </row>
    <row r="2359" spans="1:5" ht="15.75" x14ac:dyDescent="0.25">
      <c r="A2359" s="15"/>
      <c r="B2359" s="100" t="s">
        <v>1185</v>
      </c>
      <c r="C2359" s="121">
        <f>'PRECIO HISTORICO'!D2359</f>
        <v>713135.62514284998</v>
      </c>
      <c r="D2359" s="148">
        <f>'PRECIO DE MERCADO '!G2359</f>
        <v>762280</v>
      </c>
      <c r="E2359" s="145">
        <f t="shared" si="37"/>
        <v>737707.81257142499</v>
      </c>
    </row>
    <row r="2360" spans="1:5" ht="15.75" x14ac:dyDescent="0.25">
      <c r="A2360" s="15"/>
      <c r="B2360" s="100" t="s">
        <v>634</v>
      </c>
      <c r="C2360" s="121">
        <f>'PRECIO HISTORICO'!D2360</f>
        <v>713135.62514284998</v>
      </c>
      <c r="D2360" s="148">
        <f>'PRECIO DE MERCADO '!G2360</f>
        <v>762280</v>
      </c>
      <c r="E2360" s="145">
        <f t="shared" si="37"/>
        <v>737707.81257142499</v>
      </c>
    </row>
    <row r="2361" spans="1:5" ht="15.75" x14ac:dyDescent="0.25">
      <c r="A2361" s="15"/>
      <c r="B2361" s="100" t="s">
        <v>636</v>
      </c>
      <c r="C2361" s="121">
        <f>'PRECIO HISTORICO'!D2361</f>
        <v>713135.62514284998</v>
      </c>
      <c r="D2361" s="148">
        <f>'PRECIO DE MERCADO '!G2361</f>
        <v>762280</v>
      </c>
      <c r="E2361" s="145">
        <f t="shared" si="37"/>
        <v>737707.81257142499</v>
      </c>
    </row>
    <row r="2362" spans="1:5" ht="15.75" x14ac:dyDescent="0.25">
      <c r="A2362" s="15"/>
      <c r="B2362" s="100" t="s">
        <v>1186</v>
      </c>
      <c r="C2362" s="121">
        <f>'PRECIO HISTORICO'!D2362</f>
        <v>713135.62514284998</v>
      </c>
      <c r="D2362" s="148">
        <f>'PRECIO DE MERCADO '!G2362</f>
        <v>762280</v>
      </c>
      <c r="E2362" s="145">
        <f t="shared" si="37"/>
        <v>737707.81257142499</v>
      </c>
    </row>
    <row r="2363" spans="1:5" ht="15.75" x14ac:dyDescent="0.25">
      <c r="A2363" s="15"/>
      <c r="B2363" s="100" t="s">
        <v>1187</v>
      </c>
      <c r="C2363" s="121">
        <f>'PRECIO HISTORICO'!D2363</f>
        <v>129653.13566205002</v>
      </c>
      <c r="D2363" s="148">
        <f>'PRECIO DE MERCADO '!G2363</f>
        <v>138720</v>
      </c>
      <c r="E2363" s="145">
        <f t="shared" si="37"/>
        <v>134186.56783102499</v>
      </c>
    </row>
    <row r="2364" spans="1:5" ht="15.75" x14ac:dyDescent="0.25">
      <c r="A2364" s="15"/>
      <c r="B2364" s="100" t="s">
        <v>1188</v>
      </c>
      <c r="C2364" s="121">
        <f>'PRECIO HISTORICO'!D2364</f>
        <v>97188.618058349995</v>
      </c>
      <c r="D2364" s="148">
        <f>'PRECIO DE MERCADO '!G2364</f>
        <v>104040</v>
      </c>
      <c r="E2364" s="145">
        <f t="shared" si="37"/>
        <v>100614.309029175</v>
      </c>
    </row>
    <row r="2365" spans="1:5" ht="15.75" x14ac:dyDescent="0.25">
      <c r="A2365" s="15"/>
      <c r="B2365" s="100" t="s">
        <v>639</v>
      </c>
      <c r="C2365" s="121">
        <f>'PRECIO HISTORICO'!D2365</f>
        <v>96647.087787249999</v>
      </c>
      <c r="D2365" s="148">
        <f>'PRECIO DE MERCADO '!G2365</f>
        <v>103360</v>
      </c>
      <c r="E2365" s="145">
        <f t="shared" si="37"/>
        <v>100003.543893625</v>
      </c>
    </row>
    <row r="2366" spans="1:5" ht="15.75" x14ac:dyDescent="0.25">
      <c r="A2366" s="15"/>
      <c r="B2366" s="100" t="s">
        <v>243</v>
      </c>
      <c r="C2366" s="121">
        <f>'PRECIO HISTORICO'!D2366</f>
        <v>233946.93384334998</v>
      </c>
      <c r="D2366" s="148">
        <f>'PRECIO DE MERCADO '!G2366</f>
        <v>250240</v>
      </c>
      <c r="E2366" s="145">
        <f t="shared" si="37"/>
        <v>242093.46692167499</v>
      </c>
    </row>
    <row r="2367" spans="1:5" ht="15.75" x14ac:dyDescent="0.25">
      <c r="A2367" s="15"/>
      <c r="B2367" s="100" t="s">
        <v>12</v>
      </c>
      <c r="C2367" s="121">
        <f>'PRECIO HISTORICO'!D2367</f>
        <v>266362.09112694993</v>
      </c>
      <c r="D2367" s="148">
        <f>'PRECIO DE MERCADO '!G2367</f>
        <v>284920</v>
      </c>
      <c r="E2367" s="145">
        <f t="shared" si="37"/>
        <v>275641.045563475</v>
      </c>
    </row>
    <row r="2368" spans="1:5" ht="15.75" x14ac:dyDescent="0.25">
      <c r="A2368" s="15"/>
      <c r="B2368" s="100" t="s">
        <v>13</v>
      </c>
      <c r="C2368" s="121">
        <f>'PRECIO HISTORICO'!D2368</f>
        <v>364459.93128089997</v>
      </c>
      <c r="D2368" s="148">
        <f>'PRECIO DE MERCADO '!G2368</f>
        <v>389640</v>
      </c>
      <c r="E2368" s="145">
        <f t="shared" si="37"/>
        <v>377049.96564045001</v>
      </c>
    </row>
    <row r="2369" spans="1:5" ht="15.75" x14ac:dyDescent="0.25">
      <c r="A2369" s="15"/>
      <c r="B2369" s="100" t="s">
        <v>245</v>
      </c>
      <c r="C2369" s="121">
        <f>'PRECIO HISTORICO'!D2369</f>
        <v>454900.66008205002</v>
      </c>
      <c r="D2369" s="148">
        <f>'PRECIO DE MERCADO '!G2369</f>
        <v>486200</v>
      </c>
      <c r="E2369" s="145">
        <f t="shared" si="37"/>
        <v>470550.33004102501</v>
      </c>
    </row>
    <row r="2370" spans="1:5" ht="15.75" x14ac:dyDescent="0.25">
      <c r="A2370" s="15"/>
      <c r="B2370" s="100" t="s">
        <v>1189</v>
      </c>
      <c r="C2370" s="121">
        <f>'PRECIO HISTORICO'!D2370</f>
        <v>196751.10243425</v>
      </c>
      <c r="D2370" s="148">
        <f>'PRECIO DE MERCADO '!G2370</f>
        <v>210120</v>
      </c>
      <c r="E2370" s="145">
        <f t="shared" si="37"/>
        <v>203435.551217125</v>
      </c>
    </row>
    <row r="2371" spans="1:5" ht="15.75" x14ac:dyDescent="0.25">
      <c r="A2371" s="15"/>
      <c r="B2371" s="100" t="s">
        <v>1190</v>
      </c>
      <c r="C2371" s="121">
        <f>'PRECIO HISTORICO'!D2371</f>
        <v>970798.47872280004</v>
      </c>
      <c r="D2371" s="148">
        <f>'PRECIO DE MERCADO '!G2371</f>
        <v>1037680</v>
      </c>
      <c r="E2371" s="145">
        <f t="shared" si="37"/>
        <v>1004239.2393614</v>
      </c>
    </row>
    <row r="2372" spans="1:5" ht="15.75" x14ac:dyDescent="0.25">
      <c r="A2372" s="15"/>
      <c r="B2372" s="100" t="s">
        <v>642</v>
      </c>
      <c r="C2372" s="121">
        <f>'PRECIO HISTORICO'!D2372</f>
        <v>2111164.1284916</v>
      </c>
      <c r="D2372" s="148">
        <f>'PRECIO DE MERCADO '!G2372</f>
        <v>2256920</v>
      </c>
      <c r="E2372" s="145">
        <f t="shared" si="37"/>
        <v>2184042.0642458</v>
      </c>
    </row>
    <row r="2373" spans="1:5" ht="15.75" x14ac:dyDescent="0.25">
      <c r="A2373" s="15"/>
      <c r="B2373" s="100" t="s">
        <v>1191</v>
      </c>
      <c r="C2373" s="121">
        <f>'PRECIO HISTORICO'!D2373</f>
        <v>108290.28510755001</v>
      </c>
      <c r="D2373" s="148">
        <f>'PRECIO DE MERCADO '!G2373</f>
        <v>115600</v>
      </c>
      <c r="E2373" s="145">
        <f t="shared" si="37"/>
        <v>111945.142553775</v>
      </c>
    </row>
    <row r="2374" spans="1:5" ht="15.75" x14ac:dyDescent="0.25">
      <c r="A2374" s="15"/>
      <c r="B2374" s="100" t="s">
        <v>1192</v>
      </c>
      <c r="C2374" s="121">
        <f>'PRECIO HISTORICO'!D2374</f>
        <v>108250.19240035</v>
      </c>
      <c r="D2374" s="148">
        <f>'PRECIO DE MERCADO '!G2374</f>
        <v>115600</v>
      </c>
      <c r="E2374" s="145">
        <f t="shared" si="37"/>
        <v>111925.096200175</v>
      </c>
    </row>
    <row r="2375" spans="1:5" ht="15.75" x14ac:dyDescent="0.25">
      <c r="A2375" s="15"/>
      <c r="B2375" s="100" t="s">
        <v>1193</v>
      </c>
      <c r="C2375" s="121">
        <f>'PRECIO HISTORICO'!D2375</f>
        <v>108250.19240035</v>
      </c>
      <c r="D2375" s="148">
        <f>'PRECIO DE MERCADO '!G2375</f>
        <v>115600</v>
      </c>
      <c r="E2375" s="145">
        <f t="shared" si="37"/>
        <v>111925.096200175</v>
      </c>
    </row>
    <row r="2376" spans="1:5" ht="15.75" x14ac:dyDescent="0.25">
      <c r="A2376" s="15"/>
      <c r="B2376" s="100" t="s">
        <v>1194</v>
      </c>
      <c r="C2376" s="121">
        <f>'PRECIO HISTORICO'!D2376</f>
        <v>108250.19240035</v>
      </c>
      <c r="D2376" s="148">
        <f>'PRECIO DE MERCADO '!G2376</f>
        <v>115600</v>
      </c>
      <c r="E2376" s="145">
        <f t="shared" si="37"/>
        <v>111925.096200175</v>
      </c>
    </row>
    <row r="2377" spans="1:5" ht="15.75" x14ac:dyDescent="0.25">
      <c r="A2377" s="15"/>
      <c r="B2377" s="100" t="s">
        <v>1195</v>
      </c>
      <c r="C2377" s="121">
        <f>'PRECIO HISTORICO'!D2377</f>
        <v>108250.19240035</v>
      </c>
      <c r="D2377" s="148">
        <f>'PRECIO DE MERCADO '!G2377</f>
        <v>115600</v>
      </c>
      <c r="E2377" s="145">
        <f t="shared" si="37"/>
        <v>111925.096200175</v>
      </c>
    </row>
    <row r="2378" spans="1:5" ht="15.75" x14ac:dyDescent="0.25">
      <c r="A2378" s="15"/>
      <c r="B2378" s="100" t="s">
        <v>1196</v>
      </c>
      <c r="C2378" s="121">
        <f>'PRECIO HISTORICO'!D2378</f>
        <v>108250.19240035</v>
      </c>
      <c r="D2378" s="148">
        <f>'PRECIO DE MERCADO '!G2378</f>
        <v>115600</v>
      </c>
      <c r="E2378" s="145">
        <f t="shared" si="37"/>
        <v>111925.096200175</v>
      </c>
    </row>
    <row r="2379" spans="1:5" ht="15.75" x14ac:dyDescent="0.25">
      <c r="A2379" s="15"/>
      <c r="B2379" s="100" t="s">
        <v>249</v>
      </c>
      <c r="C2379" s="121">
        <f>'PRECIO HISTORICO'!D2379</f>
        <v>1201737.768868</v>
      </c>
      <c r="D2379" s="148">
        <f>'PRECIO DE MERCADO '!G2379</f>
        <v>1284520</v>
      </c>
      <c r="E2379" s="145">
        <f t="shared" si="37"/>
        <v>1243128.8844340001</v>
      </c>
    </row>
    <row r="2380" spans="1:5" ht="15.75" x14ac:dyDescent="0.25">
      <c r="A2380" s="15"/>
      <c r="B2380" s="100" t="s">
        <v>251</v>
      </c>
      <c r="C2380" s="121">
        <f>'PRECIO HISTORICO'!D2380</f>
        <v>1201737.768868</v>
      </c>
      <c r="D2380" s="148">
        <f>'PRECIO DE MERCADO '!G2380</f>
        <v>1284520</v>
      </c>
      <c r="E2380" s="145">
        <f t="shared" si="37"/>
        <v>1243128.8844340001</v>
      </c>
    </row>
    <row r="2381" spans="1:5" ht="15.75" x14ac:dyDescent="0.25">
      <c r="A2381" s="15"/>
      <c r="B2381" s="100" t="s">
        <v>1197</v>
      </c>
      <c r="C2381" s="121">
        <f>'PRECIO HISTORICO'!D2381</f>
        <v>319942.18767874996</v>
      </c>
      <c r="D2381" s="148">
        <f>'PRECIO DE MERCADO '!G2381</f>
        <v>342040</v>
      </c>
      <c r="E2381" s="145">
        <f t="shared" si="37"/>
        <v>330991.09383937495</v>
      </c>
    </row>
    <row r="2382" spans="1:5" ht="15.75" x14ac:dyDescent="0.25">
      <c r="A2382" s="15"/>
      <c r="B2382" s="100" t="s">
        <v>1198</v>
      </c>
      <c r="C2382" s="121">
        <f>'PRECIO HISTORICO'!D2382</f>
        <v>2208357.6194588998</v>
      </c>
      <c r="D2382" s="148">
        <f>'PRECIO DE MERCADO '!G2382</f>
        <v>2360960</v>
      </c>
      <c r="E2382" s="145">
        <f t="shared" si="37"/>
        <v>2284658.8097294499</v>
      </c>
    </row>
    <row r="2383" spans="1:5" ht="15.75" x14ac:dyDescent="0.25">
      <c r="A2383" s="15"/>
      <c r="B2383" s="100" t="s">
        <v>389</v>
      </c>
      <c r="C2383" s="121">
        <f>'PRECIO HISTORICO'!D2383</f>
        <v>59278.303975800001</v>
      </c>
      <c r="D2383" s="148">
        <f>'PRECIO DE MERCADO '!G2383</f>
        <v>63240</v>
      </c>
      <c r="E2383" s="145">
        <f t="shared" si="37"/>
        <v>61259.151987899997</v>
      </c>
    </row>
    <row r="2384" spans="1:5" ht="15.75" x14ac:dyDescent="0.25">
      <c r="A2384" s="15"/>
      <c r="B2384" s="100" t="s">
        <v>1199</v>
      </c>
      <c r="C2384" s="121">
        <f>'PRECIO HISTORICO'!D2384</f>
        <v>59278.303975800001</v>
      </c>
      <c r="D2384" s="148">
        <f>'PRECIO DE MERCADO '!G2384</f>
        <v>63240</v>
      </c>
      <c r="E2384" s="145">
        <f t="shared" si="37"/>
        <v>61259.151987899997</v>
      </c>
    </row>
    <row r="2385" spans="1:5" ht="15.75" x14ac:dyDescent="0.25">
      <c r="A2385" s="15"/>
      <c r="B2385" s="100" t="s">
        <v>257</v>
      </c>
      <c r="C2385" s="121">
        <f>'PRECIO HISTORICO'!D2385</f>
        <v>59278.303975800001</v>
      </c>
      <c r="D2385" s="148">
        <f>'PRECIO DE MERCADO '!G2385</f>
        <v>63240</v>
      </c>
      <c r="E2385" s="145">
        <f t="shared" si="37"/>
        <v>61259.151987899997</v>
      </c>
    </row>
    <row r="2386" spans="1:5" ht="15.75" x14ac:dyDescent="0.25">
      <c r="A2386" s="15"/>
      <c r="B2386" s="100" t="s">
        <v>1200</v>
      </c>
      <c r="C2386" s="121">
        <f>'PRECIO HISTORICO'!D2386</f>
        <v>51311.459244500002</v>
      </c>
      <c r="D2386" s="148">
        <f>'PRECIO DE MERCADO '!G2386</f>
        <v>55080</v>
      </c>
      <c r="E2386" s="145">
        <f t="shared" si="37"/>
        <v>53195.729622250001</v>
      </c>
    </row>
    <row r="2387" spans="1:5" ht="15.75" x14ac:dyDescent="0.25">
      <c r="A2387" s="15"/>
      <c r="B2387" s="100" t="s">
        <v>647</v>
      </c>
      <c r="C2387" s="121">
        <f>'PRECIO HISTORICO'!D2387</f>
        <v>502600.34354074998</v>
      </c>
      <c r="D2387" s="148">
        <f>'PRECIO DE MERCADO '!G2387</f>
        <v>537200</v>
      </c>
      <c r="E2387" s="145">
        <f t="shared" si="37"/>
        <v>519900.17177037499</v>
      </c>
    </row>
    <row r="2388" spans="1:5" ht="15.75" x14ac:dyDescent="0.25">
      <c r="A2388" s="15"/>
      <c r="B2388" s="100" t="s">
        <v>1201</v>
      </c>
      <c r="C2388" s="121">
        <f>'PRECIO HISTORICO'!D2388</f>
        <v>113894.7500054</v>
      </c>
      <c r="D2388" s="148">
        <f>'PRECIO DE MERCADO '!G2388</f>
        <v>121720</v>
      </c>
      <c r="E2388" s="145">
        <f t="shared" si="37"/>
        <v>117807.37500269999</v>
      </c>
    </row>
    <row r="2389" spans="1:5" ht="15.75" x14ac:dyDescent="0.25">
      <c r="A2389" s="15"/>
      <c r="B2389" s="100" t="s">
        <v>262</v>
      </c>
      <c r="C2389" s="121">
        <f>'PRECIO HISTORICO'!D2389</f>
        <v>113894.7500054</v>
      </c>
      <c r="D2389" s="148">
        <f>'PRECIO DE MERCADO '!G2389</f>
        <v>121720</v>
      </c>
      <c r="E2389" s="145">
        <f t="shared" si="37"/>
        <v>117807.37500269999</v>
      </c>
    </row>
    <row r="2390" spans="1:5" ht="15.75" x14ac:dyDescent="0.25">
      <c r="A2390" s="15"/>
      <c r="B2390" s="100" t="s">
        <v>263</v>
      </c>
      <c r="C2390" s="121">
        <f>'PRECIO HISTORICO'!D2390</f>
        <v>113894.7500054</v>
      </c>
      <c r="D2390" s="148">
        <f>'PRECIO DE MERCADO '!G2390</f>
        <v>121720</v>
      </c>
      <c r="E2390" s="145">
        <f t="shared" si="37"/>
        <v>117807.37500269999</v>
      </c>
    </row>
    <row r="2391" spans="1:5" ht="15.75" x14ac:dyDescent="0.25">
      <c r="A2391" s="15"/>
      <c r="B2391" s="100" t="s">
        <v>813</v>
      </c>
      <c r="C2391" s="121">
        <f>'PRECIO HISTORICO'!D2391</f>
        <v>113894.7500054</v>
      </c>
      <c r="D2391" s="148">
        <f>'PRECIO DE MERCADO '!G2391</f>
        <v>121720</v>
      </c>
      <c r="E2391" s="145">
        <f t="shared" si="37"/>
        <v>117807.37500269999</v>
      </c>
    </row>
    <row r="2392" spans="1:5" ht="15.75" x14ac:dyDescent="0.25">
      <c r="A2392" s="15"/>
      <c r="B2392" s="100" t="s">
        <v>1202</v>
      </c>
      <c r="C2392" s="121">
        <f>'PRECIO HISTORICO'!D2392</f>
        <v>183550.01569905001</v>
      </c>
      <c r="D2392" s="148">
        <f>'PRECIO DE MERCADO '!G2392</f>
        <v>196520</v>
      </c>
      <c r="E2392" s="145">
        <f t="shared" si="37"/>
        <v>190035.00784952502</v>
      </c>
    </row>
    <row r="2393" spans="1:5" ht="15.75" x14ac:dyDescent="0.25">
      <c r="A2393" s="15"/>
      <c r="B2393" s="100" t="s">
        <v>1203</v>
      </c>
      <c r="C2393" s="121">
        <f>'PRECIO HISTORICO'!D2393</f>
        <v>183550.01569905001</v>
      </c>
      <c r="D2393" s="148">
        <f>'PRECIO DE MERCADO '!G2393</f>
        <v>196520</v>
      </c>
      <c r="E2393" s="145">
        <f t="shared" si="37"/>
        <v>190035.00784952502</v>
      </c>
    </row>
    <row r="2394" spans="1:5" ht="15.75" x14ac:dyDescent="0.25">
      <c r="A2394" s="15"/>
      <c r="B2394" s="100" t="s">
        <v>1204</v>
      </c>
      <c r="C2394" s="121">
        <f>'PRECIO HISTORICO'!D2394</f>
        <v>319942.18767874996</v>
      </c>
      <c r="D2394" s="148">
        <f>'PRECIO DE MERCADO '!G2394</f>
        <v>342040</v>
      </c>
      <c r="E2394" s="145">
        <f t="shared" si="37"/>
        <v>330991.09383937495</v>
      </c>
    </row>
    <row r="2395" spans="1:5" ht="15.75" x14ac:dyDescent="0.25">
      <c r="A2395" s="15"/>
      <c r="B2395" s="100" t="s">
        <v>653</v>
      </c>
      <c r="C2395" s="121">
        <f>'PRECIO HISTORICO'!D2395</f>
        <v>227596.2478062</v>
      </c>
      <c r="D2395" s="148">
        <f>'PRECIO DE MERCADO '!G2395</f>
        <v>243440</v>
      </c>
      <c r="E2395" s="145">
        <f t="shared" si="37"/>
        <v>235518.1239031</v>
      </c>
    </row>
    <row r="2396" spans="1:5" ht="15.75" x14ac:dyDescent="0.25">
      <c r="A2396" s="15"/>
      <c r="B2396" s="100" t="s">
        <v>1205</v>
      </c>
      <c r="C2396" s="121">
        <f>'PRECIO HISTORICO'!D2396</f>
        <v>267185.64279680001</v>
      </c>
      <c r="D2396" s="148">
        <f>'PRECIO DE MERCADO '!G2396</f>
        <v>285600</v>
      </c>
      <c r="E2396" s="145">
        <f t="shared" si="37"/>
        <v>276392.8213984</v>
      </c>
    </row>
    <row r="2397" spans="1:5" ht="15.75" x14ac:dyDescent="0.25">
      <c r="A2397" s="15"/>
      <c r="B2397" s="100" t="s">
        <v>1206</v>
      </c>
      <c r="C2397" s="121">
        <f>'PRECIO HISTORICO'!D2397</f>
        <v>267185.64279680001</v>
      </c>
      <c r="D2397" s="148">
        <f>'PRECIO DE MERCADO '!G2397</f>
        <v>285600</v>
      </c>
      <c r="E2397" s="145">
        <f t="shared" si="37"/>
        <v>276392.8213984</v>
      </c>
    </row>
    <row r="2398" spans="1:5" ht="15.75" x14ac:dyDescent="0.25">
      <c r="A2398" s="15"/>
      <c r="B2398" s="100" t="s">
        <v>1207</v>
      </c>
      <c r="C2398" s="121">
        <f>'PRECIO HISTORICO'!D2398</f>
        <v>267185.64279680001</v>
      </c>
      <c r="D2398" s="148">
        <f>'PRECIO DE MERCADO '!G2398</f>
        <v>285600</v>
      </c>
      <c r="E2398" s="145">
        <f t="shared" si="37"/>
        <v>276392.8213984</v>
      </c>
    </row>
    <row r="2399" spans="1:5" ht="15.75" x14ac:dyDescent="0.25">
      <c r="A2399" s="15"/>
      <c r="B2399" s="100" t="s">
        <v>1208</v>
      </c>
      <c r="C2399" s="121">
        <f>'PRECIO HISTORICO'!D2399</f>
        <v>267185.64279680001</v>
      </c>
      <c r="D2399" s="148">
        <f>'PRECIO DE MERCADO '!G2399</f>
        <v>285600</v>
      </c>
      <c r="E2399" s="145">
        <f t="shared" si="37"/>
        <v>276392.8213984</v>
      </c>
    </row>
    <row r="2400" spans="1:5" ht="15.75" x14ac:dyDescent="0.25">
      <c r="A2400" s="15"/>
      <c r="B2400" s="100" t="s">
        <v>1209</v>
      </c>
      <c r="C2400" s="121">
        <f>'PRECIO HISTORICO'!D2400</f>
        <v>267185.64279680001</v>
      </c>
      <c r="D2400" s="148">
        <f>'PRECIO DE MERCADO '!G2400</f>
        <v>285600</v>
      </c>
      <c r="E2400" s="145">
        <f t="shared" si="37"/>
        <v>276392.8213984</v>
      </c>
    </row>
    <row r="2401" spans="1:5" ht="15.75" x14ac:dyDescent="0.25">
      <c r="A2401" s="15"/>
      <c r="B2401" s="100" t="s">
        <v>1210</v>
      </c>
      <c r="C2401" s="121">
        <f>'PRECIO HISTORICO'!D2401</f>
        <v>267185.64279680001</v>
      </c>
      <c r="D2401" s="148">
        <f>'PRECIO DE MERCADO '!G2401</f>
        <v>285600</v>
      </c>
      <c r="E2401" s="145">
        <f t="shared" ref="E2401:E2464" si="38">AVERAGE(C2401:D2401)</f>
        <v>276392.8213984</v>
      </c>
    </row>
    <row r="2402" spans="1:5" ht="15.75" x14ac:dyDescent="0.25">
      <c r="A2402" s="15"/>
      <c r="B2402" s="100" t="s">
        <v>1211</v>
      </c>
      <c r="C2402" s="121">
        <f>'PRECIO HISTORICO'!D2402</f>
        <v>267185.64279680001</v>
      </c>
      <c r="D2402" s="148">
        <f>'PRECIO DE MERCADO '!G2402</f>
        <v>285600</v>
      </c>
      <c r="E2402" s="145">
        <f t="shared" si="38"/>
        <v>276392.8213984</v>
      </c>
    </row>
    <row r="2403" spans="1:5" ht="15.75" x14ac:dyDescent="0.25">
      <c r="A2403" s="15"/>
      <c r="B2403" s="100" t="s">
        <v>1212</v>
      </c>
      <c r="C2403" s="121">
        <f>'PRECIO HISTORICO'!D2403</f>
        <v>125807.25461850002</v>
      </c>
      <c r="D2403" s="148">
        <f>'PRECIO DE MERCADO '!G2403</f>
        <v>134640</v>
      </c>
      <c r="E2403" s="145">
        <f t="shared" si="38"/>
        <v>130223.62730925001</v>
      </c>
    </row>
    <row r="2404" spans="1:5" ht="15.75" x14ac:dyDescent="0.25">
      <c r="A2404" s="15"/>
      <c r="B2404" s="100" t="s">
        <v>1213</v>
      </c>
      <c r="C2404" s="121">
        <f>'PRECIO HISTORICO'!D2404</f>
        <v>125807.25461850002</v>
      </c>
      <c r="D2404" s="148">
        <f>'PRECIO DE MERCADO '!G2404</f>
        <v>134640</v>
      </c>
      <c r="E2404" s="145">
        <f t="shared" si="38"/>
        <v>130223.62730925001</v>
      </c>
    </row>
    <row r="2405" spans="1:5" ht="15.75" x14ac:dyDescent="0.25">
      <c r="A2405" s="15"/>
      <c r="B2405" s="100" t="s">
        <v>660</v>
      </c>
      <c r="C2405" s="121">
        <f>'PRECIO HISTORICO'!D2405</f>
        <v>222456.77168715</v>
      </c>
      <c r="D2405" s="148">
        <f>'PRECIO DE MERCADO '!G2405</f>
        <v>238000</v>
      </c>
      <c r="E2405" s="145">
        <f t="shared" si="38"/>
        <v>230228.385843575</v>
      </c>
    </row>
    <row r="2406" spans="1:5" ht="15.75" x14ac:dyDescent="0.25">
      <c r="A2406" s="15"/>
      <c r="B2406" s="100" t="s">
        <v>1214</v>
      </c>
      <c r="C2406" s="121">
        <f>'PRECIO HISTORICO'!D2406</f>
        <v>945908.52950685006</v>
      </c>
      <c r="D2406" s="148">
        <f>'PRECIO DE MERCADO '!G2406</f>
        <v>1011160</v>
      </c>
      <c r="E2406" s="145">
        <f t="shared" si="38"/>
        <v>978534.26475342503</v>
      </c>
    </row>
    <row r="2407" spans="1:5" ht="15.75" x14ac:dyDescent="0.25">
      <c r="A2407" s="15"/>
      <c r="B2407" s="100" t="s">
        <v>273</v>
      </c>
      <c r="C2407" s="121">
        <f>'PRECIO HISTORICO'!D2407</f>
        <v>364459.93128089997</v>
      </c>
      <c r="D2407" s="148">
        <f>'PRECIO DE MERCADO '!G2407</f>
        <v>389640</v>
      </c>
      <c r="E2407" s="145">
        <f t="shared" si="38"/>
        <v>377049.96564045001</v>
      </c>
    </row>
    <row r="2408" spans="1:5" ht="15.75" x14ac:dyDescent="0.25">
      <c r="A2408" s="15"/>
      <c r="B2408" s="100" t="s">
        <v>1215</v>
      </c>
      <c r="C2408" s="121">
        <f>'PRECIO HISTORICO'!D2408</f>
        <v>847237.82709019992</v>
      </c>
      <c r="D2408" s="148">
        <f>'PRECIO DE MERCADO '!G2408</f>
        <v>905760</v>
      </c>
      <c r="E2408" s="145">
        <f t="shared" si="38"/>
        <v>876498.91354510002</v>
      </c>
    </row>
    <row r="2409" spans="1:5" ht="15.75" x14ac:dyDescent="0.25">
      <c r="A2409" s="15"/>
      <c r="B2409" s="100" t="s">
        <v>274</v>
      </c>
      <c r="C2409" s="121">
        <f>'PRECIO HISTORICO'!D2409</f>
        <v>392995.32669670001</v>
      </c>
      <c r="D2409" s="148">
        <f>'PRECIO DE MERCADO '!G2409</f>
        <v>420240</v>
      </c>
      <c r="E2409" s="145">
        <f t="shared" si="38"/>
        <v>406617.66334834998</v>
      </c>
    </row>
    <row r="2410" spans="1:5" ht="15.75" x14ac:dyDescent="0.25">
      <c r="A2410" s="15"/>
      <c r="B2410" s="100" t="s">
        <v>830</v>
      </c>
      <c r="C2410" s="121">
        <f>'PRECIO HISTORICO'!D2410</f>
        <v>392995.32669670001</v>
      </c>
      <c r="D2410" s="148">
        <f>'PRECIO DE MERCADO '!G2410</f>
        <v>420240</v>
      </c>
      <c r="E2410" s="145">
        <f t="shared" si="38"/>
        <v>406617.66334834998</v>
      </c>
    </row>
    <row r="2411" spans="1:5" ht="15.75" x14ac:dyDescent="0.25">
      <c r="A2411" s="15"/>
      <c r="B2411" s="100" t="s">
        <v>831</v>
      </c>
      <c r="C2411" s="121">
        <f>'PRECIO HISTORICO'!D2411</f>
        <v>319942.18767874996</v>
      </c>
      <c r="D2411" s="148">
        <f>'PRECIO DE MERCADO '!G2411</f>
        <v>342040</v>
      </c>
      <c r="E2411" s="145">
        <f t="shared" si="38"/>
        <v>330991.09383937495</v>
      </c>
    </row>
    <row r="2412" spans="1:5" ht="15.75" x14ac:dyDescent="0.25">
      <c r="A2412" s="15"/>
      <c r="B2412" s="100" t="s">
        <v>834</v>
      </c>
      <c r="C2412" s="121">
        <f>'PRECIO HISTORICO'!D2412</f>
        <v>1201737.768868</v>
      </c>
      <c r="D2412" s="148">
        <f>'PRECIO DE MERCADO '!G2412</f>
        <v>1284520</v>
      </c>
      <c r="E2412" s="145">
        <f t="shared" si="38"/>
        <v>1243128.8844340001</v>
      </c>
    </row>
    <row r="2413" spans="1:5" ht="15.75" x14ac:dyDescent="0.25">
      <c r="A2413" s="15"/>
      <c r="B2413" s="100" t="s">
        <v>278</v>
      </c>
      <c r="C2413" s="121">
        <f>'PRECIO HISTORICO'!D2413</f>
        <v>614464.92272620008</v>
      </c>
      <c r="D2413" s="148">
        <f>'PRECIO DE MERCADO '!G2413</f>
        <v>656880</v>
      </c>
      <c r="E2413" s="145">
        <f t="shared" si="38"/>
        <v>635672.46136309998</v>
      </c>
    </row>
    <row r="2414" spans="1:5" ht="15.75" x14ac:dyDescent="0.25">
      <c r="A2414" s="15"/>
      <c r="B2414" s="100" t="s">
        <v>1216</v>
      </c>
      <c r="C2414" s="121">
        <f>'PRECIO HISTORICO'!D2414</f>
        <v>614464.92272620008</v>
      </c>
      <c r="D2414" s="148">
        <f>'PRECIO DE MERCADO '!G2414</f>
        <v>656880</v>
      </c>
      <c r="E2414" s="145">
        <f t="shared" si="38"/>
        <v>635672.46136309998</v>
      </c>
    </row>
    <row r="2415" spans="1:5" ht="15.75" x14ac:dyDescent="0.25">
      <c r="A2415" s="15"/>
      <c r="B2415" s="100" t="s">
        <v>1217</v>
      </c>
      <c r="C2415" s="121">
        <f>'PRECIO HISTORICO'!D2415</f>
        <v>614464.92272620008</v>
      </c>
      <c r="D2415" s="148">
        <f>'PRECIO DE MERCADO '!G2415</f>
        <v>656880</v>
      </c>
      <c r="E2415" s="145">
        <f t="shared" si="38"/>
        <v>635672.46136309998</v>
      </c>
    </row>
    <row r="2416" spans="1:5" ht="15.75" x14ac:dyDescent="0.25">
      <c r="A2416" s="15"/>
      <c r="B2416" s="100" t="s">
        <v>280</v>
      </c>
      <c r="C2416" s="121">
        <f>'PRECIO HISTORICO'!D2416</f>
        <v>614464.92272620008</v>
      </c>
      <c r="D2416" s="148">
        <f>'PRECIO DE MERCADO '!G2416</f>
        <v>656880</v>
      </c>
      <c r="E2416" s="145">
        <f t="shared" si="38"/>
        <v>635672.46136309998</v>
      </c>
    </row>
    <row r="2417" spans="1:5" ht="15.75" x14ac:dyDescent="0.25">
      <c r="A2417" s="15"/>
      <c r="B2417" s="100" t="s">
        <v>281</v>
      </c>
      <c r="C2417" s="121">
        <f>'PRECIO HISTORICO'!D2417</f>
        <v>614464.92272620008</v>
      </c>
      <c r="D2417" s="148">
        <f>'PRECIO DE MERCADO '!G2417</f>
        <v>656880</v>
      </c>
      <c r="E2417" s="145">
        <f t="shared" si="38"/>
        <v>635672.46136309998</v>
      </c>
    </row>
    <row r="2418" spans="1:5" ht="15.75" x14ac:dyDescent="0.25">
      <c r="A2418" s="15"/>
      <c r="B2418" s="100" t="s">
        <v>1218</v>
      </c>
      <c r="C2418" s="121">
        <f>'PRECIO HISTORICO'!D2418</f>
        <v>614464.92272620008</v>
      </c>
      <c r="D2418" s="148">
        <f>'PRECIO DE MERCADO '!G2418</f>
        <v>656880</v>
      </c>
      <c r="E2418" s="145">
        <f t="shared" si="38"/>
        <v>635672.46136309998</v>
      </c>
    </row>
    <row r="2419" spans="1:5" ht="15.75" x14ac:dyDescent="0.25">
      <c r="A2419" s="15"/>
      <c r="B2419" s="100" t="s">
        <v>1219</v>
      </c>
      <c r="C2419" s="121">
        <f>'PRECIO HISTORICO'!D2419</f>
        <v>614464.92272620008</v>
      </c>
      <c r="D2419" s="148">
        <f>'PRECIO DE MERCADO '!G2419</f>
        <v>656880</v>
      </c>
      <c r="E2419" s="145">
        <f t="shared" si="38"/>
        <v>635672.46136309998</v>
      </c>
    </row>
    <row r="2420" spans="1:5" ht="15.75" x14ac:dyDescent="0.25">
      <c r="A2420" s="15"/>
      <c r="B2420" s="100" t="s">
        <v>72</v>
      </c>
      <c r="C2420" s="121">
        <f>'PRECIO HISTORICO'!D2420</f>
        <v>614464.92272620008</v>
      </c>
      <c r="D2420" s="148">
        <f>'PRECIO DE MERCADO '!G2420</f>
        <v>656880</v>
      </c>
      <c r="E2420" s="145">
        <f t="shared" si="38"/>
        <v>635672.46136309998</v>
      </c>
    </row>
    <row r="2421" spans="1:5" ht="15.75" x14ac:dyDescent="0.25">
      <c r="A2421" s="15"/>
      <c r="B2421" s="100" t="s">
        <v>1220</v>
      </c>
      <c r="C2421" s="121">
        <f>'PRECIO HISTORICO'!D2421</f>
        <v>183550.01569905001</v>
      </c>
      <c r="D2421" s="148">
        <f>'PRECIO DE MERCADO '!G2421</f>
        <v>196520</v>
      </c>
      <c r="E2421" s="145">
        <f t="shared" si="38"/>
        <v>190035.00784952502</v>
      </c>
    </row>
    <row r="2422" spans="1:5" ht="15.75" x14ac:dyDescent="0.25">
      <c r="A2422" s="15"/>
      <c r="B2422" s="100" t="s">
        <v>283</v>
      </c>
      <c r="C2422" s="121">
        <f>'PRECIO HISTORICO'!D2422</f>
        <v>183550.01569905001</v>
      </c>
      <c r="D2422" s="148">
        <f>'PRECIO DE MERCADO '!G2422</f>
        <v>196520</v>
      </c>
      <c r="E2422" s="145">
        <f t="shared" si="38"/>
        <v>190035.00784952502</v>
      </c>
    </row>
    <row r="2423" spans="1:5" ht="15.75" x14ac:dyDescent="0.25">
      <c r="A2423" s="15"/>
      <c r="B2423" s="100" t="s">
        <v>285</v>
      </c>
      <c r="C2423" s="121">
        <f>'PRECIO HISTORICO'!D2423</f>
        <v>183550.01569905001</v>
      </c>
      <c r="D2423" s="148">
        <f>'PRECIO DE MERCADO '!G2423</f>
        <v>196520</v>
      </c>
      <c r="E2423" s="145">
        <f t="shared" si="38"/>
        <v>190035.00784952502</v>
      </c>
    </row>
    <row r="2424" spans="1:5" ht="15.75" x14ac:dyDescent="0.25">
      <c r="A2424" s="15"/>
      <c r="B2424" s="100" t="s">
        <v>1221</v>
      </c>
      <c r="C2424" s="121">
        <f>'PRECIO HISTORICO'!D2424</f>
        <v>183550.01569905001</v>
      </c>
      <c r="D2424" s="148">
        <f>'PRECIO DE MERCADO '!G2424</f>
        <v>196520</v>
      </c>
      <c r="E2424" s="145">
        <f t="shared" si="38"/>
        <v>190035.00784952502</v>
      </c>
    </row>
    <row r="2425" spans="1:5" ht="15.75" x14ac:dyDescent="0.25">
      <c r="A2425" s="15"/>
      <c r="B2425" s="100" t="s">
        <v>1222</v>
      </c>
      <c r="C2425" s="121">
        <f>'PRECIO HISTORICO'!D2425</f>
        <v>183550.01569905001</v>
      </c>
      <c r="D2425" s="148">
        <f>'PRECIO DE MERCADO '!G2425</f>
        <v>196520</v>
      </c>
      <c r="E2425" s="145">
        <f t="shared" si="38"/>
        <v>190035.00784952502</v>
      </c>
    </row>
    <row r="2426" spans="1:5" ht="15.75" x14ac:dyDescent="0.25">
      <c r="A2426" s="15"/>
      <c r="B2426" s="100" t="s">
        <v>289</v>
      </c>
      <c r="C2426" s="121">
        <f>'PRECIO HISTORICO'!D2426</f>
        <v>675100.47564505006</v>
      </c>
      <c r="D2426" s="148">
        <f>'PRECIO DE MERCADO '!G2426</f>
        <v>721480</v>
      </c>
      <c r="E2426" s="145">
        <f t="shared" si="38"/>
        <v>698290.23782252497</v>
      </c>
    </row>
    <row r="2427" spans="1:5" ht="15.75" x14ac:dyDescent="0.25">
      <c r="A2427" s="15"/>
      <c r="B2427" s="100" t="s">
        <v>58</v>
      </c>
      <c r="C2427" s="121">
        <f>'PRECIO HISTORICO'!D2427</f>
        <v>737312.96146689996</v>
      </c>
      <c r="D2427" s="148">
        <f>'PRECIO DE MERCADO '!G2427</f>
        <v>788120</v>
      </c>
      <c r="E2427" s="145">
        <f t="shared" si="38"/>
        <v>762716.48073345004</v>
      </c>
    </row>
    <row r="2428" spans="1:5" ht="15.75" x14ac:dyDescent="0.25">
      <c r="A2428" s="15"/>
      <c r="B2428" s="100" t="s">
        <v>1223</v>
      </c>
      <c r="C2428" s="121">
        <f>'PRECIO HISTORICO'!D2428</f>
        <v>246644.56157250001</v>
      </c>
      <c r="D2428" s="148">
        <f>'PRECIO DE MERCADO '!G2428</f>
        <v>263840</v>
      </c>
      <c r="E2428" s="145">
        <f t="shared" si="38"/>
        <v>255242.28078625002</v>
      </c>
    </row>
    <row r="2429" spans="1:5" ht="15.75" x14ac:dyDescent="0.25">
      <c r="A2429" s="15"/>
      <c r="B2429" s="100" t="s">
        <v>1224</v>
      </c>
      <c r="C2429" s="121">
        <f>'PRECIO HISTORICO'!D2429</f>
        <v>59278.303975800001</v>
      </c>
      <c r="D2429" s="148">
        <f>'PRECIO DE MERCADO '!G2429</f>
        <v>63240</v>
      </c>
      <c r="E2429" s="145">
        <f t="shared" si="38"/>
        <v>61259.151987899997</v>
      </c>
    </row>
    <row r="2430" spans="1:5" ht="15.75" x14ac:dyDescent="0.25">
      <c r="A2430" s="15"/>
      <c r="B2430" s="100" t="s">
        <v>290</v>
      </c>
      <c r="C2430" s="121">
        <f>'PRECIO HISTORICO'!D2430</f>
        <v>59278.303975800001</v>
      </c>
      <c r="D2430" s="148">
        <f>'PRECIO DE MERCADO '!G2430</f>
        <v>63240</v>
      </c>
      <c r="E2430" s="145">
        <f t="shared" si="38"/>
        <v>61259.151987899997</v>
      </c>
    </row>
    <row r="2431" spans="1:5" ht="15.75" x14ac:dyDescent="0.25">
      <c r="A2431" s="15"/>
      <c r="B2431" s="100" t="s">
        <v>842</v>
      </c>
      <c r="C2431" s="121">
        <f>'PRECIO HISTORICO'!D2431</f>
        <v>59278.303975800001</v>
      </c>
      <c r="D2431" s="148">
        <f>'PRECIO DE MERCADO '!G2431</f>
        <v>63240</v>
      </c>
      <c r="E2431" s="145">
        <f t="shared" si="38"/>
        <v>61259.151987899997</v>
      </c>
    </row>
    <row r="2432" spans="1:5" ht="15.75" x14ac:dyDescent="0.25">
      <c r="A2432" s="15"/>
      <c r="B2432" s="100" t="s">
        <v>1225</v>
      </c>
      <c r="C2432" s="121">
        <f>'PRECIO HISTORICO'!D2432</f>
        <v>59278.303975800001</v>
      </c>
      <c r="D2432" s="148">
        <f>'PRECIO DE MERCADO '!G2432</f>
        <v>63240</v>
      </c>
      <c r="E2432" s="145">
        <f t="shared" si="38"/>
        <v>61259.151987899997</v>
      </c>
    </row>
    <row r="2433" spans="1:5" ht="15.75" x14ac:dyDescent="0.25">
      <c r="A2433" s="15"/>
      <c r="B2433" s="100" t="s">
        <v>1226</v>
      </c>
      <c r="C2433" s="121">
        <f>'PRECIO HISTORICO'!D2433</f>
        <v>59278.303975800001</v>
      </c>
      <c r="D2433" s="148">
        <f>'PRECIO DE MERCADO '!G2433</f>
        <v>63240</v>
      </c>
      <c r="E2433" s="145">
        <f t="shared" si="38"/>
        <v>61259.151987899997</v>
      </c>
    </row>
    <row r="2434" spans="1:5" ht="15.75" x14ac:dyDescent="0.25">
      <c r="A2434" s="15"/>
      <c r="B2434" s="100" t="s">
        <v>292</v>
      </c>
      <c r="C2434" s="121">
        <f>'PRECIO HISTORICO'!D2434</f>
        <v>59278.303975800001</v>
      </c>
      <c r="D2434" s="148">
        <f>'PRECIO DE MERCADO '!G2434</f>
        <v>63240</v>
      </c>
      <c r="E2434" s="145">
        <f t="shared" si="38"/>
        <v>61259.151987899997</v>
      </c>
    </row>
    <row r="2435" spans="1:5" ht="15.75" x14ac:dyDescent="0.25">
      <c r="A2435" s="15"/>
      <c r="B2435" s="100" t="s">
        <v>845</v>
      </c>
      <c r="C2435" s="121">
        <f>'PRECIO HISTORICO'!D2435</f>
        <v>626232.69723105</v>
      </c>
      <c r="D2435" s="148">
        <f>'PRECIO DE MERCADO '!G2435</f>
        <v>669120</v>
      </c>
      <c r="E2435" s="145">
        <f t="shared" si="38"/>
        <v>647676.34861552506</v>
      </c>
    </row>
    <row r="2436" spans="1:5" ht="15.75" x14ac:dyDescent="0.25">
      <c r="A2436" s="15"/>
      <c r="B2436" s="100" t="s">
        <v>294</v>
      </c>
      <c r="C2436" s="121">
        <f>'PRECIO HISTORICO'!D2436</f>
        <v>626232.69723105</v>
      </c>
      <c r="D2436" s="148">
        <f>'PRECIO DE MERCADO '!G2436</f>
        <v>669120</v>
      </c>
      <c r="E2436" s="145">
        <f t="shared" si="38"/>
        <v>647676.34861552506</v>
      </c>
    </row>
    <row r="2437" spans="1:5" ht="15.75" x14ac:dyDescent="0.25">
      <c r="A2437" s="15"/>
      <c r="B2437" s="100" t="s">
        <v>295</v>
      </c>
      <c r="C2437" s="121">
        <f>'PRECIO HISTORICO'!D2437</f>
        <v>626232.69723105</v>
      </c>
      <c r="D2437" s="148">
        <f>'PRECIO DE MERCADO '!G2437</f>
        <v>669120</v>
      </c>
      <c r="E2437" s="145">
        <f t="shared" si="38"/>
        <v>647676.34861552506</v>
      </c>
    </row>
    <row r="2438" spans="1:5" ht="15.75" x14ac:dyDescent="0.25">
      <c r="A2438" s="15"/>
      <c r="B2438" s="100" t="s">
        <v>1227</v>
      </c>
      <c r="C2438" s="121">
        <f>'PRECIO HISTORICO'!D2438</f>
        <v>626232.69723105</v>
      </c>
      <c r="D2438" s="148">
        <f>'PRECIO DE MERCADO '!G2438</f>
        <v>669120</v>
      </c>
      <c r="E2438" s="145">
        <f t="shared" si="38"/>
        <v>647676.34861552506</v>
      </c>
    </row>
    <row r="2439" spans="1:5" ht="15.75" x14ac:dyDescent="0.25">
      <c r="A2439" s="15"/>
      <c r="B2439" s="100" t="s">
        <v>484</v>
      </c>
      <c r="C2439" s="121">
        <f>'PRECIO HISTORICO'!D2439</f>
        <v>38726.769190200001</v>
      </c>
      <c r="D2439" s="148">
        <f>'PRECIO DE MERCADO '!G2439</f>
        <v>41480</v>
      </c>
      <c r="E2439" s="145">
        <f t="shared" si="38"/>
        <v>40103.384595099997</v>
      </c>
    </row>
    <row r="2440" spans="1:5" ht="15.75" x14ac:dyDescent="0.25">
      <c r="A2440" s="15"/>
      <c r="B2440" s="100" t="s">
        <v>1228</v>
      </c>
      <c r="C2440" s="121">
        <f>'PRECIO HISTORICO'!D2440</f>
        <v>38726.769190200001</v>
      </c>
      <c r="D2440" s="148">
        <f>'PRECIO DE MERCADO '!G2440</f>
        <v>41480</v>
      </c>
      <c r="E2440" s="145">
        <f t="shared" si="38"/>
        <v>40103.384595099997</v>
      </c>
    </row>
    <row r="2441" spans="1:5" ht="15.75" x14ac:dyDescent="0.25">
      <c r="A2441" s="15"/>
      <c r="B2441" s="100" t="s">
        <v>1229</v>
      </c>
      <c r="C2441" s="121">
        <f>'PRECIO HISTORICO'!D2441</f>
        <v>277248.34595185</v>
      </c>
      <c r="D2441" s="148">
        <f>'PRECIO DE MERCADO '!G2441</f>
        <v>296480</v>
      </c>
      <c r="E2441" s="145">
        <f t="shared" si="38"/>
        <v>286864.17297592503</v>
      </c>
    </row>
    <row r="2442" spans="1:5" ht="38.25" x14ac:dyDescent="0.25">
      <c r="A2442" s="13" t="s">
        <v>0</v>
      </c>
      <c r="B2442" s="101" t="s">
        <v>851</v>
      </c>
      <c r="C2442" s="124" t="s">
        <v>4332</v>
      </c>
      <c r="D2442" s="146" t="s">
        <v>4328</v>
      </c>
      <c r="E2442" s="144" t="s">
        <v>4327</v>
      </c>
    </row>
    <row r="2443" spans="1:5" ht="15.75" x14ac:dyDescent="0.25">
      <c r="A2443" s="13"/>
      <c r="B2443" s="102" t="s">
        <v>3</v>
      </c>
      <c r="C2443" s="119"/>
      <c r="D2443" s="147"/>
      <c r="E2443" s="143"/>
    </row>
    <row r="2444" spans="1:5" ht="15.75" x14ac:dyDescent="0.25">
      <c r="A2444" s="13">
        <v>5</v>
      </c>
      <c r="B2444" s="104" t="s">
        <v>852</v>
      </c>
      <c r="C2444" s="120"/>
      <c r="D2444" s="147"/>
      <c r="E2444" s="143"/>
    </row>
    <row r="2445" spans="1:5" ht="15.75" x14ac:dyDescent="0.25">
      <c r="A2445" s="14"/>
      <c r="B2445" s="100" t="s">
        <v>1230</v>
      </c>
      <c r="C2445" s="121">
        <f>'PRECIO HISTORICO'!D2445</f>
        <v>80740.40597805001</v>
      </c>
      <c r="D2445" s="148">
        <f>'PRECIO DE MERCADO '!G2445</f>
        <v>86360</v>
      </c>
      <c r="E2445" s="145">
        <f t="shared" si="38"/>
        <v>83550.202989025012</v>
      </c>
    </row>
    <row r="2446" spans="1:5" ht="15.75" x14ac:dyDescent="0.25">
      <c r="A2446" s="14"/>
      <c r="B2446" s="100" t="s">
        <v>1231</v>
      </c>
      <c r="C2446" s="121">
        <f>'PRECIO HISTORICO'!D2446</f>
        <v>80740.40597805001</v>
      </c>
      <c r="D2446" s="148">
        <f>'PRECIO DE MERCADO '!G2446</f>
        <v>86360</v>
      </c>
      <c r="E2446" s="145">
        <f t="shared" si="38"/>
        <v>83550.202989025012</v>
      </c>
    </row>
    <row r="2447" spans="1:5" ht="15.75" x14ac:dyDescent="0.25">
      <c r="A2447" s="14"/>
      <c r="B2447" s="100" t="s">
        <v>1232</v>
      </c>
      <c r="C2447" s="121">
        <f>'PRECIO HISTORICO'!D2447</f>
        <v>196680.6389275</v>
      </c>
      <c r="D2447" s="148">
        <f>'PRECIO DE MERCADO '!G2447</f>
        <v>210120</v>
      </c>
      <c r="E2447" s="145">
        <f t="shared" si="38"/>
        <v>203400.31946375</v>
      </c>
    </row>
    <row r="2448" spans="1:5" ht="15.75" x14ac:dyDescent="0.25">
      <c r="A2448" s="14"/>
      <c r="B2448" s="103" t="s">
        <v>1233</v>
      </c>
      <c r="C2448" s="121">
        <f>'PRECIO HISTORICO'!D2448</f>
        <v>204101.55048465001</v>
      </c>
      <c r="D2448" s="148">
        <f>'PRECIO DE MERCADO '!G2448</f>
        <v>218280</v>
      </c>
      <c r="E2448" s="145">
        <f t="shared" si="38"/>
        <v>211190.77524232501</v>
      </c>
    </row>
    <row r="2449" spans="1:5" ht="15.75" x14ac:dyDescent="0.25">
      <c r="A2449" s="14"/>
      <c r="B2449" s="100" t="s">
        <v>1234</v>
      </c>
      <c r="C2449" s="121">
        <f>'PRECIO HISTORICO'!D2449</f>
        <v>195317.79020390002</v>
      </c>
      <c r="D2449" s="148">
        <f>'PRECIO DE MERCADO '!G2449</f>
        <v>208760</v>
      </c>
      <c r="E2449" s="145">
        <f t="shared" si="38"/>
        <v>202038.89510195001</v>
      </c>
    </row>
    <row r="2450" spans="1:5" ht="15.75" x14ac:dyDescent="0.25">
      <c r="A2450" s="14"/>
      <c r="B2450" s="100" t="s">
        <v>1235</v>
      </c>
      <c r="C2450" s="121">
        <f>'PRECIO HISTORICO'!D2450</f>
        <v>195317.79020390002</v>
      </c>
      <c r="D2450" s="148">
        <f>'PRECIO DE MERCADO '!G2450</f>
        <v>208760</v>
      </c>
      <c r="E2450" s="145">
        <f t="shared" si="38"/>
        <v>202038.89510195001</v>
      </c>
    </row>
    <row r="2451" spans="1:5" ht="15.75" x14ac:dyDescent="0.25">
      <c r="A2451" s="14"/>
      <c r="B2451" s="100" t="s">
        <v>1236</v>
      </c>
      <c r="C2451" s="121">
        <f>'PRECIO HISTORICO'!D2451</f>
        <v>195317.79020390002</v>
      </c>
      <c r="D2451" s="148">
        <f>'PRECIO DE MERCADO '!G2451</f>
        <v>208760</v>
      </c>
      <c r="E2451" s="145">
        <f t="shared" si="38"/>
        <v>202038.89510195001</v>
      </c>
    </row>
    <row r="2452" spans="1:5" ht="15.75" x14ac:dyDescent="0.25">
      <c r="A2452" s="14"/>
      <c r="B2452" s="100" t="s">
        <v>1237</v>
      </c>
      <c r="C2452" s="121">
        <f>'PRECIO HISTORICO'!D2452</f>
        <v>195317.79020390002</v>
      </c>
      <c r="D2452" s="148">
        <f>'PRECIO DE MERCADO '!G2452</f>
        <v>208760</v>
      </c>
      <c r="E2452" s="145">
        <f t="shared" si="38"/>
        <v>202038.89510195001</v>
      </c>
    </row>
    <row r="2453" spans="1:5" ht="15.75" x14ac:dyDescent="0.25">
      <c r="A2453" s="14"/>
      <c r="B2453" s="100" t="s">
        <v>1238</v>
      </c>
      <c r="C2453" s="121">
        <f>'PRECIO HISTORICO'!D2453</f>
        <v>195317.79020390002</v>
      </c>
      <c r="D2453" s="148">
        <f>'PRECIO DE MERCADO '!G2453</f>
        <v>208760</v>
      </c>
      <c r="E2453" s="145">
        <f t="shared" si="38"/>
        <v>202038.89510195001</v>
      </c>
    </row>
    <row r="2454" spans="1:5" ht="15.75" x14ac:dyDescent="0.25">
      <c r="A2454" s="14"/>
      <c r="B2454" s="100" t="s">
        <v>1239</v>
      </c>
      <c r="C2454" s="121">
        <f>'PRECIO HISTORICO'!D2454</f>
        <v>195317.79020390002</v>
      </c>
      <c r="D2454" s="148">
        <f>'PRECIO DE MERCADO '!G2454</f>
        <v>208760</v>
      </c>
      <c r="E2454" s="145">
        <f t="shared" si="38"/>
        <v>202038.89510195001</v>
      </c>
    </row>
    <row r="2455" spans="1:5" ht="15.75" x14ac:dyDescent="0.25">
      <c r="A2455" s="14"/>
      <c r="B2455" s="100" t="s">
        <v>1240</v>
      </c>
      <c r="C2455" s="121">
        <f>'PRECIO HISTORICO'!D2455</f>
        <v>196680.6389275</v>
      </c>
      <c r="D2455" s="148">
        <f>'PRECIO DE MERCADO '!G2455</f>
        <v>210120</v>
      </c>
      <c r="E2455" s="145">
        <f t="shared" si="38"/>
        <v>203400.31946375</v>
      </c>
    </row>
    <row r="2456" spans="1:5" ht="15.75" x14ac:dyDescent="0.25">
      <c r="A2456" s="14"/>
      <c r="B2456" s="103" t="s">
        <v>857</v>
      </c>
      <c r="C2456" s="121">
        <f>'PRECIO HISTORICO'!D2456</f>
        <v>602867.41311159998</v>
      </c>
      <c r="D2456" s="148">
        <f>'PRECIO DE MERCADO '!G2456</f>
        <v>644640</v>
      </c>
      <c r="E2456" s="145">
        <f t="shared" si="38"/>
        <v>623753.70655580005</v>
      </c>
    </row>
    <row r="2457" spans="1:5" ht="15.75" x14ac:dyDescent="0.25">
      <c r="A2457" s="14"/>
      <c r="B2457" s="100" t="s">
        <v>1241</v>
      </c>
      <c r="C2457" s="121">
        <f>'PRECIO HISTORICO'!D2457</f>
        <v>3364286.2876486499</v>
      </c>
      <c r="D2457" s="148">
        <f>'PRECIO DE MERCADO '!G2457</f>
        <v>3596520</v>
      </c>
      <c r="E2457" s="145">
        <f t="shared" si="38"/>
        <v>3480403.1438243249</v>
      </c>
    </row>
    <row r="2458" spans="1:5" ht="15.75" x14ac:dyDescent="0.25">
      <c r="A2458" s="14"/>
      <c r="B2458" s="100" t="s">
        <v>858</v>
      </c>
      <c r="C2458" s="121">
        <f>'PRECIO HISTORICO'!D2458</f>
        <v>1338720.69412445</v>
      </c>
      <c r="D2458" s="148">
        <f>'PRECIO DE MERCADO '!G2458</f>
        <v>1431400</v>
      </c>
      <c r="E2458" s="145">
        <f t="shared" si="38"/>
        <v>1385060.347062225</v>
      </c>
    </row>
    <row r="2459" spans="1:5" ht="15.75" x14ac:dyDescent="0.25">
      <c r="A2459" s="14"/>
      <c r="B2459" s="100" t="s">
        <v>861</v>
      </c>
      <c r="C2459" s="121">
        <f>'PRECIO HISTORICO'!D2459</f>
        <v>1191553.0325790001</v>
      </c>
      <c r="D2459" s="148">
        <f>'PRECIO DE MERCADO '!G2459</f>
        <v>1273640</v>
      </c>
      <c r="E2459" s="145">
        <f t="shared" si="38"/>
        <v>1232596.5162895001</v>
      </c>
    </row>
    <row r="2460" spans="1:5" ht="15.75" x14ac:dyDescent="0.25">
      <c r="A2460" s="14"/>
      <c r="B2460" s="103" t="s">
        <v>49</v>
      </c>
      <c r="C2460" s="121">
        <f>'PRECIO HISTORICO'!D2460</f>
        <v>108250.19240035</v>
      </c>
      <c r="D2460" s="148">
        <f>'PRECIO DE MERCADO '!G2460</f>
        <v>115600</v>
      </c>
      <c r="E2460" s="145">
        <f t="shared" si="38"/>
        <v>111925.096200175</v>
      </c>
    </row>
    <row r="2461" spans="1:5" ht="15.75" x14ac:dyDescent="0.25">
      <c r="A2461" s="14"/>
      <c r="B2461" s="100" t="s">
        <v>1242</v>
      </c>
      <c r="C2461" s="121">
        <f>'PRECIO HISTORICO'!D2461</f>
        <v>208582.68519725002</v>
      </c>
      <c r="D2461" s="148">
        <f>'PRECIO DE MERCADO '!G2461</f>
        <v>223040</v>
      </c>
      <c r="E2461" s="145">
        <f t="shared" si="38"/>
        <v>215811.34259862499</v>
      </c>
    </row>
    <row r="2462" spans="1:5" ht="15.75" x14ac:dyDescent="0.25">
      <c r="A2462" s="14"/>
      <c r="B2462" s="100" t="s">
        <v>868</v>
      </c>
      <c r="C2462" s="121">
        <f>'PRECIO HISTORICO'!D2462</f>
        <v>208582.68519725002</v>
      </c>
      <c r="D2462" s="148">
        <f>'PRECIO DE MERCADO '!G2462</f>
        <v>223040</v>
      </c>
      <c r="E2462" s="145">
        <f t="shared" si="38"/>
        <v>215811.34259862499</v>
      </c>
    </row>
    <row r="2463" spans="1:5" ht="15.75" x14ac:dyDescent="0.25">
      <c r="A2463" s="14"/>
      <c r="B2463" s="100" t="s">
        <v>869</v>
      </c>
      <c r="C2463" s="121">
        <f>'PRECIO HISTORICO'!D2463</f>
        <v>208582.68519725002</v>
      </c>
      <c r="D2463" s="148">
        <f>'PRECIO DE MERCADO '!G2463</f>
        <v>223040</v>
      </c>
      <c r="E2463" s="145">
        <f t="shared" si="38"/>
        <v>215811.34259862499</v>
      </c>
    </row>
    <row r="2464" spans="1:5" ht="15.75" x14ac:dyDescent="0.25">
      <c r="A2464" s="14"/>
      <c r="B2464" s="100" t="s">
        <v>1243</v>
      </c>
      <c r="C2464" s="121">
        <f>'PRECIO HISTORICO'!D2464</f>
        <v>208582.68519725002</v>
      </c>
      <c r="D2464" s="148">
        <f>'PRECIO DE MERCADO '!G2464</f>
        <v>223040</v>
      </c>
      <c r="E2464" s="145">
        <f t="shared" si="38"/>
        <v>215811.34259862499</v>
      </c>
    </row>
    <row r="2465" spans="1:5" ht="15.75" x14ac:dyDescent="0.25">
      <c r="A2465" s="14"/>
      <c r="B2465" s="100" t="s">
        <v>1244</v>
      </c>
      <c r="C2465" s="121">
        <f>'PRECIO HISTORICO'!D2465</f>
        <v>208582.68519725002</v>
      </c>
      <c r="D2465" s="148">
        <f>'PRECIO DE MERCADO '!G2465</f>
        <v>223040</v>
      </c>
      <c r="E2465" s="145">
        <f t="shared" ref="E2465:E2528" si="39">AVERAGE(C2465:D2465)</f>
        <v>215811.34259862499</v>
      </c>
    </row>
    <row r="2466" spans="1:5" ht="15.75" x14ac:dyDescent="0.25">
      <c r="A2466" s="14"/>
      <c r="B2466" s="103" t="s">
        <v>1245</v>
      </c>
      <c r="C2466" s="121">
        <f>'PRECIO HISTORICO'!D2466</f>
        <v>59278.303975800001</v>
      </c>
      <c r="D2466" s="148">
        <f>'PRECIO DE MERCADO '!G2466</f>
        <v>63240</v>
      </c>
      <c r="E2466" s="145">
        <f t="shared" si="39"/>
        <v>61259.151987899997</v>
      </c>
    </row>
    <row r="2467" spans="1:5" ht="15.75" x14ac:dyDescent="0.25">
      <c r="A2467" s="14"/>
      <c r="B2467" s="103" t="s">
        <v>1246</v>
      </c>
      <c r="C2467" s="121">
        <f>'PRECIO HISTORICO'!D2467</f>
        <v>113892.32072399999</v>
      </c>
      <c r="D2467" s="148">
        <f>'PRECIO DE MERCADO '!G2467</f>
        <v>121720</v>
      </c>
      <c r="E2467" s="145">
        <f t="shared" si="39"/>
        <v>117806.160362</v>
      </c>
    </row>
    <row r="2468" spans="1:5" ht="15.75" x14ac:dyDescent="0.25">
      <c r="A2468" s="14"/>
      <c r="B2468" s="100" t="s">
        <v>1247</v>
      </c>
      <c r="C2468" s="121">
        <f>'PRECIO HISTORICO'!D2468</f>
        <v>319942.18767874996</v>
      </c>
      <c r="D2468" s="148">
        <f>'PRECIO DE MERCADO '!G2468</f>
        <v>342040</v>
      </c>
      <c r="E2468" s="145">
        <f t="shared" si="39"/>
        <v>330991.09383937495</v>
      </c>
    </row>
    <row r="2469" spans="1:5" ht="15.75" x14ac:dyDescent="0.25">
      <c r="A2469" s="14"/>
      <c r="B2469" s="100" t="s">
        <v>1248</v>
      </c>
      <c r="C2469" s="121">
        <f>'PRECIO HISTORICO'!D2469</f>
        <v>92341.076527699988</v>
      </c>
      <c r="D2469" s="148">
        <f>'PRECIO DE MERCADO '!G2469</f>
        <v>98600</v>
      </c>
      <c r="E2469" s="145">
        <f t="shared" si="39"/>
        <v>95470.538263850001</v>
      </c>
    </row>
    <row r="2470" spans="1:5" ht="15.75" x14ac:dyDescent="0.25">
      <c r="A2470" s="14"/>
      <c r="B2470" s="100" t="s">
        <v>1249</v>
      </c>
      <c r="C2470" s="121">
        <f>'PRECIO HISTORICO'!D2470</f>
        <v>626232.69723105</v>
      </c>
      <c r="D2470" s="148">
        <f>'PRECIO DE MERCADO '!G2470</f>
        <v>669120</v>
      </c>
      <c r="E2470" s="145">
        <f t="shared" si="39"/>
        <v>647676.34861552506</v>
      </c>
    </row>
    <row r="2471" spans="1:5" ht="15.75" x14ac:dyDescent="0.25">
      <c r="A2471" s="14"/>
      <c r="B2471" s="103" t="s">
        <v>910</v>
      </c>
      <c r="C2471" s="121">
        <f>'PRECIO HISTORICO'!D2471</f>
        <v>125804.82533709999</v>
      </c>
      <c r="D2471" s="148">
        <f>'PRECIO DE MERCADO '!G2471</f>
        <v>134640</v>
      </c>
      <c r="E2471" s="145">
        <f t="shared" si="39"/>
        <v>130222.41266854999</v>
      </c>
    </row>
    <row r="2472" spans="1:5" ht="15.75" x14ac:dyDescent="0.25">
      <c r="A2472" s="14"/>
      <c r="B2472" s="103" t="s">
        <v>1250</v>
      </c>
      <c r="C2472" s="121">
        <f>'PRECIO HISTORICO'!D2472</f>
        <v>125804.82533709999</v>
      </c>
      <c r="D2472" s="148">
        <f>'PRECIO DE MERCADO '!G2472</f>
        <v>134640</v>
      </c>
      <c r="E2472" s="145">
        <f t="shared" si="39"/>
        <v>130222.41266854999</v>
      </c>
    </row>
    <row r="2473" spans="1:5" ht="15.75" x14ac:dyDescent="0.25">
      <c r="A2473" s="14"/>
      <c r="B2473" s="100" t="s">
        <v>880</v>
      </c>
      <c r="C2473" s="121">
        <f>'PRECIO HISTORICO'!D2473</f>
        <v>811147.99093510001</v>
      </c>
      <c r="D2473" s="148">
        <f>'PRECIO DE MERCADO '!G2473</f>
        <v>867000</v>
      </c>
      <c r="E2473" s="145">
        <f t="shared" si="39"/>
        <v>839073.99546755</v>
      </c>
    </row>
    <row r="2474" spans="1:5" ht="15.75" x14ac:dyDescent="0.25">
      <c r="A2474" s="14"/>
      <c r="B2474" s="100" t="s">
        <v>881</v>
      </c>
      <c r="C2474" s="121">
        <f>'PRECIO HISTORICO'!D2474</f>
        <v>392992.89741529996</v>
      </c>
      <c r="D2474" s="148">
        <f>'PRECIO DE MERCADO '!G2474</f>
        <v>420240</v>
      </c>
      <c r="E2474" s="145">
        <f t="shared" si="39"/>
        <v>406616.44870764995</v>
      </c>
    </row>
    <row r="2475" spans="1:5" ht="15.75" x14ac:dyDescent="0.25">
      <c r="A2475" s="14"/>
      <c r="B2475" s="100" t="s">
        <v>882</v>
      </c>
      <c r="C2475" s="121">
        <f>'PRECIO HISTORICO'!D2475</f>
        <v>296437.03201385</v>
      </c>
      <c r="D2475" s="148">
        <f>'PRECIO DE MERCADO '!G2475</f>
        <v>316880</v>
      </c>
      <c r="E2475" s="145">
        <f t="shared" si="39"/>
        <v>306658.51600692503</v>
      </c>
    </row>
    <row r="2476" spans="1:5" ht="15.75" x14ac:dyDescent="0.25">
      <c r="A2476" s="14"/>
      <c r="B2476" s="100" t="s">
        <v>1251</v>
      </c>
      <c r="C2476" s="121">
        <f>'PRECIO HISTORICO'!D2476</f>
        <v>319942.18767874996</v>
      </c>
      <c r="D2476" s="148">
        <f>'PRECIO DE MERCADO '!G2476</f>
        <v>342040</v>
      </c>
      <c r="E2476" s="145">
        <f t="shared" si="39"/>
        <v>330991.09383937495</v>
      </c>
    </row>
    <row r="2477" spans="1:5" ht="15.75" x14ac:dyDescent="0.25">
      <c r="A2477" s="14"/>
      <c r="B2477" s="100" t="s">
        <v>883</v>
      </c>
      <c r="C2477" s="121">
        <f>'PRECIO HISTORICO'!D2477</f>
        <v>614462.49344480003</v>
      </c>
      <c r="D2477" s="148">
        <f>'PRECIO DE MERCADO '!G2477</f>
        <v>656880</v>
      </c>
      <c r="E2477" s="145">
        <f t="shared" si="39"/>
        <v>635671.24672239996</v>
      </c>
    </row>
    <row r="2478" spans="1:5" ht="15.75" x14ac:dyDescent="0.25">
      <c r="A2478" s="14"/>
      <c r="B2478" s="100" t="s">
        <v>1252</v>
      </c>
      <c r="C2478" s="121">
        <f>'PRECIO HISTORICO'!D2478</f>
        <v>614462.49344480003</v>
      </c>
      <c r="D2478" s="148">
        <f>'PRECIO DE MERCADO '!G2478</f>
        <v>656880</v>
      </c>
      <c r="E2478" s="145">
        <f t="shared" si="39"/>
        <v>635671.24672239996</v>
      </c>
    </row>
    <row r="2479" spans="1:5" ht="15.75" x14ac:dyDescent="0.25">
      <c r="A2479" s="14"/>
      <c r="B2479" s="100" t="s">
        <v>6</v>
      </c>
      <c r="C2479" s="121">
        <f>'PRECIO HISTORICO'!D2479</f>
        <v>614462.49344480003</v>
      </c>
      <c r="D2479" s="148">
        <f>'PRECIO DE MERCADO '!G2479</f>
        <v>656880</v>
      </c>
      <c r="E2479" s="145">
        <f t="shared" si="39"/>
        <v>635671.24672239996</v>
      </c>
    </row>
    <row r="2480" spans="1:5" ht="15.75" x14ac:dyDescent="0.25">
      <c r="A2480" s="14"/>
      <c r="B2480" s="103" t="s">
        <v>1253</v>
      </c>
      <c r="C2480" s="121">
        <f>'PRECIO HISTORICO'!D2480</f>
        <v>59278.303975800001</v>
      </c>
      <c r="D2480" s="148">
        <f>'PRECIO DE MERCADO '!G2480</f>
        <v>63240</v>
      </c>
      <c r="E2480" s="145">
        <f t="shared" si="39"/>
        <v>61259.151987899997</v>
      </c>
    </row>
    <row r="2481" spans="1:5" ht="15.75" x14ac:dyDescent="0.25">
      <c r="A2481" s="14"/>
      <c r="B2481" s="103" t="s">
        <v>888</v>
      </c>
      <c r="C2481" s="121">
        <f>'PRECIO HISTORICO'!D2481</f>
        <v>516625.25588765001</v>
      </c>
      <c r="D2481" s="148">
        <f>'PRECIO DE MERCADO '!G2481</f>
        <v>552160</v>
      </c>
      <c r="E2481" s="145">
        <f t="shared" si="39"/>
        <v>534392.62794382498</v>
      </c>
    </row>
    <row r="2482" spans="1:5" ht="15.75" x14ac:dyDescent="0.25">
      <c r="A2482" s="14"/>
      <c r="B2482" s="100" t="s">
        <v>1254</v>
      </c>
      <c r="C2482" s="121">
        <f>'PRECIO HISTORICO'!D2482</f>
        <v>277248.34595185</v>
      </c>
      <c r="D2482" s="148">
        <f>'PRECIO DE MERCADO '!G2482</f>
        <v>296480</v>
      </c>
      <c r="E2482" s="145">
        <f t="shared" si="39"/>
        <v>286864.17297592503</v>
      </c>
    </row>
    <row r="2483" spans="1:5" ht="38.25" x14ac:dyDescent="0.25">
      <c r="A2483" s="13" t="s">
        <v>0</v>
      </c>
      <c r="B2483" s="35" t="s">
        <v>1255</v>
      </c>
      <c r="C2483" s="124" t="s">
        <v>4332</v>
      </c>
      <c r="D2483" s="146" t="s">
        <v>4328</v>
      </c>
      <c r="E2483" s="144" t="s">
        <v>4327</v>
      </c>
    </row>
    <row r="2484" spans="1:5" ht="15.75" x14ac:dyDescent="0.25">
      <c r="A2484" s="13"/>
      <c r="B2484" s="102" t="s">
        <v>3</v>
      </c>
      <c r="C2484" s="119"/>
      <c r="D2484" s="147"/>
      <c r="E2484" s="143"/>
    </row>
    <row r="2485" spans="1:5" ht="31.5" x14ac:dyDescent="0.25">
      <c r="A2485" s="13">
        <v>6</v>
      </c>
      <c r="B2485" s="104" t="s">
        <v>1256</v>
      </c>
      <c r="C2485" s="120"/>
      <c r="D2485" s="147"/>
      <c r="E2485" s="143"/>
    </row>
    <row r="2486" spans="1:5" ht="15.75" x14ac:dyDescent="0.25">
      <c r="A2486" s="14"/>
      <c r="B2486" s="100" t="s">
        <v>1257</v>
      </c>
      <c r="C2486" s="121">
        <f>'PRECIO HISTORICO'!D2486</f>
        <v>59278.303975800001</v>
      </c>
      <c r="D2486" s="148">
        <f>'PRECIO DE MERCADO '!G2486</f>
        <v>63240</v>
      </c>
      <c r="E2486" s="145">
        <f t="shared" si="39"/>
        <v>61259.151987899997</v>
      </c>
    </row>
    <row r="2487" spans="1:5" ht="15.75" x14ac:dyDescent="0.25">
      <c r="A2487" s="14"/>
      <c r="B2487" s="100" t="s">
        <v>1258</v>
      </c>
      <c r="C2487" s="121">
        <f>'PRECIO HISTORICO'!D2487</f>
        <v>565493.02951959998</v>
      </c>
      <c r="D2487" s="148">
        <f>'PRECIO DE MERCADO '!G2487</f>
        <v>604520</v>
      </c>
      <c r="E2487" s="145">
        <f t="shared" si="39"/>
        <v>585006.51475979993</v>
      </c>
    </row>
    <row r="2488" spans="1:5" ht="15.75" x14ac:dyDescent="0.25">
      <c r="A2488" s="14"/>
      <c r="B2488" s="100" t="s">
        <v>1259</v>
      </c>
      <c r="C2488" s="121">
        <f>'PRECIO HISTORICO'!D2488</f>
        <v>270817.03933375003</v>
      </c>
      <c r="D2488" s="148">
        <f>'PRECIO DE MERCADO '!G2488</f>
        <v>289680</v>
      </c>
      <c r="E2488" s="145">
        <f t="shared" si="39"/>
        <v>280248.51966687501</v>
      </c>
    </row>
    <row r="2489" spans="1:5" ht="15.75" x14ac:dyDescent="0.25">
      <c r="A2489" s="14"/>
      <c r="B2489" s="100" t="s">
        <v>1260</v>
      </c>
      <c r="C2489" s="121">
        <f>'PRECIO HISTORICO'!D2489</f>
        <v>69343.436412249997</v>
      </c>
      <c r="D2489" s="148">
        <f>'PRECIO DE MERCADO '!G2489</f>
        <v>74120</v>
      </c>
      <c r="E2489" s="145">
        <f t="shared" si="39"/>
        <v>71731.718206124991</v>
      </c>
    </row>
    <row r="2490" spans="1:5" ht="15.75" x14ac:dyDescent="0.25">
      <c r="A2490" s="14"/>
      <c r="B2490" s="100" t="s">
        <v>1261</v>
      </c>
      <c r="C2490" s="121">
        <f>'PRECIO HISTORICO'!D2490</f>
        <v>1716242.76489575</v>
      </c>
      <c r="D2490" s="148">
        <f>'PRECIO DE MERCADO '!G2490</f>
        <v>1834640</v>
      </c>
      <c r="E2490" s="145">
        <f t="shared" si="39"/>
        <v>1775441.3824478751</v>
      </c>
    </row>
    <row r="2491" spans="1:5" ht="15.75" x14ac:dyDescent="0.25">
      <c r="A2491" s="14"/>
      <c r="B2491" s="100" t="s">
        <v>1262</v>
      </c>
      <c r="C2491" s="121">
        <f>'PRECIO HISTORICO'!D2491</f>
        <v>5807615.9082077499</v>
      </c>
      <c r="D2491" s="148">
        <f>'PRECIO DE MERCADO '!G2491</f>
        <v>6208400</v>
      </c>
      <c r="E2491" s="145">
        <f t="shared" si="39"/>
        <v>6008007.954103875</v>
      </c>
    </row>
    <row r="2492" spans="1:5" ht="15.75" x14ac:dyDescent="0.25">
      <c r="A2492" s="14"/>
      <c r="B2492" s="100" t="s">
        <v>1263</v>
      </c>
      <c r="C2492" s="121">
        <f>'PRECIO HISTORICO'!D2492</f>
        <v>1032142.6672329499</v>
      </c>
      <c r="D2492" s="148">
        <f>'PRECIO DE MERCADO '!G2492</f>
        <v>1103640</v>
      </c>
      <c r="E2492" s="145">
        <f t="shared" si="39"/>
        <v>1067891.3336164749</v>
      </c>
    </row>
    <row r="2493" spans="1:5" ht="15.75" x14ac:dyDescent="0.25">
      <c r="A2493" s="14"/>
      <c r="B2493" s="100" t="s">
        <v>1264</v>
      </c>
      <c r="C2493" s="121">
        <f>'PRECIO HISTORICO'!D2493</f>
        <v>749223.03679860011</v>
      </c>
      <c r="D2493" s="148">
        <f>'PRECIO DE MERCADO '!G2493</f>
        <v>801040</v>
      </c>
      <c r="E2493" s="145">
        <f t="shared" si="39"/>
        <v>775131.51839930005</v>
      </c>
    </row>
    <row r="2494" spans="1:5" ht="15.75" x14ac:dyDescent="0.25">
      <c r="A2494" s="14"/>
      <c r="B2494" s="100" t="s">
        <v>1265</v>
      </c>
      <c r="C2494" s="121">
        <f>'PRECIO HISTORICO'!D2494</f>
        <v>896887.49595444999</v>
      </c>
      <c r="D2494" s="148">
        <f>'PRECIO DE MERCADO '!G2494</f>
        <v>958800</v>
      </c>
      <c r="E2494" s="145">
        <f t="shared" si="39"/>
        <v>927843.74797722499</v>
      </c>
    </row>
    <row r="2495" spans="1:5" ht="15.75" x14ac:dyDescent="0.25">
      <c r="A2495" s="14"/>
      <c r="B2495" s="100" t="s">
        <v>1266</v>
      </c>
      <c r="C2495" s="121">
        <f>'PRECIO HISTORICO'!D2495</f>
        <v>896887.49595444999</v>
      </c>
      <c r="D2495" s="148">
        <f>'PRECIO DE MERCADO '!G2495</f>
        <v>958800</v>
      </c>
      <c r="E2495" s="145">
        <f t="shared" si="39"/>
        <v>927843.74797722499</v>
      </c>
    </row>
    <row r="2496" spans="1:5" ht="15.75" x14ac:dyDescent="0.25">
      <c r="A2496" s="14"/>
      <c r="B2496" s="100" t="s">
        <v>1267</v>
      </c>
      <c r="C2496" s="121">
        <f>'PRECIO HISTORICO'!D2496</f>
        <v>859508.25858170004</v>
      </c>
      <c r="D2496" s="148">
        <f>'PRECIO DE MERCADO '!G2496</f>
        <v>918680</v>
      </c>
      <c r="E2496" s="145">
        <f t="shared" si="39"/>
        <v>889094.12929085002</v>
      </c>
    </row>
    <row r="2497" spans="1:5" ht="15.75" x14ac:dyDescent="0.25">
      <c r="A2497" s="14"/>
      <c r="B2497" s="100" t="s">
        <v>1268</v>
      </c>
      <c r="C2497" s="121">
        <f>'PRECIO HISTORICO'!D2497</f>
        <v>786962.62554909999</v>
      </c>
      <c r="D2497" s="148">
        <f>'PRECIO DE MERCADO '!G2497</f>
        <v>841160</v>
      </c>
      <c r="E2497" s="145">
        <f t="shared" si="39"/>
        <v>814061.31277454994</v>
      </c>
    </row>
    <row r="2498" spans="1:5" ht="15.75" x14ac:dyDescent="0.25">
      <c r="A2498" s="14"/>
      <c r="B2498" s="100" t="s">
        <v>1269</v>
      </c>
      <c r="C2498" s="121">
        <f>'PRECIO HISTORICO'!D2498</f>
        <v>871410.30485145003</v>
      </c>
      <c r="D2498" s="148">
        <f>'PRECIO DE MERCADO '!G2498</f>
        <v>931600</v>
      </c>
      <c r="E2498" s="145">
        <f t="shared" si="39"/>
        <v>901505.15242572501</v>
      </c>
    </row>
    <row r="2499" spans="1:5" ht="15.75" x14ac:dyDescent="0.25">
      <c r="A2499" s="14"/>
      <c r="B2499" s="100" t="s">
        <v>412</v>
      </c>
      <c r="C2499" s="121">
        <f>'PRECIO HISTORICO'!D2499</f>
        <v>129605.75511064999</v>
      </c>
      <c r="D2499" s="148">
        <f>'PRECIO DE MERCADO '!G2499</f>
        <v>138720</v>
      </c>
      <c r="E2499" s="145">
        <f t="shared" si="39"/>
        <v>134162.87755532499</v>
      </c>
    </row>
    <row r="2500" spans="1:5" ht="15.75" x14ac:dyDescent="0.25">
      <c r="A2500" s="14"/>
      <c r="B2500" s="100" t="s">
        <v>1270</v>
      </c>
      <c r="C2500" s="121">
        <f>'PRECIO HISTORICO'!D2500</f>
        <v>129605.75511064999</v>
      </c>
      <c r="D2500" s="148">
        <f>'PRECIO DE MERCADO '!G2500</f>
        <v>138720</v>
      </c>
      <c r="E2500" s="145">
        <f t="shared" si="39"/>
        <v>134162.87755532499</v>
      </c>
    </row>
    <row r="2501" spans="1:5" ht="15.75" x14ac:dyDescent="0.25">
      <c r="A2501" s="14"/>
      <c r="B2501" s="100" t="s">
        <v>1271</v>
      </c>
      <c r="C2501" s="121">
        <f>'PRECIO HISTORICO'!D2501</f>
        <v>129605.75511064999</v>
      </c>
      <c r="D2501" s="148">
        <f>'PRECIO DE MERCADO '!G2501</f>
        <v>138720</v>
      </c>
      <c r="E2501" s="145">
        <f t="shared" si="39"/>
        <v>134162.87755532499</v>
      </c>
    </row>
    <row r="2502" spans="1:5" ht="15.75" x14ac:dyDescent="0.25">
      <c r="A2502" s="14"/>
      <c r="B2502" s="100" t="s">
        <v>1272</v>
      </c>
      <c r="C2502" s="121">
        <f>'PRECIO HISTORICO'!D2502</f>
        <v>129605.75511064999</v>
      </c>
      <c r="D2502" s="148">
        <f>'PRECIO DE MERCADO '!G2502</f>
        <v>138720</v>
      </c>
      <c r="E2502" s="145">
        <f t="shared" si="39"/>
        <v>134162.87755532499</v>
      </c>
    </row>
    <row r="2503" spans="1:5" ht="15.75" x14ac:dyDescent="0.25">
      <c r="A2503" s="14"/>
      <c r="B2503" s="100" t="s">
        <v>1273</v>
      </c>
      <c r="C2503" s="121">
        <f>'PRECIO HISTORICO'!D2503</f>
        <v>108250.19240035</v>
      </c>
      <c r="D2503" s="148">
        <f>'PRECIO DE MERCADO '!G2503</f>
        <v>115600</v>
      </c>
      <c r="E2503" s="145">
        <f t="shared" si="39"/>
        <v>111925.096200175</v>
      </c>
    </row>
    <row r="2504" spans="1:5" ht="15.75" x14ac:dyDescent="0.25">
      <c r="A2504" s="14"/>
      <c r="B2504" s="100" t="s">
        <v>389</v>
      </c>
      <c r="C2504" s="121">
        <f>'PRECIO HISTORICO'!D2504</f>
        <v>59278.303975800001</v>
      </c>
      <c r="D2504" s="148">
        <f>'PRECIO DE MERCADO '!G2504</f>
        <v>63240</v>
      </c>
      <c r="E2504" s="145">
        <f t="shared" si="39"/>
        <v>61259.151987899997</v>
      </c>
    </row>
    <row r="2505" spans="1:5" ht="15.75" x14ac:dyDescent="0.25">
      <c r="A2505" s="14"/>
      <c r="B2505" s="100" t="s">
        <v>1274</v>
      </c>
      <c r="C2505" s="121">
        <f>'PRECIO HISTORICO'!D2505</f>
        <v>59278.303975800001</v>
      </c>
      <c r="D2505" s="148">
        <f>'PRECIO DE MERCADO '!G2505</f>
        <v>63240</v>
      </c>
      <c r="E2505" s="145">
        <f t="shared" si="39"/>
        <v>61259.151987899997</v>
      </c>
    </row>
    <row r="2506" spans="1:5" ht="15.75" x14ac:dyDescent="0.25">
      <c r="A2506" s="14"/>
      <c r="B2506" s="100" t="s">
        <v>1275</v>
      </c>
      <c r="C2506" s="121">
        <f>'PRECIO HISTORICO'!D2506</f>
        <v>376776.81082404999</v>
      </c>
      <c r="D2506" s="148">
        <f>'PRECIO DE MERCADO '!G2506</f>
        <v>402560</v>
      </c>
      <c r="E2506" s="145">
        <f t="shared" si="39"/>
        <v>389668.40541202499</v>
      </c>
    </row>
    <row r="2507" spans="1:5" ht="15.75" x14ac:dyDescent="0.25">
      <c r="A2507" s="14"/>
      <c r="B2507" s="100" t="s">
        <v>1276</v>
      </c>
      <c r="C2507" s="121">
        <f>'PRECIO HISTORICO'!D2507</f>
        <v>65841.453077400001</v>
      </c>
      <c r="D2507" s="148">
        <f>'PRECIO DE MERCADO '!G2507</f>
        <v>70720</v>
      </c>
      <c r="E2507" s="145">
        <f t="shared" si="39"/>
        <v>68280.726538699993</v>
      </c>
    </row>
    <row r="2508" spans="1:5" ht="15.75" x14ac:dyDescent="0.25">
      <c r="A2508" s="14"/>
      <c r="B2508" s="100" t="s">
        <v>1277</v>
      </c>
      <c r="C2508" s="121">
        <f>'PRECIO HISTORICO'!D2508</f>
        <v>227596.2478062</v>
      </c>
      <c r="D2508" s="148">
        <f>'PRECIO DE MERCADO '!G2508</f>
        <v>243440</v>
      </c>
      <c r="E2508" s="145">
        <f t="shared" si="39"/>
        <v>235518.1239031</v>
      </c>
    </row>
    <row r="2509" spans="1:5" ht="15.75" x14ac:dyDescent="0.25">
      <c r="A2509" s="14"/>
      <c r="B2509" s="100" t="s">
        <v>1278</v>
      </c>
      <c r="C2509" s="121">
        <f>'PRECIO HISTORICO'!D2509</f>
        <v>227596.2478062</v>
      </c>
      <c r="D2509" s="148">
        <f>'PRECIO DE MERCADO '!G2509</f>
        <v>243440</v>
      </c>
      <c r="E2509" s="145">
        <f t="shared" si="39"/>
        <v>235518.1239031</v>
      </c>
    </row>
    <row r="2510" spans="1:5" ht="15.75" x14ac:dyDescent="0.25">
      <c r="A2510" s="14"/>
      <c r="B2510" s="100" t="s">
        <v>1279</v>
      </c>
      <c r="C2510" s="121">
        <f>'PRECIO HISTORICO'!D2510</f>
        <v>316835.30687899998</v>
      </c>
      <c r="D2510" s="148">
        <f>'PRECIO DE MERCADO '!G2510</f>
        <v>338640</v>
      </c>
      <c r="E2510" s="145">
        <f t="shared" si="39"/>
        <v>327737.65343950002</v>
      </c>
    </row>
    <row r="2511" spans="1:5" ht="15.75" x14ac:dyDescent="0.25">
      <c r="A2511" s="14"/>
      <c r="B2511" s="100" t="s">
        <v>1280</v>
      </c>
      <c r="C2511" s="121">
        <f>'PRECIO HISTORICO'!D2511</f>
        <v>267183.21351540001</v>
      </c>
      <c r="D2511" s="148">
        <f>'PRECIO DE MERCADO '!G2511</f>
        <v>285600</v>
      </c>
      <c r="E2511" s="145">
        <f t="shared" si="39"/>
        <v>276391.60675769998</v>
      </c>
    </row>
    <row r="2512" spans="1:5" ht="15.75" x14ac:dyDescent="0.25">
      <c r="A2512" s="14"/>
      <c r="B2512" s="100" t="s">
        <v>1281</v>
      </c>
      <c r="C2512" s="121">
        <f>'PRECIO HISTORICO'!D2512</f>
        <v>267183.21351540001</v>
      </c>
      <c r="D2512" s="148">
        <f>'PRECIO DE MERCADO '!G2512</f>
        <v>285600</v>
      </c>
      <c r="E2512" s="145">
        <f t="shared" si="39"/>
        <v>276391.60675769998</v>
      </c>
    </row>
    <row r="2513" spans="1:5" ht="15.75" x14ac:dyDescent="0.25">
      <c r="A2513" s="14"/>
      <c r="B2513" s="100" t="s">
        <v>1282</v>
      </c>
      <c r="C2513" s="121">
        <f>'PRECIO HISTORICO'!D2513</f>
        <v>725212.79964769993</v>
      </c>
      <c r="D2513" s="148">
        <f>'PRECIO DE MERCADO '!G2513</f>
        <v>775200</v>
      </c>
      <c r="E2513" s="145">
        <f t="shared" si="39"/>
        <v>750206.39982385002</v>
      </c>
    </row>
    <row r="2514" spans="1:5" ht="15.75" x14ac:dyDescent="0.25">
      <c r="A2514" s="14"/>
      <c r="B2514" s="100" t="s">
        <v>1283</v>
      </c>
      <c r="C2514" s="121">
        <f>'PRECIO HISTORICO'!D2514</f>
        <v>125804.82533709999</v>
      </c>
      <c r="D2514" s="148">
        <f>'PRECIO DE MERCADO '!G2514</f>
        <v>134640</v>
      </c>
      <c r="E2514" s="145">
        <f t="shared" si="39"/>
        <v>130222.41266854999</v>
      </c>
    </row>
    <row r="2515" spans="1:5" ht="15.75" x14ac:dyDescent="0.25">
      <c r="A2515" s="14"/>
      <c r="B2515" s="100" t="s">
        <v>1284</v>
      </c>
      <c r="C2515" s="121">
        <f>'PRECIO HISTORICO'!D2515</f>
        <v>125804.82533709999</v>
      </c>
      <c r="D2515" s="148">
        <f>'PRECIO DE MERCADO '!G2515</f>
        <v>134640</v>
      </c>
      <c r="E2515" s="145">
        <f t="shared" si="39"/>
        <v>130222.41266854999</v>
      </c>
    </row>
    <row r="2516" spans="1:5" ht="15.75" x14ac:dyDescent="0.25">
      <c r="A2516" s="14"/>
      <c r="B2516" s="100" t="s">
        <v>1285</v>
      </c>
      <c r="C2516" s="121">
        <f>'PRECIO HISTORICO'!D2516</f>
        <v>125804.82533709999</v>
      </c>
      <c r="D2516" s="148">
        <f>'PRECIO DE MERCADO '!G2516</f>
        <v>134640</v>
      </c>
      <c r="E2516" s="145">
        <f t="shared" si="39"/>
        <v>130222.41266854999</v>
      </c>
    </row>
    <row r="2517" spans="1:5" ht="15.75" x14ac:dyDescent="0.25">
      <c r="A2517" s="14"/>
      <c r="B2517" s="100" t="s">
        <v>1286</v>
      </c>
      <c r="C2517" s="121">
        <f>'PRECIO HISTORICO'!D2517</f>
        <v>319942.18767874996</v>
      </c>
      <c r="D2517" s="148">
        <f>'PRECIO DE MERCADO '!G2517</f>
        <v>342040</v>
      </c>
      <c r="E2517" s="145">
        <f t="shared" si="39"/>
        <v>330991.09383937495</v>
      </c>
    </row>
    <row r="2518" spans="1:5" ht="15.75" x14ac:dyDescent="0.25">
      <c r="A2518" s="14"/>
      <c r="B2518" s="100" t="s">
        <v>1287</v>
      </c>
      <c r="C2518" s="121">
        <f>'PRECIO HISTORICO'!D2518</f>
        <v>59278.303975800001</v>
      </c>
      <c r="D2518" s="148">
        <f>'PRECIO DE MERCADO '!G2518</f>
        <v>63240</v>
      </c>
      <c r="E2518" s="145">
        <f t="shared" si="39"/>
        <v>61259.151987899997</v>
      </c>
    </row>
    <row r="2519" spans="1:5" ht="15.75" x14ac:dyDescent="0.25">
      <c r="A2519" s="14"/>
      <c r="B2519" s="100" t="s">
        <v>1288</v>
      </c>
      <c r="C2519" s="121">
        <f>'PRECIO HISTORICO'!D2519</f>
        <v>59278.303975800001</v>
      </c>
      <c r="D2519" s="148">
        <f>'PRECIO DE MERCADO '!G2519</f>
        <v>63240</v>
      </c>
      <c r="E2519" s="145">
        <f t="shared" si="39"/>
        <v>61259.151987899997</v>
      </c>
    </row>
    <row r="2520" spans="1:5" ht="15.75" x14ac:dyDescent="0.25">
      <c r="A2520" s="14"/>
      <c r="B2520" s="100" t="s">
        <v>1289</v>
      </c>
      <c r="C2520" s="121">
        <f>'PRECIO HISTORICO'!D2520</f>
        <v>38726.769190200001</v>
      </c>
      <c r="D2520" s="148">
        <f>'PRECIO DE MERCADO '!G2520</f>
        <v>41480</v>
      </c>
      <c r="E2520" s="145">
        <f t="shared" si="39"/>
        <v>40103.384595099997</v>
      </c>
    </row>
    <row r="2521" spans="1:5" ht="15.75" x14ac:dyDescent="0.25">
      <c r="A2521" s="14"/>
      <c r="B2521" s="100" t="s">
        <v>1290</v>
      </c>
      <c r="C2521" s="121">
        <f>'PRECIO HISTORICO'!D2521</f>
        <v>38726.769190200001</v>
      </c>
      <c r="D2521" s="148">
        <f>'PRECIO DE MERCADO '!G2521</f>
        <v>41480</v>
      </c>
      <c r="E2521" s="145">
        <f t="shared" si="39"/>
        <v>40103.384595099997</v>
      </c>
    </row>
    <row r="2522" spans="1:5" ht="38.25" x14ac:dyDescent="0.25">
      <c r="A2522" s="13" t="s">
        <v>0</v>
      </c>
      <c r="B2522" s="35" t="s">
        <v>67</v>
      </c>
      <c r="C2522" s="124" t="s">
        <v>4332</v>
      </c>
      <c r="D2522" s="146" t="s">
        <v>4328</v>
      </c>
      <c r="E2522" s="144" t="s">
        <v>4327</v>
      </c>
    </row>
    <row r="2523" spans="1:5" ht="15.75" x14ac:dyDescent="0.25">
      <c r="A2523" s="13"/>
      <c r="B2523" s="102" t="s">
        <v>3</v>
      </c>
      <c r="C2523" s="119"/>
      <c r="D2523" s="147"/>
      <c r="E2523" s="143"/>
    </row>
    <row r="2524" spans="1:5" ht="31.5" x14ac:dyDescent="0.25">
      <c r="A2524" s="13">
        <v>7</v>
      </c>
      <c r="B2524" s="104" t="s">
        <v>1291</v>
      </c>
      <c r="C2524" s="120"/>
      <c r="D2524" s="147"/>
      <c r="E2524" s="143"/>
    </row>
    <row r="2525" spans="1:5" ht="15.75" x14ac:dyDescent="0.25">
      <c r="A2525" s="14"/>
      <c r="B2525" s="100" t="s">
        <v>197</v>
      </c>
      <c r="C2525" s="121">
        <f>'PRECIO HISTORICO'!D2525</f>
        <v>80740.40597805001</v>
      </c>
      <c r="D2525" s="148">
        <f>'PRECIO DE MERCADO '!G2525</f>
        <v>86360</v>
      </c>
      <c r="E2525" s="145">
        <f t="shared" si="39"/>
        <v>83550.202989025012</v>
      </c>
    </row>
    <row r="2526" spans="1:5" ht="15.75" x14ac:dyDescent="0.25">
      <c r="A2526" s="14"/>
      <c r="B2526" s="100" t="s">
        <v>1292</v>
      </c>
      <c r="C2526" s="121">
        <f>'PRECIO HISTORICO'!D2526</f>
        <v>528722.98364340002</v>
      </c>
      <c r="D2526" s="148">
        <f>'PRECIO DE MERCADO '!G2526</f>
        <v>565080</v>
      </c>
      <c r="E2526" s="145">
        <f t="shared" si="39"/>
        <v>546901.49182170001</v>
      </c>
    </row>
    <row r="2527" spans="1:5" ht="15.75" x14ac:dyDescent="0.25">
      <c r="A2527" s="14"/>
      <c r="B2527" s="100" t="s">
        <v>1293</v>
      </c>
      <c r="C2527" s="121">
        <f>'PRECIO HISTORICO'!D2527</f>
        <v>406557.57912314998</v>
      </c>
      <c r="D2527" s="148">
        <f>'PRECIO DE MERCADO '!G2527</f>
        <v>434520</v>
      </c>
      <c r="E2527" s="145">
        <f t="shared" si="39"/>
        <v>420538.78956157499</v>
      </c>
    </row>
    <row r="2528" spans="1:5" ht="15.75" x14ac:dyDescent="0.25">
      <c r="A2528" s="14"/>
      <c r="B2528" s="100" t="s">
        <v>1294</v>
      </c>
      <c r="C2528" s="121">
        <f>'PRECIO HISTORICO'!D2528</f>
        <v>406557.57912314998</v>
      </c>
      <c r="D2528" s="148">
        <f>'PRECIO DE MERCADO '!G2528</f>
        <v>434520</v>
      </c>
      <c r="E2528" s="145">
        <f t="shared" si="39"/>
        <v>420538.78956157499</v>
      </c>
    </row>
    <row r="2529" spans="1:5" ht="15.75" x14ac:dyDescent="0.25">
      <c r="A2529" s="14"/>
      <c r="B2529" s="100" t="s">
        <v>1295</v>
      </c>
      <c r="C2529" s="121">
        <f>'PRECIO HISTORICO'!D2529</f>
        <v>1863836.76054485</v>
      </c>
      <c r="D2529" s="148">
        <f>'PRECIO DE MERCADO '!G2529</f>
        <v>1992400</v>
      </c>
      <c r="E2529" s="145">
        <f t="shared" ref="E2529:E2592" si="40">AVERAGE(C2529:D2529)</f>
        <v>1928118.380272425</v>
      </c>
    </row>
    <row r="2530" spans="1:5" ht="15.75" x14ac:dyDescent="0.25">
      <c r="A2530" s="14"/>
      <c r="B2530" s="100" t="s">
        <v>372</v>
      </c>
      <c r="C2530" s="121">
        <f>'PRECIO HISTORICO'!D2530</f>
        <v>59278.303975800001</v>
      </c>
      <c r="D2530" s="148">
        <f>'PRECIO DE MERCADO '!G2530</f>
        <v>63240</v>
      </c>
      <c r="E2530" s="145">
        <f t="shared" si="40"/>
        <v>61259.151987899997</v>
      </c>
    </row>
    <row r="2531" spans="1:5" ht="15.75" x14ac:dyDescent="0.25">
      <c r="A2531" s="14"/>
      <c r="B2531" s="100" t="s">
        <v>1296</v>
      </c>
      <c r="C2531" s="121">
        <f>'PRECIO HISTORICO'!D2531</f>
        <v>59278.303975800001</v>
      </c>
      <c r="D2531" s="148">
        <f>'PRECIO DE MERCADO '!G2531</f>
        <v>63240</v>
      </c>
      <c r="E2531" s="145">
        <f t="shared" si="40"/>
        <v>61259.151987899997</v>
      </c>
    </row>
    <row r="2532" spans="1:5" ht="15.75" x14ac:dyDescent="0.25">
      <c r="A2532" s="14"/>
      <c r="B2532" s="100" t="s">
        <v>616</v>
      </c>
      <c r="C2532" s="121">
        <f>'PRECIO HISTORICO'!D2532</f>
        <v>59278.303975800001</v>
      </c>
      <c r="D2532" s="148">
        <f>'PRECIO DE MERCADO '!G2532</f>
        <v>63240</v>
      </c>
      <c r="E2532" s="145">
        <f t="shared" si="40"/>
        <v>61259.151987899997</v>
      </c>
    </row>
    <row r="2533" spans="1:5" ht="15.75" x14ac:dyDescent="0.25">
      <c r="A2533" s="14"/>
      <c r="B2533" s="100" t="s">
        <v>48</v>
      </c>
      <c r="C2533" s="121">
        <f>'PRECIO HISTORICO'!D2533</f>
        <v>59278.303975800001</v>
      </c>
      <c r="D2533" s="148">
        <f>'PRECIO DE MERCADO '!G2533</f>
        <v>63240</v>
      </c>
      <c r="E2533" s="145">
        <f t="shared" si="40"/>
        <v>61259.151987899997</v>
      </c>
    </row>
    <row r="2534" spans="1:5" ht="15.75" x14ac:dyDescent="0.25">
      <c r="A2534" s="14"/>
      <c r="B2534" s="100" t="s">
        <v>318</v>
      </c>
      <c r="C2534" s="121">
        <f>'PRECIO HISTORICO'!D2534</f>
        <v>502597.90947730001</v>
      </c>
      <c r="D2534" s="148">
        <f>'PRECIO DE MERCADO '!G2534</f>
        <v>537200</v>
      </c>
      <c r="E2534" s="145">
        <f t="shared" si="40"/>
        <v>519898.95473865001</v>
      </c>
    </row>
    <row r="2535" spans="1:5" ht="15.75" x14ac:dyDescent="0.25">
      <c r="A2535" s="14"/>
      <c r="B2535" s="100" t="s">
        <v>1297</v>
      </c>
      <c r="C2535" s="121">
        <f>'PRECIO HISTORICO'!D2535</f>
        <v>1044425.9767851001</v>
      </c>
      <c r="D2535" s="148">
        <f>'PRECIO DE MERCADO '!G2535</f>
        <v>1116560</v>
      </c>
      <c r="E2535" s="145">
        <f t="shared" si="40"/>
        <v>1080492.98839255</v>
      </c>
    </row>
    <row r="2536" spans="1:5" ht="15.75" x14ac:dyDescent="0.25">
      <c r="A2536" s="14"/>
      <c r="B2536" s="100" t="s">
        <v>1298</v>
      </c>
      <c r="C2536" s="121">
        <f>'PRECIO HISTORICO'!D2536</f>
        <v>296437.03201385</v>
      </c>
      <c r="D2536" s="148">
        <f>'PRECIO DE MERCADO '!G2536</f>
        <v>316880</v>
      </c>
      <c r="E2536" s="145">
        <f t="shared" si="40"/>
        <v>306658.51600692503</v>
      </c>
    </row>
    <row r="2537" spans="1:5" ht="15.75" x14ac:dyDescent="0.25">
      <c r="A2537" s="14"/>
      <c r="B2537" s="100" t="s">
        <v>1299</v>
      </c>
      <c r="C2537" s="121">
        <f>'PRECIO HISTORICO'!D2537</f>
        <v>296437.03201385</v>
      </c>
      <c r="D2537" s="148">
        <f>'PRECIO DE MERCADO '!G2537</f>
        <v>316880</v>
      </c>
      <c r="E2537" s="145">
        <f t="shared" si="40"/>
        <v>306658.51600692503</v>
      </c>
    </row>
    <row r="2538" spans="1:5" ht="15.75" x14ac:dyDescent="0.25">
      <c r="A2538" s="14"/>
      <c r="B2538" s="100" t="s">
        <v>1300</v>
      </c>
      <c r="C2538" s="121">
        <f>'PRECIO HISTORICO'!D2538</f>
        <v>296437.03201385</v>
      </c>
      <c r="D2538" s="148">
        <f>'PRECIO DE MERCADO '!G2538</f>
        <v>316880</v>
      </c>
      <c r="E2538" s="145">
        <f t="shared" si="40"/>
        <v>306658.51600692503</v>
      </c>
    </row>
    <row r="2539" spans="1:5" ht="15.75" x14ac:dyDescent="0.25">
      <c r="A2539" s="14"/>
      <c r="B2539" s="100" t="s">
        <v>1301</v>
      </c>
      <c r="C2539" s="121">
        <f>'PRECIO HISTORICO'!D2539</f>
        <v>69343.436412249997</v>
      </c>
      <c r="D2539" s="148">
        <f>'PRECIO DE MERCADO '!G2539</f>
        <v>74120</v>
      </c>
      <c r="E2539" s="145">
        <f t="shared" si="40"/>
        <v>71731.718206124991</v>
      </c>
    </row>
    <row r="2540" spans="1:5" ht="15.75" x14ac:dyDescent="0.25">
      <c r="A2540" s="14"/>
      <c r="B2540" s="100" t="s">
        <v>1302</v>
      </c>
      <c r="C2540" s="121">
        <f>'PRECIO HISTORICO'!D2540</f>
        <v>69343.436412249997</v>
      </c>
      <c r="D2540" s="148">
        <f>'PRECIO DE MERCADO '!G2540</f>
        <v>74120</v>
      </c>
      <c r="E2540" s="145">
        <f t="shared" si="40"/>
        <v>71731.718206124991</v>
      </c>
    </row>
    <row r="2541" spans="1:5" ht="15.75" x14ac:dyDescent="0.25">
      <c r="A2541" s="14"/>
      <c r="B2541" s="100" t="s">
        <v>1303</v>
      </c>
      <c r="C2541" s="121">
        <f>'PRECIO HISTORICO'!D2541</f>
        <v>204101.55048465001</v>
      </c>
      <c r="D2541" s="148">
        <f>'PRECIO DE MERCADO '!G2541</f>
        <v>218280</v>
      </c>
      <c r="E2541" s="145">
        <f t="shared" si="40"/>
        <v>211190.77524232501</v>
      </c>
    </row>
    <row r="2542" spans="1:5" ht="15.75" x14ac:dyDescent="0.25">
      <c r="A2542" s="14"/>
      <c r="B2542" s="100" t="s">
        <v>1304</v>
      </c>
      <c r="C2542" s="121">
        <f>'PRECIO HISTORICO'!D2542</f>
        <v>39406.978911300001</v>
      </c>
      <c r="D2542" s="148">
        <f>'PRECIO DE MERCADO '!G2542</f>
        <v>42160</v>
      </c>
      <c r="E2542" s="145">
        <f t="shared" si="40"/>
        <v>40783.48945565</v>
      </c>
    </row>
    <row r="2543" spans="1:5" ht="15.75" x14ac:dyDescent="0.25">
      <c r="A2543" s="14"/>
      <c r="B2543" s="100" t="s">
        <v>320</v>
      </c>
      <c r="C2543" s="121">
        <f>'PRECIO HISTORICO'!D2543</f>
        <v>1766536.1946959998</v>
      </c>
      <c r="D2543" s="148">
        <f>'PRECIO DE MERCADO '!G2543</f>
        <v>1888360</v>
      </c>
      <c r="E2543" s="145">
        <f t="shared" si="40"/>
        <v>1827448.0973479999</v>
      </c>
    </row>
    <row r="2544" spans="1:5" ht="15.75" x14ac:dyDescent="0.25">
      <c r="A2544" s="14"/>
      <c r="B2544" s="100" t="s">
        <v>1305</v>
      </c>
      <c r="C2544" s="121">
        <f>'PRECIO HISTORICO'!D2544</f>
        <v>258234.78334290002</v>
      </c>
      <c r="D2544" s="148">
        <f>'PRECIO DE MERCADO '!G2544</f>
        <v>276080</v>
      </c>
      <c r="E2544" s="145">
        <f t="shared" si="40"/>
        <v>267157.39167144999</v>
      </c>
    </row>
    <row r="2545" spans="1:5" ht="15.75" x14ac:dyDescent="0.25">
      <c r="A2545" s="14"/>
      <c r="B2545" s="100" t="s">
        <v>1306</v>
      </c>
      <c r="C2545" s="121">
        <f>'PRECIO HISTORICO'!D2545</f>
        <v>491510.33991150005</v>
      </c>
      <c r="D2545" s="148">
        <f>'PRECIO DE MERCADO '!G2545</f>
        <v>525640</v>
      </c>
      <c r="E2545" s="145">
        <f t="shared" si="40"/>
        <v>508575.16995575</v>
      </c>
    </row>
    <row r="2546" spans="1:5" ht="15.75" x14ac:dyDescent="0.25">
      <c r="A2546" s="14"/>
      <c r="B2546" s="100" t="s">
        <v>1307</v>
      </c>
      <c r="C2546" s="121">
        <f>'PRECIO HISTORICO'!D2546</f>
        <v>1250081.02676275</v>
      </c>
      <c r="D2546" s="148">
        <f>'PRECIO DE MERCADO '!G2546</f>
        <v>1336200</v>
      </c>
      <c r="E2546" s="145">
        <f t="shared" si="40"/>
        <v>1293140.513381375</v>
      </c>
    </row>
    <row r="2547" spans="1:5" ht="15.75" x14ac:dyDescent="0.25">
      <c r="A2547" s="14"/>
      <c r="B2547" s="100" t="s">
        <v>321</v>
      </c>
      <c r="C2547" s="121">
        <f>'PRECIO HISTORICO'!D2547</f>
        <v>159539.78333020001</v>
      </c>
      <c r="D2547" s="148">
        <f>'PRECIO DE MERCADO '!G2547</f>
        <v>170680</v>
      </c>
      <c r="E2547" s="145">
        <f t="shared" si="40"/>
        <v>165109.8916651</v>
      </c>
    </row>
    <row r="2548" spans="1:5" ht="15.75" x14ac:dyDescent="0.25">
      <c r="A2548" s="14"/>
      <c r="B2548" s="100" t="s">
        <v>1308</v>
      </c>
      <c r="C2548" s="121">
        <f>'PRECIO HISTORICO'!D2548</f>
        <v>368807.53681134997</v>
      </c>
      <c r="D2548" s="148">
        <f>'PRECIO DE MERCADO '!G2548</f>
        <v>394400</v>
      </c>
      <c r="E2548" s="145">
        <f t="shared" si="40"/>
        <v>381603.76840567496</v>
      </c>
    </row>
    <row r="2549" spans="1:5" ht="15.75" x14ac:dyDescent="0.25">
      <c r="A2549" s="14"/>
      <c r="B2549" s="100" t="s">
        <v>1309</v>
      </c>
      <c r="C2549" s="121">
        <f>'PRECIO HISTORICO'!D2549</f>
        <v>39406.978911300001</v>
      </c>
      <c r="D2549" s="148">
        <f>'PRECIO DE MERCADO '!G2549</f>
        <v>42160</v>
      </c>
      <c r="E2549" s="145">
        <f t="shared" si="40"/>
        <v>40783.48945565</v>
      </c>
    </row>
    <row r="2550" spans="1:5" ht="15.75" x14ac:dyDescent="0.25">
      <c r="A2550" s="14"/>
      <c r="B2550" s="100" t="s">
        <v>1310</v>
      </c>
      <c r="C2550" s="121">
        <f>'PRECIO HISTORICO'!D2550</f>
        <v>39406.978911300001</v>
      </c>
      <c r="D2550" s="148">
        <f>'PRECIO DE MERCADO '!G2550</f>
        <v>42160</v>
      </c>
      <c r="E2550" s="145">
        <f t="shared" si="40"/>
        <v>40783.48945565</v>
      </c>
    </row>
    <row r="2551" spans="1:5" ht="15.75" x14ac:dyDescent="0.25">
      <c r="A2551" s="14"/>
      <c r="B2551" s="100" t="s">
        <v>1311</v>
      </c>
      <c r="C2551" s="121">
        <f>'PRECIO HISTORICO'!D2551</f>
        <v>39406.978911300001</v>
      </c>
      <c r="D2551" s="148">
        <f>'PRECIO DE MERCADO '!G2551</f>
        <v>42160</v>
      </c>
      <c r="E2551" s="145">
        <f t="shared" si="40"/>
        <v>40783.48945565</v>
      </c>
    </row>
    <row r="2552" spans="1:5" ht="15.75" x14ac:dyDescent="0.25">
      <c r="A2552" s="14"/>
      <c r="B2552" s="100" t="s">
        <v>1312</v>
      </c>
      <c r="C2552" s="121">
        <f>'PRECIO HISTORICO'!D2552</f>
        <v>39406.978911300001</v>
      </c>
      <c r="D2552" s="148">
        <f>'PRECIO DE MERCADO '!G2552</f>
        <v>42160</v>
      </c>
      <c r="E2552" s="145">
        <f t="shared" si="40"/>
        <v>40783.48945565</v>
      </c>
    </row>
    <row r="2553" spans="1:5" ht="15.75" x14ac:dyDescent="0.25">
      <c r="A2553" s="14"/>
      <c r="B2553" s="100" t="s">
        <v>1313</v>
      </c>
      <c r="C2553" s="121">
        <f>'PRECIO HISTORICO'!D2553</f>
        <v>39406.978911300001</v>
      </c>
      <c r="D2553" s="148">
        <f>'PRECIO DE MERCADO '!G2553</f>
        <v>42160</v>
      </c>
      <c r="E2553" s="145">
        <f t="shared" si="40"/>
        <v>40783.48945565</v>
      </c>
    </row>
    <row r="2554" spans="1:5" ht="15.75" x14ac:dyDescent="0.25">
      <c r="A2554" s="14"/>
      <c r="B2554" s="100" t="s">
        <v>1314</v>
      </c>
      <c r="C2554" s="121">
        <f>'PRECIO HISTORICO'!D2554</f>
        <v>798875.13016219996</v>
      </c>
      <c r="D2554" s="148">
        <f>'PRECIO DE MERCADO '!G2554</f>
        <v>854080</v>
      </c>
      <c r="E2554" s="145">
        <f t="shared" si="40"/>
        <v>826477.56508109998</v>
      </c>
    </row>
    <row r="2555" spans="1:5" ht="15.75" x14ac:dyDescent="0.25">
      <c r="A2555" s="14"/>
      <c r="B2555" s="100" t="s">
        <v>32</v>
      </c>
      <c r="C2555" s="121">
        <f>'PRECIO HISTORICO'!D2555</f>
        <v>541307.67369769991</v>
      </c>
      <c r="D2555" s="148">
        <f>'PRECIO DE MERCADO '!G2555</f>
        <v>578680</v>
      </c>
      <c r="E2555" s="145">
        <f t="shared" si="40"/>
        <v>559993.8368488499</v>
      </c>
    </row>
    <row r="2556" spans="1:5" ht="15.75" x14ac:dyDescent="0.25">
      <c r="A2556" s="14"/>
      <c r="B2556" s="100" t="s">
        <v>1315</v>
      </c>
      <c r="C2556" s="121">
        <f>'PRECIO HISTORICO'!D2556</f>
        <v>1155775.0209232499</v>
      </c>
      <c r="D2556" s="148">
        <f>'PRECIO DE MERCADO '!G2556</f>
        <v>1235560</v>
      </c>
      <c r="E2556" s="145">
        <f t="shared" si="40"/>
        <v>1195667.5104616249</v>
      </c>
    </row>
    <row r="2557" spans="1:5" ht="15.75" x14ac:dyDescent="0.25">
      <c r="A2557" s="14"/>
      <c r="B2557" s="100" t="s">
        <v>1316</v>
      </c>
      <c r="C2557" s="121">
        <f>'PRECIO HISTORICO'!D2557</f>
        <v>541307.67369769991</v>
      </c>
      <c r="D2557" s="148">
        <f>'PRECIO DE MERCADO '!G2557</f>
        <v>578680</v>
      </c>
      <c r="E2557" s="145">
        <f t="shared" si="40"/>
        <v>559993.8368488499</v>
      </c>
    </row>
    <row r="2558" spans="1:5" ht="15.75" x14ac:dyDescent="0.25">
      <c r="A2558" s="14"/>
      <c r="B2558" s="100" t="s">
        <v>1317</v>
      </c>
      <c r="C2558" s="121">
        <f>'PRECIO HISTORICO'!D2558</f>
        <v>590959.76706130011</v>
      </c>
      <c r="D2558" s="148">
        <f>'PRECIO DE MERCADO '!G2558</f>
        <v>631720</v>
      </c>
      <c r="E2558" s="145">
        <f t="shared" si="40"/>
        <v>611339.88353065006</v>
      </c>
    </row>
    <row r="2559" spans="1:5" ht="15.75" x14ac:dyDescent="0.25">
      <c r="A2559" s="14"/>
      <c r="B2559" s="100" t="s">
        <v>677</v>
      </c>
      <c r="C2559" s="121">
        <f>'PRECIO HISTORICO'!D2559</f>
        <v>3634776.9172305497</v>
      </c>
      <c r="D2559" s="148">
        <f>'PRECIO DE MERCADO '!G2559</f>
        <v>3885520</v>
      </c>
      <c r="E2559" s="145">
        <f t="shared" si="40"/>
        <v>3760148.4586152751</v>
      </c>
    </row>
    <row r="2560" spans="1:5" ht="15.75" x14ac:dyDescent="0.25">
      <c r="A2560" s="14"/>
      <c r="B2560" s="100" t="s">
        <v>1318</v>
      </c>
      <c r="C2560" s="121">
        <f>'PRECIO HISTORICO'!D2560</f>
        <v>2158720.1017837003</v>
      </c>
      <c r="D2560" s="148">
        <f>'PRECIO DE MERCADO '!G2560</f>
        <v>2307920</v>
      </c>
      <c r="E2560" s="145">
        <f t="shared" si="40"/>
        <v>2233320.0508918501</v>
      </c>
    </row>
    <row r="2561" spans="1:5" ht="15.75" x14ac:dyDescent="0.25">
      <c r="A2561" s="14"/>
      <c r="B2561" s="100" t="s">
        <v>1319</v>
      </c>
      <c r="C2561" s="121">
        <f>'PRECIO HISTORICO'!D2561</f>
        <v>2158720.1017837003</v>
      </c>
      <c r="D2561" s="148">
        <f>'PRECIO DE MERCADO '!G2561</f>
        <v>2307920</v>
      </c>
      <c r="E2561" s="145">
        <f t="shared" si="40"/>
        <v>2233320.0508918501</v>
      </c>
    </row>
    <row r="2562" spans="1:5" ht="15.75" x14ac:dyDescent="0.25">
      <c r="A2562" s="14"/>
      <c r="B2562" s="100" t="s">
        <v>1320</v>
      </c>
      <c r="C2562" s="121">
        <f>'PRECIO HISTORICO'!D2562</f>
        <v>1986641.0626562501</v>
      </c>
      <c r="D2562" s="148">
        <f>'PRECIO DE MERCADO '!G2562</f>
        <v>2123640</v>
      </c>
      <c r="E2562" s="145">
        <f t="shared" si="40"/>
        <v>2055140.5313281249</v>
      </c>
    </row>
    <row r="2563" spans="1:5" ht="15.75" x14ac:dyDescent="0.25">
      <c r="A2563" s="14"/>
      <c r="B2563" s="100" t="s">
        <v>1321</v>
      </c>
      <c r="C2563" s="121">
        <f>'PRECIO HISTORICO'!D2563</f>
        <v>823050.03720485</v>
      </c>
      <c r="D2563" s="148">
        <f>'PRECIO DE MERCADO '!G2563</f>
        <v>879920</v>
      </c>
      <c r="E2563" s="145">
        <f t="shared" si="40"/>
        <v>851485.018602425</v>
      </c>
    </row>
    <row r="2564" spans="1:5" ht="15.75" x14ac:dyDescent="0.25">
      <c r="A2564" s="14"/>
      <c r="B2564" s="100" t="s">
        <v>1322</v>
      </c>
      <c r="C2564" s="121">
        <f>'PRECIO HISTORICO'!D2564</f>
        <v>713135.62514284998</v>
      </c>
      <c r="D2564" s="148">
        <f>'PRECIO DE MERCADO '!G2564</f>
        <v>762280</v>
      </c>
      <c r="E2564" s="145">
        <f t="shared" si="40"/>
        <v>737707.81257142499</v>
      </c>
    </row>
    <row r="2565" spans="1:5" ht="15.75" x14ac:dyDescent="0.25">
      <c r="A2565" s="14"/>
      <c r="B2565" s="100" t="s">
        <v>1323</v>
      </c>
      <c r="C2565" s="121">
        <f>'PRECIO HISTORICO'!D2565</f>
        <v>713135.62514284998</v>
      </c>
      <c r="D2565" s="148">
        <f>'PRECIO DE MERCADO '!G2565</f>
        <v>762280</v>
      </c>
      <c r="E2565" s="145">
        <f t="shared" si="40"/>
        <v>737707.81257142499</v>
      </c>
    </row>
    <row r="2566" spans="1:5" ht="15.75" x14ac:dyDescent="0.25">
      <c r="A2566" s="14"/>
      <c r="B2566" s="100" t="s">
        <v>1324</v>
      </c>
      <c r="C2566" s="121">
        <f>'PRECIO HISTORICO'!D2566</f>
        <v>713135.62514284998</v>
      </c>
      <c r="D2566" s="148">
        <f>'PRECIO DE MERCADO '!G2566</f>
        <v>762280</v>
      </c>
      <c r="E2566" s="145">
        <f t="shared" si="40"/>
        <v>737707.81257142499</v>
      </c>
    </row>
    <row r="2567" spans="1:5" ht="15.75" x14ac:dyDescent="0.25">
      <c r="A2567" s="14"/>
      <c r="B2567" s="100" t="s">
        <v>1325</v>
      </c>
      <c r="C2567" s="121">
        <f>'PRECIO HISTORICO'!D2567</f>
        <v>713135.62514284998</v>
      </c>
      <c r="D2567" s="148">
        <f>'PRECIO DE MERCADO '!G2567</f>
        <v>762280</v>
      </c>
      <c r="E2567" s="145">
        <f t="shared" si="40"/>
        <v>737707.81257142499</v>
      </c>
    </row>
    <row r="2568" spans="1:5" ht="15.75" x14ac:dyDescent="0.25">
      <c r="A2568" s="14"/>
      <c r="B2568" s="100" t="s">
        <v>1326</v>
      </c>
      <c r="C2568" s="121">
        <f>'PRECIO HISTORICO'!D2568</f>
        <v>713135.62514284998</v>
      </c>
      <c r="D2568" s="148">
        <f>'PRECIO DE MERCADO '!G2568</f>
        <v>762280</v>
      </c>
      <c r="E2568" s="145">
        <f t="shared" si="40"/>
        <v>737707.81257142499</v>
      </c>
    </row>
    <row r="2569" spans="1:5" ht="15.75" x14ac:dyDescent="0.25">
      <c r="A2569" s="14"/>
      <c r="B2569" s="100" t="s">
        <v>1326</v>
      </c>
      <c r="C2569" s="121">
        <f>'PRECIO HISTORICO'!D2569</f>
        <v>713135.62514284998</v>
      </c>
      <c r="D2569" s="148">
        <f>'PRECIO DE MERCADO '!G2569</f>
        <v>762280</v>
      </c>
      <c r="E2569" s="145">
        <f t="shared" si="40"/>
        <v>737707.81257142499</v>
      </c>
    </row>
    <row r="2570" spans="1:5" ht="15.75" x14ac:dyDescent="0.25">
      <c r="A2570" s="14"/>
      <c r="B2570" s="100" t="s">
        <v>1327</v>
      </c>
      <c r="C2570" s="121">
        <f>'PRECIO HISTORICO'!D2570</f>
        <v>129605.75511064999</v>
      </c>
      <c r="D2570" s="148">
        <f>'PRECIO DE MERCADO '!G2570</f>
        <v>138720</v>
      </c>
      <c r="E2570" s="145">
        <f t="shared" si="40"/>
        <v>134162.87755532499</v>
      </c>
    </row>
    <row r="2571" spans="1:5" ht="15.75" x14ac:dyDescent="0.25">
      <c r="A2571" s="14"/>
      <c r="B2571" s="100" t="s">
        <v>1328</v>
      </c>
      <c r="C2571" s="121">
        <f>'PRECIO HISTORICO'!D2571</f>
        <v>129605.75511064999</v>
      </c>
      <c r="D2571" s="148">
        <f>'PRECIO DE MERCADO '!G2571</f>
        <v>138720</v>
      </c>
      <c r="E2571" s="145">
        <f t="shared" si="40"/>
        <v>134162.87755532499</v>
      </c>
    </row>
    <row r="2572" spans="1:5" ht="15.75" x14ac:dyDescent="0.25">
      <c r="A2572" s="14"/>
      <c r="B2572" s="100" t="s">
        <v>1329</v>
      </c>
      <c r="C2572" s="121">
        <f>'PRECIO HISTORICO'!D2572</f>
        <v>129605.75511064999</v>
      </c>
      <c r="D2572" s="148">
        <f>'PRECIO DE MERCADO '!G2572</f>
        <v>138720</v>
      </c>
      <c r="E2572" s="145">
        <f t="shared" si="40"/>
        <v>134162.87755532499</v>
      </c>
    </row>
    <row r="2573" spans="1:5" ht="15.75" x14ac:dyDescent="0.25">
      <c r="A2573" s="14"/>
      <c r="B2573" s="100" t="s">
        <v>1330</v>
      </c>
      <c r="C2573" s="121">
        <f>'PRECIO HISTORICO'!D2573</f>
        <v>101114.38324715001</v>
      </c>
      <c r="D2573" s="148">
        <f>'PRECIO DE MERCADO '!G2573</f>
        <v>108120</v>
      </c>
      <c r="E2573" s="145">
        <f t="shared" si="40"/>
        <v>104617.191623575</v>
      </c>
    </row>
    <row r="2574" spans="1:5" ht="15.75" x14ac:dyDescent="0.25">
      <c r="A2574" s="14"/>
      <c r="B2574" s="100" t="s">
        <v>1331</v>
      </c>
      <c r="C2574" s="121">
        <f>'PRECIO HISTORICO'!D2574</f>
        <v>662825.19037279999</v>
      </c>
      <c r="D2574" s="148">
        <f>'PRECIO DE MERCADO '!G2574</f>
        <v>708560</v>
      </c>
      <c r="E2574" s="145">
        <f t="shared" si="40"/>
        <v>685692.59518639999</v>
      </c>
    </row>
    <row r="2575" spans="1:5" ht="15.75" x14ac:dyDescent="0.25">
      <c r="A2575" s="14"/>
      <c r="B2575" s="100" t="s">
        <v>1332</v>
      </c>
      <c r="C2575" s="121">
        <f>'PRECIO HISTORICO'!D2575</f>
        <v>662825.19037279999</v>
      </c>
      <c r="D2575" s="148">
        <f>'PRECIO DE MERCADO '!G2575</f>
        <v>708560</v>
      </c>
      <c r="E2575" s="145">
        <f t="shared" si="40"/>
        <v>685692.59518639999</v>
      </c>
    </row>
    <row r="2576" spans="1:5" ht="15.75" x14ac:dyDescent="0.25">
      <c r="A2576" s="14"/>
      <c r="B2576" s="100" t="s">
        <v>49</v>
      </c>
      <c r="C2576" s="121">
        <f>'PRECIO HISTORICO'!D2576</f>
        <v>108250.19240035</v>
      </c>
      <c r="D2576" s="148">
        <f>'PRECIO DE MERCADO '!G2576</f>
        <v>115600</v>
      </c>
      <c r="E2576" s="145">
        <f t="shared" si="40"/>
        <v>111925.096200175</v>
      </c>
    </row>
    <row r="2577" spans="1:5" ht="15.75" x14ac:dyDescent="0.25">
      <c r="A2577" s="14"/>
      <c r="B2577" s="100" t="s">
        <v>1333</v>
      </c>
      <c r="C2577" s="121">
        <f>'PRECIO HISTORICO'!D2577</f>
        <v>108250.19240035</v>
      </c>
      <c r="D2577" s="148">
        <f>'PRECIO DE MERCADO '!G2577</f>
        <v>115600</v>
      </c>
      <c r="E2577" s="145">
        <f t="shared" si="40"/>
        <v>111925.096200175</v>
      </c>
    </row>
    <row r="2578" spans="1:5" ht="15.75" x14ac:dyDescent="0.25">
      <c r="A2578" s="14"/>
      <c r="B2578" s="100" t="s">
        <v>1334</v>
      </c>
      <c r="C2578" s="121">
        <f>'PRECIO HISTORICO'!D2578</f>
        <v>590959.76706130011</v>
      </c>
      <c r="D2578" s="148">
        <f>'PRECIO DE MERCADO '!G2578</f>
        <v>631720</v>
      </c>
      <c r="E2578" s="145">
        <f t="shared" si="40"/>
        <v>611339.88353065006</v>
      </c>
    </row>
    <row r="2579" spans="1:5" ht="15.75" x14ac:dyDescent="0.25">
      <c r="A2579" s="14"/>
      <c r="B2579" s="100" t="s">
        <v>1335</v>
      </c>
      <c r="C2579" s="121">
        <f>'PRECIO HISTORICO'!D2579</f>
        <v>59278.303975800001</v>
      </c>
      <c r="D2579" s="148">
        <f>'PRECIO DE MERCADO '!G2579</f>
        <v>63240</v>
      </c>
      <c r="E2579" s="145">
        <f t="shared" si="40"/>
        <v>61259.151987899997</v>
      </c>
    </row>
    <row r="2580" spans="1:5" ht="15.75" x14ac:dyDescent="0.25">
      <c r="A2580" s="14"/>
      <c r="B2580" s="100" t="s">
        <v>346</v>
      </c>
      <c r="C2580" s="121">
        <f>'PRECIO HISTORICO'!D2580</f>
        <v>59278.303975800001</v>
      </c>
      <c r="D2580" s="148">
        <f>'PRECIO DE MERCADO '!G2580</f>
        <v>63240</v>
      </c>
      <c r="E2580" s="145">
        <f t="shared" si="40"/>
        <v>61259.151987899997</v>
      </c>
    </row>
    <row r="2581" spans="1:5" ht="15.75" x14ac:dyDescent="0.25">
      <c r="A2581" s="14"/>
      <c r="B2581" s="100" t="s">
        <v>1336</v>
      </c>
      <c r="C2581" s="121">
        <f>'PRECIO HISTORICO'!D2581</f>
        <v>246642.13229110002</v>
      </c>
      <c r="D2581" s="148">
        <f>'PRECIO DE MERCADO '!G2581</f>
        <v>263840</v>
      </c>
      <c r="E2581" s="145">
        <f t="shared" si="40"/>
        <v>255241.06614554999</v>
      </c>
    </row>
    <row r="2582" spans="1:5" ht="15.75" x14ac:dyDescent="0.25">
      <c r="A2582" s="14"/>
      <c r="B2582" s="100" t="s">
        <v>1337</v>
      </c>
      <c r="C2582" s="121">
        <f>'PRECIO HISTORICO'!D2582</f>
        <v>113892.32072399999</v>
      </c>
      <c r="D2582" s="148">
        <f>'PRECIO DE MERCADO '!G2582</f>
        <v>121720</v>
      </c>
      <c r="E2582" s="145">
        <f t="shared" si="40"/>
        <v>117806.160362</v>
      </c>
    </row>
    <row r="2583" spans="1:5" ht="15.75" x14ac:dyDescent="0.25">
      <c r="A2583" s="14"/>
      <c r="B2583" s="100" t="s">
        <v>1338</v>
      </c>
      <c r="C2583" s="121">
        <f>'PRECIO HISTORICO'!D2583</f>
        <v>662825.19037279999</v>
      </c>
      <c r="D2583" s="148">
        <f>'PRECIO DE MERCADO '!G2583</f>
        <v>708560</v>
      </c>
      <c r="E2583" s="145">
        <f t="shared" si="40"/>
        <v>685692.59518639999</v>
      </c>
    </row>
    <row r="2584" spans="1:5" ht="15.75" x14ac:dyDescent="0.25">
      <c r="A2584" s="14"/>
      <c r="B2584" s="100" t="s">
        <v>1339</v>
      </c>
      <c r="C2584" s="121">
        <f>'PRECIO HISTORICO'!D2584</f>
        <v>662825.19037279999</v>
      </c>
      <c r="D2584" s="148">
        <f>'PRECIO DE MERCADO '!G2584</f>
        <v>708560</v>
      </c>
      <c r="E2584" s="145">
        <f t="shared" si="40"/>
        <v>685692.59518639999</v>
      </c>
    </row>
    <row r="2585" spans="1:5" ht="15.75" x14ac:dyDescent="0.25">
      <c r="A2585" s="14"/>
      <c r="B2585" s="100" t="s">
        <v>1340</v>
      </c>
      <c r="C2585" s="121">
        <f>'PRECIO HISTORICO'!D2585</f>
        <v>154296.1972006</v>
      </c>
      <c r="D2585" s="148">
        <f>'PRECIO DE MERCADO '!G2585</f>
        <v>165240</v>
      </c>
      <c r="E2585" s="145">
        <f t="shared" si="40"/>
        <v>159768.0986003</v>
      </c>
    </row>
    <row r="2586" spans="1:5" ht="15.75" x14ac:dyDescent="0.25">
      <c r="A2586" s="14"/>
      <c r="B2586" s="100" t="s">
        <v>1341</v>
      </c>
      <c r="C2586" s="121">
        <f>'PRECIO HISTORICO'!D2586</f>
        <v>154296.1972006</v>
      </c>
      <c r="D2586" s="148">
        <f>'PRECIO DE MERCADO '!G2586</f>
        <v>165240</v>
      </c>
      <c r="E2586" s="145">
        <f t="shared" si="40"/>
        <v>159768.0986003</v>
      </c>
    </row>
    <row r="2587" spans="1:5" ht="15.75" x14ac:dyDescent="0.25">
      <c r="A2587" s="14"/>
      <c r="B2587" s="100" t="s">
        <v>352</v>
      </c>
      <c r="C2587" s="121">
        <f>'PRECIO HISTORICO'!D2587</f>
        <v>319942.18767874996</v>
      </c>
      <c r="D2587" s="148">
        <f>'PRECIO DE MERCADO '!G2587</f>
        <v>342040</v>
      </c>
      <c r="E2587" s="145">
        <f t="shared" si="40"/>
        <v>330991.09383937495</v>
      </c>
    </row>
    <row r="2588" spans="1:5" ht="15.75" x14ac:dyDescent="0.25">
      <c r="A2588" s="14"/>
      <c r="B2588" s="100" t="s">
        <v>1342</v>
      </c>
      <c r="C2588" s="121">
        <f>'PRECIO HISTORICO'!D2588</f>
        <v>43194.064650100001</v>
      </c>
      <c r="D2588" s="148">
        <f>'PRECIO DE MERCADO '!G2588</f>
        <v>46240</v>
      </c>
      <c r="E2588" s="145">
        <f t="shared" si="40"/>
        <v>44717.032325050001</v>
      </c>
    </row>
    <row r="2589" spans="1:5" ht="15.75" x14ac:dyDescent="0.25">
      <c r="A2589" s="14"/>
      <c r="B2589" s="100" t="s">
        <v>1343</v>
      </c>
      <c r="C2589" s="121">
        <f>'PRECIO HISTORICO'!D2589</f>
        <v>65841.453077400001</v>
      </c>
      <c r="D2589" s="148">
        <f>'PRECIO DE MERCADO '!G2589</f>
        <v>70720</v>
      </c>
      <c r="E2589" s="145">
        <f t="shared" si="40"/>
        <v>68280.726538699993</v>
      </c>
    </row>
    <row r="2590" spans="1:5" ht="15.75" x14ac:dyDescent="0.25">
      <c r="A2590" s="14"/>
      <c r="B2590" s="100" t="s">
        <v>354</v>
      </c>
      <c r="C2590" s="121">
        <f>'PRECIO HISTORICO'!D2590</f>
        <v>65841.453077400001</v>
      </c>
      <c r="D2590" s="148">
        <f>'PRECIO DE MERCADO '!G2590</f>
        <v>70720</v>
      </c>
      <c r="E2590" s="145">
        <f t="shared" si="40"/>
        <v>68280.726538699993</v>
      </c>
    </row>
    <row r="2591" spans="1:5" ht="15.75" x14ac:dyDescent="0.25">
      <c r="A2591" s="14"/>
      <c r="B2591" s="100" t="s">
        <v>1344</v>
      </c>
      <c r="C2591" s="121">
        <f>'PRECIO HISTORICO'!D2591</f>
        <v>65841.453077400001</v>
      </c>
      <c r="D2591" s="148">
        <f>'PRECIO DE MERCADO '!G2591</f>
        <v>70720</v>
      </c>
      <c r="E2591" s="145">
        <f t="shared" si="40"/>
        <v>68280.726538699993</v>
      </c>
    </row>
    <row r="2592" spans="1:5" ht="15.75" x14ac:dyDescent="0.25">
      <c r="A2592" s="14"/>
      <c r="B2592" s="100" t="s">
        <v>1345</v>
      </c>
      <c r="C2592" s="121">
        <f>'PRECIO HISTORICO'!D2592</f>
        <v>65841.453077400001</v>
      </c>
      <c r="D2592" s="148">
        <f>'PRECIO DE MERCADO '!G2592</f>
        <v>70720</v>
      </c>
      <c r="E2592" s="145">
        <f t="shared" si="40"/>
        <v>68280.726538699993</v>
      </c>
    </row>
    <row r="2593" spans="1:5" ht="15.75" x14ac:dyDescent="0.25">
      <c r="A2593" s="14"/>
      <c r="B2593" s="100" t="s">
        <v>1346</v>
      </c>
      <c r="C2593" s="121">
        <f>'PRECIO HISTORICO'!D2593</f>
        <v>267183.21351540001</v>
      </c>
      <c r="D2593" s="148">
        <f>'PRECIO DE MERCADO '!G2593</f>
        <v>285600</v>
      </c>
      <c r="E2593" s="145">
        <f t="shared" ref="E2593:E2656" si="41">AVERAGE(C2593:D2593)</f>
        <v>276391.60675769998</v>
      </c>
    </row>
    <row r="2594" spans="1:5" ht="15.75" x14ac:dyDescent="0.25">
      <c r="A2594" s="14"/>
      <c r="B2594" s="100" t="s">
        <v>1347</v>
      </c>
      <c r="C2594" s="121">
        <f>'PRECIO HISTORICO'!D2594</f>
        <v>267183.21351540001</v>
      </c>
      <c r="D2594" s="148">
        <f>'PRECIO DE MERCADO '!G2594</f>
        <v>285600</v>
      </c>
      <c r="E2594" s="145">
        <f t="shared" si="41"/>
        <v>276391.60675769998</v>
      </c>
    </row>
    <row r="2595" spans="1:5" ht="15.75" x14ac:dyDescent="0.25">
      <c r="A2595" s="14"/>
      <c r="B2595" s="100" t="s">
        <v>1348</v>
      </c>
      <c r="C2595" s="121">
        <f>'PRECIO HISTORICO'!D2595</f>
        <v>267183.21351540001</v>
      </c>
      <c r="D2595" s="148">
        <f>'PRECIO DE MERCADO '!G2595</f>
        <v>285600</v>
      </c>
      <c r="E2595" s="145">
        <f t="shared" si="41"/>
        <v>276391.60675769998</v>
      </c>
    </row>
    <row r="2596" spans="1:5" ht="15.75" x14ac:dyDescent="0.25">
      <c r="A2596" s="14"/>
      <c r="B2596" s="100" t="s">
        <v>1349</v>
      </c>
      <c r="C2596" s="121">
        <f>'PRECIO HISTORICO'!D2596</f>
        <v>267183.21351540001</v>
      </c>
      <c r="D2596" s="148">
        <f>'PRECIO DE MERCADO '!G2596</f>
        <v>285600</v>
      </c>
      <c r="E2596" s="145">
        <f t="shared" si="41"/>
        <v>276391.60675769998</v>
      </c>
    </row>
    <row r="2597" spans="1:5" ht="15.75" x14ac:dyDescent="0.25">
      <c r="A2597" s="14"/>
      <c r="B2597" s="100" t="s">
        <v>1350</v>
      </c>
      <c r="C2597" s="121">
        <f>'PRECIO HISTORICO'!D2597</f>
        <v>267183.21351540001</v>
      </c>
      <c r="D2597" s="148">
        <f>'PRECIO DE MERCADO '!G2597</f>
        <v>285600</v>
      </c>
      <c r="E2597" s="145">
        <f t="shared" si="41"/>
        <v>276391.60675769998</v>
      </c>
    </row>
    <row r="2598" spans="1:5" ht="15.75" x14ac:dyDescent="0.25">
      <c r="A2598" s="14"/>
      <c r="B2598" s="100" t="s">
        <v>1351</v>
      </c>
      <c r="C2598" s="121">
        <f>'PRECIO HISTORICO'!D2598</f>
        <v>267183.21351540001</v>
      </c>
      <c r="D2598" s="148">
        <f>'PRECIO DE MERCADO '!G2598</f>
        <v>285600</v>
      </c>
      <c r="E2598" s="145">
        <f t="shared" si="41"/>
        <v>276391.60675769998</v>
      </c>
    </row>
    <row r="2599" spans="1:5" ht="15.75" x14ac:dyDescent="0.25">
      <c r="A2599" s="14"/>
      <c r="B2599" s="100" t="s">
        <v>1352</v>
      </c>
      <c r="C2599" s="121">
        <f>'PRECIO HISTORICO'!D2599</f>
        <v>267183.21351540001</v>
      </c>
      <c r="D2599" s="148">
        <f>'PRECIO DE MERCADO '!G2599</f>
        <v>285600</v>
      </c>
      <c r="E2599" s="145">
        <f t="shared" si="41"/>
        <v>276391.60675769998</v>
      </c>
    </row>
    <row r="2600" spans="1:5" ht="15.75" x14ac:dyDescent="0.25">
      <c r="A2600" s="14"/>
      <c r="B2600" s="100" t="s">
        <v>1353</v>
      </c>
      <c r="C2600" s="121">
        <f>'PRECIO HISTORICO'!D2600</f>
        <v>267183.21351540001</v>
      </c>
      <c r="D2600" s="148">
        <f>'PRECIO DE MERCADO '!G2600</f>
        <v>285600</v>
      </c>
      <c r="E2600" s="145">
        <f t="shared" si="41"/>
        <v>276391.60675769998</v>
      </c>
    </row>
    <row r="2601" spans="1:5" ht="15.75" x14ac:dyDescent="0.25">
      <c r="A2601" s="14"/>
      <c r="B2601" s="100" t="s">
        <v>1354</v>
      </c>
      <c r="C2601" s="121">
        <f>'PRECIO HISTORICO'!D2601</f>
        <v>267183.21351540001</v>
      </c>
      <c r="D2601" s="148">
        <f>'PRECIO DE MERCADO '!G2601</f>
        <v>285600</v>
      </c>
      <c r="E2601" s="145">
        <f t="shared" si="41"/>
        <v>276391.60675769998</v>
      </c>
    </row>
    <row r="2602" spans="1:5" ht="15.75" x14ac:dyDescent="0.25">
      <c r="A2602" s="14"/>
      <c r="B2602" s="100" t="s">
        <v>1355</v>
      </c>
      <c r="C2602" s="121">
        <f>'PRECIO HISTORICO'!D2602</f>
        <v>267183.21351540001</v>
      </c>
      <c r="D2602" s="148">
        <f>'PRECIO DE MERCADO '!G2602</f>
        <v>285600</v>
      </c>
      <c r="E2602" s="145">
        <f t="shared" si="41"/>
        <v>276391.60675769998</v>
      </c>
    </row>
    <row r="2603" spans="1:5" ht="15.75" x14ac:dyDescent="0.25">
      <c r="A2603" s="14"/>
      <c r="B2603" s="100" t="s">
        <v>1356</v>
      </c>
      <c r="C2603" s="121">
        <f>'PRECIO HISTORICO'!D2603</f>
        <v>267183.21351540001</v>
      </c>
      <c r="D2603" s="148">
        <f>'PRECIO DE MERCADO '!G2603</f>
        <v>285600</v>
      </c>
      <c r="E2603" s="145">
        <f t="shared" si="41"/>
        <v>276391.60675769998</v>
      </c>
    </row>
    <row r="2604" spans="1:5" ht="15.75" x14ac:dyDescent="0.25">
      <c r="A2604" s="14"/>
      <c r="B2604" s="100" t="s">
        <v>1357</v>
      </c>
      <c r="C2604" s="121">
        <f>'PRECIO HISTORICO'!D2604</f>
        <v>125804.82533709999</v>
      </c>
      <c r="D2604" s="148">
        <f>'PRECIO DE MERCADO '!G2604</f>
        <v>134640</v>
      </c>
      <c r="E2604" s="145">
        <f t="shared" si="41"/>
        <v>130222.41266854999</v>
      </c>
    </row>
    <row r="2605" spans="1:5" ht="15.75" x14ac:dyDescent="0.25">
      <c r="A2605" s="14"/>
      <c r="B2605" s="100" t="s">
        <v>1358</v>
      </c>
      <c r="C2605" s="121">
        <f>'PRECIO HISTORICO'!D2605</f>
        <v>125804.82533709999</v>
      </c>
      <c r="D2605" s="148">
        <f>'PRECIO DE MERCADO '!G2605</f>
        <v>134640</v>
      </c>
      <c r="E2605" s="145">
        <f t="shared" si="41"/>
        <v>130222.41266854999</v>
      </c>
    </row>
    <row r="2606" spans="1:5" ht="15.75" x14ac:dyDescent="0.25">
      <c r="A2606" s="14"/>
      <c r="B2606" s="100" t="s">
        <v>1359</v>
      </c>
      <c r="C2606" s="121">
        <f>'PRECIO HISTORICO'!D2606</f>
        <v>125804.82533709999</v>
      </c>
      <c r="D2606" s="148">
        <f>'PRECIO DE MERCADO '!G2606</f>
        <v>134640</v>
      </c>
      <c r="E2606" s="145">
        <f t="shared" si="41"/>
        <v>130222.41266854999</v>
      </c>
    </row>
    <row r="2607" spans="1:5" ht="15.75" x14ac:dyDescent="0.25">
      <c r="A2607" s="14"/>
      <c r="B2607" s="100" t="s">
        <v>1360</v>
      </c>
      <c r="C2607" s="121">
        <f>'PRECIO HISTORICO'!D2607</f>
        <v>125804.82533709999</v>
      </c>
      <c r="D2607" s="148">
        <f>'PRECIO DE MERCADO '!G2607</f>
        <v>134640</v>
      </c>
      <c r="E2607" s="145">
        <f t="shared" si="41"/>
        <v>130222.41266854999</v>
      </c>
    </row>
    <row r="2608" spans="1:5" ht="15.75" x14ac:dyDescent="0.25">
      <c r="A2608" s="14"/>
      <c r="B2608" s="100" t="s">
        <v>1361</v>
      </c>
      <c r="C2608" s="121">
        <f>'PRECIO HISTORICO'!D2608</f>
        <v>125804.82533709999</v>
      </c>
      <c r="D2608" s="148">
        <f>'PRECIO DE MERCADO '!G2608</f>
        <v>134640</v>
      </c>
      <c r="E2608" s="145">
        <f t="shared" si="41"/>
        <v>130222.41266854999</v>
      </c>
    </row>
    <row r="2609" spans="1:5" ht="15.75" x14ac:dyDescent="0.25">
      <c r="A2609" s="14"/>
      <c r="B2609" s="100" t="s">
        <v>22</v>
      </c>
      <c r="C2609" s="121">
        <f>'PRECIO HISTORICO'!D2609</f>
        <v>945906.10500749992</v>
      </c>
      <c r="D2609" s="148">
        <f>'PRECIO DE MERCADO '!G2609</f>
        <v>1011160</v>
      </c>
      <c r="E2609" s="145">
        <f t="shared" si="41"/>
        <v>978533.05250374996</v>
      </c>
    </row>
    <row r="2610" spans="1:5" ht="15.75" x14ac:dyDescent="0.25">
      <c r="A2610" s="14"/>
      <c r="B2610" s="100" t="s">
        <v>1362</v>
      </c>
      <c r="C2610" s="121">
        <f>'PRECIO HISTORICO'!D2610</f>
        <v>319942.18767874996</v>
      </c>
      <c r="D2610" s="148">
        <f>'PRECIO DE MERCADO '!G2610</f>
        <v>342040</v>
      </c>
      <c r="E2610" s="145">
        <f t="shared" si="41"/>
        <v>330991.09383937495</v>
      </c>
    </row>
    <row r="2611" spans="1:5" ht="15.75" x14ac:dyDescent="0.25">
      <c r="A2611" s="14"/>
      <c r="B2611" s="100" t="s">
        <v>1363</v>
      </c>
      <c r="C2611" s="121">
        <f>'PRECIO HISTORICO'!D2611</f>
        <v>319942.18767874996</v>
      </c>
      <c r="D2611" s="148">
        <f>'PRECIO DE MERCADO '!G2611</f>
        <v>342040</v>
      </c>
      <c r="E2611" s="145">
        <f t="shared" si="41"/>
        <v>330991.09383937495</v>
      </c>
    </row>
    <row r="2612" spans="1:5" ht="15.75" x14ac:dyDescent="0.25">
      <c r="A2612" s="14"/>
      <c r="B2612" s="100" t="s">
        <v>951</v>
      </c>
      <c r="C2612" s="121">
        <f>'PRECIO HISTORICO'!D2612</f>
        <v>183550.01569905001</v>
      </c>
      <c r="D2612" s="148">
        <f>'PRECIO DE MERCADO '!G2612</f>
        <v>196520</v>
      </c>
      <c r="E2612" s="145">
        <f t="shared" si="41"/>
        <v>190035.00784952502</v>
      </c>
    </row>
    <row r="2613" spans="1:5" ht="15.75" x14ac:dyDescent="0.25">
      <c r="A2613" s="14"/>
      <c r="B2613" s="100" t="s">
        <v>1364</v>
      </c>
      <c r="C2613" s="121">
        <f>'PRECIO HISTORICO'!D2613</f>
        <v>246642.13229110002</v>
      </c>
      <c r="D2613" s="148">
        <f>'PRECIO DE MERCADO '!G2613</f>
        <v>263840</v>
      </c>
      <c r="E2613" s="145">
        <f t="shared" si="41"/>
        <v>255241.06614554999</v>
      </c>
    </row>
    <row r="2614" spans="1:5" ht="15.75" x14ac:dyDescent="0.25">
      <c r="A2614" s="14"/>
      <c r="B2614" s="100" t="s">
        <v>1365</v>
      </c>
      <c r="C2614" s="121">
        <f>'PRECIO HISTORICO'!D2614</f>
        <v>59278.303975800001</v>
      </c>
      <c r="D2614" s="148">
        <f>'PRECIO DE MERCADO '!G2614</f>
        <v>63240</v>
      </c>
      <c r="E2614" s="145">
        <f t="shared" si="41"/>
        <v>61259.151987899997</v>
      </c>
    </row>
    <row r="2615" spans="1:5" ht="15.75" x14ac:dyDescent="0.25">
      <c r="A2615" s="14"/>
      <c r="B2615" s="100" t="s">
        <v>1366</v>
      </c>
      <c r="C2615" s="121">
        <f>'PRECIO HISTORICO'!D2615</f>
        <v>59278.303975800001</v>
      </c>
      <c r="D2615" s="148">
        <f>'PRECIO DE MERCADO '!G2615</f>
        <v>63240</v>
      </c>
      <c r="E2615" s="145">
        <f t="shared" si="41"/>
        <v>61259.151987899997</v>
      </c>
    </row>
    <row r="2616" spans="1:5" ht="15.75" x14ac:dyDescent="0.25">
      <c r="A2616" s="14"/>
      <c r="B2616" s="100" t="s">
        <v>1015</v>
      </c>
      <c r="C2616" s="121">
        <f>'PRECIO HISTORICO'!D2616</f>
        <v>59278.303975800001</v>
      </c>
      <c r="D2616" s="148">
        <f>'PRECIO DE MERCADO '!G2616</f>
        <v>63240</v>
      </c>
      <c r="E2616" s="145">
        <f t="shared" si="41"/>
        <v>61259.151987899997</v>
      </c>
    </row>
    <row r="2617" spans="1:5" ht="15.75" x14ac:dyDescent="0.25">
      <c r="A2617" s="14"/>
      <c r="B2617" s="100" t="s">
        <v>1367</v>
      </c>
      <c r="C2617" s="121">
        <f>'PRECIO HISTORICO'!D2617</f>
        <v>59278.303975800001</v>
      </c>
      <c r="D2617" s="148">
        <f>'PRECIO DE MERCADO '!G2617</f>
        <v>63240</v>
      </c>
      <c r="E2617" s="145">
        <f t="shared" si="41"/>
        <v>61259.151987899997</v>
      </c>
    </row>
    <row r="2618" spans="1:5" ht="15.75" x14ac:dyDescent="0.25">
      <c r="A2618" s="14"/>
      <c r="B2618" s="100" t="s">
        <v>1368</v>
      </c>
      <c r="C2618" s="121">
        <f>'PRECIO HISTORICO'!D2618</f>
        <v>59278.303975800001</v>
      </c>
      <c r="D2618" s="148">
        <f>'PRECIO DE MERCADO '!G2618</f>
        <v>63240</v>
      </c>
      <c r="E2618" s="145">
        <f t="shared" si="41"/>
        <v>61259.151987899997</v>
      </c>
    </row>
    <row r="2619" spans="1:5" ht="15.75" x14ac:dyDescent="0.25">
      <c r="A2619" s="14"/>
      <c r="B2619" s="100" t="s">
        <v>1369</v>
      </c>
      <c r="C2619" s="121">
        <f>'PRECIO HISTORICO'!D2619</f>
        <v>59278.303975800001</v>
      </c>
      <c r="D2619" s="148">
        <f>'PRECIO DE MERCADO '!G2619</f>
        <v>63240</v>
      </c>
      <c r="E2619" s="145">
        <f t="shared" si="41"/>
        <v>61259.151987899997</v>
      </c>
    </row>
    <row r="2620" spans="1:5" ht="15.75" x14ac:dyDescent="0.25">
      <c r="A2620" s="14"/>
      <c r="B2620" s="100" t="s">
        <v>1370</v>
      </c>
      <c r="C2620" s="121">
        <f>'PRECIO HISTORICO'!D2620</f>
        <v>38726.769190200001</v>
      </c>
      <c r="D2620" s="148">
        <f>'PRECIO DE MERCADO '!G2620</f>
        <v>41480</v>
      </c>
      <c r="E2620" s="145">
        <f t="shared" si="41"/>
        <v>40103.384595099997</v>
      </c>
    </row>
    <row r="2621" spans="1:5" ht="15.75" x14ac:dyDescent="0.25">
      <c r="A2621" s="14"/>
      <c r="B2621" s="100" t="s">
        <v>1371</v>
      </c>
      <c r="C2621" s="121">
        <f>'PRECIO HISTORICO'!D2621</f>
        <v>38726.769190200001</v>
      </c>
      <c r="D2621" s="148">
        <f>'PRECIO DE MERCADO '!G2621</f>
        <v>41480</v>
      </c>
      <c r="E2621" s="145">
        <f t="shared" si="41"/>
        <v>40103.384595099997</v>
      </c>
    </row>
    <row r="2622" spans="1:5" ht="15.75" x14ac:dyDescent="0.25">
      <c r="A2622" s="14"/>
      <c r="B2622" s="100" t="s">
        <v>1372</v>
      </c>
      <c r="C2622" s="121">
        <f>'PRECIO HISTORICO'!D2622</f>
        <v>38726.769190200001</v>
      </c>
      <c r="D2622" s="148">
        <f>'PRECIO DE MERCADO '!G2622</f>
        <v>41480</v>
      </c>
      <c r="E2622" s="145">
        <f t="shared" si="41"/>
        <v>40103.384595099997</v>
      </c>
    </row>
    <row r="2623" spans="1:5" ht="15.75" x14ac:dyDescent="0.25">
      <c r="A2623" s="14"/>
      <c r="B2623" s="100" t="s">
        <v>1373</v>
      </c>
      <c r="C2623" s="121">
        <f>'PRECIO HISTORICO'!D2623</f>
        <v>38726.769190200001</v>
      </c>
      <c r="D2623" s="148">
        <f>'PRECIO DE MERCADO '!G2623</f>
        <v>41480</v>
      </c>
      <c r="E2623" s="145">
        <f t="shared" si="41"/>
        <v>40103.384595099997</v>
      </c>
    </row>
    <row r="2624" spans="1:5" ht="15.75" x14ac:dyDescent="0.25">
      <c r="A2624" s="14"/>
      <c r="B2624" s="100" t="s">
        <v>1374</v>
      </c>
      <c r="C2624" s="121">
        <f>'PRECIO HISTORICO'!D2624</f>
        <v>406557.57912314998</v>
      </c>
      <c r="D2624" s="148">
        <f>'PRECIO DE MERCADO '!G2624</f>
        <v>434520</v>
      </c>
      <c r="E2624" s="145">
        <f t="shared" si="41"/>
        <v>420538.78956157499</v>
      </c>
    </row>
    <row r="2625" spans="1:5" ht="38.25" x14ac:dyDescent="0.25">
      <c r="A2625" s="13" t="s">
        <v>0</v>
      </c>
      <c r="B2625" s="35" t="s">
        <v>1375</v>
      </c>
      <c r="C2625" s="124" t="s">
        <v>4332</v>
      </c>
      <c r="D2625" s="146" t="s">
        <v>4328</v>
      </c>
      <c r="E2625" s="144" t="s">
        <v>4327</v>
      </c>
    </row>
    <row r="2626" spans="1:5" ht="15.75" x14ac:dyDescent="0.25">
      <c r="A2626" s="13"/>
      <c r="B2626" s="102" t="s">
        <v>3</v>
      </c>
      <c r="C2626" s="119"/>
      <c r="D2626" s="147"/>
      <c r="E2626" s="143"/>
    </row>
    <row r="2627" spans="1:5" ht="31.5" x14ac:dyDescent="0.25">
      <c r="A2627" s="13">
        <v>8</v>
      </c>
      <c r="B2627" s="104" t="s">
        <v>1376</v>
      </c>
      <c r="C2627" s="120"/>
      <c r="D2627" s="147"/>
      <c r="E2627" s="143"/>
    </row>
    <row r="2628" spans="1:5" ht="15.75" x14ac:dyDescent="0.25">
      <c r="A2628" s="14"/>
      <c r="B2628" s="103" t="s">
        <v>197</v>
      </c>
      <c r="C2628" s="121">
        <f>'PRECIO HISTORICO'!D2628</f>
        <v>80740.40597805001</v>
      </c>
      <c r="D2628" s="148">
        <f>'PRECIO DE MERCADO '!G2628</f>
        <v>86360</v>
      </c>
      <c r="E2628" s="145">
        <f t="shared" si="41"/>
        <v>83550.202989025012</v>
      </c>
    </row>
    <row r="2629" spans="1:5" ht="15.75" x14ac:dyDescent="0.25">
      <c r="A2629" s="14"/>
      <c r="B2629" s="100" t="s">
        <v>1377</v>
      </c>
      <c r="C2629" s="121">
        <f>'PRECIO HISTORICO'!D2629</f>
        <v>528722.98364340002</v>
      </c>
      <c r="D2629" s="148">
        <f>'PRECIO DE MERCADO '!G2629</f>
        <v>565080</v>
      </c>
      <c r="E2629" s="145">
        <f t="shared" si="41"/>
        <v>546901.49182170001</v>
      </c>
    </row>
    <row r="2630" spans="1:5" ht="15.75" x14ac:dyDescent="0.25">
      <c r="A2630" s="14"/>
      <c r="B2630" s="100" t="s">
        <v>314</v>
      </c>
      <c r="C2630" s="121">
        <f>'PRECIO HISTORICO'!D2630</f>
        <v>59278.303975800001</v>
      </c>
      <c r="D2630" s="148">
        <f>'PRECIO DE MERCADO '!G2630</f>
        <v>63240</v>
      </c>
      <c r="E2630" s="145">
        <f t="shared" si="41"/>
        <v>61259.151987899997</v>
      </c>
    </row>
    <row r="2631" spans="1:5" ht="15.75" x14ac:dyDescent="0.25">
      <c r="A2631" s="14"/>
      <c r="B2631" s="100" t="s">
        <v>1378</v>
      </c>
      <c r="C2631" s="121">
        <f>'PRECIO HISTORICO'!D2631</f>
        <v>59278.303975800001</v>
      </c>
      <c r="D2631" s="148">
        <f>'PRECIO DE MERCADO '!G2631</f>
        <v>63240</v>
      </c>
      <c r="E2631" s="145">
        <f t="shared" si="41"/>
        <v>61259.151987899997</v>
      </c>
    </row>
    <row r="2632" spans="1:5" ht="15.75" x14ac:dyDescent="0.25">
      <c r="A2632" s="14"/>
      <c r="B2632" s="100" t="s">
        <v>1379</v>
      </c>
      <c r="C2632" s="121">
        <f>'PRECIO HISTORICO'!D2632</f>
        <v>59278.303975800001</v>
      </c>
      <c r="D2632" s="148">
        <f>'PRECIO DE MERCADO '!G2632</f>
        <v>63240</v>
      </c>
      <c r="E2632" s="145">
        <f t="shared" si="41"/>
        <v>61259.151987899997</v>
      </c>
    </row>
    <row r="2633" spans="1:5" ht="15.75" x14ac:dyDescent="0.25">
      <c r="A2633" s="14"/>
      <c r="B2633" s="100" t="s">
        <v>1380</v>
      </c>
      <c r="C2633" s="121">
        <f>'PRECIO HISTORICO'!D2633</f>
        <v>59278.303975800001</v>
      </c>
      <c r="D2633" s="148">
        <f>'PRECIO DE MERCADO '!G2633</f>
        <v>63240</v>
      </c>
      <c r="E2633" s="145">
        <f t="shared" si="41"/>
        <v>61259.151987899997</v>
      </c>
    </row>
    <row r="2634" spans="1:5" ht="15.75" x14ac:dyDescent="0.25">
      <c r="A2634" s="14"/>
      <c r="B2634" s="100" t="s">
        <v>1381</v>
      </c>
      <c r="C2634" s="121">
        <f>'PRECIO HISTORICO'!D2634</f>
        <v>59278.303975800001</v>
      </c>
      <c r="D2634" s="148">
        <f>'PRECIO DE MERCADO '!G2634</f>
        <v>63240</v>
      </c>
      <c r="E2634" s="145">
        <f t="shared" si="41"/>
        <v>61259.151987899997</v>
      </c>
    </row>
    <row r="2635" spans="1:5" ht="15.75" x14ac:dyDescent="0.25">
      <c r="A2635" s="14"/>
      <c r="B2635" s="100" t="s">
        <v>1382</v>
      </c>
      <c r="C2635" s="121">
        <f>'PRECIO HISTORICO'!D2635</f>
        <v>59278.303975800001</v>
      </c>
      <c r="D2635" s="148">
        <f>'PRECIO DE MERCADO '!G2635</f>
        <v>63240</v>
      </c>
      <c r="E2635" s="145">
        <f t="shared" si="41"/>
        <v>61259.151987899997</v>
      </c>
    </row>
    <row r="2636" spans="1:5" ht="15.75" x14ac:dyDescent="0.25">
      <c r="A2636" s="14"/>
      <c r="B2636" s="100" t="s">
        <v>1383</v>
      </c>
      <c r="C2636" s="121">
        <f>'PRECIO HISTORICO'!D2636</f>
        <v>1766536.1946959998</v>
      </c>
      <c r="D2636" s="148">
        <f>'PRECIO DE MERCADO '!G2636</f>
        <v>1888360</v>
      </c>
      <c r="E2636" s="145">
        <f t="shared" si="41"/>
        <v>1827448.0973479999</v>
      </c>
    </row>
    <row r="2637" spans="1:5" ht="15.75" x14ac:dyDescent="0.25">
      <c r="A2637" s="14"/>
      <c r="B2637" s="100" t="s">
        <v>1384</v>
      </c>
      <c r="C2637" s="121">
        <f>'PRECIO HISTORICO'!D2637</f>
        <v>945906.10500749992</v>
      </c>
      <c r="D2637" s="148">
        <f>'PRECIO DE MERCADO '!G2637</f>
        <v>1011160</v>
      </c>
      <c r="E2637" s="145">
        <f t="shared" si="41"/>
        <v>978533.05250374996</v>
      </c>
    </row>
    <row r="2638" spans="1:5" ht="15.75" x14ac:dyDescent="0.25">
      <c r="A2638" s="14"/>
      <c r="B2638" s="100" t="s">
        <v>1385</v>
      </c>
      <c r="C2638" s="121">
        <f>'PRECIO HISTORICO'!D2638</f>
        <v>1044425.9767851001</v>
      </c>
      <c r="D2638" s="148">
        <f>'PRECIO DE MERCADO '!G2638</f>
        <v>1116560</v>
      </c>
      <c r="E2638" s="145">
        <f t="shared" si="41"/>
        <v>1080492.98839255</v>
      </c>
    </row>
    <row r="2639" spans="1:5" ht="15.75" x14ac:dyDescent="0.25">
      <c r="A2639" s="14"/>
      <c r="B2639" s="100" t="s">
        <v>1386</v>
      </c>
      <c r="C2639" s="121">
        <f>'PRECIO HISTORICO'!D2639</f>
        <v>1044425.9767851001</v>
      </c>
      <c r="D2639" s="148">
        <f>'PRECIO DE MERCADO '!G2639</f>
        <v>1116560</v>
      </c>
      <c r="E2639" s="145">
        <f t="shared" si="41"/>
        <v>1080492.98839255</v>
      </c>
    </row>
    <row r="2640" spans="1:5" ht="15.75" x14ac:dyDescent="0.25">
      <c r="A2640" s="14"/>
      <c r="B2640" s="100" t="s">
        <v>1387</v>
      </c>
      <c r="C2640" s="121">
        <f>'PRECIO HISTORICO'!D2640</f>
        <v>1044425.9767851001</v>
      </c>
      <c r="D2640" s="148">
        <f>'PRECIO DE MERCADO '!G2640</f>
        <v>1116560</v>
      </c>
      <c r="E2640" s="145">
        <f t="shared" si="41"/>
        <v>1080492.98839255</v>
      </c>
    </row>
    <row r="2641" spans="1:5" ht="15.75" x14ac:dyDescent="0.25">
      <c r="A2641" s="14"/>
      <c r="B2641" s="100" t="s">
        <v>1388</v>
      </c>
      <c r="C2641" s="121">
        <f>'PRECIO HISTORICO'!D2641</f>
        <v>5142723.1752942502</v>
      </c>
      <c r="D2641" s="148">
        <f>'PRECIO DE MERCADO '!G2641</f>
        <v>5497800</v>
      </c>
      <c r="E2641" s="145">
        <f t="shared" si="41"/>
        <v>5320261.5876471251</v>
      </c>
    </row>
    <row r="2642" spans="1:5" ht="15.75" x14ac:dyDescent="0.25">
      <c r="A2642" s="14"/>
      <c r="B2642" s="100" t="s">
        <v>1389</v>
      </c>
      <c r="C2642" s="121">
        <f>'PRECIO HISTORICO'!D2642</f>
        <v>651232.53932099999</v>
      </c>
      <c r="D2642" s="148">
        <f>'PRECIO DE MERCADO '!G2642</f>
        <v>696320</v>
      </c>
      <c r="E2642" s="145">
        <f t="shared" si="41"/>
        <v>673776.26966049999</v>
      </c>
    </row>
    <row r="2643" spans="1:5" ht="15.75" x14ac:dyDescent="0.25">
      <c r="A2643" s="14"/>
      <c r="B2643" s="100" t="s">
        <v>1301</v>
      </c>
      <c r="C2643" s="121">
        <f>'PRECIO HISTORICO'!D2643</f>
        <v>69343.436412249997</v>
      </c>
      <c r="D2643" s="148">
        <f>'PRECIO DE MERCADO '!G2643</f>
        <v>74120</v>
      </c>
      <c r="E2643" s="145">
        <f t="shared" si="41"/>
        <v>71731.718206124991</v>
      </c>
    </row>
    <row r="2644" spans="1:5" ht="15.75" x14ac:dyDescent="0.25">
      <c r="A2644" s="14"/>
      <c r="B2644" s="100" t="s">
        <v>1390</v>
      </c>
      <c r="C2644" s="121">
        <f>'PRECIO HISTORICO'!D2644</f>
        <v>2256700.8773536501</v>
      </c>
      <c r="D2644" s="148">
        <f>'PRECIO DE MERCADO '!G2644</f>
        <v>2412640</v>
      </c>
      <c r="E2644" s="145">
        <f t="shared" si="41"/>
        <v>2334670.4386768248</v>
      </c>
    </row>
    <row r="2645" spans="1:5" ht="15.75" x14ac:dyDescent="0.25">
      <c r="A2645" s="14"/>
      <c r="B2645" s="100" t="s">
        <v>1391</v>
      </c>
      <c r="C2645" s="121">
        <f>'PRECIO HISTORICO'!D2645</f>
        <v>39406.978911300001</v>
      </c>
      <c r="D2645" s="148">
        <f>'PRECIO DE MERCADO '!G2645</f>
        <v>42160</v>
      </c>
      <c r="E2645" s="145">
        <f t="shared" si="41"/>
        <v>40783.48945565</v>
      </c>
    </row>
    <row r="2646" spans="1:5" ht="15.75" x14ac:dyDescent="0.25">
      <c r="A2646" s="14"/>
      <c r="B2646" s="103" t="s">
        <v>1392</v>
      </c>
      <c r="C2646" s="121">
        <f>'PRECIO HISTORICO'!D2646</f>
        <v>4591931.5904461993</v>
      </c>
      <c r="D2646" s="148">
        <f>'PRECIO DE MERCADO '!G2646</f>
        <v>4908920</v>
      </c>
      <c r="E2646" s="145">
        <f t="shared" si="41"/>
        <v>4750425.7952231001</v>
      </c>
    </row>
    <row r="2647" spans="1:5" ht="15.75" x14ac:dyDescent="0.25">
      <c r="A2647" s="14"/>
      <c r="B2647" s="100" t="s">
        <v>1393</v>
      </c>
      <c r="C2647" s="121">
        <f>'PRECIO HISTORICO'!D2647</f>
        <v>4575687.2180292001</v>
      </c>
      <c r="D2647" s="148">
        <f>'PRECIO DE MERCADO '!G2647</f>
        <v>4891240</v>
      </c>
      <c r="E2647" s="145">
        <f t="shared" si="41"/>
        <v>4733463.6090146005</v>
      </c>
    </row>
    <row r="2648" spans="1:5" ht="15.75" x14ac:dyDescent="0.25">
      <c r="A2648" s="14"/>
      <c r="B2648" s="100" t="s">
        <v>1394</v>
      </c>
      <c r="C2648" s="121">
        <f>'PRECIO HISTORICO'!D2648</f>
        <v>1716242.76489575</v>
      </c>
      <c r="D2648" s="148">
        <f>'PRECIO DE MERCADO '!G2648</f>
        <v>1834640</v>
      </c>
      <c r="E2648" s="145">
        <f t="shared" si="41"/>
        <v>1775441.3824478751</v>
      </c>
    </row>
    <row r="2649" spans="1:5" ht="15.75" x14ac:dyDescent="0.25">
      <c r="A2649" s="14"/>
      <c r="B2649" s="100" t="s">
        <v>1395</v>
      </c>
      <c r="C2649" s="121">
        <f>'PRECIO HISTORICO'!D2649</f>
        <v>713135.62514284998</v>
      </c>
      <c r="D2649" s="148">
        <f>'PRECIO DE MERCADO '!G2649</f>
        <v>762280</v>
      </c>
      <c r="E2649" s="145">
        <f t="shared" si="41"/>
        <v>737707.81257142499</v>
      </c>
    </row>
    <row r="2650" spans="1:5" ht="15.75" x14ac:dyDescent="0.25">
      <c r="A2650" s="14"/>
      <c r="B2650" s="100" t="s">
        <v>1396</v>
      </c>
      <c r="C2650" s="121">
        <f>'PRECIO HISTORICO'!D2650</f>
        <v>713135.62514284998</v>
      </c>
      <c r="D2650" s="148">
        <f>'PRECIO DE MERCADO '!G2650</f>
        <v>762280</v>
      </c>
      <c r="E2650" s="145">
        <f t="shared" si="41"/>
        <v>737707.81257142499</v>
      </c>
    </row>
    <row r="2651" spans="1:5" ht="15.75" x14ac:dyDescent="0.25">
      <c r="A2651" s="14"/>
      <c r="B2651" s="100" t="s">
        <v>1397</v>
      </c>
      <c r="C2651" s="121">
        <f>'PRECIO HISTORICO'!D2651</f>
        <v>1667899.507001</v>
      </c>
      <c r="D2651" s="148">
        <f>'PRECIO DE MERCADO '!G2651</f>
        <v>1782960</v>
      </c>
      <c r="E2651" s="145">
        <f t="shared" si="41"/>
        <v>1725429.7535005</v>
      </c>
    </row>
    <row r="2652" spans="1:5" ht="15.75" x14ac:dyDescent="0.25">
      <c r="A2652" s="14"/>
      <c r="B2652" s="100" t="s">
        <v>1398</v>
      </c>
      <c r="C2652" s="121">
        <f>'PRECIO HISTORICO'!D2652</f>
        <v>4125787.0390008995</v>
      </c>
      <c r="D2652" s="148">
        <f>'PRECIO DE MERCADO '!G2652</f>
        <v>4410480</v>
      </c>
      <c r="E2652" s="145">
        <f t="shared" si="41"/>
        <v>4268133.5195004493</v>
      </c>
    </row>
    <row r="2653" spans="1:5" ht="15.75" x14ac:dyDescent="0.25">
      <c r="A2653" s="14"/>
      <c r="B2653" s="100" t="s">
        <v>1399</v>
      </c>
      <c r="C2653" s="121">
        <f>'PRECIO HISTORICO'!D2653</f>
        <v>171142.88316125001</v>
      </c>
      <c r="D2653" s="148">
        <f>'PRECIO DE MERCADO '!G2653</f>
        <v>182920</v>
      </c>
      <c r="E2653" s="145">
        <f t="shared" si="41"/>
        <v>177031.44158062502</v>
      </c>
    </row>
    <row r="2654" spans="1:5" ht="15.75" x14ac:dyDescent="0.25">
      <c r="A2654" s="14"/>
      <c r="B2654" s="103" t="s">
        <v>1400</v>
      </c>
      <c r="C2654" s="121">
        <f>'PRECIO HISTORICO'!D2654</f>
        <v>101114.38324715001</v>
      </c>
      <c r="D2654" s="148">
        <f>'PRECIO DE MERCADO '!G2654</f>
        <v>108120</v>
      </c>
      <c r="E2654" s="145">
        <f t="shared" si="41"/>
        <v>104617.191623575</v>
      </c>
    </row>
    <row r="2655" spans="1:5" ht="15.75" x14ac:dyDescent="0.25">
      <c r="A2655" s="14"/>
      <c r="B2655" s="100" t="s">
        <v>1401</v>
      </c>
      <c r="C2655" s="121">
        <f>'PRECIO HISTORICO'!D2655</f>
        <v>108250.19240035</v>
      </c>
      <c r="D2655" s="148">
        <f>'PRECIO DE MERCADO '!G2655</f>
        <v>115600</v>
      </c>
      <c r="E2655" s="145">
        <f t="shared" si="41"/>
        <v>111925.096200175</v>
      </c>
    </row>
    <row r="2656" spans="1:5" ht="15.75" x14ac:dyDescent="0.25">
      <c r="A2656" s="14"/>
      <c r="B2656" s="100" t="s">
        <v>1402</v>
      </c>
      <c r="C2656" s="121">
        <f>'PRECIO HISTORICO'!D2656</f>
        <v>55466.920640949997</v>
      </c>
      <c r="D2656" s="148">
        <f>'PRECIO DE MERCADO '!G2656</f>
        <v>59160</v>
      </c>
      <c r="E2656" s="145">
        <f t="shared" si="41"/>
        <v>57313.460320475002</v>
      </c>
    </row>
    <row r="2657" spans="1:5" ht="15.75" x14ac:dyDescent="0.25">
      <c r="A2657" s="14"/>
      <c r="B2657" s="100" t="s">
        <v>1403</v>
      </c>
      <c r="C2657" s="121">
        <f>'PRECIO HISTORICO'!D2657</f>
        <v>55466.920640949997</v>
      </c>
      <c r="D2657" s="148">
        <f>'PRECIO DE MERCADO '!G2657</f>
        <v>59160</v>
      </c>
      <c r="E2657" s="145">
        <f t="shared" ref="E2657:E2720" si="42">AVERAGE(C2657:D2657)</f>
        <v>57313.460320475002</v>
      </c>
    </row>
    <row r="2658" spans="1:5" ht="15.75" x14ac:dyDescent="0.25">
      <c r="A2658" s="14"/>
      <c r="B2658" s="100" t="s">
        <v>1404</v>
      </c>
      <c r="C2658" s="121">
        <f>'PRECIO HISTORICO'!D2658</f>
        <v>208582.68519725002</v>
      </c>
      <c r="D2658" s="148">
        <f>'PRECIO DE MERCADO '!G2658</f>
        <v>223040</v>
      </c>
      <c r="E2658" s="145">
        <f t="shared" si="42"/>
        <v>215811.34259862499</v>
      </c>
    </row>
    <row r="2659" spans="1:5" ht="15.75" x14ac:dyDescent="0.25">
      <c r="A2659" s="14"/>
      <c r="B2659" s="100" t="s">
        <v>1405</v>
      </c>
      <c r="C2659" s="121">
        <f>'PRECIO HISTORICO'!D2659</f>
        <v>491510.33991150005</v>
      </c>
      <c r="D2659" s="148">
        <f>'PRECIO DE MERCADO '!G2659</f>
        <v>525640</v>
      </c>
      <c r="E2659" s="145">
        <f t="shared" si="42"/>
        <v>508575.16995575</v>
      </c>
    </row>
    <row r="2660" spans="1:5" ht="15.75" x14ac:dyDescent="0.25">
      <c r="A2660" s="14"/>
      <c r="B2660" s="100" t="s">
        <v>1406</v>
      </c>
      <c r="C2660" s="121">
        <f>'PRECIO HISTORICO'!D2660</f>
        <v>491510.33991150005</v>
      </c>
      <c r="D2660" s="148">
        <f>'PRECIO DE MERCADO '!G2660</f>
        <v>525640</v>
      </c>
      <c r="E2660" s="145">
        <f t="shared" si="42"/>
        <v>508575.16995575</v>
      </c>
    </row>
    <row r="2661" spans="1:5" ht="15.75" x14ac:dyDescent="0.25">
      <c r="A2661" s="14"/>
      <c r="B2661" s="100" t="s">
        <v>1407</v>
      </c>
      <c r="C2661" s="121">
        <f>'PRECIO HISTORICO'!D2661</f>
        <v>491510.33991150005</v>
      </c>
      <c r="D2661" s="148">
        <f>'PRECIO DE MERCADO '!G2661</f>
        <v>525640</v>
      </c>
      <c r="E2661" s="145">
        <f t="shared" si="42"/>
        <v>508575.16995575</v>
      </c>
    </row>
    <row r="2662" spans="1:5" ht="15.75" x14ac:dyDescent="0.25">
      <c r="A2662" s="14"/>
      <c r="B2662" s="100" t="s">
        <v>1408</v>
      </c>
      <c r="C2662" s="121">
        <f>'PRECIO HISTORICO'!D2662</f>
        <v>491510.33991150005</v>
      </c>
      <c r="D2662" s="148">
        <f>'PRECIO DE MERCADO '!G2662</f>
        <v>525640</v>
      </c>
      <c r="E2662" s="145">
        <f t="shared" si="42"/>
        <v>508575.16995575</v>
      </c>
    </row>
    <row r="2663" spans="1:5" ht="15.75" x14ac:dyDescent="0.25">
      <c r="A2663" s="14"/>
      <c r="B2663" s="100" t="s">
        <v>389</v>
      </c>
      <c r="C2663" s="121">
        <f>'PRECIO HISTORICO'!D2663</f>
        <v>59278.303975800001</v>
      </c>
      <c r="D2663" s="148">
        <f>'PRECIO DE MERCADO '!G2663</f>
        <v>63240</v>
      </c>
      <c r="E2663" s="145">
        <f t="shared" si="42"/>
        <v>61259.151987899997</v>
      </c>
    </row>
    <row r="2664" spans="1:5" ht="15.75" x14ac:dyDescent="0.25">
      <c r="A2664" s="14"/>
      <c r="B2664" s="100" t="s">
        <v>1409</v>
      </c>
      <c r="C2664" s="121">
        <f>'PRECIO HISTORICO'!D2664</f>
        <v>59278.303975800001</v>
      </c>
      <c r="D2664" s="148">
        <f>'PRECIO DE MERCADO '!G2664</f>
        <v>63240</v>
      </c>
      <c r="E2664" s="145">
        <f t="shared" si="42"/>
        <v>61259.151987899997</v>
      </c>
    </row>
    <row r="2665" spans="1:5" ht="15.75" x14ac:dyDescent="0.25">
      <c r="A2665" s="14"/>
      <c r="B2665" s="100" t="s">
        <v>1410</v>
      </c>
      <c r="C2665" s="121">
        <f>'PRECIO HISTORICO'!D2665</f>
        <v>59278.303975800001</v>
      </c>
      <c r="D2665" s="148">
        <f>'PRECIO DE MERCADO '!G2665</f>
        <v>63240</v>
      </c>
      <c r="E2665" s="145">
        <f t="shared" si="42"/>
        <v>61259.151987899997</v>
      </c>
    </row>
    <row r="2666" spans="1:5" ht="15.75" x14ac:dyDescent="0.25">
      <c r="A2666" s="14"/>
      <c r="B2666" s="100" t="s">
        <v>1411</v>
      </c>
      <c r="C2666" s="121">
        <f>'PRECIO HISTORICO'!D2666</f>
        <v>51309.029963100002</v>
      </c>
      <c r="D2666" s="148">
        <f>'PRECIO DE MERCADO '!G2666</f>
        <v>55080</v>
      </c>
      <c r="E2666" s="145">
        <f t="shared" si="42"/>
        <v>53194.514981550004</v>
      </c>
    </row>
    <row r="2667" spans="1:5" ht="15.75" x14ac:dyDescent="0.25">
      <c r="A2667" s="14"/>
      <c r="B2667" s="100" t="s">
        <v>1412</v>
      </c>
      <c r="C2667" s="121">
        <f>'PRECIO HISTORICO'!D2667</f>
        <v>662825.19037279999</v>
      </c>
      <c r="D2667" s="148">
        <f>'PRECIO DE MERCADO '!G2667</f>
        <v>708560</v>
      </c>
      <c r="E2667" s="145">
        <f t="shared" si="42"/>
        <v>685692.59518639999</v>
      </c>
    </row>
    <row r="2668" spans="1:5" ht="15.75" x14ac:dyDescent="0.25">
      <c r="A2668" s="14"/>
      <c r="B2668" s="100" t="s">
        <v>1413</v>
      </c>
      <c r="C2668" s="121">
        <f>'PRECIO HISTORICO'!D2668</f>
        <v>662825.19037279999</v>
      </c>
      <c r="D2668" s="148">
        <f>'PRECIO DE MERCADO '!G2668</f>
        <v>708560</v>
      </c>
      <c r="E2668" s="145">
        <f t="shared" si="42"/>
        <v>685692.59518639999</v>
      </c>
    </row>
    <row r="2669" spans="1:5" ht="15.75" x14ac:dyDescent="0.25">
      <c r="A2669" s="14"/>
      <c r="B2669" s="100" t="s">
        <v>1414</v>
      </c>
      <c r="C2669" s="121">
        <f>'PRECIO HISTORICO'!D2669</f>
        <v>246642.13229110002</v>
      </c>
      <c r="D2669" s="148">
        <f>'PRECIO DE MERCADO '!G2669</f>
        <v>263840</v>
      </c>
      <c r="E2669" s="145">
        <f t="shared" si="42"/>
        <v>255241.06614554999</v>
      </c>
    </row>
    <row r="2670" spans="1:5" ht="15.75" x14ac:dyDescent="0.25">
      <c r="A2670" s="14"/>
      <c r="B2670" s="100" t="s">
        <v>1415</v>
      </c>
      <c r="C2670" s="121">
        <f>'PRECIO HISTORICO'!D2670</f>
        <v>154296.1972006</v>
      </c>
      <c r="D2670" s="148">
        <f>'PRECIO DE MERCADO '!G2670</f>
        <v>165240</v>
      </c>
      <c r="E2670" s="145">
        <f t="shared" si="42"/>
        <v>159768.0986003</v>
      </c>
    </row>
    <row r="2671" spans="1:5" ht="15.75" x14ac:dyDescent="0.25">
      <c r="A2671" s="14"/>
      <c r="B2671" s="100" t="s">
        <v>1416</v>
      </c>
      <c r="C2671" s="121">
        <f>'PRECIO HISTORICO'!D2671</f>
        <v>65841.453077400001</v>
      </c>
      <c r="D2671" s="148">
        <f>'PRECIO DE MERCADO '!G2671</f>
        <v>70720</v>
      </c>
      <c r="E2671" s="145">
        <f t="shared" si="42"/>
        <v>68280.726538699993</v>
      </c>
    </row>
    <row r="2672" spans="1:5" ht="15.75" x14ac:dyDescent="0.25">
      <c r="A2672" s="14"/>
      <c r="B2672" s="100" t="s">
        <v>1417</v>
      </c>
      <c r="C2672" s="121">
        <f>'PRECIO HISTORICO'!D2672</f>
        <v>65841.453077400001</v>
      </c>
      <c r="D2672" s="148">
        <f>'PRECIO DE MERCADO '!G2672</f>
        <v>70720</v>
      </c>
      <c r="E2672" s="145">
        <f t="shared" si="42"/>
        <v>68280.726538699993</v>
      </c>
    </row>
    <row r="2673" spans="1:5" ht="15.75" x14ac:dyDescent="0.25">
      <c r="A2673" s="14"/>
      <c r="B2673" s="100" t="s">
        <v>1418</v>
      </c>
      <c r="C2673" s="121">
        <f>'PRECIO HISTORICO'!D2673</f>
        <v>227596.2478062</v>
      </c>
      <c r="D2673" s="148">
        <f>'PRECIO DE MERCADO '!G2673</f>
        <v>243440</v>
      </c>
      <c r="E2673" s="145">
        <f t="shared" si="42"/>
        <v>235518.1239031</v>
      </c>
    </row>
    <row r="2674" spans="1:5" ht="15.75" x14ac:dyDescent="0.25">
      <c r="A2674" s="14"/>
      <c r="B2674" s="100" t="s">
        <v>1419</v>
      </c>
      <c r="C2674" s="121">
        <f>'PRECIO HISTORICO'!D2674</f>
        <v>125804.82533709999</v>
      </c>
      <c r="D2674" s="148">
        <f>'PRECIO DE MERCADO '!G2674</f>
        <v>134640</v>
      </c>
      <c r="E2674" s="145">
        <f t="shared" si="42"/>
        <v>130222.41266854999</v>
      </c>
    </row>
    <row r="2675" spans="1:5" ht="15.75" x14ac:dyDescent="0.25">
      <c r="A2675" s="14"/>
      <c r="B2675" s="100" t="s">
        <v>1420</v>
      </c>
      <c r="C2675" s="121">
        <f>'PRECIO HISTORICO'!D2675</f>
        <v>125804.82533709999</v>
      </c>
      <c r="D2675" s="148">
        <f>'PRECIO DE MERCADO '!G2675</f>
        <v>134640</v>
      </c>
      <c r="E2675" s="145">
        <f t="shared" si="42"/>
        <v>130222.41266854999</v>
      </c>
    </row>
    <row r="2676" spans="1:5" ht="15.75" x14ac:dyDescent="0.25">
      <c r="A2676" s="14"/>
      <c r="B2676" s="100" t="s">
        <v>1421</v>
      </c>
      <c r="C2676" s="121">
        <f>'PRECIO HISTORICO'!D2676</f>
        <v>267183.21351540001</v>
      </c>
      <c r="D2676" s="148">
        <f>'PRECIO DE MERCADO '!G2676</f>
        <v>285600</v>
      </c>
      <c r="E2676" s="145">
        <f t="shared" si="42"/>
        <v>276391.60675769998</v>
      </c>
    </row>
    <row r="2677" spans="1:5" ht="15.75" x14ac:dyDescent="0.25">
      <c r="A2677" s="14"/>
      <c r="B2677" s="100" t="s">
        <v>1422</v>
      </c>
      <c r="C2677" s="121">
        <f>'PRECIO HISTORICO'!D2677</f>
        <v>267183.21351540001</v>
      </c>
      <c r="D2677" s="148">
        <f>'PRECIO DE MERCADO '!G2677</f>
        <v>285600</v>
      </c>
      <c r="E2677" s="145">
        <f t="shared" si="42"/>
        <v>276391.60675769998</v>
      </c>
    </row>
    <row r="2678" spans="1:5" ht="15.75" x14ac:dyDescent="0.25">
      <c r="A2678" s="14"/>
      <c r="B2678" s="100" t="s">
        <v>1423</v>
      </c>
      <c r="C2678" s="121">
        <f>'PRECIO HISTORICO'!D2678</f>
        <v>267183.21351540001</v>
      </c>
      <c r="D2678" s="148">
        <f>'PRECIO DE MERCADO '!G2678</f>
        <v>285600</v>
      </c>
      <c r="E2678" s="145">
        <f t="shared" si="42"/>
        <v>276391.60675769998</v>
      </c>
    </row>
    <row r="2679" spans="1:5" ht="15.75" x14ac:dyDescent="0.25">
      <c r="A2679" s="14"/>
      <c r="B2679" s="100" t="s">
        <v>1424</v>
      </c>
      <c r="C2679" s="121">
        <f>'PRECIO HISTORICO'!D2679</f>
        <v>267183.21351540001</v>
      </c>
      <c r="D2679" s="148">
        <f>'PRECIO DE MERCADO '!G2679</f>
        <v>285600</v>
      </c>
      <c r="E2679" s="145">
        <f t="shared" si="42"/>
        <v>276391.60675769998</v>
      </c>
    </row>
    <row r="2680" spans="1:5" ht="15.75" x14ac:dyDescent="0.25">
      <c r="A2680" s="14"/>
      <c r="B2680" s="100" t="s">
        <v>1425</v>
      </c>
      <c r="C2680" s="121">
        <f>'PRECIO HISTORICO'!D2680</f>
        <v>267183.21351540001</v>
      </c>
      <c r="D2680" s="148">
        <f>'PRECIO DE MERCADO '!G2680</f>
        <v>285600</v>
      </c>
      <c r="E2680" s="145">
        <f t="shared" si="42"/>
        <v>276391.60675769998</v>
      </c>
    </row>
    <row r="2681" spans="1:5" ht="15.75" x14ac:dyDescent="0.25">
      <c r="A2681" s="14"/>
      <c r="B2681" s="100" t="s">
        <v>1426</v>
      </c>
      <c r="C2681" s="121">
        <f>'PRECIO HISTORICO'!D2681</f>
        <v>267183.21351540001</v>
      </c>
      <c r="D2681" s="148">
        <f>'PRECIO DE MERCADO '!G2681</f>
        <v>285600</v>
      </c>
      <c r="E2681" s="145">
        <f t="shared" si="42"/>
        <v>276391.60675769998</v>
      </c>
    </row>
    <row r="2682" spans="1:5" ht="15.75" x14ac:dyDescent="0.25">
      <c r="A2682" s="14"/>
      <c r="B2682" s="100" t="s">
        <v>1427</v>
      </c>
      <c r="C2682" s="121">
        <f>'PRECIO HISTORICO'!D2682</f>
        <v>267183.21351540001</v>
      </c>
      <c r="D2682" s="148">
        <f>'PRECIO DE MERCADO '!G2682</f>
        <v>285600</v>
      </c>
      <c r="E2682" s="145">
        <f t="shared" si="42"/>
        <v>276391.60675769998</v>
      </c>
    </row>
    <row r="2683" spans="1:5" ht="15.75" x14ac:dyDescent="0.25">
      <c r="A2683" s="14"/>
      <c r="B2683" s="100" t="s">
        <v>1428</v>
      </c>
      <c r="C2683" s="121">
        <f>'PRECIO HISTORICO'!D2683</f>
        <v>267183.21351540001</v>
      </c>
      <c r="D2683" s="148">
        <f>'PRECIO DE MERCADO '!G2683</f>
        <v>285600</v>
      </c>
      <c r="E2683" s="145">
        <f t="shared" si="42"/>
        <v>276391.60675769998</v>
      </c>
    </row>
    <row r="2684" spans="1:5" ht="15.75" x14ac:dyDescent="0.25">
      <c r="A2684" s="14"/>
      <c r="B2684" s="100" t="s">
        <v>1429</v>
      </c>
      <c r="C2684" s="121">
        <f>'PRECIO HISTORICO'!D2684</f>
        <v>267183.21351540001</v>
      </c>
      <c r="D2684" s="148">
        <f>'PRECIO DE MERCADO '!G2684</f>
        <v>285600</v>
      </c>
      <c r="E2684" s="145">
        <f t="shared" si="42"/>
        <v>276391.60675769998</v>
      </c>
    </row>
    <row r="2685" spans="1:5" ht="15.75" x14ac:dyDescent="0.25">
      <c r="A2685" s="14"/>
      <c r="B2685" s="100" t="s">
        <v>1430</v>
      </c>
      <c r="C2685" s="121">
        <f>'PRECIO HISTORICO'!D2685</f>
        <v>125804.82533709999</v>
      </c>
      <c r="D2685" s="148">
        <f>'PRECIO DE MERCADO '!G2685</f>
        <v>134640</v>
      </c>
      <c r="E2685" s="145">
        <f t="shared" si="42"/>
        <v>130222.41266854999</v>
      </c>
    </row>
    <row r="2686" spans="1:5" ht="15.75" x14ac:dyDescent="0.25">
      <c r="A2686" s="14"/>
      <c r="B2686" s="100" t="s">
        <v>1431</v>
      </c>
      <c r="C2686" s="121">
        <f>'PRECIO HISTORICO'!D2686</f>
        <v>614462.49344480003</v>
      </c>
      <c r="D2686" s="148">
        <f>'PRECIO DE MERCADO '!G2686</f>
        <v>656880</v>
      </c>
      <c r="E2686" s="145">
        <f t="shared" si="42"/>
        <v>635671.24672239996</v>
      </c>
    </row>
    <row r="2687" spans="1:5" ht="15.75" x14ac:dyDescent="0.25">
      <c r="A2687" s="14"/>
      <c r="B2687" s="100" t="s">
        <v>1432</v>
      </c>
      <c r="C2687" s="121">
        <f>'PRECIO HISTORICO'!D2687</f>
        <v>614462.49344480003</v>
      </c>
      <c r="D2687" s="148">
        <f>'PRECIO DE MERCADO '!G2687</f>
        <v>656880</v>
      </c>
      <c r="E2687" s="145">
        <f t="shared" si="42"/>
        <v>635671.24672239996</v>
      </c>
    </row>
    <row r="2688" spans="1:5" ht="15.75" x14ac:dyDescent="0.25">
      <c r="A2688" s="14"/>
      <c r="B2688" s="100" t="s">
        <v>1433</v>
      </c>
      <c r="C2688" s="121">
        <f>'PRECIO HISTORICO'!D2688</f>
        <v>614462.49344480003</v>
      </c>
      <c r="D2688" s="148">
        <f>'PRECIO DE MERCADO '!G2688</f>
        <v>656880</v>
      </c>
      <c r="E2688" s="145">
        <f t="shared" si="42"/>
        <v>635671.24672239996</v>
      </c>
    </row>
    <row r="2689" spans="1:5" ht="15.75" x14ac:dyDescent="0.25">
      <c r="A2689" s="14"/>
      <c r="B2689" s="100" t="s">
        <v>1434</v>
      </c>
      <c r="C2689" s="121">
        <f>'PRECIO HISTORICO'!D2689</f>
        <v>1495457.6872144002</v>
      </c>
      <c r="D2689" s="148">
        <f>'PRECIO DE MERCADO '!G2689</f>
        <v>1598680</v>
      </c>
      <c r="E2689" s="145">
        <f t="shared" si="42"/>
        <v>1547068.8436072001</v>
      </c>
    </row>
    <row r="2690" spans="1:5" ht="15.75" x14ac:dyDescent="0.25">
      <c r="A2690" s="14"/>
      <c r="B2690" s="100" t="s">
        <v>1435</v>
      </c>
      <c r="C2690" s="121">
        <f>'PRECIO HISTORICO'!D2690</f>
        <v>1495457.6872144002</v>
      </c>
      <c r="D2690" s="148">
        <f>'PRECIO DE MERCADO '!G2690</f>
        <v>1598680</v>
      </c>
      <c r="E2690" s="145">
        <f t="shared" si="42"/>
        <v>1547068.8436072001</v>
      </c>
    </row>
    <row r="2691" spans="1:5" ht="15.75" x14ac:dyDescent="0.25">
      <c r="A2691" s="14"/>
      <c r="B2691" s="100" t="s">
        <v>1436</v>
      </c>
      <c r="C2691" s="121">
        <f>'PRECIO HISTORICO'!D2691</f>
        <v>246642.13229110002</v>
      </c>
      <c r="D2691" s="148">
        <f>'PRECIO DE MERCADO '!G2691</f>
        <v>263840</v>
      </c>
      <c r="E2691" s="145">
        <f t="shared" si="42"/>
        <v>255241.06614554999</v>
      </c>
    </row>
    <row r="2692" spans="1:5" ht="15.75" x14ac:dyDescent="0.25">
      <c r="A2692" s="14"/>
      <c r="B2692" s="100" t="s">
        <v>1437</v>
      </c>
      <c r="C2692" s="121">
        <f>'PRECIO HISTORICO'!D2692</f>
        <v>59278.303975800001</v>
      </c>
      <c r="D2692" s="148">
        <f>'PRECIO DE MERCADO '!G2692</f>
        <v>63240</v>
      </c>
      <c r="E2692" s="145">
        <f t="shared" si="42"/>
        <v>61259.151987899997</v>
      </c>
    </row>
    <row r="2693" spans="1:5" ht="15.75" x14ac:dyDescent="0.25">
      <c r="A2693" s="14"/>
      <c r="B2693" s="100" t="s">
        <v>1438</v>
      </c>
      <c r="C2693" s="121">
        <f>'PRECIO HISTORICO'!D2693</f>
        <v>59278.303975800001</v>
      </c>
      <c r="D2693" s="148">
        <f>'PRECIO DE MERCADO '!G2693</f>
        <v>63240</v>
      </c>
      <c r="E2693" s="145">
        <f t="shared" si="42"/>
        <v>61259.151987899997</v>
      </c>
    </row>
    <row r="2694" spans="1:5" ht="15.75" x14ac:dyDescent="0.25">
      <c r="A2694" s="14"/>
      <c r="B2694" s="100" t="s">
        <v>1439</v>
      </c>
      <c r="C2694" s="121">
        <f>'PRECIO HISTORICO'!D2694</f>
        <v>38726.769190200001</v>
      </c>
      <c r="D2694" s="148">
        <f>'PRECIO DE MERCADO '!G2694</f>
        <v>41480</v>
      </c>
      <c r="E2694" s="145">
        <f t="shared" si="42"/>
        <v>40103.384595099997</v>
      </c>
    </row>
    <row r="2695" spans="1:5" ht="15.75" x14ac:dyDescent="0.25">
      <c r="A2695" s="14"/>
      <c r="B2695" s="100" t="s">
        <v>1440</v>
      </c>
      <c r="C2695" s="121">
        <f>'PRECIO HISTORICO'!D2695</f>
        <v>38726.769190200001</v>
      </c>
      <c r="D2695" s="148">
        <f>'PRECIO DE MERCADO '!G2695</f>
        <v>41480</v>
      </c>
      <c r="E2695" s="145">
        <f t="shared" si="42"/>
        <v>40103.384595099997</v>
      </c>
    </row>
    <row r="2696" spans="1:5" ht="38.25" x14ac:dyDescent="0.25">
      <c r="A2696" s="13" t="s">
        <v>0</v>
      </c>
      <c r="B2696" s="35" t="s">
        <v>65</v>
      </c>
      <c r="C2696" s="124" t="s">
        <v>4332</v>
      </c>
      <c r="D2696" s="146" t="s">
        <v>4328</v>
      </c>
      <c r="E2696" s="144" t="s">
        <v>4327</v>
      </c>
    </row>
    <row r="2697" spans="1:5" ht="15.75" x14ac:dyDescent="0.25">
      <c r="A2697" s="13"/>
      <c r="B2697" s="102" t="s">
        <v>3</v>
      </c>
      <c r="C2697" s="119"/>
      <c r="D2697" s="147"/>
      <c r="E2697" s="143"/>
    </row>
    <row r="2698" spans="1:5" ht="15.75" x14ac:dyDescent="0.25">
      <c r="A2698" s="13">
        <v>9</v>
      </c>
      <c r="B2698" s="104" t="s">
        <v>953</v>
      </c>
      <c r="C2698" s="120"/>
      <c r="D2698" s="147"/>
      <c r="E2698" s="143"/>
    </row>
    <row r="2699" spans="1:5" ht="15.75" x14ac:dyDescent="0.25">
      <c r="A2699" s="14"/>
      <c r="B2699" s="103" t="s">
        <v>957</v>
      </c>
      <c r="C2699" s="121">
        <f>'PRECIO HISTORICO'!D2699</f>
        <v>2355339.99433005</v>
      </c>
      <c r="D2699" s="148">
        <f>'PRECIO DE MERCADO '!G2699</f>
        <v>2518040</v>
      </c>
      <c r="E2699" s="145">
        <f t="shared" si="42"/>
        <v>2436689.9971650252</v>
      </c>
    </row>
    <row r="2700" spans="1:5" ht="15.75" x14ac:dyDescent="0.25">
      <c r="A2700" s="14"/>
      <c r="B2700" s="100" t="s">
        <v>958</v>
      </c>
      <c r="C2700" s="121">
        <f>'PRECIO HISTORICO'!D2700</f>
        <v>675098.04636365001</v>
      </c>
      <c r="D2700" s="148">
        <f>'PRECIO DE MERCADO '!G2700</f>
        <v>721480</v>
      </c>
      <c r="E2700" s="145">
        <f t="shared" si="42"/>
        <v>698289.02318182494</v>
      </c>
    </row>
    <row r="2701" spans="1:5" ht="15.75" x14ac:dyDescent="0.25">
      <c r="A2701" s="14"/>
      <c r="B2701" s="103" t="s">
        <v>1441</v>
      </c>
      <c r="C2701" s="121">
        <f>'PRECIO HISTORICO'!D2701</f>
        <v>541307.67369769991</v>
      </c>
      <c r="D2701" s="148">
        <f>'PRECIO DE MERCADO '!G2701</f>
        <v>578680</v>
      </c>
      <c r="E2701" s="145">
        <f t="shared" si="42"/>
        <v>559993.8368488499</v>
      </c>
    </row>
    <row r="2702" spans="1:5" ht="15.75" x14ac:dyDescent="0.25">
      <c r="A2702" s="14"/>
      <c r="B2702" s="100" t="s">
        <v>1442</v>
      </c>
      <c r="C2702" s="121">
        <f>'PRECIO HISTORICO'!D2702</f>
        <v>1644226.5157272499</v>
      </c>
      <c r="D2702" s="148">
        <f>'PRECIO DE MERCADO '!G2702</f>
        <v>1757800</v>
      </c>
      <c r="E2702" s="145">
        <f t="shared" si="42"/>
        <v>1701013.257863625</v>
      </c>
    </row>
    <row r="2703" spans="1:5" ht="15.75" x14ac:dyDescent="0.25">
      <c r="A2703" s="14"/>
      <c r="B2703" s="100" t="s">
        <v>963</v>
      </c>
      <c r="C2703" s="121">
        <f>'PRECIO HISTORICO'!D2703</f>
        <v>3262001.1649725498</v>
      </c>
      <c r="D2703" s="148">
        <f>'PRECIO DE MERCADO '!G2703</f>
        <v>3487040</v>
      </c>
      <c r="E2703" s="145">
        <f t="shared" si="42"/>
        <v>3374520.5824862747</v>
      </c>
    </row>
    <row r="2704" spans="1:5" ht="15.75" x14ac:dyDescent="0.25">
      <c r="A2704" s="14"/>
      <c r="B2704" s="100" t="s">
        <v>1443</v>
      </c>
      <c r="C2704" s="121">
        <f>'PRECIO HISTORICO'!D2704</f>
        <v>375260.70696205</v>
      </c>
      <c r="D2704" s="148">
        <f>'PRECIO DE MERCADO '!G2704</f>
        <v>401200</v>
      </c>
      <c r="E2704" s="145">
        <f t="shared" si="42"/>
        <v>388230.35348102497</v>
      </c>
    </row>
    <row r="2705" spans="1:5" ht="15.75" x14ac:dyDescent="0.25">
      <c r="A2705" s="14"/>
      <c r="B2705" s="100" t="s">
        <v>17</v>
      </c>
      <c r="C2705" s="121">
        <f>'PRECIO HISTORICO'!D2705</f>
        <v>208582.68519725002</v>
      </c>
      <c r="D2705" s="148">
        <f>'PRECIO DE MERCADO '!G2705</f>
        <v>223040</v>
      </c>
      <c r="E2705" s="145">
        <f t="shared" si="42"/>
        <v>215811.34259862499</v>
      </c>
    </row>
    <row r="2706" spans="1:5" ht="15.75" x14ac:dyDescent="0.25">
      <c r="A2706" s="14"/>
      <c r="B2706" s="100" t="s">
        <v>1444</v>
      </c>
      <c r="C2706" s="121">
        <f>'PRECIO HISTORICO'!D2706</f>
        <v>59278.303975800001</v>
      </c>
      <c r="D2706" s="148">
        <f>'PRECIO DE MERCADO '!G2706</f>
        <v>63240</v>
      </c>
      <c r="E2706" s="145">
        <f t="shared" si="42"/>
        <v>61259.151987899997</v>
      </c>
    </row>
    <row r="2707" spans="1:5" ht="15.75" x14ac:dyDescent="0.25">
      <c r="A2707" s="14"/>
      <c r="B2707" s="100" t="s">
        <v>1445</v>
      </c>
      <c r="C2707" s="121">
        <f>'PRECIO HISTORICO'!D2707</f>
        <v>319942.18767874996</v>
      </c>
      <c r="D2707" s="148">
        <f>'PRECIO DE MERCADO '!G2707</f>
        <v>342040</v>
      </c>
      <c r="E2707" s="145">
        <f t="shared" si="42"/>
        <v>330991.09383937495</v>
      </c>
    </row>
    <row r="2708" spans="1:5" ht="15.75" x14ac:dyDescent="0.25">
      <c r="A2708" s="14"/>
      <c r="B2708" s="100" t="s">
        <v>1446</v>
      </c>
      <c r="C2708" s="121">
        <f>'PRECIO HISTORICO'!D2708</f>
        <v>227596.2478062</v>
      </c>
      <c r="D2708" s="148">
        <f>'PRECIO DE MERCADO '!G2708</f>
        <v>243440</v>
      </c>
      <c r="E2708" s="145">
        <f t="shared" si="42"/>
        <v>235518.1239031</v>
      </c>
    </row>
    <row r="2709" spans="1:5" ht="15.75" x14ac:dyDescent="0.25">
      <c r="A2709" s="14"/>
      <c r="B2709" s="100" t="s">
        <v>71</v>
      </c>
      <c r="C2709" s="121">
        <f>'PRECIO HISTORICO'!D2709</f>
        <v>1863836.76054485</v>
      </c>
      <c r="D2709" s="148">
        <f>'PRECIO DE MERCADO '!G2709</f>
        <v>1992400</v>
      </c>
      <c r="E2709" s="145">
        <f t="shared" si="42"/>
        <v>1928118.380272425</v>
      </c>
    </row>
    <row r="2710" spans="1:5" ht="15.75" x14ac:dyDescent="0.25">
      <c r="A2710" s="14"/>
      <c r="B2710" s="100" t="s">
        <v>970</v>
      </c>
      <c r="C2710" s="121">
        <f>'PRECIO HISTORICO'!D2710</f>
        <v>125804.82533709999</v>
      </c>
      <c r="D2710" s="148">
        <f>'PRECIO DE MERCADO '!G2710</f>
        <v>134640</v>
      </c>
      <c r="E2710" s="145">
        <f t="shared" si="42"/>
        <v>130222.41266854999</v>
      </c>
    </row>
    <row r="2711" spans="1:5" ht="15.75" x14ac:dyDescent="0.25">
      <c r="A2711" s="14"/>
      <c r="B2711" s="100" t="s">
        <v>972</v>
      </c>
      <c r="C2711" s="121">
        <f>'PRECIO HISTORICO'!D2711</f>
        <v>392992.89741529996</v>
      </c>
      <c r="D2711" s="148">
        <f>'PRECIO DE MERCADO '!G2711</f>
        <v>420240</v>
      </c>
      <c r="E2711" s="145">
        <f t="shared" si="42"/>
        <v>406616.44870764995</v>
      </c>
    </row>
    <row r="2712" spans="1:5" ht="15.75" x14ac:dyDescent="0.25">
      <c r="A2712" s="14"/>
      <c r="B2712" s="100" t="s">
        <v>422</v>
      </c>
      <c r="C2712" s="121">
        <f>'PRECIO HISTORICO'!D2712</f>
        <v>59278.303975800001</v>
      </c>
      <c r="D2712" s="148">
        <f>'PRECIO DE MERCADO '!G2712</f>
        <v>63240</v>
      </c>
      <c r="E2712" s="145">
        <f t="shared" si="42"/>
        <v>61259.151987899997</v>
      </c>
    </row>
    <row r="2713" spans="1:5" ht="38.25" x14ac:dyDescent="0.25">
      <c r="A2713" s="13" t="s">
        <v>0</v>
      </c>
      <c r="B2713" s="35" t="s">
        <v>64</v>
      </c>
      <c r="C2713" s="124" t="s">
        <v>4332</v>
      </c>
      <c r="D2713" s="146" t="s">
        <v>4328</v>
      </c>
      <c r="E2713" s="144" t="s">
        <v>4327</v>
      </c>
    </row>
    <row r="2714" spans="1:5" ht="15.75" x14ac:dyDescent="0.25">
      <c r="A2714" s="13"/>
      <c r="B2714" s="102" t="s">
        <v>3</v>
      </c>
      <c r="C2714" s="119"/>
      <c r="D2714" s="147"/>
      <c r="E2714" s="143"/>
    </row>
    <row r="2715" spans="1:5" ht="15.75" x14ac:dyDescent="0.25">
      <c r="A2715" s="13">
        <v>10</v>
      </c>
      <c r="B2715" s="104" t="s">
        <v>1447</v>
      </c>
      <c r="C2715" s="120"/>
      <c r="D2715" s="147"/>
      <c r="E2715" s="143"/>
    </row>
    <row r="2716" spans="1:5" ht="15.75" x14ac:dyDescent="0.25">
      <c r="A2716" s="14"/>
      <c r="B2716" s="100" t="s">
        <v>1448</v>
      </c>
      <c r="C2716" s="121">
        <f>'PRECIO HISTORICO'!D2716</f>
        <v>80740.40597805001</v>
      </c>
      <c r="D2716" s="148">
        <f>'PRECIO DE MERCADO '!G2716</f>
        <v>86360</v>
      </c>
      <c r="E2716" s="145">
        <f t="shared" si="42"/>
        <v>83550.202989025012</v>
      </c>
    </row>
    <row r="2717" spans="1:5" ht="15.75" x14ac:dyDescent="0.25">
      <c r="A2717" s="14"/>
      <c r="B2717" s="100" t="s">
        <v>1449</v>
      </c>
      <c r="C2717" s="121">
        <f>'PRECIO HISTORICO'!D2717</f>
        <v>59278.303975800001</v>
      </c>
      <c r="D2717" s="148">
        <f>'PRECIO DE MERCADO '!G2717</f>
        <v>63240</v>
      </c>
      <c r="E2717" s="145">
        <f t="shared" si="42"/>
        <v>61259.151987899997</v>
      </c>
    </row>
    <row r="2718" spans="1:5" ht="15.75" x14ac:dyDescent="0.25">
      <c r="A2718" s="14"/>
      <c r="B2718" s="100" t="s">
        <v>1450</v>
      </c>
      <c r="C2718" s="121">
        <f>'PRECIO HISTORICO'!D2718</f>
        <v>59278.303975800001</v>
      </c>
      <c r="D2718" s="148">
        <f>'PRECIO DE MERCADO '!G2718</f>
        <v>63240</v>
      </c>
      <c r="E2718" s="145">
        <f t="shared" si="42"/>
        <v>61259.151987899997</v>
      </c>
    </row>
    <row r="2719" spans="1:5" ht="15.75" x14ac:dyDescent="0.25">
      <c r="A2719" s="14"/>
      <c r="B2719" s="100" t="s">
        <v>1451</v>
      </c>
      <c r="C2719" s="121">
        <f>'PRECIO HISTORICO'!D2719</f>
        <v>4526076.4320134996</v>
      </c>
      <c r="D2719" s="148">
        <f>'PRECIO DE MERCADO '!G2719</f>
        <v>4838200</v>
      </c>
      <c r="E2719" s="145">
        <f t="shared" si="42"/>
        <v>4682138.2160067502</v>
      </c>
    </row>
    <row r="2720" spans="1:5" ht="15.75" x14ac:dyDescent="0.25">
      <c r="A2720" s="14"/>
      <c r="B2720" s="100" t="s">
        <v>51</v>
      </c>
      <c r="C2720" s="121">
        <f>'PRECIO HISTORICO'!D2720</f>
        <v>7580610.6337325005</v>
      </c>
      <c r="D2720" s="148">
        <f>'PRECIO DE MERCADO '!G2720</f>
        <v>8103560</v>
      </c>
      <c r="E2720" s="145">
        <f t="shared" si="42"/>
        <v>7842085.3168662507</v>
      </c>
    </row>
    <row r="2721" spans="1:5" ht="15.75" x14ac:dyDescent="0.25">
      <c r="A2721" s="14"/>
      <c r="B2721" s="100" t="s">
        <v>1452</v>
      </c>
      <c r="C2721" s="121">
        <f>'PRECIO HISTORICO'!D2721</f>
        <v>296437.03201385</v>
      </c>
      <c r="D2721" s="148">
        <f>'PRECIO DE MERCADO '!G2721</f>
        <v>316880</v>
      </c>
      <c r="E2721" s="145">
        <f t="shared" ref="E2721:E2784" si="43">AVERAGE(C2721:D2721)</f>
        <v>306658.51600692503</v>
      </c>
    </row>
    <row r="2722" spans="1:5" ht="15.75" x14ac:dyDescent="0.25">
      <c r="A2722" s="14"/>
      <c r="B2722" s="100" t="s">
        <v>1453</v>
      </c>
      <c r="C2722" s="121">
        <f>'PRECIO HISTORICO'!D2722</f>
        <v>82781.025577249995</v>
      </c>
      <c r="D2722" s="148">
        <f>'PRECIO DE MERCADO '!G2722</f>
        <v>88400</v>
      </c>
      <c r="E2722" s="145">
        <f t="shared" si="43"/>
        <v>85590.512788624997</v>
      </c>
    </row>
    <row r="2723" spans="1:5" ht="15.75" x14ac:dyDescent="0.25">
      <c r="A2723" s="14"/>
      <c r="B2723" s="100" t="s">
        <v>1454</v>
      </c>
      <c r="C2723" s="121">
        <f>'PRECIO HISTORICO'!D2723</f>
        <v>101114.38324715001</v>
      </c>
      <c r="D2723" s="148">
        <f>'PRECIO DE MERCADO '!G2723</f>
        <v>108120</v>
      </c>
      <c r="E2723" s="145">
        <f t="shared" si="43"/>
        <v>104617.191623575</v>
      </c>
    </row>
    <row r="2724" spans="1:5" ht="15.75" x14ac:dyDescent="0.25">
      <c r="A2724" s="14"/>
      <c r="B2724" s="100" t="s">
        <v>1455</v>
      </c>
      <c r="C2724" s="121">
        <f>'PRECIO HISTORICO'!D2724</f>
        <v>246642.13229110002</v>
      </c>
      <c r="D2724" s="148">
        <f>'PRECIO DE MERCADO '!G2724</f>
        <v>263840</v>
      </c>
      <c r="E2724" s="145">
        <f t="shared" si="43"/>
        <v>255241.06614554999</v>
      </c>
    </row>
    <row r="2725" spans="1:5" ht="15.75" x14ac:dyDescent="0.25">
      <c r="A2725" s="14"/>
      <c r="B2725" s="100" t="s">
        <v>1456</v>
      </c>
      <c r="C2725" s="121">
        <f>'PRECIO HISTORICO'!D2725</f>
        <v>761495.89278945001</v>
      </c>
      <c r="D2725" s="148">
        <f>'PRECIO DE MERCADO '!G2725</f>
        <v>813960</v>
      </c>
      <c r="E2725" s="145">
        <f t="shared" si="43"/>
        <v>787727.946394725</v>
      </c>
    </row>
    <row r="2726" spans="1:5" ht="15.75" x14ac:dyDescent="0.25">
      <c r="A2726" s="14"/>
      <c r="B2726" s="100" t="s">
        <v>1457</v>
      </c>
      <c r="C2726" s="121">
        <f>'PRECIO HISTORICO'!D2726</f>
        <v>183550.01569905001</v>
      </c>
      <c r="D2726" s="148">
        <f>'PRECIO DE MERCADO '!G2726</f>
        <v>196520</v>
      </c>
      <c r="E2726" s="145">
        <f t="shared" si="43"/>
        <v>190035.00784952502</v>
      </c>
    </row>
    <row r="2727" spans="1:5" ht="15.75" x14ac:dyDescent="0.25">
      <c r="A2727" s="14"/>
      <c r="B2727" s="100" t="s">
        <v>1458</v>
      </c>
      <c r="C2727" s="121">
        <f>'PRECIO HISTORICO'!D2727</f>
        <v>183550.01569905001</v>
      </c>
      <c r="D2727" s="148">
        <f>'PRECIO DE MERCADO '!G2727</f>
        <v>196520</v>
      </c>
      <c r="E2727" s="145">
        <f t="shared" si="43"/>
        <v>190035.00784952502</v>
      </c>
    </row>
    <row r="2728" spans="1:5" ht="15.75" x14ac:dyDescent="0.25">
      <c r="A2728" s="14"/>
      <c r="B2728" s="100" t="s">
        <v>1459</v>
      </c>
      <c r="C2728" s="121">
        <f>'PRECIO HISTORICO'!D2728</f>
        <v>183550.01569905001</v>
      </c>
      <c r="D2728" s="148">
        <f>'PRECIO DE MERCADO '!G2728</f>
        <v>196520</v>
      </c>
      <c r="E2728" s="145">
        <f t="shared" si="43"/>
        <v>190035.00784952502</v>
      </c>
    </row>
    <row r="2729" spans="1:5" ht="15.75" x14ac:dyDescent="0.25">
      <c r="A2729" s="14"/>
      <c r="B2729" s="100" t="s">
        <v>1460</v>
      </c>
      <c r="C2729" s="121">
        <f>'PRECIO HISTORICO'!D2729</f>
        <v>227596.2478062</v>
      </c>
      <c r="D2729" s="148">
        <f>'PRECIO DE MERCADO '!G2729</f>
        <v>243440</v>
      </c>
      <c r="E2729" s="145">
        <f t="shared" si="43"/>
        <v>235518.1239031</v>
      </c>
    </row>
    <row r="2730" spans="1:5" ht="15.75" x14ac:dyDescent="0.25">
      <c r="A2730" s="14"/>
      <c r="B2730" s="100" t="s">
        <v>1461</v>
      </c>
      <c r="C2730" s="121">
        <f>'PRECIO HISTORICO'!D2730</f>
        <v>227596.2478062</v>
      </c>
      <c r="D2730" s="148">
        <f>'PRECIO DE MERCADO '!G2730</f>
        <v>243440</v>
      </c>
      <c r="E2730" s="145">
        <f t="shared" si="43"/>
        <v>235518.1239031</v>
      </c>
    </row>
    <row r="2731" spans="1:5" ht="15.75" x14ac:dyDescent="0.25">
      <c r="A2731" s="14"/>
      <c r="B2731" s="100" t="s">
        <v>1462</v>
      </c>
      <c r="C2731" s="121">
        <f>'PRECIO HISTORICO'!D2731</f>
        <v>125804.82533709999</v>
      </c>
      <c r="D2731" s="148">
        <f>'PRECIO DE MERCADO '!G2731</f>
        <v>134640</v>
      </c>
      <c r="E2731" s="145">
        <f t="shared" si="43"/>
        <v>130222.41266854999</v>
      </c>
    </row>
    <row r="2732" spans="1:5" ht="15.75" x14ac:dyDescent="0.25">
      <c r="A2732" s="14"/>
      <c r="B2732" s="100" t="s">
        <v>1463</v>
      </c>
      <c r="C2732" s="121">
        <f>'PRECIO HISTORICO'!D2732</f>
        <v>267183.21351540001</v>
      </c>
      <c r="D2732" s="148">
        <f>'PRECIO DE MERCADO '!G2732</f>
        <v>285600</v>
      </c>
      <c r="E2732" s="145">
        <f t="shared" si="43"/>
        <v>276391.60675769998</v>
      </c>
    </row>
    <row r="2733" spans="1:5" ht="15.75" x14ac:dyDescent="0.25">
      <c r="A2733" s="14"/>
      <c r="B2733" s="100" t="s">
        <v>1464</v>
      </c>
      <c r="C2733" s="121">
        <f>'PRECIO HISTORICO'!D2733</f>
        <v>319942.18767874996</v>
      </c>
      <c r="D2733" s="148">
        <f>'PRECIO DE MERCADO '!G2733</f>
        <v>342040</v>
      </c>
      <c r="E2733" s="145">
        <f t="shared" si="43"/>
        <v>330991.09383937495</v>
      </c>
    </row>
    <row r="2734" spans="1:5" ht="15.75" x14ac:dyDescent="0.25">
      <c r="A2734" s="14"/>
      <c r="B2734" s="100" t="s">
        <v>1465</v>
      </c>
      <c r="C2734" s="121">
        <f>'PRECIO HISTORICO'!D2734</f>
        <v>305242.66060925002</v>
      </c>
      <c r="D2734" s="148">
        <f>'PRECIO DE MERCADO '!G2734</f>
        <v>326400</v>
      </c>
      <c r="E2734" s="145">
        <f t="shared" si="43"/>
        <v>315821.33030462498</v>
      </c>
    </row>
    <row r="2735" spans="1:5" ht="15.75" x14ac:dyDescent="0.25">
      <c r="A2735" s="14"/>
      <c r="B2735" s="100" t="s">
        <v>1466</v>
      </c>
      <c r="C2735" s="121">
        <f>'PRECIO HISTORICO'!D2735</f>
        <v>246642.13229110002</v>
      </c>
      <c r="D2735" s="148">
        <f>'PRECIO DE MERCADO '!G2735</f>
        <v>263840</v>
      </c>
      <c r="E2735" s="145">
        <f t="shared" si="43"/>
        <v>255241.06614554999</v>
      </c>
    </row>
    <row r="2736" spans="1:5" ht="15.75" x14ac:dyDescent="0.25">
      <c r="A2736" s="14"/>
      <c r="B2736" s="100" t="s">
        <v>1467</v>
      </c>
      <c r="C2736" s="121">
        <f>'PRECIO HISTORICO'!D2736</f>
        <v>59278.303975800001</v>
      </c>
      <c r="D2736" s="148">
        <f>'PRECIO DE MERCADO '!G2736</f>
        <v>63240</v>
      </c>
      <c r="E2736" s="145">
        <f t="shared" si="43"/>
        <v>61259.151987899997</v>
      </c>
    </row>
    <row r="2737" spans="1:5" ht="15.75" x14ac:dyDescent="0.25">
      <c r="A2737" s="14"/>
      <c r="B2737" s="100" t="s">
        <v>1468</v>
      </c>
      <c r="C2737" s="121">
        <f>'PRECIO HISTORICO'!D2737</f>
        <v>59278.303975800001</v>
      </c>
      <c r="D2737" s="148">
        <f>'PRECIO DE MERCADO '!G2737</f>
        <v>63240</v>
      </c>
      <c r="E2737" s="145">
        <f t="shared" si="43"/>
        <v>61259.151987899997</v>
      </c>
    </row>
    <row r="2738" spans="1:5" ht="15.75" x14ac:dyDescent="0.25">
      <c r="A2738" s="14"/>
      <c r="B2738" s="103" t="s">
        <v>425</v>
      </c>
      <c r="C2738" s="121">
        <f>'PRECIO HISTORICO'!D2738</f>
        <v>2208357.6194588998</v>
      </c>
      <c r="D2738" s="148">
        <f>'PRECIO DE MERCADO '!G2738</f>
        <v>2360960</v>
      </c>
      <c r="E2738" s="145">
        <f t="shared" si="43"/>
        <v>2284658.8097294499</v>
      </c>
    </row>
    <row r="2739" spans="1:5" ht="38.25" x14ac:dyDescent="0.25">
      <c r="A2739" s="13" t="s">
        <v>0</v>
      </c>
      <c r="B2739" s="35" t="s">
        <v>426</v>
      </c>
      <c r="C2739" s="124" t="s">
        <v>4332</v>
      </c>
      <c r="D2739" s="146" t="s">
        <v>4328</v>
      </c>
      <c r="E2739" s="144" t="s">
        <v>4327</v>
      </c>
    </row>
    <row r="2740" spans="1:5" ht="15.75" x14ac:dyDescent="0.25">
      <c r="A2740" s="13"/>
      <c r="B2740" s="102" t="s">
        <v>3</v>
      </c>
      <c r="C2740" s="119"/>
      <c r="D2740" s="147"/>
      <c r="E2740" s="143"/>
    </row>
    <row r="2741" spans="1:5" ht="15.75" x14ac:dyDescent="0.25">
      <c r="A2741" s="13">
        <v>11</v>
      </c>
      <c r="B2741" s="104" t="s">
        <v>34</v>
      </c>
      <c r="C2741" s="120"/>
      <c r="D2741" s="147"/>
      <c r="E2741" s="143"/>
    </row>
    <row r="2742" spans="1:5" ht="15.75" x14ac:dyDescent="0.25">
      <c r="A2742" s="14"/>
      <c r="B2742" s="100" t="s">
        <v>314</v>
      </c>
      <c r="C2742" s="121">
        <f>'PRECIO HISTORICO'!D2742</f>
        <v>59278.303975800001</v>
      </c>
      <c r="D2742" s="148">
        <f>'PRECIO DE MERCADO '!G2742</f>
        <v>63240</v>
      </c>
      <c r="E2742" s="145">
        <f t="shared" si="43"/>
        <v>61259.151987899997</v>
      </c>
    </row>
    <row r="2743" spans="1:5" ht="15.75" x14ac:dyDescent="0.25">
      <c r="A2743" s="14"/>
      <c r="B2743" s="100" t="s">
        <v>429</v>
      </c>
      <c r="C2743" s="121">
        <f>'PRECIO HISTORICO'!D2743</f>
        <v>972903.30827235</v>
      </c>
      <c r="D2743" s="148">
        <f>'PRECIO DE MERCADO '!G2743</f>
        <v>1040400</v>
      </c>
      <c r="E2743" s="145">
        <f t="shared" si="43"/>
        <v>1006651.6541361751</v>
      </c>
    </row>
    <row r="2744" spans="1:5" ht="15.75" x14ac:dyDescent="0.25">
      <c r="A2744" s="14"/>
      <c r="B2744" s="100" t="s">
        <v>715</v>
      </c>
      <c r="C2744" s="121">
        <f>'PRECIO HISTORICO'!D2744</f>
        <v>491510.33991150005</v>
      </c>
      <c r="D2744" s="148">
        <f>'PRECIO DE MERCADO '!G2744</f>
        <v>525640</v>
      </c>
      <c r="E2744" s="145">
        <f t="shared" si="43"/>
        <v>508575.16995575</v>
      </c>
    </row>
    <row r="2745" spans="1:5" ht="15.75" x14ac:dyDescent="0.25">
      <c r="A2745" s="14"/>
      <c r="B2745" s="100" t="s">
        <v>985</v>
      </c>
      <c r="C2745" s="121">
        <f>'PRECIO HISTORICO'!D2745</f>
        <v>319942.18767874996</v>
      </c>
      <c r="D2745" s="148">
        <f>'PRECIO DE MERCADO '!G2745</f>
        <v>342040</v>
      </c>
      <c r="E2745" s="145">
        <f t="shared" si="43"/>
        <v>330991.09383937495</v>
      </c>
    </row>
    <row r="2746" spans="1:5" ht="15.75" x14ac:dyDescent="0.25">
      <c r="A2746" s="14"/>
      <c r="B2746" s="100" t="s">
        <v>1469</v>
      </c>
      <c r="C2746" s="121">
        <f>'PRECIO HISTORICO'!D2746</f>
        <v>2025440.2464295998</v>
      </c>
      <c r="D2746" s="148">
        <f>'PRECIO DE MERCADO '!G2746</f>
        <v>2165120</v>
      </c>
      <c r="E2746" s="145">
        <f t="shared" si="43"/>
        <v>2095280.1232147999</v>
      </c>
    </row>
    <row r="2747" spans="1:5" ht="15.75" x14ac:dyDescent="0.25">
      <c r="A2747" s="14"/>
      <c r="B2747" s="100" t="s">
        <v>435</v>
      </c>
      <c r="C2747" s="121">
        <f>'PRECIO HISTORICO'!D2747</f>
        <v>57066.2765764</v>
      </c>
      <c r="D2747" s="148">
        <f>'PRECIO DE MERCADO '!G2747</f>
        <v>61200</v>
      </c>
      <c r="E2747" s="145">
        <f t="shared" si="43"/>
        <v>59133.138288200003</v>
      </c>
    </row>
    <row r="2748" spans="1:5" ht="15.75" x14ac:dyDescent="0.25">
      <c r="A2748" s="14"/>
      <c r="B2748" s="100" t="s">
        <v>439</v>
      </c>
      <c r="C2748" s="121">
        <f>'PRECIO HISTORICO'!D2748</f>
        <v>59278.303975800001</v>
      </c>
      <c r="D2748" s="148">
        <f>'PRECIO DE MERCADO '!G2748</f>
        <v>63240</v>
      </c>
      <c r="E2748" s="145">
        <f t="shared" si="43"/>
        <v>61259.151987899997</v>
      </c>
    </row>
    <row r="2749" spans="1:5" ht="15.75" x14ac:dyDescent="0.25">
      <c r="A2749" s="14"/>
      <c r="B2749" s="100" t="s">
        <v>440</v>
      </c>
      <c r="C2749" s="121">
        <f>'PRECIO HISTORICO'!D2749</f>
        <v>59278.303975800001</v>
      </c>
      <c r="D2749" s="148">
        <f>'PRECIO DE MERCADO '!G2749</f>
        <v>63240</v>
      </c>
      <c r="E2749" s="145">
        <f t="shared" si="43"/>
        <v>61259.151987899997</v>
      </c>
    </row>
    <row r="2750" spans="1:5" ht="15.75" x14ac:dyDescent="0.25">
      <c r="A2750" s="14"/>
      <c r="B2750" s="100" t="s">
        <v>441</v>
      </c>
      <c r="C2750" s="121">
        <f>'PRECIO HISTORICO'!D2750</f>
        <v>132425.09944300001</v>
      </c>
      <c r="D2750" s="148">
        <f>'PRECIO DE MERCADO '!G2750</f>
        <v>141440</v>
      </c>
      <c r="E2750" s="145">
        <f t="shared" si="43"/>
        <v>136932.54972150002</v>
      </c>
    </row>
    <row r="2751" spans="1:5" ht="15.75" x14ac:dyDescent="0.25">
      <c r="A2751" s="14"/>
      <c r="B2751" s="100" t="s">
        <v>1470</v>
      </c>
      <c r="C2751" s="121">
        <f>'PRECIO HISTORICO'!D2751</f>
        <v>132425.09944300001</v>
      </c>
      <c r="D2751" s="148">
        <f>'PRECIO DE MERCADO '!G2751</f>
        <v>141440</v>
      </c>
      <c r="E2751" s="145">
        <f t="shared" si="43"/>
        <v>136932.54972150002</v>
      </c>
    </row>
    <row r="2752" spans="1:5" ht="15.75" x14ac:dyDescent="0.25">
      <c r="A2752" s="14"/>
      <c r="B2752" s="100" t="s">
        <v>442</v>
      </c>
      <c r="C2752" s="121">
        <f>'PRECIO HISTORICO'!D2752</f>
        <v>132425.09944300001</v>
      </c>
      <c r="D2752" s="148">
        <f>'PRECIO DE MERCADO '!G2752</f>
        <v>141440</v>
      </c>
      <c r="E2752" s="145">
        <f t="shared" si="43"/>
        <v>136932.54972150002</v>
      </c>
    </row>
    <row r="2753" spans="1:5" ht="15.75" x14ac:dyDescent="0.25">
      <c r="A2753" s="14"/>
      <c r="B2753" s="100" t="s">
        <v>443</v>
      </c>
      <c r="C2753" s="121">
        <f>'PRECIO HISTORICO'!D2753</f>
        <v>132425.09944300001</v>
      </c>
      <c r="D2753" s="148">
        <f>'PRECIO DE MERCADO '!G2753</f>
        <v>141440</v>
      </c>
      <c r="E2753" s="145">
        <f t="shared" si="43"/>
        <v>136932.54972150002</v>
      </c>
    </row>
    <row r="2754" spans="1:5" ht="15.75" x14ac:dyDescent="0.25">
      <c r="A2754" s="14"/>
      <c r="B2754" s="100" t="s">
        <v>55</v>
      </c>
      <c r="C2754" s="121">
        <f>'PRECIO HISTORICO'!D2754</f>
        <v>945906.10500749992</v>
      </c>
      <c r="D2754" s="148">
        <f>'PRECIO DE MERCADO '!G2754</f>
        <v>1011160</v>
      </c>
      <c r="E2754" s="145">
        <f t="shared" si="43"/>
        <v>978533.05250374996</v>
      </c>
    </row>
    <row r="2755" spans="1:5" ht="15.75" x14ac:dyDescent="0.25">
      <c r="A2755" s="14"/>
      <c r="B2755" s="100" t="s">
        <v>444</v>
      </c>
      <c r="C2755" s="121">
        <f>'PRECIO HISTORICO'!D2755</f>
        <v>222456.77168715</v>
      </c>
      <c r="D2755" s="148">
        <f>'PRECIO DE MERCADO '!G2755</f>
        <v>238000</v>
      </c>
      <c r="E2755" s="145">
        <f t="shared" si="43"/>
        <v>230228.385843575</v>
      </c>
    </row>
    <row r="2756" spans="1:5" ht="15.75" x14ac:dyDescent="0.25">
      <c r="A2756" s="14"/>
      <c r="B2756" s="100" t="s">
        <v>992</v>
      </c>
      <c r="C2756" s="121">
        <f>'PRECIO HISTORICO'!D2756</f>
        <v>786962.62554909999</v>
      </c>
      <c r="D2756" s="148">
        <f>'PRECIO DE MERCADO '!G2756</f>
        <v>841160</v>
      </c>
      <c r="E2756" s="145">
        <f t="shared" si="43"/>
        <v>814061.31277454994</v>
      </c>
    </row>
    <row r="2757" spans="1:5" ht="15.75" x14ac:dyDescent="0.25">
      <c r="A2757" s="14"/>
      <c r="B2757" s="100" t="s">
        <v>993</v>
      </c>
      <c r="C2757" s="121">
        <f>'PRECIO HISTORICO'!D2757</f>
        <v>1067415.5926206501</v>
      </c>
      <c r="D2757" s="148">
        <f>'PRECIO DE MERCADO '!G2757</f>
        <v>1141040</v>
      </c>
      <c r="E2757" s="145">
        <f t="shared" si="43"/>
        <v>1104227.7963103252</v>
      </c>
    </row>
    <row r="2758" spans="1:5" ht="15.75" x14ac:dyDescent="0.25">
      <c r="A2758" s="14"/>
      <c r="B2758" s="100" t="s">
        <v>782</v>
      </c>
      <c r="C2758" s="121">
        <f>'PRECIO HISTORICO'!D2758</f>
        <v>222456.77168715</v>
      </c>
      <c r="D2758" s="148">
        <f>'PRECIO DE MERCADO '!G2758</f>
        <v>238000</v>
      </c>
      <c r="E2758" s="145">
        <f t="shared" si="43"/>
        <v>230228.385843575</v>
      </c>
    </row>
    <row r="2759" spans="1:5" ht="15.75" x14ac:dyDescent="0.25">
      <c r="A2759" s="14"/>
      <c r="B2759" s="100" t="s">
        <v>448</v>
      </c>
      <c r="C2759" s="121">
        <f>'PRECIO HISTORICO'!D2759</f>
        <v>277248.34595185</v>
      </c>
      <c r="D2759" s="148">
        <f>'PRECIO DE MERCADO '!G2759</f>
        <v>296480</v>
      </c>
      <c r="E2759" s="145">
        <f t="shared" si="43"/>
        <v>286864.17297592503</v>
      </c>
    </row>
    <row r="2760" spans="1:5" ht="15.75" x14ac:dyDescent="0.25">
      <c r="A2760" s="14"/>
      <c r="B2760" s="100" t="s">
        <v>449</v>
      </c>
      <c r="C2760" s="121">
        <f>'PRECIO HISTORICO'!D2760</f>
        <v>356905.48575954995</v>
      </c>
      <c r="D2760" s="148">
        <f>'PRECIO DE MERCADO '!G2760</f>
        <v>381480</v>
      </c>
      <c r="E2760" s="145">
        <f t="shared" si="43"/>
        <v>369192.742879775</v>
      </c>
    </row>
    <row r="2761" spans="1:5" ht="15.75" x14ac:dyDescent="0.25">
      <c r="A2761" s="14"/>
      <c r="B2761" s="100" t="s">
        <v>721</v>
      </c>
      <c r="C2761" s="121">
        <f>'PRECIO HISTORICO'!D2761</f>
        <v>823050.03720485</v>
      </c>
      <c r="D2761" s="148">
        <f>'PRECIO DE MERCADO '!G2761</f>
        <v>879920</v>
      </c>
      <c r="E2761" s="145">
        <f t="shared" si="43"/>
        <v>851485.018602425</v>
      </c>
    </row>
    <row r="2762" spans="1:5" ht="15.75" x14ac:dyDescent="0.25">
      <c r="A2762" s="14"/>
      <c r="B2762" s="100" t="s">
        <v>1471</v>
      </c>
      <c r="C2762" s="121">
        <f>'PRECIO HISTORICO'!D2762</f>
        <v>823050.03720485</v>
      </c>
      <c r="D2762" s="148">
        <f>'PRECIO DE MERCADO '!G2762</f>
        <v>879920</v>
      </c>
      <c r="E2762" s="145">
        <f t="shared" si="43"/>
        <v>851485.018602425</v>
      </c>
    </row>
    <row r="2763" spans="1:5" ht="15.75" x14ac:dyDescent="0.25">
      <c r="A2763" s="14"/>
      <c r="B2763" s="100" t="s">
        <v>451</v>
      </c>
      <c r="C2763" s="121">
        <f>'PRECIO HISTORICO'!D2763</f>
        <v>356905.48575954995</v>
      </c>
      <c r="D2763" s="148">
        <f>'PRECIO DE MERCADO '!G2763</f>
        <v>381480</v>
      </c>
      <c r="E2763" s="145">
        <f t="shared" si="43"/>
        <v>369192.742879775</v>
      </c>
    </row>
    <row r="2764" spans="1:5" ht="15.75" x14ac:dyDescent="0.25">
      <c r="A2764" s="14"/>
      <c r="B2764" s="100" t="s">
        <v>1472</v>
      </c>
      <c r="C2764" s="121">
        <f>'PRECIO HISTORICO'!D2764</f>
        <v>227596.2478062</v>
      </c>
      <c r="D2764" s="148">
        <f>'PRECIO DE MERCADO '!G2764</f>
        <v>243440</v>
      </c>
      <c r="E2764" s="145">
        <f t="shared" si="43"/>
        <v>235518.1239031</v>
      </c>
    </row>
    <row r="2765" spans="1:5" ht="15.75" x14ac:dyDescent="0.25">
      <c r="A2765" s="14"/>
      <c r="B2765" s="100" t="s">
        <v>1473</v>
      </c>
      <c r="C2765" s="121">
        <f>'PRECIO HISTORICO'!D2765</f>
        <v>700884.63268459996</v>
      </c>
      <c r="D2765" s="148">
        <f>'PRECIO DE MERCADO '!G2765</f>
        <v>749360</v>
      </c>
      <c r="E2765" s="145">
        <f t="shared" si="43"/>
        <v>725122.31634230004</v>
      </c>
    </row>
    <row r="2766" spans="1:5" ht="15.75" x14ac:dyDescent="0.25">
      <c r="A2766" s="14"/>
      <c r="B2766" s="100" t="s">
        <v>1474</v>
      </c>
      <c r="C2766" s="121">
        <f>'PRECIO HISTORICO'!D2766</f>
        <v>196680.6389275</v>
      </c>
      <c r="D2766" s="148">
        <f>'PRECIO DE MERCADO '!G2766</f>
        <v>210120</v>
      </c>
      <c r="E2766" s="145">
        <f t="shared" si="43"/>
        <v>203400.31946375</v>
      </c>
    </row>
    <row r="2767" spans="1:5" ht="15.75" x14ac:dyDescent="0.25">
      <c r="A2767" s="14"/>
      <c r="B2767" s="100" t="s">
        <v>994</v>
      </c>
      <c r="C2767" s="121">
        <f>'PRECIO HISTORICO'!D2767</f>
        <v>590959.76706130011</v>
      </c>
      <c r="D2767" s="148">
        <f>'PRECIO DE MERCADO '!G2767</f>
        <v>631720</v>
      </c>
      <c r="E2767" s="145">
        <f t="shared" si="43"/>
        <v>611339.88353065006</v>
      </c>
    </row>
    <row r="2768" spans="1:5" ht="15.75" x14ac:dyDescent="0.25">
      <c r="A2768" s="14"/>
      <c r="B2768" s="100" t="s">
        <v>412</v>
      </c>
      <c r="C2768" s="121">
        <f>'PRECIO HISTORICO'!D2768</f>
        <v>129605.75511064999</v>
      </c>
      <c r="D2768" s="148">
        <f>'PRECIO DE MERCADO '!G2768</f>
        <v>138720</v>
      </c>
      <c r="E2768" s="145">
        <f t="shared" si="43"/>
        <v>134162.87755532499</v>
      </c>
    </row>
    <row r="2769" spans="1:5" ht="15.75" x14ac:dyDescent="0.25">
      <c r="A2769" s="14"/>
      <c r="B2769" s="103" t="s">
        <v>455</v>
      </c>
      <c r="C2769" s="121">
        <f>'PRECIO HISTORICO'!D2769</f>
        <v>4102476.7279632506</v>
      </c>
      <c r="D2769" s="148">
        <f>'PRECIO DE MERCADO '!G2769</f>
        <v>4385320</v>
      </c>
      <c r="E2769" s="145">
        <f t="shared" si="43"/>
        <v>4243898.3639816251</v>
      </c>
    </row>
    <row r="2770" spans="1:5" ht="15.75" x14ac:dyDescent="0.25">
      <c r="A2770" s="14"/>
      <c r="B2770" s="100" t="s">
        <v>725</v>
      </c>
      <c r="C2770" s="121">
        <f>'PRECIO HISTORICO'!D2770</f>
        <v>31281.560036999999</v>
      </c>
      <c r="D2770" s="148">
        <f>'PRECIO DE MERCADO '!G2770</f>
        <v>33320</v>
      </c>
      <c r="E2770" s="145">
        <f t="shared" si="43"/>
        <v>32300.780018500001</v>
      </c>
    </row>
    <row r="2771" spans="1:5" ht="15.75" x14ac:dyDescent="0.25">
      <c r="A2771" s="14"/>
      <c r="B2771" s="100" t="s">
        <v>1475</v>
      </c>
      <c r="C2771" s="121">
        <f>'PRECIO HISTORICO'!D2771</f>
        <v>31281.560036999999</v>
      </c>
      <c r="D2771" s="148">
        <f>'PRECIO DE MERCADO '!G2771</f>
        <v>33320</v>
      </c>
      <c r="E2771" s="145">
        <f t="shared" si="43"/>
        <v>32300.780018500001</v>
      </c>
    </row>
    <row r="2772" spans="1:5" ht="15.75" x14ac:dyDescent="0.25">
      <c r="A2772" s="14"/>
      <c r="B2772" s="100" t="s">
        <v>1476</v>
      </c>
      <c r="C2772" s="121">
        <f>'PRECIO HISTORICO'!D2772</f>
        <v>31281.560036999999</v>
      </c>
      <c r="D2772" s="148">
        <f>'PRECIO DE MERCADO '!G2772</f>
        <v>33320</v>
      </c>
      <c r="E2772" s="145">
        <f t="shared" si="43"/>
        <v>32300.780018500001</v>
      </c>
    </row>
    <row r="2773" spans="1:5" ht="15.75" x14ac:dyDescent="0.25">
      <c r="A2773" s="14"/>
      <c r="B2773" s="100" t="s">
        <v>1477</v>
      </c>
      <c r="C2773" s="121">
        <f>'PRECIO HISTORICO'!D2773</f>
        <v>31281.560036999999</v>
      </c>
      <c r="D2773" s="148">
        <f>'PRECIO DE MERCADO '!G2773</f>
        <v>33320</v>
      </c>
      <c r="E2773" s="145">
        <f t="shared" si="43"/>
        <v>32300.780018500001</v>
      </c>
    </row>
    <row r="2774" spans="1:5" ht="15.75" x14ac:dyDescent="0.25">
      <c r="A2774" s="14"/>
      <c r="B2774" s="100" t="s">
        <v>999</v>
      </c>
      <c r="C2774" s="121">
        <f>'PRECIO HISTORICO'!D2774</f>
        <v>131752.91400179997</v>
      </c>
      <c r="D2774" s="148">
        <f>'PRECIO DE MERCADO '!G2774</f>
        <v>140760</v>
      </c>
      <c r="E2774" s="145">
        <f t="shared" si="43"/>
        <v>136256.4570009</v>
      </c>
    </row>
    <row r="2775" spans="1:5" ht="15.75" x14ac:dyDescent="0.25">
      <c r="A2775" s="14"/>
      <c r="B2775" s="100" t="s">
        <v>20</v>
      </c>
      <c r="C2775" s="121">
        <f>'PRECIO HISTORICO'!D2775</f>
        <v>196680.6389275</v>
      </c>
      <c r="D2775" s="148">
        <f>'PRECIO DE MERCADO '!G2775</f>
        <v>210120</v>
      </c>
      <c r="E2775" s="145">
        <f t="shared" si="43"/>
        <v>203400.31946375</v>
      </c>
    </row>
    <row r="2776" spans="1:5" ht="15.75" x14ac:dyDescent="0.25">
      <c r="A2776" s="14"/>
      <c r="B2776" s="100" t="s">
        <v>459</v>
      </c>
      <c r="C2776" s="121">
        <f>'PRECIO HISTORICO'!D2776</f>
        <v>179257.84847425</v>
      </c>
      <c r="D2776" s="148">
        <f>'PRECIO DE MERCADO '!G2776</f>
        <v>191760</v>
      </c>
      <c r="E2776" s="145">
        <f t="shared" si="43"/>
        <v>185508.924237125</v>
      </c>
    </row>
    <row r="2777" spans="1:5" ht="15.75" x14ac:dyDescent="0.25">
      <c r="A2777" s="14"/>
      <c r="B2777" s="100" t="s">
        <v>1478</v>
      </c>
      <c r="C2777" s="121">
        <f>'PRECIO HISTORICO'!D2777</f>
        <v>687515.63246275007</v>
      </c>
      <c r="D2777" s="148">
        <f>'PRECIO DE MERCADO '!G2777</f>
        <v>735080</v>
      </c>
      <c r="E2777" s="145">
        <f t="shared" si="43"/>
        <v>711297.81623137509</v>
      </c>
    </row>
    <row r="2778" spans="1:5" ht="15.75" x14ac:dyDescent="0.25">
      <c r="A2778" s="14"/>
      <c r="B2778" s="100" t="s">
        <v>1479</v>
      </c>
      <c r="C2778" s="121">
        <f>'PRECIO HISTORICO'!D2778</f>
        <v>478928.08392064995</v>
      </c>
      <c r="D2778" s="148">
        <f>'PRECIO DE MERCADO '!G2778</f>
        <v>512040</v>
      </c>
      <c r="E2778" s="145">
        <f t="shared" si="43"/>
        <v>495484.04196032498</v>
      </c>
    </row>
    <row r="2779" spans="1:5" ht="15.75" x14ac:dyDescent="0.25">
      <c r="A2779" s="14"/>
      <c r="B2779" s="100" t="s">
        <v>464</v>
      </c>
      <c r="C2779" s="121">
        <f>'PRECIO HISTORICO'!D2779</f>
        <v>590959.76706130011</v>
      </c>
      <c r="D2779" s="148">
        <f>'PRECIO DE MERCADO '!G2779</f>
        <v>631720</v>
      </c>
      <c r="E2779" s="145">
        <f t="shared" si="43"/>
        <v>611339.88353065006</v>
      </c>
    </row>
    <row r="2780" spans="1:5" ht="15.75" x14ac:dyDescent="0.25">
      <c r="A2780" s="14"/>
      <c r="B2780" s="100" t="s">
        <v>1004</v>
      </c>
      <c r="C2780" s="121">
        <f>'PRECIO HISTORICO'!D2780</f>
        <v>2208357.6194588998</v>
      </c>
      <c r="D2780" s="148">
        <f>'PRECIO DE MERCADO '!G2780</f>
        <v>2360960</v>
      </c>
      <c r="E2780" s="145">
        <f t="shared" si="43"/>
        <v>2284658.8097294499</v>
      </c>
    </row>
    <row r="2781" spans="1:5" ht="15.75" x14ac:dyDescent="0.25">
      <c r="A2781" s="14"/>
      <c r="B2781" s="100" t="s">
        <v>465</v>
      </c>
      <c r="C2781" s="121">
        <f>'PRECIO HISTORICO'!D2781</f>
        <v>2180628.5268585999</v>
      </c>
      <c r="D2781" s="148">
        <f>'PRECIO DE MERCADO '!G2781</f>
        <v>2331040</v>
      </c>
      <c r="E2781" s="145">
        <f t="shared" si="43"/>
        <v>2255834.2634292999</v>
      </c>
    </row>
    <row r="2782" spans="1:5" ht="15.75" x14ac:dyDescent="0.25">
      <c r="A2782" s="14"/>
      <c r="B2782" s="100" t="s">
        <v>466</v>
      </c>
      <c r="C2782" s="121">
        <f>'PRECIO HISTORICO'!D2782</f>
        <v>196680.6389275</v>
      </c>
      <c r="D2782" s="148">
        <f>'PRECIO DE MERCADO '!G2782</f>
        <v>210120</v>
      </c>
      <c r="E2782" s="145">
        <f t="shared" si="43"/>
        <v>203400.31946375</v>
      </c>
    </row>
    <row r="2783" spans="1:5" ht="15.75" x14ac:dyDescent="0.25">
      <c r="A2783" s="14"/>
      <c r="B2783" s="100" t="s">
        <v>1006</v>
      </c>
      <c r="C2783" s="121">
        <f>'PRECIO HISTORICO'!D2783</f>
        <v>319942.18767874996</v>
      </c>
      <c r="D2783" s="148">
        <f>'PRECIO DE MERCADO '!G2783</f>
        <v>342040</v>
      </c>
      <c r="E2783" s="145">
        <f t="shared" si="43"/>
        <v>330991.09383937495</v>
      </c>
    </row>
    <row r="2784" spans="1:5" ht="15.75" x14ac:dyDescent="0.25">
      <c r="A2784" s="14"/>
      <c r="B2784" s="100" t="s">
        <v>70</v>
      </c>
      <c r="C2784" s="121">
        <f>'PRECIO HISTORICO'!D2784</f>
        <v>1032142.6672329499</v>
      </c>
      <c r="D2784" s="148">
        <f>'PRECIO DE MERCADO '!G2784</f>
        <v>1103640</v>
      </c>
      <c r="E2784" s="145">
        <f t="shared" si="43"/>
        <v>1067891.3336164749</v>
      </c>
    </row>
    <row r="2785" spans="1:5" ht="15.75" x14ac:dyDescent="0.25">
      <c r="A2785" s="14"/>
      <c r="B2785" s="100" t="s">
        <v>1480</v>
      </c>
      <c r="C2785" s="121">
        <f>'PRECIO HISTORICO'!D2785</f>
        <v>381080.39280219999</v>
      </c>
      <c r="D2785" s="148">
        <f>'PRECIO DE MERCADO '!G2785</f>
        <v>407320</v>
      </c>
      <c r="E2785" s="145">
        <f t="shared" ref="E2785:E2848" si="44">AVERAGE(C2785:D2785)</f>
        <v>394200.19640110002</v>
      </c>
    </row>
    <row r="2786" spans="1:5" ht="15.75" x14ac:dyDescent="0.25">
      <c r="A2786" s="14"/>
      <c r="B2786" s="100" t="s">
        <v>1481</v>
      </c>
      <c r="C2786" s="121">
        <f>'PRECIO HISTORICO'!D2786</f>
        <v>835322.89319570013</v>
      </c>
      <c r="D2786" s="148">
        <f>'PRECIO DE MERCADO '!G2786</f>
        <v>892840</v>
      </c>
      <c r="E2786" s="145">
        <f t="shared" si="44"/>
        <v>864081.44659785007</v>
      </c>
    </row>
    <row r="2787" spans="1:5" ht="15.75" x14ac:dyDescent="0.25">
      <c r="A2787" s="14"/>
      <c r="B2787" s="100" t="s">
        <v>1482</v>
      </c>
      <c r="C2787" s="121">
        <f>'PRECIO HISTORICO'!D2787</f>
        <v>381080.39280219999</v>
      </c>
      <c r="D2787" s="148">
        <f>'PRECIO DE MERCADO '!G2787</f>
        <v>407320</v>
      </c>
      <c r="E2787" s="145">
        <f t="shared" si="44"/>
        <v>394200.19640110002</v>
      </c>
    </row>
    <row r="2788" spans="1:5" ht="15.75" x14ac:dyDescent="0.25">
      <c r="A2788" s="14"/>
      <c r="B2788" s="100" t="s">
        <v>1483</v>
      </c>
      <c r="C2788" s="121">
        <f>'PRECIO HISTORICO'!D2788</f>
        <v>381080.39280219999</v>
      </c>
      <c r="D2788" s="148">
        <f>'PRECIO DE MERCADO '!G2788</f>
        <v>407320</v>
      </c>
      <c r="E2788" s="145">
        <f t="shared" si="44"/>
        <v>394200.19640110002</v>
      </c>
    </row>
    <row r="2789" spans="1:5" ht="15.75" x14ac:dyDescent="0.25">
      <c r="A2789" s="14"/>
      <c r="B2789" s="100" t="s">
        <v>1484</v>
      </c>
      <c r="C2789" s="121">
        <f>'PRECIO HISTORICO'!D2789</f>
        <v>381080.39280219999</v>
      </c>
      <c r="D2789" s="148">
        <f>'PRECIO DE MERCADO '!G2789</f>
        <v>407320</v>
      </c>
      <c r="E2789" s="145">
        <f t="shared" si="44"/>
        <v>394200.19640110002</v>
      </c>
    </row>
    <row r="2790" spans="1:5" ht="15.75" x14ac:dyDescent="0.25">
      <c r="A2790" s="14"/>
      <c r="B2790" s="100" t="s">
        <v>471</v>
      </c>
      <c r="C2790" s="121">
        <f>'PRECIO HISTORICO'!D2790</f>
        <v>65841.453077400001</v>
      </c>
      <c r="D2790" s="148">
        <f>'PRECIO DE MERCADO '!G2790</f>
        <v>70720</v>
      </c>
      <c r="E2790" s="145">
        <f t="shared" si="44"/>
        <v>68280.726538699993</v>
      </c>
    </row>
    <row r="2791" spans="1:5" ht="15.75" x14ac:dyDescent="0.25">
      <c r="A2791" s="14"/>
      <c r="B2791" s="100" t="s">
        <v>473</v>
      </c>
      <c r="C2791" s="121">
        <f>'PRECIO HISTORICO'!D2791</f>
        <v>32273.599039500001</v>
      </c>
      <c r="D2791" s="148">
        <f>'PRECIO DE MERCADO '!G2791</f>
        <v>34680</v>
      </c>
      <c r="E2791" s="145">
        <f t="shared" si="44"/>
        <v>33476.799519749999</v>
      </c>
    </row>
    <row r="2792" spans="1:5" ht="15.75" x14ac:dyDescent="0.25">
      <c r="A2792" s="14"/>
      <c r="B2792" s="103" t="s">
        <v>474</v>
      </c>
      <c r="C2792" s="121">
        <f>'PRECIO HISTORICO'!D2792</f>
        <v>569126.86011999997</v>
      </c>
      <c r="D2792" s="148">
        <f>'PRECIO DE MERCADO '!G2792</f>
        <v>608600</v>
      </c>
      <c r="E2792" s="145">
        <f t="shared" si="44"/>
        <v>588863.43005999993</v>
      </c>
    </row>
    <row r="2793" spans="1:5" ht="15.75" x14ac:dyDescent="0.25">
      <c r="A2793" s="14"/>
      <c r="B2793" s="100" t="s">
        <v>1485</v>
      </c>
      <c r="C2793" s="121">
        <f>'PRECIO HISTORICO'!D2793</f>
        <v>125804.82533709999</v>
      </c>
      <c r="D2793" s="148">
        <f>'PRECIO DE MERCADO '!G2793</f>
        <v>134640</v>
      </c>
      <c r="E2793" s="145">
        <f t="shared" si="44"/>
        <v>130222.41266854999</v>
      </c>
    </row>
    <row r="2794" spans="1:5" ht="15.75" x14ac:dyDescent="0.25">
      <c r="A2794" s="14"/>
      <c r="B2794" s="100" t="s">
        <v>1486</v>
      </c>
      <c r="C2794" s="121">
        <f>'PRECIO HISTORICO'!D2794</f>
        <v>125804.82533709999</v>
      </c>
      <c r="D2794" s="148">
        <f>'PRECIO DE MERCADO '!G2794</f>
        <v>134640</v>
      </c>
      <c r="E2794" s="145">
        <f t="shared" si="44"/>
        <v>130222.41266854999</v>
      </c>
    </row>
    <row r="2795" spans="1:5" ht="15.75" x14ac:dyDescent="0.25">
      <c r="A2795" s="14"/>
      <c r="B2795" s="100" t="s">
        <v>1487</v>
      </c>
      <c r="C2795" s="121">
        <f>'PRECIO HISTORICO'!D2795</f>
        <v>319942.18767874996</v>
      </c>
      <c r="D2795" s="148">
        <f>'PRECIO DE MERCADO '!G2795</f>
        <v>342040</v>
      </c>
      <c r="E2795" s="145">
        <f t="shared" si="44"/>
        <v>330991.09383937495</v>
      </c>
    </row>
    <row r="2796" spans="1:5" ht="15.75" x14ac:dyDescent="0.25">
      <c r="A2796" s="14"/>
      <c r="B2796" s="100" t="s">
        <v>1488</v>
      </c>
      <c r="C2796" s="121">
        <f>'PRECIO HISTORICO'!D2796</f>
        <v>319942.18767874996</v>
      </c>
      <c r="D2796" s="148">
        <f>'PRECIO DE MERCADO '!G2796</f>
        <v>342040</v>
      </c>
      <c r="E2796" s="145">
        <f t="shared" si="44"/>
        <v>330991.09383937495</v>
      </c>
    </row>
    <row r="2797" spans="1:5" ht="15.75" x14ac:dyDescent="0.25">
      <c r="A2797" s="14"/>
      <c r="B2797" s="100" t="s">
        <v>1489</v>
      </c>
      <c r="C2797" s="121">
        <f>'PRECIO HISTORICO'!D2797</f>
        <v>319942.18767874996</v>
      </c>
      <c r="D2797" s="148">
        <f>'PRECIO DE MERCADO '!G2797</f>
        <v>342040</v>
      </c>
      <c r="E2797" s="145">
        <f t="shared" si="44"/>
        <v>330991.09383937495</v>
      </c>
    </row>
    <row r="2798" spans="1:5" ht="15.75" x14ac:dyDescent="0.25">
      <c r="A2798" s="14"/>
      <c r="B2798" s="100" t="s">
        <v>1490</v>
      </c>
      <c r="C2798" s="121">
        <f>'PRECIO HISTORICO'!D2798</f>
        <v>614462.49344480003</v>
      </c>
      <c r="D2798" s="148">
        <f>'PRECIO DE MERCADO '!G2798</f>
        <v>656880</v>
      </c>
      <c r="E2798" s="145">
        <f t="shared" si="44"/>
        <v>635671.24672239996</v>
      </c>
    </row>
    <row r="2799" spans="1:5" ht="15.75" x14ac:dyDescent="0.25">
      <c r="A2799" s="14"/>
      <c r="B2799" s="100" t="s">
        <v>1491</v>
      </c>
      <c r="C2799" s="121">
        <f>'PRECIO HISTORICO'!D2799</f>
        <v>614462.49344480003</v>
      </c>
      <c r="D2799" s="148">
        <f>'PRECIO DE MERCADO '!G2799</f>
        <v>656880</v>
      </c>
      <c r="E2799" s="145">
        <f t="shared" si="44"/>
        <v>635671.24672239996</v>
      </c>
    </row>
    <row r="2800" spans="1:5" ht="15.75" x14ac:dyDescent="0.25">
      <c r="A2800" s="14"/>
      <c r="B2800" s="100" t="s">
        <v>1012</v>
      </c>
      <c r="C2800" s="121">
        <f>'PRECIO HISTORICO'!D2800</f>
        <v>614462.49344480003</v>
      </c>
      <c r="D2800" s="148">
        <f>'PRECIO DE MERCADO '!G2800</f>
        <v>656880</v>
      </c>
      <c r="E2800" s="145">
        <f t="shared" si="44"/>
        <v>635671.24672239996</v>
      </c>
    </row>
    <row r="2801" spans="1:5" ht="15.75" x14ac:dyDescent="0.25">
      <c r="A2801" s="14"/>
      <c r="B2801" s="100" t="s">
        <v>1492</v>
      </c>
      <c r="C2801" s="121">
        <f>'PRECIO HISTORICO'!D2801</f>
        <v>614462.49344480003</v>
      </c>
      <c r="D2801" s="148">
        <f>'PRECIO DE MERCADO '!G2801</f>
        <v>656880</v>
      </c>
      <c r="E2801" s="145">
        <f t="shared" si="44"/>
        <v>635671.24672239996</v>
      </c>
    </row>
    <row r="2802" spans="1:5" ht="15.75" x14ac:dyDescent="0.25">
      <c r="A2802" s="14"/>
      <c r="B2802" s="100" t="s">
        <v>1493</v>
      </c>
      <c r="C2802" s="121">
        <f>'PRECIO HISTORICO'!D2802</f>
        <v>80737.971914599999</v>
      </c>
      <c r="D2802" s="148">
        <f>'PRECIO DE MERCADO '!G2802</f>
        <v>86360</v>
      </c>
      <c r="E2802" s="145">
        <f t="shared" si="44"/>
        <v>83548.985957299999</v>
      </c>
    </row>
    <row r="2803" spans="1:5" ht="15.75" x14ac:dyDescent="0.25">
      <c r="A2803" s="14"/>
      <c r="B2803" s="100" t="s">
        <v>479</v>
      </c>
      <c r="C2803" s="121">
        <f>'PRECIO HISTORICO'!D2803</f>
        <v>27814.327859500001</v>
      </c>
      <c r="D2803" s="148">
        <f>'PRECIO DE MERCADO '!G2803</f>
        <v>29920</v>
      </c>
      <c r="E2803" s="145">
        <f t="shared" si="44"/>
        <v>28867.163929750001</v>
      </c>
    </row>
    <row r="2804" spans="1:5" ht="15.75" x14ac:dyDescent="0.25">
      <c r="A2804" s="14"/>
      <c r="B2804" s="100" t="s">
        <v>1014</v>
      </c>
      <c r="C2804" s="121">
        <f>'PRECIO HISTORICO'!D2804</f>
        <v>59278.303975800001</v>
      </c>
      <c r="D2804" s="148">
        <f>'PRECIO DE MERCADO '!G2804</f>
        <v>63240</v>
      </c>
      <c r="E2804" s="145">
        <f t="shared" si="44"/>
        <v>61259.151987899997</v>
      </c>
    </row>
    <row r="2805" spans="1:5" ht="15.75" x14ac:dyDescent="0.25">
      <c r="A2805" s="14"/>
      <c r="B2805" s="100" t="s">
        <v>481</v>
      </c>
      <c r="C2805" s="121">
        <f>'PRECIO HISTORICO'!D2805</f>
        <v>59278.303975800001</v>
      </c>
      <c r="D2805" s="148">
        <f>'PRECIO DE MERCADO '!G2805</f>
        <v>63240</v>
      </c>
      <c r="E2805" s="145">
        <f t="shared" si="44"/>
        <v>61259.151987899997</v>
      </c>
    </row>
    <row r="2806" spans="1:5" ht="15.75" x14ac:dyDescent="0.25">
      <c r="A2806" s="14"/>
      <c r="B2806" s="100" t="s">
        <v>1017</v>
      </c>
      <c r="C2806" s="121">
        <f>'PRECIO HISTORICO'!D2806</f>
        <v>38726.769190200001</v>
      </c>
      <c r="D2806" s="148">
        <f>'PRECIO DE MERCADO '!G2806</f>
        <v>41480</v>
      </c>
      <c r="E2806" s="145">
        <f t="shared" si="44"/>
        <v>40103.384595099997</v>
      </c>
    </row>
    <row r="2807" spans="1:5" ht="15.75" x14ac:dyDescent="0.25">
      <c r="A2807" s="14"/>
      <c r="B2807" s="100" t="s">
        <v>1494</v>
      </c>
      <c r="C2807" s="121">
        <f>'PRECIO HISTORICO'!D2807</f>
        <v>1238493.2342737501</v>
      </c>
      <c r="D2807" s="148">
        <f>'PRECIO DE MERCADO '!G2807</f>
        <v>1323960</v>
      </c>
      <c r="E2807" s="145">
        <f t="shared" si="44"/>
        <v>1281226.6171368752</v>
      </c>
    </row>
    <row r="2808" spans="1:5" ht="15.75" x14ac:dyDescent="0.25">
      <c r="A2808" s="14"/>
      <c r="B2808" s="100" t="s">
        <v>1018</v>
      </c>
      <c r="C2808" s="121">
        <f>'PRECIO HISTORICO'!D2808</f>
        <v>737310.53218550002</v>
      </c>
      <c r="D2808" s="148">
        <f>'PRECIO DE MERCADO '!G2808</f>
        <v>788120</v>
      </c>
      <c r="E2808" s="145">
        <f t="shared" si="44"/>
        <v>762715.26609275001</v>
      </c>
    </row>
    <row r="2809" spans="1:5" ht="15.75" x14ac:dyDescent="0.25">
      <c r="A2809" s="14"/>
      <c r="B2809" s="100" t="s">
        <v>1495</v>
      </c>
      <c r="C2809" s="121">
        <f>'PRECIO HISTORICO'!D2809</f>
        <v>823050.03720485</v>
      </c>
      <c r="D2809" s="148">
        <f>'PRECIO DE MERCADO '!G2809</f>
        <v>879920</v>
      </c>
      <c r="E2809" s="145">
        <f t="shared" si="44"/>
        <v>851485.018602425</v>
      </c>
    </row>
    <row r="2810" spans="1:5" ht="15.75" x14ac:dyDescent="0.25">
      <c r="A2810" s="14"/>
      <c r="B2810" s="100" t="s">
        <v>1496</v>
      </c>
      <c r="C2810" s="121">
        <f>'PRECIO HISTORICO'!D2810</f>
        <v>406557.57912314998</v>
      </c>
      <c r="D2810" s="148">
        <f>'PRECIO DE MERCADO '!G2810</f>
        <v>434520</v>
      </c>
      <c r="E2810" s="145">
        <f t="shared" si="44"/>
        <v>420538.78956157499</v>
      </c>
    </row>
    <row r="2811" spans="1:5" ht="15.75" x14ac:dyDescent="0.25">
      <c r="A2811" s="14"/>
      <c r="B2811" s="100" t="s">
        <v>487</v>
      </c>
      <c r="C2811" s="121">
        <f>'PRECIO HISTORICO'!D2811</f>
        <v>2893807.3195667998</v>
      </c>
      <c r="D2811" s="148">
        <f>'PRECIO DE MERCADO '!G2811</f>
        <v>3093320</v>
      </c>
      <c r="E2811" s="145">
        <f t="shared" si="44"/>
        <v>2993563.6597833997</v>
      </c>
    </row>
    <row r="2812" spans="1:5" ht="38.25" x14ac:dyDescent="0.25">
      <c r="A2812" s="4" t="s">
        <v>0</v>
      </c>
      <c r="B2812" s="35" t="s">
        <v>488</v>
      </c>
      <c r="C2812" s="124" t="s">
        <v>4332</v>
      </c>
      <c r="D2812" s="146" t="s">
        <v>4328</v>
      </c>
      <c r="E2812" s="144" t="s">
        <v>4327</v>
      </c>
    </row>
    <row r="2813" spans="1:5" ht="15.75" x14ac:dyDescent="0.25">
      <c r="A2813" s="7"/>
      <c r="B2813" s="102" t="s">
        <v>3</v>
      </c>
      <c r="C2813" s="119"/>
      <c r="D2813" s="147"/>
      <c r="E2813" s="143"/>
    </row>
    <row r="2814" spans="1:5" ht="15.75" x14ac:dyDescent="0.25">
      <c r="A2814" s="4">
        <v>12</v>
      </c>
      <c r="B2814" s="104" t="s">
        <v>1020</v>
      </c>
      <c r="C2814" s="120"/>
      <c r="D2814" s="147"/>
      <c r="E2814" s="143"/>
    </row>
    <row r="2815" spans="1:5" ht="15.75" x14ac:dyDescent="0.25">
      <c r="A2815" s="15"/>
      <c r="B2815" s="100" t="s">
        <v>1497</v>
      </c>
      <c r="C2815" s="121">
        <f>'PRECIO HISTORICO'!D2815</f>
        <v>124441.98139554998</v>
      </c>
      <c r="D2815" s="148">
        <f>'PRECIO DE MERCADO '!G2815</f>
        <v>133280</v>
      </c>
      <c r="E2815" s="145">
        <f t="shared" si="44"/>
        <v>128860.99069777499</v>
      </c>
    </row>
    <row r="2816" spans="1:5" ht="15.75" x14ac:dyDescent="0.25">
      <c r="A2816" s="15"/>
      <c r="B2816" s="100" t="s">
        <v>1024</v>
      </c>
      <c r="C2816" s="121">
        <f>'PRECIO HISTORICO'!D2816</f>
        <v>196680.6389275</v>
      </c>
      <c r="D2816" s="148">
        <f>'PRECIO DE MERCADO '!G2816</f>
        <v>210120</v>
      </c>
      <c r="E2816" s="145">
        <f t="shared" si="44"/>
        <v>203400.31946375</v>
      </c>
    </row>
    <row r="2817" spans="1:5" ht="15.75" x14ac:dyDescent="0.25">
      <c r="A2817" s="15"/>
      <c r="B2817" s="100" t="s">
        <v>1498</v>
      </c>
      <c r="C2817" s="121">
        <f>'PRECIO HISTORICO'!D2817</f>
        <v>196680.6389275</v>
      </c>
      <c r="D2817" s="148">
        <f>'PRECIO DE MERCADO '!G2817</f>
        <v>210120</v>
      </c>
      <c r="E2817" s="145">
        <f t="shared" si="44"/>
        <v>203400.31946375</v>
      </c>
    </row>
    <row r="2818" spans="1:5" ht="15.75" x14ac:dyDescent="0.25">
      <c r="A2818" s="15"/>
      <c r="B2818" s="100" t="s">
        <v>1499</v>
      </c>
      <c r="C2818" s="121">
        <f>'PRECIO HISTORICO'!D2818</f>
        <v>368807.53681134997</v>
      </c>
      <c r="D2818" s="148">
        <f>'PRECIO DE MERCADO '!G2818</f>
        <v>394400</v>
      </c>
      <c r="E2818" s="145">
        <f t="shared" si="44"/>
        <v>381603.76840567496</v>
      </c>
    </row>
    <row r="2819" spans="1:5" ht="15.75" x14ac:dyDescent="0.25">
      <c r="A2819" s="15"/>
      <c r="B2819" s="100" t="s">
        <v>1027</v>
      </c>
      <c r="C2819" s="121">
        <f>'PRECIO HISTORICO'!D2819</f>
        <v>1215062.11430695</v>
      </c>
      <c r="D2819" s="148">
        <f>'PRECIO DE MERCADO '!G2819</f>
        <v>1298800</v>
      </c>
      <c r="E2819" s="145">
        <f t="shared" si="44"/>
        <v>1256931.057153475</v>
      </c>
    </row>
    <row r="2820" spans="1:5" ht="15.75" x14ac:dyDescent="0.25">
      <c r="A2820" s="15"/>
      <c r="B2820" s="100" t="s">
        <v>492</v>
      </c>
      <c r="C2820" s="121">
        <f>'PRECIO HISTORICO'!D2820</f>
        <v>761495.89278945001</v>
      </c>
      <c r="D2820" s="148">
        <f>'PRECIO DE MERCADO '!G2820</f>
        <v>813960</v>
      </c>
      <c r="E2820" s="145">
        <f t="shared" si="44"/>
        <v>787727.946394725</v>
      </c>
    </row>
    <row r="2821" spans="1:5" ht="15.75" x14ac:dyDescent="0.25">
      <c r="A2821" s="15"/>
      <c r="B2821" s="100" t="s">
        <v>1500</v>
      </c>
      <c r="C2821" s="121">
        <f>'PRECIO HISTORICO'!D2821</f>
        <v>265346.29490005004</v>
      </c>
      <c r="D2821" s="148">
        <f>'PRECIO DE MERCADO '!G2821</f>
        <v>283560</v>
      </c>
      <c r="E2821" s="145">
        <f t="shared" si="44"/>
        <v>274453.14745002502</v>
      </c>
    </row>
    <row r="2822" spans="1:5" ht="15.75" x14ac:dyDescent="0.25">
      <c r="A2822" s="15"/>
      <c r="B2822" s="100" t="s">
        <v>1030</v>
      </c>
      <c r="C2822" s="121">
        <f>'PRECIO HISTORICO'!D2822</f>
        <v>344632.62976869999</v>
      </c>
      <c r="D2822" s="148">
        <f>'PRECIO DE MERCADO '!G2822</f>
        <v>368560</v>
      </c>
      <c r="E2822" s="145">
        <f t="shared" si="44"/>
        <v>356596.31488434999</v>
      </c>
    </row>
    <row r="2823" spans="1:5" ht="15.75" x14ac:dyDescent="0.25">
      <c r="A2823" s="15"/>
      <c r="B2823" s="100" t="s">
        <v>1501</v>
      </c>
      <c r="C2823" s="121">
        <f>'PRECIO HISTORICO'!D2823</f>
        <v>204101.55048465001</v>
      </c>
      <c r="D2823" s="148">
        <f>'PRECIO DE MERCADO '!G2823</f>
        <v>218280</v>
      </c>
      <c r="E2823" s="145">
        <f t="shared" si="44"/>
        <v>211190.77524232501</v>
      </c>
    </row>
    <row r="2824" spans="1:5" ht="15.75" x14ac:dyDescent="0.25">
      <c r="A2824" s="15"/>
      <c r="B2824" s="100" t="s">
        <v>499</v>
      </c>
      <c r="C2824" s="121">
        <f>'PRECIO HISTORICO'!D2824</f>
        <v>675098.04636365001</v>
      </c>
      <c r="D2824" s="148">
        <f>'PRECIO DE MERCADO '!G2824</f>
        <v>721480</v>
      </c>
      <c r="E2824" s="145">
        <f t="shared" si="44"/>
        <v>698289.02318182494</v>
      </c>
    </row>
    <row r="2825" spans="1:5" ht="15.75" x14ac:dyDescent="0.25">
      <c r="A2825" s="15"/>
      <c r="B2825" s="100" t="s">
        <v>1502</v>
      </c>
      <c r="C2825" s="121">
        <f>'PRECIO HISTORICO'!D2825</f>
        <v>1032142.6672329499</v>
      </c>
      <c r="D2825" s="148">
        <f>'PRECIO DE MERCADO '!G2825</f>
        <v>1103640</v>
      </c>
      <c r="E2825" s="145">
        <f t="shared" si="44"/>
        <v>1067891.3336164749</v>
      </c>
    </row>
    <row r="2826" spans="1:5" ht="15.75" x14ac:dyDescent="0.25">
      <c r="A2826" s="15"/>
      <c r="B2826" s="100" t="s">
        <v>743</v>
      </c>
      <c r="C2826" s="121">
        <f>'PRECIO HISTORICO'!D2826</f>
        <v>908480.14222419995</v>
      </c>
      <c r="D2826" s="148">
        <f>'PRECIO DE MERCADO '!G2826</f>
        <v>971040</v>
      </c>
      <c r="E2826" s="145">
        <f t="shared" si="44"/>
        <v>939760.07111210003</v>
      </c>
    </row>
    <row r="2827" spans="1:5" ht="15.75" x14ac:dyDescent="0.25">
      <c r="A2827" s="15"/>
      <c r="B2827" s="100" t="s">
        <v>1503</v>
      </c>
      <c r="C2827" s="121">
        <f>'PRECIO HISTORICO'!D2827</f>
        <v>356905.48575954995</v>
      </c>
      <c r="D2827" s="148">
        <f>'PRECIO DE MERCADO '!G2827</f>
        <v>381480</v>
      </c>
      <c r="E2827" s="145">
        <f t="shared" si="44"/>
        <v>369192.742879775</v>
      </c>
    </row>
    <row r="2828" spans="1:5" ht="15.75" x14ac:dyDescent="0.25">
      <c r="A2828" s="15"/>
      <c r="B2828" s="100" t="s">
        <v>744</v>
      </c>
      <c r="C2828" s="121">
        <f>'PRECIO HISTORICO'!D2828</f>
        <v>406557.57912314998</v>
      </c>
      <c r="D2828" s="148">
        <f>'PRECIO DE MERCADO '!G2828</f>
        <v>434520</v>
      </c>
      <c r="E2828" s="145">
        <f t="shared" si="44"/>
        <v>420538.78956157499</v>
      </c>
    </row>
    <row r="2829" spans="1:5" ht="15.75" x14ac:dyDescent="0.25">
      <c r="A2829" s="15"/>
      <c r="B2829" s="100" t="s">
        <v>501</v>
      </c>
      <c r="C2829" s="121">
        <f>'PRECIO HISTORICO'!D2829</f>
        <v>1250081.02676275</v>
      </c>
      <c r="D2829" s="148">
        <f>'PRECIO DE MERCADO '!G2829</f>
        <v>1336200</v>
      </c>
      <c r="E2829" s="145">
        <f t="shared" si="44"/>
        <v>1293140.513381375</v>
      </c>
    </row>
    <row r="2830" spans="1:5" ht="15.75" x14ac:dyDescent="0.25">
      <c r="A2830" s="15"/>
      <c r="B2830" s="100" t="s">
        <v>1504</v>
      </c>
      <c r="C2830" s="121">
        <f>'PRECIO HISTORICO'!D2830</f>
        <v>1167378.1255363501</v>
      </c>
      <c r="D2830" s="148">
        <f>'PRECIO DE MERCADO '!G2830</f>
        <v>1247800</v>
      </c>
      <c r="E2830" s="145">
        <f t="shared" si="44"/>
        <v>1207589.062768175</v>
      </c>
    </row>
    <row r="2831" spans="1:5" ht="15.75" x14ac:dyDescent="0.25">
      <c r="A2831" s="15"/>
      <c r="B2831" s="100" t="s">
        <v>502</v>
      </c>
      <c r="C2831" s="121">
        <f>'PRECIO HISTORICO'!D2831</f>
        <v>491510.33991150005</v>
      </c>
      <c r="D2831" s="148">
        <f>'PRECIO DE MERCADO '!G2831</f>
        <v>525640</v>
      </c>
      <c r="E2831" s="145">
        <f t="shared" si="44"/>
        <v>508575.16995575</v>
      </c>
    </row>
    <row r="2832" spans="1:5" ht="15.75" x14ac:dyDescent="0.25">
      <c r="A2832" s="15"/>
      <c r="B2832" s="100" t="s">
        <v>1505</v>
      </c>
      <c r="C2832" s="121">
        <f>'PRECIO HISTORICO'!D2832</f>
        <v>651232.53932099999</v>
      </c>
      <c r="D2832" s="148">
        <f>'PRECIO DE MERCADO '!G2832</f>
        <v>696320</v>
      </c>
      <c r="E2832" s="145">
        <f t="shared" si="44"/>
        <v>673776.26966049999</v>
      </c>
    </row>
    <row r="2833" spans="1:5" ht="15.75" x14ac:dyDescent="0.25">
      <c r="A2833" s="15"/>
      <c r="B2833" s="100" t="s">
        <v>1506</v>
      </c>
      <c r="C2833" s="121">
        <f>'PRECIO HISTORICO'!D2833</f>
        <v>131752.91400179997</v>
      </c>
      <c r="D2833" s="148">
        <f>'PRECIO DE MERCADO '!G2833</f>
        <v>140760</v>
      </c>
      <c r="E2833" s="145">
        <f t="shared" si="44"/>
        <v>136256.4570009</v>
      </c>
    </row>
    <row r="2834" spans="1:5" ht="15.75" x14ac:dyDescent="0.25">
      <c r="A2834" s="15"/>
      <c r="B2834" s="100" t="s">
        <v>503</v>
      </c>
      <c r="C2834" s="121">
        <f>'PRECIO HISTORICO'!D2834</f>
        <v>713135.62514284998</v>
      </c>
      <c r="D2834" s="148">
        <f>'PRECIO DE MERCADO '!G2834</f>
        <v>762280</v>
      </c>
      <c r="E2834" s="145">
        <f t="shared" si="44"/>
        <v>737707.81257142499</v>
      </c>
    </row>
    <row r="2835" spans="1:5" ht="15.75" x14ac:dyDescent="0.25">
      <c r="A2835" s="15"/>
      <c r="B2835" s="100" t="s">
        <v>1507</v>
      </c>
      <c r="C2835" s="121">
        <f>'PRECIO HISTORICO'!D2835</f>
        <v>713135.62514284998</v>
      </c>
      <c r="D2835" s="148">
        <f>'PRECIO DE MERCADO '!G2835</f>
        <v>762280</v>
      </c>
      <c r="E2835" s="145">
        <f t="shared" si="44"/>
        <v>737707.81257142499</v>
      </c>
    </row>
    <row r="2836" spans="1:5" ht="15.75" x14ac:dyDescent="0.25">
      <c r="A2836" s="15"/>
      <c r="B2836" s="100" t="s">
        <v>1508</v>
      </c>
      <c r="C2836" s="121">
        <f>'PRECIO HISTORICO'!D2836</f>
        <v>713135.62514284998</v>
      </c>
      <c r="D2836" s="148">
        <f>'PRECIO DE MERCADO '!G2836</f>
        <v>762280</v>
      </c>
      <c r="E2836" s="145">
        <f t="shared" si="44"/>
        <v>737707.81257142499</v>
      </c>
    </row>
    <row r="2837" spans="1:5" ht="15.75" x14ac:dyDescent="0.25">
      <c r="A2837" s="15"/>
      <c r="B2837" s="100" t="s">
        <v>507</v>
      </c>
      <c r="C2837" s="121">
        <f>'PRECIO HISTORICO'!D2837</f>
        <v>502597.90947730001</v>
      </c>
      <c r="D2837" s="148">
        <f>'PRECIO DE MERCADO '!G2837</f>
        <v>537200</v>
      </c>
      <c r="E2837" s="145">
        <f t="shared" si="44"/>
        <v>519898.95473865001</v>
      </c>
    </row>
    <row r="2838" spans="1:5" ht="15.75" x14ac:dyDescent="0.25">
      <c r="A2838" s="15"/>
      <c r="B2838" s="100" t="s">
        <v>1041</v>
      </c>
      <c r="C2838" s="121">
        <f>'PRECIO HISTORICO'!D2838</f>
        <v>128624.16966945001</v>
      </c>
      <c r="D2838" s="148">
        <f>'PRECIO DE MERCADO '!G2838</f>
        <v>137360</v>
      </c>
      <c r="E2838" s="145">
        <f t="shared" si="44"/>
        <v>132992.08483472501</v>
      </c>
    </row>
    <row r="2839" spans="1:5" ht="15.75" x14ac:dyDescent="0.25">
      <c r="A2839" s="15"/>
      <c r="B2839" s="100" t="s">
        <v>510</v>
      </c>
      <c r="C2839" s="121">
        <f>'PRECIO HISTORICO'!D2839</f>
        <v>246642.13229110002</v>
      </c>
      <c r="D2839" s="148">
        <f>'PRECIO DE MERCADO '!G2839</f>
        <v>263840</v>
      </c>
      <c r="E2839" s="145">
        <f t="shared" si="44"/>
        <v>255241.06614554999</v>
      </c>
    </row>
    <row r="2840" spans="1:5" ht="15.75" x14ac:dyDescent="0.25">
      <c r="A2840" s="15"/>
      <c r="B2840" s="100" t="s">
        <v>1509</v>
      </c>
      <c r="C2840" s="121">
        <f>'PRECIO HISTORICO'!D2840</f>
        <v>208582.68519725002</v>
      </c>
      <c r="D2840" s="148">
        <f>'PRECIO DE MERCADO '!G2840</f>
        <v>223040</v>
      </c>
      <c r="E2840" s="145">
        <f t="shared" si="44"/>
        <v>215811.34259862499</v>
      </c>
    </row>
    <row r="2841" spans="1:5" ht="15.75" x14ac:dyDescent="0.25">
      <c r="A2841" s="15"/>
      <c r="B2841" s="100" t="s">
        <v>1510</v>
      </c>
      <c r="C2841" s="121">
        <f>'PRECIO HISTORICO'!D2841</f>
        <v>442644.99077889998</v>
      </c>
      <c r="D2841" s="148">
        <f>'PRECIO DE MERCADO '!G2841</f>
        <v>473280</v>
      </c>
      <c r="E2841" s="145">
        <f t="shared" si="44"/>
        <v>457962.49538944999</v>
      </c>
    </row>
    <row r="2842" spans="1:5" ht="15.75" x14ac:dyDescent="0.25">
      <c r="A2842" s="15"/>
      <c r="B2842" s="100" t="s">
        <v>1511</v>
      </c>
      <c r="C2842" s="121">
        <f>'PRECIO HISTORICO'!D2842</f>
        <v>454237.64183069998</v>
      </c>
      <c r="D2842" s="148">
        <f>'PRECIO DE MERCADO '!G2842</f>
        <v>485520</v>
      </c>
      <c r="E2842" s="145">
        <f t="shared" si="44"/>
        <v>469878.82091534999</v>
      </c>
    </row>
    <row r="2843" spans="1:5" ht="15.75" x14ac:dyDescent="0.25">
      <c r="A2843" s="15"/>
      <c r="B2843" s="100" t="s">
        <v>1512</v>
      </c>
      <c r="C2843" s="121">
        <f>'PRECIO HISTORICO'!D2843</f>
        <v>59278.303975800001</v>
      </c>
      <c r="D2843" s="148">
        <f>'PRECIO DE MERCADO '!G2843</f>
        <v>63240</v>
      </c>
      <c r="E2843" s="145">
        <f t="shared" si="44"/>
        <v>61259.151987899997</v>
      </c>
    </row>
    <row r="2844" spans="1:5" ht="15.75" x14ac:dyDescent="0.25">
      <c r="A2844" s="15"/>
      <c r="B2844" s="100" t="s">
        <v>1513</v>
      </c>
      <c r="C2844" s="121">
        <f>'PRECIO HISTORICO'!D2844</f>
        <v>265346.29490005004</v>
      </c>
      <c r="D2844" s="148">
        <f>'PRECIO DE MERCADO '!G2844</f>
        <v>283560</v>
      </c>
      <c r="E2844" s="145">
        <f t="shared" si="44"/>
        <v>274453.14745002502</v>
      </c>
    </row>
    <row r="2845" spans="1:5" ht="15.75" x14ac:dyDescent="0.25">
      <c r="A2845" s="15"/>
      <c r="B2845" s="100" t="s">
        <v>1514</v>
      </c>
      <c r="C2845" s="121">
        <f>'PRECIO HISTORICO'!D2845</f>
        <v>265346.29490005004</v>
      </c>
      <c r="D2845" s="148">
        <f>'PRECIO DE MERCADO '!G2845</f>
        <v>283560</v>
      </c>
      <c r="E2845" s="145">
        <f t="shared" si="44"/>
        <v>274453.14745002502</v>
      </c>
    </row>
    <row r="2846" spans="1:5" ht="15.75" x14ac:dyDescent="0.25">
      <c r="A2846" s="15"/>
      <c r="B2846" s="100" t="s">
        <v>24</v>
      </c>
      <c r="C2846" s="121">
        <f>'PRECIO HISTORICO'!D2846</f>
        <v>1081794.7605965498</v>
      </c>
      <c r="D2846" s="148">
        <f>'PRECIO DE MERCADO '!G2846</f>
        <v>1156680</v>
      </c>
      <c r="E2846" s="145">
        <f t="shared" si="44"/>
        <v>1119237.380298275</v>
      </c>
    </row>
    <row r="2847" spans="1:5" ht="15.75" x14ac:dyDescent="0.25">
      <c r="A2847" s="15"/>
      <c r="B2847" s="100" t="s">
        <v>25</v>
      </c>
      <c r="C2847" s="121">
        <f>'PRECIO HISTORICO'!D2847</f>
        <v>638650.28333014995</v>
      </c>
      <c r="D2847" s="148">
        <f>'PRECIO DE MERCADO '!G2847</f>
        <v>682720</v>
      </c>
      <c r="E2847" s="145">
        <f t="shared" si="44"/>
        <v>660685.14166507497</v>
      </c>
    </row>
    <row r="2848" spans="1:5" ht="15.75" x14ac:dyDescent="0.25">
      <c r="A2848" s="15"/>
      <c r="B2848" s="100" t="s">
        <v>26</v>
      </c>
      <c r="C2848" s="121">
        <f>'PRECIO HISTORICO'!D2848</f>
        <v>502597.90947730001</v>
      </c>
      <c r="D2848" s="148">
        <f>'PRECIO DE MERCADO '!G2848</f>
        <v>537200</v>
      </c>
      <c r="E2848" s="145">
        <f t="shared" si="44"/>
        <v>519898.95473865001</v>
      </c>
    </row>
    <row r="2849" spans="1:5" ht="15.75" x14ac:dyDescent="0.25">
      <c r="A2849" s="15"/>
      <c r="B2849" s="100" t="s">
        <v>27</v>
      </c>
      <c r="C2849" s="121">
        <f>'PRECIO HISTORICO'!D2849</f>
        <v>381080.39280219999</v>
      </c>
      <c r="D2849" s="148">
        <f>'PRECIO DE MERCADO '!G2849</f>
        <v>407320</v>
      </c>
      <c r="E2849" s="145">
        <f t="shared" ref="E2849:E2912" si="45">AVERAGE(C2849:D2849)</f>
        <v>394200.19640110002</v>
      </c>
    </row>
    <row r="2850" spans="1:5" ht="15.75" x14ac:dyDescent="0.25">
      <c r="A2850" s="15"/>
      <c r="B2850" s="100" t="s">
        <v>1515</v>
      </c>
      <c r="C2850" s="121">
        <f>'PRECIO HISTORICO'!D2850</f>
        <v>154296.1972006</v>
      </c>
      <c r="D2850" s="148">
        <f>'PRECIO DE MERCADO '!G2850</f>
        <v>165240</v>
      </c>
      <c r="E2850" s="145">
        <f t="shared" si="45"/>
        <v>159768.0986003</v>
      </c>
    </row>
    <row r="2851" spans="1:5" ht="15.75" x14ac:dyDescent="0.25">
      <c r="A2851" s="15"/>
      <c r="B2851" s="100" t="s">
        <v>1516</v>
      </c>
      <c r="C2851" s="121">
        <f>'PRECIO HISTORICO'!D2851</f>
        <v>319942.18767874996</v>
      </c>
      <c r="D2851" s="148">
        <f>'PRECIO DE MERCADO '!G2851</f>
        <v>342040</v>
      </c>
      <c r="E2851" s="145">
        <f t="shared" si="45"/>
        <v>330991.09383937495</v>
      </c>
    </row>
    <row r="2852" spans="1:5" ht="15.75" x14ac:dyDescent="0.25">
      <c r="A2852" s="15"/>
      <c r="B2852" s="100" t="s">
        <v>1517</v>
      </c>
      <c r="C2852" s="121">
        <f>'PRECIO HISTORICO'!D2852</f>
        <v>319942.18767874996</v>
      </c>
      <c r="D2852" s="148">
        <f>'PRECIO DE MERCADO '!G2852</f>
        <v>342040</v>
      </c>
      <c r="E2852" s="145">
        <f t="shared" si="45"/>
        <v>330991.09383937495</v>
      </c>
    </row>
    <row r="2853" spans="1:5" ht="15.75" x14ac:dyDescent="0.25">
      <c r="A2853" s="15"/>
      <c r="B2853" s="100" t="s">
        <v>1518</v>
      </c>
      <c r="C2853" s="121">
        <f>'PRECIO HISTORICO'!D2853</f>
        <v>319942.18767874996</v>
      </c>
      <c r="D2853" s="148">
        <f>'PRECIO DE MERCADO '!G2853</f>
        <v>342040</v>
      </c>
      <c r="E2853" s="145">
        <f t="shared" si="45"/>
        <v>330991.09383937495</v>
      </c>
    </row>
    <row r="2854" spans="1:5" ht="15.75" x14ac:dyDescent="0.25">
      <c r="A2854" s="15"/>
      <c r="B2854" s="100" t="s">
        <v>1519</v>
      </c>
      <c r="C2854" s="121">
        <f>'PRECIO HISTORICO'!D2854</f>
        <v>319942.18767874996</v>
      </c>
      <c r="D2854" s="148">
        <f>'PRECIO DE MERCADO '!G2854</f>
        <v>342040</v>
      </c>
      <c r="E2854" s="145">
        <f t="shared" si="45"/>
        <v>330991.09383937495</v>
      </c>
    </row>
    <row r="2855" spans="1:5" ht="15.75" x14ac:dyDescent="0.25">
      <c r="A2855" s="15"/>
      <c r="B2855" s="100" t="s">
        <v>1520</v>
      </c>
      <c r="C2855" s="121">
        <f>'PRECIO HISTORICO'!D2855</f>
        <v>319942.18767874996</v>
      </c>
      <c r="D2855" s="148">
        <f>'PRECIO DE MERCADO '!G2855</f>
        <v>342040</v>
      </c>
      <c r="E2855" s="145">
        <f t="shared" si="45"/>
        <v>330991.09383937495</v>
      </c>
    </row>
    <row r="2856" spans="1:5" ht="15.75" x14ac:dyDescent="0.25">
      <c r="A2856" s="15"/>
      <c r="B2856" s="100" t="s">
        <v>1521</v>
      </c>
      <c r="C2856" s="121">
        <f>'PRECIO HISTORICO'!D2856</f>
        <v>319942.18767874996</v>
      </c>
      <c r="D2856" s="148">
        <f>'PRECIO DE MERCADO '!G2856</f>
        <v>342040</v>
      </c>
      <c r="E2856" s="145">
        <f t="shared" si="45"/>
        <v>330991.09383937495</v>
      </c>
    </row>
    <row r="2857" spans="1:5" ht="15.75" x14ac:dyDescent="0.25">
      <c r="A2857" s="15"/>
      <c r="B2857" s="100" t="s">
        <v>747</v>
      </c>
      <c r="C2857" s="121">
        <f>'PRECIO HISTORICO'!D2857</f>
        <v>319942.18767874996</v>
      </c>
      <c r="D2857" s="148">
        <f>'PRECIO DE MERCADO '!G2857</f>
        <v>342040</v>
      </c>
      <c r="E2857" s="145">
        <f t="shared" si="45"/>
        <v>330991.09383937495</v>
      </c>
    </row>
    <row r="2858" spans="1:5" ht="15.75" x14ac:dyDescent="0.25">
      <c r="A2858" s="15"/>
      <c r="B2858" s="100" t="s">
        <v>1522</v>
      </c>
      <c r="C2858" s="121">
        <f>'PRECIO HISTORICO'!D2858</f>
        <v>154296.1972006</v>
      </c>
      <c r="D2858" s="148">
        <f>'PRECIO DE MERCADO '!G2858</f>
        <v>165240</v>
      </c>
      <c r="E2858" s="145">
        <f t="shared" si="45"/>
        <v>159768.0986003</v>
      </c>
    </row>
    <row r="2859" spans="1:5" ht="15.75" x14ac:dyDescent="0.25">
      <c r="A2859" s="15"/>
      <c r="B2859" s="100" t="s">
        <v>1523</v>
      </c>
      <c r="C2859" s="121">
        <f>'PRECIO HISTORICO'!D2859</f>
        <v>626232.69723105</v>
      </c>
      <c r="D2859" s="148">
        <f>'PRECIO DE MERCADO '!G2859</f>
        <v>669120</v>
      </c>
      <c r="E2859" s="145">
        <f t="shared" si="45"/>
        <v>647676.34861552506</v>
      </c>
    </row>
    <row r="2860" spans="1:5" ht="15.75" x14ac:dyDescent="0.25">
      <c r="A2860" s="15"/>
      <c r="B2860" s="100" t="s">
        <v>1048</v>
      </c>
      <c r="C2860" s="121">
        <f>'PRECIO HISTORICO'!D2860</f>
        <v>196680.6389275</v>
      </c>
      <c r="D2860" s="148">
        <f>'PRECIO DE MERCADO '!G2860</f>
        <v>210120</v>
      </c>
      <c r="E2860" s="145">
        <f t="shared" si="45"/>
        <v>203400.31946375</v>
      </c>
    </row>
    <row r="2861" spans="1:5" ht="15.75" x14ac:dyDescent="0.25">
      <c r="A2861" s="15"/>
      <c r="B2861" s="100" t="s">
        <v>519</v>
      </c>
      <c r="C2861" s="121">
        <f>'PRECIO HISTORICO'!D2861</f>
        <v>1117067.6907663001</v>
      </c>
      <c r="D2861" s="148">
        <f>'PRECIO DE MERCADO '!G2861</f>
        <v>1194080</v>
      </c>
      <c r="E2861" s="145">
        <f t="shared" si="45"/>
        <v>1155573.84538315</v>
      </c>
    </row>
    <row r="2862" spans="1:5" ht="15.75" x14ac:dyDescent="0.25">
      <c r="A2862" s="15"/>
      <c r="B2862" s="100" t="s">
        <v>749</v>
      </c>
      <c r="C2862" s="121">
        <f>'PRECIO HISTORICO'!D2862</f>
        <v>392992.89741529996</v>
      </c>
      <c r="D2862" s="148">
        <f>'PRECIO DE MERCADO '!G2862</f>
        <v>420240</v>
      </c>
      <c r="E2862" s="145">
        <f t="shared" si="45"/>
        <v>406616.44870764995</v>
      </c>
    </row>
    <row r="2863" spans="1:5" ht="15.75" x14ac:dyDescent="0.25">
      <c r="A2863" s="15"/>
      <c r="B2863" s="100" t="s">
        <v>1524</v>
      </c>
      <c r="C2863" s="121">
        <f>'PRECIO HISTORICO'!D2863</f>
        <v>319942.18767874996</v>
      </c>
      <c r="D2863" s="148">
        <f>'PRECIO DE MERCADO '!G2863</f>
        <v>342040</v>
      </c>
      <c r="E2863" s="145">
        <f t="shared" si="45"/>
        <v>330991.09383937495</v>
      </c>
    </row>
    <row r="2864" spans="1:5" ht="15.75" x14ac:dyDescent="0.25">
      <c r="A2864" s="15"/>
      <c r="B2864" s="100" t="s">
        <v>1525</v>
      </c>
      <c r="C2864" s="121">
        <f>'PRECIO HISTORICO'!D2864</f>
        <v>319942.18767874996</v>
      </c>
      <c r="D2864" s="148">
        <f>'PRECIO DE MERCADO '!G2864</f>
        <v>342040</v>
      </c>
      <c r="E2864" s="145">
        <f t="shared" si="45"/>
        <v>330991.09383937495</v>
      </c>
    </row>
    <row r="2865" spans="1:5" ht="15.75" x14ac:dyDescent="0.25">
      <c r="A2865" s="15"/>
      <c r="B2865" s="100" t="s">
        <v>524</v>
      </c>
      <c r="C2865" s="121">
        <f>'PRECIO HISTORICO'!D2865</f>
        <v>1081794.7605965498</v>
      </c>
      <c r="D2865" s="148">
        <f>'PRECIO DE MERCADO '!G2865</f>
        <v>1156680</v>
      </c>
      <c r="E2865" s="145">
        <f t="shared" si="45"/>
        <v>1119237.380298275</v>
      </c>
    </row>
    <row r="2866" spans="1:5" ht="15.75" x14ac:dyDescent="0.25">
      <c r="A2866" s="15"/>
      <c r="B2866" s="100" t="s">
        <v>525</v>
      </c>
      <c r="C2866" s="121">
        <f>'PRECIO HISTORICO'!D2866</f>
        <v>1134614.0077181</v>
      </c>
      <c r="D2866" s="148">
        <f>'PRECIO DE MERCADO '!G2866</f>
        <v>1213120</v>
      </c>
      <c r="E2866" s="145">
        <f t="shared" si="45"/>
        <v>1173867.0038590501</v>
      </c>
    </row>
    <row r="2867" spans="1:5" ht="15.75" x14ac:dyDescent="0.25">
      <c r="A2867" s="15"/>
      <c r="B2867" s="100" t="s">
        <v>1526</v>
      </c>
      <c r="C2867" s="121">
        <f>'PRECIO HISTORICO'!D2867</f>
        <v>614462.49344480003</v>
      </c>
      <c r="D2867" s="148">
        <f>'PRECIO DE MERCADO '!G2867</f>
        <v>656880</v>
      </c>
      <c r="E2867" s="145">
        <f t="shared" si="45"/>
        <v>635671.24672239996</v>
      </c>
    </row>
    <row r="2868" spans="1:5" ht="15.75" x14ac:dyDescent="0.25">
      <c r="A2868" s="15"/>
      <c r="B2868" s="100" t="s">
        <v>1527</v>
      </c>
      <c r="C2868" s="121">
        <f>'PRECIO HISTORICO'!D2868</f>
        <v>614462.49344480003</v>
      </c>
      <c r="D2868" s="148">
        <f>'PRECIO DE MERCADO '!G2868</f>
        <v>656880</v>
      </c>
      <c r="E2868" s="145">
        <f t="shared" si="45"/>
        <v>635671.24672239996</v>
      </c>
    </row>
    <row r="2869" spans="1:5" ht="15.75" x14ac:dyDescent="0.25">
      <c r="A2869" s="15"/>
      <c r="B2869" s="100" t="s">
        <v>1528</v>
      </c>
      <c r="C2869" s="121">
        <f>'PRECIO HISTORICO'!D2869</f>
        <v>614462.49344480003</v>
      </c>
      <c r="D2869" s="148">
        <f>'PRECIO DE MERCADO '!G2869</f>
        <v>656880</v>
      </c>
      <c r="E2869" s="145">
        <f t="shared" si="45"/>
        <v>635671.24672239996</v>
      </c>
    </row>
    <row r="2870" spans="1:5" ht="15.75" x14ac:dyDescent="0.25">
      <c r="A2870" s="15"/>
      <c r="B2870" s="100" t="s">
        <v>1529</v>
      </c>
      <c r="C2870" s="121">
        <f>'PRECIO HISTORICO'!D2870</f>
        <v>614462.49344480003</v>
      </c>
      <c r="D2870" s="148">
        <f>'PRECIO DE MERCADO '!G2870</f>
        <v>656880</v>
      </c>
      <c r="E2870" s="145">
        <f t="shared" si="45"/>
        <v>635671.24672239996</v>
      </c>
    </row>
    <row r="2871" spans="1:5" ht="15.75" x14ac:dyDescent="0.25">
      <c r="A2871" s="15"/>
      <c r="B2871" s="100" t="s">
        <v>1530</v>
      </c>
      <c r="C2871" s="121">
        <f>'PRECIO HISTORICO'!D2871</f>
        <v>614462.49344480003</v>
      </c>
      <c r="D2871" s="148">
        <f>'PRECIO DE MERCADO '!G2871</f>
        <v>656880</v>
      </c>
      <c r="E2871" s="145">
        <f t="shared" si="45"/>
        <v>635671.24672239996</v>
      </c>
    </row>
    <row r="2872" spans="1:5" ht="15.75" x14ac:dyDescent="0.25">
      <c r="A2872" s="15"/>
      <c r="B2872" s="100" t="s">
        <v>1064</v>
      </c>
      <c r="C2872" s="121">
        <f>'PRECIO HISTORICO'!D2872</f>
        <v>614462.49344480003</v>
      </c>
      <c r="D2872" s="148">
        <f>'PRECIO DE MERCADO '!G2872</f>
        <v>656880</v>
      </c>
      <c r="E2872" s="145">
        <f t="shared" si="45"/>
        <v>635671.24672239996</v>
      </c>
    </row>
    <row r="2873" spans="1:5" ht="15.75" x14ac:dyDescent="0.25">
      <c r="A2873" s="15"/>
      <c r="B2873" s="100" t="s">
        <v>1531</v>
      </c>
      <c r="C2873" s="121">
        <f>'PRECIO HISTORICO'!D2873</f>
        <v>614462.49344480003</v>
      </c>
      <c r="D2873" s="148">
        <f>'PRECIO DE MERCADO '!G2873</f>
        <v>656880</v>
      </c>
      <c r="E2873" s="145">
        <f t="shared" si="45"/>
        <v>635671.24672239996</v>
      </c>
    </row>
    <row r="2874" spans="1:5" ht="15.75" x14ac:dyDescent="0.25">
      <c r="A2874" s="15"/>
      <c r="B2874" s="100" t="s">
        <v>1532</v>
      </c>
      <c r="C2874" s="121">
        <f>'PRECIO HISTORICO'!D2874</f>
        <v>614462.49344480003</v>
      </c>
      <c r="D2874" s="148">
        <f>'PRECIO DE MERCADO '!G2874</f>
        <v>656880</v>
      </c>
      <c r="E2874" s="145">
        <f t="shared" si="45"/>
        <v>635671.24672239996</v>
      </c>
    </row>
    <row r="2875" spans="1:5" ht="15.75" x14ac:dyDescent="0.25">
      <c r="A2875" s="15"/>
      <c r="B2875" s="100" t="s">
        <v>1533</v>
      </c>
      <c r="C2875" s="121">
        <f>'PRECIO HISTORICO'!D2875</f>
        <v>1495457.6872144002</v>
      </c>
      <c r="D2875" s="148">
        <f>'PRECIO DE MERCADO '!G2875</f>
        <v>1598680</v>
      </c>
      <c r="E2875" s="145">
        <f t="shared" si="45"/>
        <v>1547068.8436072001</v>
      </c>
    </row>
    <row r="2876" spans="1:5" ht="15.75" x14ac:dyDescent="0.25">
      <c r="A2876" s="15"/>
      <c r="B2876" s="100" t="s">
        <v>529</v>
      </c>
      <c r="C2876" s="121">
        <f>'PRECIO HISTORICO'!D2876</f>
        <v>340768.70126845001</v>
      </c>
      <c r="D2876" s="148">
        <f>'PRECIO DE MERCADO '!G2876</f>
        <v>364480</v>
      </c>
      <c r="E2876" s="145">
        <f t="shared" si="45"/>
        <v>352624.350634225</v>
      </c>
    </row>
    <row r="2877" spans="1:5" ht="15.75" x14ac:dyDescent="0.25">
      <c r="A2877" s="15"/>
      <c r="B2877" s="100" t="s">
        <v>1067</v>
      </c>
      <c r="C2877" s="121">
        <f>'PRECIO HISTORICO'!D2877</f>
        <v>183550.01569905001</v>
      </c>
      <c r="D2877" s="148">
        <f>'PRECIO DE MERCADO '!G2877</f>
        <v>196520</v>
      </c>
      <c r="E2877" s="145">
        <f t="shared" si="45"/>
        <v>190035.00784952502</v>
      </c>
    </row>
    <row r="2878" spans="1:5" ht="15.75" x14ac:dyDescent="0.25">
      <c r="A2878" s="15"/>
      <c r="B2878" s="100" t="s">
        <v>530</v>
      </c>
      <c r="C2878" s="121">
        <f>'PRECIO HISTORICO'!D2878</f>
        <v>59278.303975800001</v>
      </c>
      <c r="D2878" s="148">
        <f>'PRECIO DE MERCADO '!G2878</f>
        <v>63240</v>
      </c>
      <c r="E2878" s="145">
        <f t="shared" si="45"/>
        <v>61259.151987899997</v>
      </c>
    </row>
    <row r="2879" spans="1:5" ht="15.75" x14ac:dyDescent="0.25">
      <c r="A2879" s="15"/>
      <c r="B2879" s="100" t="s">
        <v>1534</v>
      </c>
      <c r="C2879" s="121">
        <f>'PRECIO HISTORICO'!D2879</f>
        <v>541307.67369769991</v>
      </c>
      <c r="D2879" s="148">
        <f>'PRECIO DE MERCADO '!G2879</f>
        <v>578680</v>
      </c>
      <c r="E2879" s="145">
        <f t="shared" si="45"/>
        <v>559993.8368488499</v>
      </c>
    </row>
    <row r="2880" spans="1:5" ht="15.75" x14ac:dyDescent="0.25">
      <c r="A2880" s="15"/>
      <c r="B2880" s="100" t="s">
        <v>33</v>
      </c>
      <c r="C2880" s="121">
        <f>'PRECIO HISTORICO'!D2880</f>
        <v>252286.68989615</v>
      </c>
      <c r="D2880" s="148">
        <f>'PRECIO DE MERCADO '!G2880</f>
        <v>269960</v>
      </c>
      <c r="E2880" s="145">
        <f t="shared" si="45"/>
        <v>261123.34494807501</v>
      </c>
    </row>
    <row r="2881" spans="1:5" ht="15.75" x14ac:dyDescent="0.25">
      <c r="A2881" s="43"/>
      <c r="B2881" s="35" t="s">
        <v>1535</v>
      </c>
      <c r="C2881" s="120"/>
      <c r="D2881" s="147"/>
      <c r="E2881" s="150"/>
    </row>
    <row r="2882" spans="1:5" ht="38.25" x14ac:dyDescent="0.25">
      <c r="A2882" s="4" t="s">
        <v>0</v>
      </c>
      <c r="B2882" s="35" t="s">
        <v>1</v>
      </c>
      <c r="C2882" s="124" t="s">
        <v>4332</v>
      </c>
      <c r="D2882" s="146" t="s">
        <v>4328</v>
      </c>
      <c r="E2882" s="144" t="s">
        <v>4327</v>
      </c>
    </row>
    <row r="2883" spans="1:5" ht="15.75" x14ac:dyDescent="0.25">
      <c r="A2883" s="7"/>
      <c r="B2883" s="43" t="s">
        <v>3</v>
      </c>
      <c r="C2883" s="119"/>
      <c r="D2883" s="147"/>
      <c r="E2883" s="143"/>
    </row>
    <row r="2884" spans="1:5" ht="15.75" x14ac:dyDescent="0.25">
      <c r="A2884" s="13">
        <v>1</v>
      </c>
      <c r="B2884" s="102" t="s">
        <v>4</v>
      </c>
      <c r="C2884" s="120"/>
      <c r="D2884" s="147"/>
      <c r="E2884" s="143"/>
    </row>
    <row r="2885" spans="1:5" ht="15.75" x14ac:dyDescent="0.25">
      <c r="A2885" s="14"/>
      <c r="B2885" s="103" t="s">
        <v>78</v>
      </c>
      <c r="C2885" s="121">
        <f>'PRECIO HISTORICO'!D2885</f>
        <v>71831.27469245001</v>
      </c>
      <c r="D2885" s="148">
        <f>'PRECIO DE MERCADO '!G2885</f>
        <v>76840</v>
      </c>
      <c r="E2885" s="145">
        <f t="shared" si="45"/>
        <v>74335.637346225005</v>
      </c>
    </row>
    <row r="2886" spans="1:5" ht="15.75" x14ac:dyDescent="0.25">
      <c r="A2886" s="14"/>
      <c r="B2886" s="103" t="s">
        <v>79</v>
      </c>
      <c r="C2886" s="121">
        <f>'PRECIO HISTORICO'!D2886</f>
        <v>71831.27469245001</v>
      </c>
      <c r="D2886" s="148">
        <f>'PRECIO DE MERCADO '!G2886</f>
        <v>76840</v>
      </c>
      <c r="E2886" s="145">
        <f t="shared" si="45"/>
        <v>74335.637346225005</v>
      </c>
    </row>
    <row r="2887" spans="1:5" ht="15.75" x14ac:dyDescent="0.25">
      <c r="A2887" s="14"/>
      <c r="B2887" s="103" t="s">
        <v>80</v>
      </c>
      <c r="C2887" s="121">
        <f>'PRECIO HISTORICO'!D2887</f>
        <v>71831.27469245001</v>
      </c>
      <c r="D2887" s="148">
        <f>'PRECIO DE MERCADO '!G2887</f>
        <v>76840</v>
      </c>
      <c r="E2887" s="145">
        <f t="shared" si="45"/>
        <v>74335.637346225005</v>
      </c>
    </row>
    <row r="2888" spans="1:5" ht="15.75" x14ac:dyDescent="0.25">
      <c r="A2888" s="14"/>
      <c r="B2888" s="103" t="s">
        <v>81</v>
      </c>
      <c r="C2888" s="121">
        <f>'PRECIO HISTORICO'!D2888</f>
        <v>71831.27469245001</v>
      </c>
      <c r="D2888" s="148">
        <f>'PRECIO DE MERCADO '!G2888</f>
        <v>76840</v>
      </c>
      <c r="E2888" s="145">
        <f t="shared" si="45"/>
        <v>74335.637346225005</v>
      </c>
    </row>
    <row r="2889" spans="1:5" ht="15.75" x14ac:dyDescent="0.25">
      <c r="A2889" s="14"/>
      <c r="B2889" s="103" t="s">
        <v>82</v>
      </c>
      <c r="C2889" s="121">
        <f>'PRECIO HISTORICO'!D2889</f>
        <v>156496.84810305</v>
      </c>
      <c r="D2889" s="148">
        <f>'PRECIO DE MERCADO '!G2889</f>
        <v>167280</v>
      </c>
      <c r="E2889" s="145">
        <f t="shared" si="45"/>
        <v>161888.42405152501</v>
      </c>
    </row>
    <row r="2890" spans="1:5" ht="15.75" x14ac:dyDescent="0.25">
      <c r="A2890" s="14"/>
      <c r="B2890" s="103" t="s">
        <v>83</v>
      </c>
      <c r="C2890" s="121">
        <f>'PRECIO HISTORICO'!D2890</f>
        <v>335184.05796785001</v>
      </c>
      <c r="D2890" s="148">
        <f>'PRECIO DE MERCADO '!G2890</f>
        <v>358360</v>
      </c>
      <c r="E2890" s="145">
        <f t="shared" si="45"/>
        <v>346772.028983925</v>
      </c>
    </row>
    <row r="2891" spans="1:5" ht="15.75" x14ac:dyDescent="0.25">
      <c r="A2891" s="14"/>
      <c r="B2891" s="103" t="s">
        <v>84</v>
      </c>
      <c r="C2891" s="121">
        <f>'PRECIO HISTORICO'!D2891</f>
        <v>121486.64376029999</v>
      </c>
      <c r="D2891" s="148">
        <f>'PRECIO DE MERCADO '!G2891</f>
        <v>129880</v>
      </c>
      <c r="E2891" s="145">
        <f t="shared" si="45"/>
        <v>125683.32188015</v>
      </c>
    </row>
    <row r="2892" spans="1:5" ht="15.75" x14ac:dyDescent="0.25">
      <c r="A2892" s="14"/>
      <c r="B2892" s="103" t="s">
        <v>85</v>
      </c>
      <c r="C2892" s="121">
        <f>'PRECIO HISTORICO'!D2892</f>
        <v>446352.55102620006</v>
      </c>
      <c r="D2892" s="148">
        <f>'PRECIO DE MERCADO '!G2892</f>
        <v>477360</v>
      </c>
      <c r="E2892" s="145">
        <f t="shared" si="45"/>
        <v>461856.27551310003</v>
      </c>
    </row>
    <row r="2893" spans="1:5" ht="15.75" x14ac:dyDescent="0.25">
      <c r="A2893" s="14"/>
      <c r="B2893" s="103" t="s">
        <v>86</v>
      </c>
      <c r="C2893" s="121">
        <f>'PRECIO HISTORICO'!D2893</f>
        <v>231035.55281170001</v>
      </c>
      <c r="D2893" s="148">
        <f>'PRECIO DE MERCADO '!G2893</f>
        <v>246840</v>
      </c>
      <c r="E2893" s="145">
        <f t="shared" si="45"/>
        <v>238937.77640585002</v>
      </c>
    </row>
    <row r="2894" spans="1:5" ht="15.75" x14ac:dyDescent="0.25">
      <c r="A2894" s="14"/>
      <c r="B2894" s="103" t="s">
        <v>87</v>
      </c>
      <c r="C2894" s="121">
        <f>'PRECIO HISTORICO'!D2894</f>
        <v>364449.14775815001</v>
      </c>
      <c r="D2894" s="148">
        <f>'PRECIO DE MERCADO '!G2894</f>
        <v>389640</v>
      </c>
      <c r="E2894" s="145">
        <f t="shared" si="45"/>
        <v>377044.573879075</v>
      </c>
    </row>
    <row r="2895" spans="1:5" ht="15.75" x14ac:dyDescent="0.25">
      <c r="A2895" s="14"/>
      <c r="B2895" s="103" t="s">
        <v>88</v>
      </c>
      <c r="C2895" s="121">
        <f>'PRECIO HISTORICO'!D2895</f>
        <v>684566.21978745004</v>
      </c>
      <c r="D2895" s="148">
        <f>'PRECIO DE MERCADO '!G2895</f>
        <v>731680</v>
      </c>
      <c r="E2895" s="145">
        <f t="shared" si="45"/>
        <v>708123.10989372502</v>
      </c>
    </row>
    <row r="2896" spans="1:5" ht="15.75" x14ac:dyDescent="0.25">
      <c r="A2896" s="14"/>
      <c r="B2896" s="103" t="s">
        <v>89</v>
      </c>
      <c r="C2896" s="121">
        <f>'PRECIO HISTORICO'!D2896</f>
        <v>550872.01892904995</v>
      </c>
      <c r="D2896" s="148">
        <f>'PRECIO DE MERCADO '!G2896</f>
        <v>588880</v>
      </c>
      <c r="E2896" s="145">
        <f t="shared" si="45"/>
        <v>569876.00946452492</v>
      </c>
    </row>
    <row r="2897" spans="1:5" ht="15.75" x14ac:dyDescent="0.25">
      <c r="A2897" s="14"/>
      <c r="B2897" s="103" t="s">
        <v>90</v>
      </c>
      <c r="C2897" s="121">
        <f>'PRECIO HISTORICO'!D2897</f>
        <v>211379.36739465001</v>
      </c>
      <c r="D2897" s="148">
        <f>'PRECIO DE MERCADO '!G2897</f>
        <v>225760</v>
      </c>
      <c r="E2897" s="145">
        <f t="shared" si="45"/>
        <v>218569.683697325</v>
      </c>
    </row>
    <row r="2898" spans="1:5" ht="15.75" x14ac:dyDescent="0.25">
      <c r="A2898" s="14"/>
      <c r="B2898" s="103" t="s">
        <v>91</v>
      </c>
      <c r="C2898" s="121">
        <f>'PRECIO HISTORICO'!D2898</f>
        <v>445413.11935575004</v>
      </c>
      <c r="D2898" s="148">
        <f>'PRECIO DE MERCADO '!G2898</f>
        <v>476000</v>
      </c>
      <c r="E2898" s="145">
        <f t="shared" si="45"/>
        <v>460706.55967787502</v>
      </c>
    </row>
    <row r="2899" spans="1:5" ht="15.75" x14ac:dyDescent="0.25">
      <c r="A2899" s="14"/>
      <c r="B2899" s="103" t="s">
        <v>92</v>
      </c>
      <c r="C2899" s="121">
        <f>'PRECIO HISTORICO'!D2899</f>
        <v>416097.85151479999</v>
      </c>
      <c r="D2899" s="148">
        <f>'PRECIO DE MERCADO '!G2899</f>
        <v>444720</v>
      </c>
      <c r="E2899" s="145">
        <f t="shared" si="45"/>
        <v>430408.92575739999</v>
      </c>
    </row>
    <row r="2900" spans="1:5" ht="15.75" x14ac:dyDescent="0.25">
      <c r="A2900" s="14"/>
      <c r="B2900" s="103" t="s">
        <v>93</v>
      </c>
      <c r="C2900" s="121">
        <f>'PRECIO HISTORICO'!D2900</f>
        <v>485946.57504119998</v>
      </c>
      <c r="D2900" s="148">
        <f>'PRECIO DE MERCADO '!G2900</f>
        <v>519520</v>
      </c>
      <c r="E2900" s="145">
        <f t="shared" si="45"/>
        <v>502733.28752060002</v>
      </c>
    </row>
    <row r="2901" spans="1:5" ht="15.75" x14ac:dyDescent="0.25">
      <c r="A2901" s="14"/>
      <c r="B2901" s="103" t="s">
        <v>94</v>
      </c>
      <c r="C2901" s="121">
        <f>'PRECIO HISTORICO'!D2901</f>
        <v>363766.5135377</v>
      </c>
      <c r="D2901" s="148">
        <f>'PRECIO DE MERCADO '!G2901</f>
        <v>388960</v>
      </c>
      <c r="E2901" s="145">
        <f t="shared" si="45"/>
        <v>376363.25676885003</v>
      </c>
    </row>
    <row r="2902" spans="1:5" ht="15.75" x14ac:dyDescent="0.25">
      <c r="A2902" s="14"/>
      <c r="B2902" s="103" t="s">
        <v>95</v>
      </c>
      <c r="C2902" s="121">
        <f>'PRECIO HISTORICO'!D2902</f>
        <v>492306.37088360003</v>
      </c>
      <c r="D2902" s="148">
        <f>'PRECIO DE MERCADO '!G2902</f>
        <v>526320</v>
      </c>
      <c r="E2902" s="145">
        <f t="shared" si="45"/>
        <v>509313.18544180004</v>
      </c>
    </row>
    <row r="2903" spans="1:5" ht="15.75" x14ac:dyDescent="0.25">
      <c r="A2903" s="14"/>
      <c r="B2903" s="103" t="s">
        <v>96</v>
      </c>
      <c r="C2903" s="121">
        <f>'PRECIO HISTORICO'!D2903</f>
        <v>498681.46450394997</v>
      </c>
      <c r="D2903" s="148">
        <f>'PRECIO DE MERCADO '!G2903</f>
        <v>533120</v>
      </c>
      <c r="E2903" s="145">
        <f t="shared" si="45"/>
        <v>515900.73225197499</v>
      </c>
    </row>
    <row r="2904" spans="1:5" ht="15.75" x14ac:dyDescent="0.25">
      <c r="A2904" s="14"/>
      <c r="B2904" s="103" t="s">
        <v>97</v>
      </c>
      <c r="C2904" s="121">
        <f>'PRECIO HISTORICO'!D2904</f>
        <v>498681.46450394997</v>
      </c>
      <c r="D2904" s="148">
        <f>'PRECIO DE MERCADO '!G2904</f>
        <v>533120</v>
      </c>
      <c r="E2904" s="145">
        <f t="shared" si="45"/>
        <v>515900.73225197499</v>
      </c>
    </row>
    <row r="2905" spans="1:5" ht="15.75" x14ac:dyDescent="0.25">
      <c r="A2905" s="14"/>
      <c r="B2905" s="103" t="s">
        <v>98</v>
      </c>
      <c r="C2905" s="121">
        <f>'PRECIO HISTORICO'!D2905</f>
        <v>342204.05065210001</v>
      </c>
      <c r="D2905" s="148">
        <f>'PRECIO DE MERCADO '!G2905</f>
        <v>365840</v>
      </c>
      <c r="E2905" s="145">
        <f t="shared" si="45"/>
        <v>354022.02532605</v>
      </c>
    </row>
    <row r="2906" spans="1:5" ht="15.75" x14ac:dyDescent="0.25">
      <c r="A2906" s="14"/>
      <c r="B2906" s="103" t="s">
        <v>99</v>
      </c>
      <c r="C2906" s="121">
        <f>'PRECIO HISTORICO'!D2906</f>
        <v>71831.27469245001</v>
      </c>
      <c r="D2906" s="148">
        <f>'PRECIO DE MERCADO '!G2906</f>
        <v>76840</v>
      </c>
      <c r="E2906" s="145">
        <f t="shared" si="45"/>
        <v>74335.637346225005</v>
      </c>
    </row>
    <row r="2907" spans="1:5" ht="15.75" x14ac:dyDescent="0.25">
      <c r="A2907" s="14"/>
      <c r="B2907" s="103" t="s">
        <v>100</v>
      </c>
      <c r="C2907" s="121">
        <f>'PRECIO HISTORICO'!D2907</f>
        <v>446352.55102620006</v>
      </c>
      <c r="D2907" s="148">
        <f>'PRECIO DE MERCADO '!G2907</f>
        <v>477360</v>
      </c>
      <c r="E2907" s="145">
        <f t="shared" si="45"/>
        <v>461856.27551310003</v>
      </c>
    </row>
    <row r="2908" spans="1:5" ht="15.75" x14ac:dyDescent="0.25">
      <c r="A2908" s="14"/>
      <c r="B2908" s="103" t="s">
        <v>101</v>
      </c>
      <c r="C2908" s="121">
        <f>'PRECIO HISTORICO'!D2908</f>
        <v>758791.28896480007</v>
      </c>
      <c r="D2908" s="148">
        <f>'PRECIO DE MERCADO '!G2908</f>
        <v>811240</v>
      </c>
      <c r="E2908" s="145">
        <f t="shared" si="45"/>
        <v>785015.64448240004</v>
      </c>
    </row>
    <row r="2909" spans="1:5" ht="15.75" x14ac:dyDescent="0.25">
      <c r="A2909" s="14"/>
      <c r="B2909" s="103" t="s">
        <v>102</v>
      </c>
      <c r="C2909" s="121">
        <f>'PRECIO HISTORICO'!D2909</f>
        <v>274934.68906084995</v>
      </c>
      <c r="D2909" s="148">
        <f>'PRECIO DE MERCADO '!G2909</f>
        <v>293760</v>
      </c>
      <c r="E2909" s="145">
        <f t="shared" si="45"/>
        <v>284347.34453042498</v>
      </c>
    </row>
    <row r="2910" spans="1:5" ht="15.75" x14ac:dyDescent="0.25">
      <c r="A2910" s="14"/>
      <c r="B2910" s="103" t="s">
        <v>103</v>
      </c>
      <c r="C2910" s="121">
        <f>'PRECIO HISTORICO'!D2910</f>
        <v>156496.84810305</v>
      </c>
      <c r="D2910" s="148">
        <f>'PRECIO DE MERCADO '!G2910</f>
        <v>167280</v>
      </c>
      <c r="E2910" s="145">
        <f t="shared" si="45"/>
        <v>161888.42405152501</v>
      </c>
    </row>
    <row r="2911" spans="1:5" ht="15.75" x14ac:dyDescent="0.25">
      <c r="A2911" s="14"/>
      <c r="B2911" s="103" t="s">
        <v>104</v>
      </c>
      <c r="C2911" s="121">
        <f>'PRECIO HISTORICO'!D2911</f>
        <v>78933.509072600005</v>
      </c>
      <c r="D2911" s="148">
        <f>'PRECIO DE MERCADO '!G2911</f>
        <v>84320</v>
      </c>
      <c r="E2911" s="145">
        <f t="shared" si="45"/>
        <v>81626.754536299995</v>
      </c>
    </row>
    <row r="2912" spans="1:5" ht="15.75" x14ac:dyDescent="0.25">
      <c r="A2912" s="14"/>
      <c r="B2912" s="103" t="s">
        <v>105</v>
      </c>
      <c r="C2912" s="121">
        <f>'PRECIO HISTORICO'!D2912</f>
        <v>78933.509072600005</v>
      </c>
      <c r="D2912" s="148">
        <f>'PRECIO DE MERCADO '!G2912</f>
        <v>84320</v>
      </c>
      <c r="E2912" s="145">
        <f t="shared" si="45"/>
        <v>81626.754536299995</v>
      </c>
    </row>
    <row r="2913" spans="1:5" ht="15.75" x14ac:dyDescent="0.25">
      <c r="A2913" s="14"/>
      <c r="B2913" s="103" t="s">
        <v>106</v>
      </c>
      <c r="C2913" s="121">
        <f>'PRECIO HISTORICO'!D2913</f>
        <v>78933.509072600005</v>
      </c>
      <c r="D2913" s="148">
        <f>'PRECIO DE MERCADO '!G2913</f>
        <v>84320</v>
      </c>
      <c r="E2913" s="145">
        <f t="shared" ref="E2913:E2976" si="46">AVERAGE(C2913:D2913)</f>
        <v>81626.754536299995</v>
      </c>
    </row>
    <row r="2914" spans="1:5" ht="15.75" x14ac:dyDescent="0.25">
      <c r="A2914" s="14"/>
      <c r="B2914" s="103" t="s">
        <v>107</v>
      </c>
      <c r="C2914" s="121">
        <f>'PRECIO HISTORICO'!D2914</f>
        <v>151567.80609425</v>
      </c>
      <c r="D2914" s="148">
        <f>'PRECIO DE MERCADO '!G2914</f>
        <v>161840</v>
      </c>
      <c r="E2914" s="145">
        <f t="shared" si="46"/>
        <v>156703.903047125</v>
      </c>
    </row>
    <row r="2915" spans="1:5" ht="15.75" x14ac:dyDescent="0.25">
      <c r="A2915" s="14"/>
      <c r="B2915" s="103" t="s">
        <v>108</v>
      </c>
      <c r="C2915" s="121">
        <f>'PRECIO HISTORICO'!D2915</f>
        <v>337839.68881845003</v>
      </c>
      <c r="D2915" s="148">
        <f>'PRECIO DE MERCADO '!G2915</f>
        <v>361080</v>
      </c>
      <c r="E2915" s="145">
        <f t="shared" si="46"/>
        <v>349459.84440922504</v>
      </c>
    </row>
    <row r="2916" spans="1:5" ht="15.75" x14ac:dyDescent="0.25">
      <c r="A2916" s="14"/>
      <c r="B2916" s="103" t="s">
        <v>109</v>
      </c>
      <c r="C2916" s="121">
        <f>'PRECIO HISTORICO'!D2916</f>
        <v>108198.60364495</v>
      </c>
      <c r="D2916" s="148">
        <f>'PRECIO DE MERCADO '!G2916</f>
        <v>115600</v>
      </c>
      <c r="E2916" s="145">
        <f t="shared" si="46"/>
        <v>111899.301822475</v>
      </c>
    </row>
    <row r="2917" spans="1:5" ht="15.75" x14ac:dyDescent="0.25">
      <c r="A2917" s="14"/>
      <c r="B2917" s="103" t="s">
        <v>110</v>
      </c>
      <c r="C2917" s="121">
        <f>'PRECIO HISTORICO'!D2917</f>
        <v>71831.27469245001</v>
      </c>
      <c r="D2917" s="148">
        <f>'PRECIO DE MERCADO '!G2917</f>
        <v>76840</v>
      </c>
      <c r="E2917" s="145">
        <f t="shared" si="46"/>
        <v>74335.637346225005</v>
      </c>
    </row>
    <row r="2918" spans="1:5" ht="15.75" x14ac:dyDescent="0.25">
      <c r="A2918" s="14"/>
      <c r="B2918" s="103" t="s">
        <v>111</v>
      </c>
      <c r="C2918" s="121">
        <f>'PRECIO HISTORICO'!D2918</f>
        <v>46940.995515050003</v>
      </c>
      <c r="D2918" s="148">
        <f>'PRECIO DE MERCADO '!G2918</f>
        <v>50320</v>
      </c>
      <c r="E2918" s="145">
        <f t="shared" si="46"/>
        <v>48630.497757525001</v>
      </c>
    </row>
    <row r="2919" spans="1:5" ht="15.75" x14ac:dyDescent="0.25">
      <c r="A2919" s="14"/>
      <c r="B2919" s="103" t="s">
        <v>112</v>
      </c>
      <c r="C2919" s="121">
        <f>'PRECIO HISTORICO'!D2919</f>
        <v>46940.995515050003</v>
      </c>
      <c r="D2919" s="148">
        <f>'PRECIO DE MERCADO '!G2919</f>
        <v>50320</v>
      </c>
      <c r="E2919" s="145">
        <f t="shared" si="46"/>
        <v>48630.497757525001</v>
      </c>
    </row>
    <row r="2920" spans="1:5" ht="38.25" x14ac:dyDescent="0.25">
      <c r="A2920" s="4" t="s">
        <v>0</v>
      </c>
      <c r="B2920" s="101" t="s">
        <v>62</v>
      </c>
      <c r="C2920" s="124" t="s">
        <v>4332</v>
      </c>
      <c r="D2920" s="146" t="s">
        <v>4328</v>
      </c>
      <c r="E2920" s="144" t="s">
        <v>4327</v>
      </c>
    </row>
    <row r="2921" spans="1:5" ht="15.75" x14ac:dyDescent="0.25">
      <c r="A2921" s="4"/>
      <c r="B2921" s="102" t="s">
        <v>3</v>
      </c>
      <c r="C2921" s="119"/>
      <c r="D2921" s="147"/>
      <c r="E2921" s="143"/>
    </row>
    <row r="2922" spans="1:5" ht="15.75" x14ac:dyDescent="0.25">
      <c r="A2922" s="13">
        <v>2</v>
      </c>
      <c r="B2922" s="104" t="s">
        <v>7</v>
      </c>
      <c r="C2922" s="120"/>
      <c r="D2922" s="147"/>
      <c r="E2922" s="143"/>
    </row>
    <row r="2923" spans="1:5" ht="15.75" x14ac:dyDescent="0.25">
      <c r="A2923" s="14"/>
      <c r="B2923" s="100" t="s">
        <v>113</v>
      </c>
      <c r="C2923" s="121">
        <f>'PRECIO HISTORICO'!D2923</f>
        <v>180684.4180141</v>
      </c>
      <c r="D2923" s="148">
        <f>'PRECIO DE MERCADO '!G2923</f>
        <v>193120</v>
      </c>
      <c r="E2923" s="145">
        <f t="shared" si="46"/>
        <v>186902.20900705</v>
      </c>
    </row>
    <row r="2924" spans="1:5" ht="15.75" x14ac:dyDescent="0.25">
      <c r="A2924" s="14"/>
      <c r="B2924" s="100" t="s">
        <v>114</v>
      </c>
      <c r="C2924" s="121">
        <f>'PRECIO HISTORICO'!D2924</f>
        <v>180684.4180141</v>
      </c>
      <c r="D2924" s="148">
        <f>'PRECIO DE MERCADO '!G2924</f>
        <v>193120</v>
      </c>
      <c r="E2924" s="145">
        <f t="shared" si="46"/>
        <v>186902.20900705</v>
      </c>
    </row>
    <row r="2925" spans="1:5" ht="15.75" x14ac:dyDescent="0.25">
      <c r="A2925" s="14"/>
      <c r="B2925" s="100" t="s">
        <v>314</v>
      </c>
      <c r="C2925" s="121">
        <f>'PRECIO HISTORICO'!D2925</f>
        <v>58490.976334699997</v>
      </c>
      <c r="D2925" s="148">
        <f>'PRECIO DE MERCADO '!G2925</f>
        <v>62560</v>
      </c>
      <c r="E2925" s="145">
        <f t="shared" si="46"/>
        <v>60525.488167349999</v>
      </c>
    </row>
    <row r="2926" spans="1:5" ht="15.75" x14ac:dyDescent="0.25">
      <c r="A2926" s="14"/>
      <c r="B2926" s="100" t="s">
        <v>579</v>
      </c>
      <c r="C2926" s="121">
        <f>'PRECIO HISTORICO'!D2926</f>
        <v>127164.35053595001</v>
      </c>
      <c r="D2926" s="148">
        <f>'PRECIO DE MERCADO '!G2926</f>
        <v>136000</v>
      </c>
      <c r="E2926" s="145">
        <f t="shared" si="46"/>
        <v>131582.17526797502</v>
      </c>
    </row>
    <row r="2927" spans="1:5" ht="15.75" x14ac:dyDescent="0.25">
      <c r="A2927" s="14"/>
      <c r="B2927" s="100" t="s">
        <v>1536</v>
      </c>
      <c r="C2927" s="121">
        <f>'PRECIO HISTORICO'!D2927</f>
        <v>364459.93128089997</v>
      </c>
      <c r="D2927" s="148">
        <f>'PRECIO DE MERCADO '!G2927</f>
        <v>389640</v>
      </c>
      <c r="E2927" s="145">
        <f t="shared" si="46"/>
        <v>377049.96564045001</v>
      </c>
    </row>
    <row r="2928" spans="1:5" ht="15.75" x14ac:dyDescent="0.25">
      <c r="A2928" s="14"/>
      <c r="B2928" s="103" t="s">
        <v>1537</v>
      </c>
      <c r="C2928" s="121">
        <f>'PRECIO HISTORICO'!D2928</f>
        <v>1148692.6033582999</v>
      </c>
      <c r="D2928" s="148">
        <f>'PRECIO DE MERCADO '!G2928</f>
        <v>1228080</v>
      </c>
      <c r="E2928" s="145">
        <f t="shared" si="46"/>
        <v>1188386.30167915</v>
      </c>
    </row>
    <row r="2929" spans="1:5" ht="15.75" x14ac:dyDescent="0.25">
      <c r="A2929" s="14"/>
      <c r="B2929" s="103" t="s">
        <v>1538</v>
      </c>
      <c r="C2929" s="121">
        <f>'PRECIO HISTORICO'!D2929</f>
        <v>1148692.6033582999</v>
      </c>
      <c r="D2929" s="148">
        <f>'PRECIO DE MERCADO '!G2929</f>
        <v>1228080</v>
      </c>
      <c r="E2929" s="145">
        <f t="shared" si="46"/>
        <v>1188386.30167915</v>
      </c>
    </row>
    <row r="2930" spans="1:5" ht="15.75" x14ac:dyDescent="0.25">
      <c r="A2930" s="14"/>
      <c r="B2930" s="100" t="s">
        <v>119</v>
      </c>
      <c r="C2930" s="121">
        <f>'PRECIO HISTORICO'!D2930</f>
        <v>793845.30644964997</v>
      </c>
      <c r="D2930" s="148">
        <f>'PRECIO DE MERCADO '!G2930</f>
        <v>848640</v>
      </c>
      <c r="E2930" s="145">
        <f t="shared" si="46"/>
        <v>821242.65322482493</v>
      </c>
    </row>
    <row r="2931" spans="1:5" ht="15.75" x14ac:dyDescent="0.25">
      <c r="A2931" s="14"/>
      <c r="B2931" s="100" t="s">
        <v>38</v>
      </c>
      <c r="C2931" s="121">
        <f>'PRECIO HISTORICO'!D2931</f>
        <v>793845.30644964997</v>
      </c>
      <c r="D2931" s="148">
        <f>'PRECIO DE MERCADO '!G2931</f>
        <v>848640</v>
      </c>
      <c r="E2931" s="145">
        <f t="shared" si="46"/>
        <v>821242.65322482493</v>
      </c>
    </row>
    <row r="2932" spans="1:5" ht="15.75" x14ac:dyDescent="0.25">
      <c r="A2932" s="14"/>
      <c r="B2932" s="100" t="s">
        <v>121</v>
      </c>
      <c r="C2932" s="121">
        <f>'PRECIO HISTORICO'!D2932</f>
        <v>127164.35053595001</v>
      </c>
      <c r="D2932" s="148">
        <f>'PRECIO DE MERCADO '!G2932</f>
        <v>136000</v>
      </c>
      <c r="E2932" s="145">
        <f t="shared" si="46"/>
        <v>131582.17526797502</v>
      </c>
    </row>
    <row r="2933" spans="1:5" ht="15.75" x14ac:dyDescent="0.25">
      <c r="A2933" s="14"/>
      <c r="B2933" s="100" t="s">
        <v>122</v>
      </c>
      <c r="C2933" s="121">
        <f>'PRECIO HISTORICO'!D2933</f>
        <v>127164.35053595001</v>
      </c>
      <c r="D2933" s="148">
        <f>'PRECIO DE MERCADO '!G2933</f>
        <v>136000</v>
      </c>
      <c r="E2933" s="145">
        <f t="shared" si="46"/>
        <v>131582.17526797502</v>
      </c>
    </row>
    <row r="2934" spans="1:5" ht="15.75" x14ac:dyDescent="0.25">
      <c r="A2934" s="14"/>
      <c r="B2934" s="100" t="s">
        <v>123</v>
      </c>
      <c r="C2934" s="121">
        <f>'PRECIO HISTORICO'!D2934</f>
        <v>127164.35053595001</v>
      </c>
      <c r="D2934" s="148">
        <f>'PRECIO DE MERCADO '!G2934</f>
        <v>136000</v>
      </c>
      <c r="E2934" s="145">
        <f t="shared" si="46"/>
        <v>131582.17526797502</v>
      </c>
    </row>
    <row r="2935" spans="1:5" ht="15.75" x14ac:dyDescent="0.25">
      <c r="A2935" s="14"/>
      <c r="B2935" s="100" t="s">
        <v>124</v>
      </c>
      <c r="C2935" s="121">
        <f>'PRECIO HISTORICO'!D2935</f>
        <v>127164.35053595001</v>
      </c>
      <c r="D2935" s="148">
        <f>'PRECIO DE MERCADO '!G2935</f>
        <v>136000</v>
      </c>
      <c r="E2935" s="145">
        <f t="shared" si="46"/>
        <v>131582.17526797502</v>
      </c>
    </row>
    <row r="2936" spans="1:5" ht="15.75" x14ac:dyDescent="0.25">
      <c r="A2936" s="14"/>
      <c r="B2936" s="100" t="s">
        <v>125</v>
      </c>
      <c r="C2936" s="121">
        <f>'PRECIO HISTORICO'!D2936</f>
        <v>127164.35053595001</v>
      </c>
      <c r="D2936" s="148">
        <f>'PRECIO DE MERCADO '!G2936</f>
        <v>136000</v>
      </c>
      <c r="E2936" s="145">
        <f t="shared" si="46"/>
        <v>131582.17526797502</v>
      </c>
    </row>
    <row r="2937" spans="1:5" ht="15.75" x14ac:dyDescent="0.25">
      <c r="A2937" s="14"/>
      <c r="B2937" s="100" t="s">
        <v>582</v>
      </c>
      <c r="C2937" s="121">
        <f>'PRECIO HISTORICO'!D2937</f>
        <v>95176.968118050019</v>
      </c>
      <c r="D2937" s="148">
        <f>'PRECIO DE MERCADO '!G2937</f>
        <v>102000</v>
      </c>
      <c r="E2937" s="145">
        <f t="shared" si="46"/>
        <v>98588.48405902501</v>
      </c>
    </row>
    <row r="2938" spans="1:5" ht="15.75" x14ac:dyDescent="0.25">
      <c r="A2938" s="14"/>
      <c r="B2938" s="100" t="s">
        <v>583</v>
      </c>
      <c r="C2938" s="121">
        <f>'PRECIO HISTORICO'!D2938</f>
        <v>457397.97638534999</v>
      </c>
      <c r="D2938" s="148">
        <f>'PRECIO DE MERCADO '!G2938</f>
        <v>488920</v>
      </c>
      <c r="E2938" s="145">
        <f t="shared" si="46"/>
        <v>473158.98819267499</v>
      </c>
    </row>
    <row r="2939" spans="1:5" ht="15.75" x14ac:dyDescent="0.25">
      <c r="A2939" s="14"/>
      <c r="B2939" s="100" t="s">
        <v>1539</v>
      </c>
      <c r="C2939" s="121">
        <f>'PRECIO HISTORICO'!D2939</f>
        <v>283702.41991</v>
      </c>
      <c r="D2939" s="148">
        <f>'PRECIO DE MERCADO '!G2939</f>
        <v>303280</v>
      </c>
      <c r="E2939" s="145">
        <f t="shared" si="46"/>
        <v>293491.20995499997</v>
      </c>
    </row>
    <row r="2940" spans="1:5" ht="15.75" x14ac:dyDescent="0.25">
      <c r="A2940" s="14"/>
      <c r="B2940" s="100" t="s">
        <v>1540</v>
      </c>
      <c r="C2940" s="121">
        <f>'PRECIO HISTORICO'!D2940</f>
        <v>283702.41991</v>
      </c>
      <c r="D2940" s="148">
        <f>'PRECIO DE MERCADO '!G2940</f>
        <v>303280</v>
      </c>
      <c r="E2940" s="145">
        <f t="shared" si="46"/>
        <v>293491.20995499997</v>
      </c>
    </row>
    <row r="2941" spans="1:5" ht="15.75" x14ac:dyDescent="0.25">
      <c r="A2941" s="14"/>
      <c r="B2941" s="100" t="s">
        <v>1541</v>
      </c>
      <c r="C2941" s="121">
        <f>'PRECIO HISTORICO'!D2941</f>
        <v>648162.35119089996</v>
      </c>
      <c r="D2941" s="148">
        <f>'PRECIO DE MERCADO '!G2941</f>
        <v>692920</v>
      </c>
      <c r="E2941" s="145">
        <f t="shared" si="46"/>
        <v>670541.17559544998</v>
      </c>
    </row>
    <row r="2942" spans="1:5" ht="15.75" x14ac:dyDescent="0.25">
      <c r="A2942" s="14"/>
      <c r="B2942" s="100" t="s">
        <v>1542</v>
      </c>
      <c r="C2942" s="121">
        <f>'PRECIO HISTORICO'!D2942</f>
        <v>238497.61390910001</v>
      </c>
      <c r="D2942" s="148">
        <f>'PRECIO DE MERCADO '!G2942</f>
        <v>255000</v>
      </c>
      <c r="E2942" s="145">
        <f t="shared" si="46"/>
        <v>246748.80695455</v>
      </c>
    </row>
    <row r="2943" spans="1:5" ht="15.75" x14ac:dyDescent="0.25">
      <c r="A2943" s="14"/>
      <c r="B2943" s="100" t="s">
        <v>1543</v>
      </c>
      <c r="C2943" s="121">
        <f>'PRECIO HISTORICO'!D2943</f>
        <v>123373.86954165</v>
      </c>
      <c r="D2943" s="148">
        <f>'PRECIO DE MERCADO '!G2943</f>
        <v>131920</v>
      </c>
      <c r="E2943" s="145">
        <f t="shared" si="46"/>
        <v>127646.934770825</v>
      </c>
    </row>
    <row r="2944" spans="1:5" ht="15.75" x14ac:dyDescent="0.25">
      <c r="A2944" s="14"/>
      <c r="B2944" s="100" t="s">
        <v>133</v>
      </c>
      <c r="C2944" s="121">
        <f>'PRECIO HISTORICO'!D2944</f>
        <v>572552.72756500007</v>
      </c>
      <c r="D2944" s="148">
        <f>'PRECIO DE MERCADO '!G2944</f>
        <v>612000</v>
      </c>
      <c r="E2944" s="145">
        <f t="shared" si="46"/>
        <v>592276.36378250003</v>
      </c>
    </row>
    <row r="2945" spans="1:5" ht="15.75" x14ac:dyDescent="0.25">
      <c r="A2945" s="14"/>
      <c r="B2945" s="100" t="s">
        <v>134</v>
      </c>
      <c r="C2945" s="121">
        <f>'PRECIO HISTORICO'!D2945</f>
        <v>572552.72756500007</v>
      </c>
      <c r="D2945" s="148">
        <f>'PRECIO DE MERCADO '!G2945</f>
        <v>612000</v>
      </c>
      <c r="E2945" s="145">
        <f t="shared" si="46"/>
        <v>592276.36378250003</v>
      </c>
    </row>
    <row r="2946" spans="1:5" ht="15.75" x14ac:dyDescent="0.25">
      <c r="A2946" s="14"/>
      <c r="B2946" s="100" t="s">
        <v>1544</v>
      </c>
      <c r="C2946" s="121">
        <f>'PRECIO HISTORICO'!D2946</f>
        <v>445413.11935575004</v>
      </c>
      <c r="D2946" s="148">
        <f>'PRECIO DE MERCADO '!G2946</f>
        <v>476000</v>
      </c>
      <c r="E2946" s="145">
        <f t="shared" si="46"/>
        <v>460706.55967787502</v>
      </c>
    </row>
    <row r="2947" spans="1:5" ht="15.75" x14ac:dyDescent="0.25">
      <c r="A2947" s="14"/>
      <c r="B2947" s="100" t="s">
        <v>1545</v>
      </c>
      <c r="C2947" s="121">
        <f>'PRECIO HISTORICO'!D2947</f>
        <v>445413.11935575004</v>
      </c>
      <c r="D2947" s="148">
        <f>'PRECIO DE MERCADO '!G2947</f>
        <v>476000</v>
      </c>
      <c r="E2947" s="145">
        <f t="shared" si="46"/>
        <v>460706.55967787502</v>
      </c>
    </row>
    <row r="2948" spans="1:5" ht="15.75" x14ac:dyDescent="0.25">
      <c r="A2948" s="14"/>
      <c r="B2948" s="100" t="s">
        <v>593</v>
      </c>
      <c r="C2948" s="121">
        <f>'PRECIO HISTORICO'!D2948</f>
        <v>699192.55279965</v>
      </c>
      <c r="D2948" s="148">
        <f>'PRECIO DE MERCADO '!G2948</f>
        <v>747320</v>
      </c>
      <c r="E2948" s="145">
        <f t="shared" si="46"/>
        <v>723256.276399825</v>
      </c>
    </row>
    <row r="2949" spans="1:5" ht="15.75" x14ac:dyDescent="0.25">
      <c r="A2949" s="14"/>
      <c r="B2949" s="100" t="s">
        <v>1546</v>
      </c>
      <c r="C2949" s="121">
        <f>'PRECIO HISTORICO'!D2949</f>
        <v>602814.47581810004</v>
      </c>
      <c r="D2949" s="148">
        <f>'PRECIO DE MERCADO '!G2949</f>
        <v>644640</v>
      </c>
      <c r="E2949" s="145">
        <f t="shared" si="46"/>
        <v>623727.23790904996</v>
      </c>
    </row>
    <row r="2950" spans="1:5" ht="15.75" x14ac:dyDescent="0.25">
      <c r="A2950" s="14"/>
      <c r="B2950" s="100" t="s">
        <v>1547</v>
      </c>
      <c r="C2950" s="121">
        <f>'PRECIO HISTORICO'!D2950</f>
        <v>58490.976334699997</v>
      </c>
      <c r="D2950" s="148">
        <f>'PRECIO DE MERCADO '!G2950</f>
        <v>62560</v>
      </c>
      <c r="E2950" s="145">
        <f t="shared" si="46"/>
        <v>60525.488167349999</v>
      </c>
    </row>
    <row r="2951" spans="1:5" ht="38.25" x14ac:dyDescent="0.25">
      <c r="A2951" s="4" t="s">
        <v>0</v>
      </c>
      <c r="B2951" s="101" t="s">
        <v>63</v>
      </c>
      <c r="C2951" s="124" t="s">
        <v>4332</v>
      </c>
      <c r="D2951" s="146" t="s">
        <v>4328</v>
      </c>
      <c r="E2951" s="144" t="s">
        <v>4327</v>
      </c>
    </row>
    <row r="2952" spans="1:5" ht="15.75" x14ac:dyDescent="0.25">
      <c r="A2952" s="4"/>
      <c r="B2952" s="102" t="s">
        <v>3</v>
      </c>
      <c r="C2952" s="119"/>
      <c r="D2952" s="147"/>
      <c r="E2952" s="143"/>
    </row>
    <row r="2953" spans="1:5" ht="15.75" x14ac:dyDescent="0.25">
      <c r="A2953" s="13">
        <v>3</v>
      </c>
      <c r="B2953" s="104" t="s">
        <v>9</v>
      </c>
      <c r="C2953" s="120"/>
      <c r="D2953" s="147"/>
      <c r="E2953" s="143"/>
    </row>
    <row r="2954" spans="1:5" ht="15.75" x14ac:dyDescent="0.25">
      <c r="A2954" s="14"/>
      <c r="B2954" s="100" t="s">
        <v>138</v>
      </c>
      <c r="C2954" s="121">
        <f>'PRECIO HISTORICO'!D2954</f>
        <v>79034.05645589999</v>
      </c>
      <c r="D2954" s="148">
        <f>'PRECIO DE MERCADO '!G2954</f>
        <v>84320</v>
      </c>
      <c r="E2954" s="145">
        <f t="shared" si="46"/>
        <v>81677.028227949995</v>
      </c>
    </row>
    <row r="2955" spans="1:5" ht="15.75" x14ac:dyDescent="0.25">
      <c r="A2955" s="14"/>
      <c r="B2955" s="100" t="s">
        <v>139</v>
      </c>
      <c r="C2955" s="121">
        <f>'PRECIO HISTORICO'!D2955</f>
        <v>79034.05645589999</v>
      </c>
      <c r="D2955" s="148">
        <f>'PRECIO DE MERCADO '!G2955</f>
        <v>84320</v>
      </c>
      <c r="E2955" s="145">
        <f t="shared" si="46"/>
        <v>81677.028227949995</v>
      </c>
    </row>
    <row r="2956" spans="1:5" ht="15.75" x14ac:dyDescent="0.25">
      <c r="A2956" s="14"/>
      <c r="B2956" s="100" t="s">
        <v>140</v>
      </c>
      <c r="C2956" s="121">
        <f>'PRECIO HISTORICO'!D2956</f>
        <v>518503.27622275002</v>
      </c>
      <c r="D2956" s="148">
        <f>'PRECIO DE MERCADO '!G2956</f>
        <v>554200</v>
      </c>
      <c r="E2956" s="145">
        <f t="shared" si="46"/>
        <v>536351.63811137504</v>
      </c>
    </row>
    <row r="2957" spans="1:5" ht="15.75" x14ac:dyDescent="0.25">
      <c r="A2957" s="14"/>
      <c r="B2957" s="100" t="s">
        <v>142</v>
      </c>
      <c r="C2957" s="121">
        <f>'PRECIO HISTORICO'!D2957</f>
        <v>223169.18851499999</v>
      </c>
      <c r="D2957" s="148">
        <f>'PRECIO DE MERCADO '!G2957</f>
        <v>238680</v>
      </c>
      <c r="E2957" s="145">
        <f t="shared" si="46"/>
        <v>230924.59425749999</v>
      </c>
    </row>
    <row r="2958" spans="1:5" ht="15.75" x14ac:dyDescent="0.25">
      <c r="A2958" s="14"/>
      <c r="B2958" s="100" t="s">
        <v>1548</v>
      </c>
      <c r="C2958" s="121">
        <f>'PRECIO HISTORICO'!D2958</f>
        <v>106717.35136335</v>
      </c>
      <c r="D2958" s="148">
        <f>'PRECIO DE MERCADO '!G2958</f>
        <v>114240</v>
      </c>
      <c r="E2958" s="145">
        <f t="shared" si="46"/>
        <v>110478.675681675</v>
      </c>
    </row>
    <row r="2959" spans="1:5" ht="15.75" x14ac:dyDescent="0.25">
      <c r="A2959" s="14"/>
      <c r="B2959" s="100" t="s">
        <v>143</v>
      </c>
      <c r="C2959" s="121">
        <f>'PRECIO HISTORICO'!D2959</f>
        <v>106717.35136335</v>
      </c>
      <c r="D2959" s="148">
        <f>'PRECIO DE MERCADO '!G2959</f>
        <v>114240</v>
      </c>
      <c r="E2959" s="145">
        <f t="shared" si="46"/>
        <v>110478.675681675</v>
      </c>
    </row>
    <row r="2960" spans="1:5" ht="15.75" x14ac:dyDescent="0.25">
      <c r="A2960" s="14"/>
      <c r="B2960" s="100" t="s">
        <v>145</v>
      </c>
      <c r="C2960" s="121">
        <f>'PRECIO HISTORICO'!D2960</f>
        <v>58490.976334699997</v>
      </c>
      <c r="D2960" s="148">
        <f>'PRECIO DE MERCADO '!G2960</f>
        <v>62560</v>
      </c>
      <c r="E2960" s="145">
        <f t="shared" si="46"/>
        <v>60525.488167349999</v>
      </c>
    </row>
    <row r="2961" spans="1:5" ht="15.75" x14ac:dyDescent="0.25">
      <c r="A2961" s="14"/>
      <c r="B2961" s="100" t="s">
        <v>1549</v>
      </c>
      <c r="C2961" s="121">
        <f>'PRECIO HISTORICO'!D2961</f>
        <v>58490.976334699997</v>
      </c>
      <c r="D2961" s="148">
        <f>'PRECIO DE MERCADO '!G2961</f>
        <v>62560</v>
      </c>
      <c r="E2961" s="145">
        <f t="shared" si="46"/>
        <v>60525.488167349999</v>
      </c>
    </row>
    <row r="2962" spans="1:5" ht="15.75" x14ac:dyDescent="0.25">
      <c r="A2962" s="14"/>
      <c r="B2962" s="100" t="s">
        <v>146</v>
      </c>
      <c r="C2962" s="121">
        <f>'PRECIO HISTORICO'!D2962</f>
        <v>290665.29578904994</v>
      </c>
      <c r="D2962" s="148">
        <f>'PRECIO DE MERCADO '!G2962</f>
        <v>310760</v>
      </c>
      <c r="E2962" s="145">
        <f t="shared" si="46"/>
        <v>300712.64789452497</v>
      </c>
    </row>
    <row r="2963" spans="1:5" ht="15.75" x14ac:dyDescent="0.25">
      <c r="A2963" s="14"/>
      <c r="B2963" s="100" t="s">
        <v>147</v>
      </c>
      <c r="C2963" s="121">
        <f>'PRECIO HISTORICO'!D2963</f>
        <v>1215062.11430695</v>
      </c>
      <c r="D2963" s="148">
        <f>'PRECIO DE MERCADO '!G2963</f>
        <v>1298800</v>
      </c>
      <c r="E2963" s="145">
        <f t="shared" si="46"/>
        <v>1256931.057153475</v>
      </c>
    </row>
    <row r="2964" spans="1:5" ht="15.75" x14ac:dyDescent="0.25">
      <c r="A2964" s="14"/>
      <c r="B2964" s="100" t="s">
        <v>148</v>
      </c>
      <c r="C2964" s="121">
        <f>'PRECIO HISTORICO'!D2964</f>
        <v>1215062.11430695</v>
      </c>
      <c r="D2964" s="148">
        <f>'PRECIO DE MERCADO '!G2964</f>
        <v>1298800</v>
      </c>
      <c r="E2964" s="145">
        <f t="shared" si="46"/>
        <v>1256931.057153475</v>
      </c>
    </row>
    <row r="2965" spans="1:5" ht="15.75" x14ac:dyDescent="0.25">
      <c r="A2965" s="14"/>
      <c r="B2965" s="100" t="s">
        <v>596</v>
      </c>
      <c r="C2965" s="121">
        <f>'PRECIO HISTORICO'!D2965</f>
        <v>1701008.68934815</v>
      </c>
      <c r="D2965" s="148">
        <f>'PRECIO DE MERCADO '!G2965</f>
        <v>1818320</v>
      </c>
      <c r="E2965" s="145">
        <f t="shared" si="46"/>
        <v>1759664.344674075</v>
      </c>
    </row>
    <row r="2966" spans="1:5" ht="15.75" x14ac:dyDescent="0.25">
      <c r="A2966" s="14"/>
      <c r="B2966" s="103" t="s">
        <v>150</v>
      </c>
      <c r="C2966" s="121">
        <f>'PRECIO HISTORICO'!D2966</f>
        <v>340768.70126845001</v>
      </c>
      <c r="D2966" s="148">
        <f>'PRECIO DE MERCADO '!G2966</f>
        <v>364480</v>
      </c>
      <c r="E2966" s="145">
        <f t="shared" si="46"/>
        <v>352624.350634225</v>
      </c>
    </row>
    <row r="2967" spans="1:5" ht="15.75" x14ac:dyDescent="0.25">
      <c r="A2967" s="14"/>
      <c r="B2967" s="100" t="s">
        <v>152</v>
      </c>
      <c r="C2967" s="121">
        <f>'PRECIO HISTORICO'!D2967</f>
        <v>167482.24438855003</v>
      </c>
      <c r="D2967" s="148">
        <f>'PRECIO DE MERCADO '!G2967</f>
        <v>178840</v>
      </c>
      <c r="E2967" s="145">
        <f t="shared" si="46"/>
        <v>173161.12219427503</v>
      </c>
    </row>
    <row r="2968" spans="1:5" ht="15.75" x14ac:dyDescent="0.25">
      <c r="A2968" s="14"/>
      <c r="B2968" s="100" t="s">
        <v>153</v>
      </c>
      <c r="C2968" s="121">
        <f>'PRECIO HISTORICO'!D2968</f>
        <v>891070.84193400003</v>
      </c>
      <c r="D2968" s="148">
        <f>'PRECIO DE MERCADO '!G2968</f>
        <v>952680</v>
      </c>
      <c r="E2968" s="145">
        <f t="shared" si="46"/>
        <v>921875.42096700007</v>
      </c>
    </row>
    <row r="2969" spans="1:5" ht="15.75" x14ac:dyDescent="0.25">
      <c r="A2969" s="14"/>
      <c r="B2969" s="100" t="s">
        <v>1550</v>
      </c>
      <c r="C2969" s="121">
        <f>'PRECIO HISTORICO'!D2969</f>
        <v>203402.39906350002</v>
      </c>
      <c r="D2969" s="148">
        <f>'PRECIO DE MERCADO '!G2969</f>
        <v>217600</v>
      </c>
      <c r="E2969" s="145">
        <f t="shared" si="46"/>
        <v>210501.19953175</v>
      </c>
    </row>
    <row r="2970" spans="1:5" ht="15.75" x14ac:dyDescent="0.25">
      <c r="A2970" s="14"/>
      <c r="B2970" s="100" t="s">
        <v>155</v>
      </c>
      <c r="C2970" s="121">
        <f>'PRECIO HISTORICO'!D2970</f>
        <v>579426.74339094991</v>
      </c>
      <c r="D2970" s="148">
        <f>'PRECIO DE MERCADO '!G2970</f>
        <v>619480</v>
      </c>
      <c r="E2970" s="145">
        <f t="shared" si="46"/>
        <v>599453.37169547495</v>
      </c>
    </row>
    <row r="2971" spans="1:5" ht="15.75" x14ac:dyDescent="0.25">
      <c r="A2971" s="14"/>
      <c r="B2971" s="100" t="s">
        <v>156</v>
      </c>
      <c r="C2971" s="121">
        <f>'PRECIO HISTORICO'!D2971</f>
        <v>579426.74339094991</v>
      </c>
      <c r="D2971" s="148">
        <f>'PRECIO DE MERCADO '!G2971</f>
        <v>619480</v>
      </c>
      <c r="E2971" s="145">
        <f t="shared" si="46"/>
        <v>599453.37169547495</v>
      </c>
    </row>
    <row r="2972" spans="1:5" ht="15.75" x14ac:dyDescent="0.25">
      <c r="A2972" s="14"/>
      <c r="B2972" s="100" t="s">
        <v>157</v>
      </c>
      <c r="C2972" s="121">
        <f>'PRECIO HISTORICO'!D2972</f>
        <v>193214.40619844999</v>
      </c>
      <c r="D2972" s="148">
        <f>'PRECIO DE MERCADO '!G2972</f>
        <v>206720</v>
      </c>
      <c r="E2972" s="145">
        <f t="shared" si="46"/>
        <v>199967.20309922501</v>
      </c>
    </row>
    <row r="2973" spans="1:5" ht="15.75" x14ac:dyDescent="0.25">
      <c r="A2973" s="14"/>
      <c r="B2973" s="100" t="s">
        <v>1551</v>
      </c>
      <c r="C2973" s="121">
        <f>'PRECIO HISTORICO'!D2973</f>
        <v>385441.63673924992</v>
      </c>
      <c r="D2973" s="148">
        <f>'PRECIO DE MERCADO '!G2973</f>
        <v>412080</v>
      </c>
      <c r="E2973" s="145">
        <f t="shared" si="46"/>
        <v>398760.81836962496</v>
      </c>
    </row>
    <row r="2974" spans="1:5" ht="15.75" x14ac:dyDescent="0.25">
      <c r="A2974" s="14"/>
      <c r="B2974" s="100" t="s">
        <v>164</v>
      </c>
      <c r="C2974" s="121">
        <f>'PRECIO HISTORICO'!D2974</f>
        <v>127164.35053595001</v>
      </c>
      <c r="D2974" s="148">
        <f>'PRECIO DE MERCADO '!G2974</f>
        <v>136000</v>
      </c>
      <c r="E2974" s="145">
        <f t="shared" si="46"/>
        <v>131582.17526797502</v>
      </c>
    </row>
    <row r="2975" spans="1:5" ht="15.75" x14ac:dyDescent="0.25">
      <c r="A2975" s="14"/>
      <c r="B2975" s="100" t="s">
        <v>165</v>
      </c>
      <c r="C2975" s="121">
        <f>'PRECIO HISTORICO'!D2975</f>
        <v>395629.62960430002</v>
      </c>
      <c r="D2975" s="148">
        <f>'PRECIO DE MERCADO '!G2975</f>
        <v>422960</v>
      </c>
      <c r="E2975" s="145">
        <f t="shared" si="46"/>
        <v>409294.81480215001</v>
      </c>
    </row>
    <row r="2976" spans="1:5" ht="15.75" x14ac:dyDescent="0.25">
      <c r="A2976" s="14"/>
      <c r="B2976" s="100" t="s">
        <v>166</v>
      </c>
      <c r="C2976" s="121">
        <f>'PRECIO HISTORICO'!D2976</f>
        <v>99313.951673299991</v>
      </c>
      <c r="D2976" s="148">
        <f>'PRECIO DE MERCADO '!G2976</f>
        <v>106080</v>
      </c>
      <c r="E2976" s="145">
        <f t="shared" si="46"/>
        <v>102696.97583665</v>
      </c>
    </row>
    <row r="2977" spans="1:5" ht="15.75" x14ac:dyDescent="0.25">
      <c r="A2977" s="14"/>
      <c r="B2977" s="100" t="s">
        <v>167</v>
      </c>
      <c r="C2977" s="121">
        <f>'PRECIO HISTORICO'!D2977</f>
        <v>99313.951673299991</v>
      </c>
      <c r="D2977" s="148">
        <f>'PRECIO DE MERCADO '!G2977</f>
        <v>106080</v>
      </c>
      <c r="E2977" s="145">
        <f t="shared" ref="E2977:E3040" si="47">AVERAGE(C2977:D2977)</f>
        <v>102696.97583665</v>
      </c>
    </row>
    <row r="2978" spans="1:5" ht="15.75" x14ac:dyDescent="0.25">
      <c r="A2978" s="14"/>
      <c r="B2978" s="100" t="s">
        <v>169</v>
      </c>
      <c r="C2978" s="121">
        <f>'PRECIO HISTORICO'!D2978</f>
        <v>445383.51846624998</v>
      </c>
      <c r="D2978" s="148">
        <f>'PRECIO DE MERCADO '!G2978</f>
        <v>476000</v>
      </c>
      <c r="E2978" s="145">
        <f t="shared" si="47"/>
        <v>460691.75923312502</v>
      </c>
    </row>
    <row r="2979" spans="1:5" ht="15.75" x14ac:dyDescent="0.25">
      <c r="A2979" s="14"/>
      <c r="B2979" s="100" t="s">
        <v>47</v>
      </c>
      <c r="C2979" s="121">
        <f>'PRECIO HISTORICO'!D2979</f>
        <v>2622582.8447909998</v>
      </c>
      <c r="D2979" s="148">
        <f>'PRECIO DE MERCADO '!G2979</f>
        <v>2803640</v>
      </c>
      <c r="E2979" s="145">
        <f t="shared" si="47"/>
        <v>2713111.4223954999</v>
      </c>
    </row>
    <row r="2980" spans="1:5" ht="15.75" x14ac:dyDescent="0.25">
      <c r="A2980" s="14"/>
      <c r="B2980" s="100" t="s">
        <v>170</v>
      </c>
      <c r="C2980" s="121">
        <f>'PRECIO HISTORICO'!D2980</f>
        <v>58490.976334699997</v>
      </c>
      <c r="D2980" s="148">
        <f>'PRECIO DE MERCADO '!G2980</f>
        <v>62560</v>
      </c>
      <c r="E2980" s="145">
        <f t="shared" si="47"/>
        <v>60525.488167349999</v>
      </c>
    </row>
    <row r="2981" spans="1:5" ht="15.75" x14ac:dyDescent="0.25">
      <c r="A2981" s="14"/>
      <c r="B2981" s="100" t="s">
        <v>171</v>
      </c>
      <c r="C2981" s="121">
        <f>'PRECIO HISTORICO'!D2981</f>
        <v>199779.02202440001</v>
      </c>
      <c r="D2981" s="148">
        <f>'PRECIO DE MERCADO '!G2981</f>
        <v>213520</v>
      </c>
      <c r="E2981" s="145">
        <f t="shared" si="47"/>
        <v>206649.5110122</v>
      </c>
    </row>
    <row r="2982" spans="1:5" ht="15.75" x14ac:dyDescent="0.25">
      <c r="A2982" s="14"/>
      <c r="B2982" s="100" t="s">
        <v>172</v>
      </c>
      <c r="C2982" s="121">
        <f>'PRECIO HISTORICO'!D2982</f>
        <v>626072.79504314996</v>
      </c>
      <c r="D2982" s="148">
        <f>'PRECIO DE MERCADO '!G2982</f>
        <v>669120</v>
      </c>
      <c r="E2982" s="145">
        <f t="shared" si="47"/>
        <v>647596.39752157498</v>
      </c>
    </row>
    <row r="2983" spans="1:5" ht="15.75" x14ac:dyDescent="0.25">
      <c r="A2983" s="14"/>
      <c r="B2983" s="100" t="s">
        <v>173</v>
      </c>
      <c r="C2983" s="121">
        <f>'PRECIO HISTORICO'!D2983</f>
        <v>626072.79504314996</v>
      </c>
      <c r="D2983" s="148">
        <f>'PRECIO DE MERCADO '!G2983</f>
        <v>669120</v>
      </c>
      <c r="E2983" s="145">
        <f t="shared" si="47"/>
        <v>647596.39752157498</v>
      </c>
    </row>
    <row r="2984" spans="1:5" ht="15.75" x14ac:dyDescent="0.25">
      <c r="A2984" s="14"/>
      <c r="B2984" s="100" t="s">
        <v>174</v>
      </c>
      <c r="C2984" s="121">
        <f>'PRECIO HISTORICO'!D2984</f>
        <v>64208.283266400002</v>
      </c>
      <c r="D2984" s="148">
        <f>'PRECIO DE MERCADO '!G2984</f>
        <v>68680</v>
      </c>
      <c r="E2984" s="145">
        <f t="shared" si="47"/>
        <v>66444.141633199994</v>
      </c>
    </row>
    <row r="2985" spans="1:5" ht="15.75" x14ac:dyDescent="0.25">
      <c r="A2985" s="14"/>
      <c r="B2985" s="100" t="s">
        <v>175</v>
      </c>
      <c r="C2985" s="121">
        <f>'PRECIO HISTORICO'!D2985</f>
        <v>64208.283266400002</v>
      </c>
      <c r="D2985" s="148">
        <f>'PRECIO DE MERCADO '!G2985</f>
        <v>68680</v>
      </c>
      <c r="E2985" s="145">
        <f t="shared" si="47"/>
        <v>66444.141633199994</v>
      </c>
    </row>
    <row r="2986" spans="1:5" ht="15.75" x14ac:dyDescent="0.25">
      <c r="A2986" s="14"/>
      <c r="B2986" s="100" t="s">
        <v>1552</v>
      </c>
      <c r="C2986" s="121">
        <f>'PRECIO HISTORICO'!D2986</f>
        <v>123373.86954165</v>
      </c>
      <c r="D2986" s="148">
        <f>'PRECIO DE MERCADO '!G2986</f>
        <v>131920</v>
      </c>
      <c r="E2986" s="145">
        <f t="shared" si="47"/>
        <v>127646.934770825</v>
      </c>
    </row>
    <row r="2987" spans="1:5" ht="15.75" x14ac:dyDescent="0.25">
      <c r="A2987" s="14"/>
      <c r="B2987" s="100" t="s">
        <v>1553</v>
      </c>
      <c r="C2987" s="121">
        <f>'PRECIO HISTORICO'!D2987</f>
        <v>123373.86954165</v>
      </c>
      <c r="D2987" s="148">
        <f>'PRECIO DE MERCADO '!G2987</f>
        <v>131920</v>
      </c>
      <c r="E2987" s="145">
        <f t="shared" si="47"/>
        <v>127646.934770825</v>
      </c>
    </row>
    <row r="2988" spans="1:5" ht="15.75" x14ac:dyDescent="0.25">
      <c r="A2988" s="14"/>
      <c r="B2988" s="100" t="s">
        <v>180</v>
      </c>
      <c r="C2988" s="121">
        <f>'PRECIO HISTORICO'!D2988</f>
        <v>123373.86954165</v>
      </c>
      <c r="D2988" s="148">
        <f>'PRECIO DE MERCADO '!G2988</f>
        <v>131920</v>
      </c>
      <c r="E2988" s="145">
        <f t="shared" si="47"/>
        <v>127646.934770825</v>
      </c>
    </row>
    <row r="2989" spans="1:5" ht="15.75" x14ac:dyDescent="0.25">
      <c r="A2989" s="14"/>
      <c r="B2989" s="100" t="s">
        <v>183</v>
      </c>
      <c r="C2989" s="121">
        <f>'PRECIO HISTORICO'!D2989</f>
        <v>123373.86954165</v>
      </c>
      <c r="D2989" s="148">
        <f>'PRECIO DE MERCADO '!G2989</f>
        <v>131920</v>
      </c>
      <c r="E2989" s="145">
        <f t="shared" si="47"/>
        <v>127646.934770825</v>
      </c>
    </row>
    <row r="2990" spans="1:5" ht="15.75" x14ac:dyDescent="0.25">
      <c r="A2990" s="14"/>
      <c r="B2990" s="100" t="s">
        <v>184</v>
      </c>
      <c r="C2990" s="121">
        <f>'PRECIO HISTORICO'!D2990</f>
        <v>123373.86954165</v>
      </c>
      <c r="D2990" s="148">
        <f>'PRECIO DE MERCADO '!G2990</f>
        <v>131920</v>
      </c>
      <c r="E2990" s="145">
        <f t="shared" si="47"/>
        <v>127646.934770825</v>
      </c>
    </row>
    <row r="2991" spans="1:5" ht="15.75" x14ac:dyDescent="0.25">
      <c r="A2991" s="14"/>
      <c r="B2991" s="100" t="s">
        <v>1554</v>
      </c>
      <c r="C2991" s="121">
        <f>'PRECIO HISTORICO'!D2991</f>
        <v>123373.86954165</v>
      </c>
      <c r="D2991" s="148">
        <f>'PRECIO DE MERCADO '!G2991</f>
        <v>131920</v>
      </c>
      <c r="E2991" s="145">
        <f t="shared" si="47"/>
        <v>127646.934770825</v>
      </c>
    </row>
    <row r="2992" spans="1:5" ht="15.75" x14ac:dyDescent="0.25">
      <c r="A2992" s="14"/>
      <c r="B2992" s="100" t="s">
        <v>1555</v>
      </c>
      <c r="C2992" s="121">
        <f>'PRECIO HISTORICO'!D2992</f>
        <v>58490.976334699997</v>
      </c>
      <c r="D2992" s="148">
        <f>'PRECIO DE MERCADO '!G2992</f>
        <v>62560</v>
      </c>
      <c r="E2992" s="145">
        <f t="shared" si="47"/>
        <v>60525.488167349999</v>
      </c>
    </row>
    <row r="2993" spans="1:5" ht="15.75" x14ac:dyDescent="0.25">
      <c r="A2993" s="14"/>
      <c r="B2993" s="100" t="s">
        <v>194</v>
      </c>
      <c r="C2993" s="121">
        <f>'PRECIO HISTORICO'!D2993</f>
        <v>602814.47581810004</v>
      </c>
      <c r="D2993" s="148">
        <f>'PRECIO DE MERCADO '!G2993</f>
        <v>644640</v>
      </c>
      <c r="E2993" s="145">
        <f t="shared" si="47"/>
        <v>623727.23790904996</v>
      </c>
    </row>
    <row r="2994" spans="1:5" ht="38.25" x14ac:dyDescent="0.25">
      <c r="A2994" s="13" t="s">
        <v>0</v>
      </c>
      <c r="B2994" s="101" t="s">
        <v>195</v>
      </c>
      <c r="C2994" s="124" t="s">
        <v>4332</v>
      </c>
      <c r="D2994" s="146" t="s">
        <v>4328</v>
      </c>
      <c r="E2994" s="144" t="s">
        <v>4327</v>
      </c>
    </row>
    <row r="2995" spans="1:5" ht="15.75" x14ac:dyDescent="0.25">
      <c r="A2995" s="13"/>
      <c r="B2995" s="102" t="s">
        <v>3</v>
      </c>
      <c r="C2995" s="119"/>
      <c r="D2995" s="147"/>
      <c r="E2995" s="143"/>
    </row>
    <row r="2996" spans="1:5" ht="15.75" x14ac:dyDescent="0.25">
      <c r="A2996" s="4">
        <v>4</v>
      </c>
      <c r="B2996" s="104" t="s">
        <v>10</v>
      </c>
      <c r="C2996" s="120"/>
      <c r="D2996" s="147"/>
      <c r="E2996" s="143"/>
    </row>
    <row r="2997" spans="1:5" ht="15.75" x14ac:dyDescent="0.25">
      <c r="A2997" s="15"/>
      <c r="B2997" s="100" t="s">
        <v>197</v>
      </c>
      <c r="C2997" s="121">
        <f>'PRECIO HISTORICO'!D2997</f>
        <v>79034.05645589999</v>
      </c>
      <c r="D2997" s="148">
        <f>'PRECIO DE MERCADO '!G2997</f>
        <v>84320</v>
      </c>
      <c r="E2997" s="145">
        <f t="shared" si="47"/>
        <v>81677.028227949995</v>
      </c>
    </row>
    <row r="2998" spans="1:5" ht="15.75" x14ac:dyDescent="0.25">
      <c r="A2998" s="15"/>
      <c r="B2998" s="100" t="s">
        <v>198</v>
      </c>
      <c r="C2998" s="121">
        <f>'PRECIO HISTORICO'!D2998</f>
        <v>79034.05645589999</v>
      </c>
      <c r="D2998" s="148">
        <f>'PRECIO DE MERCADO '!G2998</f>
        <v>84320</v>
      </c>
      <c r="E2998" s="145">
        <f t="shared" si="47"/>
        <v>81677.028227949995</v>
      </c>
    </row>
    <row r="2999" spans="1:5" ht="15.75" x14ac:dyDescent="0.25">
      <c r="A2999" s="15"/>
      <c r="B2999" s="100" t="s">
        <v>199</v>
      </c>
      <c r="C2999" s="121">
        <f>'PRECIO HISTORICO'!D2999</f>
        <v>79034.05645589999</v>
      </c>
      <c r="D2999" s="148">
        <f>'PRECIO DE MERCADO '!G2999</f>
        <v>84320</v>
      </c>
      <c r="E2999" s="145">
        <f t="shared" si="47"/>
        <v>81677.028227949995</v>
      </c>
    </row>
    <row r="3000" spans="1:5" ht="15.75" x14ac:dyDescent="0.25">
      <c r="A3000" s="15"/>
      <c r="B3000" s="100" t="s">
        <v>200</v>
      </c>
      <c r="C3000" s="121">
        <f>'PRECIO HISTORICO'!D3000</f>
        <v>58510.415367950001</v>
      </c>
      <c r="D3000" s="148">
        <f>'PRECIO DE MERCADO '!G3000</f>
        <v>62560</v>
      </c>
      <c r="E3000" s="145">
        <f t="shared" si="47"/>
        <v>60535.207683975001</v>
      </c>
    </row>
    <row r="3001" spans="1:5" ht="15.75" x14ac:dyDescent="0.25">
      <c r="A3001" s="15"/>
      <c r="B3001" s="100" t="s">
        <v>30</v>
      </c>
      <c r="C3001" s="121">
        <f>'PRECIO HISTORICO'!D3001</f>
        <v>106717.35136335</v>
      </c>
      <c r="D3001" s="148">
        <f>'PRECIO DE MERCADO '!G3001</f>
        <v>114240</v>
      </c>
      <c r="E3001" s="145">
        <f t="shared" si="47"/>
        <v>110478.675681675</v>
      </c>
    </row>
    <row r="3002" spans="1:5" ht="15.75" x14ac:dyDescent="0.25">
      <c r="A3002" s="15"/>
      <c r="B3002" s="100" t="s">
        <v>202</v>
      </c>
      <c r="C3002" s="121">
        <f>'PRECIO HISTORICO'!D3002</f>
        <v>58490.976334699997</v>
      </c>
      <c r="D3002" s="148">
        <f>'PRECIO DE MERCADO '!G3002</f>
        <v>62560</v>
      </c>
      <c r="E3002" s="145">
        <f t="shared" si="47"/>
        <v>60525.488167349999</v>
      </c>
    </row>
    <row r="3003" spans="1:5" ht="15.75" x14ac:dyDescent="0.25">
      <c r="A3003" s="15"/>
      <c r="B3003" s="100" t="s">
        <v>1556</v>
      </c>
      <c r="C3003" s="121">
        <f>'PRECIO HISTORICO'!D3003</f>
        <v>58490.976334699997</v>
      </c>
      <c r="D3003" s="148">
        <f>'PRECIO DE MERCADO '!G3003</f>
        <v>62560</v>
      </c>
      <c r="E3003" s="145">
        <f t="shared" si="47"/>
        <v>60525.488167349999</v>
      </c>
    </row>
    <row r="3004" spans="1:5" ht="15.75" x14ac:dyDescent="0.25">
      <c r="A3004" s="15"/>
      <c r="B3004" s="100" t="s">
        <v>615</v>
      </c>
      <c r="C3004" s="121">
        <f>'PRECIO HISTORICO'!D3004</f>
        <v>58490.976334699997</v>
      </c>
      <c r="D3004" s="148">
        <f>'PRECIO DE MERCADO '!G3004</f>
        <v>62560</v>
      </c>
      <c r="E3004" s="145">
        <f t="shared" si="47"/>
        <v>60525.488167349999</v>
      </c>
    </row>
    <row r="3005" spans="1:5" ht="15.75" x14ac:dyDescent="0.25">
      <c r="A3005" s="15"/>
      <c r="B3005" s="100" t="s">
        <v>205</v>
      </c>
      <c r="C3005" s="121">
        <f>'PRECIO HISTORICO'!D3005</f>
        <v>58490.976334699997</v>
      </c>
      <c r="D3005" s="148">
        <f>'PRECIO DE MERCADO '!G3005</f>
        <v>62560</v>
      </c>
      <c r="E3005" s="145">
        <f t="shared" si="47"/>
        <v>60525.488167349999</v>
      </c>
    </row>
    <row r="3006" spans="1:5" ht="15.75" x14ac:dyDescent="0.25">
      <c r="A3006" s="15"/>
      <c r="B3006" s="100" t="s">
        <v>774</v>
      </c>
      <c r="C3006" s="121">
        <f>'PRECIO HISTORICO'!D3006</f>
        <v>58490.976334699997</v>
      </c>
      <c r="D3006" s="148">
        <f>'PRECIO DE MERCADO '!G3006</f>
        <v>62560</v>
      </c>
      <c r="E3006" s="145">
        <f t="shared" si="47"/>
        <v>60525.488167349999</v>
      </c>
    </row>
    <row r="3007" spans="1:5" ht="15.75" x14ac:dyDescent="0.25">
      <c r="A3007" s="15"/>
      <c r="B3007" s="100" t="s">
        <v>616</v>
      </c>
      <c r="C3007" s="121">
        <f>'PRECIO HISTORICO'!D3007</f>
        <v>58490.976334699997</v>
      </c>
      <c r="D3007" s="148">
        <f>'PRECIO DE MERCADO '!G3007</f>
        <v>62560</v>
      </c>
      <c r="E3007" s="145">
        <f t="shared" si="47"/>
        <v>60525.488167349999</v>
      </c>
    </row>
    <row r="3008" spans="1:5" ht="15.75" x14ac:dyDescent="0.25">
      <c r="A3008" s="15"/>
      <c r="B3008" s="100" t="s">
        <v>206</v>
      </c>
      <c r="C3008" s="121">
        <f>'PRECIO HISTORICO'!D3008</f>
        <v>58490.976334699997</v>
      </c>
      <c r="D3008" s="148">
        <f>'PRECIO DE MERCADO '!G3008</f>
        <v>62560</v>
      </c>
      <c r="E3008" s="145">
        <f t="shared" si="47"/>
        <v>60525.488167349999</v>
      </c>
    </row>
    <row r="3009" spans="1:5" ht="15.75" x14ac:dyDescent="0.25">
      <c r="A3009" s="15"/>
      <c r="B3009" s="100" t="s">
        <v>207</v>
      </c>
      <c r="C3009" s="121">
        <f>'PRECIO HISTORICO'!D3009</f>
        <v>58490.976334699997</v>
      </c>
      <c r="D3009" s="148">
        <f>'PRECIO DE MERCADO '!G3009</f>
        <v>62560</v>
      </c>
      <c r="E3009" s="145">
        <f t="shared" si="47"/>
        <v>60525.488167349999</v>
      </c>
    </row>
    <row r="3010" spans="1:5" ht="15.75" x14ac:dyDescent="0.25">
      <c r="A3010" s="15"/>
      <c r="B3010" s="100" t="s">
        <v>11</v>
      </c>
      <c r="C3010" s="121">
        <f>'PRECIO HISTORICO'!D3010</f>
        <v>1701008.68934815</v>
      </c>
      <c r="D3010" s="148">
        <f>'PRECIO DE MERCADO '!G3010</f>
        <v>1818320</v>
      </c>
      <c r="E3010" s="145">
        <f t="shared" si="47"/>
        <v>1759664.344674075</v>
      </c>
    </row>
    <row r="3011" spans="1:5" ht="15.75" x14ac:dyDescent="0.25">
      <c r="A3011" s="15"/>
      <c r="B3011" s="100" t="s">
        <v>1557</v>
      </c>
      <c r="C3011" s="121">
        <f>'PRECIO HISTORICO'!D3011</f>
        <v>373901.25349395</v>
      </c>
      <c r="D3011" s="148">
        <f>'PRECIO DE MERCADO '!G3011</f>
        <v>399840</v>
      </c>
      <c r="E3011" s="145">
        <f t="shared" si="47"/>
        <v>386870.626746975</v>
      </c>
    </row>
    <row r="3012" spans="1:5" ht="15.75" x14ac:dyDescent="0.25">
      <c r="A3012" s="15"/>
      <c r="B3012" s="100" t="s">
        <v>208</v>
      </c>
      <c r="C3012" s="121">
        <f>'PRECIO HISTORICO'!D3012</f>
        <v>193214.40619844999</v>
      </c>
      <c r="D3012" s="148">
        <f>'PRECIO DE MERCADO '!G3012</f>
        <v>206720</v>
      </c>
      <c r="E3012" s="145">
        <f t="shared" si="47"/>
        <v>199967.20309922501</v>
      </c>
    </row>
    <row r="3013" spans="1:5" ht="15.75" x14ac:dyDescent="0.25">
      <c r="A3013" s="15"/>
      <c r="B3013" s="100" t="s">
        <v>209</v>
      </c>
      <c r="C3013" s="121">
        <f>'PRECIO HISTORICO'!D3013</f>
        <v>290665.29578904994</v>
      </c>
      <c r="D3013" s="148">
        <f>'PRECIO DE MERCADO '!G3013</f>
        <v>310760</v>
      </c>
      <c r="E3013" s="145">
        <f t="shared" si="47"/>
        <v>300712.64789452497</v>
      </c>
    </row>
    <row r="3014" spans="1:5" ht="15.75" x14ac:dyDescent="0.25">
      <c r="A3014" s="15"/>
      <c r="B3014" s="100" t="s">
        <v>211</v>
      </c>
      <c r="C3014" s="121">
        <f>'PRECIO HISTORICO'!D3014</f>
        <v>699192.55279965</v>
      </c>
      <c r="D3014" s="148">
        <f>'PRECIO DE MERCADO '!G3014</f>
        <v>747320</v>
      </c>
      <c r="E3014" s="145">
        <f t="shared" si="47"/>
        <v>723256.276399825</v>
      </c>
    </row>
    <row r="3015" spans="1:5" ht="15.75" x14ac:dyDescent="0.25">
      <c r="A3015" s="15"/>
      <c r="B3015" s="100" t="s">
        <v>39</v>
      </c>
      <c r="C3015" s="121">
        <f>'PRECIO HISTORICO'!D3015</f>
        <v>1827468.6186438501</v>
      </c>
      <c r="D3015" s="148">
        <f>'PRECIO DE MERCADO '!G3015</f>
        <v>1953640</v>
      </c>
      <c r="E3015" s="145">
        <f t="shared" si="47"/>
        <v>1890554.309321925</v>
      </c>
    </row>
    <row r="3016" spans="1:5" ht="15.75" x14ac:dyDescent="0.25">
      <c r="A3016" s="15"/>
      <c r="B3016" s="100" t="s">
        <v>212</v>
      </c>
      <c r="C3016" s="121">
        <f>'PRECIO HISTORICO'!D3016</f>
        <v>113823.15315280001</v>
      </c>
      <c r="D3016" s="148">
        <f>'PRECIO DE MERCADO '!G3016</f>
        <v>121720</v>
      </c>
      <c r="E3016" s="145">
        <f t="shared" si="47"/>
        <v>117771.5765764</v>
      </c>
    </row>
    <row r="3017" spans="1:5" ht="15.75" x14ac:dyDescent="0.25">
      <c r="A3017" s="15"/>
      <c r="B3017" s="100" t="s">
        <v>213</v>
      </c>
      <c r="C3017" s="121">
        <f>'PRECIO HISTORICO'!D3017</f>
        <v>554590.53007085004</v>
      </c>
      <c r="D3017" s="148">
        <f>'PRECIO DE MERCADO '!G3017</f>
        <v>592960</v>
      </c>
      <c r="E3017" s="145">
        <f t="shared" si="47"/>
        <v>573775.26503542508</v>
      </c>
    </row>
    <row r="3018" spans="1:5" ht="15.75" x14ac:dyDescent="0.25">
      <c r="A3018" s="15"/>
      <c r="B3018" s="100" t="s">
        <v>215</v>
      </c>
      <c r="C3018" s="121">
        <f>'PRECIO HISTORICO'!D3018</f>
        <v>3371476.7747615501</v>
      </c>
      <c r="D3018" s="148">
        <f>'PRECIO DE MERCADO '!G3018</f>
        <v>3604000</v>
      </c>
      <c r="E3018" s="145">
        <f t="shared" si="47"/>
        <v>3487738.3873807751</v>
      </c>
    </row>
    <row r="3019" spans="1:5" ht="15.75" x14ac:dyDescent="0.25">
      <c r="A3019" s="15"/>
      <c r="B3019" s="100" t="s">
        <v>216</v>
      </c>
      <c r="C3019" s="121">
        <f>'PRECIO HISTORICO'!D3019</f>
        <v>891135.6387115001</v>
      </c>
      <c r="D3019" s="148">
        <f>'PRECIO DE MERCADO '!G3019</f>
        <v>952680</v>
      </c>
      <c r="E3019" s="145">
        <f t="shared" si="47"/>
        <v>921907.81935574999</v>
      </c>
    </row>
    <row r="3020" spans="1:5" ht="15.75" x14ac:dyDescent="0.25">
      <c r="A3020" s="15"/>
      <c r="B3020" s="100" t="s">
        <v>217</v>
      </c>
      <c r="C3020" s="121">
        <f>'PRECIO HISTORICO'!D3020</f>
        <v>1924109.193279</v>
      </c>
      <c r="D3020" s="148">
        <f>'PRECIO DE MERCADO '!G3020</f>
        <v>2057000</v>
      </c>
      <c r="E3020" s="145">
        <f t="shared" si="47"/>
        <v>1990554.5966395</v>
      </c>
    </row>
    <row r="3021" spans="1:5" ht="15.75" x14ac:dyDescent="0.25">
      <c r="A3021" s="15"/>
      <c r="B3021" s="100" t="s">
        <v>218</v>
      </c>
      <c r="C3021" s="121">
        <f>'PRECIO HISTORICO'!D3021</f>
        <v>143151.1173365</v>
      </c>
      <c r="D3021" s="148">
        <f>'PRECIO DE MERCADO '!G3021</f>
        <v>153000</v>
      </c>
      <c r="E3021" s="145">
        <f t="shared" si="47"/>
        <v>148075.55866824999</v>
      </c>
    </row>
    <row r="3022" spans="1:5" ht="15.75" x14ac:dyDescent="0.25">
      <c r="A3022" s="15"/>
      <c r="B3022" s="100" t="s">
        <v>219</v>
      </c>
      <c r="C3022" s="121">
        <f>'PRECIO HISTORICO'!D3022</f>
        <v>143151.1173365</v>
      </c>
      <c r="D3022" s="148">
        <f>'PRECIO DE MERCADO '!G3022</f>
        <v>153000</v>
      </c>
      <c r="E3022" s="145">
        <f t="shared" si="47"/>
        <v>148075.55866824999</v>
      </c>
    </row>
    <row r="3023" spans="1:5" ht="15.75" x14ac:dyDescent="0.25">
      <c r="A3023" s="15"/>
      <c r="B3023" s="100" t="s">
        <v>220</v>
      </c>
      <c r="C3023" s="121">
        <f>'PRECIO HISTORICO'!D3023</f>
        <v>246734.47845865</v>
      </c>
      <c r="D3023" s="148">
        <f>'PRECIO DE MERCADO '!G3023</f>
        <v>263840</v>
      </c>
      <c r="E3023" s="145">
        <f t="shared" si="47"/>
        <v>255287.239229325</v>
      </c>
    </row>
    <row r="3024" spans="1:5" ht="15.75" x14ac:dyDescent="0.25">
      <c r="A3024" s="15"/>
      <c r="B3024" s="100" t="s">
        <v>221</v>
      </c>
      <c r="C3024" s="121">
        <f>'PRECIO HISTORICO'!D3024</f>
        <v>106717.35136335</v>
      </c>
      <c r="D3024" s="148">
        <f>'PRECIO DE MERCADO '!G3024</f>
        <v>114240</v>
      </c>
      <c r="E3024" s="145">
        <f t="shared" si="47"/>
        <v>110478.675681675</v>
      </c>
    </row>
    <row r="3025" spans="1:5" ht="15.75" x14ac:dyDescent="0.25">
      <c r="A3025" s="15"/>
      <c r="B3025" s="100" t="s">
        <v>222</v>
      </c>
      <c r="C3025" s="121">
        <f>'PRECIO HISTORICO'!D3025</f>
        <v>106717.35136335</v>
      </c>
      <c r="D3025" s="148">
        <f>'PRECIO DE MERCADO '!G3025</f>
        <v>114240</v>
      </c>
      <c r="E3025" s="145">
        <f t="shared" si="47"/>
        <v>110478.675681675</v>
      </c>
    </row>
    <row r="3026" spans="1:5" ht="15.75" x14ac:dyDescent="0.25">
      <c r="A3026" s="15"/>
      <c r="B3026" s="100" t="s">
        <v>621</v>
      </c>
      <c r="C3026" s="121">
        <f>'PRECIO HISTORICO'!D3026</f>
        <v>1046923.90997285</v>
      </c>
      <c r="D3026" s="148">
        <f>'PRECIO DE MERCADO '!G3026</f>
        <v>1119280</v>
      </c>
      <c r="E3026" s="145">
        <f t="shared" si="47"/>
        <v>1083101.9549864251</v>
      </c>
    </row>
    <row r="3027" spans="1:5" ht="15.75" x14ac:dyDescent="0.25">
      <c r="A3027" s="15"/>
      <c r="B3027" s="100" t="s">
        <v>1301</v>
      </c>
      <c r="C3027" s="121">
        <f>'PRECIO HISTORICO'!D3027</f>
        <v>67998.759478649998</v>
      </c>
      <c r="D3027" s="148">
        <f>'PRECIO DE MERCADO '!G3027</f>
        <v>72760</v>
      </c>
      <c r="E3027" s="145">
        <f t="shared" si="47"/>
        <v>70379.379739324999</v>
      </c>
    </row>
    <row r="3028" spans="1:5" ht="15.75" x14ac:dyDescent="0.25">
      <c r="A3028" s="15"/>
      <c r="B3028" s="100" t="s">
        <v>223</v>
      </c>
      <c r="C3028" s="121">
        <f>'PRECIO HISTORICO'!D3028</f>
        <v>114951.78184945001</v>
      </c>
      <c r="D3028" s="148">
        <f>'PRECIO DE MERCADO '!G3028</f>
        <v>123080</v>
      </c>
      <c r="E3028" s="145">
        <f t="shared" si="47"/>
        <v>119015.89092472501</v>
      </c>
    </row>
    <row r="3029" spans="1:5" ht="15.75" x14ac:dyDescent="0.25">
      <c r="A3029" s="15"/>
      <c r="B3029" s="100" t="s">
        <v>224</v>
      </c>
      <c r="C3029" s="121">
        <f>'PRECIO HISTORICO'!D3029</f>
        <v>614532.41657990008</v>
      </c>
      <c r="D3029" s="148">
        <f>'PRECIO DE MERCADO '!G3029</f>
        <v>656880</v>
      </c>
      <c r="E3029" s="145">
        <f t="shared" si="47"/>
        <v>635706.20828995004</v>
      </c>
    </row>
    <row r="3030" spans="1:5" ht="15.75" x14ac:dyDescent="0.25">
      <c r="A3030" s="15"/>
      <c r="B3030" s="100" t="s">
        <v>225</v>
      </c>
      <c r="C3030" s="121">
        <f>'PRECIO HISTORICO'!D3030</f>
        <v>1458540.48331355</v>
      </c>
      <c r="D3030" s="148">
        <f>'PRECIO DE MERCADO '!G3030</f>
        <v>1559240</v>
      </c>
      <c r="E3030" s="145">
        <f t="shared" si="47"/>
        <v>1508890.2416567751</v>
      </c>
    </row>
    <row r="3031" spans="1:5" ht="15.75" x14ac:dyDescent="0.25">
      <c r="A3031" s="15"/>
      <c r="B3031" s="100" t="s">
        <v>227</v>
      </c>
      <c r="C3031" s="121">
        <f>'PRECIO HISTORICO'!D3031</f>
        <v>211319.40526969999</v>
      </c>
      <c r="D3031" s="148">
        <f>'PRECIO DE MERCADO '!G3031</f>
        <v>225760</v>
      </c>
      <c r="E3031" s="145">
        <f t="shared" si="47"/>
        <v>218539.70263484999</v>
      </c>
    </row>
    <row r="3032" spans="1:5" ht="15.75" x14ac:dyDescent="0.25">
      <c r="A3032" s="15"/>
      <c r="B3032" s="100" t="s">
        <v>229</v>
      </c>
      <c r="C3032" s="121">
        <f>'PRECIO HISTORICO'!D3032</f>
        <v>193214.40619844999</v>
      </c>
      <c r="D3032" s="148">
        <f>'PRECIO DE MERCADO '!G3032</f>
        <v>206720</v>
      </c>
      <c r="E3032" s="145">
        <f t="shared" si="47"/>
        <v>199967.20309922501</v>
      </c>
    </row>
    <row r="3033" spans="1:5" ht="15.75" x14ac:dyDescent="0.25">
      <c r="A3033" s="15"/>
      <c r="B3033" s="100" t="s">
        <v>1558</v>
      </c>
      <c r="C3033" s="121">
        <f>'PRECIO HISTORICO'!D3033</f>
        <v>554590.53007085004</v>
      </c>
      <c r="D3033" s="148">
        <f>'PRECIO DE MERCADO '!G3033</f>
        <v>592960</v>
      </c>
      <c r="E3033" s="145">
        <f t="shared" si="47"/>
        <v>573775.26503542508</v>
      </c>
    </row>
    <row r="3034" spans="1:5" ht="15.75" x14ac:dyDescent="0.25">
      <c r="A3034" s="15"/>
      <c r="B3034" s="100" t="s">
        <v>1559</v>
      </c>
      <c r="C3034" s="121">
        <f>'PRECIO HISTORICO'!D3034</f>
        <v>38713.733321899999</v>
      </c>
      <c r="D3034" s="148">
        <f>'PRECIO DE MERCADO '!G3034</f>
        <v>41480</v>
      </c>
      <c r="E3034" s="145">
        <f t="shared" si="47"/>
        <v>40096.86666095</v>
      </c>
    </row>
    <row r="3035" spans="1:5" ht="15.75" x14ac:dyDescent="0.25">
      <c r="A3035" s="15"/>
      <c r="B3035" s="100" t="s">
        <v>629</v>
      </c>
      <c r="C3035" s="121">
        <f>'PRECIO HISTORICO'!D3035</f>
        <v>650132.71291150001</v>
      </c>
      <c r="D3035" s="148">
        <f>'PRECIO DE MERCADO '!G3035</f>
        <v>694960</v>
      </c>
      <c r="E3035" s="145">
        <f t="shared" si="47"/>
        <v>672546.35645575006</v>
      </c>
    </row>
    <row r="3036" spans="1:5" ht="15.75" x14ac:dyDescent="0.25">
      <c r="A3036" s="15"/>
      <c r="B3036" s="100" t="s">
        <v>1560</v>
      </c>
      <c r="C3036" s="121">
        <f>'PRECIO HISTORICO'!D3036</f>
        <v>565625.83183014998</v>
      </c>
      <c r="D3036" s="148">
        <f>'PRECIO DE MERCADO '!G3036</f>
        <v>604520</v>
      </c>
      <c r="E3036" s="145">
        <f t="shared" si="47"/>
        <v>585072.91591507499</v>
      </c>
    </row>
    <row r="3037" spans="1:5" ht="15.75" x14ac:dyDescent="0.25">
      <c r="A3037" s="15"/>
      <c r="B3037" s="100" t="s">
        <v>1561</v>
      </c>
      <c r="C3037" s="121">
        <f>'PRECIO HISTORICO'!D3037</f>
        <v>579426.74339094991</v>
      </c>
      <c r="D3037" s="148">
        <f>'PRECIO DE MERCADO '!G3037</f>
        <v>619480</v>
      </c>
      <c r="E3037" s="145">
        <f t="shared" si="47"/>
        <v>599453.37169547495</v>
      </c>
    </row>
    <row r="3038" spans="1:5" ht="15.75" x14ac:dyDescent="0.25">
      <c r="A3038" s="15"/>
      <c r="B3038" s="100" t="s">
        <v>21</v>
      </c>
      <c r="C3038" s="121">
        <f>'PRECIO HISTORICO'!D3038</f>
        <v>854889.93163664988</v>
      </c>
      <c r="D3038" s="148">
        <f>'PRECIO DE MERCADO '!G3038</f>
        <v>913920</v>
      </c>
      <c r="E3038" s="145">
        <f t="shared" si="47"/>
        <v>884404.96581832494</v>
      </c>
    </row>
    <row r="3039" spans="1:5" ht="15.75" x14ac:dyDescent="0.25">
      <c r="A3039" s="15"/>
      <c r="B3039" s="100" t="s">
        <v>793</v>
      </c>
      <c r="C3039" s="121">
        <f>'PRECIO HISTORICO'!D3039</f>
        <v>202749.23183514999</v>
      </c>
      <c r="D3039" s="148">
        <f>'PRECIO DE MERCADO '!G3039</f>
        <v>216920</v>
      </c>
      <c r="E3039" s="145">
        <f t="shared" si="47"/>
        <v>209834.61591757499</v>
      </c>
    </row>
    <row r="3040" spans="1:5" ht="15.75" x14ac:dyDescent="0.25">
      <c r="A3040" s="15"/>
      <c r="B3040" s="100" t="s">
        <v>230</v>
      </c>
      <c r="C3040" s="121">
        <f>'PRECIO HISTORICO'!D3040</f>
        <v>202749.23183514999</v>
      </c>
      <c r="D3040" s="148">
        <f>'PRECIO DE MERCADO '!G3040</f>
        <v>216920</v>
      </c>
      <c r="E3040" s="145">
        <f t="shared" si="47"/>
        <v>209834.61591757499</v>
      </c>
    </row>
    <row r="3041" spans="1:5" ht="15.75" x14ac:dyDescent="0.25">
      <c r="A3041" s="15"/>
      <c r="B3041" s="100" t="s">
        <v>231</v>
      </c>
      <c r="C3041" s="121">
        <f>'PRECIO HISTORICO'!D3041</f>
        <v>202749.23183514999</v>
      </c>
      <c r="D3041" s="148">
        <f>'PRECIO DE MERCADO '!G3041</f>
        <v>216920</v>
      </c>
      <c r="E3041" s="145">
        <f t="shared" ref="E3041:E3104" si="48">AVERAGE(C3041:D3041)</f>
        <v>209834.61591757499</v>
      </c>
    </row>
    <row r="3042" spans="1:5" ht="15.75" x14ac:dyDescent="0.25">
      <c r="A3042" s="15"/>
      <c r="B3042" s="100" t="s">
        <v>232</v>
      </c>
      <c r="C3042" s="121">
        <f>'PRECIO HISTORICO'!D3042</f>
        <v>202749.23183514999</v>
      </c>
      <c r="D3042" s="148">
        <f>'PRECIO DE MERCADO '!G3042</f>
        <v>216920</v>
      </c>
      <c r="E3042" s="145">
        <f t="shared" si="48"/>
        <v>209834.61591757499</v>
      </c>
    </row>
    <row r="3043" spans="1:5" ht="15.75" x14ac:dyDescent="0.25">
      <c r="A3043" s="15"/>
      <c r="B3043" s="100" t="s">
        <v>233</v>
      </c>
      <c r="C3043" s="121">
        <f>'PRECIO HISTORICO'!D3043</f>
        <v>202749.23183514999</v>
      </c>
      <c r="D3043" s="148">
        <f>'PRECIO DE MERCADO '!G3043</f>
        <v>216920</v>
      </c>
      <c r="E3043" s="145">
        <f t="shared" si="48"/>
        <v>209834.61591757499</v>
      </c>
    </row>
    <row r="3044" spans="1:5" ht="15.75" x14ac:dyDescent="0.25">
      <c r="A3044" s="15"/>
      <c r="B3044" s="100" t="s">
        <v>795</v>
      </c>
      <c r="C3044" s="121">
        <f>'PRECIO HISTORICO'!D3044</f>
        <v>202749.23183514999</v>
      </c>
      <c r="D3044" s="148">
        <f>'PRECIO DE MERCADO '!G3044</f>
        <v>216920</v>
      </c>
      <c r="E3044" s="145">
        <f t="shared" si="48"/>
        <v>209834.61591757499</v>
      </c>
    </row>
    <row r="3045" spans="1:5" ht="15.75" x14ac:dyDescent="0.25">
      <c r="A3045" s="15"/>
      <c r="B3045" s="100" t="s">
        <v>234</v>
      </c>
      <c r="C3045" s="121">
        <f>'PRECIO HISTORICO'!D3045</f>
        <v>202749.23183514999</v>
      </c>
      <c r="D3045" s="148">
        <f>'PRECIO DE MERCADO '!G3045</f>
        <v>216920</v>
      </c>
      <c r="E3045" s="145">
        <f t="shared" si="48"/>
        <v>209834.61591757499</v>
      </c>
    </row>
    <row r="3046" spans="1:5" ht="15.75" x14ac:dyDescent="0.25">
      <c r="A3046" s="15"/>
      <c r="B3046" s="100" t="s">
        <v>632</v>
      </c>
      <c r="C3046" s="121">
        <f>'PRECIO HISTORICO'!D3046</f>
        <v>445413.11935575004</v>
      </c>
      <c r="D3046" s="148">
        <f>'PRECIO DE MERCADO '!G3046</f>
        <v>476000</v>
      </c>
      <c r="E3046" s="145">
        <f t="shared" si="48"/>
        <v>460706.55967787502</v>
      </c>
    </row>
    <row r="3047" spans="1:5" ht="15.75" x14ac:dyDescent="0.25">
      <c r="A3047" s="15"/>
      <c r="B3047" s="100" t="s">
        <v>236</v>
      </c>
      <c r="C3047" s="121">
        <f>'PRECIO HISTORICO'!D3047</f>
        <v>364459.93128089997</v>
      </c>
      <c r="D3047" s="148">
        <f>'PRECIO DE MERCADO '!G3047</f>
        <v>389640</v>
      </c>
      <c r="E3047" s="145">
        <f t="shared" si="48"/>
        <v>377049.96564045001</v>
      </c>
    </row>
    <row r="3048" spans="1:5" ht="15.75" x14ac:dyDescent="0.25">
      <c r="A3048" s="15"/>
      <c r="B3048" s="100" t="s">
        <v>237</v>
      </c>
      <c r="C3048" s="121">
        <f>'PRECIO HISTORICO'!D3048</f>
        <v>579426.74339094991</v>
      </c>
      <c r="D3048" s="148">
        <f>'PRECIO DE MERCADO '!G3048</f>
        <v>619480</v>
      </c>
      <c r="E3048" s="145">
        <f t="shared" si="48"/>
        <v>599453.37169547495</v>
      </c>
    </row>
    <row r="3049" spans="1:5" ht="15.75" x14ac:dyDescent="0.25">
      <c r="A3049" s="15"/>
      <c r="B3049" s="100" t="s">
        <v>238</v>
      </c>
      <c r="C3049" s="121">
        <f>'PRECIO HISTORICO'!D3049</f>
        <v>579426.74339094991</v>
      </c>
      <c r="D3049" s="148">
        <f>'PRECIO DE MERCADO '!G3049</f>
        <v>619480</v>
      </c>
      <c r="E3049" s="145">
        <f t="shared" si="48"/>
        <v>599453.37169547495</v>
      </c>
    </row>
    <row r="3050" spans="1:5" ht="15.75" x14ac:dyDescent="0.25">
      <c r="A3050" s="15"/>
      <c r="B3050" s="100" t="s">
        <v>634</v>
      </c>
      <c r="C3050" s="121">
        <f>'PRECIO HISTORICO'!D3050</f>
        <v>579426.74339094991</v>
      </c>
      <c r="D3050" s="148">
        <f>'PRECIO DE MERCADO '!G3050</f>
        <v>619480</v>
      </c>
      <c r="E3050" s="145">
        <f t="shared" si="48"/>
        <v>599453.37169547495</v>
      </c>
    </row>
    <row r="3051" spans="1:5" ht="15.75" x14ac:dyDescent="0.25">
      <c r="A3051" s="15"/>
      <c r="B3051" s="100" t="s">
        <v>1186</v>
      </c>
      <c r="C3051" s="121">
        <f>'PRECIO HISTORICO'!D3051</f>
        <v>579426.74339094991</v>
      </c>
      <c r="D3051" s="148">
        <f>'PRECIO DE MERCADO '!G3051</f>
        <v>619480</v>
      </c>
      <c r="E3051" s="145">
        <f t="shared" si="48"/>
        <v>599453.37169547495</v>
      </c>
    </row>
    <row r="3052" spans="1:5" ht="15.75" x14ac:dyDescent="0.25">
      <c r="A3052" s="15"/>
      <c r="B3052" s="100" t="s">
        <v>239</v>
      </c>
      <c r="C3052" s="121">
        <f>'PRECIO HISTORICO'!D3052</f>
        <v>579426.74339094991</v>
      </c>
      <c r="D3052" s="148">
        <f>'PRECIO DE MERCADO '!G3052</f>
        <v>619480</v>
      </c>
      <c r="E3052" s="145">
        <f t="shared" si="48"/>
        <v>599453.37169547495</v>
      </c>
    </row>
    <row r="3053" spans="1:5" ht="15.75" x14ac:dyDescent="0.25">
      <c r="A3053" s="15"/>
      <c r="B3053" s="100" t="s">
        <v>412</v>
      </c>
      <c r="C3053" s="121">
        <f>'PRECIO HISTORICO'!D3053</f>
        <v>127164.35053595001</v>
      </c>
      <c r="D3053" s="148">
        <f>'PRECIO DE MERCADO '!G3053</f>
        <v>136000</v>
      </c>
      <c r="E3053" s="145">
        <f t="shared" si="48"/>
        <v>131582.17526797502</v>
      </c>
    </row>
    <row r="3054" spans="1:5" ht="15.75" x14ac:dyDescent="0.25">
      <c r="A3054" s="15"/>
      <c r="B3054" s="100" t="s">
        <v>639</v>
      </c>
      <c r="C3054" s="121">
        <f>'PRECIO HISTORICO'!D3054</f>
        <v>95176.968118050019</v>
      </c>
      <c r="D3054" s="148">
        <f>'PRECIO DE MERCADO '!G3054</f>
        <v>102000</v>
      </c>
      <c r="E3054" s="145">
        <f t="shared" si="48"/>
        <v>98588.48405902501</v>
      </c>
    </row>
    <row r="3055" spans="1:5" ht="15.75" x14ac:dyDescent="0.25">
      <c r="A3055" s="15"/>
      <c r="B3055" s="100" t="s">
        <v>240</v>
      </c>
      <c r="C3055" s="121">
        <f>'PRECIO HISTORICO'!D3055</f>
        <v>95176.968118050019</v>
      </c>
      <c r="D3055" s="148">
        <f>'PRECIO DE MERCADO '!G3055</f>
        <v>102000</v>
      </c>
      <c r="E3055" s="145">
        <f t="shared" si="48"/>
        <v>98588.48405902501</v>
      </c>
    </row>
    <row r="3056" spans="1:5" ht="15.75" x14ac:dyDescent="0.25">
      <c r="A3056" s="15"/>
      <c r="B3056" s="100" t="s">
        <v>242</v>
      </c>
      <c r="C3056" s="121">
        <f>'PRECIO HISTORICO'!D3056</f>
        <v>95176.968118050019</v>
      </c>
      <c r="D3056" s="148">
        <f>'PRECIO DE MERCADO '!G3056</f>
        <v>102000</v>
      </c>
      <c r="E3056" s="145">
        <f t="shared" si="48"/>
        <v>98588.48405902501</v>
      </c>
    </row>
    <row r="3057" spans="1:5" ht="15.75" x14ac:dyDescent="0.25">
      <c r="A3057" s="15"/>
      <c r="B3057" s="100" t="s">
        <v>243</v>
      </c>
      <c r="C3057" s="121">
        <f>'PRECIO HISTORICO'!D3057</f>
        <v>95176.968118050019</v>
      </c>
      <c r="D3057" s="148">
        <f>'PRECIO DE MERCADO '!G3057</f>
        <v>102000</v>
      </c>
      <c r="E3057" s="145">
        <f t="shared" si="48"/>
        <v>98588.48405902501</v>
      </c>
    </row>
    <row r="3058" spans="1:5" ht="15.75" x14ac:dyDescent="0.25">
      <c r="A3058" s="15"/>
      <c r="B3058" s="100" t="s">
        <v>12</v>
      </c>
      <c r="C3058" s="121">
        <f>'PRECIO HISTORICO'!D3058</f>
        <v>145643.72332054999</v>
      </c>
      <c r="D3058" s="148">
        <f>'PRECIO DE MERCADO '!G3058</f>
        <v>155720</v>
      </c>
      <c r="E3058" s="145">
        <f t="shared" si="48"/>
        <v>150681.861660275</v>
      </c>
    </row>
    <row r="3059" spans="1:5" ht="15.75" x14ac:dyDescent="0.25">
      <c r="A3059" s="15"/>
      <c r="B3059" s="100" t="s">
        <v>13</v>
      </c>
      <c r="C3059" s="121">
        <f>'PRECIO HISTORICO'!D3059</f>
        <v>260296.06618015</v>
      </c>
      <c r="D3059" s="148">
        <f>'PRECIO DE MERCADO '!G3059</f>
        <v>278120</v>
      </c>
      <c r="E3059" s="145">
        <f t="shared" si="48"/>
        <v>269208.03309007501</v>
      </c>
    </row>
    <row r="3060" spans="1:5" ht="15.75" x14ac:dyDescent="0.25">
      <c r="A3060" s="15"/>
      <c r="B3060" s="100" t="s">
        <v>245</v>
      </c>
      <c r="C3060" s="121">
        <f>'PRECIO HISTORICO'!D3060</f>
        <v>542058.11260510003</v>
      </c>
      <c r="D3060" s="148">
        <f>'PRECIO DE MERCADO '!G3060</f>
        <v>579360</v>
      </c>
      <c r="E3060" s="145">
        <f t="shared" si="48"/>
        <v>560709.05630255002</v>
      </c>
    </row>
    <row r="3061" spans="1:5" ht="15.75" x14ac:dyDescent="0.25">
      <c r="A3061" s="15"/>
      <c r="B3061" s="100" t="s">
        <v>1562</v>
      </c>
      <c r="C3061" s="121">
        <f>'PRECIO HISTORICO'!D3061</f>
        <v>445383.51846624998</v>
      </c>
      <c r="D3061" s="148">
        <f>'PRECIO DE MERCADO '!G3061</f>
        <v>476000</v>
      </c>
      <c r="E3061" s="145">
        <f t="shared" si="48"/>
        <v>460691.75923312502</v>
      </c>
    </row>
    <row r="3062" spans="1:5" ht="15.75" x14ac:dyDescent="0.25">
      <c r="A3062" s="15"/>
      <c r="B3062" s="100" t="s">
        <v>246</v>
      </c>
      <c r="C3062" s="121">
        <f>'PRECIO HISTORICO'!D3062</f>
        <v>445383.51846624998</v>
      </c>
      <c r="D3062" s="148">
        <f>'PRECIO DE MERCADO '!G3062</f>
        <v>476000</v>
      </c>
      <c r="E3062" s="145">
        <f t="shared" si="48"/>
        <v>460691.75923312502</v>
      </c>
    </row>
    <row r="3063" spans="1:5" ht="15.75" x14ac:dyDescent="0.25">
      <c r="A3063" s="15"/>
      <c r="B3063" s="100" t="s">
        <v>642</v>
      </c>
      <c r="C3063" s="121">
        <f>'PRECIO HISTORICO'!D3063</f>
        <v>1024038.8297502999</v>
      </c>
      <c r="D3063" s="148">
        <f>'PRECIO DE MERCADO '!G3063</f>
        <v>1094800</v>
      </c>
      <c r="E3063" s="145">
        <f t="shared" si="48"/>
        <v>1059419.41487515</v>
      </c>
    </row>
    <row r="3064" spans="1:5" ht="15.75" x14ac:dyDescent="0.25">
      <c r="A3064" s="15"/>
      <c r="B3064" s="100" t="s">
        <v>1563</v>
      </c>
      <c r="C3064" s="121">
        <f>'PRECIO HISTORICO'!D3064</f>
        <v>758667.54385695013</v>
      </c>
      <c r="D3064" s="148">
        <f>'PRECIO DE MERCADO '!G3064</f>
        <v>811240</v>
      </c>
      <c r="E3064" s="145">
        <f t="shared" si="48"/>
        <v>784953.77192847501</v>
      </c>
    </row>
    <row r="3065" spans="1:5" ht="15.75" x14ac:dyDescent="0.25">
      <c r="A3065" s="15"/>
      <c r="B3065" s="100" t="s">
        <v>1564</v>
      </c>
      <c r="C3065" s="121">
        <f>'PRECIO HISTORICO'!D3065</f>
        <v>445413.11935575004</v>
      </c>
      <c r="D3065" s="148">
        <f>'PRECIO DE MERCADO '!G3065</f>
        <v>476000</v>
      </c>
      <c r="E3065" s="145">
        <f t="shared" si="48"/>
        <v>460706.55967787502</v>
      </c>
    </row>
    <row r="3066" spans="1:5" ht="15.75" x14ac:dyDescent="0.25">
      <c r="A3066" s="15"/>
      <c r="B3066" s="100" t="s">
        <v>249</v>
      </c>
      <c r="C3066" s="121">
        <f>'PRECIO HISTORICO'!D3066</f>
        <v>729424.93926575</v>
      </c>
      <c r="D3066" s="148">
        <f>'PRECIO DE MERCADO '!G3066</f>
        <v>779960</v>
      </c>
      <c r="E3066" s="145">
        <f t="shared" si="48"/>
        <v>754692.46963287494</v>
      </c>
    </row>
    <row r="3067" spans="1:5" ht="15.75" x14ac:dyDescent="0.25">
      <c r="A3067" s="15"/>
      <c r="B3067" s="100" t="s">
        <v>250</v>
      </c>
      <c r="C3067" s="121">
        <f>'PRECIO HISTORICO'!D3067</f>
        <v>729424.93926575</v>
      </c>
      <c r="D3067" s="148">
        <f>'PRECIO DE MERCADO '!G3067</f>
        <v>779960</v>
      </c>
      <c r="E3067" s="145">
        <f t="shared" si="48"/>
        <v>754692.46963287494</v>
      </c>
    </row>
    <row r="3068" spans="1:5" ht="15.75" x14ac:dyDescent="0.25">
      <c r="A3068" s="15"/>
      <c r="B3068" s="100" t="s">
        <v>251</v>
      </c>
      <c r="C3068" s="121">
        <f>'PRECIO HISTORICO'!D3068</f>
        <v>729424.93926575</v>
      </c>
      <c r="D3068" s="148">
        <f>'PRECIO DE MERCADO '!G3068</f>
        <v>779960</v>
      </c>
      <c r="E3068" s="145">
        <f t="shared" si="48"/>
        <v>754692.46963287494</v>
      </c>
    </row>
    <row r="3069" spans="1:5" ht="15.75" x14ac:dyDescent="0.25">
      <c r="A3069" s="15"/>
      <c r="B3069" s="100" t="s">
        <v>1565</v>
      </c>
      <c r="C3069" s="121">
        <f>'PRECIO HISTORICO'!D3069</f>
        <v>58490.976334699997</v>
      </c>
      <c r="D3069" s="148">
        <f>'PRECIO DE MERCADO '!G3069</f>
        <v>62560</v>
      </c>
      <c r="E3069" s="145">
        <f t="shared" si="48"/>
        <v>60525.488167349999</v>
      </c>
    </row>
    <row r="3070" spans="1:5" ht="15.75" x14ac:dyDescent="0.25">
      <c r="A3070" s="15"/>
      <c r="B3070" s="100" t="s">
        <v>252</v>
      </c>
      <c r="C3070" s="121">
        <f>'PRECIO HISTORICO'!D3070</f>
        <v>58490.976334699997</v>
      </c>
      <c r="D3070" s="148">
        <f>'PRECIO DE MERCADO '!G3070</f>
        <v>62560</v>
      </c>
      <c r="E3070" s="145">
        <f t="shared" si="48"/>
        <v>60525.488167349999</v>
      </c>
    </row>
    <row r="3071" spans="1:5" ht="15.75" x14ac:dyDescent="0.25">
      <c r="A3071" s="15"/>
      <c r="B3071" s="100" t="s">
        <v>253</v>
      </c>
      <c r="C3071" s="121">
        <f>'PRECIO HISTORICO'!D3071</f>
        <v>118432.85806170001</v>
      </c>
      <c r="D3071" s="148">
        <f>'PRECIO DE MERCADO '!G3071</f>
        <v>126480</v>
      </c>
      <c r="E3071" s="145">
        <f t="shared" si="48"/>
        <v>122456.42903085001</v>
      </c>
    </row>
    <row r="3072" spans="1:5" ht="15.75" x14ac:dyDescent="0.25">
      <c r="A3072" s="15"/>
      <c r="B3072" s="100" t="s">
        <v>254</v>
      </c>
      <c r="C3072" s="121">
        <f>'PRECIO HISTORICO'!D3072</f>
        <v>118432.85806170001</v>
      </c>
      <c r="D3072" s="148">
        <f>'PRECIO DE MERCADO '!G3072</f>
        <v>126480</v>
      </c>
      <c r="E3072" s="145">
        <f t="shared" si="48"/>
        <v>122456.42903085001</v>
      </c>
    </row>
    <row r="3073" spans="1:5" ht="15.75" x14ac:dyDescent="0.25">
      <c r="A3073" s="15"/>
      <c r="B3073" s="100" t="s">
        <v>255</v>
      </c>
      <c r="C3073" s="121">
        <f>'PRECIO HISTORICO'!D3073</f>
        <v>58490.976334699997</v>
      </c>
      <c r="D3073" s="148">
        <f>'PRECIO DE MERCADO '!G3073</f>
        <v>62560</v>
      </c>
      <c r="E3073" s="145">
        <f t="shared" si="48"/>
        <v>60525.488167349999</v>
      </c>
    </row>
    <row r="3074" spans="1:5" ht="15.75" x14ac:dyDescent="0.25">
      <c r="A3074" s="15"/>
      <c r="B3074" s="100" t="s">
        <v>257</v>
      </c>
      <c r="C3074" s="121">
        <f>'PRECIO HISTORICO'!D3074</f>
        <v>58490.976334699997</v>
      </c>
      <c r="D3074" s="148">
        <f>'PRECIO DE MERCADO '!G3074</f>
        <v>62560</v>
      </c>
      <c r="E3074" s="145">
        <f t="shared" si="48"/>
        <v>60525.488167349999</v>
      </c>
    </row>
    <row r="3075" spans="1:5" ht="15.75" x14ac:dyDescent="0.25">
      <c r="A3075" s="15"/>
      <c r="B3075" s="100" t="s">
        <v>258</v>
      </c>
      <c r="C3075" s="121">
        <f>'PRECIO HISTORICO'!D3075</f>
        <v>493008.72627824999</v>
      </c>
      <c r="D3075" s="148">
        <f>'PRECIO DE MERCADO '!G3075</f>
        <v>527000</v>
      </c>
      <c r="E3075" s="145">
        <f t="shared" si="48"/>
        <v>510004.36313912499</v>
      </c>
    </row>
    <row r="3076" spans="1:5" ht="15.75" x14ac:dyDescent="0.25">
      <c r="A3076" s="15"/>
      <c r="B3076" s="100" t="s">
        <v>1566</v>
      </c>
      <c r="C3076" s="121">
        <f>'PRECIO HISTORICO'!D3076</f>
        <v>175565.84901764998</v>
      </c>
      <c r="D3076" s="148">
        <f>'PRECIO DE MERCADO '!G3076</f>
        <v>187680</v>
      </c>
      <c r="E3076" s="145">
        <f t="shared" si="48"/>
        <v>181622.924508825</v>
      </c>
    </row>
    <row r="3077" spans="1:5" ht="15.75" x14ac:dyDescent="0.25">
      <c r="A3077" s="15"/>
      <c r="B3077" s="100" t="s">
        <v>1567</v>
      </c>
      <c r="C3077" s="121">
        <f>'PRECIO HISTORICO'!D3077</f>
        <v>127164.35053595001</v>
      </c>
      <c r="D3077" s="148">
        <f>'PRECIO DE MERCADO '!G3077</f>
        <v>136000</v>
      </c>
      <c r="E3077" s="145">
        <f t="shared" si="48"/>
        <v>131582.17526797502</v>
      </c>
    </row>
    <row r="3078" spans="1:5" ht="15.75" x14ac:dyDescent="0.25">
      <c r="A3078" s="15"/>
      <c r="B3078" s="100" t="s">
        <v>1568</v>
      </c>
      <c r="C3078" s="121">
        <f>'PRECIO HISTORICO'!D3078</f>
        <v>127164.35053595001</v>
      </c>
      <c r="D3078" s="148">
        <f>'PRECIO DE MERCADO '!G3078</f>
        <v>136000</v>
      </c>
      <c r="E3078" s="145">
        <f t="shared" si="48"/>
        <v>131582.17526797502</v>
      </c>
    </row>
    <row r="3079" spans="1:5" ht="15.75" x14ac:dyDescent="0.25">
      <c r="A3079" s="15"/>
      <c r="B3079" s="100" t="s">
        <v>261</v>
      </c>
      <c r="C3079" s="121">
        <f>'PRECIO HISTORICO'!D3079</f>
        <v>127164.35053595001</v>
      </c>
      <c r="D3079" s="148">
        <f>'PRECIO DE MERCADO '!G3079</f>
        <v>136000</v>
      </c>
      <c r="E3079" s="145">
        <f t="shared" si="48"/>
        <v>131582.17526797502</v>
      </c>
    </row>
    <row r="3080" spans="1:5" ht="15.75" x14ac:dyDescent="0.25">
      <c r="A3080" s="15"/>
      <c r="B3080" s="100" t="s">
        <v>262</v>
      </c>
      <c r="C3080" s="121">
        <f>'PRECIO HISTORICO'!D3080</f>
        <v>111328.4095924</v>
      </c>
      <c r="D3080" s="148">
        <f>'PRECIO DE MERCADO '!G3080</f>
        <v>119000</v>
      </c>
      <c r="E3080" s="145">
        <f t="shared" si="48"/>
        <v>115164.20479620001</v>
      </c>
    </row>
    <row r="3081" spans="1:5" ht="15.75" x14ac:dyDescent="0.25">
      <c r="A3081" s="15"/>
      <c r="B3081" s="100" t="s">
        <v>263</v>
      </c>
      <c r="C3081" s="121">
        <f>'PRECIO HISTORICO'!D3081</f>
        <v>111328.4095924</v>
      </c>
      <c r="D3081" s="148">
        <f>'PRECIO DE MERCADO '!G3081</f>
        <v>119000</v>
      </c>
      <c r="E3081" s="145">
        <f t="shared" si="48"/>
        <v>115164.20479620001</v>
      </c>
    </row>
    <row r="3082" spans="1:5" ht="15.75" x14ac:dyDescent="0.25">
      <c r="A3082" s="15"/>
      <c r="B3082" s="100" t="s">
        <v>1569</v>
      </c>
      <c r="C3082" s="121">
        <f>'PRECIO HISTORICO'!D3082</f>
        <v>650132.71291150001</v>
      </c>
      <c r="D3082" s="148">
        <f>'PRECIO DE MERCADO '!G3082</f>
        <v>694960</v>
      </c>
      <c r="E3082" s="145">
        <f t="shared" si="48"/>
        <v>672546.35645575006</v>
      </c>
    </row>
    <row r="3083" spans="1:5" ht="15.75" x14ac:dyDescent="0.25">
      <c r="A3083" s="15"/>
      <c r="B3083" s="100" t="s">
        <v>650</v>
      </c>
      <c r="C3083" s="121">
        <f>'PRECIO HISTORICO'!D3083</f>
        <v>313746.05749759998</v>
      </c>
      <c r="D3083" s="148">
        <f>'PRECIO DE MERCADO '!G3083</f>
        <v>335240</v>
      </c>
      <c r="E3083" s="145">
        <f t="shared" si="48"/>
        <v>324493.02874879999</v>
      </c>
    </row>
    <row r="3084" spans="1:5" ht="15.75" x14ac:dyDescent="0.25">
      <c r="A3084" s="15"/>
      <c r="B3084" s="100" t="s">
        <v>264</v>
      </c>
      <c r="C3084" s="121">
        <f>'PRECIO HISTORICO'!D3084</f>
        <v>313746.05749759998</v>
      </c>
      <c r="D3084" s="148">
        <f>'PRECIO DE MERCADO '!G3084</f>
        <v>335240</v>
      </c>
      <c r="E3084" s="145">
        <f t="shared" si="48"/>
        <v>324493.02874879999</v>
      </c>
    </row>
    <row r="3085" spans="1:5" ht="15.75" x14ac:dyDescent="0.25">
      <c r="A3085" s="15"/>
      <c r="B3085" s="100" t="s">
        <v>1570</v>
      </c>
      <c r="C3085" s="121">
        <f>'PRECIO HISTORICO'!D3085</f>
        <v>64208.283266400002</v>
      </c>
      <c r="D3085" s="148">
        <f>'PRECIO DE MERCADO '!G3085</f>
        <v>68680</v>
      </c>
      <c r="E3085" s="145">
        <f t="shared" si="48"/>
        <v>66444.141633199994</v>
      </c>
    </row>
    <row r="3086" spans="1:5" ht="15.75" x14ac:dyDescent="0.25">
      <c r="A3086" s="15"/>
      <c r="B3086" s="100" t="s">
        <v>266</v>
      </c>
      <c r="C3086" s="121">
        <f>'PRECIO HISTORICO'!D3086</f>
        <v>64208.283266400002</v>
      </c>
      <c r="D3086" s="148">
        <f>'PRECIO DE MERCADO '!G3086</f>
        <v>68680</v>
      </c>
      <c r="E3086" s="145">
        <f t="shared" si="48"/>
        <v>66444.141633199994</v>
      </c>
    </row>
    <row r="3087" spans="1:5" ht="15.75" x14ac:dyDescent="0.25">
      <c r="A3087" s="15"/>
      <c r="B3087" s="100" t="s">
        <v>1571</v>
      </c>
      <c r="C3087" s="121">
        <f>'PRECIO HISTORICO'!D3087</f>
        <v>223169.18851499999</v>
      </c>
      <c r="D3087" s="148">
        <f>'PRECIO DE MERCADO '!G3087</f>
        <v>238680</v>
      </c>
      <c r="E3087" s="145">
        <f t="shared" si="48"/>
        <v>230924.59425749999</v>
      </c>
    </row>
    <row r="3088" spans="1:5" ht="15.75" x14ac:dyDescent="0.25">
      <c r="A3088" s="15"/>
      <c r="B3088" s="100" t="s">
        <v>1572</v>
      </c>
      <c r="C3088" s="121">
        <f>'PRECIO HISTORICO'!D3088</f>
        <v>238497.61390910001</v>
      </c>
      <c r="D3088" s="148">
        <f>'PRECIO DE MERCADO '!G3088</f>
        <v>255000</v>
      </c>
      <c r="E3088" s="145">
        <f t="shared" si="48"/>
        <v>246748.80695455</v>
      </c>
    </row>
    <row r="3089" spans="1:5" ht="15.75" x14ac:dyDescent="0.25">
      <c r="A3089" s="15"/>
      <c r="B3089" s="100" t="s">
        <v>653</v>
      </c>
      <c r="C3089" s="121">
        <f>'PRECIO HISTORICO'!D3089</f>
        <v>223169.18851499999</v>
      </c>
      <c r="D3089" s="148">
        <f>'PRECIO DE MERCADO '!G3089</f>
        <v>238680</v>
      </c>
      <c r="E3089" s="145">
        <f t="shared" si="48"/>
        <v>230924.59425749999</v>
      </c>
    </row>
    <row r="3090" spans="1:5" ht="15.75" x14ac:dyDescent="0.25">
      <c r="A3090" s="15"/>
      <c r="B3090" s="100" t="s">
        <v>1573</v>
      </c>
      <c r="C3090" s="121">
        <f>'PRECIO HISTORICO'!D3090</f>
        <v>238497.61390910001</v>
      </c>
      <c r="D3090" s="148">
        <f>'PRECIO DE MERCADO '!G3090</f>
        <v>255000</v>
      </c>
      <c r="E3090" s="145">
        <f t="shared" si="48"/>
        <v>246748.80695455</v>
      </c>
    </row>
    <row r="3091" spans="1:5" ht="15.75" x14ac:dyDescent="0.25">
      <c r="A3091" s="15"/>
      <c r="B3091" s="100" t="s">
        <v>1574</v>
      </c>
      <c r="C3091" s="121">
        <f>'PRECIO HISTORICO'!D3091</f>
        <v>238497.61390910001</v>
      </c>
      <c r="D3091" s="148">
        <f>'PRECIO DE MERCADO '!G3091</f>
        <v>255000</v>
      </c>
      <c r="E3091" s="145">
        <f t="shared" si="48"/>
        <v>246748.80695455</v>
      </c>
    </row>
    <row r="3092" spans="1:5" ht="15.75" x14ac:dyDescent="0.25">
      <c r="A3092" s="15"/>
      <c r="B3092" s="103" t="s">
        <v>1575</v>
      </c>
      <c r="C3092" s="121">
        <f>'PRECIO HISTORICO'!D3092</f>
        <v>307898.73619049997</v>
      </c>
      <c r="D3092" s="148">
        <f>'PRECIO DE MERCADO '!G3092</f>
        <v>329120</v>
      </c>
      <c r="E3092" s="145">
        <f t="shared" si="48"/>
        <v>318509.36809524999</v>
      </c>
    </row>
    <row r="3093" spans="1:5" ht="15.75" x14ac:dyDescent="0.25">
      <c r="A3093" s="15"/>
      <c r="B3093" s="100" t="s">
        <v>1576</v>
      </c>
      <c r="C3093" s="121">
        <f>'PRECIO HISTORICO'!D3093</f>
        <v>307898.73619049997</v>
      </c>
      <c r="D3093" s="148">
        <f>'PRECIO DE MERCADO '!G3093</f>
        <v>329120</v>
      </c>
      <c r="E3093" s="145">
        <f t="shared" si="48"/>
        <v>318509.36809524999</v>
      </c>
    </row>
    <row r="3094" spans="1:5" ht="15.75" x14ac:dyDescent="0.25">
      <c r="A3094" s="15"/>
      <c r="B3094" s="100" t="s">
        <v>1577</v>
      </c>
      <c r="C3094" s="121">
        <f>'PRECIO HISTORICO'!D3094</f>
        <v>218050.61951855</v>
      </c>
      <c r="D3094" s="148">
        <f>'PRECIO DE MERCADO '!G3094</f>
        <v>233240</v>
      </c>
      <c r="E3094" s="145">
        <f t="shared" si="48"/>
        <v>225645.309759275</v>
      </c>
    </row>
    <row r="3095" spans="1:5" ht="15.75" x14ac:dyDescent="0.25">
      <c r="A3095" s="15"/>
      <c r="B3095" s="100" t="s">
        <v>273</v>
      </c>
      <c r="C3095" s="121">
        <f>'PRECIO HISTORICO'!D3095</f>
        <v>364459.93128089997</v>
      </c>
      <c r="D3095" s="148">
        <f>'PRECIO DE MERCADO '!G3095</f>
        <v>389640</v>
      </c>
      <c r="E3095" s="145">
        <f t="shared" si="48"/>
        <v>377049.96564045001</v>
      </c>
    </row>
    <row r="3096" spans="1:5" ht="15.75" x14ac:dyDescent="0.25">
      <c r="A3096" s="15"/>
      <c r="B3096" s="100" t="s">
        <v>1215</v>
      </c>
      <c r="C3096" s="121">
        <f>'PRECIO HISTORICO'!D3096</f>
        <v>830314.47872100002</v>
      </c>
      <c r="D3096" s="148">
        <f>'PRECIO DE MERCADO '!G3096</f>
        <v>887400</v>
      </c>
      <c r="E3096" s="145">
        <f t="shared" si="48"/>
        <v>858857.23936050001</v>
      </c>
    </row>
    <row r="3097" spans="1:5" ht="15.75" x14ac:dyDescent="0.25">
      <c r="A3097" s="15"/>
      <c r="B3097" s="100" t="s">
        <v>274</v>
      </c>
      <c r="C3097" s="121">
        <f>'PRECIO HISTORICO'!D3097</f>
        <v>385441.63673924992</v>
      </c>
      <c r="D3097" s="148">
        <f>'PRECIO DE MERCADO '!G3097</f>
        <v>412080</v>
      </c>
      <c r="E3097" s="145">
        <f t="shared" si="48"/>
        <v>398760.81836962496</v>
      </c>
    </row>
    <row r="3098" spans="1:5" ht="15.75" x14ac:dyDescent="0.25">
      <c r="A3098" s="15"/>
      <c r="B3098" s="100" t="s">
        <v>830</v>
      </c>
      <c r="C3098" s="121">
        <f>'PRECIO HISTORICO'!D3098</f>
        <v>385441.63673924992</v>
      </c>
      <c r="D3098" s="148">
        <f>'PRECIO DE MERCADO '!G3098</f>
        <v>412080</v>
      </c>
      <c r="E3098" s="145">
        <f t="shared" si="48"/>
        <v>398760.81836962496</v>
      </c>
    </row>
    <row r="3099" spans="1:5" ht="15.75" x14ac:dyDescent="0.25">
      <c r="A3099" s="15"/>
      <c r="B3099" s="100" t="s">
        <v>275</v>
      </c>
      <c r="C3099" s="121">
        <f>'PRECIO HISTORICO'!D3099</f>
        <v>274108.36858404998</v>
      </c>
      <c r="D3099" s="148">
        <f>'PRECIO DE MERCADO '!G3099</f>
        <v>293080</v>
      </c>
      <c r="E3099" s="145">
        <f t="shared" si="48"/>
        <v>283594.18429202499</v>
      </c>
    </row>
    <row r="3100" spans="1:5" ht="15.75" x14ac:dyDescent="0.25">
      <c r="A3100" s="15"/>
      <c r="B3100" s="100" t="s">
        <v>276</v>
      </c>
      <c r="C3100" s="121">
        <f>'PRECIO HISTORICO'!D3100</f>
        <v>602814.47581810004</v>
      </c>
      <c r="D3100" s="148">
        <f>'PRECIO DE MERCADO '!G3100</f>
        <v>644640</v>
      </c>
      <c r="E3100" s="145">
        <f t="shared" si="48"/>
        <v>623727.23790904996</v>
      </c>
    </row>
    <row r="3101" spans="1:5" ht="15.75" x14ac:dyDescent="0.25">
      <c r="A3101" s="15"/>
      <c r="B3101" s="100" t="s">
        <v>277</v>
      </c>
      <c r="C3101" s="121">
        <f>'PRECIO HISTORICO'!D3101</f>
        <v>602814.47581810004</v>
      </c>
      <c r="D3101" s="148">
        <f>'PRECIO DE MERCADO '!G3101</f>
        <v>644640</v>
      </c>
      <c r="E3101" s="145">
        <f t="shared" si="48"/>
        <v>623727.23790904996</v>
      </c>
    </row>
    <row r="3102" spans="1:5" ht="15.75" x14ac:dyDescent="0.25">
      <c r="A3102" s="15"/>
      <c r="B3102" s="100" t="s">
        <v>278</v>
      </c>
      <c r="C3102" s="121">
        <f>'PRECIO HISTORICO'!D3102</f>
        <v>602814.47581810004</v>
      </c>
      <c r="D3102" s="148">
        <f>'PRECIO DE MERCADO '!G3102</f>
        <v>644640</v>
      </c>
      <c r="E3102" s="145">
        <f t="shared" si="48"/>
        <v>623727.23790904996</v>
      </c>
    </row>
    <row r="3103" spans="1:5" ht="15.75" x14ac:dyDescent="0.25">
      <c r="A3103" s="15"/>
      <c r="B3103" s="100" t="s">
        <v>279</v>
      </c>
      <c r="C3103" s="121">
        <f>'PRECIO HISTORICO'!D3103</f>
        <v>602814.47581810004</v>
      </c>
      <c r="D3103" s="148">
        <f>'PRECIO DE MERCADO '!G3103</f>
        <v>644640</v>
      </c>
      <c r="E3103" s="145">
        <f t="shared" si="48"/>
        <v>623727.23790904996</v>
      </c>
    </row>
    <row r="3104" spans="1:5" ht="15.75" x14ac:dyDescent="0.25">
      <c r="A3104" s="15"/>
      <c r="B3104" s="100" t="s">
        <v>280</v>
      </c>
      <c r="C3104" s="121">
        <f>'PRECIO HISTORICO'!D3104</f>
        <v>602814.47581810004</v>
      </c>
      <c r="D3104" s="148">
        <f>'PRECIO DE MERCADO '!G3104</f>
        <v>644640</v>
      </c>
      <c r="E3104" s="145">
        <f t="shared" si="48"/>
        <v>623727.23790904996</v>
      </c>
    </row>
    <row r="3105" spans="1:5" ht="15.75" x14ac:dyDescent="0.25">
      <c r="A3105" s="15"/>
      <c r="B3105" s="100" t="s">
        <v>281</v>
      </c>
      <c r="C3105" s="121">
        <f>'PRECIO HISTORICO'!D3105</f>
        <v>602814.47581810004</v>
      </c>
      <c r="D3105" s="148">
        <f>'PRECIO DE MERCADO '!G3105</f>
        <v>644640</v>
      </c>
      <c r="E3105" s="145">
        <f t="shared" ref="E3105:E3168" si="49">AVERAGE(C3105:D3105)</f>
        <v>623727.23790904996</v>
      </c>
    </row>
    <row r="3106" spans="1:5" ht="15.75" x14ac:dyDescent="0.25">
      <c r="A3106" s="15"/>
      <c r="B3106" s="100" t="s">
        <v>282</v>
      </c>
      <c r="C3106" s="121">
        <f>'PRECIO HISTORICO'!D3106</f>
        <v>602814.47581810004</v>
      </c>
      <c r="D3106" s="148">
        <f>'PRECIO DE MERCADO '!G3106</f>
        <v>644640</v>
      </c>
      <c r="E3106" s="145">
        <f t="shared" si="49"/>
        <v>623727.23790904996</v>
      </c>
    </row>
    <row r="3107" spans="1:5" ht="15.75" x14ac:dyDescent="0.25">
      <c r="A3107" s="15"/>
      <c r="B3107" s="100" t="s">
        <v>283</v>
      </c>
      <c r="C3107" s="121">
        <f>'PRECIO HISTORICO'!D3107</f>
        <v>179332.02763385</v>
      </c>
      <c r="D3107" s="148">
        <f>'PRECIO DE MERCADO '!G3107</f>
        <v>191760</v>
      </c>
      <c r="E3107" s="145">
        <f t="shared" si="49"/>
        <v>185546.013816925</v>
      </c>
    </row>
    <row r="3108" spans="1:5" ht="15.75" x14ac:dyDescent="0.25">
      <c r="A3108" s="15"/>
      <c r="B3108" s="100" t="s">
        <v>284</v>
      </c>
      <c r="C3108" s="121">
        <f>'PRECIO HISTORICO'!D3108</f>
        <v>179332.02763385</v>
      </c>
      <c r="D3108" s="148">
        <f>'PRECIO DE MERCADO '!G3108</f>
        <v>191760</v>
      </c>
      <c r="E3108" s="145">
        <f t="shared" si="49"/>
        <v>185546.013816925</v>
      </c>
    </row>
    <row r="3109" spans="1:5" ht="15.75" x14ac:dyDescent="0.25">
      <c r="A3109" s="15"/>
      <c r="B3109" s="100" t="s">
        <v>1578</v>
      </c>
      <c r="C3109" s="121">
        <f>'PRECIO HISTORICO'!D3109</f>
        <v>179332.02763385</v>
      </c>
      <c r="D3109" s="148">
        <f>'PRECIO DE MERCADO '!G3109</f>
        <v>191760</v>
      </c>
      <c r="E3109" s="145">
        <f t="shared" si="49"/>
        <v>185546.013816925</v>
      </c>
    </row>
    <row r="3110" spans="1:5" ht="15.75" x14ac:dyDescent="0.25">
      <c r="A3110" s="15"/>
      <c r="B3110" s="100" t="s">
        <v>288</v>
      </c>
      <c r="C3110" s="121">
        <f>'PRECIO HISTORICO'!D3110</f>
        <v>179332.02763385</v>
      </c>
      <c r="D3110" s="148">
        <f>'PRECIO DE MERCADO '!G3110</f>
        <v>191760</v>
      </c>
      <c r="E3110" s="145">
        <f t="shared" si="49"/>
        <v>185546.013816925</v>
      </c>
    </row>
    <row r="3111" spans="1:5" ht="15.75" x14ac:dyDescent="0.25">
      <c r="A3111" s="15"/>
      <c r="B3111" s="100" t="s">
        <v>289</v>
      </c>
      <c r="C3111" s="121">
        <f>'PRECIO HISTORICO'!D3111</f>
        <v>662157.62439190003</v>
      </c>
      <c r="D3111" s="148">
        <f>'PRECIO DE MERCADO '!G3111</f>
        <v>707880</v>
      </c>
      <c r="E3111" s="145">
        <f t="shared" si="49"/>
        <v>685018.81219594995</v>
      </c>
    </row>
    <row r="3112" spans="1:5" ht="15.75" x14ac:dyDescent="0.25">
      <c r="A3112" s="15"/>
      <c r="B3112" s="100" t="s">
        <v>1436</v>
      </c>
      <c r="C3112" s="121">
        <f>'PRECIO HISTORICO'!D3112</f>
        <v>242120.99094819996</v>
      </c>
      <c r="D3112" s="148">
        <f>'PRECIO DE MERCADO '!G3112</f>
        <v>259080</v>
      </c>
      <c r="E3112" s="145">
        <f t="shared" si="49"/>
        <v>250600.4954741</v>
      </c>
    </row>
    <row r="3113" spans="1:5" ht="15.75" x14ac:dyDescent="0.25">
      <c r="A3113" s="15"/>
      <c r="B3113" s="100" t="s">
        <v>422</v>
      </c>
      <c r="C3113" s="121">
        <f>'PRECIO HISTORICO'!D3113</f>
        <v>58490.976334699997</v>
      </c>
      <c r="D3113" s="148">
        <f>'PRECIO DE MERCADO '!G3113</f>
        <v>62560</v>
      </c>
      <c r="E3113" s="145">
        <f t="shared" si="49"/>
        <v>60525.488167349999</v>
      </c>
    </row>
    <row r="3114" spans="1:5" ht="15.75" x14ac:dyDescent="0.25">
      <c r="A3114" s="15"/>
      <c r="B3114" s="100" t="s">
        <v>290</v>
      </c>
      <c r="C3114" s="121">
        <f>'PRECIO HISTORICO'!D3114</f>
        <v>58490.976334699997</v>
      </c>
      <c r="D3114" s="148">
        <f>'PRECIO DE MERCADO '!G3114</f>
        <v>62560</v>
      </c>
      <c r="E3114" s="145">
        <f t="shared" si="49"/>
        <v>60525.488167349999</v>
      </c>
    </row>
    <row r="3115" spans="1:5" ht="15.75" x14ac:dyDescent="0.25">
      <c r="A3115" s="15"/>
      <c r="B3115" s="100" t="s">
        <v>291</v>
      </c>
      <c r="C3115" s="121">
        <f>'PRECIO HISTORICO'!D3115</f>
        <v>58490.976334699997</v>
      </c>
      <c r="D3115" s="148">
        <f>'PRECIO DE MERCADO '!G3115</f>
        <v>62560</v>
      </c>
      <c r="E3115" s="145">
        <f t="shared" si="49"/>
        <v>60525.488167349999</v>
      </c>
    </row>
    <row r="3116" spans="1:5" ht="15.75" x14ac:dyDescent="0.25">
      <c r="A3116" s="15"/>
      <c r="B3116" s="100" t="s">
        <v>292</v>
      </c>
      <c r="C3116" s="121">
        <f>'PRECIO HISTORICO'!D3116</f>
        <v>58490.976334699997</v>
      </c>
      <c r="D3116" s="148">
        <f>'PRECIO DE MERCADO '!G3116</f>
        <v>62560</v>
      </c>
      <c r="E3116" s="145">
        <f t="shared" si="49"/>
        <v>60525.488167349999</v>
      </c>
    </row>
    <row r="3117" spans="1:5" ht="15.75" x14ac:dyDescent="0.25">
      <c r="A3117" s="15"/>
      <c r="B3117" s="100" t="s">
        <v>293</v>
      </c>
      <c r="C3117" s="121">
        <f>'PRECIO HISTORICO'!D3117</f>
        <v>58490.976334699997</v>
      </c>
      <c r="D3117" s="148">
        <f>'PRECIO DE MERCADO '!G3117</f>
        <v>62560</v>
      </c>
      <c r="E3117" s="145">
        <f t="shared" si="49"/>
        <v>60525.488167349999</v>
      </c>
    </row>
    <row r="3118" spans="1:5" ht="15.75" x14ac:dyDescent="0.25">
      <c r="A3118" s="15"/>
      <c r="B3118" s="100" t="s">
        <v>294</v>
      </c>
      <c r="C3118" s="121">
        <f>'PRECIO HISTORICO'!D3118</f>
        <v>602814.47581810004</v>
      </c>
      <c r="D3118" s="148">
        <f>'PRECIO DE MERCADO '!G3118</f>
        <v>644640</v>
      </c>
      <c r="E3118" s="145">
        <f t="shared" si="49"/>
        <v>623727.23790904996</v>
      </c>
    </row>
    <row r="3119" spans="1:5" ht="15.75" x14ac:dyDescent="0.25">
      <c r="A3119" s="15"/>
      <c r="B3119" s="100" t="s">
        <v>295</v>
      </c>
      <c r="C3119" s="121">
        <f>'PRECIO HISTORICO'!D3119</f>
        <v>602814.47581810004</v>
      </c>
      <c r="D3119" s="148">
        <f>'PRECIO DE MERCADO '!G3119</f>
        <v>644640</v>
      </c>
      <c r="E3119" s="145">
        <f t="shared" si="49"/>
        <v>623727.23790904996</v>
      </c>
    </row>
    <row r="3120" spans="1:5" ht="15.75" x14ac:dyDescent="0.25">
      <c r="A3120" s="15"/>
      <c r="B3120" s="100" t="s">
        <v>296</v>
      </c>
      <c r="C3120" s="121">
        <f>'PRECIO HISTORICO'!D3120</f>
        <v>602814.47581810004</v>
      </c>
      <c r="D3120" s="148">
        <f>'PRECIO DE MERCADO '!G3120</f>
        <v>644640</v>
      </c>
      <c r="E3120" s="145">
        <f t="shared" si="49"/>
        <v>623727.23790904996</v>
      </c>
    </row>
    <row r="3121" spans="1:5" ht="15.75" x14ac:dyDescent="0.25">
      <c r="A3121" s="15"/>
      <c r="B3121" s="100" t="s">
        <v>297</v>
      </c>
      <c r="C3121" s="121">
        <f>'PRECIO HISTORICO'!D3121</f>
        <v>602814.47581810004</v>
      </c>
      <c r="D3121" s="148">
        <f>'PRECIO DE MERCADO '!G3121</f>
        <v>644640</v>
      </c>
      <c r="E3121" s="145">
        <f t="shared" si="49"/>
        <v>623727.23790904996</v>
      </c>
    </row>
    <row r="3122" spans="1:5" ht="15.75" x14ac:dyDescent="0.25">
      <c r="A3122" s="15"/>
      <c r="B3122" s="100" t="s">
        <v>298</v>
      </c>
      <c r="C3122" s="121">
        <f>'PRECIO HISTORICO'!D3122</f>
        <v>38043.977162100004</v>
      </c>
      <c r="D3122" s="148">
        <f>'PRECIO DE MERCADO '!G3122</f>
        <v>40800</v>
      </c>
      <c r="E3122" s="145">
        <f t="shared" si="49"/>
        <v>39421.988581049998</v>
      </c>
    </row>
    <row r="3123" spans="1:5" ht="38.25" x14ac:dyDescent="0.25">
      <c r="A3123" s="13" t="s">
        <v>0</v>
      </c>
      <c r="B3123" s="101" t="s">
        <v>66</v>
      </c>
      <c r="C3123" s="124" t="s">
        <v>4332</v>
      </c>
      <c r="D3123" s="146" t="s">
        <v>4328</v>
      </c>
      <c r="E3123" s="144" t="s">
        <v>4327</v>
      </c>
    </row>
    <row r="3124" spans="1:5" ht="15.75" x14ac:dyDescent="0.25">
      <c r="A3124" s="13"/>
      <c r="B3124" s="102" t="s">
        <v>3</v>
      </c>
      <c r="C3124" s="119"/>
      <c r="D3124" s="147"/>
      <c r="E3124" s="143"/>
    </row>
    <row r="3125" spans="1:5" ht="15.75" x14ac:dyDescent="0.25">
      <c r="A3125" s="13">
        <v>5</v>
      </c>
      <c r="B3125" s="111" t="s">
        <v>1579</v>
      </c>
      <c r="C3125" s="120"/>
      <c r="D3125" s="147"/>
      <c r="E3125" s="143"/>
    </row>
    <row r="3126" spans="1:5" ht="15.75" x14ac:dyDescent="0.25">
      <c r="A3126" s="14"/>
      <c r="B3126" s="100" t="s">
        <v>31</v>
      </c>
      <c r="C3126" s="121">
        <f>'PRECIO HISTORICO'!D3126</f>
        <v>58490.976334699997</v>
      </c>
      <c r="D3126" s="148">
        <f>'PRECIO DE MERCADO '!G3126</f>
        <v>62560</v>
      </c>
      <c r="E3126" s="145">
        <f t="shared" si="49"/>
        <v>60525.488167349999</v>
      </c>
    </row>
    <row r="3127" spans="1:5" ht="15.75" x14ac:dyDescent="0.25">
      <c r="A3127" s="14"/>
      <c r="B3127" s="100" t="s">
        <v>902</v>
      </c>
      <c r="C3127" s="121">
        <f>'PRECIO HISTORICO'!D3127</f>
        <v>58490.976334699997</v>
      </c>
      <c r="D3127" s="148">
        <f>'PRECIO DE MERCADO '!G3127</f>
        <v>62560</v>
      </c>
      <c r="E3127" s="145">
        <f t="shared" si="49"/>
        <v>60525.488167349999</v>
      </c>
    </row>
    <row r="3128" spans="1:5" ht="15.75" x14ac:dyDescent="0.25">
      <c r="A3128" s="14"/>
      <c r="B3128" s="100" t="s">
        <v>299</v>
      </c>
      <c r="C3128" s="121">
        <f>'PRECIO HISTORICO'!D3128</f>
        <v>58490.976334699997</v>
      </c>
      <c r="D3128" s="148">
        <f>'PRECIO DE MERCADO '!G3128</f>
        <v>62560</v>
      </c>
      <c r="E3128" s="145">
        <f t="shared" si="49"/>
        <v>60525.488167349999</v>
      </c>
    </row>
    <row r="3129" spans="1:5" ht="15.75" x14ac:dyDescent="0.25">
      <c r="A3129" s="14"/>
      <c r="B3129" s="100" t="s">
        <v>300</v>
      </c>
      <c r="C3129" s="121">
        <f>'PRECIO HISTORICO'!D3129</f>
        <v>1803910.6165443999</v>
      </c>
      <c r="D3129" s="148">
        <f>'PRECIO DE MERCADO '!G3129</f>
        <v>1928480</v>
      </c>
      <c r="E3129" s="145">
        <f t="shared" si="49"/>
        <v>1866195.3082721999</v>
      </c>
    </row>
    <row r="3130" spans="1:5" ht="15.75" x14ac:dyDescent="0.25">
      <c r="A3130" s="14"/>
      <c r="B3130" s="100" t="s">
        <v>301</v>
      </c>
      <c r="C3130" s="121">
        <f>'PRECIO HISTORICO'!D3130</f>
        <v>481468.34303295001</v>
      </c>
      <c r="D3130" s="148">
        <f>'PRECIO DE MERCADO '!G3130</f>
        <v>514760</v>
      </c>
      <c r="E3130" s="145">
        <f t="shared" si="49"/>
        <v>498114.17151647503</v>
      </c>
    </row>
    <row r="3131" spans="1:5" ht="15.75" x14ac:dyDescent="0.25">
      <c r="A3131" s="14"/>
      <c r="B3131" s="100" t="s">
        <v>903</v>
      </c>
      <c r="C3131" s="121">
        <f>'PRECIO HISTORICO'!D3131</f>
        <v>771653.96914970002</v>
      </c>
      <c r="D3131" s="148">
        <f>'PRECIO DE MERCADO '!G3131</f>
        <v>824840</v>
      </c>
      <c r="E3131" s="145">
        <f t="shared" si="49"/>
        <v>798246.98457484995</v>
      </c>
    </row>
    <row r="3132" spans="1:5" ht="15.75" x14ac:dyDescent="0.25">
      <c r="A3132" s="14"/>
      <c r="B3132" s="100" t="s">
        <v>1580</v>
      </c>
      <c r="C3132" s="121">
        <f>'PRECIO HISTORICO'!D3132</f>
        <v>729424.93926575</v>
      </c>
      <c r="D3132" s="148">
        <f>'PRECIO DE MERCADO '!G3132</f>
        <v>779960</v>
      </c>
      <c r="E3132" s="145">
        <f t="shared" si="49"/>
        <v>754692.46963287494</v>
      </c>
    </row>
    <row r="3133" spans="1:5" ht="15.75" x14ac:dyDescent="0.25">
      <c r="A3133" s="14"/>
      <c r="B3133" s="100" t="s">
        <v>302</v>
      </c>
      <c r="C3133" s="121">
        <f>'PRECIO HISTORICO'!D3133</f>
        <v>687498.91441594996</v>
      </c>
      <c r="D3133" s="148">
        <f>'PRECIO DE MERCADO '!G3133</f>
        <v>735080</v>
      </c>
      <c r="E3133" s="145">
        <f t="shared" si="49"/>
        <v>711289.45720797498</v>
      </c>
    </row>
    <row r="3134" spans="1:5" ht="15.75" x14ac:dyDescent="0.25">
      <c r="A3134" s="14"/>
      <c r="B3134" s="100" t="s">
        <v>1581</v>
      </c>
      <c r="C3134" s="121">
        <f>'PRECIO HISTORICO'!D3134</f>
        <v>579426.74339094991</v>
      </c>
      <c r="D3134" s="148">
        <f>'PRECIO DE MERCADO '!G3134</f>
        <v>619480</v>
      </c>
      <c r="E3134" s="145">
        <f t="shared" si="49"/>
        <v>599453.37169547495</v>
      </c>
    </row>
    <row r="3135" spans="1:5" ht="15.75" x14ac:dyDescent="0.25">
      <c r="A3135" s="14"/>
      <c r="B3135" s="100" t="s">
        <v>905</v>
      </c>
      <c r="C3135" s="121">
        <f>'PRECIO HISTORICO'!D3135</f>
        <v>283702.41991</v>
      </c>
      <c r="D3135" s="148">
        <f>'PRECIO DE MERCADO '!G3135</f>
        <v>303280</v>
      </c>
      <c r="E3135" s="145">
        <f t="shared" si="49"/>
        <v>293491.20995499997</v>
      </c>
    </row>
    <row r="3136" spans="1:5" ht="15.75" x14ac:dyDescent="0.25">
      <c r="A3136" s="14"/>
      <c r="B3136" s="100" t="s">
        <v>19</v>
      </c>
      <c r="C3136" s="121">
        <f>'PRECIO HISTORICO'!D3136</f>
        <v>283702.41991</v>
      </c>
      <c r="D3136" s="148">
        <f>'PRECIO DE MERCADO '!G3136</f>
        <v>303280</v>
      </c>
      <c r="E3136" s="145">
        <f t="shared" si="49"/>
        <v>293491.20995499997</v>
      </c>
    </row>
    <row r="3137" spans="1:5" ht="15.75" x14ac:dyDescent="0.25">
      <c r="A3137" s="14"/>
      <c r="B3137" s="100" t="s">
        <v>412</v>
      </c>
      <c r="C3137" s="121">
        <f>'PRECIO HISTORICO'!D3137</f>
        <v>127164.35053595001</v>
      </c>
      <c r="D3137" s="148">
        <f>'PRECIO DE MERCADO '!G3137</f>
        <v>136000</v>
      </c>
      <c r="E3137" s="145">
        <f t="shared" si="49"/>
        <v>131582.17526797502</v>
      </c>
    </row>
    <row r="3138" spans="1:5" ht="15.75" x14ac:dyDescent="0.25">
      <c r="A3138" s="14"/>
      <c r="B3138" s="100" t="s">
        <v>46</v>
      </c>
      <c r="C3138" s="121">
        <f>'PRECIO HISTORICO'!D3138</f>
        <v>542058.11260510003</v>
      </c>
      <c r="D3138" s="148">
        <f>'PRECIO DE MERCADO '!G3138</f>
        <v>579360</v>
      </c>
      <c r="E3138" s="145">
        <f t="shared" si="49"/>
        <v>560709.05630255002</v>
      </c>
    </row>
    <row r="3139" spans="1:5" ht="15.75" x14ac:dyDescent="0.25">
      <c r="A3139" s="14"/>
      <c r="B3139" s="100" t="s">
        <v>306</v>
      </c>
      <c r="C3139" s="121">
        <f>'PRECIO HISTORICO'!D3139</f>
        <v>972903.30827235</v>
      </c>
      <c r="D3139" s="148">
        <f>'PRECIO DE MERCADO '!G3139</f>
        <v>1040400</v>
      </c>
      <c r="E3139" s="145">
        <f t="shared" si="49"/>
        <v>1006651.6541361751</v>
      </c>
    </row>
    <row r="3140" spans="1:5" ht="15.75" x14ac:dyDescent="0.25">
      <c r="A3140" s="14"/>
      <c r="B3140" s="100" t="s">
        <v>307</v>
      </c>
      <c r="C3140" s="121">
        <f>'PRECIO HISTORICO'!D3140</f>
        <v>457397.97638534999</v>
      </c>
      <c r="D3140" s="148">
        <f>'PRECIO DE MERCADO '!G3140</f>
        <v>488920</v>
      </c>
      <c r="E3140" s="145">
        <f t="shared" si="49"/>
        <v>473158.98819267499</v>
      </c>
    </row>
    <row r="3141" spans="1:5" ht="15.75" x14ac:dyDescent="0.25">
      <c r="A3141" s="14"/>
      <c r="B3141" s="100" t="s">
        <v>308</v>
      </c>
      <c r="C3141" s="121">
        <f>'PRECIO HISTORICO'!D3141</f>
        <v>64208.283266400002</v>
      </c>
      <c r="D3141" s="148">
        <f>'PRECIO DE MERCADO '!G3141</f>
        <v>68680</v>
      </c>
      <c r="E3141" s="145">
        <f t="shared" si="49"/>
        <v>66444.141633199994</v>
      </c>
    </row>
    <row r="3142" spans="1:5" ht="15.75" x14ac:dyDescent="0.25">
      <c r="A3142" s="14"/>
      <c r="B3142" s="100" t="s">
        <v>1573</v>
      </c>
      <c r="C3142" s="121">
        <f>'PRECIO HISTORICO'!D3142</f>
        <v>238497.61390910001</v>
      </c>
      <c r="D3142" s="148">
        <f>'PRECIO DE MERCADO '!G3142</f>
        <v>255000</v>
      </c>
      <c r="E3142" s="145">
        <f t="shared" si="49"/>
        <v>246748.80695455</v>
      </c>
    </row>
    <row r="3143" spans="1:5" ht="15.75" x14ac:dyDescent="0.25">
      <c r="A3143" s="14"/>
      <c r="B3143" s="100" t="s">
        <v>1582</v>
      </c>
      <c r="C3143" s="121">
        <f>'PRECIO HISTORICO'!D3143</f>
        <v>123373.86954165</v>
      </c>
      <c r="D3143" s="148">
        <f>'PRECIO DE MERCADO '!G3143</f>
        <v>131920</v>
      </c>
      <c r="E3143" s="145">
        <f t="shared" si="49"/>
        <v>127646.934770825</v>
      </c>
    </row>
    <row r="3144" spans="1:5" ht="15.75" x14ac:dyDescent="0.25">
      <c r="A3144" s="14"/>
      <c r="B3144" s="100" t="s">
        <v>311</v>
      </c>
      <c r="C3144" s="121">
        <f>'PRECIO HISTORICO'!D3144</f>
        <v>58490.976334699997</v>
      </c>
      <c r="D3144" s="148">
        <f>'PRECIO DE MERCADO '!G3144</f>
        <v>62560</v>
      </c>
      <c r="E3144" s="145">
        <f t="shared" si="49"/>
        <v>60525.488167349999</v>
      </c>
    </row>
    <row r="3145" spans="1:5" ht="15.75" x14ac:dyDescent="0.25">
      <c r="A3145" s="14"/>
      <c r="B3145" s="100" t="s">
        <v>312</v>
      </c>
      <c r="C3145" s="121">
        <f>'PRECIO HISTORICO'!D3145</f>
        <v>392006.25256520003</v>
      </c>
      <c r="D3145" s="148">
        <f>'PRECIO DE MERCADO '!G3145</f>
        <v>418880</v>
      </c>
      <c r="E3145" s="145">
        <f t="shared" si="49"/>
        <v>405443.12628259999</v>
      </c>
    </row>
    <row r="3146" spans="1:5" ht="38.25" x14ac:dyDescent="0.25">
      <c r="A3146" s="13" t="s">
        <v>0</v>
      </c>
      <c r="B3146" s="101" t="s">
        <v>67</v>
      </c>
      <c r="C3146" s="124" t="s">
        <v>4332</v>
      </c>
      <c r="D3146" s="146" t="s">
        <v>4328</v>
      </c>
      <c r="E3146" s="144" t="s">
        <v>4327</v>
      </c>
    </row>
    <row r="3147" spans="1:5" ht="15.75" x14ac:dyDescent="0.25">
      <c r="A3147" s="13"/>
      <c r="B3147" s="102" t="s">
        <v>3</v>
      </c>
      <c r="C3147" s="119"/>
      <c r="D3147" s="147"/>
      <c r="E3147" s="143"/>
    </row>
    <row r="3148" spans="1:5" ht="15.75" x14ac:dyDescent="0.25">
      <c r="A3148" s="13">
        <v>6</v>
      </c>
      <c r="B3148" s="104" t="s">
        <v>313</v>
      </c>
      <c r="C3148" s="120"/>
      <c r="D3148" s="147"/>
      <c r="E3148" s="143"/>
    </row>
    <row r="3149" spans="1:5" ht="15.75" x14ac:dyDescent="0.25">
      <c r="A3149" s="14"/>
      <c r="B3149" s="103" t="s">
        <v>372</v>
      </c>
      <c r="C3149" s="121">
        <f>'PRECIO HISTORICO'!D3149</f>
        <v>58490.976334699997</v>
      </c>
      <c r="D3149" s="148">
        <f>'PRECIO DE MERCADO '!G3149</f>
        <v>62560</v>
      </c>
      <c r="E3149" s="145">
        <f t="shared" si="49"/>
        <v>60525.488167349999</v>
      </c>
    </row>
    <row r="3150" spans="1:5" ht="15.75" x14ac:dyDescent="0.25">
      <c r="A3150" s="14"/>
      <c r="B3150" s="100" t="s">
        <v>1583</v>
      </c>
      <c r="C3150" s="121">
        <f>'PRECIO HISTORICO'!D3150</f>
        <v>58490.976334699997</v>
      </c>
      <c r="D3150" s="148">
        <f>'PRECIO DE MERCADO '!G3150</f>
        <v>62560</v>
      </c>
      <c r="E3150" s="145">
        <f t="shared" si="49"/>
        <v>60525.488167349999</v>
      </c>
    </row>
    <row r="3151" spans="1:5" ht="15.75" x14ac:dyDescent="0.25">
      <c r="A3151" s="14"/>
      <c r="B3151" s="100" t="s">
        <v>1584</v>
      </c>
      <c r="C3151" s="121">
        <f>'PRECIO HISTORICO'!D3151</f>
        <v>58490.976334699997</v>
      </c>
      <c r="D3151" s="148">
        <f>'PRECIO DE MERCADO '!G3151</f>
        <v>62560</v>
      </c>
      <c r="E3151" s="145">
        <f t="shared" si="49"/>
        <v>60525.488167349999</v>
      </c>
    </row>
    <row r="3152" spans="1:5" ht="15.75" x14ac:dyDescent="0.25">
      <c r="A3152" s="14"/>
      <c r="B3152" s="100" t="s">
        <v>1585</v>
      </c>
      <c r="C3152" s="121">
        <f>'PRECIO HISTORICO'!D3152</f>
        <v>58490.976334699997</v>
      </c>
      <c r="D3152" s="148">
        <f>'PRECIO DE MERCADO '!G3152</f>
        <v>62560</v>
      </c>
      <c r="E3152" s="145">
        <f t="shared" si="49"/>
        <v>60525.488167349999</v>
      </c>
    </row>
    <row r="3153" spans="1:5" ht="15.75" x14ac:dyDescent="0.25">
      <c r="A3153" s="14"/>
      <c r="B3153" s="100" t="s">
        <v>1586</v>
      </c>
      <c r="C3153" s="121">
        <f>'PRECIO HISTORICO'!D3153</f>
        <v>58490.976334699997</v>
      </c>
      <c r="D3153" s="148">
        <f>'PRECIO DE MERCADO '!G3153</f>
        <v>62560</v>
      </c>
      <c r="E3153" s="145">
        <f t="shared" si="49"/>
        <v>60525.488167349999</v>
      </c>
    </row>
    <row r="3154" spans="1:5" ht="15.75" x14ac:dyDescent="0.25">
      <c r="A3154" s="14"/>
      <c r="B3154" s="100" t="s">
        <v>916</v>
      </c>
      <c r="C3154" s="121">
        <f>'PRECIO HISTORICO'!D3154</f>
        <v>58490.976334699997</v>
      </c>
      <c r="D3154" s="148">
        <f>'PRECIO DE MERCADO '!G3154</f>
        <v>62560</v>
      </c>
      <c r="E3154" s="145">
        <f t="shared" si="49"/>
        <v>60525.488167349999</v>
      </c>
    </row>
    <row r="3155" spans="1:5" ht="15.75" x14ac:dyDescent="0.25">
      <c r="A3155" s="14"/>
      <c r="B3155" s="100" t="s">
        <v>318</v>
      </c>
      <c r="C3155" s="121">
        <f>'PRECIO HISTORICO'!D3155</f>
        <v>493008.72627824999</v>
      </c>
      <c r="D3155" s="148">
        <f>'PRECIO DE MERCADO '!G3155</f>
        <v>527000</v>
      </c>
      <c r="E3155" s="145">
        <f t="shared" si="49"/>
        <v>510004.36313912499</v>
      </c>
    </row>
    <row r="3156" spans="1:5" ht="15.75" x14ac:dyDescent="0.25">
      <c r="A3156" s="14"/>
      <c r="B3156" s="100" t="s">
        <v>918</v>
      </c>
      <c r="C3156" s="121">
        <f>'PRECIO HISTORICO'!D3156</f>
        <v>262567.98533874995</v>
      </c>
      <c r="D3156" s="148">
        <f>'PRECIO DE MERCADO '!G3156</f>
        <v>280840</v>
      </c>
      <c r="E3156" s="145">
        <f t="shared" si="49"/>
        <v>271703.99266937497</v>
      </c>
    </row>
    <row r="3157" spans="1:5" ht="15.75" x14ac:dyDescent="0.25">
      <c r="A3157" s="14"/>
      <c r="B3157" s="100" t="s">
        <v>919</v>
      </c>
      <c r="C3157" s="121">
        <f>'PRECIO HISTORICO'!D3157</f>
        <v>361876.34679560002</v>
      </c>
      <c r="D3157" s="148">
        <f>'PRECIO DE MERCADO '!G3157</f>
        <v>386920</v>
      </c>
      <c r="E3157" s="145">
        <f t="shared" si="49"/>
        <v>374398.17339780001</v>
      </c>
    </row>
    <row r="3158" spans="1:5" ht="15.75" x14ac:dyDescent="0.25">
      <c r="A3158" s="14"/>
      <c r="B3158" s="100" t="s">
        <v>920</v>
      </c>
      <c r="C3158" s="121">
        <f>'PRECIO HISTORICO'!D3158</f>
        <v>218050.61951855</v>
      </c>
      <c r="D3158" s="148">
        <f>'PRECIO DE MERCADO '!G3158</f>
        <v>233240</v>
      </c>
      <c r="E3158" s="145">
        <f t="shared" si="49"/>
        <v>225645.309759275</v>
      </c>
    </row>
    <row r="3159" spans="1:5" ht="15.75" x14ac:dyDescent="0.25">
      <c r="A3159" s="14"/>
      <c r="B3159" s="100" t="s">
        <v>1587</v>
      </c>
      <c r="C3159" s="121">
        <f>'PRECIO HISTORICO'!D3159</f>
        <v>218050.61951855</v>
      </c>
      <c r="D3159" s="148">
        <f>'PRECIO DE MERCADO '!G3159</f>
        <v>233240</v>
      </c>
      <c r="E3159" s="145">
        <f t="shared" si="49"/>
        <v>225645.309759275</v>
      </c>
    </row>
    <row r="3160" spans="1:5" ht="15.75" x14ac:dyDescent="0.25">
      <c r="A3160" s="14"/>
      <c r="B3160" s="100" t="s">
        <v>1588</v>
      </c>
      <c r="C3160" s="121">
        <f>'PRECIO HISTORICO'!D3160</f>
        <v>218050.61951855</v>
      </c>
      <c r="D3160" s="148">
        <f>'PRECIO DE MERCADO '!G3160</f>
        <v>233240</v>
      </c>
      <c r="E3160" s="145">
        <f t="shared" si="49"/>
        <v>225645.309759275</v>
      </c>
    </row>
    <row r="3161" spans="1:5" ht="15.75" x14ac:dyDescent="0.25">
      <c r="A3161" s="14"/>
      <c r="B3161" s="100" t="s">
        <v>921</v>
      </c>
      <c r="C3161" s="121">
        <f>'PRECIO HISTORICO'!D3161</f>
        <v>143151.1173365</v>
      </c>
      <c r="D3161" s="148">
        <f>'PRECIO DE MERCADO '!G3161</f>
        <v>153000</v>
      </c>
      <c r="E3161" s="145">
        <f t="shared" si="49"/>
        <v>148075.55866824999</v>
      </c>
    </row>
    <row r="3162" spans="1:5" ht="15.75" x14ac:dyDescent="0.25">
      <c r="A3162" s="14"/>
      <c r="B3162" s="100" t="s">
        <v>673</v>
      </c>
      <c r="C3162" s="121">
        <f>'PRECIO HISTORICO'!D3162</f>
        <v>337311.34744124999</v>
      </c>
      <c r="D3162" s="148">
        <f>'PRECIO DE MERCADO '!G3162</f>
        <v>360400</v>
      </c>
      <c r="E3162" s="145">
        <f t="shared" si="49"/>
        <v>348855.673720625</v>
      </c>
    </row>
    <row r="3163" spans="1:5" ht="15.75" x14ac:dyDescent="0.25">
      <c r="A3163" s="14"/>
      <c r="B3163" s="100" t="s">
        <v>1301</v>
      </c>
      <c r="C3163" s="121">
        <f>'PRECIO HISTORICO'!D3163</f>
        <v>67998.759478649998</v>
      </c>
      <c r="D3163" s="148">
        <f>'PRECIO DE MERCADO '!G3163</f>
        <v>72760</v>
      </c>
      <c r="E3163" s="145">
        <f t="shared" si="49"/>
        <v>70379.379739324999</v>
      </c>
    </row>
    <row r="3164" spans="1:5" ht="15.75" x14ac:dyDescent="0.25">
      <c r="A3164" s="14"/>
      <c r="B3164" s="100" t="s">
        <v>1589</v>
      </c>
      <c r="C3164" s="121">
        <f>'PRECIO HISTORICO'!D3164</f>
        <v>590967.12663625006</v>
      </c>
      <c r="D3164" s="148">
        <f>'PRECIO DE MERCADO '!G3164</f>
        <v>631720</v>
      </c>
      <c r="E3164" s="145">
        <f t="shared" si="49"/>
        <v>611343.56331812497</v>
      </c>
    </row>
    <row r="3165" spans="1:5" ht="15.75" x14ac:dyDescent="0.25">
      <c r="A3165" s="14"/>
      <c r="B3165" s="100" t="s">
        <v>320</v>
      </c>
      <c r="C3165" s="121">
        <f>'PRECIO HISTORICO'!D3165</f>
        <v>1731638.1724641998</v>
      </c>
      <c r="D3165" s="148">
        <f>'PRECIO DE MERCADO '!G3165</f>
        <v>1850960</v>
      </c>
      <c r="E3165" s="145">
        <f t="shared" si="49"/>
        <v>1791299.0862320999</v>
      </c>
    </row>
    <row r="3166" spans="1:5" ht="15.75" x14ac:dyDescent="0.25">
      <c r="A3166" s="14"/>
      <c r="B3166" s="100" t="s">
        <v>922</v>
      </c>
      <c r="C3166" s="121">
        <f>'PRECIO HISTORICO'!D3166</f>
        <v>398737.46203200007</v>
      </c>
      <c r="D3166" s="148">
        <f>'PRECIO DE MERCADO '!G3166</f>
        <v>426360</v>
      </c>
      <c r="E3166" s="145">
        <f t="shared" si="49"/>
        <v>412548.73101600003</v>
      </c>
    </row>
    <row r="3167" spans="1:5" ht="15.75" x14ac:dyDescent="0.25">
      <c r="A3167" s="14"/>
      <c r="B3167" s="100" t="s">
        <v>321</v>
      </c>
      <c r="C3167" s="121">
        <f>'PRECIO HISTORICO'!D3167</f>
        <v>156446.94262925</v>
      </c>
      <c r="D3167" s="148">
        <f>'PRECIO DE MERCADO '!G3167</f>
        <v>167280</v>
      </c>
      <c r="E3167" s="145">
        <f t="shared" si="49"/>
        <v>161863.471314625</v>
      </c>
    </row>
    <row r="3168" spans="1:5" ht="15.75" x14ac:dyDescent="0.25">
      <c r="A3168" s="14"/>
      <c r="B3168" s="100" t="s">
        <v>1559</v>
      </c>
      <c r="C3168" s="121">
        <f>'PRECIO HISTORICO'!D3168</f>
        <v>38713.733321899999</v>
      </c>
      <c r="D3168" s="148">
        <f>'PRECIO DE MERCADO '!G3168</f>
        <v>41480</v>
      </c>
      <c r="E3168" s="145">
        <f t="shared" si="49"/>
        <v>40096.86666095</v>
      </c>
    </row>
    <row r="3169" spans="1:5" ht="15.75" x14ac:dyDescent="0.25">
      <c r="A3169" s="14"/>
      <c r="B3169" s="103" t="s">
        <v>1590</v>
      </c>
      <c r="C3169" s="121">
        <f>'PRECIO HISTORICO'!D3169</f>
        <v>384089.24635900004</v>
      </c>
      <c r="D3169" s="148">
        <f>'PRECIO DE MERCADO '!G3169</f>
        <v>410720</v>
      </c>
      <c r="E3169" s="145">
        <f t="shared" ref="E3169:E3232" si="50">AVERAGE(C3169:D3169)</f>
        <v>397404.62317949999</v>
      </c>
    </row>
    <row r="3170" spans="1:5" ht="15.75" x14ac:dyDescent="0.25">
      <c r="A3170" s="14"/>
      <c r="B3170" s="100" t="s">
        <v>926</v>
      </c>
      <c r="C3170" s="121">
        <f>'PRECIO HISTORICO'!D3170</f>
        <v>445383.51846624998</v>
      </c>
      <c r="D3170" s="148">
        <f>'PRECIO DE MERCADO '!G3170</f>
        <v>476000</v>
      </c>
      <c r="E3170" s="145">
        <f t="shared" si="50"/>
        <v>460691.75923312502</v>
      </c>
    </row>
    <row r="3171" spans="1:5" ht="15.75" x14ac:dyDescent="0.25">
      <c r="A3171" s="14"/>
      <c r="B3171" s="100" t="s">
        <v>324</v>
      </c>
      <c r="C3171" s="121">
        <f>'PRECIO HISTORICO'!D3171</f>
        <v>531025.24012720003</v>
      </c>
      <c r="D3171" s="148">
        <f>'PRECIO DE MERCADO '!G3171</f>
        <v>567800</v>
      </c>
      <c r="E3171" s="145">
        <f t="shared" si="50"/>
        <v>549412.62006360001</v>
      </c>
    </row>
    <row r="3172" spans="1:5" ht="15.75" x14ac:dyDescent="0.25">
      <c r="A3172" s="14"/>
      <c r="B3172" s="100" t="s">
        <v>1591</v>
      </c>
      <c r="C3172" s="121">
        <f>'PRECIO HISTORICO'!D3172</f>
        <v>976413.62193829997</v>
      </c>
      <c r="D3172" s="148">
        <f>'PRECIO DE MERCADO '!G3172</f>
        <v>1043800</v>
      </c>
      <c r="E3172" s="145">
        <f t="shared" si="50"/>
        <v>1010106.8109691499</v>
      </c>
    </row>
    <row r="3173" spans="1:5" ht="15.75" x14ac:dyDescent="0.25">
      <c r="A3173" s="14"/>
      <c r="B3173" s="100" t="s">
        <v>1592</v>
      </c>
      <c r="C3173" s="121">
        <f>'PRECIO HISTORICO'!D3173</f>
        <v>976413.62193829997</v>
      </c>
      <c r="D3173" s="148">
        <f>'PRECIO DE MERCADO '!G3173</f>
        <v>1043800</v>
      </c>
      <c r="E3173" s="145">
        <f t="shared" si="50"/>
        <v>1010106.8109691499</v>
      </c>
    </row>
    <row r="3174" spans="1:5" ht="15.75" x14ac:dyDescent="0.25">
      <c r="A3174" s="14"/>
      <c r="B3174" s="100" t="s">
        <v>677</v>
      </c>
      <c r="C3174" s="121">
        <f>'PRECIO HISTORICO'!D3174</f>
        <v>1635502.6745330002</v>
      </c>
      <c r="D3174" s="148">
        <f>'PRECIO DE MERCADO '!G3174</f>
        <v>1748280</v>
      </c>
      <c r="E3174" s="145">
        <f t="shared" si="50"/>
        <v>1691891.3372665001</v>
      </c>
    </row>
    <row r="3175" spans="1:5" ht="15.75" x14ac:dyDescent="0.25">
      <c r="A3175" s="14"/>
      <c r="B3175" s="100" t="s">
        <v>927</v>
      </c>
      <c r="C3175" s="121">
        <f>'PRECIO HISTORICO'!D3175</f>
        <v>373901.25349395</v>
      </c>
      <c r="D3175" s="148">
        <f>'PRECIO DE MERCADO '!G3175</f>
        <v>399840</v>
      </c>
      <c r="E3175" s="145">
        <f t="shared" si="50"/>
        <v>386870.626746975</v>
      </c>
    </row>
    <row r="3176" spans="1:5" ht="15.75" x14ac:dyDescent="0.25">
      <c r="A3176" s="14"/>
      <c r="B3176" s="100" t="s">
        <v>327</v>
      </c>
      <c r="C3176" s="121">
        <f>'PRECIO HISTORICO'!D3176</f>
        <v>579426.74339094991</v>
      </c>
      <c r="D3176" s="148">
        <f>'PRECIO DE MERCADO '!G3176</f>
        <v>619480</v>
      </c>
      <c r="E3176" s="145">
        <f t="shared" si="50"/>
        <v>599453.37169547495</v>
      </c>
    </row>
    <row r="3177" spans="1:5" ht="15.75" x14ac:dyDescent="0.25">
      <c r="A3177" s="14"/>
      <c r="B3177" s="100" t="s">
        <v>328</v>
      </c>
      <c r="C3177" s="121">
        <f>'PRECIO HISTORICO'!D3177</f>
        <v>579426.74339094991</v>
      </c>
      <c r="D3177" s="148">
        <f>'PRECIO DE MERCADO '!G3177</f>
        <v>619480</v>
      </c>
      <c r="E3177" s="145">
        <f t="shared" si="50"/>
        <v>599453.37169547495</v>
      </c>
    </row>
    <row r="3178" spans="1:5" ht="15.75" x14ac:dyDescent="0.25">
      <c r="A3178" s="14"/>
      <c r="B3178" s="100" t="s">
        <v>329</v>
      </c>
      <c r="C3178" s="121">
        <f>'PRECIO HISTORICO'!D3178</f>
        <v>579426.74339094991</v>
      </c>
      <c r="D3178" s="148">
        <f>'PRECIO DE MERCADO '!G3178</f>
        <v>619480</v>
      </c>
      <c r="E3178" s="145">
        <f t="shared" si="50"/>
        <v>599453.37169547495</v>
      </c>
    </row>
    <row r="3179" spans="1:5" ht="15.75" x14ac:dyDescent="0.25">
      <c r="A3179" s="14"/>
      <c r="B3179" s="100" t="s">
        <v>331</v>
      </c>
      <c r="C3179" s="121">
        <f>'PRECIO HISTORICO'!D3179</f>
        <v>579426.74339094991</v>
      </c>
      <c r="D3179" s="148">
        <f>'PRECIO DE MERCADO '!G3179</f>
        <v>619480</v>
      </c>
      <c r="E3179" s="145">
        <f t="shared" si="50"/>
        <v>599453.37169547495</v>
      </c>
    </row>
    <row r="3180" spans="1:5" ht="15.75" x14ac:dyDescent="0.25">
      <c r="A3180" s="14"/>
      <c r="B3180" s="100" t="s">
        <v>928</v>
      </c>
      <c r="C3180" s="121">
        <f>'PRECIO HISTORICO'!D3180</f>
        <v>579426.74339094991</v>
      </c>
      <c r="D3180" s="148">
        <f>'PRECIO DE MERCADO '!G3180</f>
        <v>619480</v>
      </c>
      <c r="E3180" s="145">
        <f t="shared" si="50"/>
        <v>599453.37169547495</v>
      </c>
    </row>
    <row r="3181" spans="1:5" ht="15.75" x14ac:dyDescent="0.25">
      <c r="A3181" s="14"/>
      <c r="B3181" s="100" t="s">
        <v>333</v>
      </c>
      <c r="C3181" s="121">
        <f>'PRECIO HISTORICO'!D3181</f>
        <v>579426.74339094991</v>
      </c>
      <c r="D3181" s="148">
        <f>'PRECIO DE MERCADO '!G3181</f>
        <v>619480</v>
      </c>
      <c r="E3181" s="145">
        <f t="shared" si="50"/>
        <v>599453.37169547495</v>
      </c>
    </row>
    <row r="3182" spans="1:5" ht="15.75" x14ac:dyDescent="0.25">
      <c r="A3182" s="14"/>
      <c r="B3182" s="100" t="s">
        <v>334</v>
      </c>
      <c r="C3182" s="121">
        <f>'PRECIO HISTORICO'!D3182</f>
        <v>579426.74339094991</v>
      </c>
      <c r="D3182" s="148">
        <f>'PRECIO DE MERCADO '!G3182</f>
        <v>619480</v>
      </c>
      <c r="E3182" s="145">
        <f t="shared" si="50"/>
        <v>599453.37169547495</v>
      </c>
    </row>
    <row r="3183" spans="1:5" ht="15.75" x14ac:dyDescent="0.25">
      <c r="A3183" s="14"/>
      <c r="B3183" s="100" t="s">
        <v>335</v>
      </c>
      <c r="C3183" s="121">
        <f>'PRECIO HISTORICO'!D3183</f>
        <v>579426.74339094991</v>
      </c>
      <c r="D3183" s="148">
        <f>'PRECIO DE MERCADO '!G3183</f>
        <v>619480</v>
      </c>
      <c r="E3183" s="145">
        <f t="shared" si="50"/>
        <v>599453.37169547495</v>
      </c>
    </row>
    <row r="3184" spans="1:5" ht="15.75" x14ac:dyDescent="0.25">
      <c r="A3184" s="14"/>
      <c r="B3184" s="100" t="s">
        <v>929</v>
      </c>
      <c r="C3184" s="121">
        <f>'PRECIO HISTORICO'!D3184</f>
        <v>579426.74339094991</v>
      </c>
      <c r="D3184" s="148">
        <f>'PRECIO DE MERCADO '!G3184</f>
        <v>619480</v>
      </c>
      <c r="E3184" s="145">
        <f t="shared" si="50"/>
        <v>599453.37169547495</v>
      </c>
    </row>
    <row r="3185" spans="1:5" ht="15.75" x14ac:dyDescent="0.25">
      <c r="A3185" s="14"/>
      <c r="B3185" s="100" t="s">
        <v>930</v>
      </c>
      <c r="C3185" s="121">
        <f>'PRECIO HISTORICO'!D3185</f>
        <v>579426.74339094991</v>
      </c>
      <c r="D3185" s="148">
        <f>'PRECIO DE MERCADO '!G3185</f>
        <v>619480</v>
      </c>
      <c r="E3185" s="145">
        <f t="shared" si="50"/>
        <v>599453.37169547495</v>
      </c>
    </row>
    <row r="3186" spans="1:5" ht="15.75" x14ac:dyDescent="0.25">
      <c r="A3186" s="14"/>
      <c r="B3186" s="100" t="s">
        <v>931</v>
      </c>
      <c r="C3186" s="121">
        <f>'PRECIO HISTORICO'!D3186</f>
        <v>127164.35053595001</v>
      </c>
      <c r="D3186" s="148">
        <f>'PRECIO DE MERCADO '!G3186</f>
        <v>136000</v>
      </c>
      <c r="E3186" s="145">
        <f t="shared" si="50"/>
        <v>131582.17526797502</v>
      </c>
    </row>
    <row r="3187" spans="1:5" ht="15.75" x14ac:dyDescent="0.25">
      <c r="A3187" s="14"/>
      <c r="B3187" s="103" t="s">
        <v>1593</v>
      </c>
      <c r="C3187" s="121">
        <f>'PRECIO HISTORICO'!D3187</f>
        <v>99313.951673299991</v>
      </c>
      <c r="D3187" s="148">
        <f>'PRECIO DE MERCADO '!G3187</f>
        <v>106080</v>
      </c>
      <c r="E3187" s="145">
        <f t="shared" si="50"/>
        <v>102696.97583665</v>
      </c>
    </row>
    <row r="3188" spans="1:5" ht="15.75" x14ac:dyDescent="0.25">
      <c r="A3188" s="14"/>
      <c r="B3188" s="100" t="s">
        <v>342</v>
      </c>
      <c r="C3188" s="121">
        <f>'PRECIO HISTORICO'!D3188</f>
        <v>493008.72627824999</v>
      </c>
      <c r="D3188" s="148">
        <f>'PRECIO DE MERCADO '!G3188</f>
        <v>527000</v>
      </c>
      <c r="E3188" s="145">
        <f t="shared" si="50"/>
        <v>510004.36313912499</v>
      </c>
    </row>
    <row r="3189" spans="1:5" ht="15.75" x14ac:dyDescent="0.25">
      <c r="A3189" s="14"/>
      <c r="B3189" s="100" t="s">
        <v>1594</v>
      </c>
      <c r="C3189" s="121">
        <f>'PRECIO HISTORICO'!D3189</f>
        <v>493008.72627824999</v>
      </c>
      <c r="D3189" s="148">
        <f>'PRECIO DE MERCADO '!G3189</f>
        <v>527000</v>
      </c>
      <c r="E3189" s="145">
        <f t="shared" si="50"/>
        <v>510004.36313912499</v>
      </c>
    </row>
    <row r="3190" spans="1:5" ht="15.75" x14ac:dyDescent="0.25">
      <c r="A3190" s="14"/>
      <c r="B3190" s="100" t="s">
        <v>932</v>
      </c>
      <c r="C3190" s="121">
        <f>'PRECIO HISTORICO'!D3190</f>
        <v>493008.72627824999</v>
      </c>
      <c r="D3190" s="148">
        <f>'PRECIO DE MERCADO '!G3190</f>
        <v>527000</v>
      </c>
      <c r="E3190" s="145">
        <f t="shared" si="50"/>
        <v>510004.36313912499</v>
      </c>
    </row>
    <row r="3191" spans="1:5" ht="15.75" x14ac:dyDescent="0.25">
      <c r="A3191" s="14"/>
      <c r="B3191" s="100" t="s">
        <v>49</v>
      </c>
      <c r="C3191" s="121">
        <f>'PRECIO HISTORICO'!D3191</f>
        <v>106717.35136335</v>
      </c>
      <c r="D3191" s="148">
        <f>'PRECIO DE MERCADO '!G3191</f>
        <v>114240</v>
      </c>
      <c r="E3191" s="145">
        <f t="shared" si="50"/>
        <v>110478.675681675</v>
      </c>
    </row>
    <row r="3192" spans="1:5" ht="15.75" x14ac:dyDescent="0.25">
      <c r="A3192" s="14"/>
      <c r="B3192" s="103" t="s">
        <v>1595</v>
      </c>
      <c r="C3192" s="121">
        <f>'PRECIO HISTORICO'!D3192</f>
        <v>361876.34679560002</v>
      </c>
      <c r="D3192" s="148">
        <f>'PRECIO DE MERCADO '!G3192</f>
        <v>386920</v>
      </c>
      <c r="E3192" s="145">
        <f t="shared" si="50"/>
        <v>374398.17339780001</v>
      </c>
    </row>
    <row r="3193" spans="1:5" ht="15.75" x14ac:dyDescent="0.25">
      <c r="A3193" s="14"/>
      <c r="B3193" s="103" t="s">
        <v>1596</v>
      </c>
      <c r="C3193" s="121">
        <f>'PRECIO HISTORICO'!D3193</f>
        <v>145589.19838645001</v>
      </c>
      <c r="D3193" s="148">
        <f>'PRECIO DE MERCADO '!G3193</f>
        <v>155720</v>
      </c>
      <c r="E3193" s="145">
        <f t="shared" si="50"/>
        <v>150654.599193225</v>
      </c>
    </row>
    <row r="3194" spans="1:5" ht="15.75" x14ac:dyDescent="0.25">
      <c r="A3194" s="14"/>
      <c r="B3194" s="100" t="s">
        <v>933</v>
      </c>
      <c r="C3194" s="121">
        <f>'PRECIO HISTORICO'!D3194</f>
        <v>58490.976334699997</v>
      </c>
      <c r="D3194" s="148">
        <f>'PRECIO DE MERCADO '!G3194</f>
        <v>62560</v>
      </c>
      <c r="E3194" s="145">
        <f t="shared" si="50"/>
        <v>60525.488167349999</v>
      </c>
    </row>
    <row r="3195" spans="1:5" ht="15.75" x14ac:dyDescent="0.25">
      <c r="A3195" s="14"/>
      <c r="B3195" s="100" t="s">
        <v>346</v>
      </c>
      <c r="C3195" s="121">
        <f>'PRECIO HISTORICO'!D3195</f>
        <v>58490.976334699997</v>
      </c>
      <c r="D3195" s="148">
        <f>'PRECIO DE MERCADO '!G3195</f>
        <v>62560</v>
      </c>
      <c r="E3195" s="145">
        <f t="shared" si="50"/>
        <v>60525.488167349999</v>
      </c>
    </row>
    <row r="3196" spans="1:5" ht="15.75" x14ac:dyDescent="0.25">
      <c r="A3196" s="14"/>
      <c r="B3196" s="100" t="s">
        <v>347</v>
      </c>
      <c r="C3196" s="121">
        <f>'PRECIO HISTORICO'!D3196</f>
        <v>361876.34679560002</v>
      </c>
      <c r="D3196" s="148">
        <f>'PRECIO DE MERCADO '!G3196</f>
        <v>386920</v>
      </c>
      <c r="E3196" s="145">
        <f t="shared" si="50"/>
        <v>374398.17339780001</v>
      </c>
    </row>
    <row r="3197" spans="1:5" ht="15.75" x14ac:dyDescent="0.25">
      <c r="A3197" s="14"/>
      <c r="B3197" s="100" t="s">
        <v>935</v>
      </c>
      <c r="C3197" s="121">
        <f>'PRECIO HISTORICO'!D3197</f>
        <v>111328.4095924</v>
      </c>
      <c r="D3197" s="148">
        <f>'PRECIO DE MERCADO '!G3197</f>
        <v>119000</v>
      </c>
      <c r="E3197" s="145">
        <f t="shared" si="50"/>
        <v>115164.20479620001</v>
      </c>
    </row>
    <row r="3198" spans="1:5" ht="15.75" x14ac:dyDescent="0.25">
      <c r="A3198" s="14"/>
      <c r="B3198" s="100" t="s">
        <v>936</v>
      </c>
      <c r="C3198" s="121">
        <f>'PRECIO HISTORICO'!D3198</f>
        <v>150729.63569754999</v>
      </c>
      <c r="D3198" s="148">
        <f>'PRECIO DE MERCADO '!G3198</f>
        <v>161160</v>
      </c>
      <c r="E3198" s="145">
        <f t="shared" si="50"/>
        <v>155944.81784877501</v>
      </c>
    </row>
    <row r="3199" spans="1:5" ht="15.75" x14ac:dyDescent="0.25">
      <c r="A3199" s="14"/>
      <c r="B3199" s="100" t="s">
        <v>937</v>
      </c>
      <c r="C3199" s="121">
        <f>'PRECIO HISTORICO'!D3199</f>
        <v>150729.63569754999</v>
      </c>
      <c r="D3199" s="148">
        <f>'PRECIO DE MERCADO '!G3199</f>
        <v>161160</v>
      </c>
      <c r="E3199" s="145">
        <f t="shared" si="50"/>
        <v>155944.81784877501</v>
      </c>
    </row>
    <row r="3200" spans="1:5" ht="15.75" x14ac:dyDescent="0.25">
      <c r="A3200" s="14"/>
      <c r="B3200" s="100" t="s">
        <v>352</v>
      </c>
      <c r="C3200" s="121">
        <f>'PRECIO HISTORICO'!D3200</f>
        <v>313746.05749759998</v>
      </c>
      <c r="D3200" s="148">
        <f>'PRECIO DE MERCADO '!G3200</f>
        <v>335240</v>
      </c>
      <c r="E3200" s="145">
        <f t="shared" si="50"/>
        <v>324493.02874879999</v>
      </c>
    </row>
    <row r="3201" spans="1:5" ht="15.75" x14ac:dyDescent="0.25">
      <c r="A3201" s="14"/>
      <c r="B3201" s="100" t="s">
        <v>354</v>
      </c>
      <c r="C3201" s="121">
        <f>'PRECIO HISTORICO'!D3201</f>
        <v>64208.283266400002</v>
      </c>
      <c r="D3201" s="148">
        <f>'PRECIO DE MERCADO '!G3201</f>
        <v>68680</v>
      </c>
      <c r="E3201" s="145">
        <f t="shared" si="50"/>
        <v>66444.141633199994</v>
      </c>
    </row>
    <row r="3202" spans="1:5" ht="15.75" x14ac:dyDescent="0.25">
      <c r="A3202" s="14"/>
      <c r="B3202" s="100" t="s">
        <v>938</v>
      </c>
      <c r="C3202" s="121">
        <f>'PRECIO HISTORICO'!D3202</f>
        <v>64208.283266400002</v>
      </c>
      <c r="D3202" s="148">
        <f>'PRECIO DE MERCADO '!G3202</f>
        <v>68680</v>
      </c>
      <c r="E3202" s="145">
        <f t="shared" si="50"/>
        <v>66444.141633199994</v>
      </c>
    </row>
    <row r="3203" spans="1:5" ht="15.75" x14ac:dyDescent="0.25">
      <c r="A3203" s="14"/>
      <c r="B3203" s="100" t="s">
        <v>939</v>
      </c>
      <c r="C3203" s="121">
        <f>'PRECIO HISTORICO'!D3203</f>
        <v>64208.283266400002</v>
      </c>
      <c r="D3203" s="148">
        <f>'PRECIO DE MERCADO '!G3203</f>
        <v>68680</v>
      </c>
      <c r="E3203" s="145">
        <f t="shared" si="50"/>
        <v>66444.141633199994</v>
      </c>
    </row>
    <row r="3204" spans="1:5" ht="15.75" x14ac:dyDescent="0.25">
      <c r="A3204" s="14"/>
      <c r="B3204" s="100" t="s">
        <v>940</v>
      </c>
      <c r="C3204" s="121">
        <f>'PRECIO HISTORICO'!D3204</f>
        <v>64208.283266400002</v>
      </c>
      <c r="D3204" s="148">
        <f>'PRECIO DE MERCADO '!G3204</f>
        <v>68680</v>
      </c>
      <c r="E3204" s="145">
        <f t="shared" si="50"/>
        <v>66444.141633199994</v>
      </c>
    </row>
    <row r="3205" spans="1:5" ht="15.75" x14ac:dyDescent="0.25">
      <c r="A3205" s="14"/>
      <c r="B3205" s="100" t="s">
        <v>1597</v>
      </c>
      <c r="C3205" s="121">
        <f>'PRECIO HISTORICO'!D3205</f>
        <v>223169.18851499999</v>
      </c>
      <c r="D3205" s="148">
        <f>'PRECIO DE MERCADO '!G3205</f>
        <v>238680</v>
      </c>
      <c r="E3205" s="145">
        <f t="shared" si="50"/>
        <v>230924.59425749999</v>
      </c>
    </row>
    <row r="3206" spans="1:5" ht="15.75" x14ac:dyDescent="0.25">
      <c r="A3206" s="14"/>
      <c r="B3206" s="100" t="s">
        <v>1598</v>
      </c>
      <c r="C3206" s="121">
        <f>'PRECIO HISTORICO'!D3206</f>
        <v>223169.18851499999</v>
      </c>
      <c r="D3206" s="148">
        <f>'PRECIO DE MERCADO '!G3206</f>
        <v>238680</v>
      </c>
      <c r="E3206" s="145">
        <f t="shared" si="50"/>
        <v>230924.59425749999</v>
      </c>
    </row>
    <row r="3207" spans="1:5" ht="15.75" x14ac:dyDescent="0.25">
      <c r="A3207" s="14"/>
      <c r="B3207" s="100" t="s">
        <v>1599</v>
      </c>
      <c r="C3207" s="121">
        <f>'PRECIO HISTORICO'!D3207</f>
        <v>223169.18851499999</v>
      </c>
      <c r="D3207" s="148">
        <f>'PRECIO DE MERCADO '!G3207</f>
        <v>238680</v>
      </c>
      <c r="E3207" s="145">
        <f t="shared" si="50"/>
        <v>230924.59425749999</v>
      </c>
    </row>
    <row r="3208" spans="1:5" ht="15.75" x14ac:dyDescent="0.25">
      <c r="A3208" s="14"/>
      <c r="B3208" s="100" t="s">
        <v>1600</v>
      </c>
      <c r="C3208" s="121">
        <f>'PRECIO HISTORICO'!D3208</f>
        <v>123373.86954165</v>
      </c>
      <c r="D3208" s="148">
        <f>'PRECIO DE MERCADO '!G3208</f>
        <v>131920</v>
      </c>
      <c r="E3208" s="145">
        <f t="shared" si="50"/>
        <v>127646.934770825</v>
      </c>
    </row>
    <row r="3209" spans="1:5" ht="15.75" x14ac:dyDescent="0.25">
      <c r="A3209" s="14"/>
      <c r="B3209" s="100" t="s">
        <v>908</v>
      </c>
      <c r="C3209" s="121">
        <f>'PRECIO HISTORICO'!D3209</f>
        <v>238497.61390910001</v>
      </c>
      <c r="D3209" s="148">
        <f>'PRECIO DE MERCADO '!G3209</f>
        <v>255000</v>
      </c>
      <c r="E3209" s="145">
        <f t="shared" si="50"/>
        <v>246748.80695455</v>
      </c>
    </row>
    <row r="3210" spans="1:5" ht="15.75" x14ac:dyDescent="0.25">
      <c r="A3210" s="14"/>
      <c r="B3210" s="100" t="s">
        <v>1601</v>
      </c>
      <c r="C3210" s="121">
        <f>'PRECIO HISTORICO'!D3210</f>
        <v>238497.61390910001</v>
      </c>
      <c r="D3210" s="148">
        <f>'PRECIO DE MERCADO '!G3210</f>
        <v>255000</v>
      </c>
      <c r="E3210" s="145">
        <f t="shared" si="50"/>
        <v>246748.80695455</v>
      </c>
    </row>
    <row r="3211" spans="1:5" ht="15.75" x14ac:dyDescent="0.25">
      <c r="A3211" s="14"/>
      <c r="B3211" s="100" t="s">
        <v>1602</v>
      </c>
      <c r="C3211" s="121">
        <f>'PRECIO HISTORICO'!D3211</f>
        <v>238497.61390910001</v>
      </c>
      <c r="D3211" s="148">
        <f>'PRECIO DE MERCADO '!G3211</f>
        <v>255000</v>
      </c>
      <c r="E3211" s="145">
        <f t="shared" si="50"/>
        <v>246748.80695455</v>
      </c>
    </row>
    <row r="3212" spans="1:5" ht="15.75" x14ac:dyDescent="0.25">
      <c r="A3212" s="14"/>
      <c r="B3212" s="100" t="s">
        <v>1603</v>
      </c>
      <c r="C3212" s="121">
        <f>'PRECIO HISTORICO'!D3212</f>
        <v>238497.61390910001</v>
      </c>
      <c r="D3212" s="148">
        <f>'PRECIO DE MERCADO '!G3212</f>
        <v>255000</v>
      </c>
      <c r="E3212" s="145">
        <f t="shared" si="50"/>
        <v>246748.80695455</v>
      </c>
    </row>
    <row r="3213" spans="1:5" ht="15.75" x14ac:dyDescent="0.25">
      <c r="A3213" s="14"/>
      <c r="B3213" s="100" t="s">
        <v>948</v>
      </c>
      <c r="C3213" s="121">
        <f>'PRECIO HISTORICO'!D3213</f>
        <v>238497.61390910001</v>
      </c>
      <c r="D3213" s="148">
        <f>'PRECIO DE MERCADO '!G3213</f>
        <v>255000</v>
      </c>
      <c r="E3213" s="145">
        <f t="shared" si="50"/>
        <v>246748.80695455</v>
      </c>
    </row>
    <row r="3214" spans="1:5" ht="15.75" x14ac:dyDescent="0.25">
      <c r="A3214" s="14"/>
      <c r="B3214" s="100" t="s">
        <v>365</v>
      </c>
      <c r="C3214" s="121">
        <f>'PRECIO HISTORICO'!D3214</f>
        <v>614532.41657990008</v>
      </c>
      <c r="D3214" s="148">
        <f>'PRECIO DE MERCADO '!G3214</f>
        <v>656880</v>
      </c>
      <c r="E3214" s="145">
        <f t="shared" si="50"/>
        <v>635706.20828995004</v>
      </c>
    </row>
    <row r="3215" spans="1:5" ht="15.75" x14ac:dyDescent="0.25">
      <c r="A3215" s="14"/>
      <c r="B3215" s="103" t="s">
        <v>1604</v>
      </c>
      <c r="C3215" s="121">
        <f>'PRECIO HISTORICO'!D3215</f>
        <v>433843.13522095</v>
      </c>
      <c r="D3215" s="148">
        <f>'PRECIO DE MERCADO '!G3215</f>
        <v>463760</v>
      </c>
      <c r="E3215" s="145">
        <f t="shared" si="50"/>
        <v>448801.567610475</v>
      </c>
    </row>
    <row r="3216" spans="1:5" ht="15.75" x14ac:dyDescent="0.25">
      <c r="A3216" s="14"/>
      <c r="B3216" s="100" t="s">
        <v>1605</v>
      </c>
      <c r="C3216" s="121">
        <f>'PRECIO HISTORICO'!D3216</f>
        <v>274108.36858404998</v>
      </c>
      <c r="D3216" s="148">
        <f>'PRECIO DE MERCADO '!G3216</f>
        <v>293080</v>
      </c>
      <c r="E3216" s="145">
        <f t="shared" si="50"/>
        <v>283594.18429202499</v>
      </c>
    </row>
    <row r="3217" spans="1:5" ht="15.75" x14ac:dyDescent="0.25">
      <c r="A3217" s="14"/>
      <c r="B3217" s="100" t="s">
        <v>1362</v>
      </c>
      <c r="C3217" s="121">
        <f>'PRECIO HISTORICO'!D3217</f>
        <v>274108.36858404998</v>
      </c>
      <c r="D3217" s="148">
        <f>'PRECIO DE MERCADO '!G3217</f>
        <v>293080</v>
      </c>
      <c r="E3217" s="145">
        <f t="shared" si="50"/>
        <v>283594.18429202499</v>
      </c>
    </row>
    <row r="3218" spans="1:5" ht="15.75" x14ac:dyDescent="0.25">
      <c r="A3218" s="14"/>
      <c r="B3218" s="100" t="s">
        <v>951</v>
      </c>
      <c r="C3218" s="121">
        <f>'PRECIO HISTORICO'!D3218</f>
        <v>179332.02763385</v>
      </c>
      <c r="D3218" s="148">
        <f>'PRECIO DE MERCADO '!G3218</f>
        <v>191760</v>
      </c>
      <c r="E3218" s="145">
        <f t="shared" si="50"/>
        <v>185546.013816925</v>
      </c>
    </row>
    <row r="3219" spans="1:5" ht="15.75" x14ac:dyDescent="0.25">
      <c r="A3219" s="14"/>
      <c r="B3219" s="103" t="s">
        <v>1606</v>
      </c>
      <c r="C3219" s="121">
        <f>'PRECIO HISTORICO'!D3219</f>
        <v>602814.47581810004</v>
      </c>
      <c r="D3219" s="148">
        <f>'PRECIO DE MERCADO '!G3219</f>
        <v>644640</v>
      </c>
      <c r="E3219" s="145">
        <f t="shared" si="50"/>
        <v>623727.23790904996</v>
      </c>
    </row>
    <row r="3220" spans="1:5" ht="15.75" x14ac:dyDescent="0.25">
      <c r="A3220" s="14"/>
      <c r="B3220" s="103" t="s">
        <v>1607</v>
      </c>
      <c r="C3220" s="121">
        <f>'PRECIO HISTORICO'!D3220</f>
        <v>602814.47581810004</v>
      </c>
      <c r="D3220" s="148">
        <f>'PRECIO DE MERCADO '!G3220</f>
        <v>644640</v>
      </c>
      <c r="E3220" s="145">
        <f t="shared" si="50"/>
        <v>623727.23790904996</v>
      </c>
    </row>
    <row r="3221" spans="1:5" ht="15.75" x14ac:dyDescent="0.25">
      <c r="A3221" s="14"/>
      <c r="B3221" s="100" t="s">
        <v>952</v>
      </c>
      <c r="C3221" s="121">
        <f>'PRECIO HISTORICO'!D3221</f>
        <v>179332.02763385</v>
      </c>
      <c r="D3221" s="148">
        <f>'PRECIO DE MERCADO '!G3221</f>
        <v>191760</v>
      </c>
      <c r="E3221" s="145">
        <f t="shared" si="50"/>
        <v>185546.013816925</v>
      </c>
    </row>
    <row r="3222" spans="1:5" ht="15.75" x14ac:dyDescent="0.25">
      <c r="A3222" s="14"/>
      <c r="B3222" s="100" t="s">
        <v>691</v>
      </c>
      <c r="C3222" s="121">
        <f>'PRECIO HISTORICO'!D3222</f>
        <v>242120.99094819996</v>
      </c>
      <c r="D3222" s="148">
        <f>'PRECIO DE MERCADO '!G3222</f>
        <v>259080</v>
      </c>
      <c r="E3222" s="145">
        <f t="shared" si="50"/>
        <v>250600.4954741</v>
      </c>
    </row>
    <row r="3223" spans="1:5" ht="15.75" x14ac:dyDescent="0.25">
      <c r="A3223" s="14"/>
      <c r="B3223" s="100" t="s">
        <v>1608</v>
      </c>
      <c r="C3223" s="121">
        <f>'PRECIO HISTORICO'!D3223</f>
        <v>58490.976334699997</v>
      </c>
      <c r="D3223" s="148">
        <f>'PRECIO DE MERCADO '!G3223</f>
        <v>62560</v>
      </c>
      <c r="E3223" s="145">
        <f t="shared" si="50"/>
        <v>60525.488167349999</v>
      </c>
    </row>
    <row r="3224" spans="1:5" ht="15.75" x14ac:dyDescent="0.25">
      <c r="A3224" s="14"/>
      <c r="B3224" s="103" t="s">
        <v>1609</v>
      </c>
      <c r="C3224" s="121">
        <f>'PRECIO HISTORICO'!D3224</f>
        <v>58490.976334699997</v>
      </c>
      <c r="D3224" s="148">
        <f>'PRECIO DE MERCADO '!G3224</f>
        <v>62560</v>
      </c>
      <c r="E3224" s="145">
        <f t="shared" si="50"/>
        <v>60525.488167349999</v>
      </c>
    </row>
    <row r="3225" spans="1:5" ht="15.75" x14ac:dyDescent="0.25">
      <c r="A3225" s="14"/>
      <c r="B3225" s="103" t="s">
        <v>1610</v>
      </c>
      <c r="C3225" s="121">
        <f>'PRECIO HISTORICO'!D3225</f>
        <v>58490.976334699997</v>
      </c>
      <c r="D3225" s="148">
        <f>'PRECIO DE MERCADO '!G3225</f>
        <v>62560</v>
      </c>
      <c r="E3225" s="145">
        <f t="shared" si="50"/>
        <v>60525.488167349999</v>
      </c>
    </row>
    <row r="3226" spans="1:5" ht="15.75" x14ac:dyDescent="0.25">
      <c r="A3226" s="14"/>
      <c r="B3226" s="100" t="s">
        <v>1439</v>
      </c>
      <c r="C3226" s="121">
        <f>'PRECIO HISTORICO'!D3226</f>
        <v>38043.977162100004</v>
      </c>
      <c r="D3226" s="148">
        <f>'PRECIO DE MERCADO '!G3226</f>
        <v>40800</v>
      </c>
      <c r="E3226" s="145">
        <f t="shared" si="50"/>
        <v>39421.988581049998</v>
      </c>
    </row>
    <row r="3227" spans="1:5" ht="38.25" x14ac:dyDescent="0.25">
      <c r="A3227" s="13" t="s">
        <v>0</v>
      </c>
      <c r="B3227" s="101" t="s">
        <v>368</v>
      </c>
      <c r="C3227" s="124" t="s">
        <v>4332</v>
      </c>
      <c r="D3227" s="146" t="s">
        <v>4328</v>
      </c>
      <c r="E3227" s="144" t="s">
        <v>4327</v>
      </c>
    </row>
    <row r="3228" spans="1:5" ht="15.75" x14ac:dyDescent="0.25">
      <c r="A3228" s="13"/>
      <c r="B3228" s="102" t="s">
        <v>3</v>
      </c>
      <c r="C3228" s="119"/>
      <c r="D3228" s="147"/>
      <c r="E3228" s="143"/>
    </row>
    <row r="3229" spans="1:5" ht="15.75" x14ac:dyDescent="0.25">
      <c r="A3229" s="13">
        <v>7</v>
      </c>
      <c r="B3229" s="104" t="s">
        <v>694</v>
      </c>
      <c r="C3229" s="120"/>
      <c r="D3229" s="147"/>
      <c r="E3229" s="143"/>
    </row>
    <row r="3230" spans="1:5" ht="15.75" x14ac:dyDescent="0.25">
      <c r="A3230" s="14"/>
      <c r="B3230" s="100" t="s">
        <v>370</v>
      </c>
      <c r="C3230" s="121">
        <f>'PRECIO HISTORICO'!D3230</f>
        <v>175565.84901764998</v>
      </c>
      <c r="D3230" s="148">
        <f>'PRECIO DE MERCADO '!G3230</f>
        <v>187680</v>
      </c>
      <c r="E3230" s="145">
        <f t="shared" si="50"/>
        <v>181622.924508825</v>
      </c>
    </row>
    <row r="3231" spans="1:5" ht="15.75" x14ac:dyDescent="0.25">
      <c r="A3231" s="14"/>
      <c r="B3231" s="100" t="s">
        <v>695</v>
      </c>
      <c r="C3231" s="121">
        <f>'PRECIO HISTORICO'!D3231</f>
        <v>106717.35136335</v>
      </c>
      <c r="D3231" s="148">
        <f>'PRECIO DE MERCADO '!G3231</f>
        <v>114240</v>
      </c>
      <c r="E3231" s="145">
        <f t="shared" si="50"/>
        <v>110478.675681675</v>
      </c>
    </row>
    <row r="3232" spans="1:5" ht="15.75" x14ac:dyDescent="0.25">
      <c r="A3232" s="14"/>
      <c r="B3232" s="100" t="s">
        <v>371</v>
      </c>
      <c r="C3232" s="121">
        <f>'PRECIO HISTORICO'!D3232</f>
        <v>106717.35136335</v>
      </c>
      <c r="D3232" s="148">
        <f>'PRECIO DE MERCADO '!G3232</f>
        <v>114240</v>
      </c>
      <c r="E3232" s="145">
        <f t="shared" si="50"/>
        <v>110478.675681675</v>
      </c>
    </row>
    <row r="3233" spans="1:5" ht="15.75" x14ac:dyDescent="0.25">
      <c r="A3233" s="14"/>
      <c r="B3233" s="100" t="s">
        <v>372</v>
      </c>
      <c r="C3233" s="121">
        <f>'PRECIO HISTORICO'!D3233</f>
        <v>58490.976334699997</v>
      </c>
      <c r="D3233" s="148">
        <f>'PRECIO DE MERCADO '!G3233</f>
        <v>62560</v>
      </c>
      <c r="E3233" s="145">
        <f t="shared" ref="E3233:E3296" si="51">AVERAGE(C3233:D3233)</f>
        <v>60525.488167349999</v>
      </c>
    </row>
    <row r="3234" spans="1:5" ht="15.75" x14ac:dyDescent="0.25">
      <c r="A3234" s="14"/>
      <c r="B3234" s="100" t="s">
        <v>373</v>
      </c>
      <c r="C3234" s="121">
        <f>'PRECIO HISTORICO'!D3234</f>
        <v>76233.189964749996</v>
      </c>
      <c r="D3234" s="148">
        <f>'PRECIO DE MERCADO '!G3234</f>
        <v>81600</v>
      </c>
      <c r="E3234" s="145">
        <f t="shared" si="51"/>
        <v>78916.594982374998</v>
      </c>
    </row>
    <row r="3235" spans="1:5" ht="15.75" x14ac:dyDescent="0.25">
      <c r="A3235" s="14"/>
      <c r="B3235" s="103" t="s">
        <v>376</v>
      </c>
      <c r="C3235" s="121">
        <f>'PRECIO HISTORICO'!D3235</f>
        <v>1469498.06719625</v>
      </c>
      <c r="D3235" s="148">
        <f>'PRECIO DE MERCADO '!G3235</f>
        <v>1570800</v>
      </c>
      <c r="E3235" s="145">
        <f t="shared" si="51"/>
        <v>1520149.033598125</v>
      </c>
    </row>
    <row r="3236" spans="1:5" ht="15.75" x14ac:dyDescent="0.25">
      <c r="A3236" s="14"/>
      <c r="B3236" s="100" t="s">
        <v>374</v>
      </c>
      <c r="C3236" s="121">
        <f>'PRECIO HISTORICO'!D3236</f>
        <v>155000.89579975</v>
      </c>
      <c r="D3236" s="148">
        <f>'PRECIO DE MERCADO '!G3236</f>
        <v>165920</v>
      </c>
      <c r="E3236" s="145">
        <f t="shared" si="51"/>
        <v>160460.447899875</v>
      </c>
    </row>
    <row r="3237" spans="1:5" ht="15.75" x14ac:dyDescent="0.25">
      <c r="A3237" s="14"/>
      <c r="B3237" s="100" t="s">
        <v>375</v>
      </c>
      <c r="C3237" s="121">
        <f>'PRECIO HISTORICO'!D3237</f>
        <v>262567.98533874995</v>
      </c>
      <c r="D3237" s="148">
        <f>'PRECIO DE MERCADO '!G3237</f>
        <v>280840</v>
      </c>
      <c r="E3237" s="145">
        <f t="shared" si="51"/>
        <v>271703.99266937497</v>
      </c>
    </row>
    <row r="3238" spans="1:5" ht="15.75" x14ac:dyDescent="0.25">
      <c r="A3238" s="14"/>
      <c r="B3238" s="100" t="s">
        <v>377</v>
      </c>
      <c r="C3238" s="121">
        <f>'PRECIO HISTORICO'!D3238</f>
        <v>579426.74339094991</v>
      </c>
      <c r="D3238" s="148">
        <f>'PRECIO DE MERCADO '!G3238</f>
        <v>619480</v>
      </c>
      <c r="E3238" s="145">
        <f t="shared" si="51"/>
        <v>599453.37169547495</v>
      </c>
    </row>
    <row r="3239" spans="1:5" ht="15.75" x14ac:dyDescent="0.25">
      <c r="A3239" s="14"/>
      <c r="B3239" s="100" t="s">
        <v>378</v>
      </c>
      <c r="C3239" s="121">
        <f>'PRECIO HISTORICO'!D3239</f>
        <v>202749.23183514999</v>
      </c>
      <c r="D3239" s="148">
        <f>'PRECIO DE MERCADO '!G3239</f>
        <v>216920</v>
      </c>
      <c r="E3239" s="145">
        <f t="shared" si="51"/>
        <v>209834.61591757499</v>
      </c>
    </row>
    <row r="3240" spans="1:5" ht="15.75" x14ac:dyDescent="0.25">
      <c r="A3240" s="14"/>
      <c r="B3240" s="100" t="s">
        <v>379</v>
      </c>
      <c r="C3240" s="121">
        <f>'PRECIO HISTORICO'!D3240</f>
        <v>180051.68448540001</v>
      </c>
      <c r="D3240" s="148">
        <f>'PRECIO DE MERCADO '!G3240</f>
        <v>192440</v>
      </c>
      <c r="E3240" s="145">
        <f t="shared" si="51"/>
        <v>186245.84224269999</v>
      </c>
    </row>
    <row r="3241" spans="1:5" ht="15.75" x14ac:dyDescent="0.25">
      <c r="A3241" s="14"/>
      <c r="B3241" s="100" t="s">
        <v>380</v>
      </c>
      <c r="C3241" s="121">
        <f>'PRECIO HISTORICO'!D3241</f>
        <v>565625.83183014998</v>
      </c>
      <c r="D3241" s="148">
        <f>'PRECIO DE MERCADO '!G3241</f>
        <v>604520</v>
      </c>
      <c r="E3241" s="145">
        <f t="shared" si="51"/>
        <v>585072.91591507499</v>
      </c>
    </row>
    <row r="3242" spans="1:5" ht="15.75" x14ac:dyDescent="0.25">
      <c r="A3242" s="14"/>
      <c r="B3242" s="100" t="s">
        <v>14</v>
      </c>
      <c r="C3242" s="121">
        <f>'PRECIO HISTORICO'!D3242</f>
        <v>361876.34679560002</v>
      </c>
      <c r="D3242" s="148">
        <f>'PRECIO DE MERCADO '!G3242</f>
        <v>386920</v>
      </c>
      <c r="E3242" s="145">
        <f t="shared" si="51"/>
        <v>374398.17339780001</v>
      </c>
    </row>
    <row r="3243" spans="1:5" ht="15.75" x14ac:dyDescent="0.25">
      <c r="A3243" s="14"/>
      <c r="B3243" s="103" t="s">
        <v>382</v>
      </c>
      <c r="C3243" s="121">
        <f>'PRECIO HISTORICO'!D3243</f>
        <v>470114.51234019996</v>
      </c>
      <c r="D3243" s="148">
        <f>'PRECIO DE MERCADO '!G3243</f>
        <v>502520</v>
      </c>
      <c r="E3243" s="145">
        <f t="shared" si="51"/>
        <v>486317.25617009995</v>
      </c>
    </row>
    <row r="3244" spans="1:5" ht="15.75" x14ac:dyDescent="0.25">
      <c r="A3244" s="14"/>
      <c r="B3244" s="100" t="s">
        <v>384</v>
      </c>
      <c r="C3244" s="121">
        <f>'PRECIO HISTORICO'!D3244</f>
        <v>307898.73619049997</v>
      </c>
      <c r="D3244" s="148">
        <f>'PRECIO DE MERCADO '!G3244</f>
        <v>329120</v>
      </c>
      <c r="E3244" s="145">
        <f t="shared" si="51"/>
        <v>318509.36809524999</v>
      </c>
    </row>
    <row r="3245" spans="1:5" ht="15.75" x14ac:dyDescent="0.25">
      <c r="A3245" s="14"/>
      <c r="B3245" s="100" t="s">
        <v>1611</v>
      </c>
      <c r="C3245" s="121">
        <f>'PRECIO HISTORICO'!D3245</f>
        <v>145589.19838645001</v>
      </c>
      <c r="D3245" s="148">
        <f>'PRECIO DE MERCADO '!G3245</f>
        <v>155720</v>
      </c>
      <c r="E3245" s="145">
        <f t="shared" si="51"/>
        <v>150654.599193225</v>
      </c>
    </row>
    <row r="3246" spans="1:5" ht="15.75" x14ac:dyDescent="0.25">
      <c r="A3246" s="14"/>
      <c r="B3246" s="100" t="s">
        <v>1612</v>
      </c>
      <c r="C3246" s="121">
        <f>'PRECIO HISTORICO'!D3246</f>
        <v>145589.19838645001</v>
      </c>
      <c r="D3246" s="148">
        <f>'PRECIO DE MERCADO '!G3246</f>
        <v>155720</v>
      </c>
      <c r="E3246" s="145">
        <f t="shared" si="51"/>
        <v>150654.599193225</v>
      </c>
    </row>
    <row r="3247" spans="1:5" ht="15.75" x14ac:dyDescent="0.25">
      <c r="A3247" s="14"/>
      <c r="B3247" s="100" t="s">
        <v>1613</v>
      </c>
      <c r="C3247" s="121">
        <f>'PRECIO HISTORICO'!D3247</f>
        <v>145589.19838645001</v>
      </c>
      <c r="D3247" s="148">
        <f>'PRECIO DE MERCADO '!G3247</f>
        <v>155720</v>
      </c>
      <c r="E3247" s="145">
        <f t="shared" si="51"/>
        <v>150654.599193225</v>
      </c>
    </row>
    <row r="3248" spans="1:5" ht="15.75" x14ac:dyDescent="0.25">
      <c r="A3248" s="14"/>
      <c r="B3248" s="100" t="s">
        <v>389</v>
      </c>
      <c r="C3248" s="121">
        <f>'PRECIO HISTORICO'!D3248</f>
        <v>58490.976334699997</v>
      </c>
      <c r="D3248" s="148">
        <f>'PRECIO DE MERCADO '!G3248</f>
        <v>62560</v>
      </c>
      <c r="E3248" s="145">
        <f t="shared" si="51"/>
        <v>60525.488167349999</v>
      </c>
    </row>
    <row r="3249" spans="1:5" ht="15.75" x14ac:dyDescent="0.25">
      <c r="A3249" s="14"/>
      <c r="B3249" s="100" t="s">
        <v>390</v>
      </c>
      <c r="C3249" s="121">
        <f>'PRECIO HISTORICO'!D3249</f>
        <v>58490.976334699997</v>
      </c>
      <c r="D3249" s="148">
        <f>'PRECIO DE MERCADO '!G3249</f>
        <v>62560</v>
      </c>
      <c r="E3249" s="145">
        <f t="shared" si="51"/>
        <v>60525.488167349999</v>
      </c>
    </row>
    <row r="3250" spans="1:5" ht="15.75" x14ac:dyDescent="0.25">
      <c r="A3250" s="14"/>
      <c r="B3250" s="100" t="s">
        <v>391</v>
      </c>
      <c r="C3250" s="121">
        <f>'PRECIO HISTORICO'!D3250</f>
        <v>58490.976334699997</v>
      </c>
      <c r="D3250" s="148">
        <f>'PRECIO DE MERCADO '!G3250</f>
        <v>62560</v>
      </c>
      <c r="E3250" s="145">
        <f t="shared" si="51"/>
        <v>60525.488167349999</v>
      </c>
    </row>
    <row r="3251" spans="1:5" ht="15.75" x14ac:dyDescent="0.25">
      <c r="A3251" s="14"/>
      <c r="B3251" s="100" t="s">
        <v>392</v>
      </c>
      <c r="C3251" s="121">
        <f>'PRECIO HISTORICO'!D3251</f>
        <v>111328.4095924</v>
      </c>
      <c r="D3251" s="148">
        <f>'PRECIO DE MERCADO '!G3251</f>
        <v>119000</v>
      </c>
      <c r="E3251" s="145">
        <f t="shared" si="51"/>
        <v>115164.20479620001</v>
      </c>
    </row>
    <row r="3252" spans="1:5" ht="15.75" x14ac:dyDescent="0.25">
      <c r="A3252" s="14"/>
      <c r="B3252" s="100" t="s">
        <v>393</v>
      </c>
      <c r="C3252" s="121">
        <f>'PRECIO HISTORICO'!D3252</f>
        <v>242120.99094819996</v>
      </c>
      <c r="D3252" s="148">
        <f>'PRECIO DE MERCADO '!G3252</f>
        <v>259080</v>
      </c>
      <c r="E3252" s="145">
        <f t="shared" si="51"/>
        <v>250600.4954741</v>
      </c>
    </row>
    <row r="3253" spans="1:5" ht="15.75" x14ac:dyDescent="0.25">
      <c r="A3253" s="14"/>
      <c r="B3253" s="100" t="s">
        <v>353</v>
      </c>
      <c r="C3253" s="121">
        <f>'PRECIO HISTORICO'!D3253</f>
        <v>64208.283266400002</v>
      </c>
      <c r="D3253" s="148">
        <f>'PRECIO DE MERCADO '!G3253</f>
        <v>68680</v>
      </c>
      <c r="E3253" s="145">
        <f t="shared" si="51"/>
        <v>66444.141633199994</v>
      </c>
    </row>
    <row r="3254" spans="1:5" ht="15.75" x14ac:dyDescent="0.25">
      <c r="A3254" s="14"/>
      <c r="B3254" s="100" t="s">
        <v>394</v>
      </c>
      <c r="C3254" s="121">
        <f>'PRECIO HISTORICO'!D3254</f>
        <v>64208.283266400002</v>
      </c>
      <c r="D3254" s="148">
        <f>'PRECIO DE MERCADO '!G3254</f>
        <v>68680</v>
      </c>
      <c r="E3254" s="145">
        <f t="shared" si="51"/>
        <v>66444.141633199994</v>
      </c>
    </row>
    <row r="3255" spans="1:5" ht="15.75" x14ac:dyDescent="0.25">
      <c r="A3255" s="14"/>
      <c r="B3255" s="100" t="s">
        <v>1614</v>
      </c>
      <c r="C3255" s="121">
        <f>'PRECIO HISTORICO'!D3255</f>
        <v>722747.38918200007</v>
      </c>
      <c r="D3255" s="148">
        <f>'PRECIO DE MERCADO '!G3255</f>
        <v>772480</v>
      </c>
      <c r="E3255" s="145">
        <f t="shared" si="51"/>
        <v>747613.69459099998</v>
      </c>
    </row>
    <row r="3256" spans="1:5" ht="15.75" x14ac:dyDescent="0.25">
      <c r="A3256" s="14"/>
      <c r="B3256" s="100" t="s">
        <v>395</v>
      </c>
      <c r="C3256" s="121">
        <f>'PRECIO HISTORICO'!D3256</f>
        <v>385441.63673924992</v>
      </c>
      <c r="D3256" s="148">
        <f>'PRECIO DE MERCADO '!G3256</f>
        <v>412080</v>
      </c>
      <c r="E3256" s="145">
        <f t="shared" si="51"/>
        <v>398760.81836962496</v>
      </c>
    </row>
    <row r="3257" spans="1:5" ht="15.75" x14ac:dyDescent="0.25">
      <c r="A3257" s="14"/>
      <c r="B3257" s="100" t="s">
        <v>396</v>
      </c>
      <c r="C3257" s="121">
        <f>'PRECIO HISTORICO'!D3257</f>
        <v>526753.98002500006</v>
      </c>
      <c r="D3257" s="148">
        <f>'PRECIO DE MERCADO '!G3257</f>
        <v>563040</v>
      </c>
      <c r="E3257" s="145">
        <f t="shared" si="51"/>
        <v>544896.99001249997</v>
      </c>
    </row>
    <row r="3258" spans="1:5" ht="15.75" x14ac:dyDescent="0.25">
      <c r="A3258" s="14"/>
      <c r="B3258" s="100" t="s">
        <v>397</v>
      </c>
      <c r="C3258" s="121">
        <f>'PRECIO HISTORICO'!D3258</f>
        <v>526753.98002500006</v>
      </c>
      <c r="D3258" s="148">
        <f>'PRECIO DE MERCADO '!G3258</f>
        <v>563040</v>
      </c>
      <c r="E3258" s="145">
        <f t="shared" si="51"/>
        <v>544896.99001249997</v>
      </c>
    </row>
    <row r="3259" spans="1:5" ht="15.75" x14ac:dyDescent="0.25">
      <c r="A3259" s="14"/>
      <c r="B3259" s="100" t="s">
        <v>398</v>
      </c>
      <c r="C3259" s="121">
        <f>'PRECIO HISTORICO'!D3259</f>
        <v>526753.98002500006</v>
      </c>
      <c r="D3259" s="148">
        <f>'PRECIO DE MERCADO '!G3259</f>
        <v>563040</v>
      </c>
      <c r="E3259" s="145">
        <f t="shared" si="51"/>
        <v>544896.99001249997</v>
      </c>
    </row>
    <row r="3260" spans="1:5" ht="15.75" x14ac:dyDescent="0.25">
      <c r="A3260" s="14"/>
      <c r="B3260" s="100" t="s">
        <v>400</v>
      </c>
      <c r="C3260" s="121">
        <f>'PRECIO HISTORICO'!D3260</f>
        <v>58490.976334699997</v>
      </c>
      <c r="D3260" s="148">
        <f>'PRECIO DE MERCADO '!G3260</f>
        <v>62560</v>
      </c>
      <c r="E3260" s="145">
        <f t="shared" si="51"/>
        <v>60525.488167349999</v>
      </c>
    </row>
    <row r="3261" spans="1:5" ht="15.75" x14ac:dyDescent="0.25">
      <c r="A3261" s="14"/>
      <c r="B3261" s="100" t="s">
        <v>399</v>
      </c>
      <c r="C3261" s="121">
        <f>'PRECIO HISTORICO'!D3261</f>
        <v>58490.976334699997</v>
      </c>
      <c r="D3261" s="148">
        <f>'PRECIO DE MERCADO '!G3261</f>
        <v>62560</v>
      </c>
      <c r="E3261" s="145">
        <f t="shared" si="51"/>
        <v>60525.488167349999</v>
      </c>
    </row>
    <row r="3262" spans="1:5" ht="15.75" x14ac:dyDescent="0.25">
      <c r="A3262" s="14"/>
      <c r="B3262" s="100" t="s">
        <v>401</v>
      </c>
      <c r="C3262" s="121">
        <f>'PRECIO HISTORICO'!D3262</f>
        <v>58490.976334699997</v>
      </c>
      <c r="D3262" s="148">
        <f>'PRECIO DE MERCADO '!G3262</f>
        <v>62560</v>
      </c>
      <c r="E3262" s="145">
        <f t="shared" si="51"/>
        <v>60525.488167349999</v>
      </c>
    </row>
    <row r="3263" spans="1:5" ht="15.75" x14ac:dyDescent="0.25">
      <c r="A3263" s="14"/>
      <c r="B3263" s="100" t="s">
        <v>402</v>
      </c>
      <c r="C3263" s="121">
        <f>'PRECIO HISTORICO'!D3263</f>
        <v>58490.976334699997</v>
      </c>
      <c r="D3263" s="148">
        <f>'PRECIO DE MERCADO '!G3263</f>
        <v>62560</v>
      </c>
      <c r="E3263" s="145">
        <f t="shared" si="51"/>
        <v>60525.488167349999</v>
      </c>
    </row>
    <row r="3264" spans="1:5" ht="15.75" x14ac:dyDescent="0.25">
      <c r="A3264" s="14"/>
      <c r="B3264" s="100" t="s">
        <v>403</v>
      </c>
      <c r="C3264" s="121">
        <f>'PRECIO HISTORICO'!D3264</f>
        <v>58490.976334699997</v>
      </c>
      <c r="D3264" s="148">
        <f>'PRECIO DE MERCADO '!G3264</f>
        <v>62560</v>
      </c>
      <c r="E3264" s="145">
        <f t="shared" si="51"/>
        <v>60525.488167349999</v>
      </c>
    </row>
    <row r="3265" spans="1:5" ht="38.25" x14ac:dyDescent="0.25">
      <c r="A3265" s="13" t="s">
        <v>0</v>
      </c>
      <c r="B3265" s="101" t="s">
        <v>64</v>
      </c>
      <c r="C3265" s="124" t="s">
        <v>4332</v>
      </c>
      <c r="D3265" s="146" t="s">
        <v>4328</v>
      </c>
      <c r="E3265" s="144" t="s">
        <v>4327</v>
      </c>
    </row>
    <row r="3266" spans="1:5" ht="15.75" x14ac:dyDescent="0.25">
      <c r="A3266" s="13"/>
      <c r="B3266" s="102" t="s">
        <v>3</v>
      </c>
      <c r="C3266" s="119"/>
      <c r="D3266" s="147"/>
      <c r="E3266" s="143"/>
    </row>
    <row r="3267" spans="1:5" ht="15.75" x14ac:dyDescent="0.25">
      <c r="A3267" s="13">
        <v>8</v>
      </c>
      <c r="B3267" s="104" t="s">
        <v>1615</v>
      </c>
      <c r="C3267" s="120"/>
      <c r="D3267" s="147"/>
      <c r="E3267" s="143"/>
    </row>
    <row r="3268" spans="1:5" ht="15.75" x14ac:dyDescent="0.25">
      <c r="A3268" s="14"/>
      <c r="B3268" s="100" t="s">
        <v>372</v>
      </c>
      <c r="C3268" s="121">
        <f>'PRECIO HISTORICO'!D3268</f>
        <v>58490.976334699997</v>
      </c>
      <c r="D3268" s="148">
        <f>'PRECIO DE MERCADO '!G3268</f>
        <v>62560</v>
      </c>
      <c r="E3268" s="145">
        <f t="shared" si="51"/>
        <v>60525.488167349999</v>
      </c>
    </row>
    <row r="3269" spans="1:5" ht="15.75" x14ac:dyDescent="0.25">
      <c r="A3269" s="14"/>
      <c r="B3269" s="100" t="s">
        <v>405</v>
      </c>
      <c r="C3269" s="121">
        <f>'PRECIO HISTORICO'!D3269</f>
        <v>891070.84193400003</v>
      </c>
      <c r="D3269" s="148">
        <f>'PRECIO DE MERCADO '!G3269</f>
        <v>952680</v>
      </c>
      <c r="E3269" s="145">
        <f t="shared" si="51"/>
        <v>921875.42096700007</v>
      </c>
    </row>
    <row r="3270" spans="1:5" ht="15.75" x14ac:dyDescent="0.25">
      <c r="A3270" s="14"/>
      <c r="B3270" s="100" t="s">
        <v>406</v>
      </c>
      <c r="C3270" s="121">
        <f>'PRECIO HISTORICO'!D3270</f>
        <v>143151.1173365</v>
      </c>
      <c r="D3270" s="148">
        <f>'PRECIO DE MERCADO '!G3270</f>
        <v>153000</v>
      </c>
      <c r="E3270" s="145">
        <f t="shared" si="51"/>
        <v>148075.55866824999</v>
      </c>
    </row>
    <row r="3271" spans="1:5" ht="15.75" x14ac:dyDescent="0.25">
      <c r="A3271" s="14"/>
      <c r="B3271" s="100" t="s">
        <v>407</v>
      </c>
      <c r="C3271" s="121">
        <f>'PRECIO HISTORICO'!D3271</f>
        <v>337311.34744124999</v>
      </c>
      <c r="D3271" s="148">
        <f>'PRECIO DE MERCADO '!G3271</f>
        <v>360400</v>
      </c>
      <c r="E3271" s="145">
        <f t="shared" si="51"/>
        <v>348855.673720625</v>
      </c>
    </row>
    <row r="3272" spans="1:5" ht="15.75" x14ac:dyDescent="0.25">
      <c r="A3272" s="14"/>
      <c r="B3272" s="100" t="s">
        <v>408</v>
      </c>
      <c r="C3272" s="121">
        <f>'PRECIO HISTORICO'!D3272</f>
        <v>337311.34744124999</v>
      </c>
      <c r="D3272" s="148">
        <f>'PRECIO DE MERCADO '!G3272</f>
        <v>360400</v>
      </c>
      <c r="E3272" s="145">
        <f t="shared" si="51"/>
        <v>348855.673720625</v>
      </c>
    </row>
    <row r="3273" spans="1:5" ht="15.75" x14ac:dyDescent="0.25">
      <c r="A3273" s="14"/>
      <c r="B3273" s="100" t="s">
        <v>409</v>
      </c>
      <c r="C3273" s="121">
        <f>'PRECIO HISTORICO'!D3273</f>
        <v>76233.189964749996</v>
      </c>
      <c r="D3273" s="148">
        <f>'PRECIO DE MERCADO '!G3273</f>
        <v>81600</v>
      </c>
      <c r="E3273" s="145">
        <f t="shared" si="51"/>
        <v>78916.594982374998</v>
      </c>
    </row>
    <row r="3274" spans="1:5" ht="15.75" x14ac:dyDescent="0.25">
      <c r="A3274" s="14"/>
      <c r="B3274" s="100" t="s">
        <v>410</v>
      </c>
      <c r="C3274" s="121">
        <f>'PRECIO HISTORICO'!D3274</f>
        <v>76233.189964749996</v>
      </c>
      <c r="D3274" s="148">
        <f>'PRECIO DE MERCADO '!G3274</f>
        <v>81600</v>
      </c>
      <c r="E3274" s="145">
        <f t="shared" si="51"/>
        <v>78916.594982374998</v>
      </c>
    </row>
    <row r="3275" spans="1:5" ht="15.75" x14ac:dyDescent="0.25">
      <c r="A3275" s="14"/>
      <c r="B3275" s="100" t="s">
        <v>411</v>
      </c>
      <c r="C3275" s="121">
        <f>'PRECIO HISTORICO'!D3275</f>
        <v>385441.63673924992</v>
      </c>
      <c r="D3275" s="148">
        <f>'PRECIO DE MERCADO '!G3275</f>
        <v>412080</v>
      </c>
      <c r="E3275" s="145">
        <f t="shared" si="51"/>
        <v>398760.81836962496</v>
      </c>
    </row>
    <row r="3276" spans="1:5" ht="15.75" x14ac:dyDescent="0.25">
      <c r="A3276" s="14"/>
      <c r="B3276" s="100" t="s">
        <v>412</v>
      </c>
      <c r="C3276" s="121">
        <f>'PRECIO HISTORICO'!D3276</f>
        <v>127164.35053595001</v>
      </c>
      <c r="D3276" s="148">
        <f>'PRECIO DE MERCADO '!G3276</f>
        <v>136000</v>
      </c>
      <c r="E3276" s="145">
        <f t="shared" si="51"/>
        <v>131582.17526797502</v>
      </c>
    </row>
    <row r="3277" spans="1:5" ht="15.75" x14ac:dyDescent="0.25">
      <c r="A3277" s="14"/>
      <c r="B3277" s="100" t="s">
        <v>413</v>
      </c>
      <c r="C3277" s="121">
        <f>'PRECIO HISTORICO'!D3277</f>
        <v>445383.51846624998</v>
      </c>
      <c r="D3277" s="148">
        <f>'PRECIO DE MERCADO '!G3277</f>
        <v>476000</v>
      </c>
      <c r="E3277" s="145">
        <f t="shared" si="51"/>
        <v>460691.75923312502</v>
      </c>
    </row>
    <row r="3278" spans="1:5" ht="15.75" x14ac:dyDescent="0.25">
      <c r="A3278" s="14"/>
      <c r="B3278" s="100" t="s">
        <v>414</v>
      </c>
      <c r="C3278" s="121">
        <f>'PRECIO HISTORICO'!D3278</f>
        <v>771653.96914970002</v>
      </c>
      <c r="D3278" s="148">
        <f>'PRECIO DE MERCADO '!G3278</f>
        <v>824840</v>
      </c>
      <c r="E3278" s="145">
        <f t="shared" si="51"/>
        <v>798246.98457484995</v>
      </c>
    </row>
    <row r="3279" spans="1:5" ht="15.75" x14ac:dyDescent="0.25">
      <c r="A3279" s="14"/>
      <c r="B3279" s="100" t="s">
        <v>1616</v>
      </c>
      <c r="C3279" s="121">
        <f>'PRECIO HISTORICO'!D3279</f>
        <v>238497.61390910001</v>
      </c>
      <c r="D3279" s="148">
        <f>'PRECIO DE MERCADO '!G3279</f>
        <v>255000</v>
      </c>
      <c r="E3279" s="145">
        <f t="shared" si="51"/>
        <v>246748.80695455</v>
      </c>
    </row>
    <row r="3280" spans="1:5" ht="15.75" x14ac:dyDescent="0.25">
      <c r="A3280" s="14"/>
      <c r="B3280" s="100" t="s">
        <v>1617</v>
      </c>
      <c r="C3280" s="121">
        <f>'PRECIO HISTORICO'!D3280</f>
        <v>238497.61390910001</v>
      </c>
      <c r="D3280" s="148">
        <f>'PRECIO DE MERCADO '!G3280</f>
        <v>255000</v>
      </c>
      <c r="E3280" s="145">
        <f t="shared" si="51"/>
        <v>246748.80695455</v>
      </c>
    </row>
    <row r="3281" spans="1:5" ht="15.75" x14ac:dyDescent="0.25">
      <c r="A3281" s="14"/>
      <c r="B3281" s="100" t="s">
        <v>417</v>
      </c>
      <c r="C3281" s="121">
        <f>'PRECIO HISTORICO'!D3281</f>
        <v>123373.86954165</v>
      </c>
      <c r="D3281" s="148">
        <f>'PRECIO DE MERCADO '!G3281</f>
        <v>131920</v>
      </c>
      <c r="E3281" s="145">
        <f t="shared" si="51"/>
        <v>127646.934770825</v>
      </c>
    </row>
    <row r="3282" spans="1:5" ht="15.75" x14ac:dyDescent="0.25">
      <c r="A3282" s="14"/>
      <c r="B3282" s="100" t="s">
        <v>418</v>
      </c>
      <c r="C3282" s="121">
        <f>'PRECIO HISTORICO'!D3282</f>
        <v>274108.36858404998</v>
      </c>
      <c r="D3282" s="148">
        <f>'PRECIO DE MERCADO '!G3282</f>
        <v>293080</v>
      </c>
      <c r="E3282" s="145">
        <f t="shared" si="51"/>
        <v>283594.18429202499</v>
      </c>
    </row>
    <row r="3283" spans="1:5" ht="15.75" x14ac:dyDescent="0.25">
      <c r="A3283" s="14"/>
      <c r="B3283" s="100" t="s">
        <v>419</v>
      </c>
      <c r="C3283" s="121">
        <f>'PRECIO HISTORICO'!D3283</f>
        <v>274108.36858404998</v>
      </c>
      <c r="D3283" s="148">
        <f>'PRECIO DE MERCADO '!G3283</f>
        <v>293080</v>
      </c>
      <c r="E3283" s="145">
        <f t="shared" si="51"/>
        <v>283594.18429202499</v>
      </c>
    </row>
    <row r="3284" spans="1:5" ht="15.75" x14ac:dyDescent="0.25">
      <c r="A3284" s="14"/>
      <c r="B3284" s="100" t="s">
        <v>420</v>
      </c>
      <c r="C3284" s="121">
        <f>'PRECIO HISTORICO'!D3284</f>
        <v>274108.36858404998</v>
      </c>
      <c r="D3284" s="148">
        <f>'PRECIO DE MERCADO '!G3284</f>
        <v>293080</v>
      </c>
      <c r="E3284" s="145">
        <f t="shared" si="51"/>
        <v>283594.18429202499</v>
      </c>
    </row>
    <row r="3285" spans="1:5" ht="15.75" x14ac:dyDescent="0.25">
      <c r="A3285" s="14"/>
      <c r="B3285" s="100" t="s">
        <v>421</v>
      </c>
      <c r="C3285" s="121">
        <f>'PRECIO HISTORICO'!D3285</f>
        <v>46950.593089400005</v>
      </c>
      <c r="D3285" s="148">
        <f>'PRECIO DE MERCADO '!G3285</f>
        <v>50320</v>
      </c>
      <c r="E3285" s="145">
        <f t="shared" si="51"/>
        <v>48635.296544700002</v>
      </c>
    </row>
    <row r="3286" spans="1:5" ht="15.75" x14ac:dyDescent="0.25">
      <c r="A3286" s="14"/>
      <c r="B3286" s="100" t="s">
        <v>422</v>
      </c>
      <c r="C3286" s="121">
        <f>'PRECIO HISTORICO'!D3286</f>
        <v>58490.976334699997</v>
      </c>
      <c r="D3286" s="148">
        <f>'PRECIO DE MERCADO '!G3286</f>
        <v>62560</v>
      </c>
      <c r="E3286" s="145">
        <f t="shared" si="51"/>
        <v>60525.488167349999</v>
      </c>
    </row>
    <row r="3287" spans="1:5" ht="15.75" x14ac:dyDescent="0.25">
      <c r="A3287" s="14"/>
      <c r="B3287" s="100" t="s">
        <v>423</v>
      </c>
      <c r="C3287" s="121">
        <f>'PRECIO HISTORICO'!D3287</f>
        <v>38043.977162100004</v>
      </c>
      <c r="D3287" s="148">
        <f>'PRECIO DE MERCADO '!G3287</f>
        <v>40800</v>
      </c>
      <c r="E3287" s="145">
        <f t="shared" si="51"/>
        <v>39421.988581049998</v>
      </c>
    </row>
    <row r="3288" spans="1:5" ht="15.75" x14ac:dyDescent="0.25">
      <c r="A3288" s="14"/>
      <c r="B3288" s="100" t="s">
        <v>424</v>
      </c>
      <c r="C3288" s="121">
        <f>'PRECIO HISTORICO'!D3288</f>
        <v>38043.977162100004</v>
      </c>
      <c r="D3288" s="148">
        <f>'PRECIO DE MERCADO '!G3288</f>
        <v>40800</v>
      </c>
      <c r="E3288" s="145">
        <f t="shared" si="51"/>
        <v>39421.988581049998</v>
      </c>
    </row>
    <row r="3289" spans="1:5" ht="15.75" x14ac:dyDescent="0.25">
      <c r="A3289" s="14"/>
      <c r="B3289" s="103" t="s">
        <v>425</v>
      </c>
      <c r="C3289" s="121">
        <f>'PRECIO HISTORICO'!D3289</f>
        <v>2164657.7416691501</v>
      </c>
      <c r="D3289" s="148">
        <f>'PRECIO DE MERCADO '!G3289</f>
        <v>2314040</v>
      </c>
      <c r="E3289" s="145">
        <f t="shared" si="51"/>
        <v>2239348.870834575</v>
      </c>
    </row>
    <row r="3290" spans="1:5" ht="38.25" x14ac:dyDescent="0.25">
      <c r="A3290" s="13" t="s">
        <v>0</v>
      </c>
      <c r="B3290" s="101" t="s">
        <v>426</v>
      </c>
      <c r="C3290" s="124" t="s">
        <v>4332</v>
      </c>
      <c r="D3290" s="146" t="s">
        <v>4328</v>
      </c>
      <c r="E3290" s="144" t="s">
        <v>4327</v>
      </c>
    </row>
    <row r="3291" spans="1:5" ht="15.75" x14ac:dyDescent="0.25">
      <c r="A3291" s="13"/>
      <c r="B3291" s="102" t="s">
        <v>3</v>
      </c>
      <c r="C3291" s="119"/>
      <c r="D3291" s="147"/>
      <c r="E3291" s="143"/>
    </row>
    <row r="3292" spans="1:5" ht="15.75" x14ac:dyDescent="0.25">
      <c r="A3292" s="13">
        <v>11</v>
      </c>
      <c r="B3292" s="104" t="s">
        <v>34</v>
      </c>
      <c r="C3292" s="120"/>
      <c r="D3292" s="147"/>
      <c r="E3292" s="143"/>
    </row>
    <row r="3293" spans="1:5" ht="15.75" x14ac:dyDescent="0.25">
      <c r="A3293" s="14"/>
      <c r="B3293" s="100" t="s">
        <v>429</v>
      </c>
      <c r="C3293" s="121">
        <f>'PRECIO HISTORICO'!D3293</f>
        <v>972903.30827235</v>
      </c>
      <c r="D3293" s="148">
        <f>'PRECIO DE MERCADO '!G3293</f>
        <v>1040400</v>
      </c>
      <c r="E3293" s="145">
        <f t="shared" si="51"/>
        <v>1006651.6541361751</v>
      </c>
    </row>
    <row r="3294" spans="1:5" ht="15.75" x14ac:dyDescent="0.25">
      <c r="A3294" s="14"/>
      <c r="B3294" s="100" t="s">
        <v>715</v>
      </c>
      <c r="C3294" s="121">
        <f>'PRECIO HISTORICO'!D3294</f>
        <v>481468.34303295001</v>
      </c>
      <c r="D3294" s="148">
        <f>'PRECIO DE MERCADO '!G3294</f>
        <v>514760</v>
      </c>
      <c r="E3294" s="145">
        <f t="shared" si="51"/>
        <v>498114.17151647503</v>
      </c>
    </row>
    <row r="3295" spans="1:5" ht="15.75" x14ac:dyDescent="0.25">
      <c r="A3295" s="14"/>
      <c r="B3295" s="100" t="s">
        <v>1469</v>
      </c>
      <c r="C3295" s="121">
        <f>'PRECIO HISTORICO'!D3295</f>
        <v>2025440.2464295998</v>
      </c>
      <c r="D3295" s="148">
        <f>'PRECIO DE MERCADO '!G3295</f>
        <v>2165120</v>
      </c>
      <c r="E3295" s="145">
        <f t="shared" si="51"/>
        <v>2095280.1232147999</v>
      </c>
    </row>
    <row r="3296" spans="1:5" ht="15.75" x14ac:dyDescent="0.25">
      <c r="A3296" s="14"/>
      <c r="B3296" s="100" t="s">
        <v>716</v>
      </c>
      <c r="C3296" s="121">
        <f>'PRECIO HISTORICO'!D3296</f>
        <v>57066.2765764</v>
      </c>
      <c r="D3296" s="148">
        <f>'PRECIO DE MERCADO '!G3296</f>
        <v>61200</v>
      </c>
      <c r="E3296" s="145">
        <f t="shared" si="51"/>
        <v>59133.138288200003</v>
      </c>
    </row>
    <row r="3297" spans="1:5" ht="15.75" x14ac:dyDescent="0.25">
      <c r="A3297" s="14"/>
      <c r="B3297" s="100" t="s">
        <v>1618</v>
      </c>
      <c r="C3297" s="121">
        <f>'PRECIO HISTORICO'!D3297</f>
        <v>57066.2765764</v>
      </c>
      <c r="D3297" s="148">
        <f>'PRECIO DE MERCADO '!G3297</f>
        <v>61200</v>
      </c>
      <c r="E3297" s="145">
        <f t="shared" ref="E3297:E3360" si="52">AVERAGE(C3297:D3297)</f>
        <v>59133.138288200003</v>
      </c>
    </row>
    <row r="3298" spans="1:5" ht="15.75" x14ac:dyDescent="0.25">
      <c r="A3298" s="14"/>
      <c r="B3298" s="100" t="s">
        <v>435</v>
      </c>
      <c r="C3298" s="121">
        <f>'PRECIO HISTORICO'!D3298</f>
        <v>57066.2765764</v>
      </c>
      <c r="D3298" s="148">
        <f>'PRECIO DE MERCADO '!G3298</f>
        <v>61200</v>
      </c>
      <c r="E3298" s="145">
        <f t="shared" si="52"/>
        <v>59133.138288200003</v>
      </c>
    </row>
    <row r="3299" spans="1:5" ht="15.75" x14ac:dyDescent="0.25">
      <c r="A3299" s="14"/>
      <c r="B3299" s="100" t="s">
        <v>439</v>
      </c>
      <c r="C3299" s="121">
        <f>'PRECIO HISTORICO'!D3299</f>
        <v>58490.976334699997</v>
      </c>
      <c r="D3299" s="148">
        <f>'PRECIO DE MERCADO '!G3299</f>
        <v>62560</v>
      </c>
      <c r="E3299" s="145">
        <f t="shared" si="52"/>
        <v>60525.488167349999</v>
      </c>
    </row>
    <row r="3300" spans="1:5" ht="15.75" x14ac:dyDescent="0.25">
      <c r="A3300" s="14"/>
      <c r="B3300" s="100" t="s">
        <v>440</v>
      </c>
      <c r="C3300" s="121">
        <f>'PRECIO HISTORICO'!D3300</f>
        <v>58490.976334699997</v>
      </c>
      <c r="D3300" s="148">
        <f>'PRECIO DE MERCADO '!G3300</f>
        <v>62560</v>
      </c>
      <c r="E3300" s="145">
        <f t="shared" si="52"/>
        <v>60525.488167349999</v>
      </c>
    </row>
    <row r="3301" spans="1:5" ht="15.75" x14ac:dyDescent="0.25">
      <c r="A3301" s="14"/>
      <c r="B3301" s="100" t="s">
        <v>441</v>
      </c>
      <c r="C3301" s="121">
        <f>'PRECIO HISTORICO'!D3301</f>
        <v>130282.641307</v>
      </c>
      <c r="D3301" s="148">
        <f>'PRECIO DE MERCADO '!G3301</f>
        <v>139400</v>
      </c>
      <c r="E3301" s="145">
        <f t="shared" si="52"/>
        <v>134841.32065350001</v>
      </c>
    </row>
    <row r="3302" spans="1:5" ht="15.75" x14ac:dyDescent="0.25">
      <c r="A3302" s="14"/>
      <c r="B3302" s="100" t="s">
        <v>1470</v>
      </c>
      <c r="C3302" s="121">
        <f>'PRECIO HISTORICO'!D3302</f>
        <v>130282.641307</v>
      </c>
      <c r="D3302" s="148">
        <f>'PRECIO DE MERCADO '!G3302</f>
        <v>139400</v>
      </c>
      <c r="E3302" s="145">
        <f t="shared" si="52"/>
        <v>134841.32065350001</v>
      </c>
    </row>
    <row r="3303" spans="1:5" ht="15.75" x14ac:dyDescent="0.25">
      <c r="A3303" s="14"/>
      <c r="B3303" s="100" t="s">
        <v>442</v>
      </c>
      <c r="C3303" s="121">
        <f>'PRECIO HISTORICO'!D3303</f>
        <v>130282.641307</v>
      </c>
      <c r="D3303" s="148">
        <f>'PRECIO DE MERCADO '!G3303</f>
        <v>139400</v>
      </c>
      <c r="E3303" s="145">
        <f t="shared" si="52"/>
        <v>134841.32065350001</v>
      </c>
    </row>
    <row r="3304" spans="1:5" ht="15.75" x14ac:dyDescent="0.25">
      <c r="A3304" s="14"/>
      <c r="B3304" s="100" t="s">
        <v>443</v>
      </c>
      <c r="C3304" s="121">
        <f>'PRECIO HISTORICO'!D3304</f>
        <v>130282.641307</v>
      </c>
      <c r="D3304" s="148">
        <f>'PRECIO DE MERCADO '!G3304</f>
        <v>139400</v>
      </c>
      <c r="E3304" s="145">
        <f t="shared" si="52"/>
        <v>134841.32065350001</v>
      </c>
    </row>
    <row r="3305" spans="1:5" ht="15.75" x14ac:dyDescent="0.25">
      <c r="A3305" s="14"/>
      <c r="B3305" s="100" t="s">
        <v>55</v>
      </c>
      <c r="C3305" s="121">
        <f>'PRECIO HISTORICO'!D3305</f>
        <v>565625.83183014998</v>
      </c>
      <c r="D3305" s="148">
        <f>'PRECIO DE MERCADO '!G3305</f>
        <v>604520</v>
      </c>
      <c r="E3305" s="145">
        <f t="shared" si="52"/>
        <v>585072.91591507499</v>
      </c>
    </row>
    <row r="3306" spans="1:5" ht="15.75" x14ac:dyDescent="0.25">
      <c r="A3306" s="14"/>
      <c r="B3306" s="100" t="s">
        <v>444</v>
      </c>
      <c r="C3306" s="121">
        <f>'PRECIO HISTORICO'!D3306</f>
        <v>143151.1173365</v>
      </c>
      <c r="D3306" s="148">
        <f>'PRECIO DE MERCADO '!G3306</f>
        <v>153000</v>
      </c>
      <c r="E3306" s="145">
        <f t="shared" si="52"/>
        <v>148075.55866824999</v>
      </c>
    </row>
    <row r="3307" spans="1:5" ht="15.75" x14ac:dyDescent="0.25">
      <c r="A3307" s="14"/>
      <c r="B3307" s="100" t="s">
        <v>992</v>
      </c>
      <c r="C3307" s="121">
        <f>'PRECIO HISTORICO'!D3307</f>
        <v>493008.72627824999</v>
      </c>
      <c r="D3307" s="148">
        <f>'PRECIO DE MERCADO '!G3307</f>
        <v>527000</v>
      </c>
      <c r="E3307" s="145">
        <f t="shared" si="52"/>
        <v>510004.36313912499</v>
      </c>
    </row>
    <row r="3308" spans="1:5" ht="15.75" x14ac:dyDescent="0.25">
      <c r="A3308" s="14"/>
      <c r="B3308" s="100" t="s">
        <v>993</v>
      </c>
      <c r="C3308" s="121">
        <f>'PRECIO HISTORICO'!D3308</f>
        <v>1046923.90997285</v>
      </c>
      <c r="D3308" s="148">
        <f>'PRECIO DE MERCADO '!G3308</f>
        <v>1119280</v>
      </c>
      <c r="E3308" s="145">
        <f t="shared" si="52"/>
        <v>1083101.9549864251</v>
      </c>
    </row>
    <row r="3309" spans="1:5" ht="15.75" x14ac:dyDescent="0.25">
      <c r="A3309" s="14"/>
      <c r="B3309" s="100" t="s">
        <v>620</v>
      </c>
      <c r="C3309" s="121">
        <f>'PRECIO HISTORICO'!D3309</f>
        <v>143151.1173365</v>
      </c>
      <c r="D3309" s="148">
        <f>'PRECIO DE MERCADO '!G3309</f>
        <v>153000</v>
      </c>
      <c r="E3309" s="145">
        <f t="shared" si="52"/>
        <v>148075.55866824999</v>
      </c>
    </row>
    <row r="3310" spans="1:5" ht="15.75" x14ac:dyDescent="0.25">
      <c r="A3310" s="14"/>
      <c r="B3310" s="100" t="s">
        <v>1619</v>
      </c>
      <c r="C3310" s="121">
        <f>'PRECIO HISTORICO'!D3310</f>
        <v>3538624.1369706499</v>
      </c>
      <c r="D3310" s="148">
        <f>'PRECIO DE MERCADO '!G3310</f>
        <v>3782840</v>
      </c>
      <c r="E3310" s="145">
        <f t="shared" si="52"/>
        <v>3660732.0684853252</v>
      </c>
    </row>
    <row r="3311" spans="1:5" ht="15.75" x14ac:dyDescent="0.25">
      <c r="A3311" s="14"/>
      <c r="B3311" s="100" t="s">
        <v>448</v>
      </c>
      <c r="C3311" s="121">
        <f>'PRECIO HISTORICO'!D3311</f>
        <v>246734.47845865</v>
      </c>
      <c r="D3311" s="148">
        <f>'PRECIO DE MERCADO '!G3311</f>
        <v>263840</v>
      </c>
      <c r="E3311" s="145">
        <f t="shared" si="52"/>
        <v>255287.239229325</v>
      </c>
    </row>
    <row r="3312" spans="1:5" ht="15.75" x14ac:dyDescent="0.25">
      <c r="A3312" s="14"/>
      <c r="B3312" s="100" t="s">
        <v>449</v>
      </c>
      <c r="C3312" s="121">
        <f>'PRECIO HISTORICO'!D3312</f>
        <v>349830.88206430001</v>
      </c>
      <c r="D3312" s="148">
        <f>'PRECIO DE MERCADO '!G3312</f>
        <v>374000</v>
      </c>
      <c r="E3312" s="145">
        <f t="shared" si="52"/>
        <v>361915.44103215</v>
      </c>
    </row>
    <row r="3313" spans="1:5" ht="15.75" x14ac:dyDescent="0.25">
      <c r="A3313" s="14"/>
      <c r="B3313" s="100" t="s">
        <v>721</v>
      </c>
      <c r="C3313" s="121">
        <f>'PRECIO HISTORICO'!D3313</f>
        <v>722747.38918200007</v>
      </c>
      <c r="D3313" s="148">
        <f>'PRECIO DE MERCADO '!G3313</f>
        <v>772480</v>
      </c>
      <c r="E3313" s="145">
        <f t="shared" si="52"/>
        <v>747613.69459099998</v>
      </c>
    </row>
    <row r="3314" spans="1:5" ht="15.75" x14ac:dyDescent="0.25">
      <c r="A3314" s="14"/>
      <c r="B3314" s="100" t="s">
        <v>1471</v>
      </c>
      <c r="C3314" s="121">
        <f>'PRECIO HISTORICO'!D3314</f>
        <v>722747.38918200007</v>
      </c>
      <c r="D3314" s="148">
        <f>'PRECIO DE MERCADO '!G3314</f>
        <v>772480</v>
      </c>
      <c r="E3314" s="145">
        <f t="shared" si="52"/>
        <v>747613.69459099998</v>
      </c>
    </row>
    <row r="3315" spans="1:5" ht="15.75" x14ac:dyDescent="0.25">
      <c r="A3315" s="14"/>
      <c r="B3315" s="100" t="s">
        <v>722</v>
      </c>
      <c r="C3315" s="121">
        <f>'PRECIO HISTORICO'!D3315</f>
        <v>313746.05749759998</v>
      </c>
      <c r="D3315" s="148">
        <f>'PRECIO DE MERCADO '!G3315</f>
        <v>335240</v>
      </c>
      <c r="E3315" s="145">
        <f t="shared" si="52"/>
        <v>324493.02874879999</v>
      </c>
    </row>
    <row r="3316" spans="1:5" ht="15.75" x14ac:dyDescent="0.25">
      <c r="A3316" s="14"/>
      <c r="B3316" s="100" t="s">
        <v>451</v>
      </c>
      <c r="C3316" s="121">
        <f>'PRECIO HISTORICO'!D3316</f>
        <v>349830.88206430001</v>
      </c>
      <c r="D3316" s="148">
        <f>'PRECIO DE MERCADO '!G3316</f>
        <v>374000</v>
      </c>
      <c r="E3316" s="145">
        <f t="shared" si="52"/>
        <v>361915.44103215</v>
      </c>
    </row>
    <row r="3317" spans="1:5" ht="15.75" x14ac:dyDescent="0.25">
      <c r="A3317" s="14"/>
      <c r="B3317" s="100" t="s">
        <v>1472</v>
      </c>
      <c r="C3317" s="121">
        <f>'PRECIO HISTORICO'!D3317</f>
        <v>223169.18851499999</v>
      </c>
      <c r="D3317" s="148">
        <f>'PRECIO DE MERCADO '!G3317</f>
        <v>238680</v>
      </c>
      <c r="E3317" s="145">
        <f t="shared" si="52"/>
        <v>230924.59425749999</v>
      </c>
    </row>
    <row r="3318" spans="1:5" ht="15.75" x14ac:dyDescent="0.25">
      <c r="A3318" s="14"/>
      <c r="B3318" s="100" t="s">
        <v>1473</v>
      </c>
      <c r="C3318" s="121">
        <f>'PRECIO HISTORICO'!D3318</f>
        <v>398737.46203200007</v>
      </c>
      <c r="D3318" s="148">
        <f>'PRECIO DE MERCADO '!G3318</f>
        <v>426360</v>
      </c>
      <c r="E3318" s="145">
        <f t="shared" si="52"/>
        <v>412548.73101600003</v>
      </c>
    </row>
    <row r="3319" spans="1:5" ht="15.75" x14ac:dyDescent="0.25">
      <c r="A3319" s="14"/>
      <c r="B3319" s="100" t="s">
        <v>1474</v>
      </c>
      <c r="C3319" s="121">
        <f>'PRECIO HISTORICO'!D3319</f>
        <v>193214.40619844999</v>
      </c>
      <c r="D3319" s="148">
        <f>'PRECIO DE MERCADO '!G3319</f>
        <v>206720</v>
      </c>
      <c r="E3319" s="145">
        <f t="shared" si="52"/>
        <v>199967.20309922501</v>
      </c>
    </row>
    <row r="3320" spans="1:5" ht="15.75" x14ac:dyDescent="0.25">
      <c r="A3320" s="14"/>
      <c r="B3320" s="103" t="s">
        <v>455</v>
      </c>
      <c r="C3320" s="121">
        <f>'PRECIO HISTORICO'!D3320</f>
        <v>1376772.8137527001</v>
      </c>
      <c r="D3320" s="148">
        <f>'PRECIO DE MERCADO '!G3320</f>
        <v>1471520</v>
      </c>
      <c r="E3320" s="145">
        <f t="shared" si="52"/>
        <v>1424146.4068763501</v>
      </c>
    </row>
    <row r="3321" spans="1:5" ht="15.75" x14ac:dyDescent="0.25">
      <c r="A3321" s="14"/>
      <c r="B3321" s="100" t="s">
        <v>725</v>
      </c>
      <c r="C3321" s="121">
        <f>'PRECIO HISTORICO'!D3321</f>
        <v>30630.128692800001</v>
      </c>
      <c r="D3321" s="148">
        <f>'PRECIO DE MERCADO '!G3321</f>
        <v>32640</v>
      </c>
      <c r="E3321" s="145">
        <f t="shared" si="52"/>
        <v>31635.064346400002</v>
      </c>
    </row>
    <row r="3322" spans="1:5" ht="15.75" x14ac:dyDescent="0.25">
      <c r="A3322" s="14"/>
      <c r="B3322" s="100" t="s">
        <v>1475</v>
      </c>
      <c r="C3322" s="121">
        <f>'PRECIO HISTORICO'!D3322</f>
        <v>30630.128692800001</v>
      </c>
      <c r="D3322" s="148">
        <f>'PRECIO DE MERCADO '!G3322</f>
        <v>32640</v>
      </c>
      <c r="E3322" s="145">
        <f t="shared" si="52"/>
        <v>31635.064346400002</v>
      </c>
    </row>
    <row r="3323" spans="1:5" ht="15.75" x14ac:dyDescent="0.25">
      <c r="A3323" s="14"/>
      <c r="B3323" s="100" t="s">
        <v>1476</v>
      </c>
      <c r="C3323" s="121">
        <f>'PRECIO HISTORICO'!D3323</f>
        <v>30630.128692800001</v>
      </c>
      <c r="D3323" s="148">
        <f>'PRECIO DE MERCADO '!G3323</f>
        <v>32640</v>
      </c>
      <c r="E3323" s="145">
        <f t="shared" si="52"/>
        <v>31635.064346400002</v>
      </c>
    </row>
    <row r="3324" spans="1:5" ht="15.75" x14ac:dyDescent="0.25">
      <c r="A3324" s="14"/>
      <c r="B3324" s="100" t="s">
        <v>1477</v>
      </c>
      <c r="C3324" s="121">
        <f>'PRECIO HISTORICO'!D3324</f>
        <v>30630.128692800001</v>
      </c>
      <c r="D3324" s="148">
        <f>'PRECIO DE MERCADO '!G3324</f>
        <v>32640</v>
      </c>
      <c r="E3324" s="145">
        <f t="shared" si="52"/>
        <v>31635.064346400002</v>
      </c>
    </row>
    <row r="3325" spans="1:5" ht="15.75" x14ac:dyDescent="0.25">
      <c r="A3325" s="14"/>
      <c r="B3325" s="100" t="s">
        <v>999</v>
      </c>
      <c r="C3325" s="121">
        <f>'PRECIO HISTORICO'!D3325</f>
        <v>129600.0023045</v>
      </c>
      <c r="D3325" s="148">
        <f>'PRECIO DE MERCADO '!G3325</f>
        <v>138720</v>
      </c>
      <c r="E3325" s="145">
        <f t="shared" si="52"/>
        <v>134160.00115224998</v>
      </c>
    </row>
    <row r="3326" spans="1:5" ht="15.75" x14ac:dyDescent="0.25">
      <c r="A3326" s="14"/>
      <c r="B3326" s="100" t="s">
        <v>20</v>
      </c>
      <c r="C3326" s="121">
        <f>'PRECIO HISTORICO'!D3326</f>
        <v>193214.40619844999</v>
      </c>
      <c r="D3326" s="148">
        <f>'PRECIO DE MERCADO '!G3326</f>
        <v>206720</v>
      </c>
      <c r="E3326" s="145">
        <f t="shared" si="52"/>
        <v>199967.20309922501</v>
      </c>
    </row>
    <row r="3327" spans="1:5" ht="15.75" x14ac:dyDescent="0.25">
      <c r="A3327" s="14"/>
      <c r="B3327" s="100" t="s">
        <v>459</v>
      </c>
      <c r="C3327" s="121">
        <f>'PRECIO HISTORICO'!D3327</f>
        <v>175565.84901764998</v>
      </c>
      <c r="D3327" s="148">
        <f>'PRECIO DE MERCADO '!G3327</f>
        <v>187680</v>
      </c>
      <c r="E3327" s="145">
        <f t="shared" si="52"/>
        <v>181622.924508825</v>
      </c>
    </row>
    <row r="3328" spans="1:5" ht="15.75" x14ac:dyDescent="0.25">
      <c r="A3328" s="14"/>
      <c r="B3328" s="100" t="s">
        <v>1620</v>
      </c>
      <c r="C3328" s="121">
        <f>'PRECIO HISTORICO'!D3328</f>
        <v>337311.34744124999</v>
      </c>
      <c r="D3328" s="148">
        <f>'PRECIO DE MERCADO '!G3328</f>
        <v>360400</v>
      </c>
      <c r="E3328" s="145">
        <f t="shared" si="52"/>
        <v>348855.673720625</v>
      </c>
    </row>
    <row r="3329" spans="1:5" ht="15.75" x14ac:dyDescent="0.25">
      <c r="A3329" s="14"/>
      <c r="B3329" s="100" t="s">
        <v>1000</v>
      </c>
      <c r="C3329" s="121">
        <f>'PRECIO HISTORICO'!D3329</f>
        <v>242120.99094819996</v>
      </c>
      <c r="D3329" s="148">
        <f>'PRECIO DE MERCADO '!G3329</f>
        <v>259080</v>
      </c>
      <c r="E3329" s="145">
        <f t="shared" si="52"/>
        <v>250600.4954741</v>
      </c>
    </row>
    <row r="3330" spans="1:5" ht="15.75" x14ac:dyDescent="0.25">
      <c r="A3330" s="14"/>
      <c r="B3330" s="100" t="s">
        <v>1621</v>
      </c>
      <c r="C3330" s="121">
        <f>'PRECIO HISTORICO'!D3330</f>
        <v>127164.35053595001</v>
      </c>
      <c r="D3330" s="148">
        <f>'PRECIO DE MERCADO '!G3330</f>
        <v>136000</v>
      </c>
      <c r="E3330" s="145">
        <f t="shared" si="52"/>
        <v>131582.17526797502</v>
      </c>
    </row>
    <row r="3331" spans="1:5" ht="15.75" x14ac:dyDescent="0.25">
      <c r="A3331" s="14"/>
      <c r="B3331" s="100" t="s">
        <v>1001</v>
      </c>
      <c r="C3331" s="121">
        <f>'PRECIO HISTORICO'!D3331</f>
        <v>127164.35053595001</v>
      </c>
      <c r="D3331" s="148">
        <f>'PRECIO DE MERCADO '!G3331</f>
        <v>136000</v>
      </c>
      <c r="E3331" s="145">
        <f t="shared" si="52"/>
        <v>131582.17526797502</v>
      </c>
    </row>
    <row r="3332" spans="1:5" ht="15.75" x14ac:dyDescent="0.25">
      <c r="A3332" s="14"/>
      <c r="B3332" s="100" t="s">
        <v>1002</v>
      </c>
      <c r="C3332" s="121">
        <f>'PRECIO HISTORICO'!D3332</f>
        <v>127164.35053595001</v>
      </c>
      <c r="D3332" s="148">
        <f>'PRECIO DE MERCADO '!G3332</f>
        <v>136000</v>
      </c>
      <c r="E3332" s="145">
        <f t="shared" si="52"/>
        <v>131582.17526797502</v>
      </c>
    </row>
    <row r="3333" spans="1:5" ht="15.75" x14ac:dyDescent="0.25">
      <c r="A3333" s="14"/>
      <c r="B3333" s="100" t="s">
        <v>1622</v>
      </c>
      <c r="C3333" s="121">
        <f>'PRECIO HISTORICO'!D3333</f>
        <v>127164.35053595001</v>
      </c>
      <c r="D3333" s="148">
        <f>'PRECIO DE MERCADO '!G3333</f>
        <v>136000</v>
      </c>
      <c r="E3333" s="145">
        <f t="shared" si="52"/>
        <v>131582.17526797502</v>
      </c>
    </row>
    <row r="3334" spans="1:5" ht="15.75" x14ac:dyDescent="0.25">
      <c r="A3334" s="14"/>
      <c r="B3334" s="100" t="s">
        <v>463</v>
      </c>
      <c r="C3334" s="121">
        <f>'PRECIO HISTORICO'!D3334</f>
        <v>410277.84527729999</v>
      </c>
      <c r="D3334" s="148">
        <f>'PRECIO DE MERCADO '!G3334</f>
        <v>438600</v>
      </c>
      <c r="E3334" s="145">
        <f t="shared" si="52"/>
        <v>424438.92263864999</v>
      </c>
    </row>
    <row r="3335" spans="1:5" ht="15.75" x14ac:dyDescent="0.25">
      <c r="A3335" s="14"/>
      <c r="B3335" s="100" t="s">
        <v>464</v>
      </c>
      <c r="C3335" s="121">
        <f>'PRECIO HISTORICO'!D3335</f>
        <v>410277.84527729999</v>
      </c>
      <c r="D3335" s="148">
        <f>'PRECIO DE MERCADO '!G3335</f>
        <v>438600</v>
      </c>
      <c r="E3335" s="145">
        <f t="shared" si="52"/>
        <v>424438.92263864999</v>
      </c>
    </row>
    <row r="3336" spans="1:5" ht="15.75" x14ac:dyDescent="0.25">
      <c r="A3336" s="14"/>
      <c r="B3336" s="100" t="s">
        <v>1004</v>
      </c>
      <c r="C3336" s="121">
        <f>'PRECIO HISTORICO'!D3336</f>
        <v>2164657.7416691501</v>
      </c>
      <c r="D3336" s="148">
        <f>'PRECIO DE MERCADO '!G3336</f>
        <v>2314040</v>
      </c>
      <c r="E3336" s="145">
        <f t="shared" si="52"/>
        <v>2239348.870834575</v>
      </c>
    </row>
    <row r="3337" spans="1:5" ht="15.75" x14ac:dyDescent="0.25">
      <c r="A3337" s="14"/>
      <c r="B3337" s="100" t="s">
        <v>465</v>
      </c>
      <c r="C3337" s="121">
        <f>'PRECIO HISTORICO'!D3337</f>
        <v>648162.35119089996</v>
      </c>
      <c r="D3337" s="148">
        <f>'PRECIO DE MERCADO '!G3337</f>
        <v>692920</v>
      </c>
      <c r="E3337" s="145">
        <f t="shared" si="52"/>
        <v>670541.17559544998</v>
      </c>
    </row>
    <row r="3338" spans="1:5" ht="15.75" x14ac:dyDescent="0.25">
      <c r="A3338" s="14"/>
      <c r="B3338" s="100" t="s">
        <v>466</v>
      </c>
      <c r="C3338" s="121">
        <f>'PRECIO HISTORICO'!D3338</f>
        <v>193214.40619844999</v>
      </c>
      <c r="D3338" s="148">
        <f>'PRECIO DE MERCADO '!G3338</f>
        <v>206720</v>
      </c>
      <c r="E3338" s="145">
        <f t="shared" si="52"/>
        <v>199967.20309922501</v>
      </c>
    </row>
    <row r="3339" spans="1:5" ht="15.75" x14ac:dyDescent="0.25">
      <c r="A3339" s="14"/>
      <c r="B3339" s="100" t="s">
        <v>733</v>
      </c>
      <c r="C3339" s="121">
        <f>'PRECIO HISTORICO'!D3339</f>
        <v>361876.34679560002</v>
      </c>
      <c r="D3339" s="148">
        <f>'PRECIO DE MERCADO '!G3339</f>
        <v>386920</v>
      </c>
      <c r="E3339" s="145">
        <f t="shared" si="52"/>
        <v>374398.17339780001</v>
      </c>
    </row>
    <row r="3340" spans="1:5" ht="15.75" x14ac:dyDescent="0.25">
      <c r="A3340" s="14"/>
      <c r="B3340" s="100" t="s">
        <v>1006</v>
      </c>
      <c r="C3340" s="121">
        <f>'PRECIO HISTORICO'!D3340</f>
        <v>313746.05749759998</v>
      </c>
      <c r="D3340" s="148">
        <f>'PRECIO DE MERCADO '!G3340</f>
        <v>335240</v>
      </c>
      <c r="E3340" s="145">
        <f t="shared" si="52"/>
        <v>324493.02874879999</v>
      </c>
    </row>
    <row r="3341" spans="1:5" ht="15.75" x14ac:dyDescent="0.25">
      <c r="A3341" s="14"/>
      <c r="B3341" s="100" t="s">
        <v>70</v>
      </c>
      <c r="C3341" s="121">
        <f>'PRECIO HISTORICO'!D3341</f>
        <v>734597.17242730001</v>
      </c>
      <c r="D3341" s="148">
        <f>'PRECIO DE MERCADO '!G3341</f>
        <v>785400</v>
      </c>
      <c r="E3341" s="145">
        <f t="shared" si="52"/>
        <v>759998.58621364995</v>
      </c>
    </row>
    <row r="3342" spans="1:5" ht="15.75" x14ac:dyDescent="0.25">
      <c r="A3342" s="14"/>
      <c r="B3342" s="100" t="s">
        <v>1480</v>
      </c>
      <c r="C3342" s="121">
        <f>'PRECIO HISTORICO'!D3342</f>
        <v>307898.73619049997</v>
      </c>
      <c r="D3342" s="148">
        <f>'PRECIO DE MERCADO '!G3342</f>
        <v>329120</v>
      </c>
      <c r="E3342" s="145">
        <f t="shared" si="52"/>
        <v>318509.36809524999</v>
      </c>
    </row>
    <row r="3343" spans="1:5" ht="15.75" x14ac:dyDescent="0.25">
      <c r="A3343" s="14"/>
      <c r="B3343" s="100" t="s">
        <v>470</v>
      </c>
      <c r="C3343" s="121">
        <f>'PRECIO HISTORICO'!D3343</f>
        <v>307898.73619049997</v>
      </c>
      <c r="D3343" s="148">
        <f>'PRECIO DE MERCADO '!G3343</f>
        <v>329120</v>
      </c>
      <c r="E3343" s="145">
        <f t="shared" si="52"/>
        <v>318509.36809524999</v>
      </c>
    </row>
    <row r="3344" spans="1:5" ht="15.75" x14ac:dyDescent="0.25">
      <c r="A3344" s="14"/>
      <c r="B3344" s="100" t="s">
        <v>1481</v>
      </c>
      <c r="C3344" s="121">
        <f>'PRECIO HISTORICO'!D3344</f>
        <v>819279.17696169997</v>
      </c>
      <c r="D3344" s="148">
        <f>'PRECIO DE MERCADO '!G3344</f>
        <v>875840</v>
      </c>
      <c r="E3344" s="145">
        <f t="shared" si="52"/>
        <v>847559.58848084998</v>
      </c>
    </row>
    <row r="3345" spans="1:5" ht="15.75" x14ac:dyDescent="0.25">
      <c r="A3345" s="14"/>
      <c r="B3345" s="100" t="s">
        <v>1484</v>
      </c>
      <c r="C3345" s="121">
        <f>'PRECIO HISTORICO'!D3345</f>
        <v>373901.25349395</v>
      </c>
      <c r="D3345" s="148">
        <f>'PRECIO DE MERCADO '!G3345</f>
        <v>399840</v>
      </c>
      <c r="E3345" s="145">
        <f t="shared" si="52"/>
        <v>386870.626746975</v>
      </c>
    </row>
    <row r="3346" spans="1:5" ht="15.75" x14ac:dyDescent="0.25">
      <c r="A3346" s="14"/>
      <c r="B3346" s="100" t="s">
        <v>471</v>
      </c>
      <c r="C3346" s="121">
        <f>'PRECIO HISTORICO'!D3346</f>
        <v>64208.283266400002</v>
      </c>
      <c r="D3346" s="148">
        <f>'PRECIO DE MERCADO '!G3346</f>
        <v>68680</v>
      </c>
      <c r="E3346" s="145">
        <f t="shared" si="52"/>
        <v>66444.141633199994</v>
      </c>
    </row>
    <row r="3347" spans="1:5" ht="15.75" x14ac:dyDescent="0.25">
      <c r="A3347" s="14"/>
      <c r="B3347" s="100" t="s">
        <v>473</v>
      </c>
      <c r="C3347" s="121">
        <f>'PRECIO HISTORICO'!D3347</f>
        <v>31312.767695300005</v>
      </c>
      <c r="D3347" s="148">
        <f>'PRECIO DE MERCADO '!G3347</f>
        <v>33320</v>
      </c>
      <c r="E3347" s="145">
        <f t="shared" si="52"/>
        <v>32316.383847650002</v>
      </c>
    </row>
    <row r="3348" spans="1:5" ht="15.75" x14ac:dyDescent="0.25">
      <c r="A3348" s="14"/>
      <c r="B3348" s="103" t="s">
        <v>474</v>
      </c>
      <c r="C3348" s="121">
        <f>'PRECIO HISTORICO'!D3348</f>
        <v>557894.05354865</v>
      </c>
      <c r="D3348" s="148">
        <f>'PRECIO DE MERCADO '!G3348</f>
        <v>596360</v>
      </c>
      <c r="E3348" s="145">
        <f t="shared" si="52"/>
        <v>577127.02677432494</v>
      </c>
    </row>
    <row r="3349" spans="1:5" ht="15.75" x14ac:dyDescent="0.25">
      <c r="A3349" s="14"/>
      <c r="B3349" s="100" t="s">
        <v>1485</v>
      </c>
      <c r="C3349" s="121">
        <f>'PRECIO HISTORICO'!D3349</f>
        <v>123373.86954165</v>
      </c>
      <c r="D3349" s="148">
        <f>'PRECIO DE MERCADO '!G3349</f>
        <v>131920</v>
      </c>
      <c r="E3349" s="145">
        <f t="shared" si="52"/>
        <v>127646.934770825</v>
      </c>
    </row>
    <row r="3350" spans="1:5" ht="15.75" x14ac:dyDescent="0.25">
      <c r="A3350" s="14"/>
      <c r="B3350" s="100" t="s">
        <v>1486</v>
      </c>
      <c r="C3350" s="121">
        <f>'PRECIO HISTORICO'!D3350</f>
        <v>123373.86954165</v>
      </c>
      <c r="D3350" s="148">
        <f>'PRECIO DE MERCADO '!G3350</f>
        <v>131920</v>
      </c>
      <c r="E3350" s="145">
        <f t="shared" si="52"/>
        <v>127646.934770825</v>
      </c>
    </row>
    <row r="3351" spans="1:5" ht="15.75" x14ac:dyDescent="0.25">
      <c r="A3351" s="14"/>
      <c r="B3351" s="100" t="s">
        <v>23</v>
      </c>
      <c r="C3351" s="121">
        <f>'PRECIO HISTORICO'!D3351</f>
        <v>722747.38918200007</v>
      </c>
      <c r="D3351" s="148">
        <f>'PRECIO DE MERCADO '!G3351</f>
        <v>772480</v>
      </c>
      <c r="E3351" s="145">
        <f t="shared" si="52"/>
        <v>747613.69459099998</v>
      </c>
    </row>
    <row r="3352" spans="1:5" ht="15.75" x14ac:dyDescent="0.25">
      <c r="A3352" s="14"/>
      <c r="B3352" s="100" t="s">
        <v>1487</v>
      </c>
      <c r="C3352" s="121">
        <f>'PRECIO HISTORICO'!D3352</f>
        <v>274108.36858404998</v>
      </c>
      <c r="D3352" s="148">
        <f>'PRECIO DE MERCADO '!G3352</f>
        <v>293080</v>
      </c>
      <c r="E3352" s="145">
        <f t="shared" si="52"/>
        <v>283594.18429202499</v>
      </c>
    </row>
    <row r="3353" spans="1:5" ht="15.75" x14ac:dyDescent="0.25">
      <c r="A3353" s="14"/>
      <c r="B3353" s="100" t="s">
        <v>1488</v>
      </c>
      <c r="C3353" s="121">
        <f>'PRECIO HISTORICO'!D3353</f>
        <v>274108.36858404998</v>
      </c>
      <c r="D3353" s="148">
        <f>'PRECIO DE MERCADO '!G3353</f>
        <v>293080</v>
      </c>
      <c r="E3353" s="145">
        <f t="shared" si="52"/>
        <v>283594.18429202499</v>
      </c>
    </row>
    <row r="3354" spans="1:5" ht="15.75" x14ac:dyDescent="0.25">
      <c r="A3354" s="14"/>
      <c r="B3354" s="100" t="s">
        <v>1010</v>
      </c>
      <c r="C3354" s="121">
        <f>'PRECIO HISTORICO'!D3354</f>
        <v>274108.36858404998</v>
      </c>
      <c r="D3354" s="148">
        <f>'PRECIO DE MERCADO '!G3354</f>
        <v>293080</v>
      </c>
      <c r="E3354" s="145">
        <f t="shared" si="52"/>
        <v>283594.18429202499</v>
      </c>
    </row>
    <row r="3355" spans="1:5" ht="15.75" x14ac:dyDescent="0.25">
      <c r="A3355" s="14"/>
      <c r="B3355" s="100" t="s">
        <v>1489</v>
      </c>
      <c r="C3355" s="121">
        <f>'PRECIO HISTORICO'!D3355</f>
        <v>274108.36858404998</v>
      </c>
      <c r="D3355" s="148">
        <f>'PRECIO DE MERCADO '!G3355</f>
        <v>293080</v>
      </c>
      <c r="E3355" s="145">
        <f t="shared" si="52"/>
        <v>283594.18429202499</v>
      </c>
    </row>
    <row r="3356" spans="1:5" ht="15.75" x14ac:dyDescent="0.25">
      <c r="A3356" s="14"/>
      <c r="B3356" s="100" t="s">
        <v>1490</v>
      </c>
      <c r="C3356" s="121">
        <f>'PRECIO HISTORICO'!D3356</f>
        <v>602814.47581810004</v>
      </c>
      <c r="D3356" s="148">
        <f>'PRECIO DE MERCADO '!G3356</f>
        <v>644640</v>
      </c>
      <c r="E3356" s="145">
        <f t="shared" si="52"/>
        <v>623727.23790904996</v>
      </c>
    </row>
    <row r="3357" spans="1:5" ht="15.75" x14ac:dyDescent="0.25">
      <c r="A3357" s="14"/>
      <c r="B3357" s="100" t="s">
        <v>1491</v>
      </c>
      <c r="C3357" s="121">
        <f>'PRECIO HISTORICO'!D3357</f>
        <v>602814.47581810004</v>
      </c>
      <c r="D3357" s="148">
        <f>'PRECIO DE MERCADO '!G3357</f>
        <v>644640</v>
      </c>
      <c r="E3357" s="145">
        <f t="shared" si="52"/>
        <v>623727.23790904996</v>
      </c>
    </row>
    <row r="3358" spans="1:5" ht="15.75" x14ac:dyDescent="0.25">
      <c r="A3358" s="14"/>
      <c r="B3358" s="100" t="s">
        <v>1012</v>
      </c>
      <c r="C3358" s="121">
        <f>'PRECIO HISTORICO'!D3358</f>
        <v>602814.47581810004</v>
      </c>
      <c r="D3358" s="148">
        <f>'PRECIO DE MERCADO '!G3358</f>
        <v>644640</v>
      </c>
      <c r="E3358" s="145">
        <f t="shared" si="52"/>
        <v>623727.23790904996</v>
      </c>
    </row>
    <row r="3359" spans="1:5" ht="15.75" x14ac:dyDescent="0.25">
      <c r="A3359" s="14"/>
      <c r="B3359" s="100" t="s">
        <v>1492</v>
      </c>
      <c r="C3359" s="121">
        <f>'PRECIO HISTORICO'!D3359</f>
        <v>602814.47581810004</v>
      </c>
      <c r="D3359" s="148">
        <f>'PRECIO DE MERCADO '!G3359</f>
        <v>644640</v>
      </c>
      <c r="E3359" s="145">
        <f t="shared" si="52"/>
        <v>623727.23790904996</v>
      </c>
    </row>
    <row r="3360" spans="1:5" ht="15.75" x14ac:dyDescent="0.25">
      <c r="A3360" s="14"/>
      <c r="B3360" s="100" t="s">
        <v>1493</v>
      </c>
      <c r="C3360" s="121">
        <f>'PRECIO HISTORICO'!D3360</f>
        <v>79031.627174499998</v>
      </c>
      <c r="D3360" s="148">
        <f>'PRECIO DE MERCADO '!G3360</f>
        <v>84320</v>
      </c>
      <c r="E3360" s="145">
        <f t="shared" si="52"/>
        <v>81675.813587249999</v>
      </c>
    </row>
    <row r="3361" spans="1:5" ht="15.75" x14ac:dyDescent="0.25">
      <c r="A3361" s="14"/>
      <c r="B3361" s="100" t="s">
        <v>479</v>
      </c>
      <c r="C3361" s="121">
        <f>'PRECIO HISTORICO'!D3361</f>
        <v>27173.3500766</v>
      </c>
      <c r="D3361" s="148">
        <f>'PRECIO DE MERCADO '!G3361</f>
        <v>29240</v>
      </c>
      <c r="E3361" s="145">
        <f t="shared" ref="E3361:E3424" si="53">AVERAGE(C3361:D3361)</f>
        <v>28206.6750383</v>
      </c>
    </row>
    <row r="3362" spans="1:5" ht="15.75" x14ac:dyDescent="0.25">
      <c r="A3362" s="14"/>
      <c r="B3362" s="100" t="s">
        <v>1014</v>
      </c>
      <c r="C3362" s="121">
        <f>'PRECIO HISTORICO'!D3362</f>
        <v>58490.976334699997</v>
      </c>
      <c r="D3362" s="148">
        <f>'PRECIO DE MERCADO '!G3362</f>
        <v>62560</v>
      </c>
      <c r="E3362" s="145">
        <f t="shared" si="53"/>
        <v>60525.488167349999</v>
      </c>
    </row>
    <row r="3363" spans="1:5" ht="15.75" x14ac:dyDescent="0.25">
      <c r="A3363" s="14"/>
      <c r="B3363" s="100" t="s">
        <v>481</v>
      </c>
      <c r="C3363" s="121">
        <f>'PRECIO HISTORICO'!D3363</f>
        <v>58490.976334699997</v>
      </c>
      <c r="D3363" s="148">
        <f>'PRECIO DE MERCADO '!G3363</f>
        <v>62560</v>
      </c>
      <c r="E3363" s="145">
        <f t="shared" si="53"/>
        <v>60525.488167349999</v>
      </c>
    </row>
    <row r="3364" spans="1:5" ht="15.75" x14ac:dyDescent="0.25">
      <c r="A3364" s="14"/>
      <c r="B3364" s="100" t="s">
        <v>1017</v>
      </c>
      <c r="C3364" s="121">
        <f>'PRECIO HISTORICO'!D3364</f>
        <v>38043.977162100004</v>
      </c>
      <c r="D3364" s="148">
        <f>'PRECIO DE MERCADO '!G3364</f>
        <v>40800</v>
      </c>
      <c r="E3364" s="145">
        <f t="shared" si="53"/>
        <v>39421.988581049998</v>
      </c>
    </row>
    <row r="3365" spans="1:5" ht="15.75" x14ac:dyDescent="0.25">
      <c r="A3365" s="14"/>
      <c r="B3365" s="100" t="s">
        <v>1495</v>
      </c>
      <c r="C3365" s="121">
        <f>'PRECIO HISTORICO'!D3365</f>
        <v>602814.47581810004</v>
      </c>
      <c r="D3365" s="148">
        <f>'PRECIO DE MERCADO '!G3365</f>
        <v>644640</v>
      </c>
      <c r="E3365" s="145">
        <f t="shared" si="53"/>
        <v>623727.23790904996</v>
      </c>
    </row>
    <row r="3366" spans="1:5" ht="15.75" x14ac:dyDescent="0.25">
      <c r="A3366" s="14"/>
      <c r="B3366" s="100" t="s">
        <v>1496</v>
      </c>
      <c r="C3366" s="121">
        <f>'PRECIO HISTORICO'!D3366</f>
        <v>265366.42733055004</v>
      </c>
      <c r="D3366" s="148">
        <f>'PRECIO DE MERCADO '!G3366</f>
        <v>283560</v>
      </c>
      <c r="E3366" s="145">
        <f t="shared" si="53"/>
        <v>274463.21366527502</v>
      </c>
    </row>
    <row r="3367" spans="1:5" ht="15.75" x14ac:dyDescent="0.25">
      <c r="A3367" s="14"/>
      <c r="B3367" s="100" t="s">
        <v>487</v>
      </c>
      <c r="C3367" s="121">
        <f>'PRECIO HISTORICO'!D3367</f>
        <v>2837619.8334848001</v>
      </c>
      <c r="D3367" s="148">
        <f>'PRECIO DE MERCADO '!G3367</f>
        <v>3033480</v>
      </c>
      <c r="E3367" s="145">
        <f t="shared" si="53"/>
        <v>2935549.9167424003</v>
      </c>
    </row>
    <row r="3368" spans="1:5" ht="38.25" x14ac:dyDescent="0.25">
      <c r="A3368" s="4" t="s">
        <v>0</v>
      </c>
      <c r="B3368" s="101" t="s">
        <v>488</v>
      </c>
      <c r="C3368" s="124" t="s">
        <v>4332</v>
      </c>
      <c r="D3368" s="146" t="s">
        <v>4328</v>
      </c>
      <c r="E3368" s="144" t="s">
        <v>4327</v>
      </c>
    </row>
    <row r="3369" spans="1:5" ht="15.75" x14ac:dyDescent="0.25">
      <c r="A3369" s="4"/>
      <c r="B3369" s="102" t="s">
        <v>3</v>
      </c>
      <c r="C3369" s="119"/>
      <c r="D3369" s="147"/>
      <c r="E3369" s="143"/>
    </row>
    <row r="3370" spans="1:5" ht="15.75" x14ac:dyDescent="0.25">
      <c r="A3370" s="4">
        <v>12</v>
      </c>
      <c r="B3370" s="104" t="s">
        <v>1020</v>
      </c>
      <c r="C3370" s="120"/>
      <c r="D3370" s="147"/>
      <c r="E3370" s="143"/>
    </row>
    <row r="3371" spans="1:5" ht="15.75" x14ac:dyDescent="0.25">
      <c r="A3371" s="15"/>
      <c r="B3371" s="100" t="s">
        <v>1497</v>
      </c>
      <c r="C3371" s="121">
        <f>'PRECIO HISTORICO'!D3371</f>
        <v>121516.3976754</v>
      </c>
      <c r="D3371" s="148">
        <f>'PRECIO DE MERCADO '!G3371</f>
        <v>129880</v>
      </c>
      <c r="E3371" s="145">
        <f t="shared" si="53"/>
        <v>125698.19883770001</v>
      </c>
    </row>
    <row r="3372" spans="1:5" ht="15.75" x14ac:dyDescent="0.25">
      <c r="A3372" s="15"/>
      <c r="B3372" s="100" t="s">
        <v>1024</v>
      </c>
      <c r="C3372" s="121">
        <f>'PRECIO HISTORICO'!D3372</f>
        <v>193214.40619844999</v>
      </c>
      <c r="D3372" s="148">
        <f>'PRECIO DE MERCADO '!G3372</f>
        <v>206720</v>
      </c>
      <c r="E3372" s="145">
        <f t="shared" si="53"/>
        <v>199967.20309922501</v>
      </c>
    </row>
    <row r="3373" spans="1:5" ht="15.75" x14ac:dyDescent="0.25">
      <c r="A3373" s="15"/>
      <c r="B3373" s="100" t="s">
        <v>1498</v>
      </c>
      <c r="C3373" s="121">
        <f>'PRECIO HISTORICO'!D3373</f>
        <v>193214.40619844999</v>
      </c>
      <c r="D3373" s="148">
        <f>'PRECIO DE MERCADO '!G3373</f>
        <v>206720</v>
      </c>
      <c r="E3373" s="145">
        <f t="shared" si="53"/>
        <v>199967.20309922501</v>
      </c>
    </row>
    <row r="3374" spans="1:5" ht="15.75" x14ac:dyDescent="0.25">
      <c r="A3374" s="15"/>
      <c r="B3374" s="100" t="s">
        <v>1499</v>
      </c>
      <c r="C3374" s="121">
        <f>'PRECIO HISTORICO'!D3374</f>
        <v>361876.34679560002</v>
      </c>
      <c r="D3374" s="148">
        <f>'PRECIO DE MERCADO '!G3374</f>
        <v>386920</v>
      </c>
      <c r="E3374" s="145">
        <f t="shared" si="53"/>
        <v>374398.17339780001</v>
      </c>
    </row>
    <row r="3375" spans="1:5" ht="15.75" x14ac:dyDescent="0.25">
      <c r="A3375" s="15"/>
      <c r="B3375" s="100" t="s">
        <v>1623</v>
      </c>
      <c r="C3375" s="121">
        <f>'PRECIO HISTORICO'!D3375</f>
        <v>746817.76061164995</v>
      </c>
      <c r="D3375" s="148">
        <f>'PRECIO DE MERCADO '!G3375</f>
        <v>798320</v>
      </c>
      <c r="E3375" s="145">
        <f t="shared" si="53"/>
        <v>772568.88030582503</v>
      </c>
    </row>
    <row r="3376" spans="1:5" ht="15.75" x14ac:dyDescent="0.25">
      <c r="A3376" s="15"/>
      <c r="B3376" s="100" t="s">
        <v>1624</v>
      </c>
      <c r="C3376" s="121">
        <f>'PRECIO HISTORICO'!D3376</f>
        <v>481468.34303295001</v>
      </c>
      <c r="D3376" s="148">
        <f>'PRECIO DE MERCADO '!G3376</f>
        <v>514760</v>
      </c>
      <c r="E3376" s="145">
        <f t="shared" si="53"/>
        <v>498114.17151647503</v>
      </c>
    </row>
    <row r="3377" spans="1:5" ht="15.75" x14ac:dyDescent="0.25">
      <c r="A3377" s="15"/>
      <c r="B3377" s="100" t="s">
        <v>620</v>
      </c>
      <c r="C3377" s="121">
        <f>'PRECIO HISTORICO'!D3377</f>
        <v>143151.1173365</v>
      </c>
      <c r="D3377" s="148">
        <f>'PRECIO DE MERCADO '!G3377</f>
        <v>153000</v>
      </c>
      <c r="E3377" s="145">
        <f t="shared" si="53"/>
        <v>148075.55866824999</v>
      </c>
    </row>
    <row r="3378" spans="1:5" ht="15.75" x14ac:dyDescent="0.25">
      <c r="A3378" s="15"/>
      <c r="B3378" s="100" t="s">
        <v>1030</v>
      </c>
      <c r="C3378" s="121">
        <f>'PRECIO HISTORICO'!D3378</f>
        <v>337311.34744124999</v>
      </c>
      <c r="D3378" s="148">
        <f>'PRECIO DE MERCADO '!G3378</f>
        <v>360400</v>
      </c>
      <c r="E3378" s="145">
        <f t="shared" si="53"/>
        <v>348855.673720625</v>
      </c>
    </row>
    <row r="3379" spans="1:5" ht="15.75" x14ac:dyDescent="0.25">
      <c r="A3379" s="15"/>
      <c r="B3379" s="100" t="s">
        <v>1501</v>
      </c>
      <c r="C3379" s="121">
        <f>'PRECIO HISTORICO'!D3379</f>
        <v>150729.63569754999</v>
      </c>
      <c r="D3379" s="148">
        <f>'PRECIO DE MERCADO '!G3379</f>
        <v>161160</v>
      </c>
      <c r="E3379" s="145">
        <f t="shared" si="53"/>
        <v>155944.81784877501</v>
      </c>
    </row>
    <row r="3380" spans="1:5" ht="15.75" x14ac:dyDescent="0.25">
      <c r="A3380" s="15"/>
      <c r="B3380" s="100" t="s">
        <v>499</v>
      </c>
      <c r="C3380" s="121">
        <f>'PRECIO HISTORICO'!D3380</f>
        <v>662157.62439190003</v>
      </c>
      <c r="D3380" s="148">
        <f>'PRECIO DE MERCADO '!G3380</f>
        <v>707880</v>
      </c>
      <c r="E3380" s="145">
        <f t="shared" si="53"/>
        <v>685018.81219594995</v>
      </c>
    </row>
    <row r="3381" spans="1:5" ht="15.75" x14ac:dyDescent="0.25">
      <c r="A3381" s="15"/>
      <c r="B3381" s="100" t="s">
        <v>743</v>
      </c>
      <c r="C3381" s="121">
        <f>'PRECIO HISTORICO'!D3381</f>
        <v>734597.17242730001</v>
      </c>
      <c r="D3381" s="148">
        <f>'PRECIO DE MERCADO '!G3381</f>
        <v>785400</v>
      </c>
      <c r="E3381" s="145">
        <f t="shared" si="53"/>
        <v>759998.58621364995</v>
      </c>
    </row>
    <row r="3382" spans="1:5" ht="15.75" x14ac:dyDescent="0.25">
      <c r="A3382" s="15"/>
      <c r="B3382" s="100" t="s">
        <v>1503</v>
      </c>
      <c r="C3382" s="121">
        <f>'PRECIO HISTORICO'!D3382</f>
        <v>349830.88206430001</v>
      </c>
      <c r="D3382" s="148">
        <f>'PRECIO DE MERCADO '!G3382</f>
        <v>374000</v>
      </c>
      <c r="E3382" s="145">
        <f t="shared" si="53"/>
        <v>361915.44103215</v>
      </c>
    </row>
    <row r="3383" spans="1:5" ht="15.75" x14ac:dyDescent="0.25">
      <c r="A3383" s="15"/>
      <c r="B3383" s="100" t="s">
        <v>744</v>
      </c>
      <c r="C3383" s="121">
        <f>'PRECIO HISTORICO'!D3383</f>
        <v>398737.46203200007</v>
      </c>
      <c r="D3383" s="148">
        <f>'PRECIO DE MERCADO '!G3383</f>
        <v>426360</v>
      </c>
      <c r="E3383" s="145">
        <f t="shared" si="53"/>
        <v>412548.73101600003</v>
      </c>
    </row>
    <row r="3384" spans="1:5" ht="15.75" x14ac:dyDescent="0.25">
      <c r="A3384" s="15"/>
      <c r="B3384" s="100" t="s">
        <v>501</v>
      </c>
      <c r="C3384" s="121">
        <f>'PRECIO HISTORICO'!D3384</f>
        <v>687498.91441594996</v>
      </c>
      <c r="D3384" s="148">
        <f>'PRECIO DE MERCADO '!G3384</f>
        <v>735080</v>
      </c>
      <c r="E3384" s="145">
        <f t="shared" si="53"/>
        <v>711289.45720797498</v>
      </c>
    </row>
    <row r="3385" spans="1:5" ht="15.75" x14ac:dyDescent="0.25">
      <c r="A3385" s="15"/>
      <c r="B3385" s="100" t="s">
        <v>502</v>
      </c>
      <c r="C3385" s="121">
        <f>'PRECIO HISTORICO'!D3385</f>
        <v>481468.34303295001</v>
      </c>
      <c r="D3385" s="148">
        <f>'PRECIO DE MERCADO '!G3385</f>
        <v>514760</v>
      </c>
      <c r="E3385" s="145">
        <f t="shared" si="53"/>
        <v>498114.17151647503</v>
      </c>
    </row>
    <row r="3386" spans="1:5" ht="15.75" x14ac:dyDescent="0.25">
      <c r="A3386" s="15"/>
      <c r="B3386" s="100" t="s">
        <v>1188</v>
      </c>
      <c r="C3386" s="121">
        <f>'PRECIO HISTORICO'!D3386</f>
        <v>127164.35053595001</v>
      </c>
      <c r="D3386" s="148">
        <f>'PRECIO DE MERCADO '!G3386</f>
        <v>136000</v>
      </c>
      <c r="E3386" s="145">
        <f t="shared" si="53"/>
        <v>131582.17526797502</v>
      </c>
    </row>
    <row r="3387" spans="1:5" ht="15.75" x14ac:dyDescent="0.25">
      <c r="A3387" s="15"/>
      <c r="B3387" s="100" t="s">
        <v>1507</v>
      </c>
      <c r="C3387" s="121">
        <f>'PRECIO HISTORICO'!D3387</f>
        <v>614532.41657990008</v>
      </c>
      <c r="D3387" s="148">
        <f>'PRECIO DE MERCADO '!G3387</f>
        <v>656880</v>
      </c>
      <c r="E3387" s="145">
        <f t="shared" si="53"/>
        <v>635706.20828995004</v>
      </c>
    </row>
    <row r="3388" spans="1:5" ht="15.75" x14ac:dyDescent="0.25">
      <c r="A3388" s="15"/>
      <c r="B3388" s="100" t="s">
        <v>1041</v>
      </c>
      <c r="C3388" s="121">
        <f>'PRECIO HISTORICO'!D3388</f>
        <v>126492.16509475</v>
      </c>
      <c r="D3388" s="148">
        <f>'PRECIO DE MERCADO '!G3388</f>
        <v>135320</v>
      </c>
      <c r="E3388" s="145">
        <f t="shared" si="53"/>
        <v>130906.082547375</v>
      </c>
    </row>
    <row r="3389" spans="1:5" ht="15.75" x14ac:dyDescent="0.25">
      <c r="A3389" s="15"/>
      <c r="B3389" s="100" t="s">
        <v>1625</v>
      </c>
      <c r="C3389" s="121">
        <f>'PRECIO HISTORICO'!D3389</f>
        <v>218050.61951855</v>
      </c>
      <c r="D3389" s="148">
        <f>'PRECIO DE MERCADO '!G3389</f>
        <v>233240</v>
      </c>
      <c r="E3389" s="145">
        <f t="shared" si="53"/>
        <v>225645.309759275</v>
      </c>
    </row>
    <row r="3390" spans="1:5" ht="15.75" x14ac:dyDescent="0.25">
      <c r="A3390" s="15"/>
      <c r="B3390" s="100" t="s">
        <v>510</v>
      </c>
      <c r="C3390" s="121">
        <f>'PRECIO HISTORICO'!D3390</f>
        <v>193214.40619844999</v>
      </c>
      <c r="D3390" s="148">
        <f>'PRECIO DE MERCADO '!G3390</f>
        <v>206720</v>
      </c>
      <c r="E3390" s="145">
        <f t="shared" si="53"/>
        <v>199967.20309922501</v>
      </c>
    </row>
    <row r="3391" spans="1:5" ht="15.75" x14ac:dyDescent="0.25">
      <c r="A3391" s="15"/>
      <c r="B3391" s="100" t="s">
        <v>1510</v>
      </c>
      <c r="C3391" s="121">
        <f>'PRECIO HISTORICO'!D3391</f>
        <v>313746.05749759998</v>
      </c>
      <c r="D3391" s="148">
        <f>'PRECIO DE MERCADO '!G3391</f>
        <v>335240</v>
      </c>
      <c r="E3391" s="145">
        <f t="shared" si="53"/>
        <v>324493.02874879999</v>
      </c>
    </row>
    <row r="3392" spans="1:5" ht="15.75" x14ac:dyDescent="0.25">
      <c r="A3392" s="15"/>
      <c r="B3392" s="100" t="s">
        <v>1626</v>
      </c>
      <c r="C3392" s="121">
        <f>'PRECIO HISTORICO'!D3392</f>
        <v>361876.34679560002</v>
      </c>
      <c r="D3392" s="148">
        <f>'PRECIO DE MERCADO '!G3392</f>
        <v>386920</v>
      </c>
      <c r="E3392" s="145">
        <f t="shared" si="53"/>
        <v>374398.17339780001</v>
      </c>
    </row>
    <row r="3393" spans="1:5" ht="15.75" x14ac:dyDescent="0.25">
      <c r="A3393" s="15"/>
      <c r="B3393" s="100" t="s">
        <v>1513</v>
      </c>
      <c r="C3393" s="121">
        <f>'PRECIO HISTORICO'!D3393</f>
        <v>259720.90375140004</v>
      </c>
      <c r="D3393" s="148">
        <f>'PRECIO DE MERCADO '!G3393</f>
        <v>277440</v>
      </c>
      <c r="E3393" s="145">
        <f t="shared" si="53"/>
        <v>268580.45187570003</v>
      </c>
    </row>
    <row r="3394" spans="1:5" ht="15.75" x14ac:dyDescent="0.25">
      <c r="A3394" s="15"/>
      <c r="B3394" s="100" t="s">
        <v>1514</v>
      </c>
      <c r="C3394" s="121">
        <f>'PRECIO HISTORICO'!D3394</f>
        <v>259720.90375140004</v>
      </c>
      <c r="D3394" s="148">
        <f>'PRECIO DE MERCADO '!G3394</f>
        <v>277440</v>
      </c>
      <c r="E3394" s="145">
        <f t="shared" si="53"/>
        <v>268580.45187570003</v>
      </c>
    </row>
    <row r="3395" spans="1:5" ht="15.75" x14ac:dyDescent="0.25">
      <c r="A3395" s="15"/>
      <c r="B3395" s="100" t="s">
        <v>24</v>
      </c>
      <c r="C3395" s="121">
        <f>'PRECIO HISTORICO'!D3395</f>
        <v>1059910.34004765</v>
      </c>
      <c r="D3395" s="148">
        <f>'PRECIO DE MERCADO '!G3395</f>
        <v>1132880</v>
      </c>
      <c r="E3395" s="145">
        <f t="shared" si="53"/>
        <v>1096395.170023825</v>
      </c>
    </row>
    <row r="3396" spans="1:5" ht="15.75" x14ac:dyDescent="0.25">
      <c r="A3396" s="15"/>
      <c r="B3396" s="100" t="s">
        <v>25</v>
      </c>
      <c r="C3396" s="121">
        <f>'PRECIO HISTORICO'!D3396</f>
        <v>626072.79504314996</v>
      </c>
      <c r="D3396" s="148">
        <f>'PRECIO DE MERCADO '!G3396</f>
        <v>669120</v>
      </c>
      <c r="E3396" s="145">
        <f t="shared" si="53"/>
        <v>647596.39752157498</v>
      </c>
    </row>
    <row r="3397" spans="1:5" ht="15.75" x14ac:dyDescent="0.25">
      <c r="A3397" s="15"/>
      <c r="B3397" s="100" t="s">
        <v>26</v>
      </c>
      <c r="C3397" s="121">
        <f>'PRECIO HISTORICO'!D3397</f>
        <v>493008.72627824999</v>
      </c>
      <c r="D3397" s="148">
        <f>'PRECIO DE MERCADO '!G3397</f>
        <v>527000</v>
      </c>
      <c r="E3397" s="145">
        <f t="shared" si="53"/>
        <v>510004.36313912499</v>
      </c>
    </row>
    <row r="3398" spans="1:5" ht="15.75" x14ac:dyDescent="0.25">
      <c r="A3398" s="15"/>
      <c r="B3398" s="100" t="s">
        <v>27</v>
      </c>
      <c r="C3398" s="121">
        <f>'PRECIO HISTORICO'!D3398</f>
        <v>373901.25349395</v>
      </c>
      <c r="D3398" s="148">
        <f>'PRECIO DE MERCADO '!G3398</f>
        <v>399840</v>
      </c>
      <c r="E3398" s="145">
        <f t="shared" si="53"/>
        <v>386870.626746975</v>
      </c>
    </row>
    <row r="3399" spans="1:5" ht="15.75" x14ac:dyDescent="0.25">
      <c r="A3399" s="15"/>
      <c r="B3399" s="100" t="s">
        <v>1515</v>
      </c>
      <c r="C3399" s="121">
        <f>'PRECIO HISTORICO'!D3399</f>
        <v>150729.63569754999</v>
      </c>
      <c r="D3399" s="148">
        <f>'PRECIO DE MERCADO '!G3399</f>
        <v>161160</v>
      </c>
      <c r="E3399" s="145">
        <f t="shared" si="53"/>
        <v>155944.81784877501</v>
      </c>
    </row>
    <row r="3400" spans="1:5" ht="15.75" x14ac:dyDescent="0.25">
      <c r="A3400" s="15"/>
      <c r="B3400" s="100" t="s">
        <v>1516</v>
      </c>
      <c r="C3400" s="121">
        <f>'PRECIO HISTORICO'!D3400</f>
        <v>313746.05749759998</v>
      </c>
      <c r="D3400" s="148">
        <f>'PRECIO DE MERCADO '!G3400</f>
        <v>335240</v>
      </c>
      <c r="E3400" s="145">
        <f t="shared" si="53"/>
        <v>324493.02874879999</v>
      </c>
    </row>
    <row r="3401" spans="1:5" ht="15.75" x14ac:dyDescent="0.25">
      <c r="A3401" s="15"/>
      <c r="B3401" s="100" t="s">
        <v>1520</v>
      </c>
      <c r="C3401" s="121">
        <f>'PRECIO HISTORICO'!D3401</f>
        <v>313746.05749759998</v>
      </c>
      <c r="D3401" s="148">
        <f>'PRECIO DE MERCADO '!G3401</f>
        <v>335240</v>
      </c>
      <c r="E3401" s="145">
        <f t="shared" si="53"/>
        <v>324493.02874879999</v>
      </c>
    </row>
    <row r="3402" spans="1:5" ht="15.75" x14ac:dyDescent="0.25">
      <c r="A3402" s="15"/>
      <c r="B3402" s="100" t="s">
        <v>1521</v>
      </c>
      <c r="C3402" s="121">
        <f>'PRECIO HISTORICO'!D3402</f>
        <v>313746.05749759998</v>
      </c>
      <c r="D3402" s="148">
        <f>'PRECIO DE MERCADO '!G3402</f>
        <v>335240</v>
      </c>
      <c r="E3402" s="145">
        <f t="shared" si="53"/>
        <v>324493.02874879999</v>
      </c>
    </row>
    <row r="3403" spans="1:5" ht="15.75" x14ac:dyDescent="0.25">
      <c r="A3403" s="15"/>
      <c r="B3403" s="100" t="s">
        <v>747</v>
      </c>
      <c r="C3403" s="121">
        <f>'PRECIO HISTORICO'!D3403</f>
        <v>313746.05749759998</v>
      </c>
      <c r="D3403" s="148">
        <f>'PRECIO DE MERCADO '!G3403</f>
        <v>335240</v>
      </c>
      <c r="E3403" s="145">
        <f t="shared" si="53"/>
        <v>324493.02874879999</v>
      </c>
    </row>
    <row r="3404" spans="1:5" ht="15.75" x14ac:dyDescent="0.25">
      <c r="A3404" s="15"/>
      <c r="B3404" s="100" t="s">
        <v>749</v>
      </c>
      <c r="C3404" s="121">
        <f>'PRECIO HISTORICO'!D3404</f>
        <v>385441.63673924992</v>
      </c>
      <c r="D3404" s="148">
        <f>'PRECIO DE MERCADO '!G3404</f>
        <v>412080</v>
      </c>
      <c r="E3404" s="145">
        <f t="shared" si="53"/>
        <v>398760.81836962496</v>
      </c>
    </row>
    <row r="3405" spans="1:5" ht="15.75" x14ac:dyDescent="0.25">
      <c r="A3405" s="15"/>
      <c r="B3405" s="100" t="s">
        <v>1524</v>
      </c>
      <c r="C3405" s="121">
        <f>'PRECIO HISTORICO'!D3405</f>
        <v>274108.36858404998</v>
      </c>
      <c r="D3405" s="148">
        <f>'PRECIO DE MERCADO '!G3405</f>
        <v>293080</v>
      </c>
      <c r="E3405" s="145">
        <f t="shared" si="53"/>
        <v>283594.18429202499</v>
      </c>
    </row>
    <row r="3406" spans="1:5" ht="15.75" x14ac:dyDescent="0.25">
      <c r="A3406" s="15"/>
      <c r="B3406" s="100" t="s">
        <v>525</v>
      </c>
      <c r="C3406" s="121">
        <f>'PRECIO HISTORICO'!D3406</f>
        <v>1053351.4196432501</v>
      </c>
      <c r="D3406" s="148">
        <f>'PRECIO DE MERCADO '!G3406</f>
        <v>1126080</v>
      </c>
      <c r="E3406" s="145">
        <f t="shared" si="53"/>
        <v>1089715.7098216251</v>
      </c>
    </row>
    <row r="3407" spans="1:5" ht="15.75" x14ac:dyDescent="0.25">
      <c r="A3407" s="15"/>
      <c r="B3407" s="100" t="s">
        <v>1530</v>
      </c>
      <c r="C3407" s="121">
        <f>'PRECIO HISTORICO'!D3407</f>
        <v>602814.47581810004</v>
      </c>
      <c r="D3407" s="148">
        <f>'PRECIO DE MERCADO '!G3407</f>
        <v>644640</v>
      </c>
      <c r="E3407" s="145">
        <f t="shared" si="53"/>
        <v>623727.23790904996</v>
      </c>
    </row>
    <row r="3408" spans="1:5" ht="15.75" x14ac:dyDescent="0.25">
      <c r="A3408" s="15"/>
      <c r="B3408" s="100" t="s">
        <v>1531</v>
      </c>
      <c r="C3408" s="121">
        <f>'PRECIO HISTORICO'!D3408</f>
        <v>602814.47581810004</v>
      </c>
      <c r="D3408" s="148">
        <f>'PRECIO DE MERCADO '!G3408</f>
        <v>644640</v>
      </c>
      <c r="E3408" s="145">
        <f t="shared" si="53"/>
        <v>623727.23790904996</v>
      </c>
    </row>
    <row r="3409" spans="1:5" ht="15.75" x14ac:dyDescent="0.25">
      <c r="A3409" s="15"/>
      <c r="B3409" s="100" t="s">
        <v>529</v>
      </c>
      <c r="C3409" s="121">
        <f>'PRECIO HISTORICO'!D3409</f>
        <v>340768.70126845001</v>
      </c>
      <c r="D3409" s="148">
        <f>'PRECIO DE MERCADO '!G3409</f>
        <v>364480</v>
      </c>
      <c r="E3409" s="145">
        <f t="shared" si="53"/>
        <v>352624.350634225</v>
      </c>
    </row>
    <row r="3410" spans="1:5" ht="15.75" x14ac:dyDescent="0.25">
      <c r="A3410" s="15"/>
      <c r="B3410" s="100" t="s">
        <v>1067</v>
      </c>
      <c r="C3410" s="121">
        <f>'PRECIO HISTORICO'!D3410</f>
        <v>179332.02763385</v>
      </c>
      <c r="D3410" s="148">
        <f>'PRECIO DE MERCADO '!G3410</f>
        <v>191760</v>
      </c>
      <c r="E3410" s="145">
        <f t="shared" si="53"/>
        <v>185546.013816925</v>
      </c>
    </row>
    <row r="3411" spans="1:5" ht="15.75" x14ac:dyDescent="0.25">
      <c r="A3411" s="15"/>
      <c r="B3411" s="100" t="s">
        <v>422</v>
      </c>
      <c r="C3411" s="121">
        <f>'PRECIO HISTORICO'!D3411</f>
        <v>58490.976334699997</v>
      </c>
      <c r="D3411" s="148">
        <f>'PRECIO DE MERCADO '!G3411</f>
        <v>62560</v>
      </c>
      <c r="E3411" s="145">
        <f t="shared" si="53"/>
        <v>60525.488167349999</v>
      </c>
    </row>
    <row r="3412" spans="1:5" ht="15.75" x14ac:dyDescent="0.25">
      <c r="A3412" s="43"/>
      <c r="B3412" s="35" t="s">
        <v>1627</v>
      </c>
      <c r="C3412" s="120"/>
      <c r="D3412" s="147"/>
      <c r="E3412" s="150"/>
    </row>
    <row r="3413" spans="1:5" ht="38.25" x14ac:dyDescent="0.25">
      <c r="A3413" s="7" t="s">
        <v>0</v>
      </c>
      <c r="B3413" s="101" t="s">
        <v>1</v>
      </c>
      <c r="C3413" s="124" t="s">
        <v>4332</v>
      </c>
      <c r="D3413" s="146" t="s">
        <v>4328</v>
      </c>
      <c r="E3413" s="144" t="s">
        <v>4327</v>
      </c>
    </row>
    <row r="3414" spans="1:5" ht="15.75" x14ac:dyDescent="0.25">
      <c r="A3414" s="7"/>
      <c r="B3414" s="43" t="s">
        <v>3</v>
      </c>
      <c r="C3414" s="119"/>
      <c r="D3414" s="147"/>
      <c r="E3414" s="143"/>
    </row>
    <row r="3415" spans="1:5" ht="15.75" x14ac:dyDescent="0.25">
      <c r="A3415" s="13">
        <v>1</v>
      </c>
      <c r="B3415" s="102" t="s">
        <v>4</v>
      </c>
      <c r="C3415" s="120"/>
      <c r="D3415" s="147"/>
      <c r="E3415" s="143"/>
    </row>
    <row r="3416" spans="1:5" ht="15.75" x14ac:dyDescent="0.25">
      <c r="A3416" s="14"/>
      <c r="B3416" s="103" t="s">
        <v>78</v>
      </c>
      <c r="C3416" s="121">
        <f>'PRECIO HISTORICO'!D3416</f>
        <v>71200.750470850006</v>
      </c>
      <c r="D3416" s="148">
        <f>'PRECIO DE MERCADO '!G3416</f>
        <v>76160</v>
      </c>
      <c r="E3416" s="145">
        <f t="shared" si="53"/>
        <v>73680.375235425003</v>
      </c>
    </row>
    <row r="3417" spans="1:5" ht="15.75" x14ac:dyDescent="0.25">
      <c r="A3417" s="14"/>
      <c r="B3417" s="103" t="s">
        <v>79</v>
      </c>
      <c r="C3417" s="121">
        <f>'PRECIO HISTORICO'!D3417</f>
        <v>71200.750470850006</v>
      </c>
      <c r="D3417" s="148">
        <f>'PRECIO DE MERCADO '!G3417</f>
        <v>76160</v>
      </c>
      <c r="E3417" s="145">
        <f t="shared" si="53"/>
        <v>73680.375235425003</v>
      </c>
    </row>
    <row r="3418" spans="1:5" ht="15.75" x14ac:dyDescent="0.25">
      <c r="A3418" s="14"/>
      <c r="B3418" s="103" t="s">
        <v>80</v>
      </c>
      <c r="C3418" s="121">
        <f>'PRECIO HISTORICO'!D3418</f>
        <v>71200.750470850006</v>
      </c>
      <c r="D3418" s="148">
        <f>'PRECIO DE MERCADO '!G3418</f>
        <v>76160</v>
      </c>
      <c r="E3418" s="145">
        <f t="shared" si="53"/>
        <v>73680.375235425003</v>
      </c>
    </row>
    <row r="3419" spans="1:5" ht="15.75" x14ac:dyDescent="0.25">
      <c r="A3419" s="14"/>
      <c r="B3419" s="103" t="s">
        <v>81</v>
      </c>
      <c r="C3419" s="121">
        <f>'PRECIO HISTORICO'!D3419</f>
        <v>71200.750470850006</v>
      </c>
      <c r="D3419" s="148">
        <f>'PRECIO DE MERCADO '!G3419</f>
        <v>76160</v>
      </c>
      <c r="E3419" s="145">
        <f t="shared" si="53"/>
        <v>73680.375235425003</v>
      </c>
    </row>
    <row r="3420" spans="1:5" ht="15.75" x14ac:dyDescent="0.25">
      <c r="A3420" s="14"/>
      <c r="B3420" s="103" t="s">
        <v>82</v>
      </c>
      <c r="C3420" s="121">
        <f>'PRECIO HISTORICO'!D3420</f>
        <v>155719.97402324999</v>
      </c>
      <c r="D3420" s="148">
        <f>'PRECIO DE MERCADO '!G3420</f>
        <v>166600</v>
      </c>
      <c r="E3420" s="145">
        <f t="shared" si="53"/>
        <v>161159.98701162499</v>
      </c>
    </row>
    <row r="3421" spans="1:5" ht="15.75" x14ac:dyDescent="0.25">
      <c r="A3421" s="14"/>
      <c r="B3421" s="103" t="s">
        <v>83</v>
      </c>
      <c r="C3421" s="121">
        <f>'PRECIO HISTORICO'!D3421</f>
        <v>332774.009295</v>
      </c>
      <c r="D3421" s="148">
        <f>'PRECIO DE MERCADO '!G3421</f>
        <v>355640</v>
      </c>
      <c r="E3421" s="145">
        <f t="shared" si="53"/>
        <v>344207.0046475</v>
      </c>
    </row>
    <row r="3422" spans="1:5" ht="15.75" x14ac:dyDescent="0.25">
      <c r="A3422" s="14"/>
      <c r="B3422" s="103" t="s">
        <v>84</v>
      </c>
      <c r="C3422" s="121">
        <f>'PRECIO HISTORICO'!D3422</f>
        <v>121486.64376029999</v>
      </c>
      <c r="D3422" s="148">
        <f>'PRECIO DE MERCADO '!G3422</f>
        <v>129880</v>
      </c>
      <c r="E3422" s="145">
        <f t="shared" si="53"/>
        <v>125683.32188015</v>
      </c>
    </row>
    <row r="3423" spans="1:5" ht="15.75" x14ac:dyDescent="0.25">
      <c r="A3423" s="14"/>
      <c r="B3423" s="103" t="s">
        <v>85</v>
      </c>
      <c r="C3423" s="121">
        <f>'PRECIO HISTORICO'!D3423</f>
        <v>443249.26154600002</v>
      </c>
      <c r="D3423" s="148">
        <f>'PRECIO DE MERCADO '!G3423</f>
        <v>473960</v>
      </c>
      <c r="E3423" s="145">
        <f t="shared" si="53"/>
        <v>458604.63077300001</v>
      </c>
    </row>
    <row r="3424" spans="1:5" ht="15.75" x14ac:dyDescent="0.25">
      <c r="A3424" s="14"/>
      <c r="B3424" s="103" t="s">
        <v>86</v>
      </c>
      <c r="C3424" s="121">
        <f>'PRECIO HISTORICO'!D3424</f>
        <v>229628.1545103</v>
      </c>
      <c r="D3424" s="148">
        <f>'PRECIO DE MERCADO '!G3424</f>
        <v>245480</v>
      </c>
      <c r="E3424" s="145">
        <f t="shared" si="53"/>
        <v>237554.07725515001</v>
      </c>
    </row>
    <row r="3425" spans="1:5" ht="15.75" x14ac:dyDescent="0.25">
      <c r="A3425" s="14"/>
      <c r="B3425" s="103" t="s">
        <v>87</v>
      </c>
      <c r="C3425" s="121">
        <f>'PRECIO HISTORICO'!D3425</f>
        <v>361997.28962215001</v>
      </c>
      <c r="D3425" s="148">
        <f>'PRECIO DE MERCADO '!G3425</f>
        <v>386920</v>
      </c>
      <c r="E3425" s="145">
        <f t="shared" ref="E3425:E3488" si="54">AVERAGE(C3425:D3425)</f>
        <v>374458.64481107501</v>
      </c>
    </row>
    <row r="3426" spans="1:5" ht="15.75" x14ac:dyDescent="0.25">
      <c r="A3426" s="14"/>
      <c r="B3426" s="103" t="s">
        <v>88</v>
      </c>
      <c r="C3426" s="121">
        <f>'PRECIO HISTORICO'!D3426</f>
        <v>679539.99695855007</v>
      </c>
      <c r="D3426" s="148">
        <f>'PRECIO DE MERCADO '!G3426</f>
        <v>726240</v>
      </c>
      <c r="E3426" s="145">
        <f t="shared" si="54"/>
        <v>702889.99847927503</v>
      </c>
    </row>
    <row r="3427" spans="1:5" ht="15.75" x14ac:dyDescent="0.25">
      <c r="A3427" s="14"/>
      <c r="B3427" s="103" t="s">
        <v>89</v>
      </c>
      <c r="C3427" s="121">
        <f>'PRECIO HISTORICO'!D3427</f>
        <v>550872.01892904995</v>
      </c>
      <c r="D3427" s="148">
        <f>'PRECIO DE MERCADO '!G3427</f>
        <v>588880</v>
      </c>
      <c r="E3427" s="145">
        <f t="shared" si="54"/>
        <v>569876.00946452492</v>
      </c>
    </row>
    <row r="3428" spans="1:5" ht="15.75" x14ac:dyDescent="0.25">
      <c r="A3428" s="14"/>
      <c r="B3428" s="103" t="s">
        <v>90</v>
      </c>
      <c r="C3428" s="121">
        <f>'PRECIO HISTORICO'!D3428</f>
        <v>210003.32977715001</v>
      </c>
      <c r="D3428" s="148">
        <f>'PRECIO DE MERCADO '!G3428</f>
        <v>224400</v>
      </c>
      <c r="E3428" s="145">
        <f t="shared" si="54"/>
        <v>217201.664888575</v>
      </c>
    </row>
    <row r="3429" spans="1:5" ht="15.75" x14ac:dyDescent="0.25">
      <c r="A3429" s="14"/>
      <c r="B3429" s="103" t="s">
        <v>91</v>
      </c>
      <c r="C3429" s="121">
        <f>'PRECIO HISTORICO'!D3429</f>
        <v>445413.11935575004</v>
      </c>
      <c r="D3429" s="148">
        <f>'PRECIO DE MERCADO '!G3429</f>
        <v>476000</v>
      </c>
      <c r="E3429" s="145">
        <f t="shared" si="54"/>
        <v>460706.55967787502</v>
      </c>
    </row>
    <row r="3430" spans="1:5" ht="15.75" x14ac:dyDescent="0.25">
      <c r="A3430" s="14"/>
      <c r="B3430" s="103" t="s">
        <v>92</v>
      </c>
      <c r="C3430" s="121">
        <f>'PRECIO HISTORICO'!D3430</f>
        <v>361314.6554017</v>
      </c>
      <c r="D3430" s="148">
        <f>'PRECIO DE MERCADO '!G3430</f>
        <v>386240</v>
      </c>
      <c r="E3430" s="145">
        <f t="shared" si="54"/>
        <v>373777.32770084997</v>
      </c>
    </row>
    <row r="3431" spans="1:5" ht="15.75" x14ac:dyDescent="0.25">
      <c r="A3431" s="14"/>
      <c r="B3431" s="103" t="s">
        <v>93</v>
      </c>
      <c r="C3431" s="121">
        <f>'PRECIO HISTORICO'!D3431</f>
        <v>485946.57504119998</v>
      </c>
      <c r="D3431" s="148">
        <f>'PRECIO DE MERCADO '!G3431</f>
        <v>519520</v>
      </c>
      <c r="E3431" s="145">
        <f t="shared" si="54"/>
        <v>502733.28752060002</v>
      </c>
    </row>
    <row r="3432" spans="1:5" ht="15.75" x14ac:dyDescent="0.25">
      <c r="A3432" s="14"/>
      <c r="B3432" s="103" t="s">
        <v>94</v>
      </c>
      <c r="C3432" s="121">
        <f>'PRECIO HISTORICO'!D3432</f>
        <v>361314.6554017</v>
      </c>
      <c r="D3432" s="148">
        <f>'PRECIO DE MERCADO '!G3432</f>
        <v>386240</v>
      </c>
      <c r="E3432" s="145">
        <f t="shared" si="54"/>
        <v>373777.32770084997</v>
      </c>
    </row>
    <row r="3433" spans="1:5" ht="15.75" x14ac:dyDescent="0.25">
      <c r="A3433" s="14"/>
      <c r="B3433" s="103" t="s">
        <v>95</v>
      </c>
      <c r="C3433" s="121">
        <f>'PRECIO HISTORICO'!D3433</f>
        <v>489129.90169224993</v>
      </c>
      <c r="D3433" s="148">
        <f>'PRECIO DE MERCADO '!G3433</f>
        <v>522920</v>
      </c>
      <c r="E3433" s="145">
        <f t="shared" si="54"/>
        <v>506024.95084612496</v>
      </c>
    </row>
    <row r="3434" spans="1:5" ht="15.75" x14ac:dyDescent="0.25">
      <c r="A3434" s="14"/>
      <c r="B3434" s="103" t="s">
        <v>96</v>
      </c>
      <c r="C3434" s="121">
        <f>'PRECIO HISTORICO'!D3434</f>
        <v>494484.37877930002</v>
      </c>
      <c r="D3434" s="148">
        <f>'PRECIO DE MERCADO '!G3434</f>
        <v>528360</v>
      </c>
      <c r="E3434" s="145">
        <f t="shared" si="54"/>
        <v>511422.18938965001</v>
      </c>
    </row>
    <row r="3435" spans="1:5" ht="15.75" x14ac:dyDescent="0.25">
      <c r="A3435" s="14"/>
      <c r="B3435" s="103" t="s">
        <v>97</v>
      </c>
      <c r="C3435" s="121">
        <f>'PRECIO HISTORICO'!D3435</f>
        <v>494484.37877930002</v>
      </c>
      <c r="D3435" s="148">
        <f>'PRECIO DE MERCADO '!G3435</f>
        <v>528360</v>
      </c>
      <c r="E3435" s="145">
        <f t="shared" si="54"/>
        <v>511422.18938965001</v>
      </c>
    </row>
    <row r="3436" spans="1:5" ht="15.75" x14ac:dyDescent="0.25">
      <c r="A3436" s="14"/>
      <c r="B3436" s="103" t="s">
        <v>98</v>
      </c>
      <c r="C3436" s="121">
        <f>'PRECIO HISTORICO'!D3436</f>
        <v>339598.32527529995</v>
      </c>
      <c r="D3436" s="148">
        <f>'PRECIO DE MERCADO '!G3436</f>
        <v>363120</v>
      </c>
      <c r="E3436" s="145">
        <f t="shared" si="54"/>
        <v>351359.16263764998</v>
      </c>
    </row>
    <row r="3437" spans="1:5" ht="15.75" x14ac:dyDescent="0.25">
      <c r="A3437" s="14"/>
      <c r="B3437" s="103" t="s">
        <v>99</v>
      </c>
      <c r="C3437" s="121">
        <f>'PRECIO HISTORICO'!D3437</f>
        <v>71200.750470850006</v>
      </c>
      <c r="D3437" s="148">
        <f>'PRECIO DE MERCADO '!G3437</f>
        <v>76160</v>
      </c>
      <c r="E3437" s="145">
        <f t="shared" si="54"/>
        <v>73680.375235425003</v>
      </c>
    </row>
    <row r="3438" spans="1:5" ht="15.75" x14ac:dyDescent="0.25">
      <c r="A3438" s="14"/>
      <c r="B3438" s="103" t="s">
        <v>100</v>
      </c>
      <c r="C3438" s="121">
        <f>'PRECIO HISTORICO'!D3438</f>
        <v>443249.26154600002</v>
      </c>
      <c r="D3438" s="148">
        <f>'PRECIO DE MERCADO '!G3438</f>
        <v>473960</v>
      </c>
      <c r="E3438" s="145">
        <f t="shared" si="54"/>
        <v>458604.63077300001</v>
      </c>
    </row>
    <row r="3439" spans="1:5" ht="15.75" x14ac:dyDescent="0.25">
      <c r="A3439" s="14"/>
      <c r="B3439" s="103" t="s">
        <v>101</v>
      </c>
      <c r="C3439" s="121">
        <f>'PRECIO HISTORICO'!D3439</f>
        <v>753639.61861825001</v>
      </c>
      <c r="D3439" s="148">
        <f>'PRECIO DE MERCADO '!G3439</f>
        <v>805800</v>
      </c>
      <c r="E3439" s="145">
        <f t="shared" si="54"/>
        <v>779719.80930912495</v>
      </c>
    </row>
    <row r="3440" spans="1:5" ht="15.75" x14ac:dyDescent="0.25">
      <c r="A3440" s="14"/>
      <c r="B3440" s="103" t="s">
        <v>102</v>
      </c>
      <c r="C3440" s="121">
        <f>'PRECIO HISTORICO'!D3440</f>
        <v>273454.11104829999</v>
      </c>
      <c r="D3440" s="148">
        <f>'PRECIO DE MERCADO '!G3440</f>
        <v>292400</v>
      </c>
      <c r="E3440" s="145">
        <f t="shared" si="54"/>
        <v>282927.05552415003</v>
      </c>
    </row>
    <row r="3441" spans="1:5" ht="15.75" x14ac:dyDescent="0.25">
      <c r="A3441" s="14"/>
      <c r="B3441" s="103" t="s">
        <v>103</v>
      </c>
      <c r="C3441" s="121">
        <f>'PRECIO HISTORICO'!D3441</f>
        <v>155719.97402324999</v>
      </c>
      <c r="D3441" s="148">
        <f>'PRECIO DE MERCADO '!G3441</f>
        <v>166600</v>
      </c>
      <c r="E3441" s="145">
        <f t="shared" si="54"/>
        <v>161159.98701162499</v>
      </c>
    </row>
    <row r="3442" spans="1:5" ht="15.75" x14ac:dyDescent="0.25">
      <c r="A3442" s="14"/>
      <c r="B3442" s="103" t="s">
        <v>104</v>
      </c>
      <c r="C3442" s="121">
        <f>'PRECIO HISTORICO'!D3442</f>
        <v>78292.531289699997</v>
      </c>
      <c r="D3442" s="148">
        <f>'PRECIO DE MERCADO '!G3442</f>
        <v>83640</v>
      </c>
      <c r="E3442" s="145">
        <f t="shared" si="54"/>
        <v>80966.265644850006</v>
      </c>
    </row>
    <row r="3443" spans="1:5" ht="15.75" x14ac:dyDescent="0.25">
      <c r="A3443" s="14"/>
      <c r="B3443" s="103" t="s">
        <v>105</v>
      </c>
      <c r="C3443" s="121">
        <f>'PRECIO HISTORICO'!D3443</f>
        <v>78292.531289699997</v>
      </c>
      <c r="D3443" s="148">
        <f>'PRECIO DE MERCADO '!G3443</f>
        <v>83640</v>
      </c>
      <c r="E3443" s="145">
        <f t="shared" si="54"/>
        <v>80966.265644850006</v>
      </c>
    </row>
    <row r="3444" spans="1:5" ht="15.75" x14ac:dyDescent="0.25">
      <c r="A3444" s="14"/>
      <c r="B3444" s="103" t="s">
        <v>106</v>
      </c>
      <c r="C3444" s="121">
        <f>'PRECIO HISTORICO'!D3444</f>
        <v>78292.531289699997</v>
      </c>
      <c r="D3444" s="148">
        <f>'PRECIO DE MERCADO '!G3444</f>
        <v>83640</v>
      </c>
      <c r="E3444" s="145">
        <f t="shared" si="54"/>
        <v>80966.265644850006</v>
      </c>
    </row>
    <row r="3445" spans="1:5" ht="15.75" x14ac:dyDescent="0.25">
      <c r="A3445" s="14"/>
      <c r="B3445" s="103" t="s">
        <v>107</v>
      </c>
      <c r="C3445" s="121">
        <f>'PRECIO HISTORICO'!D3445</f>
        <v>150801.38557575</v>
      </c>
      <c r="D3445" s="148">
        <f>'PRECIO DE MERCADO '!G3445</f>
        <v>161160</v>
      </c>
      <c r="E3445" s="145">
        <f t="shared" si="54"/>
        <v>155980.69278787501</v>
      </c>
    </row>
    <row r="3446" spans="1:5" ht="15.75" x14ac:dyDescent="0.25">
      <c r="A3446" s="14"/>
      <c r="B3446" s="103" t="s">
        <v>108</v>
      </c>
      <c r="C3446" s="121">
        <f>'PRECIO HISTORICO'!D3446</f>
        <v>335739.04492765001</v>
      </c>
      <c r="D3446" s="148">
        <f>'PRECIO DE MERCADO '!G3446</f>
        <v>359040</v>
      </c>
      <c r="E3446" s="145">
        <f t="shared" si="54"/>
        <v>347389.52246382501</v>
      </c>
    </row>
    <row r="3447" spans="1:5" ht="15.75" x14ac:dyDescent="0.25">
      <c r="A3447" s="14"/>
      <c r="B3447" s="103" t="s">
        <v>109</v>
      </c>
      <c r="C3447" s="121">
        <f>'PRECIO HISTORICO'!D3447</f>
        <v>107505.35805555001</v>
      </c>
      <c r="D3447" s="148">
        <f>'PRECIO DE MERCADO '!G3447</f>
        <v>114920</v>
      </c>
      <c r="E3447" s="145">
        <f t="shared" si="54"/>
        <v>111212.67902777501</v>
      </c>
    </row>
    <row r="3448" spans="1:5" ht="15.75" x14ac:dyDescent="0.25">
      <c r="A3448" s="14"/>
      <c r="B3448" s="103" t="s">
        <v>110</v>
      </c>
      <c r="C3448" s="121">
        <f>'PRECIO HISTORICO'!D3448</f>
        <v>71200.750470850006</v>
      </c>
      <c r="D3448" s="148">
        <f>'PRECIO DE MERCADO '!G3448</f>
        <v>76160</v>
      </c>
      <c r="E3448" s="145">
        <f t="shared" si="54"/>
        <v>73680.375235425003</v>
      </c>
    </row>
    <row r="3449" spans="1:5" ht="15.75" x14ac:dyDescent="0.25">
      <c r="A3449" s="14"/>
      <c r="B3449" s="103" t="s">
        <v>111</v>
      </c>
      <c r="C3449" s="121">
        <f>'PRECIO HISTORICO'!D3449</f>
        <v>46857.367024649997</v>
      </c>
      <c r="D3449" s="148">
        <f>'PRECIO DE MERCADO '!G3449</f>
        <v>50320</v>
      </c>
      <c r="E3449" s="145">
        <f t="shared" si="54"/>
        <v>48588.683512324998</v>
      </c>
    </row>
    <row r="3450" spans="1:5" ht="15.75" x14ac:dyDescent="0.25">
      <c r="A3450" s="14"/>
      <c r="B3450" s="103" t="s">
        <v>112</v>
      </c>
      <c r="C3450" s="121">
        <f>'PRECIO HISTORICO'!D3450</f>
        <v>46857.367024649997</v>
      </c>
      <c r="D3450" s="148">
        <f>'PRECIO DE MERCADO '!G3450</f>
        <v>50320</v>
      </c>
      <c r="E3450" s="145">
        <f t="shared" si="54"/>
        <v>48588.683512324998</v>
      </c>
    </row>
    <row r="3451" spans="1:5" ht="38.25" x14ac:dyDescent="0.25">
      <c r="A3451" s="4" t="s">
        <v>0</v>
      </c>
      <c r="B3451" s="101" t="s">
        <v>62</v>
      </c>
      <c r="C3451" s="124" t="s">
        <v>4332</v>
      </c>
      <c r="D3451" s="146" t="s">
        <v>4328</v>
      </c>
      <c r="E3451" s="144" t="s">
        <v>4327</v>
      </c>
    </row>
    <row r="3452" spans="1:5" ht="15.75" x14ac:dyDescent="0.25">
      <c r="A3452" s="4"/>
      <c r="B3452" s="102" t="s">
        <v>3</v>
      </c>
      <c r="C3452" s="119"/>
      <c r="D3452" s="147"/>
      <c r="E3452" s="143"/>
    </row>
    <row r="3453" spans="1:5" ht="15.75" x14ac:dyDescent="0.25">
      <c r="A3453" s="13">
        <v>2</v>
      </c>
      <c r="B3453" s="104" t="s">
        <v>7</v>
      </c>
      <c r="C3453" s="120"/>
      <c r="D3453" s="147"/>
      <c r="E3453" s="143"/>
    </row>
    <row r="3454" spans="1:5" ht="15.75" x14ac:dyDescent="0.25">
      <c r="A3454" s="14"/>
      <c r="B3454" s="100" t="s">
        <v>113</v>
      </c>
      <c r="C3454" s="121">
        <f>'PRECIO HISTORICO'!D3454</f>
        <v>179381.5553257</v>
      </c>
      <c r="D3454" s="148">
        <f>'PRECIO DE MERCADO '!G3454</f>
        <v>191760</v>
      </c>
      <c r="E3454" s="145">
        <f t="shared" si="54"/>
        <v>185570.77766284999</v>
      </c>
    </row>
    <row r="3455" spans="1:5" ht="15.75" x14ac:dyDescent="0.25">
      <c r="A3455" s="14"/>
      <c r="B3455" s="100" t="s">
        <v>114</v>
      </c>
      <c r="C3455" s="121">
        <f>'PRECIO HISTORICO'!D3455</f>
        <v>179381.5553257</v>
      </c>
      <c r="D3455" s="148">
        <f>'PRECIO DE MERCADO '!G3455</f>
        <v>191760</v>
      </c>
      <c r="E3455" s="145">
        <f t="shared" si="54"/>
        <v>185570.77766284999</v>
      </c>
    </row>
    <row r="3456" spans="1:5" ht="15.75" x14ac:dyDescent="0.25">
      <c r="A3456" s="14"/>
      <c r="B3456" s="100" t="s">
        <v>579</v>
      </c>
      <c r="C3456" s="121">
        <f>'PRECIO HISTORICO'!D3456</f>
        <v>126450.19782395</v>
      </c>
      <c r="D3456" s="148">
        <f>'PRECIO DE MERCADO '!G3456</f>
        <v>135320</v>
      </c>
      <c r="E3456" s="145">
        <f t="shared" si="54"/>
        <v>130885.098911975</v>
      </c>
    </row>
    <row r="3457" spans="1:5" ht="15.75" x14ac:dyDescent="0.25">
      <c r="A3457" s="14"/>
      <c r="B3457" s="100" t="s">
        <v>1536</v>
      </c>
      <c r="C3457" s="121">
        <f>'PRECIO HISTORICO'!D3457</f>
        <v>364459.93128089997</v>
      </c>
      <c r="D3457" s="148">
        <f>'PRECIO DE MERCADO '!G3457</f>
        <v>389640</v>
      </c>
      <c r="E3457" s="145">
        <f t="shared" si="54"/>
        <v>377049.96564045001</v>
      </c>
    </row>
    <row r="3458" spans="1:5" ht="15.75" x14ac:dyDescent="0.25">
      <c r="A3458" s="14"/>
      <c r="B3458" s="103" t="s">
        <v>1628</v>
      </c>
      <c r="C3458" s="121">
        <f>'PRECIO HISTORICO'!D3458</f>
        <v>1141141.3474643</v>
      </c>
      <c r="D3458" s="148">
        <f>'PRECIO DE MERCADO '!G3458</f>
        <v>1219920</v>
      </c>
      <c r="E3458" s="145">
        <f t="shared" si="54"/>
        <v>1180530.6737321499</v>
      </c>
    </row>
    <row r="3459" spans="1:5" ht="15.75" x14ac:dyDescent="0.25">
      <c r="A3459" s="14"/>
      <c r="B3459" s="103" t="s">
        <v>1629</v>
      </c>
      <c r="C3459" s="121">
        <f>'PRECIO HISTORICO'!D3459</f>
        <v>1141141.3474643</v>
      </c>
      <c r="D3459" s="148">
        <f>'PRECIO DE MERCADO '!G3459</f>
        <v>1219920</v>
      </c>
      <c r="E3459" s="145">
        <f t="shared" si="54"/>
        <v>1180530.6737321499</v>
      </c>
    </row>
    <row r="3460" spans="1:5" ht="15.75" x14ac:dyDescent="0.25">
      <c r="A3460" s="14"/>
      <c r="B3460" s="100" t="s">
        <v>119</v>
      </c>
      <c r="C3460" s="121">
        <f>'PRECIO HISTORICO'!D3460</f>
        <v>793845.30644964997</v>
      </c>
      <c r="D3460" s="148">
        <f>'PRECIO DE MERCADO '!G3460</f>
        <v>848640</v>
      </c>
      <c r="E3460" s="145">
        <f t="shared" si="54"/>
        <v>821242.65322482493</v>
      </c>
    </row>
    <row r="3461" spans="1:5" ht="15.75" x14ac:dyDescent="0.25">
      <c r="A3461" s="14"/>
      <c r="B3461" s="100" t="s">
        <v>38</v>
      </c>
      <c r="C3461" s="121">
        <f>'PRECIO HISTORICO'!D3461</f>
        <v>793845.30644964997</v>
      </c>
      <c r="D3461" s="148">
        <f>'PRECIO DE MERCADO '!G3461</f>
        <v>848640</v>
      </c>
      <c r="E3461" s="145">
        <f t="shared" si="54"/>
        <v>821242.65322482493</v>
      </c>
    </row>
    <row r="3462" spans="1:5" ht="15.75" x14ac:dyDescent="0.25">
      <c r="A3462" s="14"/>
      <c r="B3462" s="100" t="s">
        <v>581</v>
      </c>
      <c r="C3462" s="121">
        <f>'PRECIO HISTORICO'!D3462</f>
        <v>191570.78282615001</v>
      </c>
      <c r="D3462" s="148">
        <f>'PRECIO DE MERCADO '!G3462</f>
        <v>204680</v>
      </c>
      <c r="E3462" s="145">
        <f t="shared" si="54"/>
        <v>198125.39141307501</v>
      </c>
    </row>
    <row r="3463" spans="1:5" ht="15.75" x14ac:dyDescent="0.25">
      <c r="A3463" s="14"/>
      <c r="B3463" s="100" t="s">
        <v>121</v>
      </c>
      <c r="C3463" s="121">
        <f>'PRECIO HISTORICO'!D3463</f>
        <v>126450.19782395</v>
      </c>
      <c r="D3463" s="148">
        <f>'PRECIO DE MERCADO '!G3463</f>
        <v>135320</v>
      </c>
      <c r="E3463" s="145">
        <f t="shared" si="54"/>
        <v>130885.098911975</v>
      </c>
    </row>
    <row r="3464" spans="1:5" ht="15.75" x14ac:dyDescent="0.25">
      <c r="A3464" s="14"/>
      <c r="B3464" s="100" t="s">
        <v>122</v>
      </c>
      <c r="C3464" s="121">
        <f>'PRECIO HISTORICO'!D3464</f>
        <v>126450.19782395</v>
      </c>
      <c r="D3464" s="148">
        <f>'PRECIO DE MERCADO '!G3464</f>
        <v>135320</v>
      </c>
      <c r="E3464" s="145">
        <f t="shared" si="54"/>
        <v>130885.098911975</v>
      </c>
    </row>
    <row r="3465" spans="1:5" ht="15.75" x14ac:dyDescent="0.25">
      <c r="A3465" s="14"/>
      <c r="B3465" s="100" t="s">
        <v>123</v>
      </c>
      <c r="C3465" s="121">
        <f>'PRECIO HISTORICO'!D3465</f>
        <v>126450.19782395</v>
      </c>
      <c r="D3465" s="148">
        <f>'PRECIO DE MERCADO '!G3465</f>
        <v>135320</v>
      </c>
      <c r="E3465" s="145">
        <f t="shared" si="54"/>
        <v>130885.098911975</v>
      </c>
    </row>
    <row r="3466" spans="1:5" ht="15.75" x14ac:dyDescent="0.25">
      <c r="A3466" s="14"/>
      <c r="B3466" s="100" t="s">
        <v>124</v>
      </c>
      <c r="C3466" s="121">
        <f>'PRECIO HISTORICO'!D3466</f>
        <v>126450.19782395</v>
      </c>
      <c r="D3466" s="148">
        <f>'PRECIO DE MERCADO '!G3466</f>
        <v>135320</v>
      </c>
      <c r="E3466" s="145">
        <f t="shared" si="54"/>
        <v>130885.098911975</v>
      </c>
    </row>
    <row r="3467" spans="1:5" ht="15.75" x14ac:dyDescent="0.25">
      <c r="A3467" s="14"/>
      <c r="B3467" s="100" t="s">
        <v>125</v>
      </c>
      <c r="C3467" s="121">
        <f>'PRECIO HISTORICO'!D3467</f>
        <v>126450.19782395</v>
      </c>
      <c r="D3467" s="148">
        <f>'PRECIO DE MERCADO '!G3467</f>
        <v>135320</v>
      </c>
      <c r="E3467" s="145">
        <f t="shared" si="54"/>
        <v>130885.098911975</v>
      </c>
    </row>
    <row r="3468" spans="1:5" ht="15.75" x14ac:dyDescent="0.25">
      <c r="A3468" s="14"/>
      <c r="B3468" s="100" t="s">
        <v>582</v>
      </c>
      <c r="C3468" s="121">
        <f>'PRECIO HISTORICO'!D3468</f>
        <v>94205.683212549993</v>
      </c>
      <c r="D3468" s="148">
        <f>'PRECIO DE MERCADO '!G3468</f>
        <v>100640</v>
      </c>
      <c r="E3468" s="145">
        <f t="shared" si="54"/>
        <v>97422.841606275004</v>
      </c>
    </row>
    <row r="3469" spans="1:5" ht="15.75" x14ac:dyDescent="0.25">
      <c r="A3469" s="14"/>
      <c r="B3469" s="100" t="s">
        <v>583</v>
      </c>
      <c r="C3469" s="121">
        <f>'PRECIO HISTORICO'!D3469</f>
        <v>454326.04280699999</v>
      </c>
      <c r="D3469" s="148">
        <f>'PRECIO DE MERCADO '!G3469</f>
        <v>485520</v>
      </c>
      <c r="E3469" s="145">
        <f t="shared" si="54"/>
        <v>469923.0214035</v>
      </c>
    </row>
    <row r="3470" spans="1:5" ht="15.75" x14ac:dyDescent="0.25">
      <c r="A3470" s="14"/>
      <c r="B3470" s="100" t="s">
        <v>1630</v>
      </c>
      <c r="C3470" s="121">
        <f>'PRECIO HISTORICO'!D3470</f>
        <v>648162.35119089996</v>
      </c>
      <c r="D3470" s="148">
        <f>'PRECIO DE MERCADO '!G3470</f>
        <v>692920</v>
      </c>
      <c r="E3470" s="145">
        <f t="shared" si="54"/>
        <v>670541.17559544998</v>
      </c>
    </row>
    <row r="3471" spans="1:5" ht="15.75" x14ac:dyDescent="0.25">
      <c r="A3471" s="14"/>
      <c r="B3471" s="100" t="s">
        <v>1631</v>
      </c>
      <c r="C3471" s="121">
        <f>'PRECIO HISTORICO'!D3471</f>
        <v>269812.07445010002</v>
      </c>
      <c r="D3471" s="148">
        <f>'PRECIO DE MERCADO '!G3471</f>
        <v>288320</v>
      </c>
      <c r="E3471" s="145">
        <f t="shared" si="54"/>
        <v>279066.03722505004</v>
      </c>
    </row>
    <row r="3472" spans="1:5" ht="15.75" x14ac:dyDescent="0.25">
      <c r="A3472" s="14"/>
      <c r="B3472" s="100" t="s">
        <v>587</v>
      </c>
      <c r="C3472" s="121">
        <f>'PRECIO HISTORICO'!D3472</f>
        <v>307898.73619049997</v>
      </c>
      <c r="D3472" s="148">
        <f>'PRECIO DE MERCADO '!G3472</f>
        <v>329120</v>
      </c>
      <c r="E3472" s="145">
        <f t="shared" si="54"/>
        <v>318509.36809524999</v>
      </c>
    </row>
    <row r="3473" spans="1:5" ht="15.75" x14ac:dyDescent="0.25">
      <c r="A3473" s="14"/>
      <c r="B3473" s="100" t="s">
        <v>1632</v>
      </c>
      <c r="C3473" s="121">
        <f>'PRECIO HISTORICO'!D3473</f>
        <v>307898.73619049997</v>
      </c>
      <c r="D3473" s="148">
        <f>'PRECIO DE MERCADO '!G3473</f>
        <v>329120</v>
      </c>
      <c r="E3473" s="145">
        <f t="shared" si="54"/>
        <v>318509.36809524999</v>
      </c>
    </row>
    <row r="3474" spans="1:5" ht="15.75" x14ac:dyDescent="0.25">
      <c r="A3474" s="14"/>
      <c r="B3474" s="100" t="s">
        <v>1543</v>
      </c>
      <c r="C3474" s="121">
        <f>'PRECIO HISTORICO'!D3474</f>
        <v>122165.08890494998</v>
      </c>
      <c r="D3474" s="148">
        <f>'PRECIO DE MERCADO '!G3474</f>
        <v>130560</v>
      </c>
      <c r="E3474" s="145">
        <f t="shared" si="54"/>
        <v>126362.54445247499</v>
      </c>
    </row>
    <row r="3475" spans="1:5" ht="15.75" x14ac:dyDescent="0.25">
      <c r="A3475" s="14"/>
      <c r="B3475" s="100" t="s">
        <v>133</v>
      </c>
      <c r="C3475" s="121">
        <f>'PRECIO HISTORICO'!D3475</f>
        <v>569086.49483594997</v>
      </c>
      <c r="D3475" s="148">
        <f>'PRECIO DE MERCADO '!G3475</f>
        <v>608600</v>
      </c>
      <c r="E3475" s="145">
        <f t="shared" si="54"/>
        <v>588843.24741797498</v>
      </c>
    </row>
    <row r="3476" spans="1:5" ht="15.75" x14ac:dyDescent="0.25">
      <c r="A3476" s="14"/>
      <c r="B3476" s="100" t="s">
        <v>134</v>
      </c>
      <c r="C3476" s="121">
        <f>'PRECIO HISTORICO'!D3476</f>
        <v>569086.49483594997</v>
      </c>
      <c r="D3476" s="148">
        <f>'PRECIO DE MERCADO '!G3476</f>
        <v>608600</v>
      </c>
      <c r="E3476" s="145">
        <f t="shared" si="54"/>
        <v>588843.24741797498</v>
      </c>
    </row>
    <row r="3477" spans="1:5" ht="15.75" x14ac:dyDescent="0.25">
      <c r="A3477" s="14"/>
      <c r="B3477" s="100" t="s">
        <v>1633</v>
      </c>
      <c r="C3477" s="121">
        <f>'PRECIO HISTORICO'!D3477</f>
        <v>445413.11935575004</v>
      </c>
      <c r="D3477" s="148">
        <f>'PRECIO DE MERCADO '!G3477</f>
        <v>476000</v>
      </c>
      <c r="E3477" s="145">
        <f t="shared" si="54"/>
        <v>460706.55967787502</v>
      </c>
    </row>
    <row r="3478" spans="1:5" ht="15.75" x14ac:dyDescent="0.25">
      <c r="A3478" s="14"/>
      <c r="B3478" s="100" t="s">
        <v>1634</v>
      </c>
      <c r="C3478" s="121">
        <f>'PRECIO HISTORICO'!D3478</f>
        <v>445413.11935575004</v>
      </c>
      <c r="D3478" s="148">
        <f>'PRECIO DE MERCADO '!G3478</f>
        <v>476000</v>
      </c>
      <c r="E3478" s="145">
        <f t="shared" si="54"/>
        <v>460706.55967787502</v>
      </c>
    </row>
    <row r="3479" spans="1:5" ht="15.75" x14ac:dyDescent="0.25">
      <c r="A3479" s="14"/>
      <c r="B3479" s="100" t="s">
        <v>593</v>
      </c>
      <c r="C3479" s="121">
        <f>'PRECIO HISTORICO'!D3479</f>
        <v>694197.69065464986</v>
      </c>
      <c r="D3479" s="148">
        <f>'PRECIO DE MERCADO '!G3479</f>
        <v>741880</v>
      </c>
      <c r="E3479" s="145">
        <f t="shared" si="54"/>
        <v>718038.84532732493</v>
      </c>
    </row>
    <row r="3480" spans="1:5" ht="15.75" x14ac:dyDescent="0.25">
      <c r="A3480" s="14"/>
      <c r="B3480" s="100" t="s">
        <v>1546</v>
      </c>
      <c r="C3480" s="121">
        <f>'PRECIO HISTORICO'!D3480</f>
        <v>598491.95213990007</v>
      </c>
      <c r="D3480" s="148">
        <f>'PRECIO DE MERCADO '!G3480</f>
        <v>639880</v>
      </c>
      <c r="E3480" s="145">
        <f t="shared" si="54"/>
        <v>619185.97606995003</v>
      </c>
    </row>
    <row r="3481" spans="1:5" ht="15.75" x14ac:dyDescent="0.25">
      <c r="A3481" s="14"/>
      <c r="B3481" s="100" t="s">
        <v>1547</v>
      </c>
      <c r="C3481" s="121">
        <f>'PRECIO HISTORICO'!D3481</f>
        <v>57881.359235700002</v>
      </c>
      <c r="D3481" s="148">
        <f>'PRECIO DE MERCADO '!G3481</f>
        <v>61880</v>
      </c>
      <c r="E3481" s="145">
        <f t="shared" si="54"/>
        <v>59880.679617850001</v>
      </c>
    </row>
    <row r="3482" spans="1:5" ht="38.25" x14ac:dyDescent="0.25">
      <c r="A3482" s="4" t="s">
        <v>0</v>
      </c>
      <c r="B3482" s="101" t="s">
        <v>63</v>
      </c>
      <c r="C3482" s="124" t="s">
        <v>4332</v>
      </c>
      <c r="D3482" s="146" t="s">
        <v>4328</v>
      </c>
      <c r="E3482" s="144" t="s">
        <v>4327</v>
      </c>
    </row>
    <row r="3483" spans="1:5" ht="15.75" x14ac:dyDescent="0.25">
      <c r="A3483" s="4"/>
      <c r="B3483" s="102" t="s">
        <v>3</v>
      </c>
      <c r="C3483" s="119"/>
      <c r="D3483" s="147"/>
      <c r="E3483" s="143"/>
    </row>
    <row r="3484" spans="1:5" ht="15.75" x14ac:dyDescent="0.25">
      <c r="A3484" s="13">
        <v>3</v>
      </c>
      <c r="B3484" s="104" t="s">
        <v>9</v>
      </c>
      <c r="C3484" s="120"/>
      <c r="D3484" s="147"/>
      <c r="E3484" s="143"/>
    </row>
    <row r="3485" spans="1:5" ht="15.75" x14ac:dyDescent="0.25">
      <c r="A3485" s="14"/>
      <c r="B3485" s="100" t="s">
        <v>138</v>
      </c>
      <c r="C3485" s="121">
        <f>'PRECIO HISTORICO'!D3485</f>
        <v>78908.613720299996</v>
      </c>
      <c r="D3485" s="148">
        <f>'PRECIO DE MERCADO '!G3485</f>
        <v>84320</v>
      </c>
      <c r="E3485" s="145">
        <f t="shared" si="54"/>
        <v>81614.306860149998</v>
      </c>
    </row>
    <row r="3486" spans="1:5" ht="15.75" x14ac:dyDescent="0.25">
      <c r="A3486" s="14"/>
      <c r="B3486" s="100" t="s">
        <v>139</v>
      </c>
      <c r="C3486" s="121">
        <f>'PRECIO HISTORICO'!D3486</f>
        <v>78908.613720299996</v>
      </c>
      <c r="D3486" s="148">
        <f>'PRECIO DE MERCADO '!G3486</f>
        <v>84320</v>
      </c>
      <c r="E3486" s="145">
        <f t="shared" si="54"/>
        <v>81614.306860149998</v>
      </c>
    </row>
    <row r="3487" spans="1:5" ht="15.75" x14ac:dyDescent="0.25">
      <c r="A3487" s="14"/>
      <c r="B3487" s="100" t="s">
        <v>140</v>
      </c>
      <c r="C3487" s="121">
        <f>'PRECIO HISTORICO'!D3487</f>
        <v>515131.13032745</v>
      </c>
      <c r="D3487" s="148">
        <f>'PRECIO DE MERCADO '!G3487</f>
        <v>550800</v>
      </c>
      <c r="E3487" s="145">
        <f t="shared" si="54"/>
        <v>532965.56516372506</v>
      </c>
    </row>
    <row r="3488" spans="1:5" ht="15.75" x14ac:dyDescent="0.25">
      <c r="A3488" s="14"/>
      <c r="B3488" s="100" t="s">
        <v>141</v>
      </c>
      <c r="C3488" s="121">
        <f>'PRECIO HISTORICO'!D3488</f>
        <v>1782776.3589090002</v>
      </c>
      <c r="D3488" s="148">
        <f>'PRECIO DE MERCADO '!G3488</f>
        <v>1906040</v>
      </c>
      <c r="E3488" s="145">
        <f t="shared" si="54"/>
        <v>1844408.1794545001</v>
      </c>
    </row>
    <row r="3489" spans="1:5" ht="15.75" x14ac:dyDescent="0.25">
      <c r="A3489" s="14"/>
      <c r="B3489" s="100" t="s">
        <v>142</v>
      </c>
      <c r="C3489" s="121">
        <f>'PRECIO HISTORICO'!D3489</f>
        <v>220978.66941149998</v>
      </c>
      <c r="D3489" s="148">
        <f>'PRECIO DE MERCADO '!G3489</f>
        <v>235960</v>
      </c>
      <c r="E3489" s="145">
        <f t="shared" ref="E3489:E3552" si="55">AVERAGE(C3489:D3489)</f>
        <v>228469.33470574999</v>
      </c>
    </row>
    <row r="3490" spans="1:5" ht="15.75" x14ac:dyDescent="0.25">
      <c r="A3490" s="14"/>
      <c r="B3490" s="100" t="s">
        <v>1548</v>
      </c>
      <c r="C3490" s="121">
        <f>'PRECIO HISTORICO'!D3490</f>
        <v>106034.55933525</v>
      </c>
      <c r="D3490" s="148">
        <f>'PRECIO DE MERCADO '!G3490</f>
        <v>113560</v>
      </c>
      <c r="E3490" s="145">
        <f t="shared" si="55"/>
        <v>109797.279667625</v>
      </c>
    </row>
    <row r="3491" spans="1:5" ht="15.75" x14ac:dyDescent="0.25">
      <c r="A3491" s="14"/>
      <c r="B3491" s="100" t="s">
        <v>143</v>
      </c>
      <c r="C3491" s="121">
        <f>'PRECIO HISTORICO'!D3491</f>
        <v>106034.55933525</v>
      </c>
      <c r="D3491" s="148">
        <f>'PRECIO DE MERCADO '!G3491</f>
        <v>113560</v>
      </c>
      <c r="E3491" s="145">
        <f t="shared" si="55"/>
        <v>109797.279667625</v>
      </c>
    </row>
    <row r="3492" spans="1:5" ht="15.75" x14ac:dyDescent="0.25">
      <c r="A3492" s="14"/>
      <c r="B3492" s="100" t="s">
        <v>314</v>
      </c>
      <c r="C3492" s="121">
        <f>'PRECIO HISTORICO'!D3492</f>
        <v>57881.359235700002</v>
      </c>
      <c r="D3492" s="148">
        <f>'PRECIO DE MERCADO '!G3492</f>
        <v>61880</v>
      </c>
      <c r="E3492" s="145">
        <f t="shared" si="55"/>
        <v>59880.679617850001</v>
      </c>
    </row>
    <row r="3493" spans="1:5" ht="15.75" x14ac:dyDescent="0.25">
      <c r="A3493" s="14"/>
      <c r="B3493" s="100" t="s">
        <v>145</v>
      </c>
      <c r="C3493" s="121">
        <f>'PRECIO HISTORICO'!D3493</f>
        <v>57881.359235700002</v>
      </c>
      <c r="D3493" s="148">
        <f>'PRECIO DE MERCADO '!G3493</f>
        <v>61880</v>
      </c>
      <c r="E3493" s="145">
        <f t="shared" si="55"/>
        <v>59880.679617850001</v>
      </c>
    </row>
    <row r="3494" spans="1:5" ht="15.75" x14ac:dyDescent="0.25">
      <c r="A3494" s="14"/>
      <c r="B3494" s="100" t="s">
        <v>147</v>
      </c>
      <c r="C3494" s="121">
        <f>'PRECIO HISTORICO'!D3494</f>
        <v>1215062.11430695</v>
      </c>
      <c r="D3494" s="148">
        <f>'PRECIO DE MERCADO '!G3494</f>
        <v>1298800</v>
      </c>
      <c r="E3494" s="145">
        <f t="shared" si="55"/>
        <v>1256931.057153475</v>
      </c>
    </row>
    <row r="3495" spans="1:5" ht="15.75" x14ac:dyDescent="0.25">
      <c r="A3495" s="14"/>
      <c r="B3495" s="100" t="s">
        <v>148</v>
      </c>
      <c r="C3495" s="121">
        <f>'PRECIO HISTORICO'!D3495</f>
        <v>1215062.11430695</v>
      </c>
      <c r="D3495" s="148">
        <f>'PRECIO DE MERCADO '!G3495</f>
        <v>1298800</v>
      </c>
      <c r="E3495" s="145">
        <f t="shared" si="55"/>
        <v>1256931.057153475</v>
      </c>
    </row>
    <row r="3496" spans="1:5" ht="15.75" x14ac:dyDescent="0.25">
      <c r="A3496" s="14"/>
      <c r="B3496" s="100" t="s">
        <v>596</v>
      </c>
      <c r="C3496" s="121">
        <f>'PRECIO HISTORICO'!D3496</f>
        <v>1701008.68934815</v>
      </c>
      <c r="D3496" s="148">
        <f>'PRECIO DE MERCADO '!G3496</f>
        <v>1818320</v>
      </c>
      <c r="E3496" s="145">
        <f t="shared" si="55"/>
        <v>1759664.344674075</v>
      </c>
    </row>
    <row r="3497" spans="1:5" ht="15.75" x14ac:dyDescent="0.25">
      <c r="A3497" s="14"/>
      <c r="B3497" s="103" t="s">
        <v>150</v>
      </c>
      <c r="C3497" s="121">
        <f>'PRECIO HISTORICO'!D3497</f>
        <v>340768.70126845001</v>
      </c>
      <c r="D3497" s="148">
        <f>'PRECIO DE MERCADO '!G3497</f>
        <v>364480</v>
      </c>
      <c r="E3497" s="145">
        <f t="shared" si="55"/>
        <v>352624.350634225</v>
      </c>
    </row>
    <row r="3498" spans="1:5" ht="15.75" x14ac:dyDescent="0.25">
      <c r="A3498" s="14"/>
      <c r="B3498" s="100" t="s">
        <v>153</v>
      </c>
      <c r="C3498" s="121">
        <f>'PRECIO HISTORICO'!D3498</f>
        <v>885267.74502529996</v>
      </c>
      <c r="D3498" s="148">
        <f>'PRECIO DE MERCADO '!G3498</f>
        <v>946560</v>
      </c>
      <c r="E3498" s="145">
        <f t="shared" si="55"/>
        <v>915913.87251264998</v>
      </c>
    </row>
    <row r="3499" spans="1:5" ht="15.75" x14ac:dyDescent="0.25">
      <c r="A3499" s="14"/>
      <c r="B3499" s="100" t="s">
        <v>1550</v>
      </c>
      <c r="C3499" s="121">
        <f>'PRECIO HISTORICO'!D3499</f>
        <v>201243.23586185</v>
      </c>
      <c r="D3499" s="148">
        <f>'PRECIO DE MERCADO '!G3499</f>
        <v>214880</v>
      </c>
      <c r="E3499" s="145">
        <f t="shared" si="55"/>
        <v>208061.61793092499</v>
      </c>
    </row>
    <row r="3500" spans="1:5" ht="15.75" x14ac:dyDescent="0.25">
      <c r="A3500" s="14"/>
      <c r="B3500" s="100" t="s">
        <v>155</v>
      </c>
      <c r="C3500" s="121">
        <f>'PRECIO HISTORICO'!D3500</f>
        <v>575146.02917590004</v>
      </c>
      <c r="D3500" s="148">
        <f>'PRECIO DE MERCADO '!G3500</f>
        <v>614720</v>
      </c>
      <c r="E3500" s="145">
        <f t="shared" si="55"/>
        <v>594933.01458794996</v>
      </c>
    </row>
    <row r="3501" spans="1:5" ht="15.75" x14ac:dyDescent="0.25">
      <c r="A3501" s="14"/>
      <c r="B3501" s="100" t="s">
        <v>156</v>
      </c>
      <c r="C3501" s="121">
        <f>'PRECIO HISTORICO'!D3501</f>
        <v>575146.02917590004</v>
      </c>
      <c r="D3501" s="148">
        <f>'PRECIO DE MERCADO '!G3501</f>
        <v>614720</v>
      </c>
      <c r="E3501" s="145">
        <f t="shared" si="55"/>
        <v>594933.01458794996</v>
      </c>
    </row>
    <row r="3502" spans="1:5" ht="15.75" x14ac:dyDescent="0.25">
      <c r="A3502" s="14"/>
      <c r="B3502" s="100" t="s">
        <v>157</v>
      </c>
      <c r="C3502" s="121">
        <f>'PRECIO HISTORICO'!D3502</f>
        <v>191570.78282615001</v>
      </c>
      <c r="D3502" s="148">
        <f>'PRECIO DE MERCADO '!G3502</f>
        <v>204680</v>
      </c>
      <c r="E3502" s="145">
        <f t="shared" si="55"/>
        <v>198125.39141307501</v>
      </c>
    </row>
    <row r="3503" spans="1:5" ht="15.75" x14ac:dyDescent="0.25">
      <c r="A3503" s="14"/>
      <c r="B3503" s="100" t="s">
        <v>1551</v>
      </c>
      <c r="C3503" s="121">
        <f>'PRECIO HISTORICO'!D3503</f>
        <v>382474.24355595</v>
      </c>
      <c r="D3503" s="148">
        <f>'PRECIO DE MERCADO '!G3503</f>
        <v>408680</v>
      </c>
      <c r="E3503" s="145">
        <f t="shared" si="55"/>
        <v>395577.121777975</v>
      </c>
    </row>
    <row r="3504" spans="1:5" ht="15.75" x14ac:dyDescent="0.25">
      <c r="A3504" s="14"/>
      <c r="B3504" s="100" t="s">
        <v>165</v>
      </c>
      <c r="C3504" s="121">
        <f>'PRECIO HISTORICO'!D3504</f>
        <v>392961.17807765002</v>
      </c>
      <c r="D3504" s="148">
        <f>'PRECIO DE MERCADO '!G3504</f>
        <v>420240</v>
      </c>
      <c r="E3504" s="145">
        <f t="shared" si="55"/>
        <v>406600.58903882501</v>
      </c>
    </row>
    <row r="3505" spans="1:5" ht="15.75" x14ac:dyDescent="0.25">
      <c r="A3505" s="14"/>
      <c r="B3505" s="100" t="s">
        <v>166</v>
      </c>
      <c r="C3505" s="121">
        <f>'PRECIO HISTORICO'!D3505</f>
        <v>98641.617988550002</v>
      </c>
      <c r="D3505" s="148">
        <f>'PRECIO DE MERCADO '!G3505</f>
        <v>105400</v>
      </c>
      <c r="E3505" s="145">
        <f t="shared" si="55"/>
        <v>102020.80899427499</v>
      </c>
    </row>
    <row r="3506" spans="1:5" ht="15.75" x14ac:dyDescent="0.25">
      <c r="A3506" s="14"/>
      <c r="B3506" s="100" t="s">
        <v>167</v>
      </c>
      <c r="C3506" s="121">
        <f>'PRECIO HISTORICO'!D3506</f>
        <v>98641.617988550002</v>
      </c>
      <c r="D3506" s="148">
        <f>'PRECIO DE MERCADO '!G3506</f>
        <v>105400</v>
      </c>
      <c r="E3506" s="145">
        <f t="shared" si="55"/>
        <v>102020.80899427499</v>
      </c>
    </row>
    <row r="3507" spans="1:5" ht="15.75" x14ac:dyDescent="0.25">
      <c r="A3507" s="14"/>
      <c r="B3507" s="100" t="s">
        <v>169</v>
      </c>
      <c r="C3507" s="121">
        <f>'PRECIO HISTORICO'!D3507</f>
        <v>442631.44323124998</v>
      </c>
      <c r="D3507" s="148">
        <f>'PRECIO DE MERCADO '!G3507</f>
        <v>473280</v>
      </c>
      <c r="E3507" s="145">
        <f t="shared" si="55"/>
        <v>457955.72161562496</v>
      </c>
    </row>
    <row r="3508" spans="1:5" ht="15.75" x14ac:dyDescent="0.25">
      <c r="A3508" s="14"/>
      <c r="B3508" s="100" t="s">
        <v>171</v>
      </c>
      <c r="C3508" s="121">
        <f>'PRECIO HISTORICO'!D3508</f>
        <v>198444.7986521</v>
      </c>
      <c r="D3508" s="148">
        <f>'PRECIO DE MERCADO '!G3508</f>
        <v>212160</v>
      </c>
      <c r="E3508" s="145">
        <f t="shared" si="55"/>
        <v>205302.39932605001</v>
      </c>
    </row>
    <row r="3509" spans="1:5" ht="15.75" x14ac:dyDescent="0.25">
      <c r="A3509" s="14"/>
      <c r="B3509" s="100" t="s">
        <v>172</v>
      </c>
      <c r="C3509" s="121">
        <f>'PRECIO HISTORICO'!D3509</f>
        <v>622017.85711975</v>
      </c>
      <c r="D3509" s="148">
        <f>'PRECIO DE MERCADO '!G3509</f>
        <v>665040</v>
      </c>
      <c r="E3509" s="145">
        <f t="shared" si="55"/>
        <v>643528.928559875</v>
      </c>
    </row>
    <row r="3510" spans="1:5" ht="15.75" x14ac:dyDescent="0.25">
      <c r="A3510" s="14"/>
      <c r="B3510" s="100" t="s">
        <v>175</v>
      </c>
      <c r="C3510" s="121">
        <f>'PRECIO HISTORICO'!D3510</f>
        <v>63093.584681400003</v>
      </c>
      <c r="D3510" s="148">
        <f>'PRECIO DE MERCADO '!G3510</f>
        <v>67320</v>
      </c>
      <c r="E3510" s="145">
        <f t="shared" si="55"/>
        <v>65206.792340700005</v>
      </c>
    </row>
    <row r="3511" spans="1:5" ht="15.75" x14ac:dyDescent="0.25">
      <c r="A3511" s="14"/>
      <c r="B3511" s="100" t="s">
        <v>1552</v>
      </c>
      <c r="C3511" s="121">
        <f>'PRECIO HISTORICO'!D3511</f>
        <v>122165.08890494998</v>
      </c>
      <c r="D3511" s="148">
        <f>'PRECIO DE MERCADO '!G3511</f>
        <v>130560</v>
      </c>
      <c r="E3511" s="145">
        <f t="shared" si="55"/>
        <v>126362.54445247499</v>
      </c>
    </row>
    <row r="3512" spans="1:5" ht="15.75" x14ac:dyDescent="0.25">
      <c r="A3512" s="14"/>
      <c r="B3512" s="100" t="s">
        <v>1553</v>
      </c>
      <c r="C3512" s="121">
        <f>'PRECIO HISTORICO'!D3512</f>
        <v>122165.08890494998</v>
      </c>
      <c r="D3512" s="148">
        <f>'PRECIO DE MERCADO '!G3512</f>
        <v>130560</v>
      </c>
      <c r="E3512" s="145">
        <f t="shared" si="55"/>
        <v>126362.54445247499</v>
      </c>
    </row>
    <row r="3513" spans="1:5" ht="15.75" x14ac:dyDescent="0.25">
      <c r="A3513" s="14"/>
      <c r="B3513" s="100" t="s">
        <v>180</v>
      </c>
      <c r="C3513" s="121">
        <f>'PRECIO HISTORICO'!D3513</f>
        <v>122165.08890494998</v>
      </c>
      <c r="D3513" s="148">
        <f>'PRECIO DE MERCADO '!G3513</f>
        <v>130560</v>
      </c>
      <c r="E3513" s="145">
        <f t="shared" si="55"/>
        <v>126362.54445247499</v>
      </c>
    </row>
    <row r="3514" spans="1:5" ht="15.75" x14ac:dyDescent="0.25">
      <c r="A3514" s="14"/>
      <c r="B3514" s="100" t="s">
        <v>183</v>
      </c>
      <c r="C3514" s="121">
        <f>'PRECIO HISTORICO'!D3514</f>
        <v>122165.08890494998</v>
      </c>
      <c r="D3514" s="148">
        <f>'PRECIO DE MERCADO '!G3514</f>
        <v>130560</v>
      </c>
      <c r="E3514" s="145">
        <f t="shared" si="55"/>
        <v>126362.54445247499</v>
      </c>
    </row>
    <row r="3515" spans="1:5" ht="15.75" x14ac:dyDescent="0.25">
      <c r="A3515" s="14"/>
      <c r="B3515" s="100" t="s">
        <v>184</v>
      </c>
      <c r="C3515" s="121">
        <f>'PRECIO HISTORICO'!D3515</f>
        <v>122165.08890494998</v>
      </c>
      <c r="D3515" s="148">
        <f>'PRECIO DE MERCADO '!G3515</f>
        <v>130560</v>
      </c>
      <c r="E3515" s="145">
        <f t="shared" si="55"/>
        <v>126362.54445247499</v>
      </c>
    </row>
    <row r="3516" spans="1:5" ht="15.75" x14ac:dyDescent="0.25">
      <c r="A3516" s="14"/>
      <c r="B3516" s="100" t="s">
        <v>1554</v>
      </c>
      <c r="C3516" s="121">
        <f>'PRECIO HISTORICO'!D3516</f>
        <v>122165.08890494998</v>
      </c>
      <c r="D3516" s="148">
        <f>'PRECIO DE MERCADO '!G3516</f>
        <v>130560</v>
      </c>
      <c r="E3516" s="145">
        <f t="shared" si="55"/>
        <v>126362.54445247499</v>
      </c>
    </row>
    <row r="3517" spans="1:5" ht="15.75" x14ac:dyDescent="0.25">
      <c r="A3517" s="14"/>
      <c r="B3517" s="100" t="s">
        <v>1555</v>
      </c>
      <c r="C3517" s="121">
        <f>'PRECIO HISTORICO'!D3517</f>
        <v>57881.359235700002</v>
      </c>
      <c r="D3517" s="148">
        <f>'PRECIO DE MERCADO '!G3517</f>
        <v>61880</v>
      </c>
      <c r="E3517" s="145">
        <f t="shared" si="55"/>
        <v>59880.679617850001</v>
      </c>
    </row>
    <row r="3518" spans="1:5" ht="15.75" x14ac:dyDescent="0.25">
      <c r="A3518" s="14"/>
      <c r="B3518" s="100" t="s">
        <v>1439</v>
      </c>
      <c r="C3518" s="121">
        <f>'PRECIO HISTORICO'!D3518</f>
        <v>37981.255794299999</v>
      </c>
      <c r="D3518" s="148">
        <f>'PRECIO DE MERCADO '!G3518</f>
        <v>40800</v>
      </c>
      <c r="E3518" s="145">
        <f t="shared" si="55"/>
        <v>39390.62789715</v>
      </c>
    </row>
    <row r="3519" spans="1:5" ht="38.25" x14ac:dyDescent="0.25">
      <c r="A3519" s="13" t="s">
        <v>0</v>
      </c>
      <c r="B3519" s="101" t="s">
        <v>195</v>
      </c>
      <c r="C3519" s="124" t="s">
        <v>4332</v>
      </c>
      <c r="D3519" s="146" t="s">
        <v>4328</v>
      </c>
      <c r="E3519" s="144" t="s">
        <v>4327</v>
      </c>
    </row>
    <row r="3520" spans="1:5" ht="15.75" x14ac:dyDescent="0.25">
      <c r="A3520" s="13"/>
      <c r="B3520" s="102" t="s">
        <v>3</v>
      </c>
      <c r="C3520" s="119"/>
      <c r="D3520" s="147"/>
      <c r="E3520" s="143"/>
    </row>
    <row r="3521" spans="1:5" ht="15.75" x14ac:dyDescent="0.25">
      <c r="A3521" s="4">
        <v>4</v>
      </c>
      <c r="B3521" s="104" t="s">
        <v>10</v>
      </c>
      <c r="C3521" s="120"/>
      <c r="D3521" s="147"/>
      <c r="E3521" s="143"/>
    </row>
    <row r="3522" spans="1:5" ht="15.75" x14ac:dyDescent="0.25">
      <c r="A3522" s="15"/>
      <c r="B3522" s="100" t="s">
        <v>197</v>
      </c>
      <c r="C3522" s="121">
        <f>'PRECIO HISTORICO'!D3522</f>
        <v>78908.613720299996</v>
      </c>
      <c r="D3522" s="148">
        <f>'PRECIO DE MERCADO '!G3522</f>
        <v>84320</v>
      </c>
      <c r="E3522" s="145">
        <f t="shared" si="55"/>
        <v>81614.306860149998</v>
      </c>
    </row>
    <row r="3523" spans="1:5" ht="15.75" x14ac:dyDescent="0.25">
      <c r="A3523" s="15"/>
      <c r="B3523" s="100" t="s">
        <v>198</v>
      </c>
      <c r="C3523" s="121">
        <f>'PRECIO HISTORICO'!D3523</f>
        <v>78908.613720299996</v>
      </c>
      <c r="D3523" s="148">
        <f>'PRECIO DE MERCADO '!G3523</f>
        <v>84320</v>
      </c>
      <c r="E3523" s="145">
        <f t="shared" si="55"/>
        <v>81614.306860149998</v>
      </c>
    </row>
    <row r="3524" spans="1:5" ht="15.75" x14ac:dyDescent="0.25">
      <c r="A3524" s="15"/>
      <c r="B3524" s="100" t="s">
        <v>199</v>
      </c>
      <c r="C3524" s="121">
        <f>'PRECIO HISTORICO'!D3524</f>
        <v>78908.613720299996</v>
      </c>
      <c r="D3524" s="148">
        <f>'PRECIO DE MERCADO '!G3524</f>
        <v>84320</v>
      </c>
      <c r="E3524" s="145">
        <f t="shared" si="55"/>
        <v>81614.306860149998</v>
      </c>
    </row>
    <row r="3525" spans="1:5" ht="15.75" x14ac:dyDescent="0.25">
      <c r="A3525" s="15"/>
      <c r="B3525" s="100" t="s">
        <v>200</v>
      </c>
      <c r="C3525" s="121">
        <f>'PRECIO HISTORICO'!D3525</f>
        <v>57900.798268950006</v>
      </c>
      <c r="D3525" s="148">
        <f>'PRECIO DE MERCADO '!G3525</f>
        <v>61880</v>
      </c>
      <c r="E3525" s="145">
        <f t="shared" si="55"/>
        <v>59890.399134475003</v>
      </c>
    </row>
    <row r="3526" spans="1:5" ht="15.75" x14ac:dyDescent="0.25">
      <c r="A3526" s="15"/>
      <c r="B3526" s="100" t="s">
        <v>30</v>
      </c>
      <c r="C3526" s="121">
        <f>'PRECIO HISTORICO'!D3526</f>
        <v>58410.738317750001</v>
      </c>
      <c r="D3526" s="148">
        <f>'PRECIO DE MERCADO '!G3526</f>
        <v>62560</v>
      </c>
      <c r="E3526" s="145">
        <f t="shared" si="55"/>
        <v>60485.369158875001</v>
      </c>
    </row>
    <row r="3527" spans="1:5" ht="15.75" x14ac:dyDescent="0.25">
      <c r="A3527" s="15"/>
      <c r="B3527" s="100" t="s">
        <v>372</v>
      </c>
      <c r="C3527" s="121">
        <f>'PRECIO HISTORICO'!D3527</f>
        <v>57881.359235700002</v>
      </c>
      <c r="D3527" s="148">
        <f>'PRECIO DE MERCADO '!G3527</f>
        <v>61880</v>
      </c>
      <c r="E3527" s="145">
        <f t="shared" si="55"/>
        <v>59880.679617850001</v>
      </c>
    </row>
    <row r="3528" spans="1:5" ht="15.75" x14ac:dyDescent="0.25">
      <c r="A3528" s="15"/>
      <c r="B3528" s="100" t="s">
        <v>202</v>
      </c>
      <c r="C3528" s="121">
        <f>'PRECIO HISTORICO'!D3528</f>
        <v>57881.359235700002</v>
      </c>
      <c r="D3528" s="148">
        <f>'PRECIO DE MERCADO '!G3528</f>
        <v>61880</v>
      </c>
      <c r="E3528" s="145">
        <f t="shared" si="55"/>
        <v>59880.679617850001</v>
      </c>
    </row>
    <row r="3529" spans="1:5" ht="15.75" x14ac:dyDescent="0.25">
      <c r="A3529" s="15"/>
      <c r="B3529" s="100" t="s">
        <v>613</v>
      </c>
      <c r="C3529" s="121">
        <f>'PRECIO HISTORICO'!D3529</f>
        <v>57881.359235700002</v>
      </c>
      <c r="D3529" s="148">
        <f>'PRECIO DE MERCADO '!G3529</f>
        <v>61880</v>
      </c>
      <c r="E3529" s="145">
        <f t="shared" si="55"/>
        <v>59880.679617850001</v>
      </c>
    </row>
    <row r="3530" spans="1:5" ht="15.75" x14ac:dyDescent="0.25">
      <c r="A3530" s="15"/>
      <c r="B3530" s="100" t="s">
        <v>1556</v>
      </c>
      <c r="C3530" s="121">
        <f>'PRECIO HISTORICO'!D3530</f>
        <v>57881.359235700002</v>
      </c>
      <c r="D3530" s="148">
        <f>'PRECIO DE MERCADO '!G3530</f>
        <v>61880</v>
      </c>
      <c r="E3530" s="145">
        <f t="shared" si="55"/>
        <v>59880.679617850001</v>
      </c>
    </row>
    <row r="3531" spans="1:5" ht="15.75" x14ac:dyDescent="0.25">
      <c r="A3531" s="15"/>
      <c r="B3531" s="100" t="s">
        <v>615</v>
      </c>
      <c r="C3531" s="121">
        <f>'PRECIO HISTORICO'!D3531</f>
        <v>57881.359235700002</v>
      </c>
      <c r="D3531" s="148">
        <f>'PRECIO DE MERCADO '!G3531</f>
        <v>61880</v>
      </c>
      <c r="E3531" s="145">
        <f t="shared" si="55"/>
        <v>59880.679617850001</v>
      </c>
    </row>
    <row r="3532" spans="1:5" ht="15.75" x14ac:dyDescent="0.25">
      <c r="A3532" s="15"/>
      <c r="B3532" s="100" t="s">
        <v>205</v>
      </c>
      <c r="C3532" s="121">
        <f>'PRECIO HISTORICO'!D3532</f>
        <v>57881.359235700002</v>
      </c>
      <c r="D3532" s="148">
        <f>'PRECIO DE MERCADO '!G3532</f>
        <v>61880</v>
      </c>
      <c r="E3532" s="145">
        <f t="shared" si="55"/>
        <v>59880.679617850001</v>
      </c>
    </row>
    <row r="3533" spans="1:5" ht="15.75" x14ac:dyDescent="0.25">
      <c r="A3533" s="15"/>
      <c r="B3533" s="100" t="s">
        <v>774</v>
      </c>
      <c r="C3533" s="121">
        <f>'PRECIO HISTORICO'!D3533</f>
        <v>57881.359235700002</v>
      </c>
      <c r="D3533" s="148">
        <f>'PRECIO DE MERCADO '!G3533</f>
        <v>61880</v>
      </c>
      <c r="E3533" s="145">
        <f t="shared" si="55"/>
        <v>59880.679617850001</v>
      </c>
    </row>
    <row r="3534" spans="1:5" ht="15.75" x14ac:dyDescent="0.25">
      <c r="A3534" s="15"/>
      <c r="B3534" s="100" t="s">
        <v>616</v>
      </c>
      <c r="C3534" s="121">
        <f>'PRECIO HISTORICO'!D3534</f>
        <v>57881.359235700002</v>
      </c>
      <c r="D3534" s="148">
        <f>'PRECIO DE MERCADO '!G3534</f>
        <v>61880</v>
      </c>
      <c r="E3534" s="145">
        <f t="shared" si="55"/>
        <v>59880.679617850001</v>
      </c>
    </row>
    <row r="3535" spans="1:5" ht="15.75" x14ac:dyDescent="0.25">
      <c r="A3535" s="15"/>
      <c r="B3535" s="100" t="s">
        <v>206</v>
      </c>
      <c r="C3535" s="121">
        <f>'PRECIO HISTORICO'!D3535</f>
        <v>57881.359235700002</v>
      </c>
      <c r="D3535" s="148">
        <f>'PRECIO DE MERCADO '!G3535</f>
        <v>61880</v>
      </c>
      <c r="E3535" s="145">
        <f t="shared" si="55"/>
        <v>59880.679617850001</v>
      </c>
    </row>
    <row r="3536" spans="1:5" ht="15.75" x14ac:dyDescent="0.25">
      <c r="A3536" s="15"/>
      <c r="B3536" s="100" t="s">
        <v>207</v>
      </c>
      <c r="C3536" s="121">
        <f>'PRECIO HISTORICO'!D3536</f>
        <v>1640648.50121445</v>
      </c>
      <c r="D3536" s="148">
        <f>'PRECIO DE MERCADO '!G3536</f>
        <v>1753720</v>
      </c>
      <c r="E3536" s="145">
        <f t="shared" si="55"/>
        <v>1697184.2506072251</v>
      </c>
    </row>
    <row r="3537" spans="1:5" ht="15.75" x14ac:dyDescent="0.25">
      <c r="A3537" s="15"/>
      <c r="B3537" s="100" t="s">
        <v>11</v>
      </c>
      <c r="C3537" s="121">
        <f>'PRECIO HISTORICO'!D3537</f>
        <v>372098.56957455003</v>
      </c>
      <c r="D3537" s="148">
        <f>'PRECIO DE MERCADO '!G3537</f>
        <v>397800</v>
      </c>
      <c r="E3537" s="145">
        <f t="shared" si="55"/>
        <v>384949.28478727501</v>
      </c>
    </row>
    <row r="3538" spans="1:5" ht="15.75" x14ac:dyDescent="0.25">
      <c r="A3538" s="15"/>
      <c r="B3538" s="100" t="s">
        <v>1557</v>
      </c>
      <c r="C3538" s="121">
        <f>'PRECIO HISTORICO'!D3538</f>
        <v>191641.24633290002</v>
      </c>
      <c r="D3538" s="148">
        <f>'PRECIO DE MERCADO '!G3538</f>
        <v>204680</v>
      </c>
      <c r="E3538" s="145">
        <f t="shared" si="55"/>
        <v>198160.62316645001</v>
      </c>
    </row>
    <row r="3539" spans="1:5" ht="15.75" x14ac:dyDescent="0.25">
      <c r="A3539" s="15"/>
      <c r="B3539" s="100" t="s">
        <v>208</v>
      </c>
      <c r="C3539" s="121">
        <f>'PRECIO HISTORICO'!D3539</f>
        <v>280105.91320985003</v>
      </c>
      <c r="D3539" s="148">
        <f>'PRECIO DE MERCADO '!G3539</f>
        <v>299200</v>
      </c>
      <c r="E3539" s="145">
        <f t="shared" si="55"/>
        <v>289652.95660492498</v>
      </c>
    </row>
    <row r="3540" spans="1:5" ht="15.75" x14ac:dyDescent="0.25">
      <c r="A3540" s="15"/>
      <c r="B3540" s="100" t="s">
        <v>209</v>
      </c>
      <c r="C3540" s="121">
        <f>'PRECIO HISTORICO'!D3540</f>
        <v>952848.71455865004</v>
      </c>
      <c r="D3540" s="148">
        <f>'PRECIO DE MERCADO '!G3540</f>
        <v>1018640</v>
      </c>
      <c r="E3540" s="145">
        <f t="shared" si="55"/>
        <v>985744.35727932502</v>
      </c>
    </row>
    <row r="3541" spans="1:5" ht="15.75" x14ac:dyDescent="0.25">
      <c r="A3541" s="15"/>
      <c r="B3541" s="100" t="s">
        <v>1635</v>
      </c>
      <c r="C3541" s="121">
        <f>'PRECIO HISTORICO'!D3541</f>
        <v>695256.36752389988</v>
      </c>
      <c r="D3541" s="148">
        <f>'PRECIO DE MERCADO '!G3541</f>
        <v>743240</v>
      </c>
      <c r="E3541" s="145">
        <f t="shared" si="55"/>
        <v>719248.18376194988</v>
      </c>
    </row>
    <row r="3542" spans="1:5" ht="15.75" x14ac:dyDescent="0.25">
      <c r="A3542" s="15"/>
      <c r="B3542" s="100" t="s">
        <v>211</v>
      </c>
      <c r="C3542" s="121">
        <f>'PRECIO HISTORICO'!D3542</f>
        <v>1718266.7381789002</v>
      </c>
      <c r="D3542" s="148">
        <f>'PRECIO DE MERCADO '!G3542</f>
        <v>1836680</v>
      </c>
      <c r="E3542" s="145">
        <f t="shared" si="55"/>
        <v>1777473.3690894502</v>
      </c>
    </row>
    <row r="3543" spans="1:5" ht="15.75" x14ac:dyDescent="0.25">
      <c r="A3543" s="15"/>
      <c r="B3543" s="100" t="s">
        <v>39</v>
      </c>
      <c r="C3543" s="121">
        <f>'PRECIO HISTORICO'!D3543</f>
        <v>122212.47423839998</v>
      </c>
      <c r="D3543" s="148">
        <f>'PRECIO DE MERCADO '!G3543</f>
        <v>130560</v>
      </c>
      <c r="E3543" s="145">
        <f t="shared" si="55"/>
        <v>126386.2371192</v>
      </c>
    </row>
    <row r="3544" spans="1:5" ht="15.75" x14ac:dyDescent="0.25">
      <c r="A3544" s="15"/>
      <c r="B3544" s="100" t="s">
        <v>212</v>
      </c>
      <c r="C3544" s="121">
        <f>'PRECIO HISTORICO'!D3544</f>
        <v>113823.15315280001</v>
      </c>
      <c r="D3544" s="148">
        <f>'PRECIO DE MERCADO '!G3544</f>
        <v>121720</v>
      </c>
      <c r="E3544" s="145">
        <f t="shared" si="55"/>
        <v>117771.5765764</v>
      </c>
    </row>
    <row r="3545" spans="1:5" ht="15.75" x14ac:dyDescent="0.25">
      <c r="A3545" s="15"/>
      <c r="B3545" s="100" t="s">
        <v>213</v>
      </c>
      <c r="C3545" s="121">
        <f>'PRECIO HISTORICO'!D3545</f>
        <v>3101668.482913</v>
      </c>
      <c r="D3545" s="148">
        <f>'PRECIO DE MERCADO '!G3545</f>
        <v>3315680</v>
      </c>
      <c r="E3545" s="145">
        <f t="shared" si="55"/>
        <v>3208674.2414565003</v>
      </c>
    </row>
    <row r="3546" spans="1:5" ht="15.75" x14ac:dyDescent="0.25">
      <c r="A3546" s="15"/>
      <c r="B3546" s="100" t="s">
        <v>215</v>
      </c>
      <c r="C3546" s="121">
        <f>'PRECIO HISTORICO'!D3546</f>
        <v>1018372.1695101501</v>
      </c>
      <c r="D3546" s="148">
        <f>'PRECIO DE MERCADO '!G3546</f>
        <v>1088680</v>
      </c>
      <c r="E3546" s="145">
        <f t="shared" si="55"/>
        <v>1053526.0847550752</v>
      </c>
    </row>
    <row r="3547" spans="1:5" ht="15.75" x14ac:dyDescent="0.25">
      <c r="A3547" s="15"/>
      <c r="B3547" s="100" t="s">
        <v>216</v>
      </c>
      <c r="C3547" s="121">
        <f>'PRECIO HISTORICO'!D3547</f>
        <v>891135.6387115001</v>
      </c>
      <c r="D3547" s="148">
        <f>'PRECIO DE MERCADO '!G3547</f>
        <v>952680</v>
      </c>
      <c r="E3547" s="145">
        <f t="shared" si="55"/>
        <v>921907.81935574999</v>
      </c>
    </row>
    <row r="3548" spans="1:5" ht="15.75" x14ac:dyDescent="0.25">
      <c r="A3548" s="15"/>
      <c r="B3548" s="100" t="s">
        <v>217</v>
      </c>
      <c r="C3548" s="121">
        <f>'PRECIO HISTORICO'!D3548</f>
        <v>141953.97620949999</v>
      </c>
      <c r="D3548" s="148">
        <f>'PRECIO DE MERCADO '!G3548</f>
        <v>151640</v>
      </c>
      <c r="E3548" s="145">
        <f t="shared" si="55"/>
        <v>146796.98810474999</v>
      </c>
    </row>
    <row r="3549" spans="1:5" ht="15.75" x14ac:dyDescent="0.25">
      <c r="A3549" s="15"/>
      <c r="B3549" s="100" t="s">
        <v>218</v>
      </c>
      <c r="C3549" s="121">
        <f>'PRECIO HISTORICO'!D3549</f>
        <v>141900.51767254999</v>
      </c>
      <c r="D3549" s="148">
        <f>'PRECIO DE MERCADO '!G3549</f>
        <v>151640</v>
      </c>
      <c r="E3549" s="145">
        <f t="shared" si="55"/>
        <v>146770.258836275</v>
      </c>
    </row>
    <row r="3550" spans="1:5" ht="15.75" x14ac:dyDescent="0.25">
      <c r="A3550" s="15"/>
      <c r="B3550" s="100" t="s">
        <v>219</v>
      </c>
      <c r="C3550" s="121">
        <f>'PRECIO HISTORICO'!D3550</f>
        <v>236077.44641844998</v>
      </c>
      <c r="D3550" s="148">
        <f>'PRECIO DE MERCADO '!G3550</f>
        <v>252280</v>
      </c>
      <c r="E3550" s="145">
        <f t="shared" si="55"/>
        <v>244178.72320922499</v>
      </c>
    </row>
    <row r="3551" spans="1:5" ht="15.75" x14ac:dyDescent="0.25">
      <c r="A3551" s="15"/>
      <c r="B3551" s="100" t="s">
        <v>220</v>
      </c>
      <c r="C3551" s="121">
        <f>'PRECIO HISTORICO'!D3551</f>
        <v>106074.6472604</v>
      </c>
      <c r="D3551" s="148">
        <f>'PRECIO DE MERCADO '!G3551</f>
        <v>113560</v>
      </c>
      <c r="E3551" s="145">
        <f t="shared" si="55"/>
        <v>109817.3236302</v>
      </c>
    </row>
    <row r="3552" spans="1:5" ht="15.75" x14ac:dyDescent="0.25">
      <c r="A3552" s="15"/>
      <c r="B3552" s="100" t="s">
        <v>221</v>
      </c>
      <c r="C3552" s="121">
        <f>'PRECIO HISTORICO'!D3552</f>
        <v>106034.55933525</v>
      </c>
      <c r="D3552" s="148">
        <f>'PRECIO DE MERCADO '!G3552</f>
        <v>113560</v>
      </c>
      <c r="E3552" s="145">
        <f t="shared" si="55"/>
        <v>109797.279667625</v>
      </c>
    </row>
    <row r="3553" spans="1:5" ht="15.75" x14ac:dyDescent="0.25">
      <c r="A3553" s="15"/>
      <c r="B3553" s="100" t="s">
        <v>222</v>
      </c>
      <c r="C3553" s="121">
        <f>'PRECIO HISTORICO'!D3553</f>
        <v>229016.37114264999</v>
      </c>
      <c r="D3553" s="148">
        <f>'PRECIO DE MERCADO '!G3553</f>
        <v>244800</v>
      </c>
      <c r="E3553" s="145">
        <f t="shared" ref="E3553:E3616" si="56">AVERAGE(C3553:D3553)</f>
        <v>236908.18557132501</v>
      </c>
    </row>
    <row r="3554" spans="1:5" ht="15.75" x14ac:dyDescent="0.25">
      <c r="A3554" s="15"/>
      <c r="B3554" s="100" t="s">
        <v>621</v>
      </c>
      <c r="C3554" s="121">
        <f>'PRECIO HISTORICO'!D3554</f>
        <v>825633.50692095002</v>
      </c>
      <c r="D3554" s="148">
        <f>'PRECIO DE MERCADO '!G3554</f>
        <v>882640</v>
      </c>
      <c r="E3554" s="145">
        <f t="shared" si="56"/>
        <v>854136.75346047501</v>
      </c>
    </row>
    <row r="3555" spans="1:5" ht="15.75" x14ac:dyDescent="0.25">
      <c r="A3555" s="15"/>
      <c r="B3555" s="100" t="s">
        <v>1301</v>
      </c>
      <c r="C3555" s="121">
        <f>'PRECIO HISTORICO'!D3555</f>
        <v>109898.12918175</v>
      </c>
      <c r="D3555" s="148">
        <f>'PRECIO DE MERCADO '!G3555</f>
        <v>117640</v>
      </c>
      <c r="E3555" s="145">
        <f t="shared" si="56"/>
        <v>113769.064590875</v>
      </c>
    </row>
    <row r="3556" spans="1:5" ht="15.75" x14ac:dyDescent="0.25">
      <c r="A3556" s="15"/>
      <c r="B3556" s="100" t="s">
        <v>223</v>
      </c>
      <c r="C3556" s="121">
        <f>'PRECIO HISTORICO'!D3556</f>
        <v>566282.0021859</v>
      </c>
      <c r="D3556" s="148">
        <f>'PRECIO DE MERCADO '!G3556</f>
        <v>605200</v>
      </c>
      <c r="E3556" s="145">
        <f t="shared" si="56"/>
        <v>585741.00109295</v>
      </c>
    </row>
    <row r="3557" spans="1:5" ht="15.75" x14ac:dyDescent="0.25">
      <c r="A3557" s="15"/>
      <c r="B3557" s="100" t="s">
        <v>224</v>
      </c>
      <c r="C3557" s="121">
        <f>'PRECIO HISTORICO'!D3557</f>
        <v>3128799.4448984</v>
      </c>
      <c r="D3557" s="148">
        <f>'PRECIO DE MERCADO '!G3557</f>
        <v>3344920</v>
      </c>
      <c r="E3557" s="145">
        <f t="shared" si="56"/>
        <v>3236859.7224492002</v>
      </c>
    </row>
    <row r="3558" spans="1:5" ht="15.75" x14ac:dyDescent="0.25">
      <c r="A3558" s="15"/>
      <c r="B3558" s="100" t="s">
        <v>225</v>
      </c>
      <c r="C3558" s="121">
        <f>'PRECIO HISTORICO'!D3558</f>
        <v>210040.81626709999</v>
      </c>
      <c r="D3558" s="148">
        <f>'PRECIO DE MERCADO '!G3558</f>
        <v>224400</v>
      </c>
      <c r="E3558" s="145">
        <f t="shared" si="56"/>
        <v>217220.40813354999</v>
      </c>
    </row>
    <row r="3559" spans="1:5" ht="15.75" x14ac:dyDescent="0.25">
      <c r="A3559" s="15"/>
      <c r="B3559" s="100" t="s">
        <v>227</v>
      </c>
      <c r="C3559" s="121">
        <f>'PRECIO HISTORICO'!D3559</f>
        <v>191641.24633290002</v>
      </c>
      <c r="D3559" s="148">
        <f>'PRECIO DE MERCADO '!G3559</f>
        <v>204680</v>
      </c>
      <c r="E3559" s="145">
        <f t="shared" si="56"/>
        <v>198160.62316645001</v>
      </c>
    </row>
    <row r="3560" spans="1:5" ht="15.75" x14ac:dyDescent="0.25">
      <c r="A3560" s="15"/>
      <c r="B3560" s="100" t="s">
        <v>229</v>
      </c>
      <c r="C3560" s="121">
        <f>'PRECIO HISTORICO'!D3560</f>
        <v>519454.67736435001</v>
      </c>
      <c r="D3560" s="148">
        <f>'PRECIO DE MERCADO '!G3560</f>
        <v>555560</v>
      </c>
      <c r="E3560" s="145">
        <f t="shared" si="56"/>
        <v>537507.33868217503</v>
      </c>
    </row>
    <row r="3561" spans="1:5" ht="15.75" x14ac:dyDescent="0.25">
      <c r="A3561" s="15"/>
      <c r="B3561" s="100" t="s">
        <v>1558</v>
      </c>
      <c r="C3561" s="121">
        <f>'PRECIO HISTORICO'!D3561</f>
        <v>38164.150078599996</v>
      </c>
      <c r="D3561" s="148">
        <f>'PRECIO DE MERCADO '!G3561</f>
        <v>40800</v>
      </c>
      <c r="E3561" s="145">
        <f t="shared" si="56"/>
        <v>39482.075039299998</v>
      </c>
    </row>
    <row r="3562" spans="1:5" ht="15.75" x14ac:dyDescent="0.25">
      <c r="A3562" s="15"/>
      <c r="B3562" s="100" t="s">
        <v>1559</v>
      </c>
      <c r="C3562" s="121">
        <f>'PRECIO HISTORICO'!D3562</f>
        <v>591732.15557820012</v>
      </c>
      <c r="D3562" s="148">
        <f>'PRECIO DE MERCADO '!G3562</f>
        <v>632400</v>
      </c>
      <c r="E3562" s="145">
        <f t="shared" si="56"/>
        <v>612066.07778910012</v>
      </c>
    </row>
    <row r="3563" spans="1:5" ht="15.75" x14ac:dyDescent="0.25">
      <c r="A3563" s="15"/>
      <c r="B3563" s="100" t="s">
        <v>629</v>
      </c>
      <c r="C3563" s="121">
        <f>'PRECIO HISTORICO'!D3563</f>
        <v>563378.24510695005</v>
      </c>
      <c r="D3563" s="148">
        <f>'PRECIO DE MERCADO '!G3563</f>
        <v>602480</v>
      </c>
      <c r="E3563" s="145">
        <f t="shared" si="56"/>
        <v>582929.12255347497</v>
      </c>
    </row>
    <row r="3564" spans="1:5" ht="15.75" x14ac:dyDescent="0.25">
      <c r="A3564" s="15"/>
      <c r="B3564" s="100" t="s">
        <v>1560</v>
      </c>
      <c r="C3564" s="121">
        <f>'PRECIO HISTORICO'!D3564</f>
        <v>682635.27650499996</v>
      </c>
      <c r="D3564" s="148">
        <f>'PRECIO DE MERCADO '!G3564</f>
        <v>729640</v>
      </c>
      <c r="E3564" s="145">
        <f t="shared" si="56"/>
        <v>706137.63825249998</v>
      </c>
    </row>
    <row r="3565" spans="1:5" ht="15.75" x14ac:dyDescent="0.25">
      <c r="A3565" s="15"/>
      <c r="B3565" s="100" t="s">
        <v>1561</v>
      </c>
      <c r="C3565" s="121">
        <f>'PRECIO HISTORICO'!D3565</f>
        <v>835229.63365660002</v>
      </c>
      <c r="D3565" s="148">
        <f>'PRECIO DE MERCADO '!G3565</f>
        <v>892840</v>
      </c>
      <c r="E3565" s="145">
        <f t="shared" si="56"/>
        <v>864034.81682830001</v>
      </c>
    </row>
    <row r="3566" spans="1:5" ht="15.75" x14ac:dyDescent="0.25">
      <c r="A3566" s="15"/>
      <c r="B3566" s="100" t="s">
        <v>21</v>
      </c>
      <c r="C3566" s="121">
        <f>'PRECIO HISTORICO'!D3566</f>
        <v>264023.64408874995</v>
      </c>
      <c r="D3566" s="148">
        <f>'PRECIO DE MERCADO '!G3566</f>
        <v>282200</v>
      </c>
      <c r="E3566" s="145">
        <f t="shared" si="56"/>
        <v>273111.822044375</v>
      </c>
    </row>
    <row r="3567" spans="1:5" ht="15.75" x14ac:dyDescent="0.25">
      <c r="A3567" s="15"/>
      <c r="B3567" s="100" t="s">
        <v>793</v>
      </c>
      <c r="C3567" s="121">
        <f>'PRECIO HISTORICO'!D3567</f>
        <v>202749.23183514999</v>
      </c>
      <c r="D3567" s="148">
        <f>'PRECIO DE MERCADO '!G3567</f>
        <v>216920</v>
      </c>
      <c r="E3567" s="145">
        <f t="shared" si="56"/>
        <v>209834.61591757499</v>
      </c>
    </row>
    <row r="3568" spans="1:5" ht="15.75" x14ac:dyDescent="0.25">
      <c r="A3568" s="15"/>
      <c r="B3568" s="100" t="s">
        <v>230</v>
      </c>
      <c r="C3568" s="121">
        <f>'PRECIO HISTORICO'!D3568</f>
        <v>202749.23183514999</v>
      </c>
      <c r="D3568" s="148">
        <f>'PRECIO DE MERCADO '!G3568</f>
        <v>216920</v>
      </c>
      <c r="E3568" s="145">
        <f t="shared" si="56"/>
        <v>209834.61591757499</v>
      </c>
    </row>
    <row r="3569" spans="1:5" ht="15.75" x14ac:dyDescent="0.25">
      <c r="A3569" s="15"/>
      <c r="B3569" s="100" t="s">
        <v>231</v>
      </c>
      <c r="C3569" s="121">
        <f>'PRECIO HISTORICO'!D3569</f>
        <v>202749.23183514999</v>
      </c>
      <c r="D3569" s="148">
        <f>'PRECIO DE MERCADO '!G3569</f>
        <v>216920</v>
      </c>
      <c r="E3569" s="145">
        <f t="shared" si="56"/>
        <v>209834.61591757499</v>
      </c>
    </row>
    <row r="3570" spans="1:5" ht="15.75" x14ac:dyDescent="0.25">
      <c r="A3570" s="15"/>
      <c r="B3570" s="100" t="s">
        <v>232</v>
      </c>
      <c r="C3570" s="121">
        <f>'PRECIO HISTORICO'!D3570</f>
        <v>202749.23183514999</v>
      </c>
      <c r="D3570" s="148">
        <f>'PRECIO DE MERCADO '!G3570</f>
        <v>216920</v>
      </c>
      <c r="E3570" s="145">
        <f t="shared" si="56"/>
        <v>209834.61591757499</v>
      </c>
    </row>
    <row r="3571" spans="1:5" ht="15.75" x14ac:dyDescent="0.25">
      <c r="A3571" s="15"/>
      <c r="B3571" s="100" t="s">
        <v>233</v>
      </c>
      <c r="C3571" s="121">
        <f>'PRECIO HISTORICO'!D3571</f>
        <v>202749.23183514999</v>
      </c>
      <c r="D3571" s="148">
        <f>'PRECIO DE MERCADO '!G3571</f>
        <v>216920</v>
      </c>
      <c r="E3571" s="145">
        <f t="shared" si="56"/>
        <v>209834.61591757499</v>
      </c>
    </row>
    <row r="3572" spans="1:5" ht="15.75" x14ac:dyDescent="0.25">
      <c r="A3572" s="15"/>
      <c r="B3572" s="100" t="s">
        <v>795</v>
      </c>
      <c r="C3572" s="121">
        <f>'PRECIO HISTORICO'!D3572</f>
        <v>202749.23183514999</v>
      </c>
      <c r="D3572" s="148">
        <f>'PRECIO DE MERCADO '!G3572</f>
        <v>216920</v>
      </c>
      <c r="E3572" s="145">
        <f t="shared" si="56"/>
        <v>209834.61591757499</v>
      </c>
    </row>
    <row r="3573" spans="1:5" ht="15.75" x14ac:dyDescent="0.25">
      <c r="A3573" s="15"/>
      <c r="B3573" s="100" t="s">
        <v>234</v>
      </c>
      <c r="C3573" s="121">
        <f>'PRECIO HISTORICO'!D3573</f>
        <v>202749.23183514999</v>
      </c>
      <c r="D3573" s="148">
        <f>'PRECIO DE MERCADO '!G3573</f>
        <v>216920</v>
      </c>
      <c r="E3573" s="145">
        <f t="shared" si="56"/>
        <v>209834.61591757499</v>
      </c>
    </row>
    <row r="3574" spans="1:5" ht="15.75" x14ac:dyDescent="0.25">
      <c r="A3574" s="15"/>
      <c r="B3574" s="100" t="s">
        <v>632</v>
      </c>
      <c r="C3574" s="121">
        <f>'PRECIO HISTORICO'!D3574</f>
        <v>445413.11935575004</v>
      </c>
      <c r="D3574" s="148">
        <f>'PRECIO DE MERCADO '!G3574</f>
        <v>476000</v>
      </c>
      <c r="E3574" s="145">
        <f t="shared" si="56"/>
        <v>460706.55967787502</v>
      </c>
    </row>
    <row r="3575" spans="1:5" ht="15.75" x14ac:dyDescent="0.25">
      <c r="A3575" s="15"/>
      <c r="B3575" s="100" t="s">
        <v>236</v>
      </c>
      <c r="C3575" s="121">
        <f>'PRECIO HISTORICO'!D3575</f>
        <v>364459.93128089997</v>
      </c>
      <c r="D3575" s="148">
        <f>'PRECIO DE MERCADO '!G3575</f>
        <v>389640</v>
      </c>
      <c r="E3575" s="145">
        <f t="shared" si="56"/>
        <v>377049.96564045001</v>
      </c>
    </row>
    <row r="3576" spans="1:5" ht="15.75" x14ac:dyDescent="0.25">
      <c r="A3576" s="15"/>
      <c r="B3576" s="100" t="s">
        <v>237</v>
      </c>
      <c r="C3576" s="121">
        <f>'PRECIO HISTORICO'!D3576</f>
        <v>575146.02917590004</v>
      </c>
      <c r="D3576" s="148">
        <f>'PRECIO DE MERCADO '!G3576</f>
        <v>614720</v>
      </c>
      <c r="E3576" s="145">
        <f t="shared" si="56"/>
        <v>594933.01458794996</v>
      </c>
    </row>
    <row r="3577" spans="1:5" ht="15.75" x14ac:dyDescent="0.25">
      <c r="A3577" s="15"/>
      <c r="B3577" s="100" t="s">
        <v>238</v>
      </c>
      <c r="C3577" s="121">
        <f>'PRECIO HISTORICO'!D3577</f>
        <v>575146.02917590004</v>
      </c>
      <c r="D3577" s="148">
        <f>'PRECIO DE MERCADO '!G3577</f>
        <v>614720</v>
      </c>
      <c r="E3577" s="145">
        <f t="shared" si="56"/>
        <v>594933.01458794996</v>
      </c>
    </row>
    <row r="3578" spans="1:5" ht="15.75" x14ac:dyDescent="0.25">
      <c r="A3578" s="15"/>
      <c r="B3578" s="100" t="s">
        <v>634</v>
      </c>
      <c r="C3578" s="121">
        <f>'PRECIO HISTORICO'!D3578</f>
        <v>575146.02917590004</v>
      </c>
      <c r="D3578" s="148">
        <f>'PRECIO DE MERCADO '!G3578</f>
        <v>614720</v>
      </c>
      <c r="E3578" s="145">
        <f t="shared" si="56"/>
        <v>594933.01458794996</v>
      </c>
    </row>
    <row r="3579" spans="1:5" ht="15.75" x14ac:dyDescent="0.25">
      <c r="A3579" s="15"/>
      <c r="B3579" s="100" t="s">
        <v>1186</v>
      </c>
      <c r="C3579" s="121">
        <f>'PRECIO HISTORICO'!D3579</f>
        <v>575146.02917590004</v>
      </c>
      <c r="D3579" s="148">
        <f>'PRECIO DE MERCADO '!G3579</f>
        <v>614720</v>
      </c>
      <c r="E3579" s="145">
        <f t="shared" si="56"/>
        <v>594933.01458794996</v>
      </c>
    </row>
    <row r="3580" spans="1:5" ht="15.75" x14ac:dyDescent="0.25">
      <c r="A3580" s="15"/>
      <c r="B3580" s="100" t="s">
        <v>239</v>
      </c>
      <c r="C3580" s="121">
        <f>'PRECIO HISTORICO'!D3580</f>
        <v>126497.57359330001</v>
      </c>
      <c r="D3580" s="148">
        <f>'PRECIO DE MERCADO '!G3580</f>
        <v>135320</v>
      </c>
      <c r="E3580" s="145">
        <f t="shared" si="56"/>
        <v>130908.78679665001</v>
      </c>
    </row>
    <row r="3581" spans="1:5" ht="15.75" x14ac:dyDescent="0.25">
      <c r="A3581" s="15"/>
      <c r="B3581" s="100" t="s">
        <v>412</v>
      </c>
      <c r="C3581" s="121">
        <f>'PRECIO HISTORICO'!D3581</f>
        <v>126450.19782395</v>
      </c>
      <c r="D3581" s="148">
        <f>'PRECIO DE MERCADO '!G3581</f>
        <v>135320</v>
      </c>
      <c r="E3581" s="145">
        <f t="shared" si="56"/>
        <v>130885.098911975</v>
      </c>
    </row>
    <row r="3582" spans="1:5" ht="15.75" x14ac:dyDescent="0.25">
      <c r="A3582" s="15"/>
      <c r="B3582" s="100" t="s">
        <v>1188</v>
      </c>
      <c r="C3582" s="121">
        <f>'PRECIO HISTORICO'!D3582</f>
        <v>94242.131997649994</v>
      </c>
      <c r="D3582" s="148">
        <f>'PRECIO DE MERCADO '!G3582</f>
        <v>100640</v>
      </c>
      <c r="E3582" s="145">
        <f t="shared" si="56"/>
        <v>97441.065998824997</v>
      </c>
    </row>
    <row r="3583" spans="1:5" ht="15.75" x14ac:dyDescent="0.25">
      <c r="A3583" s="15"/>
      <c r="B3583" s="100" t="s">
        <v>639</v>
      </c>
      <c r="C3583" s="121">
        <f>'PRECIO HISTORICO'!D3583</f>
        <v>94205.683212549993</v>
      </c>
      <c r="D3583" s="148">
        <f>'PRECIO DE MERCADO '!G3583</f>
        <v>100640</v>
      </c>
      <c r="E3583" s="145">
        <f t="shared" si="56"/>
        <v>97422.841606275004</v>
      </c>
    </row>
    <row r="3584" spans="1:5" ht="15.75" x14ac:dyDescent="0.25">
      <c r="A3584" s="15"/>
      <c r="B3584" s="100" t="s">
        <v>240</v>
      </c>
      <c r="C3584" s="121">
        <f>'PRECIO HISTORICO'!D3584</f>
        <v>94205.683212549993</v>
      </c>
      <c r="D3584" s="148">
        <f>'PRECIO DE MERCADO '!G3584</f>
        <v>100640</v>
      </c>
      <c r="E3584" s="145">
        <f t="shared" si="56"/>
        <v>97422.841606275004</v>
      </c>
    </row>
    <row r="3585" spans="1:5" ht="15.75" x14ac:dyDescent="0.25">
      <c r="A3585" s="15"/>
      <c r="B3585" s="100" t="s">
        <v>242</v>
      </c>
      <c r="C3585" s="121">
        <f>'PRECIO HISTORICO'!D3585</f>
        <v>94205.683212549993</v>
      </c>
      <c r="D3585" s="148">
        <f>'PRECIO DE MERCADO '!G3585</f>
        <v>100640</v>
      </c>
      <c r="E3585" s="145">
        <f t="shared" si="56"/>
        <v>97422.841606275004</v>
      </c>
    </row>
    <row r="3586" spans="1:5" ht="15.75" x14ac:dyDescent="0.25">
      <c r="A3586" s="15"/>
      <c r="B3586" s="100" t="s">
        <v>243</v>
      </c>
      <c r="C3586" s="121">
        <f>'PRECIO HISTORICO'!D3586</f>
        <v>118421.9071672</v>
      </c>
      <c r="D3586" s="148">
        <f>'PRECIO DE MERCADO '!G3586</f>
        <v>126480</v>
      </c>
      <c r="E3586" s="145">
        <f t="shared" si="56"/>
        <v>122450.9535836</v>
      </c>
    </row>
    <row r="3587" spans="1:5" ht="15.75" x14ac:dyDescent="0.25">
      <c r="A3587" s="15"/>
      <c r="B3587" s="100" t="s">
        <v>12</v>
      </c>
      <c r="C3587" s="121">
        <f>'PRECIO HISTORICO'!D3587</f>
        <v>202749.23183514999</v>
      </c>
      <c r="D3587" s="148">
        <f>'PRECIO DE MERCADO '!G3587</f>
        <v>216920</v>
      </c>
      <c r="E3587" s="145">
        <f t="shared" si="56"/>
        <v>209834.61591757499</v>
      </c>
    </row>
    <row r="3588" spans="1:5" ht="15.75" x14ac:dyDescent="0.25">
      <c r="A3588" s="15"/>
      <c r="B3588" s="100" t="s">
        <v>13</v>
      </c>
      <c r="C3588" s="121">
        <f>'PRECIO HISTORICO'!D3588</f>
        <v>283702.41991</v>
      </c>
      <c r="D3588" s="148">
        <f>'PRECIO DE MERCADO '!G3588</f>
        <v>303280</v>
      </c>
      <c r="E3588" s="145">
        <f t="shared" si="56"/>
        <v>293491.20995499997</v>
      </c>
    </row>
    <row r="3589" spans="1:5" ht="15.75" x14ac:dyDescent="0.25">
      <c r="A3589" s="15"/>
      <c r="B3589" s="100" t="s">
        <v>245</v>
      </c>
      <c r="C3589" s="121">
        <f>'PRECIO HISTORICO'!D3589</f>
        <v>443294.46148259996</v>
      </c>
      <c r="D3589" s="148">
        <f>'PRECIO DE MERCADO '!G3589</f>
        <v>473960</v>
      </c>
      <c r="E3589" s="145">
        <f t="shared" si="56"/>
        <v>458627.23074129998</v>
      </c>
    </row>
    <row r="3590" spans="1:5" ht="15.75" x14ac:dyDescent="0.25">
      <c r="A3590" s="15"/>
      <c r="B3590" s="100" t="s">
        <v>1562</v>
      </c>
      <c r="C3590" s="121">
        <f>'PRECIO HISTORICO'!D3590</f>
        <v>442631.44323124998</v>
      </c>
      <c r="D3590" s="148">
        <f>'PRECIO DE MERCADO '!G3590</f>
        <v>473280</v>
      </c>
      <c r="E3590" s="145">
        <f t="shared" si="56"/>
        <v>457955.72161562496</v>
      </c>
    </row>
    <row r="3591" spans="1:5" ht="15.75" x14ac:dyDescent="0.25">
      <c r="A3591" s="15"/>
      <c r="B3591" s="100" t="s">
        <v>246</v>
      </c>
      <c r="C3591" s="121">
        <f>'PRECIO HISTORICO'!D3591</f>
        <v>726262.31410914997</v>
      </c>
      <c r="D3591" s="148">
        <f>'PRECIO DE MERCADO '!G3591</f>
        <v>776560</v>
      </c>
      <c r="E3591" s="145">
        <f t="shared" si="56"/>
        <v>751411.15705457493</v>
      </c>
    </row>
    <row r="3592" spans="1:5" ht="15.75" x14ac:dyDescent="0.25">
      <c r="A3592" s="15"/>
      <c r="B3592" s="100" t="s">
        <v>1563</v>
      </c>
      <c r="C3592" s="121">
        <f>'PRECIO HISTORICO'!D3592</f>
        <v>1595259.6771475</v>
      </c>
      <c r="D3592" s="148">
        <f>'PRECIO DE MERCADO '!G3592</f>
        <v>1705440</v>
      </c>
      <c r="E3592" s="145">
        <f t="shared" si="56"/>
        <v>1650349.8385737501</v>
      </c>
    </row>
    <row r="3593" spans="1:5" ht="15.75" x14ac:dyDescent="0.25">
      <c r="A3593" s="15"/>
      <c r="B3593" s="100" t="s">
        <v>1636</v>
      </c>
      <c r="C3593" s="121">
        <f>'PRECIO HISTORICO'!D3593</f>
        <v>445413.11935575004</v>
      </c>
      <c r="D3593" s="148">
        <f>'PRECIO DE MERCADO '!G3593</f>
        <v>476000</v>
      </c>
      <c r="E3593" s="145">
        <f t="shared" si="56"/>
        <v>460706.55967787502</v>
      </c>
    </row>
    <row r="3594" spans="1:5" ht="15.75" x14ac:dyDescent="0.25">
      <c r="A3594" s="15"/>
      <c r="B3594" s="100" t="s">
        <v>249</v>
      </c>
      <c r="C3594" s="121">
        <f>'PRECIO HISTORICO'!D3594</f>
        <v>729424.93926575</v>
      </c>
      <c r="D3594" s="148">
        <f>'PRECIO DE MERCADO '!G3594</f>
        <v>779960</v>
      </c>
      <c r="E3594" s="145">
        <f t="shared" si="56"/>
        <v>754692.46963287494</v>
      </c>
    </row>
    <row r="3595" spans="1:5" ht="15.75" x14ac:dyDescent="0.25">
      <c r="A3595" s="15"/>
      <c r="B3595" s="100" t="s">
        <v>250</v>
      </c>
      <c r="C3595" s="121">
        <f>'PRECIO HISTORICO'!D3595</f>
        <v>729424.93926575</v>
      </c>
      <c r="D3595" s="148">
        <f>'PRECIO DE MERCADO '!G3595</f>
        <v>779960</v>
      </c>
      <c r="E3595" s="145">
        <f t="shared" si="56"/>
        <v>754692.46963287494</v>
      </c>
    </row>
    <row r="3596" spans="1:5" ht="15.75" x14ac:dyDescent="0.25">
      <c r="A3596" s="15"/>
      <c r="B3596" s="100" t="s">
        <v>251</v>
      </c>
      <c r="C3596" s="121">
        <f>'PRECIO HISTORICO'!D3596</f>
        <v>58410.738317750001</v>
      </c>
      <c r="D3596" s="148">
        <f>'PRECIO DE MERCADO '!G3596</f>
        <v>62560</v>
      </c>
      <c r="E3596" s="145">
        <f t="shared" si="56"/>
        <v>60485.369158875001</v>
      </c>
    </row>
    <row r="3597" spans="1:5" ht="15.75" x14ac:dyDescent="0.25">
      <c r="A3597" s="15"/>
      <c r="B3597" s="100" t="s">
        <v>1565</v>
      </c>
      <c r="C3597" s="121">
        <f>'PRECIO HISTORICO'!D3597</f>
        <v>57881.359235700002</v>
      </c>
      <c r="D3597" s="148">
        <f>'PRECIO DE MERCADO '!G3597</f>
        <v>61880</v>
      </c>
      <c r="E3597" s="145">
        <f t="shared" si="56"/>
        <v>59880.679617850001</v>
      </c>
    </row>
    <row r="3598" spans="1:5" ht="15.75" x14ac:dyDescent="0.25">
      <c r="A3598" s="15"/>
      <c r="B3598" s="100" t="s">
        <v>252</v>
      </c>
      <c r="C3598" s="121">
        <f>'PRECIO HISTORICO'!D3598</f>
        <v>112084.02267790001</v>
      </c>
      <c r="D3598" s="148">
        <f>'PRECIO DE MERCADO '!G3598</f>
        <v>119680</v>
      </c>
      <c r="E3598" s="145">
        <f t="shared" si="56"/>
        <v>115882.01133895</v>
      </c>
    </row>
    <row r="3599" spans="1:5" ht="15.75" x14ac:dyDescent="0.25">
      <c r="A3599" s="15"/>
      <c r="B3599" s="100" t="s">
        <v>253</v>
      </c>
      <c r="C3599" s="121">
        <f>'PRECIO HISTORICO'!D3599</f>
        <v>117729.15891099999</v>
      </c>
      <c r="D3599" s="148">
        <f>'PRECIO DE MERCADO '!G3599</f>
        <v>125800</v>
      </c>
      <c r="E3599" s="145">
        <f t="shared" si="56"/>
        <v>121764.5794555</v>
      </c>
    </row>
    <row r="3600" spans="1:5" ht="15.75" x14ac:dyDescent="0.25">
      <c r="A3600" s="15"/>
      <c r="B3600" s="100" t="s">
        <v>254</v>
      </c>
      <c r="C3600" s="121">
        <f>'PRECIO HISTORICO'!D3600</f>
        <v>58410.738317750001</v>
      </c>
      <c r="D3600" s="148">
        <f>'PRECIO DE MERCADO '!G3600</f>
        <v>62560</v>
      </c>
      <c r="E3600" s="145">
        <f t="shared" si="56"/>
        <v>60485.369158875001</v>
      </c>
    </row>
    <row r="3601" spans="1:5" ht="15.75" x14ac:dyDescent="0.25">
      <c r="A3601" s="15"/>
      <c r="B3601" s="100" t="s">
        <v>255</v>
      </c>
      <c r="C3601" s="121">
        <f>'PRECIO HISTORICO'!D3601</f>
        <v>57881.359235700002</v>
      </c>
      <c r="D3601" s="148">
        <f>'PRECIO DE MERCADO '!G3601</f>
        <v>61880</v>
      </c>
      <c r="E3601" s="145">
        <f t="shared" si="56"/>
        <v>59880.679617850001</v>
      </c>
    </row>
    <row r="3602" spans="1:5" ht="15.75" x14ac:dyDescent="0.25">
      <c r="A3602" s="15"/>
      <c r="B3602" s="100" t="s">
        <v>257</v>
      </c>
      <c r="C3602" s="121">
        <f>'PRECIO HISTORICO'!D3602</f>
        <v>452038.26295355003</v>
      </c>
      <c r="D3602" s="148">
        <f>'PRECIO DE MERCADO '!G3602</f>
        <v>483480</v>
      </c>
      <c r="E3602" s="145">
        <f t="shared" si="56"/>
        <v>467759.13147677504</v>
      </c>
    </row>
    <row r="3603" spans="1:5" ht="15.75" x14ac:dyDescent="0.25">
      <c r="A3603" s="15"/>
      <c r="B3603" s="100" t="s">
        <v>258</v>
      </c>
      <c r="C3603" s="121">
        <f>'PRECIO HISTORICO'!D3603</f>
        <v>174842.91167979999</v>
      </c>
      <c r="D3603" s="148">
        <f>'PRECIO DE MERCADO '!G3603</f>
        <v>187000</v>
      </c>
      <c r="E3603" s="145">
        <f t="shared" si="56"/>
        <v>180921.45583990001</v>
      </c>
    </row>
    <row r="3604" spans="1:5" ht="15.75" x14ac:dyDescent="0.25">
      <c r="A3604" s="15"/>
      <c r="B3604" s="100" t="s">
        <v>1566</v>
      </c>
      <c r="C3604" s="121">
        <f>'PRECIO HISTORICO'!D3604</f>
        <v>126497.57359330001</v>
      </c>
      <c r="D3604" s="148">
        <f>'PRECIO DE MERCADO '!G3604</f>
        <v>135320</v>
      </c>
      <c r="E3604" s="145">
        <f t="shared" si="56"/>
        <v>130908.78679665001</v>
      </c>
    </row>
    <row r="3605" spans="1:5" ht="15.75" x14ac:dyDescent="0.25">
      <c r="A3605" s="15"/>
      <c r="B3605" s="100" t="s">
        <v>1567</v>
      </c>
      <c r="C3605" s="121">
        <f>'PRECIO HISTORICO'!D3605</f>
        <v>126450.19782395</v>
      </c>
      <c r="D3605" s="148">
        <f>'PRECIO DE MERCADO '!G3605</f>
        <v>135320</v>
      </c>
      <c r="E3605" s="145">
        <f t="shared" si="56"/>
        <v>130885.098911975</v>
      </c>
    </row>
    <row r="3606" spans="1:5" ht="15.75" x14ac:dyDescent="0.25">
      <c r="A3606" s="15"/>
      <c r="B3606" s="100" t="s">
        <v>1568</v>
      </c>
      <c r="C3606" s="121">
        <f>'PRECIO HISTORICO'!D3606</f>
        <v>126450.19782395</v>
      </c>
      <c r="D3606" s="148">
        <f>'PRECIO DE MERCADO '!G3606</f>
        <v>135320</v>
      </c>
      <c r="E3606" s="145">
        <f t="shared" si="56"/>
        <v>130885.098911975</v>
      </c>
    </row>
    <row r="3607" spans="1:5" ht="15.75" x14ac:dyDescent="0.25">
      <c r="A3607" s="15"/>
      <c r="B3607" s="100" t="s">
        <v>261</v>
      </c>
      <c r="C3607" s="121">
        <f>'PRECIO HISTORICO'!D3607</f>
        <v>110689.35419360001</v>
      </c>
      <c r="D3607" s="148">
        <f>'PRECIO DE MERCADO '!G3607</f>
        <v>118320</v>
      </c>
      <c r="E3607" s="145">
        <f t="shared" si="56"/>
        <v>114504.67709680001</v>
      </c>
    </row>
    <row r="3608" spans="1:5" ht="15.75" x14ac:dyDescent="0.25">
      <c r="A3608" s="15"/>
      <c r="B3608" s="100" t="s">
        <v>262</v>
      </c>
      <c r="C3608" s="121">
        <f>'PRECIO HISTORICO'!D3608</f>
        <v>110645.61756429999</v>
      </c>
      <c r="D3608" s="148">
        <f>'PRECIO DE MERCADO '!G3608</f>
        <v>118320</v>
      </c>
      <c r="E3608" s="145">
        <f t="shared" si="56"/>
        <v>114482.80878214999</v>
      </c>
    </row>
    <row r="3609" spans="1:5" ht="15.75" x14ac:dyDescent="0.25">
      <c r="A3609" s="15"/>
      <c r="B3609" s="100" t="s">
        <v>263</v>
      </c>
      <c r="C3609" s="121">
        <f>'PRECIO HISTORICO'!D3609</f>
        <v>598463.91019869992</v>
      </c>
      <c r="D3609" s="148">
        <f>'PRECIO DE MERCADO '!G3609</f>
        <v>639880</v>
      </c>
      <c r="E3609" s="145">
        <f t="shared" si="56"/>
        <v>619171.95509934996</v>
      </c>
    </row>
    <row r="3610" spans="1:5" ht="15.75" x14ac:dyDescent="0.25">
      <c r="A3610" s="15"/>
      <c r="B3610" s="100" t="s">
        <v>1569</v>
      </c>
      <c r="C3610" s="121">
        <f>'PRECIO HISTORICO'!D3610</f>
        <v>312335.44087654998</v>
      </c>
      <c r="D3610" s="148">
        <f>'PRECIO DE MERCADO '!G3610</f>
        <v>333880</v>
      </c>
      <c r="E3610" s="145">
        <f t="shared" si="56"/>
        <v>323107.72043827502</v>
      </c>
    </row>
    <row r="3611" spans="1:5" ht="15.75" x14ac:dyDescent="0.25">
      <c r="A3611" s="15"/>
      <c r="B3611" s="100" t="s">
        <v>650</v>
      </c>
      <c r="C3611" s="121">
        <f>'PRECIO HISTORICO'!D3611</f>
        <v>312223.67002189998</v>
      </c>
      <c r="D3611" s="148">
        <f>'PRECIO DE MERCADO '!G3611</f>
        <v>333880</v>
      </c>
      <c r="E3611" s="145">
        <f t="shared" si="56"/>
        <v>323051.83501094999</v>
      </c>
    </row>
    <row r="3612" spans="1:5" ht="15.75" x14ac:dyDescent="0.25">
      <c r="A3612" s="15"/>
      <c r="B3612" s="100" t="s">
        <v>264</v>
      </c>
      <c r="C3612" s="121">
        <f>'PRECIO HISTORICO'!D3612</f>
        <v>64130.474530849999</v>
      </c>
      <c r="D3612" s="148">
        <f>'PRECIO DE MERCADO '!G3612</f>
        <v>68680</v>
      </c>
      <c r="E3612" s="145">
        <f t="shared" si="56"/>
        <v>66405.237265425007</v>
      </c>
    </row>
    <row r="3613" spans="1:5" ht="15.75" x14ac:dyDescent="0.25">
      <c r="A3613" s="15"/>
      <c r="B3613" s="100" t="s">
        <v>1570</v>
      </c>
      <c r="C3613" s="121">
        <f>'PRECIO HISTORICO'!D3613</f>
        <v>63093.584681400003</v>
      </c>
      <c r="D3613" s="148">
        <f>'PRECIO DE MERCADO '!G3613</f>
        <v>67320</v>
      </c>
      <c r="E3613" s="145">
        <f t="shared" si="56"/>
        <v>65206.792340700005</v>
      </c>
    </row>
    <row r="3614" spans="1:5" ht="15.75" x14ac:dyDescent="0.25">
      <c r="A3614" s="15"/>
      <c r="B3614" s="100" t="s">
        <v>266</v>
      </c>
      <c r="C3614" s="121">
        <f>'PRECIO HISTORICO'!D3614</f>
        <v>207813.2185129</v>
      </c>
      <c r="D3614" s="148">
        <f>'PRECIO DE MERCADO '!G3614</f>
        <v>222360</v>
      </c>
      <c r="E3614" s="145">
        <f t="shared" si="56"/>
        <v>215086.60925645</v>
      </c>
    </row>
    <row r="3615" spans="1:5" ht="15.75" x14ac:dyDescent="0.25">
      <c r="A3615" s="15"/>
      <c r="B3615" s="100" t="s">
        <v>1571</v>
      </c>
      <c r="C3615" s="121">
        <f>'PRECIO HISTORICO'!D3615</f>
        <v>122212.47423839998</v>
      </c>
      <c r="D3615" s="148">
        <f>'PRECIO DE MERCADO '!G3615</f>
        <v>130560</v>
      </c>
      <c r="E3615" s="145">
        <f t="shared" si="56"/>
        <v>126386.2371192</v>
      </c>
    </row>
    <row r="3616" spans="1:5" ht="15.75" x14ac:dyDescent="0.25">
      <c r="A3616" s="15"/>
      <c r="B3616" s="100" t="s">
        <v>1572</v>
      </c>
      <c r="C3616" s="121">
        <f>'PRECIO HISTORICO'!D3616</f>
        <v>212953.27326000002</v>
      </c>
      <c r="D3616" s="148">
        <f>'PRECIO DE MERCADO '!G3616</f>
        <v>227800</v>
      </c>
      <c r="E3616" s="145">
        <f t="shared" si="56"/>
        <v>220376.63663000002</v>
      </c>
    </row>
    <row r="3617" spans="1:5" ht="15.75" x14ac:dyDescent="0.25">
      <c r="A3617" s="15"/>
      <c r="B3617" s="100" t="s">
        <v>653</v>
      </c>
      <c r="C3617" s="121">
        <f>'PRECIO HISTORICO'!D3617</f>
        <v>235440.93507025001</v>
      </c>
      <c r="D3617" s="148">
        <f>'PRECIO DE MERCADO '!G3617</f>
        <v>251600</v>
      </c>
      <c r="E3617" s="145">
        <f t="shared" ref="E3617:E3680" si="57">AVERAGE(C3617:D3617)</f>
        <v>243520.467535125</v>
      </c>
    </row>
    <row r="3618" spans="1:5" ht="15.75" x14ac:dyDescent="0.25">
      <c r="A3618" s="15"/>
      <c r="B3618" s="100" t="s">
        <v>1637</v>
      </c>
      <c r="C3618" s="121">
        <f>'PRECIO HISTORICO'!D3618</f>
        <v>237100.669169</v>
      </c>
      <c r="D3618" s="148">
        <f>'PRECIO DE MERCADO '!G3618</f>
        <v>253640</v>
      </c>
      <c r="E3618" s="145">
        <f t="shared" si="57"/>
        <v>245370.3345845</v>
      </c>
    </row>
    <row r="3619" spans="1:5" ht="15.75" x14ac:dyDescent="0.25">
      <c r="A3619" s="15"/>
      <c r="B3619" s="103" t="s">
        <v>1638</v>
      </c>
      <c r="C3619" s="121">
        <f>'PRECIO HISTORICO'!D3619</f>
        <v>237100.669169</v>
      </c>
      <c r="D3619" s="148">
        <f>'PRECIO DE MERCADO '!G3619</f>
        <v>253640</v>
      </c>
      <c r="E3619" s="145">
        <f t="shared" si="57"/>
        <v>245370.3345845</v>
      </c>
    </row>
    <row r="3620" spans="1:5" ht="15.75" x14ac:dyDescent="0.25">
      <c r="A3620" s="15"/>
      <c r="B3620" s="100" t="s">
        <v>1574</v>
      </c>
      <c r="C3620" s="121">
        <f>'PRECIO HISTORICO'!D3620</f>
        <v>237100.669169</v>
      </c>
      <c r="D3620" s="148">
        <f>'PRECIO DE MERCADO '!G3620</f>
        <v>253640</v>
      </c>
      <c r="E3620" s="145">
        <f t="shared" si="57"/>
        <v>245370.3345845</v>
      </c>
    </row>
    <row r="3621" spans="1:5" ht="15.75" x14ac:dyDescent="0.25">
      <c r="A3621" s="15"/>
      <c r="B3621" s="100" t="s">
        <v>1576</v>
      </c>
      <c r="C3621" s="121">
        <f>'PRECIO HISTORICO'!D3621</f>
        <v>216454.60145399999</v>
      </c>
      <c r="D3621" s="148">
        <f>'PRECIO DE MERCADO '!G3621</f>
        <v>231200</v>
      </c>
      <c r="E3621" s="145">
        <f t="shared" si="57"/>
        <v>223827.30072699999</v>
      </c>
    </row>
    <row r="3622" spans="1:5" ht="15.75" x14ac:dyDescent="0.25">
      <c r="A3622" s="15"/>
      <c r="B3622" s="100" t="s">
        <v>1577</v>
      </c>
      <c r="C3622" s="121">
        <f>'PRECIO HISTORICO'!D3622</f>
        <v>454909.91813085001</v>
      </c>
      <c r="D3622" s="148">
        <f>'PRECIO DE MERCADO '!G3622</f>
        <v>486200</v>
      </c>
      <c r="E3622" s="145">
        <f t="shared" si="57"/>
        <v>470554.95906542498</v>
      </c>
    </row>
    <row r="3623" spans="1:5" ht="15.75" x14ac:dyDescent="0.25">
      <c r="A3623" s="15"/>
      <c r="B3623" s="100" t="s">
        <v>273</v>
      </c>
      <c r="C3623" s="121">
        <f>'PRECIO HISTORICO'!D3623</f>
        <v>364459.93128089997</v>
      </c>
      <c r="D3623" s="148">
        <f>'PRECIO DE MERCADO '!G3623</f>
        <v>389640</v>
      </c>
      <c r="E3623" s="145">
        <f t="shared" si="57"/>
        <v>377049.96564045001</v>
      </c>
    </row>
    <row r="3624" spans="1:5" ht="15.75" x14ac:dyDescent="0.25">
      <c r="A3624" s="15"/>
      <c r="B3624" s="100" t="s">
        <v>1215</v>
      </c>
      <c r="C3624" s="121">
        <f>'PRECIO HISTORICO'!D3624</f>
        <v>383426.00813335006</v>
      </c>
      <c r="D3624" s="148">
        <f>'PRECIO DE MERCADO '!G3624</f>
        <v>410040</v>
      </c>
      <c r="E3624" s="145">
        <f t="shared" si="57"/>
        <v>396733.00406667503</v>
      </c>
    </row>
    <row r="3625" spans="1:5" ht="15.75" x14ac:dyDescent="0.25">
      <c r="A3625" s="15"/>
      <c r="B3625" s="100" t="s">
        <v>274</v>
      </c>
      <c r="C3625" s="121">
        <f>'PRECIO HISTORICO'!D3625</f>
        <v>382474.24355595</v>
      </c>
      <c r="D3625" s="148">
        <f>'PRECIO DE MERCADO '!G3625</f>
        <v>408680</v>
      </c>
      <c r="E3625" s="145">
        <f t="shared" si="57"/>
        <v>395577.121777975</v>
      </c>
    </row>
    <row r="3626" spans="1:5" ht="15.75" x14ac:dyDescent="0.25">
      <c r="A3626" s="15"/>
      <c r="B3626" s="100" t="s">
        <v>830</v>
      </c>
      <c r="C3626" s="121">
        <f>'PRECIO HISTORICO'!D3626</f>
        <v>272747.11228310002</v>
      </c>
      <c r="D3626" s="148">
        <f>'PRECIO DE MERCADO '!G3626</f>
        <v>291720</v>
      </c>
      <c r="E3626" s="145">
        <f t="shared" si="57"/>
        <v>282233.55614155001</v>
      </c>
    </row>
    <row r="3627" spans="1:5" ht="15.75" x14ac:dyDescent="0.25">
      <c r="A3627" s="15"/>
      <c r="B3627" s="100" t="s">
        <v>275</v>
      </c>
      <c r="C3627" s="121">
        <f>'PRECIO HISTORICO'!D3627</f>
        <v>569849.63008609996</v>
      </c>
      <c r="D3627" s="148">
        <f>'PRECIO DE MERCADO '!G3627</f>
        <v>609280</v>
      </c>
      <c r="E3627" s="145">
        <f t="shared" si="57"/>
        <v>589564.81504304998</v>
      </c>
    </row>
    <row r="3628" spans="1:5" ht="15.75" x14ac:dyDescent="0.25">
      <c r="A3628" s="15"/>
      <c r="B3628" s="100" t="s">
        <v>276</v>
      </c>
      <c r="C3628" s="121">
        <f>'PRECIO HISTORICO'!D3628</f>
        <v>598491.95213990007</v>
      </c>
      <c r="D3628" s="148">
        <f>'PRECIO DE MERCADO '!G3628</f>
        <v>639880</v>
      </c>
      <c r="E3628" s="145">
        <f t="shared" si="57"/>
        <v>619185.97606995003</v>
      </c>
    </row>
    <row r="3629" spans="1:5" ht="15.75" x14ac:dyDescent="0.25">
      <c r="A3629" s="15"/>
      <c r="B3629" s="100" t="s">
        <v>277</v>
      </c>
      <c r="C3629" s="121">
        <f>'PRECIO HISTORICO'!D3629</f>
        <v>598491.95213990007</v>
      </c>
      <c r="D3629" s="148">
        <f>'PRECIO DE MERCADO '!G3629</f>
        <v>639880</v>
      </c>
      <c r="E3629" s="145">
        <f t="shared" si="57"/>
        <v>619185.97606995003</v>
      </c>
    </row>
    <row r="3630" spans="1:5" ht="15.75" x14ac:dyDescent="0.25">
      <c r="A3630" s="15"/>
      <c r="B3630" s="100" t="s">
        <v>278</v>
      </c>
      <c r="C3630" s="121">
        <f>'PRECIO HISTORICO'!D3630</f>
        <v>598491.95213990007</v>
      </c>
      <c r="D3630" s="148">
        <f>'PRECIO DE MERCADO '!G3630</f>
        <v>639880</v>
      </c>
      <c r="E3630" s="145">
        <f t="shared" si="57"/>
        <v>619185.97606995003</v>
      </c>
    </row>
    <row r="3631" spans="1:5" ht="15.75" x14ac:dyDescent="0.25">
      <c r="A3631" s="15"/>
      <c r="B3631" s="100" t="s">
        <v>279</v>
      </c>
      <c r="C3631" s="121">
        <f>'PRECIO HISTORICO'!D3631</f>
        <v>598491.95213990007</v>
      </c>
      <c r="D3631" s="148">
        <f>'PRECIO DE MERCADO '!G3631</f>
        <v>639880</v>
      </c>
      <c r="E3631" s="145">
        <f t="shared" si="57"/>
        <v>619185.97606995003</v>
      </c>
    </row>
    <row r="3632" spans="1:5" ht="15.75" x14ac:dyDescent="0.25">
      <c r="A3632" s="15"/>
      <c r="B3632" s="100" t="s">
        <v>280</v>
      </c>
      <c r="C3632" s="121">
        <f>'PRECIO HISTORICO'!D3632</f>
        <v>598491.95213990007</v>
      </c>
      <c r="D3632" s="148">
        <f>'PRECIO DE MERCADO '!G3632</f>
        <v>639880</v>
      </c>
      <c r="E3632" s="145">
        <f t="shared" si="57"/>
        <v>619185.97606995003</v>
      </c>
    </row>
    <row r="3633" spans="1:5" ht="15.75" x14ac:dyDescent="0.25">
      <c r="A3633" s="15"/>
      <c r="B3633" s="100" t="s">
        <v>281</v>
      </c>
      <c r="C3633" s="121">
        <f>'PRECIO HISTORICO'!D3633</f>
        <v>598491.95213990007</v>
      </c>
      <c r="D3633" s="148">
        <f>'PRECIO DE MERCADO '!G3633</f>
        <v>639880</v>
      </c>
      <c r="E3633" s="145">
        <f t="shared" si="57"/>
        <v>619185.97606995003</v>
      </c>
    </row>
    <row r="3634" spans="1:5" ht="15.75" x14ac:dyDescent="0.25">
      <c r="A3634" s="15"/>
      <c r="B3634" s="100" t="s">
        <v>282</v>
      </c>
      <c r="C3634" s="121">
        <f>'PRECIO HISTORICO'!D3634</f>
        <v>178599.84659335</v>
      </c>
      <c r="D3634" s="148">
        <f>'PRECIO DE MERCADO '!G3634</f>
        <v>191080</v>
      </c>
      <c r="E3634" s="145">
        <f t="shared" si="57"/>
        <v>184839.923296675</v>
      </c>
    </row>
    <row r="3635" spans="1:5" ht="15.75" x14ac:dyDescent="0.25">
      <c r="A3635" s="15"/>
      <c r="B3635" s="100" t="s">
        <v>283</v>
      </c>
      <c r="C3635" s="121">
        <f>'PRECIO HISTORICO'!D3635</f>
        <v>178534.24164940001</v>
      </c>
      <c r="D3635" s="148">
        <f>'PRECIO DE MERCADO '!G3635</f>
        <v>191080</v>
      </c>
      <c r="E3635" s="145">
        <f t="shared" si="57"/>
        <v>184807.12082469999</v>
      </c>
    </row>
    <row r="3636" spans="1:5" ht="15.75" x14ac:dyDescent="0.25">
      <c r="A3636" s="15"/>
      <c r="B3636" s="100" t="s">
        <v>284</v>
      </c>
      <c r="C3636" s="121">
        <f>'PRECIO HISTORICO'!D3636</f>
        <v>178534.24164940001</v>
      </c>
      <c r="D3636" s="148">
        <f>'PRECIO DE MERCADO '!G3636</f>
        <v>191080</v>
      </c>
      <c r="E3636" s="145">
        <f t="shared" si="57"/>
        <v>184807.12082469999</v>
      </c>
    </row>
    <row r="3637" spans="1:5" ht="15.75" x14ac:dyDescent="0.25">
      <c r="A3637" s="15"/>
      <c r="B3637" s="100" t="s">
        <v>1578</v>
      </c>
      <c r="C3637" s="121">
        <f>'PRECIO HISTORICO'!D3637</f>
        <v>178534.24164940001</v>
      </c>
      <c r="D3637" s="148">
        <f>'PRECIO DE MERCADO '!G3637</f>
        <v>191080</v>
      </c>
      <c r="E3637" s="145">
        <f t="shared" si="57"/>
        <v>184807.12082469999</v>
      </c>
    </row>
    <row r="3638" spans="1:5" ht="15.75" x14ac:dyDescent="0.25">
      <c r="A3638" s="15"/>
      <c r="B3638" s="100" t="s">
        <v>288</v>
      </c>
      <c r="C3638" s="121">
        <f>'PRECIO HISTORICO'!D3638</f>
        <v>615176.34488764999</v>
      </c>
      <c r="D3638" s="148">
        <f>'PRECIO DE MERCADO '!G3638</f>
        <v>657560</v>
      </c>
      <c r="E3638" s="145">
        <f t="shared" si="57"/>
        <v>636368.17244382505</v>
      </c>
    </row>
    <row r="3639" spans="1:5" ht="15.75" x14ac:dyDescent="0.25">
      <c r="A3639" s="15"/>
      <c r="B3639" s="100" t="s">
        <v>289</v>
      </c>
      <c r="C3639" s="121">
        <f>'PRECIO HISTORICO'!D3639</f>
        <v>239986.57963735002</v>
      </c>
      <c r="D3639" s="148">
        <f>'PRECIO DE MERCADO '!G3639</f>
        <v>256360</v>
      </c>
      <c r="E3639" s="145">
        <f t="shared" si="57"/>
        <v>248173.28981867502</v>
      </c>
    </row>
    <row r="3640" spans="1:5" ht="15.75" x14ac:dyDescent="0.25">
      <c r="A3640" s="15"/>
      <c r="B3640" s="100" t="s">
        <v>1436</v>
      </c>
      <c r="C3640" s="121">
        <f>'PRECIO HISTORICO'!D3640</f>
        <v>58410.738317750001</v>
      </c>
      <c r="D3640" s="148">
        <f>'PRECIO DE MERCADO '!G3640</f>
        <v>62560</v>
      </c>
      <c r="E3640" s="145">
        <f t="shared" si="57"/>
        <v>60485.369158875001</v>
      </c>
    </row>
    <row r="3641" spans="1:5" ht="15.75" x14ac:dyDescent="0.25">
      <c r="A3641" s="15"/>
      <c r="B3641" s="100" t="s">
        <v>422</v>
      </c>
      <c r="C3641" s="121">
        <f>'PRECIO HISTORICO'!D3641</f>
        <v>57881.359235700002</v>
      </c>
      <c r="D3641" s="148">
        <f>'PRECIO DE MERCADO '!G3641</f>
        <v>61880</v>
      </c>
      <c r="E3641" s="145">
        <f t="shared" si="57"/>
        <v>59880.679617850001</v>
      </c>
    </row>
    <row r="3642" spans="1:5" ht="15.75" x14ac:dyDescent="0.25">
      <c r="A3642" s="15"/>
      <c r="B3642" s="100" t="s">
        <v>290</v>
      </c>
      <c r="C3642" s="121">
        <f>'PRECIO HISTORICO'!D3642</f>
        <v>57881.359235700002</v>
      </c>
      <c r="D3642" s="148">
        <f>'PRECIO DE MERCADO '!G3642</f>
        <v>61880</v>
      </c>
      <c r="E3642" s="145">
        <f t="shared" si="57"/>
        <v>59880.679617850001</v>
      </c>
    </row>
    <row r="3643" spans="1:5" ht="15.75" x14ac:dyDescent="0.25">
      <c r="A3643" s="15"/>
      <c r="B3643" s="100" t="s">
        <v>291</v>
      </c>
      <c r="C3643" s="121">
        <f>'PRECIO HISTORICO'!D3643</f>
        <v>57881.359235700002</v>
      </c>
      <c r="D3643" s="148">
        <f>'PRECIO DE MERCADO '!G3643</f>
        <v>61880</v>
      </c>
      <c r="E3643" s="145">
        <f t="shared" si="57"/>
        <v>59880.679617850001</v>
      </c>
    </row>
    <row r="3644" spans="1:5" ht="15.75" x14ac:dyDescent="0.25">
      <c r="A3644" s="15"/>
      <c r="B3644" s="100" t="s">
        <v>292</v>
      </c>
      <c r="C3644" s="121">
        <f>'PRECIO HISTORICO'!D3644</f>
        <v>57881.359235700002</v>
      </c>
      <c r="D3644" s="148">
        <f>'PRECIO DE MERCADO '!G3644</f>
        <v>61880</v>
      </c>
      <c r="E3644" s="145">
        <f t="shared" si="57"/>
        <v>59880.679617850001</v>
      </c>
    </row>
    <row r="3645" spans="1:5" ht="15.75" x14ac:dyDescent="0.25">
      <c r="A3645" s="15"/>
      <c r="B3645" s="100" t="s">
        <v>293</v>
      </c>
      <c r="C3645" s="121">
        <f>'PRECIO HISTORICO'!D3645</f>
        <v>550821.97477580002</v>
      </c>
      <c r="D3645" s="148">
        <f>'PRECIO DE MERCADO '!G3645</f>
        <v>588880</v>
      </c>
      <c r="E3645" s="145">
        <f t="shared" si="57"/>
        <v>569850.98738790001</v>
      </c>
    </row>
    <row r="3646" spans="1:5" ht="15.75" x14ac:dyDescent="0.25">
      <c r="A3646" s="15"/>
      <c r="B3646" s="100" t="s">
        <v>294</v>
      </c>
      <c r="C3646" s="121">
        <f>'PRECIO HISTORICO'!D3646</f>
        <v>598491.95213990007</v>
      </c>
      <c r="D3646" s="148">
        <f>'PRECIO DE MERCADO '!G3646</f>
        <v>639880</v>
      </c>
      <c r="E3646" s="145">
        <f t="shared" si="57"/>
        <v>619185.97606995003</v>
      </c>
    </row>
    <row r="3647" spans="1:5" ht="15.75" x14ac:dyDescent="0.25">
      <c r="A3647" s="15"/>
      <c r="B3647" s="100" t="s">
        <v>295</v>
      </c>
      <c r="C3647" s="121">
        <f>'PRECIO HISTORICO'!D3647</f>
        <v>598491.95213990007</v>
      </c>
      <c r="D3647" s="148">
        <f>'PRECIO DE MERCADO '!G3647</f>
        <v>639880</v>
      </c>
      <c r="E3647" s="145">
        <f t="shared" si="57"/>
        <v>619185.97606995003</v>
      </c>
    </row>
    <row r="3648" spans="1:5" ht="15.75" x14ac:dyDescent="0.25">
      <c r="A3648" s="15"/>
      <c r="B3648" s="100" t="s">
        <v>296</v>
      </c>
      <c r="C3648" s="121">
        <f>'PRECIO HISTORICO'!D3648</f>
        <v>598491.95213990007</v>
      </c>
      <c r="D3648" s="148">
        <f>'PRECIO DE MERCADO '!G3648</f>
        <v>639880</v>
      </c>
      <c r="E3648" s="145">
        <f t="shared" si="57"/>
        <v>619185.97606995003</v>
      </c>
    </row>
    <row r="3649" spans="1:5" ht="15.75" x14ac:dyDescent="0.25">
      <c r="A3649" s="15"/>
      <c r="B3649" s="100" t="s">
        <v>297</v>
      </c>
      <c r="C3649" s="121">
        <f>'PRECIO HISTORICO'!D3649</f>
        <v>37998.265546149996</v>
      </c>
      <c r="D3649" s="148">
        <f>'PRECIO DE MERCADO '!G3649</f>
        <v>40800</v>
      </c>
      <c r="E3649" s="145">
        <f t="shared" si="57"/>
        <v>39399.132773074998</v>
      </c>
    </row>
    <row r="3650" spans="1:5" ht="15.75" x14ac:dyDescent="0.25">
      <c r="A3650" s="15"/>
      <c r="B3650" s="100" t="s">
        <v>298</v>
      </c>
      <c r="C3650" s="121">
        <f>'PRECIO HISTORICO'!D3650</f>
        <v>37981.255794299999</v>
      </c>
      <c r="D3650" s="148">
        <f>'PRECIO DE MERCADO '!G3650</f>
        <v>40800</v>
      </c>
      <c r="E3650" s="145">
        <f t="shared" si="57"/>
        <v>39390.62789715</v>
      </c>
    </row>
    <row r="3651" spans="1:5" ht="38.25" x14ac:dyDescent="0.25">
      <c r="A3651" s="13" t="s">
        <v>0</v>
      </c>
      <c r="B3651" s="101" t="s">
        <v>66</v>
      </c>
      <c r="C3651" s="124" t="s">
        <v>4332</v>
      </c>
      <c r="D3651" s="146" t="s">
        <v>4328</v>
      </c>
      <c r="E3651" s="144" t="s">
        <v>4327</v>
      </c>
    </row>
    <row r="3652" spans="1:5" ht="15.75" x14ac:dyDescent="0.25">
      <c r="A3652" s="13"/>
      <c r="B3652" s="102" t="s">
        <v>3</v>
      </c>
      <c r="C3652" s="119"/>
      <c r="D3652" s="147"/>
      <c r="E3652" s="143"/>
    </row>
    <row r="3653" spans="1:5" ht="15.75" x14ac:dyDescent="0.25">
      <c r="A3653" s="13">
        <v>5</v>
      </c>
      <c r="B3653" s="104" t="s">
        <v>1579</v>
      </c>
      <c r="C3653" s="120"/>
      <c r="D3653" s="147"/>
      <c r="E3653" s="143"/>
    </row>
    <row r="3654" spans="1:5" ht="15.75" x14ac:dyDescent="0.25">
      <c r="A3654" s="14"/>
      <c r="B3654" s="100" t="s">
        <v>314</v>
      </c>
      <c r="C3654" s="121">
        <f>'PRECIO HISTORICO'!D3654</f>
        <v>57881.359235700002</v>
      </c>
      <c r="D3654" s="148">
        <f>'PRECIO DE MERCADO '!G3654</f>
        <v>61880</v>
      </c>
      <c r="E3654" s="145">
        <f t="shared" si="57"/>
        <v>59880.679617850001</v>
      </c>
    </row>
    <row r="3655" spans="1:5" ht="15.75" x14ac:dyDescent="0.25">
      <c r="A3655" s="14"/>
      <c r="B3655" s="100" t="s">
        <v>31</v>
      </c>
      <c r="C3655" s="121">
        <f>'PRECIO HISTORICO'!D3655</f>
        <v>57881.359235700002</v>
      </c>
      <c r="D3655" s="148">
        <f>'PRECIO DE MERCADO '!G3655</f>
        <v>61880</v>
      </c>
      <c r="E3655" s="145">
        <f t="shared" si="57"/>
        <v>59880.679617850001</v>
      </c>
    </row>
    <row r="3656" spans="1:5" ht="15.75" x14ac:dyDescent="0.25">
      <c r="A3656" s="14"/>
      <c r="B3656" s="100" t="s">
        <v>902</v>
      </c>
      <c r="C3656" s="121">
        <f>'PRECIO HISTORICO'!D3656</f>
        <v>57881.359235700002</v>
      </c>
      <c r="D3656" s="148">
        <f>'PRECIO DE MERCADO '!G3656</f>
        <v>61880</v>
      </c>
      <c r="E3656" s="145">
        <f t="shared" si="57"/>
        <v>59880.679617850001</v>
      </c>
    </row>
    <row r="3657" spans="1:5" ht="15.75" x14ac:dyDescent="0.25">
      <c r="A3657" s="14"/>
      <c r="B3657" s="100" t="s">
        <v>299</v>
      </c>
      <c r="C3657" s="121">
        <f>'PRECIO HISTORICO'!D3657</f>
        <v>57881.359235700002</v>
      </c>
      <c r="D3657" s="148">
        <f>'PRECIO DE MERCADO '!G3657</f>
        <v>61880</v>
      </c>
      <c r="E3657" s="145">
        <f t="shared" si="57"/>
        <v>59880.679617850001</v>
      </c>
    </row>
    <row r="3658" spans="1:5" ht="15.75" x14ac:dyDescent="0.25">
      <c r="A3658" s="14"/>
      <c r="B3658" s="100" t="s">
        <v>300</v>
      </c>
      <c r="C3658" s="121">
        <f>'PRECIO HISTORICO'!D3658</f>
        <v>1815469.3867719499</v>
      </c>
      <c r="D3658" s="148">
        <f>'PRECIO DE MERCADO '!G3658</f>
        <v>1940720</v>
      </c>
      <c r="E3658" s="145">
        <f t="shared" si="57"/>
        <v>1878094.693385975</v>
      </c>
    </row>
    <row r="3659" spans="1:5" ht="15.75" x14ac:dyDescent="0.25">
      <c r="A3659" s="14"/>
      <c r="B3659" s="100" t="s">
        <v>301</v>
      </c>
      <c r="C3659" s="121">
        <f>'PRECIO HISTORICO'!D3659</f>
        <v>477839.06494415004</v>
      </c>
      <c r="D3659" s="148">
        <f>'PRECIO DE MERCADO '!G3659</f>
        <v>510680</v>
      </c>
      <c r="E3659" s="145">
        <f t="shared" si="57"/>
        <v>494259.53247207502</v>
      </c>
    </row>
    <row r="3660" spans="1:5" ht="15.75" x14ac:dyDescent="0.25">
      <c r="A3660" s="14"/>
      <c r="B3660" s="100" t="s">
        <v>903</v>
      </c>
      <c r="C3660" s="121">
        <f>'PRECIO HISTORICO'!D3660</f>
        <v>766554.57139170007</v>
      </c>
      <c r="D3660" s="148">
        <f>'PRECIO DE MERCADO '!G3660</f>
        <v>819400</v>
      </c>
      <c r="E3660" s="145">
        <f t="shared" si="57"/>
        <v>792977.28569585003</v>
      </c>
    </row>
    <row r="3661" spans="1:5" ht="15.75" x14ac:dyDescent="0.25">
      <c r="A3661" s="14"/>
      <c r="B3661" s="100" t="s">
        <v>1580</v>
      </c>
      <c r="C3661" s="121">
        <f>'PRECIO HISTORICO'!D3661</f>
        <v>729424.93926575</v>
      </c>
      <c r="D3661" s="148">
        <f>'PRECIO DE MERCADO '!G3661</f>
        <v>779960</v>
      </c>
      <c r="E3661" s="145">
        <f t="shared" si="57"/>
        <v>754692.46963287494</v>
      </c>
    </row>
    <row r="3662" spans="1:5" ht="15.75" x14ac:dyDescent="0.25">
      <c r="A3662" s="14"/>
      <c r="B3662" s="100" t="s">
        <v>302</v>
      </c>
      <c r="C3662" s="121">
        <f>'PRECIO HISTORICO'!D3662</f>
        <v>682535.40817280009</v>
      </c>
      <c r="D3662" s="148">
        <f>'PRECIO DE MERCADO '!G3662</f>
        <v>729640</v>
      </c>
      <c r="E3662" s="145">
        <f t="shared" si="57"/>
        <v>706087.7040864001</v>
      </c>
    </row>
    <row r="3663" spans="1:5" ht="15.75" x14ac:dyDescent="0.25">
      <c r="A3663" s="14"/>
      <c r="B3663" s="100" t="s">
        <v>1581</v>
      </c>
      <c r="C3663" s="121">
        <f>'PRECIO HISTORICO'!D3663</f>
        <v>575146.02917590004</v>
      </c>
      <c r="D3663" s="148">
        <f>'PRECIO DE MERCADO '!G3663</f>
        <v>614720</v>
      </c>
      <c r="E3663" s="145">
        <f t="shared" si="57"/>
        <v>594933.01458794996</v>
      </c>
    </row>
    <row r="3664" spans="1:5" ht="15.75" x14ac:dyDescent="0.25">
      <c r="A3664" s="14"/>
      <c r="B3664" s="100" t="s">
        <v>905</v>
      </c>
      <c r="C3664" s="121">
        <f>'PRECIO HISTORICO'!D3664</f>
        <v>283702.41991</v>
      </c>
      <c r="D3664" s="148">
        <f>'PRECIO DE MERCADO '!G3664</f>
        <v>303280</v>
      </c>
      <c r="E3664" s="145">
        <f t="shared" si="57"/>
        <v>293491.20995499997</v>
      </c>
    </row>
    <row r="3665" spans="1:5" ht="15.75" x14ac:dyDescent="0.25">
      <c r="A3665" s="14"/>
      <c r="B3665" s="100" t="s">
        <v>19</v>
      </c>
      <c r="C3665" s="121">
        <f>'PRECIO HISTORICO'!D3665</f>
        <v>283702.41991</v>
      </c>
      <c r="D3665" s="148">
        <f>'PRECIO DE MERCADO '!G3665</f>
        <v>303280</v>
      </c>
      <c r="E3665" s="145">
        <f t="shared" si="57"/>
        <v>293491.20995499997</v>
      </c>
    </row>
    <row r="3666" spans="1:5" ht="15.75" x14ac:dyDescent="0.25">
      <c r="A3666" s="14"/>
      <c r="B3666" s="100" t="s">
        <v>412</v>
      </c>
      <c r="C3666" s="121">
        <f>'PRECIO HISTORICO'!D3666</f>
        <v>126450.19782395</v>
      </c>
      <c r="D3666" s="148">
        <f>'PRECIO DE MERCADO '!G3666</f>
        <v>135320</v>
      </c>
      <c r="E3666" s="145">
        <f t="shared" si="57"/>
        <v>130885.098911975</v>
      </c>
    </row>
    <row r="3667" spans="1:5" ht="15.75" x14ac:dyDescent="0.25">
      <c r="A3667" s="14"/>
      <c r="B3667" s="100" t="s">
        <v>46</v>
      </c>
      <c r="C3667" s="121">
        <f>'PRECIO HISTORICO'!D3667</f>
        <v>539149.23395059991</v>
      </c>
      <c r="D3667" s="148">
        <f>'PRECIO DE MERCADO '!G3667</f>
        <v>576640</v>
      </c>
      <c r="E3667" s="145">
        <f t="shared" si="57"/>
        <v>557894.61697530001</v>
      </c>
    </row>
    <row r="3668" spans="1:5" ht="15.75" x14ac:dyDescent="0.25">
      <c r="A3668" s="14"/>
      <c r="B3668" s="100" t="s">
        <v>306</v>
      </c>
      <c r="C3668" s="121">
        <f>'PRECIO HISTORICO'!D3668</f>
        <v>972903.30827235</v>
      </c>
      <c r="D3668" s="148">
        <f>'PRECIO DE MERCADO '!G3668</f>
        <v>1040400</v>
      </c>
      <c r="E3668" s="145">
        <f t="shared" si="57"/>
        <v>1006651.6541361751</v>
      </c>
    </row>
    <row r="3669" spans="1:5" ht="15.75" x14ac:dyDescent="0.25">
      <c r="A3669" s="14"/>
      <c r="B3669" s="100" t="s">
        <v>307</v>
      </c>
      <c r="C3669" s="121">
        <f>'PRECIO HISTORICO'!D3669</f>
        <v>454326.04280699999</v>
      </c>
      <c r="D3669" s="148">
        <f>'PRECIO DE MERCADO '!G3669</f>
        <v>485520</v>
      </c>
      <c r="E3669" s="145">
        <f t="shared" si="57"/>
        <v>469923.0214035</v>
      </c>
    </row>
    <row r="3670" spans="1:5" ht="15.75" x14ac:dyDescent="0.25">
      <c r="A3670" s="14"/>
      <c r="B3670" s="100" t="s">
        <v>308</v>
      </c>
      <c r="C3670" s="121">
        <f>'PRECIO HISTORICO'!D3670</f>
        <v>63093.584681400003</v>
      </c>
      <c r="D3670" s="148">
        <f>'PRECIO DE MERCADO '!G3670</f>
        <v>67320</v>
      </c>
      <c r="E3670" s="145">
        <f t="shared" si="57"/>
        <v>65206.792340700005</v>
      </c>
    </row>
    <row r="3671" spans="1:5" ht="15.75" x14ac:dyDescent="0.25">
      <c r="A3671" s="14"/>
      <c r="B3671" s="100" t="s">
        <v>1637</v>
      </c>
      <c r="C3671" s="121">
        <f>'PRECIO HISTORICO'!D3671</f>
        <v>237100.669169</v>
      </c>
      <c r="D3671" s="148">
        <f>'PRECIO DE MERCADO '!G3671</f>
        <v>253640</v>
      </c>
      <c r="E3671" s="145">
        <f t="shared" si="57"/>
        <v>245370.3345845</v>
      </c>
    </row>
    <row r="3672" spans="1:5" ht="15.75" x14ac:dyDescent="0.25">
      <c r="A3672" s="14"/>
      <c r="B3672" s="100" t="s">
        <v>1582</v>
      </c>
      <c r="C3672" s="121">
        <f>'PRECIO HISTORICO'!D3672</f>
        <v>122165.08890494998</v>
      </c>
      <c r="D3672" s="148">
        <f>'PRECIO DE MERCADO '!G3672</f>
        <v>130560</v>
      </c>
      <c r="E3672" s="145">
        <f t="shared" si="57"/>
        <v>126362.54445247499</v>
      </c>
    </row>
    <row r="3673" spans="1:5" ht="15.75" x14ac:dyDescent="0.25">
      <c r="A3673" s="14"/>
      <c r="B3673" s="100" t="s">
        <v>311</v>
      </c>
      <c r="C3673" s="121">
        <f>'PRECIO HISTORICO'!D3673</f>
        <v>57881.359235700002</v>
      </c>
      <c r="D3673" s="148">
        <f>'PRECIO DE MERCADO '!G3673</f>
        <v>61880</v>
      </c>
      <c r="E3673" s="145">
        <f t="shared" si="57"/>
        <v>59880.679617850001</v>
      </c>
    </row>
    <row r="3674" spans="1:5" ht="15.75" x14ac:dyDescent="0.25">
      <c r="A3674" s="14"/>
      <c r="B3674" s="100" t="s">
        <v>312</v>
      </c>
      <c r="C3674" s="121">
        <f>'PRECIO HISTORICO'!D3674</f>
        <v>389348.25938189996</v>
      </c>
      <c r="D3674" s="148">
        <f>'PRECIO DE MERCADO '!G3674</f>
        <v>416160</v>
      </c>
      <c r="E3674" s="145">
        <f t="shared" si="57"/>
        <v>402754.12969094998</v>
      </c>
    </row>
    <row r="3675" spans="1:5" ht="38.25" x14ac:dyDescent="0.25">
      <c r="A3675" s="13" t="s">
        <v>0</v>
      </c>
      <c r="B3675" s="101" t="s">
        <v>67</v>
      </c>
      <c r="C3675" s="124" t="s">
        <v>4332</v>
      </c>
      <c r="D3675" s="146" t="s">
        <v>4328</v>
      </c>
      <c r="E3675" s="144" t="s">
        <v>4327</v>
      </c>
    </row>
    <row r="3676" spans="1:5" ht="15.75" x14ac:dyDescent="0.25">
      <c r="A3676" s="13"/>
      <c r="B3676" s="102" t="s">
        <v>3</v>
      </c>
      <c r="C3676" s="119"/>
      <c r="D3676" s="147"/>
      <c r="E3676" s="143"/>
    </row>
    <row r="3677" spans="1:5" ht="15.75" x14ac:dyDescent="0.25">
      <c r="A3677" s="13">
        <v>6</v>
      </c>
      <c r="B3677" s="104" t="s">
        <v>1639</v>
      </c>
      <c r="C3677" s="120"/>
      <c r="D3677" s="147"/>
      <c r="E3677" s="143"/>
    </row>
    <row r="3678" spans="1:5" ht="15.75" x14ac:dyDescent="0.25">
      <c r="A3678" s="14"/>
      <c r="B3678" s="100" t="s">
        <v>314</v>
      </c>
      <c r="C3678" s="121">
        <f>'PRECIO HISTORICO'!D3678</f>
        <v>57881.359235700002</v>
      </c>
      <c r="D3678" s="148">
        <f>'PRECIO DE MERCADO '!G3678</f>
        <v>61880</v>
      </c>
      <c r="E3678" s="145">
        <f t="shared" si="57"/>
        <v>59880.679617850001</v>
      </c>
    </row>
    <row r="3679" spans="1:5" ht="15.75" x14ac:dyDescent="0.25">
      <c r="A3679" s="14"/>
      <c r="B3679" s="100" t="s">
        <v>613</v>
      </c>
      <c r="C3679" s="121">
        <f>'PRECIO HISTORICO'!D3679</f>
        <v>57881.359235700002</v>
      </c>
      <c r="D3679" s="148">
        <f>'PRECIO DE MERCADO '!G3679</f>
        <v>61880</v>
      </c>
      <c r="E3679" s="145">
        <f t="shared" si="57"/>
        <v>59880.679617850001</v>
      </c>
    </row>
    <row r="3680" spans="1:5" ht="15.75" x14ac:dyDescent="0.25">
      <c r="A3680" s="14"/>
      <c r="B3680" s="100" t="s">
        <v>31</v>
      </c>
      <c r="C3680" s="121">
        <f>'PRECIO HISTORICO'!D3680</f>
        <v>57881.359235700002</v>
      </c>
      <c r="D3680" s="148">
        <f>'PRECIO DE MERCADO '!G3680</f>
        <v>61880</v>
      </c>
      <c r="E3680" s="145">
        <f t="shared" si="57"/>
        <v>59880.679617850001</v>
      </c>
    </row>
    <row r="3681" spans="1:5" ht="15.75" x14ac:dyDescent="0.25">
      <c r="A3681" s="14"/>
      <c r="B3681" s="100" t="s">
        <v>315</v>
      </c>
      <c r="C3681" s="121">
        <f>'PRECIO HISTORICO'!D3681</f>
        <v>57881.359235700002</v>
      </c>
      <c r="D3681" s="148">
        <f>'PRECIO DE MERCADO '!G3681</f>
        <v>61880</v>
      </c>
      <c r="E3681" s="145">
        <f t="shared" ref="E3681:E3744" si="58">AVERAGE(C3681:D3681)</f>
        <v>59880.679617850001</v>
      </c>
    </row>
    <row r="3682" spans="1:5" ht="15.75" x14ac:dyDescent="0.25">
      <c r="A3682" s="14"/>
      <c r="B3682" s="100" t="s">
        <v>316</v>
      </c>
      <c r="C3682" s="121">
        <f>'PRECIO HISTORICO'!D3682</f>
        <v>57881.359235700002</v>
      </c>
      <c r="D3682" s="148">
        <f>'PRECIO DE MERCADO '!G3682</f>
        <v>61880</v>
      </c>
      <c r="E3682" s="145">
        <f t="shared" si="58"/>
        <v>59880.679617850001</v>
      </c>
    </row>
    <row r="3683" spans="1:5" ht="15.75" x14ac:dyDescent="0.25">
      <c r="A3683" s="14"/>
      <c r="B3683" s="100" t="s">
        <v>317</v>
      </c>
      <c r="C3683" s="121">
        <f>'PRECIO HISTORICO'!D3683</f>
        <v>57881.359235700002</v>
      </c>
      <c r="D3683" s="148">
        <f>'PRECIO DE MERCADO '!G3683</f>
        <v>61880</v>
      </c>
      <c r="E3683" s="145">
        <f t="shared" si="58"/>
        <v>59880.679617850001</v>
      </c>
    </row>
    <row r="3684" spans="1:5" ht="15.75" x14ac:dyDescent="0.25">
      <c r="A3684" s="14"/>
      <c r="B3684" s="100" t="s">
        <v>318</v>
      </c>
      <c r="C3684" s="121">
        <f>'PRECIO HISTORICO'!D3684</f>
        <v>490183.47611415002</v>
      </c>
      <c r="D3684" s="148">
        <f>'PRECIO DE MERCADO '!G3684</f>
        <v>524280</v>
      </c>
      <c r="E3684" s="145">
        <f t="shared" si="58"/>
        <v>507231.73805707501</v>
      </c>
    </row>
    <row r="3685" spans="1:5" ht="15.75" x14ac:dyDescent="0.25">
      <c r="A3685" s="14"/>
      <c r="B3685" s="100" t="s">
        <v>673</v>
      </c>
      <c r="C3685" s="121">
        <f>'PRECIO HISTORICO'!D3685</f>
        <v>335747.14572035003</v>
      </c>
      <c r="D3685" s="148">
        <f>'PRECIO DE MERCADO '!G3685</f>
        <v>359040</v>
      </c>
      <c r="E3685" s="145">
        <f t="shared" si="58"/>
        <v>347393.57286017505</v>
      </c>
    </row>
    <row r="3686" spans="1:5" ht="15.75" x14ac:dyDescent="0.25">
      <c r="A3686" s="14"/>
      <c r="B3686" s="100" t="s">
        <v>319</v>
      </c>
      <c r="C3686" s="121">
        <f>'PRECIO HISTORICO'!D3686</f>
        <v>76107.747229150002</v>
      </c>
      <c r="D3686" s="148">
        <f>'PRECIO DE MERCADO '!G3686</f>
        <v>81600</v>
      </c>
      <c r="E3686" s="145">
        <f t="shared" si="58"/>
        <v>78853.873614575001</v>
      </c>
    </row>
    <row r="3687" spans="1:5" ht="15.75" x14ac:dyDescent="0.25">
      <c r="A3687" s="14"/>
      <c r="B3687" s="100" t="s">
        <v>1640</v>
      </c>
      <c r="C3687" s="121">
        <f>'PRECIO HISTORICO'!D3687</f>
        <v>201243.23586185</v>
      </c>
      <c r="D3687" s="148">
        <f>'PRECIO DE MERCADO '!G3687</f>
        <v>214880</v>
      </c>
      <c r="E3687" s="145">
        <f t="shared" si="58"/>
        <v>208061.61793092499</v>
      </c>
    </row>
    <row r="3688" spans="1:5" ht="15.75" x14ac:dyDescent="0.25">
      <c r="A3688" s="14"/>
      <c r="B3688" s="100" t="s">
        <v>320</v>
      </c>
      <c r="C3688" s="121">
        <f>'PRECIO HISTORICO'!D3688</f>
        <v>1720610.2254977999</v>
      </c>
      <c r="D3688" s="148">
        <f>'PRECIO DE MERCADO '!G3688</f>
        <v>1839400</v>
      </c>
      <c r="E3688" s="145">
        <f t="shared" si="58"/>
        <v>1780005.1127489</v>
      </c>
    </row>
    <row r="3689" spans="1:5" ht="15.75" x14ac:dyDescent="0.25">
      <c r="A3689" s="14"/>
      <c r="B3689" s="100" t="s">
        <v>321</v>
      </c>
      <c r="C3689" s="121">
        <f>'PRECIO HISTORICO'!D3689</f>
        <v>155690.97567205003</v>
      </c>
      <c r="D3689" s="148">
        <f>'PRECIO DE MERCADO '!G3689</f>
        <v>166600</v>
      </c>
      <c r="E3689" s="145">
        <f t="shared" si="58"/>
        <v>161145.48783602501</v>
      </c>
    </row>
    <row r="3690" spans="1:5" ht="15.75" x14ac:dyDescent="0.25">
      <c r="A3690" s="14"/>
      <c r="B3690" s="100" t="s">
        <v>322</v>
      </c>
      <c r="C3690" s="121">
        <f>'PRECIO HISTORICO'!D3690</f>
        <v>442631.44323124998</v>
      </c>
      <c r="D3690" s="148">
        <f>'PRECIO DE MERCADO '!G3690</f>
        <v>473280</v>
      </c>
      <c r="E3690" s="145">
        <f t="shared" si="58"/>
        <v>457955.72161562496</v>
      </c>
    </row>
    <row r="3691" spans="1:5" ht="15.75" x14ac:dyDescent="0.25">
      <c r="A3691" s="14"/>
      <c r="B3691" s="100" t="s">
        <v>323</v>
      </c>
      <c r="C3691" s="121">
        <f>'PRECIO HISTORICO'!D3691</f>
        <v>477839.06494415004</v>
      </c>
      <c r="D3691" s="148">
        <f>'PRECIO DE MERCADO '!G3691</f>
        <v>510680</v>
      </c>
      <c r="E3691" s="145">
        <f t="shared" si="58"/>
        <v>494259.53247207502</v>
      </c>
    </row>
    <row r="3692" spans="1:5" ht="15.75" x14ac:dyDescent="0.25">
      <c r="A3692" s="14"/>
      <c r="B3692" s="100" t="s">
        <v>324</v>
      </c>
      <c r="C3692" s="121">
        <f>'PRECIO HISTORICO'!D3692</f>
        <v>526817.70562330005</v>
      </c>
      <c r="D3692" s="148">
        <f>'PRECIO DE MERCADO '!G3692</f>
        <v>563040</v>
      </c>
      <c r="E3692" s="145">
        <f t="shared" si="58"/>
        <v>544928.85281165002</v>
      </c>
    </row>
    <row r="3693" spans="1:5" ht="15.75" x14ac:dyDescent="0.25">
      <c r="A3693" s="14"/>
      <c r="B3693" s="100" t="s">
        <v>325</v>
      </c>
      <c r="C3693" s="121">
        <f>'PRECIO HISTORICO'!D3693</f>
        <v>969454.00741734996</v>
      </c>
      <c r="D3693" s="148">
        <f>'PRECIO DE MERCADO '!G3693</f>
        <v>1036320</v>
      </c>
      <c r="E3693" s="145">
        <f t="shared" si="58"/>
        <v>1002887.003708675</v>
      </c>
    </row>
    <row r="3694" spans="1:5" ht="15.75" x14ac:dyDescent="0.25">
      <c r="A3694" s="14"/>
      <c r="B3694" s="100" t="s">
        <v>326</v>
      </c>
      <c r="C3694" s="121">
        <f>'PRECIO HISTORICO'!D3694</f>
        <v>969454.00741734996</v>
      </c>
      <c r="D3694" s="148">
        <f>'PRECIO DE MERCADO '!G3694</f>
        <v>1036320</v>
      </c>
      <c r="E3694" s="145">
        <f t="shared" si="58"/>
        <v>1002887.003708675</v>
      </c>
    </row>
    <row r="3695" spans="1:5" ht="15.75" x14ac:dyDescent="0.25">
      <c r="A3695" s="14"/>
      <c r="B3695" s="100" t="s">
        <v>327</v>
      </c>
      <c r="C3695" s="121">
        <f>'PRECIO HISTORICO'!D3695</f>
        <v>575146.02917590004</v>
      </c>
      <c r="D3695" s="148">
        <f>'PRECIO DE MERCADO '!G3695</f>
        <v>614720</v>
      </c>
      <c r="E3695" s="145">
        <f t="shared" si="58"/>
        <v>594933.01458794996</v>
      </c>
    </row>
    <row r="3696" spans="1:5" ht="15.75" x14ac:dyDescent="0.25">
      <c r="A3696" s="14"/>
      <c r="B3696" s="100" t="s">
        <v>328</v>
      </c>
      <c r="C3696" s="121">
        <f>'PRECIO HISTORICO'!D3696</f>
        <v>575146.02917590004</v>
      </c>
      <c r="D3696" s="148">
        <f>'PRECIO DE MERCADO '!G3696</f>
        <v>614720</v>
      </c>
      <c r="E3696" s="145">
        <f t="shared" si="58"/>
        <v>594933.01458794996</v>
      </c>
    </row>
    <row r="3697" spans="1:5" ht="15.75" x14ac:dyDescent="0.25">
      <c r="A3697" s="14"/>
      <c r="B3697" s="100" t="s">
        <v>329</v>
      </c>
      <c r="C3697" s="121">
        <f>'PRECIO HISTORICO'!D3697</f>
        <v>575146.02917590004</v>
      </c>
      <c r="D3697" s="148">
        <f>'PRECIO DE MERCADO '!G3697</f>
        <v>614720</v>
      </c>
      <c r="E3697" s="145">
        <f t="shared" si="58"/>
        <v>594933.01458794996</v>
      </c>
    </row>
    <row r="3698" spans="1:5" ht="15.75" x14ac:dyDescent="0.25">
      <c r="A3698" s="14"/>
      <c r="B3698" s="100" t="s">
        <v>330</v>
      </c>
      <c r="C3698" s="121">
        <f>'PRECIO HISTORICO'!D3698</f>
        <v>575146.02917590004</v>
      </c>
      <c r="D3698" s="148">
        <f>'PRECIO DE MERCADO '!G3698</f>
        <v>614720</v>
      </c>
      <c r="E3698" s="145">
        <f t="shared" si="58"/>
        <v>594933.01458794996</v>
      </c>
    </row>
    <row r="3699" spans="1:5" ht="15.75" x14ac:dyDescent="0.25">
      <c r="A3699" s="14"/>
      <c r="B3699" s="100" t="s">
        <v>331</v>
      </c>
      <c r="C3699" s="121">
        <f>'PRECIO HISTORICO'!D3699</f>
        <v>575146.02917590004</v>
      </c>
      <c r="D3699" s="148">
        <f>'PRECIO DE MERCADO '!G3699</f>
        <v>614720</v>
      </c>
      <c r="E3699" s="145">
        <f t="shared" si="58"/>
        <v>594933.01458794996</v>
      </c>
    </row>
    <row r="3700" spans="1:5" ht="15.75" x14ac:dyDescent="0.25">
      <c r="A3700" s="14"/>
      <c r="B3700" s="100" t="s">
        <v>332</v>
      </c>
      <c r="C3700" s="121">
        <f>'PRECIO HISTORICO'!D3700</f>
        <v>575146.02917590004</v>
      </c>
      <c r="D3700" s="148">
        <f>'PRECIO DE MERCADO '!G3700</f>
        <v>614720</v>
      </c>
      <c r="E3700" s="145">
        <f t="shared" si="58"/>
        <v>594933.01458794996</v>
      </c>
    </row>
    <row r="3701" spans="1:5" ht="15.75" x14ac:dyDescent="0.25">
      <c r="A3701" s="14"/>
      <c r="B3701" s="100" t="s">
        <v>333</v>
      </c>
      <c r="C3701" s="121">
        <f>'PRECIO HISTORICO'!D3701</f>
        <v>575146.02917590004</v>
      </c>
      <c r="D3701" s="148">
        <f>'PRECIO DE MERCADO '!G3701</f>
        <v>614720</v>
      </c>
      <c r="E3701" s="145">
        <f t="shared" si="58"/>
        <v>594933.01458794996</v>
      </c>
    </row>
    <row r="3702" spans="1:5" ht="15.75" x14ac:dyDescent="0.25">
      <c r="A3702" s="14"/>
      <c r="B3702" s="100" t="s">
        <v>334</v>
      </c>
      <c r="C3702" s="121">
        <f>'PRECIO HISTORICO'!D3702</f>
        <v>575146.02917590004</v>
      </c>
      <c r="D3702" s="148">
        <f>'PRECIO DE MERCADO '!G3702</f>
        <v>614720</v>
      </c>
      <c r="E3702" s="145">
        <f t="shared" si="58"/>
        <v>594933.01458794996</v>
      </c>
    </row>
    <row r="3703" spans="1:5" ht="15.75" x14ac:dyDescent="0.25">
      <c r="A3703" s="14"/>
      <c r="B3703" s="100" t="s">
        <v>335</v>
      </c>
      <c r="C3703" s="121">
        <f>'PRECIO HISTORICO'!D3703</f>
        <v>575146.02917590004</v>
      </c>
      <c r="D3703" s="148">
        <f>'PRECIO DE MERCADO '!G3703</f>
        <v>614720</v>
      </c>
      <c r="E3703" s="145">
        <f t="shared" si="58"/>
        <v>594933.01458794996</v>
      </c>
    </row>
    <row r="3704" spans="1:5" ht="15.75" x14ac:dyDescent="0.25">
      <c r="A3704" s="14"/>
      <c r="B3704" s="100" t="s">
        <v>336</v>
      </c>
      <c r="C3704" s="121">
        <f>'PRECIO HISTORICO'!D3704</f>
        <v>575146.02917590004</v>
      </c>
      <c r="D3704" s="148">
        <f>'PRECIO DE MERCADO '!G3704</f>
        <v>614720</v>
      </c>
      <c r="E3704" s="145">
        <f t="shared" si="58"/>
        <v>594933.01458794996</v>
      </c>
    </row>
    <row r="3705" spans="1:5" ht="15.75" x14ac:dyDescent="0.25">
      <c r="A3705" s="14"/>
      <c r="B3705" s="100" t="s">
        <v>1641</v>
      </c>
      <c r="C3705" s="121">
        <f>'PRECIO HISTORICO'!D3705</f>
        <v>126450.19782395</v>
      </c>
      <c r="D3705" s="148">
        <f>'PRECIO DE MERCADO '!G3705</f>
        <v>135320</v>
      </c>
      <c r="E3705" s="145">
        <f t="shared" si="58"/>
        <v>130885.098911975</v>
      </c>
    </row>
    <row r="3706" spans="1:5" ht="15.75" x14ac:dyDescent="0.25">
      <c r="A3706" s="14"/>
      <c r="B3706" s="100" t="s">
        <v>338</v>
      </c>
      <c r="C3706" s="121">
        <f>'PRECIO HISTORICO'!D3706</f>
        <v>126450.19782395</v>
      </c>
      <c r="D3706" s="148">
        <f>'PRECIO DE MERCADO '!G3706</f>
        <v>135320</v>
      </c>
      <c r="E3706" s="145">
        <f t="shared" si="58"/>
        <v>130885.098911975</v>
      </c>
    </row>
    <row r="3707" spans="1:5" ht="15.75" x14ac:dyDescent="0.25">
      <c r="A3707" s="14"/>
      <c r="B3707" s="100" t="s">
        <v>339</v>
      </c>
      <c r="C3707" s="121">
        <f>'PRECIO HISTORICO'!D3707</f>
        <v>38145.930468099992</v>
      </c>
      <c r="D3707" s="148">
        <f>'PRECIO DE MERCADO '!G3707</f>
        <v>40800</v>
      </c>
      <c r="E3707" s="145">
        <f t="shared" si="58"/>
        <v>39472.965234049996</v>
      </c>
    </row>
    <row r="3708" spans="1:5" ht="15.75" x14ac:dyDescent="0.25">
      <c r="A3708" s="14"/>
      <c r="B3708" s="100" t="s">
        <v>340</v>
      </c>
      <c r="C3708" s="121">
        <f>'PRECIO HISTORICO'!D3708</f>
        <v>442631.44323124998</v>
      </c>
      <c r="D3708" s="148">
        <f>'PRECIO DE MERCADO '!G3708</f>
        <v>473280</v>
      </c>
      <c r="E3708" s="145">
        <f t="shared" si="58"/>
        <v>457955.72161562496</v>
      </c>
    </row>
    <row r="3709" spans="1:5" ht="15.75" x14ac:dyDescent="0.25">
      <c r="A3709" s="14"/>
      <c r="B3709" s="100" t="s">
        <v>341</v>
      </c>
      <c r="C3709" s="121">
        <f>'PRECIO HISTORICO'!D3709</f>
        <v>490183.47611415002</v>
      </c>
      <c r="D3709" s="148">
        <f>'PRECIO DE MERCADO '!G3709</f>
        <v>524280</v>
      </c>
      <c r="E3709" s="145">
        <f t="shared" si="58"/>
        <v>507231.73805707501</v>
      </c>
    </row>
    <row r="3710" spans="1:5" ht="15.75" x14ac:dyDescent="0.25">
      <c r="A3710" s="14"/>
      <c r="B3710" s="100" t="s">
        <v>342</v>
      </c>
      <c r="C3710" s="121">
        <f>'PRECIO HISTORICO'!D3710</f>
        <v>490183.47611415002</v>
      </c>
      <c r="D3710" s="148">
        <f>'PRECIO DE MERCADO '!G3710</f>
        <v>524280</v>
      </c>
      <c r="E3710" s="145">
        <f t="shared" si="58"/>
        <v>507231.73805707501</v>
      </c>
    </row>
    <row r="3711" spans="1:5" ht="15.75" x14ac:dyDescent="0.25">
      <c r="A3711" s="14"/>
      <c r="B3711" s="100" t="s">
        <v>343</v>
      </c>
      <c r="C3711" s="121">
        <f>'PRECIO HISTORICO'!D3711</f>
        <v>490183.47611415002</v>
      </c>
      <c r="D3711" s="148">
        <f>'PRECIO DE MERCADO '!G3711</f>
        <v>524280</v>
      </c>
      <c r="E3711" s="145">
        <f t="shared" si="58"/>
        <v>507231.73805707501</v>
      </c>
    </row>
    <row r="3712" spans="1:5" ht="15.75" x14ac:dyDescent="0.25">
      <c r="A3712" s="14"/>
      <c r="B3712" s="100" t="s">
        <v>344</v>
      </c>
      <c r="C3712" s="121">
        <f>'PRECIO HISTORICO'!D3712</f>
        <v>288875.31777649996</v>
      </c>
      <c r="D3712" s="148">
        <f>'PRECIO DE MERCADO '!G3712</f>
        <v>308720</v>
      </c>
      <c r="E3712" s="145">
        <f t="shared" si="58"/>
        <v>298797.65888825001</v>
      </c>
    </row>
    <row r="3713" spans="1:5" ht="15.75" x14ac:dyDescent="0.25">
      <c r="A3713" s="14"/>
      <c r="B3713" s="100" t="s">
        <v>345</v>
      </c>
      <c r="C3713" s="121">
        <f>'PRECIO HISTORICO'!D3713</f>
        <v>57881.359235700002</v>
      </c>
      <c r="D3713" s="148">
        <f>'PRECIO DE MERCADO '!G3713</f>
        <v>61880</v>
      </c>
      <c r="E3713" s="145">
        <f t="shared" si="58"/>
        <v>59880.679617850001</v>
      </c>
    </row>
    <row r="3714" spans="1:5" ht="15.75" x14ac:dyDescent="0.25">
      <c r="A3714" s="14"/>
      <c r="B3714" s="100" t="s">
        <v>346</v>
      </c>
      <c r="C3714" s="121">
        <f>'PRECIO HISTORICO'!D3714</f>
        <v>57881.359235700002</v>
      </c>
      <c r="D3714" s="148">
        <f>'PRECIO DE MERCADO '!G3714</f>
        <v>61880</v>
      </c>
      <c r="E3714" s="145">
        <f t="shared" si="58"/>
        <v>59880.679617850001</v>
      </c>
    </row>
    <row r="3715" spans="1:5" ht="15.75" x14ac:dyDescent="0.25">
      <c r="A3715" s="14"/>
      <c r="B3715" s="100" t="s">
        <v>347</v>
      </c>
      <c r="C3715" s="121">
        <f>'PRECIO HISTORICO'!D3715</f>
        <v>359270.62141879997</v>
      </c>
      <c r="D3715" s="148">
        <f>'PRECIO DE MERCADO '!G3715</f>
        <v>384200</v>
      </c>
      <c r="E3715" s="145">
        <f t="shared" si="58"/>
        <v>371735.31070939999</v>
      </c>
    </row>
    <row r="3716" spans="1:5" ht="15.75" x14ac:dyDescent="0.25">
      <c r="A3716" s="14"/>
      <c r="B3716" s="100" t="s">
        <v>348</v>
      </c>
      <c r="C3716" s="121">
        <f>'PRECIO HISTORICO'!D3716</f>
        <v>110645.61756429999</v>
      </c>
      <c r="D3716" s="148">
        <f>'PRECIO DE MERCADO '!G3716</f>
        <v>118320</v>
      </c>
      <c r="E3716" s="145">
        <f t="shared" si="58"/>
        <v>114482.80878214999</v>
      </c>
    </row>
    <row r="3717" spans="1:5" ht="15.75" x14ac:dyDescent="0.25">
      <c r="A3717" s="14"/>
      <c r="B3717" s="100" t="s">
        <v>349</v>
      </c>
      <c r="C3717" s="121">
        <f>'PRECIO HISTORICO'!D3717</f>
        <v>178534.24164940001</v>
      </c>
      <c r="D3717" s="148">
        <f>'PRECIO DE MERCADO '!G3717</f>
        <v>191080</v>
      </c>
      <c r="E3717" s="145">
        <f t="shared" si="58"/>
        <v>184807.12082469999</v>
      </c>
    </row>
    <row r="3718" spans="1:5" ht="15.75" x14ac:dyDescent="0.25">
      <c r="A3718" s="14"/>
      <c r="B3718" s="100" t="s">
        <v>350</v>
      </c>
      <c r="C3718" s="121">
        <f>'PRECIO HISTORICO'!D3718</f>
        <v>407588.49141010002</v>
      </c>
      <c r="D3718" s="148">
        <f>'PRECIO DE MERCADO '!G3718</f>
        <v>435880</v>
      </c>
      <c r="E3718" s="145">
        <f t="shared" si="58"/>
        <v>421734.24570505001</v>
      </c>
    </row>
    <row r="3719" spans="1:5" ht="15.75" x14ac:dyDescent="0.25">
      <c r="A3719" s="14"/>
      <c r="B3719" s="100" t="s">
        <v>351</v>
      </c>
      <c r="C3719" s="121">
        <f>'PRECIO HISTORICO'!D3719</f>
        <v>407588.49141010002</v>
      </c>
      <c r="D3719" s="148">
        <f>'PRECIO DE MERCADO '!G3719</f>
        <v>435880</v>
      </c>
      <c r="E3719" s="145">
        <f t="shared" si="58"/>
        <v>421734.24570505001</v>
      </c>
    </row>
    <row r="3720" spans="1:5" ht="15.75" x14ac:dyDescent="0.25">
      <c r="A3720" s="14"/>
      <c r="B3720" s="100" t="s">
        <v>352</v>
      </c>
      <c r="C3720" s="121">
        <f>'PRECIO HISTORICO'!D3720</f>
        <v>312223.67002189998</v>
      </c>
      <c r="D3720" s="148">
        <f>'PRECIO DE MERCADO '!G3720</f>
        <v>333880</v>
      </c>
      <c r="E3720" s="145">
        <f t="shared" si="58"/>
        <v>323051.83501094999</v>
      </c>
    </row>
    <row r="3721" spans="1:5" ht="15.75" x14ac:dyDescent="0.25">
      <c r="A3721" s="14"/>
      <c r="B3721" s="100" t="s">
        <v>537</v>
      </c>
      <c r="C3721" s="121">
        <f>'PRECIO HISTORICO'!D3721</f>
        <v>63093.584681400003</v>
      </c>
      <c r="D3721" s="148">
        <f>'PRECIO DE MERCADO '!G3721</f>
        <v>67320</v>
      </c>
      <c r="E3721" s="145">
        <f t="shared" si="58"/>
        <v>65206.792340700005</v>
      </c>
    </row>
    <row r="3722" spans="1:5" ht="15.75" x14ac:dyDescent="0.25">
      <c r="A3722" s="14"/>
      <c r="B3722" s="100" t="s">
        <v>354</v>
      </c>
      <c r="C3722" s="121">
        <f>'PRECIO HISTORICO'!D3722</f>
        <v>63093.584681400003</v>
      </c>
      <c r="D3722" s="148">
        <f>'PRECIO DE MERCADO '!G3722</f>
        <v>67320</v>
      </c>
      <c r="E3722" s="145">
        <f t="shared" si="58"/>
        <v>65206.792340700005</v>
      </c>
    </row>
    <row r="3723" spans="1:5" ht="15.75" x14ac:dyDescent="0.25">
      <c r="A3723" s="14"/>
      <c r="B3723" s="100" t="s">
        <v>355</v>
      </c>
      <c r="C3723" s="121">
        <f>'PRECIO HISTORICO'!D3723</f>
        <v>63093.584681400003</v>
      </c>
      <c r="D3723" s="148">
        <f>'PRECIO DE MERCADO '!G3723</f>
        <v>67320</v>
      </c>
      <c r="E3723" s="145">
        <f t="shared" si="58"/>
        <v>65206.792340700005</v>
      </c>
    </row>
    <row r="3724" spans="1:5" ht="15.75" x14ac:dyDescent="0.25">
      <c r="A3724" s="14"/>
      <c r="B3724" s="100" t="s">
        <v>1598</v>
      </c>
      <c r="C3724" s="121">
        <f>'PRECIO HISTORICO'!D3724</f>
        <v>220978.66941149998</v>
      </c>
      <c r="D3724" s="148">
        <f>'PRECIO DE MERCADO '!G3724</f>
        <v>235960</v>
      </c>
      <c r="E3724" s="145">
        <f t="shared" si="58"/>
        <v>228469.33470574999</v>
      </c>
    </row>
    <row r="3725" spans="1:5" ht="15.75" x14ac:dyDescent="0.25">
      <c r="A3725" s="14"/>
      <c r="B3725" s="100" t="s">
        <v>1642</v>
      </c>
      <c r="C3725" s="121">
        <f>'PRECIO HISTORICO'!D3725</f>
        <v>220978.66941149998</v>
      </c>
      <c r="D3725" s="148">
        <f>'PRECIO DE MERCADO '!G3725</f>
        <v>235960</v>
      </c>
      <c r="E3725" s="145">
        <f t="shared" si="58"/>
        <v>228469.33470574999</v>
      </c>
    </row>
    <row r="3726" spans="1:5" ht="15.75" x14ac:dyDescent="0.25">
      <c r="A3726" s="14"/>
      <c r="B3726" s="100" t="s">
        <v>1637</v>
      </c>
      <c r="C3726" s="121">
        <f>'PRECIO HISTORICO'!D3726</f>
        <v>237100.669169</v>
      </c>
      <c r="D3726" s="148">
        <f>'PRECIO DE MERCADO '!G3726</f>
        <v>253640</v>
      </c>
      <c r="E3726" s="145">
        <f t="shared" si="58"/>
        <v>245370.3345845</v>
      </c>
    </row>
    <row r="3727" spans="1:5" ht="15.75" x14ac:dyDescent="0.25">
      <c r="A3727" s="14"/>
      <c r="B3727" s="100" t="s">
        <v>1643</v>
      </c>
      <c r="C3727" s="121">
        <f>'PRECIO HISTORICO'!D3727</f>
        <v>237100.669169</v>
      </c>
      <c r="D3727" s="148">
        <f>'PRECIO DE MERCADO '!G3727</f>
        <v>253640</v>
      </c>
      <c r="E3727" s="145">
        <f t="shared" si="58"/>
        <v>245370.3345845</v>
      </c>
    </row>
    <row r="3728" spans="1:5" ht="15.75" x14ac:dyDescent="0.25">
      <c r="A3728" s="14"/>
      <c r="B3728" s="100" t="s">
        <v>1644</v>
      </c>
      <c r="C3728" s="121">
        <f>'PRECIO HISTORICO'!D3728</f>
        <v>237100.669169</v>
      </c>
      <c r="D3728" s="148">
        <f>'PRECIO DE MERCADO '!G3728</f>
        <v>253640</v>
      </c>
      <c r="E3728" s="145">
        <f t="shared" si="58"/>
        <v>245370.3345845</v>
      </c>
    </row>
    <row r="3729" spans="1:5" ht="15.75" x14ac:dyDescent="0.25">
      <c r="A3729" s="14"/>
      <c r="B3729" s="100" t="s">
        <v>363</v>
      </c>
      <c r="C3729" s="121">
        <f>'PRECIO HISTORICO'!D3729</f>
        <v>237100.669169</v>
      </c>
      <c r="D3729" s="148">
        <f>'PRECIO DE MERCADO '!G3729</f>
        <v>253640</v>
      </c>
      <c r="E3729" s="145">
        <f t="shared" si="58"/>
        <v>245370.3345845</v>
      </c>
    </row>
    <row r="3730" spans="1:5" ht="15.75" x14ac:dyDescent="0.25">
      <c r="A3730" s="14"/>
      <c r="B3730" s="100" t="s">
        <v>365</v>
      </c>
      <c r="C3730" s="121">
        <f>'PRECIO HISTORICO'!D3730</f>
        <v>610694.06248304993</v>
      </c>
      <c r="D3730" s="148">
        <f>'PRECIO DE MERCADO '!G3730</f>
        <v>652800</v>
      </c>
      <c r="E3730" s="145">
        <f t="shared" si="58"/>
        <v>631747.03124152496</v>
      </c>
    </row>
    <row r="3731" spans="1:5" ht="15.75" x14ac:dyDescent="0.25">
      <c r="A3731" s="14"/>
      <c r="B3731" s="100" t="s">
        <v>1645</v>
      </c>
      <c r="C3731" s="121">
        <f>'PRECIO HISTORICO'!D3731</f>
        <v>178534.24164940001</v>
      </c>
      <c r="D3731" s="148">
        <f>'PRECIO DE MERCADO '!G3731</f>
        <v>191080</v>
      </c>
      <c r="E3731" s="145">
        <f t="shared" si="58"/>
        <v>184807.12082469999</v>
      </c>
    </row>
    <row r="3732" spans="1:5" ht="15.75" x14ac:dyDescent="0.25">
      <c r="A3732" s="14"/>
      <c r="B3732" s="100" t="s">
        <v>366</v>
      </c>
      <c r="C3732" s="121">
        <f>'PRECIO HISTORICO'!D3732</f>
        <v>89920.579075599991</v>
      </c>
      <c r="D3732" s="148">
        <f>'PRECIO DE MERCADO '!G3732</f>
        <v>95880</v>
      </c>
      <c r="E3732" s="145">
        <f t="shared" si="58"/>
        <v>92900.289537799996</v>
      </c>
    </row>
    <row r="3733" spans="1:5" ht="15.75" x14ac:dyDescent="0.25">
      <c r="A3733" s="14"/>
      <c r="B3733" s="100" t="s">
        <v>367</v>
      </c>
      <c r="C3733" s="121">
        <f>'PRECIO HISTORICO'!D3733</f>
        <v>57881.359235700002</v>
      </c>
      <c r="D3733" s="148">
        <f>'PRECIO DE MERCADO '!G3733</f>
        <v>61880</v>
      </c>
      <c r="E3733" s="145">
        <f t="shared" si="58"/>
        <v>59880.679617850001</v>
      </c>
    </row>
    <row r="3734" spans="1:5" ht="38.25" x14ac:dyDescent="0.25">
      <c r="A3734" s="13" t="s">
        <v>0</v>
      </c>
      <c r="B3734" s="101" t="s">
        <v>368</v>
      </c>
      <c r="C3734" s="124" t="s">
        <v>4332</v>
      </c>
      <c r="D3734" s="146" t="s">
        <v>4328</v>
      </c>
      <c r="E3734" s="144" t="s">
        <v>4327</v>
      </c>
    </row>
    <row r="3735" spans="1:5" ht="15.75" x14ac:dyDescent="0.25">
      <c r="A3735" s="13"/>
      <c r="B3735" s="102" t="s">
        <v>3</v>
      </c>
      <c r="C3735" s="119"/>
      <c r="D3735" s="147"/>
      <c r="E3735" s="143"/>
    </row>
    <row r="3736" spans="1:5" ht="15.75" x14ac:dyDescent="0.25">
      <c r="A3736" s="13">
        <v>7</v>
      </c>
      <c r="B3736" s="104" t="s">
        <v>1646</v>
      </c>
      <c r="C3736" s="120"/>
      <c r="D3736" s="147"/>
      <c r="E3736" s="143"/>
    </row>
    <row r="3737" spans="1:5" ht="15.75" x14ac:dyDescent="0.25">
      <c r="A3737" s="14"/>
      <c r="B3737" s="100" t="s">
        <v>370</v>
      </c>
      <c r="C3737" s="121">
        <f>'PRECIO HISTORICO'!D3737</f>
        <v>174778.52137654999</v>
      </c>
      <c r="D3737" s="148">
        <f>'PRECIO DE MERCADO '!G3737</f>
        <v>187000</v>
      </c>
      <c r="E3737" s="145">
        <f t="shared" si="58"/>
        <v>180889.26068827498</v>
      </c>
    </row>
    <row r="3738" spans="1:5" ht="15.75" x14ac:dyDescent="0.25">
      <c r="A3738" s="14"/>
      <c r="B3738" s="100" t="s">
        <v>695</v>
      </c>
      <c r="C3738" s="121">
        <f>'PRECIO HISTORICO'!D3738</f>
        <v>106034.55933525</v>
      </c>
      <c r="D3738" s="148">
        <f>'PRECIO DE MERCADO '!G3738</f>
        <v>113560</v>
      </c>
      <c r="E3738" s="145">
        <f t="shared" si="58"/>
        <v>109797.279667625</v>
      </c>
    </row>
    <row r="3739" spans="1:5" ht="15.75" x14ac:dyDescent="0.25">
      <c r="A3739" s="14"/>
      <c r="B3739" s="100" t="s">
        <v>371</v>
      </c>
      <c r="C3739" s="121">
        <f>'PRECIO HISTORICO'!D3739</f>
        <v>106034.55933525</v>
      </c>
      <c r="D3739" s="148">
        <f>'PRECIO DE MERCADO '!G3739</f>
        <v>113560</v>
      </c>
      <c r="E3739" s="145">
        <f t="shared" si="58"/>
        <v>109797.279667625</v>
      </c>
    </row>
    <row r="3740" spans="1:5" ht="15.75" x14ac:dyDescent="0.25">
      <c r="A3740" s="14"/>
      <c r="B3740" s="100" t="s">
        <v>372</v>
      </c>
      <c r="C3740" s="121">
        <f>'PRECIO HISTORICO'!D3740</f>
        <v>57881.359235700002</v>
      </c>
      <c r="D3740" s="148">
        <f>'PRECIO DE MERCADO '!G3740</f>
        <v>61880</v>
      </c>
      <c r="E3740" s="145">
        <f t="shared" si="58"/>
        <v>59880.679617850001</v>
      </c>
    </row>
    <row r="3741" spans="1:5" ht="15.75" x14ac:dyDescent="0.25">
      <c r="A3741" s="14"/>
      <c r="B3741" s="100" t="s">
        <v>373</v>
      </c>
      <c r="C3741" s="121">
        <f>'PRECIO HISTORICO'!D3741</f>
        <v>76107.747229150002</v>
      </c>
      <c r="D3741" s="148">
        <f>'PRECIO DE MERCADO '!G3741</f>
        <v>81600</v>
      </c>
      <c r="E3741" s="145">
        <f t="shared" si="58"/>
        <v>78853.873614575001</v>
      </c>
    </row>
    <row r="3742" spans="1:5" ht="15.75" x14ac:dyDescent="0.25">
      <c r="A3742" s="14"/>
      <c r="B3742" s="103" t="s">
        <v>376</v>
      </c>
      <c r="C3742" s="121">
        <f>'PRECIO HISTORICO'!D3742</f>
        <v>1862499.3331990498</v>
      </c>
      <c r="D3742" s="148">
        <f>'PRECIO DE MERCADO '!G3742</f>
        <v>1991040</v>
      </c>
      <c r="E3742" s="145">
        <f t="shared" si="58"/>
        <v>1926769.6665995249</v>
      </c>
    </row>
    <row r="3743" spans="1:5" ht="15.75" x14ac:dyDescent="0.25">
      <c r="A3743" s="14"/>
      <c r="B3743" s="100" t="s">
        <v>374</v>
      </c>
      <c r="C3743" s="121">
        <f>'PRECIO HISTORICO'!D3743</f>
        <v>153729.39379524998</v>
      </c>
      <c r="D3743" s="148">
        <f>'PRECIO DE MERCADO '!G3743</f>
        <v>164560</v>
      </c>
      <c r="E3743" s="145">
        <f t="shared" si="58"/>
        <v>159144.69689762499</v>
      </c>
    </row>
    <row r="3744" spans="1:5" ht="15.75" x14ac:dyDescent="0.25">
      <c r="A3744" s="14"/>
      <c r="B3744" s="100" t="s">
        <v>375</v>
      </c>
      <c r="C3744" s="121">
        <f>'PRECIO HISTORICO'!D3744</f>
        <v>260314.74486745</v>
      </c>
      <c r="D3744" s="148">
        <f>'PRECIO DE MERCADO '!G3744</f>
        <v>278120</v>
      </c>
      <c r="E3744" s="145">
        <f t="shared" si="58"/>
        <v>269217.37243372499</v>
      </c>
    </row>
    <row r="3745" spans="1:5" ht="15.75" x14ac:dyDescent="0.25">
      <c r="A3745" s="14"/>
      <c r="B3745" s="100" t="s">
        <v>377</v>
      </c>
      <c r="C3745" s="121">
        <f>'PRECIO HISTORICO'!D3745</f>
        <v>575146.02917590004</v>
      </c>
      <c r="D3745" s="148">
        <f>'PRECIO DE MERCADO '!G3745</f>
        <v>614720</v>
      </c>
      <c r="E3745" s="145">
        <f t="shared" ref="E3745:E3808" si="59">AVERAGE(C3745:D3745)</f>
        <v>594933.01458794996</v>
      </c>
    </row>
    <row r="3746" spans="1:5" ht="15.75" x14ac:dyDescent="0.25">
      <c r="A3746" s="14"/>
      <c r="B3746" s="100" t="s">
        <v>378</v>
      </c>
      <c r="C3746" s="121">
        <f>'PRECIO HISTORICO'!D3746</f>
        <v>202749.23183514999</v>
      </c>
      <c r="D3746" s="148">
        <f>'PRECIO DE MERCADO '!G3746</f>
        <v>216920</v>
      </c>
      <c r="E3746" s="145">
        <f t="shared" si="59"/>
        <v>209834.61591757499</v>
      </c>
    </row>
    <row r="3747" spans="1:5" ht="15.75" x14ac:dyDescent="0.25">
      <c r="A3747" s="14"/>
      <c r="B3747" s="100" t="s">
        <v>379</v>
      </c>
      <c r="C3747" s="121">
        <f>'PRECIO HISTORICO'!D3747</f>
        <v>215695.00970289999</v>
      </c>
      <c r="D3747" s="148">
        <f>'PRECIO DE MERCADO '!G3747</f>
        <v>230520</v>
      </c>
      <c r="E3747" s="145">
        <f t="shared" si="59"/>
        <v>223107.50485144998</v>
      </c>
    </row>
    <row r="3748" spans="1:5" ht="15.75" x14ac:dyDescent="0.25">
      <c r="A3748" s="14"/>
      <c r="B3748" s="100" t="s">
        <v>380</v>
      </c>
      <c r="C3748" s="121">
        <f>'PRECIO HISTORICO'!D3748</f>
        <v>562365.73893045005</v>
      </c>
      <c r="D3748" s="148">
        <f>'PRECIO DE MERCADO '!G3748</f>
        <v>601120</v>
      </c>
      <c r="E3748" s="145">
        <f t="shared" si="59"/>
        <v>581742.86946522503</v>
      </c>
    </row>
    <row r="3749" spans="1:5" ht="15.75" x14ac:dyDescent="0.25">
      <c r="A3749" s="14"/>
      <c r="B3749" s="100" t="s">
        <v>14</v>
      </c>
      <c r="C3749" s="121">
        <f>'PRECIO HISTORICO'!D3749</f>
        <v>359270.62141879997</v>
      </c>
      <c r="D3749" s="148">
        <f>'PRECIO DE MERCADO '!G3749</f>
        <v>384200</v>
      </c>
      <c r="E3749" s="145">
        <f t="shared" si="59"/>
        <v>371735.31070939999</v>
      </c>
    </row>
    <row r="3750" spans="1:5" ht="15.75" x14ac:dyDescent="0.25">
      <c r="A3750" s="14"/>
      <c r="B3750" s="103" t="s">
        <v>382</v>
      </c>
      <c r="C3750" s="121">
        <f>'PRECIO HISTORICO'!D3750</f>
        <v>470114.51234019996</v>
      </c>
      <c r="D3750" s="148">
        <f>'PRECIO DE MERCADO '!G3750</f>
        <v>502520</v>
      </c>
      <c r="E3750" s="145">
        <f t="shared" si="59"/>
        <v>486317.25617009995</v>
      </c>
    </row>
    <row r="3751" spans="1:5" ht="15.75" x14ac:dyDescent="0.25">
      <c r="A3751" s="14"/>
      <c r="B3751" s="103" t="s">
        <v>383</v>
      </c>
      <c r="C3751" s="121">
        <f>'PRECIO HISTORICO'!D3751</f>
        <v>144843.68499054998</v>
      </c>
      <c r="D3751" s="148">
        <f>'PRECIO DE MERCADO '!G3751</f>
        <v>155040</v>
      </c>
      <c r="E3751" s="145">
        <f t="shared" si="59"/>
        <v>149941.84249527499</v>
      </c>
    </row>
    <row r="3752" spans="1:5" ht="15.75" x14ac:dyDescent="0.25">
      <c r="A3752" s="14"/>
      <c r="B3752" s="100" t="s">
        <v>384</v>
      </c>
      <c r="C3752" s="121">
        <f>'PRECIO HISTORICO'!D3752</f>
        <v>307898.73619049997</v>
      </c>
      <c r="D3752" s="148">
        <f>'PRECIO DE MERCADO '!G3752</f>
        <v>329120</v>
      </c>
      <c r="E3752" s="145">
        <f t="shared" si="59"/>
        <v>318509.36809524999</v>
      </c>
    </row>
    <row r="3753" spans="1:5" ht="15.75" x14ac:dyDescent="0.25">
      <c r="A3753" s="14"/>
      <c r="B3753" s="100" t="s">
        <v>1611</v>
      </c>
      <c r="C3753" s="121">
        <f>'PRECIO HISTORICO'!D3753</f>
        <v>144843.68499054998</v>
      </c>
      <c r="D3753" s="148">
        <f>'PRECIO DE MERCADO '!G3753</f>
        <v>155040</v>
      </c>
      <c r="E3753" s="145">
        <f t="shared" si="59"/>
        <v>149941.84249527499</v>
      </c>
    </row>
    <row r="3754" spans="1:5" ht="15.75" x14ac:dyDescent="0.25">
      <c r="A3754" s="14"/>
      <c r="B3754" s="100" t="s">
        <v>1612</v>
      </c>
      <c r="C3754" s="121">
        <f>'PRECIO HISTORICO'!D3754</f>
        <v>144843.68499054998</v>
      </c>
      <c r="D3754" s="148">
        <f>'PRECIO DE MERCADO '!G3754</f>
        <v>155040</v>
      </c>
      <c r="E3754" s="145">
        <f t="shared" si="59"/>
        <v>149941.84249527499</v>
      </c>
    </row>
    <row r="3755" spans="1:5" ht="15.75" x14ac:dyDescent="0.25">
      <c r="A3755" s="14"/>
      <c r="B3755" s="100" t="s">
        <v>1613</v>
      </c>
      <c r="C3755" s="121">
        <f>'PRECIO HISTORICO'!D3755</f>
        <v>144843.68499054998</v>
      </c>
      <c r="D3755" s="148">
        <f>'PRECIO DE MERCADO '!G3755</f>
        <v>155040</v>
      </c>
      <c r="E3755" s="145">
        <f t="shared" si="59"/>
        <v>149941.84249527499</v>
      </c>
    </row>
    <row r="3756" spans="1:5" ht="15.75" x14ac:dyDescent="0.25">
      <c r="A3756" s="14"/>
      <c r="B3756" s="100" t="s">
        <v>389</v>
      </c>
      <c r="C3756" s="121">
        <f>'PRECIO HISTORICO'!D3756</f>
        <v>57881.359235700002</v>
      </c>
      <c r="D3756" s="148">
        <f>'PRECIO DE MERCADO '!G3756</f>
        <v>61880</v>
      </c>
      <c r="E3756" s="145">
        <f t="shared" si="59"/>
        <v>59880.679617850001</v>
      </c>
    </row>
    <row r="3757" spans="1:5" ht="15.75" x14ac:dyDescent="0.25">
      <c r="A3757" s="14"/>
      <c r="B3757" s="100" t="s">
        <v>390</v>
      </c>
      <c r="C3757" s="121">
        <f>'PRECIO HISTORICO'!D3757</f>
        <v>57881.359235700002</v>
      </c>
      <c r="D3757" s="148">
        <f>'PRECIO DE MERCADO '!G3757</f>
        <v>61880</v>
      </c>
      <c r="E3757" s="145">
        <f t="shared" si="59"/>
        <v>59880.679617850001</v>
      </c>
    </row>
    <row r="3758" spans="1:5" ht="15.75" x14ac:dyDescent="0.25">
      <c r="A3758" s="14"/>
      <c r="B3758" s="100" t="s">
        <v>391</v>
      </c>
      <c r="C3758" s="121">
        <f>'PRECIO HISTORICO'!D3758</f>
        <v>57881.359235700002</v>
      </c>
      <c r="D3758" s="148">
        <f>'PRECIO DE MERCADO '!G3758</f>
        <v>61880</v>
      </c>
      <c r="E3758" s="145">
        <f t="shared" si="59"/>
        <v>59880.679617850001</v>
      </c>
    </row>
    <row r="3759" spans="1:5" ht="15.75" x14ac:dyDescent="0.25">
      <c r="A3759" s="14"/>
      <c r="B3759" s="100" t="s">
        <v>392</v>
      </c>
      <c r="C3759" s="121">
        <f>'PRECIO HISTORICO'!D3759</f>
        <v>110645.61756429999</v>
      </c>
      <c r="D3759" s="148">
        <f>'PRECIO DE MERCADO '!G3759</f>
        <v>118320</v>
      </c>
      <c r="E3759" s="145">
        <f t="shared" si="59"/>
        <v>114482.80878214999</v>
      </c>
    </row>
    <row r="3760" spans="1:5" ht="15.75" x14ac:dyDescent="0.25">
      <c r="A3760" s="14"/>
      <c r="B3760" s="100" t="s">
        <v>393</v>
      </c>
      <c r="C3760" s="121">
        <f>'PRECIO HISTORICO'!D3760</f>
        <v>239899.10637875</v>
      </c>
      <c r="D3760" s="148">
        <f>'PRECIO DE MERCADO '!G3760</f>
        <v>256360</v>
      </c>
      <c r="E3760" s="145">
        <f t="shared" si="59"/>
        <v>248129.553189375</v>
      </c>
    </row>
    <row r="3761" spans="1:5" ht="15.75" x14ac:dyDescent="0.25">
      <c r="A3761" s="14"/>
      <c r="B3761" s="100" t="s">
        <v>353</v>
      </c>
      <c r="C3761" s="121">
        <f>'PRECIO HISTORICO'!D3761</f>
        <v>63093.584681400003</v>
      </c>
      <c r="D3761" s="148">
        <f>'PRECIO DE MERCADO '!G3761</f>
        <v>67320</v>
      </c>
      <c r="E3761" s="145">
        <f t="shared" si="59"/>
        <v>65206.792340700005</v>
      </c>
    </row>
    <row r="3762" spans="1:5" ht="15.75" x14ac:dyDescent="0.25">
      <c r="A3762" s="14"/>
      <c r="B3762" s="100" t="s">
        <v>394</v>
      </c>
      <c r="C3762" s="121">
        <f>'PRECIO HISTORICO'!D3762</f>
        <v>63093.584681400003</v>
      </c>
      <c r="D3762" s="148">
        <f>'PRECIO DE MERCADO '!G3762</f>
        <v>67320</v>
      </c>
      <c r="E3762" s="145">
        <f t="shared" si="59"/>
        <v>65206.792340700005</v>
      </c>
    </row>
    <row r="3763" spans="1:5" ht="15.75" x14ac:dyDescent="0.25">
      <c r="A3763" s="14"/>
      <c r="B3763" s="100" t="s">
        <v>1614</v>
      </c>
      <c r="C3763" s="121">
        <f>'PRECIO HISTORICO'!D3763</f>
        <v>718226.24783909996</v>
      </c>
      <c r="D3763" s="148">
        <f>'PRECIO DE MERCADO '!G3763</f>
        <v>767720</v>
      </c>
      <c r="E3763" s="145">
        <f t="shared" si="59"/>
        <v>742973.12391954998</v>
      </c>
    </row>
    <row r="3764" spans="1:5" ht="15.75" x14ac:dyDescent="0.25">
      <c r="A3764" s="14"/>
      <c r="B3764" s="100" t="s">
        <v>395</v>
      </c>
      <c r="C3764" s="121">
        <f>'PRECIO HISTORICO'!D3764</f>
        <v>382474.24355595</v>
      </c>
      <c r="D3764" s="148">
        <f>'PRECIO DE MERCADO '!G3764</f>
        <v>408680</v>
      </c>
      <c r="E3764" s="145">
        <f t="shared" si="59"/>
        <v>395577.121777975</v>
      </c>
    </row>
    <row r="3765" spans="1:5" ht="15.75" x14ac:dyDescent="0.25">
      <c r="A3765" s="14"/>
      <c r="B3765" s="100" t="s">
        <v>396</v>
      </c>
      <c r="C3765" s="121">
        <f>'PRECIO HISTORICO'!D3765</f>
        <v>523567.0620544001</v>
      </c>
      <c r="D3765" s="148">
        <f>'PRECIO DE MERCADO '!G3765</f>
        <v>559640</v>
      </c>
      <c r="E3765" s="145">
        <f t="shared" si="59"/>
        <v>541603.53102720005</v>
      </c>
    </row>
    <row r="3766" spans="1:5" ht="15.75" x14ac:dyDescent="0.25">
      <c r="A3766" s="14"/>
      <c r="B3766" s="100" t="s">
        <v>397</v>
      </c>
      <c r="C3766" s="121">
        <f>'PRECIO HISTORICO'!D3766</f>
        <v>523567.0620544001</v>
      </c>
      <c r="D3766" s="148">
        <f>'PRECIO DE MERCADO '!G3766</f>
        <v>559640</v>
      </c>
      <c r="E3766" s="145">
        <f t="shared" si="59"/>
        <v>541603.53102720005</v>
      </c>
    </row>
    <row r="3767" spans="1:5" ht="15.75" x14ac:dyDescent="0.25">
      <c r="A3767" s="14"/>
      <c r="B3767" s="100" t="s">
        <v>398</v>
      </c>
      <c r="C3767" s="121">
        <f>'PRECIO HISTORICO'!D3767</f>
        <v>523567.0620544001</v>
      </c>
      <c r="D3767" s="148">
        <f>'PRECIO DE MERCADO '!G3767</f>
        <v>559640</v>
      </c>
      <c r="E3767" s="145">
        <f t="shared" si="59"/>
        <v>541603.53102720005</v>
      </c>
    </row>
    <row r="3768" spans="1:5" ht="15.75" x14ac:dyDescent="0.25">
      <c r="A3768" s="14"/>
      <c r="B3768" s="100" t="s">
        <v>1647</v>
      </c>
      <c r="C3768" s="121">
        <f>'PRECIO HISTORICO'!D3768</f>
        <v>598491.95213990007</v>
      </c>
      <c r="D3768" s="148">
        <f>'PRECIO DE MERCADO '!G3768</f>
        <v>639880</v>
      </c>
      <c r="E3768" s="145">
        <f t="shared" si="59"/>
        <v>619185.97606995003</v>
      </c>
    </row>
    <row r="3769" spans="1:5" ht="15.75" x14ac:dyDescent="0.25">
      <c r="A3769" s="14"/>
      <c r="B3769" s="100" t="s">
        <v>400</v>
      </c>
      <c r="C3769" s="121">
        <f>'PRECIO HISTORICO'!D3769</f>
        <v>57881.359235700002</v>
      </c>
      <c r="D3769" s="148">
        <f>'PRECIO DE MERCADO '!G3769</f>
        <v>61880</v>
      </c>
      <c r="E3769" s="145">
        <f t="shared" si="59"/>
        <v>59880.679617850001</v>
      </c>
    </row>
    <row r="3770" spans="1:5" ht="15.75" x14ac:dyDescent="0.25">
      <c r="A3770" s="14"/>
      <c r="B3770" s="100" t="s">
        <v>399</v>
      </c>
      <c r="C3770" s="121">
        <f>'PRECIO HISTORICO'!D3770</f>
        <v>57881.359235700002</v>
      </c>
      <c r="D3770" s="148">
        <f>'PRECIO DE MERCADO '!G3770</f>
        <v>61880</v>
      </c>
      <c r="E3770" s="145">
        <f t="shared" si="59"/>
        <v>59880.679617850001</v>
      </c>
    </row>
    <row r="3771" spans="1:5" ht="15.75" x14ac:dyDescent="0.25">
      <c r="A3771" s="14"/>
      <c r="B3771" s="100" t="s">
        <v>401</v>
      </c>
      <c r="C3771" s="121">
        <f>'PRECIO HISTORICO'!D3771</f>
        <v>57881.359235700002</v>
      </c>
      <c r="D3771" s="148">
        <f>'PRECIO DE MERCADO '!G3771</f>
        <v>61880</v>
      </c>
      <c r="E3771" s="145">
        <f t="shared" si="59"/>
        <v>59880.679617850001</v>
      </c>
    </row>
    <row r="3772" spans="1:5" ht="15.75" x14ac:dyDescent="0.25">
      <c r="A3772" s="14"/>
      <c r="B3772" s="100" t="s">
        <v>402</v>
      </c>
      <c r="C3772" s="121">
        <f>'PRECIO HISTORICO'!D3772</f>
        <v>57881.359235700002</v>
      </c>
      <c r="D3772" s="148">
        <f>'PRECIO DE MERCADO '!G3772</f>
        <v>61880</v>
      </c>
      <c r="E3772" s="145">
        <f t="shared" si="59"/>
        <v>59880.679617850001</v>
      </c>
    </row>
    <row r="3773" spans="1:5" ht="15.75" x14ac:dyDescent="0.25">
      <c r="A3773" s="14"/>
      <c r="B3773" s="100" t="s">
        <v>403</v>
      </c>
      <c r="C3773" s="121">
        <f>'PRECIO HISTORICO'!D3773</f>
        <v>57881.359235700002</v>
      </c>
      <c r="D3773" s="148">
        <f>'PRECIO DE MERCADO '!G3773</f>
        <v>61880</v>
      </c>
      <c r="E3773" s="145">
        <f t="shared" si="59"/>
        <v>59880.679617850001</v>
      </c>
    </row>
    <row r="3774" spans="1:5" ht="38.25" x14ac:dyDescent="0.25">
      <c r="A3774" s="13" t="s">
        <v>0</v>
      </c>
      <c r="B3774" s="101" t="s">
        <v>64</v>
      </c>
      <c r="C3774" s="124" t="s">
        <v>4332</v>
      </c>
      <c r="D3774" s="146" t="s">
        <v>4328</v>
      </c>
      <c r="E3774" s="144" t="s">
        <v>4327</v>
      </c>
    </row>
    <row r="3775" spans="1:5" ht="15.75" x14ac:dyDescent="0.25">
      <c r="A3775" s="13"/>
      <c r="B3775" s="102" t="s">
        <v>3</v>
      </c>
      <c r="C3775" s="119"/>
      <c r="D3775" s="147"/>
      <c r="E3775" s="143"/>
    </row>
    <row r="3776" spans="1:5" ht="15.75" x14ac:dyDescent="0.25">
      <c r="A3776" s="13">
        <v>8</v>
      </c>
      <c r="B3776" s="104" t="s">
        <v>540</v>
      </c>
      <c r="C3776" s="120"/>
      <c r="D3776" s="147"/>
      <c r="E3776" s="143"/>
    </row>
    <row r="3777" spans="1:5" ht="15.75" x14ac:dyDescent="0.25">
      <c r="A3777" s="14"/>
      <c r="B3777" s="100" t="s">
        <v>372</v>
      </c>
      <c r="C3777" s="121">
        <f>'PRECIO HISTORICO'!D3777</f>
        <v>57881.359235700002</v>
      </c>
      <c r="D3777" s="148">
        <f>'PRECIO DE MERCADO '!G3777</f>
        <v>61880</v>
      </c>
      <c r="E3777" s="145">
        <f t="shared" si="59"/>
        <v>59880.679617850001</v>
      </c>
    </row>
    <row r="3778" spans="1:5" ht="15.75" x14ac:dyDescent="0.25">
      <c r="A3778" s="14"/>
      <c r="B3778" s="100" t="s">
        <v>405</v>
      </c>
      <c r="C3778" s="121">
        <f>'PRECIO HISTORICO'!D3778</f>
        <v>694197.69065464986</v>
      </c>
      <c r="D3778" s="148">
        <f>'PRECIO DE MERCADO '!G3778</f>
        <v>741880</v>
      </c>
      <c r="E3778" s="145">
        <f t="shared" si="59"/>
        <v>718038.84532732493</v>
      </c>
    </row>
    <row r="3779" spans="1:5" ht="15.75" x14ac:dyDescent="0.25">
      <c r="A3779" s="14"/>
      <c r="B3779" s="100" t="s">
        <v>406</v>
      </c>
      <c r="C3779" s="121">
        <f>'PRECIO HISTORICO'!D3779</f>
        <v>141900.51767254999</v>
      </c>
      <c r="D3779" s="148">
        <f>'PRECIO DE MERCADO '!G3779</f>
        <v>151640</v>
      </c>
      <c r="E3779" s="145">
        <f t="shared" si="59"/>
        <v>146770.258836275</v>
      </c>
    </row>
    <row r="3780" spans="1:5" ht="15.75" x14ac:dyDescent="0.25">
      <c r="A3780" s="14"/>
      <c r="B3780" s="100" t="s">
        <v>407</v>
      </c>
      <c r="C3780" s="121">
        <f>'PRECIO HISTORICO'!D3780</f>
        <v>335747.14572035003</v>
      </c>
      <c r="D3780" s="148">
        <f>'PRECIO DE MERCADO '!G3780</f>
        <v>359040</v>
      </c>
      <c r="E3780" s="145">
        <f t="shared" si="59"/>
        <v>347393.57286017505</v>
      </c>
    </row>
    <row r="3781" spans="1:5" ht="15.75" x14ac:dyDescent="0.25">
      <c r="A3781" s="14"/>
      <c r="B3781" s="100" t="s">
        <v>408</v>
      </c>
      <c r="C3781" s="121">
        <f>'PRECIO HISTORICO'!D3781</f>
        <v>335747.14572035003</v>
      </c>
      <c r="D3781" s="148">
        <f>'PRECIO DE MERCADO '!G3781</f>
        <v>359040</v>
      </c>
      <c r="E3781" s="145">
        <f t="shared" si="59"/>
        <v>347393.57286017505</v>
      </c>
    </row>
    <row r="3782" spans="1:5" ht="15.75" x14ac:dyDescent="0.25">
      <c r="A3782" s="14"/>
      <c r="B3782" s="100" t="s">
        <v>409</v>
      </c>
      <c r="C3782" s="121">
        <f>'PRECIO HISTORICO'!D3782</f>
        <v>76107.747229150002</v>
      </c>
      <c r="D3782" s="148">
        <f>'PRECIO DE MERCADO '!G3782</f>
        <v>81600</v>
      </c>
      <c r="E3782" s="145">
        <f t="shared" si="59"/>
        <v>78853.873614575001</v>
      </c>
    </row>
    <row r="3783" spans="1:5" ht="15.75" x14ac:dyDescent="0.25">
      <c r="A3783" s="14"/>
      <c r="B3783" s="100" t="s">
        <v>410</v>
      </c>
      <c r="C3783" s="121">
        <f>'PRECIO HISTORICO'!D3783</f>
        <v>76107.747229150002</v>
      </c>
      <c r="D3783" s="148">
        <f>'PRECIO DE MERCADO '!G3783</f>
        <v>81600</v>
      </c>
      <c r="E3783" s="145">
        <f t="shared" si="59"/>
        <v>78853.873614575001</v>
      </c>
    </row>
    <row r="3784" spans="1:5" ht="15.75" x14ac:dyDescent="0.25">
      <c r="A3784" s="14"/>
      <c r="B3784" s="100" t="s">
        <v>411</v>
      </c>
      <c r="C3784" s="121">
        <f>'PRECIO HISTORICO'!D3784</f>
        <v>382474.24355595</v>
      </c>
      <c r="D3784" s="148">
        <f>'PRECIO DE MERCADO '!G3784</f>
        <v>408680</v>
      </c>
      <c r="E3784" s="145">
        <f t="shared" si="59"/>
        <v>395577.121777975</v>
      </c>
    </row>
    <row r="3785" spans="1:5" ht="15.75" x14ac:dyDescent="0.25">
      <c r="A3785" s="14"/>
      <c r="B3785" s="100" t="s">
        <v>412</v>
      </c>
      <c r="C3785" s="121">
        <f>'PRECIO HISTORICO'!D3785</f>
        <v>126450.19782395</v>
      </c>
      <c r="D3785" s="148">
        <f>'PRECIO DE MERCADO '!G3785</f>
        <v>135320</v>
      </c>
      <c r="E3785" s="145">
        <f t="shared" si="59"/>
        <v>130885.098911975</v>
      </c>
    </row>
    <row r="3786" spans="1:5" ht="15.75" x14ac:dyDescent="0.25">
      <c r="A3786" s="14"/>
      <c r="B3786" s="100" t="s">
        <v>413</v>
      </c>
      <c r="C3786" s="121">
        <f>'PRECIO HISTORICO'!D3786</f>
        <v>442631.44323124998</v>
      </c>
      <c r="D3786" s="148">
        <f>'PRECIO DE MERCADO '!G3786</f>
        <v>473280</v>
      </c>
      <c r="E3786" s="145">
        <f t="shared" si="59"/>
        <v>457955.72161562496</v>
      </c>
    </row>
    <row r="3787" spans="1:5" ht="15.75" x14ac:dyDescent="0.25">
      <c r="A3787" s="14"/>
      <c r="B3787" s="100" t="s">
        <v>414</v>
      </c>
      <c r="C3787" s="121">
        <f>'PRECIO HISTORICO'!D3787</f>
        <v>766554.57139170007</v>
      </c>
      <c r="D3787" s="148">
        <f>'PRECIO DE MERCADO '!G3787</f>
        <v>819400</v>
      </c>
      <c r="E3787" s="145">
        <f t="shared" si="59"/>
        <v>792977.28569585003</v>
      </c>
    </row>
    <row r="3788" spans="1:5" ht="15.75" x14ac:dyDescent="0.25">
      <c r="A3788" s="14"/>
      <c r="B3788" s="100" t="s">
        <v>1648</v>
      </c>
      <c r="C3788" s="121">
        <f>'PRECIO HISTORICO'!D3788</f>
        <v>237100.669169</v>
      </c>
      <c r="D3788" s="148">
        <f>'PRECIO DE MERCADO '!G3788</f>
        <v>253640</v>
      </c>
      <c r="E3788" s="145">
        <f t="shared" si="59"/>
        <v>245370.3345845</v>
      </c>
    </row>
    <row r="3789" spans="1:5" ht="15.75" x14ac:dyDescent="0.25">
      <c r="A3789" s="14"/>
      <c r="B3789" s="100" t="s">
        <v>1617</v>
      </c>
      <c r="C3789" s="121">
        <f>'PRECIO HISTORICO'!D3789</f>
        <v>237100.669169</v>
      </c>
      <c r="D3789" s="148">
        <f>'PRECIO DE MERCADO '!G3789</f>
        <v>253640</v>
      </c>
      <c r="E3789" s="145">
        <f t="shared" si="59"/>
        <v>245370.3345845</v>
      </c>
    </row>
    <row r="3790" spans="1:5" ht="15.75" x14ac:dyDescent="0.25">
      <c r="A3790" s="14"/>
      <c r="B3790" s="100" t="s">
        <v>417</v>
      </c>
      <c r="C3790" s="121">
        <f>'PRECIO HISTORICO'!D3790</f>
        <v>122165.08890494998</v>
      </c>
      <c r="D3790" s="148">
        <f>'PRECIO DE MERCADO '!G3790</f>
        <v>130560</v>
      </c>
      <c r="E3790" s="145">
        <f t="shared" si="59"/>
        <v>126362.54445247499</v>
      </c>
    </row>
    <row r="3791" spans="1:5" ht="15.75" x14ac:dyDescent="0.25">
      <c r="A3791" s="14"/>
      <c r="B3791" s="100" t="s">
        <v>418</v>
      </c>
      <c r="C3791" s="121">
        <f>'PRECIO HISTORICO'!D3791</f>
        <v>272143.62099014997</v>
      </c>
      <c r="D3791" s="148">
        <f>'PRECIO DE MERCADO '!G3791</f>
        <v>291040</v>
      </c>
      <c r="E3791" s="145">
        <f t="shared" si="59"/>
        <v>281591.81049507495</v>
      </c>
    </row>
    <row r="3792" spans="1:5" ht="15.75" x14ac:dyDescent="0.25">
      <c r="A3792" s="14"/>
      <c r="B3792" s="100" t="s">
        <v>419</v>
      </c>
      <c r="C3792" s="121">
        <f>'PRECIO HISTORICO'!D3792</f>
        <v>272143.62099014997</v>
      </c>
      <c r="D3792" s="148">
        <f>'PRECIO DE MERCADO '!G3792</f>
        <v>291040</v>
      </c>
      <c r="E3792" s="145">
        <f t="shared" si="59"/>
        <v>281591.81049507495</v>
      </c>
    </row>
    <row r="3793" spans="1:5" ht="15.75" x14ac:dyDescent="0.25">
      <c r="A3793" s="14"/>
      <c r="B3793" s="100" t="s">
        <v>420</v>
      </c>
      <c r="C3793" s="121">
        <f>'PRECIO HISTORICO'!D3793</f>
        <v>272143.62099014997</v>
      </c>
      <c r="D3793" s="148">
        <f>'PRECIO DE MERCADO '!G3793</f>
        <v>291040</v>
      </c>
      <c r="E3793" s="145">
        <f t="shared" si="59"/>
        <v>281591.81049507495</v>
      </c>
    </row>
    <row r="3794" spans="1:5" ht="15.75" x14ac:dyDescent="0.25">
      <c r="A3794" s="14"/>
      <c r="B3794" s="100" t="s">
        <v>421</v>
      </c>
      <c r="C3794" s="121">
        <f>'PRECIO HISTORICO'!D3794</f>
        <v>46866.964598999999</v>
      </c>
      <c r="D3794" s="148">
        <f>'PRECIO DE MERCADO '!G3794</f>
        <v>50320</v>
      </c>
      <c r="E3794" s="145">
        <f t="shared" si="59"/>
        <v>48593.482299499999</v>
      </c>
    </row>
    <row r="3795" spans="1:5" ht="15.75" x14ac:dyDescent="0.25">
      <c r="A3795" s="14"/>
      <c r="B3795" s="100" t="s">
        <v>422</v>
      </c>
      <c r="C3795" s="121">
        <f>'PRECIO HISTORICO'!D3795</f>
        <v>57881.359235700002</v>
      </c>
      <c r="D3795" s="148">
        <f>'PRECIO DE MERCADO '!G3795</f>
        <v>61880</v>
      </c>
      <c r="E3795" s="145">
        <f t="shared" si="59"/>
        <v>59880.679617850001</v>
      </c>
    </row>
    <row r="3796" spans="1:5" ht="15.75" x14ac:dyDescent="0.25">
      <c r="A3796" s="14"/>
      <c r="B3796" s="100" t="s">
        <v>423</v>
      </c>
      <c r="C3796" s="121">
        <f>'PRECIO HISTORICO'!D3796</f>
        <v>37981.255794299999</v>
      </c>
      <c r="D3796" s="148">
        <f>'PRECIO DE MERCADO '!G3796</f>
        <v>40800</v>
      </c>
      <c r="E3796" s="145">
        <f t="shared" si="59"/>
        <v>39390.62789715</v>
      </c>
    </row>
    <row r="3797" spans="1:5" ht="15.75" x14ac:dyDescent="0.25">
      <c r="A3797" s="14"/>
      <c r="B3797" s="100" t="s">
        <v>424</v>
      </c>
      <c r="C3797" s="121">
        <f>'PRECIO HISTORICO'!D3797</f>
        <v>37981.255794299999</v>
      </c>
      <c r="D3797" s="148">
        <f>'PRECIO DE MERCADO '!G3797</f>
        <v>40800</v>
      </c>
      <c r="E3797" s="145">
        <f t="shared" si="59"/>
        <v>39390.62789715</v>
      </c>
    </row>
    <row r="3798" spans="1:5" ht="15.75" x14ac:dyDescent="0.25">
      <c r="A3798" s="14"/>
      <c r="B3798" s="103" t="s">
        <v>425</v>
      </c>
      <c r="C3798" s="121">
        <f>'PRECIO HISTORICO'!D3798</f>
        <v>2150599.6801516502</v>
      </c>
      <c r="D3798" s="148">
        <f>'PRECIO DE MERCADO '!G3798</f>
        <v>2299080</v>
      </c>
      <c r="E3798" s="145">
        <f t="shared" si="59"/>
        <v>2224839.8400758253</v>
      </c>
    </row>
    <row r="3799" spans="1:5" ht="38.25" x14ac:dyDescent="0.25">
      <c r="A3799" s="13" t="s">
        <v>0</v>
      </c>
      <c r="B3799" s="101" t="s">
        <v>426</v>
      </c>
      <c r="C3799" s="124" t="s">
        <v>4332</v>
      </c>
      <c r="D3799" s="146" t="s">
        <v>4328</v>
      </c>
      <c r="E3799" s="144" t="s">
        <v>4327</v>
      </c>
    </row>
    <row r="3800" spans="1:5" ht="15.75" x14ac:dyDescent="0.25">
      <c r="A3800" s="13"/>
      <c r="B3800" s="102" t="s">
        <v>3</v>
      </c>
      <c r="C3800" s="119"/>
      <c r="D3800" s="147"/>
      <c r="E3800" s="143"/>
    </row>
    <row r="3801" spans="1:5" ht="15.75" x14ac:dyDescent="0.25">
      <c r="A3801" s="13">
        <v>11</v>
      </c>
      <c r="B3801" s="104" t="s">
        <v>1649</v>
      </c>
      <c r="C3801" s="120"/>
      <c r="D3801" s="147"/>
      <c r="E3801" s="143"/>
    </row>
    <row r="3802" spans="1:5" ht="15.75" x14ac:dyDescent="0.25">
      <c r="A3802" s="14"/>
      <c r="B3802" s="100" t="s">
        <v>429</v>
      </c>
      <c r="C3802" s="121">
        <f>'PRECIO HISTORICO'!D3802</f>
        <v>972903.30827235</v>
      </c>
      <c r="D3802" s="148">
        <f>'PRECIO DE MERCADO '!G3802</f>
        <v>1040400</v>
      </c>
      <c r="E3802" s="145">
        <f t="shared" si="59"/>
        <v>1006651.6541361751</v>
      </c>
    </row>
    <row r="3803" spans="1:5" ht="15.75" x14ac:dyDescent="0.25">
      <c r="A3803" s="14"/>
      <c r="B3803" s="100" t="s">
        <v>715</v>
      </c>
      <c r="C3803" s="121">
        <f>'PRECIO HISTORICO'!D3803</f>
        <v>477839.06494415004</v>
      </c>
      <c r="D3803" s="148">
        <f>'PRECIO DE MERCADO '!G3803</f>
        <v>510680</v>
      </c>
      <c r="E3803" s="145">
        <f t="shared" si="59"/>
        <v>494259.53247207502</v>
      </c>
    </row>
    <row r="3804" spans="1:5" ht="15.75" x14ac:dyDescent="0.25">
      <c r="A3804" s="14"/>
      <c r="B3804" s="100" t="s">
        <v>1469</v>
      </c>
      <c r="C3804" s="121">
        <f>'PRECIO HISTORICO'!D3804</f>
        <v>2025440.2464295998</v>
      </c>
      <c r="D3804" s="148">
        <f>'PRECIO DE MERCADO '!G3804</f>
        <v>2165120</v>
      </c>
      <c r="E3804" s="145">
        <f t="shared" si="59"/>
        <v>2095280.1232147999</v>
      </c>
    </row>
    <row r="3805" spans="1:5" ht="15.75" x14ac:dyDescent="0.25">
      <c r="A3805" s="14"/>
      <c r="B3805" s="100" t="s">
        <v>716</v>
      </c>
      <c r="C3805" s="121">
        <f>'PRECIO HISTORICO'!D3805</f>
        <v>57066.2765764</v>
      </c>
      <c r="D3805" s="148">
        <f>'PRECIO DE MERCADO '!G3805</f>
        <v>61200</v>
      </c>
      <c r="E3805" s="145">
        <f t="shared" si="59"/>
        <v>59133.138288200003</v>
      </c>
    </row>
    <row r="3806" spans="1:5" ht="15.75" x14ac:dyDescent="0.25">
      <c r="A3806" s="14"/>
      <c r="B3806" s="100" t="s">
        <v>1618</v>
      </c>
      <c r="C3806" s="121">
        <f>'PRECIO HISTORICO'!D3806</f>
        <v>57066.2765764</v>
      </c>
      <c r="D3806" s="148">
        <f>'PRECIO DE MERCADO '!G3806</f>
        <v>61200</v>
      </c>
      <c r="E3806" s="145">
        <f t="shared" si="59"/>
        <v>59133.138288200003</v>
      </c>
    </row>
    <row r="3807" spans="1:5" ht="15.75" x14ac:dyDescent="0.25">
      <c r="A3807" s="14"/>
      <c r="B3807" s="100" t="s">
        <v>435</v>
      </c>
      <c r="C3807" s="121">
        <f>'PRECIO HISTORICO'!D3807</f>
        <v>57066.2765764</v>
      </c>
      <c r="D3807" s="148">
        <f>'PRECIO DE MERCADO '!G3807</f>
        <v>61200</v>
      </c>
      <c r="E3807" s="145">
        <f t="shared" si="59"/>
        <v>59133.138288200003</v>
      </c>
    </row>
    <row r="3808" spans="1:5" ht="15.75" x14ac:dyDescent="0.25">
      <c r="A3808" s="14"/>
      <c r="B3808" s="100" t="s">
        <v>439</v>
      </c>
      <c r="C3808" s="121">
        <f>'PRECIO HISTORICO'!D3808</f>
        <v>57881.359235700002</v>
      </c>
      <c r="D3808" s="148">
        <f>'PRECIO DE MERCADO '!G3808</f>
        <v>61880</v>
      </c>
      <c r="E3808" s="145">
        <f t="shared" si="59"/>
        <v>59880.679617850001</v>
      </c>
    </row>
    <row r="3809" spans="1:5" ht="15.75" x14ac:dyDescent="0.25">
      <c r="A3809" s="14"/>
      <c r="B3809" s="100" t="s">
        <v>440</v>
      </c>
      <c r="C3809" s="121">
        <f>'PRECIO HISTORICO'!D3809</f>
        <v>57881.359235700002</v>
      </c>
      <c r="D3809" s="148">
        <f>'PRECIO DE MERCADO '!G3809</f>
        <v>61880</v>
      </c>
      <c r="E3809" s="145">
        <f t="shared" ref="E3809:E3872" si="60">AVERAGE(C3809:D3809)</f>
        <v>59880.679617850001</v>
      </c>
    </row>
    <row r="3810" spans="1:5" ht="15.75" x14ac:dyDescent="0.25">
      <c r="A3810" s="14"/>
      <c r="B3810" s="100" t="s">
        <v>441</v>
      </c>
      <c r="C3810" s="121">
        <f>'PRECIO HISTORICO'!D3810</f>
        <v>129558.03025164999</v>
      </c>
      <c r="D3810" s="148">
        <f>'PRECIO DE MERCADO '!G3810</f>
        <v>138720</v>
      </c>
      <c r="E3810" s="145">
        <f t="shared" si="60"/>
        <v>134139.01512582501</v>
      </c>
    </row>
    <row r="3811" spans="1:5" ht="15.75" x14ac:dyDescent="0.25">
      <c r="A3811" s="14"/>
      <c r="B3811" s="100" t="s">
        <v>1470</v>
      </c>
      <c r="C3811" s="121">
        <f>'PRECIO HISTORICO'!D3811</f>
        <v>129558.03025164999</v>
      </c>
      <c r="D3811" s="148">
        <f>'PRECIO DE MERCADO '!G3811</f>
        <v>138720</v>
      </c>
      <c r="E3811" s="145">
        <f t="shared" si="60"/>
        <v>134139.01512582501</v>
      </c>
    </row>
    <row r="3812" spans="1:5" ht="15.75" x14ac:dyDescent="0.25">
      <c r="A3812" s="14"/>
      <c r="B3812" s="100" t="s">
        <v>442</v>
      </c>
      <c r="C3812" s="121">
        <f>'PRECIO HISTORICO'!D3812</f>
        <v>129558.03025164999</v>
      </c>
      <c r="D3812" s="148">
        <f>'PRECIO DE MERCADO '!G3812</f>
        <v>138720</v>
      </c>
      <c r="E3812" s="145">
        <f t="shared" si="60"/>
        <v>134139.01512582501</v>
      </c>
    </row>
    <row r="3813" spans="1:5" ht="15.75" x14ac:dyDescent="0.25">
      <c r="A3813" s="14"/>
      <c r="B3813" s="100" t="s">
        <v>443</v>
      </c>
      <c r="C3813" s="121">
        <f>'PRECIO HISTORICO'!D3813</f>
        <v>129558.03025164999</v>
      </c>
      <c r="D3813" s="148">
        <f>'PRECIO DE MERCADO '!G3813</f>
        <v>138720</v>
      </c>
      <c r="E3813" s="145">
        <f t="shared" si="60"/>
        <v>134139.01512582501</v>
      </c>
    </row>
    <row r="3814" spans="1:5" ht="15.75" x14ac:dyDescent="0.25">
      <c r="A3814" s="14"/>
      <c r="B3814" s="100" t="s">
        <v>55</v>
      </c>
      <c r="C3814" s="121">
        <f>'PRECIO HISTORICO'!D3814</f>
        <v>562365.73893045005</v>
      </c>
      <c r="D3814" s="148">
        <f>'PRECIO DE MERCADO '!G3814</f>
        <v>601120</v>
      </c>
      <c r="E3814" s="145">
        <f t="shared" si="60"/>
        <v>581742.86946522503</v>
      </c>
    </row>
    <row r="3815" spans="1:5" ht="15.75" x14ac:dyDescent="0.25">
      <c r="A3815" s="14"/>
      <c r="B3815" s="100" t="s">
        <v>444</v>
      </c>
      <c r="C3815" s="121">
        <f>'PRECIO HISTORICO'!D3815</f>
        <v>141900.51767254999</v>
      </c>
      <c r="D3815" s="148">
        <f>'PRECIO DE MERCADO '!G3815</f>
        <v>151640</v>
      </c>
      <c r="E3815" s="145">
        <f t="shared" si="60"/>
        <v>146770.258836275</v>
      </c>
    </row>
    <row r="3816" spans="1:5" ht="15.75" x14ac:dyDescent="0.25">
      <c r="A3816" s="14"/>
      <c r="B3816" s="100" t="s">
        <v>992</v>
      </c>
      <c r="C3816" s="121">
        <f>'PRECIO HISTORICO'!D3816</f>
        <v>490183.47611415002</v>
      </c>
      <c r="D3816" s="148">
        <f>'PRECIO DE MERCADO '!G3816</f>
        <v>524280</v>
      </c>
      <c r="E3816" s="145">
        <f t="shared" si="60"/>
        <v>507231.73805707501</v>
      </c>
    </row>
    <row r="3817" spans="1:5" ht="15.75" x14ac:dyDescent="0.25">
      <c r="A3817" s="14"/>
      <c r="B3817" s="100" t="s">
        <v>993</v>
      </c>
      <c r="C3817" s="121">
        <f>'PRECIO HISTORICO'!D3817</f>
        <v>1039539.9062775999</v>
      </c>
      <c r="D3817" s="148">
        <f>'PRECIO DE MERCADO '!G3817</f>
        <v>1111120</v>
      </c>
      <c r="E3817" s="145">
        <f t="shared" si="60"/>
        <v>1075329.9531387999</v>
      </c>
    </row>
    <row r="3818" spans="1:5" ht="15.75" x14ac:dyDescent="0.25">
      <c r="A3818" s="14"/>
      <c r="B3818" s="100" t="s">
        <v>620</v>
      </c>
      <c r="C3818" s="121">
        <f>'PRECIO HISTORICO'!D3818</f>
        <v>141900.51767254999</v>
      </c>
      <c r="D3818" s="148">
        <f>'PRECIO DE MERCADO '!G3818</f>
        <v>151640</v>
      </c>
      <c r="E3818" s="145">
        <f t="shared" si="60"/>
        <v>146770.258836275</v>
      </c>
    </row>
    <row r="3819" spans="1:5" ht="15.75" x14ac:dyDescent="0.25">
      <c r="A3819" s="14"/>
      <c r="B3819" s="100" t="s">
        <v>1619</v>
      </c>
      <c r="C3819" s="121">
        <f>'PRECIO HISTORICO'!D3819</f>
        <v>3540494.0326028001</v>
      </c>
      <c r="D3819" s="148">
        <f>'PRECIO DE MERCADO '!G3819</f>
        <v>3784880</v>
      </c>
      <c r="E3819" s="145">
        <f t="shared" si="60"/>
        <v>3662687.0163014</v>
      </c>
    </row>
    <row r="3820" spans="1:5" ht="15.75" x14ac:dyDescent="0.25">
      <c r="A3820" s="14"/>
      <c r="B3820" s="100" t="s">
        <v>448</v>
      </c>
      <c r="C3820" s="121">
        <f>'PRECIO HISTORICO'!D3820</f>
        <v>245007.22181390002</v>
      </c>
      <c r="D3820" s="148">
        <f>'PRECIO DE MERCADO '!G3820</f>
        <v>261800</v>
      </c>
      <c r="E3820" s="145">
        <f t="shared" si="60"/>
        <v>253403.61090695002</v>
      </c>
    </row>
    <row r="3821" spans="1:5" ht="15.75" x14ac:dyDescent="0.25">
      <c r="A3821" s="14"/>
      <c r="B3821" s="100" t="s">
        <v>449</v>
      </c>
      <c r="C3821" s="121">
        <f>'PRECIO HISTORICO'!D3821</f>
        <v>347431.29173479998</v>
      </c>
      <c r="D3821" s="148">
        <f>'PRECIO DE MERCADO '!G3821</f>
        <v>371280</v>
      </c>
      <c r="E3821" s="145">
        <f t="shared" si="60"/>
        <v>359355.64586739999</v>
      </c>
    </row>
    <row r="3822" spans="1:5" ht="15.75" x14ac:dyDescent="0.25">
      <c r="A3822" s="14"/>
      <c r="B3822" s="100" t="s">
        <v>721</v>
      </c>
      <c r="C3822" s="121">
        <f>'PRECIO HISTORICO'!D3822</f>
        <v>718226.24783909996</v>
      </c>
      <c r="D3822" s="148">
        <f>'PRECIO DE MERCADO '!G3822</f>
        <v>767720</v>
      </c>
      <c r="E3822" s="145">
        <f t="shared" si="60"/>
        <v>742973.12391954998</v>
      </c>
    </row>
    <row r="3823" spans="1:5" ht="15.75" x14ac:dyDescent="0.25">
      <c r="A3823" s="14"/>
      <c r="B3823" s="100" t="s">
        <v>1471</v>
      </c>
      <c r="C3823" s="121">
        <f>'PRECIO HISTORICO'!D3823</f>
        <v>718226.24783909996</v>
      </c>
      <c r="D3823" s="148">
        <f>'PRECIO DE MERCADO '!G3823</f>
        <v>767720</v>
      </c>
      <c r="E3823" s="145">
        <f t="shared" si="60"/>
        <v>742973.12391954998</v>
      </c>
    </row>
    <row r="3824" spans="1:5" ht="15.75" x14ac:dyDescent="0.25">
      <c r="A3824" s="14"/>
      <c r="B3824" s="100" t="s">
        <v>722</v>
      </c>
      <c r="C3824" s="121">
        <f>'PRECIO HISTORICO'!D3824</f>
        <v>312223.67002189998</v>
      </c>
      <c r="D3824" s="148">
        <f>'PRECIO DE MERCADO '!G3824</f>
        <v>333880</v>
      </c>
      <c r="E3824" s="145">
        <f t="shared" si="60"/>
        <v>323051.83501094999</v>
      </c>
    </row>
    <row r="3825" spans="1:5" ht="15.75" x14ac:dyDescent="0.25">
      <c r="A3825" s="14"/>
      <c r="B3825" s="100" t="s">
        <v>451</v>
      </c>
      <c r="C3825" s="121">
        <f>'PRECIO HISTORICO'!D3825</f>
        <v>347431.29173479998</v>
      </c>
      <c r="D3825" s="148">
        <f>'PRECIO DE MERCADO '!G3825</f>
        <v>371280</v>
      </c>
      <c r="E3825" s="145">
        <f t="shared" si="60"/>
        <v>359355.64586739999</v>
      </c>
    </row>
    <row r="3826" spans="1:5" ht="15.75" x14ac:dyDescent="0.25">
      <c r="A3826" s="14"/>
      <c r="B3826" s="100" t="s">
        <v>1472</v>
      </c>
      <c r="C3826" s="121">
        <f>'PRECIO HISTORICO'!D3826</f>
        <v>220978.66941149998</v>
      </c>
      <c r="D3826" s="148">
        <f>'PRECIO DE MERCADO '!G3826</f>
        <v>235960</v>
      </c>
      <c r="E3826" s="145">
        <f t="shared" si="60"/>
        <v>228469.33470574999</v>
      </c>
    </row>
    <row r="3827" spans="1:5" ht="15.75" x14ac:dyDescent="0.25">
      <c r="A3827" s="14"/>
      <c r="B3827" s="100" t="s">
        <v>1473</v>
      </c>
      <c r="C3827" s="121">
        <f>'PRECIO HISTORICO'!D3827</f>
        <v>395759.62006945</v>
      </c>
      <c r="D3827" s="148">
        <f>'PRECIO DE MERCADO '!G3827</f>
        <v>422960</v>
      </c>
      <c r="E3827" s="145">
        <f t="shared" si="60"/>
        <v>409359.810034725</v>
      </c>
    </row>
    <row r="3828" spans="1:5" ht="15.75" x14ac:dyDescent="0.25">
      <c r="A3828" s="14"/>
      <c r="B3828" s="100" t="s">
        <v>1474</v>
      </c>
      <c r="C3828" s="121">
        <f>'PRECIO HISTORICO'!D3828</f>
        <v>191570.78282615001</v>
      </c>
      <c r="D3828" s="148">
        <f>'PRECIO DE MERCADO '!G3828</f>
        <v>204680</v>
      </c>
      <c r="E3828" s="145">
        <f t="shared" si="60"/>
        <v>198125.39141307501</v>
      </c>
    </row>
    <row r="3829" spans="1:5" ht="15.75" x14ac:dyDescent="0.25">
      <c r="A3829" s="14"/>
      <c r="B3829" s="103" t="s">
        <v>455</v>
      </c>
      <c r="C3829" s="121">
        <f>'PRECIO HISTORICO'!D3829</f>
        <v>1376772.8137527001</v>
      </c>
      <c r="D3829" s="148">
        <f>'PRECIO DE MERCADO '!G3829</f>
        <v>1471520</v>
      </c>
      <c r="E3829" s="145">
        <f t="shared" si="60"/>
        <v>1424146.4068763501</v>
      </c>
    </row>
    <row r="3830" spans="1:5" ht="15.75" x14ac:dyDescent="0.25">
      <c r="A3830" s="14"/>
      <c r="B3830" s="100" t="s">
        <v>725</v>
      </c>
      <c r="C3830" s="121">
        <f>'PRECIO HISTORICO'!D3830</f>
        <v>30577.860886300004</v>
      </c>
      <c r="D3830" s="148">
        <f>'PRECIO DE MERCADO '!G3830</f>
        <v>32640</v>
      </c>
      <c r="E3830" s="145">
        <f t="shared" si="60"/>
        <v>31608.930443150002</v>
      </c>
    </row>
    <row r="3831" spans="1:5" ht="15.75" x14ac:dyDescent="0.25">
      <c r="A3831" s="14"/>
      <c r="B3831" s="100" t="s">
        <v>1475</v>
      </c>
      <c r="C3831" s="121">
        <f>'PRECIO HISTORICO'!D3831</f>
        <v>30577.860886300004</v>
      </c>
      <c r="D3831" s="148">
        <f>'PRECIO DE MERCADO '!G3831</f>
        <v>32640</v>
      </c>
      <c r="E3831" s="145">
        <f t="shared" si="60"/>
        <v>31608.930443150002</v>
      </c>
    </row>
    <row r="3832" spans="1:5" ht="15.75" x14ac:dyDescent="0.25">
      <c r="A3832" s="14"/>
      <c r="B3832" s="100" t="s">
        <v>1476</v>
      </c>
      <c r="C3832" s="121">
        <f>'PRECIO HISTORICO'!D3832</f>
        <v>30577.860886300004</v>
      </c>
      <c r="D3832" s="148">
        <f>'PRECIO DE MERCADO '!G3832</f>
        <v>32640</v>
      </c>
      <c r="E3832" s="145">
        <f t="shared" si="60"/>
        <v>31608.930443150002</v>
      </c>
    </row>
    <row r="3833" spans="1:5" ht="15.75" x14ac:dyDescent="0.25">
      <c r="A3833" s="14"/>
      <c r="B3833" s="100" t="s">
        <v>1477</v>
      </c>
      <c r="C3833" s="121">
        <f>'PRECIO HISTORICO'!D3833</f>
        <v>30577.860886300004</v>
      </c>
      <c r="D3833" s="148">
        <f>'PRECIO DE MERCADO '!G3833</f>
        <v>32640</v>
      </c>
      <c r="E3833" s="145">
        <f t="shared" si="60"/>
        <v>31608.930443150002</v>
      </c>
    </row>
    <row r="3834" spans="1:5" ht="15.75" x14ac:dyDescent="0.25">
      <c r="A3834" s="14"/>
      <c r="B3834" s="100" t="s">
        <v>999</v>
      </c>
      <c r="C3834" s="121">
        <f>'PRECIO HISTORICO'!D3834</f>
        <v>128576.44959249998</v>
      </c>
      <c r="D3834" s="148">
        <f>'PRECIO DE MERCADO '!G3834</f>
        <v>137360</v>
      </c>
      <c r="E3834" s="145">
        <f t="shared" si="60"/>
        <v>132968.22479625</v>
      </c>
    </row>
    <row r="3835" spans="1:5" ht="15.75" x14ac:dyDescent="0.25">
      <c r="A3835" s="14"/>
      <c r="B3835" s="100" t="s">
        <v>20</v>
      </c>
      <c r="C3835" s="121">
        <f>'PRECIO HISTORICO'!D3835</f>
        <v>191570.78282615001</v>
      </c>
      <c r="D3835" s="148">
        <f>'PRECIO DE MERCADO '!G3835</f>
        <v>204680</v>
      </c>
      <c r="E3835" s="145">
        <f t="shared" si="60"/>
        <v>198125.39141307501</v>
      </c>
    </row>
    <row r="3836" spans="1:5" ht="15.75" x14ac:dyDescent="0.25">
      <c r="A3836" s="14"/>
      <c r="B3836" s="100" t="s">
        <v>459</v>
      </c>
      <c r="C3836" s="121">
        <f>'PRECIO HISTORICO'!D3836</f>
        <v>174778.52137654999</v>
      </c>
      <c r="D3836" s="148">
        <f>'PRECIO DE MERCADO '!G3836</f>
        <v>187000</v>
      </c>
      <c r="E3836" s="145">
        <f t="shared" si="60"/>
        <v>180889.26068827498</v>
      </c>
    </row>
    <row r="3837" spans="1:5" ht="15.75" x14ac:dyDescent="0.25">
      <c r="A3837" s="14"/>
      <c r="B3837" s="100" t="s">
        <v>1620</v>
      </c>
      <c r="C3837" s="121">
        <f>'PRECIO HISTORICO'!D3837</f>
        <v>335747.14572035003</v>
      </c>
      <c r="D3837" s="148">
        <f>'PRECIO DE MERCADO '!G3837</f>
        <v>359040</v>
      </c>
      <c r="E3837" s="145">
        <f t="shared" si="60"/>
        <v>347393.57286017505</v>
      </c>
    </row>
    <row r="3838" spans="1:5" ht="15.75" x14ac:dyDescent="0.25">
      <c r="A3838" s="14"/>
      <c r="B3838" s="100" t="s">
        <v>1000</v>
      </c>
      <c r="C3838" s="121">
        <f>'PRECIO HISTORICO'!D3838</f>
        <v>239899.10637875</v>
      </c>
      <c r="D3838" s="148">
        <f>'PRECIO DE MERCADO '!G3838</f>
        <v>256360</v>
      </c>
      <c r="E3838" s="145">
        <f t="shared" si="60"/>
        <v>248129.553189375</v>
      </c>
    </row>
    <row r="3839" spans="1:5" ht="15.75" x14ac:dyDescent="0.25">
      <c r="A3839" s="14"/>
      <c r="B3839" s="100" t="s">
        <v>1621</v>
      </c>
      <c r="C3839" s="121">
        <f>'PRECIO HISTORICO'!D3839</f>
        <v>126450.19782395</v>
      </c>
      <c r="D3839" s="148">
        <f>'PRECIO DE MERCADO '!G3839</f>
        <v>135320</v>
      </c>
      <c r="E3839" s="145">
        <f t="shared" si="60"/>
        <v>130885.098911975</v>
      </c>
    </row>
    <row r="3840" spans="1:5" ht="15.75" x14ac:dyDescent="0.25">
      <c r="A3840" s="14"/>
      <c r="B3840" s="100" t="s">
        <v>1001</v>
      </c>
      <c r="C3840" s="121">
        <f>'PRECIO HISTORICO'!D3840</f>
        <v>126450.19782395</v>
      </c>
      <c r="D3840" s="148">
        <f>'PRECIO DE MERCADO '!G3840</f>
        <v>135320</v>
      </c>
      <c r="E3840" s="145">
        <f t="shared" si="60"/>
        <v>130885.098911975</v>
      </c>
    </row>
    <row r="3841" spans="1:5" ht="15.75" x14ac:dyDescent="0.25">
      <c r="A3841" s="14"/>
      <c r="B3841" s="100" t="s">
        <v>1002</v>
      </c>
      <c r="C3841" s="121">
        <f>'PRECIO HISTORICO'!D3841</f>
        <v>126450.19782395</v>
      </c>
      <c r="D3841" s="148">
        <f>'PRECIO DE MERCADO '!G3841</f>
        <v>135320</v>
      </c>
      <c r="E3841" s="145">
        <f t="shared" si="60"/>
        <v>130885.098911975</v>
      </c>
    </row>
    <row r="3842" spans="1:5" ht="15.75" x14ac:dyDescent="0.25">
      <c r="A3842" s="14"/>
      <c r="B3842" s="100" t="s">
        <v>1622</v>
      </c>
      <c r="C3842" s="121">
        <f>'PRECIO HISTORICO'!D3842</f>
        <v>126450.19782395</v>
      </c>
      <c r="D3842" s="148">
        <f>'PRECIO DE MERCADO '!G3842</f>
        <v>135320</v>
      </c>
      <c r="E3842" s="145">
        <f t="shared" si="60"/>
        <v>130885.098911975</v>
      </c>
    </row>
    <row r="3843" spans="1:5" ht="15.75" x14ac:dyDescent="0.25">
      <c r="A3843" s="14"/>
      <c r="B3843" s="100" t="s">
        <v>463</v>
      </c>
      <c r="C3843" s="121">
        <f>'PRECIO HISTORICO'!D3843</f>
        <v>407588.49141010002</v>
      </c>
      <c r="D3843" s="148">
        <f>'PRECIO DE MERCADO '!G3843</f>
        <v>435880</v>
      </c>
      <c r="E3843" s="145">
        <f t="shared" si="60"/>
        <v>421734.24570505001</v>
      </c>
    </row>
    <row r="3844" spans="1:5" ht="15.75" x14ac:dyDescent="0.25">
      <c r="A3844" s="14"/>
      <c r="B3844" s="100" t="s">
        <v>464</v>
      </c>
      <c r="C3844" s="121">
        <f>'PRECIO HISTORICO'!D3844</f>
        <v>407588.49141010002</v>
      </c>
      <c r="D3844" s="148">
        <f>'PRECIO DE MERCADO '!G3844</f>
        <v>435880</v>
      </c>
      <c r="E3844" s="145">
        <f t="shared" si="60"/>
        <v>421734.24570505001</v>
      </c>
    </row>
    <row r="3845" spans="1:5" ht="15.75" x14ac:dyDescent="0.25">
      <c r="A3845" s="14"/>
      <c r="B3845" s="100" t="s">
        <v>1004</v>
      </c>
      <c r="C3845" s="121">
        <f>'PRECIO HISTORICO'!D3845</f>
        <v>2150599.6801516502</v>
      </c>
      <c r="D3845" s="148">
        <f>'PRECIO DE MERCADO '!G3845</f>
        <v>2299080</v>
      </c>
      <c r="E3845" s="145">
        <f t="shared" si="60"/>
        <v>2224839.8400758253</v>
      </c>
    </row>
    <row r="3846" spans="1:5" ht="15.75" x14ac:dyDescent="0.25">
      <c r="A3846" s="14"/>
      <c r="B3846" s="100" t="s">
        <v>465</v>
      </c>
      <c r="C3846" s="121">
        <f>'PRECIO HISTORICO'!D3846</f>
        <v>648162.35119089996</v>
      </c>
      <c r="D3846" s="148">
        <f>'PRECIO DE MERCADO '!G3846</f>
        <v>692920</v>
      </c>
      <c r="E3846" s="145">
        <f t="shared" si="60"/>
        <v>670541.17559544998</v>
      </c>
    </row>
    <row r="3847" spans="1:5" ht="15.75" x14ac:dyDescent="0.25">
      <c r="A3847" s="14"/>
      <c r="B3847" s="100" t="s">
        <v>466</v>
      </c>
      <c r="C3847" s="121">
        <f>'PRECIO HISTORICO'!D3847</f>
        <v>191570.78282615001</v>
      </c>
      <c r="D3847" s="148">
        <f>'PRECIO DE MERCADO '!G3847</f>
        <v>204680</v>
      </c>
      <c r="E3847" s="145">
        <f t="shared" si="60"/>
        <v>198125.39141307501</v>
      </c>
    </row>
    <row r="3848" spans="1:5" ht="15.75" x14ac:dyDescent="0.25">
      <c r="A3848" s="14"/>
      <c r="B3848" s="100" t="s">
        <v>733</v>
      </c>
      <c r="C3848" s="121">
        <f>'PRECIO HISTORICO'!D3848</f>
        <v>359270.62141879997</v>
      </c>
      <c r="D3848" s="148">
        <f>'PRECIO DE MERCADO '!G3848</f>
        <v>384200</v>
      </c>
      <c r="E3848" s="145">
        <f t="shared" si="60"/>
        <v>371735.31070939999</v>
      </c>
    </row>
    <row r="3849" spans="1:5" ht="15.75" x14ac:dyDescent="0.25">
      <c r="A3849" s="14"/>
      <c r="B3849" s="100" t="s">
        <v>1006</v>
      </c>
      <c r="C3849" s="121">
        <f>'PRECIO HISTORICO'!D3849</f>
        <v>312223.67002189998</v>
      </c>
      <c r="D3849" s="148">
        <f>'PRECIO DE MERCADO '!G3849</f>
        <v>333880</v>
      </c>
      <c r="E3849" s="145">
        <f t="shared" si="60"/>
        <v>323051.83501094999</v>
      </c>
    </row>
    <row r="3850" spans="1:5" ht="15.75" x14ac:dyDescent="0.25">
      <c r="A3850" s="14"/>
      <c r="B3850" s="100" t="s">
        <v>70</v>
      </c>
      <c r="C3850" s="121">
        <f>'PRECIO HISTORICO'!D3850</f>
        <v>730055.11917974986</v>
      </c>
      <c r="D3850" s="148">
        <f>'PRECIO DE MERCADO '!G3850</f>
        <v>780640</v>
      </c>
      <c r="E3850" s="145">
        <f t="shared" si="60"/>
        <v>755347.55958987493</v>
      </c>
    </row>
    <row r="3851" spans="1:5" ht="15.75" x14ac:dyDescent="0.25">
      <c r="A3851" s="14"/>
      <c r="B3851" s="100" t="s">
        <v>1480</v>
      </c>
      <c r="C3851" s="121">
        <f>'PRECIO HISTORICO'!D3851</f>
        <v>307898.73619049997</v>
      </c>
      <c r="D3851" s="148">
        <f>'PRECIO DE MERCADO '!G3851</f>
        <v>329120</v>
      </c>
      <c r="E3851" s="145">
        <f t="shared" si="60"/>
        <v>318509.36809524999</v>
      </c>
    </row>
    <row r="3852" spans="1:5" ht="15.75" x14ac:dyDescent="0.25">
      <c r="A3852" s="14"/>
      <c r="B3852" s="100" t="s">
        <v>470</v>
      </c>
      <c r="C3852" s="121">
        <f>'PRECIO HISTORICO'!D3852</f>
        <v>307898.73619049997</v>
      </c>
      <c r="D3852" s="148">
        <f>'PRECIO DE MERCADO '!G3852</f>
        <v>329120</v>
      </c>
      <c r="E3852" s="145">
        <f t="shared" si="60"/>
        <v>318509.36809524999</v>
      </c>
    </row>
    <row r="3853" spans="1:5" ht="15.75" x14ac:dyDescent="0.25">
      <c r="A3853" s="14"/>
      <c r="B3853" s="100" t="s">
        <v>1481</v>
      </c>
      <c r="C3853" s="121">
        <f>'PRECIO HISTORICO'!D3853</f>
        <v>813591.06922730012</v>
      </c>
      <c r="D3853" s="148">
        <f>'PRECIO DE MERCADO '!G3853</f>
        <v>869720</v>
      </c>
      <c r="E3853" s="145">
        <f t="shared" si="60"/>
        <v>841655.53461365006</v>
      </c>
    </row>
    <row r="3854" spans="1:5" ht="15.75" x14ac:dyDescent="0.25">
      <c r="A3854" s="14"/>
      <c r="B3854" s="100" t="s">
        <v>1484</v>
      </c>
      <c r="C3854" s="121">
        <f>'PRECIO HISTORICO'!D3854</f>
        <v>371459.84891925001</v>
      </c>
      <c r="D3854" s="148">
        <f>'PRECIO DE MERCADO '!G3854</f>
        <v>397120</v>
      </c>
      <c r="E3854" s="145">
        <f t="shared" si="60"/>
        <v>384289.92445962504</v>
      </c>
    </row>
    <row r="3855" spans="1:5" ht="15.75" x14ac:dyDescent="0.25">
      <c r="A3855" s="14"/>
      <c r="B3855" s="100" t="s">
        <v>471</v>
      </c>
      <c r="C3855" s="121">
        <f>'PRECIO HISTORICO'!D3855</f>
        <v>63093.584681400003</v>
      </c>
      <c r="D3855" s="148">
        <f>'PRECIO DE MERCADO '!G3855</f>
        <v>67320</v>
      </c>
      <c r="E3855" s="145">
        <f t="shared" si="60"/>
        <v>65206.792340700005</v>
      </c>
    </row>
    <row r="3856" spans="1:5" ht="15.75" x14ac:dyDescent="0.25">
      <c r="A3856" s="14"/>
      <c r="B3856" s="100" t="s">
        <v>473</v>
      </c>
      <c r="C3856" s="121">
        <f>'PRECIO HISTORICO'!D3856</f>
        <v>31260.499888799997</v>
      </c>
      <c r="D3856" s="148">
        <f>'PRECIO DE MERCADO '!G3856</f>
        <v>33320</v>
      </c>
      <c r="E3856" s="145">
        <f t="shared" si="60"/>
        <v>32290.249944399999</v>
      </c>
    </row>
    <row r="3857" spans="1:5" ht="15.75" x14ac:dyDescent="0.25">
      <c r="A3857" s="14"/>
      <c r="B3857" s="103" t="s">
        <v>474</v>
      </c>
      <c r="C3857" s="121">
        <f>'PRECIO HISTORICO'!D3857</f>
        <v>553954.10001749999</v>
      </c>
      <c r="D3857" s="148">
        <f>'PRECIO DE MERCADO '!G3857</f>
        <v>592280</v>
      </c>
      <c r="E3857" s="145">
        <f t="shared" si="60"/>
        <v>573117.05000875005</v>
      </c>
    </row>
    <row r="3858" spans="1:5" ht="15.75" x14ac:dyDescent="0.25">
      <c r="A3858" s="14"/>
      <c r="B3858" s="100" t="s">
        <v>1485</v>
      </c>
      <c r="C3858" s="121">
        <f>'PRECIO HISTORICO'!D3858</f>
        <v>122165.08890494998</v>
      </c>
      <c r="D3858" s="148">
        <f>'PRECIO DE MERCADO '!G3858</f>
        <v>130560</v>
      </c>
      <c r="E3858" s="145">
        <f t="shared" si="60"/>
        <v>126362.54445247499</v>
      </c>
    </row>
    <row r="3859" spans="1:5" ht="15.75" x14ac:dyDescent="0.25">
      <c r="A3859" s="14"/>
      <c r="B3859" s="100" t="s">
        <v>1486</v>
      </c>
      <c r="C3859" s="121">
        <f>'PRECIO HISTORICO'!D3859</f>
        <v>122165.08890494998</v>
      </c>
      <c r="D3859" s="148">
        <f>'PRECIO DE MERCADO '!G3859</f>
        <v>130560</v>
      </c>
      <c r="E3859" s="145">
        <f t="shared" si="60"/>
        <v>126362.54445247499</v>
      </c>
    </row>
    <row r="3860" spans="1:5" ht="15.75" x14ac:dyDescent="0.25">
      <c r="A3860" s="14"/>
      <c r="B3860" s="100" t="s">
        <v>23</v>
      </c>
      <c r="C3860" s="121">
        <f>'PRECIO HISTORICO'!D3860</f>
        <v>718226.24783909996</v>
      </c>
      <c r="D3860" s="148">
        <f>'PRECIO DE MERCADO '!G3860</f>
        <v>767720</v>
      </c>
      <c r="E3860" s="145">
        <f t="shared" si="60"/>
        <v>742973.12391954998</v>
      </c>
    </row>
    <row r="3861" spans="1:5" ht="15.75" x14ac:dyDescent="0.25">
      <c r="A3861" s="14"/>
      <c r="B3861" s="100" t="s">
        <v>1487</v>
      </c>
      <c r="C3861" s="121">
        <f>'PRECIO HISTORICO'!D3861</f>
        <v>272143.62099014997</v>
      </c>
      <c r="D3861" s="148">
        <f>'PRECIO DE MERCADO '!G3861</f>
        <v>291040</v>
      </c>
      <c r="E3861" s="145">
        <f t="shared" si="60"/>
        <v>281591.81049507495</v>
      </c>
    </row>
    <row r="3862" spans="1:5" ht="15.75" x14ac:dyDescent="0.25">
      <c r="A3862" s="14"/>
      <c r="B3862" s="100" t="s">
        <v>1488</v>
      </c>
      <c r="C3862" s="121">
        <f>'PRECIO HISTORICO'!D3862</f>
        <v>272143.62099014997</v>
      </c>
      <c r="D3862" s="148">
        <f>'PRECIO DE MERCADO '!G3862</f>
        <v>291040</v>
      </c>
      <c r="E3862" s="145">
        <f t="shared" si="60"/>
        <v>281591.81049507495</v>
      </c>
    </row>
    <row r="3863" spans="1:5" ht="15.75" x14ac:dyDescent="0.25">
      <c r="A3863" s="14"/>
      <c r="B3863" s="100" t="s">
        <v>1010</v>
      </c>
      <c r="C3863" s="121">
        <f>'PRECIO HISTORICO'!D3863</f>
        <v>272143.62099014997</v>
      </c>
      <c r="D3863" s="148">
        <f>'PRECIO DE MERCADO '!G3863</f>
        <v>291040</v>
      </c>
      <c r="E3863" s="145">
        <f t="shared" si="60"/>
        <v>281591.81049507495</v>
      </c>
    </row>
    <row r="3864" spans="1:5" ht="15.75" x14ac:dyDescent="0.25">
      <c r="A3864" s="14"/>
      <c r="B3864" s="100" t="s">
        <v>1489</v>
      </c>
      <c r="C3864" s="121">
        <f>'PRECIO HISTORICO'!D3864</f>
        <v>272143.62099014997</v>
      </c>
      <c r="D3864" s="148">
        <f>'PRECIO DE MERCADO '!G3864</f>
        <v>291040</v>
      </c>
      <c r="E3864" s="145">
        <f t="shared" si="60"/>
        <v>281591.81049507495</v>
      </c>
    </row>
    <row r="3865" spans="1:5" ht="15.75" x14ac:dyDescent="0.25">
      <c r="A3865" s="14"/>
      <c r="B3865" s="100" t="s">
        <v>1490</v>
      </c>
      <c r="C3865" s="121">
        <f>'PRECIO HISTORICO'!D3865</f>
        <v>598491.95213990007</v>
      </c>
      <c r="D3865" s="148">
        <f>'PRECIO DE MERCADO '!G3865</f>
        <v>639880</v>
      </c>
      <c r="E3865" s="145">
        <f t="shared" si="60"/>
        <v>619185.97606995003</v>
      </c>
    </row>
    <row r="3866" spans="1:5" ht="15.75" x14ac:dyDescent="0.25">
      <c r="A3866" s="14"/>
      <c r="B3866" s="100" t="s">
        <v>1491</v>
      </c>
      <c r="C3866" s="121">
        <f>'PRECIO HISTORICO'!D3866</f>
        <v>598491.95213990007</v>
      </c>
      <c r="D3866" s="148">
        <f>'PRECIO DE MERCADO '!G3866</f>
        <v>639880</v>
      </c>
      <c r="E3866" s="145">
        <f t="shared" si="60"/>
        <v>619185.97606995003</v>
      </c>
    </row>
    <row r="3867" spans="1:5" ht="15.75" x14ac:dyDescent="0.25">
      <c r="A3867" s="14"/>
      <c r="B3867" s="100" t="s">
        <v>1012</v>
      </c>
      <c r="C3867" s="121">
        <f>'PRECIO HISTORICO'!D3867</f>
        <v>598491.95213990007</v>
      </c>
      <c r="D3867" s="148">
        <f>'PRECIO DE MERCADO '!G3867</f>
        <v>639880</v>
      </c>
      <c r="E3867" s="145">
        <f t="shared" si="60"/>
        <v>619185.97606995003</v>
      </c>
    </row>
    <row r="3868" spans="1:5" ht="15.75" x14ac:dyDescent="0.25">
      <c r="A3868" s="14"/>
      <c r="B3868" s="100" t="s">
        <v>1492</v>
      </c>
      <c r="C3868" s="121">
        <f>'PRECIO HISTORICO'!D3868</f>
        <v>598491.95213990007</v>
      </c>
      <c r="D3868" s="148">
        <f>'PRECIO DE MERCADO '!G3868</f>
        <v>639880</v>
      </c>
      <c r="E3868" s="145">
        <f t="shared" si="60"/>
        <v>619185.97606995003</v>
      </c>
    </row>
    <row r="3869" spans="1:5" ht="15.75" x14ac:dyDescent="0.25">
      <c r="A3869" s="14"/>
      <c r="B3869" s="100" t="s">
        <v>1493</v>
      </c>
      <c r="C3869" s="121">
        <f>'PRECIO HISTORICO'!D3869</f>
        <v>78906.184438899989</v>
      </c>
      <c r="D3869" s="148">
        <f>'PRECIO DE MERCADO '!G3869</f>
        <v>84320</v>
      </c>
      <c r="E3869" s="145">
        <f t="shared" si="60"/>
        <v>81613.092219449987</v>
      </c>
    </row>
    <row r="3870" spans="1:5" ht="15.75" x14ac:dyDescent="0.25">
      <c r="A3870" s="14"/>
      <c r="B3870" s="100" t="s">
        <v>479</v>
      </c>
      <c r="C3870" s="121">
        <f>'PRECIO HISTORICO'!D3870</f>
        <v>27124.2001667</v>
      </c>
      <c r="D3870" s="148">
        <f>'PRECIO DE MERCADO '!G3870</f>
        <v>29240</v>
      </c>
      <c r="E3870" s="145">
        <f t="shared" si="60"/>
        <v>28182.10008335</v>
      </c>
    </row>
    <row r="3871" spans="1:5" ht="15.75" x14ac:dyDescent="0.25">
      <c r="A3871" s="14"/>
      <c r="B3871" s="100" t="s">
        <v>1014</v>
      </c>
      <c r="C3871" s="121">
        <f>'PRECIO HISTORICO'!D3871</f>
        <v>57881.359235700002</v>
      </c>
      <c r="D3871" s="148">
        <f>'PRECIO DE MERCADO '!G3871</f>
        <v>61880</v>
      </c>
      <c r="E3871" s="145">
        <f t="shared" si="60"/>
        <v>59880.679617850001</v>
      </c>
    </row>
    <row r="3872" spans="1:5" ht="15.75" x14ac:dyDescent="0.25">
      <c r="A3872" s="14"/>
      <c r="B3872" s="100" t="s">
        <v>481</v>
      </c>
      <c r="C3872" s="121">
        <f>'PRECIO HISTORICO'!D3872</f>
        <v>57881.359235700002</v>
      </c>
      <c r="D3872" s="148">
        <f>'PRECIO DE MERCADO '!G3872</f>
        <v>61880</v>
      </c>
      <c r="E3872" s="145">
        <f t="shared" si="60"/>
        <v>59880.679617850001</v>
      </c>
    </row>
    <row r="3873" spans="1:5" ht="15.75" x14ac:dyDescent="0.25">
      <c r="A3873" s="14"/>
      <c r="B3873" s="100" t="s">
        <v>1650</v>
      </c>
      <c r="C3873" s="121">
        <f>'PRECIO HISTORICO'!D3873</f>
        <v>37981.255794299999</v>
      </c>
      <c r="D3873" s="148">
        <f>'PRECIO DE MERCADO '!G3873</f>
        <v>40800</v>
      </c>
      <c r="E3873" s="145">
        <f t="shared" ref="E3873:E3936" si="61">AVERAGE(C3873:D3873)</f>
        <v>39390.62789715</v>
      </c>
    </row>
    <row r="3874" spans="1:5" ht="15.75" x14ac:dyDescent="0.25">
      <c r="A3874" s="14"/>
      <c r="B3874" s="100" t="s">
        <v>1017</v>
      </c>
      <c r="C3874" s="121">
        <f>'PRECIO HISTORICO'!D3874</f>
        <v>37981.255794299999</v>
      </c>
      <c r="D3874" s="148">
        <f>'PRECIO DE MERCADO '!G3874</f>
        <v>40800</v>
      </c>
      <c r="E3874" s="145">
        <f t="shared" si="61"/>
        <v>39390.62789715</v>
      </c>
    </row>
    <row r="3875" spans="1:5" ht="15.75" x14ac:dyDescent="0.25">
      <c r="A3875" s="14"/>
      <c r="B3875" s="100" t="s">
        <v>1495</v>
      </c>
      <c r="C3875" s="121">
        <f>'PRECIO HISTORICO'!D3875</f>
        <v>598491.95213990007</v>
      </c>
      <c r="D3875" s="148">
        <f>'PRECIO DE MERCADO '!G3875</f>
        <v>639880</v>
      </c>
      <c r="E3875" s="145">
        <f t="shared" si="61"/>
        <v>619185.97606995003</v>
      </c>
    </row>
    <row r="3876" spans="1:5" ht="15.75" x14ac:dyDescent="0.25">
      <c r="A3876" s="14"/>
      <c r="B3876" s="100" t="s">
        <v>1496</v>
      </c>
      <c r="C3876" s="121">
        <f>'PRECIO HISTORICO'!D3876</f>
        <v>395759.62006945</v>
      </c>
      <c r="D3876" s="148">
        <f>'PRECIO DE MERCADO '!G3876</f>
        <v>422960</v>
      </c>
      <c r="E3876" s="145">
        <f t="shared" si="61"/>
        <v>409359.810034725</v>
      </c>
    </row>
    <row r="3877" spans="1:5" ht="15.75" x14ac:dyDescent="0.25">
      <c r="A3877" s="14"/>
      <c r="B3877" s="100" t="s">
        <v>487</v>
      </c>
      <c r="C3877" s="121">
        <f>'PRECIO HISTORICO'!D3877</f>
        <v>2818608.7192854499</v>
      </c>
      <c r="D3877" s="148">
        <f>'PRECIO DE MERCADO '!G3877</f>
        <v>3013080</v>
      </c>
      <c r="E3877" s="145">
        <f t="shared" si="61"/>
        <v>2915844.359642725</v>
      </c>
    </row>
    <row r="3878" spans="1:5" ht="38.25" x14ac:dyDescent="0.25">
      <c r="A3878" s="4" t="s">
        <v>0</v>
      </c>
      <c r="B3878" s="101" t="s">
        <v>488</v>
      </c>
      <c r="C3878" s="124" t="s">
        <v>4332</v>
      </c>
      <c r="D3878" s="146" t="s">
        <v>4328</v>
      </c>
      <c r="E3878" s="144" t="s">
        <v>4327</v>
      </c>
    </row>
    <row r="3879" spans="1:5" ht="15.75" x14ac:dyDescent="0.25">
      <c r="A3879" s="4"/>
      <c r="B3879" s="102" t="s">
        <v>3</v>
      </c>
      <c r="C3879" s="119"/>
      <c r="D3879" s="147"/>
      <c r="E3879" s="143"/>
    </row>
    <row r="3880" spans="1:5" ht="15.75" x14ac:dyDescent="0.25">
      <c r="A3880" s="4">
        <v>12</v>
      </c>
      <c r="B3880" s="104" t="s">
        <v>1651</v>
      </c>
      <c r="C3880" s="120"/>
      <c r="D3880" s="147"/>
      <c r="E3880" s="143"/>
    </row>
    <row r="3881" spans="1:5" ht="15.75" x14ac:dyDescent="0.25">
      <c r="A3881" s="15"/>
      <c r="B3881" s="100" t="s">
        <v>1497</v>
      </c>
      <c r="C3881" s="121">
        <f>'PRECIO HISTORICO'!D3881</f>
        <v>120812.69852470001</v>
      </c>
      <c r="D3881" s="148">
        <f>'PRECIO DE MERCADO '!G3881</f>
        <v>129200</v>
      </c>
      <c r="E3881" s="145">
        <f t="shared" si="61"/>
        <v>125006.34926235001</v>
      </c>
    </row>
    <row r="3882" spans="1:5" ht="15.75" x14ac:dyDescent="0.25">
      <c r="A3882" s="15"/>
      <c r="B3882" s="100" t="s">
        <v>1024</v>
      </c>
      <c r="C3882" s="121">
        <f>'PRECIO HISTORICO'!D3882</f>
        <v>191570.78282615001</v>
      </c>
      <c r="D3882" s="148">
        <f>'PRECIO DE MERCADO '!G3882</f>
        <v>204680</v>
      </c>
      <c r="E3882" s="145">
        <f t="shared" si="61"/>
        <v>198125.39141307501</v>
      </c>
    </row>
    <row r="3883" spans="1:5" ht="15.75" x14ac:dyDescent="0.25">
      <c r="A3883" s="15"/>
      <c r="B3883" s="100" t="s">
        <v>1498</v>
      </c>
      <c r="C3883" s="121">
        <f>'PRECIO HISTORICO'!D3883</f>
        <v>191570.78282615001</v>
      </c>
      <c r="D3883" s="148">
        <f>'PRECIO DE MERCADO '!G3883</f>
        <v>204680</v>
      </c>
      <c r="E3883" s="145">
        <f t="shared" si="61"/>
        <v>198125.39141307501</v>
      </c>
    </row>
    <row r="3884" spans="1:5" ht="15.75" x14ac:dyDescent="0.25">
      <c r="A3884" s="15"/>
      <c r="B3884" s="100" t="s">
        <v>1499</v>
      </c>
      <c r="C3884" s="121">
        <f>'PRECIO HISTORICO'!D3884</f>
        <v>359270.62141879997</v>
      </c>
      <c r="D3884" s="148">
        <f>'PRECIO DE MERCADO '!G3884</f>
        <v>384200</v>
      </c>
      <c r="E3884" s="145">
        <f t="shared" si="61"/>
        <v>371735.31070939999</v>
      </c>
    </row>
    <row r="3885" spans="1:5" ht="15.75" x14ac:dyDescent="0.25">
      <c r="A3885" s="15"/>
      <c r="B3885" s="100" t="s">
        <v>1623</v>
      </c>
      <c r="C3885" s="121">
        <f>'PRECIO HISTORICO'!D3885</f>
        <v>741749.72353754996</v>
      </c>
      <c r="D3885" s="148">
        <f>'PRECIO DE MERCADO '!G3885</f>
        <v>792880</v>
      </c>
      <c r="E3885" s="145">
        <f t="shared" si="61"/>
        <v>767314.86176877492</v>
      </c>
    </row>
    <row r="3886" spans="1:5" ht="15.75" x14ac:dyDescent="0.25">
      <c r="A3886" s="15"/>
      <c r="B3886" s="100" t="s">
        <v>1624</v>
      </c>
      <c r="C3886" s="121">
        <f>'PRECIO HISTORICO'!D3886</f>
        <v>477839.06494415004</v>
      </c>
      <c r="D3886" s="148">
        <f>'PRECIO DE MERCADO '!G3886</f>
        <v>510680</v>
      </c>
      <c r="E3886" s="145">
        <f t="shared" si="61"/>
        <v>494259.53247207502</v>
      </c>
    </row>
    <row r="3887" spans="1:5" ht="15.75" x14ac:dyDescent="0.25">
      <c r="A3887" s="15"/>
      <c r="B3887" s="100" t="s">
        <v>620</v>
      </c>
      <c r="C3887" s="121">
        <f>'PRECIO HISTORICO'!D3887</f>
        <v>141900.51767254999</v>
      </c>
      <c r="D3887" s="148">
        <f>'PRECIO DE MERCADO '!G3887</f>
        <v>151640</v>
      </c>
      <c r="E3887" s="145">
        <f t="shared" si="61"/>
        <v>146770.258836275</v>
      </c>
    </row>
    <row r="3888" spans="1:5" ht="15.75" x14ac:dyDescent="0.25">
      <c r="A3888" s="15"/>
      <c r="B3888" s="100" t="s">
        <v>1030</v>
      </c>
      <c r="C3888" s="121">
        <f>'PRECIO HISTORICO'!D3888</f>
        <v>335747.14572035003</v>
      </c>
      <c r="D3888" s="148">
        <f>'PRECIO DE MERCADO '!G3888</f>
        <v>359040</v>
      </c>
      <c r="E3888" s="145">
        <f t="shared" si="61"/>
        <v>347393.57286017505</v>
      </c>
    </row>
    <row r="3889" spans="1:5" ht="15.75" x14ac:dyDescent="0.25">
      <c r="A3889" s="15"/>
      <c r="B3889" s="100" t="s">
        <v>1501</v>
      </c>
      <c r="C3889" s="121">
        <f>'PRECIO HISTORICO'!D3889</f>
        <v>149468.58725434999</v>
      </c>
      <c r="D3889" s="148">
        <f>'PRECIO DE MERCADO '!G3889</f>
        <v>159800</v>
      </c>
      <c r="E3889" s="145">
        <f t="shared" si="61"/>
        <v>154634.29362717498</v>
      </c>
    </row>
    <row r="3890" spans="1:5" ht="15.75" x14ac:dyDescent="0.25">
      <c r="A3890" s="15"/>
      <c r="B3890" s="100" t="s">
        <v>499</v>
      </c>
      <c r="C3890" s="121">
        <f>'PRECIO HISTORICO'!D3890</f>
        <v>658235.64180465008</v>
      </c>
      <c r="D3890" s="148">
        <f>'PRECIO DE MERCADO '!G3890</f>
        <v>703800</v>
      </c>
      <c r="E3890" s="145">
        <f t="shared" si="61"/>
        <v>681017.82090232498</v>
      </c>
    </row>
    <row r="3891" spans="1:5" ht="15.75" x14ac:dyDescent="0.25">
      <c r="A3891" s="15"/>
      <c r="B3891" s="100" t="s">
        <v>743</v>
      </c>
      <c r="C3891" s="121">
        <f>'PRECIO HISTORICO'!D3891</f>
        <v>730055.11917974986</v>
      </c>
      <c r="D3891" s="148">
        <f>'PRECIO DE MERCADO '!G3891</f>
        <v>780640</v>
      </c>
      <c r="E3891" s="145">
        <f t="shared" si="61"/>
        <v>755347.55958987493</v>
      </c>
    </row>
    <row r="3892" spans="1:5" ht="15.75" x14ac:dyDescent="0.25">
      <c r="A3892" s="15"/>
      <c r="B3892" s="100" t="s">
        <v>1503</v>
      </c>
      <c r="C3892" s="121">
        <f>'PRECIO HISTORICO'!D3892</f>
        <v>347431.29173479998</v>
      </c>
      <c r="D3892" s="148">
        <f>'PRECIO DE MERCADO '!G3892</f>
        <v>371280</v>
      </c>
      <c r="E3892" s="145">
        <f t="shared" si="61"/>
        <v>359355.64586739999</v>
      </c>
    </row>
    <row r="3893" spans="1:5" ht="15.75" x14ac:dyDescent="0.25">
      <c r="A3893" s="15"/>
      <c r="B3893" s="100" t="s">
        <v>744</v>
      </c>
      <c r="C3893" s="121">
        <f>'PRECIO HISTORICO'!D3893</f>
        <v>395759.62006945</v>
      </c>
      <c r="D3893" s="148">
        <f>'PRECIO DE MERCADO '!G3893</f>
        <v>422960</v>
      </c>
      <c r="E3893" s="145">
        <f t="shared" si="61"/>
        <v>409359.810034725</v>
      </c>
    </row>
    <row r="3894" spans="1:5" ht="15.75" x14ac:dyDescent="0.25">
      <c r="A3894" s="15"/>
      <c r="B3894" s="100" t="s">
        <v>501</v>
      </c>
      <c r="C3894" s="121">
        <f>'PRECIO HISTORICO'!D3894</f>
        <v>682535.40817280009</v>
      </c>
      <c r="D3894" s="148">
        <f>'PRECIO DE MERCADO '!G3894</f>
        <v>729640</v>
      </c>
      <c r="E3894" s="145">
        <f t="shared" si="61"/>
        <v>706087.7040864001</v>
      </c>
    </row>
    <row r="3895" spans="1:5" ht="15.75" x14ac:dyDescent="0.25">
      <c r="A3895" s="15"/>
      <c r="B3895" s="100" t="s">
        <v>502</v>
      </c>
      <c r="C3895" s="121">
        <f>'PRECIO HISTORICO'!D3895</f>
        <v>477839.06494415004</v>
      </c>
      <c r="D3895" s="148">
        <f>'PRECIO DE MERCADO '!G3895</f>
        <v>510680</v>
      </c>
      <c r="E3895" s="145">
        <f t="shared" si="61"/>
        <v>494259.53247207502</v>
      </c>
    </row>
    <row r="3896" spans="1:5" ht="15.75" x14ac:dyDescent="0.25">
      <c r="A3896" s="15"/>
      <c r="B3896" s="100" t="s">
        <v>1507</v>
      </c>
      <c r="C3896" s="121">
        <f>'PRECIO HISTORICO'!D3896</f>
        <v>610694.06248304993</v>
      </c>
      <c r="D3896" s="148">
        <f>'PRECIO DE MERCADO '!G3896</f>
        <v>652800</v>
      </c>
      <c r="E3896" s="145">
        <f t="shared" si="61"/>
        <v>631747.03124152496</v>
      </c>
    </row>
    <row r="3897" spans="1:5" ht="15.75" x14ac:dyDescent="0.25">
      <c r="A3897" s="15"/>
      <c r="B3897" s="100" t="s">
        <v>1041</v>
      </c>
      <c r="C3897" s="121">
        <f>'PRECIO HISTORICO'!D3897</f>
        <v>125778.01238274998</v>
      </c>
      <c r="D3897" s="148">
        <f>'PRECIO DE MERCADO '!G3897</f>
        <v>134640</v>
      </c>
      <c r="E3897" s="145">
        <f t="shared" si="61"/>
        <v>130209.006191375</v>
      </c>
    </row>
    <row r="3898" spans="1:5" ht="15.75" x14ac:dyDescent="0.25">
      <c r="A3898" s="15"/>
      <c r="B3898" s="100" t="s">
        <v>1625</v>
      </c>
      <c r="C3898" s="121">
        <f>'PRECIO HISTORICO'!D3898</f>
        <v>216375.63546235001</v>
      </c>
      <c r="D3898" s="148">
        <f>'PRECIO DE MERCADO '!G3898</f>
        <v>231200</v>
      </c>
      <c r="E3898" s="145">
        <f t="shared" si="61"/>
        <v>223787.81773117499</v>
      </c>
    </row>
    <row r="3899" spans="1:5" ht="15.75" x14ac:dyDescent="0.25">
      <c r="A3899" s="15"/>
      <c r="B3899" s="100" t="s">
        <v>510</v>
      </c>
      <c r="C3899" s="121">
        <f>'PRECIO HISTORICO'!D3899</f>
        <v>191570.78282615001</v>
      </c>
      <c r="D3899" s="148">
        <f>'PRECIO DE MERCADO '!G3899</f>
        <v>204680</v>
      </c>
      <c r="E3899" s="145">
        <f t="shared" si="61"/>
        <v>198125.39141307501</v>
      </c>
    </row>
    <row r="3900" spans="1:5" ht="15.75" x14ac:dyDescent="0.25">
      <c r="A3900" s="15"/>
      <c r="B3900" s="100" t="s">
        <v>1510</v>
      </c>
      <c r="C3900" s="121">
        <f>'PRECIO HISTORICO'!D3900</f>
        <v>312223.67002189998</v>
      </c>
      <c r="D3900" s="148">
        <f>'PRECIO DE MERCADO '!G3900</f>
        <v>333880</v>
      </c>
      <c r="E3900" s="145">
        <f t="shared" si="61"/>
        <v>323051.83501094999</v>
      </c>
    </row>
    <row r="3901" spans="1:5" ht="15.75" x14ac:dyDescent="0.25">
      <c r="A3901" s="15"/>
      <c r="B3901" s="100" t="s">
        <v>1626</v>
      </c>
      <c r="C3901" s="121">
        <f>'PRECIO HISTORICO'!D3901</f>
        <v>359270.62141879997</v>
      </c>
      <c r="D3901" s="148">
        <f>'PRECIO DE MERCADO '!G3901</f>
        <v>384200</v>
      </c>
      <c r="E3901" s="145">
        <f t="shared" si="61"/>
        <v>371735.31070939999</v>
      </c>
    </row>
    <row r="3902" spans="1:5" ht="15.75" x14ac:dyDescent="0.25">
      <c r="A3902" s="15"/>
      <c r="B3902" s="100" t="s">
        <v>1513</v>
      </c>
      <c r="C3902" s="121">
        <f>'PRECIO HISTORICO'!D3902</f>
        <v>258282.14476609998</v>
      </c>
      <c r="D3902" s="148">
        <f>'PRECIO DE MERCADO '!G3902</f>
        <v>276080</v>
      </c>
      <c r="E3902" s="145">
        <f t="shared" si="61"/>
        <v>267181.07238304999</v>
      </c>
    </row>
    <row r="3903" spans="1:5" ht="15.75" x14ac:dyDescent="0.25">
      <c r="A3903" s="15"/>
      <c r="B3903" s="100" t="s">
        <v>1514</v>
      </c>
      <c r="C3903" s="121">
        <f>'PRECIO HISTORICO'!D3903</f>
        <v>258282.14476609998</v>
      </c>
      <c r="D3903" s="148">
        <f>'PRECIO DE MERCADO '!G3903</f>
        <v>276080</v>
      </c>
      <c r="E3903" s="145">
        <f t="shared" si="61"/>
        <v>267181.07238304999</v>
      </c>
    </row>
    <row r="3904" spans="1:5" ht="15.75" x14ac:dyDescent="0.25">
      <c r="A3904" s="15"/>
      <c r="B3904" s="100" t="s">
        <v>24</v>
      </c>
      <c r="C3904" s="121">
        <f>'PRECIO HISTORICO'!D3904</f>
        <v>1053330.3642771</v>
      </c>
      <c r="D3904" s="148">
        <f>'PRECIO DE MERCADO '!G3904</f>
        <v>1126080</v>
      </c>
      <c r="E3904" s="145">
        <f t="shared" si="61"/>
        <v>1089705.1821385501</v>
      </c>
    </row>
    <row r="3905" spans="1:5" ht="15.75" x14ac:dyDescent="0.25">
      <c r="A3905" s="15"/>
      <c r="B3905" s="100" t="s">
        <v>25</v>
      </c>
      <c r="C3905" s="121">
        <f>'PRECIO HISTORICO'!D3905</f>
        <v>622017.85711975</v>
      </c>
      <c r="D3905" s="148">
        <f>'PRECIO DE MERCADO '!G3905</f>
        <v>665040</v>
      </c>
      <c r="E3905" s="145">
        <f t="shared" si="61"/>
        <v>643528.928559875</v>
      </c>
    </row>
    <row r="3906" spans="1:5" ht="15.75" x14ac:dyDescent="0.25">
      <c r="A3906" s="15"/>
      <c r="B3906" s="100" t="s">
        <v>26</v>
      </c>
      <c r="C3906" s="121">
        <f>'PRECIO HISTORICO'!D3906</f>
        <v>490183.47611415002</v>
      </c>
      <c r="D3906" s="148">
        <f>'PRECIO DE MERCADO '!G3906</f>
        <v>524280</v>
      </c>
      <c r="E3906" s="145">
        <f t="shared" si="61"/>
        <v>507231.73805707501</v>
      </c>
    </row>
    <row r="3907" spans="1:5" ht="15.75" x14ac:dyDescent="0.25">
      <c r="A3907" s="15"/>
      <c r="B3907" s="100" t="s">
        <v>27</v>
      </c>
      <c r="C3907" s="121">
        <f>'PRECIO HISTORICO'!D3907</f>
        <v>371459.84891925001</v>
      </c>
      <c r="D3907" s="148">
        <f>'PRECIO DE MERCADO '!G3907</f>
        <v>397120</v>
      </c>
      <c r="E3907" s="145">
        <f t="shared" si="61"/>
        <v>384289.92445962504</v>
      </c>
    </row>
    <row r="3908" spans="1:5" ht="15.75" x14ac:dyDescent="0.25">
      <c r="A3908" s="15"/>
      <c r="B3908" s="100" t="s">
        <v>1515</v>
      </c>
      <c r="C3908" s="121">
        <f>'PRECIO HISTORICO'!D3908</f>
        <v>149468.58725434999</v>
      </c>
      <c r="D3908" s="148">
        <f>'PRECIO DE MERCADO '!G3908</f>
        <v>159800</v>
      </c>
      <c r="E3908" s="145">
        <f t="shared" si="61"/>
        <v>154634.29362717498</v>
      </c>
    </row>
    <row r="3909" spans="1:5" ht="15.75" x14ac:dyDescent="0.25">
      <c r="A3909" s="15"/>
      <c r="B3909" s="100" t="s">
        <v>1516</v>
      </c>
      <c r="C3909" s="121">
        <f>'PRECIO HISTORICO'!D3909</f>
        <v>312223.67002189998</v>
      </c>
      <c r="D3909" s="148">
        <f>'PRECIO DE MERCADO '!G3909</f>
        <v>333880</v>
      </c>
      <c r="E3909" s="145">
        <f t="shared" si="61"/>
        <v>323051.83501094999</v>
      </c>
    </row>
    <row r="3910" spans="1:5" ht="15.75" x14ac:dyDescent="0.25">
      <c r="A3910" s="15"/>
      <c r="B3910" s="100" t="s">
        <v>1520</v>
      </c>
      <c r="C3910" s="121">
        <f>'PRECIO HISTORICO'!D3910</f>
        <v>312223.67002189998</v>
      </c>
      <c r="D3910" s="148">
        <f>'PRECIO DE MERCADO '!G3910</f>
        <v>333880</v>
      </c>
      <c r="E3910" s="145">
        <f t="shared" si="61"/>
        <v>323051.83501094999</v>
      </c>
    </row>
    <row r="3911" spans="1:5" ht="15.75" x14ac:dyDescent="0.25">
      <c r="A3911" s="15"/>
      <c r="B3911" s="100" t="s">
        <v>1521</v>
      </c>
      <c r="C3911" s="121">
        <f>'PRECIO HISTORICO'!D3911</f>
        <v>312223.67002189998</v>
      </c>
      <c r="D3911" s="148">
        <f>'PRECIO DE MERCADO '!G3911</f>
        <v>333880</v>
      </c>
      <c r="E3911" s="145">
        <f t="shared" si="61"/>
        <v>323051.83501094999</v>
      </c>
    </row>
    <row r="3912" spans="1:5" ht="15.75" x14ac:dyDescent="0.25">
      <c r="A3912" s="15"/>
      <c r="B3912" s="100" t="s">
        <v>747</v>
      </c>
      <c r="C3912" s="121">
        <f>'PRECIO HISTORICO'!D3912</f>
        <v>312223.67002189998</v>
      </c>
      <c r="D3912" s="148">
        <f>'PRECIO DE MERCADO '!G3912</f>
        <v>333880</v>
      </c>
      <c r="E3912" s="145">
        <f t="shared" si="61"/>
        <v>323051.83501094999</v>
      </c>
    </row>
    <row r="3913" spans="1:5" ht="15.75" x14ac:dyDescent="0.25">
      <c r="A3913" s="15"/>
      <c r="B3913" s="100" t="s">
        <v>749</v>
      </c>
      <c r="C3913" s="121">
        <f>'PRECIO HISTORICO'!D3913</f>
        <v>382474.24355595</v>
      </c>
      <c r="D3913" s="148">
        <f>'PRECIO DE MERCADO '!G3913</f>
        <v>408680</v>
      </c>
      <c r="E3913" s="145">
        <f t="shared" si="61"/>
        <v>395577.121777975</v>
      </c>
    </row>
    <row r="3914" spans="1:5" ht="15.75" x14ac:dyDescent="0.25">
      <c r="A3914" s="15"/>
      <c r="B3914" s="100" t="s">
        <v>1524</v>
      </c>
      <c r="C3914" s="121">
        <f>'PRECIO HISTORICO'!D3914</f>
        <v>272143.62099014997</v>
      </c>
      <c r="D3914" s="148">
        <f>'PRECIO DE MERCADO '!G3914</f>
        <v>291040</v>
      </c>
      <c r="E3914" s="145">
        <f t="shared" si="61"/>
        <v>281591.81049507495</v>
      </c>
    </row>
    <row r="3915" spans="1:5" ht="15.75" x14ac:dyDescent="0.25">
      <c r="A3915" s="15"/>
      <c r="B3915" s="100" t="s">
        <v>525</v>
      </c>
      <c r="C3915" s="121">
        <f>'PRECIO HISTORICO'!D3915</f>
        <v>1053351.4196432501</v>
      </c>
      <c r="D3915" s="148">
        <f>'PRECIO DE MERCADO '!G3915</f>
        <v>1126080</v>
      </c>
      <c r="E3915" s="145">
        <f t="shared" si="61"/>
        <v>1089715.7098216251</v>
      </c>
    </row>
    <row r="3916" spans="1:5" ht="15.75" x14ac:dyDescent="0.25">
      <c r="A3916" s="15"/>
      <c r="B3916" s="100" t="s">
        <v>1652</v>
      </c>
      <c r="C3916" s="121">
        <f>'PRECIO HISTORICO'!D3916</f>
        <v>598491.95213990007</v>
      </c>
      <c r="D3916" s="148">
        <f>'PRECIO DE MERCADO '!G3916</f>
        <v>639880</v>
      </c>
      <c r="E3916" s="145">
        <f t="shared" si="61"/>
        <v>619185.97606995003</v>
      </c>
    </row>
    <row r="3917" spans="1:5" ht="15.75" x14ac:dyDescent="0.25">
      <c r="A3917" s="15"/>
      <c r="B3917" s="100" t="s">
        <v>1653</v>
      </c>
      <c r="C3917" s="121">
        <f>'PRECIO HISTORICO'!D3917</f>
        <v>598491.95213990007</v>
      </c>
      <c r="D3917" s="148">
        <f>'PRECIO DE MERCADO '!G3917</f>
        <v>639880</v>
      </c>
      <c r="E3917" s="145">
        <f t="shared" si="61"/>
        <v>619185.97606995003</v>
      </c>
    </row>
    <row r="3918" spans="1:5" ht="15.75" x14ac:dyDescent="0.25">
      <c r="A3918" s="15"/>
      <c r="B3918" s="100" t="s">
        <v>1530</v>
      </c>
      <c r="C3918" s="121">
        <f>'PRECIO HISTORICO'!D3918</f>
        <v>598491.95213990007</v>
      </c>
      <c r="D3918" s="148">
        <f>'PRECIO DE MERCADO '!G3918</f>
        <v>639880</v>
      </c>
      <c r="E3918" s="145">
        <f t="shared" si="61"/>
        <v>619185.97606995003</v>
      </c>
    </row>
    <row r="3919" spans="1:5" ht="15.75" x14ac:dyDescent="0.25">
      <c r="A3919" s="15"/>
      <c r="B3919" s="100" t="s">
        <v>1654</v>
      </c>
      <c r="C3919" s="121">
        <f>'PRECIO HISTORICO'!D3919</f>
        <v>598491.95213990007</v>
      </c>
      <c r="D3919" s="148">
        <f>'PRECIO DE MERCADO '!G3919</f>
        <v>639880</v>
      </c>
      <c r="E3919" s="145">
        <f t="shared" si="61"/>
        <v>619185.97606995003</v>
      </c>
    </row>
    <row r="3920" spans="1:5" ht="15.75" x14ac:dyDescent="0.25">
      <c r="A3920" s="15"/>
      <c r="B3920" s="100" t="s">
        <v>1655</v>
      </c>
      <c r="C3920" s="121">
        <f>'PRECIO HISTORICO'!D3920</f>
        <v>598491.95213990007</v>
      </c>
      <c r="D3920" s="148">
        <f>'PRECIO DE MERCADO '!G3920</f>
        <v>639880</v>
      </c>
      <c r="E3920" s="145">
        <f t="shared" si="61"/>
        <v>619185.97606995003</v>
      </c>
    </row>
    <row r="3921" spans="1:5" ht="15.75" x14ac:dyDescent="0.25">
      <c r="A3921" s="15"/>
      <c r="B3921" s="100" t="s">
        <v>1531</v>
      </c>
      <c r="C3921" s="121">
        <f>'PRECIO HISTORICO'!D3921</f>
        <v>598491.95213990007</v>
      </c>
      <c r="D3921" s="148">
        <f>'PRECIO DE MERCADO '!G3921</f>
        <v>639880</v>
      </c>
      <c r="E3921" s="145">
        <f t="shared" si="61"/>
        <v>619185.97606995003</v>
      </c>
    </row>
    <row r="3922" spans="1:5" ht="15.75" x14ac:dyDescent="0.25">
      <c r="A3922" s="15"/>
      <c r="B3922" s="100" t="s">
        <v>1656</v>
      </c>
      <c r="C3922" s="121">
        <f>'PRECIO HISTORICO'!D3922</f>
        <v>598491.95213990007</v>
      </c>
      <c r="D3922" s="148">
        <f>'PRECIO DE MERCADO '!G3922</f>
        <v>639880</v>
      </c>
      <c r="E3922" s="145">
        <f t="shared" si="61"/>
        <v>619185.97606995003</v>
      </c>
    </row>
    <row r="3923" spans="1:5" ht="15.75" x14ac:dyDescent="0.25">
      <c r="A3923" s="15"/>
      <c r="B3923" s="100" t="s">
        <v>1657</v>
      </c>
      <c r="C3923" s="121">
        <f>'PRECIO HISTORICO'!D3923</f>
        <v>598491.95213990007</v>
      </c>
      <c r="D3923" s="148">
        <f>'PRECIO DE MERCADO '!G3923</f>
        <v>639880</v>
      </c>
      <c r="E3923" s="145">
        <f t="shared" si="61"/>
        <v>619185.97606995003</v>
      </c>
    </row>
    <row r="3924" spans="1:5" ht="15.75" x14ac:dyDescent="0.25">
      <c r="A3924" s="15"/>
      <c r="B3924" s="100" t="s">
        <v>1658</v>
      </c>
      <c r="C3924" s="121">
        <f>'PRECIO HISTORICO'!D3924</f>
        <v>598491.95213990007</v>
      </c>
      <c r="D3924" s="148">
        <f>'PRECIO DE MERCADO '!G3924</f>
        <v>639880</v>
      </c>
      <c r="E3924" s="145">
        <f t="shared" si="61"/>
        <v>619185.97606995003</v>
      </c>
    </row>
    <row r="3925" spans="1:5" ht="15.75" x14ac:dyDescent="0.25">
      <c r="A3925" s="15"/>
      <c r="B3925" s="100" t="s">
        <v>529</v>
      </c>
      <c r="C3925" s="121">
        <f>'PRECIO HISTORICO'!D3925</f>
        <v>340768.70126845001</v>
      </c>
      <c r="D3925" s="148">
        <f>'PRECIO DE MERCADO '!G3925</f>
        <v>364480</v>
      </c>
      <c r="E3925" s="145">
        <f t="shared" si="61"/>
        <v>352624.350634225</v>
      </c>
    </row>
    <row r="3926" spans="1:5" ht="15.75" x14ac:dyDescent="0.25">
      <c r="A3926" s="15"/>
      <c r="B3926" s="100" t="s">
        <v>1067</v>
      </c>
      <c r="C3926" s="121">
        <f>'PRECIO HISTORICO'!D3926</f>
        <v>178534.24164940001</v>
      </c>
      <c r="D3926" s="148">
        <f>'PRECIO DE MERCADO '!G3926</f>
        <v>191080</v>
      </c>
      <c r="E3926" s="145">
        <f t="shared" si="61"/>
        <v>184807.12082469999</v>
      </c>
    </row>
    <row r="3927" spans="1:5" ht="15.75" x14ac:dyDescent="0.25">
      <c r="A3927" s="15"/>
      <c r="B3927" s="100" t="s">
        <v>1608</v>
      </c>
      <c r="C3927" s="121">
        <f>'PRECIO HISTORICO'!D3927</f>
        <v>57881.359235700002</v>
      </c>
      <c r="D3927" s="148">
        <f>'PRECIO DE MERCADO '!G3927</f>
        <v>61880</v>
      </c>
      <c r="E3927" s="145">
        <f t="shared" si="61"/>
        <v>59880.679617850001</v>
      </c>
    </row>
    <row r="3928" spans="1:5" ht="15.75" x14ac:dyDescent="0.25">
      <c r="A3928" s="15"/>
      <c r="B3928" s="100" t="s">
        <v>530</v>
      </c>
      <c r="C3928" s="121">
        <f>'PRECIO HISTORICO'!D3928</f>
        <v>57881.359235700002</v>
      </c>
      <c r="D3928" s="148">
        <f>'PRECIO DE MERCADO '!G3928</f>
        <v>61880</v>
      </c>
      <c r="E3928" s="145">
        <f t="shared" si="61"/>
        <v>59880.679617850001</v>
      </c>
    </row>
    <row r="3929" spans="1:5" ht="15.75" x14ac:dyDescent="0.25">
      <c r="A3929" s="15"/>
      <c r="B3929" s="100" t="s">
        <v>484</v>
      </c>
      <c r="C3929" s="121">
        <f>'PRECIO HISTORICO'!D3929</f>
        <v>37981.255794299999</v>
      </c>
      <c r="D3929" s="148">
        <f>'PRECIO DE MERCADO '!G3929</f>
        <v>40800</v>
      </c>
      <c r="E3929" s="145">
        <f t="shared" si="61"/>
        <v>39390.62789715</v>
      </c>
    </row>
    <row r="3930" spans="1:5" ht="15.75" x14ac:dyDescent="0.25">
      <c r="A3930" s="43"/>
      <c r="B3930" s="35" t="s">
        <v>1659</v>
      </c>
      <c r="C3930" s="120"/>
      <c r="D3930" s="147"/>
      <c r="E3930" s="150"/>
    </row>
    <row r="3931" spans="1:5" ht="38.25" x14ac:dyDescent="0.25">
      <c r="A3931" s="7" t="s">
        <v>0</v>
      </c>
      <c r="B3931" s="101" t="s">
        <v>1</v>
      </c>
      <c r="C3931" s="124" t="s">
        <v>4332</v>
      </c>
      <c r="D3931" s="146" t="s">
        <v>4328</v>
      </c>
      <c r="E3931" s="144" t="s">
        <v>4327</v>
      </c>
    </row>
    <row r="3932" spans="1:5" ht="15.75" x14ac:dyDescent="0.25">
      <c r="A3932" s="7"/>
      <c r="B3932" s="43" t="s">
        <v>3</v>
      </c>
      <c r="C3932" s="119"/>
      <c r="D3932" s="147"/>
      <c r="E3932" s="143"/>
    </row>
    <row r="3933" spans="1:5" ht="15.75" x14ac:dyDescent="0.25">
      <c r="A3933" s="13">
        <v>1</v>
      </c>
      <c r="B3933" s="102" t="s">
        <v>4</v>
      </c>
      <c r="C3933" s="120"/>
      <c r="D3933" s="147"/>
      <c r="E3933" s="143"/>
    </row>
    <row r="3934" spans="1:5" ht="15.75" x14ac:dyDescent="0.25">
      <c r="A3934" s="14"/>
      <c r="B3934" s="103" t="s">
        <v>1231</v>
      </c>
      <c r="C3934" s="121">
        <f>'PRECIO HISTORICO'!D3934</f>
        <v>124878.14601079997</v>
      </c>
      <c r="D3934" s="148">
        <f>'PRECIO DE MERCADO '!G3934</f>
        <v>142120</v>
      </c>
      <c r="E3934" s="145">
        <f t="shared" si="61"/>
        <v>133499.07300539999</v>
      </c>
    </row>
    <row r="3935" spans="1:5" ht="15.75" x14ac:dyDescent="0.25">
      <c r="A3935" s="14"/>
      <c r="B3935" s="103" t="s">
        <v>78</v>
      </c>
      <c r="C3935" s="121">
        <f>'PRECIO HISTORICO'!D3935</f>
        <v>91422.001347950005</v>
      </c>
      <c r="D3935" s="148">
        <f>'PRECIO DE MERCADO '!G3935</f>
        <v>104040</v>
      </c>
      <c r="E3935" s="145">
        <f t="shared" si="61"/>
        <v>97731.00067397501</v>
      </c>
    </row>
    <row r="3936" spans="1:5" ht="15.75" x14ac:dyDescent="0.25">
      <c r="A3936" s="14"/>
      <c r="B3936" s="103" t="s">
        <v>79</v>
      </c>
      <c r="C3936" s="121">
        <f>'PRECIO HISTORICO'!D3936</f>
        <v>91422.001347950005</v>
      </c>
      <c r="D3936" s="148">
        <f>'PRECIO DE MERCADO '!G3936</f>
        <v>104040</v>
      </c>
      <c r="E3936" s="145">
        <f t="shared" si="61"/>
        <v>97731.00067397501</v>
      </c>
    </row>
    <row r="3937" spans="1:5" ht="15.75" x14ac:dyDescent="0.25">
      <c r="A3937" s="14"/>
      <c r="B3937" s="103" t="s">
        <v>84</v>
      </c>
      <c r="C3937" s="121">
        <f>'PRECIO HISTORICO'!D3937</f>
        <v>151236.24400430001</v>
      </c>
      <c r="D3937" s="148">
        <f>'PRECIO DE MERCADO '!G3937</f>
        <v>172040</v>
      </c>
      <c r="E3937" s="145">
        <f t="shared" ref="E3937:E4000" si="62">AVERAGE(C3937:D3937)</f>
        <v>161638.12200214999</v>
      </c>
    </row>
    <row r="3938" spans="1:5" ht="15.75" x14ac:dyDescent="0.25">
      <c r="A3938" s="14"/>
      <c r="B3938" s="103" t="s">
        <v>1660</v>
      </c>
      <c r="C3938" s="121">
        <f>'PRECIO HISTORICO'!D3938</f>
        <v>408998.24584255001</v>
      </c>
      <c r="D3938" s="148">
        <f>'PRECIO DE MERCADO '!G3938</f>
        <v>465120</v>
      </c>
      <c r="E3938" s="145">
        <f t="shared" si="62"/>
        <v>437059.12292127497</v>
      </c>
    </row>
    <row r="3939" spans="1:5" ht="15.75" x14ac:dyDescent="0.25">
      <c r="A3939" s="14"/>
      <c r="B3939" s="103" t="s">
        <v>544</v>
      </c>
      <c r="C3939" s="121">
        <f>'PRECIO HISTORICO'!D3939</f>
        <v>408253.40193365002</v>
      </c>
      <c r="D3939" s="148">
        <f>'PRECIO DE MERCADO '!G3939</f>
        <v>464440</v>
      </c>
      <c r="E3939" s="145">
        <f t="shared" si="62"/>
        <v>436346.70096682501</v>
      </c>
    </row>
    <row r="3940" spans="1:5" ht="15.75" x14ac:dyDescent="0.25">
      <c r="A3940" s="14"/>
      <c r="B3940" s="103" t="s">
        <v>1661</v>
      </c>
      <c r="C3940" s="121">
        <f>'PRECIO HISTORICO'!D3940</f>
        <v>566630.12373694999</v>
      </c>
      <c r="D3940" s="148">
        <f>'PRECIO DE MERCADO '!G3940</f>
        <v>644640</v>
      </c>
      <c r="E3940" s="145">
        <f t="shared" si="62"/>
        <v>605635.06186847505</v>
      </c>
    </row>
    <row r="3941" spans="1:5" ht="15.75" x14ac:dyDescent="0.25">
      <c r="A3941" s="14"/>
      <c r="B3941" s="100" t="s">
        <v>319</v>
      </c>
      <c r="C3941" s="121">
        <f>'PRECIO HISTORICO'!D3941</f>
        <v>120103.32033245001</v>
      </c>
      <c r="D3941" s="148">
        <f>'PRECIO DE MERCADO '!G3941</f>
        <v>136680</v>
      </c>
      <c r="E3941" s="145">
        <f t="shared" si="62"/>
        <v>128391.660166225</v>
      </c>
    </row>
    <row r="3942" spans="1:5" ht="15.75" x14ac:dyDescent="0.25">
      <c r="A3942" s="14"/>
      <c r="B3942" s="103" t="s">
        <v>546</v>
      </c>
      <c r="C3942" s="121">
        <f>'PRECIO HISTORICO'!D3942</f>
        <v>302462.41222925001</v>
      </c>
      <c r="D3942" s="148">
        <f>'PRECIO DE MERCADO '!G3942</f>
        <v>344080</v>
      </c>
      <c r="E3942" s="145">
        <f t="shared" si="62"/>
        <v>323271.20611462498</v>
      </c>
    </row>
    <row r="3943" spans="1:5" ht="15.75" x14ac:dyDescent="0.25">
      <c r="A3943" s="14"/>
      <c r="B3943" s="103" t="s">
        <v>1662</v>
      </c>
      <c r="C3943" s="121">
        <f>'PRECIO HISTORICO'!D3943</f>
        <v>927156.51553525007</v>
      </c>
      <c r="D3943" s="148">
        <f>'PRECIO DE MERCADO '!G3943</f>
        <v>1054680</v>
      </c>
      <c r="E3943" s="145">
        <f t="shared" si="62"/>
        <v>990918.25776762504</v>
      </c>
    </row>
    <row r="3944" spans="1:5" ht="15.75" x14ac:dyDescent="0.25">
      <c r="A3944" s="14"/>
      <c r="B3944" s="103" t="s">
        <v>1663</v>
      </c>
      <c r="C3944" s="121">
        <f>'PRECIO HISTORICO'!D3944</f>
        <v>492117.95326784998</v>
      </c>
      <c r="D3944" s="148">
        <f>'PRECIO DE MERCADO '!G3944</f>
        <v>559640</v>
      </c>
      <c r="E3944" s="145">
        <f t="shared" si="62"/>
        <v>525878.97663392499</v>
      </c>
    </row>
    <row r="3945" spans="1:5" ht="15.75" x14ac:dyDescent="0.25">
      <c r="A3945" s="14"/>
      <c r="B3945" s="103" t="s">
        <v>1664</v>
      </c>
      <c r="C3945" s="121">
        <f>'PRECIO HISTORICO'!D3945</f>
        <v>602069.71859125001</v>
      </c>
      <c r="D3945" s="148">
        <f>'PRECIO DE MERCADO '!G3945</f>
        <v>684760</v>
      </c>
      <c r="E3945" s="145">
        <f t="shared" si="62"/>
        <v>643414.85929562501</v>
      </c>
    </row>
    <row r="3946" spans="1:5" ht="15.75" x14ac:dyDescent="0.25">
      <c r="A3946" s="14"/>
      <c r="B3946" s="103" t="s">
        <v>548</v>
      </c>
      <c r="C3946" s="121">
        <f>'PRECIO HISTORICO'!D3946</f>
        <v>602069.71859125001</v>
      </c>
      <c r="D3946" s="148">
        <f>'PRECIO DE MERCADO '!G3946</f>
        <v>684760</v>
      </c>
      <c r="E3946" s="145">
        <f t="shared" si="62"/>
        <v>643414.85929562501</v>
      </c>
    </row>
    <row r="3947" spans="1:5" ht="15.75" x14ac:dyDescent="0.25">
      <c r="A3947" s="14"/>
      <c r="B3947" s="103" t="s">
        <v>549</v>
      </c>
      <c r="C3947" s="121">
        <f>'PRECIO HISTORICO'!D3947</f>
        <v>1605116.56066125</v>
      </c>
      <c r="D3947" s="148">
        <f>'PRECIO DE MERCADO '!G3947</f>
        <v>1825800</v>
      </c>
      <c r="E3947" s="145">
        <f t="shared" si="62"/>
        <v>1715458.2803306249</v>
      </c>
    </row>
    <row r="3948" spans="1:5" ht="15.75" x14ac:dyDescent="0.25">
      <c r="A3948" s="14"/>
      <c r="B3948" s="103" t="s">
        <v>89</v>
      </c>
      <c r="C3948" s="121">
        <f>'PRECIO HISTORICO'!D3948</f>
        <v>1567964.8395684001</v>
      </c>
      <c r="D3948" s="148">
        <f>'PRECIO DE MERCADO '!G3948</f>
        <v>1783640</v>
      </c>
      <c r="E3948" s="145">
        <f t="shared" si="62"/>
        <v>1675802.4197841999</v>
      </c>
    </row>
    <row r="3949" spans="1:5" ht="15.75" x14ac:dyDescent="0.25">
      <c r="A3949" s="14"/>
      <c r="B3949" s="103" t="s">
        <v>90</v>
      </c>
      <c r="C3949" s="121">
        <f>'PRECIO HISTORICO'!D3949</f>
        <v>269440.33560990007</v>
      </c>
      <c r="D3949" s="148">
        <f>'PRECIO DE MERCADO '!G3949</f>
        <v>306680</v>
      </c>
      <c r="E3949" s="145">
        <f t="shared" si="62"/>
        <v>288060.16780495003</v>
      </c>
    </row>
    <row r="3950" spans="1:5" ht="15.75" x14ac:dyDescent="0.25">
      <c r="A3950" s="14"/>
      <c r="B3950" s="103" t="s">
        <v>1665</v>
      </c>
      <c r="C3950" s="121">
        <f>'PRECIO HISTORICO'!D3950</f>
        <v>156534.94940719998</v>
      </c>
      <c r="D3950" s="148">
        <f>'PRECIO DE MERCADO '!G3950</f>
        <v>178160</v>
      </c>
      <c r="E3950" s="145">
        <f t="shared" si="62"/>
        <v>167347.47470359999</v>
      </c>
    </row>
    <row r="3951" spans="1:5" ht="15.75" x14ac:dyDescent="0.25">
      <c r="A3951" s="14"/>
      <c r="B3951" s="103" t="s">
        <v>552</v>
      </c>
      <c r="C3951" s="121">
        <f>'PRECIO HISTORICO'!D3951</f>
        <v>698397.38728759997</v>
      </c>
      <c r="D3951" s="148">
        <f>'PRECIO DE MERCADO '!G3951</f>
        <v>794240</v>
      </c>
      <c r="E3951" s="145">
        <f t="shared" si="62"/>
        <v>746318.69364379998</v>
      </c>
    </row>
    <row r="3952" spans="1:5" ht="15.75" x14ac:dyDescent="0.25">
      <c r="A3952" s="14"/>
      <c r="B3952" s="103" t="s">
        <v>553</v>
      </c>
      <c r="C3952" s="121">
        <f>'PRECIO HISTORICO'!D3952</f>
        <v>698397.38728759997</v>
      </c>
      <c r="D3952" s="148">
        <f>'PRECIO DE MERCADO '!G3952</f>
        <v>794240</v>
      </c>
      <c r="E3952" s="145">
        <f t="shared" si="62"/>
        <v>746318.69364379998</v>
      </c>
    </row>
    <row r="3953" spans="1:5" ht="15.75" x14ac:dyDescent="0.25">
      <c r="A3953" s="14"/>
      <c r="B3953" s="103" t="s">
        <v>554</v>
      </c>
      <c r="C3953" s="121">
        <f>'PRECIO HISTORICO'!D3953</f>
        <v>698397.38728759997</v>
      </c>
      <c r="D3953" s="148">
        <f>'PRECIO DE MERCADO '!G3953</f>
        <v>794240</v>
      </c>
      <c r="E3953" s="145">
        <f t="shared" si="62"/>
        <v>746318.69364379998</v>
      </c>
    </row>
    <row r="3954" spans="1:5" ht="15.75" x14ac:dyDescent="0.25">
      <c r="A3954" s="14"/>
      <c r="B3954" s="103" t="s">
        <v>1666</v>
      </c>
      <c r="C3954" s="121">
        <f>'PRECIO HISTORICO'!D3954</f>
        <v>197398.56806669998</v>
      </c>
      <c r="D3954" s="148">
        <f>'PRECIO DE MERCADO '!G3954</f>
        <v>224400</v>
      </c>
      <c r="E3954" s="145">
        <f t="shared" si="62"/>
        <v>210899.28403335001</v>
      </c>
    </row>
    <row r="3955" spans="1:5" ht="15.75" x14ac:dyDescent="0.25">
      <c r="A3955" s="14"/>
      <c r="B3955" s="103" t="s">
        <v>1667</v>
      </c>
      <c r="C3955" s="121">
        <f>'PRECIO HISTORICO'!D3955</f>
        <v>462071.36584244994</v>
      </c>
      <c r="D3955" s="148">
        <f>'PRECIO DE MERCADO '!G3955</f>
        <v>525640</v>
      </c>
      <c r="E3955" s="145">
        <f t="shared" si="62"/>
        <v>493855.68292122497</v>
      </c>
    </row>
    <row r="3956" spans="1:5" ht="15.75" x14ac:dyDescent="0.25">
      <c r="A3956" s="14"/>
      <c r="B3956" s="103" t="s">
        <v>95</v>
      </c>
      <c r="C3956" s="121">
        <f>'PRECIO HISTORICO'!D3956</f>
        <v>625678.84968224994</v>
      </c>
      <c r="D3956" s="148">
        <f>'PRECIO DE MERCADO '!G3956</f>
        <v>711960</v>
      </c>
      <c r="E3956" s="145">
        <f t="shared" si="62"/>
        <v>668819.42484112503</v>
      </c>
    </row>
    <row r="3957" spans="1:5" ht="15.75" x14ac:dyDescent="0.25">
      <c r="A3957" s="14"/>
      <c r="B3957" s="103" t="s">
        <v>557</v>
      </c>
      <c r="C3957" s="121">
        <f>'PRECIO HISTORICO'!D3957</f>
        <v>625678.84968224994</v>
      </c>
      <c r="D3957" s="148">
        <f>'PRECIO DE MERCADO '!G3957</f>
        <v>711960</v>
      </c>
      <c r="E3957" s="145">
        <f t="shared" si="62"/>
        <v>668819.42484112503</v>
      </c>
    </row>
    <row r="3958" spans="1:5" ht="15.75" x14ac:dyDescent="0.25">
      <c r="A3958" s="14"/>
      <c r="B3958" s="103" t="s">
        <v>97</v>
      </c>
      <c r="C3958" s="121">
        <f>'PRECIO HISTORICO'!D3958</f>
        <v>633095.46695849998</v>
      </c>
      <c r="D3958" s="148">
        <f>'PRECIO DE MERCADO '!G3958</f>
        <v>720120</v>
      </c>
      <c r="E3958" s="145">
        <f t="shared" si="62"/>
        <v>676607.73347924999</v>
      </c>
    </row>
    <row r="3959" spans="1:5" ht="15.75" x14ac:dyDescent="0.25">
      <c r="A3959" s="14"/>
      <c r="B3959" s="103" t="s">
        <v>98</v>
      </c>
      <c r="C3959" s="121">
        <f>'PRECIO HISTORICO'!D3959</f>
        <v>435044.15248385002</v>
      </c>
      <c r="D3959" s="148">
        <f>'PRECIO DE MERCADO '!G3959</f>
        <v>495040</v>
      </c>
      <c r="E3959" s="145">
        <f t="shared" si="62"/>
        <v>465042.07624192501</v>
      </c>
    </row>
    <row r="3960" spans="1:5" ht="15.75" x14ac:dyDescent="0.25">
      <c r="A3960" s="14"/>
      <c r="B3960" s="103" t="s">
        <v>558</v>
      </c>
      <c r="C3960" s="121">
        <f>'PRECIO HISTORICO'!D3960</f>
        <v>435044.15248385002</v>
      </c>
      <c r="D3960" s="148">
        <f>'PRECIO DE MERCADO '!G3960</f>
        <v>495040</v>
      </c>
      <c r="E3960" s="145">
        <f t="shared" si="62"/>
        <v>465042.07624192501</v>
      </c>
    </row>
    <row r="3961" spans="1:5" ht="15.75" x14ac:dyDescent="0.25">
      <c r="A3961" s="14"/>
      <c r="B3961" s="103" t="s">
        <v>559</v>
      </c>
      <c r="C3961" s="121">
        <f>'PRECIO HISTORICO'!D3961</f>
        <v>275023.77383389999</v>
      </c>
      <c r="D3961" s="148">
        <f>'PRECIO DE MERCADO '!G3961</f>
        <v>312800</v>
      </c>
      <c r="E3961" s="145">
        <f t="shared" si="62"/>
        <v>293911.88691695</v>
      </c>
    </row>
    <row r="3962" spans="1:5" ht="15.75" x14ac:dyDescent="0.25">
      <c r="A3962" s="14"/>
      <c r="B3962" s="103" t="s">
        <v>560</v>
      </c>
      <c r="C3962" s="121">
        <f>'PRECIO HISTORICO'!D3962</f>
        <v>566630.12373694999</v>
      </c>
      <c r="D3962" s="148">
        <f>'PRECIO DE MERCADO '!G3962</f>
        <v>644640</v>
      </c>
      <c r="E3962" s="145">
        <f t="shared" si="62"/>
        <v>605635.06186847505</v>
      </c>
    </row>
    <row r="3963" spans="1:5" ht="15.75" x14ac:dyDescent="0.25">
      <c r="A3963" s="14"/>
      <c r="B3963" s="103" t="s">
        <v>561</v>
      </c>
      <c r="C3963" s="121">
        <f>'PRECIO HISTORICO'!D3963</f>
        <v>91422.001347950005</v>
      </c>
      <c r="D3963" s="148">
        <f>'PRECIO DE MERCADO '!G3963</f>
        <v>104040</v>
      </c>
      <c r="E3963" s="145">
        <f t="shared" si="62"/>
        <v>97731.00067397501</v>
      </c>
    </row>
    <row r="3964" spans="1:5" ht="15.75" x14ac:dyDescent="0.25">
      <c r="A3964" s="14"/>
      <c r="B3964" s="103" t="s">
        <v>1668</v>
      </c>
      <c r="C3964" s="121">
        <f>'PRECIO HISTORICO'!D3964</f>
        <v>78300.552143450011</v>
      </c>
      <c r="D3964" s="148">
        <f>'PRECIO DE MERCADO '!G3964</f>
        <v>89080</v>
      </c>
      <c r="E3964" s="145">
        <f t="shared" si="62"/>
        <v>83690.276071725006</v>
      </c>
    </row>
    <row r="3965" spans="1:5" ht="15.75" x14ac:dyDescent="0.25">
      <c r="A3965" s="14"/>
      <c r="B3965" s="103" t="s">
        <v>1669</v>
      </c>
      <c r="C3965" s="121">
        <f>'PRECIO HISTORICO'!D3965</f>
        <v>806424.93767290004</v>
      </c>
      <c r="D3965" s="148">
        <f>'PRECIO DE MERCADO '!G3965</f>
        <v>917320</v>
      </c>
      <c r="E3965" s="145">
        <f t="shared" si="62"/>
        <v>861872.46883645002</v>
      </c>
    </row>
    <row r="3966" spans="1:5" ht="15.75" x14ac:dyDescent="0.25">
      <c r="A3966" s="14"/>
      <c r="B3966" s="103" t="s">
        <v>1670</v>
      </c>
      <c r="C3966" s="121">
        <f>'PRECIO HISTORICO'!D3966</f>
        <v>806424.93767290004</v>
      </c>
      <c r="D3966" s="148">
        <f>'PRECIO DE MERCADO '!G3966</f>
        <v>917320</v>
      </c>
      <c r="E3966" s="145">
        <f t="shared" si="62"/>
        <v>861872.46883645002</v>
      </c>
    </row>
    <row r="3967" spans="1:5" ht="15.75" x14ac:dyDescent="0.25">
      <c r="A3967" s="14"/>
      <c r="B3967" s="103" t="s">
        <v>102</v>
      </c>
      <c r="C3967" s="121">
        <f>'PRECIO HISTORICO'!D3967</f>
        <v>349215.12954965001</v>
      </c>
      <c r="D3967" s="148">
        <f>'PRECIO DE MERCADO '!G3967</f>
        <v>397120</v>
      </c>
      <c r="E3967" s="145">
        <f t="shared" si="62"/>
        <v>373167.564774825</v>
      </c>
    </row>
    <row r="3968" spans="1:5" ht="15.75" x14ac:dyDescent="0.25">
      <c r="A3968" s="14"/>
      <c r="B3968" s="103" t="s">
        <v>103</v>
      </c>
      <c r="C3968" s="121">
        <f>'PRECIO HISTORICO'!D3968</f>
        <v>198586.28855520001</v>
      </c>
      <c r="D3968" s="148">
        <f>'PRECIO DE MERCADO '!G3968</f>
        <v>225760</v>
      </c>
      <c r="E3968" s="145">
        <f t="shared" si="62"/>
        <v>212173.14427759999</v>
      </c>
    </row>
    <row r="3969" spans="1:5" ht="15.75" x14ac:dyDescent="0.25">
      <c r="A3969" s="14"/>
      <c r="B3969" s="103" t="s">
        <v>564</v>
      </c>
      <c r="C3969" s="121">
        <f>'PRECIO HISTORICO'!D3969</f>
        <v>174603.9184617</v>
      </c>
      <c r="D3969" s="148">
        <f>'PRECIO DE MERCADO '!G3969</f>
        <v>198560</v>
      </c>
      <c r="E3969" s="145">
        <f t="shared" si="62"/>
        <v>186581.95923084999</v>
      </c>
    </row>
    <row r="3970" spans="1:5" ht="15.75" x14ac:dyDescent="0.25">
      <c r="A3970" s="14"/>
      <c r="B3970" s="103" t="s">
        <v>1671</v>
      </c>
      <c r="C3970" s="121">
        <f>'PRECIO HISTORICO'!D3970</f>
        <v>174603.9184617</v>
      </c>
      <c r="D3970" s="148">
        <f>'PRECIO DE MERCADO '!G3970</f>
        <v>198560</v>
      </c>
      <c r="E3970" s="145">
        <f t="shared" si="62"/>
        <v>186581.95923084999</v>
      </c>
    </row>
    <row r="3971" spans="1:5" ht="15.75" x14ac:dyDescent="0.25">
      <c r="A3971" s="14"/>
      <c r="B3971" s="103" t="s">
        <v>1672</v>
      </c>
      <c r="C3971" s="121">
        <f>'PRECIO HISTORICO'!D3971</f>
        <v>492117.95326784998</v>
      </c>
      <c r="D3971" s="148">
        <f>'PRECIO DE MERCADO '!G3971</f>
        <v>559640</v>
      </c>
      <c r="E3971" s="145">
        <f t="shared" si="62"/>
        <v>525878.97663392499</v>
      </c>
    </row>
    <row r="3972" spans="1:5" ht="15.75" x14ac:dyDescent="0.25">
      <c r="A3972" s="14"/>
      <c r="B3972" s="103" t="s">
        <v>568</v>
      </c>
      <c r="C3972" s="121">
        <f>'PRECIO HISTORICO'!D3972</f>
        <v>492117.95326784998</v>
      </c>
      <c r="D3972" s="148">
        <f>'PRECIO DE MERCADO '!G3972</f>
        <v>559640</v>
      </c>
      <c r="E3972" s="145">
        <f t="shared" si="62"/>
        <v>525878.97663392499</v>
      </c>
    </row>
    <row r="3973" spans="1:5" ht="15.75" x14ac:dyDescent="0.25">
      <c r="A3973" s="14"/>
      <c r="B3973" s="103" t="s">
        <v>105</v>
      </c>
      <c r="C3973" s="121">
        <f>'PRECIO HISTORICO'!D3973</f>
        <v>100390.69921335</v>
      </c>
      <c r="D3973" s="148">
        <f>'PRECIO DE MERCADO '!G3973</f>
        <v>114240</v>
      </c>
      <c r="E3973" s="145">
        <f t="shared" si="62"/>
        <v>107315.34960667501</v>
      </c>
    </row>
    <row r="3974" spans="1:5" ht="15.75" x14ac:dyDescent="0.25">
      <c r="A3974" s="14"/>
      <c r="B3974" s="103" t="s">
        <v>1673</v>
      </c>
      <c r="C3974" s="121">
        <f>'PRECIO HISTORICO'!D3974</f>
        <v>193636.33464175</v>
      </c>
      <c r="D3974" s="148">
        <f>'PRECIO DE MERCADO '!G3974</f>
        <v>220320</v>
      </c>
      <c r="E3974" s="145">
        <f t="shared" si="62"/>
        <v>206978.16732087499</v>
      </c>
    </row>
    <row r="3975" spans="1:5" ht="15.75" x14ac:dyDescent="0.25">
      <c r="A3975" s="14"/>
      <c r="B3975" s="103" t="s">
        <v>1674</v>
      </c>
      <c r="C3975" s="121">
        <f>'PRECIO HISTORICO'!D3975</f>
        <v>680684.53407954995</v>
      </c>
      <c r="D3975" s="148">
        <f>'PRECIO DE MERCADO '!G3975</f>
        <v>774520</v>
      </c>
      <c r="E3975" s="145">
        <f t="shared" si="62"/>
        <v>727602.26703977492</v>
      </c>
    </row>
    <row r="3976" spans="1:5" ht="15.75" x14ac:dyDescent="0.25">
      <c r="A3976" s="14"/>
      <c r="B3976" s="103" t="s">
        <v>109</v>
      </c>
      <c r="C3976" s="121">
        <f>'PRECIO HISTORICO'!D3976</f>
        <v>137492.07966584997</v>
      </c>
      <c r="D3976" s="148">
        <f>'PRECIO DE MERCADO '!G3976</f>
        <v>156400</v>
      </c>
      <c r="E3976" s="145">
        <f t="shared" si="62"/>
        <v>146946.03983292499</v>
      </c>
    </row>
    <row r="3977" spans="1:5" ht="15.75" x14ac:dyDescent="0.25">
      <c r="A3977" s="14"/>
      <c r="B3977" s="103" t="s">
        <v>571</v>
      </c>
      <c r="C3977" s="121">
        <f>'PRECIO HISTORICO'!D3977</f>
        <v>944553.30393059994</v>
      </c>
      <c r="D3977" s="148">
        <f>'PRECIO DE MERCADO '!G3977</f>
        <v>1074400</v>
      </c>
      <c r="E3977" s="145">
        <f t="shared" si="62"/>
        <v>1009476.6519653</v>
      </c>
    </row>
    <row r="3978" spans="1:5" ht="15.75" x14ac:dyDescent="0.25">
      <c r="A3978" s="14"/>
      <c r="B3978" s="103" t="s">
        <v>1675</v>
      </c>
      <c r="C3978" s="121">
        <f>'PRECIO HISTORICO'!D3978</f>
        <v>944553.30393059994</v>
      </c>
      <c r="D3978" s="148">
        <f>'PRECIO DE MERCADO '!G3978</f>
        <v>1074400</v>
      </c>
      <c r="E3978" s="145">
        <f t="shared" si="62"/>
        <v>1009476.6519653</v>
      </c>
    </row>
    <row r="3979" spans="1:5" ht="15.75" x14ac:dyDescent="0.25">
      <c r="A3979" s="14"/>
      <c r="B3979" s="103" t="s">
        <v>1676</v>
      </c>
      <c r="C3979" s="121">
        <f>'PRECIO HISTORICO'!D3979</f>
        <v>944553.30393059994</v>
      </c>
      <c r="D3979" s="148">
        <f>'PRECIO DE MERCADO '!G3979</f>
        <v>1074400</v>
      </c>
      <c r="E3979" s="145">
        <f t="shared" si="62"/>
        <v>1009476.6519653</v>
      </c>
    </row>
    <row r="3980" spans="1:5" ht="15.75" x14ac:dyDescent="0.25">
      <c r="A3980" s="14"/>
      <c r="B3980" s="103" t="s">
        <v>572</v>
      </c>
      <c r="C3980" s="121">
        <f>'PRECIO HISTORICO'!D3980</f>
        <v>944553.30393059994</v>
      </c>
      <c r="D3980" s="148">
        <f>'PRECIO DE MERCADO '!G3980</f>
        <v>1074400</v>
      </c>
      <c r="E3980" s="145">
        <f t="shared" si="62"/>
        <v>1009476.6519653</v>
      </c>
    </row>
    <row r="3981" spans="1:5" ht="15.75" x14ac:dyDescent="0.25">
      <c r="A3981" s="14"/>
      <c r="B3981" s="103" t="s">
        <v>573</v>
      </c>
      <c r="C3981" s="121">
        <f>'PRECIO HISTORICO'!D3981</f>
        <v>91422.001347950005</v>
      </c>
      <c r="D3981" s="148">
        <f>'PRECIO DE MERCADO '!G3981</f>
        <v>104040</v>
      </c>
      <c r="E3981" s="145">
        <f t="shared" si="62"/>
        <v>97731.00067397501</v>
      </c>
    </row>
    <row r="3982" spans="1:5" ht="15.75" x14ac:dyDescent="0.25">
      <c r="A3982" s="14"/>
      <c r="B3982" s="103" t="s">
        <v>574</v>
      </c>
      <c r="C3982" s="121">
        <f>'PRECIO HISTORICO'!D3982</f>
        <v>91422.001347950005</v>
      </c>
      <c r="D3982" s="148">
        <f>'PRECIO DE MERCADO '!G3982</f>
        <v>104040</v>
      </c>
      <c r="E3982" s="145">
        <f t="shared" si="62"/>
        <v>97731.00067397501</v>
      </c>
    </row>
    <row r="3983" spans="1:5" ht="15.75" x14ac:dyDescent="0.25">
      <c r="A3983" s="14"/>
      <c r="B3983" s="103" t="s">
        <v>575</v>
      </c>
      <c r="C3983" s="121">
        <f>'PRECIO HISTORICO'!D3983</f>
        <v>91422.001347950005</v>
      </c>
      <c r="D3983" s="148">
        <f>'PRECIO DE MERCADO '!G3983</f>
        <v>104040</v>
      </c>
      <c r="E3983" s="145">
        <f t="shared" si="62"/>
        <v>97731.00067397501</v>
      </c>
    </row>
    <row r="3984" spans="1:5" ht="15.75" x14ac:dyDescent="0.25">
      <c r="A3984" s="14"/>
      <c r="B3984" s="103" t="s">
        <v>110</v>
      </c>
      <c r="C3984" s="121">
        <f>'PRECIO HISTORICO'!D3984</f>
        <v>91422.001347950005</v>
      </c>
      <c r="D3984" s="148">
        <f>'PRECIO DE MERCADO '!G3984</f>
        <v>104040</v>
      </c>
      <c r="E3984" s="145">
        <f t="shared" si="62"/>
        <v>97731.00067397501</v>
      </c>
    </row>
    <row r="3985" spans="1:5" ht="15.75" x14ac:dyDescent="0.25">
      <c r="A3985" s="14"/>
      <c r="B3985" s="103" t="s">
        <v>576</v>
      </c>
      <c r="C3985" s="121">
        <f>'PRECIO HISTORICO'!D3985</f>
        <v>91422.001347950005</v>
      </c>
      <c r="D3985" s="148">
        <f>'PRECIO DE MERCADO '!G3985</f>
        <v>104040</v>
      </c>
      <c r="E3985" s="145">
        <f t="shared" si="62"/>
        <v>97731.00067397501</v>
      </c>
    </row>
    <row r="3986" spans="1:5" ht="15.75" x14ac:dyDescent="0.25">
      <c r="A3986" s="14"/>
      <c r="B3986" s="103" t="s">
        <v>1677</v>
      </c>
      <c r="C3986" s="121">
        <f>'PRECIO HISTORICO'!D3986</f>
        <v>91422.001347950005</v>
      </c>
      <c r="D3986" s="148">
        <f>'PRECIO DE MERCADO '!G3986</f>
        <v>104040</v>
      </c>
      <c r="E3986" s="145">
        <f t="shared" si="62"/>
        <v>97731.00067397501</v>
      </c>
    </row>
    <row r="3987" spans="1:5" ht="15.75" x14ac:dyDescent="0.25">
      <c r="A3987" s="14"/>
      <c r="B3987" s="103" t="s">
        <v>111</v>
      </c>
      <c r="C3987" s="121">
        <f>'PRECIO HISTORICO'!D3987</f>
        <v>59221.420116950001</v>
      </c>
      <c r="D3987" s="148">
        <f>'PRECIO DE MERCADO '!G3987</f>
        <v>67320</v>
      </c>
      <c r="E3987" s="145">
        <f t="shared" si="62"/>
        <v>63270.710058475001</v>
      </c>
    </row>
    <row r="3988" spans="1:5" ht="15.75" x14ac:dyDescent="0.25">
      <c r="A3988" s="14"/>
      <c r="B3988" s="103" t="s">
        <v>577</v>
      </c>
      <c r="C3988" s="121">
        <f>'PRECIO HISTORICO'!D3988</f>
        <v>91422.001347950005</v>
      </c>
      <c r="D3988" s="148">
        <f>'PRECIO DE MERCADO '!G3988</f>
        <v>104040</v>
      </c>
      <c r="E3988" s="145">
        <f t="shared" si="62"/>
        <v>97731.00067397501</v>
      </c>
    </row>
    <row r="3989" spans="1:5" ht="15.75" x14ac:dyDescent="0.25">
      <c r="A3989" s="14"/>
      <c r="B3989" s="103" t="s">
        <v>578</v>
      </c>
      <c r="C3989" s="121">
        <f>'PRECIO HISTORICO'!D3989</f>
        <v>615201.62135705003</v>
      </c>
      <c r="D3989" s="148">
        <f>'PRECIO DE MERCADO '!G3989</f>
        <v>699720</v>
      </c>
      <c r="E3989" s="145">
        <f t="shared" si="62"/>
        <v>657460.81067852501</v>
      </c>
    </row>
    <row r="3990" spans="1:5" ht="38.25" x14ac:dyDescent="0.25">
      <c r="A3990" s="4" t="s">
        <v>0</v>
      </c>
      <c r="B3990" s="101" t="s">
        <v>62</v>
      </c>
      <c r="C3990" s="124" t="s">
        <v>4332</v>
      </c>
      <c r="D3990" s="146" t="s">
        <v>4328</v>
      </c>
      <c r="E3990" s="144" t="s">
        <v>4327</v>
      </c>
    </row>
    <row r="3991" spans="1:5" ht="15.75" x14ac:dyDescent="0.25">
      <c r="A3991" s="4"/>
      <c r="B3991" s="102" t="s">
        <v>3</v>
      </c>
      <c r="C3991" s="119"/>
      <c r="D3991" s="147"/>
      <c r="E3991" s="143"/>
    </row>
    <row r="3992" spans="1:5" ht="15.75" x14ac:dyDescent="0.25">
      <c r="A3992" s="13">
        <v>2</v>
      </c>
      <c r="B3992" s="104" t="s">
        <v>7</v>
      </c>
      <c r="C3992" s="120"/>
      <c r="D3992" s="147"/>
      <c r="E3992" s="143"/>
    </row>
    <row r="3993" spans="1:5" ht="15.75" x14ac:dyDescent="0.25">
      <c r="A3993" s="14"/>
      <c r="B3993" s="100" t="s">
        <v>113</v>
      </c>
      <c r="C3993" s="121">
        <f>'PRECIO HISTORICO'!D3993</f>
        <v>369295.78816584998</v>
      </c>
      <c r="D3993" s="148">
        <f>'PRECIO DE MERCADO '!G3993</f>
        <v>420240</v>
      </c>
      <c r="E3993" s="145">
        <f t="shared" si="62"/>
        <v>394767.89408292499</v>
      </c>
    </row>
    <row r="3994" spans="1:5" ht="15.75" x14ac:dyDescent="0.25">
      <c r="A3994" s="14"/>
      <c r="B3994" s="100" t="s">
        <v>114</v>
      </c>
      <c r="C3994" s="121">
        <f>'PRECIO HISTORICO'!D3994</f>
        <v>369295.78816584998</v>
      </c>
      <c r="D3994" s="148">
        <f>'PRECIO DE MERCADO '!G3994</f>
        <v>420240</v>
      </c>
      <c r="E3994" s="145">
        <f t="shared" si="62"/>
        <v>394767.89408292499</v>
      </c>
    </row>
    <row r="3995" spans="1:5" ht="15.75" x14ac:dyDescent="0.25">
      <c r="A3995" s="14"/>
      <c r="B3995" s="100" t="s">
        <v>1678</v>
      </c>
      <c r="C3995" s="121">
        <f>'PRECIO HISTORICO'!D3995</f>
        <v>1147172.4673954998</v>
      </c>
      <c r="D3995" s="148">
        <f>'PRECIO DE MERCADO '!G3995</f>
        <v>1304920</v>
      </c>
      <c r="E3995" s="145">
        <f t="shared" si="62"/>
        <v>1226046.2336977499</v>
      </c>
    </row>
    <row r="3996" spans="1:5" ht="15.75" x14ac:dyDescent="0.25">
      <c r="A3996" s="14"/>
      <c r="B3996" s="100" t="s">
        <v>579</v>
      </c>
      <c r="C3996" s="121">
        <f>'PRECIO HISTORICO'!D3996</f>
        <v>199484.17377525</v>
      </c>
      <c r="D3996" s="148">
        <f>'PRECIO DE MERCADO '!G3996</f>
        <v>227120</v>
      </c>
      <c r="E3996" s="145">
        <f t="shared" si="62"/>
        <v>213302.08688762499</v>
      </c>
    </row>
    <row r="3997" spans="1:5" ht="15.75" x14ac:dyDescent="0.25">
      <c r="A3997" s="14"/>
      <c r="B3997" s="100" t="s">
        <v>758</v>
      </c>
      <c r="C3997" s="121">
        <f>'PRECIO HISTORICO'!D3997</f>
        <v>566518.52025405003</v>
      </c>
      <c r="D3997" s="148">
        <f>'PRECIO DE MERCADO '!G3997</f>
        <v>644640</v>
      </c>
      <c r="E3997" s="145">
        <f t="shared" si="62"/>
        <v>605579.26012702496</v>
      </c>
    </row>
    <row r="3998" spans="1:5" ht="15.75" x14ac:dyDescent="0.25">
      <c r="A3998" s="14"/>
      <c r="B3998" s="103" t="s">
        <v>1679</v>
      </c>
      <c r="C3998" s="121">
        <f>'PRECIO HISTORICO'!D3998</f>
        <v>907417.45924375008</v>
      </c>
      <c r="D3998" s="148">
        <f>'PRECIO DE MERCADO '!G3998</f>
        <v>1032240</v>
      </c>
      <c r="E3998" s="145">
        <f t="shared" si="62"/>
        <v>969828.7296218751</v>
      </c>
    </row>
    <row r="3999" spans="1:5" ht="15.75" x14ac:dyDescent="0.25">
      <c r="A3999" s="14"/>
      <c r="B3999" s="103" t="s">
        <v>1680</v>
      </c>
      <c r="C3999" s="121">
        <f>'PRECIO HISTORICO'!D3999</f>
        <v>907417.45924375008</v>
      </c>
      <c r="D3999" s="148">
        <f>'PRECIO DE MERCADO '!G3999</f>
        <v>1032240</v>
      </c>
      <c r="E3999" s="145">
        <f t="shared" si="62"/>
        <v>969828.7296218751</v>
      </c>
    </row>
    <row r="4000" spans="1:5" ht="15.75" x14ac:dyDescent="0.25">
      <c r="A4000" s="14"/>
      <c r="B4000" s="100" t="s">
        <v>119</v>
      </c>
      <c r="C4000" s="121">
        <f>'PRECIO HISTORICO'!D4000</f>
        <v>1511857.3537749499</v>
      </c>
      <c r="D4000" s="148">
        <f>'PRECIO DE MERCADO '!G4000</f>
        <v>1719720</v>
      </c>
      <c r="E4000" s="145">
        <f t="shared" si="62"/>
        <v>1615788.676887475</v>
      </c>
    </row>
    <row r="4001" spans="1:5" ht="15.75" x14ac:dyDescent="0.25">
      <c r="A4001" s="14"/>
      <c r="B4001" s="100" t="s">
        <v>38</v>
      </c>
      <c r="C4001" s="121">
        <f>'PRECIO HISTORICO'!D4001</f>
        <v>1511857.3537749499</v>
      </c>
      <c r="D4001" s="148">
        <f>'PRECIO DE MERCADO '!G4001</f>
        <v>1719720</v>
      </c>
      <c r="E4001" s="145">
        <f t="shared" ref="E4001:E4064" si="63">AVERAGE(C4001:D4001)</f>
        <v>1615788.676887475</v>
      </c>
    </row>
    <row r="4002" spans="1:5" ht="15.75" x14ac:dyDescent="0.25">
      <c r="A4002" s="14"/>
      <c r="B4002" s="100" t="s">
        <v>1681</v>
      </c>
      <c r="C4002" s="121">
        <f>'PRECIO HISTORICO'!D4002</f>
        <v>160870.59981265001</v>
      </c>
      <c r="D4002" s="148">
        <f>'PRECIO DE MERCADO '!G4002</f>
        <v>182920</v>
      </c>
      <c r="E4002" s="145">
        <f t="shared" si="63"/>
        <v>171895.299906325</v>
      </c>
    </row>
    <row r="4003" spans="1:5" ht="15.75" x14ac:dyDescent="0.25">
      <c r="A4003" s="14"/>
      <c r="B4003" s="100" t="s">
        <v>123</v>
      </c>
      <c r="C4003" s="121">
        <f>'PRECIO HISTORICO'!D4003</f>
        <v>160870.59981265001</v>
      </c>
      <c r="D4003" s="148">
        <f>'PRECIO DE MERCADO '!G4003</f>
        <v>182920</v>
      </c>
      <c r="E4003" s="145">
        <f t="shared" si="63"/>
        <v>171895.299906325</v>
      </c>
    </row>
    <row r="4004" spans="1:5" ht="15.75" x14ac:dyDescent="0.25">
      <c r="A4004" s="14"/>
      <c r="B4004" s="100" t="s">
        <v>124</v>
      </c>
      <c r="C4004" s="121">
        <f>'PRECIO HISTORICO'!D4004</f>
        <v>160870.59981265001</v>
      </c>
      <c r="D4004" s="148">
        <f>'PRECIO DE MERCADO '!G4004</f>
        <v>182920</v>
      </c>
      <c r="E4004" s="145">
        <f t="shared" si="63"/>
        <v>171895.299906325</v>
      </c>
    </row>
    <row r="4005" spans="1:5" ht="15.75" x14ac:dyDescent="0.25">
      <c r="A4005" s="14"/>
      <c r="B4005" s="100" t="s">
        <v>125</v>
      </c>
      <c r="C4005" s="121">
        <f>'PRECIO HISTORICO'!D4005</f>
        <v>160870.59981265001</v>
      </c>
      <c r="D4005" s="148">
        <f>'PRECIO DE MERCADO '!G4005</f>
        <v>182920</v>
      </c>
      <c r="E4005" s="145">
        <f t="shared" si="63"/>
        <v>171895.299906325</v>
      </c>
    </row>
    <row r="4006" spans="1:5" ht="15.75" x14ac:dyDescent="0.25">
      <c r="A4006" s="14"/>
      <c r="B4006" s="100" t="s">
        <v>582</v>
      </c>
      <c r="C4006" s="121">
        <f>'PRECIO HISTORICO'!D4006</f>
        <v>120221.99168525</v>
      </c>
      <c r="D4006" s="148">
        <f>'PRECIO DE MERCADO '!G4006</f>
        <v>136680</v>
      </c>
      <c r="E4006" s="145">
        <f t="shared" si="63"/>
        <v>128450.99584262501</v>
      </c>
    </row>
    <row r="4007" spans="1:5" ht="15.75" x14ac:dyDescent="0.25">
      <c r="A4007" s="14"/>
      <c r="B4007" s="100" t="s">
        <v>583</v>
      </c>
      <c r="C4007" s="121">
        <f>'PRECIO HISTORICO'!D4007</f>
        <v>580963.16542354994</v>
      </c>
      <c r="D4007" s="148">
        <f>'PRECIO DE MERCADO '!G4007</f>
        <v>660960</v>
      </c>
      <c r="E4007" s="145">
        <f t="shared" si="63"/>
        <v>620961.58271177497</v>
      </c>
    </row>
    <row r="4008" spans="1:5" ht="15.75" x14ac:dyDescent="0.25">
      <c r="A4008" s="14"/>
      <c r="B4008" s="100" t="s">
        <v>1682</v>
      </c>
      <c r="C4008" s="121">
        <f>'PRECIO HISTORICO'!D4008</f>
        <v>259467.33278375</v>
      </c>
      <c r="D4008" s="148">
        <f>'PRECIO DE MERCADO '!G4008</f>
        <v>295120</v>
      </c>
      <c r="E4008" s="145">
        <f t="shared" si="63"/>
        <v>277293.66639187501</v>
      </c>
    </row>
    <row r="4009" spans="1:5" ht="15.75" x14ac:dyDescent="0.25">
      <c r="A4009" s="14"/>
      <c r="B4009" s="100" t="s">
        <v>1683</v>
      </c>
      <c r="C4009" s="121">
        <f>'PRECIO HISTORICO'!D4009</f>
        <v>259467.33278375</v>
      </c>
      <c r="D4009" s="148">
        <f>'PRECIO DE MERCADO '!G4009</f>
        <v>295120</v>
      </c>
      <c r="E4009" s="145">
        <f t="shared" si="63"/>
        <v>277293.66639187501</v>
      </c>
    </row>
    <row r="4010" spans="1:5" ht="15.75" x14ac:dyDescent="0.25">
      <c r="A4010" s="14"/>
      <c r="B4010" s="100" t="s">
        <v>1684</v>
      </c>
      <c r="C4010" s="121">
        <f>'PRECIO HISTORICO'!D4010</f>
        <v>806424.93767290004</v>
      </c>
      <c r="D4010" s="148">
        <f>'PRECIO DE MERCADO '!G4010</f>
        <v>917320</v>
      </c>
      <c r="E4010" s="145">
        <f t="shared" si="63"/>
        <v>861872.46883645002</v>
      </c>
    </row>
    <row r="4011" spans="1:5" ht="15.75" x14ac:dyDescent="0.25">
      <c r="A4011" s="14"/>
      <c r="B4011" s="100" t="s">
        <v>763</v>
      </c>
      <c r="C4011" s="121">
        <f>'PRECIO HISTORICO'!D4011</f>
        <v>999563.47389079991</v>
      </c>
      <c r="D4011" s="148">
        <f>'PRECIO DE MERCADO '!G4011</f>
        <v>1136960</v>
      </c>
      <c r="E4011" s="145">
        <f t="shared" si="63"/>
        <v>1068261.7369454</v>
      </c>
    </row>
    <row r="4012" spans="1:5" ht="15.75" x14ac:dyDescent="0.25">
      <c r="A4012" s="14"/>
      <c r="B4012" s="100" t="s">
        <v>764</v>
      </c>
      <c r="C4012" s="121">
        <f>'PRECIO HISTORICO'!D4012</f>
        <v>191735.73824860001</v>
      </c>
      <c r="D4012" s="148">
        <f>'PRECIO DE MERCADO '!G4012</f>
        <v>218280</v>
      </c>
      <c r="E4012" s="145">
        <f t="shared" si="63"/>
        <v>205007.86912430002</v>
      </c>
    </row>
    <row r="4013" spans="1:5" ht="15.75" x14ac:dyDescent="0.25">
      <c r="A4013" s="14"/>
      <c r="B4013" s="100" t="s">
        <v>1685</v>
      </c>
      <c r="C4013" s="121">
        <f>'PRECIO HISTORICO'!D4013</f>
        <v>1238711.5094172</v>
      </c>
      <c r="D4013" s="148">
        <f>'PRECIO DE MERCADO '!G4013</f>
        <v>1408960</v>
      </c>
      <c r="E4013" s="145">
        <f t="shared" si="63"/>
        <v>1323835.7547086</v>
      </c>
    </row>
    <row r="4014" spans="1:5" ht="15.75" x14ac:dyDescent="0.25">
      <c r="A4014" s="14"/>
      <c r="B4014" s="100" t="s">
        <v>131</v>
      </c>
      <c r="C4014" s="121">
        <f>'PRECIO HISTORICO'!D4014</f>
        <v>1238711.5094172</v>
      </c>
      <c r="D4014" s="148">
        <f>'PRECIO DE MERCADO '!G4014</f>
        <v>1408960</v>
      </c>
      <c r="E4014" s="145">
        <f t="shared" si="63"/>
        <v>1323835.7547086</v>
      </c>
    </row>
    <row r="4015" spans="1:5" ht="15.75" x14ac:dyDescent="0.25">
      <c r="A4015" s="14"/>
      <c r="B4015" s="100" t="s">
        <v>586</v>
      </c>
      <c r="C4015" s="121">
        <f>'PRECIO HISTORICO'!D4015</f>
        <v>302507.50696074998</v>
      </c>
      <c r="D4015" s="148">
        <f>'PRECIO DE MERCADO '!G4015</f>
        <v>344080</v>
      </c>
      <c r="E4015" s="145">
        <f t="shared" si="63"/>
        <v>323293.75348037499</v>
      </c>
    </row>
    <row r="4016" spans="1:5" ht="15.75" x14ac:dyDescent="0.25">
      <c r="A4016" s="14"/>
      <c r="B4016" s="100" t="s">
        <v>1686</v>
      </c>
      <c r="C4016" s="121">
        <f>'PRECIO HISTORICO'!D4016</f>
        <v>383592.29977249994</v>
      </c>
      <c r="D4016" s="148">
        <f>'PRECIO DE MERCADO '!G4016</f>
        <v>436560</v>
      </c>
      <c r="E4016" s="145">
        <f t="shared" si="63"/>
        <v>410076.14988624997</v>
      </c>
    </row>
    <row r="4017" spans="1:5" ht="15.75" x14ac:dyDescent="0.25">
      <c r="A4017" s="14"/>
      <c r="B4017" s="100" t="s">
        <v>1687</v>
      </c>
      <c r="C4017" s="121">
        <f>'PRECIO HISTORICO'!D4017</f>
        <v>383592.29977249994</v>
      </c>
      <c r="D4017" s="148">
        <f>'PRECIO DE MERCADO '!G4017</f>
        <v>436560</v>
      </c>
      <c r="E4017" s="145">
        <f t="shared" si="63"/>
        <v>410076.14988624997</v>
      </c>
    </row>
    <row r="4018" spans="1:5" ht="15.75" x14ac:dyDescent="0.25">
      <c r="A4018" s="14"/>
      <c r="B4018" s="100" t="s">
        <v>589</v>
      </c>
      <c r="C4018" s="121">
        <f>'PRECIO HISTORICO'!D4018</f>
        <v>156564.58855310001</v>
      </c>
      <c r="D4018" s="148">
        <f>'PRECIO DE MERCADO '!G4018</f>
        <v>178160</v>
      </c>
      <c r="E4018" s="145">
        <f t="shared" si="63"/>
        <v>167362.29427655</v>
      </c>
    </row>
    <row r="4019" spans="1:5" ht="15.75" x14ac:dyDescent="0.25">
      <c r="A4019" s="14"/>
      <c r="B4019" s="100" t="s">
        <v>590</v>
      </c>
      <c r="C4019" s="121">
        <f>'PRECIO HISTORICO'!D4019</f>
        <v>156564.58855310001</v>
      </c>
      <c r="D4019" s="148">
        <f>'PRECIO DE MERCADO '!G4019</f>
        <v>178160</v>
      </c>
      <c r="E4019" s="145">
        <f t="shared" si="63"/>
        <v>167362.29427655</v>
      </c>
    </row>
    <row r="4020" spans="1:5" ht="15.75" x14ac:dyDescent="0.25">
      <c r="A4020" s="14"/>
      <c r="B4020" s="100" t="s">
        <v>133</v>
      </c>
      <c r="C4020" s="121">
        <f>'PRECIO HISTORICO'!D4020</f>
        <v>726730.96037815011</v>
      </c>
      <c r="D4020" s="148">
        <f>'PRECIO DE MERCADO '!G4020</f>
        <v>826880</v>
      </c>
      <c r="E4020" s="145">
        <f t="shared" si="63"/>
        <v>776805.48018907499</v>
      </c>
    </row>
    <row r="4021" spans="1:5" ht="15.75" x14ac:dyDescent="0.25">
      <c r="A4021" s="14"/>
      <c r="B4021" s="100" t="s">
        <v>134</v>
      </c>
      <c r="C4021" s="121">
        <f>'PRECIO HISTORICO'!D4021</f>
        <v>726730.96037815011</v>
      </c>
      <c r="D4021" s="148">
        <f>'PRECIO DE MERCADO '!G4021</f>
        <v>826880</v>
      </c>
      <c r="E4021" s="145">
        <f t="shared" si="63"/>
        <v>776805.48018907499</v>
      </c>
    </row>
    <row r="4022" spans="1:5" ht="15.75" x14ac:dyDescent="0.25">
      <c r="A4022" s="14"/>
      <c r="B4022" s="100" t="s">
        <v>766</v>
      </c>
      <c r="C4022" s="121">
        <f>'PRECIO HISTORICO'!D4022</f>
        <v>806424.93767290004</v>
      </c>
      <c r="D4022" s="148">
        <f>'PRECIO DE MERCADO '!G4022</f>
        <v>917320</v>
      </c>
      <c r="E4022" s="145">
        <f t="shared" si="63"/>
        <v>861872.46883645002</v>
      </c>
    </row>
    <row r="4023" spans="1:5" ht="15.75" x14ac:dyDescent="0.25">
      <c r="A4023" s="14"/>
      <c r="B4023" s="100" t="s">
        <v>1634</v>
      </c>
      <c r="C4023" s="121">
        <f>'PRECIO HISTORICO'!D4023</f>
        <v>806424.93767290004</v>
      </c>
      <c r="D4023" s="148">
        <f>'PRECIO DE MERCADO '!G4023</f>
        <v>917320</v>
      </c>
      <c r="E4023" s="145">
        <f t="shared" si="63"/>
        <v>861872.46883645002</v>
      </c>
    </row>
    <row r="4024" spans="1:5" ht="15.75" x14ac:dyDescent="0.25">
      <c r="A4024" s="14"/>
      <c r="B4024" s="100" t="s">
        <v>593</v>
      </c>
      <c r="C4024" s="121">
        <f>'PRECIO HISTORICO'!D4024</f>
        <v>887592.57471884997</v>
      </c>
      <c r="D4024" s="148">
        <f>'PRECIO DE MERCADO '!G4024</f>
        <v>1009800</v>
      </c>
      <c r="E4024" s="145">
        <f t="shared" si="63"/>
        <v>948696.28735942498</v>
      </c>
    </row>
    <row r="4025" spans="1:5" ht="38.25" x14ac:dyDescent="0.25">
      <c r="A4025" s="4" t="s">
        <v>0</v>
      </c>
      <c r="B4025" s="101" t="s">
        <v>63</v>
      </c>
      <c r="C4025" s="124" t="s">
        <v>4332</v>
      </c>
      <c r="D4025" s="146" t="s">
        <v>4328</v>
      </c>
      <c r="E4025" s="144" t="s">
        <v>4327</v>
      </c>
    </row>
    <row r="4026" spans="1:5" ht="15.75" x14ac:dyDescent="0.25">
      <c r="A4026" s="4"/>
      <c r="B4026" s="102" t="s">
        <v>3</v>
      </c>
      <c r="C4026" s="119"/>
      <c r="D4026" s="147"/>
      <c r="E4026" s="143"/>
    </row>
    <row r="4027" spans="1:5" ht="15.75" x14ac:dyDescent="0.25">
      <c r="A4027" s="13">
        <v>3</v>
      </c>
      <c r="B4027" s="104" t="s">
        <v>9</v>
      </c>
      <c r="C4027" s="120"/>
      <c r="D4027" s="147"/>
      <c r="E4027" s="143"/>
    </row>
    <row r="4028" spans="1:5" ht="15.75" x14ac:dyDescent="0.25">
      <c r="A4028" s="14"/>
      <c r="B4028" s="100" t="s">
        <v>1688</v>
      </c>
      <c r="C4028" s="121">
        <f>'PRECIO HISTORICO'!D4028</f>
        <v>2217794.851363</v>
      </c>
      <c r="D4028" s="148">
        <f>'PRECIO DE MERCADO '!G4028</f>
        <v>2522800</v>
      </c>
      <c r="E4028" s="145">
        <f t="shared" si="63"/>
        <v>2370297.4256814998</v>
      </c>
    </row>
    <row r="4029" spans="1:5" ht="15.75" x14ac:dyDescent="0.25">
      <c r="A4029" s="14"/>
      <c r="B4029" s="100" t="s">
        <v>595</v>
      </c>
      <c r="C4029" s="121">
        <f>'PRECIO HISTORICO'!D4029</f>
        <v>134659.90372834998</v>
      </c>
      <c r="D4029" s="148">
        <f>'PRECIO DE MERCADO '!G4029</f>
        <v>153000</v>
      </c>
      <c r="E4029" s="145">
        <f t="shared" si="63"/>
        <v>143829.95186417497</v>
      </c>
    </row>
    <row r="4030" spans="1:5" ht="15.75" x14ac:dyDescent="0.25">
      <c r="A4030" s="14"/>
      <c r="B4030" s="100" t="s">
        <v>1689</v>
      </c>
      <c r="C4030" s="121">
        <f>'PRECIO HISTORICO'!D4030</f>
        <v>134659.90372834998</v>
      </c>
      <c r="D4030" s="148">
        <f>'PRECIO DE MERCADO '!G4030</f>
        <v>153000</v>
      </c>
      <c r="E4030" s="145">
        <f t="shared" si="63"/>
        <v>143829.95186417497</v>
      </c>
    </row>
    <row r="4031" spans="1:5" ht="15.75" x14ac:dyDescent="0.25">
      <c r="A4031" s="14"/>
      <c r="B4031" s="100" t="s">
        <v>1549</v>
      </c>
      <c r="C4031" s="121">
        <f>'PRECIO HISTORICO'!D4031</f>
        <v>74153.104097800009</v>
      </c>
      <c r="D4031" s="148">
        <f>'PRECIO DE MERCADO '!G4031</f>
        <v>84320</v>
      </c>
      <c r="E4031" s="145">
        <f t="shared" si="63"/>
        <v>79236.552048900005</v>
      </c>
    </row>
    <row r="4032" spans="1:5" ht="15.75" x14ac:dyDescent="0.25">
      <c r="A4032" s="14"/>
      <c r="B4032" s="100" t="s">
        <v>1549</v>
      </c>
      <c r="C4032" s="121">
        <f>'PRECIO HISTORICO'!D4032</f>
        <v>74153.104097800009</v>
      </c>
      <c r="D4032" s="148">
        <f>'PRECIO DE MERCADO '!G4032</f>
        <v>84320</v>
      </c>
      <c r="E4032" s="145">
        <f t="shared" si="63"/>
        <v>79236.552048900005</v>
      </c>
    </row>
    <row r="4033" spans="1:5" ht="15.75" x14ac:dyDescent="0.25">
      <c r="A4033" s="14"/>
      <c r="B4033" s="100" t="s">
        <v>1690</v>
      </c>
      <c r="C4033" s="121">
        <f>'PRECIO HISTORICO'!D4033</f>
        <v>74153.104097800009</v>
      </c>
      <c r="D4033" s="148">
        <f>'PRECIO DE MERCADO '!G4033</f>
        <v>84320</v>
      </c>
      <c r="E4033" s="145">
        <f t="shared" si="63"/>
        <v>79236.552048900005</v>
      </c>
    </row>
    <row r="4034" spans="1:5" ht="15.75" x14ac:dyDescent="0.25">
      <c r="A4034" s="14"/>
      <c r="B4034" s="100" t="s">
        <v>147</v>
      </c>
      <c r="C4034" s="121">
        <f>'PRECIO HISTORICO'!D4034</f>
        <v>3431101.2180945496</v>
      </c>
      <c r="D4034" s="148">
        <f>'PRECIO DE MERCADO '!G4034</f>
        <v>3903200</v>
      </c>
      <c r="E4034" s="145">
        <f t="shared" si="63"/>
        <v>3667150.609047275</v>
      </c>
    </row>
    <row r="4035" spans="1:5" ht="15.75" x14ac:dyDescent="0.25">
      <c r="A4035" s="14"/>
      <c r="B4035" s="100" t="s">
        <v>148</v>
      </c>
      <c r="C4035" s="121">
        <f>'PRECIO HISTORICO'!D4035</f>
        <v>3431101.2180945496</v>
      </c>
      <c r="D4035" s="148">
        <f>'PRECIO DE MERCADO '!G4035</f>
        <v>3903200</v>
      </c>
      <c r="E4035" s="145">
        <f t="shared" si="63"/>
        <v>3667150.609047275</v>
      </c>
    </row>
    <row r="4036" spans="1:5" ht="15.75" x14ac:dyDescent="0.25">
      <c r="A4036" s="14"/>
      <c r="B4036" s="100" t="s">
        <v>596</v>
      </c>
      <c r="C4036" s="121">
        <f>'PRECIO HISTORICO'!D4036</f>
        <v>2520267.3393715997</v>
      </c>
      <c r="D4036" s="148">
        <f>'PRECIO DE MERCADO '!G4036</f>
        <v>2866880</v>
      </c>
      <c r="E4036" s="145">
        <f t="shared" si="63"/>
        <v>2693573.6696857996</v>
      </c>
    </row>
    <row r="4037" spans="1:5" ht="15.75" x14ac:dyDescent="0.25">
      <c r="A4037" s="14"/>
      <c r="B4037" s="103" t="s">
        <v>150</v>
      </c>
      <c r="C4037" s="121">
        <f>'PRECIO HISTORICO'!D4037</f>
        <v>764547.04347839998</v>
      </c>
      <c r="D4037" s="148">
        <f>'PRECIO DE MERCADO '!G4037</f>
        <v>869720</v>
      </c>
      <c r="E4037" s="145">
        <f t="shared" si="63"/>
        <v>817133.52173919999</v>
      </c>
    </row>
    <row r="4038" spans="1:5" ht="15.75" x14ac:dyDescent="0.25">
      <c r="A4038" s="14"/>
      <c r="B4038" s="100" t="s">
        <v>1691</v>
      </c>
      <c r="C4038" s="121">
        <f>'PRECIO HISTORICO'!D4038</f>
        <v>307151.49575110001</v>
      </c>
      <c r="D4038" s="148">
        <f>'PRECIO DE MERCADO '!G4038</f>
        <v>349520</v>
      </c>
      <c r="E4038" s="145">
        <f t="shared" si="63"/>
        <v>328335.74787555001</v>
      </c>
    </row>
    <row r="4039" spans="1:5" ht="15.75" x14ac:dyDescent="0.25">
      <c r="A4039" s="14"/>
      <c r="B4039" s="100" t="s">
        <v>1692</v>
      </c>
      <c r="C4039" s="121">
        <f>'PRECIO HISTORICO'!D4039</f>
        <v>307151.49575110001</v>
      </c>
      <c r="D4039" s="148">
        <f>'PRECIO DE MERCADO '!G4039</f>
        <v>349520</v>
      </c>
      <c r="E4039" s="145">
        <f t="shared" si="63"/>
        <v>328335.74787555001</v>
      </c>
    </row>
    <row r="4040" spans="1:5" ht="15.75" x14ac:dyDescent="0.25">
      <c r="A4040" s="14"/>
      <c r="B4040" s="100" t="s">
        <v>1693</v>
      </c>
      <c r="C4040" s="121">
        <f>'PRECIO HISTORICO'!D4040</f>
        <v>307151.49575110001</v>
      </c>
      <c r="D4040" s="148">
        <f>'PRECIO DE MERCADO '!G4040</f>
        <v>349520</v>
      </c>
      <c r="E4040" s="145">
        <f t="shared" si="63"/>
        <v>328335.74787555001</v>
      </c>
    </row>
    <row r="4041" spans="1:5" ht="15.75" x14ac:dyDescent="0.25">
      <c r="A4041" s="14"/>
      <c r="B4041" s="100" t="s">
        <v>1694</v>
      </c>
      <c r="C4041" s="121">
        <f>'PRECIO HISTORICO'!D4041</f>
        <v>257719.99152899999</v>
      </c>
      <c r="D4041" s="148">
        <f>'PRECIO DE MERCADO '!G4041</f>
        <v>293080</v>
      </c>
      <c r="E4041" s="145">
        <f t="shared" si="63"/>
        <v>275399.9957645</v>
      </c>
    </row>
    <row r="4042" spans="1:5" ht="15.75" x14ac:dyDescent="0.25">
      <c r="A4042" s="14"/>
      <c r="B4042" s="100" t="s">
        <v>1695</v>
      </c>
      <c r="C4042" s="121">
        <f>'PRECIO HISTORICO'!D4042</f>
        <v>257719.99152899999</v>
      </c>
      <c r="D4042" s="148">
        <f>'PRECIO DE MERCADO '!G4042</f>
        <v>293080</v>
      </c>
      <c r="E4042" s="145">
        <f t="shared" si="63"/>
        <v>275399.9957645</v>
      </c>
    </row>
    <row r="4043" spans="1:5" ht="15.75" x14ac:dyDescent="0.25">
      <c r="A4043" s="14"/>
      <c r="B4043" s="100" t="s">
        <v>1696</v>
      </c>
      <c r="C4043" s="121">
        <f>'PRECIO HISTORICO'!D4043</f>
        <v>257719.99152899999</v>
      </c>
      <c r="D4043" s="148">
        <f>'PRECIO DE MERCADO '!G4043</f>
        <v>293080</v>
      </c>
      <c r="E4043" s="145">
        <f t="shared" si="63"/>
        <v>275399.9957645</v>
      </c>
    </row>
    <row r="4044" spans="1:5" ht="15.75" x14ac:dyDescent="0.25">
      <c r="A4044" s="14"/>
      <c r="B4044" s="100" t="s">
        <v>154</v>
      </c>
      <c r="C4044" s="121">
        <f>'PRECIO HISTORICO'!D4044</f>
        <v>425557.14120009996</v>
      </c>
      <c r="D4044" s="148">
        <f>'PRECIO DE MERCADO '!G4044</f>
        <v>484160</v>
      </c>
      <c r="E4044" s="145">
        <f t="shared" si="63"/>
        <v>454858.57060004998</v>
      </c>
    </row>
    <row r="4045" spans="1:5" ht="15.75" x14ac:dyDescent="0.25">
      <c r="A4045" s="14"/>
      <c r="B4045" s="100" t="s">
        <v>155</v>
      </c>
      <c r="C4045" s="121">
        <f>'PRECIO HISTORICO'!D4045</f>
        <v>734852.6349073</v>
      </c>
      <c r="D4045" s="148">
        <f>'PRECIO DE MERCADO '!G4045</f>
        <v>835720</v>
      </c>
      <c r="E4045" s="145">
        <f t="shared" si="63"/>
        <v>785286.31745365006</v>
      </c>
    </row>
    <row r="4046" spans="1:5" ht="15.75" x14ac:dyDescent="0.25">
      <c r="A4046" s="14"/>
      <c r="B4046" s="100" t="s">
        <v>768</v>
      </c>
      <c r="C4046" s="121">
        <f>'PRECIO HISTORICO'!D4046</f>
        <v>673665.6303376999</v>
      </c>
      <c r="D4046" s="148">
        <f>'PRECIO DE MERCADO '!G4046</f>
        <v>766360</v>
      </c>
      <c r="E4046" s="145">
        <f t="shared" si="63"/>
        <v>720012.81516884989</v>
      </c>
    </row>
    <row r="4047" spans="1:5" ht="15.75" x14ac:dyDescent="0.25">
      <c r="A4047" s="14"/>
      <c r="B4047" s="100" t="s">
        <v>157</v>
      </c>
      <c r="C4047" s="121">
        <f>'PRECIO HISTORICO'!D4047</f>
        <v>244644.92820950001</v>
      </c>
      <c r="D4047" s="148">
        <f>'PRECIO DE MERCADO '!G4047</f>
        <v>278120</v>
      </c>
      <c r="E4047" s="145">
        <f t="shared" si="63"/>
        <v>261382.46410475002</v>
      </c>
    </row>
    <row r="4048" spans="1:5" ht="15.75" x14ac:dyDescent="0.25">
      <c r="A4048" s="14"/>
      <c r="B4048" s="100" t="s">
        <v>597</v>
      </c>
      <c r="C4048" s="121">
        <f>'PRECIO HISTORICO'!D4048</f>
        <v>160870.59981265001</v>
      </c>
      <c r="D4048" s="148">
        <f>'PRECIO DE MERCADO '!G4048</f>
        <v>182920</v>
      </c>
      <c r="E4048" s="145">
        <f t="shared" si="63"/>
        <v>171895.299906325</v>
      </c>
    </row>
    <row r="4049" spans="1:5" ht="15.75" x14ac:dyDescent="0.25">
      <c r="A4049" s="14"/>
      <c r="B4049" s="100" t="s">
        <v>598</v>
      </c>
      <c r="C4049" s="121">
        <f>'PRECIO HISTORICO'!D4049</f>
        <v>160870.59981265001</v>
      </c>
      <c r="D4049" s="148">
        <f>'PRECIO DE MERCADO '!G4049</f>
        <v>182920</v>
      </c>
      <c r="E4049" s="145">
        <f t="shared" si="63"/>
        <v>171895.299906325</v>
      </c>
    </row>
    <row r="4050" spans="1:5" ht="15.75" x14ac:dyDescent="0.25">
      <c r="A4050" s="14"/>
      <c r="B4050" s="100" t="s">
        <v>599</v>
      </c>
      <c r="C4050" s="121">
        <f>'PRECIO HISTORICO'!D4050</f>
        <v>160870.59981265001</v>
      </c>
      <c r="D4050" s="148">
        <f>'PRECIO DE MERCADO '!G4050</f>
        <v>182920</v>
      </c>
      <c r="E4050" s="145">
        <f t="shared" si="63"/>
        <v>171895.299906325</v>
      </c>
    </row>
    <row r="4051" spans="1:5" ht="15.75" x14ac:dyDescent="0.25">
      <c r="A4051" s="14"/>
      <c r="B4051" s="100" t="s">
        <v>600</v>
      </c>
      <c r="C4051" s="121">
        <f>'PRECIO HISTORICO'!D4051</f>
        <v>160870.59981265001</v>
      </c>
      <c r="D4051" s="148">
        <f>'PRECIO DE MERCADO '!G4051</f>
        <v>182920</v>
      </c>
      <c r="E4051" s="145">
        <f t="shared" si="63"/>
        <v>171895.299906325</v>
      </c>
    </row>
    <row r="4052" spans="1:5" ht="15.75" x14ac:dyDescent="0.25">
      <c r="A4052" s="14"/>
      <c r="B4052" s="100" t="s">
        <v>602</v>
      </c>
      <c r="C4052" s="121">
        <f>'PRECIO HISTORICO'!D4052</f>
        <v>160870.59981265001</v>
      </c>
      <c r="D4052" s="148">
        <f>'PRECIO DE MERCADO '!G4052</f>
        <v>182920</v>
      </c>
      <c r="E4052" s="145">
        <f t="shared" si="63"/>
        <v>171895.299906325</v>
      </c>
    </row>
    <row r="4053" spans="1:5" ht="15.75" x14ac:dyDescent="0.25">
      <c r="A4053" s="14"/>
      <c r="B4053" s="100" t="s">
        <v>165</v>
      </c>
      <c r="C4053" s="121">
        <f>'PRECIO HISTORICO'!D4053</f>
        <v>501182.05781279999</v>
      </c>
      <c r="D4053" s="148">
        <f>'PRECIO DE MERCADO '!G4053</f>
        <v>569840</v>
      </c>
      <c r="E4053" s="145">
        <f t="shared" si="63"/>
        <v>535511.02890639997</v>
      </c>
    </row>
    <row r="4054" spans="1:5" ht="15.75" x14ac:dyDescent="0.25">
      <c r="A4054" s="14"/>
      <c r="B4054" s="100" t="s">
        <v>678</v>
      </c>
      <c r="C4054" s="121">
        <f>'PRECIO HISTORICO'!D4054</f>
        <v>125699.45011714999</v>
      </c>
      <c r="D4054" s="148">
        <f>'PRECIO DE MERCADO '!G4054</f>
        <v>142800</v>
      </c>
      <c r="E4054" s="145">
        <f t="shared" si="63"/>
        <v>134249.72505857499</v>
      </c>
    </row>
    <row r="4055" spans="1:5" ht="15.75" x14ac:dyDescent="0.25">
      <c r="A4055" s="14"/>
      <c r="B4055" s="100" t="s">
        <v>604</v>
      </c>
      <c r="C4055" s="121">
        <f>'PRECIO HISTORICO'!D4055</f>
        <v>999563.47389079991</v>
      </c>
      <c r="D4055" s="148">
        <f>'PRECIO DE MERCADO '!G4055</f>
        <v>1136960</v>
      </c>
      <c r="E4055" s="145">
        <f t="shared" si="63"/>
        <v>1068261.7369454</v>
      </c>
    </row>
    <row r="4056" spans="1:5" ht="15.75" x14ac:dyDescent="0.25">
      <c r="A4056" s="14"/>
      <c r="B4056" s="100" t="s">
        <v>1697</v>
      </c>
      <c r="C4056" s="121">
        <f>'PRECIO HISTORICO'!D4056</f>
        <v>134659.90372834998</v>
      </c>
      <c r="D4056" s="148">
        <f>'PRECIO DE MERCADO '!G4056</f>
        <v>153000</v>
      </c>
      <c r="E4056" s="145">
        <f t="shared" si="63"/>
        <v>143829.95186417497</v>
      </c>
    </row>
    <row r="4057" spans="1:5" ht="15.75" x14ac:dyDescent="0.25">
      <c r="A4057" s="14"/>
      <c r="B4057" s="100" t="s">
        <v>1698</v>
      </c>
      <c r="C4057" s="121">
        <f>'PRECIO HISTORICO'!D4057</f>
        <v>150582.04863520002</v>
      </c>
      <c r="D4057" s="148">
        <f>'PRECIO DE MERCADO '!G4057</f>
        <v>171360</v>
      </c>
      <c r="E4057" s="145">
        <f t="shared" si="63"/>
        <v>160971.02431760001</v>
      </c>
    </row>
    <row r="4058" spans="1:5" ht="15.75" x14ac:dyDescent="0.25">
      <c r="A4058" s="14"/>
      <c r="B4058" s="100" t="s">
        <v>1699</v>
      </c>
      <c r="C4058" s="121">
        <f>'PRECIO HISTORICO'!D4058</f>
        <v>54223.894370100003</v>
      </c>
      <c r="D4058" s="148">
        <f>'PRECIO DE MERCADO '!G4058</f>
        <v>61880</v>
      </c>
      <c r="E4058" s="145">
        <f t="shared" si="63"/>
        <v>58051.947185049998</v>
      </c>
    </row>
    <row r="4059" spans="1:5" ht="15.75" x14ac:dyDescent="0.25">
      <c r="A4059" s="14"/>
      <c r="B4059" s="100" t="s">
        <v>1700</v>
      </c>
      <c r="C4059" s="121">
        <f>'PRECIO HISTORICO'!D4059</f>
        <v>81726.416171399993</v>
      </c>
      <c r="D4059" s="148">
        <f>'PRECIO DE MERCADO '!G4059</f>
        <v>93160</v>
      </c>
      <c r="E4059" s="145">
        <f t="shared" si="63"/>
        <v>87443.208085699996</v>
      </c>
    </row>
    <row r="4060" spans="1:5" ht="15.75" x14ac:dyDescent="0.25">
      <c r="A4060" s="14"/>
      <c r="B4060" s="100" t="s">
        <v>1552</v>
      </c>
      <c r="C4060" s="121">
        <f>'PRECIO HISTORICO'!D4060</f>
        <v>156564.58855310001</v>
      </c>
      <c r="D4060" s="148">
        <f>'PRECIO DE MERCADO '!G4060</f>
        <v>178160</v>
      </c>
      <c r="E4060" s="145">
        <f t="shared" si="63"/>
        <v>167362.29427655</v>
      </c>
    </row>
    <row r="4061" spans="1:5" ht="15.75" x14ac:dyDescent="0.25">
      <c r="A4061" s="14"/>
      <c r="B4061" s="100" t="s">
        <v>1701</v>
      </c>
      <c r="C4061" s="121">
        <f>'PRECIO HISTORICO'!D4061</f>
        <v>302507.50696074998</v>
      </c>
      <c r="D4061" s="148">
        <f>'PRECIO DE MERCADO '!G4061</f>
        <v>344080</v>
      </c>
      <c r="E4061" s="145">
        <f t="shared" si="63"/>
        <v>323293.75348037499</v>
      </c>
    </row>
    <row r="4062" spans="1:5" ht="15.75" x14ac:dyDescent="0.25">
      <c r="A4062" s="14"/>
      <c r="B4062" s="100" t="s">
        <v>56</v>
      </c>
      <c r="C4062" s="121">
        <f>'PRECIO HISTORICO'!D4062</f>
        <v>74153.104097800009</v>
      </c>
      <c r="D4062" s="148">
        <f>'PRECIO DE MERCADO '!G4062</f>
        <v>84320</v>
      </c>
      <c r="E4062" s="145">
        <f t="shared" si="63"/>
        <v>79236.552048900005</v>
      </c>
    </row>
    <row r="4063" spans="1:5" ht="15.75" x14ac:dyDescent="0.25">
      <c r="A4063" s="14"/>
      <c r="B4063" s="100" t="s">
        <v>1702</v>
      </c>
      <c r="C4063" s="121">
        <f>'PRECIO HISTORICO'!D4063</f>
        <v>156564.58855310001</v>
      </c>
      <c r="D4063" s="148">
        <f>'PRECIO DE MERCADO '!G4063</f>
        <v>178160</v>
      </c>
      <c r="E4063" s="145">
        <f t="shared" si="63"/>
        <v>167362.29427655</v>
      </c>
    </row>
    <row r="4064" spans="1:5" ht="15.75" x14ac:dyDescent="0.25">
      <c r="A4064" s="14"/>
      <c r="B4064" s="100" t="s">
        <v>180</v>
      </c>
      <c r="C4064" s="121">
        <f>'PRECIO HISTORICO'!D4064</f>
        <v>156564.58855310001</v>
      </c>
      <c r="D4064" s="148">
        <f>'PRECIO DE MERCADO '!G4064</f>
        <v>178160</v>
      </c>
      <c r="E4064" s="145">
        <f t="shared" si="63"/>
        <v>167362.29427655</v>
      </c>
    </row>
    <row r="4065" spans="1:5" ht="15.75" x14ac:dyDescent="0.25">
      <c r="A4065" s="14"/>
      <c r="B4065" s="100" t="s">
        <v>611</v>
      </c>
      <c r="C4065" s="121">
        <f>'PRECIO HISTORICO'!D4065</f>
        <v>156564.58855310001</v>
      </c>
      <c r="D4065" s="148">
        <f>'PRECIO DE MERCADO '!G4065</f>
        <v>178160</v>
      </c>
      <c r="E4065" s="145">
        <f t="shared" ref="E4065:E4128" si="64">AVERAGE(C4065:D4065)</f>
        <v>167362.29427655</v>
      </c>
    </row>
    <row r="4066" spans="1:5" ht="15.75" x14ac:dyDescent="0.25">
      <c r="A4066" s="14"/>
      <c r="B4066" s="100" t="s">
        <v>1703</v>
      </c>
      <c r="C4066" s="121">
        <f>'PRECIO HISTORICO'!D4066</f>
        <v>156564.58855310001</v>
      </c>
      <c r="D4066" s="148">
        <f>'PRECIO DE MERCADO '!G4066</f>
        <v>178160</v>
      </c>
      <c r="E4066" s="145">
        <f t="shared" si="64"/>
        <v>167362.29427655</v>
      </c>
    </row>
    <row r="4067" spans="1:5" ht="15.75" x14ac:dyDescent="0.25">
      <c r="A4067" s="14"/>
      <c r="B4067" s="100" t="s">
        <v>1704</v>
      </c>
      <c r="C4067" s="121">
        <f>'PRECIO HISTORICO'!D4067</f>
        <v>228174.41606505</v>
      </c>
      <c r="D4067" s="148">
        <f>'PRECIO DE MERCADO '!G4067</f>
        <v>259760</v>
      </c>
      <c r="E4067" s="145">
        <f t="shared" si="64"/>
        <v>243967.208032525</v>
      </c>
    </row>
    <row r="4068" spans="1:5" ht="15.75" x14ac:dyDescent="0.25">
      <c r="A4068" s="14"/>
      <c r="B4068" s="100" t="s">
        <v>1705</v>
      </c>
      <c r="C4068" s="121">
        <f>'PRECIO HISTORICO'!D4068</f>
        <v>74153.104097800009</v>
      </c>
      <c r="D4068" s="148">
        <f>'PRECIO DE MERCADO '!G4068</f>
        <v>84320</v>
      </c>
      <c r="E4068" s="145">
        <f t="shared" si="64"/>
        <v>79236.552048900005</v>
      </c>
    </row>
    <row r="4069" spans="1:5" ht="15.75" x14ac:dyDescent="0.25">
      <c r="A4069" s="14"/>
      <c r="B4069" s="100" t="s">
        <v>1706</v>
      </c>
      <c r="C4069" s="121">
        <f>'PRECIO HISTORICO'!D4069</f>
        <v>74153.104097800009</v>
      </c>
      <c r="D4069" s="148">
        <f>'PRECIO DE MERCADO '!G4069</f>
        <v>84320</v>
      </c>
      <c r="E4069" s="145">
        <f t="shared" si="64"/>
        <v>79236.552048900005</v>
      </c>
    </row>
    <row r="4070" spans="1:5" ht="38.25" x14ac:dyDescent="0.25">
      <c r="A4070" s="13" t="s">
        <v>0</v>
      </c>
      <c r="B4070" s="101" t="s">
        <v>195</v>
      </c>
      <c r="C4070" s="124" t="s">
        <v>4332</v>
      </c>
      <c r="D4070" s="146" t="s">
        <v>4328</v>
      </c>
      <c r="E4070" s="144" t="s">
        <v>4327</v>
      </c>
    </row>
    <row r="4071" spans="1:5" ht="15.75" x14ac:dyDescent="0.25">
      <c r="A4071" s="13"/>
      <c r="B4071" s="102" t="s">
        <v>3</v>
      </c>
      <c r="C4071" s="119"/>
      <c r="D4071" s="147"/>
      <c r="E4071" s="143"/>
    </row>
    <row r="4072" spans="1:5" ht="15.75" x14ac:dyDescent="0.25">
      <c r="A4072" s="4">
        <v>4</v>
      </c>
      <c r="B4072" s="104" t="s">
        <v>10</v>
      </c>
      <c r="C4072" s="120"/>
      <c r="D4072" s="147"/>
      <c r="E4072" s="143"/>
    </row>
    <row r="4073" spans="1:5" ht="15.75" x14ac:dyDescent="0.25">
      <c r="A4073" s="15"/>
      <c r="B4073" s="100" t="s">
        <v>199</v>
      </c>
      <c r="C4073" s="121">
        <f>'PRECIO HISTORICO'!D4073</f>
        <v>100470.33947405001</v>
      </c>
      <c r="D4073" s="148">
        <f>'PRECIO DE MERCADO '!G4073</f>
        <v>114240</v>
      </c>
      <c r="E4073" s="145">
        <f t="shared" si="64"/>
        <v>107355.169737025</v>
      </c>
    </row>
    <row r="4074" spans="1:5" ht="15.75" x14ac:dyDescent="0.25">
      <c r="A4074" s="15"/>
      <c r="B4074" s="100" t="s">
        <v>1707</v>
      </c>
      <c r="C4074" s="121">
        <f>'PRECIO HISTORICO'!D4074</f>
        <v>398666.24017674994</v>
      </c>
      <c r="D4074" s="148">
        <f>'PRECIO DE MERCADO '!G4074</f>
        <v>453560</v>
      </c>
      <c r="E4074" s="145">
        <f t="shared" si="64"/>
        <v>426113.12008837494</v>
      </c>
    </row>
    <row r="4075" spans="1:5" ht="15.75" x14ac:dyDescent="0.25">
      <c r="A4075" s="15"/>
      <c r="B4075" s="100" t="s">
        <v>1708</v>
      </c>
      <c r="C4075" s="121">
        <f>'PRECIO HISTORICO'!D4075</f>
        <v>398666.24017674994</v>
      </c>
      <c r="D4075" s="148">
        <f>'PRECIO DE MERCADO '!G4075</f>
        <v>453560</v>
      </c>
      <c r="E4075" s="145">
        <f t="shared" si="64"/>
        <v>426113.12008837494</v>
      </c>
    </row>
    <row r="4076" spans="1:5" ht="15.75" x14ac:dyDescent="0.25">
      <c r="A4076" s="15"/>
      <c r="B4076" s="100" t="s">
        <v>372</v>
      </c>
      <c r="C4076" s="121">
        <f>'PRECIO HISTORICO'!D4076</f>
        <v>74153.104097800009</v>
      </c>
      <c r="D4076" s="148">
        <f>'PRECIO DE MERCADO '!G4076</f>
        <v>84320</v>
      </c>
      <c r="E4076" s="145">
        <f t="shared" si="64"/>
        <v>79236.552048900005</v>
      </c>
    </row>
    <row r="4077" spans="1:5" ht="15.75" x14ac:dyDescent="0.25">
      <c r="A4077" s="15"/>
      <c r="B4077" s="100" t="s">
        <v>78</v>
      </c>
      <c r="C4077" s="121">
        <f>'PRECIO HISTORICO'!D4077</f>
        <v>74153.104097800009</v>
      </c>
      <c r="D4077" s="148">
        <f>'PRECIO DE MERCADO '!G4077</f>
        <v>84320</v>
      </c>
      <c r="E4077" s="145">
        <f t="shared" si="64"/>
        <v>79236.552048900005</v>
      </c>
    </row>
    <row r="4078" spans="1:5" ht="15.75" x14ac:dyDescent="0.25">
      <c r="A4078" s="15"/>
      <c r="B4078" s="100" t="s">
        <v>1709</v>
      </c>
      <c r="C4078" s="121">
        <f>'PRECIO HISTORICO'!D4078</f>
        <v>74153.104097800009</v>
      </c>
      <c r="D4078" s="148">
        <f>'PRECIO DE MERCADO '!G4078</f>
        <v>84320</v>
      </c>
      <c r="E4078" s="145">
        <f t="shared" si="64"/>
        <v>79236.552048900005</v>
      </c>
    </row>
    <row r="4079" spans="1:5" ht="15.75" x14ac:dyDescent="0.25">
      <c r="A4079" s="15"/>
      <c r="B4079" s="100" t="s">
        <v>917</v>
      </c>
      <c r="C4079" s="121">
        <f>'PRECIO HISTORICO'!D4079</f>
        <v>74153.104097800009</v>
      </c>
      <c r="D4079" s="148">
        <f>'PRECIO DE MERCADO '!G4079</f>
        <v>84320</v>
      </c>
      <c r="E4079" s="145">
        <f t="shared" si="64"/>
        <v>79236.552048900005</v>
      </c>
    </row>
    <row r="4080" spans="1:5" ht="15.75" x14ac:dyDescent="0.25">
      <c r="A4080" s="15"/>
      <c r="B4080" s="100" t="s">
        <v>1710</v>
      </c>
      <c r="C4080" s="121">
        <f>'PRECIO HISTORICO'!D4080</f>
        <v>74153.104097800009</v>
      </c>
      <c r="D4080" s="148">
        <f>'PRECIO DE MERCADO '!G4080</f>
        <v>84320</v>
      </c>
      <c r="E4080" s="145">
        <f t="shared" si="64"/>
        <v>79236.552048900005</v>
      </c>
    </row>
    <row r="4081" spans="1:5" ht="15.75" x14ac:dyDescent="0.25">
      <c r="A4081" s="15"/>
      <c r="B4081" s="100" t="s">
        <v>68</v>
      </c>
      <c r="C4081" s="121">
        <f>'PRECIO HISTORICO'!D4081</f>
        <v>224108.40154885</v>
      </c>
      <c r="D4081" s="148">
        <f>'PRECIO DE MERCADO '!G4081</f>
        <v>255000</v>
      </c>
      <c r="E4081" s="145">
        <f t="shared" si="64"/>
        <v>239554.200774425</v>
      </c>
    </row>
    <row r="4082" spans="1:5" ht="15.75" x14ac:dyDescent="0.25">
      <c r="A4082" s="15"/>
      <c r="B4082" s="100" t="s">
        <v>11</v>
      </c>
      <c r="C4082" s="121">
        <f>'PRECIO HISTORICO'!D4082</f>
        <v>244715.39171625001</v>
      </c>
      <c r="D4082" s="148">
        <f>'PRECIO DE MERCADO '!G4082</f>
        <v>278120</v>
      </c>
      <c r="E4082" s="145">
        <f t="shared" si="64"/>
        <v>261417.69585812499</v>
      </c>
    </row>
    <row r="4083" spans="1:5" ht="15.75" x14ac:dyDescent="0.25">
      <c r="A4083" s="15"/>
      <c r="B4083" s="100" t="s">
        <v>208</v>
      </c>
      <c r="C4083" s="121">
        <f>'PRECIO HISTORICO'!D4083</f>
        <v>359206.81584515003</v>
      </c>
      <c r="D4083" s="148">
        <f>'PRECIO DE MERCADO '!G4083</f>
        <v>408680</v>
      </c>
      <c r="E4083" s="145">
        <f t="shared" si="64"/>
        <v>383943.40792257502</v>
      </c>
    </row>
    <row r="4084" spans="1:5" ht="15.75" x14ac:dyDescent="0.25">
      <c r="A4084" s="15"/>
      <c r="B4084" s="100" t="s">
        <v>1711</v>
      </c>
      <c r="C4084" s="121">
        <f>'PRECIO HISTORICO'!D4084</f>
        <v>369295.78816584998</v>
      </c>
      <c r="D4084" s="148">
        <f>'PRECIO DE MERCADO '!G4084</f>
        <v>420240</v>
      </c>
      <c r="E4084" s="145">
        <f t="shared" si="64"/>
        <v>394767.89408292499</v>
      </c>
    </row>
    <row r="4085" spans="1:5" ht="15.75" x14ac:dyDescent="0.25">
      <c r="A4085" s="15"/>
      <c r="B4085" s="100" t="s">
        <v>1712</v>
      </c>
      <c r="C4085" s="121">
        <f>'PRECIO HISTORICO'!D4085</f>
        <v>369295.78816584998</v>
      </c>
      <c r="D4085" s="148">
        <f>'PRECIO DE MERCADO '!G4085</f>
        <v>420240</v>
      </c>
      <c r="E4085" s="145">
        <f t="shared" si="64"/>
        <v>394767.89408292499</v>
      </c>
    </row>
    <row r="4086" spans="1:5" ht="15.75" x14ac:dyDescent="0.25">
      <c r="A4086" s="15"/>
      <c r="B4086" s="100" t="s">
        <v>209</v>
      </c>
      <c r="C4086" s="121">
        <f>'PRECIO HISTORICO'!D4086</f>
        <v>870326.11631419999</v>
      </c>
      <c r="D4086" s="148">
        <f>'PRECIO DE MERCADO '!G4086</f>
        <v>990080</v>
      </c>
      <c r="E4086" s="145">
        <f t="shared" si="64"/>
        <v>930203.05815709999</v>
      </c>
    </row>
    <row r="4087" spans="1:5" ht="15.75" x14ac:dyDescent="0.25">
      <c r="A4087" s="15"/>
      <c r="B4087" s="100" t="s">
        <v>776</v>
      </c>
      <c r="C4087" s="121">
        <f>'PRECIO HISTORICO'!D4087</f>
        <v>917127.69662149996</v>
      </c>
      <c r="D4087" s="148">
        <f>'PRECIO DE MERCADO '!G4087</f>
        <v>1043120</v>
      </c>
      <c r="E4087" s="145">
        <f t="shared" si="64"/>
        <v>980123.84831074998</v>
      </c>
    </row>
    <row r="4088" spans="1:5" ht="15.75" x14ac:dyDescent="0.25">
      <c r="A4088" s="15"/>
      <c r="B4088" s="100" t="s">
        <v>1713</v>
      </c>
      <c r="C4088" s="121">
        <f>'PRECIO HISTORICO'!D4088</f>
        <v>429651.65195225005</v>
      </c>
      <c r="D4088" s="148">
        <f>'PRECIO DE MERCADO '!G4088</f>
        <v>488920</v>
      </c>
      <c r="E4088" s="145">
        <f t="shared" si="64"/>
        <v>459285.82597612502</v>
      </c>
    </row>
    <row r="4089" spans="1:5" ht="15.75" x14ac:dyDescent="0.25">
      <c r="A4089" s="15"/>
      <c r="B4089" s="100" t="s">
        <v>1714</v>
      </c>
      <c r="C4089" s="121">
        <f>'PRECIO HISTORICO'!D4089</f>
        <v>1196244.2501054499</v>
      </c>
      <c r="D4089" s="148">
        <f>'PRECIO DE MERCADO '!G4089</f>
        <v>1360680</v>
      </c>
      <c r="E4089" s="145">
        <f t="shared" si="64"/>
        <v>1278462.125052725</v>
      </c>
    </row>
    <row r="4090" spans="1:5" ht="15.75" x14ac:dyDescent="0.25">
      <c r="A4090" s="15"/>
      <c r="B4090" s="100" t="s">
        <v>617</v>
      </c>
      <c r="C4090" s="121">
        <f>'PRECIO HISTORICO'!D4090</f>
        <v>781679.83402145002</v>
      </c>
      <c r="D4090" s="148">
        <f>'PRECIO DE MERCADO '!G4090</f>
        <v>889440</v>
      </c>
      <c r="E4090" s="145">
        <f t="shared" si="64"/>
        <v>835559.91701072501</v>
      </c>
    </row>
    <row r="4091" spans="1:5" ht="15.75" x14ac:dyDescent="0.25">
      <c r="A4091" s="15"/>
      <c r="B4091" s="100" t="s">
        <v>1715</v>
      </c>
      <c r="C4091" s="121">
        <f>'PRECIO HISTORICO'!D4091</f>
        <v>2189619.7567744497</v>
      </c>
      <c r="D4091" s="148">
        <f>'PRECIO DE MERCADO '!G4091</f>
        <v>2490840</v>
      </c>
      <c r="E4091" s="145">
        <f t="shared" si="64"/>
        <v>2340229.8783872249</v>
      </c>
    </row>
    <row r="4092" spans="1:5" ht="15.75" x14ac:dyDescent="0.25">
      <c r="A4092" s="15"/>
      <c r="B4092" s="100" t="s">
        <v>39</v>
      </c>
      <c r="C4092" s="121">
        <f>'PRECIO HISTORICO'!D4092</f>
        <v>1148302.8271942502</v>
      </c>
      <c r="D4092" s="148">
        <f>'PRECIO DE MERCADO '!G4092</f>
        <v>1306280</v>
      </c>
      <c r="E4092" s="145">
        <f t="shared" si="64"/>
        <v>1227291.4135971251</v>
      </c>
    </row>
    <row r="4093" spans="1:5" ht="15.75" x14ac:dyDescent="0.25">
      <c r="A4093" s="15"/>
      <c r="B4093" s="100" t="s">
        <v>1716</v>
      </c>
      <c r="C4093" s="121">
        <f>'PRECIO HISTORICO'!D4093</f>
        <v>156611.96910449999</v>
      </c>
      <c r="D4093" s="148">
        <f>'PRECIO DE MERCADO '!G4093</f>
        <v>178160</v>
      </c>
      <c r="E4093" s="145">
        <f t="shared" si="64"/>
        <v>167385.98455225001</v>
      </c>
    </row>
    <row r="4094" spans="1:5" ht="15.75" x14ac:dyDescent="0.25">
      <c r="A4094" s="15"/>
      <c r="B4094" s="100" t="s">
        <v>1717</v>
      </c>
      <c r="C4094" s="121">
        <f>'PRECIO HISTORICO'!D4094</f>
        <v>141552.42745279998</v>
      </c>
      <c r="D4094" s="148">
        <f>'PRECIO DE MERCADO '!G4094</f>
        <v>161160</v>
      </c>
      <c r="E4094" s="145">
        <f t="shared" si="64"/>
        <v>151356.21372639999</v>
      </c>
    </row>
    <row r="4095" spans="1:5" ht="15.75" x14ac:dyDescent="0.25">
      <c r="A4095" s="15"/>
      <c r="B4095" s="100" t="s">
        <v>215</v>
      </c>
      <c r="C4095" s="121">
        <f>'PRECIO HISTORICO'!D4095</f>
        <v>1300797.7525270001</v>
      </c>
      <c r="D4095" s="148">
        <f>'PRECIO DE MERCADO '!G4095</f>
        <v>1479680</v>
      </c>
      <c r="E4095" s="145">
        <f t="shared" si="64"/>
        <v>1390238.8762635002</v>
      </c>
    </row>
    <row r="4096" spans="1:5" ht="15.75" x14ac:dyDescent="0.25">
      <c r="A4096" s="15"/>
      <c r="B4096" s="100" t="s">
        <v>1718</v>
      </c>
      <c r="C4096" s="121">
        <f>'PRECIO HISTORICO'!D4096</f>
        <v>1108897.4256815</v>
      </c>
      <c r="D4096" s="148">
        <f>'PRECIO DE MERCADO '!G4096</f>
        <v>1261400</v>
      </c>
      <c r="E4096" s="145">
        <f t="shared" si="64"/>
        <v>1185148.7128407499</v>
      </c>
    </row>
    <row r="4097" spans="1:5" ht="15.75" x14ac:dyDescent="0.25">
      <c r="A4097" s="15"/>
      <c r="B4097" s="100" t="s">
        <v>217</v>
      </c>
      <c r="C4097" s="121">
        <f>'PRECIO HISTORICO'!D4097</f>
        <v>2204580.8694910002</v>
      </c>
      <c r="D4097" s="148">
        <f>'PRECIO DE MERCADO '!G4097</f>
        <v>2507840</v>
      </c>
      <c r="E4097" s="145">
        <f t="shared" si="64"/>
        <v>2356210.4347454999</v>
      </c>
    </row>
    <row r="4098" spans="1:5" ht="15.75" x14ac:dyDescent="0.25">
      <c r="A4098" s="15"/>
      <c r="B4098" s="100" t="s">
        <v>1719</v>
      </c>
      <c r="C4098" s="121">
        <f>'PRECIO HISTORICO'!D4098</f>
        <v>459195.28112185001</v>
      </c>
      <c r="D4098" s="148">
        <f>'PRECIO DE MERCADO '!G4098</f>
        <v>522240</v>
      </c>
      <c r="E4098" s="145">
        <f t="shared" si="64"/>
        <v>490717.64056092501</v>
      </c>
    </row>
    <row r="4099" spans="1:5" ht="15.75" x14ac:dyDescent="0.25">
      <c r="A4099" s="15"/>
      <c r="B4099" s="100" t="s">
        <v>1720</v>
      </c>
      <c r="C4099" s="121">
        <f>'PRECIO HISTORICO'!D4099</f>
        <v>330608.65671015001</v>
      </c>
      <c r="D4099" s="148">
        <f>'PRECIO DE MERCADO '!G4099</f>
        <v>376040</v>
      </c>
      <c r="E4099" s="145">
        <f t="shared" si="64"/>
        <v>353324.32835507498</v>
      </c>
    </row>
    <row r="4100" spans="1:5" ht="15.75" x14ac:dyDescent="0.25">
      <c r="A4100" s="15"/>
      <c r="B4100" s="100" t="s">
        <v>783</v>
      </c>
      <c r="C4100" s="121">
        <f>'PRECIO HISTORICO'!D4100</f>
        <v>330515.11024805001</v>
      </c>
      <c r="D4100" s="148">
        <f>'PRECIO DE MERCADO '!G4100</f>
        <v>376040</v>
      </c>
      <c r="E4100" s="145">
        <f t="shared" si="64"/>
        <v>353277.55512402498</v>
      </c>
    </row>
    <row r="4101" spans="1:5" ht="15.75" x14ac:dyDescent="0.25">
      <c r="A4101" s="15"/>
      <c r="B4101" s="100" t="s">
        <v>220</v>
      </c>
      <c r="C4101" s="121">
        <f>'PRECIO HISTORICO'!D4101</f>
        <v>2789815.6919269003</v>
      </c>
      <c r="D4101" s="148">
        <f>'PRECIO DE MERCADO '!G4101</f>
        <v>3173560</v>
      </c>
      <c r="E4101" s="145">
        <f t="shared" si="64"/>
        <v>2981687.8459634501</v>
      </c>
    </row>
    <row r="4102" spans="1:5" ht="15.75" x14ac:dyDescent="0.25">
      <c r="A4102" s="15"/>
      <c r="B4102" s="100" t="s">
        <v>621</v>
      </c>
      <c r="C4102" s="121">
        <f>'PRECIO HISTORICO'!D4102</f>
        <v>1061560.713486</v>
      </c>
      <c r="D4102" s="148">
        <f>'PRECIO DE MERCADO '!G4102</f>
        <v>1207680</v>
      </c>
      <c r="E4102" s="145">
        <f t="shared" si="64"/>
        <v>1134620.356743</v>
      </c>
    </row>
    <row r="4103" spans="1:5" ht="15.75" x14ac:dyDescent="0.25">
      <c r="A4103" s="15"/>
      <c r="B4103" s="100" t="s">
        <v>1721</v>
      </c>
      <c r="C4103" s="121">
        <f>'PRECIO HISTORICO'!D4103</f>
        <v>94865.668948050006</v>
      </c>
      <c r="D4103" s="148">
        <f>'PRECIO DE MERCADO '!G4103</f>
        <v>108120</v>
      </c>
      <c r="E4103" s="145">
        <f t="shared" si="64"/>
        <v>101492.834474025</v>
      </c>
    </row>
    <row r="4104" spans="1:5" ht="15.75" x14ac:dyDescent="0.25">
      <c r="A4104" s="15"/>
      <c r="B4104" s="100" t="s">
        <v>1178</v>
      </c>
      <c r="C4104" s="121">
        <f>'PRECIO HISTORICO'!D4104</f>
        <v>96328.998106250001</v>
      </c>
      <c r="D4104" s="148">
        <f>'PRECIO DE MERCADO '!G4104</f>
        <v>109480</v>
      </c>
      <c r="E4104" s="145">
        <f t="shared" si="64"/>
        <v>102904.49905312501</v>
      </c>
    </row>
    <row r="4105" spans="1:5" ht="15.75" x14ac:dyDescent="0.25">
      <c r="A4105" s="15"/>
      <c r="B4105" s="100" t="s">
        <v>787</v>
      </c>
      <c r="C4105" s="121">
        <f>'PRECIO HISTORICO'!D4105</f>
        <v>213241.87609725</v>
      </c>
      <c r="D4105" s="148">
        <f>'PRECIO DE MERCADO '!G4105</f>
        <v>242760</v>
      </c>
      <c r="E4105" s="145">
        <f t="shared" si="64"/>
        <v>228000.93804862502</v>
      </c>
    </row>
    <row r="4106" spans="1:5" ht="15.75" x14ac:dyDescent="0.25">
      <c r="A4106" s="15"/>
      <c r="B4106" s="100" t="s">
        <v>788</v>
      </c>
      <c r="C4106" s="121">
        <f>'PRECIO HISTORICO'!D4106</f>
        <v>244644.92820950001</v>
      </c>
      <c r="D4106" s="148">
        <f>'PRECIO DE MERCADO '!G4106</f>
        <v>278120</v>
      </c>
      <c r="E4106" s="145">
        <f t="shared" si="64"/>
        <v>261382.46410475002</v>
      </c>
    </row>
    <row r="4107" spans="1:5" ht="15.75" x14ac:dyDescent="0.25">
      <c r="A4107" s="15"/>
      <c r="B4107" s="100" t="s">
        <v>224</v>
      </c>
      <c r="C4107" s="121">
        <f>'PRECIO HISTORICO'!D4107</f>
        <v>779640.15033904999</v>
      </c>
      <c r="D4107" s="148">
        <f>'PRECIO DE MERCADO '!G4107</f>
        <v>886720</v>
      </c>
      <c r="E4107" s="145">
        <f t="shared" si="64"/>
        <v>833180.07516952499</v>
      </c>
    </row>
    <row r="4108" spans="1:5" ht="15.75" x14ac:dyDescent="0.25">
      <c r="A4108" s="15"/>
      <c r="B4108" s="100" t="s">
        <v>225</v>
      </c>
      <c r="C4108" s="121">
        <f>'PRECIO HISTORICO'!D4108</f>
        <v>3528677.32496825</v>
      </c>
      <c r="D4108" s="148">
        <f>'PRECIO DE MERCADO '!G4108</f>
        <v>4014040</v>
      </c>
      <c r="E4108" s="145">
        <f t="shared" si="64"/>
        <v>3771358.6624841252</v>
      </c>
    </row>
    <row r="4109" spans="1:5" ht="15.75" x14ac:dyDescent="0.25">
      <c r="A4109" s="15"/>
      <c r="B4109" s="100" t="s">
        <v>227</v>
      </c>
      <c r="C4109" s="121">
        <f>'PRECIO HISTORICO'!D4109</f>
        <v>268823.02419245004</v>
      </c>
      <c r="D4109" s="148">
        <f>'PRECIO DE MERCADO '!G4109</f>
        <v>306000</v>
      </c>
      <c r="E4109" s="145">
        <f t="shared" si="64"/>
        <v>287411.51209622505</v>
      </c>
    </row>
    <row r="4110" spans="1:5" ht="15.75" x14ac:dyDescent="0.25">
      <c r="A4110" s="15"/>
      <c r="B4110" s="100" t="s">
        <v>1722</v>
      </c>
      <c r="C4110" s="121">
        <f>'PRECIO HISTORICO'!D4110</f>
        <v>704025.68250559992</v>
      </c>
      <c r="D4110" s="148">
        <f>'PRECIO DE MERCADO '!G4110</f>
        <v>801040</v>
      </c>
      <c r="E4110" s="145">
        <f t="shared" si="64"/>
        <v>752532.84125279996</v>
      </c>
    </row>
    <row r="4111" spans="1:5" ht="15.75" x14ac:dyDescent="0.25">
      <c r="A4111" s="15"/>
      <c r="B4111" s="100" t="s">
        <v>229</v>
      </c>
      <c r="C4111" s="121">
        <f>'PRECIO HISTORICO'!D4111</f>
        <v>244644.92820950001</v>
      </c>
      <c r="D4111" s="148">
        <f>'PRECIO DE MERCADO '!G4111</f>
        <v>278120</v>
      </c>
      <c r="E4111" s="145">
        <f t="shared" si="64"/>
        <v>261382.46410475002</v>
      </c>
    </row>
    <row r="4112" spans="1:5" ht="15.75" x14ac:dyDescent="0.25">
      <c r="A4112" s="15"/>
      <c r="B4112" s="100" t="s">
        <v>1723</v>
      </c>
      <c r="C4112" s="121">
        <f>'PRECIO HISTORICO'!D4112</f>
        <v>398666.24017674994</v>
      </c>
      <c r="D4112" s="148">
        <f>'PRECIO DE MERCADO '!G4112</f>
        <v>453560</v>
      </c>
      <c r="E4112" s="145">
        <f t="shared" si="64"/>
        <v>426113.12008837494</v>
      </c>
    </row>
    <row r="4113" spans="1:5" ht="15.75" x14ac:dyDescent="0.25">
      <c r="A4113" s="15"/>
      <c r="B4113" s="100" t="s">
        <v>1723</v>
      </c>
      <c r="C4113" s="121">
        <f>'PRECIO HISTORICO'!D4113</f>
        <v>398666.24017674994</v>
      </c>
      <c r="D4113" s="148">
        <f>'PRECIO DE MERCADO '!G4113</f>
        <v>453560</v>
      </c>
      <c r="E4113" s="145">
        <f t="shared" si="64"/>
        <v>426113.12008837494</v>
      </c>
    </row>
    <row r="4114" spans="1:5" ht="15.75" x14ac:dyDescent="0.25">
      <c r="A4114" s="15"/>
      <c r="B4114" s="100" t="s">
        <v>1724</v>
      </c>
      <c r="C4114" s="121">
        <f>'PRECIO HISTORICO'!D4114</f>
        <v>398666.24017674994</v>
      </c>
      <c r="D4114" s="148">
        <f>'PRECIO DE MERCADO '!G4114</f>
        <v>453560</v>
      </c>
      <c r="E4114" s="145">
        <f t="shared" si="64"/>
        <v>426113.12008837494</v>
      </c>
    </row>
    <row r="4115" spans="1:5" ht="15.75" x14ac:dyDescent="0.25">
      <c r="A4115" s="15"/>
      <c r="B4115" s="100" t="s">
        <v>1725</v>
      </c>
      <c r="C4115" s="121">
        <f>'PRECIO HISTORICO'!D4115</f>
        <v>398666.24017674994</v>
      </c>
      <c r="D4115" s="148">
        <f>'PRECIO DE MERCADO '!G4115</f>
        <v>453560</v>
      </c>
      <c r="E4115" s="145">
        <f t="shared" si="64"/>
        <v>426113.12008837494</v>
      </c>
    </row>
    <row r="4116" spans="1:5" ht="15.75" x14ac:dyDescent="0.25">
      <c r="A4116" s="15"/>
      <c r="B4116" s="100" t="s">
        <v>1726</v>
      </c>
      <c r="C4116" s="121">
        <f>'PRECIO HISTORICO'!D4116</f>
        <v>398666.24017674994</v>
      </c>
      <c r="D4116" s="148">
        <f>'PRECIO DE MERCADO '!G4116</f>
        <v>453560</v>
      </c>
      <c r="E4116" s="145">
        <f t="shared" si="64"/>
        <v>426113.12008837494</v>
      </c>
    </row>
    <row r="4117" spans="1:5" ht="15.75" x14ac:dyDescent="0.25">
      <c r="A4117" s="15"/>
      <c r="B4117" s="100" t="s">
        <v>1727</v>
      </c>
      <c r="C4117" s="121">
        <f>'PRECIO HISTORICO'!D4117</f>
        <v>49426.645659300004</v>
      </c>
      <c r="D4117" s="148">
        <f>'PRECIO DE MERCADO '!G4117</f>
        <v>56440</v>
      </c>
      <c r="E4117" s="145">
        <f t="shared" si="64"/>
        <v>52933.322829650002</v>
      </c>
    </row>
    <row r="4118" spans="1:5" ht="15.75" x14ac:dyDescent="0.25">
      <c r="A4118" s="15"/>
      <c r="B4118" s="100" t="s">
        <v>1728</v>
      </c>
      <c r="C4118" s="121">
        <f>'PRECIO HISTORICO'!D4118</f>
        <v>49426.645659300004</v>
      </c>
      <c r="D4118" s="148">
        <f>'PRECIO DE MERCADO '!G4118</f>
        <v>56440</v>
      </c>
      <c r="E4118" s="145">
        <f t="shared" si="64"/>
        <v>52933.322829650002</v>
      </c>
    </row>
    <row r="4119" spans="1:5" ht="15.75" x14ac:dyDescent="0.25">
      <c r="A4119" s="15"/>
      <c r="B4119" s="100" t="s">
        <v>629</v>
      </c>
      <c r="C4119" s="121">
        <f>'PRECIO HISTORICO'!D4119</f>
        <v>824932.74725680007</v>
      </c>
      <c r="D4119" s="148">
        <f>'PRECIO DE MERCADO '!G4119</f>
        <v>938400</v>
      </c>
      <c r="E4119" s="145">
        <f t="shared" si="64"/>
        <v>881666.37362840003</v>
      </c>
    </row>
    <row r="4120" spans="1:5" ht="15.75" x14ac:dyDescent="0.25">
      <c r="A4120" s="15"/>
      <c r="B4120" s="100" t="s">
        <v>630</v>
      </c>
      <c r="C4120" s="121">
        <f>'PRECIO HISTORICO'!D4120</f>
        <v>734852.6349073</v>
      </c>
      <c r="D4120" s="148">
        <f>'PRECIO DE MERCADO '!G4120</f>
        <v>835720</v>
      </c>
      <c r="E4120" s="145">
        <f t="shared" si="64"/>
        <v>785286.31745365006</v>
      </c>
    </row>
    <row r="4121" spans="1:5" ht="15.75" x14ac:dyDescent="0.25">
      <c r="A4121" s="15"/>
      <c r="B4121" s="100" t="s">
        <v>1729</v>
      </c>
      <c r="C4121" s="121">
        <f>'PRECIO HISTORICO'!D4121</f>
        <v>282745.39640619996</v>
      </c>
      <c r="D4121" s="148">
        <f>'PRECIO DE MERCADO '!G4121</f>
        <v>321640</v>
      </c>
      <c r="E4121" s="145">
        <f t="shared" si="64"/>
        <v>302192.69820310001</v>
      </c>
    </row>
    <row r="4122" spans="1:5" ht="15.75" x14ac:dyDescent="0.25">
      <c r="A4122" s="15"/>
      <c r="B4122" s="100" t="s">
        <v>1730</v>
      </c>
      <c r="C4122" s="121">
        <f>'PRECIO HISTORICO'!D4122</f>
        <v>282745.39640619996</v>
      </c>
      <c r="D4122" s="148">
        <f>'PRECIO DE MERCADO '!G4122</f>
        <v>321640</v>
      </c>
      <c r="E4122" s="145">
        <f t="shared" si="64"/>
        <v>302192.69820310001</v>
      </c>
    </row>
    <row r="4123" spans="1:5" ht="15.75" x14ac:dyDescent="0.25">
      <c r="A4123" s="15"/>
      <c r="B4123" s="100" t="s">
        <v>792</v>
      </c>
      <c r="C4123" s="121">
        <f>'PRECIO HISTORICO'!D4123</f>
        <v>282745.39640619996</v>
      </c>
      <c r="D4123" s="148">
        <f>'PRECIO DE MERCADO '!G4123</f>
        <v>321640</v>
      </c>
      <c r="E4123" s="145">
        <f t="shared" si="64"/>
        <v>302192.69820310001</v>
      </c>
    </row>
    <row r="4124" spans="1:5" ht="15.75" x14ac:dyDescent="0.25">
      <c r="A4124" s="15"/>
      <c r="B4124" s="100" t="s">
        <v>793</v>
      </c>
      <c r="C4124" s="121">
        <f>'PRECIO HISTORICO'!D4124</f>
        <v>302472.48800860002</v>
      </c>
      <c r="D4124" s="148">
        <f>'PRECIO DE MERCADO '!G4124</f>
        <v>344080</v>
      </c>
      <c r="E4124" s="145">
        <f t="shared" si="64"/>
        <v>323276.24400429998</v>
      </c>
    </row>
    <row r="4125" spans="1:5" ht="15.75" x14ac:dyDescent="0.25">
      <c r="A4125" s="15"/>
      <c r="B4125" s="100" t="s">
        <v>1731</v>
      </c>
      <c r="C4125" s="121">
        <f>'PRECIO HISTORICO'!D4125</f>
        <v>282745.39640619996</v>
      </c>
      <c r="D4125" s="148">
        <f>'PRECIO DE MERCADO '!G4125</f>
        <v>321640</v>
      </c>
      <c r="E4125" s="145">
        <f t="shared" si="64"/>
        <v>302192.69820310001</v>
      </c>
    </row>
    <row r="4126" spans="1:5" ht="15.75" x14ac:dyDescent="0.25">
      <c r="A4126" s="15"/>
      <c r="B4126" s="100" t="s">
        <v>1732</v>
      </c>
      <c r="C4126" s="121">
        <f>'PRECIO HISTORICO'!D4126</f>
        <v>282745.39640619996</v>
      </c>
      <c r="D4126" s="148">
        <f>'PRECIO DE MERCADO '!G4126</f>
        <v>321640</v>
      </c>
      <c r="E4126" s="145">
        <f t="shared" si="64"/>
        <v>302192.69820310001</v>
      </c>
    </row>
    <row r="4127" spans="1:5" ht="15.75" x14ac:dyDescent="0.25">
      <c r="A4127" s="15"/>
      <c r="B4127" s="100" t="s">
        <v>231</v>
      </c>
      <c r="C4127" s="121">
        <f>'PRECIO HISTORICO'!D4127</f>
        <v>302472.48800860002</v>
      </c>
      <c r="D4127" s="148">
        <f>'PRECIO DE MERCADO '!G4127</f>
        <v>344080</v>
      </c>
      <c r="E4127" s="145">
        <f t="shared" si="64"/>
        <v>323276.24400429998</v>
      </c>
    </row>
    <row r="4128" spans="1:5" ht="15.75" x14ac:dyDescent="0.25">
      <c r="A4128" s="15"/>
      <c r="B4128" s="100" t="s">
        <v>232</v>
      </c>
      <c r="C4128" s="121">
        <f>'PRECIO HISTORICO'!D4128</f>
        <v>302472.48800860002</v>
      </c>
      <c r="D4128" s="148">
        <f>'PRECIO DE MERCADO '!G4128</f>
        <v>344080</v>
      </c>
      <c r="E4128" s="145">
        <f t="shared" si="64"/>
        <v>323276.24400429998</v>
      </c>
    </row>
    <row r="4129" spans="1:5" ht="15.75" x14ac:dyDescent="0.25">
      <c r="A4129" s="15"/>
      <c r="B4129" s="100" t="s">
        <v>1733</v>
      </c>
      <c r="C4129" s="121">
        <f>'PRECIO HISTORICO'!D4129</f>
        <v>282745.39640619996</v>
      </c>
      <c r="D4129" s="148">
        <f>'PRECIO DE MERCADO '!G4129</f>
        <v>321640</v>
      </c>
      <c r="E4129" s="145">
        <f t="shared" ref="E4129:E4192" si="65">AVERAGE(C4129:D4129)</f>
        <v>302192.69820310001</v>
      </c>
    </row>
    <row r="4130" spans="1:5" ht="15.75" x14ac:dyDescent="0.25">
      <c r="A4130" s="15"/>
      <c r="B4130" s="100" t="s">
        <v>233</v>
      </c>
      <c r="C4130" s="121">
        <f>'PRECIO HISTORICO'!D4130</f>
        <v>302472.48800860002</v>
      </c>
      <c r="D4130" s="148">
        <f>'PRECIO DE MERCADO '!G4130</f>
        <v>344080</v>
      </c>
      <c r="E4130" s="145">
        <f t="shared" si="65"/>
        <v>323276.24400429998</v>
      </c>
    </row>
    <row r="4131" spans="1:5" ht="15.75" x14ac:dyDescent="0.25">
      <c r="A4131" s="15"/>
      <c r="B4131" s="100" t="s">
        <v>795</v>
      </c>
      <c r="C4131" s="121">
        <f>'PRECIO HISTORICO'!D4131</f>
        <v>282745.39640619996</v>
      </c>
      <c r="D4131" s="148">
        <f>'PRECIO DE MERCADO '!G4131</f>
        <v>321640</v>
      </c>
      <c r="E4131" s="145">
        <f t="shared" si="65"/>
        <v>302192.69820310001</v>
      </c>
    </row>
    <row r="4132" spans="1:5" ht="15.75" x14ac:dyDescent="0.25">
      <c r="A4132" s="15"/>
      <c r="B4132" s="100" t="s">
        <v>1734</v>
      </c>
      <c r="C4132" s="121">
        <f>'PRECIO HISTORICO'!D4132</f>
        <v>282745.39640619996</v>
      </c>
      <c r="D4132" s="148">
        <f>'PRECIO DE MERCADO '!G4132</f>
        <v>321640</v>
      </c>
      <c r="E4132" s="145">
        <f t="shared" si="65"/>
        <v>302192.69820310001</v>
      </c>
    </row>
    <row r="4133" spans="1:5" ht="15.75" x14ac:dyDescent="0.25">
      <c r="A4133" s="15"/>
      <c r="B4133" s="100" t="s">
        <v>234</v>
      </c>
      <c r="C4133" s="121">
        <f>'PRECIO HISTORICO'!D4133</f>
        <v>282745.39640619996</v>
      </c>
      <c r="D4133" s="148">
        <f>'PRECIO DE MERCADO '!G4133</f>
        <v>321640</v>
      </c>
      <c r="E4133" s="145">
        <f t="shared" si="65"/>
        <v>302192.69820310001</v>
      </c>
    </row>
    <row r="4134" spans="1:5" ht="15.75" x14ac:dyDescent="0.25">
      <c r="A4134" s="15"/>
      <c r="B4134" s="100" t="s">
        <v>632</v>
      </c>
      <c r="C4134" s="121">
        <f>'PRECIO HISTORICO'!D4134</f>
        <v>734852.6349073</v>
      </c>
      <c r="D4134" s="148">
        <f>'PRECIO DE MERCADO '!G4134</f>
        <v>835720</v>
      </c>
      <c r="E4134" s="145">
        <f t="shared" si="65"/>
        <v>785286.31745365006</v>
      </c>
    </row>
    <row r="4135" spans="1:5" ht="15.75" x14ac:dyDescent="0.25">
      <c r="A4135" s="15"/>
      <c r="B4135" s="100" t="s">
        <v>236</v>
      </c>
      <c r="C4135" s="121">
        <f>'PRECIO HISTORICO'!D4135</f>
        <v>857173.74159234995</v>
      </c>
      <c r="D4135" s="148">
        <f>'PRECIO DE MERCADO '!G4135</f>
        <v>975120</v>
      </c>
      <c r="E4135" s="145">
        <f t="shared" si="65"/>
        <v>916146.87079617498</v>
      </c>
    </row>
    <row r="4136" spans="1:5" ht="15.75" x14ac:dyDescent="0.25">
      <c r="A4136" s="15"/>
      <c r="B4136" s="100" t="s">
        <v>633</v>
      </c>
      <c r="C4136" s="121">
        <f>'PRECIO HISTORICO'!D4136</f>
        <v>734852.6349073</v>
      </c>
      <c r="D4136" s="148">
        <f>'PRECIO DE MERCADO '!G4136</f>
        <v>835720</v>
      </c>
      <c r="E4136" s="145">
        <f t="shared" si="65"/>
        <v>785286.31745365006</v>
      </c>
    </row>
    <row r="4137" spans="1:5" ht="15.75" x14ac:dyDescent="0.25">
      <c r="A4137" s="15"/>
      <c r="B4137" s="100" t="s">
        <v>1735</v>
      </c>
      <c r="C4137" s="121">
        <f>'PRECIO HISTORICO'!D4137</f>
        <v>734852.6349073</v>
      </c>
      <c r="D4137" s="148">
        <f>'PRECIO DE MERCADO '!G4137</f>
        <v>835720</v>
      </c>
      <c r="E4137" s="145">
        <f t="shared" si="65"/>
        <v>785286.31745365006</v>
      </c>
    </row>
    <row r="4138" spans="1:5" ht="15.75" x14ac:dyDescent="0.25">
      <c r="A4138" s="15"/>
      <c r="B4138" s="100" t="s">
        <v>1736</v>
      </c>
      <c r="C4138" s="121">
        <f>'PRECIO HISTORICO'!D4138</f>
        <v>734852.6349073</v>
      </c>
      <c r="D4138" s="148">
        <f>'PRECIO DE MERCADO '!G4138</f>
        <v>835720</v>
      </c>
      <c r="E4138" s="145">
        <f t="shared" si="65"/>
        <v>785286.31745365006</v>
      </c>
    </row>
    <row r="4139" spans="1:5" ht="15.75" x14ac:dyDescent="0.25">
      <c r="A4139" s="15"/>
      <c r="B4139" s="100" t="s">
        <v>1737</v>
      </c>
      <c r="C4139" s="121">
        <f>'PRECIO HISTORICO'!D4139</f>
        <v>734852.6349073</v>
      </c>
      <c r="D4139" s="148">
        <f>'PRECIO DE MERCADO '!G4139</f>
        <v>835720</v>
      </c>
      <c r="E4139" s="145">
        <f t="shared" si="65"/>
        <v>785286.31745365006</v>
      </c>
    </row>
    <row r="4140" spans="1:5" ht="15.75" x14ac:dyDescent="0.25">
      <c r="A4140" s="15"/>
      <c r="B4140" s="100" t="s">
        <v>1738</v>
      </c>
      <c r="C4140" s="121">
        <f>'PRECIO HISTORICO'!D4140</f>
        <v>734852.6349073</v>
      </c>
      <c r="D4140" s="148">
        <f>'PRECIO DE MERCADO '!G4140</f>
        <v>835720</v>
      </c>
      <c r="E4140" s="145">
        <f t="shared" si="65"/>
        <v>785286.31745365006</v>
      </c>
    </row>
    <row r="4141" spans="1:5" ht="15.75" x14ac:dyDescent="0.25">
      <c r="A4141" s="15"/>
      <c r="B4141" s="100" t="s">
        <v>1078</v>
      </c>
      <c r="C4141" s="121">
        <f>'PRECIO HISTORICO'!D4141</f>
        <v>49426.645659300004</v>
      </c>
      <c r="D4141" s="148">
        <f>'PRECIO DE MERCADO '!G4141</f>
        <v>56440</v>
      </c>
      <c r="E4141" s="145">
        <f t="shared" si="65"/>
        <v>52933.322829650002</v>
      </c>
    </row>
    <row r="4142" spans="1:5" ht="15.75" x14ac:dyDescent="0.25">
      <c r="A4142" s="15"/>
      <c r="B4142" s="100" t="s">
        <v>639</v>
      </c>
      <c r="C4142" s="121">
        <f>'PRECIO HISTORICO'!D4142</f>
        <v>120221.99168525</v>
      </c>
      <c r="D4142" s="148">
        <f>'PRECIO DE MERCADO '!G4142</f>
        <v>136680</v>
      </c>
      <c r="E4142" s="145">
        <f t="shared" si="65"/>
        <v>128450.99584262501</v>
      </c>
    </row>
    <row r="4143" spans="1:5" ht="15.75" x14ac:dyDescent="0.25">
      <c r="A4143" s="15"/>
      <c r="B4143" s="100" t="s">
        <v>1739</v>
      </c>
      <c r="C4143" s="121">
        <f>'PRECIO HISTORICO'!D4143</f>
        <v>120221.99168525</v>
      </c>
      <c r="D4143" s="148">
        <f>'PRECIO DE MERCADO '!G4143</f>
        <v>136680</v>
      </c>
      <c r="E4143" s="145">
        <f t="shared" si="65"/>
        <v>128450.99584262501</v>
      </c>
    </row>
    <row r="4144" spans="1:5" ht="15.75" x14ac:dyDescent="0.25">
      <c r="A4144" s="15"/>
      <c r="B4144" s="100" t="s">
        <v>12</v>
      </c>
      <c r="C4144" s="121">
        <f>'PRECIO HISTORICO'!D4144</f>
        <v>184330.55348889998</v>
      </c>
      <c r="D4144" s="148">
        <f>'PRECIO DE MERCADO '!G4144</f>
        <v>209440</v>
      </c>
      <c r="E4144" s="145">
        <f t="shared" si="65"/>
        <v>196885.27674444998</v>
      </c>
    </row>
    <row r="4145" spans="1:5" ht="15.75" x14ac:dyDescent="0.25">
      <c r="A4145" s="15"/>
      <c r="B4145" s="100" t="s">
        <v>13</v>
      </c>
      <c r="C4145" s="121">
        <f>'PRECIO HISTORICO'!D4145</f>
        <v>330637.45899729995</v>
      </c>
      <c r="D4145" s="148">
        <f>'PRECIO DE MERCADO '!G4145</f>
        <v>376040</v>
      </c>
      <c r="E4145" s="145">
        <f t="shared" si="65"/>
        <v>353338.72949864995</v>
      </c>
    </row>
    <row r="4146" spans="1:5" ht="15.75" x14ac:dyDescent="0.25">
      <c r="A4146" s="15"/>
      <c r="B4146" s="100" t="s">
        <v>168</v>
      </c>
      <c r="C4146" s="121">
        <f>'PRECIO HISTORICO'!D4146</f>
        <v>565546.10200269998</v>
      </c>
      <c r="D4146" s="148">
        <f>'PRECIO DE MERCADO '!G4146</f>
        <v>643280</v>
      </c>
      <c r="E4146" s="145">
        <f t="shared" si="65"/>
        <v>604413.05100134993</v>
      </c>
    </row>
    <row r="4147" spans="1:5" ht="15.75" x14ac:dyDescent="0.25">
      <c r="A4147" s="15"/>
      <c r="B4147" s="100" t="s">
        <v>245</v>
      </c>
      <c r="C4147" s="121">
        <f>'PRECIO HISTORICO'!D4147</f>
        <v>688101.10831734992</v>
      </c>
      <c r="D4147" s="148">
        <f>'PRECIO DE MERCADO '!G4147</f>
        <v>782680</v>
      </c>
      <c r="E4147" s="145">
        <f t="shared" si="65"/>
        <v>735390.55415867502</v>
      </c>
    </row>
    <row r="4148" spans="1:5" ht="15.75" x14ac:dyDescent="0.25">
      <c r="A4148" s="15"/>
      <c r="B4148" s="100" t="s">
        <v>1189</v>
      </c>
      <c r="C4148" s="121">
        <f>'PRECIO HISTORICO'!D4148</f>
        <v>565546.10200269998</v>
      </c>
      <c r="D4148" s="148">
        <f>'PRECIO DE MERCADO '!G4148</f>
        <v>643280</v>
      </c>
      <c r="E4148" s="145">
        <f t="shared" si="65"/>
        <v>604413.05100134993</v>
      </c>
    </row>
    <row r="4149" spans="1:5" ht="15.75" x14ac:dyDescent="0.25">
      <c r="A4149" s="15"/>
      <c r="B4149" s="100" t="s">
        <v>1191</v>
      </c>
      <c r="C4149" s="121">
        <f>'PRECIO HISTORICO'!D4149</f>
        <v>957661.1816771999</v>
      </c>
      <c r="D4149" s="148">
        <f>'PRECIO DE MERCADO '!G4149</f>
        <v>1089360</v>
      </c>
      <c r="E4149" s="145">
        <f t="shared" si="65"/>
        <v>1023510.5908386</v>
      </c>
    </row>
    <row r="4150" spans="1:5" ht="15.75" x14ac:dyDescent="0.25">
      <c r="A4150" s="15"/>
      <c r="B4150" s="100" t="s">
        <v>1740</v>
      </c>
      <c r="C4150" s="121">
        <f>'PRECIO HISTORICO'!D4150</f>
        <v>1497425.9692301</v>
      </c>
      <c r="D4150" s="148">
        <f>'PRECIO DE MERCADO '!G4150</f>
        <v>1703400</v>
      </c>
      <c r="E4150" s="145">
        <f t="shared" si="65"/>
        <v>1600412.98461505</v>
      </c>
    </row>
    <row r="4151" spans="1:5" ht="15.75" x14ac:dyDescent="0.25">
      <c r="A4151" s="15"/>
      <c r="B4151" s="100" t="s">
        <v>1741</v>
      </c>
      <c r="C4151" s="121">
        <f>'PRECIO HISTORICO'!D4151</f>
        <v>1497425.9692301</v>
      </c>
      <c r="D4151" s="148">
        <f>'PRECIO DE MERCADO '!G4151</f>
        <v>1703400</v>
      </c>
      <c r="E4151" s="145">
        <f t="shared" si="65"/>
        <v>1600412.98461505</v>
      </c>
    </row>
    <row r="4152" spans="1:5" ht="15.75" x14ac:dyDescent="0.25">
      <c r="A4152" s="15"/>
      <c r="B4152" s="100" t="s">
        <v>1742</v>
      </c>
      <c r="C4152" s="121">
        <f>'PRECIO HISTORICO'!D4152</f>
        <v>1497425.9692301</v>
      </c>
      <c r="D4152" s="148">
        <f>'PRECIO DE MERCADO '!G4152</f>
        <v>1703400</v>
      </c>
      <c r="E4152" s="145">
        <f t="shared" si="65"/>
        <v>1600412.98461505</v>
      </c>
    </row>
    <row r="4153" spans="1:5" ht="15.75" x14ac:dyDescent="0.25">
      <c r="A4153" s="15"/>
      <c r="B4153" s="100" t="s">
        <v>1743</v>
      </c>
      <c r="C4153" s="121">
        <f>'PRECIO HISTORICO'!D4153</f>
        <v>223377.16735425001</v>
      </c>
      <c r="D4153" s="148">
        <f>'PRECIO DE MERCADO '!G4153</f>
        <v>254320</v>
      </c>
      <c r="E4153" s="145">
        <f t="shared" si="65"/>
        <v>238848.58367712499</v>
      </c>
    </row>
    <row r="4154" spans="1:5" ht="15.75" x14ac:dyDescent="0.25">
      <c r="A4154" s="15"/>
      <c r="B4154" s="100" t="s">
        <v>1744</v>
      </c>
      <c r="C4154" s="121">
        <f>'PRECIO HISTORICO'!D4154</f>
        <v>223377.16735425001</v>
      </c>
      <c r="D4154" s="148">
        <f>'PRECIO DE MERCADO '!G4154</f>
        <v>254320</v>
      </c>
      <c r="E4154" s="145">
        <f t="shared" si="65"/>
        <v>238848.58367712499</v>
      </c>
    </row>
    <row r="4155" spans="1:5" ht="15.75" x14ac:dyDescent="0.25">
      <c r="A4155" s="15"/>
      <c r="B4155" s="100" t="s">
        <v>1745</v>
      </c>
      <c r="C4155" s="121">
        <f>'PRECIO HISTORICO'!D4155</f>
        <v>223377.16735425001</v>
      </c>
      <c r="D4155" s="148">
        <f>'PRECIO DE MERCADO '!G4155</f>
        <v>254320</v>
      </c>
      <c r="E4155" s="145">
        <f t="shared" si="65"/>
        <v>238848.58367712499</v>
      </c>
    </row>
    <row r="4156" spans="1:5" ht="15.75" x14ac:dyDescent="0.25">
      <c r="A4156" s="15"/>
      <c r="B4156" s="100" t="s">
        <v>1746</v>
      </c>
      <c r="C4156" s="121">
        <f>'PRECIO HISTORICO'!D4156</f>
        <v>223377.16735425001</v>
      </c>
      <c r="D4156" s="148">
        <f>'PRECIO DE MERCADO '!G4156</f>
        <v>254320</v>
      </c>
      <c r="E4156" s="145">
        <f t="shared" si="65"/>
        <v>238848.58367712499</v>
      </c>
    </row>
    <row r="4157" spans="1:5" ht="15.75" x14ac:dyDescent="0.25">
      <c r="A4157" s="15"/>
      <c r="B4157" s="100" t="s">
        <v>1747</v>
      </c>
      <c r="C4157" s="121">
        <f>'PRECIO HISTORICO'!D4157</f>
        <v>459066.50051534997</v>
      </c>
      <c r="D4157" s="148">
        <f>'PRECIO DE MERCADO '!G4157</f>
        <v>522240</v>
      </c>
      <c r="E4157" s="145">
        <f t="shared" si="65"/>
        <v>490653.25025767495</v>
      </c>
    </row>
    <row r="4158" spans="1:5" ht="15.75" x14ac:dyDescent="0.25">
      <c r="A4158" s="15"/>
      <c r="B4158" s="100" t="s">
        <v>1748</v>
      </c>
      <c r="C4158" s="121">
        <f>'PRECIO HISTORICO'!D4158</f>
        <v>459066.50051534997</v>
      </c>
      <c r="D4158" s="148">
        <f>'PRECIO DE MERCADO '!G4158</f>
        <v>522240</v>
      </c>
      <c r="E4158" s="145">
        <f t="shared" si="65"/>
        <v>490653.25025767495</v>
      </c>
    </row>
    <row r="4159" spans="1:5" ht="15.75" x14ac:dyDescent="0.25">
      <c r="A4159" s="15"/>
      <c r="B4159" s="100" t="s">
        <v>1245</v>
      </c>
      <c r="C4159" s="121">
        <f>'PRECIO HISTORICO'!D4159</f>
        <v>74153.104097800009</v>
      </c>
      <c r="D4159" s="148">
        <f>'PRECIO DE MERCADO '!G4159</f>
        <v>84320</v>
      </c>
      <c r="E4159" s="145">
        <f t="shared" si="65"/>
        <v>79236.552048900005</v>
      </c>
    </row>
    <row r="4160" spans="1:5" ht="15.75" x14ac:dyDescent="0.25">
      <c r="A4160" s="15"/>
      <c r="B4160" s="100" t="s">
        <v>1749</v>
      </c>
      <c r="C4160" s="121">
        <f>'PRECIO HISTORICO'!D4160</f>
        <v>74153.104097800009</v>
      </c>
      <c r="D4160" s="148">
        <f>'PRECIO DE MERCADO '!G4160</f>
        <v>84320</v>
      </c>
      <c r="E4160" s="145">
        <f t="shared" si="65"/>
        <v>79236.552048900005</v>
      </c>
    </row>
    <row r="4161" spans="1:5" ht="15.75" x14ac:dyDescent="0.25">
      <c r="A4161" s="15"/>
      <c r="B4161" s="100" t="s">
        <v>1750</v>
      </c>
      <c r="C4161" s="121">
        <f>'PRECIO HISTORICO'!D4161</f>
        <v>74153.104097800009</v>
      </c>
      <c r="D4161" s="148">
        <f>'PRECIO DE MERCADO '!G4161</f>
        <v>84320</v>
      </c>
      <c r="E4161" s="145">
        <f t="shared" si="65"/>
        <v>79236.552048900005</v>
      </c>
    </row>
    <row r="4162" spans="1:5" ht="15.75" x14ac:dyDescent="0.25">
      <c r="A4162" s="15"/>
      <c r="B4162" s="100" t="s">
        <v>1751</v>
      </c>
      <c r="C4162" s="121">
        <f>'PRECIO HISTORICO'!D4162</f>
        <v>74153.104097800009</v>
      </c>
      <c r="D4162" s="148">
        <f>'PRECIO DE MERCADO '!G4162</f>
        <v>84320</v>
      </c>
      <c r="E4162" s="145">
        <f t="shared" si="65"/>
        <v>79236.552048900005</v>
      </c>
    </row>
    <row r="4163" spans="1:5" ht="15.75" x14ac:dyDescent="0.25">
      <c r="A4163" s="15"/>
      <c r="B4163" s="100" t="s">
        <v>1752</v>
      </c>
      <c r="C4163" s="121">
        <f>'PRECIO HISTORICO'!D4163</f>
        <v>74153.104097800009</v>
      </c>
      <c r="D4163" s="148">
        <f>'PRECIO DE MERCADO '!G4163</f>
        <v>84320</v>
      </c>
      <c r="E4163" s="145">
        <f t="shared" si="65"/>
        <v>79236.552048900005</v>
      </c>
    </row>
    <row r="4164" spans="1:5" ht="15.75" x14ac:dyDescent="0.25">
      <c r="A4164" s="15"/>
      <c r="B4164" s="100" t="s">
        <v>1753</v>
      </c>
      <c r="C4164" s="121">
        <f>'PRECIO HISTORICO'!D4164</f>
        <v>150582.04863520002</v>
      </c>
      <c r="D4164" s="148">
        <f>'PRECIO DE MERCADO '!G4164</f>
        <v>171360</v>
      </c>
      <c r="E4164" s="145">
        <f t="shared" si="65"/>
        <v>160971.02431760001</v>
      </c>
    </row>
    <row r="4165" spans="1:5" ht="15.75" x14ac:dyDescent="0.25">
      <c r="A4165" s="15"/>
      <c r="B4165" s="100" t="s">
        <v>1754</v>
      </c>
      <c r="C4165" s="121">
        <f>'PRECIO HISTORICO'!D4165</f>
        <v>74153.104097800009</v>
      </c>
      <c r="D4165" s="148">
        <f>'PRECIO DE MERCADO '!G4165</f>
        <v>84320</v>
      </c>
      <c r="E4165" s="145">
        <f t="shared" si="65"/>
        <v>79236.552048900005</v>
      </c>
    </row>
    <row r="4166" spans="1:5" ht="15.75" x14ac:dyDescent="0.25">
      <c r="A4166" s="15"/>
      <c r="B4166" s="100" t="s">
        <v>257</v>
      </c>
      <c r="C4166" s="121">
        <f>'PRECIO HISTORICO'!D4166</f>
        <v>74153.104097800009</v>
      </c>
      <c r="D4166" s="148">
        <f>'PRECIO DE MERCADO '!G4166</f>
        <v>84320</v>
      </c>
      <c r="E4166" s="145">
        <f t="shared" si="65"/>
        <v>79236.552048900005</v>
      </c>
    </row>
    <row r="4167" spans="1:5" ht="15.75" x14ac:dyDescent="0.25">
      <c r="A4167" s="15"/>
      <c r="B4167" s="100" t="s">
        <v>1755</v>
      </c>
      <c r="C4167" s="121">
        <f>'PRECIO HISTORICO'!D4167</f>
        <v>74153.104097800009</v>
      </c>
      <c r="D4167" s="148">
        <f>'PRECIO DE MERCADO '!G4167</f>
        <v>84320</v>
      </c>
      <c r="E4167" s="145">
        <f t="shared" si="65"/>
        <v>79236.552048900005</v>
      </c>
    </row>
    <row r="4168" spans="1:5" ht="15.75" x14ac:dyDescent="0.25">
      <c r="A4168" s="15"/>
      <c r="B4168" s="100" t="s">
        <v>1756</v>
      </c>
      <c r="C4168" s="121">
        <f>'PRECIO HISTORICO'!D4168</f>
        <v>459066.50051534997</v>
      </c>
      <c r="D4168" s="148">
        <f>'PRECIO DE MERCADO '!G4168</f>
        <v>522240</v>
      </c>
      <c r="E4168" s="145">
        <f t="shared" si="65"/>
        <v>490653.25025767495</v>
      </c>
    </row>
    <row r="4169" spans="1:5" ht="15.75" x14ac:dyDescent="0.25">
      <c r="A4169" s="15"/>
      <c r="B4169" s="100" t="s">
        <v>1757</v>
      </c>
      <c r="C4169" s="121">
        <f>'PRECIO HISTORICO'!D4169</f>
        <v>64359.1856271</v>
      </c>
      <c r="D4169" s="148">
        <f>'PRECIO DE MERCADO '!G4169</f>
        <v>73440</v>
      </c>
      <c r="E4169" s="145">
        <f t="shared" si="65"/>
        <v>68899.59281355</v>
      </c>
    </row>
    <row r="4170" spans="1:5" ht="15.75" x14ac:dyDescent="0.25">
      <c r="A4170" s="15"/>
      <c r="B4170" s="100" t="s">
        <v>1758</v>
      </c>
      <c r="C4170" s="121">
        <f>'PRECIO HISTORICO'!D4170</f>
        <v>64359.1856271</v>
      </c>
      <c r="D4170" s="148">
        <f>'PRECIO DE MERCADO '!G4170</f>
        <v>73440</v>
      </c>
      <c r="E4170" s="145">
        <f t="shared" si="65"/>
        <v>68899.59281355</v>
      </c>
    </row>
    <row r="4171" spans="1:5" ht="15.75" x14ac:dyDescent="0.25">
      <c r="A4171" s="15"/>
      <c r="B4171" s="100" t="s">
        <v>1759</v>
      </c>
      <c r="C4171" s="121">
        <f>'PRECIO HISTORICO'!D4171</f>
        <v>64359.1856271</v>
      </c>
      <c r="D4171" s="148">
        <f>'PRECIO DE MERCADO '!G4171</f>
        <v>73440</v>
      </c>
      <c r="E4171" s="145">
        <f t="shared" si="65"/>
        <v>68899.59281355</v>
      </c>
    </row>
    <row r="4172" spans="1:5" ht="15.75" x14ac:dyDescent="0.25">
      <c r="A4172" s="15"/>
      <c r="B4172" s="100" t="s">
        <v>1760</v>
      </c>
      <c r="C4172" s="121">
        <f>'PRECIO HISTORICO'!D4172</f>
        <v>64359.1856271</v>
      </c>
      <c r="D4172" s="148">
        <f>'PRECIO DE MERCADO '!G4172</f>
        <v>73440</v>
      </c>
      <c r="E4172" s="145">
        <f t="shared" si="65"/>
        <v>68899.59281355</v>
      </c>
    </row>
    <row r="4173" spans="1:5" ht="15.75" x14ac:dyDescent="0.25">
      <c r="A4173" s="15"/>
      <c r="B4173" s="100" t="s">
        <v>647</v>
      </c>
      <c r="C4173" s="121">
        <f>'PRECIO HISTORICO'!D4173</f>
        <v>625750.68085530004</v>
      </c>
      <c r="D4173" s="148">
        <f>'PRECIO DE MERCADO '!G4173</f>
        <v>711960</v>
      </c>
      <c r="E4173" s="145">
        <f t="shared" si="65"/>
        <v>668855.34042765002</v>
      </c>
    </row>
    <row r="4174" spans="1:5" ht="15.75" x14ac:dyDescent="0.25">
      <c r="A4174" s="15"/>
      <c r="B4174" s="100" t="s">
        <v>1761</v>
      </c>
      <c r="C4174" s="121">
        <f>'PRECIO HISTORICO'!D4174</f>
        <v>160870.59981265001</v>
      </c>
      <c r="D4174" s="148">
        <f>'PRECIO DE MERCADO '!G4174</f>
        <v>182920</v>
      </c>
      <c r="E4174" s="145">
        <f t="shared" si="65"/>
        <v>171895.299906325</v>
      </c>
    </row>
    <row r="4175" spans="1:5" ht="15.75" x14ac:dyDescent="0.25">
      <c r="A4175" s="15"/>
      <c r="B4175" s="100" t="s">
        <v>1762</v>
      </c>
      <c r="C4175" s="121">
        <f>'PRECIO HISTORICO'!D4175</f>
        <v>160870.59981265001</v>
      </c>
      <c r="D4175" s="148">
        <f>'PRECIO DE MERCADO '!G4175</f>
        <v>182920</v>
      </c>
      <c r="E4175" s="145">
        <f t="shared" si="65"/>
        <v>171895.299906325</v>
      </c>
    </row>
    <row r="4176" spans="1:5" ht="15.75" x14ac:dyDescent="0.25">
      <c r="A4176" s="15"/>
      <c r="B4176" s="100" t="s">
        <v>1763</v>
      </c>
      <c r="C4176" s="121">
        <f>'PRECIO HISTORICO'!D4176</f>
        <v>160870.59981265001</v>
      </c>
      <c r="D4176" s="148">
        <f>'PRECIO DE MERCADO '!G4176</f>
        <v>182920</v>
      </c>
      <c r="E4176" s="145">
        <f t="shared" si="65"/>
        <v>171895.299906325</v>
      </c>
    </row>
    <row r="4177" spans="1:5" ht="15.75" x14ac:dyDescent="0.25">
      <c r="A4177" s="15"/>
      <c r="B4177" s="100" t="s">
        <v>262</v>
      </c>
      <c r="C4177" s="121">
        <f>'PRECIO HISTORICO'!D4177</f>
        <v>141621.59502400001</v>
      </c>
      <c r="D4177" s="148">
        <f>'PRECIO DE MERCADO '!G4177</f>
        <v>161160</v>
      </c>
      <c r="E4177" s="145">
        <f t="shared" si="65"/>
        <v>151390.79751200002</v>
      </c>
    </row>
    <row r="4178" spans="1:5" ht="15.75" x14ac:dyDescent="0.25">
      <c r="A4178" s="15"/>
      <c r="B4178" s="100" t="s">
        <v>814</v>
      </c>
      <c r="C4178" s="121">
        <f>'PRECIO HISTORICO'!D4178</f>
        <v>824932.74725680007</v>
      </c>
      <c r="D4178" s="148">
        <f>'PRECIO DE MERCADO '!G4178</f>
        <v>938400</v>
      </c>
      <c r="E4178" s="145">
        <f t="shared" si="65"/>
        <v>881666.37362840003</v>
      </c>
    </row>
    <row r="4179" spans="1:5" ht="15.75" x14ac:dyDescent="0.25">
      <c r="A4179" s="15"/>
      <c r="B4179" s="100" t="s">
        <v>1764</v>
      </c>
      <c r="C4179" s="121">
        <f>'PRECIO HISTORICO'!D4179</f>
        <v>228174.41606505</v>
      </c>
      <c r="D4179" s="148">
        <f>'PRECIO DE MERCADO '!G4179</f>
        <v>259760</v>
      </c>
      <c r="E4179" s="145">
        <f t="shared" si="65"/>
        <v>243967.208032525</v>
      </c>
    </row>
    <row r="4180" spans="1:5" ht="15.75" x14ac:dyDescent="0.25">
      <c r="A4180" s="15"/>
      <c r="B4180" s="100" t="s">
        <v>1765</v>
      </c>
      <c r="C4180" s="121">
        <f>'PRECIO HISTORICO'!D4180</f>
        <v>228174.41606505</v>
      </c>
      <c r="D4180" s="148">
        <f>'PRECIO DE MERCADO '!G4180</f>
        <v>259760</v>
      </c>
      <c r="E4180" s="145">
        <f t="shared" si="65"/>
        <v>243967.208032525</v>
      </c>
    </row>
    <row r="4181" spans="1:5" ht="15.75" x14ac:dyDescent="0.25">
      <c r="A4181" s="15"/>
      <c r="B4181" s="100" t="s">
        <v>1766</v>
      </c>
      <c r="C4181" s="121">
        <f>'PRECIO HISTORICO'!D4181</f>
        <v>718453.14098739997</v>
      </c>
      <c r="D4181" s="148">
        <f>'PRECIO DE MERCADO '!G4181</f>
        <v>817360</v>
      </c>
      <c r="E4181" s="145">
        <f t="shared" si="65"/>
        <v>767906.57049369998</v>
      </c>
    </row>
    <row r="4182" spans="1:5" ht="15.75" x14ac:dyDescent="0.25">
      <c r="A4182" s="15"/>
      <c r="B4182" s="100" t="s">
        <v>1046</v>
      </c>
      <c r="C4182" s="121">
        <f>'PRECIO HISTORICO'!D4182</f>
        <v>398666.24017674994</v>
      </c>
      <c r="D4182" s="148">
        <f>'PRECIO DE MERCADO '!G4182</f>
        <v>453560</v>
      </c>
      <c r="E4182" s="145">
        <f t="shared" si="65"/>
        <v>426113.12008837494</v>
      </c>
    </row>
    <row r="4183" spans="1:5" ht="15.75" x14ac:dyDescent="0.25">
      <c r="A4183" s="15"/>
      <c r="B4183" s="100" t="s">
        <v>1767</v>
      </c>
      <c r="C4183" s="121">
        <f>'PRECIO HISTORICO'!D4183</f>
        <v>398666.24017674994</v>
      </c>
      <c r="D4183" s="148">
        <f>'PRECIO DE MERCADO '!G4183</f>
        <v>453560</v>
      </c>
      <c r="E4183" s="145">
        <f t="shared" si="65"/>
        <v>426113.12008837494</v>
      </c>
    </row>
    <row r="4184" spans="1:5" ht="15.75" x14ac:dyDescent="0.25">
      <c r="A4184" s="15"/>
      <c r="B4184" s="100" t="s">
        <v>1768</v>
      </c>
      <c r="C4184" s="121">
        <f>'PRECIO HISTORICO'!D4184</f>
        <v>81726.416171399993</v>
      </c>
      <c r="D4184" s="148">
        <f>'PRECIO DE MERCADO '!G4184</f>
        <v>93160</v>
      </c>
      <c r="E4184" s="145">
        <f t="shared" si="65"/>
        <v>87443.208085699996</v>
      </c>
    </row>
    <row r="4185" spans="1:5" ht="15.75" x14ac:dyDescent="0.25">
      <c r="A4185" s="15"/>
      <c r="B4185" s="100" t="s">
        <v>1598</v>
      </c>
      <c r="C4185" s="121">
        <f>'PRECIO HISTORICO'!D4185</f>
        <v>282745.39640619996</v>
      </c>
      <c r="D4185" s="148">
        <f>'PRECIO DE MERCADO '!G4185</f>
        <v>321640</v>
      </c>
      <c r="E4185" s="145">
        <f t="shared" si="65"/>
        <v>302192.69820310001</v>
      </c>
    </row>
    <row r="4186" spans="1:5" ht="15.75" x14ac:dyDescent="0.25">
      <c r="A4186" s="15"/>
      <c r="B4186" s="100" t="s">
        <v>653</v>
      </c>
      <c r="C4186" s="121">
        <f>'PRECIO HISTORICO'!D4186</f>
        <v>282745.39640619996</v>
      </c>
      <c r="D4186" s="148">
        <f>'PRECIO DE MERCADO '!G4186</f>
        <v>321640</v>
      </c>
      <c r="E4186" s="145">
        <f t="shared" si="65"/>
        <v>302192.69820310001</v>
      </c>
    </row>
    <row r="4187" spans="1:5" ht="15.75" x14ac:dyDescent="0.25">
      <c r="A4187" s="15"/>
      <c r="B4187" s="100" t="s">
        <v>1769</v>
      </c>
      <c r="C4187" s="121">
        <f>'PRECIO HISTORICO'!D4187</f>
        <v>302507.50696074998</v>
      </c>
      <c r="D4187" s="148">
        <f>'PRECIO DE MERCADO '!G4187</f>
        <v>344080</v>
      </c>
      <c r="E4187" s="145">
        <f t="shared" si="65"/>
        <v>323293.75348037499</v>
      </c>
    </row>
    <row r="4188" spans="1:5" ht="15.75" x14ac:dyDescent="0.25">
      <c r="A4188" s="15"/>
      <c r="B4188" s="100" t="s">
        <v>1770</v>
      </c>
      <c r="C4188" s="121">
        <f>'PRECIO HISTORICO'!D4188</f>
        <v>302507.50696074998</v>
      </c>
      <c r="D4188" s="148">
        <f>'PRECIO DE MERCADO '!G4188</f>
        <v>344080</v>
      </c>
      <c r="E4188" s="145">
        <f t="shared" si="65"/>
        <v>323293.75348037499</v>
      </c>
    </row>
    <row r="4189" spans="1:5" ht="15.75" x14ac:dyDescent="0.25">
      <c r="A4189" s="15"/>
      <c r="B4189" s="100" t="s">
        <v>1771</v>
      </c>
      <c r="C4189" s="121">
        <f>'PRECIO HISTORICO'!D4189</f>
        <v>302507.50696074998</v>
      </c>
      <c r="D4189" s="148">
        <f>'PRECIO DE MERCADO '!G4189</f>
        <v>344080</v>
      </c>
      <c r="E4189" s="145">
        <f t="shared" si="65"/>
        <v>323293.75348037499</v>
      </c>
    </row>
    <row r="4190" spans="1:5" ht="15.75" x14ac:dyDescent="0.25">
      <c r="A4190" s="15"/>
      <c r="B4190" s="100" t="s">
        <v>1638</v>
      </c>
      <c r="C4190" s="121">
        <f>'PRECIO HISTORICO'!D4190</f>
        <v>302507.50696074998</v>
      </c>
      <c r="D4190" s="148">
        <f>'PRECIO DE MERCADO '!G4190</f>
        <v>344080</v>
      </c>
      <c r="E4190" s="145">
        <f t="shared" si="65"/>
        <v>323293.75348037499</v>
      </c>
    </row>
    <row r="4191" spans="1:5" ht="15.75" x14ac:dyDescent="0.25">
      <c r="A4191" s="15"/>
      <c r="B4191" s="100" t="s">
        <v>1576</v>
      </c>
      <c r="C4191" s="121">
        <f>'PRECIO HISTORICO'!D4191</f>
        <v>302507.50696074998</v>
      </c>
      <c r="D4191" s="148">
        <f>'PRECIO DE MERCADO '!G4191</f>
        <v>344080</v>
      </c>
      <c r="E4191" s="145">
        <f t="shared" si="65"/>
        <v>323293.75348037499</v>
      </c>
    </row>
    <row r="4192" spans="1:5" ht="15.75" x14ac:dyDescent="0.25">
      <c r="A4192" s="15"/>
      <c r="B4192" s="100" t="s">
        <v>1772</v>
      </c>
      <c r="C4192" s="121">
        <f>'PRECIO HISTORICO'!D4192</f>
        <v>302507.50696074998</v>
      </c>
      <c r="D4192" s="148">
        <f>'PRECIO DE MERCADO '!G4192</f>
        <v>344080</v>
      </c>
      <c r="E4192" s="145">
        <f t="shared" si="65"/>
        <v>323293.75348037499</v>
      </c>
    </row>
    <row r="4193" spans="1:5" ht="15.75" x14ac:dyDescent="0.25">
      <c r="A4193" s="15"/>
      <c r="B4193" s="100" t="s">
        <v>1773</v>
      </c>
      <c r="C4193" s="121">
        <f>'PRECIO HISTORICO'!D4193</f>
        <v>302507.50696074998</v>
      </c>
      <c r="D4193" s="148">
        <f>'PRECIO DE MERCADO '!G4193</f>
        <v>344080</v>
      </c>
      <c r="E4193" s="145">
        <f t="shared" ref="E4193:E4256" si="66">AVERAGE(C4193:D4193)</f>
        <v>323293.75348037499</v>
      </c>
    </row>
    <row r="4194" spans="1:5" ht="15.75" x14ac:dyDescent="0.25">
      <c r="A4194" s="15"/>
      <c r="B4194" s="100" t="s">
        <v>1774</v>
      </c>
      <c r="C4194" s="121">
        <f>'PRECIO HISTORICO'!D4194</f>
        <v>398666.24017674994</v>
      </c>
      <c r="D4194" s="148">
        <f>'PRECIO DE MERCADO '!G4194</f>
        <v>453560</v>
      </c>
      <c r="E4194" s="145">
        <f t="shared" si="66"/>
        <v>426113.12008837494</v>
      </c>
    </row>
    <row r="4195" spans="1:5" ht="15.75" x14ac:dyDescent="0.25">
      <c r="A4195" s="15"/>
      <c r="B4195" s="100" t="s">
        <v>56</v>
      </c>
      <c r="C4195" s="121">
        <f>'PRECIO HISTORICO'!D4195</f>
        <v>156564.58855310001</v>
      </c>
      <c r="D4195" s="148">
        <f>'PRECIO DE MERCADO '!G4195</f>
        <v>178160</v>
      </c>
      <c r="E4195" s="145">
        <f t="shared" si="66"/>
        <v>167362.29427655</v>
      </c>
    </row>
    <row r="4196" spans="1:5" ht="15.75" x14ac:dyDescent="0.25">
      <c r="A4196" s="15"/>
      <c r="B4196" s="100" t="s">
        <v>660</v>
      </c>
      <c r="C4196" s="121">
        <f>'PRECIO HISTORICO'!D4196</f>
        <v>276286.35731514997</v>
      </c>
      <c r="D4196" s="148">
        <f>'PRECIO DE MERCADO '!G4196</f>
        <v>314160</v>
      </c>
      <c r="E4196" s="145">
        <f t="shared" si="66"/>
        <v>295223.17865757499</v>
      </c>
    </row>
    <row r="4197" spans="1:5" ht="15.75" x14ac:dyDescent="0.25">
      <c r="A4197" s="15"/>
      <c r="B4197" s="100" t="s">
        <v>1775</v>
      </c>
      <c r="C4197" s="121">
        <f>'PRECIO HISTORICO'!D4197</f>
        <v>156564.58855310001</v>
      </c>
      <c r="D4197" s="148">
        <f>'PRECIO DE MERCADO '!G4197</f>
        <v>178160</v>
      </c>
      <c r="E4197" s="145">
        <f t="shared" si="66"/>
        <v>167362.29427655</v>
      </c>
    </row>
    <row r="4198" spans="1:5" ht="15.75" x14ac:dyDescent="0.25">
      <c r="A4198" s="15"/>
      <c r="B4198" s="100" t="s">
        <v>1776</v>
      </c>
      <c r="C4198" s="121">
        <f>'PRECIO HISTORICO'!D4198</f>
        <v>156564.58855310001</v>
      </c>
      <c r="D4198" s="148">
        <f>'PRECIO DE MERCADO '!G4198</f>
        <v>178160</v>
      </c>
      <c r="E4198" s="145">
        <f t="shared" si="66"/>
        <v>167362.29427655</v>
      </c>
    </row>
    <row r="4199" spans="1:5" ht="15.75" x14ac:dyDescent="0.25">
      <c r="A4199" s="15"/>
      <c r="B4199" s="100" t="s">
        <v>826</v>
      </c>
      <c r="C4199" s="121">
        <f>'PRECIO HISTORICO'!D4199</f>
        <v>917127.69662149996</v>
      </c>
      <c r="D4199" s="148">
        <f>'PRECIO DE MERCADO '!G4199</f>
        <v>1043120</v>
      </c>
      <c r="E4199" s="145">
        <f t="shared" si="66"/>
        <v>980123.84831074998</v>
      </c>
    </row>
    <row r="4200" spans="1:5" ht="15.75" x14ac:dyDescent="0.25">
      <c r="A4200" s="15"/>
      <c r="B4200" s="100" t="s">
        <v>273</v>
      </c>
      <c r="C4200" s="121">
        <f>'PRECIO HISTORICO'!D4200</f>
        <v>453203.65052690002</v>
      </c>
      <c r="D4200" s="148">
        <f>'PRECIO DE MERCADO '!G4200</f>
        <v>515440</v>
      </c>
      <c r="E4200" s="145">
        <f t="shared" si="66"/>
        <v>484321.82526345004</v>
      </c>
    </row>
    <row r="4201" spans="1:5" ht="15.75" x14ac:dyDescent="0.25">
      <c r="A4201" s="15"/>
      <c r="B4201" s="100" t="s">
        <v>828</v>
      </c>
      <c r="C4201" s="121">
        <f>'PRECIO HISTORICO'!D4201</f>
        <v>1053967.3550588002</v>
      </c>
      <c r="D4201" s="148">
        <f>'PRECIO DE MERCADO '!G4201</f>
        <v>1198840</v>
      </c>
      <c r="E4201" s="145">
        <f t="shared" si="66"/>
        <v>1126403.6775294002</v>
      </c>
    </row>
    <row r="4202" spans="1:5" ht="15.75" x14ac:dyDescent="0.25">
      <c r="A4202" s="15"/>
      <c r="B4202" s="100" t="s">
        <v>829</v>
      </c>
      <c r="C4202" s="121">
        <f>'PRECIO HISTORICO'!D4202</f>
        <v>1053967.3550588002</v>
      </c>
      <c r="D4202" s="148">
        <f>'PRECIO DE MERCADO '!G4202</f>
        <v>1198840</v>
      </c>
      <c r="E4202" s="145">
        <f t="shared" si="66"/>
        <v>1126403.6775294002</v>
      </c>
    </row>
    <row r="4203" spans="1:5" ht="15.75" x14ac:dyDescent="0.25">
      <c r="A4203" s="15"/>
      <c r="B4203" s="100" t="s">
        <v>1777</v>
      </c>
      <c r="C4203" s="121">
        <f>'PRECIO HISTORICO'!D4203</f>
        <v>764530.05763679999</v>
      </c>
      <c r="D4203" s="148">
        <f>'PRECIO DE MERCADO '!G4203</f>
        <v>869720</v>
      </c>
      <c r="E4203" s="145">
        <f t="shared" si="66"/>
        <v>817125.02881839999</v>
      </c>
    </row>
    <row r="4204" spans="1:5" ht="15.75" x14ac:dyDescent="0.25">
      <c r="A4204" s="15"/>
      <c r="B4204" s="100" t="s">
        <v>274</v>
      </c>
      <c r="C4204" s="121">
        <f>'PRECIO HISTORICO'!D4204</f>
        <v>488921.47597929998</v>
      </c>
      <c r="D4204" s="148">
        <f>'PRECIO DE MERCADO '!G4204</f>
        <v>556240</v>
      </c>
      <c r="E4204" s="145">
        <f t="shared" si="66"/>
        <v>522580.73798964999</v>
      </c>
    </row>
    <row r="4205" spans="1:5" ht="15.75" x14ac:dyDescent="0.25">
      <c r="A4205" s="15"/>
      <c r="B4205" s="100" t="s">
        <v>830</v>
      </c>
      <c r="C4205" s="121">
        <f>'PRECIO HISTORICO'!D4205</f>
        <v>488921.47597929998</v>
      </c>
      <c r="D4205" s="148">
        <f>'PRECIO DE MERCADO '!G4205</f>
        <v>556240</v>
      </c>
      <c r="E4205" s="145">
        <f t="shared" si="66"/>
        <v>522580.73798964999</v>
      </c>
    </row>
    <row r="4206" spans="1:5" ht="15.75" x14ac:dyDescent="0.25">
      <c r="A4206" s="15"/>
      <c r="B4206" s="100" t="s">
        <v>1778</v>
      </c>
      <c r="C4206" s="121">
        <f>'PRECIO HISTORICO'!D4206</f>
        <v>347295.02239250002</v>
      </c>
      <c r="D4206" s="148">
        <f>'PRECIO DE MERCADO '!G4206</f>
        <v>395080</v>
      </c>
      <c r="E4206" s="145">
        <f t="shared" si="66"/>
        <v>371187.51119624998</v>
      </c>
    </row>
    <row r="4207" spans="1:5" ht="15.75" x14ac:dyDescent="0.25">
      <c r="A4207" s="15"/>
      <c r="B4207" s="100" t="s">
        <v>1779</v>
      </c>
      <c r="C4207" s="121">
        <f>'PRECIO HISTORICO'!D4207</f>
        <v>347295.02239250002</v>
      </c>
      <c r="D4207" s="148">
        <f>'PRECIO DE MERCADO '!G4207</f>
        <v>395080</v>
      </c>
      <c r="E4207" s="145">
        <f t="shared" si="66"/>
        <v>371187.51119624998</v>
      </c>
    </row>
    <row r="4208" spans="1:5" ht="15.75" x14ac:dyDescent="0.25">
      <c r="A4208" s="15"/>
      <c r="B4208" s="100" t="s">
        <v>832</v>
      </c>
      <c r="C4208" s="121">
        <f>'PRECIO HISTORICO'!D4208</f>
        <v>347295.02239250002</v>
      </c>
      <c r="D4208" s="148">
        <f>'PRECIO DE MERCADO '!G4208</f>
        <v>395080</v>
      </c>
      <c r="E4208" s="145">
        <f t="shared" si="66"/>
        <v>371187.51119624998</v>
      </c>
    </row>
    <row r="4209" spans="1:5" ht="15.75" x14ac:dyDescent="0.25">
      <c r="A4209" s="15"/>
      <c r="B4209" s="100" t="s">
        <v>276</v>
      </c>
      <c r="C4209" s="121">
        <f>'PRECIO HISTORICO'!D4209</f>
        <v>764530.05763679999</v>
      </c>
      <c r="D4209" s="148">
        <f>'PRECIO DE MERCADO '!G4209</f>
        <v>869720</v>
      </c>
      <c r="E4209" s="145">
        <f t="shared" si="66"/>
        <v>817125.02881839999</v>
      </c>
    </row>
    <row r="4210" spans="1:5" ht="15.75" x14ac:dyDescent="0.25">
      <c r="A4210" s="15"/>
      <c r="B4210" s="100" t="s">
        <v>1780</v>
      </c>
      <c r="C4210" s="121">
        <f>'PRECIO HISTORICO'!D4210</f>
        <v>764530.05763679999</v>
      </c>
      <c r="D4210" s="148">
        <f>'PRECIO DE MERCADO '!G4210</f>
        <v>869720</v>
      </c>
      <c r="E4210" s="145">
        <f t="shared" si="66"/>
        <v>817125.02881839999</v>
      </c>
    </row>
    <row r="4211" spans="1:5" ht="15.75" x14ac:dyDescent="0.25">
      <c r="A4211" s="15"/>
      <c r="B4211" s="100" t="s">
        <v>1781</v>
      </c>
      <c r="C4211" s="121">
        <f>'PRECIO HISTORICO'!D4211</f>
        <v>457820.74028600001</v>
      </c>
      <c r="D4211" s="148">
        <f>'PRECIO DE MERCADO '!G4211</f>
        <v>520880</v>
      </c>
      <c r="E4211" s="145">
        <f t="shared" si="66"/>
        <v>489350.37014300004</v>
      </c>
    </row>
    <row r="4212" spans="1:5" ht="15.75" x14ac:dyDescent="0.25">
      <c r="A4212" s="15"/>
      <c r="B4212" s="100" t="s">
        <v>1782</v>
      </c>
      <c r="C4212" s="121">
        <f>'PRECIO HISTORICO'!D4212</f>
        <v>457820.74028600001</v>
      </c>
      <c r="D4212" s="148">
        <f>'PRECIO DE MERCADO '!G4212</f>
        <v>520880</v>
      </c>
      <c r="E4212" s="145">
        <f t="shared" si="66"/>
        <v>489350.37014300004</v>
      </c>
    </row>
    <row r="4213" spans="1:5" ht="15.75" x14ac:dyDescent="0.25">
      <c r="A4213" s="15"/>
      <c r="B4213" s="100" t="s">
        <v>1783</v>
      </c>
      <c r="C4213" s="121">
        <f>'PRECIO HISTORICO'!D4213</f>
        <v>764530.05763679999</v>
      </c>
      <c r="D4213" s="148">
        <f>'PRECIO DE MERCADO '!G4213</f>
        <v>869720</v>
      </c>
      <c r="E4213" s="145">
        <f t="shared" si="66"/>
        <v>817125.02881839999</v>
      </c>
    </row>
    <row r="4214" spans="1:5" ht="15.75" x14ac:dyDescent="0.25">
      <c r="A4214" s="15"/>
      <c r="B4214" s="100" t="s">
        <v>280</v>
      </c>
      <c r="C4214" s="121">
        <f>'PRECIO HISTORICO'!D4214</f>
        <v>764530.05763679999</v>
      </c>
      <c r="D4214" s="148">
        <f>'PRECIO DE MERCADO '!G4214</f>
        <v>869720</v>
      </c>
      <c r="E4214" s="145">
        <f t="shared" si="66"/>
        <v>817125.02881839999</v>
      </c>
    </row>
    <row r="4215" spans="1:5" ht="15.75" x14ac:dyDescent="0.25">
      <c r="A4215" s="15"/>
      <c r="B4215" s="100" t="s">
        <v>281</v>
      </c>
      <c r="C4215" s="121">
        <f>'PRECIO HISTORICO'!D4215</f>
        <v>764530.05763679999</v>
      </c>
      <c r="D4215" s="148">
        <f>'PRECIO DE MERCADO '!G4215</f>
        <v>869720</v>
      </c>
      <c r="E4215" s="145">
        <f t="shared" si="66"/>
        <v>817125.02881839999</v>
      </c>
    </row>
    <row r="4216" spans="1:5" ht="15.75" x14ac:dyDescent="0.25">
      <c r="A4216" s="15"/>
      <c r="B4216" s="100" t="s">
        <v>1784</v>
      </c>
      <c r="C4216" s="121">
        <f>'PRECIO HISTORICO'!D4216</f>
        <v>764530.05763679999</v>
      </c>
      <c r="D4216" s="148">
        <f>'PRECIO DE MERCADO '!G4216</f>
        <v>869720</v>
      </c>
      <c r="E4216" s="145">
        <f t="shared" si="66"/>
        <v>817125.02881839999</v>
      </c>
    </row>
    <row r="4217" spans="1:5" ht="15.75" x14ac:dyDescent="0.25">
      <c r="A4217" s="15"/>
      <c r="B4217" s="100" t="s">
        <v>1785</v>
      </c>
      <c r="C4217" s="121">
        <f>'PRECIO HISTORICO'!D4217</f>
        <v>1526038.0823870001</v>
      </c>
      <c r="D4217" s="148">
        <f>'PRECIO DE MERCADO '!G4217</f>
        <v>1736040</v>
      </c>
      <c r="E4217" s="145">
        <f t="shared" si="66"/>
        <v>1631039.0411935002</v>
      </c>
    </row>
    <row r="4218" spans="1:5" ht="15.75" x14ac:dyDescent="0.25">
      <c r="A4218" s="15"/>
      <c r="B4218" s="100" t="s">
        <v>1786</v>
      </c>
      <c r="C4218" s="121">
        <f>'PRECIO HISTORICO'!D4218</f>
        <v>228174.41606505</v>
      </c>
      <c r="D4218" s="148">
        <f>'PRECIO DE MERCADO '!G4218</f>
        <v>259760</v>
      </c>
      <c r="E4218" s="145">
        <f t="shared" si="66"/>
        <v>243967.208032525</v>
      </c>
    </row>
    <row r="4219" spans="1:5" ht="15.75" x14ac:dyDescent="0.25">
      <c r="A4219" s="15"/>
      <c r="B4219" s="100" t="s">
        <v>283</v>
      </c>
      <c r="C4219" s="121">
        <f>'PRECIO HISTORICO'!D4219</f>
        <v>228174.41606505</v>
      </c>
      <c r="D4219" s="148">
        <f>'PRECIO DE MERCADO '!G4219</f>
        <v>259760</v>
      </c>
      <c r="E4219" s="145">
        <f t="shared" si="66"/>
        <v>243967.208032525</v>
      </c>
    </row>
    <row r="4220" spans="1:5" ht="15.75" x14ac:dyDescent="0.25">
      <c r="A4220" s="15"/>
      <c r="B4220" s="100" t="s">
        <v>284</v>
      </c>
      <c r="C4220" s="121">
        <f>'PRECIO HISTORICO'!D4220</f>
        <v>228174.41606505</v>
      </c>
      <c r="D4220" s="148">
        <f>'PRECIO DE MERCADO '!G4220</f>
        <v>259760</v>
      </c>
      <c r="E4220" s="145">
        <f t="shared" si="66"/>
        <v>243967.208032525</v>
      </c>
    </row>
    <row r="4221" spans="1:5" ht="15.75" x14ac:dyDescent="0.25">
      <c r="A4221" s="15"/>
      <c r="B4221" s="100" t="s">
        <v>288</v>
      </c>
      <c r="C4221" s="121">
        <f>'PRECIO HISTORICO'!D4221</f>
        <v>228174.41606505</v>
      </c>
      <c r="D4221" s="148">
        <f>'PRECIO DE MERCADO '!G4221</f>
        <v>259760</v>
      </c>
      <c r="E4221" s="145">
        <f t="shared" si="66"/>
        <v>243967.208032525</v>
      </c>
    </row>
    <row r="4222" spans="1:5" ht="15.75" x14ac:dyDescent="0.25">
      <c r="A4222" s="15"/>
      <c r="B4222" s="100" t="s">
        <v>1787</v>
      </c>
      <c r="C4222" s="121">
        <f>'PRECIO HISTORICO'!D4222</f>
        <v>228174.41606505</v>
      </c>
      <c r="D4222" s="148">
        <f>'PRECIO DE MERCADO '!G4222</f>
        <v>259760</v>
      </c>
      <c r="E4222" s="145">
        <f t="shared" si="66"/>
        <v>243967.208032525</v>
      </c>
    </row>
    <row r="4223" spans="1:5" ht="15.75" x14ac:dyDescent="0.25">
      <c r="A4223" s="15"/>
      <c r="B4223" s="100" t="s">
        <v>289</v>
      </c>
      <c r="C4223" s="121">
        <f>'PRECIO HISTORICO'!D4223</f>
        <v>840545.49216364999</v>
      </c>
      <c r="D4223" s="148">
        <f>'PRECIO DE MERCADO '!G4223</f>
        <v>956080</v>
      </c>
      <c r="E4223" s="145">
        <f t="shared" si="66"/>
        <v>898312.746081825</v>
      </c>
    </row>
    <row r="4224" spans="1:5" ht="15.75" x14ac:dyDescent="0.25">
      <c r="A4224" s="15"/>
      <c r="B4224" s="100" t="s">
        <v>1788</v>
      </c>
      <c r="C4224" s="121">
        <f>'PRECIO HISTORICO'!D4224</f>
        <v>74153.104097800009</v>
      </c>
      <c r="D4224" s="148">
        <f>'PRECIO DE MERCADO '!G4224</f>
        <v>84320</v>
      </c>
      <c r="E4224" s="145">
        <f t="shared" si="66"/>
        <v>79236.552048900005</v>
      </c>
    </row>
    <row r="4225" spans="1:5" ht="15.75" x14ac:dyDescent="0.25">
      <c r="A4225" s="15"/>
      <c r="B4225" s="100" t="s">
        <v>292</v>
      </c>
      <c r="C4225" s="121">
        <f>'PRECIO HISTORICO'!D4225</f>
        <v>74153.104097800009</v>
      </c>
      <c r="D4225" s="148">
        <f>'PRECIO DE MERCADO '!G4225</f>
        <v>84320</v>
      </c>
      <c r="E4225" s="145">
        <f t="shared" si="66"/>
        <v>79236.552048900005</v>
      </c>
    </row>
    <row r="4226" spans="1:5" ht="15.75" x14ac:dyDescent="0.25">
      <c r="A4226" s="15"/>
      <c r="B4226" s="100" t="s">
        <v>531</v>
      </c>
      <c r="C4226" s="121">
        <f>'PRECIO HISTORICO'!D4226</f>
        <v>74153.104097800009</v>
      </c>
      <c r="D4226" s="148">
        <f>'PRECIO DE MERCADO '!G4226</f>
        <v>84320</v>
      </c>
      <c r="E4226" s="145">
        <f t="shared" si="66"/>
        <v>79236.552048900005</v>
      </c>
    </row>
    <row r="4227" spans="1:5" ht="15.75" x14ac:dyDescent="0.25">
      <c r="A4227" s="15"/>
      <c r="B4227" s="100" t="s">
        <v>293</v>
      </c>
      <c r="C4227" s="121">
        <f>'PRECIO HISTORICO'!D4227</f>
        <v>74153.104097800009</v>
      </c>
      <c r="D4227" s="148">
        <f>'PRECIO DE MERCADO '!G4227</f>
        <v>84320</v>
      </c>
      <c r="E4227" s="145">
        <f t="shared" si="66"/>
        <v>79236.552048900005</v>
      </c>
    </row>
    <row r="4228" spans="1:5" ht="15.75" x14ac:dyDescent="0.25">
      <c r="A4228" s="15"/>
      <c r="B4228" s="100" t="s">
        <v>1789</v>
      </c>
      <c r="C4228" s="121">
        <f>'PRECIO HISTORICO'!D4228</f>
        <v>74153.104097800009</v>
      </c>
      <c r="D4228" s="148">
        <f>'PRECIO DE MERCADO '!G4228</f>
        <v>84320</v>
      </c>
      <c r="E4228" s="145">
        <f t="shared" si="66"/>
        <v>79236.552048900005</v>
      </c>
    </row>
    <row r="4229" spans="1:5" ht="15.75" x14ac:dyDescent="0.25">
      <c r="A4229" s="15"/>
      <c r="B4229" s="100" t="s">
        <v>1790</v>
      </c>
      <c r="C4229" s="121">
        <f>'PRECIO HISTORICO'!D4229</f>
        <v>788576.3063542</v>
      </c>
      <c r="D4229" s="148">
        <f>'PRECIO DE MERCADO '!G4229</f>
        <v>896920</v>
      </c>
      <c r="E4229" s="145">
        <f t="shared" si="66"/>
        <v>842748.1531771</v>
      </c>
    </row>
    <row r="4230" spans="1:5" ht="15.75" x14ac:dyDescent="0.25">
      <c r="A4230" s="15"/>
      <c r="B4230" s="100" t="s">
        <v>1791</v>
      </c>
      <c r="C4230" s="121">
        <f>'PRECIO HISTORICO'!D4230</f>
        <v>788576.3063542</v>
      </c>
      <c r="D4230" s="148">
        <f>'PRECIO DE MERCADO '!G4230</f>
        <v>896920</v>
      </c>
      <c r="E4230" s="145">
        <f t="shared" si="66"/>
        <v>842748.1531771</v>
      </c>
    </row>
    <row r="4231" spans="1:5" ht="15.75" x14ac:dyDescent="0.25">
      <c r="A4231" s="15"/>
      <c r="B4231" s="100" t="s">
        <v>1792</v>
      </c>
      <c r="C4231" s="121">
        <f>'PRECIO HISTORICO'!D4231</f>
        <v>788576.3063542</v>
      </c>
      <c r="D4231" s="148">
        <f>'PRECIO DE MERCADO '!G4231</f>
        <v>896920</v>
      </c>
      <c r="E4231" s="145">
        <f t="shared" si="66"/>
        <v>842748.1531771</v>
      </c>
    </row>
    <row r="4232" spans="1:5" ht="15.75" x14ac:dyDescent="0.25">
      <c r="A4232" s="15"/>
      <c r="B4232" s="100" t="s">
        <v>1793</v>
      </c>
      <c r="C4232" s="121">
        <f>'PRECIO HISTORICO'!D4232</f>
        <v>788576.3063542</v>
      </c>
      <c r="D4232" s="148">
        <f>'PRECIO DE MERCADO '!G4232</f>
        <v>896920</v>
      </c>
      <c r="E4232" s="145">
        <f t="shared" si="66"/>
        <v>842748.1531771</v>
      </c>
    </row>
    <row r="4233" spans="1:5" ht="15.75" x14ac:dyDescent="0.25">
      <c r="A4233" s="15"/>
      <c r="B4233" s="100" t="s">
        <v>1794</v>
      </c>
      <c r="C4233" s="121">
        <f>'PRECIO HISTORICO'!D4233</f>
        <v>788576.3063542</v>
      </c>
      <c r="D4233" s="148">
        <f>'PRECIO DE MERCADO '!G4233</f>
        <v>896920</v>
      </c>
      <c r="E4233" s="145">
        <f t="shared" si="66"/>
        <v>842748.1531771</v>
      </c>
    </row>
    <row r="4234" spans="1:5" ht="15.75" x14ac:dyDescent="0.25">
      <c r="A4234" s="15"/>
      <c r="B4234" s="100" t="s">
        <v>1795</v>
      </c>
      <c r="C4234" s="121">
        <f>'PRECIO HISTORICO'!D4234</f>
        <v>788576.3063542</v>
      </c>
      <c r="D4234" s="148">
        <f>'PRECIO DE MERCADO '!G4234</f>
        <v>896920</v>
      </c>
      <c r="E4234" s="145">
        <f t="shared" si="66"/>
        <v>842748.1531771</v>
      </c>
    </row>
    <row r="4235" spans="1:5" ht="15.75" x14ac:dyDescent="0.25">
      <c r="A4235" s="15"/>
      <c r="B4235" s="100" t="s">
        <v>1796</v>
      </c>
      <c r="C4235" s="121">
        <f>'PRECIO HISTORICO'!D4235</f>
        <v>788576.3063542</v>
      </c>
      <c r="D4235" s="148">
        <f>'PRECIO DE MERCADO '!G4235</f>
        <v>896920</v>
      </c>
      <c r="E4235" s="145">
        <f t="shared" si="66"/>
        <v>842748.1531771</v>
      </c>
    </row>
    <row r="4236" spans="1:5" ht="15.75" x14ac:dyDescent="0.25">
      <c r="A4236" s="15"/>
      <c r="B4236" s="100" t="s">
        <v>1797</v>
      </c>
      <c r="C4236" s="121">
        <f>'PRECIO HISTORICO'!D4236</f>
        <v>788576.3063542</v>
      </c>
      <c r="D4236" s="148">
        <f>'PRECIO DE MERCADO '!G4236</f>
        <v>896920</v>
      </c>
      <c r="E4236" s="145">
        <f t="shared" si="66"/>
        <v>842748.1531771</v>
      </c>
    </row>
    <row r="4237" spans="1:5" ht="15.75" x14ac:dyDescent="0.25">
      <c r="A4237" s="15"/>
      <c r="B4237" s="100" t="s">
        <v>1798</v>
      </c>
      <c r="C4237" s="121">
        <f>'PRECIO HISTORICO'!D4237</f>
        <v>788576.3063542</v>
      </c>
      <c r="D4237" s="148">
        <f>'PRECIO DE MERCADO '!G4237</f>
        <v>896920</v>
      </c>
      <c r="E4237" s="145">
        <f t="shared" si="66"/>
        <v>842748.1531771</v>
      </c>
    </row>
    <row r="4238" spans="1:5" ht="15.75" x14ac:dyDescent="0.25">
      <c r="A4238" s="15"/>
      <c r="B4238" s="100" t="s">
        <v>295</v>
      </c>
      <c r="C4238" s="121">
        <f>'PRECIO HISTORICO'!D4238</f>
        <v>788576.3063542</v>
      </c>
      <c r="D4238" s="148">
        <f>'PRECIO DE MERCADO '!G4238</f>
        <v>896920</v>
      </c>
      <c r="E4238" s="145">
        <f t="shared" si="66"/>
        <v>842748.1531771</v>
      </c>
    </row>
    <row r="4239" spans="1:5" ht="15.75" x14ac:dyDescent="0.25">
      <c r="A4239" s="15"/>
      <c r="B4239" s="100" t="s">
        <v>1799</v>
      </c>
      <c r="C4239" s="121">
        <f>'PRECIO HISTORICO'!D4239</f>
        <v>788576.3063542</v>
      </c>
      <c r="D4239" s="148">
        <f>'PRECIO DE MERCADO '!G4239</f>
        <v>896920</v>
      </c>
      <c r="E4239" s="145">
        <f t="shared" si="66"/>
        <v>842748.1531771</v>
      </c>
    </row>
    <row r="4240" spans="1:5" ht="15.75" x14ac:dyDescent="0.25">
      <c r="A4240" s="15"/>
      <c r="B4240" s="100" t="s">
        <v>1800</v>
      </c>
      <c r="C4240" s="121">
        <f>'PRECIO HISTORICO'!D4240</f>
        <v>788576.3063542</v>
      </c>
      <c r="D4240" s="148">
        <f>'PRECIO DE MERCADO '!G4240</f>
        <v>896920</v>
      </c>
      <c r="E4240" s="145">
        <f t="shared" si="66"/>
        <v>842748.1531771</v>
      </c>
    </row>
    <row r="4241" spans="1:5" ht="15.75" x14ac:dyDescent="0.25">
      <c r="A4241" s="15"/>
      <c r="B4241" s="100" t="s">
        <v>846</v>
      </c>
      <c r="C4241" s="121">
        <f>'PRECIO HISTORICO'!D4241</f>
        <v>788576.3063542</v>
      </c>
      <c r="D4241" s="148">
        <f>'PRECIO DE MERCADO '!G4241</f>
        <v>896920</v>
      </c>
      <c r="E4241" s="145">
        <f t="shared" si="66"/>
        <v>842748.1531771</v>
      </c>
    </row>
    <row r="4242" spans="1:5" ht="15.75" x14ac:dyDescent="0.25">
      <c r="A4242" s="15"/>
      <c r="B4242" s="100" t="s">
        <v>484</v>
      </c>
      <c r="C4242" s="121">
        <f>'PRECIO HISTORICO'!D4242</f>
        <v>48241.354452199994</v>
      </c>
      <c r="D4242" s="148">
        <f>'PRECIO DE MERCADO '!G4242</f>
        <v>55080</v>
      </c>
      <c r="E4242" s="145">
        <f t="shared" si="66"/>
        <v>51660.677226100001</v>
      </c>
    </row>
    <row r="4243" spans="1:5" ht="15.75" x14ac:dyDescent="0.25">
      <c r="A4243" s="15"/>
      <c r="B4243" s="100" t="s">
        <v>1801</v>
      </c>
      <c r="C4243" s="121">
        <f>'PRECIO HISTORICO'!D4243</f>
        <v>344942.56872985</v>
      </c>
      <c r="D4243" s="148">
        <f>'PRECIO DE MERCADO '!G4243</f>
        <v>392360</v>
      </c>
      <c r="E4243" s="145">
        <f t="shared" si="66"/>
        <v>368651.284364925</v>
      </c>
    </row>
    <row r="4244" spans="1:5" ht="15.75" x14ac:dyDescent="0.25">
      <c r="A4244" s="15"/>
      <c r="B4244" s="100" t="s">
        <v>1802</v>
      </c>
      <c r="C4244" s="121">
        <f>'PRECIO HISTORICO'!D4244</f>
        <v>474318.88926240004</v>
      </c>
      <c r="D4244" s="148">
        <f>'PRECIO DE MERCADO '!G4244</f>
        <v>539920</v>
      </c>
      <c r="E4244" s="145">
        <f t="shared" si="66"/>
        <v>507119.44463120005</v>
      </c>
    </row>
    <row r="4245" spans="1:5" ht="38.25" x14ac:dyDescent="0.25">
      <c r="A4245" s="13" t="s">
        <v>0</v>
      </c>
      <c r="B4245" s="101" t="s">
        <v>851</v>
      </c>
      <c r="C4245" s="124" t="s">
        <v>4332</v>
      </c>
      <c r="D4245" s="146" t="s">
        <v>4328</v>
      </c>
      <c r="E4245" s="144" t="s">
        <v>4327</v>
      </c>
    </row>
    <row r="4246" spans="1:5" ht="15.75" x14ac:dyDescent="0.25">
      <c r="A4246" s="13"/>
      <c r="B4246" s="102" t="s">
        <v>3</v>
      </c>
      <c r="C4246" s="119"/>
      <c r="D4246" s="147"/>
      <c r="E4246" s="143"/>
    </row>
    <row r="4247" spans="1:5" ht="15.75" x14ac:dyDescent="0.25">
      <c r="A4247" s="13">
        <v>5</v>
      </c>
      <c r="B4247" s="104" t="s">
        <v>1803</v>
      </c>
      <c r="C4247" s="120"/>
      <c r="D4247" s="147"/>
      <c r="E4247" s="143"/>
    </row>
    <row r="4248" spans="1:5" ht="15.75" x14ac:dyDescent="0.25">
      <c r="A4248" s="14"/>
      <c r="B4248" s="103" t="s">
        <v>1231</v>
      </c>
      <c r="C4248" s="121">
        <f>'PRECIO HISTORICO'!D4248</f>
        <v>100470.33947405001</v>
      </c>
      <c r="D4248" s="148">
        <f>'PRECIO DE MERCADO '!G4248</f>
        <v>114240</v>
      </c>
      <c r="E4248" s="145">
        <f t="shared" si="66"/>
        <v>107355.169737025</v>
      </c>
    </row>
    <row r="4249" spans="1:5" ht="15.75" x14ac:dyDescent="0.25">
      <c r="A4249" s="14"/>
      <c r="B4249" s="103" t="s">
        <v>314</v>
      </c>
      <c r="C4249" s="121">
        <f>'PRECIO HISTORICO'!D4249</f>
        <v>74153.104097800009</v>
      </c>
      <c r="D4249" s="148">
        <f>'PRECIO DE MERCADO '!G4249</f>
        <v>84320</v>
      </c>
      <c r="E4249" s="145">
        <f t="shared" si="66"/>
        <v>79236.552048900005</v>
      </c>
    </row>
    <row r="4250" spans="1:5" ht="15.75" x14ac:dyDescent="0.25">
      <c r="A4250" s="14"/>
      <c r="B4250" s="103" t="s">
        <v>1804</v>
      </c>
      <c r="C4250" s="121">
        <f>'PRECIO HISTORICO'!D4250</f>
        <v>794078.06238214998</v>
      </c>
      <c r="D4250" s="148">
        <f>'PRECIO DE MERCADO '!G4250</f>
        <v>903040</v>
      </c>
      <c r="E4250" s="145">
        <f t="shared" si="66"/>
        <v>848559.03119107499</v>
      </c>
    </row>
    <row r="4251" spans="1:5" ht="15.75" x14ac:dyDescent="0.25">
      <c r="A4251" s="14"/>
      <c r="B4251" s="103" t="s">
        <v>1301</v>
      </c>
      <c r="C4251" s="121">
        <f>'PRECIO HISTORICO'!D4251</f>
        <v>86042.880992249993</v>
      </c>
      <c r="D4251" s="148">
        <f>'PRECIO DE MERCADO '!G4251</f>
        <v>97920</v>
      </c>
      <c r="E4251" s="145">
        <f t="shared" si="66"/>
        <v>91981.440496124997</v>
      </c>
    </row>
    <row r="4252" spans="1:5" ht="15.75" x14ac:dyDescent="0.25">
      <c r="A4252" s="14"/>
      <c r="B4252" s="103" t="s">
        <v>1805</v>
      </c>
      <c r="C4252" s="121">
        <f>'PRECIO HISTORICO'!D4252</f>
        <v>242776.99799990002</v>
      </c>
      <c r="D4252" s="148">
        <f>'PRECIO DE MERCADO '!G4252</f>
        <v>276080</v>
      </c>
      <c r="E4252" s="145">
        <f t="shared" si="66"/>
        <v>259428.49899995001</v>
      </c>
    </row>
    <row r="4253" spans="1:5" ht="15.75" x14ac:dyDescent="0.25">
      <c r="A4253" s="14"/>
      <c r="B4253" s="103" t="s">
        <v>857</v>
      </c>
      <c r="C4253" s="121">
        <f>'PRECIO HISTORICO'!D4253</f>
        <v>750105.0284364</v>
      </c>
      <c r="D4253" s="148">
        <f>'PRECIO DE MERCADO '!G4253</f>
        <v>853400</v>
      </c>
      <c r="E4253" s="145">
        <f t="shared" si="66"/>
        <v>801752.5142182</v>
      </c>
    </row>
    <row r="4254" spans="1:5" ht="15.75" x14ac:dyDescent="0.25">
      <c r="A4254" s="14"/>
      <c r="B4254" s="100" t="s">
        <v>858</v>
      </c>
      <c r="C4254" s="121">
        <f>'PRECIO HISTORICO'!D4254</f>
        <v>3168352.8646724499</v>
      </c>
      <c r="D4254" s="148">
        <f>'PRECIO DE MERCADO '!G4254</f>
        <v>4025600</v>
      </c>
      <c r="E4254" s="145">
        <f t="shared" si="66"/>
        <v>3596976.4323362252</v>
      </c>
    </row>
    <row r="4255" spans="1:5" ht="15.75" x14ac:dyDescent="0.25">
      <c r="A4255" s="14"/>
      <c r="B4255" s="103" t="s">
        <v>1806</v>
      </c>
      <c r="C4255" s="121">
        <f>'PRECIO HISTORICO'!D4255</f>
        <v>398666.24017674994</v>
      </c>
      <c r="D4255" s="148">
        <f>'PRECIO DE MERCADO '!G4255</f>
        <v>453560</v>
      </c>
      <c r="E4255" s="145">
        <f t="shared" si="66"/>
        <v>426113.12008837494</v>
      </c>
    </row>
    <row r="4256" spans="1:5" ht="15.75" x14ac:dyDescent="0.25">
      <c r="A4256" s="14"/>
      <c r="B4256" s="103" t="s">
        <v>1807</v>
      </c>
      <c r="C4256" s="121">
        <f>'PRECIO HISTORICO'!D4256</f>
        <v>1299936.7048031001</v>
      </c>
      <c r="D4256" s="148">
        <f>'PRECIO DE MERCADO '!G4256</f>
        <v>1479000</v>
      </c>
      <c r="E4256" s="145">
        <f t="shared" si="66"/>
        <v>1389468.3524015499</v>
      </c>
    </row>
    <row r="4257" spans="1:5" ht="15.75" x14ac:dyDescent="0.25">
      <c r="A4257" s="14"/>
      <c r="B4257" s="100" t="s">
        <v>861</v>
      </c>
      <c r="C4257" s="121">
        <f>'PRECIO HISTORICO'!D4257</f>
        <v>1482173.5757009999</v>
      </c>
      <c r="D4257" s="148">
        <f>'PRECIO DE MERCADO '!G4257</f>
        <v>1685720</v>
      </c>
      <c r="E4257" s="145">
        <f t="shared" ref="E4257:E4320" si="67">AVERAGE(C4257:D4257)</f>
        <v>1583946.7878505001</v>
      </c>
    </row>
    <row r="4258" spans="1:5" ht="15.75" x14ac:dyDescent="0.25">
      <c r="A4258" s="14"/>
      <c r="B4258" s="103" t="s">
        <v>5</v>
      </c>
      <c r="C4258" s="121">
        <f>'PRECIO HISTORICO'!D4258</f>
        <v>282745.39640619996</v>
      </c>
      <c r="D4258" s="148">
        <f>'PRECIO DE MERCADO '!G4258</f>
        <v>321640</v>
      </c>
      <c r="E4258" s="145">
        <f t="shared" si="67"/>
        <v>302192.69820310001</v>
      </c>
    </row>
    <row r="4259" spans="1:5" ht="15.75" x14ac:dyDescent="0.25">
      <c r="A4259" s="14"/>
      <c r="B4259" s="103" t="s">
        <v>1808</v>
      </c>
      <c r="C4259" s="121">
        <f>'PRECIO HISTORICO'!D4259</f>
        <v>734852.6349073</v>
      </c>
      <c r="D4259" s="148">
        <f>'PRECIO DE MERCADO '!G4259</f>
        <v>835720</v>
      </c>
      <c r="E4259" s="145">
        <f t="shared" si="67"/>
        <v>785286.31745365006</v>
      </c>
    </row>
    <row r="4260" spans="1:5" ht="15.75" x14ac:dyDescent="0.25">
      <c r="A4260" s="14"/>
      <c r="B4260" s="103" t="s">
        <v>1809</v>
      </c>
      <c r="C4260" s="121">
        <f>'PRECIO HISTORICO'!D4260</f>
        <v>734852.6349073</v>
      </c>
      <c r="D4260" s="148">
        <f>'PRECIO DE MERCADO '!G4260</f>
        <v>835720</v>
      </c>
      <c r="E4260" s="145">
        <f t="shared" si="67"/>
        <v>785286.31745365006</v>
      </c>
    </row>
    <row r="4261" spans="1:5" ht="15.75" x14ac:dyDescent="0.25">
      <c r="A4261" s="14"/>
      <c r="B4261" s="100" t="s">
        <v>863</v>
      </c>
      <c r="C4261" s="121">
        <f>'PRECIO HISTORICO'!D4261</f>
        <v>134659.90372834998</v>
      </c>
      <c r="D4261" s="148">
        <f>'PRECIO DE MERCADO '!G4261</f>
        <v>153000</v>
      </c>
      <c r="E4261" s="145">
        <f t="shared" si="67"/>
        <v>143829.95186417497</v>
      </c>
    </row>
    <row r="4262" spans="1:5" ht="15.75" x14ac:dyDescent="0.25">
      <c r="A4262" s="14"/>
      <c r="B4262" s="103" t="s">
        <v>1810</v>
      </c>
      <c r="C4262" s="121">
        <f>'PRECIO HISTORICO'!D4262</f>
        <v>223377.16735425001</v>
      </c>
      <c r="D4262" s="148">
        <f>'PRECIO DE MERCADO '!G4262</f>
        <v>254320</v>
      </c>
      <c r="E4262" s="145">
        <f t="shared" si="67"/>
        <v>238848.58367712499</v>
      </c>
    </row>
    <row r="4263" spans="1:5" ht="15.75" x14ac:dyDescent="0.25">
      <c r="A4263" s="14"/>
      <c r="B4263" s="100" t="s">
        <v>868</v>
      </c>
      <c r="C4263" s="121">
        <f>'PRECIO HISTORICO'!D4263</f>
        <v>223377.16735425001</v>
      </c>
      <c r="D4263" s="148">
        <f>'PRECIO DE MERCADO '!G4263</f>
        <v>254320</v>
      </c>
      <c r="E4263" s="145">
        <f t="shared" si="67"/>
        <v>238848.58367712499</v>
      </c>
    </row>
    <row r="4264" spans="1:5" ht="15.75" x14ac:dyDescent="0.25">
      <c r="A4264" s="14"/>
      <c r="B4264" s="100" t="s">
        <v>869</v>
      </c>
      <c r="C4264" s="121">
        <f>'PRECIO HISTORICO'!D4264</f>
        <v>223377.16735425001</v>
      </c>
      <c r="D4264" s="148">
        <f>'PRECIO DE MERCADO '!G4264</f>
        <v>254320</v>
      </c>
      <c r="E4264" s="145">
        <f t="shared" si="67"/>
        <v>238848.58367712499</v>
      </c>
    </row>
    <row r="4265" spans="1:5" ht="15.75" x14ac:dyDescent="0.25">
      <c r="A4265" s="14"/>
      <c r="B4265" s="100" t="s">
        <v>870</v>
      </c>
      <c r="C4265" s="121">
        <f>'PRECIO HISTORICO'!D4265</f>
        <v>223377.16735425001</v>
      </c>
      <c r="D4265" s="148">
        <f>'PRECIO DE MERCADO '!G4265</f>
        <v>254320</v>
      </c>
      <c r="E4265" s="145">
        <f t="shared" si="67"/>
        <v>238848.58367712499</v>
      </c>
    </row>
    <row r="4266" spans="1:5" ht="15.75" x14ac:dyDescent="0.25">
      <c r="A4266" s="14"/>
      <c r="B4266" s="100" t="s">
        <v>873</v>
      </c>
      <c r="C4266" s="121">
        <f>'PRECIO HISTORICO'!D4266</f>
        <v>223377.16735425001</v>
      </c>
      <c r="D4266" s="148">
        <f>'PRECIO DE MERCADO '!G4266</f>
        <v>254320</v>
      </c>
      <c r="E4266" s="145">
        <f t="shared" si="67"/>
        <v>238848.58367712499</v>
      </c>
    </row>
    <row r="4267" spans="1:5" ht="15.75" x14ac:dyDescent="0.25">
      <c r="A4267" s="14"/>
      <c r="B4267" s="100" t="s">
        <v>389</v>
      </c>
      <c r="C4267" s="121">
        <f>'PRECIO HISTORICO'!D4267</f>
        <v>74153.104097800009</v>
      </c>
      <c r="D4267" s="148">
        <f>'PRECIO DE MERCADO '!G4267</f>
        <v>84320</v>
      </c>
      <c r="E4267" s="145">
        <f t="shared" si="67"/>
        <v>79236.552048900005</v>
      </c>
    </row>
    <row r="4268" spans="1:5" ht="15.75" x14ac:dyDescent="0.25">
      <c r="A4268" s="14"/>
      <c r="B4268" s="103" t="s">
        <v>1811</v>
      </c>
      <c r="C4268" s="121">
        <f>'PRECIO HISTORICO'!D4268</f>
        <v>74153.104097800009</v>
      </c>
      <c r="D4268" s="148">
        <f>'PRECIO DE MERCADO '!G4268</f>
        <v>84320</v>
      </c>
      <c r="E4268" s="145">
        <f t="shared" si="67"/>
        <v>79236.552048900005</v>
      </c>
    </row>
    <row r="4269" spans="1:5" ht="15.75" x14ac:dyDescent="0.25">
      <c r="A4269" s="14"/>
      <c r="B4269" s="103" t="s">
        <v>1812</v>
      </c>
      <c r="C4269" s="121">
        <f>'PRECIO HISTORICO'!D4269</f>
        <v>74153.104097800009</v>
      </c>
      <c r="D4269" s="148">
        <f>'PRECIO DE MERCADO '!G4269</f>
        <v>84320</v>
      </c>
      <c r="E4269" s="145">
        <f t="shared" si="67"/>
        <v>79236.552048900005</v>
      </c>
    </row>
    <row r="4270" spans="1:5" ht="15.75" x14ac:dyDescent="0.25">
      <c r="A4270" s="14"/>
      <c r="B4270" s="103" t="s">
        <v>1813</v>
      </c>
      <c r="C4270" s="121">
        <f>'PRECIO HISTORICO'!D4270</f>
        <v>64359.1856271</v>
      </c>
      <c r="D4270" s="148">
        <f>'PRECIO DE MERCADO '!G4270</f>
        <v>73440</v>
      </c>
      <c r="E4270" s="145">
        <f t="shared" si="67"/>
        <v>68899.59281355</v>
      </c>
    </row>
    <row r="4271" spans="1:5" ht="15.75" x14ac:dyDescent="0.25">
      <c r="A4271" s="14"/>
      <c r="B4271" s="100" t="s">
        <v>874</v>
      </c>
      <c r="C4271" s="121">
        <f>'PRECIO HISTORICO'!D4271</f>
        <v>114905.8174537</v>
      </c>
      <c r="D4271" s="148">
        <f>'PRECIO DE MERCADO '!G4271</f>
        <v>130560</v>
      </c>
      <c r="E4271" s="145">
        <f t="shared" si="67"/>
        <v>122732.90872685</v>
      </c>
    </row>
    <row r="4272" spans="1:5" ht="15.75" x14ac:dyDescent="0.25">
      <c r="A4272" s="14"/>
      <c r="B4272" s="100" t="s">
        <v>1249</v>
      </c>
      <c r="C4272" s="121">
        <f>'PRECIO HISTORICO'!D4272</f>
        <v>779640.15033904999</v>
      </c>
      <c r="D4272" s="148">
        <f>'PRECIO DE MERCADO '!G4272</f>
        <v>886720</v>
      </c>
      <c r="E4272" s="145">
        <f t="shared" si="67"/>
        <v>833180.07516952499</v>
      </c>
    </row>
    <row r="4273" spans="1:5" ht="15.75" x14ac:dyDescent="0.25">
      <c r="A4273" s="14"/>
      <c r="B4273" s="100" t="s">
        <v>1814</v>
      </c>
      <c r="C4273" s="121">
        <f>'PRECIO HISTORICO'!D4273</f>
        <v>54223.894370100003</v>
      </c>
      <c r="D4273" s="148">
        <f>'PRECIO DE MERCADO '!G4273</f>
        <v>61880</v>
      </c>
      <c r="E4273" s="145">
        <f t="shared" si="67"/>
        <v>58051.947185049998</v>
      </c>
    </row>
    <row r="4274" spans="1:5" ht="15.75" x14ac:dyDescent="0.25">
      <c r="A4274" s="14"/>
      <c r="B4274" s="103" t="s">
        <v>1815</v>
      </c>
      <c r="C4274" s="121">
        <f>'PRECIO HISTORICO'!D4274</f>
        <v>302507.50696074998</v>
      </c>
      <c r="D4274" s="148">
        <f>'PRECIO DE MERCADO '!G4274</f>
        <v>344080</v>
      </c>
      <c r="E4274" s="145">
        <f t="shared" si="67"/>
        <v>323293.75348037499</v>
      </c>
    </row>
    <row r="4275" spans="1:5" ht="15.75" x14ac:dyDescent="0.25">
      <c r="A4275" s="14"/>
      <c r="B4275" s="103" t="s">
        <v>1816</v>
      </c>
      <c r="C4275" s="121">
        <f>'PRECIO HISTORICO'!D4275</f>
        <v>156564.58855310001</v>
      </c>
      <c r="D4275" s="148">
        <f>'PRECIO DE MERCADO '!G4275</f>
        <v>178160</v>
      </c>
      <c r="E4275" s="145">
        <f t="shared" si="67"/>
        <v>167362.29427655</v>
      </c>
    </row>
    <row r="4276" spans="1:5" ht="15.75" x14ac:dyDescent="0.25">
      <c r="A4276" s="14"/>
      <c r="B4276" s="103" t="s">
        <v>1817</v>
      </c>
      <c r="C4276" s="121">
        <f>'PRECIO HISTORICO'!D4276</f>
        <v>156564.58855310001</v>
      </c>
      <c r="D4276" s="148">
        <f>'PRECIO DE MERCADO '!G4276</f>
        <v>178160</v>
      </c>
      <c r="E4276" s="145">
        <f t="shared" si="67"/>
        <v>167362.29427655</v>
      </c>
    </row>
    <row r="4277" spans="1:5" ht="15.75" x14ac:dyDescent="0.25">
      <c r="A4277" s="14"/>
      <c r="B4277" s="100" t="s">
        <v>880</v>
      </c>
      <c r="C4277" s="121">
        <f>'PRECIO HISTORICO'!D4277</f>
        <v>704025.68250559992</v>
      </c>
      <c r="D4277" s="148">
        <f>'PRECIO DE MERCADO '!G4277</f>
        <v>801040</v>
      </c>
      <c r="E4277" s="145">
        <f t="shared" si="67"/>
        <v>752532.84125279996</v>
      </c>
    </row>
    <row r="4278" spans="1:5" ht="15.75" x14ac:dyDescent="0.25">
      <c r="A4278" s="14"/>
      <c r="B4278" s="100" t="s">
        <v>881</v>
      </c>
      <c r="C4278" s="121">
        <f>'PRECIO HISTORICO'!D4278</f>
        <v>488921.47597929998</v>
      </c>
      <c r="D4278" s="148">
        <f>'PRECIO DE MERCADO '!G4278</f>
        <v>556240</v>
      </c>
      <c r="E4278" s="145">
        <f t="shared" si="67"/>
        <v>522580.73798964999</v>
      </c>
    </row>
    <row r="4279" spans="1:5" ht="15.75" x14ac:dyDescent="0.25">
      <c r="A4279" s="14"/>
      <c r="B4279" s="100" t="s">
        <v>882</v>
      </c>
      <c r="C4279" s="121">
        <f>'PRECIO HISTORICO'!D4279</f>
        <v>369295.78816584998</v>
      </c>
      <c r="D4279" s="148">
        <f>'PRECIO DE MERCADO '!G4279</f>
        <v>420240</v>
      </c>
      <c r="E4279" s="145">
        <f t="shared" si="67"/>
        <v>394767.89408292499</v>
      </c>
    </row>
    <row r="4280" spans="1:5" ht="15.75" x14ac:dyDescent="0.25">
      <c r="A4280" s="14"/>
      <c r="B4280" s="100" t="s">
        <v>883</v>
      </c>
      <c r="C4280" s="121">
        <f>'PRECIO HISTORICO'!D4280</f>
        <v>764530.05763679999</v>
      </c>
      <c r="D4280" s="148">
        <f>'PRECIO DE MERCADO '!G4280</f>
        <v>869720</v>
      </c>
      <c r="E4280" s="145">
        <f t="shared" si="67"/>
        <v>817125.02881839999</v>
      </c>
    </row>
    <row r="4281" spans="1:5" ht="15.75" x14ac:dyDescent="0.25">
      <c r="A4281" s="14"/>
      <c r="B4281" s="100" t="s">
        <v>1818</v>
      </c>
      <c r="C4281" s="121">
        <f>'PRECIO HISTORICO'!D4281</f>
        <v>764530.05763679999</v>
      </c>
      <c r="D4281" s="148">
        <f>'PRECIO DE MERCADO '!G4281</f>
        <v>869720</v>
      </c>
      <c r="E4281" s="145">
        <f t="shared" si="67"/>
        <v>817125.02881839999</v>
      </c>
    </row>
    <row r="4282" spans="1:5" ht="15.75" x14ac:dyDescent="0.25">
      <c r="A4282" s="14"/>
      <c r="B4282" s="100" t="s">
        <v>1252</v>
      </c>
      <c r="C4282" s="121">
        <f>'PRECIO HISTORICO'!D4282</f>
        <v>764530.05763679999</v>
      </c>
      <c r="D4282" s="148">
        <f>'PRECIO DE MERCADO '!G4282</f>
        <v>869720</v>
      </c>
      <c r="E4282" s="145">
        <f t="shared" si="67"/>
        <v>817125.02881839999</v>
      </c>
    </row>
    <row r="4283" spans="1:5" ht="15.75" x14ac:dyDescent="0.25">
      <c r="A4283" s="14"/>
      <c r="B4283" s="100" t="s">
        <v>6</v>
      </c>
      <c r="C4283" s="121">
        <f>'PRECIO HISTORICO'!D4283</f>
        <v>764530.05763679999</v>
      </c>
      <c r="D4283" s="148">
        <f>'PRECIO DE MERCADO '!G4283</f>
        <v>869720</v>
      </c>
      <c r="E4283" s="145">
        <f t="shared" si="67"/>
        <v>817125.02881839999</v>
      </c>
    </row>
    <row r="4284" spans="1:5" ht="15.75" x14ac:dyDescent="0.25">
      <c r="A4284" s="14"/>
      <c r="B4284" s="100" t="s">
        <v>58</v>
      </c>
      <c r="C4284" s="121">
        <f>'PRECIO HISTORICO'!D4284</f>
        <v>611828.3038595001</v>
      </c>
      <c r="D4284" s="148">
        <f>'PRECIO DE MERCADO '!G4284</f>
        <v>696320</v>
      </c>
      <c r="E4284" s="145">
        <f t="shared" si="67"/>
        <v>654074.15192975011</v>
      </c>
    </row>
    <row r="4285" spans="1:5" ht="15.75" x14ac:dyDescent="0.25">
      <c r="A4285" s="14"/>
      <c r="B4285" s="100" t="s">
        <v>1819</v>
      </c>
      <c r="C4285" s="121">
        <f>'PRECIO HISTORICO'!D4285</f>
        <v>307151.49575110001</v>
      </c>
      <c r="D4285" s="148">
        <f>'PRECIO DE MERCADO '!G4285</f>
        <v>349520</v>
      </c>
      <c r="E4285" s="145">
        <f t="shared" si="67"/>
        <v>328335.74787555001</v>
      </c>
    </row>
    <row r="4286" spans="1:5" ht="15.75" x14ac:dyDescent="0.25">
      <c r="A4286" s="14"/>
      <c r="B4286" s="103" t="s">
        <v>1820</v>
      </c>
      <c r="C4286" s="121">
        <f>'PRECIO HISTORICO'!D4286</f>
        <v>74153.104097800009</v>
      </c>
      <c r="D4286" s="148">
        <f>'PRECIO DE MERCADO '!G4286</f>
        <v>84320</v>
      </c>
      <c r="E4286" s="145">
        <f t="shared" si="67"/>
        <v>79236.552048900005</v>
      </c>
    </row>
    <row r="4287" spans="1:5" ht="15.75" x14ac:dyDescent="0.25">
      <c r="A4287" s="14"/>
      <c r="B4287" s="103" t="s">
        <v>1821</v>
      </c>
      <c r="C4287" s="121">
        <f>'PRECIO HISTORICO'!D4287</f>
        <v>74153.104097800009</v>
      </c>
      <c r="D4287" s="148">
        <f>'PRECIO DE MERCADO '!G4287</f>
        <v>84320</v>
      </c>
      <c r="E4287" s="145">
        <f t="shared" si="67"/>
        <v>79236.552048900005</v>
      </c>
    </row>
    <row r="4288" spans="1:5" ht="15.75" x14ac:dyDescent="0.25">
      <c r="A4288" s="14"/>
      <c r="B4288" s="103" t="s">
        <v>1822</v>
      </c>
      <c r="C4288" s="121">
        <f>'PRECIO HISTORICO'!D4288</f>
        <v>788576.3063542</v>
      </c>
      <c r="D4288" s="148">
        <f>'PRECIO DE MERCADO '!G4288</f>
        <v>896920</v>
      </c>
      <c r="E4288" s="145">
        <f t="shared" si="67"/>
        <v>842748.1531771</v>
      </c>
    </row>
    <row r="4289" spans="1:5" ht="38.25" x14ac:dyDescent="0.25">
      <c r="A4289" s="13" t="s">
        <v>0</v>
      </c>
      <c r="B4289" s="101" t="s">
        <v>66</v>
      </c>
      <c r="C4289" s="124" t="s">
        <v>4332</v>
      </c>
      <c r="D4289" s="146" t="s">
        <v>4328</v>
      </c>
      <c r="E4289" s="144" t="s">
        <v>4327</v>
      </c>
    </row>
    <row r="4290" spans="1:5" ht="15.75" x14ac:dyDescent="0.25">
      <c r="A4290" s="13"/>
      <c r="B4290" s="102" t="s">
        <v>3</v>
      </c>
      <c r="C4290" s="119"/>
      <c r="D4290" s="147"/>
      <c r="E4290" s="143"/>
    </row>
    <row r="4291" spans="1:5" ht="15.75" x14ac:dyDescent="0.25">
      <c r="A4291" s="13">
        <v>6</v>
      </c>
      <c r="B4291" s="104" t="s">
        <v>1823</v>
      </c>
      <c r="C4291" s="120"/>
      <c r="D4291" s="147"/>
      <c r="E4291" s="143"/>
    </row>
    <row r="4292" spans="1:5" ht="15.75" x14ac:dyDescent="0.25">
      <c r="A4292" s="14"/>
      <c r="B4292" s="100" t="s">
        <v>1824</v>
      </c>
      <c r="C4292" s="121">
        <f>'PRECIO HISTORICO'!D4292</f>
        <v>74153.104097800009</v>
      </c>
      <c r="D4292" s="148">
        <f>'PRECIO DE MERCADO '!G4292</f>
        <v>84320</v>
      </c>
      <c r="E4292" s="145">
        <f t="shared" si="67"/>
        <v>79236.552048900005</v>
      </c>
    </row>
    <row r="4293" spans="1:5" ht="15.75" x14ac:dyDescent="0.25">
      <c r="A4293" s="14"/>
      <c r="B4293" s="100" t="s">
        <v>1825</v>
      </c>
      <c r="C4293" s="121">
        <f>'PRECIO HISTORICO'!D4293</f>
        <v>74153.104097800009</v>
      </c>
      <c r="D4293" s="148">
        <f>'PRECIO DE MERCADO '!G4293</f>
        <v>84320</v>
      </c>
      <c r="E4293" s="145">
        <f t="shared" si="67"/>
        <v>79236.552048900005</v>
      </c>
    </row>
    <row r="4294" spans="1:5" ht="15.75" x14ac:dyDescent="0.25">
      <c r="A4294" s="14"/>
      <c r="B4294" s="103" t="s">
        <v>428</v>
      </c>
      <c r="C4294" s="121">
        <f>'PRECIO HISTORICO'!D4294</f>
        <v>74153.104097800009</v>
      </c>
      <c r="D4294" s="148">
        <f>'PRECIO DE MERCADO '!G4294</f>
        <v>84320</v>
      </c>
      <c r="E4294" s="145">
        <f t="shared" si="67"/>
        <v>79236.552048900005</v>
      </c>
    </row>
    <row r="4295" spans="1:5" ht="15.75" x14ac:dyDescent="0.25">
      <c r="A4295" s="14"/>
      <c r="B4295" s="100" t="s">
        <v>300</v>
      </c>
      <c r="C4295" s="121">
        <f>'PRECIO HISTORICO'!D4295</f>
        <v>3235271.7916064002</v>
      </c>
      <c r="D4295" s="148">
        <f>'PRECIO DE MERCADO '!G4295</f>
        <v>3680160</v>
      </c>
      <c r="E4295" s="145">
        <f t="shared" si="67"/>
        <v>3457715.8958032001</v>
      </c>
    </row>
    <row r="4296" spans="1:5" ht="15.75" x14ac:dyDescent="0.25">
      <c r="A4296" s="14"/>
      <c r="B4296" s="100" t="s">
        <v>903</v>
      </c>
      <c r="C4296" s="121">
        <f>'PRECIO HISTORICO'!D4296</f>
        <v>979634.26416310004</v>
      </c>
      <c r="D4296" s="148">
        <f>'PRECIO DE MERCADO '!G4296</f>
        <v>1114520</v>
      </c>
      <c r="E4296" s="145">
        <f t="shared" si="67"/>
        <v>1047077.1320815501</v>
      </c>
    </row>
    <row r="4297" spans="1:5" ht="15.75" x14ac:dyDescent="0.25">
      <c r="A4297" s="14"/>
      <c r="B4297" s="100" t="s">
        <v>1301</v>
      </c>
      <c r="C4297" s="121">
        <f>'PRECIO HISTORICO'!D4297</f>
        <v>86042.880992249993</v>
      </c>
      <c r="D4297" s="148">
        <f>'PRECIO DE MERCADO '!G4297</f>
        <v>97920</v>
      </c>
      <c r="E4297" s="145">
        <f t="shared" si="67"/>
        <v>91981.440496124997</v>
      </c>
    </row>
    <row r="4298" spans="1:5" ht="15.75" x14ac:dyDescent="0.25">
      <c r="A4298" s="14"/>
      <c r="B4298" s="100" t="s">
        <v>1826</v>
      </c>
      <c r="C4298" s="121">
        <f>'PRECIO HISTORICO'!D4298</f>
        <v>257719.99152899999</v>
      </c>
      <c r="D4298" s="148">
        <f>'PRECIO DE MERCADO '!G4298</f>
        <v>293080</v>
      </c>
      <c r="E4298" s="145">
        <f t="shared" si="67"/>
        <v>275399.9957645</v>
      </c>
    </row>
    <row r="4299" spans="1:5" ht="15.75" x14ac:dyDescent="0.25">
      <c r="A4299" s="14"/>
      <c r="B4299" s="100" t="s">
        <v>1580</v>
      </c>
      <c r="C4299" s="121">
        <f>'PRECIO HISTORICO'!D4299</f>
        <v>907417.45924375008</v>
      </c>
      <c r="D4299" s="148">
        <f>'PRECIO DE MERCADO '!G4299</f>
        <v>1032240</v>
      </c>
      <c r="E4299" s="145">
        <f t="shared" si="67"/>
        <v>969828.7296218751</v>
      </c>
    </row>
    <row r="4300" spans="1:5" ht="15.75" x14ac:dyDescent="0.25">
      <c r="A4300" s="14"/>
      <c r="B4300" s="100" t="s">
        <v>302</v>
      </c>
      <c r="C4300" s="121">
        <f>'PRECIO HISTORICO'!D4300</f>
        <v>871692.29334459989</v>
      </c>
      <c r="D4300" s="148">
        <f>'PRECIO DE MERCADO '!G4300</f>
        <v>991440</v>
      </c>
      <c r="E4300" s="145">
        <f t="shared" si="67"/>
        <v>931566.14667229995</v>
      </c>
    </row>
    <row r="4301" spans="1:5" ht="15.75" x14ac:dyDescent="0.25">
      <c r="A4301" s="14"/>
      <c r="B4301" s="103" t="s">
        <v>1559</v>
      </c>
      <c r="C4301" s="121">
        <f>'PRECIO HISTORICO'!D4301</f>
        <v>49426.645659300004</v>
      </c>
      <c r="D4301" s="148">
        <f>'PRECIO DE MERCADO '!G4301</f>
        <v>56440</v>
      </c>
      <c r="E4301" s="145">
        <f t="shared" si="67"/>
        <v>52933.322829650002</v>
      </c>
    </row>
    <row r="4302" spans="1:5" ht="15.75" x14ac:dyDescent="0.25">
      <c r="A4302" s="14"/>
      <c r="B4302" s="100" t="s">
        <v>904</v>
      </c>
      <c r="C4302" s="121">
        <f>'PRECIO HISTORICO'!D4302</f>
        <v>979634.26416310004</v>
      </c>
      <c r="D4302" s="148">
        <f>'PRECIO DE MERCADO '!G4302</f>
        <v>1114520</v>
      </c>
      <c r="E4302" s="145">
        <f t="shared" si="67"/>
        <v>1047077.1320815501</v>
      </c>
    </row>
    <row r="4303" spans="1:5" ht="15.75" x14ac:dyDescent="0.25">
      <c r="A4303" s="14"/>
      <c r="B4303" s="100" t="s">
        <v>1581</v>
      </c>
      <c r="C4303" s="121">
        <f>'PRECIO HISTORICO'!D4303</f>
        <v>887592.57471884997</v>
      </c>
      <c r="D4303" s="148">
        <f>'PRECIO DE MERCADO '!G4303</f>
        <v>1009800</v>
      </c>
      <c r="E4303" s="145">
        <f t="shared" si="67"/>
        <v>948696.28735942498</v>
      </c>
    </row>
    <row r="4304" spans="1:5" ht="15.75" x14ac:dyDescent="0.25">
      <c r="A4304" s="14"/>
      <c r="B4304" s="100" t="s">
        <v>905</v>
      </c>
      <c r="C4304" s="121">
        <f>'PRECIO HISTORICO'!D4304</f>
        <v>353221.28714600002</v>
      </c>
      <c r="D4304" s="148">
        <f>'PRECIO DE MERCADO '!G4304</f>
        <v>401880</v>
      </c>
      <c r="E4304" s="145">
        <f t="shared" si="67"/>
        <v>377550.64357299998</v>
      </c>
    </row>
    <row r="4305" spans="1:5" ht="15.75" x14ac:dyDescent="0.25">
      <c r="A4305" s="14"/>
      <c r="B4305" s="100" t="s">
        <v>19</v>
      </c>
      <c r="C4305" s="121">
        <f>'PRECIO HISTORICO'!D4305</f>
        <v>353221.28714600002</v>
      </c>
      <c r="D4305" s="148">
        <f>'PRECIO DE MERCADO '!G4305</f>
        <v>401880</v>
      </c>
      <c r="E4305" s="145">
        <f t="shared" si="67"/>
        <v>377550.64357299998</v>
      </c>
    </row>
    <row r="4306" spans="1:5" ht="15.75" x14ac:dyDescent="0.25">
      <c r="A4306" s="14"/>
      <c r="B4306" s="103" t="s">
        <v>1827</v>
      </c>
      <c r="C4306" s="121">
        <f>'PRECIO HISTORICO'!D4306</f>
        <v>734852.6349073</v>
      </c>
      <c r="D4306" s="148">
        <f>'PRECIO DE MERCADO '!G4306</f>
        <v>835720</v>
      </c>
      <c r="E4306" s="145">
        <f t="shared" si="67"/>
        <v>785286.31745365006</v>
      </c>
    </row>
    <row r="4307" spans="1:5" ht="15.75" x14ac:dyDescent="0.25">
      <c r="A4307" s="14"/>
      <c r="B4307" s="100" t="s">
        <v>412</v>
      </c>
      <c r="C4307" s="121">
        <f>'PRECIO HISTORICO'!D4307</f>
        <v>160870.59981265001</v>
      </c>
      <c r="D4307" s="148">
        <f>'PRECIO DE MERCADO '!G4307</f>
        <v>182920</v>
      </c>
      <c r="E4307" s="145">
        <f t="shared" si="67"/>
        <v>171895.299906325</v>
      </c>
    </row>
    <row r="4308" spans="1:5" ht="15.75" x14ac:dyDescent="0.25">
      <c r="A4308" s="14"/>
      <c r="B4308" s="100" t="s">
        <v>46</v>
      </c>
      <c r="C4308" s="121">
        <f>'PRECIO HISTORICO'!D4308</f>
        <v>688101.10831734992</v>
      </c>
      <c r="D4308" s="148">
        <f>'PRECIO DE MERCADO '!G4308</f>
        <v>782680</v>
      </c>
      <c r="E4308" s="145">
        <f t="shared" si="67"/>
        <v>735390.55415867502</v>
      </c>
    </row>
    <row r="4309" spans="1:5" ht="15.75" x14ac:dyDescent="0.25">
      <c r="A4309" s="14"/>
      <c r="B4309" s="100" t="s">
        <v>306</v>
      </c>
      <c r="C4309" s="121">
        <f>'PRECIO HISTORICO'!D4309</f>
        <v>2520267.3393715997</v>
      </c>
      <c r="D4309" s="148">
        <f>'PRECIO DE MERCADO '!G4309</f>
        <v>2866880</v>
      </c>
      <c r="E4309" s="145">
        <f t="shared" si="67"/>
        <v>2693573.6696857996</v>
      </c>
    </row>
    <row r="4310" spans="1:5" ht="15.75" x14ac:dyDescent="0.25">
      <c r="A4310" s="14"/>
      <c r="B4310" s="100" t="s">
        <v>1828</v>
      </c>
      <c r="C4310" s="121">
        <f>'PRECIO HISTORICO'!D4310</f>
        <v>580963.16542354994</v>
      </c>
      <c r="D4310" s="148">
        <f>'PRECIO DE MERCADO '!G4310</f>
        <v>660960</v>
      </c>
      <c r="E4310" s="145">
        <f t="shared" si="67"/>
        <v>620961.58271177497</v>
      </c>
    </row>
    <row r="4311" spans="1:5" ht="15.75" x14ac:dyDescent="0.25">
      <c r="A4311" s="14"/>
      <c r="B4311" s="100" t="s">
        <v>1829</v>
      </c>
      <c r="C4311" s="121">
        <f>'PRECIO HISTORICO'!D4311</f>
        <v>228174.41606505</v>
      </c>
      <c r="D4311" s="148">
        <f>'PRECIO DE MERCADO '!G4311</f>
        <v>259760</v>
      </c>
      <c r="E4311" s="145">
        <f t="shared" si="67"/>
        <v>243967.208032525</v>
      </c>
    </row>
    <row r="4312" spans="1:5" ht="15.75" x14ac:dyDescent="0.25">
      <c r="A4312" s="14"/>
      <c r="B4312" s="100" t="s">
        <v>1830</v>
      </c>
      <c r="C4312" s="121">
        <f>'PRECIO HISTORICO'!D4312</f>
        <v>81726.416171399993</v>
      </c>
      <c r="D4312" s="148">
        <f>'PRECIO DE MERCADO '!G4312</f>
        <v>93160</v>
      </c>
      <c r="E4312" s="145">
        <f t="shared" si="67"/>
        <v>87443.208085699996</v>
      </c>
    </row>
    <row r="4313" spans="1:5" ht="15.75" x14ac:dyDescent="0.25">
      <c r="A4313" s="14"/>
      <c r="B4313" s="100" t="s">
        <v>1831</v>
      </c>
      <c r="C4313" s="121">
        <f>'PRECIO HISTORICO'!D4313</f>
        <v>81726.416171399993</v>
      </c>
      <c r="D4313" s="148">
        <f>'PRECIO DE MERCADO '!G4313</f>
        <v>93160</v>
      </c>
      <c r="E4313" s="145">
        <f t="shared" si="67"/>
        <v>87443.208085699996</v>
      </c>
    </row>
    <row r="4314" spans="1:5" ht="15.75" x14ac:dyDescent="0.25">
      <c r="A4314" s="14"/>
      <c r="B4314" s="100" t="s">
        <v>308</v>
      </c>
      <c r="C4314" s="121">
        <f>'PRECIO HISTORICO'!D4314</f>
        <v>81726.416171399993</v>
      </c>
      <c r="D4314" s="148">
        <f>'PRECIO DE MERCADO '!G4314</f>
        <v>93160</v>
      </c>
      <c r="E4314" s="145">
        <f t="shared" si="67"/>
        <v>87443.208085699996</v>
      </c>
    </row>
    <row r="4315" spans="1:5" ht="15.75" x14ac:dyDescent="0.25">
      <c r="A4315" s="14"/>
      <c r="B4315" s="100" t="s">
        <v>1832</v>
      </c>
      <c r="C4315" s="121">
        <f>'PRECIO HISTORICO'!D4315</f>
        <v>302507.50696074998</v>
      </c>
      <c r="D4315" s="148">
        <f>'PRECIO DE MERCADO '!G4315</f>
        <v>344080</v>
      </c>
      <c r="E4315" s="145">
        <f t="shared" si="67"/>
        <v>323293.75348037499</v>
      </c>
    </row>
    <row r="4316" spans="1:5" ht="15.75" x14ac:dyDescent="0.25">
      <c r="A4316" s="14"/>
      <c r="B4316" s="100" t="s">
        <v>1833</v>
      </c>
      <c r="C4316" s="121">
        <f>'PRECIO HISTORICO'!D4316</f>
        <v>302507.50696074998</v>
      </c>
      <c r="D4316" s="148">
        <f>'PRECIO DE MERCADO '!G4316</f>
        <v>344080</v>
      </c>
      <c r="E4316" s="145">
        <f t="shared" si="67"/>
        <v>323293.75348037499</v>
      </c>
    </row>
    <row r="4317" spans="1:5" ht="15.75" x14ac:dyDescent="0.25">
      <c r="A4317" s="14"/>
      <c r="B4317" s="100" t="s">
        <v>1582</v>
      </c>
      <c r="C4317" s="121">
        <f>'PRECIO HISTORICO'!D4317</f>
        <v>156564.58855310001</v>
      </c>
      <c r="D4317" s="148">
        <f>'PRECIO DE MERCADO '!G4317</f>
        <v>178160</v>
      </c>
      <c r="E4317" s="145">
        <f t="shared" si="67"/>
        <v>167362.29427655</v>
      </c>
    </row>
    <row r="4318" spans="1:5" ht="15.75" x14ac:dyDescent="0.25">
      <c r="A4318" s="14"/>
      <c r="B4318" s="100" t="s">
        <v>911</v>
      </c>
      <c r="C4318" s="121">
        <f>'PRECIO HISTORICO'!D4318</f>
        <v>347295.02239250002</v>
      </c>
      <c r="D4318" s="148">
        <f>'PRECIO DE MERCADO '!G4318</f>
        <v>395080</v>
      </c>
      <c r="E4318" s="145">
        <f t="shared" si="67"/>
        <v>371187.51119624998</v>
      </c>
    </row>
    <row r="4319" spans="1:5" ht="15.75" x14ac:dyDescent="0.25">
      <c r="A4319" s="14"/>
      <c r="B4319" s="100" t="s">
        <v>311</v>
      </c>
      <c r="C4319" s="121">
        <f>'PRECIO HISTORICO'!D4319</f>
        <v>74153.104097800009</v>
      </c>
      <c r="D4319" s="148">
        <f>'PRECIO DE MERCADO '!G4319</f>
        <v>84320</v>
      </c>
      <c r="E4319" s="145">
        <f t="shared" si="67"/>
        <v>79236.552048900005</v>
      </c>
    </row>
    <row r="4320" spans="1:5" ht="15.75" x14ac:dyDescent="0.25">
      <c r="A4320" s="14"/>
      <c r="B4320" s="103" t="s">
        <v>484</v>
      </c>
      <c r="C4320" s="121">
        <f>'PRECIO HISTORICO'!D4320</f>
        <v>48241.354452199994</v>
      </c>
      <c r="D4320" s="148">
        <f>'PRECIO DE MERCADO '!G4320</f>
        <v>55080</v>
      </c>
      <c r="E4320" s="145">
        <f t="shared" si="67"/>
        <v>51660.677226100001</v>
      </c>
    </row>
    <row r="4321" spans="1:5" ht="15.75" x14ac:dyDescent="0.25">
      <c r="A4321" s="14"/>
      <c r="B4321" s="100" t="s">
        <v>1834</v>
      </c>
      <c r="C4321" s="121">
        <f>'PRECIO HISTORICO'!D4321</f>
        <v>48241.354452199994</v>
      </c>
      <c r="D4321" s="148">
        <f>'PRECIO DE MERCADO '!G4321</f>
        <v>55080</v>
      </c>
      <c r="E4321" s="145">
        <f t="shared" ref="E4321:E4384" si="68">AVERAGE(C4321:D4321)</f>
        <v>51660.677226100001</v>
      </c>
    </row>
    <row r="4322" spans="1:5" ht="15.75" x14ac:dyDescent="0.25">
      <c r="A4322" s="14"/>
      <c r="B4322" s="100" t="s">
        <v>312</v>
      </c>
      <c r="C4322" s="121">
        <f>'PRECIO HISTORICO'!D4322</f>
        <v>497857.63199445</v>
      </c>
      <c r="D4322" s="148">
        <f>'PRECIO DE MERCADO '!G4322</f>
        <v>566440</v>
      </c>
      <c r="E4322" s="145">
        <f t="shared" si="68"/>
        <v>532148.815997225</v>
      </c>
    </row>
    <row r="4323" spans="1:5" ht="38.25" x14ac:dyDescent="0.25">
      <c r="A4323" s="13" t="s">
        <v>0</v>
      </c>
      <c r="B4323" s="101" t="s">
        <v>67</v>
      </c>
      <c r="C4323" s="124" t="s">
        <v>4332</v>
      </c>
      <c r="D4323" s="146" t="s">
        <v>4328</v>
      </c>
      <c r="E4323" s="144" t="s">
        <v>4327</v>
      </c>
    </row>
    <row r="4324" spans="1:5" ht="15.75" x14ac:dyDescent="0.25">
      <c r="A4324" s="13"/>
      <c r="B4324" s="102" t="s">
        <v>3</v>
      </c>
      <c r="C4324" s="119"/>
      <c r="D4324" s="147"/>
      <c r="E4324" s="143"/>
    </row>
    <row r="4325" spans="1:5" ht="15.75" x14ac:dyDescent="0.25">
      <c r="A4325" s="13">
        <v>7</v>
      </c>
      <c r="B4325" s="104" t="s">
        <v>1639</v>
      </c>
      <c r="C4325" s="120"/>
      <c r="D4325" s="147"/>
      <c r="E4325" s="143"/>
    </row>
    <row r="4326" spans="1:5" ht="15.75" x14ac:dyDescent="0.25">
      <c r="A4326" s="14"/>
      <c r="B4326" s="100" t="s">
        <v>1835</v>
      </c>
      <c r="C4326" s="121">
        <f>'PRECIO HISTORICO'!D4326</f>
        <v>74153.104097800009</v>
      </c>
      <c r="D4326" s="148">
        <f>'PRECIO DE MERCADO '!G4326</f>
        <v>84320</v>
      </c>
      <c r="E4326" s="145">
        <f t="shared" si="68"/>
        <v>79236.552048900005</v>
      </c>
    </row>
    <row r="4327" spans="1:5" ht="15.75" x14ac:dyDescent="0.25">
      <c r="A4327" s="14"/>
      <c r="B4327" s="100" t="s">
        <v>1836</v>
      </c>
      <c r="C4327" s="121">
        <f>'PRECIO HISTORICO'!D4327</f>
        <v>74153.104097800009</v>
      </c>
      <c r="D4327" s="148">
        <f>'PRECIO DE MERCADO '!G4327</f>
        <v>84320</v>
      </c>
      <c r="E4327" s="145">
        <f t="shared" si="68"/>
        <v>79236.552048900005</v>
      </c>
    </row>
    <row r="4328" spans="1:5" ht="15.75" x14ac:dyDescent="0.25">
      <c r="A4328" s="14"/>
      <c r="B4328" s="100" t="s">
        <v>1825</v>
      </c>
      <c r="C4328" s="121">
        <f>'PRECIO HISTORICO'!D4328</f>
        <v>74153.104097800009</v>
      </c>
      <c r="D4328" s="148">
        <f>'PRECIO DE MERCADO '!G4328</f>
        <v>84320</v>
      </c>
      <c r="E4328" s="145">
        <f t="shared" si="68"/>
        <v>79236.552048900005</v>
      </c>
    </row>
    <row r="4329" spans="1:5" ht="15.75" x14ac:dyDescent="0.25">
      <c r="A4329" s="14"/>
      <c r="B4329" s="100" t="s">
        <v>1837</v>
      </c>
      <c r="C4329" s="121">
        <f>'PRECIO HISTORICO'!D4329</f>
        <v>74153.104097800009</v>
      </c>
      <c r="D4329" s="148">
        <f>'PRECIO DE MERCADO '!G4329</f>
        <v>84320</v>
      </c>
      <c r="E4329" s="145">
        <f t="shared" si="68"/>
        <v>79236.552048900005</v>
      </c>
    </row>
    <row r="4330" spans="1:5" ht="15.75" x14ac:dyDescent="0.25">
      <c r="A4330" s="14"/>
      <c r="B4330" s="100" t="s">
        <v>921</v>
      </c>
      <c r="C4330" s="121">
        <f>'PRECIO HISTORICO'!D4330</f>
        <v>199484.17377525</v>
      </c>
      <c r="D4330" s="148">
        <f>'PRECIO DE MERCADO '!G4330</f>
        <v>227120</v>
      </c>
      <c r="E4330" s="145">
        <f t="shared" si="68"/>
        <v>213302.08688762499</v>
      </c>
    </row>
    <row r="4331" spans="1:5" ht="15.75" x14ac:dyDescent="0.25">
      <c r="A4331" s="14"/>
      <c r="B4331" s="100" t="s">
        <v>1301</v>
      </c>
      <c r="C4331" s="121">
        <f>'PRECIO HISTORICO'!D4331</f>
        <v>86042.880992249993</v>
      </c>
      <c r="D4331" s="148">
        <f>'PRECIO DE MERCADO '!G4331</f>
        <v>97920</v>
      </c>
      <c r="E4331" s="145">
        <f t="shared" si="68"/>
        <v>91981.440496124997</v>
      </c>
    </row>
    <row r="4332" spans="1:5" ht="15.75" x14ac:dyDescent="0.25">
      <c r="A4332" s="14"/>
      <c r="B4332" s="100" t="s">
        <v>1838</v>
      </c>
      <c r="C4332" s="121">
        <f>'PRECIO HISTORICO'!D4332</f>
        <v>257719.99152899999</v>
      </c>
      <c r="D4332" s="148">
        <f>'PRECIO DE MERCADO '!G4332</f>
        <v>293080</v>
      </c>
      <c r="E4332" s="145">
        <f t="shared" si="68"/>
        <v>275399.9957645</v>
      </c>
    </row>
    <row r="4333" spans="1:5" ht="15.75" x14ac:dyDescent="0.25">
      <c r="A4333" s="14"/>
      <c r="B4333" s="100" t="s">
        <v>320</v>
      </c>
      <c r="C4333" s="121">
        <f>'PRECIO HISTORICO'!D4333</f>
        <v>2198524.1982339998</v>
      </c>
      <c r="D4333" s="148">
        <f>'PRECIO DE MERCADO '!G4333</f>
        <v>2501040</v>
      </c>
      <c r="E4333" s="145">
        <f t="shared" si="68"/>
        <v>2349782.0991169997</v>
      </c>
    </row>
    <row r="4334" spans="1:5" ht="15.75" x14ac:dyDescent="0.25">
      <c r="A4334" s="14"/>
      <c r="B4334" s="100" t="s">
        <v>922</v>
      </c>
      <c r="C4334" s="121">
        <f>'PRECIO HISTORICO'!D4334</f>
        <v>611828.3038595001</v>
      </c>
      <c r="D4334" s="148">
        <f>'PRECIO DE MERCADO '!G4334</f>
        <v>696320</v>
      </c>
      <c r="E4334" s="145">
        <f t="shared" si="68"/>
        <v>654074.15192975011</v>
      </c>
    </row>
    <row r="4335" spans="1:5" ht="15.75" x14ac:dyDescent="0.25">
      <c r="A4335" s="14"/>
      <c r="B4335" s="100" t="s">
        <v>321</v>
      </c>
      <c r="C4335" s="121">
        <f>'PRECIO HISTORICO'!D4335</f>
        <v>198494.56883619999</v>
      </c>
      <c r="D4335" s="148">
        <f>'PRECIO DE MERCADO '!G4335</f>
        <v>225760</v>
      </c>
      <c r="E4335" s="145">
        <f t="shared" si="68"/>
        <v>212127.2844181</v>
      </c>
    </row>
    <row r="4336" spans="1:5" ht="15.75" x14ac:dyDescent="0.25">
      <c r="A4336" s="14"/>
      <c r="B4336" s="100" t="s">
        <v>1839</v>
      </c>
      <c r="C4336" s="121">
        <f>'PRECIO HISTORICO'!D4336</f>
        <v>191735.73824860001</v>
      </c>
      <c r="D4336" s="148">
        <f>'PRECIO DE MERCADO '!G4336</f>
        <v>218280</v>
      </c>
      <c r="E4336" s="145">
        <f t="shared" si="68"/>
        <v>205007.86912430002</v>
      </c>
    </row>
    <row r="4337" spans="1:5" ht="15.75" x14ac:dyDescent="0.25">
      <c r="A4337" s="14"/>
      <c r="B4337" s="100" t="s">
        <v>1840</v>
      </c>
      <c r="C4337" s="121">
        <f>'PRECIO HISTORICO'!D4337</f>
        <v>2685822.2023996999</v>
      </c>
      <c r="D4337" s="148">
        <f>'PRECIO DE MERCADO '!G4337</f>
        <v>3055240</v>
      </c>
      <c r="E4337" s="145">
        <f t="shared" si="68"/>
        <v>2870531.10119985</v>
      </c>
    </row>
    <row r="4338" spans="1:5" ht="15.75" x14ac:dyDescent="0.25">
      <c r="A4338" s="14"/>
      <c r="B4338" s="100" t="s">
        <v>324</v>
      </c>
      <c r="C4338" s="121">
        <f>'PRECIO HISTORICO'!D4338</f>
        <v>673665.6303376999</v>
      </c>
      <c r="D4338" s="148">
        <f>'PRECIO DE MERCADO '!G4338</f>
        <v>766360</v>
      </c>
      <c r="E4338" s="145">
        <f t="shared" si="68"/>
        <v>720012.81516884989</v>
      </c>
    </row>
    <row r="4339" spans="1:5" ht="15.75" x14ac:dyDescent="0.25">
      <c r="A4339" s="14"/>
      <c r="B4339" s="100" t="s">
        <v>677</v>
      </c>
      <c r="C4339" s="121">
        <f>'PRECIO HISTORICO'!D4339</f>
        <v>2074993.043669</v>
      </c>
      <c r="D4339" s="148">
        <f>'PRECIO DE MERCADO '!G4339</f>
        <v>2360280</v>
      </c>
      <c r="E4339" s="145">
        <f t="shared" si="68"/>
        <v>2217636.5218345001</v>
      </c>
    </row>
    <row r="4340" spans="1:5" ht="15.75" x14ac:dyDescent="0.25">
      <c r="A4340" s="14"/>
      <c r="B4340" s="100" t="s">
        <v>1841</v>
      </c>
      <c r="C4340" s="121">
        <f>'PRECIO HISTORICO'!D4340</f>
        <v>734852.6349073</v>
      </c>
      <c r="D4340" s="148">
        <f>'PRECIO DE MERCADO '!G4340</f>
        <v>835720</v>
      </c>
      <c r="E4340" s="145">
        <f t="shared" si="68"/>
        <v>785286.31745365006</v>
      </c>
    </row>
    <row r="4341" spans="1:5" ht="15.75" x14ac:dyDescent="0.25">
      <c r="A4341" s="14"/>
      <c r="B4341" s="100" t="s">
        <v>1842</v>
      </c>
      <c r="C4341" s="121">
        <f>'PRECIO HISTORICO'!D4341</f>
        <v>734852.6349073</v>
      </c>
      <c r="D4341" s="148">
        <f>'PRECIO DE MERCADO '!G4341</f>
        <v>835720</v>
      </c>
      <c r="E4341" s="145">
        <f t="shared" si="68"/>
        <v>785286.31745365006</v>
      </c>
    </row>
    <row r="4342" spans="1:5" ht="15.75" x14ac:dyDescent="0.25">
      <c r="A4342" s="14"/>
      <c r="B4342" s="100" t="s">
        <v>328</v>
      </c>
      <c r="C4342" s="121">
        <f>'PRECIO HISTORICO'!D4342</f>
        <v>734852.6349073</v>
      </c>
      <c r="D4342" s="148">
        <f>'PRECIO DE MERCADO '!G4342</f>
        <v>835720</v>
      </c>
      <c r="E4342" s="145">
        <f t="shared" si="68"/>
        <v>785286.31745365006</v>
      </c>
    </row>
    <row r="4343" spans="1:5" ht="15.75" x14ac:dyDescent="0.25">
      <c r="A4343" s="14"/>
      <c r="B4343" s="100" t="s">
        <v>328</v>
      </c>
      <c r="C4343" s="121">
        <f>'PRECIO HISTORICO'!D4343</f>
        <v>743140.44400050002</v>
      </c>
      <c r="D4343" s="148">
        <f>'PRECIO DE MERCADO '!G4343</f>
        <v>845240</v>
      </c>
      <c r="E4343" s="145">
        <f t="shared" si="68"/>
        <v>794190.22200025001</v>
      </c>
    </row>
    <row r="4344" spans="1:5" ht="15.75" x14ac:dyDescent="0.25">
      <c r="A4344" s="14"/>
      <c r="B4344" s="100" t="s">
        <v>331</v>
      </c>
      <c r="C4344" s="121">
        <f>'PRECIO HISTORICO'!D4344</f>
        <v>734852.6349073</v>
      </c>
      <c r="D4344" s="148">
        <f>'PRECIO DE MERCADO '!G4344</f>
        <v>835720</v>
      </c>
      <c r="E4344" s="145">
        <f t="shared" si="68"/>
        <v>785286.31745365006</v>
      </c>
    </row>
    <row r="4345" spans="1:5" ht="15.75" x14ac:dyDescent="0.25">
      <c r="A4345" s="14"/>
      <c r="B4345" s="100" t="s">
        <v>332</v>
      </c>
      <c r="C4345" s="121">
        <f>'PRECIO HISTORICO'!D4345</f>
        <v>734852.6349073</v>
      </c>
      <c r="D4345" s="148">
        <f>'PRECIO DE MERCADO '!G4345</f>
        <v>835720</v>
      </c>
      <c r="E4345" s="145">
        <f t="shared" si="68"/>
        <v>785286.31745365006</v>
      </c>
    </row>
    <row r="4346" spans="1:5" ht="15.75" x14ac:dyDescent="0.25">
      <c r="A4346" s="14"/>
      <c r="B4346" s="100" t="s">
        <v>333</v>
      </c>
      <c r="C4346" s="121">
        <f>'PRECIO HISTORICO'!D4346</f>
        <v>734852.6349073</v>
      </c>
      <c r="D4346" s="148">
        <f>'PRECIO DE MERCADO '!G4346</f>
        <v>835720</v>
      </c>
      <c r="E4346" s="145">
        <f t="shared" si="68"/>
        <v>785286.31745365006</v>
      </c>
    </row>
    <row r="4347" spans="1:5" ht="15.75" x14ac:dyDescent="0.25">
      <c r="A4347" s="14"/>
      <c r="B4347" s="100" t="s">
        <v>334</v>
      </c>
      <c r="C4347" s="121">
        <f>'PRECIO HISTORICO'!D4347</f>
        <v>734852.6349073</v>
      </c>
      <c r="D4347" s="148">
        <f>'PRECIO DE MERCADO '!G4347</f>
        <v>835720</v>
      </c>
      <c r="E4347" s="145">
        <f t="shared" si="68"/>
        <v>785286.31745365006</v>
      </c>
    </row>
    <row r="4348" spans="1:5" ht="15.75" x14ac:dyDescent="0.25">
      <c r="A4348" s="14"/>
      <c r="B4348" s="100" t="s">
        <v>335</v>
      </c>
      <c r="C4348" s="121">
        <f>'PRECIO HISTORICO'!D4348</f>
        <v>734852.6349073</v>
      </c>
      <c r="D4348" s="148">
        <f>'PRECIO DE MERCADO '!G4348</f>
        <v>835720</v>
      </c>
      <c r="E4348" s="145">
        <f t="shared" si="68"/>
        <v>785286.31745365006</v>
      </c>
    </row>
    <row r="4349" spans="1:5" ht="15.75" x14ac:dyDescent="0.25">
      <c r="A4349" s="14"/>
      <c r="B4349" s="100" t="s">
        <v>412</v>
      </c>
      <c r="C4349" s="121">
        <f>'PRECIO HISTORICO'!D4349</f>
        <v>160870.59981265001</v>
      </c>
      <c r="D4349" s="148">
        <f>'PRECIO DE MERCADO '!G4349</f>
        <v>182920</v>
      </c>
      <c r="E4349" s="145">
        <f t="shared" si="68"/>
        <v>171895.299906325</v>
      </c>
    </row>
    <row r="4350" spans="1:5" ht="15.75" x14ac:dyDescent="0.25">
      <c r="A4350" s="14"/>
      <c r="B4350" s="100" t="s">
        <v>1843</v>
      </c>
      <c r="C4350" s="121">
        <f>'PRECIO HISTORICO'!D4350</f>
        <v>49426.645659300004</v>
      </c>
      <c r="D4350" s="148">
        <f>'PRECIO DE MERCADO '!G4350</f>
        <v>56440</v>
      </c>
      <c r="E4350" s="145">
        <f t="shared" si="68"/>
        <v>52933.322829650002</v>
      </c>
    </row>
    <row r="4351" spans="1:5" ht="15.75" x14ac:dyDescent="0.25">
      <c r="A4351" s="14"/>
      <c r="B4351" s="100" t="s">
        <v>46</v>
      </c>
      <c r="C4351" s="121">
        <f>'PRECIO HISTORICO'!D4351</f>
        <v>688101.10831734992</v>
      </c>
      <c r="D4351" s="148">
        <f>'PRECIO DE MERCADO '!G4351</f>
        <v>782680</v>
      </c>
      <c r="E4351" s="145">
        <f t="shared" si="68"/>
        <v>735390.55415867502</v>
      </c>
    </row>
    <row r="4352" spans="1:5" ht="15.75" x14ac:dyDescent="0.25">
      <c r="A4352" s="14"/>
      <c r="B4352" s="100" t="s">
        <v>1844</v>
      </c>
      <c r="C4352" s="121">
        <f>'PRECIO HISTORICO'!D4352</f>
        <v>625750.68085530004</v>
      </c>
      <c r="D4352" s="148">
        <f>'PRECIO DE MERCADO '!G4352</f>
        <v>711960</v>
      </c>
      <c r="E4352" s="145">
        <f t="shared" si="68"/>
        <v>668855.34042765002</v>
      </c>
    </row>
    <row r="4353" spans="1:5" ht="15.75" x14ac:dyDescent="0.25">
      <c r="A4353" s="14"/>
      <c r="B4353" s="100" t="s">
        <v>1845</v>
      </c>
      <c r="C4353" s="121">
        <f>'PRECIO HISTORICO'!D4353</f>
        <v>625750.68085530004</v>
      </c>
      <c r="D4353" s="148">
        <f>'PRECIO DE MERCADO '!G4353</f>
        <v>711960</v>
      </c>
      <c r="E4353" s="145">
        <f t="shared" si="68"/>
        <v>668855.34042765002</v>
      </c>
    </row>
    <row r="4354" spans="1:5" ht="15.75" x14ac:dyDescent="0.25">
      <c r="A4354" s="14"/>
      <c r="B4354" s="100" t="s">
        <v>1846</v>
      </c>
      <c r="C4354" s="121">
        <f>'PRECIO HISTORICO'!D4354</f>
        <v>625750.68085530004</v>
      </c>
      <c r="D4354" s="148">
        <f>'PRECIO DE MERCADO '!G4354</f>
        <v>711960</v>
      </c>
      <c r="E4354" s="145">
        <f t="shared" si="68"/>
        <v>668855.34042765002</v>
      </c>
    </row>
    <row r="4355" spans="1:5" ht="15.75" x14ac:dyDescent="0.25">
      <c r="A4355" s="14"/>
      <c r="B4355" s="100" t="s">
        <v>389</v>
      </c>
      <c r="C4355" s="121">
        <f>'PRECIO HISTORICO'!D4355</f>
        <v>74153.104097800009</v>
      </c>
      <c r="D4355" s="148">
        <f>'PRECIO DE MERCADO '!G4355</f>
        <v>84320</v>
      </c>
      <c r="E4355" s="145">
        <f t="shared" si="68"/>
        <v>79236.552048900005</v>
      </c>
    </row>
    <row r="4356" spans="1:5" ht="15.75" x14ac:dyDescent="0.25">
      <c r="A4356" s="14"/>
      <c r="B4356" s="100" t="s">
        <v>346</v>
      </c>
      <c r="C4356" s="121">
        <f>'PRECIO HISTORICO'!D4356</f>
        <v>74153.104097800009</v>
      </c>
      <c r="D4356" s="148">
        <f>'PRECIO DE MERCADO '!G4356</f>
        <v>84320</v>
      </c>
      <c r="E4356" s="145">
        <f t="shared" si="68"/>
        <v>79236.552048900005</v>
      </c>
    </row>
    <row r="4357" spans="1:5" ht="15.75" x14ac:dyDescent="0.25">
      <c r="A4357" s="14"/>
      <c r="B4357" s="100" t="s">
        <v>1847</v>
      </c>
      <c r="C4357" s="121">
        <f>'PRECIO HISTORICO'!D4357</f>
        <v>580963.16542354994</v>
      </c>
      <c r="D4357" s="148">
        <f>'PRECIO DE MERCADO '!G4357</f>
        <v>660960</v>
      </c>
      <c r="E4357" s="145">
        <f t="shared" si="68"/>
        <v>620961.58271177497</v>
      </c>
    </row>
    <row r="4358" spans="1:5" ht="15.75" x14ac:dyDescent="0.25">
      <c r="A4358" s="14"/>
      <c r="B4358" s="100" t="s">
        <v>1848</v>
      </c>
      <c r="C4358" s="121">
        <f>'PRECIO HISTORICO'!D4358</f>
        <v>64359.1856271</v>
      </c>
      <c r="D4358" s="148">
        <f>'PRECIO DE MERCADO '!G4358</f>
        <v>73440</v>
      </c>
      <c r="E4358" s="145">
        <f t="shared" si="68"/>
        <v>68899.59281355</v>
      </c>
    </row>
    <row r="4359" spans="1:5" ht="15.75" x14ac:dyDescent="0.25">
      <c r="A4359" s="14"/>
      <c r="B4359" s="100" t="s">
        <v>1849</v>
      </c>
      <c r="C4359" s="121">
        <f>'PRECIO HISTORICO'!D4359</f>
        <v>228174.41606505</v>
      </c>
      <c r="D4359" s="148">
        <f>'PRECIO DE MERCADO '!G4359</f>
        <v>259760</v>
      </c>
      <c r="E4359" s="145">
        <f t="shared" si="68"/>
        <v>243967.208032525</v>
      </c>
    </row>
    <row r="4360" spans="1:5" ht="15.75" x14ac:dyDescent="0.25">
      <c r="A4360" s="14"/>
      <c r="B4360" s="100" t="s">
        <v>1850</v>
      </c>
      <c r="C4360" s="121">
        <f>'PRECIO HISTORICO'!D4360</f>
        <v>228174.41606505</v>
      </c>
      <c r="D4360" s="148">
        <f>'PRECIO DE MERCADO '!G4360</f>
        <v>259760</v>
      </c>
      <c r="E4360" s="145">
        <f t="shared" si="68"/>
        <v>243967.208032525</v>
      </c>
    </row>
    <row r="4361" spans="1:5" ht="15.75" x14ac:dyDescent="0.25">
      <c r="A4361" s="14"/>
      <c r="B4361" s="100" t="s">
        <v>352</v>
      </c>
      <c r="C4361" s="121">
        <f>'PRECIO HISTORICO'!D4361</f>
        <v>398666.24017674994</v>
      </c>
      <c r="D4361" s="148">
        <f>'PRECIO DE MERCADO '!G4361</f>
        <v>453560</v>
      </c>
      <c r="E4361" s="145">
        <f t="shared" si="68"/>
        <v>426113.12008837494</v>
      </c>
    </row>
    <row r="4362" spans="1:5" ht="15.75" x14ac:dyDescent="0.25">
      <c r="A4362" s="14"/>
      <c r="B4362" s="100" t="s">
        <v>1851</v>
      </c>
      <c r="C4362" s="121">
        <f>'PRECIO HISTORICO'!D4362</f>
        <v>191735.73824860001</v>
      </c>
      <c r="D4362" s="148">
        <f>'PRECIO DE MERCADO '!G4362</f>
        <v>218280</v>
      </c>
      <c r="E4362" s="145">
        <f t="shared" si="68"/>
        <v>205007.86912430002</v>
      </c>
    </row>
    <row r="4363" spans="1:5" ht="15.75" x14ac:dyDescent="0.25">
      <c r="A4363" s="14"/>
      <c r="B4363" s="100" t="s">
        <v>1852</v>
      </c>
      <c r="C4363" s="121">
        <f>'PRECIO HISTORICO'!D4363</f>
        <v>81726.416171399993</v>
      </c>
      <c r="D4363" s="148">
        <f>'PRECIO DE MERCADO '!G4363</f>
        <v>93160</v>
      </c>
      <c r="E4363" s="145">
        <f t="shared" si="68"/>
        <v>87443.208085699996</v>
      </c>
    </row>
    <row r="4364" spans="1:5" ht="15.75" x14ac:dyDescent="0.25">
      <c r="A4364" s="14"/>
      <c r="B4364" s="100" t="s">
        <v>1853</v>
      </c>
      <c r="C4364" s="121">
        <f>'PRECIO HISTORICO'!D4364</f>
        <v>81726.416171399993</v>
      </c>
      <c r="D4364" s="148">
        <f>'PRECIO DE MERCADO '!G4364</f>
        <v>93160</v>
      </c>
      <c r="E4364" s="145">
        <f t="shared" si="68"/>
        <v>87443.208085699996</v>
      </c>
    </row>
    <row r="4365" spans="1:5" ht="15.75" x14ac:dyDescent="0.25">
      <c r="A4365" s="14"/>
      <c r="B4365" s="100" t="s">
        <v>1106</v>
      </c>
      <c r="C4365" s="121">
        <f>'PRECIO HISTORICO'!D4365</f>
        <v>302507.50696074998</v>
      </c>
      <c r="D4365" s="148">
        <f>'PRECIO DE MERCADO '!G4365</f>
        <v>344080</v>
      </c>
      <c r="E4365" s="145">
        <f t="shared" si="68"/>
        <v>323293.75348037499</v>
      </c>
    </row>
    <row r="4366" spans="1:5" ht="15.75" x14ac:dyDescent="0.25">
      <c r="A4366" s="14"/>
      <c r="B4366" s="100" t="s">
        <v>1854</v>
      </c>
      <c r="C4366" s="121">
        <f>'PRECIO HISTORICO'!D4366</f>
        <v>302507.50696074998</v>
      </c>
      <c r="D4366" s="148">
        <f>'PRECIO DE MERCADO '!G4366</f>
        <v>344080</v>
      </c>
      <c r="E4366" s="145">
        <f t="shared" si="68"/>
        <v>323293.75348037499</v>
      </c>
    </row>
    <row r="4367" spans="1:5" ht="15.75" x14ac:dyDescent="0.25">
      <c r="A4367" s="14"/>
      <c r="B4367" s="100" t="s">
        <v>1602</v>
      </c>
      <c r="C4367" s="121">
        <f>'PRECIO HISTORICO'!D4367</f>
        <v>302507.50696074998</v>
      </c>
      <c r="D4367" s="148">
        <f>'PRECIO DE MERCADO '!G4367</f>
        <v>344080</v>
      </c>
      <c r="E4367" s="145">
        <f t="shared" si="68"/>
        <v>323293.75348037499</v>
      </c>
    </row>
    <row r="4368" spans="1:5" ht="15.75" x14ac:dyDescent="0.25">
      <c r="A4368" s="14"/>
      <c r="B4368" s="100" t="s">
        <v>1855</v>
      </c>
      <c r="C4368" s="121">
        <f>'PRECIO HISTORICO'!D4368</f>
        <v>191735.73824860001</v>
      </c>
      <c r="D4368" s="148">
        <f>'PRECIO DE MERCADO '!G4368</f>
        <v>218280</v>
      </c>
      <c r="E4368" s="145">
        <f t="shared" si="68"/>
        <v>205007.86912430002</v>
      </c>
    </row>
    <row r="4369" spans="1:5" ht="15.75" x14ac:dyDescent="0.25">
      <c r="A4369" s="14"/>
      <c r="B4369" s="100" t="s">
        <v>1856</v>
      </c>
      <c r="C4369" s="121">
        <f>'PRECIO HISTORICO'!D4369</f>
        <v>1284004.1063349498</v>
      </c>
      <c r="D4369" s="148">
        <f>'PRECIO DE MERCADO '!G4369</f>
        <v>1460640</v>
      </c>
      <c r="E4369" s="145">
        <f t="shared" si="68"/>
        <v>1372322.0531674749</v>
      </c>
    </row>
    <row r="4370" spans="1:5" ht="15.75" x14ac:dyDescent="0.25">
      <c r="A4370" s="14"/>
      <c r="B4370" s="100" t="s">
        <v>1582</v>
      </c>
      <c r="C4370" s="121">
        <f>'PRECIO HISTORICO'!D4370</f>
        <v>156564.58855310001</v>
      </c>
      <c r="D4370" s="148">
        <f>'PRECIO DE MERCADO '!G4370</f>
        <v>178160</v>
      </c>
      <c r="E4370" s="145">
        <f t="shared" si="68"/>
        <v>167362.29427655</v>
      </c>
    </row>
    <row r="4371" spans="1:5" ht="15.75" x14ac:dyDescent="0.25">
      <c r="A4371" s="14"/>
      <c r="B4371" s="100" t="s">
        <v>1857</v>
      </c>
      <c r="C4371" s="121">
        <f>'PRECIO HISTORICO'!D4371</f>
        <v>718453.14098739997</v>
      </c>
      <c r="D4371" s="148">
        <f>'PRECIO DE MERCADO '!G4371</f>
        <v>817360</v>
      </c>
      <c r="E4371" s="145">
        <f t="shared" si="68"/>
        <v>767906.57049369998</v>
      </c>
    </row>
    <row r="4372" spans="1:5" ht="15.75" x14ac:dyDescent="0.25">
      <c r="A4372" s="14"/>
      <c r="B4372" s="100" t="s">
        <v>1608</v>
      </c>
      <c r="C4372" s="121">
        <f>'PRECIO HISTORICO'!D4372</f>
        <v>74153.104097800009</v>
      </c>
      <c r="D4372" s="148">
        <f>'PRECIO DE MERCADO '!G4372</f>
        <v>84320</v>
      </c>
      <c r="E4372" s="145">
        <f t="shared" si="68"/>
        <v>79236.552048900005</v>
      </c>
    </row>
    <row r="4373" spans="1:5" ht="15.75" x14ac:dyDescent="0.25">
      <c r="A4373" s="14"/>
      <c r="B4373" s="100" t="s">
        <v>1858</v>
      </c>
      <c r="C4373" s="121">
        <f>'PRECIO HISTORICO'!D4373</f>
        <v>74153.104097800009</v>
      </c>
      <c r="D4373" s="148">
        <f>'PRECIO DE MERCADO '!G4373</f>
        <v>84320</v>
      </c>
      <c r="E4373" s="145">
        <f t="shared" si="68"/>
        <v>79236.552048900005</v>
      </c>
    </row>
    <row r="4374" spans="1:5" ht="15.75" x14ac:dyDescent="0.25">
      <c r="A4374" s="14"/>
      <c r="B4374" s="100" t="s">
        <v>1859</v>
      </c>
      <c r="C4374" s="121">
        <f>'PRECIO HISTORICO'!D4374</f>
        <v>74153.104097800009</v>
      </c>
      <c r="D4374" s="148">
        <f>'PRECIO DE MERCADO '!G4374</f>
        <v>84320</v>
      </c>
      <c r="E4374" s="145">
        <f t="shared" si="68"/>
        <v>79236.552048900005</v>
      </c>
    </row>
    <row r="4375" spans="1:5" ht="15.75" x14ac:dyDescent="0.25">
      <c r="A4375" s="14"/>
      <c r="B4375" s="100" t="s">
        <v>1439</v>
      </c>
      <c r="C4375" s="121">
        <f>'PRECIO HISTORICO'!D4375</f>
        <v>48241.354452199994</v>
      </c>
      <c r="D4375" s="148">
        <f>'PRECIO DE MERCADO '!G4375</f>
        <v>55080</v>
      </c>
      <c r="E4375" s="145">
        <f t="shared" si="68"/>
        <v>51660.677226100001</v>
      </c>
    </row>
    <row r="4376" spans="1:5" ht="15.75" x14ac:dyDescent="0.25">
      <c r="A4376" s="14"/>
      <c r="B4376" s="100" t="s">
        <v>1860</v>
      </c>
      <c r="C4376" s="121">
        <f>'PRECIO HISTORICO'!D4376</f>
        <v>48241.354452199994</v>
      </c>
      <c r="D4376" s="148">
        <f>'PRECIO DE MERCADO '!G4376</f>
        <v>55080</v>
      </c>
      <c r="E4376" s="145">
        <f t="shared" si="68"/>
        <v>51660.677226100001</v>
      </c>
    </row>
    <row r="4377" spans="1:5" ht="38.25" x14ac:dyDescent="0.25">
      <c r="A4377" s="13" t="s">
        <v>0</v>
      </c>
      <c r="B4377" s="101" t="s">
        <v>65</v>
      </c>
      <c r="C4377" s="124" t="s">
        <v>4332</v>
      </c>
      <c r="D4377" s="146" t="s">
        <v>4328</v>
      </c>
      <c r="E4377" s="144" t="s">
        <v>4327</v>
      </c>
    </row>
    <row r="4378" spans="1:5" ht="15.75" x14ac:dyDescent="0.25">
      <c r="A4378" s="13"/>
      <c r="B4378" s="102" t="s">
        <v>3</v>
      </c>
      <c r="C4378" s="119"/>
      <c r="D4378" s="147"/>
      <c r="E4378" s="143"/>
    </row>
    <row r="4379" spans="1:5" ht="15.75" x14ac:dyDescent="0.25">
      <c r="A4379" s="13">
        <v>8</v>
      </c>
      <c r="B4379" s="104" t="s">
        <v>953</v>
      </c>
      <c r="C4379" s="120"/>
      <c r="D4379" s="147"/>
      <c r="E4379" s="143"/>
    </row>
    <row r="4380" spans="1:5" ht="15.75" x14ac:dyDescent="0.25">
      <c r="A4380" s="14"/>
      <c r="B4380" s="100" t="s">
        <v>1861</v>
      </c>
      <c r="C4380" s="121">
        <f>'PRECIO HISTORICO'!D4380</f>
        <v>154191.58163955002</v>
      </c>
      <c r="D4380" s="148">
        <f>'PRECIO DE MERCADO '!G4380</f>
        <v>175440</v>
      </c>
      <c r="E4380" s="145">
        <f t="shared" si="68"/>
        <v>164815.79081977502</v>
      </c>
    </row>
    <row r="4381" spans="1:5" ht="15.75" x14ac:dyDescent="0.25">
      <c r="A4381" s="14"/>
      <c r="B4381" s="100" t="s">
        <v>955</v>
      </c>
      <c r="C4381" s="121">
        <f>'PRECIO HISTORICO'!D4381</f>
        <v>165009.507117</v>
      </c>
      <c r="D4381" s="148">
        <f>'PRECIO DE MERCADO '!G4381</f>
        <v>187680</v>
      </c>
      <c r="E4381" s="145">
        <f t="shared" si="68"/>
        <v>176344.7535585</v>
      </c>
    </row>
    <row r="4382" spans="1:5" ht="15.75" x14ac:dyDescent="0.25">
      <c r="A4382" s="14"/>
      <c r="B4382" s="100" t="s">
        <v>956</v>
      </c>
      <c r="C4382" s="121">
        <f>'PRECIO HISTORICO'!D4382</f>
        <v>175811.15927830001</v>
      </c>
      <c r="D4382" s="148">
        <f>'PRECIO DE MERCADO '!G4382</f>
        <v>199920</v>
      </c>
      <c r="E4382" s="145">
        <f t="shared" si="68"/>
        <v>187865.57963915</v>
      </c>
    </row>
    <row r="4383" spans="1:5" ht="15.75" x14ac:dyDescent="0.25">
      <c r="A4383" s="14"/>
      <c r="B4383" s="103" t="s">
        <v>957</v>
      </c>
      <c r="C4383" s="121">
        <f>'PRECIO HISTORICO'!D4383</f>
        <v>2930406.3842280498</v>
      </c>
      <c r="D4383" s="148">
        <f>'PRECIO DE MERCADO '!G4383</f>
        <v>3333360</v>
      </c>
      <c r="E4383" s="145">
        <f t="shared" si="68"/>
        <v>3131883.1921140249</v>
      </c>
    </row>
    <row r="4384" spans="1:5" ht="15.75" x14ac:dyDescent="0.25">
      <c r="A4384" s="14"/>
      <c r="B4384" s="100" t="s">
        <v>958</v>
      </c>
      <c r="C4384" s="121">
        <f>'PRECIO HISTORICO'!D4384</f>
        <v>840545.49216364999</v>
      </c>
      <c r="D4384" s="148">
        <f>'PRECIO DE MERCADO '!G4384</f>
        <v>956080</v>
      </c>
      <c r="E4384" s="145">
        <f t="shared" si="68"/>
        <v>898312.746081825</v>
      </c>
    </row>
    <row r="4385" spans="1:5" ht="15.75" x14ac:dyDescent="0.25">
      <c r="A4385" s="14"/>
      <c r="B4385" s="100" t="s">
        <v>963</v>
      </c>
      <c r="C4385" s="121">
        <f>'PRECIO HISTORICO'!D4385</f>
        <v>4059488.79372855</v>
      </c>
      <c r="D4385" s="148">
        <f>'PRECIO DE MERCADO '!G4385</f>
        <v>4617880</v>
      </c>
      <c r="E4385" s="145">
        <f t="shared" ref="E4385:E4448" si="69">AVERAGE(C4385:D4385)</f>
        <v>4338684.3968642745</v>
      </c>
    </row>
    <row r="4386" spans="1:5" ht="15.75" x14ac:dyDescent="0.25">
      <c r="A4386" s="14"/>
      <c r="B4386" s="100" t="s">
        <v>862</v>
      </c>
      <c r="C4386" s="121">
        <f>'PRECIO HISTORICO'!D4386</f>
        <v>134659.90372834998</v>
      </c>
      <c r="D4386" s="148">
        <f>'PRECIO DE MERCADO '!G4386</f>
        <v>153000</v>
      </c>
      <c r="E4386" s="145">
        <f t="shared" si="69"/>
        <v>143829.95186417497</v>
      </c>
    </row>
    <row r="4387" spans="1:5" ht="15.75" x14ac:dyDescent="0.25">
      <c r="A4387" s="14"/>
      <c r="B4387" s="100" t="s">
        <v>964</v>
      </c>
      <c r="C4387" s="121">
        <f>'PRECIO HISTORICO'!D4387</f>
        <v>134659.90372834998</v>
      </c>
      <c r="D4387" s="148">
        <f>'PRECIO DE MERCADO '!G4387</f>
        <v>153000</v>
      </c>
      <c r="E4387" s="145">
        <f t="shared" si="69"/>
        <v>143829.95186417497</v>
      </c>
    </row>
    <row r="4388" spans="1:5" ht="15.75" x14ac:dyDescent="0.25">
      <c r="A4388" s="14"/>
      <c r="B4388" s="100" t="s">
        <v>1862</v>
      </c>
      <c r="C4388" s="121">
        <f>'PRECIO HISTORICO'!D4388</f>
        <v>184244.66787089998</v>
      </c>
      <c r="D4388" s="148">
        <f>'PRECIO DE MERCADO '!G4388</f>
        <v>209440</v>
      </c>
      <c r="E4388" s="145">
        <f t="shared" si="69"/>
        <v>196842.33393545001</v>
      </c>
    </row>
    <row r="4389" spans="1:5" ht="15.75" x14ac:dyDescent="0.25">
      <c r="A4389" s="14"/>
      <c r="B4389" s="100" t="s">
        <v>1863</v>
      </c>
      <c r="C4389" s="121">
        <f>'PRECIO HISTORICO'!D4389</f>
        <v>184244.66787089998</v>
      </c>
      <c r="D4389" s="148">
        <f>'PRECIO DE MERCADO '!G4389</f>
        <v>209440</v>
      </c>
      <c r="E4389" s="145">
        <f t="shared" si="69"/>
        <v>196842.33393545001</v>
      </c>
    </row>
    <row r="4390" spans="1:5" ht="15.75" x14ac:dyDescent="0.25">
      <c r="A4390" s="14"/>
      <c r="B4390" s="100" t="s">
        <v>53</v>
      </c>
      <c r="C4390" s="121">
        <f>'PRECIO HISTORICO'!D4390</f>
        <v>223377.16735425001</v>
      </c>
      <c r="D4390" s="148">
        <f>'PRECIO DE MERCADO '!G4390</f>
        <v>254320</v>
      </c>
      <c r="E4390" s="145">
        <f t="shared" si="69"/>
        <v>238848.58367712499</v>
      </c>
    </row>
    <row r="4391" spans="1:5" ht="15.75" x14ac:dyDescent="0.25">
      <c r="A4391" s="14"/>
      <c r="B4391" s="100" t="s">
        <v>389</v>
      </c>
      <c r="C4391" s="121">
        <f>'PRECIO HISTORICO'!D4391</f>
        <v>74153.104097800009</v>
      </c>
      <c r="D4391" s="148">
        <f>'PRECIO DE MERCADO '!G4391</f>
        <v>84320</v>
      </c>
      <c r="E4391" s="145">
        <f t="shared" si="69"/>
        <v>79236.552048900005</v>
      </c>
    </row>
    <row r="4392" spans="1:5" ht="15.75" x14ac:dyDescent="0.25">
      <c r="A4392" s="14"/>
      <c r="B4392" s="100" t="s">
        <v>1864</v>
      </c>
      <c r="C4392" s="121">
        <f>'PRECIO HISTORICO'!D4392</f>
        <v>81726.416171399993</v>
      </c>
      <c r="D4392" s="148">
        <f>'PRECIO DE MERCADO '!G4392</f>
        <v>93160</v>
      </c>
      <c r="E4392" s="145">
        <f t="shared" si="69"/>
        <v>87443.208085699996</v>
      </c>
    </row>
    <row r="4393" spans="1:5" ht="15.75" x14ac:dyDescent="0.25">
      <c r="A4393" s="14"/>
      <c r="B4393" s="100" t="s">
        <v>71</v>
      </c>
      <c r="C4393" s="121">
        <f>'PRECIO HISTORICO'!D4393</f>
        <v>1785364.7129135998</v>
      </c>
      <c r="D4393" s="148">
        <f>'PRECIO DE MERCADO '!G4393</f>
        <v>2031160</v>
      </c>
      <c r="E4393" s="145">
        <f t="shared" si="69"/>
        <v>1908262.3564567999</v>
      </c>
    </row>
    <row r="4394" spans="1:5" ht="15.75" x14ac:dyDescent="0.25">
      <c r="A4394" s="14"/>
      <c r="B4394" s="100" t="s">
        <v>970</v>
      </c>
      <c r="C4394" s="121">
        <f>'PRECIO HISTORICO'!D4394</f>
        <v>156564.58855310001</v>
      </c>
      <c r="D4394" s="148">
        <f>'PRECIO DE MERCADO '!G4394</f>
        <v>178160</v>
      </c>
      <c r="E4394" s="145">
        <f t="shared" si="69"/>
        <v>167362.29427655</v>
      </c>
    </row>
    <row r="4395" spans="1:5" ht="15.75" x14ac:dyDescent="0.25">
      <c r="A4395" s="14"/>
      <c r="B4395" s="100" t="s">
        <v>29</v>
      </c>
      <c r="C4395" s="121">
        <f>'PRECIO HISTORICO'!D4395</f>
        <v>1482173.5757009999</v>
      </c>
      <c r="D4395" s="148">
        <f>'PRECIO DE MERCADO '!G4395</f>
        <v>1685720</v>
      </c>
      <c r="E4395" s="145">
        <f t="shared" si="69"/>
        <v>1583946.7878505001</v>
      </c>
    </row>
    <row r="4396" spans="1:5" ht="15.75" x14ac:dyDescent="0.25">
      <c r="A4396" s="14"/>
      <c r="B4396" s="100" t="s">
        <v>972</v>
      </c>
      <c r="C4396" s="121">
        <f>'PRECIO HISTORICO'!D4396</f>
        <v>488921.47597929998</v>
      </c>
      <c r="D4396" s="148">
        <f>'PRECIO DE MERCADO '!G4396</f>
        <v>556240</v>
      </c>
      <c r="E4396" s="145">
        <f t="shared" si="69"/>
        <v>522580.73798964999</v>
      </c>
    </row>
    <row r="4397" spans="1:5" ht="15.75" x14ac:dyDescent="0.25">
      <c r="A4397" s="14"/>
      <c r="B4397" s="103" t="s">
        <v>1865</v>
      </c>
      <c r="C4397" s="121">
        <f>'PRECIO HISTORICO'!D4397</f>
        <v>347295.02239250002</v>
      </c>
      <c r="D4397" s="148">
        <f>'PRECIO DE MERCADO '!G4397</f>
        <v>395080</v>
      </c>
      <c r="E4397" s="145">
        <f t="shared" si="69"/>
        <v>371187.51119624998</v>
      </c>
    </row>
    <row r="4398" spans="1:5" ht="38.25" x14ac:dyDescent="0.25">
      <c r="A4398" s="13" t="s">
        <v>0</v>
      </c>
      <c r="B4398" s="101" t="s">
        <v>64</v>
      </c>
      <c r="C4398" s="124" t="s">
        <v>4332</v>
      </c>
      <c r="D4398" s="146" t="s">
        <v>4328</v>
      </c>
      <c r="E4398" s="144" t="s">
        <v>4327</v>
      </c>
    </row>
    <row r="4399" spans="1:5" ht="15.75" x14ac:dyDescent="0.25">
      <c r="A4399" s="13"/>
      <c r="B4399" s="102" t="s">
        <v>3</v>
      </c>
      <c r="C4399" s="119"/>
      <c r="D4399" s="147"/>
      <c r="E4399" s="143"/>
    </row>
    <row r="4400" spans="1:5" ht="15.75" x14ac:dyDescent="0.25">
      <c r="A4400" s="13">
        <v>9</v>
      </c>
      <c r="B4400" s="104" t="s">
        <v>540</v>
      </c>
      <c r="C4400" s="120"/>
      <c r="D4400" s="147"/>
      <c r="E4400" s="143"/>
    </row>
    <row r="4401" spans="1:5" ht="15.75" x14ac:dyDescent="0.25">
      <c r="A4401" s="14"/>
      <c r="B4401" s="100" t="s">
        <v>372</v>
      </c>
      <c r="C4401" s="121">
        <f>'PRECIO HISTORICO'!D4401</f>
        <v>74153.104097800009</v>
      </c>
      <c r="D4401" s="148">
        <f>'PRECIO DE MERCADO '!G4401</f>
        <v>84320</v>
      </c>
      <c r="E4401" s="145">
        <f t="shared" si="69"/>
        <v>79236.552048900005</v>
      </c>
    </row>
    <row r="4402" spans="1:5" ht="15.75" x14ac:dyDescent="0.25">
      <c r="A4402" s="14"/>
      <c r="B4402" s="100" t="s">
        <v>1453</v>
      </c>
      <c r="C4402" s="121">
        <f>'PRECIO HISTORICO'!D4402</f>
        <v>103830.52204525001</v>
      </c>
      <c r="D4402" s="148">
        <f>'PRECIO DE MERCADO '!G4402</f>
        <v>118320</v>
      </c>
      <c r="E4402" s="145">
        <f t="shared" si="69"/>
        <v>111075.261022625</v>
      </c>
    </row>
    <row r="4403" spans="1:5" ht="15.75" x14ac:dyDescent="0.25">
      <c r="A4403" s="14"/>
      <c r="B4403" s="100" t="s">
        <v>1866</v>
      </c>
      <c r="C4403" s="121">
        <f>'PRECIO HISTORICO'!D4403</f>
        <v>199484.17377525</v>
      </c>
      <c r="D4403" s="148">
        <f>'PRECIO DE MERCADO '!G4403</f>
        <v>227120</v>
      </c>
      <c r="E4403" s="145">
        <f t="shared" si="69"/>
        <v>213302.08688762499</v>
      </c>
    </row>
    <row r="4404" spans="1:5" ht="15.75" x14ac:dyDescent="0.25">
      <c r="A4404" s="14"/>
      <c r="B4404" s="100" t="s">
        <v>412</v>
      </c>
      <c r="C4404" s="121">
        <f>'PRECIO HISTORICO'!D4404</f>
        <v>160870.59981265001</v>
      </c>
      <c r="D4404" s="148">
        <f>'PRECIO DE MERCADO '!G4404</f>
        <v>182920</v>
      </c>
      <c r="E4404" s="145">
        <f t="shared" si="69"/>
        <v>171895.299906325</v>
      </c>
    </row>
    <row r="4405" spans="1:5" ht="15.75" x14ac:dyDescent="0.25">
      <c r="A4405" s="14"/>
      <c r="B4405" s="100" t="s">
        <v>975</v>
      </c>
      <c r="C4405" s="121">
        <f>'PRECIO HISTORICO'!D4405</f>
        <v>595906.15895265003</v>
      </c>
      <c r="D4405" s="148">
        <f>'PRECIO DE MERCADO '!G4405</f>
        <v>677960</v>
      </c>
      <c r="E4405" s="145">
        <f t="shared" si="69"/>
        <v>636933.07947632507</v>
      </c>
    </row>
    <row r="4406" spans="1:5" ht="15.75" x14ac:dyDescent="0.25">
      <c r="A4406" s="14"/>
      <c r="B4406" s="100" t="s">
        <v>976</v>
      </c>
      <c r="C4406" s="121">
        <f>'PRECIO HISTORICO'!D4406</f>
        <v>125699.45011714999</v>
      </c>
      <c r="D4406" s="148">
        <f>'PRECIO DE MERCADO '!G4406</f>
        <v>142800</v>
      </c>
      <c r="E4406" s="145">
        <f t="shared" si="69"/>
        <v>134249.72505857499</v>
      </c>
    </row>
    <row r="4407" spans="1:5" ht="15.75" x14ac:dyDescent="0.25">
      <c r="A4407" s="14"/>
      <c r="B4407" s="100" t="s">
        <v>978</v>
      </c>
      <c r="C4407" s="121">
        <f>'PRECIO HISTORICO'!D4407</f>
        <v>398666.24017674994</v>
      </c>
      <c r="D4407" s="148">
        <f>'PRECIO DE MERCADO '!G4407</f>
        <v>453560</v>
      </c>
      <c r="E4407" s="145">
        <f t="shared" si="69"/>
        <v>426113.12008837494</v>
      </c>
    </row>
    <row r="4408" spans="1:5" ht="15.75" x14ac:dyDescent="0.25">
      <c r="A4408" s="14"/>
      <c r="B4408" s="100" t="s">
        <v>979</v>
      </c>
      <c r="C4408" s="121">
        <f>'PRECIO HISTORICO'!D4408</f>
        <v>398666.24017674994</v>
      </c>
      <c r="D4408" s="148">
        <f>'PRECIO DE MERCADO '!G4408</f>
        <v>453560</v>
      </c>
      <c r="E4408" s="145">
        <f t="shared" si="69"/>
        <v>426113.12008837494</v>
      </c>
    </row>
    <row r="4409" spans="1:5" ht="15.75" x14ac:dyDescent="0.25">
      <c r="A4409" s="14"/>
      <c r="B4409" s="100" t="s">
        <v>414</v>
      </c>
      <c r="C4409" s="121">
        <f>'PRECIO HISTORICO'!D4409</f>
        <v>979634.26416310004</v>
      </c>
      <c r="D4409" s="148">
        <f>'PRECIO DE MERCADO '!G4409</f>
        <v>1114520</v>
      </c>
      <c r="E4409" s="145">
        <f t="shared" si="69"/>
        <v>1047077.1320815501</v>
      </c>
    </row>
    <row r="4410" spans="1:5" ht="15.75" x14ac:dyDescent="0.25">
      <c r="A4410" s="14"/>
      <c r="B4410" s="100" t="s">
        <v>1648</v>
      </c>
      <c r="C4410" s="121">
        <f>'PRECIO HISTORICO'!D4410</f>
        <v>302507.50696074998</v>
      </c>
      <c r="D4410" s="148">
        <f>'PRECIO DE MERCADO '!G4410</f>
        <v>344080</v>
      </c>
      <c r="E4410" s="145">
        <f t="shared" si="69"/>
        <v>323293.75348037499</v>
      </c>
    </row>
    <row r="4411" spans="1:5" ht="15.75" x14ac:dyDescent="0.25">
      <c r="A4411" s="14"/>
      <c r="B4411" s="100" t="s">
        <v>1867</v>
      </c>
      <c r="C4411" s="121">
        <f>'PRECIO HISTORICO'!D4411</f>
        <v>302507.50696074998</v>
      </c>
      <c r="D4411" s="148">
        <f>'PRECIO DE MERCADO '!G4411</f>
        <v>344080</v>
      </c>
      <c r="E4411" s="145">
        <f t="shared" si="69"/>
        <v>323293.75348037499</v>
      </c>
    </row>
    <row r="4412" spans="1:5" ht="15.75" x14ac:dyDescent="0.25">
      <c r="A4412" s="14"/>
      <c r="B4412" s="100" t="s">
        <v>417</v>
      </c>
      <c r="C4412" s="121">
        <f>'PRECIO HISTORICO'!D4412</f>
        <v>156564.58855310001</v>
      </c>
      <c r="D4412" s="148">
        <f>'PRECIO DE MERCADO '!G4412</f>
        <v>178160</v>
      </c>
      <c r="E4412" s="145">
        <f t="shared" si="69"/>
        <v>167362.29427655</v>
      </c>
    </row>
    <row r="4413" spans="1:5" ht="15.75" x14ac:dyDescent="0.25">
      <c r="A4413" s="14"/>
      <c r="B4413" s="100" t="s">
        <v>982</v>
      </c>
      <c r="C4413" s="121">
        <f>'PRECIO HISTORICO'!D4413</f>
        <v>347295.02239250002</v>
      </c>
      <c r="D4413" s="148">
        <f>'PRECIO DE MERCADO '!G4413</f>
        <v>395080</v>
      </c>
      <c r="E4413" s="145">
        <f t="shared" si="69"/>
        <v>371187.51119624998</v>
      </c>
    </row>
    <row r="4414" spans="1:5" ht="15.75" x14ac:dyDescent="0.25">
      <c r="A4414" s="14"/>
      <c r="B4414" s="100" t="s">
        <v>983</v>
      </c>
      <c r="C4414" s="121">
        <f>'PRECIO HISTORICO'!D4414</f>
        <v>347295.02239250002</v>
      </c>
      <c r="D4414" s="148">
        <f>'PRECIO DE MERCADO '!G4414</f>
        <v>395080</v>
      </c>
      <c r="E4414" s="145">
        <f t="shared" si="69"/>
        <v>371187.51119624998</v>
      </c>
    </row>
    <row r="4415" spans="1:5" ht="15.75" x14ac:dyDescent="0.25">
      <c r="A4415" s="14"/>
      <c r="B4415" s="100" t="s">
        <v>422</v>
      </c>
      <c r="C4415" s="121">
        <f>'PRECIO HISTORICO'!D4415</f>
        <v>74153.104097800009</v>
      </c>
      <c r="D4415" s="148">
        <f>'PRECIO DE MERCADO '!G4415</f>
        <v>84320</v>
      </c>
      <c r="E4415" s="145">
        <f t="shared" si="69"/>
        <v>79236.552048900005</v>
      </c>
    </row>
    <row r="4416" spans="1:5" ht="15.75" x14ac:dyDescent="0.25">
      <c r="A4416" s="14"/>
      <c r="B4416" s="100" t="s">
        <v>484</v>
      </c>
      <c r="C4416" s="121">
        <f>'PRECIO HISTORICO'!D4416</f>
        <v>48241.354452199994</v>
      </c>
      <c r="D4416" s="148">
        <f>'PRECIO DE MERCADO '!G4416</f>
        <v>55080</v>
      </c>
      <c r="E4416" s="145">
        <f t="shared" si="69"/>
        <v>51660.677226100001</v>
      </c>
    </row>
    <row r="4417" spans="1:5" ht="15.75" x14ac:dyDescent="0.25">
      <c r="A4417" s="14"/>
      <c r="B4417" s="100" t="s">
        <v>984</v>
      </c>
      <c r="C4417" s="121">
        <f>'PRECIO HISTORICO'!D4417</f>
        <v>48241.354452199994</v>
      </c>
      <c r="D4417" s="148">
        <f>'PRECIO DE MERCADO '!G4417</f>
        <v>55080</v>
      </c>
      <c r="E4417" s="145">
        <f t="shared" si="69"/>
        <v>51660.677226100001</v>
      </c>
    </row>
    <row r="4418" spans="1:5" ht="15.75" x14ac:dyDescent="0.25">
      <c r="A4418" s="14"/>
      <c r="B4418" s="100" t="s">
        <v>424</v>
      </c>
      <c r="C4418" s="121">
        <f>'PRECIO HISTORICO'!D4418</f>
        <v>48241.354452199994</v>
      </c>
      <c r="D4418" s="148">
        <f>'PRECIO DE MERCADO '!G4418</f>
        <v>55080</v>
      </c>
      <c r="E4418" s="145">
        <f t="shared" si="69"/>
        <v>51660.677226100001</v>
      </c>
    </row>
    <row r="4419" spans="1:5" ht="15.75" x14ac:dyDescent="0.25">
      <c r="A4419" s="14"/>
      <c r="B4419" s="103" t="s">
        <v>425</v>
      </c>
      <c r="C4419" s="121">
        <f>'PRECIO HISTORICO'!D4419</f>
        <v>2747809.1127669001</v>
      </c>
      <c r="D4419" s="148">
        <f>'PRECIO DE MERCADO '!G4419</f>
        <v>3125960</v>
      </c>
      <c r="E4419" s="145">
        <f t="shared" si="69"/>
        <v>2936884.55638345</v>
      </c>
    </row>
    <row r="4420" spans="1:5" ht="38.25" x14ac:dyDescent="0.25">
      <c r="A4420" s="13" t="s">
        <v>0</v>
      </c>
      <c r="B4420" s="101" t="s">
        <v>426</v>
      </c>
      <c r="C4420" s="124" t="s">
        <v>4332</v>
      </c>
      <c r="D4420" s="146" t="s">
        <v>4328</v>
      </c>
      <c r="E4420" s="144" t="s">
        <v>4327</v>
      </c>
    </row>
    <row r="4421" spans="1:5" ht="15.75" x14ac:dyDescent="0.25">
      <c r="A4421" s="13"/>
      <c r="B4421" s="102" t="s">
        <v>3</v>
      </c>
      <c r="C4421" s="119"/>
      <c r="D4421" s="147"/>
      <c r="E4421" s="143"/>
    </row>
    <row r="4422" spans="1:5" ht="15.75" x14ac:dyDescent="0.25">
      <c r="A4422" s="13">
        <v>10</v>
      </c>
      <c r="B4422" s="104" t="s">
        <v>1868</v>
      </c>
      <c r="C4422" s="120"/>
      <c r="D4422" s="147"/>
      <c r="E4422" s="143"/>
    </row>
    <row r="4423" spans="1:5" ht="15.75" x14ac:dyDescent="0.25">
      <c r="A4423" s="14"/>
      <c r="B4423" s="100" t="s">
        <v>1869</v>
      </c>
      <c r="C4423" s="121">
        <f>'PRECIO HISTORICO'!D4423</f>
        <v>134659.90372834998</v>
      </c>
      <c r="D4423" s="148">
        <f>'PRECIO DE MERCADO '!G4423</f>
        <v>153000</v>
      </c>
      <c r="E4423" s="145">
        <f t="shared" si="69"/>
        <v>143829.95186417497</v>
      </c>
    </row>
    <row r="4424" spans="1:5" ht="15.75" x14ac:dyDescent="0.25">
      <c r="A4424" s="14"/>
      <c r="B4424" s="100" t="s">
        <v>1870</v>
      </c>
      <c r="C4424" s="121">
        <f>'PRECIO HISTORICO'!D4424</f>
        <v>74153.104097800009</v>
      </c>
      <c r="D4424" s="148">
        <f>'PRECIO DE MERCADO '!G4424</f>
        <v>84320</v>
      </c>
      <c r="E4424" s="145">
        <f t="shared" si="69"/>
        <v>79236.552048900005</v>
      </c>
    </row>
    <row r="4425" spans="1:5" ht="15.75" x14ac:dyDescent="0.25">
      <c r="A4425" s="14"/>
      <c r="B4425" s="100" t="s">
        <v>1871</v>
      </c>
      <c r="C4425" s="121">
        <f>'PRECIO HISTORICO'!D4425</f>
        <v>74153.104097800009</v>
      </c>
      <c r="D4425" s="148">
        <f>'PRECIO DE MERCADO '!G4425</f>
        <v>84320</v>
      </c>
      <c r="E4425" s="145">
        <f t="shared" si="69"/>
        <v>79236.552048900005</v>
      </c>
    </row>
    <row r="4426" spans="1:5" ht="15.75" x14ac:dyDescent="0.25">
      <c r="A4426" s="14"/>
      <c r="B4426" s="100" t="s">
        <v>429</v>
      </c>
      <c r="C4426" s="121">
        <f>'PRECIO HISTORICO'!D4426</f>
        <v>1209889.9472523499</v>
      </c>
      <c r="D4426" s="148">
        <f>'PRECIO DE MERCADO '!G4426</f>
        <v>1376320</v>
      </c>
      <c r="E4426" s="145">
        <f t="shared" si="69"/>
        <v>1293104.973626175</v>
      </c>
    </row>
    <row r="4427" spans="1:5" ht="15.75" x14ac:dyDescent="0.25">
      <c r="A4427" s="14"/>
      <c r="B4427" s="100" t="s">
        <v>715</v>
      </c>
      <c r="C4427" s="121">
        <f>'PRECIO HISTORICO'!D4427</f>
        <v>611828.3038595001</v>
      </c>
      <c r="D4427" s="148">
        <f>'PRECIO DE MERCADO '!G4427</f>
        <v>696320</v>
      </c>
      <c r="E4427" s="145">
        <f t="shared" si="69"/>
        <v>654074.15192975011</v>
      </c>
    </row>
    <row r="4428" spans="1:5" ht="15.75" x14ac:dyDescent="0.25">
      <c r="A4428" s="14"/>
      <c r="B4428" s="100" t="s">
        <v>1872</v>
      </c>
      <c r="C4428" s="121">
        <f>'PRECIO HISTORICO'!D4428</f>
        <v>2621259.8609424499</v>
      </c>
      <c r="D4428" s="148">
        <f>'PRECIO DE MERCADO '!G4428</f>
        <v>2981800</v>
      </c>
      <c r="E4428" s="145">
        <f t="shared" si="69"/>
        <v>2801529.9304712247</v>
      </c>
    </row>
    <row r="4429" spans="1:5" ht="15.75" x14ac:dyDescent="0.25">
      <c r="A4429" s="14"/>
      <c r="B4429" s="100" t="s">
        <v>1873</v>
      </c>
      <c r="C4429" s="121">
        <f>'PRECIO HISTORICO'!D4429</f>
        <v>74153.104097800009</v>
      </c>
      <c r="D4429" s="148">
        <f>'PRECIO DE MERCADO '!G4429</f>
        <v>84320</v>
      </c>
      <c r="E4429" s="145">
        <f t="shared" si="69"/>
        <v>79236.552048900005</v>
      </c>
    </row>
    <row r="4430" spans="1:5" ht="15.75" x14ac:dyDescent="0.25">
      <c r="A4430" s="14"/>
      <c r="B4430" s="100" t="s">
        <v>1874</v>
      </c>
      <c r="C4430" s="121">
        <f>'PRECIO HISTORICO'!D4430</f>
        <v>70621.513726399993</v>
      </c>
      <c r="D4430" s="148">
        <f>'PRECIO DE MERCADO '!G4430</f>
        <v>80240</v>
      </c>
      <c r="E4430" s="145">
        <f t="shared" si="69"/>
        <v>75430.756863199989</v>
      </c>
    </row>
    <row r="4431" spans="1:5" ht="15.75" x14ac:dyDescent="0.25">
      <c r="A4431" s="14"/>
      <c r="B4431" s="100" t="s">
        <v>435</v>
      </c>
      <c r="C4431" s="121">
        <f>'PRECIO HISTORICO'!D4431</f>
        <v>70621.513726399993</v>
      </c>
      <c r="D4431" s="148">
        <f>'PRECIO DE MERCADO '!G4431</f>
        <v>80240</v>
      </c>
      <c r="E4431" s="145">
        <f t="shared" si="69"/>
        <v>75430.756863199989</v>
      </c>
    </row>
    <row r="4432" spans="1:5" ht="15.75" x14ac:dyDescent="0.25">
      <c r="A4432" s="14"/>
      <c r="B4432" s="100" t="s">
        <v>989</v>
      </c>
      <c r="C4432" s="121">
        <f>'PRECIO HISTORICO'!D4432</f>
        <v>70621.513726399993</v>
      </c>
      <c r="D4432" s="148">
        <f>'PRECIO DE MERCADO '!G4432</f>
        <v>80240</v>
      </c>
      <c r="E4432" s="145">
        <f t="shared" si="69"/>
        <v>75430.756863199989</v>
      </c>
    </row>
    <row r="4433" spans="1:5" ht="15.75" x14ac:dyDescent="0.25">
      <c r="A4433" s="14"/>
      <c r="B4433" s="100" t="s">
        <v>1875</v>
      </c>
      <c r="C4433" s="121">
        <f>'PRECIO HISTORICO'!D4433</f>
        <v>199484.17377525</v>
      </c>
      <c r="D4433" s="148">
        <f>'PRECIO DE MERCADO '!G4433</f>
        <v>227120</v>
      </c>
      <c r="E4433" s="145">
        <f t="shared" si="69"/>
        <v>213302.08688762499</v>
      </c>
    </row>
    <row r="4434" spans="1:5" ht="15.75" x14ac:dyDescent="0.25">
      <c r="A4434" s="14"/>
      <c r="B4434" s="100" t="s">
        <v>439</v>
      </c>
      <c r="C4434" s="121">
        <f>'PRECIO HISTORICO'!D4434</f>
        <v>74153.104097800009</v>
      </c>
      <c r="D4434" s="148">
        <f>'PRECIO DE MERCADO '!G4434</f>
        <v>84320</v>
      </c>
      <c r="E4434" s="145">
        <f t="shared" si="69"/>
        <v>79236.552048900005</v>
      </c>
    </row>
    <row r="4435" spans="1:5" ht="15.75" x14ac:dyDescent="0.25">
      <c r="A4435" s="14"/>
      <c r="B4435" s="100" t="s">
        <v>440</v>
      </c>
      <c r="C4435" s="121">
        <f>'PRECIO HISTORICO'!D4435</f>
        <v>74153.104097800009</v>
      </c>
      <c r="D4435" s="148">
        <f>'PRECIO DE MERCADO '!G4435</f>
        <v>84320</v>
      </c>
      <c r="E4435" s="145">
        <f t="shared" si="69"/>
        <v>79236.552048900005</v>
      </c>
    </row>
    <row r="4436" spans="1:5" ht="15.75" x14ac:dyDescent="0.25">
      <c r="A4436" s="14"/>
      <c r="B4436" s="100" t="s">
        <v>1876</v>
      </c>
      <c r="C4436" s="121">
        <f>'PRECIO HISTORICO'!D4436</f>
        <v>165009.507117</v>
      </c>
      <c r="D4436" s="148">
        <f>'PRECIO DE MERCADO '!G4436</f>
        <v>187680</v>
      </c>
      <c r="E4436" s="145">
        <f t="shared" si="69"/>
        <v>176344.7535585</v>
      </c>
    </row>
    <row r="4437" spans="1:5" ht="15.75" x14ac:dyDescent="0.25">
      <c r="A4437" s="14"/>
      <c r="B4437" s="100" t="s">
        <v>1877</v>
      </c>
      <c r="C4437" s="121">
        <f>'PRECIO HISTORICO'!D4437</f>
        <v>165009.507117</v>
      </c>
      <c r="D4437" s="148">
        <f>'PRECIO DE MERCADO '!G4437</f>
        <v>187680</v>
      </c>
      <c r="E4437" s="145">
        <f t="shared" si="69"/>
        <v>176344.7535585</v>
      </c>
    </row>
    <row r="4438" spans="1:5" ht="15.75" x14ac:dyDescent="0.25">
      <c r="A4438" s="14"/>
      <c r="B4438" s="100" t="s">
        <v>1878</v>
      </c>
      <c r="C4438" s="121">
        <f>'PRECIO HISTORICO'!D4438</f>
        <v>165009.507117</v>
      </c>
      <c r="D4438" s="148">
        <f>'PRECIO DE MERCADO '!G4438</f>
        <v>187680</v>
      </c>
      <c r="E4438" s="145">
        <f t="shared" si="69"/>
        <v>176344.7535585</v>
      </c>
    </row>
    <row r="4439" spans="1:5" ht="15.75" x14ac:dyDescent="0.25">
      <c r="A4439" s="14"/>
      <c r="B4439" s="100" t="s">
        <v>1879</v>
      </c>
      <c r="C4439" s="121">
        <f>'PRECIO HISTORICO'!D4439</f>
        <v>369295.78816584998</v>
      </c>
      <c r="D4439" s="148">
        <f>'PRECIO DE MERCADO '!G4439</f>
        <v>420240</v>
      </c>
      <c r="E4439" s="145">
        <f t="shared" si="69"/>
        <v>394767.89408292499</v>
      </c>
    </row>
    <row r="4440" spans="1:5" ht="15.75" x14ac:dyDescent="0.25">
      <c r="A4440" s="14"/>
      <c r="B4440" s="100" t="s">
        <v>1880</v>
      </c>
      <c r="C4440" s="121">
        <f>'PRECIO HISTORICO'!D4440</f>
        <v>369295.78816584998</v>
      </c>
      <c r="D4440" s="148">
        <f>'PRECIO DE MERCADO '!G4440</f>
        <v>420240</v>
      </c>
      <c r="E4440" s="145">
        <f t="shared" si="69"/>
        <v>394767.89408292499</v>
      </c>
    </row>
    <row r="4441" spans="1:5" ht="15.75" x14ac:dyDescent="0.25">
      <c r="A4441" s="14"/>
      <c r="B4441" s="100" t="s">
        <v>444</v>
      </c>
      <c r="C4441" s="121">
        <f>'PRECIO HISTORICO'!D4441</f>
        <v>180775.5119443</v>
      </c>
      <c r="D4441" s="148">
        <f>'PRECIO DE MERCADO '!G4441</f>
        <v>205360</v>
      </c>
      <c r="E4441" s="145">
        <f t="shared" si="69"/>
        <v>193067.75597215001</v>
      </c>
    </row>
    <row r="4442" spans="1:5" ht="15.75" x14ac:dyDescent="0.25">
      <c r="A4442" s="14"/>
      <c r="B4442" s="100" t="s">
        <v>782</v>
      </c>
      <c r="C4442" s="121">
        <f>'PRECIO HISTORICO'!D4442</f>
        <v>199484.17377525</v>
      </c>
      <c r="D4442" s="148">
        <f>'PRECIO DE MERCADO '!G4442</f>
        <v>227120</v>
      </c>
      <c r="E4442" s="145">
        <f t="shared" si="69"/>
        <v>213302.08688762499</v>
      </c>
    </row>
    <row r="4443" spans="1:5" ht="15.75" x14ac:dyDescent="0.25">
      <c r="A4443" s="14"/>
      <c r="B4443" s="100" t="s">
        <v>448</v>
      </c>
      <c r="C4443" s="121">
        <f>'PRECIO HISTORICO'!D4443</f>
        <v>330515.11024805001</v>
      </c>
      <c r="D4443" s="148">
        <f>'PRECIO DE MERCADO '!G4443</f>
        <v>376040</v>
      </c>
      <c r="E4443" s="145">
        <f t="shared" si="69"/>
        <v>353277.55512402498</v>
      </c>
    </row>
    <row r="4444" spans="1:5" ht="15.75" x14ac:dyDescent="0.25">
      <c r="A4444" s="14"/>
      <c r="B4444" s="100" t="s">
        <v>1301</v>
      </c>
      <c r="C4444" s="121">
        <f>'PRECIO HISTORICO'!D4444</f>
        <v>86042.880992249993</v>
      </c>
      <c r="D4444" s="148">
        <f>'PRECIO DE MERCADO '!G4444</f>
        <v>97920</v>
      </c>
      <c r="E4444" s="145">
        <f t="shared" si="69"/>
        <v>91981.440496124997</v>
      </c>
    </row>
    <row r="4445" spans="1:5" ht="15.75" x14ac:dyDescent="0.25">
      <c r="A4445" s="14"/>
      <c r="B4445" s="100" t="s">
        <v>449</v>
      </c>
      <c r="C4445" s="121">
        <f>'PRECIO HISTORICO'!D4445</f>
        <v>444639.04203355004</v>
      </c>
      <c r="D4445" s="148">
        <f>'PRECIO DE MERCADO '!G4445</f>
        <v>505920</v>
      </c>
      <c r="E4445" s="145">
        <f t="shared" si="69"/>
        <v>475279.52101677505</v>
      </c>
    </row>
    <row r="4446" spans="1:5" ht="15.75" x14ac:dyDescent="0.25">
      <c r="A4446" s="14"/>
      <c r="B4446" s="100" t="s">
        <v>1881</v>
      </c>
      <c r="C4446" s="121">
        <f>'PRECIO HISTORICO'!D4446</f>
        <v>1284004.1063349498</v>
      </c>
      <c r="D4446" s="148">
        <f>'PRECIO DE MERCADO '!G4446</f>
        <v>1460640</v>
      </c>
      <c r="E4446" s="145">
        <f t="shared" si="69"/>
        <v>1372322.0531674749</v>
      </c>
    </row>
    <row r="4447" spans="1:5" ht="15.75" x14ac:dyDescent="0.25">
      <c r="A4447" s="14"/>
      <c r="B4447" s="100" t="s">
        <v>451</v>
      </c>
      <c r="C4447" s="121">
        <f>'PRECIO HISTORICO'!D4447</f>
        <v>444639.04203355004</v>
      </c>
      <c r="D4447" s="148">
        <f>'PRECIO DE MERCADO '!G4447</f>
        <v>505920</v>
      </c>
      <c r="E4447" s="145">
        <f t="shared" si="69"/>
        <v>475279.52101677505</v>
      </c>
    </row>
    <row r="4448" spans="1:5" ht="15.75" x14ac:dyDescent="0.25">
      <c r="A4448" s="14"/>
      <c r="B4448" s="100" t="s">
        <v>1882</v>
      </c>
      <c r="C4448" s="121">
        <f>'PRECIO HISTORICO'!D4448</f>
        <v>398666.24017674994</v>
      </c>
      <c r="D4448" s="148">
        <f>'PRECIO DE MERCADO '!G4448</f>
        <v>453560</v>
      </c>
      <c r="E4448" s="145">
        <f t="shared" si="69"/>
        <v>426113.12008837494</v>
      </c>
    </row>
    <row r="4449" spans="1:5" ht="15.75" x14ac:dyDescent="0.25">
      <c r="A4449" s="14"/>
      <c r="B4449" s="100" t="s">
        <v>1883</v>
      </c>
      <c r="C4449" s="121">
        <f>'PRECIO HISTORICO'!D4449</f>
        <v>734852.6349073</v>
      </c>
      <c r="D4449" s="148">
        <f>'PRECIO DE MERCADO '!G4449</f>
        <v>835720</v>
      </c>
      <c r="E4449" s="145">
        <f t="shared" ref="E4449:E4512" si="70">AVERAGE(C4449:D4449)</f>
        <v>785286.31745365006</v>
      </c>
    </row>
    <row r="4450" spans="1:5" ht="15.75" x14ac:dyDescent="0.25">
      <c r="A4450" s="14"/>
      <c r="B4450" s="100" t="s">
        <v>1188</v>
      </c>
      <c r="C4450" s="121">
        <f>'PRECIO HISTORICO'!D4450</f>
        <v>160870.59981265001</v>
      </c>
      <c r="D4450" s="148">
        <f>'PRECIO DE MERCADO '!G4450</f>
        <v>182920</v>
      </c>
      <c r="E4450" s="145">
        <f t="shared" si="70"/>
        <v>171895.299906325</v>
      </c>
    </row>
    <row r="4451" spans="1:5" ht="15.75" x14ac:dyDescent="0.25">
      <c r="A4451" s="14"/>
      <c r="B4451" s="103" t="s">
        <v>455</v>
      </c>
      <c r="C4451" s="121">
        <f>'PRECIO HISTORICO'!D4451</f>
        <v>4258669.5115919504</v>
      </c>
      <c r="D4451" s="148">
        <f>'PRECIO DE MERCADO '!G4451</f>
        <v>4844320</v>
      </c>
      <c r="E4451" s="145">
        <f t="shared" si="70"/>
        <v>4551494.7557959752</v>
      </c>
    </row>
    <row r="4452" spans="1:5" ht="15.75" x14ac:dyDescent="0.25">
      <c r="A4452" s="14"/>
      <c r="B4452" s="100" t="s">
        <v>725</v>
      </c>
      <c r="C4452" s="121">
        <f>'PRECIO HISTORICO'!D4452</f>
        <v>39280.900841000002</v>
      </c>
      <c r="D4452" s="148">
        <f>'PRECIO DE MERCADO '!G4452</f>
        <v>44880</v>
      </c>
      <c r="E4452" s="145">
        <f t="shared" si="70"/>
        <v>42080.450420499998</v>
      </c>
    </row>
    <row r="4453" spans="1:5" ht="15.75" x14ac:dyDescent="0.25">
      <c r="A4453" s="14"/>
      <c r="B4453" s="100" t="s">
        <v>456</v>
      </c>
      <c r="C4453" s="121">
        <f>'PRECIO HISTORICO'!D4453</f>
        <v>39280.900841000002</v>
      </c>
      <c r="D4453" s="148">
        <f>'PRECIO DE MERCADO '!G4453</f>
        <v>44880</v>
      </c>
      <c r="E4453" s="145">
        <f t="shared" si="70"/>
        <v>42080.450420499998</v>
      </c>
    </row>
    <row r="4454" spans="1:5" ht="15.75" x14ac:dyDescent="0.25">
      <c r="A4454" s="14"/>
      <c r="B4454" s="100" t="s">
        <v>726</v>
      </c>
      <c r="C4454" s="121">
        <f>'PRECIO HISTORICO'!D4454</f>
        <v>39280.900841000002</v>
      </c>
      <c r="D4454" s="148">
        <f>'PRECIO DE MERCADO '!G4454</f>
        <v>44880</v>
      </c>
      <c r="E4454" s="145">
        <f t="shared" si="70"/>
        <v>42080.450420499998</v>
      </c>
    </row>
    <row r="4455" spans="1:5" ht="15.75" x14ac:dyDescent="0.25">
      <c r="A4455" s="14"/>
      <c r="B4455" s="100" t="s">
        <v>1884</v>
      </c>
      <c r="C4455" s="121">
        <f>'PRECIO HISTORICO'!D4455</f>
        <v>39280.900841000002</v>
      </c>
      <c r="D4455" s="148">
        <f>'PRECIO DE MERCADO '!G4455</f>
        <v>44880</v>
      </c>
      <c r="E4455" s="145">
        <f t="shared" si="70"/>
        <v>42080.450420499998</v>
      </c>
    </row>
    <row r="4456" spans="1:5" ht="15.75" x14ac:dyDescent="0.25">
      <c r="A4456" s="14"/>
      <c r="B4456" s="100" t="s">
        <v>1885</v>
      </c>
      <c r="C4456" s="121">
        <f>'PRECIO HISTORICO'!D4456</f>
        <v>1039024.3615297001</v>
      </c>
      <c r="D4456" s="148">
        <f>'PRECIO DE MERCADO '!G4456</f>
        <v>1181840</v>
      </c>
      <c r="E4456" s="145">
        <f t="shared" si="70"/>
        <v>1110432.18076485</v>
      </c>
    </row>
    <row r="4457" spans="1:5" ht="15.75" x14ac:dyDescent="0.25">
      <c r="A4457" s="14"/>
      <c r="B4457" s="100" t="s">
        <v>20</v>
      </c>
      <c r="C4457" s="121">
        <f>'PRECIO HISTORICO'!D4457</f>
        <v>244644.92820950001</v>
      </c>
      <c r="D4457" s="148">
        <f>'PRECIO DE MERCADO '!G4457</f>
        <v>278120</v>
      </c>
      <c r="E4457" s="145">
        <f t="shared" si="70"/>
        <v>261382.46410475002</v>
      </c>
    </row>
    <row r="4458" spans="1:5" ht="15.75" x14ac:dyDescent="0.25">
      <c r="A4458" s="14"/>
      <c r="B4458" s="100" t="s">
        <v>457</v>
      </c>
      <c r="C4458" s="121">
        <f>'PRECIO HISTORICO'!D4458</f>
        <v>307151.49575110001</v>
      </c>
      <c r="D4458" s="148">
        <f>'PRECIO DE MERCADO '!G4458</f>
        <v>349520</v>
      </c>
      <c r="E4458" s="145">
        <f t="shared" si="70"/>
        <v>328335.74787555001</v>
      </c>
    </row>
    <row r="4459" spans="1:5" ht="15.75" x14ac:dyDescent="0.25">
      <c r="A4459" s="14"/>
      <c r="B4459" s="100" t="s">
        <v>1886</v>
      </c>
      <c r="C4459" s="121">
        <f>'PRECIO HISTORICO'!D4459</f>
        <v>307151.49575110001</v>
      </c>
      <c r="D4459" s="148">
        <f>'PRECIO DE MERCADO '!G4459</f>
        <v>349520</v>
      </c>
      <c r="E4459" s="145">
        <f t="shared" si="70"/>
        <v>328335.74787555001</v>
      </c>
    </row>
    <row r="4460" spans="1:5" ht="15.75" x14ac:dyDescent="0.25">
      <c r="A4460" s="14"/>
      <c r="B4460" s="100" t="s">
        <v>1887</v>
      </c>
      <c r="C4460" s="121">
        <f>'PRECIO HISTORICO'!D4460</f>
        <v>223377.16735425001</v>
      </c>
      <c r="D4460" s="148">
        <f>'PRECIO DE MERCADO '!G4460</f>
        <v>254320</v>
      </c>
      <c r="E4460" s="145">
        <f t="shared" si="70"/>
        <v>238848.58367712499</v>
      </c>
    </row>
    <row r="4461" spans="1:5" ht="15.75" x14ac:dyDescent="0.25">
      <c r="A4461" s="14"/>
      <c r="B4461" s="100" t="s">
        <v>1888</v>
      </c>
      <c r="C4461" s="121">
        <f>'PRECIO HISTORICO'!D4461</f>
        <v>223377.16735425001</v>
      </c>
      <c r="D4461" s="148">
        <f>'PRECIO DE MERCADO '!G4461</f>
        <v>254320</v>
      </c>
      <c r="E4461" s="145">
        <f t="shared" si="70"/>
        <v>238848.58367712499</v>
      </c>
    </row>
    <row r="4462" spans="1:5" ht="15.75" x14ac:dyDescent="0.25">
      <c r="A4462" s="14"/>
      <c r="B4462" s="100" t="s">
        <v>1889</v>
      </c>
      <c r="C4462" s="121">
        <f>'PRECIO HISTORICO'!D4462</f>
        <v>223377.16735425001</v>
      </c>
      <c r="D4462" s="148">
        <f>'PRECIO DE MERCADO '!G4462</f>
        <v>254320</v>
      </c>
      <c r="E4462" s="145">
        <f t="shared" si="70"/>
        <v>238848.58367712499</v>
      </c>
    </row>
    <row r="4463" spans="1:5" ht="15.75" x14ac:dyDescent="0.25">
      <c r="A4463" s="14"/>
      <c r="B4463" s="100" t="s">
        <v>1890</v>
      </c>
      <c r="C4463" s="121">
        <f>'PRECIO HISTORICO'!D4463</f>
        <v>774148.84787240007</v>
      </c>
      <c r="D4463" s="148">
        <f>'PRECIO DE MERCADO '!G4463</f>
        <v>880600</v>
      </c>
      <c r="E4463" s="145">
        <f t="shared" si="70"/>
        <v>827374.4239362001</v>
      </c>
    </row>
    <row r="4464" spans="1:5" ht="15.75" x14ac:dyDescent="0.25">
      <c r="A4464" s="14"/>
      <c r="B4464" s="100" t="s">
        <v>1891</v>
      </c>
      <c r="C4464" s="121">
        <f>'PRECIO HISTORICO'!D4464</f>
        <v>184244.66787089998</v>
      </c>
      <c r="D4464" s="148">
        <f>'PRECIO DE MERCADO '!G4464</f>
        <v>209440</v>
      </c>
      <c r="E4464" s="145">
        <f t="shared" si="70"/>
        <v>196842.33393545001</v>
      </c>
    </row>
    <row r="4465" spans="1:5" ht="15.75" x14ac:dyDescent="0.25">
      <c r="A4465" s="14"/>
      <c r="B4465" s="100" t="s">
        <v>1892</v>
      </c>
      <c r="C4465" s="121">
        <f>'PRECIO HISTORICO'!D4465</f>
        <v>184244.66787089998</v>
      </c>
      <c r="D4465" s="148">
        <f>'PRECIO DE MERCADO '!G4465</f>
        <v>209440</v>
      </c>
      <c r="E4465" s="145">
        <f t="shared" si="70"/>
        <v>196842.33393545001</v>
      </c>
    </row>
    <row r="4466" spans="1:5" ht="15.75" x14ac:dyDescent="0.25">
      <c r="A4466" s="14"/>
      <c r="B4466" s="100" t="s">
        <v>1893</v>
      </c>
      <c r="C4466" s="121">
        <f>'PRECIO HISTORICO'!D4466</f>
        <v>184244.66787089998</v>
      </c>
      <c r="D4466" s="148">
        <f>'PRECIO DE MERCADO '!G4466</f>
        <v>209440</v>
      </c>
      <c r="E4466" s="145">
        <f t="shared" si="70"/>
        <v>196842.33393545001</v>
      </c>
    </row>
    <row r="4467" spans="1:5" ht="15.75" x14ac:dyDescent="0.25">
      <c r="A4467" s="14"/>
      <c r="B4467" s="100" t="s">
        <v>1894</v>
      </c>
      <c r="C4467" s="121">
        <f>'PRECIO HISTORICO'!D4467</f>
        <v>369295.78816584998</v>
      </c>
      <c r="D4467" s="148">
        <f>'PRECIO DE MERCADO '!G4467</f>
        <v>420240</v>
      </c>
      <c r="E4467" s="145">
        <f t="shared" si="70"/>
        <v>394767.89408292499</v>
      </c>
    </row>
    <row r="4468" spans="1:5" ht="15.75" x14ac:dyDescent="0.25">
      <c r="A4468" s="14"/>
      <c r="B4468" s="100" t="s">
        <v>465</v>
      </c>
      <c r="C4468" s="121">
        <f>'PRECIO HISTORICO'!D4468</f>
        <v>2532660.5575088998</v>
      </c>
      <c r="D4468" s="148">
        <f>'PRECIO DE MERCADO '!G4468</f>
        <v>2881160</v>
      </c>
      <c r="E4468" s="145">
        <f t="shared" si="70"/>
        <v>2706910.2787544499</v>
      </c>
    </row>
    <row r="4469" spans="1:5" ht="15.75" x14ac:dyDescent="0.25">
      <c r="A4469" s="14"/>
      <c r="B4469" s="100" t="s">
        <v>730</v>
      </c>
      <c r="C4469" s="121">
        <f>'PRECIO HISTORICO'!D4469</f>
        <v>74153.104097800009</v>
      </c>
      <c r="D4469" s="148">
        <f>'PRECIO DE MERCADO '!G4469</f>
        <v>84320</v>
      </c>
      <c r="E4469" s="145">
        <f t="shared" si="70"/>
        <v>79236.552048900005</v>
      </c>
    </row>
    <row r="4470" spans="1:5" ht="15.75" x14ac:dyDescent="0.25">
      <c r="A4470" s="14"/>
      <c r="B4470" s="100" t="s">
        <v>1895</v>
      </c>
      <c r="C4470" s="121">
        <f>'PRECIO HISTORICO'!D4470</f>
        <v>74153.104097800009</v>
      </c>
      <c r="D4470" s="148">
        <f>'PRECIO DE MERCADO '!G4470</f>
        <v>84320</v>
      </c>
      <c r="E4470" s="145">
        <f t="shared" si="70"/>
        <v>79236.552048900005</v>
      </c>
    </row>
    <row r="4471" spans="1:5" ht="15.75" x14ac:dyDescent="0.25">
      <c r="A4471" s="14"/>
      <c r="B4471" s="100" t="s">
        <v>466</v>
      </c>
      <c r="C4471" s="121">
        <f>'PRECIO HISTORICO'!D4471</f>
        <v>244644.92820950001</v>
      </c>
      <c r="D4471" s="148">
        <f>'PRECIO DE MERCADO '!G4471</f>
        <v>278120</v>
      </c>
      <c r="E4471" s="145">
        <f t="shared" si="70"/>
        <v>261382.46410475002</v>
      </c>
    </row>
    <row r="4472" spans="1:5" ht="15.75" x14ac:dyDescent="0.25">
      <c r="A4472" s="14"/>
      <c r="B4472" s="100" t="s">
        <v>1896</v>
      </c>
      <c r="C4472" s="121">
        <f>'PRECIO HISTORICO'!D4472</f>
        <v>244644.92820950001</v>
      </c>
      <c r="D4472" s="148">
        <f>'PRECIO DE MERCADO '!G4472</f>
        <v>278120</v>
      </c>
      <c r="E4472" s="145">
        <f t="shared" si="70"/>
        <v>261382.46410475002</v>
      </c>
    </row>
    <row r="4473" spans="1:5" ht="15.75" x14ac:dyDescent="0.25">
      <c r="A4473" s="14"/>
      <c r="B4473" s="100" t="s">
        <v>70</v>
      </c>
      <c r="C4473" s="121">
        <f>'PRECIO HISTORICO'!D4473</f>
        <v>931565.60866460006</v>
      </c>
      <c r="D4473" s="148">
        <f>'PRECIO DE MERCADO '!G4473</f>
        <v>1059440</v>
      </c>
      <c r="E4473" s="145">
        <f t="shared" si="70"/>
        <v>995502.80433230009</v>
      </c>
    </row>
    <row r="4474" spans="1:5" ht="15.75" x14ac:dyDescent="0.25">
      <c r="A4474" s="14"/>
      <c r="B4474" s="100" t="s">
        <v>469</v>
      </c>
      <c r="C4474" s="121">
        <f>'PRECIO HISTORICO'!D4474</f>
        <v>474483.56393620005</v>
      </c>
      <c r="D4474" s="148">
        <f>'PRECIO DE MERCADO '!G4474</f>
        <v>539920</v>
      </c>
      <c r="E4474" s="145">
        <f t="shared" si="70"/>
        <v>507201.7819681</v>
      </c>
    </row>
    <row r="4475" spans="1:5" ht="15.75" x14ac:dyDescent="0.25">
      <c r="A4475" s="14"/>
      <c r="B4475" s="100" t="s">
        <v>1897</v>
      </c>
      <c r="C4475" s="121">
        <f>'PRECIO HISTORICO'!D4475</f>
        <v>520562.90986700001</v>
      </c>
      <c r="D4475" s="148">
        <f>'PRECIO DE MERCADO '!G4475</f>
        <v>592280</v>
      </c>
      <c r="E4475" s="145">
        <f t="shared" si="70"/>
        <v>556421.45493350003</v>
      </c>
    </row>
    <row r="4476" spans="1:5" ht="15.75" x14ac:dyDescent="0.25">
      <c r="A4476" s="14"/>
      <c r="B4476" s="100" t="s">
        <v>1898</v>
      </c>
      <c r="C4476" s="121">
        <f>'PRECIO HISTORICO'!D4476</f>
        <v>520562.90986700001</v>
      </c>
      <c r="D4476" s="148">
        <f>'PRECIO DE MERCADO '!G4476</f>
        <v>592280</v>
      </c>
      <c r="E4476" s="145">
        <f t="shared" si="70"/>
        <v>556421.45493350003</v>
      </c>
    </row>
    <row r="4477" spans="1:5" ht="15.75" x14ac:dyDescent="0.25">
      <c r="A4477" s="14"/>
      <c r="B4477" s="100" t="s">
        <v>1899</v>
      </c>
      <c r="C4477" s="121">
        <f>'PRECIO HISTORICO'!D4477</f>
        <v>520562.90986700001</v>
      </c>
      <c r="D4477" s="148">
        <f>'PRECIO DE MERCADO '!G4477</f>
        <v>592280</v>
      </c>
      <c r="E4477" s="145">
        <f t="shared" si="70"/>
        <v>556421.45493350003</v>
      </c>
    </row>
    <row r="4478" spans="1:5" ht="15.75" x14ac:dyDescent="0.25">
      <c r="A4478" s="14"/>
      <c r="B4478" s="100" t="s">
        <v>735</v>
      </c>
      <c r="C4478" s="121">
        <f>'PRECIO HISTORICO'!D4478</f>
        <v>81726.416171399993</v>
      </c>
      <c r="D4478" s="148">
        <f>'PRECIO DE MERCADO '!G4478</f>
        <v>93160</v>
      </c>
      <c r="E4478" s="145">
        <f t="shared" si="70"/>
        <v>87443.208085699996</v>
      </c>
    </row>
    <row r="4479" spans="1:5" ht="15.75" x14ac:dyDescent="0.25">
      <c r="A4479" s="14"/>
      <c r="B4479" s="100" t="s">
        <v>1900</v>
      </c>
      <c r="C4479" s="121">
        <f>'PRECIO HISTORICO'!D4479</f>
        <v>81726.416171399993</v>
      </c>
      <c r="D4479" s="148">
        <f>'PRECIO DE MERCADO '!G4479</f>
        <v>93160</v>
      </c>
      <c r="E4479" s="145">
        <f t="shared" si="70"/>
        <v>87443.208085699996</v>
      </c>
    </row>
    <row r="4480" spans="1:5" ht="15.75" x14ac:dyDescent="0.25">
      <c r="A4480" s="14"/>
      <c r="B4480" s="100" t="s">
        <v>473</v>
      </c>
      <c r="C4480" s="121">
        <f>'PRECIO HISTORICO'!D4480</f>
        <v>39963.539843499995</v>
      </c>
      <c r="D4480" s="148">
        <f>'PRECIO DE MERCADO '!G4480</f>
        <v>45560</v>
      </c>
      <c r="E4480" s="145">
        <f t="shared" si="70"/>
        <v>42761.769921749998</v>
      </c>
    </row>
    <row r="4481" spans="1:5" ht="15.75" x14ac:dyDescent="0.25">
      <c r="A4481" s="14"/>
      <c r="B4481" s="103" t="s">
        <v>474</v>
      </c>
      <c r="C4481" s="121">
        <f>'PRECIO HISTORICO'!D4481</f>
        <v>708164.59459200001</v>
      </c>
      <c r="D4481" s="148">
        <f>'PRECIO DE MERCADO '!G4481</f>
        <v>805800</v>
      </c>
      <c r="E4481" s="145">
        <f t="shared" si="70"/>
        <v>756982.29729599995</v>
      </c>
    </row>
    <row r="4482" spans="1:5" ht="15.75" x14ac:dyDescent="0.25">
      <c r="A4482" s="14"/>
      <c r="B4482" s="100" t="s">
        <v>1901</v>
      </c>
      <c r="C4482" s="121">
        <f>'PRECIO HISTORICO'!D4482</f>
        <v>917127.69662149996</v>
      </c>
      <c r="D4482" s="148">
        <f>'PRECIO DE MERCADO '!G4482</f>
        <v>1043120</v>
      </c>
      <c r="E4482" s="145">
        <f t="shared" si="70"/>
        <v>980123.84831074998</v>
      </c>
    </row>
    <row r="4483" spans="1:5" ht="15.75" x14ac:dyDescent="0.25">
      <c r="A4483" s="14"/>
      <c r="B4483" s="100" t="s">
        <v>1902</v>
      </c>
      <c r="C4483" s="121">
        <f>'PRECIO HISTORICO'!D4483</f>
        <v>917127.69662149996</v>
      </c>
      <c r="D4483" s="148">
        <f>'PRECIO DE MERCADO '!G4483</f>
        <v>1043120</v>
      </c>
      <c r="E4483" s="145">
        <f t="shared" si="70"/>
        <v>980123.84831074998</v>
      </c>
    </row>
    <row r="4484" spans="1:5" ht="15.75" x14ac:dyDescent="0.25">
      <c r="A4484" s="14"/>
      <c r="B4484" s="100" t="s">
        <v>37</v>
      </c>
      <c r="C4484" s="121">
        <f>'PRECIO HISTORICO'!D4484</f>
        <v>917127.69662149996</v>
      </c>
      <c r="D4484" s="148">
        <f>'PRECIO DE MERCADO '!G4484</f>
        <v>1043120</v>
      </c>
      <c r="E4484" s="145">
        <f t="shared" si="70"/>
        <v>980123.84831074998</v>
      </c>
    </row>
    <row r="4485" spans="1:5" ht="15.75" x14ac:dyDescent="0.25">
      <c r="A4485" s="14"/>
      <c r="B4485" s="100" t="s">
        <v>22</v>
      </c>
      <c r="C4485" s="121">
        <f>'PRECIO HISTORICO'!D4485</f>
        <v>917127.69662149996</v>
      </c>
      <c r="D4485" s="148">
        <f>'PRECIO DE MERCADO '!G4485</f>
        <v>1043120</v>
      </c>
      <c r="E4485" s="145">
        <f t="shared" si="70"/>
        <v>980123.84831074998</v>
      </c>
    </row>
    <row r="4486" spans="1:5" ht="15.75" x14ac:dyDescent="0.25">
      <c r="A4486" s="14"/>
      <c r="B4486" s="100" t="s">
        <v>1903</v>
      </c>
      <c r="C4486" s="121">
        <f>'PRECIO HISTORICO'!D4486</f>
        <v>347295.02239250002</v>
      </c>
      <c r="D4486" s="148">
        <f>'PRECIO DE MERCADO '!G4486</f>
        <v>395080</v>
      </c>
      <c r="E4486" s="145">
        <f t="shared" si="70"/>
        <v>371187.51119624998</v>
      </c>
    </row>
    <row r="4487" spans="1:5" ht="15.75" x14ac:dyDescent="0.25">
      <c r="A4487" s="14"/>
      <c r="B4487" s="100" t="s">
        <v>1904</v>
      </c>
      <c r="C4487" s="121">
        <f>'PRECIO HISTORICO'!D4487</f>
        <v>347295.02239250002</v>
      </c>
      <c r="D4487" s="148">
        <f>'PRECIO DE MERCADO '!G4487</f>
        <v>395080</v>
      </c>
      <c r="E4487" s="145">
        <f t="shared" si="70"/>
        <v>371187.51119624998</v>
      </c>
    </row>
    <row r="4488" spans="1:5" ht="15.75" x14ac:dyDescent="0.25">
      <c r="A4488" s="14"/>
      <c r="B4488" s="100" t="s">
        <v>476</v>
      </c>
      <c r="C4488" s="121">
        <f>'PRECIO HISTORICO'!D4488</f>
        <v>347295.02239250002</v>
      </c>
      <c r="D4488" s="148">
        <f>'PRECIO DE MERCADO '!G4488</f>
        <v>395080</v>
      </c>
      <c r="E4488" s="145">
        <f t="shared" si="70"/>
        <v>371187.51119624998</v>
      </c>
    </row>
    <row r="4489" spans="1:5" ht="15.75" x14ac:dyDescent="0.25">
      <c r="A4489" s="14"/>
      <c r="B4489" s="100" t="s">
        <v>1905</v>
      </c>
      <c r="C4489" s="121">
        <f>'PRECIO HISTORICO'!D4489</f>
        <v>114905.8174537</v>
      </c>
      <c r="D4489" s="148">
        <f>'PRECIO DE MERCADO '!G4489</f>
        <v>130560</v>
      </c>
      <c r="E4489" s="145">
        <f t="shared" si="70"/>
        <v>122732.90872685</v>
      </c>
    </row>
    <row r="4490" spans="1:5" ht="15.75" x14ac:dyDescent="0.25">
      <c r="A4490" s="14"/>
      <c r="B4490" s="100" t="s">
        <v>1906</v>
      </c>
      <c r="C4490" s="121">
        <f>'PRECIO HISTORICO'!D4490</f>
        <v>228174.41606505</v>
      </c>
      <c r="D4490" s="148">
        <f>'PRECIO DE MERCADO '!G4490</f>
        <v>259760</v>
      </c>
      <c r="E4490" s="145">
        <f t="shared" si="70"/>
        <v>243967.208032525</v>
      </c>
    </row>
    <row r="4491" spans="1:5" ht="15.75" x14ac:dyDescent="0.25">
      <c r="A4491" s="14"/>
      <c r="B4491" s="100" t="s">
        <v>479</v>
      </c>
      <c r="C4491" s="121">
        <f>'PRECIO HISTORICO'!D4491</f>
        <v>34999.187177500004</v>
      </c>
      <c r="D4491" s="148">
        <f>'PRECIO DE MERCADO '!G4491</f>
        <v>40120</v>
      </c>
      <c r="E4491" s="145">
        <f t="shared" si="70"/>
        <v>37559.593588750002</v>
      </c>
    </row>
    <row r="4492" spans="1:5" ht="15.75" x14ac:dyDescent="0.25">
      <c r="A4492" s="14"/>
      <c r="B4492" s="100" t="s">
        <v>1907</v>
      </c>
      <c r="C4492" s="121">
        <f>'PRECIO HISTORICO'!D4492</f>
        <v>74153.104097800009</v>
      </c>
      <c r="D4492" s="148">
        <f>'PRECIO DE MERCADO '!G4492</f>
        <v>84320</v>
      </c>
      <c r="E4492" s="145">
        <f t="shared" si="70"/>
        <v>79236.552048900005</v>
      </c>
    </row>
    <row r="4493" spans="1:5" ht="15.75" x14ac:dyDescent="0.25">
      <c r="A4493" s="14"/>
      <c r="B4493" s="100" t="s">
        <v>1908</v>
      </c>
      <c r="C4493" s="121">
        <f>'PRECIO HISTORICO'!D4493</f>
        <v>74153.104097800009</v>
      </c>
      <c r="D4493" s="148">
        <f>'PRECIO DE MERCADO '!G4493</f>
        <v>84320</v>
      </c>
      <c r="E4493" s="145">
        <f t="shared" si="70"/>
        <v>79236.552048900005</v>
      </c>
    </row>
    <row r="4494" spans="1:5" ht="15.75" x14ac:dyDescent="0.25">
      <c r="A4494" s="14"/>
      <c r="B4494" s="100" t="s">
        <v>484</v>
      </c>
      <c r="C4494" s="121">
        <f>'PRECIO HISTORICO'!D4494</f>
        <v>48241.354452199994</v>
      </c>
      <c r="D4494" s="148">
        <f>'PRECIO DE MERCADO '!G4494</f>
        <v>55080</v>
      </c>
      <c r="E4494" s="145">
        <f t="shared" si="70"/>
        <v>51660.677226100001</v>
      </c>
    </row>
    <row r="4495" spans="1:5" ht="15.75" x14ac:dyDescent="0.25">
      <c r="A4495" s="14"/>
      <c r="B4495" s="100" t="s">
        <v>1909</v>
      </c>
      <c r="C4495" s="121">
        <f>'PRECIO HISTORICO'!D4495</f>
        <v>1009684.9258950999</v>
      </c>
      <c r="D4495" s="148">
        <f>'PRECIO DE MERCADO '!G4495</f>
        <v>1148520</v>
      </c>
      <c r="E4495" s="145">
        <f t="shared" si="70"/>
        <v>1079102.46294755</v>
      </c>
    </row>
    <row r="4496" spans="1:5" ht="15.75" x14ac:dyDescent="0.25">
      <c r="A4496" s="14"/>
      <c r="B4496" s="100" t="s">
        <v>1910</v>
      </c>
      <c r="C4496" s="121">
        <f>'PRECIO HISTORICO'!D4496</f>
        <v>506640.52808915003</v>
      </c>
      <c r="D4496" s="148">
        <f>'PRECIO DE MERCADO '!G4496</f>
        <v>576640</v>
      </c>
      <c r="E4496" s="145">
        <f t="shared" si="70"/>
        <v>541640.26404457504</v>
      </c>
    </row>
    <row r="4497" spans="1:5" ht="15.75" x14ac:dyDescent="0.25">
      <c r="A4497" s="14"/>
      <c r="B4497" s="100" t="s">
        <v>1911</v>
      </c>
      <c r="C4497" s="121">
        <f>'PRECIO HISTORICO'!D4497</f>
        <v>3722569.7957720999</v>
      </c>
      <c r="D4497" s="148">
        <f>'PRECIO DE MERCADO '!G4497</f>
        <v>4234360</v>
      </c>
      <c r="E4497" s="145">
        <f t="shared" si="70"/>
        <v>3978464.8978860499</v>
      </c>
    </row>
    <row r="4498" spans="1:5" ht="38.25" x14ac:dyDescent="0.25">
      <c r="A4498" s="4" t="s">
        <v>0</v>
      </c>
      <c r="B4498" s="101" t="s">
        <v>488</v>
      </c>
      <c r="C4498" s="124" t="s">
        <v>4332</v>
      </c>
      <c r="D4498" s="146" t="s">
        <v>4328</v>
      </c>
      <c r="E4498" s="144" t="s">
        <v>4327</v>
      </c>
    </row>
    <row r="4499" spans="1:5" ht="15.75" x14ac:dyDescent="0.25">
      <c r="A4499" s="4"/>
      <c r="B4499" s="102" t="s">
        <v>3</v>
      </c>
      <c r="C4499" s="119"/>
      <c r="D4499" s="147"/>
      <c r="E4499" s="143"/>
    </row>
    <row r="4500" spans="1:5" ht="15.75" x14ac:dyDescent="0.25">
      <c r="A4500" s="4">
        <v>11</v>
      </c>
      <c r="B4500" s="104" t="s">
        <v>1651</v>
      </c>
      <c r="C4500" s="120"/>
      <c r="D4500" s="147"/>
      <c r="E4500" s="143"/>
    </row>
    <row r="4501" spans="1:5" ht="15.75" x14ac:dyDescent="0.25">
      <c r="A4501" s="15"/>
      <c r="B4501" s="100" t="s">
        <v>1912</v>
      </c>
      <c r="C4501" s="121">
        <f>'PRECIO HISTORICO'!D4501</f>
        <v>39296.695952150003</v>
      </c>
      <c r="D4501" s="148">
        <f>'PRECIO DE MERCADO '!G4501</f>
        <v>44880</v>
      </c>
      <c r="E4501" s="145">
        <f t="shared" si="70"/>
        <v>42088.347976075005</v>
      </c>
    </row>
    <row r="4502" spans="1:5" ht="15.75" x14ac:dyDescent="0.25">
      <c r="A4502" s="15"/>
      <c r="B4502" s="100" t="s">
        <v>1913</v>
      </c>
      <c r="C4502" s="121">
        <f>'PRECIO HISTORICO'!D4502</f>
        <v>506640.52808915003</v>
      </c>
      <c r="D4502" s="148">
        <f>'PRECIO DE MERCADO '!G4502</f>
        <v>576640</v>
      </c>
      <c r="E4502" s="145">
        <f t="shared" si="70"/>
        <v>541640.26404457504</v>
      </c>
    </row>
    <row r="4503" spans="1:5" ht="15.75" x14ac:dyDescent="0.25">
      <c r="A4503" s="15"/>
      <c r="B4503" s="100" t="s">
        <v>490</v>
      </c>
      <c r="C4503" s="121">
        <f>'PRECIO HISTORICO'!D4503</f>
        <v>154191.58163955002</v>
      </c>
      <c r="D4503" s="148">
        <f>'PRECIO DE MERCADO '!G4503</f>
        <v>175440</v>
      </c>
      <c r="E4503" s="145">
        <f t="shared" si="70"/>
        <v>164815.79081977502</v>
      </c>
    </row>
    <row r="4504" spans="1:5" ht="15.75" x14ac:dyDescent="0.25">
      <c r="A4504" s="15"/>
      <c r="B4504" s="100" t="s">
        <v>78</v>
      </c>
      <c r="C4504" s="121">
        <f>'PRECIO HISTORICO'!D4504</f>
        <v>74153.104097800009</v>
      </c>
      <c r="D4504" s="148">
        <f>'PRECIO DE MERCADO '!G4504</f>
        <v>84320</v>
      </c>
      <c r="E4504" s="145">
        <f t="shared" si="70"/>
        <v>79236.552048900005</v>
      </c>
    </row>
    <row r="4505" spans="1:5" ht="15.75" x14ac:dyDescent="0.25">
      <c r="A4505" s="15"/>
      <c r="B4505" s="100" t="s">
        <v>1914</v>
      </c>
      <c r="C4505" s="121">
        <f>'PRECIO HISTORICO'!D4505</f>
        <v>74153.104097800009</v>
      </c>
      <c r="D4505" s="148">
        <f>'PRECIO DE MERCADO '!G4505</f>
        <v>84320</v>
      </c>
      <c r="E4505" s="145">
        <f t="shared" si="70"/>
        <v>79236.552048900005</v>
      </c>
    </row>
    <row r="4506" spans="1:5" ht="15.75" x14ac:dyDescent="0.25">
      <c r="A4506" s="15"/>
      <c r="B4506" s="100" t="s">
        <v>1027</v>
      </c>
      <c r="C4506" s="121">
        <f>'PRECIO HISTORICO'!D4506</f>
        <v>1511857.3537749499</v>
      </c>
      <c r="D4506" s="148">
        <f>'PRECIO DE MERCADO '!G4506</f>
        <v>1719720</v>
      </c>
      <c r="E4506" s="145">
        <f t="shared" si="70"/>
        <v>1615788.676887475</v>
      </c>
    </row>
    <row r="4507" spans="1:5" ht="15.75" x14ac:dyDescent="0.25">
      <c r="A4507" s="15"/>
      <c r="B4507" s="100" t="s">
        <v>1915</v>
      </c>
      <c r="C4507" s="121">
        <f>'PRECIO HISTORICO'!D4507</f>
        <v>100467.9054106</v>
      </c>
      <c r="D4507" s="148">
        <f>'PRECIO DE MERCADO '!G4507</f>
        <v>114240</v>
      </c>
      <c r="E4507" s="145">
        <f t="shared" si="70"/>
        <v>107353.95270530001</v>
      </c>
    </row>
    <row r="4508" spans="1:5" ht="15.75" x14ac:dyDescent="0.25">
      <c r="A4508" s="15"/>
      <c r="B4508" s="100" t="s">
        <v>492</v>
      </c>
      <c r="C4508" s="121">
        <f>'PRECIO HISTORICO'!D4508</f>
        <v>947487.75357145001</v>
      </c>
      <c r="D4508" s="148">
        <f>'PRECIO DE MERCADO '!G4508</f>
        <v>1077800</v>
      </c>
      <c r="E4508" s="145">
        <f t="shared" si="70"/>
        <v>1012643.876785725</v>
      </c>
    </row>
    <row r="4509" spans="1:5" ht="15.75" x14ac:dyDescent="0.25">
      <c r="A4509" s="15"/>
      <c r="B4509" s="100" t="s">
        <v>1916</v>
      </c>
      <c r="C4509" s="121">
        <f>'PRECIO HISTORICO'!D4509</f>
        <v>1069075.0232617001</v>
      </c>
      <c r="D4509" s="148">
        <f>'PRECIO DE MERCADO '!G4509</f>
        <v>1215840</v>
      </c>
      <c r="E4509" s="145">
        <f t="shared" si="70"/>
        <v>1142457.5116308499</v>
      </c>
    </row>
    <row r="4510" spans="1:5" ht="15.75" x14ac:dyDescent="0.25">
      <c r="A4510" s="15"/>
      <c r="B4510" s="100" t="s">
        <v>620</v>
      </c>
      <c r="C4510" s="121">
        <f>'PRECIO HISTORICO'!D4510</f>
        <v>199484.17377525</v>
      </c>
      <c r="D4510" s="148">
        <f>'PRECIO DE MERCADO '!G4510</f>
        <v>227120</v>
      </c>
      <c r="E4510" s="145">
        <f t="shared" si="70"/>
        <v>213302.08688762499</v>
      </c>
    </row>
    <row r="4511" spans="1:5" ht="15.75" x14ac:dyDescent="0.25">
      <c r="A4511" s="15"/>
      <c r="B4511" s="100" t="s">
        <v>1917</v>
      </c>
      <c r="C4511" s="121">
        <f>'PRECIO HISTORICO'!D4511</f>
        <v>199484.17377525</v>
      </c>
      <c r="D4511" s="148">
        <f>'PRECIO DE MERCADO '!G4511</f>
        <v>227120</v>
      </c>
      <c r="E4511" s="145">
        <f t="shared" si="70"/>
        <v>213302.08688762499</v>
      </c>
    </row>
    <row r="4512" spans="1:5" ht="15.75" x14ac:dyDescent="0.25">
      <c r="A4512" s="15"/>
      <c r="B4512" s="100" t="s">
        <v>1918</v>
      </c>
      <c r="C4512" s="121">
        <f>'PRECIO HISTORICO'!D4512</f>
        <v>199484.17377525</v>
      </c>
      <c r="D4512" s="148">
        <f>'PRECIO DE MERCADO '!G4512</f>
        <v>227120</v>
      </c>
      <c r="E4512" s="145">
        <f t="shared" si="70"/>
        <v>213302.08688762499</v>
      </c>
    </row>
    <row r="4513" spans="1:5" ht="15.75" x14ac:dyDescent="0.25">
      <c r="A4513" s="15"/>
      <c r="B4513" s="100" t="s">
        <v>1919</v>
      </c>
      <c r="C4513" s="121">
        <f>'PRECIO HISTORICO'!D4513</f>
        <v>199484.17377525</v>
      </c>
      <c r="D4513" s="148">
        <f>'PRECIO DE MERCADO '!G4513</f>
        <v>227120</v>
      </c>
      <c r="E4513" s="145">
        <f t="shared" ref="E4513:E4576" si="71">AVERAGE(C4513:D4513)</f>
        <v>213302.08688762499</v>
      </c>
    </row>
    <row r="4514" spans="1:5" ht="15.75" x14ac:dyDescent="0.25">
      <c r="A4514" s="15"/>
      <c r="B4514" s="100" t="s">
        <v>1920</v>
      </c>
      <c r="C4514" s="121">
        <f>'PRECIO HISTORICO'!D4514</f>
        <v>199484.17377525</v>
      </c>
      <c r="D4514" s="148">
        <f>'PRECIO DE MERCADO '!G4514</f>
        <v>227120</v>
      </c>
      <c r="E4514" s="145">
        <f t="shared" si="71"/>
        <v>213302.08688762499</v>
      </c>
    </row>
    <row r="4515" spans="1:5" ht="15.75" x14ac:dyDescent="0.25">
      <c r="A4515" s="15"/>
      <c r="B4515" s="100" t="s">
        <v>1921</v>
      </c>
      <c r="C4515" s="121">
        <f>'PRECIO HISTORICO'!D4515</f>
        <v>199484.17377525</v>
      </c>
      <c r="D4515" s="148">
        <f>'PRECIO DE MERCADO '!G4515</f>
        <v>227120</v>
      </c>
      <c r="E4515" s="145">
        <f t="shared" si="71"/>
        <v>213302.08688762499</v>
      </c>
    </row>
    <row r="4516" spans="1:5" ht="15.75" x14ac:dyDescent="0.25">
      <c r="A4516" s="15"/>
      <c r="B4516" s="100" t="s">
        <v>1922</v>
      </c>
      <c r="C4516" s="121">
        <f>'PRECIO HISTORICO'!D4516</f>
        <v>199484.17377525</v>
      </c>
      <c r="D4516" s="148">
        <f>'PRECIO DE MERCADO '!G4516</f>
        <v>227120</v>
      </c>
      <c r="E4516" s="145">
        <f t="shared" si="71"/>
        <v>213302.08688762499</v>
      </c>
    </row>
    <row r="4517" spans="1:5" ht="15.75" x14ac:dyDescent="0.25">
      <c r="A4517" s="15"/>
      <c r="B4517" s="100" t="s">
        <v>1030</v>
      </c>
      <c r="C4517" s="121">
        <f>'PRECIO HISTORICO'!D4517</f>
        <v>429026.2971267</v>
      </c>
      <c r="D4517" s="148">
        <f>'PRECIO DE MERCADO '!G4517</f>
        <v>488240</v>
      </c>
      <c r="E4517" s="145">
        <f t="shared" si="71"/>
        <v>458633.14856334997</v>
      </c>
    </row>
    <row r="4518" spans="1:5" ht="15.75" x14ac:dyDescent="0.25">
      <c r="A4518" s="15"/>
      <c r="B4518" s="100" t="s">
        <v>1923</v>
      </c>
      <c r="C4518" s="121">
        <f>'PRECIO HISTORICO'!D4518</f>
        <v>429026.2971267</v>
      </c>
      <c r="D4518" s="148">
        <f>'PRECIO DE MERCADO '!G4518</f>
        <v>488240</v>
      </c>
      <c r="E4518" s="145">
        <f t="shared" si="71"/>
        <v>458633.14856334997</v>
      </c>
    </row>
    <row r="4519" spans="1:5" ht="15.75" x14ac:dyDescent="0.25">
      <c r="A4519" s="15"/>
      <c r="B4519" s="100" t="s">
        <v>1032</v>
      </c>
      <c r="C4519" s="121">
        <f>'PRECIO HISTORICO'!D4519</f>
        <v>165009.507117</v>
      </c>
      <c r="D4519" s="148">
        <f>'PRECIO DE MERCADO '!G4519</f>
        <v>187680</v>
      </c>
      <c r="E4519" s="145">
        <f t="shared" si="71"/>
        <v>176344.7535585</v>
      </c>
    </row>
    <row r="4520" spans="1:5" ht="15.75" x14ac:dyDescent="0.25">
      <c r="A4520" s="15"/>
      <c r="B4520" s="100" t="s">
        <v>1033</v>
      </c>
      <c r="C4520" s="121">
        <f>'PRECIO HISTORICO'!D4520</f>
        <v>175811.15927830001</v>
      </c>
      <c r="D4520" s="148">
        <f>'PRECIO DE MERCADO '!G4520</f>
        <v>199920</v>
      </c>
      <c r="E4520" s="145">
        <f t="shared" si="71"/>
        <v>187865.57963915</v>
      </c>
    </row>
    <row r="4521" spans="1:5" ht="15.75" x14ac:dyDescent="0.25">
      <c r="A4521" s="15"/>
      <c r="B4521" s="100" t="s">
        <v>1301</v>
      </c>
      <c r="C4521" s="121">
        <f>'PRECIO HISTORICO'!D4521</f>
        <v>86042.880992249993</v>
      </c>
      <c r="D4521" s="148">
        <f>'PRECIO DE MERCADO '!G4521</f>
        <v>97920</v>
      </c>
      <c r="E4521" s="145">
        <f t="shared" si="71"/>
        <v>91981.440496124997</v>
      </c>
    </row>
    <row r="4522" spans="1:5" ht="15.75" x14ac:dyDescent="0.25">
      <c r="A4522" s="15"/>
      <c r="B4522" s="100" t="s">
        <v>1035</v>
      </c>
      <c r="C4522" s="121">
        <f>'PRECIO HISTORICO'!D4522</f>
        <v>191735.73824860001</v>
      </c>
      <c r="D4522" s="148">
        <f>'PRECIO DE MERCADO '!G4522</f>
        <v>218280</v>
      </c>
      <c r="E4522" s="145">
        <f t="shared" si="71"/>
        <v>205007.86912430002</v>
      </c>
    </row>
    <row r="4523" spans="1:5" ht="15.75" x14ac:dyDescent="0.25">
      <c r="A4523" s="15"/>
      <c r="B4523" s="100" t="s">
        <v>499</v>
      </c>
      <c r="C4523" s="121">
        <f>'PRECIO HISTORICO'!D4523</f>
        <v>840545.49216364999</v>
      </c>
      <c r="D4523" s="148">
        <f>'PRECIO DE MERCADO '!G4523</f>
        <v>956080</v>
      </c>
      <c r="E4523" s="145">
        <f t="shared" si="71"/>
        <v>898312.746081825</v>
      </c>
    </row>
    <row r="4524" spans="1:5" ht="15.75" x14ac:dyDescent="0.25">
      <c r="A4524" s="15"/>
      <c r="B4524" s="100" t="s">
        <v>1036</v>
      </c>
      <c r="C4524" s="121">
        <f>'PRECIO HISTORICO'!D4524</f>
        <v>444639.04203355004</v>
      </c>
      <c r="D4524" s="148">
        <f>'PRECIO DE MERCADO '!G4524</f>
        <v>505920</v>
      </c>
      <c r="E4524" s="145">
        <f t="shared" si="71"/>
        <v>475279.52101677505</v>
      </c>
    </row>
    <row r="4525" spans="1:5" ht="15.75" x14ac:dyDescent="0.25">
      <c r="A4525" s="15"/>
      <c r="B4525" s="100" t="s">
        <v>744</v>
      </c>
      <c r="C4525" s="121">
        <f>'PRECIO HISTORICO'!D4525</f>
        <v>506640.52808915003</v>
      </c>
      <c r="D4525" s="148">
        <f>'PRECIO DE MERCADO '!G4525</f>
        <v>576640</v>
      </c>
      <c r="E4525" s="145">
        <f t="shared" si="71"/>
        <v>541640.26404457504</v>
      </c>
    </row>
    <row r="4526" spans="1:5" ht="15.75" x14ac:dyDescent="0.25">
      <c r="A4526" s="15"/>
      <c r="B4526" s="100" t="s">
        <v>500</v>
      </c>
      <c r="C4526" s="121">
        <f>'PRECIO HISTORICO'!D4526</f>
        <v>506640.52808915003</v>
      </c>
      <c r="D4526" s="148">
        <f>'PRECIO DE MERCADO '!G4526</f>
        <v>576640</v>
      </c>
      <c r="E4526" s="145">
        <f t="shared" si="71"/>
        <v>541640.26404457504</v>
      </c>
    </row>
    <row r="4527" spans="1:5" ht="15.75" x14ac:dyDescent="0.25">
      <c r="A4527" s="15"/>
      <c r="B4527" s="100" t="s">
        <v>1924</v>
      </c>
      <c r="C4527" s="121">
        <f>'PRECIO HISTORICO'!D4527</f>
        <v>398666.24017674994</v>
      </c>
      <c r="D4527" s="148">
        <f>'PRECIO DE MERCADO '!G4527</f>
        <v>453560</v>
      </c>
      <c r="E4527" s="145">
        <f t="shared" si="71"/>
        <v>426113.12008837494</v>
      </c>
    </row>
    <row r="4528" spans="1:5" ht="15.75" x14ac:dyDescent="0.25">
      <c r="A4528" s="15"/>
      <c r="B4528" s="100" t="s">
        <v>1925</v>
      </c>
      <c r="C4528" s="121">
        <f>'PRECIO HISTORICO'!D4528</f>
        <v>398666.24017674994</v>
      </c>
      <c r="D4528" s="148">
        <f>'PRECIO DE MERCADO '!G4528</f>
        <v>453560</v>
      </c>
      <c r="E4528" s="145">
        <f t="shared" si="71"/>
        <v>426113.12008837494</v>
      </c>
    </row>
    <row r="4529" spans="1:5" ht="15.75" x14ac:dyDescent="0.25">
      <c r="A4529" s="15"/>
      <c r="B4529" s="100" t="s">
        <v>1926</v>
      </c>
      <c r="C4529" s="121">
        <f>'PRECIO HISTORICO'!D4529</f>
        <v>398666.24017674994</v>
      </c>
      <c r="D4529" s="148">
        <f>'PRECIO DE MERCADO '!G4529</f>
        <v>453560</v>
      </c>
      <c r="E4529" s="145">
        <f t="shared" si="71"/>
        <v>426113.12008837494</v>
      </c>
    </row>
    <row r="4530" spans="1:5" ht="15.75" x14ac:dyDescent="0.25">
      <c r="A4530" s="15"/>
      <c r="B4530" s="100" t="s">
        <v>501</v>
      </c>
      <c r="C4530" s="121">
        <f>'PRECIO HISTORICO'!D4530</f>
        <v>871692.29334459989</v>
      </c>
      <c r="D4530" s="148">
        <f>'PRECIO DE MERCADO '!G4530</f>
        <v>991440</v>
      </c>
      <c r="E4530" s="145">
        <f t="shared" si="71"/>
        <v>931566.14667229995</v>
      </c>
    </row>
    <row r="4531" spans="1:5" ht="15.75" x14ac:dyDescent="0.25">
      <c r="A4531" s="15"/>
      <c r="B4531" s="100" t="s">
        <v>502</v>
      </c>
      <c r="C4531" s="121">
        <f>'PRECIO HISTORICO'!D4531</f>
        <v>611828.3038595001</v>
      </c>
      <c r="D4531" s="148">
        <f>'PRECIO DE MERCADO '!G4531</f>
        <v>696320</v>
      </c>
      <c r="E4531" s="145">
        <f t="shared" si="71"/>
        <v>654074.15192975011</v>
      </c>
    </row>
    <row r="4532" spans="1:5" ht="15.75" x14ac:dyDescent="0.25">
      <c r="A4532" s="15"/>
      <c r="B4532" s="100" t="s">
        <v>1927</v>
      </c>
      <c r="C4532" s="121">
        <f>'PRECIO HISTORICO'!D4532</f>
        <v>145255.42084234999</v>
      </c>
      <c r="D4532" s="148">
        <f>'PRECIO DE MERCADO '!G4532</f>
        <v>165240</v>
      </c>
      <c r="E4532" s="145">
        <f t="shared" si="71"/>
        <v>155247.710421175</v>
      </c>
    </row>
    <row r="4533" spans="1:5" ht="15.75" x14ac:dyDescent="0.25">
      <c r="A4533" s="15"/>
      <c r="B4533" s="100" t="s">
        <v>1928</v>
      </c>
      <c r="C4533" s="121">
        <f>'PRECIO HISTORICO'!D4533</f>
        <v>779640.15033904999</v>
      </c>
      <c r="D4533" s="148">
        <f>'PRECIO DE MERCADO '!G4533</f>
        <v>886720</v>
      </c>
      <c r="E4533" s="145">
        <f t="shared" si="71"/>
        <v>833180.07516952499</v>
      </c>
    </row>
    <row r="4534" spans="1:5" ht="15.75" x14ac:dyDescent="0.25">
      <c r="A4534" s="15"/>
      <c r="B4534" s="100" t="s">
        <v>1929</v>
      </c>
      <c r="C4534" s="121">
        <f>'PRECIO HISTORICO'!D4534</f>
        <v>779640.15033904999</v>
      </c>
      <c r="D4534" s="148">
        <f>'PRECIO DE MERCADO '!G4534</f>
        <v>886720</v>
      </c>
      <c r="E4534" s="145">
        <f t="shared" si="71"/>
        <v>833180.07516952499</v>
      </c>
    </row>
    <row r="4535" spans="1:5" ht="15.75" x14ac:dyDescent="0.25">
      <c r="A4535" s="15"/>
      <c r="B4535" s="100" t="s">
        <v>1930</v>
      </c>
      <c r="C4535" s="121">
        <f>'PRECIO HISTORICO'!D4535</f>
        <v>718453.14098739997</v>
      </c>
      <c r="D4535" s="148">
        <f>'PRECIO DE MERCADO '!G4535</f>
        <v>817360</v>
      </c>
      <c r="E4535" s="145">
        <f t="shared" si="71"/>
        <v>767906.57049369998</v>
      </c>
    </row>
    <row r="4536" spans="1:5" ht="15.75" x14ac:dyDescent="0.25">
      <c r="A4536" s="15"/>
      <c r="B4536" s="100" t="s">
        <v>1039</v>
      </c>
      <c r="C4536" s="121">
        <f>'PRECIO HISTORICO'!D4536</f>
        <v>180775.5119443</v>
      </c>
      <c r="D4536" s="148">
        <f>'PRECIO DE MERCADO '!G4536</f>
        <v>205360</v>
      </c>
      <c r="E4536" s="145">
        <f t="shared" si="71"/>
        <v>193067.75597215001</v>
      </c>
    </row>
    <row r="4537" spans="1:5" ht="15.75" x14ac:dyDescent="0.25">
      <c r="A4537" s="15"/>
      <c r="B4537" s="100" t="s">
        <v>1931</v>
      </c>
      <c r="C4537" s="121">
        <f>'PRECIO HISTORICO'!D4537</f>
        <v>565546.10200269998</v>
      </c>
      <c r="D4537" s="148">
        <f>'PRECIO DE MERCADO '!G4537</f>
        <v>643280</v>
      </c>
      <c r="E4537" s="145">
        <f t="shared" si="71"/>
        <v>604413.05100134993</v>
      </c>
    </row>
    <row r="4538" spans="1:5" ht="15.75" x14ac:dyDescent="0.25">
      <c r="A4538" s="15"/>
      <c r="B4538" s="100" t="s">
        <v>507</v>
      </c>
      <c r="C4538" s="121">
        <f>'PRECIO HISTORICO'!D4538</f>
        <v>625750.68085530004</v>
      </c>
      <c r="D4538" s="148">
        <f>'PRECIO DE MERCADO '!G4538</f>
        <v>711960</v>
      </c>
      <c r="E4538" s="145">
        <f t="shared" si="71"/>
        <v>668855.34042765002</v>
      </c>
    </row>
    <row r="4539" spans="1:5" ht="15.75" x14ac:dyDescent="0.25">
      <c r="A4539" s="15"/>
      <c r="B4539" s="100" t="s">
        <v>509</v>
      </c>
      <c r="C4539" s="121">
        <f>'PRECIO HISTORICO'!D4539</f>
        <v>244644.92820950001</v>
      </c>
      <c r="D4539" s="148">
        <f>'PRECIO DE MERCADO '!G4539</f>
        <v>278120</v>
      </c>
      <c r="E4539" s="145">
        <f t="shared" si="71"/>
        <v>261382.46410475002</v>
      </c>
    </row>
    <row r="4540" spans="1:5" ht="15.75" x14ac:dyDescent="0.25">
      <c r="A4540" s="15"/>
      <c r="B4540" s="100" t="s">
        <v>510</v>
      </c>
      <c r="C4540" s="121">
        <f>'PRECIO HISTORICO'!D4540</f>
        <v>244644.92820950001</v>
      </c>
      <c r="D4540" s="148">
        <f>'PRECIO DE MERCADO '!G4540</f>
        <v>278120</v>
      </c>
      <c r="E4540" s="145">
        <f t="shared" si="71"/>
        <v>261382.46410475002</v>
      </c>
    </row>
    <row r="4541" spans="1:5" ht="15.75" x14ac:dyDescent="0.25">
      <c r="A4541" s="15"/>
      <c r="B4541" s="100" t="s">
        <v>511</v>
      </c>
      <c r="C4541" s="121">
        <f>'PRECIO HISTORICO'!D4541</f>
        <v>398666.24017674994</v>
      </c>
      <c r="D4541" s="148">
        <f>'PRECIO DE MERCADO '!G4541</f>
        <v>453560</v>
      </c>
      <c r="E4541" s="145">
        <f t="shared" si="71"/>
        <v>426113.12008837494</v>
      </c>
    </row>
    <row r="4542" spans="1:5" ht="15.75" x14ac:dyDescent="0.25">
      <c r="A4542" s="15"/>
      <c r="B4542" s="100" t="s">
        <v>512</v>
      </c>
      <c r="C4542" s="121">
        <f>'PRECIO HISTORICO'!D4542</f>
        <v>337501.09913975</v>
      </c>
      <c r="D4542" s="148">
        <f>'PRECIO DE MERCADO '!G4542</f>
        <v>384200</v>
      </c>
      <c r="E4542" s="145">
        <f t="shared" si="71"/>
        <v>360850.549569875</v>
      </c>
    </row>
    <row r="4543" spans="1:5" ht="15.75" x14ac:dyDescent="0.25">
      <c r="A4543" s="15"/>
      <c r="B4543" s="100" t="s">
        <v>1245</v>
      </c>
      <c r="C4543" s="121">
        <f>'PRECIO HISTORICO'!D4543</f>
        <v>74153.104097800009</v>
      </c>
      <c r="D4543" s="148">
        <f>'PRECIO DE MERCADO '!G4543</f>
        <v>84320</v>
      </c>
      <c r="E4543" s="145">
        <f t="shared" si="71"/>
        <v>79236.552048900005</v>
      </c>
    </row>
    <row r="4544" spans="1:5" ht="15.75" x14ac:dyDescent="0.25">
      <c r="A4544" s="15"/>
      <c r="B4544" s="100" t="s">
        <v>1932</v>
      </c>
      <c r="C4544" s="121">
        <f>'PRECIO HISTORICO'!D4544</f>
        <v>459066.50051534997</v>
      </c>
      <c r="D4544" s="148">
        <f>'PRECIO DE MERCADO '!G4544</f>
        <v>522240</v>
      </c>
      <c r="E4544" s="145">
        <f t="shared" si="71"/>
        <v>490653.25025767495</v>
      </c>
    </row>
    <row r="4545" spans="1:5" ht="15.75" x14ac:dyDescent="0.25">
      <c r="A4545" s="15"/>
      <c r="B4545" s="100" t="s">
        <v>514</v>
      </c>
      <c r="C4545" s="121">
        <f>'PRECIO HISTORICO'!D4545</f>
        <v>330515.11024805001</v>
      </c>
      <c r="D4545" s="148">
        <f>'PRECIO DE MERCADO '!G4545</f>
        <v>376040</v>
      </c>
      <c r="E4545" s="145">
        <f t="shared" si="71"/>
        <v>353277.55512402498</v>
      </c>
    </row>
    <row r="4546" spans="1:5" ht="15.75" x14ac:dyDescent="0.25">
      <c r="A4546" s="15"/>
      <c r="B4546" s="100" t="s">
        <v>348</v>
      </c>
      <c r="C4546" s="121">
        <f>'PRECIO HISTORICO'!D4546</f>
        <v>141621.59502400001</v>
      </c>
      <c r="D4546" s="148">
        <f>'PRECIO DE MERCADO '!G4546</f>
        <v>161160</v>
      </c>
      <c r="E4546" s="145">
        <f t="shared" si="71"/>
        <v>151390.79751200002</v>
      </c>
    </row>
    <row r="4547" spans="1:5" ht="15.75" x14ac:dyDescent="0.25">
      <c r="A4547" s="15"/>
      <c r="B4547" s="100" t="s">
        <v>24</v>
      </c>
      <c r="C4547" s="121">
        <f>'PRECIO HISTORICO'!D4547</f>
        <v>1346005.5923905498</v>
      </c>
      <c r="D4547" s="148">
        <f>'PRECIO DE MERCADO '!G4547</f>
        <v>1531360</v>
      </c>
      <c r="E4547" s="145">
        <f t="shared" si="71"/>
        <v>1438682.7961952749</v>
      </c>
    </row>
    <row r="4548" spans="1:5" ht="15.75" x14ac:dyDescent="0.25">
      <c r="A4548" s="15"/>
      <c r="B4548" s="100" t="s">
        <v>25</v>
      </c>
      <c r="C4548" s="121">
        <f>'PRECIO HISTORICO'!D4548</f>
        <v>794078.06238214998</v>
      </c>
      <c r="D4548" s="148">
        <f>'PRECIO DE MERCADO '!G4548</f>
        <v>903040</v>
      </c>
      <c r="E4548" s="145">
        <f t="shared" si="71"/>
        <v>848559.03119107499</v>
      </c>
    </row>
    <row r="4549" spans="1:5" ht="15.75" x14ac:dyDescent="0.25">
      <c r="A4549" s="15"/>
      <c r="B4549" s="100" t="s">
        <v>26</v>
      </c>
      <c r="C4549" s="121">
        <f>'PRECIO HISTORICO'!D4549</f>
        <v>625750.68085530004</v>
      </c>
      <c r="D4549" s="148">
        <f>'PRECIO DE MERCADO '!G4549</f>
        <v>711960</v>
      </c>
      <c r="E4549" s="145">
        <f t="shared" si="71"/>
        <v>668855.34042765002</v>
      </c>
    </row>
    <row r="4550" spans="1:5" ht="15.75" x14ac:dyDescent="0.25">
      <c r="A4550" s="15"/>
      <c r="B4550" s="100" t="s">
        <v>27</v>
      </c>
      <c r="C4550" s="121">
        <f>'PRECIO HISTORICO'!D4550</f>
        <v>474483.56393620005</v>
      </c>
      <c r="D4550" s="148">
        <f>'PRECIO DE MERCADO '!G4550</f>
        <v>539920</v>
      </c>
      <c r="E4550" s="145">
        <f t="shared" si="71"/>
        <v>507201.7819681</v>
      </c>
    </row>
    <row r="4551" spans="1:5" ht="15.75" x14ac:dyDescent="0.25">
      <c r="A4551" s="15"/>
      <c r="B4551" s="100" t="s">
        <v>1933</v>
      </c>
      <c r="C4551" s="121">
        <f>'PRECIO HISTORICO'!D4551</f>
        <v>398666.24017674994</v>
      </c>
      <c r="D4551" s="148">
        <f>'PRECIO DE MERCADO '!G4551</f>
        <v>453560</v>
      </c>
      <c r="E4551" s="145">
        <f t="shared" si="71"/>
        <v>426113.12008837494</v>
      </c>
    </row>
    <row r="4552" spans="1:5" ht="15.75" x14ac:dyDescent="0.25">
      <c r="A4552" s="15"/>
      <c r="B4552" s="100" t="s">
        <v>1934</v>
      </c>
      <c r="C4552" s="121">
        <f>'PRECIO HISTORICO'!D4552</f>
        <v>625750.68085530004</v>
      </c>
      <c r="D4552" s="148">
        <f>'PRECIO DE MERCADO '!G4552</f>
        <v>711960</v>
      </c>
      <c r="E4552" s="145">
        <f t="shared" si="71"/>
        <v>668855.34042765002</v>
      </c>
    </row>
    <row r="4553" spans="1:5" ht="15.75" x14ac:dyDescent="0.25">
      <c r="A4553" s="15"/>
      <c r="B4553" s="100" t="s">
        <v>748</v>
      </c>
      <c r="C4553" s="121">
        <f>'PRECIO HISTORICO'!D4553</f>
        <v>81726.416171399993</v>
      </c>
      <c r="D4553" s="148">
        <f>'PRECIO DE MERCADO '!G4553</f>
        <v>93160</v>
      </c>
      <c r="E4553" s="145">
        <f t="shared" si="71"/>
        <v>87443.208085699996</v>
      </c>
    </row>
    <row r="4554" spans="1:5" ht="15.75" x14ac:dyDescent="0.25">
      <c r="A4554" s="15"/>
      <c r="B4554" s="100" t="s">
        <v>56</v>
      </c>
      <c r="C4554" s="121">
        <f>'PRECIO HISTORICO'!D4554</f>
        <v>156564.58855310001</v>
      </c>
      <c r="D4554" s="148">
        <f>'PRECIO DE MERCADO '!G4554</f>
        <v>178160</v>
      </c>
      <c r="E4554" s="145">
        <f t="shared" si="71"/>
        <v>167362.29427655</v>
      </c>
    </row>
    <row r="4555" spans="1:5" ht="15.75" x14ac:dyDescent="0.25">
      <c r="A4555" s="15"/>
      <c r="B4555" s="100" t="s">
        <v>519</v>
      </c>
      <c r="C4555" s="121">
        <f>'PRECIO HISTORICO'!D4555</f>
        <v>1389978.6263363</v>
      </c>
      <c r="D4555" s="148">
        <f>'PRECIO DE MERCADO '!G4555</f>
        <v>1581000</v>
      </c>
      <c r="E4555" s="145">
        <f t="shared" si="71"/>
        <v>1485489.3131681499</v>
      </c>
    </row>
    <row r="4556" spans="1:5" ht="15.75" x14ac:dyDescent="0.25">
      <c r="A4556" s="15"/>
      <c r="B4556" s="100" t="s">
        <v>749</v>
      </c>
      <c r="C4556" s="121">
        <f>'PRECIO HISTORICO'!D4556</f>
        <v>488921.47597929998</v>
      </c>
      <c r="D4556" s="148">
        <f>'PRECIO DE MERCADO '!G4556</f>
        <v>556240</v>
      </c>
      <c r="E4556" s="145">
        <f t="shared" si="71"/>
        <v>522580.73798964999</v>
      </c>
    </row>
    <row r="4557" spans="1:5" ht="15.75" x14ac:dyDescent="0.25">
      <c r="A4557" s="15"/>
      <c r="B4557" s="100" t="s">
        <v>521</v>
      </c>
      <c r="C4557" s="121">
        <f>'PRECIO HISTORICO'!D4557</f>
        <v>347295.02239250002</v>
      </c>
      <c r="D4557" s="148">
        <f>'PRECIO DE MERCADO '!G4557</f>
        <v>395080</v>
      </c>
      <c r="E4557" s="145">
        <f t="shared" si="71"/>
        <v>371187.51119624998</v>
      </c>
    </row>
    <row r="4558" spans="1:5" ht="15.75" x14ac:dyDescent="0.25">
      <c r="A4558" s="15"/>
      <c r="B4558" s="100" t="s">
        <v>1935</v>
      </c>
      <c r="C4558" s="121">
        <f>'PRECIO HISTORICO'!D4558</f>
        <v>347295.02239250002</v>
      </c>
      <c r="D4558" s="148">
        <f>'PRECIO DE MERCADO '!G4558</f>
        <v>395080</v>
      </c>
      <c r="E4558" s="145">
        <f t="shared" si="71"/>
        <v>371187.51119624998</v>
      </c>
    </row>
    <row r="4559" spans="1:5" ht="15.75" x14ac:dyDescent="0.25">
      <c r="A4559" s="15"/>
      <c r="B4559" s="100" t="s">
        <v>1936</v>
      </c>
      <c r="C4559" s="121">
        <f>'PRECIO HISTORICO'!D4559</f>
        <v>347295.02239250002</v>
      </c>
      <c r="D4559" s="148">
        <f>'PRECIO DE MERCADO '!G4559</f>
        <v>395080</v>
      </c>
      <c r="E4559" s="145">
        <f t="shared" si="71"/>
        <v>371187.51119624998</v>
      </c>
    </row>
    <row r="4560" spans="1:5" ht="15.75" x14ac:dyDescent="0.25">
      <c r="A4560" s="15"/>
      <c r="B4560" s="100" t="s">
        <v>1937</v>
      </c>
      <c r="C4560" s="121">
        <f>'PRECIO HISTORICO'!D4560</f>
        <v>347295.02239250002</v>
      </c>
      <c r="D4560" s="148">
        <f>'PRECIO DE MERCADO '!G4560</f>
        <v>395080</v>
      </c>
      <c r="E4560" s="145">
        <f t="shared" si="71"/>
        <v>371187.51119624998</v>
      </c>
    </row>
    <row r="4561" spans="1:5" ht="15.75" x14ac:dyDescent="0.25">
      <c r="A4561" s="15"/>
      <c r="B4561" s="100" t="s">
        <v>523</v>
      </c>
      <c r="C4561" s="121">
        <f>'PRECIO HISTORICO'!D4561</f>
        <v>347295.02239250002</v>
      </c>
      <c r="D4561" s="148">
        <f>'PRECIO DE MERCADO '!G4561</f>
        <v>395080</v>
      </c>
      <c r="E4561" s="145">
        <f t="shared" si="71"/>
        <v>371187.51119624998</v>
      </c>
    </row>
    <row r="4562" spans="1:5" ht="15.75" x14ac:dyDescent="0.25">
      <c r="A4562" s="15"/>
      <c r="B4562" s="100" t="s">
        <v>1938</v>
      </c>
      <c r="C4562" s="121">
        <f>'PRECIO HISTORICO'!D4562</f>
        <v>347295.02239250002</v>
      </c>
      <c r="D4562" s="148">
        <f>'PRECIO DE MERCADO '!G4562</f>
        <v>395080</v>
      </c>
      <c r="E4562" s="145">
        <f t="shared" si="71"/>
        <v>371187.51119624998</v>
      </c>
    </row>
    <row r="4563" spans="1:5" ht="15.75" x14ac:dyDescent="0.25">
      <c r="A4563" s="15"/>
      <c r="B4563" s="100" t="s">
        <v>1939</v>
      </c>
      <c r="C4563" s="121">
        <f>'PRECIO HISTORICO'!D4563</f>
        <v>347295.02239250002</v>
      </c>
      <c r="D4563" s="148">
        <f>'PRECIO DE MERCADO '!G4563</f>
        <v>395080</v>
      </c>
      <c r="E4563" s="145">
        <f t="shared" si="71"/>
        <v>371187.51119624998</v>
      </c>
    </row>
    <row r="4564" spans="1:5" ht="15.75" x14ac:dyDescent="0.25">
      <c r="A4564" s="15"/>
      <c r="B4564" s="100" t="s">
        <v>1940</v>
      </c>
      <c r="C4564" s="121">
        <f>'PRECIO HISTORICO'!D4564</f>
        <v>347295.02239250002</v>
      </c>
      <c r="D4564" s="148">
        <f>'PRECIO DE MERCADO '!G4564</f>
        <v>395080</v>
      </c>
      <c r="E4564" s="145">
        <f t="shared" si="71"/>
        <v>371187.51119624998</v>
      </c>
    </row>
    <row r="4565" spans="1:5" ht="15.75" x14ac:dyDescent="0.25">
      <c r="A4565" s="15"/>
      <c r="B4565" s="100" t="s">
        <v>1941</v>
      </c>
      <c r="C4565" s="121">
        <f>'PRECIO HISTORICO'!D4565</f>
        <v>347295.02239250002</v>
      </c>
      <c r="D4565" s="148">
        <f>'PRECIO DE MERCADO '!G4565</f>
        <v>395080</v>
      </c>
      <c r="E4565" s="145">
        <f t="shared" si="71"/>
        <v>371187.51119624998</v>
      </c>
    </row>
    <row r="4566" spans="1:5" ht="15.75" x14ac:dyDescent="0.25">
      <c r="A4566" s="15"/>
      <c r="B4566" s="100" t="s">
        <v>524</v>
      </c>
      <c r="C4566" s="121">
        <f>'PRECIO HISTORICO'!D4566</f>
        <v>1346005.5923905498</v>
      </c>
      <c r="D4566" s="148">
        <f>'PRECIO DE MERCADO '!G4566</f>
        <v>1531360</v>
      </c>
      <c r="E4566" s="145">
        <f t="shared" si="71"/>
        <v>1438682.7961952749</v>
      </c>
    </row>
    <row r="4567" spans="1:5" ht="15.75" x14ac:dyDescent="0.25">
      <c r="A4567" s="15"/>
      <c r="B4567" s="100" t="s">
        <v>525</v>
      </c>
      <c r="C4567" s="121">
        <f>'PRECIO HISTORICO'!D4567</f>
        <v>1411874.9951760997</v>
      </c>
      <c r="D4567" s="148">
        <f>'PRECIO DE MERCADO '!G4567</f>
        <v>1606160</v>
      </c>
      <c r="E4567" s="145">
        <f t="shared" si="71"/>
        <v>1509017.4975880499</v>
      </c>
    </row>
    <row r="4568" spans="1:5" ht="15.75" x14ac:dyDescent="0.25">
      <c r="A4568" s="15"/>
      <c r="B4568" s="100" t="s">
        <v>1942</v>
      </c>
      <c r="C4568" s="121">
        <f>'PRECIO HISTORICO'!D4568</f>
        <v>764530.05763679999</v>
      </c>
      <c r="D4568" s="148">
        <f>'PRECIO DE MERCADO '!G4568</f>
        <v>869720</v>
      </c>
      <c r="E4568" s="145">
        <f t="shared" si="71"/>
        <v>817125.02881839999</v>
      </c>
    </row>
    <row r="4569" spans="1:5" ht="15.75" x14ac:dyDescent="0.25">
      <c r="A4569" s="15"/>
      <c r="B4569" s="100" t="s">
        <v>1530</v>
      </c>
      <c r="C4569" s="121">
        <f>'PRECIO HISTORICO'!D4569</f>
        <v>764530.05763679999</v>
      </c>
      <c r="D4569" s="148">
        <f>'PRECIO DE MERCADO '!G4569</f>
        <v>869720</v>
      </c>
      <c r="E4569" s="145">
        <f t="shared" si="71"/>
        <v>817125.02881839999</v>
      </c>
    </row>
    <row r="4570" spans="1:5" ht="15.75" x14ac:dyDescent="0.25">
      <c r="A4570" s="15"/>
      <c r="B4570" s="100" t="s">
        <v>1064</v>
      </c>
      <c r="C4570" s="121">
        <f>'PRECIO HISTORICO'!D4570</f>
        <v>764530.05763679999</v>
      </c>
      <c r="D4570" s="148">
        <f>'PRECIO DE MERCADO '!G4570</f>
        <v>869720</v>
      </c>
      <c r="E4570" s="145">
        <f t="shared" si="71"/>
        <v>817125.02881839999</v>
      </c>
    </row>
    <row r="4571" spans="1:5" ht="15.75" x14ac:dyDescent="0.25">
      <c r="A4571" s="15"/>
      <c r="B4571" s="100" t="s">
        <v>527</v>
      </c>
      <c r="C4571" s="121">
        <f>'PRECIO HISTORICO'!D4571</f>
        <v>764530.05763679999</v>
      </c>
      <c r="D4571" s="148">
        <f>'PRECIO DE MERCADO '!G4571</f>
        <v>869720</v>
      </c>
      <c r="E4571" s="145">
        <f t="shared" si="71"/>
        <v>817125.02881839999</v>
      </c>
    </row>
    <row r="4572" spans="1:5" ht="15.75" x14ac:dyDescent="0.25">
      <c r="A4572" s="15"/>
      <c r="B4572" s="100" t="s">
        <v>529</v>
      </c>
      <c r="C4572" s="121">
        <f>'PRECIO HISTORICO'!D4572</f>
        <v>423337.72416844999</v>
      </c>
      <c r="D4572" s="148">
        <f>'PRECIO DE MERCADO '!G4572</f>
        <v>481440</v>
      </c>
      <c r="E4572" s="145">
        <f t="shared" si="71"/>
        <v>452388.86208422499</v>
      </c>
    </row>
    <row r="4573" spans="1:5" ht="15.75" x14ac:dyDescent="0.25">
      <c r="A4573" s="15"/>
      <c r="B4573" s="100" t="s">
        <v>1067</v>
      </c>
      <c r="C4573" s="121">
        <f>'PRECIO HISTORICO'!D4573</f>
        <v>228174.41606505</v>
      </c>
      <c r="D4573" s="148">
        <f>'PRECIO DE MERCADO '!G4573</f>
        <v>259760</v>
      </c>
      <c r="E4573" s="145">
        <f t="shared" si="71"/>
        <v>243967.208032525</v>
      </c>
    </row>
    <row r="4574" spans="1:5" ht="15.75" x14ac:dyDescent="0.25">
      <c r="A4574" s="15"/>
      <c r="B4574" s="100" t="s">
        <v>1943</v>
      </c>
      <c r="C4574" s="121">
        <f>'PRECIO HISTORICO'!D4574</f>
        <v>228174.41606505</v>
      </c>
      <c r="D4574" s="148">
        <f>'PRECIO DE MERCADO '!G4574</f>
        <v>259760</v>
      </c>
      <c r="E4574" s="145">
        <f t="shared" si="71"/>
        <v>243967.208032525</v>
      </c>
    </row>
    <row r="4575" spans="1:5" ht="15.75" x14ac:dyDescent="0.25">
      <c r="A4575" s="15"/>
      <c r="B4575" s="100" t="s">
        <v>1944</v>
      </c>
      <c r="C4575" s="121">
        <f>'PRECIO HISTORICO'!D4575</f>
        <v>840545.49216364999</v>
      </c>
      <c r="D4575" s="148">
        <f>'PRECIO DE MERCADO '!G4575</f>
        <v>956080</v>
      </c>
      <c r="E4575" s="145">
        <f t="shared" si="71"/>
        <v>898312.746081825</v>
      </c>
    </row>
    <row r="4576" spans="1:5" ht="15.75" x14ac:dyDescent="0.25">
      <c r="A4576" s="15"/>
      <c r="B4576" s="100" t="s">
        <v>1945</v>
      </c>
      <c r="C4576" s="121">
        <f>'PRECIO HISTORICO'!D4576</f>
        <v>840545.49216364999</v>
      </c>
      <c r="D4576" s="148">
        <f>'PRECIO DE MERCADO '!G4576</f>
        <v>956080</v>
      </c>
      <c r="E4576" s="145">
        <f t="shared" si="71"/>
        <v>898312.746081825</v>
      </c>
    </row>
    <row r="4577" spans="1:5" ht="15.75" x14ac:dyDescent="0.25">
      <c r="A4577" s="15"/>
      <c r="B4577" s="100" t="s">
        <v>422</v>
      </c>
      <c r="C4577" s="121">
        <f>'PRECIO HISTORICO'!D4577</f>
        <v>74153.104097800009</v>
      </c>
      <c r="D4577" s="148">
        <f>'PRECIO DE MERCADO '!G4577</f>
        <v>84320</v>
      </c>
      <c r="E4577" s="145">
        <f t="shared" ref="E4577:E4639" si="72">AVERAGE(C4577:D4577)</f>
        <v>79236.552048900005</v>
      </c>
    </row>
    <row r="4578" spans="1:5" ht="15.75" x14ac:dyDescent="0.25">
      <c r="A4578" s="15"/>
      <c r="B4578" s="100" t="s">
        <v>1946</v>
      </c>
      <c r="C4578" s="121">
        <f>'PRECIO HISTORICO'!D4578</f>
        <v>74153.104097800009</v>
      </c>
      <c r="D4578" s="148">
        <f>'PRECIO DE MERCADO '!G4578</f>
        <v>84320</v>
      </c>
      <c r="E4578" s="145">
        <f t="shared" si="72"/>
        <v>79236.552048900005</v>
      </c>
    </row>
    <row r="4579" spans="1:5" ht="15.75" x14ac:dyDescent="0.25">
      <c r="A4579" s="15"/>
      <c r="B4579" s="100" t="s">
        <v>530</v>
      </c>
      <c r="C4579" s="121">
        <f>'PRECIO HISTORICO'!D4579</f>
        <v>74153.104097800009</v>
      </c>
      <c r="D4579" s="148">
        <f>'PRECIO DE MERCADO '!G4579</f>
        <v>84320</v>
      </c>
      <c r="E4579" s="145">
        <f t="shared" si="72"/>
        <v>79236.552048900005</v>
      </c>
    </row>
    <row r="4580" spans="1:5" ht="15.75" x14ac:dyDescent="0.25">
      <c r="A4580" s="15"/>
      <c r="B4580" s="100" t="s">
        <v>1947</v>
      </c>
      <c r="C4580" s="121">
        <f>'PRECIO HISTORICO'!D4580</f>
        <v>74153.104097800009</v>
      </c>
      <c r="D4580" s="148">
        <f>'PRECIO DE MERCADO '!G4580</f>
        <v>84320</v>
      </c>
      <c r="E4580" s="145">
        <f t="shared" si="72"/>
        <v>79236.552048900005</v>
      </c>
    </row>
    <row r="4581" spans="1:5" ht="15.75" x14ac:dyDescent="0.25">
      <c r="A4581" s="43"/>
      <c r="B4581" s="35" t="s">
        <v>1948</v>
      </c>
      <c r="C4581" s="120"/>
      <c r="D4581" s="147"/>
      <c r="E4581" s="150"/>
    </row>
    <row r="4582" spans="1:5" ht="38.25" x14ac:dyDescent="0.25">
      <c r="A4582" s="7" t="s">
        <v>0</v>
      </c>
      <c r="B4582" s="101" t="s">
        <v>1</v>
      </c>
      <c r="C4582" s="124" t="s">
        <v>4332</v>
      </c>
      <c r="D4582" s="146" t="s">
        <v>4328</v>
      </c>
      <c r="E4582" s="144" t="s">
        <v>4327</v>
      </c>
    </row>
    <row r="4583" spans="1:5" ht="15.75" x14ac:dyDescent="0.25">
      <c r="A4583" s="7"/>
      <c r="B4583" s="43" t="s">
        <v>3</v>
      </c>
      <c r="C4583" s="119"/>
      <c r="D4583" s="147"/>
      <c r="E4583" s="143"/>
    </row>
    <row r="4584" spans="1:5" ht="15.75" x14ac:dyDescent="0.25">
      <c r="A4584" s="13">
        <v>1</v>
      </c>
      <c r="B4584" s="102" t="s">
        <v>4</v>
      </c>
      <c r="C4584" s="120"/>
      <c r="D4584" s="147"/>
      <c r="E4584" s="143"/>
    </row>
    <row r="4585" spans="1:5" ht="15.75" x14ac:dyDescent="0.25">
      <c r="A4585" s="14"/>
      <c r="B4585" s="103" t="s">
        <v>1231</v>
      </c>
      <c r="C4585" s="121">
        <f>'PRECIO HISTORICO'!D4585</f>
        <v>98976.826712399998</v>
      </c>
      <c r="D4585" s="148">
        <f>'PRECIO DE MERCADO '!G4585</f>
        <v>106080</v>
      </c>
      <c r="E4585" s="145">
        <f t="shared" si="72"/>
        <v>102528.41335620001</v>
      </c>
    </row>
    <row r="4586" spans="1:5" ht="15.75" x14ac:dyDescent="0.25">
      <c r="A4586" s="14"/>
      <c r="B4586" s="103" t="s">
        <v>79</v>
      </c>
      <c r="C4586" s="121">
        <f>'PRECIO HISTORICO'!D4586</f>
        <v>72841.437664450001</v>
      </c>
      <c r="D4586" s="148">
        <f>'PRECIO DE MERCADO '!G4586</f>
        <v>78200</v>
      </c>
      <c r="E4586" s="145">
        <f t="shared" si="72"/>
        <v>75520.718832225</v>
      </c>
    </row>
    <row r="4587" spans="1:5" ht="15.75" x14ac:dyDescent="0.25">
      <c r="A4587" s="14"/>
      <c r="B4587" s="103" t="s">
        <v>755</v>
      </c>
      <c r="C4587" s="121">
        <f>'PRECIO HISTORICO'!D4587</f>
        <v>72841.437664450001</v>
      </c>
      <c r="D4587" s="148">
        <f>'PRECIO DE MERCADO '!G4587</f>
        <v>78200</v>
      </c>
      <c r="E4587" s="145">
        <f t="shared" si="72"/>
        <v>75520.718832225</v>
      </c>
    </row>
    <row r="4588" spans="1:5" ht="15.75" x14ac:dyDescent="0.25">
      <c r="A4588" s="14"/>
      <c r="B4588" s="103" t="s">
        <v>84</v>
      </c>
      <c r="C4588" s="121">
        <f>'PRECIO HISTORICO'!D4588</f>
        <v>123001.88821830001</v>
      </c>
      <c r="D4588" s="148">
        <f>'PRECIO DE MERCADO '!G4588</f>
        <v>131920</v>
      </c>
      <c r="E4588" s="145">
        <f t="shared" si="72"/>
        <v>127460.94410915</v>
      </c>
    </row>
    <row r="4589" spans="1:5" ht="15.75" x14ac:dyDescent="0.25">
      <c r="A4589" s="14"/>
      <c r="B4589" s="103" t="s">
        <v>1949</v>
      </c>
      <c r="C4589" s="121">
        <f>'PRECIO HISTORICO'!D4589</f>
        <v>339534.10985584999</v>
      </c>
      <c r="D4589" s="148">
        <f>'PRECIO DE MERCADO '!G4589</f>
        <v>364480</v>
      </c>
      <c r="E4589" s="145">
        <f t="shared" si="72"/>
        <v>352007.054927925</v>
      </c>
    </row>
    <row r="4590" spans="1:5" ht="15.75" x14ac:dyDescent="0.25">
      <c r="A4590" s="14"/>
      <c r="B4590" s="103" t="s">
        <v>543</v>
      </c>
      <c r="C4590" s="121">
        <f>'PRECIO HISTORICO'!D4590</f>
        <v>340641.46321205003</v>
      </c>
      <c r="D4590" s="148">
        <f>'PRECIO DE MERCADO '!G4590</f>
        <v>365840</v>
      </c>
      <c r="E4590" s="145">
        <f t="shared" si="72"/>
        <v>353240.73160602502</v>
      </c>
    </row>
    <row r="4591" spans="1:5" ht="15.75" x14ac:dyDescent="0.25">
      <c r="A4591" s="14"/>
      <c r="B4591" s="103" t="s">
        <v>544</v>
      </c>
      <c r="C4591" s="121">
        <f>'PRECIO HISTORICO'!D4591</f>
        <v>326053.0375102</v>
      </c>
      <c r="D4591" s="148">
        <f>'PRECIO DE MERCADO '!G4591</f>
        <v>350200</v>
      </c>
      <c r="E4591" s="145">
        <f t="shared" si="72"/>
        <v>338126.51875509997</v>
      </c>
    </row>
    <row r="4592" spans="1:5" ht="15.75" x14ac:dyDescent="0.25">
      <c r="A4592" s="14"/>
      <c r="B4592" s="103" t="s">
        <v>1661</v>
      </c>
      <c r="C4592" s="121">
        <f>'PRECIO HISTORICO'!D4592</f>
        <v>452722.92885819997</v>
      </c>
      <c r="D4592" s="148">
        <f>'PRECIO DE MERCADO '!G4592</f>
        <v>486200</v>
      </c>
      <c r="E4592" s="145">
        <f t="shared" si="72"/>
        <v>469461.46442909999</v>
      </c>
    </row>
    <row r="4593" spans="1:5" ht="15.75" x14ac:dyDescent="0.25">
      <c r="A4593" s="14"/>
      <c r="B4593" s="100" t="s">
        <v>319</v>
      </c>
      <c r="C4593" s="121">
        <f>'PRECIO HISTORICO'!D4593</f>
        <v>95542.466346600006</v>
      </c>
      <c r="D4593" s="148">
        <f>'PRECIO DE MERCADO '!G4593</f>
        <v>102680</v>
      </c>
      <c r="E4593" s="145">
        <f t="shared" si="72"/>
        <v>99111.233173300003</v>
      </c>
    </row>
    <row r="4594" spans="1:5" ht="15.75" x14ac:dyDescent="0.25">
      <c r="A4594" s="14"/>
      <c r="B4594" s="103" t="s">
        <v>546</v>
      </c>
      <c r="C4594" s="121">
        <f>'PRECIO HISTORICO'!D4594</f>
        <v>241235.06358314995</v>
      </c>
      <c r="D4594" s="148">
        <f>'PRECIO DE MERCADO '!G4594</f>
        <v>259080</v>
      </c>
      <c r="E4594" s="145">
        <f t="shared" si="72"/>
        <v>250157.53179157496</v>
      </c>
    </row>
    <row r="4595" spans="1:5" ht="15.75" x14ac:dyDescent="0.25">
      <c r="A4595" s="14"/>
      <c r="B4595" s="103" t="s">
        <v>547</v>
      </c>
      <c r="C4595" s="121">
        <f>'PRECIO HISTORICO'!D4595</f>
        <v>739236.46114044997</v>
      </c>
      <c r="D4595" s="148">
        <f>'PRECIO DE MERCADO '!G4595</f>
        <v>793560</v>
      </c>
      <c r="E4595" s="145">
        <f t="shared" si="72"/>
        <v>766398.23057022505</v>
      </c>
    </row>
    <row r="4596" spans="1:5" ht="15.75" x14ac:dyDescent="0.25">
      <c r="A4596" s="14"/>
      <c r="B4596" s="103" t="s">
        <v>86</v>
      </c>
      <c r="C4596" s="121">
        <f>'PRECIO HISTORICO'!D4596</f>
        <v>234375.4417277</v>
      </c>
      <c r="D4596" s="148">
        <f>'PRECIO DE MERCADO '!G4596</f>
        <v>251600</v>
      </c>
      <c r="E4596" s="145">
        <f t="shared" si="72"/>
        <v>242987.72086385</v>
      </c>
    </row>
    <row r="4597" spans="1:5" ht="15.75" x14ac:dyDescent="0.25">
      <c r="A4597" s="14"/>
      <c r="B4597" s="103" t="s">
        <v>1664</v>
      </c>
      <c r="C4597" s="121">
        <f>'PRECIO HISTORICO'!D4597</f>
        <v>480635.63305029995</v>
      </c>
      <c r="D4597" s="148">
        <f>'PRECIO DE MERCADO '!G4597</f>
        <v>516120</v>
      </c>
      <c r="E4597" s="145">
        <f t="shared" si="72"/>
        <v>498377.81652514997</v>
      </c>
    </row>
    <row r="4598" spans="1:5" ht="15.75" x14ac:dyDescent="0.25">
      <c r="A4598" s="14"/>
      <c r="B4598" s="103" t="s">
        <v>548</v>
      </c>
      <c r="C4598" s="121">
        <f>'PRECIO HISTORICO'!D4598</f>
        <v>480635.63305029995</v>
      </c>
      <c r="D4598" s="148">
        <f>'PRECIO DE MERCADO '!G4598</f>
        <v>516120</v>
      </c>
      <c r="E4598" s="145">
        <f t="shared" si="72"/>
        <v>498377.81652514997</v>
      </c>
    </row>
    <row r="4599" spans="1:5" ht="15.75" x14ac:dyDescent="0.25">
      <c r="A4599" s="14"/>
      <c r="B4599" s="103" t="s">
        <v>549</v>
      </c>
      <c r="C4599" s="121">
        <f>'PRECIO HISTORICO'!D4599</f>
        <v>739135.20601375005</v>
      </c>
      <c r="D4599" s="148">
        <f>'PRECIO DE MERCADO '!G4599</f>
        <v>793560</v>
      </c>
      <c r="E4599" s="145">
        <f t="shared" si="72"/>
        <v>766347.60300687503</v>
      </c>
    </row>
    <row r="4600" spans="1:5" ht="15.75" x14ac:dyDescent="0.25">
      <c r="A4600" s="14"/>
      <c r="B4600" s="103" t="s">
        <v>89</v>
      </c>
      <c r="C4600" s="121">
        <f>'PRECIO HISTORICO'!D4600</f>
        <v>739135.20601375005</v>
      </c>
      <c r="D4600" s="148">
        <f>'PRECIO DE MERCADO '!G4600</f>
        <v>793560</v>
      </c>
      <c r="E4600" s="145">
        <f t="shared" si="72"/>
        <v>766347.60300687503</v>
      </c>
    </row>
    <row r="4601" spans="1:5" ht="15.75" x14ac:dyDescent="0.25">
      <c r="A4601" s="14"/>
      <c r="B4601" s="103" t="s">
        <v>1665</v>
      </c>
      <c r="C4601" s="121">
        <f>'PRECIO HISTORICO'!D4601</f>
        <v>124632.43746590002</v>
      </c>
      <c r="D4601" s="148">
        <f>'PRECIO DE MERCADO '!G4601</f>
        <v>133960</v>
      </c>
      <c r="E4601" s="145">
        <f t="shared" si="72"/>
        <v>129296.21873295002</v>
      </c>
    </row>
    <row r="4602" spans="1:5" ht="15.75" x14ac:dyDescent="0.25">
      <c r="A4602" s="14"/>
      <c r="B4602" s="103" t="s">
        <v>552</v>
      </c>
      <c r="C4602" s="121">
        <f>'PRECIO HISTORICO'!D4602</f>
        <v>557846.2911112</v>
      </c>
      <c r="D4602" s="148">
        <f>'PRECIO DE MERCADO '!G4602</f>
        <v>599080</v>
      </c>
      <c r="E4602" s="145">
        <f t="shared" si="72"/>
        <v>578463.14555560006</v>
      </c>
    </row>
    <row r="4603" spans="1:5" ht="15.75" x14ac:dyDescent="0.25">
      <c r="A4603" s="14"/>
      <c r="B4603" s="103" t="s">
        <v>553</v>
      </c>
      <c r="C4603" s="121">
        <f>'PRECIO HISTORICO'!D4603</f>
        <v>557846.2911112</v>
      </c>
      <c r="D4603" s="148">
        <f>'PRECIO DE MERCADO '!G4603</f>
        <v>599080</v>
      </c>
      <c r="E4603" s="145">
        <f t="shared" si="72"/>
        <v>578463.14555560006</v>
      </c>
    </row>
    <row r="4604" spans="1:5" ht="15.75" x14ac:dyDescent="0.25">
      <c r="A4604" s="14"/>
      <c r="B4604" s="103" t="s">
        <v>554</v>
      </c>
      <c r="C4604" s="121">
        <f>'PRECIO HISTORICO'!D4604</f>
        <v>422952.75758189999</v>
      </c>
      <c r="D4604" s="148">
        <f>'PRECIO DE MERCADO '!G4604</f>
        <v>454240</v>
      </c>
      <c r="E4604" s="145">
        <f t="shared" si="72"/>
        <v>438596.37879095</v>
      </c>
    </row>
    <row r="4605" spans="1:5" ht="15.75" x14ac:dyDescent="0.25">
      <c r="A4605" s="14"/>
      <c r="B4605" s="103" t="s">
        <v>94</v>
      </c>
      <c r="C4605" s="121">
        <f>'PRECIO HISTORICO'!D4605</f>
        <v>368621.64691170002</v>
      </c>
      <c r="D4605" s="148">
        <f>'PRECIO DE MERCADO '!G4605</f>
        <v>395760</v>
      </c>
      <c r="E4605" s="145">
        <f t="shared" si="72"/>
        <v>382190.82345585001</v>
      </c>
    </row>
    <row r="4606" spans="1:5" ht="15.75" x14ac:dyDescent="0.25">
      <c r="A4606" s="14"/>
      <c r="B4606" s="103" t="s">
        <v>556</v>
      </c>
      <c r="C4606" s="121">
        <f>'PRECIO HISTORICO'!D4606</f>
        <v>368621.64691170002</v>
      </c>
      <c r="D4606" s="148">
        <f>'PRECIO DE MERCADO '!G4606</f>
        <v>395760</v>
      </c>
      <c r="E4606" s="145">
        <f t="shared" si="72"/>
        <v>382190.82345585001</v>
      </c>
    </row>
    <row r="4607" spans="1:5" ht="15.75" x14ac:dyDescent="0.25">
      <c r="A4607" s="14"/>
      <c r="B4607" s="103" t="s">
        <v>95</v>
      </c>
      <c r="C4607" s="121">
        <f>'PRECIO HISTORICO'!D4607</f>
        <v>498986.14871559996</v>
      </c>
      <c r="D4607" s="148">
        <f>'PRECIO DE MERCADO '!G4607</f>
        <v>535840</v>
      </c>
      <c r="E4607" s="145">
        <f t="shared" si="72"/>
        <v>517413.07435779995</v>
      </c>
    </row>
    <row r="4608" spans="1:5" ht="15.75" x14ac:dyDescent="0.25">
      <c r="A4608" s="14"/>
      <c r="B4608" s="103" t="s">
        <v>557</v>
      </c>
      <c r="C4608" s="121">
        <f>'PRECIO HISTORICO'!D4608</f>
        <v>498986.14871559996</v>
      </c>
      <c r="D4608" s="148">
        <f>'PRECIO DE MERCADO '!G4608</f>
        <v>535840</v>
      </c>
      <c r="E4608" s="145">
        <f t="shared" si="72"/>
        <v>517413.07435779995</v>
      </c>
    </row>
    <row r="4609" spans="1:5" ht="15.75" x14ac:dyDescent="0.25">
      <c r="A4609" s="14"/>
      <c r="B4609" s="103" t="s">
        <v>97</v>
      </c>
      <c r="C4609" s="121">
        <f>'PRECIO HISTORICO'!D4609</f>
        <v>505361.24233594991</v>
      </c>
      <c r="D4609" s="148">
        <f>'PRECIO DE MERCADO '!G4609</f>
        <v>542640</v>
      </c>
      <c r="E4609" s="145">
        <f t="shared" si="72"/>
        <v>524000.62116797495</v>
      </c>
    </row>
    <row r="4610" spans="1:5" ht="15.75" x14ac:dyDescent="0.25">
      <c r="A4610" s="14"/>
      <c r="B4610" s="103" t="s">
        <v>98</v>
      </c>
      <c r="C4610" s="121">
        <f>'PRECIO HISTORICO'!D4610</f>
        <v>346554.10254009999</v>
      </c>
      <c r="D4610" s="148">
        <f>'PRECIO DE MERCADO '!G4610</f>
        <v>371960</v>
      </c>
      <c r="E4610" s="145">
        <f t="shared" si="72"/>
        <v>359257.05127005</v>
      </c>
    </row>
    <row r="4611" spans="1:5" ht="15.75" x14ac:dyDescent="0.25">
      <c r="A4611" s="14"/>
      <c r="B4611" s="103" t="s">
        <v>558</v>
      </c>
      <c r="C4611" s="121">
        <f>'PRECIO HISTORICO'!D4611</f>
        <v>346554.10254009999</v>
      </c>
      <c r="D4611" s="148">
        <f>'PRECIO DE MERCADO '!G4611</f>
        <v>371960</v>
      </c>
      <c r="E4611" s="145">
        <f t="shared" si="72"/>
        <v>359257.05127005</v>
      </c>
    </row>
    <row r="4612" spans="1:5" ht="15.75" x14ac:dyDescent="0.25">
      <c r="A4612" s="14"/>
      <c r="B4612" s="103" t="s">
        <v>559</v>
      </c>
      <c r="C4612" s="121">
        <f>'PRECIO HISTORICO'!D4612</f>
        <v>219261.17087875001</v>
      </c>
      <c r="D4612" s="148">
        <f>'PRECIO DE MERCADO '!G4612</f>
        <v>235280</v>
      </c>
      <c r="E4612" s="145">
        <f t="shared" si="72"/>
        <v>227270.58543937502</v>
      </c>
    </row>
    <row r="4613" spans="1:5" ht="15.75" x14ac:dyDescent="0.25">
      <c r="A4613" s="14"/>
      <c r="B4613" s="103" t="s">
        <v>560</v>
      </c>
      <c r="C4613" s="121">
        <f>'PRECIO HISTORICO'!D4613</f>
        <v>452722.92885819997</v>
      </c>
      <c r="D4613" s="148">
        <f>'PRECIO DE MERCADO '!G4613</f>
        <v>486200</v>
      </c>
      <c r="E4613" s="145">
        <f t="shared" si="72"/>
        <v>469461.46442909999</v>
      </c>
    </row>
    <row r="4614" spans="1:5" ht="15.75" x14ac:dyDescent="0.25">
      <c r="A4614" s="14"/>
      <c r="B4614" s="103" t="s">
        <v>561</v>
      </c>
      <c r="C4614" s="121">
        <f>'PRECIO HISTORICO'!D4614</f>
        <v>72841.437664450001</v>
      </c>
      <c r="D4614" s="148">
        <f>'PRECIO DE MERCADO '!G4614</f>
        <v>78200</v>
      </c>
      <c r="E4614" s="145">
        <f t="shared" si="72"/>
        <v>75520.718832225</v>
      </c>
    </row>
    <row r="4615" spans="1:5" ht="15.75" x14ac:dyDescent="0.25">
      <c r="A4615" s="14"/>
      <c r="B4615" s="103" t="s">
        <v>1950</v>
      </c>
      <c r="C4615" s="121">
        <f>'PRECIO HISTORICO'!D4615</f>
        <v>693189.52998750005</v>
      </c>
      <c r="D4615" s="148">
        <f>'PRECIO DE MERCADO '!G4615</f>
        <v>744600</v>
      </c>
      <c r="E4615" s="145">
        <f t="shared" si="72"/>
        <v>718894.76499375002</v>
      </c>
    </row>
    <row r="4616" spans="1:5" ht="15.75" x14ac:dyDescent="0.25">
      <c r="A4616" s="14"/>
      <c r="B4616" s="103" t="s">
        <v>1951</v>
      </c>
      <c r="C4616" s="121">
        <f>'PRECIO HISTORICO'!D4616</f>
        <v>664182.22138449992</v>
      </c>
      <c r="D4616" s="148">
        <f>'PRECIO DE MERCADO '!G4616</f>
        <v>713320</v>
      </c>
      <c r="E4616" s="145">
        <f t="shared" si="72"/>
        <v>688751.11069224996</v>
      </c>
    </row>
    <row r="4617" spans="1:5" ht="15.75" x14ac:dyDescent="0.25">
      <c r="A4617" s="14"/>
      <c r="B4617" s="107" t="s">
        <v>1952</v>
      </c>
      <c r="C4617" s="121">
        <f>'PRECIO HISTORICO'!D4617</f>
        <v>180390.82611550001</v>
      </c>
      <c r="D4617" s="148">
        <f>'PRECIO DE MERCADO '!G4617</f>
        <v>187000</v>
      </c>
      <c r="E4617" s="145">
        <f t="shared" si="72"/>
        <v>183695.41305775</v>
      </c>
    </row>
    <row r="4618" spans="1:5" ht="15.75" x14ac:dyDescent="0.25">
      <c r="A4618" s="14"/>
      <c r="B4618" s="107" t="s">
        <v>1953</v>
      </c>
      <c r="C4618" s="121">
        <f>'PRECIO HISTORICO'!D4618</f>
        <v>180390.82611550001</v>
      </c>
      <c r="D4618" s="148">
        <f>'PRECIO DE MERCADO '!G4618</f>
        <v>187000</v>
      </c>
      <c r="E4618" s="145">
        <f t="shared" si="72"/>
        <v>183695.41305775</v>
      </c>
    </row>
    <row r="4619" spans="1:5" ht="15.75" x14ac:dyDescent="0.25">
      <c r="A4619" s="14"/>
      <c r="B4619" s="103" t="s">
        <v>102</v>
      </c>
      <c r="C4619" s="121">
        <f>'PRECIO HISTORICO'!D4619</f>
        <v>278779.65946285002</v>
      </c>
      <c r="D4619" s="148">
        <f>'PRECIO DE MERCADO '!G4619</f>
        <v>299200</v>
      </c>
      <c r="E4619" s="145">
        <f t="shared" si="72"/>
        <v>288989.82973142504</v>
      </c>
    </row>
    <row r="4620" spans="1:5" ht="15.75" x14ac:dyDescent="0.25">
      <c r="A4620" s="14"/>
      <c r="B4620" s="103" t="s">
        <v>103</v>
      </c>
      <c r="C4620" s="121">
        <f>'PRECIO HISTORICO'!D4620</f>
        <v>158826.57404705</v>
      </c>
      <c r="D4620" s="148">
        <f>'PRECIO DE MERCADO '!G4620</f>
        <v>170680</v>
      </c>
      <c r="E4620" s="145">
        <f t="shared" si="72"/>
        <v>164753.28702352499</v>
      </c>
    </row>
    <row r="4621" spans="1:5" ht="15.75" x14ac:dyDescent="0.25">
      <c r="A4621" s="14"/>
      <c r="B4621" s="103" t="s">
        <v>564</v>
      </c>
      <c r="C4621" s="121">
        <f>'PRECIO HISTORICO'!D4621</f>
        <v>139288.34267529999</v>
      </c>
      <c r="D4621" s="148">
        <f>'PRECIO DE MERCADO '!G4621</f>
        <v>149600</v>
      </c>
      <c r="E4621" s="145">
        <f t="shared" si="72"/>
        <v>144444.17133764998</v>
      </c>
    </row>
    <row r="4622" spans="1:5" ht="15.75" x14ac:dyDescent="0.25">
      <c r="A4622" s="14"/>
      <c r="B4622" s="103" t="s">
        <v>567</v>
      </c>
      <c r="C4622" s="121">
        <f>'PRECIO HISTORICO'!D4622</f>
        <v>139288.34267529999</v>
      </c>
      <c r="D4622" s="148">
        <f>'PRECIO DE MERCADO '!G4622</f>
        <v>149600</v>
      </c>
      <c r="E4622" s="145">
        <f t="shared" si="72"/>
        <v>144444.17133764998</v>
      </c>
    </row>
    <row r="4623" spans="1:5" ht="15.75" x14ac:dyDescent="0.25">
      <c r="A4623" s="14"/>
      <c r="B4623" s="103" t="s">
        <v>1954</v>
      </c>
      <c r="C4623" s="121">
        <f>'PRECIO HISTORICO'!D4623</f>
        <v>393182.58152354998</v>
      </c>
      <c r="D4623" s="148">
        <f>'PRECIO DE MERCADO '!G4623</f>
        <v>422280</v>
      </c>
      <c r="E4623" s="145">
        <f t="shared" si="72"/>
        <v>407731.29076177499</v>
      </c>
    </row>
    <row r="4624" spans="1:5" ht="15.75" x14ac:dyDescent="0.25">
      <c r="A4624" s="14"/>
      <c r="B4624" s="103" t="s">
        <v>568</v>
      </c>
      <c r="C4624" s="121">
        <f>'PRECIO HISTORICO'!D4624</f>
        <v>393182.58152354998</v>
      </c>
      <c r="D4624" s="148">
        <f>'PRECIO DE MERCADO '!G4624</f>
        <v>422280</v>
      </c>
      <c r="E4624" s="145">
        <f t="shared" si="72"/>
        <v>407731.29076177499</v>
      </c>
    </row>
    <row r="4625" spans="1:5" ht="15.75" x14ac:dyDescent="0.25">
      <c r="A4625" s="14"/>
      <c r="B4625" s="103" t="s">
        <v>105</v>
      </c>
      <c r="C4625" s="121">
        <f>'PRECIO HISTORICO'!D4625</f>
        <v>80253.072044600005</v>
      </c>
      <c r="D4625" s="148">
        <f>'PRECIO DE MERCADO '!G4625</f>
        <v>86360</v>
      </c>
      <c r="E4625" s="145">
        <f t="shared" si="72"/>
        <v>83306.536022300003</v>
      </c>
    </row>
    <row r="4626" spans="1:5" ht="15.75" x14ac:dyDescent="0.25">
      <c r="A4626" s="14"/>
      <c r="B4626" s="103" t="s">
        <v>1674</v>
      </c>
      <c r="C4626" s="121">
        <f>'PRECIO HISTORICO'!D4626</f>
        <v>543237.10653030011</v>
      </c>
      <c r="D4626" s="148">
        <f>'PRECIO DE MERCADO '!G4626</f>
        <v>583440</v>
      </c>
      <c r="E4626" s="145">
        <f t="shared" si="72"/>
        <v>563338.55326515005</v>
      </c>
    </row>
    <row r="4627" spans="1:5" ht="15.75" x14ac:dyDescent="0.25">
      <c r="A4627" s="14"/>
      <c r="B4627" s="103" t="s">
        <v>109</v>
      </c>
      <c r="C4627" s="121">
        <f>'PRECIO HISTORICO'!D4627</f>
        <v>110023.24810295</v>
      </c>
      <c r="D4627" s="148">
        <f>'PRECIO DE MERCADO '!G4627</f>
        <v>118320</v>
      </c>
      <c r="E4627" s="145">
        <f t="shared" si="72"/>
        <v>114171.624051475</v>
      </c>
    </row>
    <row r="4628" spans="1:5" ht="15.75" x14ac:dyDescent="0.25">
      <c r="A4628" s="14"/>
      <c r="B4628" s="103" t="s">
        <v>571</v>
      </c>
      <c r="C4628" s="121">
        <f>'PRECIO HISTORICO'!D4628</f>
        <v>753714.81361539999</v>
      </c>
      <c r="D4628" s="148">
        <f>'PRECIO DE MERCADO '!G4628</f>
        <v>809200</v>
      </c>
      <c r="E4628" s="145">
        <f t="shared" si="72"/>
        <v>781457.40680769994</v>
      </c>
    </row>
    <row r="4629" spans="1:5" ht="15.75" x14ac:dyDescent="0.25">
      <c r="A4629" s="14"/>
      <c r="B4629" s="103" t="s">
        <v>1675</v>
      </c>
      <c r="C4629" s="121">
        <f>'PRECIO HISTORICO'!D4629</f>
        <v>753714.81361539999</v>
      </c>
      <c r="D4629" s="148">
        <f>'PRECIO DE MERCADO '!G4629</f>
        <v>809200</v>
      </c>
      <c r="E4629" s="145">
        <f t="shared" si="72"/>
        <v>781457.40680769994</v>
      </c>
    </row>
    <row r="4630" spans="1:5" ht="15.75" x14ac:dyDescent="0.25">
      <c r="A4630" s="14"/>
      <c r="B4630" s="103" t="s">
        <v>1676</v>
      </c>
      <c r="C4630" s="121">
        <f>'PRECIO HISTORICO'!D4630</f>
        <v>753714.81361539999</v>
      </c>
      <c r="D4630" s="148">
        <f>'PRECIO DE MERCADO '!G4630</f>
        <v>809200</v>
      </c>
      <c r="E4630" s="145">
        <f t="shared" si="72"/>
        <v>781457.40680769994</v>
      </c>
    </row>
    <row r="4631" spans="1:5" ht="15.75" x14ac:dyDescent="0.25">
      <c r="A4631" s="14"/>
      <c r="B4631" s="103" t="s">
        <v>572</v>
      </c>
      <c r="C4631" s="121">
        <f>'PRECIO HISTORICO'!D4631</f>
        <v>753714.81361539999</v>
      </c>
      <c r="D4631" s="148">
        <f>'PRECIO DE MERCADO '!G4631</f>
        <v>809200</v>
      </c>
      <c r="E4631" s="145">
        <f t="shared" si="72"/>
        <v>781457.40680769994</v>
      </c>
    </row>
    <row r="4632" spans="1:5" ht="15.75" x14ac:dyDescent="0.25">
      <c r="A4632" s="14"/>
      <c r="B4632" s="103" t="s">
        <v>573</v>
      </c>
      <c r="C4632" s="121">
        <f>'PRECIO HISTORICO'!D4632</f>
        <v>72841.437664450001</v>
      </c>
      <c r="D4632" s="148">
        <f>'PRECIO DE MERCADO '!G4632</f>
        <v>78200</v>
      </c>
      <c r="E4632" s="145">
        <f t="shared" si="72"/>
        <v>75520.718832225</v>
      </c>
    </row>
    <row r="4633" spans="1:5" ht="15.75" x14ac:dyDescent="0.25">
      <c r="A4633" s="14"/>
      <c r="B4633" s="103" t="s">
        <v>574</v>
      </c>
      <c r="C4633" s="121">
        <f>'PRECIO HISTORICO'!D4633</f>
        <v>72841.437664450001</v>
      </c>
      <c r="D4633" s="148">
        <f>'PRECIO DE MERCADO '!G4633</f>
        <v>78200</v>
      </c>
      <c r="E4633" s="145">
        <f t="shared" si="72"/>
        <v>75520.718832225</v>
      </c>
    </row>
    <row r="4634" spans="1:5" ht="15.75" x14ac:dyDescent="0.25">
      <c r="A4634" s="14"/>
      <c r="B4634" s="103" t="s">
        <v>575</v>
      </c>
      <c r="C4634" s="121">
        <f>'PRECIO HISTORICO'!D4634</f>
        <v>72841.437664450001</v>
      </c>
      <c r="D4634" s="148">
        <f>'PRECIO DE MERCADO '!G4634</f>
        <v>78200</v>
      </c>
      <c r="E4634" s="145">
        <f t="shared" si="72"/>
        <v>75520.718832225</v>
      </c>
    </row>
    <row r="4635" spans="1:5" ht="15.75" x14ac:dyDescent="0.25">
      <c r="A4635" s="14"/>
      <c r="B4635" s="103" t="s">
        <v>576</v>
      </c>
      <c r="C4635" s="121">
        <f>'PRECIO HISTORICO'!D4635</f>
        <v>72841.437664450001</v>
      </c>
      <c r="D4635" s="148">
        <f>'PRECIO DE MERCADO '!G4635</f>
        <v>78200</v>
      </c>
      <c r="E4635" s="145">
        <f t="shared" si="72"/>
        <v>75520.718832225</v>
      </c>
    </row>
    <row r="4636" spans="1:5" ht="15.75" x14ac:dyDescent="0.25">
      <c r="A4636" s="14"/>
      <c r="B4636" s="103" t="s">
        <v>1677</v>
      </c>
      <c r="C4636" s="121">
        <f>'PRECIO HISTORICO'!D4636</f>
        <v>72841.437664450001</v>
      </c>
      <c r="D4636" s="148">
        <f>'PRECIO DE MERCADO '!G4636</f>
        <v>78200</v>
      </c>
      <c r="E4636" s="145">
        <f t="shared" si="72"/>
        <v>75520.718832225</v>
      </c>
    </row>
    <row r="4637" spans="1:5" ht="15.75" x14ac:dyDescent="0.25">
      <c r="A4637" s="14"/>
      <c r="B4637" s="103" t="s">
        <v>111</v>
      </c>
      <c r="C4637" s="121">
        <f>'PRECIO HISTORICO'!D4637</f>
        <v>47446.077001050005</v>
      </c>
      <c r="D4637" s="148">
        <f>'PRECIO DE MERCADO '!G4637</f>
        <v>51000</v>
      </c>
      <c r="E4637" s="145">
        <f t="shared" si="72"/>
        <v>49223.038500524999</v>
      </c>
    </row>
    <row r="4638" spans="1:5" ht="15.75" x14ac:dyDescent="0.25">
      <c r="A4638" s="14"/>
      <c r="B4638" s="103" t="s">
        <v>577</v>
      </c>
      <c r="C4638" s="121">
        <f>'PRECIO HISTORICO'!D4638</f>
        <v>72841.437664450001</v>
      </c>
      <c r="D4638" s="148">
        <f>'PRECIO DE MERCADO '!G4638</f>
        <v>78200</v>
      </c>
      <c r="E4638" s="145">
        <f t="shared" si="72"/>
        <v>75520.718832225</v>
      </c>
    </row>
    <row r="4639" spans="1:5" ht="15.75" x14ac:dyDescent="0.25">
      <c r="A4639" s="14"/>
      <c r="B4639" s="103" t="s">
        <v>578</v>
      </c>
      <c r="C4639" s="121">
        <f>'PRECIO HISTORICO'!D4639</f>
        <v>490870.00701830001</v>
      </c>
      <c r="D4639" s="148">
        <f>'PRECIO DE MERCADO '!G4639</f>
        <v>527000</v>
      </c>
      <c r="E4639" s="145">
        <f t="shared" si="72"/>
        <v>508935.00350915</v>
      </c>
    </row>
    <row r="4640" spans="1:5" ht="38.25" x14ac:dyDescent="0.25">
      <c r="A4640" s="4" t="s">
        <v>0</v>
      </c>
      <c r="B4640" s="101" t="s">
        <v>62</v>
      </c>
      <c r="C4640" s="124" t="s">
        <v>4332</v>
      </c>
      <c r="D4640" s="146" t="s">
        <v>4328</v>
      </c>
      <c r="E4640" s="144" t="s">
        <v>4327</v>
      </c>
    </row>
    <row r="4641" spans="1:5" ht="15.75" x14ac:dyDescent="0.25">
      <c r="A4641" s="4"/>
      <c r="B4641" s="102" t="s">
        <v>3</v>
      </c>
      <c r="C4641" s="119"/>
      <c r="D4641" s="147"/>
      <c r="E4641" s="143"/>
    </row>
    <row r="4642" spans="1:5" ht="15.75" x14ac:dyDescent="0.25">
      <c r="A4642" s="13">
        <v>2</v>
      </c>
      <c r="B4642" s="104" t="s">
        <v>7</v>
      </c>
      <c r="C4642" s="120"/>
      <c r="D4642" s="147"/>
      <c r="E4642" s="143"/>
    </row>
    <row r="4643" spans="1:5" ht="15.75" x14ac:dyDescent="0.25">
      <c r="A4643" s="14"/>
      <c r="B4643" s="100" t="s">
        <v>113</v>
      </c>
      <c r="C4643" s="121">
        <f>'PRECIO HISTORICO'!D4643</f>
        <v>195234.73214245003</v>
      </c>
      <c r="D4643" s="148">
        <f>'PRECIO DE MERCADO '!G4643</f>
        <v>209440</v>
      </c>
      <c r="E4643" s="145">
        <f t="shared" ref="E4643:E4704" si="73">AVERAGE(C4643:D4643)</f>
        <v>202337.36607122503</v>
      </c>
    </row>
    <row r="4644" spans="1:5" ht="15.75" x14ac:dyDescent="0.25">
      <c r="A4644" s="14"/>
      <c r="B4644" s="100" t="s">
        <v>114</v>
      </c>
      <c r="C4644" s="121">
        <f>'PRECIO HISTORICO'!D4644</f>
        <v>195234.73214245003</v>
      </c>
      <c r="D4644" s="148">
        <f>'PRECIO DE MERCADO '!G4644</f>
        <v>209440</v>
      </c>
      <c r="E4644" s="145">
        <f t="shared" si="73"/>
        <v>202337.36607122503</v>
      </c>
    </row>
    <row r="4645" spans="1:5" ht="15.75" x14ac:dyDescent="0.25">
      <c r="A4645" s="14"/>
      <c r="B4645" s="100" t="s">
        <v>314</v>
      </c>
      <c r="C4645" s="121">
        <f>'PRECIO HISTORICO'!D4645</f>
        <v>58996.0578207</v>
      </c>
      <c r="D4645" s="148">
        <f>'PRECIO DE MERCADO '!G4645</f>
        <v>63240</v>
      </c>
      <c r="E4645" s="145">
        <f t="shared" si="73"/>
        <v>61118.028910349996</v>
      </c>
    </row>
    <row r="4646" spans="1:5" ht="15.75" x14ac:dyDescent="0.25">
      <c r="A4646" s="14"/>
      <c r="B4646" s="100" t="s">
        <v>1678</v>
      </c>
      <c r="C4646" s="121">
        <f>'PRECIO HISTORICO'!D4646</f>
        <v>854884.46437940001</v>
      </c>
      <c r="D4646" s="148">
        <f>'PRECIO DE MERCADO '!G4646</f>
        <v>918000</v>
      </c>
      <c r="E4646" s="145">
        <f t="shared" si="73"/>
        <v>886442.23218970001</v>
      </c>
    </row>
    <row r="4647" spans="1:5" ht="15.75" x14ac:dyDescent="0.25">
      <c r="A4647" s="14"/>
      <c r="B4647" s="100" t="s">
        <v>758</v>
      </c>
      <c r="C4647" s="121">
        <f>'PRECIO HISTORICO'!D4647</f>
        <v>451558.21481224999</v>
      </c>
      <c r="D4647" s="148">
        <f>'PRECIO DE MERCADO '!G4647</f>
        <v>484840</v>
      </c>
      <c r="E4647" s="145">
        <f t="shared" si="73"/>
        <v>468199.107406125</v>
      </c>
    </row>
    <row r="4648" spans="1:5" ht="15.75" x14ac:dyDescent="0.25">
      <c r="A4648" s="14"/>
      <c r="B4648" s="103" t="s">
        <v>1679</v>
      </c>
      <c r="C4648" s="121">
        <f>'PRECIO HISTORICO'!D4648</f>
        <v>739135.20601375005</v>
      </c>
      <c r="D4648" s="148">
        <f>'PRECIO DE MERCADO '!G4648</f>
        <v>793560</v>
      </c>
      <c r="E4648" s="145">
        <f t="shared" si="73"/>
        <v>766347.60300687503</v>
      </c>
    </row>
    <row r="4649" spans="1:5" ht="15.75" x14ac:dyDescent="0.25">
      <c r="A4649" s="14"/>
      <c r="B4649" s="103" t="s">
        <v>1680</v>
      </c>
      <c r="C4649" s="121">
        <f>'PRECIO HISTORICO'!D4649</f>
        <v>739135.20601375005</v>
      </c>
      <c r="D4649" s="148">
        <f>'PRECIO DE MERCADO '!G4649</f>
        <v>793560</v>
      </c>
      <c r="E4649" s="145">
        <f t="shared" si="73"/>
        <v>766347.60300687503</v>
      </c>
    </row>
    <row r="4650" spans="1:5" ht="15.75" x14ac:dyDescent="0.25">
      <c r="A4650" s="14"/>
      <c r="B4650" s="100" t="s">
        <v>119</v>
      </c>
      <c r="C4650" s="121">
        <f>'PRECIO HISTORICO'!D4650</f>
        <v>1232266.6403729501</v>
      </c>
      <c r="D4650" s="148">
        <f>'PRECIO DE MERCADO '!G4650</f>
        <v>1323280</v>
      </c>
      <c r="E4650" s="145">
        <f t="shared" si="73"/>
        <v>1277773.3201864751</v>
      </c>
    </row>
    <row r="4651" spans="1:5" ht="15.75" x14ac:dyDescent="0.25">
      <c r="A4651" s="14"/>
      <c r="B4651" s="100" t="s">
        <v>38</v>
      </c>
      <c r="C4651" s="121">
        <f>'PRECIO HISTORICO'!D4651</f>
        <v>1232266.6403729501</v>
      </c>
      <c r="D4651" s="148">
        <f>'PRECIO DE MERCADO '!G4651</f>
        <v>1323280</v>
      </c>
      <c r="E4651" s="145">
        <f t="shared" si="73"/>
        <v>1277773.3201864751</v>
      </c>
    </row>
    <row r="4652" spans="1:5" ht="15.75" x14ac:dyDescent="0.25">
      <c r="A4652" s="14"/>
      <c r="B4652" s="100" t="s">
        <v>1681</v>
      </c>
      <c r="C4652" s="121">
        <f>'PRECIO HISTORICO'!D4652</f>
        <v>128988.99499394999</v>
      </c>
      <c r="D4652" s="148">
        <f>'PRECIO DE MERCADO '!G4652</f>
        <v>138720</v>
      </c>
      <c r="E4652" s="145">
        <f t="shared" si="73"/>
        <v>133854.497496975</v>
      </c>
    </row>
    <row r="4653" spans="1:5" ht="15.75" x14ac:dyDescent="0.25">
      <c r="A4653" s="14"/>
      <c r="B4653" s="100" t="s">
        <v>123</v>
      </c>
      <c r="C4653" s="121">
        <f>'PRECIO HISTORICO'!D4653</f>
        <v>128988.99499394999</v>
      </c>
      <c r="D4653" s="148">
        <f>'PRECIO DE MERCADO '!G4653</f>
        <v>138720</v>
      </c>
      <c r="E4653" s="145">
        <f t="shared" si="73"/>
        <v>133854.497496975</v>
      </c>
    </row>
    <row r="4654" spans="1:5" ht="15.75" x14ac:dyDescent="0.25">
      <c r="A4654" s="14"/>
      <c r="B4654" s="100" t="s">
        <v>124</v>
      </c>
      <c r="C4654" s="121">
        <f>'PRECIO HISTORICO'!D4654</f>
        <v>128988.99499394999</v>
      </c>
      <c r="D4654" s="148">
        <f>'PRECIO DE MERCADO '!G4654</f>
        <v>138720</v>
      </c>
      <c r="E4654" s="145">
        <f t="shared" si="73"/>
        <v>133854.497496975</v>
      </c>
    </row>
    <row r="4655" spans="1:5" ht="15.75" x14ac:dyDescent="0.25">
      <c r="A4655" s="14"/>
      <c r="B4655" s="100" t="s">
        <v>125</v>
      </c>
      <c r="C4655" s="121">
        <f>'PRECIO HISTORICO'!D4655</f>
        <v>128988.99499394999</v>
      </c>
      <c r="D4655" s="148">
        <f>'PRECIO DE MERCADO '!G4655</f>
        <v>138720</v>
      </c>
      <c r="E4655" s="145">
        <f t="shared" si="73"/>
        <v>133854.497496975</v>
      </c>
    </row>
    <row r="4656" spans="1:5" ht="15.75" x14ac:dyDescent="0.25">
      <c r="A4656" s="14"/>
      <c r="B4656" s="100" t="s">
        <v>582</v>
      </c>
      <c r="C4656" s="121">
        <f>'PRECIO HISTORICO'!D4656</f>
        <v>96187.131090049996</v>
      </c>
      <c r="D4656" s="148">
        <f>'PRECIO DE MERCADO '!G4656</f>
        <v>103360</v>
      </c>
      <c r="E4656" s="145">
        <f t="shared" si="73"/>
        <v>99773.565545024991</v>
      </c>
    </row>
    <row r="4657" spans="1:5" ht="15.75" x14ac:dyDescent="0.25">
      <c r="A4657" s="14"/>
      <c r="B4657" s="100" t="s">
        <v>1682</v>
      </c>
      <c r="C4657" s="121">
        <f>'PRECIO HISTORICO'!D4657</f>
        <v>221393.21507485001</v>
      </c>
      <c r="D4657" s="148">
        <f>'PRECIO DE MERCADO '!G4657</f>
        <v>238000</v>
      </c>
      <c r="E4657" s="145">
        <f t="shared" si="73"/>
        <v>229696.60753742501</v>
      </c>
    </row>
    <row r="4658" spans="1:5" ht="15.75" x14ac:dyDescent="0.25">
      <c r="A4658" s="14"/>
      <c r="B4658" s="100" t="s">
        <v>1683</v>
      </c>
      <c r="C4658" s="121">
        <f>'PRECIO HISTORICO'!D4658</f>
        <v>221393.21507485001</v>
      </c>
      <c r="D4658" s="148">
        <f>'PRECIO DE MERCADO '!G4658</f>
        <v>238000</v>
      </c>
      <c r="E4658" s="145">
        <f t="shared" si="73"/>
        <v>229696.60753742501</v>
      </c>
    </row>
    <row r="4659" spans="1:5" ht="15.75" x14ac:dyDescent="0.25">
      <c r="A4659" s="14"/>
      <c r="B4659" s="100" t="s">
        <v>1955</v>
      </c>
      <c r="C4659" s="121">
        <f>'PRECIO HISTORICO'!D4659</f>
        <v>383034.9204682</v>
      </c>
      <c r="D4659" s="148">
        <f>'PRECIO DE MERCADO '!G4659</f>
        <v>411400</v>
      </c>
      <c r="E4659" s="145">
        <f t="shared" si="73"/>
        <v>397217.4602341</v>
      </c>
    </row>
    <row r="4660" spans="1:5" ht="15.75" x14ac:dyDescent="0.25">
      <c r="A4660" s="14"/>
      <c r="B4660" s="100" t="s">
        <v>1956</v>
      </c>
      <c r="C4660" s="121">
        <f>'PRECIO HISTORICO'!D4660</f>
        <v>383034.9204682</v>
      </c>
      <c r="D4660" s="148">
        <f>'PRECIO DE MERCADO '!G4660</f>
        <v>411400</v>
      </c>
      <c r="E4660" s="145">
        <f t="shared" si="73"/>
        <v>397217.4602341</v>
      </c>
    </row>
    <row r="4661" spans="1:5" ht="15.75" x14ac:dyDescent="0.25">
      <c r="A4661" s="14"/>
      <c r="B4661" s="100" t="s">
        <v>1957</v>
      </c>
      <c r="C4661" s="121">
        <f>'PRECIO HISTORICO'!D4661</f>
        <v>656862.45496689994</v>
      </c>
      <c r="D4661" s="148">
        <f>'PRECIO DE MERCADO '!G4661</f>
        <v>705160</v>
      </c>
      <c r="E4661" s="145">
        <f t="shared" si="73"/>
        <v>681011.22748344997</v>
      </c>
    </row>
    <row r="4662" spans="1:5" ht="15.75" x14ac:dyDescent="0.25">
      <c r="A4662" s="14"/>
      <c r="B4662" s="100" t="s">
        <v>764</v>
      </c>
      <c r="C4662" s="121">
        <f>'PRECIO HISTORICO'!D4662</f>
        <v>153059.36164155</v>
      </c>
      <c r="D4662" s="148">
        <f>'PRECIO DE MERCADO '!G4662</f>
        <v>164560</v>
      </c>
      <c r="E4662" s="145">
        <f t="shared" si="73"/>
        <v>158809.68082077499</v>
      </c>
    </row>
    <row r="4663" spans="1:5" ht="15.75" x14ac:dyDescent="0.25">
      <c r="A4663" s="14"/>
      <c r="B4663" s="100" t="s">
        <v>1958</v>
      </c>
      <c r="C4663" s="121">
        <f>'PRECIO HISTORICO'!D4663</f>
        <v>990278.25908830017</v>
      </c>
      <c r="D4663" s="148">
        <f>'PRECIO DE MERCADO '!G4663</f>
        <v>1063520</v>
      </c>
      <c r="E4663" s="145">
        <f t="shared" si="73"/>
        <v>1026899.1295441501</v>
      </c>
    </row>
    <row r="4664" spans="1:5" ht="15.75" x14ac:dyDescent="0.25">
      <c r="A4664" s="14"/>
      <c r="B4664" s="100" t="s">
        <v>131</v>
      </c>
      <c r="C4664" s="121">
        <f>'PRECIO HISTORICO'!D4664</f>
        <v>990278.25908830017</v>
      </c>
      <c r="D4664" s="148">
        <f>'PRECIO DE MERCADO '!G4664</f>
        <v>1063520</v>
      </c>
      <c r="E4664" s="145">
        <f t="shared" si="73"/>
        <v>1026899.1295441501</v>
      </c>
    </row>
    <row r="4665" spans="1:5" ht="15.75" x14ac:dyDescent="0.25">
      <c r="A4665" s="14"/>
      <c r="B4665" s="100" t="s">
        <v>589</v>
      </c>
      <c r="C4665" s="121">
        <f>'PRECIO HISTORICO'!D4665</f>
        <v>125198.51399965001</v>
      </c>
      <c r="D4665" s="148">
        <f>'PRECIO DE MERCADO '!G4665</f>
        <v>134640</v>
      </c>
      <c r="E4665" s="145">
        <f t="shared" si="73"/>
        <v>129919.25699982501</v>
      </c>
    </row>
    <row r="4666" spans="1:5" ht="15.75" x14ac:dyDescent="0.25">
      <c r="A4666" s="14"/>
      <c r="B4666" s="100" t="s">
        <v>590</v>
      </c>
      <c r="C4666" s="121">
        <f>'PRECIO HISTORICO'!D4666</f>
        <v>125198.51399965001</v>
      </c>
      <c r="D4666" s="148">
        <f>'PRECIO DE MERCADO '!G4666</f>
        <v>134640</v>
      </c>
      <c r="E4666" s="145">
        <f t="shared" si="73"/>
        <v>129919.25699982501</v>
      </c>
    </row>
    <row r="4667" spans="1:5" ht="15.75" x14ac:dyDescent="0.25">
      <c r="A4667" s="14"/>
      <c r="B4667" s="100" t="s">
        <v>133</v>
      </c>
      <c r="C4667" s="121">
        <f>'PRECIO HISTORICO'!D4667</f>
        <v>581057.14985499997</v>
      </c>
      <c r="D4667" s="148">
        <f>'PRECIO DE MERCADO '!G4667</f>
        <v>624240</v>
      </c>
      <c r="E4667" s="145">
        <f t="shared" si="73"/>
        <v>602648.57492749998</v>
      </c>
    </row>
    <row r="4668" spans="1:5" ht="15.75" x14ac:dyDescent="0.25">
      <c r="A4668" s="14"/>
      <c r="B4668" s="100" t="s">
        <v>134</v>
      </c>
      <c r="C4668" s="121">
        <f>'PRECIO HISTORICO'!D4668</f>
        <v>581057.14985499997</v>
      </c>
      <c r="D4668" s="148">
        <f>'PRECIO DE MERCADO '!G4668</f>
        <v>624240</v>
      </c>
      <c r="E4668" s="145">
        <f t="shared" si="73"/>
        <v>602648.57492749998</v>
      </c>
    </row>
    <row r="4669" spans="1:5" ht="15.75" x14ac:dyDescent="0.25">
      <c r="A4669" s="14"/>
      <c r="B4669" s="100" t="s">
        <v>1959</v>
      </c>
      <c r="C4669" s="121">
        <f>'PRECIO HISTORICO'!D4669</f>
        <v>656862.45496689994</v>
      </c>
      <c r="D4669" s="148">
        <f>'PRECIO DE MERCADO '!G4669</f>
        <v>705160</v>
      </c>
      <c r="E4669" s="145">
        <f t="shared" si="73"/>
        <v>681011.22748344997</v>
      </c>
    </row>
    <row r="4670" spans="1:5" ht="15.75" x14ac:dyDescent="0.25">
      <c r="A4670" s="14"/>
      <c r="B4670" s="100" t="s">
        <v>1960</v>
      </c>
      <c r="C4670" s="121">
        <f>'PRECIO HISTORICO'!D4670</f>
        <v>656862.45496689994</v>
      </c>
      <c r="D4670" s="148">
        <f>'PRECIO DE MERCADO '!G4670</f>
        <v>705160</v>
      </c>
      <c r="E4670" s="145">
        <f t="shared" si="73"/>
        <v>681011.22748344997</v>
      </c>
    </row>
    <row r="4671" spans="1:5" ht="15.75" x14ac:dyDescent="0.25">
      <c r="A4671" s="14"/>
      <c r="B4671" s="100" t="s">
        <v>484</v>
      </c>
      <c r="C4671" s="121">
        <f>'PRECIO HISTORICO'!D4671</f>
        <v>38549.058648099999</v>
      </c>
      <c r="D4671" s="148">
        <f>'PRECIO DE MERCADO '!G4671</f>
        <v>41480</v>
      </c>
      <c r="E4671" s="145">
        <f t="shared" si="73"/>
        <v>40014.529324050003</v>
      </c>
    </row>
    <row r="4672" spans="1:5" ht="38.25" x14ac:dyDescent="0.25">
      <c r="A4672" s="4" t="s">
        <v>0</v>
      </c>
      <c r="B4672" s="101" t="s">
        <v>63</v>
      </c>
      <c r="C4672" s="124" t="s">
        <v>4332</v>
      </c>
      <c r="D4672" s="146" t="s">
        <v>4328</v>
      </c>
      <c r="E4672" s="144" t="s">
        <v>4327</v>
      </c>
    </row>
    <row r="4673" spans="1:5" ht="15.75" x14ac:dyDescent="0.25">
      <c r="A4673" s="4"/>
      <c r="B4673" s="102" t="s">
        <v>3</v>
      </c>
      <c r="C4673" s="119"/>
      <c r="D4673" s="147"/>
      <c r="E4673" s="143"/>
    </row>
    <row r="4674" spans="1:5" ht="15.75" x14ac:dyDescent="0.25">
      <c r="A4674" s="13">
        <v>3</v>
      </c>
      <c r="B4674" s="104" t="s">
        <v>9</v>
      </c>
      <c r="C4674" s="120"/>
      <c r="D4674" s="147"/>
      <c r="E4674" s="143"/>
    </row>
    <row r="4675" spans="1:5" ht="15.75" x14ac:dyDescent="0.25">
      <c r="A4675" s="14"/>
      <c r="B4675" s="100" t="s">
        <v>1688</v>
      </c>
      <c r="C4675" s="121">
        <f>'PRECIO HISTORICO'!D4675</f>
        <v>1807361.4257790002</v>
      </c>
      <c r="D4675" s="148">
        <f>'PRECIO DE MERCADO '!G4675</f>
        <v>1940720</v>
      </c>
      <c r="E4675" s="145">
        <f t="shared" si="73"/>
        <v>1874040.7128895</v>
      </c>
    </row>
    <row r="4676" spans="1:5" ht="15.75" x14ac:dyDescent="0.25">
      <c r="A4676" s="14"/>
      <c r="B4676" s="100" t="s">
        <v>595</v>
      </c>
      <c r="C4676" s="121">
        <f>'PRECIO HISTORICO'!D4676</f>
        <v>108232.59582135</v>
      </c>
      <c r="D4676" s="148">
        <f>'PRECIO DE MERCADO '!G4676</f>
        <v>116280</v>
      </c>
      <c r="E4676" s="145">
        <f t="shared" si="73"/>
        <v>112256.297910675</v>
      </c>
    </row>
    <row r="4677" spans="1:5" ht="15.75" x14ac:dyDescent="0.25">
      <c r="A4677" s="14"/>
      <c r="B4677" s="100" t="s">
        <v>1689</v>
      </c>
      <c r="C4677" s="121">
        <f>'PRECIO HISTORICO'!D4677</f>
        <v>108232.59582135</v>
      </c>
      <c r="D4677" s="148">
        <f>'PRECIO DE MERCADO '!G4677</f>
        <v>116280</v>
      </c>
      <c r="E4677" s="145">
        <f t="shared" si="73"/>
        <v>112256.297910675</v>
      </c>
    </row>
    <row r="4678" spans="1:5" ht="15.75" x14ac:dyDescent="0.25">
      <c r="A4678" s="14"/>
      <c r="B4678" s="100" t="s">
        <v>1549</v>
      </c>
      <c r="C4678" s="121">
        <f>'PRECIO HISTORICO'!D4678</f>
        <v>58996.0578207</v>
      </c>
      <c r="D4678" s="148">
        <f>'PRECIO DE MERCADO '!G4678</f>
        <v>63240</v>
      </c>
      <c r="E4678" s="145">
        <f t="shared" si="73"/>
        <v>61118.028910349996</v>
      </c>
    </row>
    <row r="4679" spans="1:5" ht="15.75" x14ac:dyDescent="0.25">
      <c r="A4679" s="14"/>
      <c r="B4679" s="100" t="s">
        <v>1549</v>
      </c>
      <c r="C4679" s="121">
        <f>'PRECIO HISTORICO'!D4679</f>
        <v>60167.863646800004</v>
      </c>
      <c r="D4679" s="148">
        <f>'PRECIO DE MERCADO '!G4679</f>
        <v>64600</v>
      </c>
      <c r="E4679" s="145">
        <f t="shared" si="73"/>
        <v>62383.931823400002</v>
      </c>
    </row>
    <row r="4680" spans="1:5" ht="15.75" x14ac:dyDescent="0.25">
      <c r="A4680" s="14"/>
      <c r="B4680" s="100" t="s">
        <v>1690</v>
      </c>
      <c r="C4680" s="121">
        <f>'PRECIO HISTORICO'!D4680</f>
        <v>58996.0578207</v>
      </c>
      <c r="D4680" s="148">
        <f>'PRECIO DE MERCADO '!G4680</f>
        <v>63240</v>
      </c>
      <c r="E4680" s="145">
        <f t="shared" si="73"/>
        <v>61118.028910349996</v>
      </c>
    </row>
    <row r="4681" spans="1:5" ht="15.75" x14ac:dyDescent="0.25">
      <c r="A4681" s="14"/>
      <c r="B4681" s="100" t="s">
        <v>147</v>
      </c>
      <c r="C4681" s="121">
        <f>'PRECIO HISTORICO'!D4681</f>
        <v>2554644.27763545</v>
      </c>
      <c r="D4681" s="148">
        <f>'PRECIO DE MERCADO '!G4681</f>
        <v>2743120</v>
      </c>
      <c r="E4681" s="145">
        <f t="shared" si="73"/>
        <v>2648882.1388177248</v>
      </c>
    </row>
    <row r="4682" spans="1:5" ht="15.75" x14ac:dyDescent="0.25">
      <c r="A4682" s="14"/>
      <c r="B4682" s="100" t="s">
        <v>148</v>
      </c>
      <c r="C4682" s="121">
        <f>'PRECIO HISTORICO'!D4682</f>
        <v>2554644.27763545</v>
      </c>
      <c r="D4682" s="148">
        <f>'PRECIO DE MERCADO '!G4682</f>
        <v>2743120</v>
      </c>
      <c r="E4682" s="145">
        <f t="shared" si="73"/>
        <v>2648882.1388177248</v>
      </c>
    </row>
    <row r="4683" spans="1:5" ht="15.75" x14ac:dyDescent="0.25">
      <c r="A4683" s="14"/>
      <c r="B4683" s="100" t="s">
        <v>596</v>
      </c>
      <c r="C4683" s="121">
        <f>'PRECIO HISTORICO'!D4683</f>
        <v>2053674.6022156</v>
      </c>
      <c r="D4683" s="148">
        <f>'PRECIO DE MERCADO '!G4683</f>
        <v>2205240</v>
      </c>
      <c r="E4683" s="145">
        <f t="shared" si="73"/>
        <v>2129457.3011078001</v>
      </c>
    </row>
    <row r="4684" spans="1:5" ht="15.75" x14ac:dyDescent="0.25">
      <c r="A4684" s="14"/>
      <c r="B4684" s="100" t="s">
        <v>1691</v>
      </c>
      <c r="C4684" s="121">
        <f>'PRECIO HISTORICO'!D4684</f>
        <v>511053.75912045006</v>
      </c>
      <c r="D4684" s="148">
        <f>'PRECIO DE MERCADO '!G4684</f>
        <v>548760</v>
      </c>
      <c r="E4684" s="145">
        <f t="shared" si="73"/>
        <v>529906.87956022506</v>
      </c>
    </row>
    <row r="4685" spans="1:5" ht="15.75" x14ac:dyDescent="0.25">
      <c r="A4685" s="14"/>
      <c r="B4685" s="103" t="s">
        <v>150</v>
      </c>
      <c r="C4685" s="121">
        <f>'PRECIO HISTORICO'!D4685</f>
        <v>552111.01801765</v>
      </c>
      <c r="D4685" s="148">
        <f>'PRECIO DE MERCADO '!G4685</f>
        <v>592960</v>
      </c>
      <c r="E4685" s="145">
        <f t="shared" si="73"/>
        <v>572535.50900882506</v>
      </c>
    </row>
    <row r="4686" spans="1:5" ht="15.75" x14ac:dyDescent="0.25">
      <c r="A4686" s="14"/>
      <c r="B4686" s="100" t="s">
        <v>1692</v>
      </c>
      <c r="C4686" s="121">
        <f>'PRECIO HISTORICO'!D4686</f>
        <v>245460.87986419999</v>
      </c>
      <c r="D4686" s="148">
        <f>'PRECIO DE MERCADO '!G4686</f>
        <v>263840</v>
      </c>
      <c r="E4686" s="145">
        <f t="shared" si="73"/>
        <v>254650.43993210001</v>
      </c>
    </row>
    <row r="4687" spans="1:5" ht="15.75" x14ac:dyDescent="0.25">
      <c r="A4687" s="14"/>
      <c r="B4687" s="100" t="s">
        <v>1693</v>
      </c>
      <c r="C4687" s="121">
        <f>'PRECIO HISTORICO'!D4687</f>
        <v>3540045.6573163504</v>
      </c>
      <c r="D4687" s="148">
        <f>'PRECIO DE MERCADO '!G4687</f>
        <v>3801200</v>
      </c>
      <c r="E4687" s="145">
        <f t="shared" si="73"/>
        <v>3670622.8286581752</v>
      </c>
    </row>
    <row r="4688" spans="1:5" ht="15.75" x14ac:dyDescent="0.25">
      <c r="A4688" s="14"/>
      <c r="B4688" s="100" t="s">
        <v>1694</v>
      </c>
      <c r="C4688" s="121">
        <f>'PRECIO HISTORICO'!D4688</f>
        <v>241837.50282509997</v>
      </c>
      <c r="D4688" s="148">
        <f>'PRECIO DE MERCADO '!G4688</f>
        <v>259760</v>
      </c>
      <c r="E4688" s="145">
        <f t="shared" si="73"/>
        <v>250798.75141254999</v>
      </c>
    </row>
    <row r="4689" spans="1:5" ht="15.75" x14ac:dyDescent="0.25">
      <c r="A4689" s="14"/>
      <c r="B4689" s="100" t="s">
        <v>1695</v>
      </c>
      <c r="C4689" s="121">
        <f>'PRECIO HISTORICO'!D4689</f>
        <v>241837.50282509997</v>
      </c>
      <c r="D4689" s="148">
        <f>'PRECIO DE MERCADO '!G4689</f>
        <v>259760</v>
      </c>
      <c r="E4689" s="145">
        <f t="shared" si="73"/>
        <v>250798.75141254999</v>
      </c>
    </row>
    <row r="4690" spans="1:5" ht="15.75" x14ac:dyDescent="0.25">
      <c r="A4690" s="14"/>
      <c r="B4690" s="100" t="s">
        <v>1696</v>
      </c>
      <c r="C4690" s="121">
        <f>'PRECIO HISTORICO'!D4690</f>
        <v>241837.50282509997</v>
      </c>
      <c r="D4690" s="148">
        <f>'PRECIO DE MERCADO '!G4690</f>
        <v>259760</v>
      </c>
      <c r="E4690" s="145">
        <f t="shared" si="73"/>
        <v>250798.75141254999</v>
      </c>
    </row>
    <row r="4691" spans="1:5" ht="15.75" x14ac:dyDescent="0.25">
      <c r="A4691" s="14"/>
      <c r="B4691" s="100" t="s">
        <v>154</v>
      </c>
      <c r="C4691" s="121">
        <f>'PRECIO HISTORICO'!D4691</f>
        <v>339532.71349724999</v>
      </c>
      <c r="D4691" s="148">
        <f>'PRECIO DE MERCADO '!G4691</f>
        <v>364480</v>
      </c>
      <c r="E4691" s="145">
        <f t="shared" si="73"/>
        <v>352006.356748625</v>
      </c>
    </row>
    <row r="4692" spans="1:5" ht="15.75" x14ac:dyDescent="0.25">
      <c r="A4692" s="14"/>
      <c r="B4692" s="100" t="s">
        <v>155</v>
      </c>
      <c r="C4692" s="121">
        <f>'PRECIO HISTORICO'!D4692</f>
        <v>587116.68419495004</v>
      </c>
      <c r="D4692" s="148">
        <f>'PRECIO DE MERCADO '!G4692</f>
        <v>630360</v>
      </c>
      <c r="E4692" s="145">
        <f t="shared" si="73"/>
        <v>608738.34209747496</v>
      </c>
    </row>
    <row r="4693" spans="1:5" ht="15.75" x14ac:dyDescent="0.25">
      <c r="A4693" s="14"/>
      <c r="B4693" s="100" t="s">
        <v>768</v>
      </c>
      <c r="C4693" s="121">
        <f>'PRECIO HISTORICO'!D4693</f>
        <v>538210.09944519994</v>
      </c>
      <c r="D4693" s="148">
        <f>'PRECIO DE MERCADO '!G4693</f>
        <v>578000</v>
      </c>
      <c r="E4693" s="145">
        <f t="shared" si="73"/>
        <v>558105.04972260003</v>
      </c>
    </row>
    <row r="4694" spans="1:5" ht="15.75" x14ac:dyDescent="0.25">
      <c r="A4694" s="14"/>
      <c r="B4694" s="100" t="s">
        <v>157</v>
      </c>
      <c r="C4694" s="121">
        <f>'PRECIO HISTORICO'!D4694</f>
        <v>195234.73214245003</v>
      </c>
      <c r="D4694" s="148">
        <f>'PRECIO DE MERCADO '!G4694</f>
        <v>209440</v>
      </c>
      <c r="E4694" s="145">
        <f t="shared" si="73"/>
        <v>202337.36607122503</v>
      </c>
    </row>
    <row r="4695" spans="1:5" ht="15.75" x14ac:dyDescent="0.25">
      <c r="A4695" s="14"/>
      <c r="B4695" s="100" t="s">
        <v>1961</v>
      </c>
      <c r="C4695" s="121">
        <f>'PRECIO HISTORICO'!D4695</f>
        <v>391111.25159924995</v>
      </c>
      <c r="D4695" s="148">
        <f>'PRECIO DE MERCADO '!G4695</f>
        <v>420240</v>
      </c>
      <c r="E4695" s="145">
        <f t="shared" si="73"/>
        <v>405675.62579962495</v>
      </c>
    </row>
    <row r="4696" spans="1:5" ht="15.75" x14ac:dyDescent="0.25">
      <c r="A4696" s="14"/>
      <c r="B4696" s="100" t="s">
        <v>597</v>
      </c>
      <c r="C4696" s="121">
        <f>'PRECIO HISTORICO'!D4696</f>
        <v>128988.99499394999</v>
      </c>
      <c r="D4696" s="148">
        <f>'PRECIO DE MERCADO '!G4696</f>
        <v>138720</v>
      </c>
      <c r="E4696" s="145">
        <f t="shared" si="73"/>
        <v>133854.497496975</v>
      </c>
    </row>
    <row r="4697" spans="1:5" ht="15.75" x14ac:dyDescent="0.25">
      <c r="A4697" s="14"/>
      <c r="B4697" s="100" t="s">
        <v>598</v>
      </c>
      <c r="C4697" s="121">
        <f>'PRECIO HISTORICO'!D4697</f>
        <v>128988.99499394999</v>
      </c>
      <c r="D4697" s="148">
        <f>'PRECIO DE MERCADO '!G4697</f>
        <v>138720</v>
      </c>
      <c r="E4697" s="145">
        <f t="shared" si="73"/>
        <v>133854.497496975</v>
      </c>
    </row>
    <row r="4698" spans="1:5" ht="15.75" x14ac:dyDescent="0.25">
      <c r="A4698" s="14"/>
      <c r="B4698" s="100" t="s">
        <v>599</v>
      </c>
      <c r="C4698" s="121">
        <f>'PRECIO HISTORICO'!D4698</f>
        <v>128988.99499394999</v>
      </c>
      <c r="D4698" s="148">
        <f>'PRECIO DE MERCADO '!G4698</f>
        <v>138720</v>
      </c>
      <c r="E4698" s="145">
        <f t="shared" si="73"/>
        <v>133854.497496975</v>
      </c>
    </row>
    <row r="4699" spans="1:5" ht="15.75" x14ac:dyDescent="0.25">
      <c r="A4699" s="14"/>
      <c r="B4699" s="100" t="s">
        <v>600</v>
      </c>
      <c r="C4699" s="121">
        <f>'PRECIO HISTORICO'!D4699</f>
        <v>128988.99499394999</v>
      </c>
      <c r="D4699" s="148">
        <f>'PRECIO DE MERCADO '!G4699</f>
        <v>138720</v>
      </c>
      <c r="E4699" s="145">
        <f t="shared" si="73"/>
        <v>133854.497496975</v>
      </c>
    </row>
    <row r="4700" spans="1:5" ht="15.75" x14ac:dyDescent="0.25">
      <c r="A4700" s="14"/>
      <c r="B4700" s="100" t="s">
        <v>602</v>
      </c>
      <c r="C4700" s="121">
        <f>'PRECIO HISTORICO'!D4700</f>
        <v>128988.99499394999</v>
      </c>
      <c r="D4700" s="148">
        <f>'PRECIO DE MERCADO '!G4700</f>
        <v>138720</v>
      </c>
      <c r="E4700" s="145">
        <f t="shared" si="73"/>
        <v>133854.497496975</v>
      </c>
    </row>
    <row r="4701" spans="1:5" ht="15.75" x14ac:dyDescent="0.25">
      <c r="A4701" s="14"/>
      <c r="B4701" s="100" t="s">
        <v>165</v>
      </c>
      <c r="C4701" s="121">
        <f>'PRECIO HISTORICO'!D4701</f>
        <v>401299.24446429999</v>
      </c>
      <c r="D4701" s="148">
        <f>'PRECIO DE MERCADO '!G4701</f>
        <v>431120</v>
      </c>
      <c r="E4701" s="145">
        <f t="shared" si="73"/>
        <v>416209.62223215</v>
      </c>
    </row>
    <row r="4702" spans="1:5" ht="15.75" x14ac:dyDescent="0.25">
      <c r="A4702" s="14"/>
      <c r="B4702" s="100" t="s">
        <v>678</v>
      </c>
      <c r="C4702" s="121">
        <f>'PRECIO HISTORICO'!D4702</f>
        <v>101138.5961313</v>
      </c>
      <c r="D4702" s="148">
        <f>'PRECIO DE MERCADO '!G4702</f>
        <v>108800</v>
      </c>
      <c r="E4702" s="145">
        <f t="shared" si="73"/>
        <v>104969.29806565</v>
      </c>
    </row>
    <row r="4703" spans="1:5" ht="15.75" x14ac:dyDescent="0.25">
      <c r="A4703" s="14"/>
      <c r="B4703" s="100" t="s">
        <v>604</v>
      </c>
      <c r="C4703" s="121">
        <f>'PRECIO HISTORICO'!D4703</f>
        <v>830814.08816769999</v>
      </c>
      <c r="D4703" s="148">
        <f>'PRECIO DE MERCADO '!G4703</f>
        <v>892160</v>
      </c>
      <c r="E4703" s="145">
        <f t="shared" si="73"/>
        <v>861487.04408384999</v>
      </c>
    </row>
    <row r="4704" spans="1:5" ht="15.75" x14ac:dyDescent="0.25">
      <c r="A4704" s="14"/>
      <c r="B4704" s="100" t="s">
        <v>1697</v>
      </c>
      <c r="C4704" s="121">
        <f>'PRECIO HISTORICO'!D4704</f>
        <v>108232.59582135</v>
      </c>
      <c r="D4704" s="148">
        <f>'PRECIO DE MERCADO '!G4704</f>
        <v>116280</v>
      </c>
      <c r="E4704" s="145">
        <f t="shared" si="73"/>
        <v>112256.297910675</v>
      </c>
    </row>
    <row r="4705" spans="1:5" ht="15.75" x14ac:dyDescent="0.25">
      <c r="A4705" s="14"/>
      <c r="B4705" s="100" t="s">
        <v>1698</v>
      </c>
      <c r="C4705" s="121">
        <f>'PRECIO HISTORICO'!D4705</f>
        <v>120257.50251970001</v>
      </c>
      <c r="D4705" s="148">
        <f>'PRECIO DE MERCADO '!G4705</f>
        <v>129200</v>
      </c>
      <c r="E4705" s="145">
        <f t="shared" ref="E4705:E4768" si="74">AVERAGE(C4705:D4705)</f>
        <v>124728.75125985</v>
      </c>
    </row>
    <row r="4706" spans="1:5" ht="15.75" x14ac:dyDescent="0.25">
      <c r="A4706" s="14"/>
      <c r="B4706" s="100" t="s">
        <v>1700</v>
      </c>
      <c r="C4706" s="121">
        <f>'PRECIO HISTORICO'!D4706</f>
        <v>64713.364752399997</v>
      </c>
      <c r="D4706" s="148">
        <f>'PRECIO DE MERCADO '!G4706</f>
        <v>69360</v>
      </c>
      <c r="E4706" s="145">
        <f t="shared" si="74"/>
        <v>67036.682376199999</v>
      </c>
    </row>
    <row r="4707" spans="1:5" ht="15.75" x14ac:dyDescent="0.25">
      <c r="A4707" s="14"/>
      <c r="B4707" s="100" t="s">
        <v>1552</v>
      </c>
      <c r="C4707" s="121">
        <f>'PRECIO HISTORICO'!D4707</f>
        <v>226003.995945</v>
      </c>
      <c r="D4707" s="148">
        <f>'PRECIO DE MERCADO '!G4707</f>
        <v>242760</v>
      </c>
      <c r="E4707" s="145">
        <f t="shared" si="74"/>
        <v>234381.99797249999</v>
      </c>
    </row>
    <row r="4708" spans="1:5" ht="15.75" x14ac:dyDescent="0.25">
      <c r="A4708" s="14"/>
      <c r="B4708" s="100" t="s">
        <v>1701</v>
      </c>
      <c r="C4708" s="121">
        <f>'PRECIO HISTORICO'!D4708</f>
        <v>241837.50282509997</v>
      </c>
      <c r="D4708" s="148">
        <f>'PRECIO DE MERCADO '!G4708</f>
        <v>259760</v>
      </c>
      <c r="E4708" s="145">
        <f t="shared" si="74"/>
        <v>250798.75141254999</v>
      </c>
    </row>
    <row r="4709" spans="1:5" ht="15.75" x14ac:dyDescent="0.25">
      <c r="A4709" s="14"/>
      <c r="B4709" s="100" t="s">
        <v>56</v>
      </c>
      <c r="C4709" s="121">
        <f>'PRECIO HISTORICO'!D4709</f>
        <v>125198.51399965001</v>
      </c>
      <c r="D4709" s="148">
        <f>'PRECIO DE MERCADO '!G4709</f>
        <v>134640</v>
      </c>
      <c r="E4709" s="145">
        <f t="shared" si="74"/>
        <v>129919.25699982501</v>
      </c>
    </row>
    <row r="4710" spans="1:5" ht="15.75" x14ac:dyDescent="0.25">
      <c r="A4710" s="14"/>
      <c r="B4710" s="100" t="s">
        <v>1702</v>
      </c>
      <c r="C4710" s="121">
        <f>'PRECIO HISTORICO'!D4710</f>
        <v>125198.51399965001</v>
      </c>
      <c r="D4710" s="148">
        <f>'PRECIO DE MERCADO '!G4710</f>
        <v>134640</v>
      </c>
      <c r="E4710" s="145">
        <f t="shared" si="74"/>
        <v>129919.25699982501</v>
      </c>
    </row>
    <row r="4711" spans="1:5" ht="15.75" x14ac:dyDescent="0.25">
      <c r="A4711" s="14"/>
      <c r="B4711" s="100" t="s">
        <v>180</v>
      </c>
      <c r="C4711" s="121">
        <f>'PRECIO HISTORICO'!D4711</f>
        <v>125198.51399965001</v>
      </c>
      <c r="D4711" s="148">
        <f>'PRECIO DE MERCADO '!G4711</f>
        <v>134640</v>
      </c>
      <c r="E4711" s="145">
        <f t="shared" si="74"/>
        <v>129919.25699982501</v>
      </c>
    </row>
    <row r="4712" spans="1:5" ht="15.75" x14ac:dyDescent="0.25">
      <c r="A4712" s="14"/>
      <c r="B4712" s="100" t="s">
        <v>611</v>
      </c>
      <c r="C4712" s="121">
        <f>'PRECIO HISTORICO'!D4712</f>
        <v>125198.51399965001</v>
      </c>
      <c r="D4712" s="148">
        <f>'PRECIO DE MERCADO '!G4712</f>
        <v>134640</v>
      </c>
      <c r="E4712" s="145">
        <f t="shared" si="74"/>
        <v>129919.25699982501</v>
      </c>
    </row>
    <row r="4713" spans="1:5" ht="15.75" x14ac:dyDescent="0.25">
      <c r="A4713" s="14"/>
      <c r="B4713" s="100" t="s">
        <v>1703</v>
      </c>
      <c r="C4713" s="121">
        <f>'PRECIO HISTORICO'!D4713</f>
        <v>125198.51399965001</v>
      </c>
      <c r="D4713" s="148">
        <f>'PRECIO DE MERCADO '!G4713</f>
        <v>134640</v>
      </c>
      <c r="E4713" s="145">
        <f t="shared" si="74"/>
        <v>129919.25699982501</v>
      </c>
    </row>
    <row r="4714" spans="1:5" ht="15.75" x14ac:dyDescent="0.25">
      <c r="A4714" s="14"/>
      <c r="B4714" s="100" t="s">
        <v>1704</v>
      </c>
      <c r="C4714" s="121">
        <f>'PRECIO HISTORICO'!D4714</f>
        <v>182166.83506385001</v>
      </c>
      <c r="D4714" s="148">
        <f>'PRECIO DE MERCADO '!G4714</f>
        <v>195840</v>
      </c>
      <c r="E4714" s="145">
        <f t="shared" si="74"/>
        <v>189003.41753192502</v>
      </c>
    </row>
    <row r="4715" spans="1:5" ht="15.75" x14ac:dyDescent="0.25">
      <c r="A4715" s="14"/>
      <c r="B4715" s="100" t="s">
        <v>1705</v>
      </c>
      <c r="C4715" s="121">
        <f>'PRECIO HISTORICO'!D4715</f>
        <v>58996.0578207</v>
      </c>
      <c r="D4715" s="148">
        <f>'PRECIO DE MERCADO '!G4715</f>
        <v>63240</v>
      </c>
      <c r="E4715" s="145">
        <f t="shared" si="74"/>
        <v>61118.028910349996</v>
      </c>
    </row>
    <row r="4716" spans="1:5" ht="15.75" x14ac:dyDescent="0.25">
      <c r="A4716" s="14"/>
      <c r="B4716" s="100" t="s">
        <v>1706</v>
      </c>
      <c r="C4716" s="121">
        <f>'PRECIO HISTORICO'!D4716</f>
        <v>58996.0578207</v>
      </c>
      <c r="D4716" s="148">
        <f>'PRECIO DE MERCADO '!G4716</f>
        <v>63240</v>
      </c>
      <c r="E4716" s="145">
        <f t="shared" si="74"/>
        <v>61118.028910349996</v>
      </c>
    </row>
    <row r="4717" spans="1:5" ht="38.25" x14ac:dyDescent="0.25">
      <c r="A4717" s="13" t="s">
        <v>0</v>
      </c>
      <c r="B4717" s="101" t="s">
        <v>195</v>
      </c>
      <c r="C4717" s="124" t="s">
        <v>4332</v>
      </c>
      <c r="D4717" s="146" t="s">
        <v>4328</v>
      </c>
      <c r="E4717" s="144" t="s">
        <v>4327</v>
      </c>
    </row>
    <row r="4718" spans="1:5" ht="15.75" x14ac:dyDescent="0.25">
      <c r="A4718" s="13"/>
      <c r="B4718" s="102" t="s">
        <v>3</v>
      </c>
      <c r="C4718" s="119"/>
      <c r="D4718" s="147"/>
      <c r="E4718" s="143"/>
    </row>
    <row r="4719" spans="1:5" ht="15.75" x14ac:dyDescent="0.25">
      <c r="A4719" s="4">
        <v>4</v>
      </c>
      <c r="B4719" s="104" t="s">
        <v>10</v>
      </c>
      <c r="C4719" s="120"/>
      <c r="D4719" s="147"/>
      <c r="E4719" s="143"/>
    </row>
    <row r="4720" spans="1:5" ht="15.75" x14ac:dyDescent="0.25">
      <c r="A4720" s="15"/>
      <c r="B4720" s="100" t="s">
        <v>199</v>
      </c>
      <c r="C4720" s="121">
        <f>'PRECIO HISTORICO'!D4720</f>
        <v>81585.162622600008</v>
      </c>
      <c r="D4720" s="148">
        <f>'PRECIO DE MERCADO '!G4720</f>
        <v>87720</v>
      </c>
      <c r="E4720" s="145">
        <f t="shared" si="74"/>
        <v>84652.581311300004</v>
      </c>
    </row>
    <row r="4721" spans="1:5" ht="15.75" x14ac:dyDescent="0.25">
      <c r="A4721" s="15"/>
      <c r="B4721" s="100" t="s">
        <v>1962</v>
      </c>
      <c r="C4721" s="121">
        <f>'PRECIO HISTORICO'!D4721</f>
        <v>297844.98298099998</v>
      </c>
      <c r="D4721" s="148">
        <f>'PRECIO DE MERCADO '!G4721</f>
        <v>319600</v>
      </c>
      <c r="E4721" s="145">
        <f t="shared" si="74"/>
        <v>308722.49149049999</v>
      </c>
    </row>
    <row r="4722" spans="1:5" ht="15.75" x14ac:dyDescent="0.25">
      <c r="A4722" s="15"/>
      <c r="B4722" s="100" t="s">
        <v>1963</v>
      </c>
      <c r="C4722" s="121">
        <f>'PRECIO HISTORICO'!D4722</f>
        <v>594084.92553409992</v>
      </c>
      <c r="D4722" s="148">
        <f>'PRECIO DE MERCADO '!G4722</f>
        <v>637840</v>
      </c>
      <c r="E4722" s="145">
        <f t="shared" si="74"/>
        <v>615962.4627670499</v>
      </c>
    </row>
    <row r="4723" spans="1:5" ht="15.75" x14ac:dyDescent="0.25">
      <c r="A4723" s="15"/>
      <c r="B4723" s="100" t="s">
        <v>1964</v>
      </c>
      <c r="C4723" s="121">
        <f>'PRECIO HISTORICO'!D4723</f>
        <v>594084.92553409992</v>
      </c>
      <c r="D4723" s="148">
        <f>'PRECIO DE MERCADO '!G4723</f>
        <v>637840</v>
      </c>
      <c r="E4723" s="145">
        <f t="shared" si="74"/>
        <v>615962.4627670499</v>
      </c>
    </row>
    <row r="4724" spans="1:5" ht="15.75" x14ac:dyDescent="0.25">
      <c r="A4724" s="15"/>
      <c r="B4724" s="100" t="s">
        <v>1965</v>
      </c>
      <c r="C4724" s="121">
        <f>'PRECIO HISTORICO'!D4724</f>
        <v>587116.68419495004</v>
      </c>
      <c r="D4724" s="148">
        <f>'PRECIO DE MERCADO '!G4724</f>
        <v>630360</v>
      </c>
      <c r="E4724" s="145">
        <f t="shared" si="74"/>
        <v>608738.34209747496</v>
      </c>
    </row>
    <row r="4725" spans="1:5" ht="15.75" x14ac:dyDescent="0.25">
      <c r="A4725" s="15"/>
      <c r="B4725" s="100" t="s">
        <v>372</v>
      </c>
      <c r="C4725" s="121">
        <f>'PRECIO HISTORICO'!D4725</f>
        <v>58996.0578207</v>
      </c>
      <c r="D4725" s="148">
        <f>'PRECIO DE MERCADO '!G4725</f>
        <v>63240</v>
      </c>
      <c r="E4725" s="145">
        <f t="shared" si="74"/>
        <v>61118.028910349996</v>
      </c>
    </row>
    <row r="4726" spans="1:5" ht="15.75" x14ac:dyDescent="0.25">
      <c r="A4726" s="15"/>
      <c r="B4726" s="100" t="s">
        <v>78</v>
      </c>
      <c r="C4726" s="121">
        <f>'PRECIO HISTORICO'!D4726</f>
        <v>58996.0578207</v>
      </c>
      <c r="D4726" s="148">
        <f>'PRECIO DE MERCADO '!G4726</f>
        <v>63240</v>
      </c>
      <c r="E4726" s="145">
        <f t="shared" si="74"/>
        <v>61118.028910349996</v>
      </c>
    </row>
    <row r="4727" spans="1:5" ht="15.75" x14ac:dyDescent="0.25">
      <c r="A4727" s="15"/>
      <c r="B4727" s="100" t="s">
        <v>1710</v>
      </c>
      <c r="C4727" s="121">
        <f>'PRECIO HISTORICO'!D4727</f>
        <v>58996.0578207</v>
      </c>
      <c r="D4727" s="148">
        <f>'PRECIO DE MERCADO '!G4727</f>
        <v>63240</v>
      </c>
      <c r="E4727" s="145">
        <f t="shared" si="74"/>
        <v>61118.028910349996</v>
      </c>
    </row>
    <row r="4728" spans="1:5" ht="15.75" x14ac:dyDescent="0.25">
      <c r="A4728" s="15"/>
      <c r="B4728" s="100" t="s">
        <v>1966</v>
      </c>
      <c r="C4728" s="121">
        <f>'PRECIO HISTORICO'!D4728</f>
        <v>119611.31230229999</v>
      </c>
      <c r="D4728" s="148">
        <f>'PRECIO DE MERCADO '!G4728</f>
        <v>128520</v>
      </c>
      <c r="E4728" s="145">
        <f t="shared" si="74"/>
        <v>124065.65615115</v>
      </c>
    </row>
    <row r="4729" spans="1:5" ht="15.75" x14ac:dyDescent="0.25">
      <c r="A4729" s="15"/>
      <c r="B4729" s="100" t="s">
        <v>11</v>
      </c>
      <c r="C4729" s="121">
        <f>'PRECIO HISTORICO'!D4729</f>
        <v>1724583.5932461503</v>
      </c>
      <c r="D4729" s="148">
        <f>'PRECIO DE MERCADO '!G4729</f>
        <v>1851640</v>
      </c>
      <c r="E4729" s="145">
        <f t="shared" si="74"/>
        <v>1788111.7966230751</v>
      </c>
    </row>
    <row r="4730" spans="1:5" ht="15.75" x14ac:dyDescent="0.25">
      <c r="A4730" s="15"/>
      <c r="B4730" s="100" t="s">
        <v>208</v>
      </c>
      <c r="C4730" s="121">
        <f>'PRECIO HISTORICO'!D4730</f>
        <v>195234.73214245003</v>
      </c>
      <c r="D4730" s="148">
        <f>'PRECIO DE MERCADO '!G4730</f>
        <v>209440</v>
      </c>
      <c r="E4730" s="145">
        <f t="shared" si="74"/>
        <v>202337.36607122503</v>
      </c>
    </row>
    <row r="4731" spans="1:5" ht="15.75" x14ac:dyDescent="0.25">
      <c r="A4731" s="15"/>
      <c r="B4731" s="100" t="s">
        <v>209</v>
      </c>
      <c r="C4731" s="121">
        <f>'PRECIO HISTORICO'!D4731</f>
        <v>295015.34767704998</v>
      </c>
      <c r="D4731" s="148">
        <f>'PRECIO DE MERCADO '!G4731</f>
        <v>316880</v>
      </c>
      <c r="E4731" s="145">
        <f t="shared" si="74"/>
        <v>305947.67383852496</v>
      </c>
    </row>
    <row r="4732" spans="1:5" ht="15.75" x14ac:dyDescent="0.25">
      <c r="A4732" s="15"/>
      <c r="B4732" s="100" t="s">
        <v>776</v>
      </c>
      <c r="C4732" s="121">
        <f>'PRECIO HISTORICO'!D4732</f>
        <v>697013.49967795005</v>
      </c>
      <c r="D4732" s="148">
        <f>'PRECIO DE MERCADO '!G4732</f>
        <v>748680</v>
      </c>
      <c r="E4732" s="145">
        <f t="shared" si="74"/>
        <v>722846.74983897503</v>
      </c>
    </row>
    <row r="4733" spans="1:5" ht="15.75" x14ac:dyDescent="0.25">
      <c r="A4733" s="15"/>
      <c r="B4733" s="100" t="s">
        <v>617</v>
      </c>
      <c r="C4733" s="121">
        <f>'PRECIO HISTORICO'!D4733</f>
        <v>739135.20601375005</v>
      </c>
      <c r="D4733" s="148">
        <f>'PRECIO DE MERCADO '!G4733</f>
        <v>793560</v>
      </c>
      <c r="E4733" s="145">
        <f t="shared" si="74"/>
        <v>766347.60300687503</v>
      </c>
    </row>
    <row r="4734" spans="1:5" ht="15.75" x14ac:dyDescent="0.25">
      <c r="A4734" s="15"/>
      <c r="B4734" s="100" t="s">
        <v>1715</v>
      </c>
      <c r="C4734" s="121">
        <f>'PRECIO HISTORICO'!D4734</f>
        <v>587116.68419495004</v>
      </c>
      <c r="D4734" s="148">
        <f>'PRECIO DE MERCADO '!G4734</f>
        <v>630360</v>
      </c>
      <c r="E4734" s="145">
        <f t="shared" si="74"/>
        <v>608738.34209747496</v>
      </c>
    </row>
    <row r="4735" spans="1:5" ht="15.75" x14ac:dyDescent="0.25">
      <c r="A4735" s="15"/>
      <c r="B4735" s="100" t="s">
        <v>39</v>
      </c>
      <c r="C4735" s="121">
        <f>'PRECIO HISTORICO'!D4735</f>
        <v>1852868.16699985</v>
      </c>
      <c r="D4735" s="148">
        <f>'PRECIO DE MERCADO '!G4735</f>
        <v>1989680</v>
      </c>
      <c r="E4735" s="145">
        <f t="shared" si="74"/>
        <v>1921274.083499925</v>
      </c>
    </row>
    <row r="4736" spans="1:5" ht="15.75" x14ac:dyDescent="0.25">
      <c r="A4736" s="15"/>
      <c r="B4736" s="100" t="s">
        <v>1716</v>
      </c>
      <c r="C4736" s="121">
        <f>'PRECIO HISTORICO'!D4736</f>
        <v>854884.46437940001</v>
      </c>
      <c r="D4736" s="148">
        <f>'PRECIO DE MERCADO '!G4736</f>
        <v>918000</v>
      </c>
      <c r="E4736" s="145">
        <f t="shared" si="74"/>
        <v>886442.23218970001</v>
      </c>
    </row>
    <row r="4737" spans="1:5" ht="15.75" x14ac:dyDescent="0.25">
      <c r="A4737" s="15"/>
      <c r="B4737" s="100" t="s">
        <v>1967</v>
      </c>
      <c r="C4737" s="121">
        <f>'PRECIO HISTORICO'!D4737</f>
        <v>115142.7161248</v>
      </c>
      <c r="D4737" s="148">
        <f>'PRECIO DE MERCADO '!G4737</f>
        <v>123760</v>
      </c>
      <c r="E4737" s="145">
        <f t="shared" si="74"/>
        <v>119451.3580624</v>
      </c>
    </row>
    <row r="4738" spans="1:5" ht="15.75" x14ac:dyDescent="0.25">
      <c r="A4738" s="15"/>
      <c r="B4738" s="100" t="s">
        <v>215</v>
      </c>
      <c r="C4738" s="121">
        <f>'PRECIO HISTORICO'!D4738</f>
        <v>3418935.9825575501</v>
      </c>
      <c r="D4738" s="148">
        <f>'PRECIO DE MERCADO '!G4738</f>
        <v>3671320</v>
      </c>
      <c r="E4738" s="145">
        <f t="shared" si="74"/>
        <v>3545127.991278775</v>
      </c>
    </row>
    <row r="4739" spans="1:5" ht="15.75" x14ac:dyDescent="0.25">
      <c r="A4739" s="15"/>
      <c r="B4739" s="100" t="s">
        <v>1968</v>
      </c>
      <c r="C4739" s="121">
        <f>'PRECIO HISTORICO'!D4739</f>
        <v>903680.71288950008</v>
      </c>
      <c r="D4739" s="148">
        <f>'PRECIO DE MERCADO '!G4739</f>
        <v>970360</v>
      </c>
      <c r="E4739" s="145">
        <f t="shared" si="74"/>
        <v>937020.35644474998</v>
      </c>
    </row>
    <row r="4740" spans="1:5" ht="15.75" x14ac:dyDescent="0.25">
      <c r="A4740" s="15"/>
      <c r="B4740" s="100" t="s">
        <v>217</v>
      </c>
      <c r="C4740" s="121">
        <f>'PRECIO HISTORICO'!D4740</f>
        <v>1951023.986093</v>
      </c>
      <c r="D4740" s="148">
        <f>'PRECIO DE MERCADO '!G4740</f>
        <v>2095080</v>
      </c>
      <c r="E4740" s="145">
        <f t="shared" si="74"/>
        <v>2023051.9930465</v>
      </c>
    </row>
    <row r="4741" spans="1:5" ht="15.75" x14ac:dyDescent="0.25">
      <c r="A4741" s="15"/>
      <c r="B4741" s="106" t="s">
        <v>1969</v>
      </c>
      <c r="C4741" s="121">
        <f>'PRECIO HISTORICO'!D4741</f>
        <v>1983980.3021584</v>
      </c>
      <c r="D4741" s="148">
        <f>'PRECIO DE MERCADO '!G4741</f>
        <v>2054960</v>
      </c>
      <c r="E4741" s="145">
        <f t="shared" si="74"/>
        <v>2019470.1510792</v>
      </c>
    </row>
    <row r="4742" spans="1:5" ht="15.75" x14ac:dyDescent="0.25">
      <c r="A4742" s="15"/>
      <c r="B4742" s="100" t="s">
        <v>1719</v>
      </c>
      <c r="C4742" s="121">
        <f>'PRECIO HISTORICO'!D4742</f>
        <v>392619.84764275001</v>
      </c>
      <c r="D4742" s="148">
        <f>'PRECIO DE MERCADO '!G4742</f>
        <v>421600</v>
      </c>
      <c r="E4742" s="145">
        <f t="shared" si="74"/>
        <v>407109.92382137501</v>
      </c>
    </row>
    <row r="4743" spans="1:5" ht="15.75" x14ac:dyDescent="0.25">
      <c r="A4743" s="15"/>
      <c r="B4743" s="100" t="s">
        <v>220</v>
      </c>
      <c r="C4743" s="121">
        <f>'PRECIO HISTORICO'!D4743</f>
        <v>368527.27793700004</v>
      </c>
      <c r="D4743" s="148">
        <f>'PRECIO DE MERCADO '!G4743</f>
        <v>395760</v>
      </c>
      <c r="E4743" s="145">
        <f t="shared" si="74"/>
        <v>382143.63896850002</v>
      </c>
    </row>
    <row r="4744" spans="1:5" ht="15.75" x14ac:dyDescent="0.25">
      <c r="A4744" s="15"/>
      <c r="B4744" s="100" t="s">
        <v>621</v>
      </c>
      <c r="C4744" s="121">
        <f>'PRECIO HISTORICO'!D4744</f>
        <v>930894.55258344999</v>
      </c>
      <c r="D4744" s="148">
        <f>'PRECIO DE MERCADO '!G4744</f>
        <v>999600</v>
      </c>
      <c r="E4744" s="145">
        <f t="shared" si="74"/>
        <v>965247.27629172499</v>
      </c>
    </row>
    <row r="4745" spans="1:5" ht="15.75" x14ac:dyDescent="0.25">
      <c r="A4745" s="15"/>
      <c r="B4745" s="100" t="s">
        <v>784</v>
      </c>
      <c r="C4745" s="121">
        <f>'PRECIO HISTORICO'!D4745</f>
        <v>69008.922450650003</v>
      </c>
      <c r="D4745" s="148">
        <f>'PRECIO DE MERCADO '!G4745</f>
        <v>74120</v>
      </c>
      <c r="E4745" s="145">
        <f t="shared" si="74"/>
        <v>71564.461225325009</v>
      </c>
    </row>
    <row r="4746" spans="1:5" ht="15.75" x14ac:dyDescent="0.25">
      <c r="A4746" s="15"/>
      <c r="B4746" s="100" t="s">
        <v>1721</v>
      </c>
      <c r="C4746" s="121">
        <f>'PRECIO HISTORICO'!D4746</f>
        <v>112106.61922915</v>
      </c>
      <c r="D4746" s="148">
        <f>'PRECIO DE MERCADO '!G4746</f>
        <v>120360</v>
      </c>
      <c r="E4746" s="145">
        <f t="shared" si="74"/>
        <v>116233.309614575</v>
      </c>
    </row>
    <row r="4747" spans="1:5" ht="15.75" x14ac:dyDescent="0.25">
      <c r="A4747" s="15"/>
      <c r="B4747" s="100" t="s">
        <v>787</v>
      </c>
      <c r="C4747" s="121">
        <f>'PRECIO HISTORICO'!D4747</f>
        <v>189178.96127584999</v>
      </c>
      <c r="D4747" s="148">
        <f>'PRECIO DE MERCADO '!G4747</f>
        <v>203320</v>
      </c>
      <c r="E4747" s="145">
        <f t="shared" si="74"/>
        <v>196249.48063792498</v>
      </c>
    </row>
    <row r="4748" spans="1:5" ht="15.75" x14ac:dyDescent="0.25">
      <c r="A4748" s="15"/>
      <c r="B4748" s="100" t="s">
        <v>788</v>
      </c>
      <c r="C4748" s="121">
        <f>'PRECIO HISTORICO'!D4748</f>
        <v>585690.71241134999</v>
      </c>
      <c r="D4748" s="148">
        <f>'PRECIO DE MERCADO '!G4748</f>
        <v>629000</v>
      </c>
      <c r="E4748" s="145">
        <f t="shared" si="74"/>
        <v>607345.35620567505</v>
      </c>
    </row>
    <row r="4749" spans="1:5" ht="15.75" x14ac:dyDescent="0.25">
      <c r="A4749" s="15"/>
      <c r="B4749" s="100" t="s">
        <v>224</v>
      </c>
      <c r="C4749" s="121">
        <f>'PRECIO HISTORICO'!D4749</f>
        <v>3194849.2101935497</v>
      </c>
      <c r="D4749" s="148">
        <f>'PRECIO DE MERCADO '!G4749</f>
        <v>3430600</v>
      </c>
      <c r="E4749" s="145">
        <f t="shared" si="74"/>
        <v>3312724.6050967751</v>
      </c>
    </row>
    <row r="4750" spans="1:5" ht="15.75" x14ac:dyDescent="0.25">
      <c r="A4750" s="15"/>
      <c r="B4750" s="100" t="s">
        <v>225</v>
      </c>
      <c r="C4750" s="121">
        <f>'PRECIO HISTORICO'!D4750</f>
        <v>498260.97816039994</v>
      </c>
      <c r="D4750" s="148">
        <f>'PRECIO DE MERCADO '!G4750</f>
        <v>535160</v>
      </c>
      <c r="E4750" s="145">
        <f t="shared" si="74"/>
        <v>516710.48908019997</v>
      </c>
    </row>
    <row r="4751" spans="1:5" ht="15.75" x14ac:dyDescent="0.25">
      <c r="A4751" s="15"/>
      <c r="B4751" s="100" t="s">
        <v>227</v>
      </c>
      <c r="C4751" s="121">
        <f>'PRECIO HISTORICO'!D4751</f>
        <v>158199.42117069999</v>
      </c>
      <c r="D4751" s="148">
        <f>'PRECIO DE MERCADO '!G4751</f>
        <v>170000</v>
      </c>
      <c r="E4751" s="145">
        <f t="shared" si="74"/>
        <v>164099.71058535</v>
      </c>
    </row>
    <row r="4752" spans="1:5" ht="15.75" x14ac:dyDescent="0.25">
      <c r="A4752" s="15"/>
      <c r="B4752" s="100" t="s">
        <v>1970</v>
      </c>
      <c r="C4752" s="121">
        <f>'PRECIO HISTORICO'!D4752</f>
        <v>192305.65889080003</v>
      </c>
      <c r="D4752" s="148">
        <f>'PRECIO DE MERCADO '!G4752</f>
        <v>206720</v>
      </c>
      <c r="E4752" s="145">
        <f t="shared" si="74"/>
        <v>199512.82944540001</v>
      </c>
    </row>
    <row r="4753" spans="1:5" ht="15.75" x14ac:dyDescent="0.25">
      <c r="A4753" s="15"/>
      <c r="B4753" s="100" t="s">
        <v>229</v>
      </c>
      <c r="C4753" s="121">
        <f>'PRECIO HISTORICO'!D4753</f>
        <v>307310.91362335003</v>
      </c>
      <c r="D4753" s="148">
        <f>'PRECIO DE MERCADO '!G4753</f>
        <v>329800</v>
      </c>
      <c r="E4753" s="145">
        <f t="shared" si="74"/>
        <v>318555.45681167499</v>
      </c>
    </row>
    <row r="4754" spans="1:5" ht="15.75" x14ac:dyDescent="0.25">
      <c r="A4754" s="15"/>
      <c r="B4754" s="100" t="s">
        <v>1723</v>
      </c>
      <c r="C4754" s="121">
        <f>'PRECIO HISTORICO'!D4754</f>
        <v>318405.50938560005</v>
      </c>
      <c r="D4754" s="148">
        <f>'PRECIO DE MERCADO '!G4754</f>
        <v>342040</v>
      </c>
      <c r="E4754" s="145">
        <f t="shared" si="74"/>
        <v>330222.75469279999</v>
      </c>
    </row>
    <row r="4755" spans="1:5" ht="15.75" x14ac:dyDescent="0.25">
      <c r="A4755" s="15"/>
      <c r="B4755" s="100" t="s">
        <v>1724</v>
      </c>
      <c r="C4755" s="121">
        <f>'PRECIO HISTORICO'!D4755</f>
        <v>318405.50938560005</v>
      </c>
      <c r="D4755" s="148">
        <f>'PRECIO DE MERCADO '!G4755</f>
        <v>342040</v>
      </c>
      <c r="E4755" s="145">
        <f t="shared" si="74"/>
        <v>330222.75469279999</v>
      </c>
    </row>
    <row r="4756" spans="1:5" ht="15.75" x14ac:dyDescent="0.25">
      <c r="A4756" s="15"/>
      <c r="B4756" s="100" t="s">
        <v>1725</v>
      </c>
      <c r="C4756" s="121">
        <f>'PRECIO HISTORICO'!D4756</f>
        <v>63364.65655064999</v>
      </c>
      <c r="D4756" s="148">
        <f>'PRECIO DE MERCADO '!G4756</f>
        <v>68000</v>
      </c>
      <c r="E4756" s="145">
        <f t="shared" si="74"/>
        <v>65682.328275324995</v>
      </c>
    </row>
    <row r="4757" spans="1:5" ht="15.75" x14ac:dyDescent="0.25">
      <c r="A4757" s="15"/>
      <c r="B4757" s="100" t="s">
        <v>1971</v>
      </c>
      <c r="C4757" s="121">
        <f>'PRECIO HISTORICO'!D4757</f>
        <v>39218.814807900002</v>
      </c>
      <c r="D4757" s="148">
        <f>'PRECIO DE MERCADO '!G4757</f>
        <v>42160</v>
      </c>
      <c r="E4757" s="145">
        <f t="shared" si="74"/>
        <v>40689.407403949997</v>
      </c>
    </row>
    <row r="4758" spans="1:5" ht="15.75" x14ac:dyDescent="0.25">
      <c r="A4758" s="15"/>
      <c r="B4758" s="100" t="s">
        <v>1972</v>
      </c>
      <c r="C4758" s="121">
        <f>'PRECIO HISTORICO'!D4758</f>
        <v>605137.35796150006</v>
      </c>
      <c r="D4758" s="148">
        <f>'PRECIO DE MERCADO '!G4758</f>
        <v>650080</v>
      </c>
      <c r="E4758" s="145">
        <f t="shared" si="74"/>
        <v>627608.67898075003</v>
      </c>
    </row>
    <row r="4759" spans="1:5" ht="15.75" x14ac:dyDescent="0.25">
      <c r="A4759" s="15"/>
      <c r="B4759" s="100" t="s">
        <v>629</v>
      </c>
      <c r="C4759" s="121">
        <f>'PRECIO HISTORICO'!D4759</f>
        <v>593517.17050080001</v>
      </c>
      <c r="D4759" s="148">
        <f>'PRECIO DE MERCADO '!G4759</f>
        <v>637160</v>
      </c>
      <c r="E4759" s="145">
        <f t="shared" si="74"/>
        <v>615338.58525040001</v>
      </c>
    </row>
    <row r="4760" spans="1:5" ht="15.75" x14ac:dyDescent="0.25">
      <c r="A4760" s="15"/>
      <c r="B4760" s="100" t="s">
        <v>1973</v>
      </c>
      <c r="C4760" s="121">
        <f>'PRECIO HISTORICO'!D4760</f>
        <v>587116.68419495004</v>
      </c>
      <c r="D4760" s="148">
        <f>'PRECIO DE MERCADO '!G4760</f>
        <v>630360</v>
      </c>
      <c r="E4760" s="145">
        <f t="shared" si="74"/>
        <v>608738.34209747496</v>
      </c>
    </row>
    <row r="4761" spans="1:5" ht="15.75" x14ac:dyDescent="0.25">
      <c r="A4761" s="15"/>
      <c r="B4761" s="100" t="s">
        <v>1974</v>
      </c>
      <c r="C4761" s="121">
        <f>'PRECIO HISTORICO'!D4761</f>
        <v>257786.46273835</v>
      </c>
      <c r="D4761" s="148">
        <f>'PRECIO DE MERCADO '!G4761</f>
        <v>276760</v>
      </c>
      <c r="E4761" s="145">
        <f t="shared" si="74"/>
        <v>267273.23136917502</v>
      </c>
    </row>
    <row r="4762" spans="1:5" ht="15.75" x14ac:dyDescent="0.25">
      <c r="A4762" s="15"/>
      <c r="B4762" s="100" t="s">
        <v>1729</v>
      </c>
      <c r="C4762" s="121">
        <f>'PRECIO HISTORICO'!D4762</f>
        <v>226003.995945</v>
      </c>
      <c r="D4762" s="148">
        <f>'PRECIO DE MERCADO '!G4762</f>
        <v>242760</v>
      </c>
      <c r="E4762" s="145">
        <f t="shared" si="74"/>
        <v>234381.99797249999</v>
      </c>
    </row>
    <row r="4763" spans="1:5" ht="15.75" x14ac:dyDescent="0.25">
      <c r="A4763" s="15"/>
      <c r="B4763" s="100" t="s">
        <v>792</v>
      </c>
      <c r="C4763" s="121">
        <f>'PRECIO HISTORICO'!D4763</f>
        <v>246818.25792259997</v>
      </c>
      <c r="D4763" s="148">
        <f>'PRECIO DE MERCADO '!G4763</f>
        <v>265200</v>
      </c>
      <c r="E4763" s="145">
        <f t="shared" si="74"/>
        <v>256009.12896129998</v>
      </c>
    </row>
    <row r="4764" spans="1:5" ht="15.75" x14ac:dyDescent="0.25">
      <c r="A4764" s="15"/>
      <c r="B4764" s="100" t="s">
        <v>793</v>
      </c>
      <c r="C4764" s="121">
        <f>'PRECIO HISTORICO'!D4764</f>
        <v>229965.10048330002</v>
      </c>
      <c r="D4764" s="148">
        <f>'PRECIO DE MERCADO '!G4764</f>
        <v>246840</v>
      </c>
      <c r="E4764" s="145">
        <f t="shared" si="74"/>
        <v>238402.55024165002</v>
      </c>
    </row>
    <row r="4765" spans="1:5" ht="15.75" x14ac:dyDescent="0.25">
      <c r="A4765" s="15"/>
      <c r="B4765" s="100" t="s">
        <v>1731</v>
      </c>
      <c r="C4765" s="121">
        <f>'PRECIO HISTORICO'!D4765</f>
        <v>226003.995945</v>
      </c>
      <c r="D4765" s="148">
        <f>'PRECIO DE MERCADO '!G4765</f>
        <v>242760</v>
      </c>
      <c r="E4765" s="145">
        <f t="shared" si="74"/>
        <v>234381.99797249999</v>
      </c>
    </row>
    <row r="4766" spans="1:5" ht="15.75" x14ac:dyDescent="0.25">
      <c r="A4766" s="15"/>
      <c r="B4766" s="100" t="s">
        <v>1732</v>
      </c>
      <c r="C4766" s="121">
        <f>'PRECIO HISTORICO'!D4766</f>
        <v>246818.25792259997</v>
      </c>
      <c r="D4766" s="148">
        <f>'PRECIO DE MERCADO '!G4766</f>
        <v>265200</v>
      </c>
      <c r="E4766" s="145">
        <f t="shared" si="74"/>
        <v>256009.12896129998</v>
      </c>
    </row>
    <row r="4767" spans="1:5" ht="15.75" x14ac:dyDescent="0.25">
      <c r="A4767" s="15"/>
      <c r="B4767" s="100" t="s">
        <v>231</v>
      </c>
      <c r="C4767" s="121">
        <f>'PRECIO HISTORICO'!D4767</f>
        <v>229965.10048330002</v>
      </c>
      <c r="D4767" s="148">
        <f>'PRECIO DE MERCADO '!G4767</f>
        <v>246840</v>
      </c>
      <c r="E4767" s="145">
        <f t="shared" si="74"/>
        <v>238402.55024165002</v>
      </c>
    </row>
    <row r="4768" spans="1:5" ht="15.75" x14ac:dyDescent="0.25">
      <c r="A4768" s="15"/>
      <c r="B4768" s="100" t="s">
        <v>1975</v>
      </c>
      <c r="C4768" s="121">
        <f>'PRECIO HISTORICO'!D4768</f>
        <v>246818.25792259997</v>
      </c>
      <c r="D4768" s="148">
        <f>'PRECIO DE MERCADO '!G4768</f>
        <v>265200</v>
      </c>
      <c r="E4768" s="145">
        <f t="shared" si="74"/>
        <v>256009.12896129998</v>
      </c>
    </row>
    <row r="4769" spans="1:5" ht="15.75" x14ac:dyDescent="0.25">
      <c r="A4769" s="15"/>
      <c r="B4769" s="100" t="s">
        <v>232</v>
      </c>
      <c r="C4769" s="121">
        <f>'PRECIO HISTORICO'!D4769</f>
        <v>229965.10048330002</v>
      </c>
      <c r="D4769" s="148">
        <f>'PRECIO DE MERCADO '!G4769</f>
        <v>246840</v>
      </c>
      <c r="E4769" s="145">
        <f t="shared" ref="E4769:E4832" si="75">AVERAGE(C4769:D4769)</f>
        <v>238402.55024165002</v>
      </c>
    </row>
    <row r="4770" spans="1:5" ht="15.75" x14ac:dyDescent="0.25">
      <c r="A4770" s="15"/>
      <c r="B4770" s="100" t="s">
        <v>1733</v>
      </c>
      <c r="C4770" s="121">
        <f>'PRECIO HISTORICO'!D4770</f>
        <v>246818.25792259997</v>
      </c>
      <c r="D4770" s="148">
        <f>'PRECIO DE MERCADO '!G4770</f>
        <v>265200</v>
      </c>
      <c r="E4770" s="145">
        <f t="shared" si="75"/>
        <v>256009.12896129998</v>
      </c>
    </row>
    <row r="4771" spans="1:5" ht="15.75" x14ac:dyDescent="0.25">
      <c r="A4771" s="15"/>
      <c r="B4771" s="100" t="s">
        <v>233</v>
      </c>
      <c r="C4771" s="121">
        <f>'PRECIO HISTORICO'!D4771</f>
        <v>229965.10048330002</v>
      </c>
      <c r="D4771" s="148">
        <f>'PRECIO DE MERCADO '!G4771</f>
        <v>246840</v>
      </c>
      <c r="E4771" s="145">
        <f t="shared" si="75"/>
        <v>238402.55024165002</v>
      </c>
    </row>
    <row r="4772" spans="1:5" ht="15.75" x14ac:dyDescent="0.25">
      <c r="A4772" s="15"/>
      <c r="B4772" s="100" t="s">
        <v>1976</v>
      </c>
      <c r="C4772" s="121">
        <f>'PRECIO HISTORICO'!D4772</f>
        <v>226003.995945</v>
      </c>
      <c r="D4772" s="148">
        <f>'PRECIO DE MERCADO '!G4772</f>
        <v>242760</v>
      </c>
      <c r="E4772" s="145">
        <f t="shared" si="75"/>
        <v>234381.99797249999</v>
      </c>
    </row>
    <row r="4773" spans="1:5" ht="15.75" x14ac:dyDescent="0.25">
      <c r="A4773" s="15"/>
      <c r="B4773" s="100" t="s">
        <v>795</v>
      </c>
      <c r="C4773" s="121">
        <f>'PRECIO HISTORICO'!D4773</f>
        <v>226003.995945</v>
      </c>
      <c r="D4773" s="148">
        <f>'PRECIO DE MERCADO '!G4773</f>
        <v>242760</v>
      </c>
      <c r="E4773" s="145">
        <f t="shared" si="75"/>
        <v>234381.99797249999</v>
      </c>
    </row>
    <row r="4774" spans="1:5" ht="15.75" x14ac:dyDescent="0.25">
      <c r="A4774" s="15"/>
      <c r="B4774" s="100" t="s">
        <v>234</v>
      </c>
      <c r="C4774" s="121">
        <f>'PRECIO HISTORICO'!D4774</f>
        <v>226003.995945</v>
      </c>
      <c r="D4774" s="148">
        <f>'PRECIO DE MERCADO '!G4774</f>
        <v>242760</v>
      </c>
      <c r="E4774" s="145">
        <f t="shared" si="75"/>
        <v>234381.99797249999</v>
      </c>
    </row>
    <row r="4775" spans="1:5" ht="15.75" x14ac:dyDescent="0.25">
      <c r="A4775" s="15"/>
      <c r="B4775" s="100" t="s">
        <v>632</v>
      </c>
      <c r="C4775" s="121">
        <f>'PRECIO HISTORICO'!D4775</f>
        <v>587116.68419495004</v>
      </c>
      <c r="D4775" s="148">
        <f>'PRECIO DE MERCADO '!G4775</f>
        <v>630360</v>
      </c>
      <c r="E4775" s="145">
        <f t="shared" si="75"/>
        <v>608738.34209747496</v>
      </c>
    </row>
    <row r="4776" spans="1:5" ht="15.75" x14ac:dyDescent="0.25">
      <c r="A4776" s="15"/>
      <c r="B4776" s="100" t="s">
        <v>236</v>
      </c>
      <c r="C4776" s="121">
        <f>'PRECIO HISTORICO'!D4776</f>
        <v>698406.07362435001</v>
      </c>
      <c r="D4776" s="148">
        <f>'PRECIO DE MERCADO '!G4776</f>
        <v>750040</v>
      </c>
      <c r="E4776" s="145">
        <f t="shared" si="75"/>
        <v>724223.03681217507</v>
      </c>
    </row>
    <row r="4777" spans="1:5" ht="15.75" x14ac:dyDescent="0.25">
      <c r="A4777" s="15"/>
      <c r="B4777" s="100" t="s">
        <v>1977</v>
      </c>
      <c r="C4777" s="121">
        <f>'PRECIO HISTORICO'!D4777</f>
        <v>538210.09944519994</v>
      </c>
      <c r="D4777" s="148">
        <f>'PRECIO DE MERCADO '!G4777</f>
        <v>578000</v>
      </c>
      <c r="E4777" s="145">
        <f t="shared" si="75"/>
        <v>558105.04972260003</v>
      </c>
    </row>
    <row r="4778" spans="1:5" ht="15.75" x14ac:dyDescent="0.25">
      <c r="A4778" s="15"/>
      <c r="B4778" s="100" t="s">
        <v>633</v>
      </c>
      <c r="C4778" s="121">
        <f>'PRECIO HISTORICO'!D4778</f>
        <v>587116.68419495004</v>
      </c>
      <c r="D4778" s="148">
        <f>'PRECIO DE MERCADO '!G4778</f>
        <v>630360</v>
      </c>
      <c r="E4778" s="145">
        <f t="shared" si="75"/>
        <v>608738.34209747496</v>
      </c>
    </row>
    <row r="4779" spans="1:5" ht="15.75" x14ac:dyDescent="0.25">
      <c r="A4779" s="15"/>
      <c r="B4779" s="100" t="s">
        <v>1735</v>
      </c>
      <c r="C4779" s="121">
        <f>'PRECIO HISTORICO'!D4779</f>
        <v>587116.68419495004</v>
      </c>
      <c r="D4779" s="148">
        <f>'PRECIO DE MERCADO '!G4779</f>
        <v>630360</v>
      </c>
      <c r="E4779" s="145">
        <f t="shared" si="75"/>
        <v>608738.34209747496</v>
      </c>
    </row>
    <row r="4780" spans="1:5" ht="15.75" x14ac:dyDescent="0.25">
      <c r="A4780" s="15"/>
      <c r="B4780" s="100" t="s">
        <v>1978</v>
      </c>
      <c r="C4780" s="121">
        <f>'PRECIO HISTORICO'!D4780</f>
        <v>587116.68419495004</v>
      </c>
      <c r="D4780" s="148">
        <f>'PRECIO DE MERCADO '!G4780</f>
        <v>630360</v>
      </c>
      <c r="E4780" s="145">
        <f t="shared" si="75"/>
        <v>608738.34209747496</v>
      </c>
    </row>
    <row r="4781" spans="1:5" ht="15.75" x14ac:dyDescent="0.25">
      <c r="A4781" s="15"/>
      <c r="B4781" s="100" t="s">
        <v>1186</v>
      </c>
      <c r="C4781" s="121">
        <f>'PRECIO HISTORICO'!D4781</f>
        <v>587116.68419495004</v>
      </c>
      <c r="D4781" s="148">
        <f>'PRECIO DE MERCADO '!G4781</f>
        <v>630360</v>
      </c>
      <c r="E4781" s="145">
        <f t="shared" si="75"/>
        <v>608738.34209747496</v>
      </c>
    </row>
    <row r="4782" spans="1:5" ht="15.75" x14ac:dyDescent="0.25">
      <c r="A4782" s="15"/>
      <c r="B4782" s="100" t="s">
        <v>1979</v>
      </c>
      <c r="C4782" s="121">
        <f>'PRECIO HISTORICO'!D4782</f>
        <v>587116.68419495004</v>
      </c>
      <c r="D4782" s="148">
        <f>'PRECIO DE MERCADO '!G4782</f>
        <v>630360</v>
      </c>
      <c r="E4782" s="145">
        <f t="shared" si="75"/>
        <v>608738.34209747496</v>
      </c>
    </row>
    <row r="4783" spans="1:5" ht="15.75" x14ac:dyDescent="0.25">
      <c r="A4783" s="15"/>
      <c r="B4783" s="100" t="s">
        <v>412</v>
      </c>
      <c r="C4783" s="121">
        <f>'PRECIO HISTORICO'!D4783</f>
        <v>128988.99499394999</v>
      </c>
      <c r="D4783" s="148">
        <f>'PRECIO DE MERCADO '!G4783</f>
        <v>138720</v>
      </c>
      <c r="E4783" s="145">
        <f t="shared" si="75"/>
        <v>133854.497496975</v>
      </c>
    </row>
    <row r="4784" spans="1:5" ht="15.75" x14ac:dyDescent="0.25">
      <c r="A4784" s="15"/>
      <c r="B4784" s="100" t="s">
        <v>639</v>
      </c>
      <c r="C4784" s="121">
        <f>'PRECIO HISTORICO'!D4784</f>
        <v>96187.131090049996</v>
      </c>
      <c r="D4784" s="148">
        <f>'PRECIO DE MERCADO '!G4784</f>
        <v>103360</v>
      </c>
      <c r="E4784" s="145">
        <f t="shared" si="75"/>
        <v>99773.565545024991</v>
      </c>
    </row>
    <row r="4785" spans="1:5" ht="15.75" x14ac:dyDescent="0.25">
      <c r="A4785" s="15"/>
      <c r="B4785" s="100" t="s">
        <v>1739</v>
      </c>
      <c r="C4785" s="121">
        <f>'PRECIO HISTORICO'!D4785</f>
        <v>96187.131090049996</v>
      </c>
      <c r="D4785" s="148">
        <f>'PRECIO DE MERCADO '!G4785</f>
        <v>103360</v>
      </c>
      <c r="E4785" s="145">
        <f t="shared" si="75"/>
        <v>99773.565545024991</v>
      </c>
    </row>
    <row r="4786" spans="1:5" ht="15.75" x14ac:dyDescent="0.25">
      <c r="A4786" s="15"/>
      <c r="B4786" s="100" t="s">
        <v>12</v>
      </c>
      <c r="C4786" s="121">
        <f>'PRECIO HISTORICO'!D4786</f>
        <v>147158.96777855</v>
      </c>
      <c r="D4786" s="148">
        <f>'PRECIO DE MERCADO '!G4786</f>
        <v>157760</v>
      </c>
      <c r="E4786" s="145">
        <f t="shared" si="75"/>
        <v>152459.483889275</v>
      </c>
    </row>
    <row r="4787" spans="1:5" ht="15.75" x14ac:dyDescent="0.25">
      <c r="A4787" s="15"/>
      <c r="B4787" s="100" t="s">
        <v>13</v>
      </c>
      <c r="C4787" s="121">
        <f>'PRECIO HISTORICO'!D4787</f>
        <v>264141.03658214997</v>
      </c>
      <c r="D4787" s="148">
        <f>'PRECIO DE MERCADO '!G4787</f>
        <v>283560</v>
      </c>
      <c r="E4787" s="145">
        <f t="shared" si="75"/>
        <v>273850.51829107502</v>
      </c>
    </row>
    <row r="4788" spans="1:5" ht="15.75" x14ac:dyDescent="0.25">
      <c r="A4788" s="15"/>
      <c r="B4788" s="100" t="s">
        <v>245</v>
      </c>
      <c r="C4788" s="121">
        <f>'PRECIO HISTORICO'!D4788</f>
        <v>549748.05340910004</v>
      </c>
      <c r="D4788" s="148">
        <f>'PRECIO DE MERCADO '!G4788</f>
        <v>590240</v>
      </c>
      <c r="E4788" s="145">
        <f t="shared" si="75"/>
        <v>569994.02670455002</v>
      </c>
    </row>
    <row r="4789" spans="1:5" ht="15.75" x14ac:dyDescent="0.25">
      <c r="A4789" s="15"/>
      <c r="B4789" s="100" t="s">
        <v>1189</v>
      </c>
      <c r="C4789" s="121">
        <f>'PRECIO HISTORICO'!D4789</f>
        <v>451558.21481224999</v>
      </c>
      <c r="D4789" s="148">
        <f>'PRECIO DE MERCADO '!G4789</f>
        <v>484840</v>
      </c>
      <c r="E4789" s="145">
        <f t="shared" si="75"/>
        <v>468199.107406125</v>
      </c>
    </row>
    <row r="4790" spans="1:5" ht="15.75" x14ac:dyDescent="0.25">
      <c r="A4790" s="15"/>
      <c r="B4790" s="100" t="s">
        <v>1980</v>
      </c>
      <c r="C4790" s="121">
        <f>'PRECIO HISTORICO'!D4790</f>
        <v>799004.26804835</v>
      </c>
      <c r="D4790" s="148">
        <f>'PRECIO DE MERCADO '!G4790</f>
        <v>858160</v>
      </c>
      <c r="E4790" s="145">
        <f t="shared" si="75"/>
        <v>828582.134024175</v>
      </c>
    </row>
    <row r="4791" spans="1:5" ht="15.75" x14ac:dyDescent="0.25">
      <c r="A4791" s="15"/>
      <c r="B4791" s="100" t="s">
        <v>1191</v>
      </c>
      <c r="C4791" s="121">
        <f>'PRECIO HISTORICO'!D4791</f>
        <v>780173.74318519991</v>
      </c>
      <c r="D4791" s="148">
        <f>'PRECIO DE MERCADO '!G4791</f>
        <v>837760</v>
      </c>
      <c r="E4791" s="145">
        <f t="shared" si="75"/>
        <v>808966.8715925999</v>
      </c>
    </row>
    <row r="4792" spans="1:5" ht="15.75" x14ac:dyDescent="0.25">
      <c r="A4792" s="15"/>
      <c r="B4792" s="106" t="s">
        <v>1981</v>
      </c>
      <c r="C4792" s="121">
        <f>'PRECIO HISTORICO'!D4792</f>
        <v>1350327.0991210002</v>
      </c>
      <c r="D4792" s="148">
        <f>'PRECIO DE MERCADO '!G4792</f>
        <v>1398760</v>
      </c>
      <c r="E4792" s="145">
        <f t="shared" si="75"/>
        <v>1374543.5495605001</v>
      </c>
    </row>
    <row r="4793" spans="1:5" ht="15.75" x14ac:dyDescent="0.25">
      <c r="A4793" s="15"/>
      <c r="B4793" s="100" t="s">
        <v>1740</v>
      </c>
      <c r="C4793" s="121">
        <f>'PRECIO HISTORICO'!D4793</f>
        <v>1196375.59403635</v>
      </c>
      <c r="D4793" s="148">
        <f>'PRECIO DE MERCADO '!G4793</f>
        <v>1284520</v>
      </c>
      <c r="E4793" s="145">
        <f t="shared" si="75"/>
        <v>1240447.797018175</v>
      </c>
    </row>
    <row r="4794" spans="1:5" ht="15.75" x14ac:dyDescent="0.25">
      <c r="A4794" s="15"/>
      <c r="B4794" s="100" t="s">
        <v>1742</v>
      </c>
      <c r="C4794" s="121">
        <f>'PRECIO HISTORICO'!D4794</f>
        <v>267312.25030055002</v>
      </c>
      <c r="D4794" s="148">
        <f>'PRECIO DE MERCADO '!G4794</f>
        <v>286960</v>
      </c>
      <c r="E4794" s="145">
        <f t="shared" si="75"/>
        <v>277136.12515027501</v>
      </c>
    </row>
    <row r="4795" spans="1:5" ht="15.75" x14ac:dyDescent="0.25">
      <c r="A4795" s="15"/>
      <c r="B4795" s="100" t="s">
        <v>1982</v>
      </c>
      <c r="C4795" s="121">
        <f>'PRECIO HISTORICO'!D4795</f>
        <v>177895.57496165001</v>
      </c>
      <c r="D4795" s="148">
        <f>'PRECIO DE MERCADO '!G4795</f>
        <v>191080</v>
      </c>
      <c r="E4795" s="145">
        <f t="shared" si="75"/>
        <v>184487.78748082501</v>
      </c>
    </row>
    <row r="4796" spans="1:5" ht="15.75" x14ac:dyDescent="0.25">
      <c r="A4796" s="15"/>
      <c r="B4796" s="100" t="s">
        <v>1745</v>
      </c>
      <c r="C4796" s="121">
        <f>'PRECIO HISTORICO'!D4796</f>
        <v>69713.219357599999</v>
      </c>
      <c r="D4796" s="148">
        <f>'PRECIO DE MERCADO '!G4796</f>
        <v>74800</v>
      </c>
      <c r="E4796" s="145">
        <f t="shared" si="75"/>
        <v>72256.6096788</v>
      </c>
    </row>
    <row r="4797" spans="1:5" ht="15.75" x14ac:dyDescent="0.25">
      <c r="A4797" s="15"/>
      <c r="B4797" s="100" t="s">
        <v>389</v>
      </c>
      <c r="C4797" s="121">
        <f>'PRECIO HISTORICO'!D4797</f>
        <v>58996.0578207</v>
      </c>
      <c r="D4797" s="148">
        <f>'PRECIO DE MERCADO '!G4797</f>
        <v>63240</v>
      </c>
      <c r="E4797" s="145">
        <f t="shared" si="75"/>
        <v>61118.028910349996</v>
      </c>
    </row>
    <row r="4798" spans="1:5" ht="15.75" x14ac:dyDescent="0.25">
      <c r="A4798" s="15"/>
      <c r="B4798" s="100" t="s">
        <v>1983</v>
      </c>
      <c r="C4798" s="121">
        <f>'PRECIO HISTORICO'!D4798</f>
        <v>58996.0578207</v>
      </c>
      <c r="D4798" s="148">
        <f>'PRECIO DE MERCADO '!G4798</f>
        <v>63240</v>
      </c>
      <c r="E4798" s="145">
        <f t="shared" si="75"/>
        <v>61118.028910349996</v>
      </c>
    </row>
    <row r="4799" spans="1:5" ht="15.75" x14ac:dyDescent="0.25">
      <c r="A4799" s="15"/>
      <c r="B4799" s="100" t="s">
        <v>1749</v>
      </c>
      <c r="C4799" s="121">
        <f>'PRECIO HISTORICO'!D4799</f>
        <v>58996.0578207</v>
      </c>
      <c r="D4799" s="148">
        <f>'PRECIO DE MERCADO '!G4799</f>
        <v>63240</v>
      </c>
      <c r="E4799" s="145">
        <f t="shared" si="75"/>
        <v>61118.028910349996</v>
      </c>
    </row>
    <row r="4800" spans="1:5" ht="15.75" x14ac:dyDescent="0.25">
      <c r="A4800" s="15"/>
      <c r="B4800" s="100" t="s">
        <v>1984</v>
      </c>
      <c r="C4800" s="121">
        <f>'PRECIO HISTORICO'!D4800</f>
        <v>58996.0578207</v>
      </c>
      <c r="D4800" s="148">
        <f>'PRECIO DE MERCADO '!G4800</f>
        <v>63240</v>
      </c>
      <c r="E4800" s="145">
        <f t="shared" si="75"/>
        <v>61118.028910349996</v>
      </c>
    </row>
    <row r="4801" spans="1:5" ht="15.75" x14ac:dyDescent="0.25">
      <c r="A4801" s="15"/>
      <c r="B4801" s="100" t="s">
        <v>1750</v>
      </c>
      <c r="C4801" s="121">
        <f>'PRECIO HISTORICO'!D4801</f>
        <v>58996.0578207</v>
      </c>
      <c r="D4801" s="148">
        <f>'PRECIO DE MERCADO '!G4801</f>
        <v>63240</v>
      </c>
      <c r="E4801" s="145">
        <f t="shared" si="75"/>
        <v>61118.028910349996</v>
      </c>
    </row>
    <row r="4802" spans="1:5" ht="15.75" x14ac:dyDescent="0.25">
      <c r="A4802" s="15"/>
      <c r="B4802" s="100" t="s">
        <v>1752</v>
      </c>
      <c r="C4802" s="121">
        <f>'PRECIO HISTORICO'!D4802</f>
        <v>58996.0578207</v>
      </c>
      <c r="D4802" s="148">
        <f>'PRECIO DE MERCADO '!G4802</f>
        <v>63240</v>
      </c>
      <c r="E4802" s="145">
        <f t="shared" si="75"/>
        <v>61118.028910349996</v>
      </c>
    </row>
    <row r="4803" spans="1:5" ht="15.75" x14ac:dyDescent="0.25">
      <c r="A4803" s="15"/>
      <c r="B4803" s="100" t="s">
        <v>1985</v>
      </c>
      <c r="C4803" s="121">
        <f>'PRECIO HISTORICO'!D4803</f>
        <v>114612.36628660001</v>
      </c>
      <c r="D4803" s="148">
        <f>'PRECIO DE MERCADO '!G4803</f>
        <v>123080</v>
      </c>
      <c r="E4803" s="145">
        <f t="shared" si="75"/>
        <v>118846.1831433</v>
      </c>
    </row>
    <row r="4804" spans="1:5" ht="15.75" x14ac:dyDescent="0.25">
      <c r="A4804" s="15"/>
      <c r="B4804" s="100" t="s">
        <v>1753</v>
      </c>
      <c r="C4804" s="121">
        <f>'PRECIO HISTORICO'!D4804</f>
        <v>64641.194053799998</v>
      </c>
      <c r="D4804" s="148">
        <f>'PRECIO DE MERCADO '!G4804</f>
        <v>69360</v>
      </c>
      <c r="E4804" s="145">
        <f t="shared" si="75"/>
        <v>67000.597026899995</v>
      </c>
    </row>
    <row r="4805" spans="1:5" ht="15.75" x14ac:dyDescent="0.25">
      <c r="A4805" s="15"/>
      <c r="B4805" s="100" t="s">
        <v>1754</v>
      </c>
      <c r="C4805" s="121">
        <f>'PRECIO HISTORICO'!D4805</f>
        <v>58996.0578207</v>
      </c>
      <c r="D4805" s="148">
        <f>'PRECIO DE MERCADO '!G4805</f>
        <v>63240</v>
      </c>
      <c r="E4805" s="145">
        <f t="shared" si="75"/>
        <v>61118.028910349996</v>
      </c>
    </row>
    <row r="4806" spans="1:5" ht="15.75" x14ac:dyDescent="0.25">
      <c r="A4806" s="15"/>
      <c r="B4806" s="100" t="s">
        <v>257</v>
      </c>
      <c r="C4806" s="121">
        <f>'PRECIO HISTORICO'!D4806</f>
        <v>51250.832414599994</v>
      </c>
      <c r="D4806" s="148">
        <f>'PRECIO DE MERCADO '!G4806</f>
        <v>55080</v>
      </c>
      <c r="E4806" s="145">
        <f t="shared" si="75"/>
        <v>53165.416207299997</v>
      </c>
    </row>
    <row r="4807" spans="1:5" ht="15.75" x14ac:dyDescent="0.25">
      <c r="A4807" s="15"/>
      <c r="B4807" s="100" t="s">
        <v>1757</v>
      </c>
      <c r="C4807" s="121">
        <f>'PRECIO HISTORICO'!D4807</f>
        <v>50254.111785150002</v>
      </c>
      <c r="D4807" s="148">
        <f>'PRECIO DE MERCADO '!G4807</f>
        <v>53720</v>
      </c>
      <c r="E4807" s="145">
        <f t="shared" si="75"/>
        <v>51987.055892575001</v>
      </c>
    </row>
    <row r="4808" spans="1:5" ht="15.75" x14ac:dyDescent="0.25">
      <c r="A4808" s="15"/>
      <c r="B4808" s="100" t="s">
        <v>1986</v>
      </c>
      <c r="C4808" s="121">
        <f>'PRECIO HISTORICO'!D4808</f>
        <v>50254.111785150002</v>
      </c>
      <c r="D4808" s="148">
        <f>'PRECIO DE MERCADO '!G4808</f>
        <v>53720</v>
      </c>
      <c r="E4808" s="145">
        <f t="shared" si="75"/>
        <v>51987.055892575001</v>
      </c>
    </row>
    <row r="4809" spans="1:5" ht="15.75" x14ac:dyDescent="0.25">
      <c r="A4809" s="15"/>
      <c r="B4809" s="100" t="s">
        <v>1758</v>
      </c>
      <c r="C4809" s="121">
        <f>'PRECIO HISTORICO'!D4809</f>
        <v>50254.111785150002</v>
      </c>
      <c r="D4809" s="148">
        <f>'PRECIO DE MERCADO '!G4809</f>
        <v>53720</v>
      </c>
      <c r="E4809" s="145">
        <f t="shared" si="75"/>
        <v>51987.055892575001</v>
      </c>
    </row>
    <row r="4810" spans="1:5" ht="15.75" x14ac:dyDescent="0.25">
      <c r="A4810" s="15"/>
      <c r="B4810" s="100" t="s">
        <v>1759</v>
      </c>
      <c r="C4810" s="121">
        <f>'PRECIO HISTORICO'!D4810</f>
        <v>50254.111785150002</v>
      </c>
      <c r="D4810" s="148">
        <f>'PRECIO DE MERCADO '!G4810</f>
        <v>53720</v>
      </c>
      <c r="E4810" s="145">
        <f t="shared" si="75"/>
        <v>51987.055892575001</v>
      </c>
    </row>
    <row r="4811" spans="1:5" ht="15.75" x14ac:dyDescent="0.25">
      <c r="A4811" s="15"/>
      <c r="B4811" s="100" t="s">
        <v>647</v>
      </c>
      <c r="C4811" s="121">
        <f>'PRECIO HISTORICO'!D4811</f>
        <v>470486.90559779998</v>
      </c>
      <c r="D4811" s="148">
        <f>'PRECIO DE MERCADO '!G4811</f>
        <v>505240</v>
      </c>
      <c r="E4811" s="145">
        <f t="shared" si="75"/>
        <v>487863.45279889996</v>
      </c>
    </row>
    <row r="4812" spans="1:5" ht="15.75" x14ac:dyDescent="0.25">
      <c r="A4812" s="15"/>
      <c r="B4812" s="100" t="s">
        <v>1761</v>
      </c>
      <c r="C4812" s="121">
        <f>'PRECIO HISTORICO'!D4812</f>
        <v>153109.44883325</v>
      </c>
      <c r="D4812" s="148">
        <f>'PRECIO DE MERCADO '!G4812</f>
        <v>164560</v>
      </c>
      <c r="E4812" s="145">
        <f t="shared" si="75"/>
        <v>158834.72441662499</v>
      </c>
    </row>
    <row r="4813" spans="1:5" ht="15.75" x14ac:dyDescent="0.25">
      <c r="A4813" s="15"/>
      <c r="B4813" s="100" t="s">
        <v>1762</v>
      </c>
      <c r="C4813" s="121">
        <f>'PRECIO HISTORICO'!D4813</f>
        <v>128988.99499394999</v>
      </c>
      <c r="D4813" s="148">
        <f>'PRECIO DE MERCADO '!G4813</f>
        <v>138720</v>
      </c>
      <c r="E4813" s="145">
        <f t="shared" si="75"/>
        <v>133854.497496975</v>
      </c>
    </row>
    <row r="4814" spans="1:5" ht="15.75" x14ac:dyDescent="0.25">
      <c r="A4814" s="15"/>
      <c r="B4814" s="100" t="s">
        <v>1763</v>
      </c>
      <c r="C4814" s="121">
        <f>'PRECIO HISTORICO'!D4814</f>
        <v>128988.99499394999</v>
      </c>
      <c r="D4814" s="148">
        <f>'PRECIO DE MERCADO '!G4814</f>
        <v>138720</v>
      </c>
      <c r="E4814" s="145">
        <f t="shared" si="75"/>
        <v>133854.497496975</v>
      </c>
    </row>
    <row r="4815" spans="1:5" ht="15.75" x14ac:dyDescent="0.25">
      <c r="A4815" s="15"/>
      <c r="B4815" s="100" t="s">
        <v>262</v>
      </c>
      <c r="C4815" s="121">
        <f>'PRECIO HISTORICO'!D4815</f>
        <v>113603.93441670001</v>
      </c>
      <c r="D4815" s="148">
        <f>'PRECIO DE MERCADO '!G4815</f>
        <v>121720</v>
      </c>
      <c r="E4815" s="145">
        <f t="shared" si="75"/>
        <v>117661.96720835</v>
      </c>
    </row>
    <row r="4816" spans="1:5" ht="15.75" x14ac:dyDescent="0.25">
      <c r="A4816" s="15"/>
      <c r="B4816" s="100" t="s">
        <v>1987</v>
      </c>
      <c r="C4816" s="121">
        <f>'PRECIO HISTORICO'!D4816</f>
        <v>623234.03148370003</v>
      </c>
      <c r="D4816" s="148">
        <f>'PRECIO DE MERCADO '!G4816</f>
        <v>669120</v>
      </c>
      <c r="E4816" s="145">
        <f t="shared" si="75"/>
        <v>646177.01574185002</v>
      </c>
    </row>
    <row r="4817" spans="1:5" ht="15.75" x14ac:dyDescent="0.25">
      <c r="A4817" s="15"/>
      <c r="B4817" s="100" t="s">
        <v>814</v>
      </c>
      <c r="C4817" s="121">
        <f>'PRECIO HISTORICO'!D4817</f>
        <v>659142.21668750001</v>
      </c>
      <c r="D4817" s="148">
        <f>'PRECIO DE MERCADO '!G4817</f>
        <v>707880</v>
      </c>
      <c r="E4817" s="145">
        <f t="shared" si="75"/>
        <v>683511.10834375001</v>
      </c>
    </row>
    <row r="4818" spans="1:5" ht="15.75" x14ac:dyDescent="0.25">
      <c r="A4818" s="15"/>
      <c r="B4818" s="100" t="s">
        <v>1988</v>
      </c>
      <c r="C4818" s="121">
        <f>'PRECIO HISTORICO'!D4818</f>
        <v>213341.58801409998</v>
      </c>
      <c r="D4818" s="148">
        <f>'PRECIO DE MERCADO '!G4818</f>
        <v>229160</v>
      </c>
      <c r="E4818" s="145">
        <f t="shared" si="75"/>
        <v>221250.79400704999</v>
      </c>
    </row>
    <row r="4819" spans="1:5" ht="15.75" x14ac:dyDescent="0.25">
      <c r="A4819" s="15"/>
      <c r="B4819" s="100" t="s">
        <v>1989</v>
      </c>
      <c r="C4819" s="121">
        <f>'PRECIO HISTORICO'!D4819</f>
        <v>182166.83506385001</v>
      </c>
      <c r="D4819" s="148">
        <f>'PRECIO DE MERCADO '!G4819</f>
        <v>195840</v>
      </c>
      <c r="E4819" s="145">
        <f t="shared" si="75"/>
        <v>189003.41753192502</v>
      </c>
    </row>
    <row r="4820" spans="1:5" ht="15.75" x14ac:dyDescent="0.25">
      <c r="A4820" s="15"/>
      <c r="B4820" s="100" t="s">
        <v>1990</v>
      </c>
      <c r="C4820" s="121">
        <f>'PRECIO HISTORICO'!D4820</f>
        <v>182166.83506385001</v>
      </c>
      <c r="D4820" s="148">
        <f>'PRECIO DE MERCADO '!G4820</f>
        <v>195840</v>
      </c>
      <c r="E4820" s="145">
        <f t="shared" si="75"/>
        <v>189003.41753192502</v>
      </c>
    </row>
    <row r="4821" spans="1:5" ht="15.75" x14ac:dyDescent="0.25">
      <c r="A4821" s="15"/>
      <c r="B4821" s="100" t="s">
        <v>1991</v>
      </c>
      <c r="C4821" s="121">
        <f>'PRECIO HISTORICO'!D4821</f>
        <v>182166.83506385001</v>
      </c>
      <c r="D4821" s="148">
        <f>'PRECIO DE MERCADO '!G4821</f>
        <v>195840</v>
      </c>
      <c r="E4821" s="145">
        <f t="shared" si="75"/>
        <v>189003.41753192502</v>
      </c>
    </row>
    <row r="4822" spans="1:5" ht="15.75" x14ac:dyDescent="0.25">
      <c r="A4822" s="15"/>
      <c r="B4822" s="100" t="s">
        <v>1766</v>
      </c>
      <c r="C4822" s="121">
        <f>'PRECIO HISTORICO'!D4822</f>
        <v>547844.88905509992</v>
      </c>
      <c r="D4822" s="148">
        <f>'PRECIO DE MERCADO '!G4822</f>
        <v>588200</v>
      </c>
      <c r="E4822" s="145">
        <f t="shared" si="75"/>
        <v>568022.4445275499</v>
      </c>
    </row>
    <row r="4823" spans="1:5" ht="15.75" x14ac:dyDescent="0.25">
      <c r="A4823" s="15"/>
      <c r="B4823" s="100" t="s">
        <v>1992</v>
      </c>
      <c r="C4823" s="121">
        <f>'PRECIO HISTORICO'!D4823</f>
        <v>335030.1408545</v>
      </c>
      <c r="D4823" s="148">
        <f>'PRECIO DE MERCADO '!G4823</f>
        <v>359720</v>
      </c>
      <c r="E4823" s="145">
        <f t="shared" si="75"/>
        <v>347375.07042725</v>
      </c>
    </row>
    <row r="4824" spans="1:5" ht="15.75" x14ac:dyDescent="0.25">
      <c r="A4824" s="15"/>
      <c r="B4824" s="100" t="s">
        <v>1993</v>
      </c>
      <c r="C4824" s="121">
        <f>'PRECIO HISTORICO'!D4824</f>
        <v>318405.50938560005</v>
      </c>
      <c r="D4824" s="148">
        <f>'PRECIO DE MERCADO '!G4824</f>
        <v>342040</v>
      </c>
      <c r="E4824" s="145">
        <f t="shared" si="75"/>
        <v>330222.75469279999</v>
      </c>
    </row>
    <row r="4825" spans="1:5" ht="15.75" x14ac:dyDescent="0.25">
      <c r="A4825" s="15"/>
      <c r="B4825" s="100" t="s">
        <v>1852</v>
      </c>
      <c r="C4825" s="121">
        <f>'PRECIO HISTORICO'!D4825</f>
        <v>68355.697837700005</v>
      </c>
      <c r="D4825" s="148">
        <f>'PRECIO DE MERCADO '!G4825</f>
        <v>73440</v>
      </c>
      <c r="E4825" s="145">
        <f t="shared" si="75"/>
        <v>70897.84891885001</v>
      </c>
    </row>
    <row r="4826" spans="1:5" ht="15.75" x14ac:dyDescent="0.25">
      <c r="A4826" s="15"/>
      <c r="B4826" s="100" t="s">
        <v>1994</v>
      </c>
      <c r="C4826" s="121">
        <f>'PRECIO HISTORICO'!D4826</f>
        <v>64713.364752399997</v>
      </c>
      <c r="D4826" s="148">
        <f>'PRECIO DE MERCADO '!G4826</f>
        <v>69360</v>
      </c>
      <c r="E4826" s="145">
        <f t="shared" si="75"/>
        <v>67036.682376199999</v>
      </c>
    </row>
    <row r="4827" spans="1:5" ht="15.75" x14ac:dyDescent="0.25">
      <c r="A4827" s="15"/>
      <c r="B4827" s="100" t="s">
        <v>653</v>
      </c>
      <c r="C4827" s="121">
        <f>'PRECIO HISTORICO'!D4827</f>
        <v>215430.95104895</v>
      </c>
      <c r="D4827" s="148">
        <f>'PRECIO DE MERCADO '!G4827</f>
        <v>231200</v>
      </c>
      <c r="E4827" s="145">
        <f t="shared" si="75"/>
        <v>223315.47552447498</v>
      </c>
    </row>
    <row r="4828" spans="1:5" ht="15.75" x14ac:dyDescent="0.25">
      <c r="A4828" s="15"/>
      <c r="B4828" s="100" t="s">
        <v>1769</v>
      </c>
      <c r="C4828" s="121">
        <f>'PRECIO HISTORICO'!D4828</f>
        <v>240573.95336975003</v>
      </c>
      <c r="D4828" s="148">
        <f>'PRECIO DE MERCADO '!G4828</f>
        <v>258400</v>
      </c>
      <c r="E4828" s="145">
        <f t="shared" si="75"/>
        <v>249486.97668487503</v>
      </c>
    </row>
    <row r="4829" spans="1:5" ht="15.75" x14ac:dyDescent="0.25">
      <c r="A4829" s="15"/>
      <c r="B4829" s="100" t="s">
        <v>1995</v>
      </c>
      <c r="C4829" s="121">
        <f>'PRECIO HISTORICO'!D4829</f>
        <v>241837.50282509997</v>
      </c>
      <c r="D4829" s="148">
        <f>'PRECIO DE MERCADO '!G4829</f>
        <v>259760</v>
      </c>
      <c r="E4829" s="145">
        <f t="shared" si="75"/>
        <v>250798.75141254999</v>
      </c>
    </row>
    <row r="4830" spans="1:5" ht="15.75" x14ac:dyDescent="0.25">
      <c r="A4830" s="15"/>
      <c r="B4830" s="100" t="s">
        <v>1574</v>
      </c>
      <c r="C4830" s="121">
        <f>'PRECIO HISTORICO'!D4830</f>
        <v>241837.50282509997</v>
      </c>
      <c r="D4830" s="148">
        <f>'PRECIO DE MERCADO '!G4830</f>
        <v>259760</v>
      </c>
      <c r="E4830" s="145">
        <f t="shared" si="75"/>
        <v>250798.75141254999</v>
      </c>
    </row>
    <row r="4831" spans="1:5" ht="15.75" x14ac:dyDescent="0.25">
      <c r="A4831" s="15"/>
      <c r="B4831" s="100" t="s">
        <v>1996</v>
      </c>
      <c r="C4831" s="121">
        <f>'PRECIO HISTORICO'!D4831</f>
        <v>241837.50282509997</v>
      </c>
      <c r="D4831" s="148">
        <f>'PRECIO DE MERCADO '!G4831</f>
        <v>259760</v>
      </c>
      <c r="E4831" s="145">
        <f t="shared" si="75"/>
        <v>250798.75141254999</v>
      </c>
    </row>
    <row r="4832" spans="1:5" ht="15.75" x14ac:dyDescent="0.25">
      <c r="A4832" s="15"/>
      <c r="B4832" s="100" t="s">
        <v>1575</v>
      </c>
      <c r="C4832" s="121">
        <f>'PRECIO HISTORICO'!D4832</f>
        <v>241837.50282509997</v>
      </c>
      <c r="D4832" s="148">
        <f>'PRECIO DE MERCADO '!G4832</f>
        <v>259760</v>
      </c>
      <c r="E4832" s="145">
        <f t="shared" si="75"/>
        <v>250798.75141254999</v>
      </c>
    </row>
    <row r="4833" spans="1:5" ht="15.75" x14ac:dyDescent="0.25">
      <c r="A4833" s="15"/>
      <c r="B4833" s="100" t="s">
        <v>1576</v>
      </c>
      <c r="C4833" s="121">
        <f>'PRECIO HISTORICO'!D4833</f>
        <v>241837.50282509997</v>
      </c>
      <c r="D4833" s="148">
        <f>'PRECIO DE MERCADO '!G4833</f>
        <v>259760</v>
      </c>
      <c r="E4833" s="145">
        <f t="shared" ref="E4833:E4894" si="76">AVERAGE(C4833:D4833)</f>
        <v>250798.75141254999</v>
      </c>
    </row>
    <row r="4834" spans="1:5" ht="15.75" x14ac:dyDescent="0.25">
      <c r="A4834" s="15"/>
      <c r="B4834" s="100" t="s">
        <v>1772</v>
      </c>
      <c r="C4834" s="121">
        <f>'PRECIO HISTORICO'!D4834</f>
        <v>241837.50282509997</v>
      </c>
      <c r="D4834" s="148">
        <f>'PRECIO DE MERCADO '!G4834</f>
        <v>259760</v>
      </c>
      <c r="E4834" s="145">
        <f t="shared" si="76"/>
        <v>250798.75141254999</v>
      </c>
    </row>
    <row r="4835" spans="1:5" ht="15.75" x14ac:dyDescent="0.25">
      <c r="A4835" s="15"/>
      <c r="B4835" s="100" t="s">
        <v>1997</v>
      </c>
      <c r="C4835" s="121">
        <f>'PRECIO HISTORICO'!D4835</f>
        <v>182836.53383904998</v>
      </c>
      <c r="D4835" s="148">
        <f>'PRECIO DE MERCADO '!G4835</f>
        <v>196520</v>
      </c>
      <c r="E4835" s="145">
        <f t="shared" si="76"/>
        <v>189678.26691952499</v>
      </c>
    </row>
    <row r="4836" spans="1:5" ht="15.75" x14ac:dyDescent="0.25">
      <c r="A4836" s="15"/>
      <c r="B4836" s="100" t="s">
        <v>1998</v>
      </c>
      <c r="C4836" s="121">
        <f>'PRECIO HISTORICO'!D4836</f>
        <v>110668.10891045</v>
      </c>
      <c r="D4836" s="148">
        <f>'PRECIO DE MERCADO '!G4836</f>
        <v>119000</v>
      </c>
      <c r="E4836" s="145">
        <f t="shared" si="76"/>
        <v>114834.05445522501</v>
      </c>
    </row>
    <row r="4837" spans="1:5" ht="15.75" x14ac:dyDescent="0.25">
      <c r="A4837" s="15"/>
      <c r="B4837" s="100" t="s">
        <v>56</v>
      </c>
      <c r="C4837" s="121">
        <f>'PRECIO HISTORICO'!D4837</f>
        <v>131072.51914575</v>
      </c>
      <c r="D4837" s="148">
        <f>'PRECIO DE MERCADO '!G4837</f>
        <v>140760</v>
      </c>
      <c r="E4837" s="145">
        <f t="shared" si="76"/>
        <v>135916.25957287499</v>
      </c>
    </row>
    <row r="4838" spans="1:5" ht="15.75" x14ac:dyDescent="0.25">
      <c r="A4838" s="15"/>
      <c r="B4838" s="100" t="s">
        <v>660</v>
      </c>
      <c r="C4838" s="121">
        <f>'PRECIO HISTORICO'!D4838</f>
        <v>214702.02180245001</v>
      </c>
      <c r="D4838" s="148">
        <f>'PRECIO DE MERCADO '!G4838</f>
        <v>230520</v>
      </c>
      <c r="E4838" s="145">
        <f t="shared" si="76"/>
        <v>222611.010901225</v>
      </c>
    </row>
    <row r="4839" spans="1:5" ht="15.75" x14ac:dyDescent="0.25">
      <c r="A4839" s="15"/>
      <c r="B4839" s="100" t="s">
        <v>1776</v>
      </c>
      <c r="C4839" s="121">
        <f>'PRECIO HISTORICO'!D4839</f>
        <v>125198.51399965001</v>
      </c>
      <c r="D4839" s="148">
        <f>'PRECIO DE MERCADO '!G4839</f>
        <v>134640</v>
      </c>
      <c r="E4839" s="145">
        <f t="shared" si="76"/>
        <v>129919.25699982501</v>
      </c>
    </row>
    <row r="4840" spans="1:5" ht="15.75" x14ac:dyDescent="0.25">
      <c r="A4840" s="15"/>
      <c r="B4840" s="100" t="s">
        <v>1999</v>
      </c>
      <c r="C4840" s="121">
        <f>'PRECIO HISTORICO'!D4840</f>
        <v>149201.32462689999</v>
      </c>
      <c r="D4840" s="148">
        <f>'PRECIO DE MERCADO '!G4840</f>
        <v>160480</v>
      </c>
      <c r="E4840" s="145">
        <f t="shared" si="76"/>
        <v>154840.66231345001</v>
      </c>
    </row>
    <row r="4841" spans="1:5" ht="15.75" x14ac:dyDescent="0.25">
      <c r="A4841" s="15"/>
      <c r="B4841" s="100" t="s">
        <v>273</v>
      </c>
      <c r="C4841" s="121">
        <f>'PRECIO HISTORICO'!D4841</f>
        <v>369315.06465490005</v>
      </c>
      <c r="D4841" s="148">
        <f>'PRECIO DE MERCADO '!G4841</f>
        <v>396440</v>
      </c>
      <c r="E4841" s="145">
        <f t="shared" si="76"/>
        <v>382877.53232745</v>
      </c>
    </row>
    <row r="4842" spans="1:5" ht="15.75" x14ac:dyDescent="0.25">
      <c r="A4842" s="15"/>
      <c r="B4842" s="100" t="s">
        <v>1215</v>
      </c>
      <c r="C4842" s="121">
        <f>'PRECIO HISTORICO'!D4842</f>
        <v>827129.13745280006</v>
      </c>
      <c r="D4842" s="148">
        <f>'PRECIO DE MERCADO '!G4842</f>
        <v>888080</v>
      </c>
      <c r="E4842" s="145">
        <f t="shared" si="76"/>
        <v>857604.56872640003</v>
      </c>
    </row>
    <row r="4843" spans="1:5" ht="15.75" x14ac:dyDescent="0.25">
      <c r="A4843" s="15"/>
      <c r="B4843" s="100" t="s">
        <v>1777</v>
      </c>
      <c r="C4843" s="121">
        <f>'PRECIO HISTORICO'!D4843</f>
        <v>596998.84583430004</v>
      </c>
      <c r="D4843" s="148">
        <f>'PRECIO DE MERCADO '!G4843</f>
        <v>641240</v>
      </c>
      <c r="E4843" s="145">
        <f t="shared" si="76"/>
        <v>619119.42291714996</v>
      </c>
    </row>
    <row r="4844" spans="1:5" ht="15.75" x14ac:dyDescent="0.25">
      <c r="A4844" s="15"/>
      <c r="B4844" s="100" t="s">
        <v>274</v>
      </c>
      <c r="C4844" s="121">
        <f>'PRECIO HISTORICO'!D4844</f>
        <v>391111.25159924995</v>
      </c>
      <c r="D4844" s="148">
        <f>'PRECIO DE MERCADO '!G4844</f>
        <v>420240</v>
      </c>
      <c r="E4844" s="145">
        <f t="shared" si="76"/>
        <v>405675.62579962495</v>
      </c>
    </row>
    <row r="4845" spans="1:5" ht="15.75" x14ac:dyDescent="0.25">
      <c r="A4845" s="15"/>
      <c r="B4845" s="100" t="s">
        <v>830</v>
      </c>
      <c r="C4845" s="121">
        <f>'PRECIO HISTORICO'!D4845</f>
        <v>383142.92784949997</v>
      </c>
      <c r="D4845" s="148">
        <f>'PRECIO DE MERCADO '!G4845</f>
        <v>411400</v>
      </c>
      <c r="E4845" s="145">
        <f t="shared" si="76"/>
        <v>397271.46392474999</v>
      </c>
    </row>
    <row r="4846" spans="1:5" ht="15.75" x14ac:dyDescent="0.25">
      <c r="A4846" s="15"/>
      <c r="B4846" s="100" t="s">
        <v>832</v>
      </c>
      <c r="C4846" s="121">
        <f>'PRECIO HISTORICO'!D4846</f>
        <v>265280.23360929999</v>
      </c>
      <c r="D4846" s="148">
        <f>'PRECIO DE MERCADO '!G4846</f>
        <v>284920</v>
      </c>
      <c r="E4846" s="145">
        <f t="shared" si="76"/>
        <v>275100.11680465</v>
      </c>
    </row>
    <row r="4847" spans="1:5" ht="15.75" x14ac:dyDescent="0.25">
      <c r="A4847" s="15"/>
      <c r="B4847" s="100" t="s">
        <v>2000</v>
      </c>
      <c r="C4847" s="121">
        <f>'PRECIO HISTORICO'!D4847</f>
        <v>126038.57808815</v>
      </c>
      <c r="D4847" s="148">
        <f>'PRECIO DE MERCADO '!G4847</f>
        <v>135320</v>
      </c>
      <c r="E4847" s="145">
        <f t="shared" si="76"/>
        <v>130679.28904407501</v>
      </c>
    </row>
    <row r="4848" spans="1:5" ht="15.75" x14ac:dyDescent="0.25">
      <c r="A4848" s="15"/>
      <c r="B4848" s="100" t="s">
        <v>1780</v>
      </c>
      <c r="C4848" s="121">
        <f>'PRECIO HISTORICO'!D4848</f>
        <v>611009.49810809991</v>
      </c>
      <c r="D4848" s="148">
        <f>'PRECIO DE MERCADO '!G4848</f>
        <v>656200</v>
      </c>
      <c r="E4848" s="145">
        <f t="shared" si="76"/>
        <v>633604.74905404996</v>
      </c>
    </row>
    <row r="4849" spans="1:5" ht="15.75" x14ac:dyDescent="0.25">
      <c r="A4849" s="15"/>
      <c r="B4849" s="100" t="s">
        <v>1783</v>
      </c>
      <c r="C4849" s="121">
        <f>'PRECIO HISTORICO'!D4849</f>
        <v>611009.49810809991</v>
      </c>
      <c r="D4849" s="148">
        <f>'PRECIO DE MERCADO '!G4849</f>
        <v>656200</v>
      </c>
      <c r="E4849" s="145">
        <f t="shared" si="76"/>
        <v>633604.74905404996</v>
      </c>
    </row>
    <row r="4850" spans="1:5" ht="15.75" x14ac:dyDescent="0.25">
      <c r="A4850" s="15"/>
      <c r="B4850" s="100" t="s">
        <v>280</v>
      </c>
      <c r="C4850" s="121">
        <f>'PRECIO HISTORICO'!D4850</f>
        <v>611009.49810809991</v>
      </c>
      <c r="D4850" s="148">
        <f>'PRECIO DE MERCADO '!G4850</f>
        <v>656200</v>
      </c>
      <c r="E4850" s="145">
        <f t="shared" si="76"/>
        <v>633604.74905404996</v>
      </c>
    </row>
    <row r="4851" spans="1:5" ht="15.75" x14ac:dyDescent="0.25">
      <c r="A4851" s="15"/>
      <c r="B4851" s="100" t="s">
        <v>281</v>
      </c>
      <c r="C4851" s="121">
        <f>'PRECIO HISTORICO'!D4851</f>
        <v>611009.49810809991</v>
      </c>
      <c r="D4851" s="148">
        <f>'PRECIO DE MERCADO '!G4851</f>
        <v>656200</v>
      </c>
      <c r="E4851" s="145">
        <f t="shared" si="76"/>
        <v>633604.74905404996</v>
      </c>
    </row>
    <row r="4852" spans="1:5" ht="15.75" x14ac:dyDescent="0.25">
      <c r="A4852" s="15"/>
      <c r="B4852" s="100" t="s">
        <v>1784</v>
      </c>
      <c r="C4852" s="121">
        <f>'PRECIO HISTORICO'!D4852</f>
        <v>624330.45785564999</v>
      </c>
      <c r="D4852" s="148">
        <f>'PRECIO DE MERCADO '!G4852</f>
        <v>670480</v>
      </c>
      <c r="E4852" s="145">
        <f t="shared" si="76"/>
        <v>647405.228927825</v>
      </c>
    </row>
    <row r="4853" spans="1:5" ht="15.75" x14ac:dyDescent="0.25">
      <c r="A4853" s="15"/>
      <c r="B4853" s="100" t="s">
        <v>1785</v>
      </c>
      <c r="C4853" s="121">
        <f>'PRECIO HISTORICO'!D4853</f>
        <v>776403.55721110001</v>
      </c>
      <c r="D4853" s="148">
        <f>'PRECIO DE MERCADO '!G4853</f>
        <v>833680</v>
      </c>
      <c r="E4853" s="145">
        <f t="shared" si="76"/>
        <v>805041.77860555006</v>
      </c>
    </row>
    <row r="4854" spans="1:5" ht="15.75" x14ac:dyDescent="0.25">
      <c r="A4854" s="15"/>
      <c r="B4854" s="100" t="s">
        <v>1786</v>
      </c>
      <c r="C4854" s="121">
        <f>'PRECIO HISTORICO'!D4854</f>
        <v>182166.83506385001</v>
      </c>
      <c r="D4854" s="148">
        <f>'PRECIO DE MERCADO '!G4854</f>
        <v>195840</v>
      </c>
      <c r="E4854" s="145">
        <f t="shared" si="76"/>
        <v>189003.41753192502</v>
      </c>
    </row>
    <row r="4855" spans="1:5" ht="15.75" x14ac:dyDescent="0.25">
      <c r="A4855" s="15"/>
      <c r="B4855" s="100" t="s">
        <v>283</v>
      </c>
      <c r="C4855" s="121">
        <f>'PRECIO HISTORICO'!D4855</f>
        <v>182166.83506385001</v>
      </c>
      <c r="D4855" s="148">
        <f>'PRECIO DE MERCADO '!G4855</f>
        <v>195840</v>
      </c>
      <c r="E4855" s="145">
        <f t="shared" si="76"/>
        <v>189003.41753192502</v>
      </c>
    </row>
    <row r="4856" spans="1:5" ht="15.75" x14ac:dyDescent="0.25">
      <c r="A4856" s="15"/>
      <c r="B4856" s="100" t="s">
        <v>284</v>
      </c>
      <c r="C4856" s="121">
        <f>'PRECIO HISTORICO'!D4856</f>
        <v>182166.83506385001</v>
      </c>
      <c r="D4856" s="148">
        <f>'PRECIO DE MERCADO '!G4856</f>
        <v>195840</v>
      </c>
      <c r="E4856" s="145">
        <f t="shared" si="76"/>
        <v>189003.41753192502</v>
      </c>
    </row>
    <row r="4857" spans="1:5" ht="15.75" x14ac:dyDescent="0.25">
      <c r="A4857" s="15"/>
      <c r="B4857" s="100" t="s">
        <v>288</v>
      </c>
      <c r="C4857" s="121">
        <f>'PRECIO HISTORICO'!D4857</f>
        <v>182166.83506385001</v>
      </c>
      <c r="D4857" s="148">
        <f>'PRECIO DE MERCADO '!G4857</f>
        <v>195840</v>
      </c>
      <c r="E4857" s="145">
        <f t="shared" si="76"/>
        <v>189003.41753192502</v>
      </c>
    </row>
    <row r="4858" spans="1:5" ht="15.75" x14ac:dyDescent="0.25">
      <c r="A4858" s="15"/>
      <c r="B4858" s="100" t="s">
        <v>1787</v>
      </c>
      <c r="C4858" s="121">
        <f>'PRECIO HISTORICO'!D4858</f>
        <v>214049.3805996</v>
      </c>
      <c r="D4858" s="148">
        <f>'PRECIO DE MERCADO '!G4858</f>
        <v>229840</v>
      </c>
      <c r="E4858" s="145">
        <f t="shared" si="76"/>
        <v>221944.69029980002</v>
      </c>
    </row>
    <row r="4859" spans="1:5" ht="15.75" x14ac:dyDescent="0.25">
      <c r="A4859" s="15"/>
      <c r="B4859" s="100" t="s">
        <v>289</v>
      </c>
      <c r="C4859" s="121">
        <f>'PRECIO HISTORICO'!D4859</f>
        <v>631376.19231504994</v>
      </c>
      <c r="D4859" s="148">
        <f>'PRECIO DE MERCADO '!G4859</f>
        <v>677960</v>
      </c>
      <c r="E4859" s="145">
        <f t="shared" si="76"/>
        <v>654668.09615752497</v>
      </c>
    </row>
    <row r="4860" spans="1:5" ht="15.75" x14ac:dyDescent="0.25">
      <c r="A4860" s="15"/>
      <c r="B4860" s="100" t="s">
        <v>1788</v>
      </c>
      <c r="C4860" s="121">
        <f>'PRECIO HISTORICO'!D4860</f>
        <v>58996.0578207</v>
      </c>
      <c r="D4860" s="148">
        <f>'PRECIO DE MERCADO '!G4860</f>
        <v>63240</v>
      </c>
      <c r="E4860" s="145">
        <f t="shared" si="76"/>
        <v>61118.028910349996</v>
      </c>
    </row>
    <row r="4861" spans="1:5" ht="15.75" x14ac:dyDescent="0.25">
      <c r="A4861" s="15"/>
      <c r="B4861" s="100" t="s">
        <v>292</v>
      </c>
      <c r="C4861" s="121">
        <f>'PRECIO HISTORICO'!D4861</f>
        <v>58996.0578207</v>
      </c>
      <c r="D4861" s="148">
        <f>'PRECIO DE MERCADO '!G4861</f>
        <v>63240</v>
      </c>
      <c r="E4861" s="145">
        <f t="shared" si="76"/>
        <v>61118.028910349996</v>
      </c>
    </row>
    <row r="4862" spans="1:5" ht="15.75" x14ac:dyDescent="0.25">
      <c r="A4862" s="15"/>
      <c r="B4862" s="100" t="s">
        <v>531</v>
      </c>
      <c r="C4862" s="121">
        <f>'PRECIO HISTORICO'!D4862</f>
        <v>58996.0578207</v>
      </c>
      <c r="D4862" s="148">
        <f>'PRECIO DE MERCADO '!G4862</f>
        <v>63240</v>
      </c>
      <c r="E4862" s="145">
        <f t="shared" si="76"/>
        <v>61118.028910349996</v>
      </c>
    </row>
    <row r="4863" spans="1:5" ht="15.75" x14ac:dyDescent="0.25">
      <c r="A4863" s="15"/>
      <c r="B4863" s="100" t="s">
        <v>293</v>
      </c>
      <c r="C4863" s="121">
        <f>'PRECIO HISTORICO'!D4863</f>
        <v>58996.0578207</v>
      </c>
      <c r="D4863" s="148">
        <f>'PRECIO DE MERCADO '!G4863</f>
        <v>63240</v>
      </c>
      <c r="E4863" s="145">
        <f t="shared" si="76"/>
        <v>61118.028910349996</v>
      </c>
    </row>
    <row r="4864" spans="1:5" ht="15.75" x14ac:dyDescent="0.25">
      <c r="A4864" s="15"/>
      <c r="B4864" s="100" t="s">
        <v>1789</v>
      </c>
      <c r="C4864" s="121">
        <f>'PRECIO HISTORICO'!D4864</f>
        <v>96285.440473950002</v>
      </c>
      <c r="D4864" s="148">
        <f>'PRECIO DE MERCADO '!G4864</f>
        <v>103360</v>
      </c>
      <c r="E4864" s="145">
        <f t="shared" si="76"/>
        <v>99822.720236975001</v>
      </c>
    </row>
    <row r="4865" spans="1:5" ht="15.75" x14ac:dyDescent="0.25">
      <c r="A4865" s="15"/>
      <c r="B4865" s="100" t="s">
        <v>1791</v>
      </c>
      <c r="C4865" s="121">
        <f>'PRECIO HISTORICO'!D4865</f>
        <v>630611.61766785011</v>
      </c>
      <c r="D4865" s="148">
        <f>'PRECIO DE MERCADO '!G4865</f>
        <v>677280</v>
      </c>
      <c r="E4865" s="145">
        <f t="shared" si="76"/>
        <v>653945.80883392505</v>
      </c>
    </row>
    <row r="4866" spans="1:5" ht="15.75" x14ac:dyDescent="0.25">
      <c r="A4866" s="15"/>
      <c r="B4866" s="100" t="s">
        <v>1792</v>
      </c>
      <c r="C4866" s="121">
        <f>'PRECIO HISTORICO'!D4866</f>
        <v>630611.61766785011</v>
      </c>
      <c r="D4866" s="148">
        <f>'PRECIO DE MERCADO '!G4866</f>
        <v>677280</v>
      </c>
      <c r="E4866" s="145">
        <f t="shared" si="76"/>
        <v>653945.80883392505</v>
      </c>
    </row>
    <row r="4867" spans="1:5" ht="15.75" x14ac:dyDescent="0.25">
      <c r="A4867" s="15"/>
      <c r="B4867" s="100" t="s">
        <v>1793</v>
      </c>
      <c r="C4867" s="121">
        <f>'PRECIO HISTORICO'!D4867</f>
        <v>630611.61766785011</v>
      </c>
      <c r="D4867" s="148">
        <f>'PRECIO DE MERCADO '!G4867</f>
        <v>677280</v>
      </c>
      <c r="E4867" s="145">
        <f t="shared" si="76"/>
        <v>653945.80883392505</v>
      </c>
    </row>
    <row r="4868" spans="1:5" ht="15.75" x14ac:dyDescent="0.25">
      <c r="A4868" s="15"/>
      <c r="B4868" s="100" t="s">
        <v>1796</v>
      </c>
      <c r="C4868" s="121">
        <f>'PRECIO HISTORICO'!D4868</f>
        <v>630611.61766785011</v>
      </c>
      <c r="D4868" s="148">
        <f>'PRECIO DE MERCADO '!G4868</f>
        <v>677280</v>
      </c>
      <c r="E4868" s="145">
        <f t="shared" si="76"/>
        <v>653945.80883392505</v>
      </c>
    </row>
    <row r="4869" spans="1:5" ht="15.75" x14ac:dyDescent="0.25">
      <c r="A4869" s="15"/>
      <c r="B4869" s="100" t="s">
        <v>1797</v>
      </c>
      <c r="C4869" s="121">
        <f>'PRECIO HISTORICO'!D4869</f>
        <v>630611.61766785011</v>
      </c>
      <c r="D4869" s="148">
        <f>'PRECIO DE MERCADO '!G4869</f>
        <v>677280</v>
      </c>
      <c r="E4869" s="145">
        <f t="shared" si="76"/>
        <v>653945.80883392505</v>
      </c>
    </row>
    <row r="4870" spans="1:5" ht="15.75" x14ac:dyDescent="0.25">
      <c r="A4870" s="15"/>
      <c r="B4870" s="100" t="s">
        <v>295</v>
      </c>
      <c r="C4870" s="121">
        <f>'PRECIO HISTORICO'!D4870</f>
        <v>630611.61766785011</v>
      </c>
      <c r="D4870" s="148">
        <f>'PRECIO DE MERCADO '!G4870</f>
        <v>677280</v>
      </c>
      <c r="E4870" s="145">
        <f t="shared" si="76"/>
        <v>653945.80883392505</v>
      </c>
    </row>
    <row r="4871" spans="1:5" ht="15.75" x14ac:dyDescent="0.25">
      <c r="A4871" s="15"/>
      <c r="B4871" s="100" t="s">
        <v>1800</v>
      </c>
      <c r="C4871" s="121">
        <f>'PRECIO HISTORICO'!D4871</f>
        <v>630611.61766785011</v>
      </c>
      <c r="D4871" s="148">
        <f>'PRECIO DE MERCADO '!G4871</f>
        <v>677280</v>
      </c>
      <c r="E4871" s="145">
        <f t="shared" si="76"/>
        <v>653945.80883392505</v>
      </c>
    </row>
    <row r="4872" spans="1:5" ht="15.75" x14ac:dyDescent="0.25">
      <c r="A4872" s="15"/>
      <c r="B4872" s="100" t="s">
        <v>2001</v>
      </c>
      <c r="C4872" s="121">
        <f>'PRECIO HISTORICO'!D4872</f>
        <v>591973.61767179996</v>
      </c>
      <c r="D4872" s="148">
        <f>'PRECIO DE MERCADO '!G4872</f>
        <v>635800</v>
      </c>
      <c r="E4872" s="145">
        <f t="shared" si="76"/>
        <v>613886.80883589992</v>
      </c>
    </row>
    <row r="4873" spans="1:5" ht="15.75" x14ac:dyDescent="0.25">
      <c r="A4873" s="15"/>
      <c r="B4873" s="100" t="s">
        <v>484</v>
      </c>
      <c r="C4873" s="121">
        <f>'PRECIO HISTORICO'!D4873</f>
        <v>53841.365218549996</v>
      </c>
      <c r="D4873" s="148">
        <f>'PRECIO DE MERCADO '!G4873</f>
        <v>57800</v>
      </c>
      <c r="E4873" s="145">
        <f t="shared" si="76"/>
        <v>55820.682609274998</v>
      </c>
    </row>
    <row r="4874" spans="1:5" ht="15.75" x14ac:dyDescent="0.25">
      <c r="A4874" s="15"/>
      <c r="B4874" s="100" t="s">
        <v>1801</v>
      </c>
      <c r="C4874" s="121">
        <f>'PRECIO HISTORICO'!D4874</f>
        <v>281912.38724285003</v>
      </c>
      <c r="D4874" s="148">
        <f>'PRECIO DE MERCADO '!G4874</f>
        <v>302600</v>
      </c>
      <c r="E4874" s="145">
        <f t="shared" si="76"/>
        <v>292256.19362142502</v>
      </c>
    </row>
    <row r="4875" spans="1:5" ht="15.75" x14ac:dyDescent="0.25">
      <c r="A4875" s="15"/>
      <c r="B4875" s="100" t="s">
        <v>1802</v>
      </c>
      <c r="C4875" s="121">
        <f>'PRECIO HISTORICO'!D4875</f>
        <v>369229.92981875001</v>
      </c>
      <c r="D4875" s="148">
        <f>'PRECIO DE MERCADO '!G4875</f>
        <v>396440</v>
      </c>
      <c r="E4875" s="145">
        <f t="shared" si="76"/>
        <v>382834.964909375</v>
      </c>
    </row>
    <row r="4876" spans="1:5" ht="15.75" x14ac:dyDescent="0.25">
      <c r="A4876" s="15"/>
      <c r="B4876" s="100" t="s">
        <v>2002</v>
      </c>
      <c r="C4876" s="121">
        <f>'PRECIO HISTORICO'!D4876</f>
        <v>241837.50282509997</v>
      </c>
      <c r="D4876" s="148">
        <f>'PRECIO DE MERCADO '!G4876</f>
        <v>259760</v>
      </c>
      <c r="E4876" s="145">
        <f t="shared" si="76"/>
        <v>250798.75141254999</v>
      </c>
    </row>
    <row r="4877" spans="1:5" ht="38.25" x14ac:dyDescent="0.25">
      <c r="A4877" s="13" t="s">
        <v>0</v>
      </c>
      <c r="B4877" s="101" t="s">
        <v>851</v>
      </c>
      <c r="C4877" s="124" t="s">
        <v>4332</v>
      </c>
      <c r="D4877" s="146" t="s">
        <v>4328</v>
      </c>
      <c r="E4877" s="144" t="s">
        <v>4327</v>
      </c>
    </row>
    <row r="4878" spans="1:5" ht="15.75" x14ac:dyDescent="0.25">
      <c r="A4878" s="13"/>
      <c r="B4878" s="102" t="s">
        <v>3</v>
      </c>
      <c r="C4878" s="119"/>
      <c r="D4878" s="147"/>
      <c r="E4878" s="143"/>
    </row>
    <row r="4879" spans="1:5" ht="15.75" x14ac:dyDescent="0.25">
      <c r="A4879" s="13">
        <v>5</v>
      </c>
      <c r="B4879" s="104" t="s">
        <v>852</v>
      </c>
      <c r="C4879" s="120"/>
      <c r="D4879" s="147"/>
      <c r="E4879" s="143"/>
    </row>
    <row r="4880" spans="1:5" ht="15.75" x14ac:dyDescent="0.25">
      <c r="A4880" s="14"/>
      <c r="B4880" s="103" t="s">
        <v>2003</v>
      </c>
      <c r="C4880" s="121">
        <f>'PRECIO HISTORICO'!D4880</f>
        <v>159456.87829435</v>
      </c>
      <c r="D4880" s="148">
        <f>'PRECIO DE MERCADO '!G4880</f>
        <v>171360</v>
      </c>
      <c r="E4880" s="145">
        <f t="shared" si="76"/>
        <v>165408.439147175</v>
      </c>
    </row>
    <row r="4881" spans="1:5" ht="15.75" x14ac:dyDescent="0.25">
      <c r="A4881" s="14"/>
      <c r="B4881" s="103" t="s">
        <v>2004</v>
      </c>
      <c r="C4881" s="121">
        <f>'PRECIO HISTORICO'!D4881</f>
        <v>1111210.37154855</v>
      </c>
      <c r="D4881" s="148">
        <f>'PRECIO DE MERCADO '!G4881</f>
        <v>1193400</v>
      </c>
      <c r="E4881" s="145">
        <f t="shared" si="76"/>
        <v>1152305.1857742751</v>
      </c>
    </row>
    <row r="4882" spans="1:5" ht="15.75" x14ac:dyDescent="0.25">
      <c r="A4882" s="14"/>
      <c r="B4882" s="103" t="s">
        <v>412</v>
      </c>
      <c r="C4882" s="121">
        <f>'PRECIO HISTORICO'!D4882</f>
        <v>128988.99499394999</v>
      </c>
      <c r="D4882" s="148">
        <f>'PRECIO DE MERCADO '!G4882</f>
        <v>138720</v>
      </c>
      <c r="E4882" s="145">
        <f t="shared" si="76"/>
        <v>133854.497496975</v>
      </c>
    </row>
    <row r="4883" spans="1:5" ht="15.75" x14ac:dyDescent="0.25">
      <c r="A4883" s="14"/>
      <c r="B4883" s="103" t="s">
        <v>2005</v>
      </c>
      <c r="C4883" s="121">
        <f>'PRECIO HISTORICO'!D4883</f>
        <v>177895.57496165001</v>
      </c>
      <c r="D4883" s="148">
        <f>'PRECIO DE MERCADO '!G4883</f>
        <v>191080</v>
      </c>
      <c r="E4883" s="145">
        <f t="shared" si="76"/>
        <v>184487.78748082501</v>
      </c>
    </row>
    <row r="4884" spans="1:5" ht="15.75" x14ac:dyDescent="0.25">
      <c r="A4884" s="14"/>
      <c r="B4884" s="103" t="s">
        <v>2006</v>
      </c>
      <c r="C4884" s="121">
        <f>'PRECIO HISTORICO'!D4884</f>
        <v>177895.57496165001</v>
      </c>
      <c r="D4884" s="148">
        <f>'PRECIO DE MERCADO '!G4884</f>
        <v>191080</v>
      </c>
      <c r="E4884" s="145">
        <f t="shared" si="76"/>
        <v>184487.78748082501</v>
      </c>
    </row>
    <row r="4885" spans="1:5" ht="15.75" x14ac:dyDescent="0.25">
      <c r="A4885" s="14"/>
      <c r="B4885" s="107" t="s">
        <v>2007</v>
      </c>
      <c r="C4885" s="121">
        <f>'PRECIO HISTORICO'!D4885</f>
        <v>234173.59278040001</v>
      </c>
      <c r="D4885" s="148">
        <f>'PRECIO DE MERCADO '!G4885</f>
        <v>242760</v>
      </c>
      <c r="E4885" s="145">
        <f t="shared" si="76"/>
        <v>238466.7963902</v>
      </c>
    </row>
    <row r="4886" spans="1:5" ht="15.75" x14ac:dyDescent="0.25">
      <c r="A4886" s="14"/>
      <c r="B4886" s="103" t="s">
        <v>2008</v>
      </c>
      <c r="C4886" s="121">
        <f>'PRECIO HISTORICO'!D4886</f>
        <v>58996.0578207</v>
      </c>
      <c r="D4886" s="148">
        <f>'PRECIO DE MERCADO '!G4886</f>
        <v>63240</v>
      </c>
      <c r="E4886" s="145">
        <f t="shared" si="76"/>
        <v>61118.028910349996</v>
      </c>
    </row>
    <row r="4887" spans="1:5" ht="15.75" x14ac:dyDescent="0.25">
      <c r="A4887" s="14"/>
      <c r="B4887" s="103" t="s">
        <v>2009</v>
      </c>
      <c r="C4887" s="121">
        <f>'PRECIO HISTORICO'!D4887</f>
        <v>58996.0578207</v>
      </c>
      <c r="D4887" s="148">
        <f>'PRECIO DE MERCADO '!G4887</f>
        <v>63240</v>
      </c>
      <c r="E4887" s="145">
        <f t="shared" si="76"/>
        <v>61118.028910349996</v>
      </c>
    </row>
    <row r="4888" spans="1:5" ht="15.75" x14ac:dyDescent="0.25">
      <c r="A4888" s="14"/>
      <c r="B4888" s="103" t="s">
        <v>2010</v>
      </c>
      <c r="C4888" s="121">
        <f>'PRECIO HISTORICO'!D4888</f>
        <v>50254.111785150002</v>
      </c>
      <c r="D4888" s="148">
        <f>'PRECIO DE MERCADO '!G4888</f>
        <v>53720</v>
      </c>
      <c r="E4888" s="145">
        <f t="shared" si="76"/>
        <v>51987.055892575001</v>
      </c>
    </row>
    <row r="4889" spans="1:5" ht="15.75" x14ac:dyDescent="0.25">
      <c r="A4889" s="14"/>
      <c r="B4889" s="100" t="s">
        <v>2011</v>
      </c>
      <c r="C4889" s="121">
        <f>'PRECIO HISTORICO'!D4889</f>
        <v>391111.25159924995</v>
      </c>
      <c r="D4889" s="148">
        <f>'PRECIO DE MERCADO '!G4889</f>
        <v>420240</v>
      </c>
      <c r="E4889" s="145">
        <f t="shared" si="76"/>
        <v>405675.62579962495</v>
      </c>
    </row>
    <row r="4890" spans="1:5" ht="15.75" x14ac:dyDescent="0.25">
      <c r="A4890" s="14"/>
      <c r="B4890" s="100" t="s">
        <v>2012</v>
      </c>
      <c r="C4890" s="121">
        <f>'PRECIO HISTORICO'!D4890</f>
        <v>295015.34767704998</v>
      </c>
      <c r="D4890" s="148">
        <f>'PRECIO DE MERCADO '!G4890</f>
        <v>316880</v>
      </c>
      <c r="E4890" s="145">
        <f t="shared" si="76"/>
        <v>305947.67383852496</v>
      </c>
    </row>
    <row r="4891" spans="1:5" ht="15.75" x14ac:dyDescent="0.25">
      <c r="A4891" s="14"/>
      <c r="B4891" s="103" t="s">
        <v>422</v>
      </c>
      <c r="C4891" s="121">
        <f>'PRECIO HISTORICO'!D4891</f>
        <v>58996.0578207</v>
      </c>
      <c r="D4891" s="148">
        <f>'PRECIO DE MERCADO '!G4891</f>
        <v>63240</v>
      </c>
      <c r="E4891" s="145">
        <f t="shared" si="76"/>
        <v>61118.028910349996</v>
      </c>
    </row>
    <row r="4892" spans="1:5" ht="15.75" x14ac:dyDescent="0.25">
      <c r="A4892" s="14"/>
      <c r="B4892" s="103" t="s">
        <v>2013</v>
      </c>
      <c r="C4892" s="121">
        <f>'PRECIO HISTORICO'!D4892</f>
        <v>58996.0578207</v>
      </c>
      <c r="D4892" s="148">
        <f>'PRECIO DE MERCADO '!G4892</f>
        <v>63240</v>
      </c>
      <c r="E4892" s="145">
        <f t="shared" si="76"/>
        <v>61118.028910349996</v>
      </c>
    </row>
    <row r="4893" spans="1:5" ht="15.75" x14ac:dyDescent="0.25">
      <c r="A4893" s="14"/>
      <c r="B4893" s="103" t="s">
        <v>2014</v>
      </c>
      <c r="C4893" s="121">
        <f>'PRECIO HISTORICO'!D4893</f>
        <v>58996.0578207</v>
      </c>
      <c r="D4893" s="148">
        <f>'PRECIO DE MERCADO '!G4893</f>
        <v>63240</v>
      </c>
      <c r="E4893" s="145">
        <f t="shared" si="76"/>
        <v>61118.028910349996</v>
      </c>
    </row>
    <row r="4894" spans="1:5" ht="15.75" x14ac:dyDescent="0.25">
      <c r="A4894" s="14"/>
      <c r="B4894" s="103" t="s">
        <v>2015</v>
      </c>
      <c r="C4894" s="121">
        <f>'PRECIO HISTORICO'!D4894</f>
        <v>38549.058648099999</v>
      </c>
      <c r="D4894" s="148">
        <f>'PRECIO DE MERCADO '!G4894</f>
        <v>41480</v>
      </c>
      <c r="E4894" s="145">
        <f t="shared" si="76"/>
        <v>40014.529324050003</v>
      </c>
    </row>
    <row r="4895" spans="1:5" ht="38.25" x14ac:dyDescent="0.25">
      <c r="A4895" s="13" t="s">
        <v>0</v>
      </c>
      <c r="B4895" s="101" t="s">
        <v>66</v>
      </c>
      <c r="C4895" s="124" t="s">
        <v>4332</v>
      </c>
      <c r="D4895" s="146" t="s">
        <v>4328</v>
      </c>
      <c r="E4895" s="144" t="s">
        <v>4327</v>
      </c>
    </row>
    <row r="4896" spans="1:5" ht="15.75" x14ac:dyDescent="0.25">
      <c r="A4896" s="13"/>
      <c r="B4896" s="102" t="s">
        <v>3</v>
      </c>
      <c r="C4896" s="119"/>
      <c r="D4896" s="147"/>
      <c r="E4896" s="143"/>
    </row>
    <row r="4897" spans="1:5" ht="15.75" x14ac:dyDescent="0.25">
      <c r="A4897" s="13">
        <v>6</v>
      </c>
      <c r="B4897" s="104" t="s">
        <v>1579</v>
      </c>
      <c r="C4897" s="120"/>
      <c r="D4897" s="147"/>
      <c r="E4897" s="143"/>
    </row>
    <row r="4898" spans="1:5" ht="15.75" x14ac:dyDescent="0.25">
      <c r="A4898" s="14"/>
      <c r="B4898" s="100" t="s">
        <v>1824</v>
      </c>
      <c r="C4898" s="121">
        <f>'PRECIO HISTORICO'!D4898</f>
        <v>58996.0578207</v>
      </c>
      <c r="D4898" s="148">
        <f>'PRECIO DE MERCADO '!G4898</f>
        <v>63240</v>
      </c>
      <c r="E4898" s="145">
        <f t="shared" ref="E4898:E4960" si="77">AVERAGE(C4898:D4898)</f>
        <v>61118.028910349996</v>
      </c>
    </row>
    <row r="4899" spans="1:5" ht="15.75" x14ac:dyDescent="0.25">
      <c r="A4899" s="14"/>
      <c r="B4899" s="100" t="s">
        <v>1825</v>
      </c>
      <c r="C4899" s="121">
        <f>'PRECIO HISTORICO'!D4899</f>
        <v>58996.0578207</v>
      </c>
      <c r="D4899" s="148">
        <f>'PRECIO DE MERCADO '!G4899</f>
        <v>63240</v>
      </c>
      <c r="E4899" s="145">
        <f t="shared" si="77"/>
        <v>61118.028910349996</v>
      </c>
    </row>
    <row r="4900" spans="1:5" ht="15.75" x14ac:dyDescent="0.25">
      <c r="A4900" s="14"/>
      <c r="B4900" s="103" t="s">
        <v>428</v>
      </c>
      <c r="C4900" s="121">
        <f>'PRECIO HISTORICO'!D4900</f>
        <v>58996.0578207</v>
      </c>
      <c r="D4900" s="148">
        <f>'PRECIO DE MERCADO '!G4900</f>
        <v>63240</v>
      </c>
      <c r="E4900" s="145">
        <f t="shared" si="77"/>
        <v>61118.028910349996</v>
      </c>
    </row>
    <row r="4901" spans="1:5" ht="15.75" x14ac:dyDescent="0.25">
      <c r="A4901" s="14"/>
      <c r="B4901" s="100" t="s">
        <v>300</v>
      </c>
      <c r="C4901" s="121">
        <f>'PRECIO HISTORICO'!D4901</f>
        <v>1852868.16699985</v>
      </c>
      <c r="D4901" s="148">
        <f>'PRECIO DE MERCADO '!G4901</f>
        <v>1989680</v>
      </c>
      <c r="E4901" s="145">
        <f t="shared" si="77"/>
        <v>1921274.083499925</v>
      </c>
    </row>
    <row r="4902" spans="1:5" ht="15.75" x14ac:dyDescent="0.25">
      <c r="A4902" s="14"/>
      <c r="B4902" s="100" t="s">
        <v>903</v>
      </c>
      <c r="C4902" s="121">
        <f>'PRECIO HISTORICO'!D4902</f>
        <v>782683.79886969994</v>
      </c>
      <c r="D4902" s="148">
        <f>'PRECIO DE MERCADO '!G4902</f>
        <v>840480</v>
      </c>
      <c r="E4902" s="145">
        <f t="shared" si="77"/>
        <v>811581.89943484997</v>
      </c>
    </row>
    <row r="4903" spans="1:5" ht="15.75" x14ac:dyDescent="0.25">
      <c r="A4903" s="14"/>
      <c r="B4903" s="100" t="s">
        <v>1301</v>
      </c>
      <c r="C4903" s="121">
        <f>'PRECIO HISTORICO'!D4903</f>
        <v>69008.922450650003</v>
      </c>
      <c r="D4903" s="148">
        <f>'PRECIO DE MERCADO '!G4903</f>
        <v>74120</v>
      </c>
      <c r="E4903" s="145">
        <f t="shared" si="77"/>
        <v>71564.461225325009</v>
      </c>
    </row>
    <row r="4904" spans="1:5" ht="15.75" x14ac:dyDescent="0.25">
      <c r="A4904" s="14"/>
      <c r="B4904" s="100" t="s">
        <v>1826</v>
      </c>
      <c r="C4904" s="121">
        <f>'PRECIO HISTORICO'!D4904</f>
        <v>205927.80649350001</v>
      </c>
      <c r="D4904" s="148">
        <f>'PRECIO DE MERCADO '!G4904</f>
        <v>221000</v>
      </c>
      <c r="E4904" s="145">
        <f t="shared" si="77"/>
        <v>213463.90324675001</v>
      </c>
    </row>
    <row r="4905" spans="1:5" ht="15.75" x14ac:dyDescent="0.25">
      <c r="A4905" s="14"/>
      <c r="B4905" s="100" t="s">
        <v>1580</v>
      </c>
      <c r="C4905" s="121">
        <f>'PRECIO HISTORICO'!D4905</f>
        <v>739135.20601375005</v>
      </c>
      <c r="D4905" s="148">
        <f>'PRECIO DE MERCADO '!G4905</f>
        <v>793560</v>
      </c>
      <c r="E4905" s="145">
        <f t="shared" si="77"/>
        <v>766347.60300687503</v>
      </c>
    </row>
    <row r="4906" spans="1:5" ht="15.75" x14ac:dyDescent="0.25">
      <c r="A4906" s="14"/>
      <c r="B4906" s="100" t="s">
        <v>302</v>
      </c>
      <c r="C4906" s="121">
        <f>'PRECIO HISTORICO'!D4906</f>
        <v>697013.49967795005</v>
      </c>
      <c r="D4906" s="148">
        <f>'PRECIO DE MERCADO '!G4906</f>
        <v>748680</v>
      </c>
      <c r="E4906" s="145">
        <f t="shared" si="77"/>
        <v>722846.74983897503</v>
      </c>
    </row>
    <row r="4907" spans="1:5" ht="15.75" x14ac:dyDescent="0.25">
      <c r="A4907" s="14"/>
      <c r="B4907" s="103" t="s">
        <v>1559</v>
      </c>
      <c r="C4907" s="121">
        <f>'PRECIO HISTORICO'!D4907</f>
        <v>39218.814807900002</v>
      </c>
      <c r="D4907" s="148">
        <f>'PRECIO DE MERCADO '!G4907</f>
        <v>42160</v>
      </c>
      <c r="E4907" s="145">
        <f t="shared" si="77"/>
        <v>40689.407403949997</v>
      </c>
    </row>
    <row r="4908" spans="1:5" ht="15.75" x14ac:dyDescent="0.25">
      <c r="A4908" s="14"/>
      <c r="B4908" s="100" t="s">
        <v>904</v>
      </c>
      <c r="C4908" s="121">
        <f>'PRECIO HISTORICO'!D4908</f>
        <v>782683.79886969994</v>
      </c>
      <c r="D4908" s="148">
        <f>'PRECIO DE MERCADO '!G4908</f>
        <v>840480</v>
      </c>
      <c r="E4908" s="145">
        <f t="shared" si="77"/>
        <v>811581.89943484997</v>
      </c>
    </row>
    <row r="4909" spans="1:5" ht="15.75" x14ac:dyDescent="0.25">
      <c r="A4909" s="14"/>
      <c r="B4909" s="100" t="s">
        <v>1581</v>
      </c>
      <c r="C4909" s="121">
        <f>'PRECIO HISTORICO'!D4909</f>
        <v>709212.21954764996</v>
      </c>
      <c r="D4909" s="148">
        <f>'PRECIO DE MERCADO '!G4909</f>
        <v>761600</v>
      </c>
      <c r="E4909" s="145">
        <f t="shared" si="77"/>
        <v>735406.10977382492</v>
      </c>
    </row>
    <row r="4910" spans="1:5" ht="15.75" x14ac:dyDescent="0.25">
      <c r="A4910" s="14"/>
      <c r="B4910" s="100" t="s">
        <v>905</v>
      </c>
      <c r="C4910" s="121">
        <f>'PRECIO HISTORICO'!D4910</f>
        <v>287547.39031200006</v>
      </c>
      <c r="D4910" s="148">
        <f>'PRECIO DE MERCADO '!G4910</f>
        <v>308720</v>
      </c>
      <c r="E4910" s="145">
        <f t="shared" si="77"/>
        <v>298133.69515600003</v>
      </c>
    </row>
    <row r="4911" spans="1:5" ht="15.75" x14ac:dyDescent="0.25">
      <c r="A4911" s="14"/>
      <c r="B4911" s="100" t="s">
        <v>19</v>
      </c>
      <c r="C4911" s="121">
        <f>'PRECIO HISTORICO'!D4911</f>
        <v>287547.39031200006</v>
      </c>
      <c r="D4911" s="148">
        <f>'PRECIO DE MERCADO '!G4911</f>
        <v>308720</v>
      </c>
      <c r="E4911" s="145">
        <f t="shared" si="77"/>
        <v>298133.69515600003</v>
      </c>
    </row>
    <row r="4912" spans="1:5" ht="15.75" x14ac:dyDescent="0.25">
      <c r="A4912" s="14"/>
      <c r="B4912" s="103" t="s">
        <v>1827</v>
      </c>
      <c r="C4912" s="121">
        <f>'PRECIO HISTORICO'!D4912</f>
        <v>587116.68419495004</v>
      </c>
      <c r="D4912" s="148">
        <f>'PRECIO DE MERCADO '!G4912</f>
        <v>630360</v>
      </c>
      <c r="E4912" s="145">
        <f t="shared" si="77"/>
        <v>608738.34209747496</v>
      </c>
    </row>
    <row r="4913" spans="1:5" ht="15.75" x14ac:dyDescent="0.25">
      <c r="A4913" s="14"/>
      <c r="B4913" s="100" t="s">
        <v>412</v>
      </c>
      <c r="C4913" s="121">
        <f>'PRECIO HISTORICO'!D4913</f>
        <v>128988.99499394999</v>
      </c>
      <c r="D4913" s="148">
        <f>'PRECIO DE MERCADO '!G4913</f>
        <v>138720</v>
      </c>
      <c r="E4913" s="145">
        <f t="shared" si="77"/>
        <v>133854.497496975</v>
      </c>
    </row>
    <row r="4914" spans="1:5" ht="15.75" x14ac:dyDescent="0.25">
      <c r="A4914" s="14"/>
      <c r="B4914" s="100" t="s">
        <v>46</v>
      </c>
      <c r="C4914" s="121">
        <f>'PRECIO HISTORICO'!D4914</f>
        <v>549748.05340910004</v>
      </c>
      <c r="D4914" s="148">
        <f>'PRECIO DE MERCADO '!G4914</f>
        <v>590240</v>
      </c>
      <c r="E4914" s="145">
        <f t="shared" si="77"/>
        <v>569994.02670455002</v>
      </c>
    </row>
    <row r="4915" spans="1:5" ht="15.75" x14ac:dyDescent="0.25">
      <c r="A4915" s="14"/>
      <c r="B4915" s="100" t="s">
        <v>306</v>
      </c>
      <c r="C4915" s="121">
        <f>'PRECIO HISTORICO'!D4915</f>
        <v>1889634.17682585</v>
      </c>
      <c r="D4915" s="148">
        <f>'PRECIO DE MERCADO '!G4915</f>
        <v>2029120</v>
      </c>
      <c r="E4915" s="145">
        <f t="shared" si="77"/>
        <v>1959377.0884129251</v>
      </c>
    </row>
    <row r="4916" spans="1:5" ht="15.75" x14ac:dyDescent="0.25">
      <c r="A4916" s="14"/>
      <c r="B4916" s="100" t="s">
        <v>1828</v>
      </c>
      <c r="C4916" s="121">
        <f>'PRECIO HISTORICO'!D4916</f>
        <v>464077.75421734998</v>
      </c>
      <c r="D4916" s="148">
        <f>'PRECIO DE MERCADO '!G4916</f>
        <v>498440</v>
      </c>
      <c r="E4916" s="145">
        <f t="shared" si="77"/>
        <v>481258.87710867496</v>
      </c>
    </row>
    <row r="4917" spans="1:5" ht="15.75" x14ac:dyDescent="0.25">
      <c r="A4917" s="14"/>
      <c r="B4917" s="100" t="s">
        <v>1829</v>
      </c>
      <c r="C4917" s="121">
        <f>'PRECIO HISTORICO'!D4917</f>
        <v>182166.83506385001</v>
      </c>
      <c r="D4917" s="148">
        <f>'PRECIO DE MERCADO '!G4917</f>
        <v>195840</v>
      </c>
      <c r="E4917" s="145">
        <f t="shared" si="77"/>
        <v>189003.41753192502</v>
      </c>
    </row>
    <row r="4918" spans="1:5" ht="15.75" x14ac:dyDescent="0.25">
      <c r="A4918" s="14"/>
      <c r="B4918" s="106" t="s">
        <v>2016</v>
      </c>
      <c r="C4918" s="121">
        <f>'PRECIO HISTORICO'!D4918</f>
        <v>580488.26903339999</v>
      </c>
      <c r="D4918" s="148">
        <f>'PRECIO DE MERCADO '!G4918</f>
        <v>601120</v>
      </c>
      <c r="E4918" s="145">
        <f t="shared" si="77"/>
        <v>590804.13451669994</v>
      </c>
    </row>
    <row r="4919" spans="1:5" ht="15.75" x14ac:dyDescent="0.25">
      <c r="A4919" s="14"/>
      <c r="B4919" s="100" t="s">
        <v>1831</v>
      </c>
      <c r="C4919" s="121">
        <f>'PRECIO HISTORICO'!D4919</f>
        <v>64713.364752399997</v>
      </c>
      <c r="D4919" s="148">
        <f>'PRECIO DE MERCADO '!G4919</f>
        <v>69360</v>
      </c>
      <c r="E4919" s="145">
        <f t="shared" si="77"/>
        <v>67036.682376199999</v>
      </c>
    </row>
    <row r="4920" spans="1:5" ht="15.75" x14ac:dyDescent="0.25">
      <c r="A4920" s="14"/>
      <c r="B4920" s="100" t="s">
        <v>2017</v>
      </c>
      <c r="C4920" s="121">
        <f>'PRECIO HISTORICO'!D4920</f>
        <v>64713.364752399997</v>
      </c>
      <c r="D4920" s="148">
        <f>'PRECIO DE MERCADO '!G4920</f>
        <v>69360</v>
      </c>
      <c r="E4920" s="145">
        <f t="shared" si="77"/>
        <v>67036.682376199999</v>
      </c>
    </row>
    <row r="4921" spans="1:5" ht="15.75" x14ac:dyDescent="0.25">
      <c r="A4921" s="14"/>
      <c r="B4921" s="100" t="s">
        <v>2018</v>
      </c>
      <c r="C4921" s="121">
        <f>'PRECIO HISTORICO'!D4921</f>
        <v>65707.809126049993</v>
      </c>
      <c r="D4921" s="148">
        <f>'PRECIO DE MERCADO '!G4921</f>
        <v>70720</v>
      </c>
      <c r="E4921" s="145">
        <f t="shared" si="77"/>
        <v>68213.904563024989</v>
      </c>
    </row>
    <row r="4922" spans="1:5" ht="15.75" x14ac:dyDescent="0.25">
      <c r="A4922" s="14"/>
      <c r="B4922" s="100" t="s">
        <v>1832</v>
      </c>
      <c r="C4922" s="121">
        <f>'PRECIO HISTORICO'!D4922</f>
        <v>241837.50282509997</v>
      </c>
      <c r="D4922" s="148">
        <f>'PRECIO DE MERCADO '!G4922</f>
        <v>259760</v>
      </c>
      <c r="E4922" s="145">
        <f t="shared" si="77"/>
        <v>250798.75141254999</v>
      </c>
    </row>
    <row r="4923" spans="1:5" ht="15.75" x14ac:dyDescent="0.25">
      <c r="A4923" s="14"/>
      <c r="B4923" s="100" t="s">
        <v>1833</v>
      </c>
      <c r="C4923" s="121">
        <f>'PRECIO HISTORICO'!D4923</f>
        <v>241837.50282509997</v>
      </c>
      <c r="D4923" s="148">
        <f>'PRECIO DE MERCADO '!G4923</f>
        <v>259760</v>
      </c>
      <c r="E4923" s="145">
        <f t="shared" si="77"/>
        <v>250798.75141254999</v>
      </c>
    </row>
    <row r="4924" spans="1:5" ht="15.75" x14ac:dyDescent="0.25">
      <c r="A4924" s="14"/>
      <c r="B4924" s="100" t="s">
        <v>1582</v>
      </c>
      <c r="C4924" s="121">
        <f>'PRECIO HISTORICO'!D4924</f>
        <v>125198.51399965001</v>
      </c>
      <c r="D4924" s="148">
        <f>'PRECIO DE MERCADO '!G4924</f>
        <v>134640</v>
      </c>
      <c r="E4924" s="145">
        <f t="shared" si="77"/>
        <v>129919.25699982501</v>
      </c>
    </row>
    <row r="4925" spans="1:5" ht="15.75" x14ac:dyDescent="0.25">
      <c r="A4925" s="14"/>
      <c r="B4925" s="106" t="s">
        <v>2019</v>
      </c>
      <c r="C4925" s="121">
        <f>'PRECIO HISTORICO'!D4925</f>
        <v>528340.66629434994</v>
      </c>
      <c r="D4925" s="148">
        <f>'PRECIO DE MERCADO '!G4925</f>
        <v>547400</v>
      </c>
      <c r="E4925" s="145">
        <f t="shared" si="77"/>
        <v>537870.33314717491</v>
      </c>
    </row>
    <row r="4926" spans="1:5" ht="15.75" x14ac:dyDescent="0.25">
      <c r="A4926" s="14"/>
      <c r="B4926" s="100" t="s">
        <v>911</v>
      </c>
      <c r="C4926" s="121">
        <f>'PRECIO HISTORICO'!D4926</f>
        <v>277953.33898605005</v>
      </c>
      <c r="D4926" s="148">
        <f>'PRECIO DE MERCADO '!G4926</f>
        <v>298520</v>
      </c>
      <c r="E4926" s="145">
        <f t="shared" si="77"/>
        <v>288236.66949302505</v>
      </c>
    </row>
    <row r="4927" spans="1:5" ht="15.75" x14ac:dyDescent="0.25">
      <c r="A4927" s="14"/>
      <c r="B4927" s="100" t="s">
        <v>311</v>
      </c>
      <c r="C4927" s="121">
        <f>'PRECIO HISTORICO'!D4927</f>
        <v>40013.597664950001</v>
      </c>
      <c r="D4927" s="148">
        <f>'PRECIO DE MERCADO '!G4927</f>
        <v>42840</v>
      </c>
      <c r="E4927" s="145">
        <f t="shared" si="77"/>
        <v>41426.798832475004</v>
      </c>
    </row>
    <row r="4928" spans="1:5" ht="15.75" x14ac:dyDescent="0.25">
      <c r="A4928" s="14"/>
      <c r="B4928" s="100" t="s">
        <v>2020</v>
      </c>
      <c r="C4928" s="121">
        <f>'PRECIO HISTORICO'!D4928</f>
        <v>40060.332639600005</v>
      </c>
      <c r="D4928" s="148">
        <f>'PRECIO DE MERCADO '!G4928</f>
        <v>42840</v>
      </c>
      <c r="E4928" s="145">
        <f t="shared" si="77"/>
        <v>41450.166319800002</v>
      </c>
    </row>
    <row r="4929" spans="1:5" ht="15.75" x14ac:dyDescent="0.25">
      <c r="A4929" s="14"/>
      <c r="B4929" s="103" t="s">
        <v>484</v>
      </c>
      <c r="C4929" s="121">
        <f>'PRECIO HISTORICO'!D4929</f>
        <v>38549.058648099999</v>
      </c>
      <c r="D4929" s="148">
        <f>'PRECIO DE MERCADO '!G4929</f>
        <v>41480</v>
      </c>
      <c r="E4929" s="145">
        <f t="shared" si="77"/>
        <v>40014.529324050003</v>
      </c>
    </row>
    <row r="4930" spans="1:5" ht="15.75" x14ac:dyDescent="0.25">
      <c r="A4930" s="14"/>
      <c r="B4930" s="100" t="s">
        <v>1834</v>
      </c>
      <c r="C4930" s="121">
        <f>'PRECIO HISTORICO'!D4930</f>
        <v>38549.058648099999</v>
      </c>
      <c r="D4930" s="148">
        <f>'PRECIO DE MERCADO '!G4930</f>
        <v>41480</v>
      </c>
      <c r="E4930" s="145">
        <f t="shared" si="77"/>
        <v>40014.529324050003</v>
      </c>
    </row>
    <row r="4931" spans="1:5" ht="15.75" x14ac:dyDescent="0.25">
      <c r="A4931" s="14"/>
      <c r="B4931" s="100" t="s">
        <v>312</v>
      </c>
      <c r="C4931" s="121">
        <f>'PRECIO HISTORICO'!D4931</f>
        <v>397675.86742520001</v>
      </c>
      <c r="D4931" s="148">
        <f>'PRECIO DE MERCADO '!G4931</f>
        <v>427040</v>
      </c>
      <c r="E4931" s="145">
        <f t="shared" si="77"/>
        <v>412357.93371260003</v>
      </c>
    </row>
    <row r="4932" spans="1:5" ht="38.25" x14ac:dyDescent="0.25">
      <c r="A4932" s="13" t="s">
        <v>0</v>
      </c>
      <c r="B4932" s="101" t="s">
        <v>67</v>
      </c>
      <c r="C4932" s="124" t="s">
        <v>4332</v>
      </c>
      <c r="D4932" s="146" t="s">
        <v>4328</v>
      </c>
      <c r="E4932" s="144" t="s">
        <v>4327</v>
      </c>
    </row>
    <row r="4933" spans="1:5" ht="15.75" x14ac:dyDescent="0.25">
      <c r="A4933" s="13"/>
      <c r="B4933" s="102" t="s">
        <v>3</v>
      </c>
      <c r="C4933" s="119"/>
      <c r="D4933" s="147"/>
      <c r="E4933" s="143"/>
    </row>
    <row r="4934" spans="1:5" ht="15.75" x14ac:dyDescent="0.25">
      <c r="A4934" s="13">
        <v>7</v>
      </c>
      <c r="B4934" s="104" t="s">
        <v>2021</v>
      </c>
      <c r="C4934" s="120"/>
      <c r="D4934" s="147"/>
      <c r="E4934" s="143"/>
    </row>
    <row r="4935" spans="1:5" ht="15.75" x14ac:dyDescent="0.25">
      <c r="A4935" s="14"/>
      <c r="B4935" s="100" t="s">
        <v>1835</v>
      </c>
      <c r="C4935" s="121">
        <f>'PRECIO HISTORICO'!D4935</f>
        <v>58996.0578207</v>
      </c>
      <c r="D4935" s="148">
        <f>'PRECIO DE MERCADO '!G4935</f>
        <v>63240</v>
      </c>
      <c r="E4935" s="145">
        <f t="shared" si="77"/>
        <v>61118.028910349996</v>
      </c>
    </row>
    <row r="4936" spans="1:5" ht="15.75" x14ac:dyDescent="0.25">
      <c r="A4936" s="14"/>
      <c r="B4936" s="100" t="s">
        <v>1836</v>
      </c>
      <c r="C4936" s="121">
        <f>'PRECIO HISTORICO'!D4936</f>
        <v>58996.0578207</v>
      </c>
      <c r="D4936" s="148">
        <f>'PRECIO DE MERCADO '!G4936</f>
        <v>63240</v>
      </c>
      <c r="E4936" s="145">
        <f t="shared" si="77"/>
        <v>61118.028910349996</v>
      </c>
    </row>
    <row r="4937" spans="1:5" ht="15.75" x14ac:dyDescent="0.25">
      <c r="A4937" s="14"/>
      <c r="B4937" s="100" t="s">
        <v>1825</v>
      </c>
      <c r="C4937" s="121">
        <f>'PRECIO HISTORICO'!D4937</f>
        <v>58996.0578207</v>
      </c>
      <c r="D4937" s="148">
        <f>'PRECIO DE MERCADO '!G4937</f>
        <v>63240</v>
      </c>
      <c r="E4937" s="145">
        <f t="shared" si="77"/>
        <v>61118.028910349996</v>
      </c>
    </row>
    <row r="4938" spans="1:5" ht="15.75" x14ac:dyDescent="0.25">
      <c r="A4938" s="14"/>
      <c r="B4938" s="100" t="s">
        <v>1837</v>
      </c>
      <c r="C4938" s="121">
        <f>'PRECIO HISTORICO'!D4938</f>
        <v>60167.863646800004</v>
      </c>
      <c r="D4938" s="148">
        <f>'PRECIO DE MERCADO '!G4938</f>
        <v>64600</v>
      </c>
      <c r="E4938" s="145">
        <f t="shared" si="77"/>
        <v>62383.931823400002</v>
      </c>
    </row>
    <row r="4939" spans="1:5" ht="15.75" x14ac:dyDescent="0.25">
      <c r="A4939" s="14"/>
      <c r="B4939" s="100" t="s">
        <v>2022</v>
      </c>
      <c r="C4939" s="121">
        <f>'PRECIO HISTORICO'!D4939</f>
        <v>499688.50411025004</v>
      </c>
      <c r="D4939" s="148">
        <f>'PRECIO DE MERCADO '!G4939</f>
        <v>536520</v>
      </c>
      <c r="E4939" s="145">
        <f t="shared" si="77"/>
        <v>518104.25205512502</v>
      </c>
    </row>
    <row r="4940" spans="1:5" ht="15.75" x14ac:dyDescent="0.25">
      <c r="A4940" s="14"/>
      <c r="B4940" s="100" t="s">
        <v>921</v>
      </c>
      <c r="C4940" s="121">
        <f>'PRECIO HISTORICO'!D4940</f>
        <v>159456.87829435</v>
      </c>
      <c r="D4940" s="148">
        <f>'PRECIO DE MERCADO '!G4940</f>
        <v>171360</v>
      </c>
      <c r="E4940" s="145">
        <f t="shared" si="77"/>
        <v>165408.439147175</v>
      </c>
    </row>
    <row r="4941" spans="1:5" ht="15.75" x14ac:dyDescent="0.25">
      <c r="A4941" s="14"/>
      <c r="B4941" s="100" t="s">
        <v>1301</v>
      </c>
      <c r="C4941" s="121">
        <f>'PRECIO HISTORICO'!D4941</f>
        <v>69008.922450650003</v>
      </c>
      <c r="D4941" s="148">
        <f>'PRECIO DE MERCADO '!G4941</f>
        <v>74120</v>
      </c>
      <c r="E4941" s="145">
        <f t="shared" si="77"/>
        <v>71564.461225325009</v>
      </c>
    </row>
    <row r="4942" spans="1:5" ht="15.75" x14ac:dyDescent="0.25">
      <c r="A4942" s="14"/>
      <c r="B4942" s="100" t="s">
        <v>320</v>
      </c>
      <c r="C4942" s="121">
        <f>'PRECIO HISTORICO'!D4942</f>
        <v>1756027.5578482</v>
      </c>
      <c r="D4942" s="148">
        <f>'PRECIO DE MERCADO '!G4942</f>
        <v>1885640</v>
      </c>
      <c r="E4942" s="145">
        <f t="shared" si="77"/>
        <v>1820833.7789241001</v>
      </c>
    </row>
    <row r="4943" spans="1:5" ht="15.75" x14ac:dyDescent="0.25">
      <c r="A4943" s="14"/>
      <c r="B4943" s="100" t="s">
        <v>922</v>
      </c>
      <c r="C4943" s="121">
        <f>'PRECIO HISTORICO'!D4943</f>
        <v>488148.12086494995</v>
      </c>
      <c r="D4943" s="148">
        <f>'PRECIO DE MERCADO '!G4943</f>
        <v>524280</v>
      </c>
      <c r="E4943" s="145">
        <f t="shared" si="77"/>
        <v>506214.06043247494</v>
      </c>
    </row>
    <row r="4944" spans="1:5" ht="15.75" x14ac:dyDescent="0.25">
      <c r="A4944" s="14"/>
      <c r="B4944" s="100" t="s">
        <v>321</v>
      </c>
      <c r="C4944" s="121">
        <f>'PRECIO HISTORICO'!D4944</f>
        <v>158776.66857325</v>
      </c>
      <c r="D4944" s="148">
        <f>'PRECIO DE MERCADO '!G4944</f>
        <v>170680</v>
      </c>
      <c r="E4944" s="145">
        <f t="shared" si="77"/>
        <v>164728.334286625</v>
      </c>
    </row>
    <row r="4945" spans="1:5" ht="15.75" x14ac:dyDescent="0.25">
      <c r="A4945" s="14"/>
      <c r="B4945" s="100" t="s">
        <v>1840</v>
      </c>
      <c r="C4945" s="121">
        <f>'PRECIO HISTORICO'!D4945</f>
        <v>451558.21481224999</v>
      </c>
      <c r="D4945" s="148">
        <f>'PRECIO DE MERCADO '!G4945</f>
        <v>484840</v>
      </c>
      <c r="E4945" s="145">
        <f t="shared" si="77"/>
        <v>468199.107406125</v>
      </c>
    </row>
    <row r="4946" spans="1:5" ht="15.75" x14ac:dyDescent="0.25">
      <c r="A4946" s="14"/>
      <c r="B4946" s="100" t="s">
        <v>324</v>
      </c>
      <c r="C4946" s="121">
        <f>'PRECIO HISTORICO'!D4946</f>
        <v>538210.09944519994</v>
      </c>
      <c r="D4946" s="148">
        <f>'PRECIO DE MERCADO '!G4946</f>
        <v>578000</v>
      </c>
      <c r="E4946" s="145">
        <f t="shared" si="77"/>
        <v>558105.04972260003</v>
      </c>
    </row>
    <row r="4947" spans="1:5" ht="15.75" x14ac:dyDescent="0.25">
      <c r="A4947" s="14"/>
      <c r="B4947" s="100" t="s">
        <v>677</v>
      </c>
      <c r="C4947" s="121">
        <f>'PRECIO HISTORICO'!D4947</f>
        <v>1658376.8154590002</v>
      </c>
      <c r="D4947" s="148">
        <f>'PRECIO DE MERCADO '!G4947</f>
        <v>1780920</v>
      </c>
      <c r="E4947" s="145">
        <f t="shared" si="77"/>
        <v>1719648.4077295</v>
      </c>
    </row>
    <row r="4948" spans="1:5" ht="15.75" x14ac:dyDescent="0.25">
      <c r="A4948" s="14"/>
      <c r="B4948" s="100" t="s">
        <v>1841</v>
      </c>
      <c r="C4948" s="121">
        <f>'PRECIO HISTORICO'!D4948</f>
        <v>587116.68419495004</v>
      </c>
      <c r="D4948" s="148">
        <f>'PRECIO DE MERCADO '!G4948</f>
        <v>630360</v>
      </c>
      <c r="E4948" s="145">
        <f t="shared" si="77"/>
        <v>608738.34209747496</v>
      </c>
    </row>
    <row r="4949" spans="1:5" ht="15.75" x14ac:dyDescent="0.25">
      <c r="A4949" s="14"/>
      <c r="B4949" s="100" t="s">
        <v>1842</v>
      </c>
      <c r="C4949" s="121">
        <f>'PRECIO HISTORICO'!D4949</f>
        <v>587116.68419495004</v>
      </c>
      <c r="D4949" s="148">
        <f>'PRECIO DE MERCADO '!G4949</f>
        <v>630360</v>
      </c>
      <c r="E4949" s="145">
        <f t="shared" si="77"/>
        <v>608738.34209747496</v>
      </c>
    </row>
    <row r="4950" spans="1:5" ht="15.75" x14ac:dyDescent="0.25">
      <c r="A4950" s="14"/>
      <c r="B4950" s="100" t="s">
        <v>328</v>
      </c>
      <c r="C4950" s="121">
        <f>'PRECIO HISTORICO'!D4950</f>
        <v>587116.68419495004</v>
      </c>
      <c r="D4950" s="148">
        <f>'PRECIO DE MERCADO '!G4950</f>
        <v>630360</v>
      </c>
      <c r="E4950" s="145">
        <f t="shared" si="77"/>
        <v>608738.34209747496</v>
      </c>
    </row>
    <row r="4951" spans="1:5" ht="15.75" x14ac:dyDescent="0.25">
      <c r="A4951" s="14"/>
      <c r="B4951" s="100" t="s">
        <v>331</v>
      </c>
      <c r="C4951" s="121">
        <f>'PRECIO HISTORICO'!D4951</f>
        <v>587116.68419495004</v>
      </c>
      <c r="D4951" s="148">
        <f>'PRECIO DE MERCADO '!G4951</f>
        <v>630360</v>
      </c>
      <c r="E4951" s="145">
        <f t="shared" si="77"/>
        <v>608738.34209747496</v>
      </c>
    </row>
    <row r="4952" spans="1:5" ht="15.75" x14ac:dyDescent="0.25">
      <c r="A4952" s="14"/>
      <c r="B4952" s="100" t="s">
        <v>332</v>
      </c>
      <c r="C4952" s="121">
        <f>'PRECIO HISTORICO'!D4952</f>
        <v>587116.68419495004</v>
      </c>
      <c r="D4952" s="148">
        <f>'PRECIO DE MERCADO '!G4952</f>
        <v>630360</v>
      </c>
      <c r="E4952" s="145">
        <f t="shared" si="77"/>
        <v>608738.34209747496</v>
      </c>
    </row>
    <row r="4953" spans="1:5" ht="15.75" x14ac:dyDescent="0.25">
      <c r="A4953" s="14"/>
      <c r="B4953" s="100" t="s">
        <v>333</v>
      </c>
      <c r="C4953" s="121">
        <f>'PRECIO HISTORICO'!D4953</f>
        <v>587116.68419495004</v>
      </c>
      <c r="D4953" s="148">
        <f>'PRECIO DE MERCADO '!G4953</f>
        <v>630360</v>
      </c>
      <c r="E4953" s="145">
        <f t="shared" si="77"/>
        <v>608738.34209747496</v>
      </c>
    </row>
    <row r="4954" spans="1:5" ht="15.75" x14ac:dyDescent="0.25">
      <c r="A4954" s="14"/>
      <c r="B4954" s="100" t="s">
        <v>334</v>
      </c>
      <c r="C4954" s="121">
        <f>'PRECIO HISTORICO'!D4954</f>
        <v>587116.68419495004</v>
      </c>
      <c r="D4954" s="148">
        <f>'PRECIO DE MERCADO '!G4954</f>
        <v>630360</v>
      </c>
      <c r="E4954" s="145">
        <f t="shared" si="77"/>
        <v>608738.34209747496</v>
      </c>
    </row>
    <row r="4955" spans="1:5" ht="15.75" x14ac:dyDescent="0.25">
      <c r="A4955" s="14"/>
      <c r="B4955" s="100" t="s">
        <v>335</v>
      </c>
      <c r="C4955" s="121">
        <f>'PRECIO HISTORICO'!D4955</f>
        <v>587116.68419495004</v>
      </c>
      <c r="D4955" s="148">
        <f>'PRECIO DE MERCADO '!G4955</f>
        <v>630360</v>
      </c>
      <c r="E4955" s="145">
        <f t="shared" si="77"/>
        <v>608738.34209747496</v>
      </c>
    </row>
    <row r="4956" spans="1:5" ht="15.75" x14ac:dyDescent="0.25">
      <c r="A4956" s="14"/>
      <c r="B4956" s="100" t="s">
        <v>412</v>
      </c>
      <c r="C4956" s="121">
        <f>'PRECIO HISTORICO'!D4956</f>
        <v>128988.99499394999</v>
      </c>
      <c r="D4956" s="148">
        <f>'PRECIO DE MERCADO '!G4956</f>
        <v>138720</v>
      </c>
      <c r="E4956" s="145">
        <f t="shared" si="77"/>
        <v>133854.497496975</v>
      </c>
    </row>
    <row r="4957" spans="1:5" ht="15.75" x14ac:dyDescent="0.25">
      <c r="A4957" s="14"/>
      <c r="B4957" s="100" t="s">
        <v>46</v>
      </c>
      <c r="C4957" s="121">
        <f>'PRECIO HISTORICO'!D4957</f>
        <v>549748.05340910004</v>
      </c>
      <c r="D4957" s="148">
        <f>'PRECIO DE MERCADO '!G4957</f>
        <v>590240</v>
      </c>
      <c r="E4957" s="145">
        <f t="shared" si="77"/>
        <v>569994.02670455002</v>
      </c>
    </row>
    <row r="4958" spans="1:5" ht="15.75" x14ac:dyDescent="0.25">
      <c r="A4958" s="14"/>
      <c r="B4958" s="100" t="s">
        <v>1844</v>
      </c>
      <c r="C4958" s="121">
        <f>'PRECIO HISTORICO'!D4958</f>
        <v>499688.50411025004</v>
      </c>
      <c r="D4958" s="148">
        <f>'PRECIO DE MERCADO '!G4958</f>
        <v>536520</v>
      </c>
      <c r="E4958" s="145">
        <f t="shared" si="77"/>
        <v>518104.25205512502</v>
      </c>
    </row>
    <row r="4959" spans="1:5" ht="15.75" x14ac:dyDescent="0.25">
      <c r="A4959" s="14"/>
      <c r="B4959" s="100" t="s">
        <v>1845</v>
      </c>
      <c r="C4959" s="121">
        <f>'PRECIO HISTORICO'!D4959</f>
        <v>499688.50411025004</v>
      </c>
      <c r="D4959" s="148">
        <f>'PRECIO DE MERCADO '!G4959</f>
        <v>536520</v>
      </c>
      <c r="E4959" s="145">
        <f t="shared" si="77"/>
        <v>518104.25205512502</v>
      </c>
    </row>
    <row r="4960" spans="1:5" ht="15.75" x14ac:dyDescent="0.25">
      <c r="A4960" s="14"/>
      <c r="B4960" s="100" t="s">
        <v>1846</v>
      </c>
      <c r="C4960" s="121">
        <f>'PRECIO HISTORICO'!D4960</f>
        <v>499688.50411025004</v>
      </c>
      <c r="D4960" s="148">
        <f>'PRECIO DE MERCADO '!G4960</f>
        <v>536520</v>
      </c>
      <c r="E4960" s="145">
        <f t="shared" si="77"/>
        <v>518104.25205512502</v>
      </c>
    </row>
    <row r="4961" spans="1:5" ht="15.75" x14ac:dyDescent="0.25">
      <c r="A4961" s="14"/>
      <c r="B4961" s="100" t="s">
        <v>389</v>
      </c>
      <c r="C4961" s="121">
        <f>'PRECIO HISTORICO'!D4961</f>
        <v>58996.0578207</v>
      </c>
      <c r="D4961" s="148">
        <f>'PRECIO DE MERCADO '!G4961</f>
        <v>63240</v>
      </c>
      <c r="E4961" s="145">
        <f t="shared" ref="E4961:E5024" si="78">AVERAGE(C4961:D4961)</f>
        <v>61118.028910349996</v>
      </c>
    </row>
    <row r="4962" spans="1:5" ht="15.75" x14ac:dyDescent="0.25">
      <c r="A4962" s="14"/>
      <c r="B4962" s="100" t="s">
        <v>346</v>
      </c>
      <c r="C4962" s="121">
        <f>'PRECIO HISTORICO'!D4962</f>
        <v>58996.0578207</v>
      </c>
      <c r="D4962" s="148">
        <f>'PRECIO DE MERCADO '!G4962</f>
        <v>63240</v>
      </c>
      <c r="E4962" s="145">
        <f t="shared" si="78"/>
        <v>61118.028910349996</v>
      </c>
    </row>
    <row r="4963" spans="1:5" ht="15.75" x14ac:dyDescent="0.25">
      <c r="A4963" s="14"/>
      <c r="B4963" s="100" t="s">
        <v>1847</v>
      </c>
      <c r="C4963" s="121">
        <f>'PRECIO HISTORICO'!D4963</f>
        <v>464077.75421734998</v>
      </c>
      <c r="D4963" s="148">
        <f>'PRECIO DE MERCADO '!G4963</f>
        <v>498440</v>
      </c>
      <c r="E4963" s="145">
        <f t="shared" si="78"/>
        <v>481258.87710867496</v>
      </c>
    </row>
    <row r="4964" spans="1:5" ht="15.75" x14ac:dyDescent="0.25">
      <c r="A4964" s="14"/>
      <c r="B4964" s="100" t="s">
        <v>1848</v>
      </c>
      <c r="C4964" s="121">
        <f>'PRECIO HISTORICO'!D4964</f>
        <v>50254.111785150002</v>
      </c>
      <c r="D4964" s="148">
        <f>'PRECIO DE MERCADO '!G4964</f>
        <v>53720</v>
      </c>
      <c r="E4964" s="145">
        <f t="shared" si="78"/>
        <v>51987.055892575001</v>
      </c>
    </row>
    <row r="4965" spans="1:5" ht="15.75" x14ac:dyDescent="0.25">
      <c r="A4965" s="14"/>
      <c r="B4965" s="100" t="s">
        <v>1849</v>
      </c>
      <c r="C4965" s="121">
        <f>'PRECIO HISTORICO'!D4965</f>
        <v>182166.83506385001</v>
      </c>
      <c r="D4965" s="148">
        <f>'PRECIO DE MERCADO '!G4965</f>
        <v>195840</v>
      </c>
      <c r="E4965" s="145">
        <f t="shared" si="78"/>
        <v>189003.41753192502</v>
      </c>
    </row>
    <row r="4966" spans="1:5" ht="15.75" x14ac:dyDescent="0.25">
      <c r="A4966" s="14"/>
      <c r="B4966" s="100" t="s">
        <v>352</v>
      </c>
      <c r="C4966" s="121">
        <f>'PRECIO HISTORICO'!D4966</f>
        <v>318405.50938560005</v>
      </c>
      <c r="D4966" s="148">
        <f>'PRECIO DE MERCADO '!G4966</f>
        <v>342040</v>
      </c>
      <c r="E4966" s="145">
        <f t="shared" si="78"/>
        <v>330222.75469279999</v>
      </c>
    </row>
    <row r="4967" spans="1:5" ht="15.75" x14ac:dyDescent="0.25">
      <c r="A4967" s="14"/>
      <c r="B4967" s="100" t="s">
        <v>1853</v>
      </c>
      <c r="C4967" s="121">
        <f>'PRECIO HISTORICO'!D4967</f>
        <v>64713.364752399997</v>
      </c>
      <c r="D4967" s="148">
        <f>'PRECIO DE MERCADO '!G4967</f>
        <v>69360</v>
      </c>
      <c r="E4967" s="145">
        <f t="shared" si="78"/>
        <v>67036.682376199999</v>
      </c>
    </row>
    <row r="4968" spans="1:5" ht="15.75" x14ac:dyDescent="0.25">
      <c r="A4968" s="14"/>
      <c r="B4968" s="100" t="s">
        <v>2023</v>
      </c>
      <c r="C4968" s="121">
        <f>'PRECIO HISTORICO'!D4968</f>
        <v>241837.50282509997</v>
      </c>
      <c r="D4968" s="148">
        <f>'PRECIO DE MERCADO '!G4968</f>
        <v>259760</v>
      </c>
      <c r="E4968" s="145">
        <f t="shared" si="78"/>
        <v>250798.75141254999</v>
      </c>
    </row>
    <row r="4969" spans="1:5" ht="15.75" x14ac:dyDescent="0.25">
      <c r="A4969" s="14"/>
      <c r="B4969" s="100" t="s">
        <v>1643</v>
      </c>
      <c r="C4969" s="121">
        <f>'PRECIO HISTORICO'!D4969</f>
        <v>241837.50282509997</v>
      </c>
      <c r="D4969" s="148">
        <f>'PRECIO DE MERCADO '!G4969</f>
        <v>259760</v>
      </c>
      <c r="E4969" s="145">
        <f t="shared" si="78"/>
        <v>250798.75141254999</v>
      </c>
    </row>
    <row r="4970" spans="1:5" ht="15.75" x14ac:dyDescent="0.25">
      <c r="A4970" s="14"/>
      <c r="B4970" s="100" t="s">
        <v>2024</v>
      </c>
      <c r="C4970" s="121">
        <f>'PRECIO HISTORICO'!D4970</f>
        <v>241837.50282509997</v>
      </c>
      <c r="D4970" s="148">
        <f>'PRECIO DE MERCADO '!G4970</f>
        <v>259760</v>
      </c>
      <c r="E4970" s="145">
        <f t="shared" si="78"/>
        <v>250798.75141254999</v>
      </c>
    </row>
    <row r="4971" spans="1:5" ht="15.75" x14ac:dyDescent="0.25">
      <c r="A4971" s="14"/>
      <c r="B4971" s="100" t="s">
        <v>1854</v>
      </c>
      <c r="C4971" s="121">
        <f>'PRECIO HISTORICO'!D4971</f>
        <v>241837.50282509997</v>
      </c>
      <c r="D4971" s="148">
        <f>'PRECIO DE MERCADO '!G4971</f>
        <v>259760</v>
      </c>
      <c r="E4971" s="145">
        <f t="shared" si="78"/>
        <v>250798.75141254999</v>
      </c>
    </row>
    <row r="4972" spans="1:5" ht="15.75" x14ac:dyDescent="0.25">
      <c r="A4972" s="14"/>
      <c r="B4972" s="100" t="s">
        <v>1855</v>
      </c>
      <c r="C4972" s="121">
        <f>'PRECIO HISTORICO'!D4972</f>
        <v>153059.36164155</v>
      </c>
      <c r="D4972" s="148">
        <f>'PRECIO DE MERCADO '!G4972</f>
        <v>164560</v>
      </c>
      <c r="E4972" s="145">
        <f t="shared" si="78"/>
        <v>158809.68082077499</v>
      </c>
    </row>
    <row r="4973" spans="1:5" ht="15.75" x14ac:dyDescent="0.25">
      <c r="A4973" s="14"/>
      <c r="B4973" s="100" t="s">
        <v>1856</v>
      </c>
      <c r="C4973" s="121">
        <f>'PRECIO HISTORICO'!D4973</f>
        <v>1025373.47871595</v>
      </c>
      <c r="D4973" s="148">
        <f>'PRECIO DE MERCADO '!G4973</f>
        <v>1100920</v>
      </c>
      <c r="E4973" s="145">
        <f t="shared" si="78"/>
        <v>1063146.7393579751</v>
      </c>
    </row>
    <row r="4974" spans="1:5" ht="15.75" x14ac:dyDescent="0.25">
      <c r="A4974" s="14"/>
      <c r="B4974" s="100" t="s">
        <v>1582</v>
      </c>
      <c r="C4974" s="121">
        <f>'PRECIO HISTORICO'!D4974</f>
        <v>125198.51399965001</v>
      </c>
      <c r="D4974" s="148">
        <f>'PRECIO DE MERCADO '!G4974</f>
        <v>134640</v>
      </c>
      <c r="E4974" s="145">
        <f t="shared" si="78"/>
        <v>129919.25699982501</v>
      </c>
    </row>
    <row r="4975" spans="1:5" ht="15.75" x14ac:dyDescent="0.25">
      <c r="A4975" s="14"/>
      <c r="B4975" s="100" t="s">
        <v>1857</v>
      </c>
      <c r="C4975" s="121">
        <f>'PRECIO HISTORICO'!D4975</f>
        <v>573820.85412014998</v>
      </c>
      <c r="D4975" s="148">
        <f>'PRECIO DE MERCADO '!G4975</f>
        <v>616080</v>
      </c>
      <c r="E4975" s="145">
        <f t="shared" si="78"/>
        <v>594950.42706007499</v>
      </c>
    </row>
    <row r="4976" spans="1:5" ht="15.75" x14ac:dyDescent="0.25">
      <c r="A4976" s="14"/>
      <c r="B4976" s="100" t="s">
        <v>1608</v>
      </c>
      <c r="C4976" s="121">
        <f>'PRECIO HISTORICO'!D4976</f>
        <v>58996.0578207</v>
      </c>
      <c r="D4976" s="148">
        <f>'PRECIO DE MERCADO '!G4976</f>
        <v>63240</v>
      </c>
      <c r="E4976" s="145">
        <f t="shared" si="78"/>
        <v>61118.028910349996</v>
      </c>
    </row>
    <row r="4977" spans="1:5" ht="15.75" x14ac:dyDescent="0.25">
      <c r="A4977" s="14"/>
      <c r="B4977" s="100" t="s">
        <v>1858</v>
      </c>
      <c r="C4977" s="121">
        <f>'PRECIO HISTORICO'!D4977</f>
        <v>58996.0578207</v>
      </c>
      <c r="D4977" s="148">
        <f>'PRECIO DE MERCADO '!G4977</f>
        <v>63240</v>
      </c>
      <c r="E4977" s="145">
        <f t="shared" si="78"/>
        <v>61118.028910349996</v>
      </c>
    </row>
    <row r="4978" spans="1:5" ht="15.75" x14ac:dyDescent="0.25">
      <c r="A4978" s="14"/>
      <c r="B4978" s="100" t="s">
        <v>1439</v>
      </c>
      <c r="C4978" s="121">
        <f>'PRECIO HISTORICO'!D4978</f>
        <v>38549.058648099999</v>
      </c>
      <c r="D4978" s="148">
        <f>'PRECIO DE MERCADO '!G4978</f>
        <v>41480</v>
      </c>
      <c r="E4978" s="145">
        <f t="shared" si="78"/>
        <v>40014.529324050003</v>
      </c>
    </row>
    <row r="4979" spans="1:5" ht="15.75" x14ac:dyDescent="0.25">
      <c r="A4979" s="14"/>
      <c r="B4979" s="100" t="s">
        <v>1860</v>
      </c>
      <c r="C4979" s="121">
        <f>'PRECIO HISTORICO'!D4979</f>
        <v>38549.058648099999</v>
      </c>
      <c r="D4979" s="148">
        <f>'PRECIO DE MERCADO '!G4979</f>
        <v>41480</v>
      </c>
      <c r="E4979" s="145">
        <f t="shared" si="78"/>
        <v>40014.529324050003</v>
      </c>
    </row>
    <row r="4980" spans="1:5" ht="38.25" x14ac:dyDescent="0.25">
      <c r="A4980" s="13" t="s">
        <v>0</v>
      </c>
      <c r="B4980" s="101" t="s">
        <v>65</v>
      </c>
      <c r="C4980" s="124" t="s">
        <v>4332</v>
      </c>
      <c r="D4980" s="146" t="s">
        <v>4328</v>
      </c>
      <c r="E4980" s="144" t="s">
        <v>4327</v>
      </c>
    </row>
    <row r="4981" spans="1:5" ht="15.75" x14ac:dyDescent="0.25">
      <c r="A4981" s="13"/>
      <c r="B4981" s="102" t="s">
        <v>3</v>
      </c>
      <c r="C4981" s="119"/>
      <c r="D4981" s="147"/>
      <c r="E4981" s="143"/>
    </row>
    <row r="4982" spans="1:5" ht="15.75" x14ac:dyDescent="0.25">
      <c r="A4982" s="13">
        <v>8</v>
      </c>
      <c r="B4982" s="104" t="s">
        <v>953</v>
      </c>
      <c r="C4982" s="120"/>
      <c r="D4982" s="147"/>
      <c r="E4982" s="143"/>
    </row>
    <row r="4983" spans="1:5" ht="15.75" x14ac:dyDescent="0.25">
      <c r="A4983" s="14"/>
      <c r="B4983" s="103" t="s">
        <v>957</v>
      </c>
      <c r="C4983" s="121">
        <f>'PRECIO HISTORICO'!D4983</f>
        <v>2340689.3281771997</v>
      </c>
      <c r="D4983" s="148">
        <f>'PRECIO DE MERCADO '!G4983</f>
        <v>2513280</v>
      </c>
      <c r="E4983" s="145">
        <f t="shared" si="78"/>
        <v>2426984.6640885998</v>
      </c>
    </row>
    <row r="4984" spans="1:5" ht="15.75" x14ac:dyDescent="0.25">
      <c r="A4984" s="14"/>
      <c r="B4984" s="100" t="s">
        <v>2025</v>
      </c>
      <c r="C4984" s="121">
        <f>'PRECIO HISTORICO'!D4984</f>
        <v>499688.50411025004</v>
      </c>
      <c r="D4984" s="148">
        <f>'PRECIO DE MERCADO '!G4984</f>
        <v>536520</v>
      </c>
      <c r="E4984" s="145">
        <f t="shared" si="78"/>
        <v>518104.25205512502</v>
      </c>
    </row>
    <row r="4985" spans="1:5" ht="15.75" x14ac:dyDescent="0.25">
      <c r="A4985" s="14"/>
      <c r="B4985" s="100" t="s">
        <v>958</v>
      </c>
      <c r="C4985" s="121">
        <f>'PRECIO HISTORICO'!D4985</f>
        <v>671362.80965389998</v>
      </c>
      <c r="D4985" s="148">
        <f>'PRECIO DE MERCADO '!G4985</f>
        <v>720800</v>
      </c>
      <c r="E4985" s="145">
        <f t="shared" si="78"/>
        <v>696081.40482695005</v>
      </c>
    </row>
    <row r="4986" spans="1:5" ht="15.75" x14ac:dyDescent="0.25">
      <c r="A4986" s="14"/>
      <c r="B4986" s="100" t="s">
        <v>2026</v>
      </c>
      <c r="C4986" s="121">
        <f>'PRECIO HISTORICO'!D4986</f>
        <v>39218.814807900002</v>
      </c>
      <c r="D4986" s="148">
        <f>'PRECIO DE MERCADO '!G4986</f>
        <v>42160</v>
      </c>
      <c r="E4986" s="145">
        <f t="shared" si="78"/>
        <v>40689.407403949997</v>
      </c>
    </row>
    <row r="4987" spans="1:5" ht="15.75" x14ac:dyDescent="0.25">
      <c r="A4987" s="14"/>
      <c r="B4987" s="100" t="s">
        <v>963</v>
      </c>
      <c r="C4987" s="121">
        <f>'PRECIO HISTORICO'!D4987</f>
        <v>2633193.6924520498</v>
      </c>
      <c r="D4987" s="148">
        <f>'PRECIO DE MERCADO '!G4987</f>
        <v>2827440</v>
      </c>
      <c r="E4987" s="145">
        <f t="shared" si="78"/>
        <v>2730316.8462260249</v>
      </c>
    </row>
    <row r="4988" spans="1:5" ht="15.75" x14ac:dyDescent="0.25">
      <c r="A4988" s="14"/>
      <c r="B4988" s="100" t="s">
        <v>1443</v>
      </c>
      <c r="C4988" s="121">
        <f>'PRECIO HISTORICO'!D4988</f>
        <v>295015.34767704998</v>
      </c>
      <c r="D4988" s="148">
        <f>'PRECIO DE MERCADO '!G4988</f>
        <v>316880</v>
      </c>
      <c r="E4988" s="145">
        <f t="shared" si="78"/>
        <v>305947.67383852496</v>
      </c>
    </row>
    <row r="4989" spans="1:5" ht="15.75" x14ac:dyDescent="0.25">
      <c r="A4989" s="14"/>
      <c r="B4989" s="100" t="s">
        <v>53</v>
      </c>
      <c r="C4989" s="121">
        <f>'PRECIO HISTORICO'!D4989</f>
        <v>177895.57496165001</v>
      </c>
      <c r="D4989" s="148">
        <f>'PRECIO DE MERCADO '!G4989</f>
        <v>191080</v>
      </c>
      <c r="E4989" s="145">
        <f t="shared" si="78"/>
        <v>184487.78748082501</v>
      </c>
    </row>
    <row r="4990" spans="1:5" ht="15.75" x14ac:dyDescent="0.25">
      <c r="A4990" s="14"/>
      <c r="B4990" s="103" t="s">
        <v>2027</v>
      </c>
      <c r="C4990" s="121">
        <f>'PRECIO HISTORICO'!D4990</f>
        <v>2194912.4233991499</v>
      </c>
      <c r="D4990" s="148">
        <f>'PRECIO DE MERCADO '!G4990</f>
        <v>2356880</v>
      </c>
      <c r="E4990" s="145">
        <f t="shared" si="78"/>
        <v>2275896.2116995752</v>
      </c>
    </row>
    <row r="4991" spans="1:5" ht="15.75" x14ac:dyDescent="0.25">
      <c r="A4991" s="14"/>
      <c r="B4991" s="100" t="s">
        <v>2028</v>
      </c>
      <c r="C4991" s="121">
        <f>'PRECIO HISTORICO'!D4991</f>
        <v>125198.51399965001</v>
      </c>
      <c r="D4991" s="148">
        <f>'PRECIO DE MERCADO '!G4991</f>
        <v>134640</v>
      </c>
      <c r="E4991" s="145">
        <f t="shared" si="78"/>
        <v>129919.25699982501</v>
      </c>
    </row>
    <row r="4992" spans="1:5" ht="15.75" x14ac:dyDescent="0.25">
      <c r="A4992" s="14"/>
      <c r="B4992" s="100" t="s">
        <v>970</v>
      </c>
      <c r="C4992" s="121">
        <f>'PRECIO HISTORICO'!D4992</f>
        <v>125198.51399965001</v>
      </c>
      <c r="D4992" s="148">
        <f>'PRECIO DE MERCADO '!G4992</f>
        <v>134640</v>
      </c>
      <c r="E4992" s="145">
        <f t="shared" si="78"/>
        <v>129919.25699982501</v>
      </c>
    </row>
    <row r="4993" spans="1:5" ht="15.75" x14ac:dyDescent="0.25">
      <c r="A4993" s="14"/>
      <c r="B4993" s="100" t="s">
        <v>29</v>
      </c>
      <c r="C4993" s="121">
        <f>'PRECIO HISTORICO'!D4993</f>
        <v>1184835.21079105</v>
      </c>
      <c r="D4993" s="148">
        <f>'PRECIO DE MERCADO '!G4993</f>
        <v>1272280</v>
      </c>
      <c r="E4993" s="145">
        <f t="shared" si="78"/>
        <v>1228557.605395525</v>
      </c>
    </row>
    <row r="4994" spans="1:5" ht="15.75" x14ac:dyDescent="0.25">
      <c r="A4994" s="14"/>
      <c r="B4994" s="100" t="s">
        <v>972</v>
      </c>
      <c r="C4994" s="121">
        <f>'PRECIO HISTORICO'!D4994</f>
        <v>391111.25159924995</v>
      </c>
      <c r="D4994" s="148">
        <f>'PRECIO DE MERCADO '!G4994</f>
        <v>420240</v>
      </c>
      <c r="E4994" s="145">
        <f t="shared" si="78"/>
        <v>405675.62579962495</v>
      </c>
    </row>
    <row r="4995" spans="1:5" ht="15.75" x14ac:dyDescent="0.25">
      <c r="A4995" s="14"/>
      <c r="B4995" s="103" t="s">
        <v>1865</v>
      </c>
      <c r="C4995" s="121">
        <f>'PRECIO HISTORICO'!D4995</f>
        <v>277953.33898605005</v>
      </c>
      <c r="D4995" s="148">
        <f>'PRECIO DE MERCADO '!G4995</f>
        <v>298520</v>
      </c>
      <c r="E4995" s="145">
        <f t="shared" si="78"/>
        <v>288236.66949302505</v>
      </c>
    </row>
    <row r="4996" spans="1:5" ht="38.25" x14ac:dyDescent="0.25">
      <c r="A4996" s="13" t="s">
        <v>0</v>
      </c>
      <c r="B4996" s="101" t="s">
        <v>64</v>
      </c>
      <c r="C4996" s="124" t="s">
        <v>4332</v>
      </c>
      <c r="D4996" s="146" t="s">
        <v>4328</v>
      </c>
      <c r="E4996" s="144" t="s">
        <v>4327</v>
      </c>
    </row>
    <row r="4997" spans="1:5" ht="15.75" x14ac:dyDescent="0.25">
      <c r="A4997" s="13"/>
      <c r="B4997" s="102" t="s">
        <v>3</v>
      </c>
      <c r="C4997" s="119"/>
      <c r="D4997" s="147"/>
      <c r="E4997" s="143"/>
    </row>
    <row r="4998" spans="1:5" ht="15.75" x14ac:dyDescent="0.25">
      <c r="A4998" s="13">
        <v>9</v>
      </c>
      <c r="B4998" s="104" t="s">
        <v>540</v>
      </c>
      <c r="C4998" s="120"/>
      <c r="D4998" s="147"/>
      <c r="E4998" s="143"/>
    </row>
    <row r="4999" spans="1:5" ht="15.75" x14ac:dyDescent="0.25">
      <c r="A4999" s="14"/>
      <c r="B4999" s="100" t="s">
        <v>372</v>
      </c>
      <c r="C4999" s="121">
        <f>'PRECIO HISTORICO'!D4999</f>
        <v>58996.0578207</v>
      </c>
      <c r="D4999" s="148">
        <f>'PRECIO DE MERCADO '!G4999</f>
        <v>63240</v>
      </c>
      <c r="E4999" s="145">
        <f t="shared" si="78"/>
        <v>61118.028910349996</v>
      </c>
    </row>
    <row r="5000" spans="1:5" ht="15.75" x14ac:dyDescent="0.25">
      <c r="A5000" s="14"/>
      <c r="B5000" s="100" t="s">
        <v>1453</v>
      </c>
      <c r="C5000" s="121">
        <f>'PRECIO HISTORICO'!D5000</f>
        <v>82383.790247849989</v>
      </c>
      <c r="D5000" s="148">
        <f>'PRECIO DE MERCADO '!G5000</f>
        <v>88400</v>
      </c>
      <c r="E5000" s="145">
        <f t="shared" si="78"/>
        <v>85391.895123925002</v>
      </c>
    </row>
    <row r="5001" spans="1:5" ht="15.75" x14ac:dyDescent="0.25">
      <c r="A5001" s="14"/>
      <c r="B5001" s="100" t="s">
        <v>412</v>
      </c>
      <c r="C5001" s="121">
        <f>'PRECIO HISTORICO'!D5001</f>
        <v>128988.99499394999</v>
      </c>
      <c r="D5001" s="148">
        <f>'PRECIO DE MERCADO '!G5001</f>
        <v>138720</v>
      </c>
      <c r="E5001" s="145">
        <f t="shared" si="78"/>
        <v>133854.497496975</v>
      </c>
    </row>
    <row r="5002" spans="1:5" ht="15.75" x14ac:dyDescent="0.25">
      <c r="A5002" s="14"/>
      <c r="B5002" s="100" t="s">
        <v>975</v>
      </c>
      <c r="C5002" s="121">
        <f>'PRECIO HISTORICO'!D5002</f>
        <v>475618.13268060004</v>
      </c>
      <c r="D5002" s="148">
        <f>'PRECIO DE MERCADO '!G5002</f>
        <v>510680</v>
      </c>
      <c r="E5002" s="145">
        <f t="shared" si="78"/>
        <v>493149.06634030002</v>
      </c>
    </row>
    <row r="5003" spans="1:5" ht="15.75" x14ac:dyDescent="0.25">
      <c r="A5003" s="14"/>
      <c r="B5003" s="100" t="s">
        <v>976</v>
      </c>
      <c r="C5003" s="121">
        <f>'PRECIO HISTORICO'!D5003</f>
        <v>101138.5961313</v>
      </c>
      <c r="D5003" s="148">
        <f>'PRECIO DE MERCADO '!G5003</f>
        <v>108800</v>
      </c>
      <c r="E5003" s="145">
        <f t="shared" si="78"/>
        <v>104969.29806565</v>
      </c>
    </row>
    <row r="5004" spans="1:5" ht="15.75" x14ac:dyDescent="0.25">
      <c r="A5004" s="14"/>
      <c r="B5004" s="100" t="s">
        <v>414</v>
      </c>
      <c r="C5004" s="121">
        <f>'PRECIO HISTORICO'!D5004</f>
        <v>782683.79886969994</v>
      </c>
      <c r="D5004" s="148">
        <f>'PRECIO DE MERCADO '!G5004</f>
        <v>840480</v>
      </c>
      <c r="E5004" s="145">
        <f t="shared" si="78"/>
        <v>811581.89943484997</v>
      </c>
    </row>
    <row r="5005" spans="1:5" ht="15.75" x14ac:dyDescent="0.25">
      <c r="A5005" s="14"/>
      <c r="B5005" s="100" t="s">
        <v>2029</v>
      </c>
      <c r="C5005" s="121">
        <f>'PRECIO HISTORICO'!D5005</f>
        <v>241837.50282509997</v>
      </c>
      <c r="D5005" s="148">
        <f>'PRECIO DE MERCADO '!G5005</f>
        <v>259760</v>
      </c>
      <c r="E5005" s="145">
        <f t="shared" si="78"/>
        <v>250798.75141254999</v>
      </c>
    </row>
    <row r="5006" spans="1:5" ht="15.75" x14ac:dyDescent="0.25">
      <c r="A5006" s="14"/>
      <c r="B5006" s="100" t="s">
        <v>2030</v>
      </c>
      <c r="C5006" s="121">
        <f>'PRECIO HISTORICO'!D5006</f>
        <v>241837.50282509997</v>
      </c>
      <c r="D5006" s="148">
        <f>'PRECIO DE MERCADO '!G5006</f>
        <v>259760</v>
      </c>
      <c r="E5006" s="145">
        <f t="shared" si="78"/>
        <v>250798.75141254999</v>
      </c>
    </row>
    <row r="5007" spans="1:5" ht="15.75" x14ac:dyDescent="0.25">
      <c r="A5007" s="14"/>
      <c r="B5007" s="100" t="s">
        <v>417</v>
      </c>
      <c r="C5007" s="121">
        <f>'PRECIO HISTORICO'!D5007</f>
        <v>125198.51399965001</v>
      </c>
      <c r="D5007" s="148">
        <f>'PRECIO DE MERCADO '!G5007</f>
        <v>134640</v>
      </c>
      <c r="E5007" s="145">
        <f t="shared" si="78"/>
        <v>129919.25699982501</v>
      </c>
    </row>
    <row r="5008" spans="1:5" ht="15.75" x14ac:dyDescent="0.25">
      <c r="A5008" s="14"/>
      <c r="B5008" s="100" t="s">
        <v>2031</v>
      </c>
      <c r="C5008" s="121">
        <f>'PRECIO HISTORICO'!D5008</f>
        <v>277953.33898605005</v>
      </c>
      <c r="D5008" s="148">
        <f>'PRECIO DE MERCADO '!G5008</f>
        <v>298520</v>
      </c>
      <c r="E5008" s="145">
        <f t="shared" si="78"/>
        <v>288236.66949302505</v>
      </c>
    </row>
    <row r="5009" spans="1:5" ht="15.75" x14ac:dyDescent="0.25">
      <c r="A5009" s="14"/>
      <c r="B5009" s="100" t="s">
        <v>2032</v>
      </c>
      <c r="C5009" s="121">
        <f>'PRECIO HISTORICO'!D5009</f>
        <v>277953.33898605005</v>
      </c>
      <c r="D5009" s="148">
        <f>'PRECIO DE MERCADO '!G5009</f>
        <v>298520</v>
      </c>
      <c r="E5009" s="145">
        <f t="shared" si="78"/>
        <v>288236.66949302505</v>
      </c>
    </row>
    <row r="5010" spans="1:5" ht="15.75" x14ac:dyDescent="0.25">
      <c r="A5010" s="14"/>
      <c r="B5010" s="100" t="s">
        <v>982</v>
      </c>
      <c r="C5010" s="121">
        <f>'PRECIO HISTORICO'!D5010</f>
        <v>277953.33898605005</v>
      </c>
      <c r="D5010" s="148">
        <f>'PRECIO DE MERCADO '!G5010</f>
        <v>298520</v>
      </c>
      <c r="E5010" s="145">
        <f t="shared" si="78"/>
        <v>288236.66949302505</v>
      </c>
    </row>
    <row r="5011" spans="1:5" ht="15.75" x14ac:dyDescent="0.25">
      <c r="A5011" s="14"/>
      <c r="B5011" s="100" t="s">
        <v>983</v>
      </c>
      <c r="C5011" s="121">
        <f>'PRECIO HISTORICO'!D5011</f>
        <v>277953.33898605005</v>
      </c>
      <c r="D5011" s="148">
        <f>'PRECIO DE MERCADO '!G5011</f>
        <v>298520</v>
      </c>
      <c r="E5011" s="145">
        <f t="shared" si="78"/>
        <v>288236.66949302505</v>
      </c>
    </row>
    <row r="5012" spans="1:5" ht="15.75" x14ac:dyDescent="0.25">
      <c r="A5012" s="14"/>
      <c r="B5012" s="100" t="s">
        <v>422</v>
      </c>
      <c r="C5012" s="121">
        <f>'PRECIO HISTORICO'!D5012</f>
        <v>58996.0578207</v>
      </c>
      <c r="D5012" s="148">
        <f>'PRECIO DE MERCADO '!G5012</f>
        <v>63240</v>
      </c>
      <c r="E5012" s="145">
        <f t="shared" si="78"/>
        <v>61118.028910349996</v>
      </c>
    </row>
    <row r="5013" spans="1:5" ht="15.75" x14ac:dyDescent="0.25">
      <c r="A5013" s="14"/>
      <c r="B5013" s="100" t="s">
        <v>484</v>
      </c>
      <c r="C5013" s="121">
        <f>'PRECIO HISTORICO'!D5013</f>
        <v>38549.058648099999</v>
      </c>
      <c r="D5013" s="148">
        <f>'PRECIO DE MERCADO '!G5013</f>
        <v>41480</v>
      </c>
      <c r="E5013" s="145">
        <f t="shared" si="78"/>
        <v>40014.529324050003</v>
      </c>
    </row>
    <row r="5014" spans="1:5" ht="15.75" x14ac:dyDescent="0.25">
      <c r="A5014" s="14"/>
      <c r="B5014" s="100" t="s">
        <v>984</v>
      </c>
      <c r="C5014" s="121">
        <f>'PRECIO HISTORICO'!D5014</f>
        <v>38549.058648099999</v>
      </c>
      <c r="D5014" s="148">
        <f>'PRECIO DE MERCADO '!G5014</f>
        <v>41480</v>
      </c>
      <c r="E5014" s="145">
        <f t="shared" si="78"/>
        <v>40014.529324050003</v>
      </c>
    </row>
    <row r="5015" spans="1:5" ht="15.75" x14ac:dyDescent="0.25">
      <c r="A5015" s="14"/>
      <c r="B5015" s="100" t="s">
        <v>424</v>
      </c>
      <c r="C5015" s="121">
        <f>'PRECIO HISTORICO'!D5015</f>
        <v>38549.058648099999</v>
      </c>
      <c r="D5015" s="148">
        <f>'PRECIO DE MERCADO '!G5015</f>
        <v>41480</v>
      </c>
      <c r="E5015" s="145">
        <f t="shared" si="78"/>
        <v>40014.529324050003</v>
      </c>
    </row>
    <row r="5016" spans="1:5" ht="15.75" x14ac:dyDescent="0.25">
      <c r="A5016" s="14"/>
      <c r="B5016" s="103" t="s">
        <v>425</v>
      </c>
      <c r="C5016" s="121">
        <f>'PRECIO HISTORICO'!D5016</f>
        <v>2194912.4233991499</v>
      </c>
      <c r="D5016" s="148">
        <f>'PRECIO DE MERCADO '!G5016</f>
        <v>2356880</v>
      </c>
      <c r="E5016" s="145">
        <f t="shared" si="78"/>
        <v>2275896.2116995752</v>
      </c>
    </row>
    <row r="5017" spans="1:5" ht="38.25" x14ac:dyDescent="0.25">
      <c r="A5017" s="13" t="s">
        <v>0</v>
      </c>
      <c r="B5017" s="101" t="s">
        <v>426</v>
      </c>
      <c r="C5017" s="124" t="s">
        <v>4332</v>
      </c>
      <c r="D5017" s="146" t="s">
        <v>4328</v>
      </c>
      <c r="E5017" s="144" t="s">
        <v>4327</v>
      </c>
    </row>
    <row r="5018" spans="1:5" ht="15.75" x14ac:dyDescent="0.25">
      <c r="A5018" s="13"/>
      <c r="B5018" s="102" t="s">
        <v>3</v>
      </c>
      <c r="C5018" s="119"/>
      <c r="D5018" s="147"/>
      <c r="E5018" s="143"/>
    </row>
    <row r="5019" spans="1:5" ht="15.75" x14ac:dyDescent="0.25">
      <c r="A5019" s="13">
        <v>10</v>
      </c>
      <c r="B5019" s="104" t="s">
        <v>34</v>
      </c>
      <c r="C5019" s="120"/>
      <c r="D5019" s="147"/>
      <c r="E5019" s="143"/>
    </row>
    <row r="5020" spans="1:5" ht="15.75" x14ac:dyDescent="0.25">
      <c r="A5020" s="14"/>
      <c r="B5020" s="100" t="s">
        <v>372</v>
      </c>
      <c r="C5020" s="121">
        <f>'PRECIO HISTORICO'!D5020</f>
        <v>58996.0578207</v>
      </c>
      <c r="D5020" s="148">
        <f>'PRECIO DE MERCADO '!G5020</f>
        <v>63240</v>
      </c>
      <c r="E5020" s="145">
        <f t="shared" si="78"/>
        <v>61118.028910349996</v>
      </c>
    </row>
    <row r="5021" spans="1:5" ht="15.75" x14ac:dyDescent="0.25">
      <c r="A5021" s="14"/>
      <c r="B5021" s="100" t="s">
        <v>1870</v>
      </c>
      <c r="C5021" s="121">
        <f>'PRECIO HISTORICO'!D5021</f>
        <v>58996.0578207</v>
      </c>
      <c r="D5021" s="148">
        <f>'PRECIO DE MERCADO '!G5021</f>
        <v>63240</v>
      </c>
      <c r="E5021" s="145">
        <f t="shared" si="78"/>
        <v>61118.028910349996</v>
      </c>
    </row>
    <row r="5022" spans="1:5" ht="15.75" x14ac:dyDescent="0.25">
      <c r="A5022" s="14"/>
      <c r="B5022" s="100" t="s">
        <v>1825</v>
      </c>
      <c r="C5022" s="121">
        <f>'PRECIO HISTORICO'!D5022</f>
        <v>58996.0578207</v>
      </c>
      <c r="D5022" s="148">
        <f>'PRECIO DE MERCADO '!G5022</f>
        <v>63240</v>
      </c>
      <c r="E5022" s="145">
        <f t="shared" si="78"/>
        <v>61118.028910349996</v>
      </c>
    </row>
    <row r="5023" spans="1:5" ht="15.75" x14ac:dyDescent="0.25">
      <c r="A5023" s="14"/>
      <c r="B5023" s="100" t="s">
        <v>429</v>
      </c>
      <c r="C5023" s="121">
        <f>'PRECIO HISTORICO'!D5023</f>
        <v>985953.46393634984</v>
      </c>
      <c r="D5023" s="148">
        <f>'PRECIO DE MERCADO '!G5023</f>
        <v>1058760</v>
      </c>
      <c r="E5023" s="145">
        <f t="shared" si="78"/>
        <v>1022356.7319681749</v>
      </c>
    </row>
    <row r="5024" spans="1:5" ht="15.75" x14ac:dyDescent="0.25">
      <c r="A5024" s="14"/>
      <c r="B5024" s="100" t="s">
        <v>2033</v>
      </c>
      <c r="C5024" s="121">
        <f>'PRECIO HISTORICO'!D5024</f>
        <v>221390.50843455002</v>
      </c>
      <c r="D5024" s="148">
        <f>'PRECIO DE MERCADO '!G5024</f>
        <v>238000</v>
      </c>
      <c r="E5024" s="145">
        <f t="shared" si="78"/>
        <v>229695.25421727501</v>
      </c>
    </row>
    <row r="5025" spans="1:5" ht="15.75" x14ac:dyDescent="0.25">
      <c r="A5025" s="14"/>
      <c r="B5025" s="100" t="s">
        <v>715</v>
      </c>
      <c r="C5025" s="121">
        <f>'PRECIO HISTORICO'!D5025</f>
        <v>488148.12086494995</v>
      </c>
      <c r="D5025" s="148">
        <f>'PRECIO DE MERCADO '!G5025</f>
        <v>524280</v>
      </c>
      <c r="E5025" s="145">
        <f t="shared" ref="E5025:E5088" si="79">AVERAGE(C5025:D5025)</f>
        <v>506214.06043247494</v>
      </c>
    </row>
    <row r="5026" spans="1:5" ht="15.75" x14ac:dyDescent="0.25">
      <c r="A5026" s="14"/>
      <c r="B5026" s="100" t="s">
        <v>1872</v>
      </c>
      <c r="C5026" s="121">
        <f>'PRECIO HISTORICO'!D5026</f>
        <v>2135947.3532624501</v>
      </c>
      <c r="D5026" s="148">
        <f>'PRECIO DE MERCADO '!G5026</f>
        <v>2293640</v>
      </c>
      <c r="E5026" s="145">
        <f t="shared" si="79"/>
        <v>2214793.6766312253</v>
      </c>
    </row>
    <row r="5027" spans="1:5" ht="15.75" x14ac:dyDescent="0.25">
      <c r="A5027" s="14"/>
      <c r="B5027" s="100" t="s">
        <v>1873</v>
      </c>
      <c r="C5027" s="121">
        <f>'PRECIO HISTORICO'!D5027</f>
        <v>58996.0578207</v>
      </c>
      <c r="D5027" s="148">
        <f>'PRECIO DE MERCADO '!G5027</f>
        <v>63240</v>
      </c>
      <c r="E5027" s="145">
        <f t="shared" si="79"/>
        <v>61118.028910349996</v>
      </c>
    </row>
    <row r="5028" spans="1:5" ht="15.75" x14ac:dyDescent="0.25">
      <c r="A5028" s="14"/>
      <c r="B5028" s="100" t="s">
        <v>1874</v>
      </c>
      <c r="C5028" s="121">
        <f>'PRECIO HISTORICO'!D5028</f>
        <v>57571.358062400002</v>
      </c>
      <c r="D5028" s="148">
        <f>'PRECIO DE MERCADO '!G5028</f>
        <v>61880</v>
      </c>
      <c r="E5028" s="145">
        <f t="shared" si="79"/>
        <v>59725.679031200001</v>
      </c>
    </row>
    <row r="5029" spans="1:5" ht="15.75" x14ac:dyDescent="0.25">
      <c r="A5029" s="14"/>
      <c r="B5029" s="100" t="s">
        <v>435</v>
      </c>
      <c r="C5029" s="121">
        <f>'PRECIO HISTORICO'!D5029</f>
        <v>57571.358062400002</v>
      </c>
      <c r="D5029" s="148">
        <f>'PRECIO DE MERCADO '!G5029</f>
        <v>61880</v>
      </c>
      <c r="E5029" s="145">
        <f t="shared" si="79"/>
        <v>59725.679031200001</v>
      </c>
    </row>
    <row r="5030" spans="1:5" ht="15.75" x14ac:dyDescent="0.25">
      <c r="A5030" s="14"/>
      <c r="B5030" s="100" t="s">
        <v>989</v>
      </c>
      <c r="C5030" s="121">
        <f>'PRECIO HISTORICO'!D5030</f>
        <v>57571.358062400002</v>
      </c>
      <c r="D5030" s="148">
        <f>'PRECIO DE MERCADO '!G5030</f>
        <v>61880</v>
      </c>
      <c r="E5030" s="145">
        <f t="shared" si="79"/>
        <v>59725.679031200001</v>
      </c>
    </row>
    <row r="5031" spans="1:5" ht="15.75" x14ac:dyDescent="0.25">
      <c r="A5031" s="14"/>
      <c r="B5031" s="100" t="s">
        <v>1875</v>
      </c>
      <c r="C5031" s="121">
        <f>'PRECIO HISTORICO'!D5031</f>
        <v>128988.99499394999</v>
      </c>
      <c r="D5031" s="148">
        <f>'PRECIO DE MERCADO '!G5031</f>
        <v>138720</v>
      </c>
      <c r="E5031" s="145">
        <f t="shared" si="79"/>
        <v>133854.497496975</v>
      </c>
    </row>
    <row r="5032" spans="1:5" ht="15.75" x14ac:dyDescent="0.25">
      <c r="A5032" s="14"/>
      <c r="B5032" s="100" t="s">
        <v>439</v>
      </c>
      <c r="C5032" s="121">
        <f>'PRECIO HISTORICO'!D5032</f>
        <v>58996.0578207</v>
      </c>
      <c r="D5032" s="148">
        <f>'PRECIO DE MERCADO '!G5032</f>
        <v>63240</v>
      </c>
      <c r="E5032" s="145">
        <f t="shared" si="79"/>
        <v>61118.028910349996</v>
      </c>
    </row>
    <row r="5033" spans="1:5" ht="15.75" x14ac:dyDescent="0.25">
      <c r="A5033" s="14"/>
      <c r="B5033" s="100" t="s">
        <v>440</v>
      </c>
      <c r="C5033" s="121">
        <f>'PRECIO HISTORICO'!D5033</f>
        <v>58996.0578207</v>
      </c>
      <c r="D5033" s="148">
        <f>'PRECIO DE MERCADO '!G5033</f>
        <v>63240</v>
      </c>
      <c r="E5033" s="145">
        <f t="shared" si="79"/>
        <v>61118.028910349996</v>
      </c>
    </row>
    <row r="5034" spans="1:5" ht="15.75" x14ac:dyDescent="0.25">
      <c r="A5034" s="14"/>
      <c r="B5034" s="100" t="s">
        <v>2034</v>
      </c>
      <c r="C5034" s="121">
        <f>'PRECIO HISTORICO'!D5034</f>
        <v>132302.96725099999</v>
      </c>
      <c r="D5034" s="148">
        <f>'PRECIO DE MERCADO '!G5034</f>
        <v>142120</v>
      </c>
      <c r="E5034" s="145">
        <f t="shared" si="79"/>
        <v>137211.4836255</v>
      </c>
    </row>
    <row r="5035" spans="1:5" ht="15.75" x14ac:dyDescent="0.25">
      <c r="A5035" s="14"/>
      <c r="B5035" s="100" t="s">
        <v>1876</v>
      </c>
      <c r="C5035" s="121">
        <f>'PRECIO HISTORICO'!D5035</f>
        <v>132302.96725099999</v>
      </c>
      <c r="D5035" s="148">
        <f>'PRECIO DE MERCADO '!G5035</f>
        <v>142120</v>
      </c>
      <c r="E5035" s="145">
        <f t="shared" si="79"/>
        <v>137211.4836255</v>
      </c>
    </row>
    <row r="5036" spans="1:5" ht="15.75" x14ac:dyDescent="0.25">
      <c r="A5036" s="14"/>
      <c r="B5036" s="100" t="s">
        <v>2035</v>
      </c>
      <c r="C5036" s="121">
        <f>'PRECIO HISTORICO'!D5036</f>
        <v>132302.96725099999</v>
      </c>
      <c r="D5036" s="148">
        <f>'PRECIO DE MERCADO '!G5036</f>
        <v>142120</v>
      </c>
      <c r="E5036" s="145">
        <f t="shared" si="79"/>
        <v>137211.4836255</v>
      </c>
    </row>
    <row r="5037" spans="1:5" ht="15.75" x14ac:dyDescent="0.25">
      <c r="A5037" s="14"/>
      <c r="B5037" s="100" t="s">
        <v>1878</v>
      </c>
      <c r="C5037" s="121">
        <f>'PRECIO HISTORICO'!D5037</f>
        <v>132302.96725099999</v>
      </c>
      <c r="D5037" s="148">
        <f>'PRECIO DE MERCADO '!G5037</f>
        <v>142120</v>
      </c>
      <c r="E5037" s="145">
        <f t="shared" si="79"/>
        <v>137211.4836255</v>
      </c>
    </row>
    <row r="5038" spans="1:5" ht="15.75" x14ac:dyDescent="0.25">
      <c r="A5038" s="14"/>
      <c r="B5038" s="100" t="s">
        <v>2036</v>
      </c>
      <c r="C5038" s="121">
        <f>'PRECIO HISTORICO'!D5038</f>
        <v>132302.96725099999</v>
      </c>
      <c r="D5038" s="148">
        <f>'PRECIO DE MERCADO '!G5038</f>
        <v>142120</v>
      </c>
      <c r="E5038" s="145">
        <f t="shared" si="79"/>
        <v>137211.4836255</v>
      </c>
    </row>
    <row r="5039" spans="1:5" ht="15.75" x14ac:dyDescent="0.25">
      <c r="A5039" s="14"/>
      <c r="B5039" s="100" t="s">
        <v>444</v>
      </c>
      <c r="C5039" s="121">
        <f>'PRECIO HISTORICO'!D5039</f>
        <v>144975.76179449999</v>
      </c>
      <c r="D5039" s="148">
        <f>'PRECIO DE MERCADO '!G5039</f>
        <v>155720</v>
      </c>
      <c r="E5039" s="145">
        <f t="shared" si="79"/>
        <v>150347.88089725</v>
      </c>
    </row>
    <row r="5040" spans="1:5" ht="15.75" x14ac:dyDescent="0.25">
      <c r="A5040" s="14"/>
      <c r="B5040" s="100" t="s">
        <v>782</v>
      </c>
      <c r="C5040" s="121">
        <f>'PRECIO HISTORICO'!D5040</f>
        <v>159456.87829435</v>
      </c>
      <c r="D5040" s="148">
        <f>'PRECIO DE MERCADO '!G5040</f>
        <v>171360</v>
      </c>
      <c r="E5040" s="145">
        <f t="shared" si="79"/>
        <v>165408.439147175</v>
      </c>
    </row>
    <row r="5041" spans="1:5" ht="15.75" x14ac:dyDescent="0.25">
      <c r="A5041" s="14"/>
      <c r="B5041" s="100" t="s">
        <v>448</v>
      </c>
      <c r="C5041" s="121">
        <f>'PRECIO HISTORICO'!D5041</f>
        <v>263565.87415340001</v>
      </c>
      <c r="D5041" s="148">
        <f>'PRECIO DE MERCADO '!G5041</f>
        <v>282880</v>
      </c>
      <c r="E5041" s="145">
        <f t="shared" si="79"/>
        <v>273222.93707670004</v>
      </c>
    </row>
    <row r="5042" spans="1:5" ht="15.75" x14ac:dyDescent="0.25">
      <c r="A5042" s="14"/>
      <c r="B5042" s="100" t="s">
        <v>1301</v>
      </c>
      <c r="C5042" s="121">
        <f>'PRECIO HISTORICO'!D5042</f>
        <v>69008.922450650003</v>
      </c>
      <c r="D5042" s="148">
        <f>'PRECIO DE MERCADO '!G5042</f>
        <v>74120</v>
      </c>
      <c r="E5042" s="145">
        <f t="shared" si="79"/>
        <v>71564.461225325009</v>
      </c>
    </row>
    <row r="5043" spans="1:5" ht="15.75" x14ac:dyDescent="0.25">
      <c r="A5043" s="14"/>
      <c r="B5043" s="100" t="s">
        <v>2037</v>
      </c>
      <c r="C5043" s="121">
        <f>'PRECIO HISTORICO'!D5043</f>
        <v>281061.17619580001</v>
      </c>
      <c r="D5043" s="148">
        <f>'PRECIO DE MERCADO '!G5043</f>
        <v>301920</v>
      </c>
      <c r="E5043" s="145">
        <f t="shared" si="79"/>
        <v>291490.58809790004</v>
      </c>
    </row>
    <row r="5044" spans="1:5" ht="15.75" x14ac:dyDescent="0.25">
      <c r="A5044" s="14"/>
      <c r="B5044" s="100" t="s">
        <v>2038</v>
      </c>
      <c r="C5044" s="121">
        <f>'PRECIO HISTORICO'!D5044</f>
        <v>281061.17619580001</v>
      </c>
      <c r="D5044" s="148">
        <f>'PRECIO DE MERCADO '!G5044</f>
        <v>301920</v>
      </c>
      <c r="E5044" s="145">
        <f t="shared" si="79"/>
        <v>291490.58809790004</v>
      </c>
    </row>
    <row r="5045" spans="1:5" ht="15.75" x14ac:dyDescent="0.25">
      <c r="A5045" s="14"/>
      <c r="B5045" s="100" t="s">
        <v>2039</v>
      </c>
      <c r="C5045" s="121">
        <f>'PRECIO HISTORICO'!D5045</f>
        <v>281061.17619580001</v>
      </c>
      <c r="D5045" s="148">
        <f>'PRECIO DE MERCADO '!G5045</f>
        <v>301920</v>
      </c>
      <c r="E5045" s="145">
        <f t="shared" si="79"/>
        <v>291490.58809790004</v>
      </c>
    </row>
    <row r="5046" spans="1:5" ht="15.75" x14ac:dyDescent="0.25">
      <c r="A5046" s="14"/>
      <c r="B5046" s="100" t="s">
        <v>449</v>
      </c>
      <c r="C5046" s="121">
        <f>'PRECIO HISTORICO'!D5046</f>
        <v>354686.01543830003</v>
      </c>
      <c r="D5046" s="148">
        <f>'PRECIO DE MERCADO '!G5046</f>
        <v>380800</v>
      </c>
      <c r="E5046" s="145">
        <f t="shared" si="79"/>
        <v>367743.00771915005</v>
      </c>
    </row>
    <row r="5047" spans="1:5" ht="15.75" x14ac:dyDescent="0.25">
      <c r="A5047" s="14"/>
      <c r="B5047" s="100" t="s">
        <v>2040</v>
      </c>
      <c r="C5047" s="121">
        <f>'PRECIO HISTORICO'!D5047</f>
        <v>903615.91611199989</v>
      </c>
      <c r="D5047" s="148">
        <f>'PRECIO DE MERCADO '!G5047</f>
        <v>970360</v>
      </c>
      <c r="E5047" s="145">
        <f t="shared" si="79"/>
        <v>936987.95805599994</v>
      </c>
    </row>
    <row r="5048" spans="1:5" ht="15.75" x14ac:dyDescent="0.25">
      <c r="A5048" s="14"/>
      <c r="B5048" s="100" t="s">
        <v>451</v>
      </c>
      <c r="C5048" s="121">
        <f>'PRECIO HISTORICO'!D5048</f>
        <v>354686.01543830003</v>
      </c>
      <c r="D5048" s="148">
        <f>'PRECIO DE MERCADO '!G5048</f>
        <v>380800</v>
      </c>
      <c r="E5048" s="145">
        <f t="shared" si="79"/>
        <v>367743.00771915005</v>
      </c>
    </row>
    <row r="5049" spans="1:5" ht="15.75" x14ac:dyDescent="0.25">
      <c r="A5049" s="14"/>
      <c r="B5049" s="100" t="s">
        <v>1188</v>
      </c>
      <c r="C5049" s="121">
        <f>'PRECIO HISTORICO'!D5049</f>
        <v>128988.99499394999</v>
      </c>
      <c r="D5049" s="148">
        <f>'PRECIO DE MERCADO '!G5049</f>
        <v>138720</v>
      </c>
      <c r="E5049" s="145">
        <f t="shared" si="79"/>
        <v>133854.497496975</v>
      </c>
    </row>
    <row r="5050" spans="1:5" ht="15.75" x14ac:dyDescent="0.25">
      <c r="A5050" s="14"/>
      <c r="B5050" s="106" t="s">
        <v>2041</v>
      </c>
      <c r="C5050" s="121">
        <f>'PRECIO HISTORICO'!D5050</f>
        <v>132007.81776909999</v>
      </c>
      <c r="D5050" s="148">
        <f>'PRECIO DE MERCADO '!G5050</f>
        <v>136680</v>
      </c>
      <c r="E5050" s="145">
        <f t="shared" si="79"/>
        <v>134343.90888454998</v>
      </c>
    </row>
    <row r="5051" spans="1:5" ht="15.75" x14ac:dyDescent="0.25">
      <c r="A5051" s="14"/>
      <c r="B5051" s="103" t="s">
        <v>455</v>
      </c>
      <c r="C5051" s="121">
        <f>'PRECIO HISTORICO'!D5051</f>
        <v>3402308.8357303501</v>
      </c>
      <c r="D5051" s="148">
        <f>'PRECIO DE MERCADO '!G5051</f>
        <v>3653640</v>
      </c>
      <c r="E5051" s="145">
        <f t="shared" si="79"/>
        <v>3527974.4178651748</v>
      </c>
    </row>
    <row r="5052" spans="1:5" ht="15.75" x14ac:dyDescent="0.25">
      <c r="A5052" s="14"/>
      <c r="B5052" s="100" t="s">
        <v>725</v>
      </c>
      <c r="C5052" s="121">
        <f>'PRECIO HISTORICO'!D5052</f>
        <v>31135.2101788</v>
      </c>
      <c r="D5052" s="148">
        <f>'PRECIO DE MERCADO '!G5052</f>
        <v>33320</v>
      </c>
      <c r="E5052" s="145">
        <f t="shared" si="79"/>
        <v>32227.6050894</v>
      </c>
    </row>
    <row r="5053" spans="1:5" ht="15.75" x14ac:dyDescent="0.25">
      <c r="A5053" s="14"/>
      <c r="B5053" s="100" t="s">
        <v>2042</v>
      </c>
      <c r="C5053" s="121">
        <f>'PRECIO HISTORICO'!D5053</f>
        <v>31135.2101788</v>
      </c>
      <c r="D5053" s="148">
        <f>'PRECIO DE MERCADO '!G5053</f>
        <v>33320</v>
      </c>
      <c r="E5053" s="145">
        <f t="shared" si="79"/>
        <v>32227.6050894</v>
      </c>
    </row>
    <row r="5054" spans="1:5" ht="15.75" x14ac:dyDescent="0.25">
      <c r="A5054" s="14"/>
      <c r="B5054" s="100" t="s">
        <v>20</v>
      </c>
      <c r="C5054" s="121">
        <f>'PRECIO HISTORICO'!D5054</f>
        <v>195234.73214245003</v>
      </c>
      <c r="D5054" s="148">
        <f>'PRECIO DE MERCADO '!G5054</f>
        <v>209440</v>
      </c>
      <c r="E5054" s="145">
        <f t="shared" si="79"/>
        <v>202337.36607122503</v>
      </c>
    </row>
    <row r="5055" spans="1:5" ht="15.75" x14ac:dyDescent="0.25">
      <c r="A5055" s="14"/>
      <c r="B5055" s="100" t="s">
        <v>457</v>
      </c>
      <c r="C5055" s="121">
        <f>'PRECIO HISTORICO'!D5055</f>
        <v>195234.73214245003</v>
      </c>
      <c r="D5055" s="148">
        <f>'PRECIO DE MERCADO '!G5055</f>
        <v>209440</v>
      </c>
      <c r="E5055" s="145">
        <f t="shared" si="79"/>
        <v>202337.36607122503</v>
      </c>
    </row>
    <row r="5056" spans="1:5" ht="15.75" x14ac:dyDescent="0.25">
      <c r="A5056" s="14"/>
      <c r="B5056" s="100" t="s">
        <v>1886</v>
      </c>
      <c r="C5056" s="121">
        <f>'PRECIO HISTORICO'!D5056</f>
        <v>195234.73214245003</v>
      </c>
      <c r="D5056" s="148">
        <f>'PRECIO DE MERCADO '!G5056</f>
        <v>209440</v>
      </c>
      <c r="E5056" s="145">
        <f t="shared" si="79"/>
        <v>202337.36607122503</v>
      </c>
    </row>
    <row r="5057" spans="1:5" ht="15.75" x14ac:dyDescent="0.25">
      <c r="A5057" s="14"/>
      <c r="B5057" s="100" t="s">
        <v>1887</v>
      </c>
      <c r="C5057" s="121">
        <f>'PRECIO HISTORICO'!D5057</f>
        <v>177895.57496165001</v>
      </c>
      <c r="D5057" s="148">
        <f>'PRECIO DE MERCADO '!G5057</f>
        <v>191080</v>
      </c>
      <c r="E5057" s="145">
        <f t="shared" si="79"/>
        <v>184487.78748082501</v>
      </c>
    </row>
    <row r="5058" spans="1:5" ht="15.75" x14ac:dyDescent="0.25">
      <c r="A5058" s="14"/>
      <c r="B5058" s="100" t="s">
        <v>1888</v>
      </c>
      <c r="C5058" s="121">
        <f>'PRECIO HISTORICO'!D5058</f>
        <v>177895.57496165001</v>
      </c>
      <c r="D5058" s="148">
        <f>'PRECIO DE MERCADO '!G5058</f>
        <v>191080</v>
      </c>
      <c r="E5058" s="145">
        <f t="shared" si="79"/>
        <v>184487.78748082501</v>
      </c>
    </row>
    <row r="5059" spans="1:5" ht="15.75" x14ac:dyDescent="0.25">
      <c r="A5059" s="14"/>
      <c r="B5059" s="100" t="s">
        <v>1889</v>
      </c>
      <c r="C5059" s="121">
        <f>'PRECIO HISTORICO'!D5059</f>
        <v>177895.57496165001</v>
      </c>
      <c r="D5059" s="148">
        <f>'PRECIO DE MERCADO '!G5059</f>
        <v>191080</v>
      </c>
      <c r="E5059" s="145">
        <f t="shared" si="79"/>
        <v>184487.78748082501</v>
      </c>
    </row>
    <row r="5060" spans="1:5" ht="15.75" x14ac:dyDescent="0.25">
      <c r="A5060" s="14"/>
      <c r="B5060" s="100" t="s">
        <v>2043</v>
      </c>
      <c r="C5060" s="121">
        <f>'PRECIO HISTORICO'!D5060</f>
        <v>618256.75293655007</v>
      </c>
      <c r="D5060" s="148">
        <f>'PRECIO DE MERCADO '!G5060</f>
        <v>663680</v>
      </c>
      <c r="E5060" s="145">
        <f t="shared" si="79"/>
        <v>640968.37646827498</v>
      </c>
    </row>
    <row r="5061" spans="1:5" ht="15.75" x14ac:dyDescent="0.25">
      <c r="A5061" s="14"/>
      <c r="B5061" s="100" t="s">
        <v>1891</v>
      </c>
      <c r="C5061" s="121">
        <f>'PRECIO HISTORICO'!D5061</f>
        <v>128988.99499394999</v>
      </c>
      <c r="D5061" s="148">
        <f>'PRECIO DE MERCADO '!G5061</f>
        <v>138720</v>
      </c>
      <c r="E5061" s="145">
        <f t="shared" si="79"/>
        <v>133854.497496975</v>
      </c>
    </row>
    <row r="5062" spans="1:5" ht="15.75" x14ac:dyDescent="0.25">
      <c r="A5062" s="14"/>
      <c r="B5062" s="100" t="s">
        <v>1892</v>
      </c>
      <c r="C5062" s="121">
        <f>'PRECIO HISTORICO'!D5062</f>
        <v>128988.99499394999</v>
      </c>
      <c r="D5062" s="148">
        <f>'PRECIO DE MERCADO '!G5062</f>
        <v>138720</v>
      </c>
      <c r="E5062" s="145">
        <f t="shared" si="79"/>
        <v>133854.497496975</v>
      </c>
    </row>
    <row r="5063" spans="1:5" ht="15.75" x14ac:dyDescent="0.25">
      <c r="A5063" s="14"/>
      <c r="B5063" s="100" t="s">
        <v>1893</v>
      </c>
      <c r="C5063" s="121">
        <f>'PRECIO HISTORICO'!D5063</f>
        <v>128988.99499394999</v>
      </c>
      <c r="D5063" s="148">
        <f>'PRECIO DE MERCADO '!G5063</f>
        <v>138720</v>
      </c>
      <c r="E5063" s="145">
        <f t="shared" si="79"/>
        <v>133854.497496975</v>
      </c>
    </row>
    <row r="5064" spans="1:5" ht="15.75" x14ac:dyDescent="0.25">
      <c r="A5064" s="14"/>
      <c r="B5064" s="100" t="s">
        <v>465</v>
      </c>
      <c r="C5064" s="121">
        <f>'PRECIO HISTORICO'!D5064</f>
        <v>1841577.8228028999</v>
      </c>
      <c r="D5064" s="148">
        <f>'PRECIO DE MERCADO '!G5064</f>
        <v>1977440</v>
      </c>
      <c r="E5064" s="145">
        <f t="shared" si="79"/>
        <v>1909508.9114014499</v>
      </c>
    </row>
    <row r="5065" spans="1:5" ht="15.75" x14ac:dyDescent="0.25">
      <c r="A5065" s="14"/>
      <c r="B5065" s="100" t="s">
        <v>2044</v>
      </c>
      <c r="C5065" s="121">
        <f>'PRECIO HISTORICO'!D5065</f>
        <v>58996.0578207</v>
      </c>
      <c r="D5065" s="148">
        <f>'PRECIO DE MERCADO '!G5065</f>
        <v>63240</v>
      </c>
      <c r="E5065" s="145">
        <f t="shared" si="79"/>
        <v>61118.028910349996</v>
      </c>
    </row>
    <row r="5066" spans="1:5" ht="15.75" x14ac:dyDescent="0.25">
      <c r="A5066" s="14"/>
      <c r="B5066" s="100" t="s">
        <v>2045</v>
      </c>
      <c r="C5066" s="121">
        <f>'PRECIO HISTORICO'!D5066</f>
        <v>58996.0578207</v>
      </c>
      <c r="D5066" s="148">
        <f>'PRECIO DE MERCADO '!G5066</f>
        <v>63240</v>
      </c>
      <c r="E5066" s="145">
        <f t="shared" si="79"/>
        <v>61118.028910349996</v>
      </c>
    </row>
    <row r="5067" spans="1:5" ht="15.75" x14ac:dyDescent="0.25">
      <c r="A5067" s="14"/>
      <c r="B5067" s="100" t="s">
        <v>466</v>
      </c>
      <c r="C5067" s="121">
        <f>'PRECIO HISTORICO'!D5067</f>
        <v>195234.73214245003</v>
      </c>
      <c r="D5067" s="148">
        <f>'PRECIO DE MERCADO '!G5067</f>
        <v>209440</v>
      </c>
      <c r="E5067" s="145">
        <f t="shared" si="79"/>
        <v>202337.36607122503</v>
      </c>
    </row>
    <row r="5068" spans="1:5" ht="15.75" x14ac:dyDescent="0.25">
      <c r="A5068" s="14"/>
      <c r="B5068" s="100" t="s">
        <v>1896</v>
      </c>
      <c r="C5068" s="121">
        <f>'PRECIO HISTORICO'!D5068</f>
        <v>195234.73214245003</v>
      </c>
      <c r="D5068" s="148">
        <f>'PRECIO DE MERCADO '!G5068</f>
        <v>209440</v>
      </c>
      <c r="E5068" s="145">
        <f t="shared" si="79"/>
        <v>202337.36607122503</v>
      </c>
    </row>
    <row r="5069" spans="1:5" ht="15.75" x14ac:dyDescent="0.25">
      <c r="A5069" s="14"/>
      <c r="B5069" s="100" t="s">
        <v>70</v>
      </c>
      <c r="C5069" s="121">
        <f>'PRECIO HISTORICO'!D5069</f>
        <v>744812.52066130005</v>
      </c>
      <c r="D5069" s="148">
        <f>'PRECIO DE MERCADO '!G5069</f>
        <v>799680</v>
      </c>
      <c r="E5069" s="145">
        <f t="shared" si="79"/>
        <v>772246.26033065002</v>
      </c>
    </row>
    <row r="5070" spans="1:5" ht="15.75" x14ac:dyDescent="0.25">
      <c r="A5070" s="14"/>
      <c r="B5070" s="100" t="s">
        <v>469</v>
      </c>
      <c r="C5070" s="121">
        <f>'PRECIO HISTORICO'!D5070</f>
        <v>378756.38686794997</v>
      </c>
      <c r="D5070" s="148">
        <f>'PRECIO DE MERCADO '!G5070</f>
        <v>406640</v>
      </c>
      <c r="E5070" s="145">
        <f t="shared" si="79"/>
        <v>392698.19343397499</v>
      </c>
    </row>
    <row r="5071" spans="1:5" ht="15.75" x14ac:dyDescent="0.25">
      <c r="A5071" s="14"/>
      <c r="B5071" s="100" t="s">
        <v>1897</v>
      </c>
      <c r="C5071" s="121">
        <f>'PRECIO HISTORICO'!D5071</f>
        <v>415947.46013730002</v>
      </c>
      <c r="D5071" s="148">
        <f>'PRECIO DE MERCADO '!G5071</f>
        <v>446760</v>
      </c>
      <c r="E5071" s="145">
        <f t="shared" si="79"/>
        <v>431353.73006864998</v>
      </c>
    </row>
    <row r="5072" spans="1:5" ht="15.75" x14ac:dyDescent="0.25">
      <c r="A5072" s="14"/>
      <c r="B5072" s="100" t="s">
        <v>1900</v>
      </c>
      <c r="C5072" s="121">
        <f>'PRECIO HISTORICO'!D5072</f>
        <v>64713.364752399997</v>
      </c>
      <c r="D5072" s="148">
        <f>'PRECIO DE MERCADO '!G5072</f>
        <v>69360</v>
      </c>
      <c r="E5072" s="145">
        <f t="shared" si="79"/>
        <v>67036.682376199999</v>
      </c>
    </row>
    <row r="5073" spans="1:5" ht="15.75" x14ac:dyDescent="0.25">
      <c r="A5073" s="14"/>
      <c r="B5073" s="100" t="s">
        <v>473</v>
      </c>
      <c r="C5073" s="121">
        <f>'PRECIO HISTORICO'!D5073</f>
        <v>32127.249181300002</v>
      </c>
      <c r="D5073" s="148">
        <f>'PRECIO DE MERCADO '!G5073</f>
        <v>34680</v>
      </c>
      <c r="E5073" s="145">
        <f t="shared" si="79"/>
        <v>33403.624590649997</v>
      </c>
    </row>
    <row r="5074" spans="1:5" ht="15.75" x14ac:dyDescent="0.25">
      <c r="A5074" s="14"/>
      <c r="B5074" s="103" t="s">
        <v>474</v>
      </c>
      <c r="C5074" s="121">
        <f>'PRECIO HISTORICO'!D5074</f>
        <v>565893.39435264992</v>
      </c>
      <c r="D5074" s="148">
        <f>'PRECIO DE MERCADO '!G5074</f>
        <v>607920</v>
      </c>
      <c r="E5074" s="145">
        <f t="shared" si="79"/>
        <v>586906.6971763249</v>
      </c>
    </row>
    <row r="5075" spans="1:5" ht="15.75" x14ac:dyDescent="0.25">
      <c r="A5075" s="14"/>
      <c r="B5075" s="100" t="s">
        <v>1009</v>
      </c>
      <c r="C5075" s="121">
        <f>'PRECIO HISTORICO'!D5075</f>
        <v>565893.39435264992</v>
      </c>
      <c r="D5075" s="148">
        <f>'PRECIO DE MERCADO '!G5075</f>
        <v>607920</v>
      </c>
      <c r="E5075" s="145">
        <f t="shared" si="79"/>
        <v>586906.6971763249</v>
      </c>
    </row>
    <row r="5076" spans="1:5" ht="15.75" x14ac:dyDescent="0.25">
      <c r="A5076" s="14"/>
      <c r="B5076" s="100" t="s">
        <v>1902</v>
      </c>
      <c r="C5076" s="121">
        <f>'PRECIO HISTORICO'!D5076</f>
        <v>733272.13741600001</v>
      </c>
      <c r="D5076" s="148">
        <f>'PRECIO DE MERCADO '!G5076</f>
        <v>787440</v>
      </c>
      <c r="E5076" s="145">
        <f t="shared" si="79"/>
        <v>760356.06870800001</v>
      </c>
    </row>
    <row r="5077" spans="1:5" ht="15.75" x14ac:dyDescent="0.25">
      <c r="A5077" s="14"/>
      <c r="B5077" s="100" t="s">
        <v>22</v>
      </c>
      <c r="C5077" s="121">
        <f>'PRECIO HISTORICO'!D5077</f>
        <v>733272.13741600001</v>
      </c>
      <c r="D5077" s="148">
        <f>'PRECIO DE MERCADO '!G5077</f>
        <v>787440</v>
      </c>
      <c r="E5077" s="145">
        <f t="shared" si="79"/>
        <v>760356.06870800001</v>
      </c>
    </row>
    <row r="5078" spans="1:5" ht="15.75" x14ac:dyDescent="0.25">
      <c r="A5078" s="14"/>
      <c r="B5078" s="100" t="s">
        <v>1904</v>
      </c>
      <c r="C5078" s="121">
        <f>'PRECIO HISTORICO'!D5078</f>
        <v>277953.33898605005</v>
      </c>
      <c r="D5078" s="148">
        <f>'PRECIO DE MERCADO '!G5078</f>
        <v>298520</v>
      </c>
      <c r="E5078" s="145">
        <f t="shared" si="79"/>
        <v>288236.66949302505</v>
      </c>
    </row>
    <row r="5079" spans="1:5" ht="15.75" x14ac:dyDescent="0.25">
      <c r="A5079" s="14"/>
      <c r="B5079" s="100" t="s">
        <v>476</v>
      </c>
      <c r="C5079" s="121">
        <f>'PRECIO HISTORICO'!D5079</f>
        <v>277953.33898605005</v>
      </c>
      <c r="D5079" s="148">
        <f>'PRECIO DE MERCADO '!G5079</f>
        <v>298520</v>
      </c>
      <c r="E5079" s="145">
        <f t="shared" si="79"/>
        <v>288236.66949302505</v>
      </c>
    </row>
    <row r="5080" spans="1:5" ht="15.75" x14ac:dyDescent="0.25">
      <c r="A5080" s="14"/>
      <c r="B5080" s="100" t="s">
        <v>1905</v>
      </c>
      <c r="C5080" s="121">
        <f>'PRECIO HISTORICO'!D5080</f>
        <v>92396.6548778</v>
      </c>
      <c r="D5080" s="148">
        <f>'PRECIO DE MERCADO '!G5080</f>
        <v>99280</v>
      </c>
      <c r="E5080" s="145">
        <f t="shared" si="79"/>
        <v>95838.3274389</v>
      </c>
    </row>
    <row r="5081" spans="1:5" ht="15.75" x14ac:dyDescent="0.25">
      <c r="A5081" s="14"/>
      <c r="B5081" s="100" t="s">
        <v>1906</v>
      </c>
      <c r="C5081" s="121">
        <f>'PRECIO HISTORICO'!D5081</f>
        <v>182166.83506385001</v>
      </c>
      <c r="D5081" s="148">
        <f>'PRECIO DE MERCADO '!G5081</f>
        <v>195840</v>
      </c>
      <c r="E5081" s="145">
        <f t="shared" si="79"/>
        <v>189003.41753192502</v>
      </c>
    </row>
    <row r="5082" spans="1:5" ht="15.75" x14ac:dyDescent="0.25">
      <c r="A5082" s="14"/>
      <c r="B5082" s="100" t="s">
        <v>479</v>
      </c>
      <c r="C5082" s="121">
        <f>'PRECIO HISTORICO'!D5082</f>
        <v>27173.3500766</v>
      </c>
      <c r="D5082" s="148">
        <f>'PRECIO DE MERCADO '!G5082</f>
        <v>29240</v>
      </c>
      <c r="E5082" s="145">
        <f t="shared" si="79"/>
        <v>28206.6750383</v>
      </c>
    </row>
    <row r="5083" spans="1:5" ht="15.75" x14ac:dyDescent="0.25">
      <c r="A5083" s="14"/>
      <c r="B5083" s="100" t="s">
        <v>2046</v>
      </c>
      <c r="C5083" s="121">
        <f>'PRECIO HISTORICO'!D5083</f>
        <v>58996.0578207</v>
      </c>
      <c r="D5083" s="148">
        <f>'PRECIO DE MERCADO '!G5083</f>
        <v>63240</v>
      </c>
      <c r="E5083" s="145">
        <f t="shared" si="79"/>
        <v>61118.028910349996</v>
      </c>
    </row>
    <row r="5084" spans="1:5" ht="15.75" x14ac:dyDescent="0.25">
      <c r="A5084" s="14"/>
      <c r="B5084" s="100" t="s">
        <v>2047</v>
      </c>
      <c r="C5084" s="121">
        <f>'PRECIO HISTORICO'!D5084</f>
        <v>58996.0578207</v>
      </c>
      <c r="D5084" s="148">
        <f>'PRECIO DE MERCADO '!G5084</f>
        <v>63240</v>
      </c>
      <c r="E5084" s="145">
        <f t="shared" si="79"/>
        <v>61118.028910349996</v>
      </c>
    </row>
    <row r="5085" spans="1:5" ht="15.75" x14ac:dyDescent="0.25">
      <c r="A5085" s="14"/>
      <c r="B5085" s="100" t="s">
        <v>1907</v>
      </c>
      <c r="C5085" s="121">
        <f>'PRECIO HISTORICO'!D5085</f>
        <v>58996.0578207</v>
      </c>
      <c r="D5085" s="148">
        <f>'PRECIO DE MERCADO '!G5085</f>
        <v>63240</v>
      </c>
      <c r="E5085" s="145">
        <f t="shared" si="79"/>
        <v>61118.028910349996</v>
      </c>
    </row>
    <row r="5086" spans="1:5" ht="15.75" x14ac:dyDescent="0.25">
      <c r="A5086" s="14"/>
      <c r="B5086" s="100" t="s">
        <v>1908</v>
      </c>
      <c r="C5086" s="121">
        <f>'PRECIO HISTORICO'!D5086</f>
        <v>58996.0578207</v>
      </c>
      <c r="D5086" s="148">
        <f>'PRECIO DE MERCADO '!G5086</f>
        <v>63240</v>
      </c>
      <c r="E5086" s="145">
        <f t="shared" si="79"/>
        <v>61118.028910349996</v>
      </c>
    </row>
    <row r="5087" spans="1:5" ht="15.75" x14ac:dyDescent="0.25">
      <c r="A5087" s="14"/>
      <c r="B5087" s="100" t="s">
        <v>484</v>
      </c>
      <c r="C5087" s="121">
        <f>'PRECIO HISTORICO'!D5087</f>
        <v>38549.058648099999</v>
      </c>
      <c r="D5087" s="148">
        <f>'PRECIO DE MERCADO '!G5087</f>
        <v>41480</v>
      </c>
      <c r="E5087" s="145">
        <f t="shared" si="79"/>
        <v>40014.529324050003</v>
      </c>
    </row>
    <row r="5088" spans="1:5" ht="15.75" x14ac:dyDescent="0.25">
      <c r="A5088" s="14"/>
      <c r="B5088" s="100" t="s">
        <v>2048</v>
      </c>
      <c r="C5088" s="121">
        <f>'PRECIO HISTORICO'!D5088</f>
        <v>4784831.0480561508</v>
      </c>
      <c r="D5088" s="148">
        <f>'PRECIO DE MERCADO '!G5088</f>
        <v>5138080</v>
      </c>
      <c r="E5088" s="145">
        <f t="shared" si="79"/>
        <v>4961455.5240280759</v>
      </c>
    </row>
    <row r="5089" spans="1:5" ht="15.75" x14ac:dyDescent="0.25">
      <c r="A5089" s="14"/>
      <c r="B5089" s="100" t="s">
        <v>1909</v>
      </c>
      <c r="C5089" s="121">
        <f>'PRECIO HISTORICO'!D5089</f>
        <v>611009.49810809991</v>
      </c>
      <c r="D5089" s="148">
        <f>'PRECIO DE MERCADO '!G5089</f>
        <v>656200</v>
      </c>
      <c r="E5089" s="145">
        <f t="shared" ref="E5089:E5152" si="80">AVERAGE(C5089:D5089)</f>
        <v>633604.74905404996</v>
      </c>
    </row>
    <row r="5090" spans="1:5" ht="15.75" x14ac:dyDescent="0.25">
      <c r="A5090" s="14"/>
      <c r="B5090" s="100" t="s">
        <v>1910</v>
      </c>
      <c r="C5090" s="121">
        <f>'PRECIO HISTORICO'!D5090</f>
        <v>404602.75837799994</v>
      </c>
      <c r="D5090" s="148">
        <f>'PRECIO DE MERCADO '!G5090</f>
        <v>434520</v>
      </c>
      <c r="E5090" s="145">
        <f t="shared" si="80"/>
        <v>419561.379189</v>
      </c>
    </row>
    <row r="5091" spans="1:5" ht="15.75" x14ac:dyDescent="0.25">
      <c r="A5091" s="14"/>
      <c r="B5091" s="100" t="s">
        <v>1911</v>
      </c>
      <c r="C5091" s="121">
        <f>'PRECIO HISTORICO'!D5091</f>
        <v>2974372.5112055498</v>
      </c>
      <c r="D5091" s="148">
        <f>'PRECIO DE MERCADO '!G5091</f>
        <v>3193960</v>
      </c>
      <c r="E5091" s="145">
        <f t="shared" si="80"/>
        <v>3084166.2556027751</v>
      </c>
    </row>
    <row r="5092" spans="1:5" ht="15.75" x14ac:dyDescent="0.25">
      <c r="A5092" s="14"/>
      <c r="B5092" s="100" t="s">
        <v>2049</v>
      </c>
      <c r="C5092" s="121">
        <f>'PRECIO HISTORICO'!D5092</f>
        <v>744812.52066130005</v>
      </c>
      <c r="D5092" s="148">
        <f>'PRECIO DE MERCADO '!G5092</f>
        <v>799680</v>
      </c>
      <c r="E5092" s="145">
        <f t="shared" si="80"/>
        <v>772246.26033065002</v>
      </c>
    </row>
    <row r="5093" spans="1:5" ht="38.25" x14ac:dyDescent="0.25">
      <c r="A5093" s="4" t="s">
        <v>0</v>
      </c>
      <c r="B5093" s="101" t="s">
        <v>488</v>
      </c>
      <c r="C5093" s="124" t="s">
        <v>4332</v>
      </c>
      <c r="D5093" s="146" t="s">
        <v>4328</v>
      </c>
      <c r="E5093" s="144" t="s">
        <v>4327</v>
      </c>
    </row>
    <row r="5094" spans="1:5" ht="15.75" x14ac:dyDescent="0.25">
      <c r="A5094" s="4"/>
      <c r="B5094" s="102" t="s">
        <v>3</v>
      </c>
      <c r="C5094" s="119"/>
      <c r="D5094" s="147"/>
      <c r="E5094" s="143"/>
    </row>
    <row r="5095" spans="1:5" ht="15.75" x14ac:dyDescent="0.25">
      <c r="A5095" s="4">
        <v>11</v>
      </c>
      <c r="B5095" s="104" t="s">
        <v>1020</v>
      </c>
      <c r="C5095" s="120"/>
      <c r="D5095" s="147"/>
      <c r="E5095" s="143"/>
    </row>
    <row r="5096" spans="1:5" ht="15.75" x14ac:dyDescent="0.25">
      <c r="A5096" s="15"/>
      <c r="B5096" s="100" t="s">
        <v>1913</v>
      </c>
      <c r="C5096" s="121">
        <f>'PRECIO HISTORICO'!D5096</f>
        <v>408544.20390874997</v>
      </c>
      <c r="D5096" s="148">
        <f>'PRECIO DE MERCADO '!G5096</f>
        <v>438600</v>
      </c>
      <c r="E5096" s="145">
        <f t="shared" si="80"/>
        <v>423572.10195437499</v>
      </c>
    </row>
    <row r="5097" spans="1:5" ht="15.75" x14ac:dyDescent="0.25">
      <c r="A5097" s="15"/>
      <c r="B5097" s="100" t="s">
        <v>490</v>
      </c>
      <c r="C5097" s="121">
        <f>'PRECIO HISTORICO'!D5097</f>
        <v>125196.12297465</v>
      </c>
      <c r="D5097" s="148">
        <f>'PRECIO DE MERCADO '!G5097</f>
        <v>134640</v>
      </c>
      <c r="E5097" s="145">
        <f t="shared" si="80"/>
        <v>129918.061487325</v>
      </c>
    </row>
    <row r="5098" spans="1:5" ht="15.75" x14ac:dyDescent="0.25">
      <c r="A5098" s="15"/>
      <c r="B5098" s="100" t="s">
        <v>1914</v>
      </c>
      <c r="C5098" s="121">
        <f>'PRECIO HISTORICO'!D5098</f>
        <v>60167.863646800004</v>
      </c>
      <c r="D5098" s="148">
        <f>'PRECIO DE MERCADO '!G5098</f>
        <v>64600</v>
      </c>
      <c r="E5098" s="145">
        <f t="shared" si="80"/>
        <v>62383.931823400002</v>
      </c>
    </row>
    <row r="5099" spans="1:5" ht="15.75" x14ac:dyDescent="0.25">
      <c r="A5099" s="15"/>
      <c r="B5099" s="100" t="s">
        <v>1027</v>
      </c>
      <c r="C5099" s="121">
        <f>'PRECIO HISTORICO'!D5099</f>
        <v>1232266.6403729501</v>
      </c>
      <c r="D5099" s="148">
        <f>'PRECIO DE MERCADO '!G5099</f>
        <v>1323280</v>
      </c>
      <c r="E5099" s="145">
        <f t="shared" si="80"/>
        <v>1277773.3201864751</v>
      </c>
    </row>
    <row r="5100" spans="1:5" ht="15.75" x14ac:dyDescent="0.25">
      <c r="A5100" s="15"/>
      <c r="B5100" s="100" t="s">
        <v>1915</v>
      </c>
      <c r="C5100" s="121">
        <f>'PRECIO HISTORICO'!D5100</f>
        <v>81583.044174449999</v>
      </c>
      <c r="D5100" s="148">
        <f>'PRECIO DE MERCADO '!G5100</f>
        <v>87720</v>
      </c>
      <c r="E5100" s="145">
        <f t="shared" si="80"/>
        <v>84651.522087224992</v>
      </c>
    </row>
    <row r="5101" spans="1:5" ht="15.75" x14ac:dyDescent="0.25">
      <c r="A5101" s="15"/>
      <c r="B5101" s="100" t="s">
        <v>492</v>
      </c>
      <c r="C5101" s="121">
        <f>'PRECIO HISTORICO'!D5101</f>
        <v>766094.38241700013</v>
      </c>
      <c r="D5101" s="148">
        <f>'PRECIO DE MERCADO '!G5101</f>
        <v>822800</v>
      </c>
      <c r="E5101" s="145">
        <f t="shared" si="80"/>
        <v>794447.19120850007</v>
      </c>
    </row>
    <row r="5102" spans="1:5" ht="15.75" x14ac:dyDescent="0.25">
      <c r="A5102" s="15"/>
      <c r="B5102" s="100" t="s">
        <v>493</v>
      </c>
      <c r="C5102" s="121">
        <f>'PRECIO HISTORICO'!D5102</f>
        <v>469696.928701</v>
      </c>
      <c r="D5102" s="148">
        <f>'PRECIO DE MERCADO '!G5102</f>
        <v>504560</v>
      </c>
      <c r="E5102" s="145">
        <f t="shared" si="80"/>
        <v>487128.46435050003</v>
      </c>
    </row>
    <row r="5103" spans="1:5" ht="15.75" x14ac:dyDescent="0.25">
      <c r="A5103" s="15"/>
      <c r="B5103" s="100" t="s">
        <v>1916</v>
      </c>
      <c r="C5103" s="121">
        <f>'PRECIO HISTORICO'!D5103</f>
        <v>493832.58945929992</v>
      </c>
      <c r="D5103" s="148">
        <f>'PRECIO DE MERCADO '!G5103</f>
        <v>530400</v>
      </c>
      <c r="E5103" s="145">
        <f t="shared" si="80"/>
        <v>512116.29472964996</v>
      </c>
    </row>
    <row r="5104" spans="1:5" ht="15.75" x14ac:dyDescent="0.25">
      <c r="A5104" s="15"/>
      <c r="B5104" s="100" t="s">
        <v>620</v>
      </c>
      <c r="C5104" s="121">
        <f>'PRECIO HISTORICO'!D5104</f>
        <v>160904.07281585</v>
      </c>
      <c r="D5104" s="148">
        <f>'PRECIO DE MERCADO '!G5104</f>
        <v>172720</v>
      </c>
      <c r="E5104" s="145">
        <f t="shared" si="80"/>
        <v>166812.03640792501</v>
      </c>
    </row>
    <row r="5105" spans="1:5" ht="15.75" x14ac:dyDescent="0.25">
      <c r="A5105" s="15"/>
      <c r="B5105" s="100" t="s">
        <v>1917</v>
      </c>
      <c r="C5105" s="121">
        <f>'PRECIO HISTORICO'!D5105</f>
        <v>160904.07281585</v>
      </c>
      <c r="D5105" s="148">
        <f>'PRECIO DE MERCADO '!G5105</f>
        <v>172720</v>
      </c>
      <c r="E5105" s="145">
        <f t="shared" si="80"/>
        <v>166812.03640792501</v>
      </c>
    </row>
    <row r="5106" spans="1:5" ht="15.75" x14ac:dyDescent="0.25">
      <c r="A5106" s="15"/>
      <c r="B5106" s="100" t="s">
        <v>1918</v>
      </c>
      <c r="C5106" s="121">
        <f>'PRECIO HISTORICO'!D5106</f>
        <v>160904.07281585</v>
      </c>
      <c r="D5106" s="148">
        <f>'PRECIO DE MERCADO '!G5106</f>
        <v>172720</v>
      </c>
      <c r="E5106" s="145">
        <f t="shared" si="80"/>
        <v>166812.03640792501</v>
      </c>
    </row>
    <row r="5107" spans="1:5" ht="15.75" x14ac:dyDescent="0.25">
      <c r="A5107" s="15"/>
      <c r="B5107" s="100" t="s">
        <v>1919</v>
      </c>
      <c r="C5107" s="121">
        <f>'PRECIO HISTORICO'!D5107</f>
        <v>160904.07281585</v>
      </c>
      <c r="D5107" s="148">
        <f>'PRECIO DE MERCADO '!G5107</f>
        <v>172720</v>
      </c>
      <c r="E5107" s="145">
        <f t="shared" si="80"/>
        <v>166812.03640792501</v>
      </c>
    </row>
    <row r="5108" spans="1:5" ht="15.75" x14ac:dyDescent="0.25">
      <c r="A5108" s="15"/>
      <c r="B5108" s="100" t="s">
        <v>1920</v>
      </c>
      <c r="C5108" s="121">
        <f>'PRECIO HISTORICO'!D5108</f>
        <v>160904.07281585</v>
      </c>
      <c r="D5108" s="148">
        <f>'PRECIO DE MERCADO '!G5108</f>
        <v>172720</v>
      </c>
      <c r="E5108" s="145">
        <f t="shared" si="80"/>
        <v>166812.03640792501</v>
      </c>
    </row>
    <row r="5109" spans="1:5" ht="15.75" x14ac:dyDescent="0.25">
      <c r="A5109" s="15"/>
      <c r="B5109" s="100" t="s">
        <v>1921</v>
      </c>
      <c r="C5109" s="121">
        <f>'PRECIO HISTORICO'!D5109</f>
        <v>160904.07281585</v>
      </c>
      <c r="D5109" s="148">
        <f>'PRECIO DE MERCADO '!G5109</f>
        <v>172720</v>
      </c>
      <c r="E5109" s="145">
        <f t="shared" si="80"/>
        <v>166812.03640792501</v>
      </c>
    </row>
    <row r="5110" spans="1:5" ht="15.75" x14ac:dyDescent="0.25">
      <c r="A5110" s="15"/>
      <c r="B5110" s="100" t="s">
        <v>1922</v>
      </c>
      <c r="C5110" s="121">
        <f>'PRECIO HISTORICO'!D5110</f>
        <v>160904.07281585</v>
      </c>
      <c r="D5110" s="148">
        <f>'PRECIO DE MERCADO '!G5110</f>
        <v>172720</v>
      </c>
      <c r="E5110" s="145">
        <f t="shared" si="80"/>
        <v>166812.03640792501</v>
      </c>
    </row>
    <row r="5111" spans="1:5" ht="15.75" x14ac:dyDescent="0.25">
      <c r="A5111" s="15"/>
      <c r="B5111" s="100" t="s">
        <v>1030</v>
      </c>
      <c r="C5111" s="121">
        <f>'PRECIO HISTORICO'!D5111</f>
        <v>345939.71295520006</v>
      </c>
      <c r="D5111" s="148">
        <f>'PRECIO DE MERCADO '!G5111</f>
        <v>371280</v>
      </c>
      <c r="E5111" s="145">
        <f t="shared" si="80"/>
        <v>358609.85647760006</v>
      </c>
    </row>
    <row r="5112" spans="1:5" ht="15.75" x14ac:dyDescent="0.25">
      <c r="A5112" s="15"/>
      <c r="B5112" s="100" t="s">
        <v>1923</v>
      </c>
      <c r="C5112" s="121">
        <f>'PRECIO HISTORICO'!D5112</f>
        <v>345939.71295520006</v>
      </c>
      <c r="D5112" s="148">
        <f>'PRECIO DE MERCADO '!G5112</f>
        <v>371280</v>
      </c>
      <c r="E5112" s="145">
        <f t="shared" si="80"/>
        <v>358609.85647760006</v>
      </c>
    </row>
    <row r="5113" spans="1:5" ht="15.75" x14ac:dyDescent="0.25">
      <c r="A5113" s="15"/>
      <c r="B5113" s="100" t="s">
        <v>1035</v>
      </c>
      <c r="C5113" s="121">
        <f>'PRECIO HISTORICO'!D5113</f>
        <v>154486.7728222</v>
      </c>
      <c r="D5113" s="148">
        <f>'PRECIO DE MERCADO '!G5113</f>
        <v>165920</v>
      </c>
      <c r="E5113" s="145">
        <f t="shared" si="80"/>
        <v>160203.38641109999</v>
      </c>
    </row>
    <row r="5114" spans="1:5" ht="15.75" x14ac:dyDescent="0.25">
      <c r="A5114" s="15"/>
      <c r="B5114" s="100" t="s">
        <v>499</v>
      </c>
      <c r="C5114" s="121">
        <f>'PRECIO HISTORICO'!D5114</f>
        <v>679373.31108464999</v>
      </c>
      <c r="D5114" s="148">
        <f>'PRECIO DE MERCADO '!G5114</f>
        <v>729640</v>
      </c>
      <c r="E5114" s="145">
        <f t="shared" si="80"/>
        <v>704506.655542325</v>
      </c>
    </row>
    <row r="5115" spans="1:5" ht="15.75" x14ac:dyDescent="0.25">
      <c r="A5115" s="15"/>
      <c r="B5115" s="100" t="s">
        <v>1036</v>
      </c>
      <c r="C5115" s="121">
        <f>'PRECIO HISTORICO'!D5115</f>
        <v>358997.70777325006</v>
      </c>
      <c r="D5115" s="148">
        <f>'PRECIO DE MERCADO '!G5115</f>
        <v>385560</v>
      </c>
      <c r="E5115" s="145">
        <f t="shared" si="80"/>
        <v>372278.85388662503</v>
      </c>
    </row>
    <row r="5116" spans="1:5" ht="15.75" x14ac:dyDescent="0.25">
      <c r="A5116" s="15"/>
      <c r="B5116" s="100" t="s">
        <v>744</v>
      </c>
      <c r="C5116" s="121">
        <f>'PRECIO HISTORICO'!D5116</f>
        <v>408544.20390874997</v>
      </c>
      <c r="D5116" s="148">
        <f>'PRECIO DE MERCADO '!G5116</f>
        <v>438600</v>
      </c>
      <c r="E5116" s="145">
        <f t="shared" si="80"/>
        <v>423572.10195437499</v>
      </c>
    </row>
    <row r="5117" spans="1:5" ht="15.75" x14ac:dyDescent="0.25">
      <c r="A5117" s="15"/>
      <c r="B5117" s="100" t="s">
        <v>500</v>
      </c>
      <c r="C5117" s="121">
        <f>'PRECIO HISTORICO'!D5117</f>
        <v>408544.20390874997</v>
      </c>
      <c r="D5117" s="148">
        <f>'PRECIO DE MERCADO '!G5117</f>
        <v>438600</v>
      </c>
      <c r="E5117" s="145">
        <f t="shared" si="80"/>
        <v>423572.10195437499</v>
      </c>
    </row>
    <row r="5118" spans="1:5" ht="15.75" x14ac:dyDescent="0.25">
      <c r="A5118" s="15"/>
      <c r="B5118" s="100" t="s">
        <v>1925</v>
      </c>
      <c r="C5118" s="121">
        <f>'PRECIO HISTORICO'!D5118</f>
        <v>321804.05219689995</v>
      </c>
      <c r="D5118" s="148">
        <f>'PRECIO DE MERCADO '!G5118</f>
        <v>345440</v>
      </c>
      <c r="E5118" s="145">
        <f t="shared" si="80"/>
        <v>333622.02609844995</v>
      </c>
    </row>
    <row r="5119" spans="1:5" ht="15.75" x14ac:dyDescent="0.25">
      <c r="A5119" s="15"/>
      <c r="B5119" s="100" t="s">
        <v>1926</v>
      </c>
      <c r="C5119" s="121">
        <f>'PRECIO HISTORICO'!D5119</f>
        <v>321804.05219689995</v>
      </c>
      <c r="D5119" s="148">
        <f>'PRECIO DE MERCADO '!G5119</f>
        <v>345440</v>
      </c>
      <c r="E5119" s="145">
        <f t="shared" si="80"/>
        <v>333622.02609844995</v>
      </c>
    </row>
    <row r="5120" spans="1:5" ht="15.75" x14ac:dyDescent="0.25">
      <c r="A5120" s="15"/>
      <c r="B5120" s="100" t="s">
        <v>501</v>
      </c>
      <c r="C5120" s="121">
        <f>'PRECIO HISTORICO'!D5120</f>
        <v>704279.06497585005</v>
      </c>
      <c r="D5120" s="148">
        <f>'PRECIO DE MERCADO '!G5120</f>
        <v>756160</v>
      </c>
      <c r="E5120" s="145">
        <f t="shared" si="80"/>
        <v>730219.53248792503</v>
      </c>
    </row>
    <row r="5121" spans="1:5" ht="15.75" x14ac:dyDescent="0.25">
      <c r="A5121" s="15"/>
      <c r="B5121" s="100" t="s">
        <v>502</v>
      </c>
      <c r="C5121" s="121">
        <f>'PRECIO HISTORICO'!D5121</f>
        <v>493832.58945929992</v>
      </c>
      <c r="D5121" s="148">
        <f>'PRECIO DE MERCADO '!G5121</f>
        <v>530400</v>
      </c>
      <c r="E5121" s="145">
        <f t="shared" si="80"/>
        <v>512116.29472964996</v>
      </c>
    </row>
    <row r="5122" spans="1:5" ht="15.75" x14ac:dyDescent="0.25">
      <c r="A5122" s="15"/>
      <c r="B5122" s="100" t="s">
        <v>1188</v>
      </c>
      <c r="C5122" s="121">
        <f>'PRECIO HISTORICO'!D5122</f>
        <v>129846.03057790002</v>
      </c>
      <c r="D5122" s="148">
        <f>'PRECIO DE MERCADO '!G5122</f>
        <v>139400</v>
      </c>
      <c r="E5122" s="145">
        <f t="shared" si="80"/>
        <v>134623.01528895</v>
      </c>
    </row>
    <row r="5123" spans="1:5" ht="15.75" x14ac:dyDescent="0.25">
      <c r="A5123" s="15"/>
      <c r="B5123" s="100" t="s">
        <v>2050</v>
      </c>
      <c r="C5123" s="121">
        <f>'PRECIO HISTORICO'!D5123</f>
        <v>149333.90218110001</v>
      </c>
      <c r="D5123" s="148">
        <f>'PRECIO DE MERCADO '!G5123</f>
        <v>160480</v>
      </c>
      <c r="E5123" s="145">
        <f t="shared" si="80"/>
        <v>154906.95109054999</v>
      </c>
    </row>
    <row r="5124" spans="1:5" ht="15.75" x14ac:dyDescent="0.25">
      <c r="A5124" s="15"/>
      <c r="B5124" s="100" t="s">
        <v>2051</v>
      </c>
      <c r="C5124" s="121">
        <f>'PRECIO HISTORICO'!D5124</f>
        <v>149333.90218110001</v>
      </c>
      <c r="D5124" s="148">
        <f>'PRECIO DE MERCADO '!G5124</f>
        <v>160480</v>
      </c>
      <c r="E5124" s="145">
        <f t="shared" si="80"/>
        <v>154906.95109054999</v>
      </c>
    </row>
    <row r="5125" spans="1:5" ht="15.75" x14ac:dyDescent="0.25">
      <c r="A5125" s="15"/>
      <c r="B5125" s="100" t="s">
        <v>1927</v>
      </c>
      <c r="C5125" s="121">
        <f>'PRECIO HISTORICO'!D5125</f>
        <v>117796.08028369999</v>
      </c>
      <c r="D5125" s="148">
        <f>'PRECIO DE MERCADO '!G5125</f>
        <v>126480</v>
      </c>
      <c r="E5125" s="145">
        <f t="shared" si="80"/>
        <v>122138.04014185</v>
      </c>
    </row>
    <row r="5126" spans="1:5" ht="15.75" x14ac:dyDescent="0.25">
      <c r="A5126" s="15"/>
      <c r="B5126" s="100" t="s">
        <v>2052</v>
      </c>
      <c r="C5126" s="121">
        <f>'PRECIO HISTORICO'!D5126</f>
        <v>630607.3616433501</v>
      </c>
      <c r="D5126" s="148">
        <f>'PRECIO DE MERCADO '!G5126</f>
        <v>677280</v>
      </c>
      <c r="E5126" s="145">
        <f t="shared" si="80"/>
        <v>653943.68082167511</v>
      </c>
    </row>
    <row r="5127" spans="1:5" ht="15.75" x14ac:dyDescent="0.25">
      <c r="A5127" s="15"/>
      <c r="B5127" s="100" t="s">
        <v>2053</v>
      </c>
      <c r="C5127" s="121">
        <f>'PRECIO HISTORICO'!D5127</f>
        <v>405737.42202175001</v>
      </c>
      <c r="D5127" s="148">
        <f>'PRECIO DE MERCADO '!G5127</f>
        <v>435880</v>
      </c>
      <c r="E5127" s="145">
        <f t="shared" si="80"/>
        <v>420808.71101087501</v>
      </c>
    </row>
    <row r="5128" spans="1:5" ht="15.75" x14ac:dyDescent="0.25">
      <c r="A5128" s="15"/>
      <c r="B5128" s="100" t="s">
        <v>1930</v>
      </c>
      <c r="C5128" s="121">
        <f>'PRECIO HISTORICO'!D5128</f>
        <v>581060.86550784996</v>
      </c>
      <c r="D5128" s="148">
        <f>'PRECIO DE MERCADO '!G5128</f>
        <v>624240</v>
      </c>
      <c r="E5128" s="145">
        <f t="shared" si="80"/>
        <v>602650.43275392498</v>
      </c>
    </row>
    <row r="5129" spans="1:5" ht="15.75" x14ac:dyDescent="0.25">
      <c r="A5129" s="15"/>
      <c r="B5129" s="100" t="s">
        <v>507</v>
      </c>
      <c r="C5129" s="121">
        <f>'PRECIO HISTORICO'!D5129</f>
        <v>505404.88332424994</v>
      </c>
      <c r="D5129" s="148">
        <f>'PRECIO DE MERCADO '!G5129</f>
        <v>542640</v>
      </c>
      <c r="E5129" s="145">
        <f t="shared" si="80"/>
        <v>524022.44166212494</v>
      </c>
    </row>
    <row r="5130" spans="1:5" ht="15.75" x14ac:dyDescent="0.25">
      <c r="A5130" s="15"/>
      <c r="B5130" s="100" t="s">
        <v>508</v>
      </c>
      <c r="C5130" s="121">
        <f>'PRECIO HISTORICO'!D5130</f>
        <v>129677.7693666</v>
      </c>
      <c r="D5130" s="148">
        <f>'PRECIO DE MERCADO '!G5130</f>
        <v>139400</v>
      </c>
      <c r="E5130" s="145">
        <f t="shared" si="80"/>
        <v>134538.88468329998</v>
      </c>
    </row>
    <row r="5131" spans="1:5" ht="15.75" x14ac:dyDescent="0.25">
      <c r="A5131" s="15"/>
      <c r="B5131" s="100" t="s">
        <v>509</v>
      </c>
      <c r="C5131" s="121">
        <f>'PRECIO HISTORICO'!D5131</f>
        <v>198099.84684034999</v>
      </c>
      <c r="D5131" s="148">
        <f>'PRECIO DE MERCADO '!G5131</f>
        <v>212840</v>
      </c>
      <c r="E5131" s="145">
        <f t="shared" si="80"/>
        <v>205469.92342017498</v>
      </c>
    </row>
    <row r="5132" spans="1:5" ht="15.75" x14ac:dyDescent="0.25">
      <c r="A5132" s="15"/>
      <c r="B5132" s="100" t="s">
        <v>510</v>
      </c>
      <c r="C5132" s="121">
        <f>'PRECIO HISTORICO'!D5132</f>
        <v>198099.84684034999</v>
      </c>
      <c r="D5132" s="148">
        <f>'PRECIO DE MERCADO '!G5132</f>
        <v>212840</v>
      </c>
      <c r="E5132" s="145">
        <f t="shared" si="80"/>
        <v>205469.92342017498</v>
      </c>
    </row>
    <row r="5133" spans="1:5" ht="15.75" x14ac:dyDescent="0.25">
      <c r="A5133" s="15"/>
      <c r="B5133" s="100" t="s">
        <v>511</v>
      </c>
      <c r="C5133" s="121">
        <f>'PRECIO HISTORICO'!D5133</f>
        <v>321804.05219689995</v>
      </c>
      <c r="D5133" s="148">
        <f>'PRECIO DE MERCADO '!G5133</f>
        <v>345440</v>
      </c>
      <c r="E5133" s="145">
        <f t="shared" si="80"/>
        <v>333622.02609844995</v>
      </c>
    </row>
    <row r="5134" spans="1:5" ht="15.75" x14ac:dyDescent="0.25">
      <c r="A5134" s="15"/>
      <c r="B5134" s="100" t="s">
        <v>512</v>
      </c>
      <c r="C5134" s="121">
        <f>'PRECIO HISTORICO'!D5134</f>
        <v>272276.63644090004</v>
      </c>
      <c r="D5134" s="148">
        <f>'PRECIO DE MERCADO '!G5134</f>
        <v>292400</v>
      </c>
      <c r="E5134" s="145">
        <f t="shared" si="80"/>
        <v>282338.31822045002</v>
      </c>
    </row>
    <row r="5135" spans="1:5" ht="15.75" x14ac:dyDescent="0.25">
      <c r="A5135" s="15"/>
      <c r="B5135" s="100" t="s">
        <v>514</v>
      </c>
      <c r="C5135" s="121">
        <f>'PRECIO HISTORICO'!D5135</f>
        <v>266618.67953174998</v>
      </c>
      <c r="D5135" s="148">
        <f>'PRECIO DE MERCADO '!G5135</f>
        <v>286280</v>
      </c>
      <c r="E5135" s="145">
        <f t="shared" si="80"/>
        <v>276449.33976587502</v>
      </c>
    </row>
    <row r="5136" spans="1:5" ht="15.75" x14ac:dyDescent="0.25">
      <c r="A5136" s="15"/>
      <c r="B5136" s="100" t="s">
        <v>348</v>
      </c>
      <c r="C5136" s="121">
        <f>'PRECIO HISTORICO'!D5136</f>
        <v>114473.75856735</v>
      </c>
      <c r="D5136" s="148">
        <f>'PRECIO DE MERCADO '!G5136</f>
        <v>123080</v>
      </c>
      <c r="E5136" s="145">
        <f t="shared" si="80"/>
        <v>118776.87928367499</v>
      </c>
    </row>
    <row r="5137" spans="1:5" ht="15.75" x14ac:dyDescent="0.25">
      <c r="A5137" s="15"/>
      <c r="B5137" s="100" t="s">
        <v>24</v>
      </c>
      <c r="C5137" s="121">
        <f>'PRECIO HISTORICO'!D5137</f>
        <v>1087240.0788613001</v>
      </c>
      <c r="D5137" s="148">
        <f>'PRECIO DE MERCADO '!G5137</f>
        <v>1167560</v>
      </c>
      <c r="E5137" s="145">
        <f t="shared" si="80"/>
        <v>1127400.03943065</v>
      </c>
    </row>
    <row r="5138" spans="1:5" ht="15.75" x14ac:dyDescent="0.25">
      <c r="A5138" s="15"/>
      <c r="B5138" s="100" t="s">
        <v>25</v>
      </c>
      <c r="C5138" s="121">
        <f>'PRECIO HISTORICO'!D5138</f>
        <v>642179.65550830006</v>
      </c>
      <c r="D5138" s="148">
        <f>'PRECIO DE MERCADO '!G5138</f>
        <v>689520</v>
      </c>
      <c r="E5138" s="145">
        <f t="shared" si="80"/>
        <v>665849.82775415003</v>
      </c>
    </row>
    <row r="5139" spans="1:5" ht="15.75" x14ac:dyDescent="0.25">
      <c r="A5139" s="15"/>
      <c r="B5139" s="100" t="s">
        <v>26</v>
      </c>
      <c r="C5139" s="121">
        <f>'PRECIO HISTORICO'!D5139</f>
        <v>505404.88332424994</v>
      </c>
      <c r="D5139" s="148">
        <f>'PRECIO DE MERCADO '!G5139</f>
        <v>542640</v>
      </c>
      <c r="E5139" s="145">
        <f t="shared" si="80"/>
        <v>524022.44166212494</v>
      </c>
    </row>
    <row r="5140" spans="1:5" ht="15.75" x14ac:dyDescent="0.25">
      <c r="A5140" s="15"/>
      <c r="B5140" s="100" t="s">
        <v>27</v>
      </c>
      <c r="C5140" s="121">
        <f>'PRECIO HISTORICO'!D5140</f>
        <v>383133.36853155005</v>
      </c>
      <c r="D5140" s="148">
        <f>'PRECIO DE MERCADO '!G5140</f>
        <v>411400</v>
      </c>
      <c r="E5140" s="145">
        <f t="shared" si="80"/>
        <v>397266.68426577502</v>
      </c>
    </row>
    <row r="5141" spans="1:5" ht="15.75" x14ac:dyDescent="0.25">
      <c r="A5141" s="15"/>
      <c r="B5141" s="100" t="s">
        <v>748</v>
      </c>
      <c r="C5141" s="121">
        <f>'PRECIO HISTORICO'!D5141</f>
        <v>65707.809126049993</v>
      </c>
      <c r="D5141" s="148">
        <f>'PRECIO DE MERCADO '!G5141</f>
        <v>70720</v>
      </c>
      <c r="E5141" s="145">
        <f t="shared" si="80"/>
        <v>68213.904563024989</v>
      </c>
    </row>
    <row r="5142" spans="1:5" ht="15.75" x14ac:dyDescent="0.25">
      <c r="A5142" s="15"/>
      <c r="B5142" s="100" t="s">
        <v>519</v>
      </c>
      <c r="C5142" s="121">
        <f>'PRECIO HISTORICO'!D5142</f>
        <v>1122948.03348455</v>
      </c>
      <c r="D5142" s="148">
        <f>'PRECIO DE MERCADO '!G5142</f>
        <v>1205640</v>
      </c>
      <c r="E5142" s="145">
        <f t="shared" si="80"/>
        <v>1164294.0167422751</v>
      </c>
    </row>
    <row r="5143" spans="1:5" ht="15.75" x14ac:dyDescent="0.25">
      <c r="A5143" s="15"/>
      <c r="B5143" s="100" t="s">
        <v>749</v>
      </c>
      <c r="C5143" s="121">
        <f>'PRECIO HISTORICO'!D5143</f>
        <v>394705.6623965</v>
      </c>
      <c r="D5143" s="148">
        <f>'PRECIO DE MERCADO '!G5143</f>
        <v>423640</v>
      </c>
      <c r="E5143" s="145">
        <f t="shared" si="80"/>
        <v>409172.83119825</v>
      </c>
    </row>
    <row r="5144" spans="1:5" ht="15.75" x14ac:dyDescent="0.25">
      <c r="A5144" s="15"/>
      <c r="B5144" s="100" t="s">
        <v>521</v>
      </c>
      <c r="C5144" s="121">
        <f>'PRECIO HISTORICO'!D5144</f>
        <v>280537.06215080002</v>
      </c>
      <c r="D5144" s="148">
        <f>'PRECIO DE MERCADO '!G5144</f>
        <v>301240</v>
      </c>
      <c r="E5144" s="145">
        <f t="shared" si="80"/>
        <v>290888.53107540001</v>
      </c>
    </row>
    <row r="5145" spans="1:5" ht="15.75" x14ac:dyDescent="0.25">
      <c r="A5145" s="15"/>
      <c r="B5145" s="100" t="s">
        <v>1935</v>
      </c>
      <c r="C5145" s="121">
        <f>'PRECIO HISTORICO'!D5145</f>
        <v>280537.06215080002</v>
      </c>
      <c r="D5145" s="148">
        <f>'PRECIO DE MERCADO '!G5145</f>
        <v>301240</v>
      </c>
      <c r="E5145" s="145">
        <f t="shared" si="80"/>
        <v>290888.53107540001</v>
      </c>
    </row>
    <row r="5146" spans="1:5" ht="15.75" x14ac:dyDescent="0.25">
      <c r="A5146" s="15"/>
      <c r="B5146" s="100" t="s">
        <v>1937</v>
      </c>
      <c r="C5146" s="121">
        <f>'PRECIO HISTORICO'!D5146</f>
        <v>280537.06215080002</v>
      </c>
      <c r="D5146" s="148">
        <f>'PRECIO DE MERCADO '!G5146</f>
        <v>301240</v>
      </c>
      <c r="E5146" s="145">
        <f t="shared" si="80"/>
        <v>290888.53107540001</v>
      </c>
    </row>
    <row r="5147" spans="1:5" ht="15.75" x14ac:dyDescent="0.25">
      <c r="A5147" s="15"/>
      <c r="B5147" s="100" t="s">
        <v>523</v>
      </c>
      <c r="C5147" s="121">
        <f>'PRECIO HISTORICO'!D5147</f>
        <v>280537.06215080002</v>
      </c>
      <c r="D5147" s="148">
        <f>'PRECIO DE MERCADO '!G5147</f>
        <v>301240</v>
      </c>
      <c r="E5147" s="145">
        <f t="shared" si="80"/>
        <v>290888.53107540001</v>
      </c>
    </row>
    <row r="5148" spans="1:5" ht="15.75" x14ac:dyDescent="0.25">
      <c r="A5148" s="15"/>
      <c r="B5148" s="100" t="s">
        <v>1938</v>
      </c>
      <c r="C5148" s="121">
        <f>'PRECIO HISTORICO'!D5148</f>
        <v>280537.06215080002</v>
      </c>
      <c r="D5148" s="148">
        <f>'PRECIO DE MERCADO '!G5148</f>
        <v>301240</v>
      </c>
      <c r="E5148" s="145">
        <f t="shared" si="80"/>
        <v>290888.53107540001</v>
      </c>
    </row>
    <row r="5149" spans="1:5" ht="15.75" x14ac:dyDescent="0.25">
      <c r="A5149" s="15"/>
      <c r="B5149" s="100" t="s">
        <v>1939</v>
      </c>
      <c r="C5149" s="121">
        <f>'PRECIO HISTORICO'!D5149</f>
        <v>280537.06215080002</v>
      </c>
      <c r="D5149" s="148">
        <f>'PRECIO DE MERCADO '!G5149</f>
        <v>301240</v>
      </c>
      <c r="E5149" s="145">
        <f t="shared" si="80"/>
        <v>290888.53107540001</v>
      </c>
    </row>
    <row r="5150" spans="1:5" ht="15.75" x14ac:dyDescent="0.25">
      <c r="A5150" s="15"/>
      <c r="B5150" s="100" t="s">
        <v>1940</v>
      </c>
      <c r="C5150" s="121">
        <f>'PRECIO HISTORICO'!D5150</f>
        <v>280537.06215080002</v>
      </c>
      <c r="D5150" s="148">
        <f>'PRECIO DE MERCADO '!G5150</f>
        <v>301240</v>
      </c>
      <c r="E5150" s="145">
        <f t="shared" si="80"/>
        <v>290888.53107540001</v>
      </c>
    </row>
    <row r="5151" spans="1:5" ht="15.75" x14ac:dyDescent="0.25">
      <c r="A5151" s="15"/>
      <c r="B5151" s="100" t="s">
        <v>2054</v>
      </c>
      <c r="C5151" s="121">
        <f>'PRECIO HISTORICO'!D5151</f>
        <v>280537.06215080002</v>
      </c>
      <c r="D5151" s="148">
        <f>'PRECIO DE MERCADO '!G5151</f>
        <v>301240</v>
      </c>
      <c r="E5151" s="145">
        <f t="shared" si="80"/>
        <v>290888.53107540001</v>
      </c>
    </row>
    <row r="5152" spans="1:5" ht="15.75" x14ac:dyDescent="0.25">
      <c r="A5152" s="15"/>
      <c r="B5152" s="100" t="s">
        <v>524</v>
      </c>
      <c r="C5152" s="121">
        <f>'PRECIO HISTORICO'!D5152</f>
        <v>1087240.0788613001</v>
      </c>
      <c r="D5152" s="148">
        <f>'PRECIO DE MERCADO '!G5152</f>
        <v>1167560</v>
      </c>
      <c r="E5152" s="145">
        <f t="shared" si="80"/>
        <v>1127400.03943065</v>
      </c>
    </row>
    <row r="5153" spans="1:5" ht="15.75" x14ac:dyDescent="0.25">
      <c r="A5153" s="15"/>
      <c r="B5153" s="100" t="s">
        <v>525</v>
      </c>
      <c r="C5153" s="121">
        <f>'PRECIO HISTORICO'!D5153</f>
        <v>1067721.1382792501</v>
      </c>
      <c r="D5153" s="148">
        <f>'PRECIO DE MERCADO '!G5153</f>
        <v>1146480</v>
      </c>
      <c r="E5153" s="145">
        <f t="shared" ref="E5153:E5216" si="81">AVERAGE(C5153:D5153)</f>
        <v>1107100.5691396249</v>
      </c>
    </row>
    <row r="5154" spans="1:5" ht="15.75" x14ac:dyDescent="0.25">
      <c r="A5154" s="15"/>
      <c r="B5154" s="100" t="s">
        <v>1942</v>
      </c>
      <c r="C5154" s="121">
        <f>'PRECIO HISTORICO'!D5154</f>
        <v>617536.79481584998</v>
      </c>
      <c r="D5154" s="148">
        <f>'PRECIO DE MERCADO '!G5154</f>
        <v>663000</v>
      </c>
      <c r="E5154" s="145">
        <f t="shared" si="81"/>
        <v>640268.39740792499</v>
      </c>
    </row>
    <row r="5155" spans="1:5" ht="15.75" x14ac:dyDescent="0.25">
      <c r="A5155" s="15"/>
      <c r="B5155" s="100" t="s">
        <v>1530</v>
      </c>
      <c r="C5155" s="121">
        <f>'PRECIO HISTORICO'!D5155</f>
        <v>617536.79481584998</v>
      </c>
      <c r="D5155" s="148">
        <f>'PRECIO DE MERCADO '!G5155</f>
        <v>663000</v>
      </c>
      <c r="E5155" s="145">
        <f t="shared" si="81"/>
        <v>640268.39740792499</v>
      </c>
    </row>
    <row r="5156" spans="1:5" ht="15.75" x14ac:dyDescent="0.25">
      <c r="A5156" s="15"/>
      <c r="B5156" s="100" t="s">
        <v>1064</v>
      </c>
      <c r="C5156" s="121">
        <f>'PRECIO HISTORICO'!D5156</f>
        <v>617536.79481584998</v>
      </c>
      <c r="D5156" s="148">
        <f>'PRECIO DE MERCADO '!G5156</f>
        <v>663000</v>
      </c>
      <c r="E5156" s="145">
        <f t="shared" si="81"/>
        <v>640268.39740792499</v>
      </c>
    </row>
    <row r="5157" spans="1:5" ht="15.75" x14ac:dyDescent="0.25">
      <c r="A5157" s="15"/>
      <c r="B5157" s="100" t="s">
        <v>527</v>
      </c>
      <c r="C5157" s="121">
        <f>'PRECIO HISTORICO'!D5157</f>
        <v>617536.79481584998</v>
      </c>
      <c r="D5157" s="148">
        <f>'PRECIO DE MERCADO '!G5157</f>
        <v>663000</v>
      </c>
      <c r="E5157" s="145">
        <f t="shared" si="81"/>
        <v>640268.39740792499</v>
      </c>
    </row>
    <row r="5158" spans="1:5" ht="15.75" x14ac:dyDescent="0.25">
      <c r="A5158" s="15"/>
      <c r="B5158" s="100" t="s">
        <v>529</v>
      </c>
      <c r="C5158" s="121">
        <f>'PRECIO HISTORICO'!D5158</f>
        <v>345118.75315645</v>
      </c>
      <c r="D5158" s="148">
        <f>'PRECIO DE MERCADO '!G5158</f>
        <v>370600</v>
      </c>
      <c r="E5158" s="145">
        <f t="shared" si="81"/>
        <v>357859.376578225</v>
      </c>
    </row>
    <row r="5159" spans="1:5" ht="15.75" x14ac:dyDescent="0.25">
      <c r="A5159" s="15"/>
      <c r="B5159" s="100" t="s">
        <v>1067</v>
      </c>
      <c r="C5159" s="121">
        <f>'PRECIO HISTORICO'!D5159</f>
        <v>184181.46900335001</v>
      </c>
      <c r="D5159" s="148">
        <f>'PRECIO DE MERCADO '!G5159</f>
        <v>197880</v>
      </c>
      <c r="E5159" s="145">
        <f t="shared" si="81"/>
        <v>191030.734501675</v>
      </c>
    </row>
    <row r="5160" spans="1:5" ht="15.75" x14ac:dyDescent="0.25">
      <c r="A5160" s="15"/>
      <c r="B5160" s="100" t="s">
        <v>1944</v>
      </c>
      <c r="C5160" s="121">
        <f>'PRECIO HISTORICO'!D5160</f>
        <v>679373.31108464999</v>
      </c>
      <c r="D5160" s="148">
        <f>'PRECIO DE MERCADO '!G5160</f>
        <v>729640</v>
      </c>
      <c r="E5160" s="145">
        <f t="shared" si="81"/>
        <v>704506.655542325</v>
      </c>
    </row>
    <row r="5161" spans="1:5" ht="15.75" x14ac:dyDescent="0.25">
      <c r="A5161" s="15"/>
      <c r="B5161" s="100" t="s">
        <v>1945</v>
      </c>
      <c r="C5161" s="121">
        <f>'PRECIO HISTORICO'!D5161</f>
        <v>679373.31108464999</v>
      </c>
      <c r="D5161" s="148">
        <f>'PRECIO DE MERCADO '!G5161</f>
        <v>729640</v>
      </c>
      <c r="E5161" s="145">
        <f t="shared" si="81"/>
        <v>704506.655542325</v>
      </c>
    </row>
    <row r="5162" spans="1:5" ht="15.75" x14ac:dyDescent="0.25">
      <c r="A5162" s="15"/>
      <c r="B5162" s="100" t="s">
        <v>1608</v>
      </c>
      <c r="C5162" s="121">
        <f>'PRECIO HISTORICO'!D5162</f>
        <v>60167.863646800004</v>
      </c>
      <c r="D5162" s="148">
        <f>'PRECIO DE MERCADO '!G5162</f>
        <v>64600</v>
      </c>
      <c r="E5162" s="145">
        <f t="shared" si="81"/>
        <v>62383.931823400002</v>
      </c>
    </row>
    <row r="5163" spans="1:5" ht="15.75" x14ac:dyDescent="0.25">
      <c r="A5163" s="15"/>
      <c r="B5163" s="100" t="s">
        <v>530</v>
      </c>
      <c r="C5163" s="121">
        <f>'PRECIO HISTORICO'!D5163</f>
        <v>60167.863646800004</v>
      </c>
      <c r="D5163" s="148">
        <f>'PRECIO DE MERCADO '!G5163</f>
        <v>64600</v>
      </c>
      <c r="E5163" s="145">
        <f t="shared" si="81"/>
        <v>62383.931823400002</v>
      </c>
    </row>
    <row r="5164" spans="1:5" ht="15.75" x14ac:dyDescent="0.25">
      <c r="A5164" s="15"/>
      <c r="B5164" s="100" t="s">
        <v>2055</v>
      </c>
      <c r="C5164" s="121">
        <f>'PRECIO HISTORICO'!D5164</f>
        <v>60167.863646800004</v>
      </c>
      <c r="D5164" s="148">
        <f>'PRECIO DE MERCADO '!G5164</f>
        <v>64600</v>
      </c>
      <c r="E5164" s="145">
        <f t="shared" si="81"/>
        <v>62383.931823400002</v>
      </c>
    </row>
    <row r="5165" spans="1:5" ht="15.75" x14ac:dyDescent="0.25">
      <c r="A5165" s="15"/>
      <c r="B5165" s="100" t="s">
        <v>2056</v>
      </c>
      <c r="C5165" s="121">
        <f>'PRECIO HISTORICO'!D5165</f>
        <v>60167.863646800004</v>
      </c>
      <c r="D5165" s="148">
        <f>'PRECIO DE MERCADO '!G5165</f>
        <v>64600</v>
      </c>
      <c r="E5165" s="145">
        <f t="shared" si="81"/>
        <v>62383.931823400002</v>
      </c>
    </row>
    <row r="5166" spans="1:5" ht="15.75" x14ac:dyDescent="0.25">
      <c r="A5166" s="15"/>
      <c r="B5166" s="100" t="s">
        <v>2057</v>
      </c>
      <c r="C5166" s="121">
        <f>'PRECIO HISTORICO'!D5166</f>
        <v>60167.863646800004</v>
      </c>
      <c r="D5166" s="148">
        <f>'PRECIO DE MERCADO '!G5166</f>
        <v>64600</v>
      </c>
      <c r="E5166" s="145">
        <f t="shared" si="81"/>
        <v>62383.931823400002</v>
      </c>
    </row>
    <row r="5167" spans="1:5" ht="15.75" x14ac:dyDescent="0.25">
      <c r="A5167" s="15"/>
      <c r="B5167" s="100" t="s">
        <v>484</v>
      </c>
      <c r="C5167" s="121">
        <f>'PRECIO HISTORICO'!D5167</f>
        <v>38653.756850800004</v>
      </c>
      <c r="D5167" s="148">
        <f>'PRECIO DE MERCADO '!G5167</f>
        <v>41480</v>
      </c>
      <c r="E5167" s="145">
        <f t="shared" si="81"/>
        <v>40066.878425400006</v>
      </c>
    </row>
    <row r="5168" spans="1:5" ht="15.75" x14ac:dyDescent="0.25">
      <c r="A5168" s="43"/>
      <c r="B5168" s="35" t="s">
        <v>2058</v>
      </c>
      <c r="C5168" s="120"/>
      <c r="D5168" s="147"/>
      <c r="E5168" s="150"/>
    </row>
    <row r="5169" spans="1:5" ht="38.25" x14ac:dyDescent="0.25">
      <c r="A5169" s="7" t="s">
        <v>0</v>
      </c>
      <c r="B5169" s="101" t="s">
        <v>1</v>
      </c>
      <c r="C5169" s="124" t="s">
        <v>4332</v>
      </c>
      <c r="D5169" s="146" t="s">
        <v>4328</v>
      </c>
      <c r="E5169" s="144" t="s">
        <v>4327</v>
      </c>
    </row>
    <row r="5170" spans="1:5" ht="15.75" x14ac:dyDescent="0.25">
      <c r="A5170" s="7"/>
      <c r="B5170" s="43" t="s">
        <v>3</v>
      </c>
      <c r="C5170" s="119"/>
      <c r="D5170" s="147"/>
      <c r="E5170" s="143"/>
    </row>
    <row r="5171" spans="1:5" ht="15.75" x14ac:dyDescent="0.25">
      <c r="A5171" s="13">
        <v>1</v>
      </c>
      <c r="B5171" s="102" t="s">
        <v>4</v>
      </c>
      <c r="C5171" s="120"/>
      <c r="D5171" s="147"/>
      <c r="E5171" s="143"/>
    </row>
    <row r="5172" spans="1:5" ht="15.75" x14ac:dyDescent="0.25">
      <c r="A5172" s="14"/>
      <c r="B5172" s="103" t="s">
        <v>78</v>
      </c>
      <c r="C5172" s="121">
        <f>'PRECIO HISTORICO'!D5172</f>
        <v>72085.470707250002</v>
      </c>
      <c r="D5172" s="148">
        <f>'PRECIO DE MERCADO '!G5172</f>
        <v>77520</v>
      </c>
      <c r="E5172" s="145">
        <f t="shared" si="81"/>
        <v>74802.735353625001</v>
      </c>
    </row>
    <row r="5173" spans="1:5" ht="15.75" x14ac:dyDescent="0.25">
      <c r="A5173" s="14"/>
      <c r="B5173" s="103" t="s">
        <v>79</v>
      </c>
      <c r="C5173" s="121">
        <f>'PRECIO HISTORICO'!D5173</f>
        <v>72085.470707250002</v>
      </c>
      <c r="D5173" s="148">
        <f>'PRECIO DE MERCADO '!G5173</f>
        <v>77520</v>
      </c>
      <c r="E5173" s="145">
        <f t="shared" si="81"/>
        <v>74802.735353625001</v>
      </c>
    </row>
    <row r="5174" spans="1:5" ht="15.75" x14ac:dyDescent="0.25">
      <c r="A5174" s="14"/>
      <c r="B5174" s="103" t="s">
        <v>80</v>
      </c>
      <c r="C5174" s="121">
        <f>'PRECIO HISTORICO'!D5174</f>
        <v>72085.470707250002</v>
      </c>
      <c r="D5174" s="148">
        <f>'PRECIO DE MERCADO '!G5174</f>
        <v>77520</v>
      </c>
      <c r="E5174" s="145">
        <f t="shared" si="81"/>
        <v>74802.735353625001</v>
      </c>
    </row>
    <row r="5175" spans="1:5" ht="15.75" x14ac:dyDescent="0.25">
      <c r="A5175" s="14"/>
      <c r="B5175" s="103" t="s">
        <v>81</v>
      </c>
      <c r="C5175" s="121">
        <f>'PRECIO HISTORICO'!D5175</f>
        <v>72085.470707250002</v>
      </c>
      <c r="D5175" s="148">
        <f>'PRECIO DE MERCADO '!G5175</f>
        <v>77520</v>
      </c>
      <c r="E5175" s="145">
        <f t="shared" si="81"/>
        <v>74802.735353625001</v>
      </c>
    </row>
    <row r="5176" spans="1:5" ht="15.75" x14ac:dyDescent="0.25">
      <c r="A5176" s="14"/>
      <c r="B5176" s="103" t="s">
        <v>82</v>
      </c>
      <c r="C5176" s="121">
        <f>'PRECIO HISTORICO'!D5176</f>
        <v>156458.34440145001</v>
      </c>
      <c r="D5176" s="148">
        <f>'PRECIO DE MERCADO '!G5176</f>
        <v>167960</v>
      </c>
      <c r="E5176" s="145">
        <f t="shared" si="81"/>
        <v>162209.17220072501</v>
      </c>
    </row>
    <row r="5177" spans="1:5" ht="15.75" x14ac:dyDescent="0.25">
      <c r="A5177" s="14"/>
      <c r="B5177" s="103" t="s">
        <v>83</v>
      </c>
      <c r="C5177" s="121">
        <f>'PRECIO HISTORICO'!D5177</f>
        <v>335033.87085349998</v>
      </c>
      <c r="D5177" s="148">
        <f>'PRECIO DE MERCADO '!G5177</f>
        <v>359720</v>
      </c>
      <c r="E5177" s="145">
        <f t="shared" si="81"/>
        <v>347376.93542674999</v>
      </c>
    </row>
    <row r="5178" spans="1:5" ht="15.75" x14ac:dyDescent="0.25">
      <c r="A5178" s="14"/>
      <c r="B5178" s="103" t="s">
        <v>84</v>
      </c>
      <c r="C5178" s="121">
        <f>'PRECIO HISTORICO'!D5178</f>
        <v>123001.88821830001</v>
      </c>
      <c r="D5178" s="148">
        <f>'PRECIO DE MERCADO '!G5178</f>
        <v>131920</v>
      </c>
      <c r="E5178" s="145">
        <f t="shared" si="81"/>
        <v>127460.94410915</v>
      </c>
    </row>
    <row r="5179" spans="1:5" ht="15.75" x14ac:dyDescent="0.25">
      <c r="A5179" s="14"/>
      <c r="B5179" s="103" t="s">
        <v>85</v>
      </c>
      <c r="C5179" s="121">
        <f>'PRECIO HISTORICO'!D5179</f>
        <v>446331.1219731</v>
      </c>
      <c r="D5179" s="148">
        <f>'PRECIO DE MERCADO '!G5179</f>
        <v>479400</v>
      </c>
      <c r="E5179" s="145">
        <f t="shared" si="81"/>
        <v>462865.56098655</v>
      </c>
    </row>
    <row r="5180" spans="1:5" ht="15.75" x14ac:dyDescent="0.25">
      <c r="A5180" s="14"/>
      <c r="B5180" s="103" t="s">
        <v>86</v>
      </c>
      <c r="C5180" s="121">
        <f>'PRECIO HISTORICO'!D5180</f>
        <v>231055.5636389</v>
      </c>
      <c r="D5180" s="148">
        <f>'PRECIO DE MERCADO '!G5180</f>
        <v>248200</v>
      </c>
      <c r="E5180" s="145">
        <f t="shared" si="81"/>
        <v>239627.78181945</v>
      </c>
    </row>
    <row r="5181" spans="1:5" ht="15.75" x14ac:dyDescent="0.25">
      <c r="A5181" s="14"/>
      <c r="B5181" s="103" t="s">
        <v>87</v>
      </c>
      <c r="C5181" s="121">
        <f>'PRECIO HISTORICO'!D5181</f>
        <v>364709.96486015001</v>
      </c>
      <c r="D5181" s="148">
        <f>'PRECIO DE MERCADO '!G5181</f>
        <v>391680</v>
      </c>
      <c r="E5181" s="145">
        <f t="shared" si="81"/>
        <v>378194.982430075</v>
      </c>
    </row>
    <row r="5182" spans="1:5" ht="15.75" x14ac:dyDescent="0.25">
      <c r="A5182" s="14"/>
      <c r="B5182" s="103" t="s">
        <v>88</v>
      </c>
      <c r="C5182" s="121">
        <f>'PRECIO HISTORICO'!D5182</f>
        <v>684038.8081709001</v>
      </c>
      <c r="D5182" s="148">
        <f>'PRECIO DE MERCADO '!G5182</f>
        <v>734400</v>
      </c>
      <c r="E5182" s="145">
        <f t="shared" si="81"/>
        <v>709219.40408545011</v>
      </c>
    </row>
    <row r="5183" spans="1:5" ht="15.75" x14ac:dyDescent="0.25">
      <c r="A5183" s="14"/>
      <c r="B5183" s="103" t="s">
        <v>89</v>
      </c>
      <c r="C5183" s="121">
        <f>'PRECIO HISTORICO'!D5183</f>
        <v>558561.95973304997</v>
      </c>
      <c r="D5183" s="148">
        <f>'PRECIO DE MERCADO '!G5183</f>
        <v>599760</v>
      </c>
      <c r="E5183" s="145">
        <f t="shared" si="81"/>
        <v>579160.97986652493</v>
      </c>
    </row>
    <row r="5184" spans="1:5" ht="15.75" x14ac:dyDescent="0.25">
      <c r="A5184" s="14"/>
      <c r="B5184" s="103" t="s">
        <v>90</v>
      </c>
      <c r="C5184" s="121">
        <f>'PRECIO HISTORICO'!D5184</f>
        <v>211462.09958965</v>
      </c>
      <c r="D5184" s="148">
        <f>'PRECIO DE MERCADO '!G5184</f>
        <v>227120</v>
      </c>
      <c r="E5184" s="145">
        <f t="shared" si="81"/>
        <v>219291.049794825</v>
      </c>
    </row>
    <row r="5185" spans="1:5" ht="15.75" x14ac:dyDescent="0.25">
      <c r="A5185" s="14"/>
      <c r="B5185" s="103" t="s">
        <v>91</v>
      </c>
      <c r="C5185" s="121">
        <f>'PRECIO HISTORICO'!D5185</f>
        <v>451587.81570174999</v>
      </c>
      <c r="D5185" s="148">
        <f>'PRECIO DE MERCADO '!G5185</f>
        <v>484840</v>
      </c>
      <c r="E5185" s="145">
        <f t="shared" si="81"/>
        <v>468213.907850875</v>
      </c>
    </row>
    <row r="5186" spans="1:5" ht="15.75" x14ac:dyDescent="0.25">
      <c r="A5186" s="14"/>
      <c r="B5186" s="103" t="s">
        <v>92</v>
      </c>
      <c r="C5186" s="121">
        <f>'PRECIO HISTORICO'!D5186</f>
        <v>466089.25591410004</v>
      </c>
      <c r="D5186" s="148">
        <f>'PRECIO DE MERCADO '!G5186</f>
        <v>500480</v>
      </c>
      <c r="E5186" s="145">
        <f t="shared" si="81"/>
        <v>483284.62795704999</v>
      </c>
    </row>
    <row r="5187" spans="1:5" ht="15.75" x14ac:dyDescent="0.25">
      <c r="A5187" s="14"/>
      <c r="B5187" s="103" t="s">
        <v>93</v>
      </c>
      <c r="C5187" s="121">
        <f>'PRECIO HISTORICO'!D5187</f>
        <v>493131.43435920001</v>
      </c>
      <c r="D5187" s="148">
        <f>'PRECIO DE MERCADO '!G5187</f>
        <v>529720</v>
      </c>
      <c r="E5187" s="145">
        <f t="shared" si="81"/>
        <v>511425.71717960003</v>
      </c>
    </row>
    <row r="5188" spans="1:5" ht="15.75" x14ac:dyDescent="0.25">
      <c r="A5188" s="14"/>
      <c r="B5188" s="103" t="s">
        <v>94</v>
      </c>
      <c r="C5188" s="121">
        <f>'PRECIO HISTORICO'!D5188</f>
        <v>363522.24437164998</v>
      </c>
      <c r="D5188" s="148">
        <f>'PRECIO DE MERCADO '!G5188</f>
        <v>390320</v>
      </c>
      <c r="E5188" s="145">
        <f t="shared" si="81"/>
        <v>376921.12218582502</v>
      </c>
    </row>
    <row r="5189" spans="1:5" ht="15.75" x14ac:dyDescent="0.25">
      <c r="A5189" s="14"/>
      <c r="B5189" s="103" t="s">
        <v>95</v>
      </c>
      <c r="C5189" s="121">
        <f>'PRECIO HISTORICO'!D5189</f>
        <v>491623.05214294995</v>
      </c>
      <c r="D5189" s="148">
        <f>'PRECIO DE MERCADO '!G5189</f>
        <v>527680</v>
      </c>
      <c r="E5189" s="145">
        <f t="shared" si="81"/>
        <v>509651.526071475</v>
      </c>
    </row>
    <row r="5190" spans="1:5" ht="15.75" x14ac:dyDescent="0.25">
      <c r="A5190" s="14"/>
      <c r="B5190" s="103" t="s">
        <v>96</v>
      </c>
      <c r="C5190" s="121">
        <f>'PRECIO HISTORICO'!D5190</f>
        <v>498286.63864069997</v>
      </c>
      <c r="D5190" s="148">
        <f>'PRECIO DE MERCADO '!G5190</f>
        <v>535160</v>
      </c>
      <c r="E5190" s="145">
        <f t="shared" si="81"/>
        <v>516723.31932034995</v>
      </c>
    </row>
    <row r="5191" spans="1:5" ht="15.75" x14ac:dyDescent="0.25">
      <c r="A5191" s="14"/>
      <c r="B5191" s="103" t="s">
        <v>97</v>
      </c>
      <c r="C5191" s="121">
        <f>'PRECIO HISTORICO'!D5191</f>
        <v>498286.63864069997</v>
      </c>
      <c r="D5191" s="148">
        <f>'PRECIO DE MERCADO '!G5191</f>
        <v>535160</v>
      </c>
      <c r="E5191" s="145">
        <f t="shared" si="81"/>
        <v>516723.31932034995</v>
      </c>
    </row>
    <row r="5192" spans="1:5" ht="15.75" x14ac:dyDescent="0.25">
      <c r="A5192" s="14"/>
      <c r="B5192" s="103" t="s">
        <v>98</v>
      </c>
      <c r="C5192" s="121">
        <f>'PRECIO HISTORICO'!D5192</f>
        <v>342352.81475850003</v>
      </c>
      <c r="D5192" s="148">
        <f>'PRECIO DE MERCADO '!G5192</f>
        <v>367880</v>
      </c>
      <c r="E5192" s="145">
        <f t="shared" si="81"/>
        <v>355116.40737925004</v>
      </c>
    </row>
    <row r="5193" spans="1:5" ht="15.75" x14ac:dyDescent="0.25">
      <c r="A5193" s="14"/>
      <c r="B5193" s="103" t="s">
        <v>99</v>
      </c>
      <c r="C5193" s="121">
        <f>'PRECIO HISTORICO'!D5193</f>
        <v>72085.470707250002</v>
      </c>
      <c r="D5193" s="148">
        <f>'PRECIO DE MERCADO '!G5193</f>
        <v>77520</v>
      </c>
      <c r="E5193" s="145">
        <f t="shared" si="81"/>
        <v>74802.735353625001</v>
      </c>
    </row>
    <row r="5194" spans="1:5" ht="15.75" x14ac:dyDescent="0.25">
      <c r="A5194" s="14"/>
      <c r="B5194" s="103" t="s">
        <v>100</v>
      </c>
      <c r="C5194" s="121">
        <f>'PRECIO HISTORICO'!D5194</f>
        <v>446331.1219731</v>
      </c>
      <c r="D5194" s="148">
        <f>'PRECIO DE MERCADO '!G5194</f>
        <v>479400</v>
      </c>
      <c r="E5194" s="145">
        <f t="shared" si="81"/>
        <v>462865.56098655</v>
      </c>
    </row>
    <row r="5195" spans="1:5" ht="15.75" x14ac:dyDescent="0.25">
      <c r="A5195" s="14"/>
      <c r="B5195" s="103" t="s">
        <v>101</v>
      </c>
      <c r="C5195" s="121">
        <f>'PRECIO HISTORICO'!D5195</f>
        <v>758703.30128775013</v>
      </c>
      <c r="D5195" s="148">
        <f>'PRECIO DE MERCADO '!G5195</f>
        <v>814640</v>
      </c>
      <c r="E5195" s="145">
        <f t="shared" si="81"/>
        <v>786671.65064387512</v>
      </c>
    </row>
    <row r="5196" spans="1:5" ht="15.75" x14ac:dyDescent="0.25">
      <c r="A5196" s="14"/>
      <c r="B5196" s="103" t="s">
        <v>102</v>
      </c>
      <c r="C5196" s="121">
        <f>'PRECIO HISTORICO'!D5196</f>
        <v>274808.3452478</v>
      </c>
      <c r="D5196" s="148">
        <f>'PRECIO DE MERCADO '!G5196</f>
        <v>295120</v>
      </c>
      <c r="E5196" s="145">
        <f t="shared" si="81"/>
        <v>284964.1726239</v>
      </c>
    </row>
    <row r="5197" spans="1:5" ht="15.75" x14ac:dyDescent="0.25">
      <c r="A5197" s="14"/>
      <c r="B5197" s="103" t="s">
        <v>103</v>
      </c>
      <c r="C5197" s="121">
        <f>'PRECIO HISTORICO'!D5197</f>
        <v>156458.34440145001</v>
      </c>
      <c r="D5197" s="148">
        <f>'PRECIO DE MERCADO '!G5197</f>
        <v>167960</v>
      </c>
      <c r="E5197" s="145">
        <f t="shared" si="81"/>
        <v>162209.17220072501</v>
      </c>
    </row>
    <row r="5198" spans="1:5" ht="15.75" x14ac:dyDescent="0.25">
      <c r="A5198" s="14"/>
      <c r="B5198" s="103" t="s">
        <v>104</v>
      </c>
      <c r="C5198" s="121">
        <f>'PRECIO HISTORICO'!D5198</f>
        <v>79166.797964800004</v>
      </c>
      <c r="D5198" s="148">
        <f>'PRECIO DE MERCADO '!G5198</f>
        <v>85000</v>
      </c>
      <c r="E5198" s="145">
        <f t="shared" si="81"/>
        <v>82083.398982400002</v>
      </c>
    </row>
    <row r="5199" spans="1:5" ht="15.75" x14ac:dyDescent="0.25">
      <c r="A5199" s="14"/>
      <c r="B5199" s="103" t="s">
        <v>105</v>
      </c>
      <c r="C5199" s="121">
        <f>'PRECIO HISTORICO'!D5199</f>
        <v>79166.797964800004</v>
      </c>
      <c r="D5199" s="148">
        <f>'PRECIO DE MERCADO '!G5199</f>
        <v>85000</v>
      </c>
      <c r="E5199" s="145">
        <f t="shared" si="81"/>
        <v>82083.398982400002</v>
      </c>
    </row>
    <row r="5200" spans="1:5" ht="15.75" x14ac:dyDescent="0.25">
      <c r="A5200" s="14"/>
      <c r="B5200" s="103" t="s">
        <v>106</v>
      </c>
      <c r="C5200" s="121">
        <f>'PRECIO HISTORICO'!D5200</f>
        <v>79166.797964800004</v>
      </c>
      <c r="D5200" s="148">
        <f>'PRECIO DE MERCADO '!G5200</f>
        <v>85000</v>
      </c>
      <c r="E5200" s="145">
        <f t="shared" si="81"/>
        <v>82083.398982400002</v>
      </c>
    </row>
    <row r="5201" spans="1:5" ht="15.75" x14ac:dyDescent="0.25">
      <c r="A5201" s="14"/>
      <c r="B5201" s="103" t="s">
        <v>107</v>
      </c>
      <c r="C5201" s="121">
        <f>'PRECIO HISTORICO'!D5201</f>
        <v>152055.2862192</v>
      </c>
      <c r="D5201" s="148">
        <f>'PRECIO DE MERCADO '!G5201</f>
        <v>163200</v>
      </c>
      <c r="E5201" s="145">
        <f t="shared" si="81"/>
        <v>157627.6431096</v>
      </c>
    </row>
    <row r="5202" spans="1:5" ht="15.75" x14ac:dyDescent="0.25">
      <c r="A5202" s="14"/>
      <c r="B5202" s="103" t="s">
        <v>108</v>
      </c>
      <c r="C5202" s="121">
        <f>'PRECIO HISTORICO'!D5202</f>
        <v>337998.90648614999</v>
      </c>
      <c r="D5202" s="148">
        <f>'PRECIO DE MERCADO '!G5202</f>
        <v>363120</v>
      </c>
      <c r="E5202" s="145">
        <f t="shared" si="81"/>
        <v>350559.453243075</v>
      </c>
    </row>
    <row r="5203" spans="1:5" ht="15.75" x14ac:dyDescent="0.25">
      <c r="A5203" s="14"/>
      <c r="B5203" s="103" t="s">
        <v>109</v>
      </c>
      <c r="C5203" s="121">
        <f>'PRECIO HISTORICO'!D5203</f>
        <v>108327.35692414999</v>
      </c>
      <c r="D5203" s="148">
        <f>'PRECIO DE MERCADO '!G5203</f>
        <v>116280</v>
      </c>
      <c r="E5203" s="145">
        <f t="shared" si="81"/>
        <v>112303.678462075</v>
      </c>
    </row>
    <row r="5204" spans="1:5" ht="15.75" x14ac:dyDescent="0.25">
      <c r="A5204" s="14"/>
      <c r="B5204" s="103" t="s">
        <v>110</v>
      </c>
      <c r="C5204" s="121">
        <f>'PRECIO HISTORICO'!D5204</f>
        <v>72085.470707250002</v>
      </c>
      <c r="D5204" s="148">
        <f>'PRECIO DE MERCADO '!G5204</f>
        <v>77520</v>
      </c>
      <c r="E5204" s="145">
        <f t="shared" si="81"/>
        <v>74802.735353625001</v>
      </c>
    </row>
    <row r="5205" spans="1:5" ht="15.75" x14ac:dyDescent="0.25">
      <c r="A5205" s="14"/>
      <c r="B5205" s="103" t="s">
        <v>111</v>
      </c>
      <c r="C5205" s="121">
        <f>'PRECIO HISTORICO'!D5205</f>
        <v>46773.738534250006</v>
      </c>
      <c r="D5205" s="148">
        <f>'PRECIO DE MERCADO '!G5205</f>
        <v>50320</v>
      </c>
      <c r="E5205" s="145">
        <f t="shared" si="81"/>
        <v>48546.869267125003</v>
      </c>
    </row>
    <row r="5206" spans="1:5" ht="15.75" x14ac:dyDescent="0.25">
      <c r="A5206" s="14"/>
      <c r="B5206" s="103" t="s">
        <v>112</v>
      </c>
      <c r="C5206" s="121">
        <f>'PRECIO HISTORICO'!D5206</f>
        <v>46773.738534250006</v>
      </c>
      <c r="D5206" s="148">
        <f>'PRECIO DE MERCADO '!G5206</f>
        <v>50320</v>
      </c>
      <c r="E5206" s="145">
        <f t="shared" si="81"/>
        <v>48546.869267125003</v>
      </c>
    </row>
    <row r="5207" spans="1:5" ht="38.25" x14ac:dyDescent="0.25">
      <c r="A5207" s="4" t="s">
        <v>0</v>
      </c>
      <c r="B5207" s="101" t="s">
        <v>62</v>
      </c>
      <c r="C5207" s="124" t="s">
        <v>4332</v>
      </c>
      <c r="D5207" s="146" t="s">
        <v>4328</v>
      </c>
      <c r="E5207" s="144" t="s">
        <v>4327</v>
      </c>
    </row>
    <row r="5208" spans="1:5" ht="15.75" x14ac:dyDescent="0.25">
      <c r="A5208" s="4"/>
      <c r="B5208" s="102" t="s">
        <v>3</v>
      </c>
      <c r="C5208" s="119"/>
      <c r="D5208" s="147"/>
      <c r="E5208" s="143"/>
    </row>
    <row r="5209" spans="1:5" ht="15.75" x14ac:dyDescent="0.25">
      <c r="A5209" s="13">
        <v>2</v>
      </c>
      <c r="B5209" s="104" t="s">
        <v>7</v>
      </c>
      <c r="C5209" s="120"/>
      <c r="D5209" s="147"/>
      <c r="E5209" s="143"/>
    </row>
    <row r="5210" spans="1:5" ht="15.75" x14ac:dyDescent="0.25">
      <c r="A5210" s="14"/>
      <c r="B5210" s="100" t="s">
        <v>113</v>
      </c>
      <c r="C5210" s="121">
        <f>'PRECIO HISTORICO'!D5210</f>
        <v>181109.1815533</v>
      </c>
      <c r="D5210" s="148">
        <f>'PRECIO DE MERCADO '!G5210</f>
        <v>194480</v>
      </c>
      <c r="E5210" s="145">
        <f t="shared" si="81"/>
        <v>187794.59077665</v>
      </c>
    </row>
    <row r="5211" spans="1:5" ht="15.75" x14ac:dyDescent="0.25">
      <c r="A5211" s="14"/>
      <c r="B5211" s="100" t="s">
        <v>114</v>
      </c>
      <c r="C5211" s="121">
        <f>'PRECIO HISTORICO'!D5211</f>
        <v>181109.1815533</v>
      </c>
      <c r="D5211" s="148">
        <f>'PRECIO DE MERCADO '!G5211</f>
        <v>194480</v>
      </c>
      <c r="E5211" s="145">
        <f t="shared" si="81"/>
        <v>187794.59077665</v>
      </c>
    </row>
    <row r="5212" spans="1:5" ht="15.75" x14ac:dyDescent="0.25">
      <c r="A5212" s="14"/>
      <c r="B5212" s="100" t="s">
        <v>314</v>
      </c>
      <c r="C5212" s="121">
        <f>'PRECIO HISTORICO'!D5212</f>
        <v>58292.358669999994</v>
      </c>
      <c r="D5212" s="148">
        <f>'PRECIO DE MERCADO '!G5212</f>
        <v>62560</v>
      </c>
      <c r="E5212" s="145">
        <f t="shared" si="81"/>
        <v>60426.179334999993</v>
      </c>
    </row>
    <row r="5213" spans="1:5" ht="15.75" x14ac:dyDescent="0.25">
      <c r="A5213" s="14"/>
      <c r="B5213" s="100" t="s">
        <v>1678</v>
      </c>
      <c r="C5213" s="121">
        <f>'PRECIO HISTORICO'!D5213</f>
        <v>662828.53506870009</v>
      </c>
      <c r="D5213" s="148">
        <f>'PRECIO DE MERCADO '!G5213</f>
        <v>711960</v>
      </c>
      <c r="E5213" s="145">
        <f t="shared" si="81"/>
        <v>687394.26753435005</v>
      </c>
    </row>
    <row r="5214" spans="1:5" ht="15.75" x14ac:dyDescent="0.25">
      <c r="A5214" s="14"/>
      <c r="B5214" s="100" t="s">
        <v>2059</v>
      </c>
      <c r="C5214" s="121">
        <f>'PRECIO HISTORICO'!D5214</f>
        <v>369315.06465490005</v>
      </c>
      <c r="D5214" s="148">
        <f>'PRECIO DE MERCADO '!G5214</f>
        <v>396440</v>
      </c>
      <c r="E5214" s="145">
        <f t="shared" si="81"/>
        <v>382877.53232745</v>
      </c>
    </row>
    <row r="5215" spans="1:5" ht="15.75" x14ac:dyDescent="0.25">
      <c r="A5215" s="14"/>
      <c r="B5215" s="103" t="s">
        <v>1679</v>
      </c>
      <c r="C5215" s="121">
        <f>'PRECIO HISTORICO'!D5215</f>
        <v>739135.20601375005</v>
      </c>
      <c r="D5215" s="148">
        <f>'PRECIO DE MERCADO '!G5215</f>
        <v>793560</v>
      </c>
      <c r="E5215" s="145">
        <f t="shared" si="81"/>
        <v>766347.60300687503</v>
      </c>
    </row>
    <row r="5216" spans="1:5" ht="15.75" x14ac:dyDescent="0.25">
      <c r="A5216" s="14"/>
      <c r="B5216" s="103" t="s">
        <v>1680</v>
      </c>
      <c r="C5216" s="121">
        <f>'PRECIO HISTORICO'!D5216</f>
        <v>739135.20601375005</v>
      </c>
      <c r="D5216" s="148">
        <f>'PRECIO DE MERCADO '!G5216</f>
        <v>793560</v>
      </c>
      <c r="E5216" s="145">
        <f t="shared" si="81"/>
        <v>766347.60300687503</v>
      </c>
    </row>
    <row r="5217" spans="1:5" ht="15.75" x14ac:dyDescent="0.25">
      <c r="A5217" s="14"/>
      <c r="B5217" s="100" t="s">
        <v>119</v>
      </c>
      <c r="C5217" s="121">
        <f>'PRECIO HISTORICO'!D5217</f>
        <v>1232266.6403729501</v>
      </c>
      <c r="D5217" s="148">
        <f>'PRECIO DE MERCADO '!G5217</f>
        <v>1323280</v>
      </c>
      <c r="E5217" s="145">
        <f t="shared" ref="E5217:E5280" si="82">AVERAGE(C5217:D5217)</f>
        <v>1277773.3201864751</v>
      </c>
    </row>
    <row r="5218" spans="1:5" ht="15.75" x14ac:dyDescent="0.25">
      <c r="A5218" s="14"/>
      <c r="B5218" s="100" t="s">
        <v>38</v>
      </c>
      <c r="C5218" s="121">
        <f>'PRECIO HISTORICO'!D5218</f>
        <v>1232266.6403729501</v>
      </c>
      <c r="D5218" s="148">
        <f>'PRECIO DE MERCADO '!G5218</f>
        <v>1323280</v>
      </c>
      <c r="E5218" s="145">
        <f t="shared" si="82"/>
        <v>1277773.3201864751</v>
      </c>
    </row>
    <row r="5219" spans="1:5" ht="15.75" x14ac:dyDescent="0.25">
      <c r="A5219" s="14"/>
      <c r="B5219" s="100" t="s">
        <v>1681</v>
      </c>
      <c r="C5219" s="121">
        <f>'PRECIO HISTORICO'!D5219</f>
        <v>126746.20330190001</v>
      </c>
      <c r="D5219" s="148">
        <f>'PRECIO DE MERCADO '!G5219</f>
        <v>136000</v>
      </c>
      <c r="E5219" s="145">
        <f t="shared" si="82"/>
        <v>131373.10165095</v>
      </c>
    </row>
    <row r="5220" spans="1:5" ht="15.75" x14ac:dyDescent="0.25">
      <c r="A5220" s="14"/>
      <c r="B5220" s="100" t="s">
        <v>123</v>
      </c>
      <c r="C5220" s="121">
        <f>'PRECIO HISTORICO'!D5220</f>
        <v>126746.20330190001</v>
      </c>
      <c r="D5220" s="148">
        <f>'PRECIO DE MERCADO '!G5220</f>
        <v>136000</v>
      </c>
      <c r="E5220" s="145">
        <f t="shared" si="82"/>
        <v>131373.10165095</v>
      </c>
    </row>
    <row r="5221" spans="1:5" ht="15.75" x14ac:dyDescent="0.25">
      <c r="A5221" s="14"/>
      <c r="B5221" s="100" t="s">
        <v>124</v>
      </c>
      <c r="C5221" s="121">
        <f>'PRECIO HISTORICO'!D5221</f>
        <v>126746.20330190001</v>
      </c>
      <c r="D5221" s="148">
        <f>'PRECIO DE MERCADO '!G5221</f>
        <v>136000</v>
      </c>
      <c r="E5221" s="145">
        <f t="shared" si="82"/>
        <v>131373.10165095</v>
      </c>
    </row>
    <row r="5222" spans="1:5" ht="15.75" x14ac:dyDescent="0.25">
      <c r="A5222" s="14"/>
      <c r="B5222" s="100" t="s">
        <v>125</v>
      </c>
      <c r="C5222" s="121">
        <f>'PRECIO HISTORICO'!D5222</f>
        <v>126746.20330190001</v>
      </c>
      <c r="D5222" s="148">
        <f>'PRECIO DE MERCADO '!G5222</f>
        <v>136000</v>
      </c>
      <c r="E5222" s="145">
        <f t="shared" si="82"/>
        <v>131373.10165095</v>
      </c>
    </row>
    <row r="5223" spans="1:5" ht="15.75" x14ac:dyDescent="0.25">
      <c r="A5223" s="14"/>
      <c r="B5223" s="100" t="s">
        <v>582</v>
      </c>
      <c r="C5223" s="121">
        <f>'PRECIO HISTORICO'!D5223</f>
        <v>94863.361279050005</v>
      </c>
      <c r="D5223" s="148">
        <f>'PRECIO DE MERCADO '!G5223</f>
        <v>102000</v>
      </c>
      <c r="E5223" s="145">
        <f t="shared" si="82"/>
        <v>98431.680639525002</v>
      </c>
    </row>
    <row r="5224" spans="1:5" ht="15.75" x14ac:dyDescent="0.25">
      <c r="A5224" s="14"/>
      <c r="B5224" s="100" t="s">
        <v>126</v>
      </c>
      <c r="C5224" s="121">
        <f>'PRECIO HISTORICO'!D5224</f>
        <v>445755.11312150001</v>
      </c>
      <c r="D5224" s="148">
        <f>'PRECIO DE MERCADO '!G5224</f>
        <v>478720</v>
      </c>
      <c r="E5224" s="145">
        <f t="shared" si="82"/>
        <v>462237.55656075</v>
      </c>
    </row>
    <row r="5225" spans="1:5" ht="15.75" x14ac:dyDescent="0.25">
      <c r="A5225" s="14"/>
      <c r="B5225" s="100" t="s">
        <v>1682</v>
      </c>
      <c r="C5225" s="121">
        <f>'PRECIO HISTORICO'!D5225</f>
        <v>205937.43754219997</v>
      </c>
      <c r="D5225" s="148">
        <f>'PRECIO DE MERCADO '!G5225</f>
        <v>221000</v>
      </c>
      <c r="E5225" s="145">
        <f t="shared" si="82"/>
        <v>213468.71877109999</v>
      </c>
    </row>
    <row r="5226" spans="1:5" ht="15.75" x14ac:dyDescent="0.25">
      <c r="A5226" s="14"/>
      <c r="B5226" s="100" t="s">
        <v>1683</v>
      </c>
      <c r="C5226" s="121">
        <f>'PRECIO HISTORICO'!D5226</f>
        <v>205937.43754219997</v>
      </c>
      <c r="D5226" s="148">
        <f>'PRECIO DE MERCADO '!G5226</f>
        <v>221000</v>
      </c>
      <c r="E5226" s="145">
        <f t="shared" si="82"/>
        <v>213468.71877109999</v>
      </c>
    </row>
    <row r="5227" spans="1:5" ht="15.75" x14ac:dyDescent="0.25">
      <c r="A5227" s="14"/>
      <c r="B5227" s="100" t="s">
        <v>2060</v>
      </c>
      <c r="C5227" s="121">
        <f>'PRECIO HISTORICO'!D5227</f>
        <v>287547.39031200006</v>
      </c>
      <c r="D5227" s="148">
        <f>'PRECIO DE MERCADO '!G5227</f>
        <v>308720</v>
      </c>
      <c r="E5227" s="145">
        <f t="shared" si="82"/>
        <v>298133.69515600003</v>
      </c>
    </row>
    <row r="5228" spans="1:5" ht="15.75" x14ac:dyDescent="0.25">
      <c r="A5228" s="14"/>
      <c r="B5228" s="100" t="s">
        <v>2061</v>
      </c>
      <c r="C5228" s="121">
        <f>'PRECIO HISTORICO'!D5228</f>
        <v>287547.39031200006</v>
      </c>
      <c r="D5228" s="148">
        <f>'PRECIO DE MERCADO '!G5228</f>
        <v>308720</v>
      </c>
      <c r="E5228" s="145">
        <f t="shared" si="82"/>
        <v>298133.69515600003</v>
      </c>
    </row>
    <row r="5229" spans="1:5" ht="15.75" x14ac:dyDescent="0.25">
      <c r="A5229" s="14"/>
      <c r="B5229" s="100" t="s">
        <v>2062</v>
      </c>
      <c r="C5229" s="121">
        <f>'PRECIO HISTORICO'!D5229</f>
        <v>656862.45496689994</v>
      </c>
      <c r="D5229" s="148">
        <f>'PRECIO DE MERCADO '!G5229</f>
        <v>705160</v>
      </c>
      <c r="E5229" s="145">
        <f t="shared" si="82"/>
        <v>681011.22748344997</v>
      </c>
    </row>
    <row r="5230" spans="1:5" ht="15.75" x14ac:dyDescent="0.25">
      <c r="A5230" s="14"/>
      <c r="B5230" s="100" t="s">
        <v>1958</v>
      </c>
      <c r="C5230" s="121">
        <f>'PRECIO HISTORICO'!D5230</f>
        <v>976565.16509369994</v>
      </c>
      <c r="D5230" s="148">
        <f>'PRECIO DE MERCADO '!G5230</f>
        <v>1048560</v>
      </c>
      <c r="E5230" s="145">
        <f t="shared" si="82"/>
        <v>1012562.58254685</v>
      </c>
    </row>
    <row r="5231" spans="1:5" ht="15.75" x14ac:dyDescent="0.25">
      <c r="A5231" s="14"/>
      <c r="B5231" s="100" t="s">
        <v>131</v>
      </c>
      <c r="C5231" s="121">
        <f>'PRECIO HISTORICO'!D5231</f>
        <v>976565.16509369994</v>
      </c>
      <c r="D5231" s="148">
        <f>'PRECIO DE MERCADO '!G5231</f>
        <v>1048560</v>
      </c>
      <c r="E5231" s="145">
        <f t="shared" si="82"/>
        <v>1012562.58254685</v>
      </c>
    </row>
    <row r="5232" spans="1:5" ht="15.75" x14ac:dyDescent="0.25">
      <c r="A5232" s="14"/>
      <c r="B5232" s="100" t="s">
        <v>589</v>
      </c>
      <c r="C5232" s="121">
        <f>'PRECIO HISTORICO'!D5232</f>
        <v>122976.63421225001</v>
      </c>
      <c r="D5232" s="148">
        <f>'PRECIO DE MERCADO '!G5232</f>
        <v>131920</v>
      </c>
      <c r="E5232" s="145">
        <f t="shared" si="82"/>
        <v>127448.317106125</v>
      </c>
    </row>
    <row r="5233" spans="1:5" ht="15.75" x14ac:dyDescent="0.25">
      <c r="A5233" s="14"/>
      <c r="B5233" s="100" t="s">
        <v>590</v>
      </c>
      <c r="C5233" s="121">
        <f>'PRECIO HISTORICO'!D5233</f>
        <v>122976.63421225001</v>
      </c>
      <c r="D5233" s="148">
        <f>'PRECIO DE MERCADO '!G5233</f>
        <v>131920</v>
      </c>
      <c r="E5233" s="145">
        <f t="shared" si="82"/>
        <v>127448.317106125</v>
      </c>
    </row>
    <row r="5234" spans="1:5" ht="15.75" x14ac:dyDescent="0.25">
      <c r="A5234" s="14"/>
      <c r="B5234" s="100" t="s">
        <v>133</v>
      </c>
      <c r="C5234" s="121">
        <f>'PRECIO HISTORICO'!D5234</f>
        <v>573011.26125424996</v>
      </c>
      <c r="D5234" s="148">
        <f>'PRECIO DE MERCADO '!G5234</f>
        <v>615400</v>
      </c>
      <c r="E5234" s="145">
        <f t="shared" si="82"/>
        <v>594205.63062712504</v>
      </c>
    </row>
    <row r="5235" spans="1:5" ht="15.75" x14ac:dyDescent="0.25">
      <c r="A5235" s="14"/>
      <c r="B5235" s="100" t="s">
        <v>134</v>
      </c>
      <c r="C5235" s="121">
        <f>'PRECIO HISTORICO'!D5235</f>
        <v>573011.26125424996</v>
      </c>
      <c r="D5235" s="148">
        <f>'PRECIO DE MERCADO '!G5235</f>
        <v>615400</v>
      </c>
      <c r="E5235" s="145">
        <f t="shared" si="82"/>
        <v>594205.63062712504</v>
      </c>
    </row>
    <row r="5236" spans="1:5" ht="15.75" x14ac:dyDescent="0.25">
      <c r="A5236" s="14"/>
      <c r="B5236" s="100" t="s">
        <v>766</v>
      </c>
      <c r="C5236" s="121">
        <f>'PRECIO HISTORICO'!D5236</f>
        <v>451587.81570174999</v>
      </c>
      <c r="D5236" s="148">
        <f>'PRECIO DE MERCADO '!G5236</f>
        <v>484840</v>
      </c>
      <c r="E5236" s="145">
        <f t="shared" si="82"/>
        <v>468213.907850875</v>
      </c>
    </row>
    <row r="5237" spans="1:5" ht="15.75" x14ac:dyDescent="0.25">
      <c r="A5237" s="14"/>
      <c r="B5237" s="100" t="s">
        <v>2063</v>
      </c>
      <c r="C5237" s="121">
        <f>'PRECIO HISTORICO'!D5237</f>
        <v>451587.81570174999</v>
      </c>
      <c r="D5237" s="148">
        <f>'PRECIO DE MERCADO '!G5237</f>
        <v>484840</v>
      </c>
      <c r="E5237" s="145">
        <f t="shared" si="82"/>
        <v>468213.907850875</v>
      </c>
    </row>
    <row r="5238" spans="1:5" ht="15.75" x14ac:dyDescent="0.25">
      <c r="A5238" s="14"/>
      <c r="B5238" s="100" t="s">
        <v>484</v>
      </c>
      <c r="C5238" s="121">
        <f>'PRECIO HISTORICO'!D5238</f>
        <v>37911.260928449999</v>
      </c>
      <c r="D5238" s="148">
        <f>'PRECIO DE MERCADO '!G5238</f>
        <v>40800</v>
      </c>
      <c r="E5238" s="145">
        <f t="shared" si="82"/>
        <v>39355.630464225003</v>
      </c>
    </row>
    <row r="5239" spans="1:5" ht="15.75" x14ac:dyDescent="0.25">
      <c r="A5239" s="14"/>
      <c r="B5239" s="100" t="s">
        <v>2064</v>
      </c>
      <c r="C5239" s="121">
        <f>'PRECIO HISTORICO'!D5239</f>
        <v>650340.36112955003</v>
      </c>
      <c r="D5239" s="148">
        <f>'PRECIO DE MERCADO '!G5239</f>
        <v>698360</v>
      </c>
      <c r="E5239" s="145">
        <f t="shared" si="82"/>
        <v>674350.18056477502</v>
      </c>
    </row>
    <row r="5240" spans="1:5" ht="38.25" x14ac:dyDescent="0.25">
      <c r="A5240" s="4" t="s">
        <v>0</v>
      </c>
      <c r="B5240" s="101" t="s">
        <v>63</v>
      </c>
      <c r="C5240" s="124" t="s">
        <v>4332</v>
      </c>
      <c r="D5240" s="146" t="s">
        <v>4328</v>
      </c>
      <c r="E5240" s="144" t="s">
        <v>4327</v>
      </c>
    </row>
    <row r="5241" spans="1:5" ht="15.75" x14ac:dyDescent="0.25">
      <c r="A5241" s="4"/>
      <c r="B5241" s="102" t="s">
        <v>3</v>
      </c>
      <c r="C5241" s="119"/>
      <c r="D5241" s="147"/>
      <c r="E5241" s="143"/>
    </row>
    <row r="5242" spans="1:5" ht="15.75" x14ac:dyDescent="0.25">
      <c r="A5242" s="13">
        <v>3</v>
      </c>
      <c r="B5242" s="104" t="s">
        <v>9</v>
      </c>
      <c r="C5242" s="120"/>
      <c r="D5242" s="147"/>
      <c r="E5242" s="143"/>
    </row>
    <row r="5243" spans="1:5" ht="15.75" x14ac:dyDescent="0.25">
      <c r="A5243" s="14"/>
      <c r="B5243" s="100" t="s">
        <v>1688</v>
      </c>
      <c r="C5243" s="121">
        <f>'PRECIO HISTORICO'!D5243</f>
        <v>1807361.4257790002</v>
      </c>
      <c r="D5243" s="148">
        <f>'PRECIO DE MERCADO '!G5243</f>
        <v>1940720</v>
      </c>
      <c r="E5243" s="145">
        <f t="shared" si="82"/>
        <v>1874040.7128895</v>
      </c>
    </row>
    <row r="5244" spans="1:5" ht="15.75" x14ac:dyDescent="0.25">
      <c r="A5244" s="14"/>
      <c r="B5244" s="100" t="s">
        <v>595</v>
      </c>
      <c r="C5244" s="121">
        <f>'PRECIO HISTORICO'!D5244</f>
        <v>106372.38384045</v>
      </c>
      <c r="D5244" s="148">
        <f>'PRECIO DE MERCADO '!G5244</f>
        <v>114240</v>
      </c>
      <c r="E5244" s="145">
        <f t="shared" si="82"/>
        <v>110306.191920225</v>
      </c>
    </row>
    <row r="5245" spans="1:5" ht="15.75" x14ac:dyDescent="0.25">
      <c r="A5245" s="14"/>
      <c r="B5245" s="100" t="s">
        <v>1689</v>
      </c>
      <c r="C5245" s="121">
        <f>'PRECIO HISTORICO'!D5245</f>
        <v>106372.38384045</v>
      </c>
      <c r="D5245" s="148">
        <f>'PRECIO DE MERCADO '!G5245</f>
        <v>114240</v>
      </c>
      <c r="E5245" s="145">
        <f t="shared" si="82"/>
        <v>110306.191920225</v>
      </c>
    </row>
    <row r="5246" spans="1:5" ht="15.75" x14ac:dyDescent="0.25">
      <c r="A5246" s="14"/>
      <c r="B5246" s="100" t="s">
        <v>1549</v>
      </c>
      <c r="C5246" s="121">
        <f>'PRECIO HISTORICO'!D5246</f>
        <v>58292.358669999994</v>
      </c>
      <c r="D5246" s="148">
        <f>'PRECIO DE MERCADO '!G5246</f>
        <v>62560</v>
      </c>
      <c r="E5246" s="145">
        <f t="shared" si="82"/>
        <v>60426.179334999993</v>
      </c>
    </row>
    <row r="5247" spans="1:5" ht="15.75" x14ac:dyDescent="0.25">
      <c r="A5247" s="14"/>
      <c r="B5247" s="100" t="s">
        <v>1690</v>
      </c>
      <c r="C5247" s="121">
        <f>'PRECIO HISTORICO'!D5247</f>
        <v>58292.358669999994</v>
      </c>
      <c r="D5247" s="148">
        <f>'PRECIO DE MERCADO '!G5247</f>
        <v>62560</v>
      </c>
      <c r="E5247" s="145">
        <f t="shared" si="82"/>
        <v>60426.179334999993</v>
      </c>
    </row>
    <row r="5248" spans="1:5" ht="15.75" x14ac:dyDescent="0.25">
      <c r="A5248" s="14"/>
      <c r="B5248" s="100" t="s">
        <v>147</v>
      </c>
      <c r="C5248" s="121">
        <f>'PRECIO HISTORICO'!D5248</f>
        <v>1232266.6403729501</v>
      </c>
      <c r="D5248" s="148">
        <f>'PRECIO DE MERCADO '!G5248</f>
        <v>1323280</v>
      </c>
      <c r="E5248" s="145">
        <f t="shared" si="82"/>
        <v>1277773.3201864751</v>
      </c>
    </row>
    <row r="5249" spans="1:5" ht="15.75" x14ac:dyDescent="0.25">
      <c r="A5249" s="14"/>
      <c r="B5249" s="100" t="s">
        <v>148</v>
      </c>
      <c r="C5249" s="121">
        <f>'PRECIO HISTORICO'!D5249</f>
        <v>1232266.6403729501</v>
      </c>
      <c r="D5249" s="148">
        <f>'PRECIO DE MERCADO '!G5249</f>
        <v>1323280</v>
      </c>
      <c r="E5249" s="145">
        <f t="shared" si="82"/>
        <v>1277773.3201864751</v>
      </c>
    </row>
    <row r="5250" spans="1:5" ht="15.75" x14ac:dyDescent="0.25">
      <c r="A5250" s="14"/>
      <c r="B5250" s="100" t="s">
        <v>596</v>
      </c>
      <c r="C5250" s="121">
        <f>'PRECIO HISTORICO'!D5250</f>
        <v>1724583.5932461503</v>
      </c>
      <c r="D5250" s="148">
        <f>'PRECIO DE MERCADO '!G5250</f>
        <v>1851640</v>
      </c>
      <c r="E5250" s="145">
        <f t="shared" si="82"/>
        <v>1788111.7966230751</v>
      </c>
    </row>
    <row r="5251" spans="1:5" ht="15.75" x14ac:dyDescent="0.25">
      <c r="A5251" s="14"/>
      <c r="B5251" s="103" t="s">
        <v>150</v>
      </c>
      <c r="C5251" s="121">
        <f>'PRECIO HISTORICO'!D5251</f>
        <v>345118.75315645</v>
      </c>
      <c r="D5251" s="148">
        <f>'PRECIO DE MERCADO '!G5251</f>
        <v>370600</v>
      </c>
      <c r="E5251" s="145">
        <f t="shared" si="82"/>
        <v>357859.376578225</v>
      </c>
    </row>
    <row r="5252" spans="1:5" ht="15.75" x14ac:dyDescent="0.25">
      <c r="A5252" s="14"/>
      <c r="B5252" s="100" t="s">
        <v>1691</v>
      </c>
      <c r="C5252" s="121">
        <f>'PRECIO HISTORICO'!D5252</f>
        <v>241831.59699334996</v>
      </c>
      <c r="D5252" s="148">
        <f>'PRECIO DE MERCADO '!G5252</f>
        <v>259760</v>
      </c>
      <c r="E5252" s="145">
        <f t="shared" si="82"/>
        <v>250795.79849667498</v>
      </c>
    </row>
    <row r="5253" spans="1:5" ht="15.75" x14ac:dyDescent="0.25">
      <c r="A5253" s="14"/>
      <c r="B5253" s="100" t="s">
        <v>1692</v>
      </c>
      <c r="C5253" s="121">
        <f>'PRECIO HISTORICO'!D5253</f>
        <v>241831.59699334996</v>
      </c>
      <c r="D5253" s="148">
        <f>'PRECIO DE MERCADO '!G5253</f>
        <v>259760</v>
      </c>
      <c r="E5253" s="145">
        <f t="shared" si="82"/>
        <v>250795.79849667498</v>
      </c>
    </row>
    <row r="5254" spans="1:5" ht="15.75" x14ac:dyDescent="0.25">
      <c r="A5254" s="14"/>
      <c r="B5254" s="100" t="s">
        <v>1693</v>
      </c>
      <c r="C5254" s="121">
        <f>'PRECIO HISTORICO'!D5254</f>
        <v>231002.78415305002</v>
      </c>
      <c r="D5254" s="148">
        <f>'PRECIO DE MERCADO '!G5254</f>
        <v>248200</v>
      </c>
      <c r="E5254" s="145">
        <f t="shared" si="82"/>
        <v>239601.39207652502</v>
      </c>
    </row>
    <row r="5255" spans="1:5" ht="15.75" x14ac:dyDescent="0.25">
      <c r="A5255" s="14"/>
      <c r="B5255" s="100" t="s">
        <v>1694</v>
      </c>
      <c r="C5255" s="121">
        <f>'PRECIO HISTORICO'!D5255</f>
        <v>238734.2133449</v>
      </c>
      <c r="D5255" s="148">
        <f>'PRECIO DE MERCADO '!G5255</f>
        <v>256360</v>
      </c>
      <c r="E5255" s="145">
        <f t="shared" si="82"/>
        <v>247547.10667245</v>
      </c>
    </row>
    <row r="5256" spans="1:5" ht="15.75" x14ac:dyDescent="0.25">
      <c r="A5256" s="14"/>
      <c r="B5256" s="100" t="s">
        <v>1695</v>
      </c>
      <c r="C5256" s="121">
        <f>'PRECIO HISTORICO'!D5256</f>
        <v>238734.2133449</v>
      </c>
      <c r="D5256" s="148">
        <f>'PRECIO DE MERCADO '!G5256</f>
        <v>256360</v>
      </c>
      <c r="E5256" s="145">
        <f t="shared" si="82"/>
        <v>247547.10667245</v>
      </c>
    </row>
    <row r="5257" spans="1:5" ht="15.75" x14ac:dyDescent="0.25">
      <c r="A5257" s="14"/>
      <c r="B5257" s="100" t="s">
        <v>1696</v>
      </c>
      <c r="C5257" s="121">
        <f>'PRECIO HISTORICO'!D5257</f>
        <v>238734.2133449</v>
      </c>
      <c r="D5257" s="148">
        <f>'PRECIO DE MERCADO '!G5257</f>
        <v>256360</v>
      </c>
      <c r="E5257" s="145">
        <f t="shared" si="82"/>
        <v>247547.10667245</v>
      </c>
    </row>
    <row r="5258" spans="1:5" ht="15.75" x14ac:dyDescent="0.25">
      <c r="A5258" s="14"/>
      <c r="B5258" s="100" t="s">
        <v>154</v>
      </c>
      <c r="C5258" s="121">
        <f>'PRECIO HISTORICO'!D5258</f>
        <v>335600.28213075001</v>
      </c>
      <c r="D5258" s="148">
        <f>'PRECIO DE MERCADO '!G5258</f>
        <v>360400</v>
      </c>
      <c r="E5258" s="145">
        <f t="shared" si="82"/>
        <v>348000.14106537501</v>
      </c>
    </row>
    <row r="5259" spans="1:5" ht="15.75" x14ac:dyDescent="0.25">
      <c r="A5259" s="14"/>
      <c r="B5259" s="100" t="s">
        <v>155</v>
      </c>
      <c r="C5259" s="121">
        <f>'PRECIO HISTORICO'!D5259</f>
        <v>579554.9699576</v>
      </c>
      <c r="D5259" s="148">
        <f>'PRECIO DE MERCADO '!G5259</f>
        <v>622200</v>
      </c>
      <c r="E5259" s="145">
        <f t="shared" si="82"/>
        <v>600877.48497879994</v>
      </c>
    </row>
    <row r="5260" spans="1:5" ht="15.75" x14ac:dyDescent="0.25">
      <c r="A5260" s="14"/>
      <c r="B5260" s="100" t="s">
        <v>768</v>
      </c>
      <c r="C5260" s="121">
        <f>'PRECIO HISTORICO'!D5260</f>
        <v>530805.19340939994</v>
      </c>
      <c r="D5260" s="148">
        <f>'PRECIO DE MERCADO '!G5260</f>
        <v>569840</v>
      </c>
      <c r="E5260" s="145">
        <f t="shared" si="82"/>
        <v>550322.59670470003</v>
      </c>
    </row>
    <row r="5261" spans="1:5" ht="15.75" x14ac:dyDescent="0.25">
      <c r="A5261" s="14"/>
      <c r="B5261" s="100" t="s">
        <v>157</v>
      </c>
      <c r="C5261" s="121">
        <f>'PRECIO HISTORICO'!D5261</f>
        <v>193081.82044514999</v>
      </c>
      <c r="D5261" s="148">
        <f>'PRECIO DE MERCADO '!G5261</f>
        <v>207400</v>
      </c>
      <c r="E5261" s="145">
        <f t="shared" si="82"/>
        <v>200240.91022257501</v>
      </c>
    </row>
    <row r="5262" spans="1:5" ht="15.75" x14ac:dyDescent="0.25">
      <c r="A5262" s="14"/>
      <c r="B5262" s="100" t="s">
        <v>1961</v>
      </c>
      <c r="C5262" s="121">
        <f>'PRECIO HISTORICO'!D5262</f>
        <v>385186.91401189996</v>
      </c>
      <c r="D5262" s="148">
        <f>'PRECIO DE MERCADO '!G5262</f>
        <v>413440</v>
      </c>
      <c r="E5262" s="145">
        <f t="shared" si="82"/>
        <v>399313.45700594998</v>
      </c>
    </row>
    <row r="5263" spans="1:5" ht="15.75" x14ac:dyDescent="0.25">
      <c r="A5263" s="14"/>
      <c r="B5263" s="100" t="s">
        <v>597</v>
      </c>
      <c r="C5263" s="121">
        <f>'PRECIO HISTORICO'!D5263</f>
        <v>126746.20330190001</v>
      </c>
      <c r="D5263" s="148">
        <f>'PRECIO DE MERCADO '!G5263</f>
        <v>136000</v>
      </c>
      <c r="E5263" s="145">
        <f t="shared" si="82"/>
        <v>131373.10165095</v>
      </c>
    </row>
    <row r="5264" spans="1:5" ht="15.75" x14ac:dyDescent="0.25">
      <c r="A5264" s="14"/>
      <c r="B5264" s="100" t="s">
        <v>598</v>
      </c>
      <c r="C5264" s="121">
        <f>'PRECIO HISTORICO'!D5264</f>
        <v>126746.20330190001</v>
      </c>
      <c r="D5264" s="148">
        <f>'PRECIO DE MERCADO '!G5264</f>
        <v>136000</v>
      </c>
      <c r="E5264" s="145">
        <f t="shared" si="82"/>
        <v>131373.10165095</v>
      </c>
    </row>
    <row r="5265" spans="1:5" ht="15.75" x14ac:dyDescent="0.25">
      <c r="A5265" s="14"/>
      <c r="B5265" s="100" t="s">
        <v>599</v>
      </c>
      <c r="C5265" s="121">
        <f>'PRECIO HISTORICO'!D5265</f>
        <v>126746.20330190001</v>
      </c>
      <c r="D5265" s="148">
        <f>'PRECIO DE MERCADO '!G5265</f>
        <v>136000</v>
      </c>
      <c r="E5265" s="145">
        <f t="shared" si="82"/>
        <v>131373.10165095</v>
      </c>
    </row>
    <row r="5266" spans="1:5" ht="15.75" x14ac:dyDescent="0.25">
      <c r="A5266" s="14"/>
      <c r="B5266" s="100" t="s">
        <v>600</v>
      </c>
      <c r="C5266" s="121">
        <f>'PRECIO HISTORICO'!D5266</f>
        <v>126746.20330190001</v>
      </c>
      <c r="D5266" s="148">
        <f>'PRECIO DE MERCADO '!G5266</f>
        <v>136000</v>
      </c>
      <c r="E5266" s="145">
        <f t="shared" si="82"/>
        <v>131373.10165095</v>
      </c>
    </row>
    <row r="5267" spans="1:5" ht="15.75" x14ac:dyDescent="0.25">
      <c r="A5267" s="14"/>
      <c r="B5267" s="100" t="s">
        <v>602</v>
      </c>
      <c r="C5267" s="121">
        <f>'PRECIO HISTORICO'!D5267</f>
        <v>126746.20330190001</v>
      </c>
      <c r="D5267" s="148">
        <f>'PRECIO DE MERCADO '!G5267</f>
        <v>136000</v>
      </c>
      <c r="E5267" s="145">
        <f t="shared" si="82"/>
        <v>131373.10165095</v>
      </c>
    </row>
    <row r="5268" spans="1:5" ht="15.75" x14ac:dyDescent="0.25">
      <c r="A5268" s="14"/>
      <c r="B5268" s="100" t="s">
        <v>165</v>
      </c>
      <c r="C5268" s="121">
        <f>'PRECIO HISTORICO'!D5268</f>
        <v>395343.54619304999</v>
      </c>
      <c r="D5268" s="148">
        <f>'PRECIO DE MERCADO '!G5268</f>
        <v>424320</v>
      </c>
      <c r="E5268" s="145">
        <f t="shared" si="82"/>
        <v>409831.77309652499</v>
      </c>
    </row>
    <row r="5269" spans="1:5" ht="15.75" x14ac:dyDescent="0.25">
      <c r="A5269" s="14"/>
      <c r="B5269" s="100" t="s">
        <v>678</v>
      </c>
      <c r="C5269" s="121">
        <f>'PRECIO HISTORICO'!D5269</f>
        <v>98989.891273000001</v>
      </c>
      <c r="D5269" s="148">
        <f>'PRECIO DE MERCADO '!G5269</f>
        <v>106080</v>
      </c>
      <c r="E5269" s="145">
        <f t="shared" si="82"/>
        <v>102534.94563649999</v>
      </c>
    </row>
    <row r="5270" spans="1:5" ht="15.75" x14ac:dyDescent="0.25">
      <c r="A5270" s="14"/>
      <c r="B5270" s="100" t="s">
        <v>604</v>
      </c>
      <c r="C5270" s="121">
        <f>'PRECIO HISTORICO'!D5270</f>
        <v>1030412.6082977999</v>
      </c>
      <c r="D5270" s="148">
        <f>'PRECIO DE MERCADO '!G5270</f>
        <v>1106360</v>
      </c>
      <c r="E5270" s="145">
        <f t="shared" si="82"/>
        <v>1068386.3041488999</v>
      </c>
    </row>
    <row r="5271" spans="1:5" ht="15.75" x14ac:dyDescent="0.25">
      <c r="A5271" s="14"/>
      <c r="B5271" s="100" t="s">
        <v>1697</v>
      </c>
      <c r="C5271" s="121">
        <f>'PRECIO HISTORICO'!D5271</f>
        <v>106372.38384045</v>
      </c>
      <c r="D5271" s="148">
        <f>'PRECIO DE MERCADO '!G5271</f>
        <v>114240</v>
      </c>
      <c r="E5271" s="145">
        <f t="shared" si="82"/>
        <v>110306.191920225</v>
      </c>
    </row>
    <row r="5272" spans="1:5" ht="15.75" x14ac:dyDescent="0.25">
      <c r="A5272" s="14"/>
      <c r="B5272" s="100" t="s">
        <v>1698</v>
      </c>
      <c r="C5272" s="121">
        <f>'PRECIO HISTORICO'!D5272</f>
        <v>118551.15777960001</v>
      </c>
      <c r="D5272" s="148">
        <f>'PRECIO DE MERCADO '!G5272</f>
        <v>127160</v>
      </c>
      <c r="E5272" s="145">
        <f t="shared" si="82"/>
        <v>122855.5788898</v>
      </c>
    </row>
    <row r="5273" spans="1:5" ht="15.75" x14ac:dyDescent="0.25">
      <c r="A5273" s="14"/>
      <c r="B5273" s="100" t="s">
        <v>1700</v>
      </c>
      <c r="C5273" s="121">
        <f>'PRECIO HISTORICO'!D5273</f>
        <v>63999.212040400009</v>
      </c>
      <c r="D5273" s="148">
        <f>'PRECIO DE MERCADO '!G5273</f>
        <v>68680</v>
      </c>
      <c r="E5273" s="145">
        <f t="shared" si="82"/>
        <v>66339.606020200008</v>
      </c>
    </row>
    <row r="5274" spans="1:5" ht="15.75" x14ac:dyDescent="0.25">
      <c r="A5274" s="14"/>
      <c r="B5274" s="100" t="s">
        <v>1552</v>
      </c>
      <c r="C5274" s="121">
        <f>'PRECIO HISTORICO'!D5274</f>
        <v>223447.59741395002</v>
      </c>
      <c r="D5274" s="148">
        <f>'PRECIO DE MERCADO '!G5274</f>
        <v>240040</v>
      </c>
      <c r="E5274" s="145">
        <f t="shared" si="82"/>
        <v>231743.79870697501</v>
      </c>
    </row>
    <row r="5275" spans="1:5" ht="15.75" x14ac:dyDescent="0.25">
      <c r="A5275" s="14"/>
      <c r="B5275" s="100" t="s">
        <v>1701</v>
      </c>
      <c r="C5275" s="121">
        <f>'PRECIO HISTORICO'!D5275</f>
        <v>238734.2133449</v>
      </c>
      <c r="D5275" s="148">
        <f>'PRECIO DE MERCADO '!G5275</f>
        <v>256360</v>
      </c>
      <c r="E5275" s="145">
        <f t="shared" si="82"/>
        <v>247547.10667245</v>
      </c>
    </row>
    <row r="5276" spans="1:5" ht="15.75" x14ac:dyDescent="0.25">
      <c r="A5276" s="14"/>
      <c r="B5276" s="100" t="s">
        <v>56</v>
      </c>
      <c r="C5276" s="121">
        <f>'PRECIO HISTORICO'!D5276</f>
        <v>122976.63421225001</v>
      </c>
      <c r="D5276" s="148">
        <f>'PRECIO DE MERCADO '!G5276</f>
        <v>131920</v>
      </c>
      <c r="E5276" s="145">
        <f t="shared" si="82"/>
        <v>127448.317106125</v>
      </c>
    </row>
    <row r="5277" spans="1:5" ht="15.75" x14ac:dyDescent="0.25">
      <c r="A5277" s="14"/>
      <c r="B5277" s="100" t="s">
        <v>1702</v>
      </c>
      <c r="C5277" s="121">
        <f>'PRECIO HISTORICO'!D5277</f>
        <v>122976.63421225001</v>
      </c>
      <c r="D5277" s="148">
        <f>'PRECIO DE MERCADO '!G5277</f>
        <v>131920</v>
      </c>
      <c r="E5277" s="145">
        <f t="shared" si="82"/>
        <v>127448.317106125</v>
      </c>
    </row>
    <row r="5278" spans="1:5" ht="15.75" x14ac:dyDescent="0.25">
      <c r="A5278" s="14"/>
      <c r="B5278" s="100" t="s">
        <v>180</v>
      </c>
      <c r="C5278" s="121">
        <f>'PRECIO HISTORICO'!D5278</f>
        <v>122976.63421225001</v>
      </c>
      <c r="D5278" s="148">
        <f>'PRECIO DE MERCADO '!G5278</f>
        <v>131920</v>
      </c>
      <c r="E5278" s="145">
        <f t="shared" si="82"/>
        <v>127448.317106125</v>
      </c>
    </row>
    <row r="5279" spans="1:5" ht="15.75" x14ac:dyDescent="0.25">
      <c r="A5279" s="14"/>
      <c r="B5279" s="100" t="s">
        <v>611</v>
      </c>
      <c r="C5279" s="121">
        <f>'PRECIO HISTORICO'!D5279</f>
        <v>122976.63421225001</v>
      </c>
      <c r="D5279" s="148">
        <f>'PRECIO DE MERCADO '!G5279</f>
        <v>131920</v>
      </c>
      <c r="E5279" s="145">
        <f t="shared" si="82"/>
        <v>127448.317106125</v>
      </c>
    </row>
    <row r="5280" spans="1:5" ht="15.75" x14ac:dyDescent="0.25">
      <c r="A5280" s="14"/>
      <c r="B5280" s="100" t="s">
        <v>1703</v>
      </c>
      <c r="C5280" s="121">
        <f>'PRECIO HISTORICO'!D5280</f>
        <v>122976.63421225001</v>
      </c>
      <c r="D5280" s="148">
        <f>'PRECIO DE MERCADO '!G5280</f>
        <v>131920</v>
      </c>
      <c r="E5280" s="145">
        <f t="shared" si="82"/>
        <v>127448.317106125</v>
      </c>
    </row>
    <row r="5281" spans="1:5" ht="15.75" x14ac:dyDescent="0.25">
      <c r="A5281" s="14"/>
      <c r="B5281" s="100" t="s">
        <v>1704</v>
      </c>
      <c r="C5281" s="121">
        <f>'PRECIO HISTORICO'!D5281</f>
        <v>179251.70490499999</v>
      </c>
      <c r="D5281" s="148">
        <f>'PRECIO DE MERCADO '!G5281</f>
        <v>192440</v>
      </c>
      <c r="E5281" s="145">
        <f t="shared" ref="E5281:E5344" si="83">AVERAGE(C5281:D5281)</f>
        <v>185845.8524525</v>
      </c>
    </row>
    <row r="5282" spans="1:5" ht="15.75" x14ac:dyDescent="0.25">
      <c r="A5282" s="14"/>
      <c r="B5282" s="100" t="s">
        <v>1705</v>
      </c>
      <c r="C5282" s="121">
        <f>'PRECIO HISTORICO'!D5282</f>
        <v>58292.358669999994</v>
      </c>
      <c r="D5282" s="148">
        <f>'PRECIO DE MERCADO '!G5282</f>
        <v>62560</v>
      </c>
      <c r="E5282" s="145">
        <f t="shared" si="83"/>
        <v>60426.179334999993</v>
      </c>
    </row>
    <row r="5283" spans="1:5" ht="15.75" x14ac:dyDescent="0.25">
      <c r="A5283" s="14"/>
      <c r="B5283" s="100" t="s">
        <v>1706</v>
      </c>
      <c r="C5283" s="121">
        <f>'PRECIO HISTORICO'!D5283</f>
        <v>58292.358669999994</v>
      </c>
      <c r="D5283" s="148">
        <f>'PRECIO DE MERCADO '!G5283</f>
        <v>62560</v>
      </c>
      <c r="E5283" s="145">
        <f t="shared" si="83"/>
        <v>60426.179334999993</v>
      </c>
    </row>
    <row r="5284" spans="1:5" ht="38.25" x14ac:dyDescent="0.25">
      <c r="A5284" s="13" t="s">
        <v>0</v>
      </c>
      <c r="B5284" s="101" t="s">
        <v>195</v>
      </c>
      <c r="C5284" s="124" t="s">
        <v>4332</v>
      </c>
      <c r="D5284" s="146" t="s">
        <v>4328</v>
      </c>
      <c r="E5284" s="144" t="s">
        <v>4327</v>
      </c>
    </row>
    <row r="5285" spans="1:5" ht="15.75" x14ac:dyDescent="0.25">
      <c r="A5285" s="13"/>
      <c r="B5285" s="102" t="s">
        <v>3</v>
      </c>
      <c r="C5285" s="119"/>
      <c r="D5285" s="147"/>
      <c r="E5285" s="143"/>
    </row>
    <row r="5286" spans="1:5" ht="15.75" x14ac:dyDescent="0.25">
      <c r="A5286" s="4">
        <v>4</v>
      </c>
      <c r="B5286" s="104" t="s">
        <v>10</v>
      </c>
      <c r="C5286" s="120"/>
      <c r="D5286" s="147"/>
      <c r="E5286" s="143"/>
    </row>
    <row r="5287" spans="1:5" ht="15.75" x14ac:dyDescent="0.25">
      <c r="A5287" s="15"/>
      <c r="B5287" s="100" t="s">
        <v>199</v>
      </c>
      <c r="C5287" s="121">
        <f>'PRECIO HISTORICO'!D5287</f>
        <v>79277.798909399993</v>
      </c>
      <c r="D5287" s="148">
        <f>'PRECIO DE MERCADO '!G5287</f>
        <v>85000</v>
      </c>
      <c r="E5287" s="145">
        <f t="shared" si="83"/>
        <v>82138.899454700004</v>
      </c>
    </row>
    <row r="5288" spans="1:5" ht="15.75" x14ac:dyDescent="0.25">
      <c r="A5288" s="15"/>
      <c r="B5288" s="100" t="s">
        <v>1962</v>
      </c>
      <c r="C5288" s="121">
        <f>'PRECIO HISTORICO'!D5288</f>
        <v>277327.362494</v>
      </c>
      <c r="D5288" s="148">
        <f>'PRECIO DE MERCADO '!G5288</f>
        <v>297840</v>
      </c>
      <c r="E5288" s="145">
        <f t="shared" si="83"/>
        <v>287583.681247</v>
      </c>
    </row>
    <row r="5289" spans="1:5" ht="15.75" x14ac:dyDescent="0.25">
      <c r="A5289" s="15"/>
      <c r="B5289" s="100" t="s">
        <v>372</v>
      </c>
      <c r="C5289" s="121">
        <f>'PRECIO HISTORICO'!D5289</f>
        <v>58292.358669999994</v>
      </c>
      <c r="D5289" s="148">
        <f>'PRECIO DE MERCADO '!G5289</f>
        <v>62560</v>
      </c>
      <c r="E5289" s="145">
        <f t="shared" si="83"/>
        <v>60426.179334999993</v>
      </c>
    </row>
    <row r="5290" spans="1:5" ht="15.75" x14ac:dyDescent="0.25">
      <c r="A5290" s="15"/>
      <c r="B5290" s="100" t="s">
        <v>1710</v>
      </c>
      <c r="C5290" s="121">
        <f>'PRECIO HISTORICO'!D5290</f>
        <v>58292.358669999994</v>
      </c>
      <c r="D5290" s="148">
        <f>'PRECIO DE MERCADO '!G5290</f>
        <v>62560</v>
      </c>
      <c r="E5290" s="145">
        <f t="shared" si="83"/>
        <v>60426.179334999993</v>
      </c>
    </row>
    <row r="5291" spans="1:5" ht="15.75" x14ac:dyDescent="0.25">
      <c r="A5291" s="15"/>
      <c r="B5291" s="100" t="s">
        <v>11</v>
      </c>
      <c r="C5291" s="121">
        <f>'PRECIO HISTORICO'!D5291</f>
        <v>1724583.5932461503</v>
      </c>
      <c r="D5291" s="148">
        <f>'PRECIO DE MERCADO '!G5291</f>
        <v>1851640</v>
      </c>
      <c r="E5291" s="145">
        <f t="shared" si="83"/>
        <v>1788111.7966230751</v>
      </c>
    </row>
    <row r="5292" spans="1:5" ht="15.75" x14ac:dyDescent="0.25">
      <c r="A5292" s="15"/>
      <c r="B5292" s="100" t="s">
        <v>200</v>
      </c>
      <c r="C5292" s="121">
        <f>'PRECIO HISTORICO'!D5292</f>
        <v>58311.797703249998</v>
      </c>
      <c r="D5292" s="148">
        <f>'PRECIO DE MERCADO '!G5292</f>
        <v>62560</v>
      </c>
      <c r="E5292" s="145">
        <f t="shared" si="83"/>
        <v>60435.898851624996</v>
      </c>
    </row>
    <row r="5293" spans="1:5" ht="15.75" x14ac:dyDescent="0.25">
      <c r="A5293" s="15"/>
      <c r="B5293" s="100" t="s">
        <v>208</v>
      </c>
      <c r="C5293" s="121">
        <f>'PRECIO HISTORICO'!D5293</f>
        <v>290724.17990069999</v>
      </c>
      <c r="D5293" s="148">
        <f>'PRECIO DE MERCADO '!G5293</f>
        <v>312120</v>
      </c>
      <c r="E5293" s="145">
        <f t="shared" si="83"/>
        <v>301422.08995035</v>
      </c>
    </row>
    <row r="5294" spans="1:5" ht="15.75" x14ac:dyDescent="0.25">
      <c r="A5294" s="15"/>
      <c r="B5294" s="100" t="s">
        <v>209</v>
      </c>
      <c r="C5294" s="121">
        <f>'PRECIO HISTORICO'!D5294</f>
        <v>650340.36112955003</v>
      </c>
      <c r="D5294" s="148">
        <f>'PRECIO DE MERCADO '!G5294</f>
        <v>698360</v>
      </c>
      <c r="E5294" s="145">
        <f t="shared" si="83"/>
        <v>674350.18056477502</v>
      </c>
    </row>
    <row r="5295" spans="1:5" ht="15.75" x14ac:dyDescent="0.25">
      <c r="A5295" s="15"/>
      <c r="B5295" s="100" t="s">
        <v>776</v>
      </c>
      <c r="C5295" s="121">
        <f>'PRECIO HISTORICO'!D5295</f>
        <v>1024538.6509722001</v>
      </c>
      <c r="D5295" s="148">
        <f>'PRECIO DE MERCADO '!G5295</f>
        <v>1100240</v>
      </c>
      <c r="E5295" s="145">
        <f t="shared" si="83"/>
        <v>1062389.3254861</v>
      </c>
    </row>
    <row r="5296" spans="1:5" ht="15.75" x14ac:dyDescent="0.25">
      <c r="A5296" s="15"/>
      <c r="B5296" s="100" t="s">
        <v>2065</v>
      </c>
      <c r="C5296" s="121">
        <f>'PRECIO HISTORICO'!D5296</f>
        <v>1000551.90803295</v>
      </c>
      <c r="D5296" s="148">
        <f>'PRECIO DE MERCADO '!G5296</f>
        <v>1074400</v>
      </c>
      <c r="E5296" s="145">
        <f t="shared" si="83"/>
        <v>1037475.954016475</v>
      </c>
    </row>
    <row r="5297" spans="1:5" ht="15.75" x14ac:dyDescent="0.25">
      <c r="A5297" s="15"/>
      <c r="B5297" s="100" t="s">
        <v>617</v>
      </c>
      <c r="C5297" s="121">
        <f>'PRECIO HISTORICO'!D5297</f>
        <v>530805.19340939994</v>
      </c>
      <c r="D5297" s="148">
        <f>'PRECIO DE MERCADO '!G5297</f>
        <v>569840</v>
      </c>
      <c r="E5297" s="145">
        <f t="shared" si="83"/>
        <v>550322.59670470003</v>
      </c>
    </row>
    <row r="5298" spans="1:5" ht="15.75" x14ac:dyDescent="0.25">
      <c r="A5298" s="15"/>
      <c r="B5298" s="100" t="s">
        <v>1715</v>
      </c>
      <c r="C5298" s="121">
        <f>'PRECIO HISTORICO'!D5298</f>
        <v>662828.53506870009</v>
      </c>
      <c r="D5298" s="148">
        <f>'PRECIO DE MERCADO '!G5298</f>
        <v>711960</v>
      </c>
      <c r="E5298" s="145">
        <f t="shared" si="83"/>
        <v>687394.26753435005</v>
      </c>
    </row>
    <row r="5299" spans="1:5" ht="15.75" x14ac:dyDescent="0.25">
      <c r="A5299" s="15"/>
      <c r="B5299" s="100" t="s">
        <v>1716</v>
      </c>
      <c r="C5299" s="121">
        <f>'PRECIO HISTORICO'!D5299</f>
        <v>122976.63421225001</v>
      </c>
      <c r="D5299" s="148">
        <f>'PRECIO DE MERCADO '!G5299</f>
        <v>131920</v>
      </c>
      <c r="E5299" s="145">
        <f t="shared" si="83"/>
        <v>127448.317106125</v>
      </c>
    </row>
    <row r="5300" spans="1:5" ht="15.75" x14ac:dyDescent="0.25">
      <c r="A5300" s="15"/>
      <c r="B5300" s="100" t="s">
        <v>2066</v>
      </c>
      <c r="C5300" s="121">
        <f>'PRECIO HISTORICO'!D5300</f>
        <v>115142.7161248</v>
      </c>
      <c r="D5300" s="148">
        <f>'PRECIO DE MERCADO '!G5300</f>
        <v>123760</v>
      </c>
      <c r="E5300" s="145">
        <f t="shared" si="83"/>
        <v>119451.3580624</v>
      </c>
    </row>
    <row r="5301" spans="1:5" ht="15.75" x14ac:dyDescent="0.25">
      <c r="A5301" s="15"/>
      <c r="B5301" s="100" t="s">
        <v>215</v>
      </c>
      <c r="C5301" s="121">
        <f>'PRECIO HISTORICO'!D5301</f>
        <v>1024538.6509722001</v>
      </c>
      <c r="D5301" s="148">
        <f>'PRECIO DE MERCADO '!G5301</f>
        <v>1100240</v>
      </c>
      <c r="E5301" s="145">
        <f t="shared" si="83"/>
        <v>1062389.3254861</v>
      </c>
    </row>
    <row r="5302" spans="1:5" ht="15.75" x14ac:dyDescent="0.25">
      <c r="A5302" s="15"/>
      <c r="B5302" s="100" t="s">
        <v>2067</v>
      </c>
      <c r="C5302" s="121">
        <f>'PRECIO HISTORICO'!D5302</f>
        <v>903680.71288950008</v>
      </c>
      <c r="D5302" s="148">
        <f>'PRECIO DE MERCADO '!G5302</f>
        <v>970360</v>
      </c>
      <c r="E5302" s="145">
        <f t="shared" si="83"/>
        <v>937020.35644474998</v>
      </c>
    </row>
    <row r="5303" spans="1:5" ht="15.75" x14ac:dyDescent="0.25">
      <c r="A5303" s="15"/>
      <c r="B5303" s="100" t="s">
        <v>217</v>
      </c>
      <c r="C5303" s="121">
        <f>'PRECIO HISTORICO'!D5303</f>
        <v>143495.18378195001</v>
      </c>
      <c r="D5303" s="148">
        <f>'PRECIO DE MERCADO '!G5303</f>
        <v>154360</v>
      </c>
      <c r="E5303" s="145">
        <f t="shared" si="83"/>
        <v>148927.59189097502</v>
      </c>
    </row>
    <row r="5304" spans="1:5" ht="15.75" x14ac:dyDescent="0.25">
      <c r="A5304" s="15"/>
      <c r="B5304" s="100" t="s">
        <v>2068</v>
      </c>
      <c r="C5304" s="121">
        <f>'PRECIO HISTORICO'!D5304</f>
        <v>260698.80974410003</v>
      </c>
      <c r="D5304" s="148">
        <f>'PRECIO DE MERCADO '!G5304</f>
        <v>280160</v>
      </c>
      <c r="E5304" s="145">
        <f t="shared" si="83"/>
        <v>270429.40487205004</v>
      </c>
    </row>
    <row r="5305" spans="1:5" ht="15.75" x14ac:dyDescent="0.25">
      <c r="A5305" s="15"/>
      <c r="B5305" s="100" t="s">
        <v>220</v>
      </c>
      <c r="C5305" s="121">
        <f>'PRECIO HISTORICO'!D5305</f>
        <v>435017.20226964995</v>
      </c>
      <c r="D5305" s="148">
        <f>'PRECIO DE MERCADO '!G5305</f>
        <v>467160</v>
      </c>
      <c r="E5305" s="145">
        <f t="shared" si="83"/>
        <v>451088.60113482497</v>
      </c>
    </row>
    <row r="5306" spans="1:5" ht="15.75" x14ac:dyDescent="0.25">
      <c r="A5306" s="15"/>
      <c r="B5306" s="100" t="s">
        <v>621</v>
      </c>
      <c r="C5306" s="121">
        <f>'PRECIO HISTORICO'!D5306</f>
        <v>830077.54111554998</v>
      </c>
      <c r="D5306" s="148">
        <f>'PRECIO DE MERCADO '!G5306</f>
        <v>891480</v>
      </c>
      <c r="E5306" s="145">
        <f t="shared" si="83"/>
        <v>860778.77055777493</v>
      </c>
    </row>
    <row r="5307" spans="1:5" ht="15.75" x14ac:dyDescent="0.25">
      <c r="A5307" s="15"/>
      <c r="B5307" s="100" t="s">
        <v>1721</v>
      </c>
      <c r="C5307" s="121">
        <f>'PRECIO HISTORICO'!D5307</f>
        <v>114575.45364265</v>
      </c>
      <c r="D5307" s="148">
        <f>'PRECIO DE MERCADO '!G5307</f>
        <v>123080</v>
      </c>
      <c r="E5307" s="145">
        <f t="shared" si="83"/>
        <v>118827.72682132499</v>
      </c>
    </row>
    <row r="5308" spans="1:5" ht="15.75" x14ac:dyDescent="0.25">
      <c r="A5308" s="15"/>
      <c r="B5308" s="100" t="s">
        <v>787</v>
      </c>
      <c r="C5308" s="121">
        <f>'PRECIO HISTORICO'!D5308</f>
        <v>193081.82044514999</v>
      </c>
      <c r="D5308" s="148">
        <f>'PRECIO DE MERCADO '!G5308</f>
        <v>207400</v>
      </c>
      <c r="E5308" s="145">
        <f t="shared" si="83"/>
        <v>200240.91022257501</v>
      </c>
    </row>
    <row r="5309" spans="1:5" ht="15.75" x14ac:dyDescent="0.25">
      <c r="A5309" s="15"/>
      <c r="B5309" s="100" t="s">
        <v>788</v>
      </c>
      <c r="C5309" s="121">
        <f>'PRECIO HISTORICO'!D5309</f>
        <v>481405.09973465005</v>
      </c>
      <c r="D5309" s="148">
        <f>'PRECIO DE MERCADO '!G5309</f>
        <v>516800</v>
      </c>
      <c r="E5309" s="145">
        <f t="shared" si="83"/>
        <v>499102.549867325</v>
      </c>
    </row>
    <row r="5310" spans="1:5" ht="15.75" x14ac:dyDescent="0.25">
      <c r="A5310" s="15"/>
      <c r="B5310" s="100" t="s">
        <v>2069</v>
      </c>
      <c r="C5310" s="121">
        <f>'PRECIO HISTORICO'!D5310</f>
        <v>615360.13067620003</v>
      </c>
      <c r="D5310" s="148">
        <f>'PRECIO DE MERCADO '!G5310</f>
        <v>660960</v>
      </c>
      <c r="E5310" s="145">
        <f t="shared" si="83"/>
        <v>638160.06533810007</v>
      </c>
    </row>
    <row r="5311" spans="1:5" ht="15.75" x14ac:dyDescent="0.25">
      <c r="A5311" s="15"/>
      <c r="B5311" s="100" t="s">
        <v>224</v>
      </c>
      <c r="C5311" s="121">
        <f>'PRECIO HISTORICO'!D5311</f>
        <v>3397320.8214809499</v>
      </c>
      <c r="D5311" s="148">
        <f>'PRECIO DE MERCADO '!G5311</f>
        <v>3648200</v>
      </c>
      <c r="E5311" s="145">
        <f t="shared" si="83"/>
        <v>3522760.4107404752</v>
      </c>
    </row>
    <row r="5312" spans="1:5" ht="15.75" x14ac:dyDescent="0.25">
      <c r="A5312" s="15"/>
      <c r="B5312" s="100" t="s">
        <v>225</v>
      </c>
      <c r="C5312" s="121">
        <f>'PRECIO HISTORICO'!D5312</f>
        <v>211443.95170990002</v>
      </c>
      <c r="D5312" s="148">
        <f>'PRECIO DE MERCADO '!G5312</f>
        <v>227120</v>
      </c>
      <c r="E5312" s="145">
        <f t="shared" si="83"/>
        <v>219281.97585495003</v>
      </c>
    </row>
    <row r="5313" spans="1:5" ht="15.75" x14ac:dyDescent="0.25">
      <c r="A5313" s="15"/>
      <c r="B5313" s="100" t="s">
        <v>227</v>
      </c>
      <c r="C5313" s="121">
        <f>'PRECIO HISTORICO'!D5313</f>
        <v>193081.82044514999</v>
      </c>
      <c r="D5313" s="148">
        <f>'PRECIO DE MERCADO '!G5313</f>
        <v>207400</v>
      </c>
      <c r="E5313" s="145">
        <f t="shared" si="83"/>
        <v>200240.91022257501</v>
      </c>
    </row>
    <row r="5314" spans="1:5" ht="15.75" x14ac:dyDescent="0.25">
      <c r="A5314" s="15"/>
      <c r="B5314" s="100" t="s">
        <v>229</v>
      </c>
      <c r="C5314" s="121">
        <f>'PRECIO HISTORICO'!D5314</f>
        <v>314041.16668014997</v>
      </c>
      <c r="D5314" s="148">
        <f>'PRECIO DE MERCADO '!G5314</f>
        <v>337280</v>
      </c>
      <c r="E5314" s="145">
        <f t="shared" si="83"/>
        <v>325660.58334007498</v>
      </c>
    </row>
    <row r="5315" spans="1:5" ht="15.75" x14ac:dyDescent="0.25">
      <c r="A5315" s="15"/>
      <c r="B5315" s="100" t="s">
        <v>1724</v>
      </c>
      <c r="C5315" s="121">
        <f>'PRECIO HISTORICO'!D5315</f>
        <v>314041.16668014997</v>
      </c>
      <c r="D5315" s="148">
        <f>'PRECIO DE MERCADO '!G5315</f>
        <v>337280</v>
      </c>
      <c r="E5315" s="145">
        <f t="shared" si="83"/>
        <v>325660.58334007498</v>
      </c>
    </row>
    <row r="5316" spans="1:5" ht="15.75" x14ac:dyDescent="0.25">
      <c r="A5316" s="15"/>
      <c r="B5316" s="100" t="s">
        <v>2070</v>
      </c>
      <c r="C5316" s="121">
        <f>'PRECIO HISTORICO'!D5316</f>
        <v>38588.290586300005</v>
      </c>
      <c r="D5316" s="148">
        <f>'PRECIO DE MERCADO '!G5316</f>
        <v>41480</v>
      </c>
      <c r="E5316" s="145">
        <f t="shared" si="83"/>
        <v>40034.145293150003</v>
      </c>
    </row>
    <row r="5317" spans="1:5" ht="15.75" x14ac:dyDescent="0.25">
      <c r="A5317" s="15"/>
      <c r="B5317" s="100" t="s">
        <v>1728</v>
      </c>
      <c r="C5317" s="121">
        <f>'PRECIO HISTORICO'!D5317</f>
        <v>650340.36112955003</v>
      </c>
      <c r="D5317" s="148">
        <f>'PRECIO DE MERCADO '!G5317</f>
        <v>698360</v>
      </c>
      <c r="E5317" s="145">
        <f t="shared" si="83"/>
        <v>674350.18056477502</v>
      </c>
    </row>
    <row r="5318" spans="1:5" ht="15.75" x14ac:dyDescent="0.25">
      <c r="A5318" s="15"/>
      <c r="B5318" s="100" t="s">
        <v>629</v>
      </c>
      <c r="C5318" s="121">
        <f>'PRECIO HISTORICO'!D5318</f>
        <v>579554.9699576</v>
      </c>
      <c r="D5318" s="148">
        <f>'PRECIO DE MERCADO '!G5318</f>
        <v>622200</v>
      </c>
      <c r="E5318" s="145">
        <f t="shared" si="83"/>
        <v>600877.48497879994</v>
      </c>
    </row>
    <row r="5319" spans="1:5" ht="15.75" x14ac:dyDescent="0.25">
      <c r="A5319" s="15"/>
      <c r="B5319" s="100" t="s">
        <v>1973</v>
      </c>
      <c r="C5319" s="121">
        <f>'PRECIO HISTORICO'!D5319</f>
        <v>223447.59741395002</v>
      </c>
      <c r="D5319" s="148">
        <f>'PRECIO DE MERCADO '!G5319</f>
        <v>240040</v>
      </c>
      <c r="E5319" s="145">
        <f t="shared" si="83"/>
        <v>231743.79870697501</v>
      </c>
    </row>
    <row r="5320" spans="1:5" ht="15.75" x14ac:dyDescent="0.25">
      <c r="A5320" s="15"/>
      <c r="B5320" s="100" t="s">
        <v>1729</v>
      </c>
      <c r="C5320" s="121">
        <f>'PRECIO HISTORICO'!D5320</f>
        <v>205274.63926515001</v>
      </c>
      <c r="D5320" s="148">
        <f>'PRECIO DE MERCADO '!G5320</f>
        <v>220320</v>
      </c>
      <c r="E5320" s="145">
        <f t="shared" si="83"/>
        <v>212797.319632575</v>
      </c>
    </row>
    <row r="5321" spans="1:5" ht="15.75" x14ac:dyDescent="0.25">
      <c r="A5321" s="15"/>
      <c r="B5321" s="100" t="s">
        <v>792</v>
      </c>
      <c r="C5321" s="121">
        <f>'PRECIO HISTORICO'!D5321</f>
        <v>205274.63926515001</v>
      </c>
      <c r="D5321" s="148">
        <f>'PRECIO DE MERCADO '!G5321</f>
        <v>220320</v>
      </c>
      <c r="E5321" s="145">
        <f t="shared" si="83"/>
        <v>212797.319632575</v>
      </c>
    </row>
    <row r="5322" spans="1:5" ht="15.75" x14ac:dyDescent="0.25">
      <c r="A5322" s="15"/>
      <c r="B5322" s="100" t="s">
        <v>793</v>
      </c>
      <c r="C5322" s="121">
        <f>'PRECIO HISTORICO'!D5322</f>
        <v>205274.63926515001</v>
      </c>
      <c r="D5322" s="148">
        <f>'PRECIO DE MERCADO '!G5322</f>
        <v>220320</v>
      </c>
      <c r="E5322" s="145">
        <f t="shared" si="83"/>
        <v>212797.319632575</v>
      </c>
    </row>
    <row r="5323" spans="1:5" ht="15.75" x14ac:dyDescent="0.25">
      <c r="A5323" s="15"/>
      <c r="B5323" s="100" t="s">
        <v>1731</v>
      </c>
      <c r="C5323" s="121">
        <f>'PRECIO HISTORICO'!D5323</f>
        <v>205274.63926515001</v>
      </c>
      <c r="D5323" s="148">
        <f>'PRECIO DE MERCADO '!G5323</f>
        <v>220320</v>
      </c>
      <c r="E5323" s="145">
        <f t="shared" si="83"/>
        <v>212797.319632575</v>
      </c>
    </row>
    <row r="5324" spans="1:5" ht="15.75" x14ac:dyDescent="0.25">
      <c r="A5324" s="15"/>
      <c r="B5324" s="100" t="s">
        <v>1732</v>
      </c>
      <c r="C5324" s="121">
        <f>'PRECIO HISTORICO'!D5324</f>
        <v>205274.63926515001</v>
      </c>
      <c r="D5324" s="148">
        <f>'PRECIO DE MERCADO '!G5324</f>
        <v>220320</v>
      </c>
      <c r="E5324" s="145">
        <f t="shared" si="83"/>
        <v>212797.319632575</v>
      </c>
    </row>
    <row r="5325" spans="1:5" ht="15.75" x14ac:dyDescent="0.25">
      <c r="A5325" s="15"/>
      <c r="B5325" s="100" t="s">
        <v>231</v>
      </c>
      <c r="C5325" s="121">
        <f>'PRECIO HISTORICO'!D5325</f>
        <v>205274.63926515001</v>
      </c>
      <c r="D5325" s="148">
        <f>'PRECIO DE MERCADO '!G5325</f>
        <v>220320</v>
      </c>
      <c r="E5325" s="145">
        <f t="shared" si="83"/>
        <v>212797.319632575</v>
      </c>
    </row>
    <row r="5326" spans="1:5" ht="15.75" x14ac:dyDescent="0.25">
      <c r="A5326" s="15"/>
      <c r="B5326" s="100" t="s">
        <v>1975</v>
      </c>
      <c r="C5326" s="121">
        <f>'PRECIO HISTORICO'!D5326</f>
        <v>205274.63926515001</v>
      </c>
      <c r="D5326" s="148">
        <f>'PRECIO DE MERCADO '!G5326</f>
        <v>220320</v>
      </c>
      <c r="E5326" s="145">
        <f t="shared" si="83"/>
        <v>212797.319632575</v>
      </c>
    </row>
    <row r="5327" spans="1:5" ht="15.75" x14ac:dyDescent="0.25">
      <c r="A5327" s="15"/>
      <c r="B5327" s="100" t="s">
        <v>232</v>
      </c>
      <c r="C5327" s="121">
        <f>'PRECIO HISTORICO'!D5327</f>
        <v>205274.63926515001</v>
      </c>
      <c r="D5327" s="148">
        <f>'PRECIO DE MERCADO '!G5327</f>
        <v>220320</v>
      </c>
      <c r="E5327" s="145">
        <f t="shared" si="83"/>
        <v>212797.319632575</v>
      </c>
    </row>
    <row r="5328" spans="1:5" ht="15.75" x14ac:dyDescent="0.25">
      <c r="A5328" s="15"/>
      <c r="B5328" s="100" t="s">
        <v>233</v>
      </c>
      <c r="C5328" s="121">
        <f>'PRECIO HISTORICO'!D5328</f>
        <v>205274.63926515001</v>
      </c>
      <c r="D5328" s="148">
        <f>'PRECIO DE MERCADO '!G5328</f>
        <v>220320</v>
      </c>
      <c r="E5328" s="145">
        <f t="shared" si="83"/>
        <v>212797.319632575</v>
      </c>
    </row>
    <row r="5329" spans="1:5" ht="15.75" x14ac:dyDescent="0.25">
      <c r="A5329" s="15"/>
      <c r="B5329" s="100" t="s">
        <v>1976</v>
      </c>
      <c r="C5329" s="121">
        <f>'PRECIO HISTORICO'!D5329</f>
        <v>205274.63926515001</v>
      </c>
      <c r="D5329" s="148">
        <f>'PRECIO DE MERCADO '!G5329</f>
        <v>220320</v>
      </c>
      <c r="E5329" s="145">
        <f t="shared" si="83"/>
        <v>212797.319632575</v>
      </c>
    </row>
    <row r="5330" spans="1:5" ht="15.75" x14ac:dyDescent="0.25">
      <c r="A5330" s="15"/>
      <c r="B5330" s="100" t="s">
        <v>795</v>
      </c>
      <c r="C5330" s="121">
        <f>'PRECIO HISTORICO'!D5330</f>
        <v>205274.63926515001</v>
      </c>
      <c r="D5330" s="148">
        <f>'PRECIO DE MERCADO '!G5330</f>
        <v>220320</v>
      </c>
      <c r="E5330" s="145">
        <f t="shared" si="83"/>
        <v>212797.319632575</v>
      </c>
    </row>
    <row r="5331" spans="1:5" ht="15.75" x14ac:dyDescent="0.25">
      <c r="A5331" s="15"/>
      <c r="B5331" s="100" t="s">
        <v>234</v>
      </c>
      <c r="C5331" s="121">
        <f>'PRECIO HISTORICO'!D5331</f>
        <v>205274.63926515001</v>
      </c>
      <c r="D5331" s="148">
        <f>'PRECIO DE MERCADO '!G5331</f>
        <v>220320</v>
      </c>
      <c r="E5331" s="145">
        <f t="shared" si="83"/>
        <v>212797.319632575</v>
      </c>
    </row>
    <row r="5332" spans="1:5" ht="15.75" x14ac:dyDescent="0.25">
      <c r="A5332" s="15"/>
      <c r="B5332" s="100" t="s">
        <v>236</v>
      </c>
      <c r="C5332" s="121">
        <f>'PRECIO HISTORICO'!D5332</f>
        <v>369315.06465490005</v>
      </c>
      <c r="D5332" s="148">
        <f>'PRECIO DE MERCADO '!G5332</f>
        <v>396440</v>
      </c>
      <c r="E5332" s="145">
        <f t="shared" si="83"/>
        <v>382877.53232745</v>
      </c>
    </row>
    <row r="5333" spans="1:5" ht="15.75" x14ac:dyDescent="0.25">
      <c r="A5333" s="15"/>
      <c r="B5333" s="100" t="s">
        <v>632</v>
      </c>
      <c r="C5333" s="121">
        <f>'PRECIO HISTORICO'!D5333</f>
        <v>451587.81570174999</v>
      </c>
      <c r="D5333" s="148">
        <f>'PRECIO DE MERCADO '!G5333</f>
        <v>484840</v>
      </c>
      <c r="E5333" s="145">
        <f t="shared" si="83"/>
        <v>468213.907850875</v>
      </c>
    </row>
    <row r="5334" spans="1:5" ht="15.75" x14ac:dyDescent="0.25">
      <c r="A5334" s="15"/>
      <c r="B5334" s="100" t="s">
        <v>1977</v>
      </c>
      <c r="C5334" s="121">
        <f>'PRECIO HISTORICO'!D5334</f>
        <v>530805.19340939994</v>
      </c>
      <c r="D5334" s="148">
        <f>'PRECIO DE MERCADO '!G5334</f>
        <v>569840</v>
      </c>
      <c r="E5334" s="145">
        <f t="shared" si="83"/>
        <v>550322.59670470003</v>
      </c>
    </row>
    <row r="5335" spans="1:5" ht="15.75" x14ac:dyDescent="0.25">
      <c r="A5335" s="15"/>
      <c r="B5335" s="100" t="s">
        <v>633</v>
      </c>
      <c r="C5335" s="121">
        <f>'PRECIO HISTORICO'!D5335</f>
        <v>579554.9699576</v>
      </c>
      <c r="D5335" s="148">
        <f>'PRECIO DE MERCADO '!G5335</f>
        <v>622200</v>
      </c>
      <c r="E5335" s="145">
        <f t="shared" si="83"/>
        <v>600877.48497879994</v>
      </c>
    </row>
    <row r="5336" spans="1:5" ht="15.75" x14ac:dyDescent="0.25">
      <c r="A5336" s="15"/>
      <c r="B5336" s="100" t="s">
        <v>1978</v>
      </c>
      <c r="C5336" s="121">
        <f>'PRECIO HISTORICO'!D5336</f>
        <v>579554.9699576</v>
      </c>
      <c r="D5336" s="148">
        <f>'PRECIO DE MERCADO '!G5336</f>
        <v>622200</v>
      </c>
      <c r="E5336" s="145">
        <f t="shared" si="83"/>
        <v>600877.48497879994</v>
      </c>
    </row>
    <row r="5337" spans="1:5" ht="15.75" x14ac:dyDescent="0.25">
      <c r="A5337" s="15"/>
      <c r="B5337" s="100" t="s">
        <v>1186</v>
      </c>
      <c r="C5337" s="121">
        <f>'PRECIO HISTORICO'!D5337</f>
        <v>579554.9699576</v>
      </c>
      <c r="D5337" s="148">
        <f>'PRECIO DE MERCADO '!G5337</f>
        <v>622200</v>
      </c>
      <c r="E5337" s="145">
        <f t="shared" si="83"/>
        <v>600877.48497879994</v>
      </c>
    </row>
    <row r="5338" spans="1:5" ht="15.75" x14ac:dyDescent="0.25">
      <c r="A5338" s="15"/>
      <c r="B5338" s="100" t="s">
        <v>2071</v>
      </c>
      <c r="C5338" s="121">
        <f>'PRECIO HISTORICO'!D5338</f>
        <v>579554.9699576</v>
      </c>
      <c r="D5338" s="148">
        <f>'PRECIO DE MERCADO '!G5338</f>
        <v>622200</v>
      </c>
      <c r="E5338" s="145">
        <f t="shared" si="83"/>
        <v>600877.48497879994</v>
      </c>
    </row>
    <row r="5339" spans="1:5" ht="15.75" x14ac:dyDescent="0.25">
      <c r="A5339" s="15"/>
      <c r="B5339" s="100" t="s">
        <v>639</v>
      </c>
      <c r="C5339" s="121">
        <f>'PRECIO HISTORICO'!D5339</f>
        <v>94863.361279050005</v>
      </c>
      <c r="D5339" s="148">
        <f>'PRECIO DE MERCADO '!G5339</f>
        <v>102000</v>
      </c>
      <c r="E5339" s="145">
        <f t="shared" si="83"/>
        <v>98431.680639525002</v>
      </c>
    </row>
    <row r="5340" spans="1:5" ht="15.75" x14ac:dyDescent="0.25">
      <c r="A5340" s="15"/>
      <c r="B5340" s="100" t="s">
        <v>1739</v>
      </c>
      <c r="C5340" s="121">
        <f>'PRECIO HISTORICO'!D5340</f>
        <v>94863.361279050005</v>
      </c>
      <c r="D5340" s="148">
        <f>'PRECIO DE MERCADO '!G5340</f>
        <v>102000</v>
      </c>
      <c r="E5340" s="145">
        <f t="shared" si="83"/>
        <v>98431.680639525002</v>
      </c>
    </row>
    <row r="5341" spans="1:5" ht="15.75" x14ac:dyDescent="0.25">
      <c r="A5341" s="15"/>
      <c r="B5341" s="100" t="s">
        <v>12</v>
      </c>
      <c r="C5341" s="121">
        <f>'PRECIO HISTORICO'!D5341</f>
        <v>145647.03386415</v>
      </c>
      <c r="D5341" s="148">
        <f>'PRECIO DE MERCADO '!G5341</f>
        <v>156400</v>
      </c>
      <c r="E5341" s="145">
        <f t="shared" si="83"/>
        <v>151023.516932075</v>
      </c>
    </row>
    <row r="5342" spans="1:5" ht="15.75" x14ac:dyDescent="0.25">
      <c r="A5342" s="15"/>
      <c r="B5342" s="100" t="s">
        <v>13</v>
      </c>
      <c r="C5342" s="121">
        <f>'PRECIO HISTORICO'!D5342</f>
        <v>260727.07165959995</v>
      </c>
      <c r="D5342" s="148">
        <f>'PRECIO DE MERCADO '!G5342</f>
        <v>280160</v>
      </c>
      <c r="E5342" s="145">
        <f t="shared" si="83"/>
        <v>270443.53582979995</v>
      </c>
    </row>
    <row r="5343" spans="1:5" ht="15.75" x14ac:dyDescent="0.25">
      <c r="A5343" s="15"/>
      <c r="B5343" s="100" t="s">
        <v>2072</v>
      </c>
      <c r="C5343" s="121">
        <f>'PRECIO HISTORICO'!D5343</f>
        <v>118551.15777960001</v>
      </c>
      <c r="D5343" s="148">
        <f>'PRECIO DE MERCADO '!G5343</f>
        <v>127160</v>
      </c>
      <c r="E5343" s="145">
        <f t="shared" si="83"/>
        <v>122855.5788898</v>
      </c>
    </row>
    <row r="5344" spans="1:5" ht="15.75" x14ac:dyDescent="0.25">
      <c r="A5344" s="15"/>
      <c r="B5344" s="100" t="s">
        <v>245</v>
      </c>
      <c r="C5344" s="121">
        <f>'PRECIO HISTORICO'!D5344</f>
        <v>542621.18190734996</v>
      </c>
      <c r="D5344" s="148">
        <f>'PRECIO DE MERCADO '!G5344</f>
        <v>582760</v>
      </c>
      <c r="E5344" s="145">
        <f t="shared" si="83"/>
        <v>562690.59095367498</v>
      </c>
    </row>
    <row r="5345" spans="1:5" ht="15.75" x14ac:dyDescent="0.25">
      <c r="A5345" s="15"/>
      <c r="B5345" s="100" t="s">
        <v>1189</v>
      </c>
      <c r="C5345" s="121">
        <f>'PRECIO HISTORICO'!D5345</f>
        <v>445755.11312150001</v>
      </c>
      <c r="D5345" s="148">
        <f>'PRECIO DE MERCADO '!G5345</f>
        <v>478720</v>
      </c>
      <c r="E5345" s="145">
        <f t="shared" ref="E5345:E5407" si="84">AVERAGE(C5345:D5345)</f>
        <v>462237.55656075</v>
      </c>
    </row>
    <row r="5346" spans="1:5" ht="15.75" x14ac:dyDescent="0.25">
      <c r="A5346" s="15"/>
      <c r="B5346" s="100" t="s">
        <v>1191</v>
      </c>
      <c r="C5346" s="121">
        <f>'PRECIO HISTORICO'!D5346</f>
        <v>451587.81570174999</v>
      </c>
      <c r="D5346" s="148">
        <f>'PRECIO DE MERCADO '!G5346</f>
        <v>484840</v>
      </c>
      <c r="E5346" s="145">
        <f t="shared" si="84"/>
        <v>468213.907850875</v>
      </c>
    </row>
    <row r="5347" spans="1:5" ht="15.75" x14ac:dyDescent="0.25">
      <c r="A5347" s="15"/>
      <c r="B5347" s="100" t="s">
        <v>2073</v>
      </c>
      <c r="C5347" s="121">
        <f>'PRECIO HISTORICO'!D5347</f>
        <v>1180478.2324426</v>
      </c>
      <c r="D5347" s="148">
        <f>'PRECIO DE MERCADO '!G5347</f>
        <v>1267520</v>
      </c>
      <c r="E5347" s="145">
        <f t="shared" si="84"/>
        <v>1223999.1162212999</v>
      </c>
    </row>
    <row r="5348" spans="1:5" ht="15.75" x14ac:dyDescent="0.25">
      <c r="A5348" s="15"/>
      <c r="B5348" s="100" t="s">
        <v>2074</v>
      </c>
      <c r="C5348" s="121">
        <f>'PRECIO HISTORICO'!D5348</f>
        <v>1180478.2324426</v>
      </c>
      <c r="D5348" s="148">
        <f>'PRECIO DE MERCADO '!G5348</f>
        <v>1267520</v>
      </c>
      <c r="E5348" s="145">
        <f t="shared" si="84"/>
        <v>1223999.1162212999</v>
      </c>
    </row>
    <row r="5349" spans="1:5" ht="15.75" x14ac:dyDescent="0.25">
      <c r="A5349" s="15"/>
      <c r="B5349" s="100" t="s">
        <v>2075</v>
      </c>
      <c r="C5349" s="121">
        <f>'PRECIO HISTORICO'!D5349</f>
        <v>1180478.2324426</v>
      </c>
      <c r="D5349" s="148">
        <f>'PRECIO DE MERCADO '!G5349</f>
        <v>1267520</v>
      </c>
      <c r="E5349" s="145">
        <f t="shared" si="84"/>
        <v>1223999.1162212999</v>
      </c>
    </row>
    <row r="5350" spans="1:5" ht="15.75" x14ac:dyDescent="0.25">
      <c r="A5350" s="15"/>
      <c r="B5350" s="100" t="s">
        <v>250</v>
      </c>
      <c r="C5350" s="121">
        <f>'PRECIO HISTORICO'!D5350</f>
        <v>1180478.2324426</v>
      </c>
      <c r="D5350" s="148">
        <f>'PRECIO DE MERCADO '!G5350</f>
        <v>1267520</v>
      </c>
      <c r="E5350" s="145">
        <f t="shared" si="84"/>
        <v>1223999.1162212999</v>
      </c>
    </row>
    <row r="5351" spans="1:5" ht="15.75" x14ac:dyDescent="0.25">
      <c r="A5351" s="15"/>
      <c r="B5351" s="100" t="s">
        <v>251</v>
      </c>
      <c r="C5351" s="121">
        <f>'PRECIO HISTORICO'!D5351</f>
        <v>1180478.2324426</v>
      </c>
      <c r="D5351" s="148">
        <f>'PRECIO DE MERCADO '!G5351</f>
        <v>1267520</v>
      </c>
      <c r="E5351" s="145">
        <f t="shared" si="84"/>
        <v>1223999.1162212999</v>
      </c>
    </row>
    <row r="5352" spans="1:5" ht="15.75" x14ac:dyDescent="0.25">
      <c r="A5352" s="15"/>
      <c r="B5352" s="100" t="s">
        <v>2076</v>
      </c>
      <c r="C5352" s="121">
        <f>'PRECIO HISTORICO'!D5352</f>
        <v>58292.358669999994</v>
      </c>
      <c r="D5352" s="148">
        <f>'PRECIO DE MERCADO '!G5352</f>
        <v>62560</v>
      </c>
      <c r="E5352" s="145">
        <f t="shared" si="84"/>
        <v>60426.179334999993</v>
      </c>
    </row>
    <row r="5353" spans="1:5" ht="15.75" x14ac:dyDescent="0.25">
      <c r="A5353" s="15"/>
      <c r="B5353" s="100" t="s">
        <v>2077</v>
      </c>
      <c r="C5353" s="121">
        <f>'PRECIO HISTORICO'!D5353</f>
        <v>58292.358669999994</v>
      </c>
      <c r="D5353" s="148">
        <f>'PRECIO DE MERCADO '!G5353</f>
        <v>62560</v>
      </c>
      <c r="E5353" s="145">
        <f t="shared" si="84"/>
        <v>60426.179334999993</v>
      </c>
    </row>
    <row r="5354" spans="1:5" ht="15.75" x14ac:dyDescent="0.25">
      <c r="A5354" s="15"/>
      <c r="B5354" s="100" t="s">
        <v>1983</v>
      </c>
      <c r="C5354" s="121">
        <f>'PRECIO HISTORICO'!D5354</f>
        <v>58292.358669999994</v>
      </c>
      <c r="D5354" s="148">
        <f>'PRECIO DE MERCADO '!G5354</f>
        <v>62560</v>
      </c>
      <c r="E5354" s="145">
        <f t="shared" si="84"/>
        <v>60426.179334999993</v>
      </c>
    </row>
    <row r="5355" spans="1:5" ht="15.75" x14ac:dyDescent="0.25">
      <c r="A5355" s="15"/>
      <c r="B5355" s="100" t="s">
        <v>1752</v>
      </c>
      <c r="C5355" s="121">
        <f>'PRECIO HISTORICO'!D5355</f>
        <v>58292.358669999994</v>
      </c>
      <c r="D5355" s="148">
        <f>'PRECIO DE MERCADO '!G5355</f>
        <v>62560</v>
      </c>
      <c r="E5355" s="145">
        <f t="shared" si="84"/>
        <v>60426.179334999993</v>
      </c>
    </row>
    <row r="5356" spans="1:5" ht="15.75" x14ac:dyDescent="0.25">
      <c r="A5356" s="15"/>
      <c r="B5356" s="100" t="s">
        <v>1985</v>
      </c>
      <c r="C5356" s="121">
        <f>'PRECIO HISTORICO'!D5356</f>
        <v>58292.358669999994</v>
      </c>
      <c r="D5356" s="148">
        <f>'PRECIO DE MERCADO '!G5356</f>
        <v>62560</v>
      </c>
      <c r="E5356" s="145">
        <f t="shared" si="84"/>
        <v>60426.179334999993</v>
      </c>
    </row>
    <row r="5357" spans="1:5" ht="15.75" x14ac:dyDescent="0.25">
      <c r="A5357" s="15"/>
      <c r="B5357" s="100" t="s">
        <v>1754</v>
      </c>
      <c r="C5357" s="121">
        <f>'PRECIO HISTORICO'!D5357</f>
        <v>58292.358669999994</v>
      </c>
      <c r="D5357" s="148">
        <f>'PRECIO DE MERCADO '!G5357</f>
        <v>62560</v>
      </c>
      <c r="E5357" s="145">
        <f t="shared" si="84"/>
        <v>60426.179334999993</v>
      </c>
    </row>
    <row r="5358" spans="1:5" ht="15.75" x14ac:dyDescent="0.25">
      <c r="A5358" s="15"/>
      <c r="B5358" s="100" t="s">
        <v>257</v>
      </c>
      <c r="C5358" s="121">
        <f>'PRECIO HISTORICO'!D5358</f>
        <v>58292.358669999994</v>
      </c>
      <c r="D5358" s="148">
        <f>'PRECIO DE MERCADO '!G5358</f>
        <v>62560</v>
      </c>
      <c r="E5358" s="145">
        <f t="shared" si="84"/>
        <v>60426.179334999993</v>
      </c>
    </row>
    <row r="5359" spans="1:5" ht="15.75" x14ac:dyDescent="0.25">
      <c r="A5359" s="15"/>
      <c r="B5359" s="100" t="s">
        <v>1757</v>
      </c>
      <c r="C5359" s="121">
        <f>'PRECIO HISTORICO'!D5359</f>
        <v>49581.773318350002</v>
      </c>
      <c r="D5359" s="148">
        <f>'PRECIO DE MERCADO '!G5359</f>
        <v>53040</v>
      </c>
      <c r="E5359" s="145">
        <f t="shared" si="84"/>
        <v>51310.886659174997</v>
      </c>
    </row>
    <row r="5360" spans="1:5" ht="15.75" x14ac:dyDescent="0.25">
      <c r="A5360" s="15"/>
      <c r="B5360" s="100" t="s">
        <v>1759</v>
      </c>
      <c r="C5360" s="121">
        <f>'PRECIO HISTORICO'!D5360</f>
        <v>49581.773318350002</v>
      </c>
      <c r="D5360" s="148">
        <f>'PRECIO DE MERCADO '!G5360</f>
        <v>53040</v>
      </c>
      <c r="E5360" s="145">
        <f t="shared" si="84"/>
        <v>51310.886659174997</v>
      </c>
    </row>
    <row r="5361" spans="1:5" ht="15.75" x14ac:dyDescent="0.25">
      <c r="A5361" s="15"/>
      <c r="B5361" s="100" t="s">
        <v>647</v>
      </c>
      <c r="C5361" s="121">
        <f>'PRECIO HISTORICO'!D5361</f>
        <v>493728.59900000005</v>
      </c>
      <c r="D5361" s="148">
        <f>'PRECIO DE MERCADO '!G5361</f>
        <v>530400</v>
      </c>
      <c r="E5361" s="145">
        <f t="shared" si="84"/>
        <v>512064.29950000002</v>
      </c>
    </row>
    <row r="5362" spans="1:5" ht="15.75" x14ac:dyDescent="0.25">
      <c r="A5362" s="15"/>
      <c r="B5362" s="100" t="s">
        <v>1761</v>
      </c>
      <c r="C5362" s="121">
        <f>'PRECIO HISTORICO'!D5362</f>
        <v>126746.20330190001</v>
      </c>
      <c r="D5362" s="148">
        <f>'PRECIO DE MERCADO '!G5362</f>
        <v>136000</v>
      </c>
      <c r="E5362" s="145">
        <f t="shared" si="84"/>
        <v>131373.10165095</v>
      </c>
    </row>
    <row r="5363" spans="1:5" ht="15.75" x14ac:dyDescent="0.25">
      <c r="A5363" s="15"/>
      <c r="B5363" s="100" t="s">
        <v>1762</v>
      </c>
      <c r="C5363" s="121">
        <f>'PRECIO HISTORICO'!D5363</f>
        <v>126746.20330190001</v>
      </c>
      <c r="D5363" s="148">
        <f>'PRECIO DE MERCADO '!G5363</f>
        <v>136000</v>
      </c>
      <c r="E5363" s="145">
        <f t="shared" si="84"/>
        <v>131373.10165095</v>
      </c>
    </row>
    <row r="5364" spans="1:5" ht="15.75" x14ac:dyDescent="0.25">
      <c r="A5364" s="15"/>
      <c r="B5364" s="100" t="s">
        <v>262</v>
      </c>
      <c r="C5364" s="121">
        <f>'PRECIO HISTORICO'!D5364</f>
        <v>111467.6164329</v>
      </c>
      <c r="D5364" s="148">
        <f>'PRECIO DE MERCADO '!G5364</f>
        <v>119680</v>
      </c>
      <c r="E5364" s="145">
        <f t="shared" si="84"/>
        <v>115573.80821645001</v>
      </c>
    </row>
    <row r="5365" spans="1:5" ht="15.75" x14ac:dyDescent="0.25">
      <c r="A5365" s="15"/>
      <c r="B5365" s="100" t="s">
        <v>814</v>
      </c>
      <c r="C5365" s="121">
        <f>'PRECIO HISTORICO'!D5365</f>
        <v>650340.36112955003</v>
      </c>
      <c r="D5365" s="148">
        <f>'PRECIO DE MERCADO '!G5365</f>
        <v>698360</v>
      </c>
      <c r="E5365" s="145">
        <f t="shared" si="84"/>
        <v>674350.18056477502</v>
      </c>
    </row>
    <row r="5366" spans="1:5" ht="15.75" x14ac:dyDescent="0.25">
      <c r="A5366" s="15"/>
      <c r="B5366" s="100" t="s">
        <v>2078</v>
      </c>
      <c r="C5366" s="121">
        <f>'PRECIO HISTORICO'!D5366</f>
        <v>179251.70490499999</v>
      </c>
      <c r="D5366" s="148">
        <f>'PRECIO DE MERCADO '!G5366</f>
        <v>192440</v>
      </c>
      <c r="E5366" s="145">
        <f t="shared" si="84"/>
        <v>185845.8524525</v>
      </c>
    </row>
    <row r="5367" spans="1:5" ht="15.75" x14ac:dyDescent="0.25">
      <c r="A5367" s="15"/>
      <c r="B5367" s="100" t="s">
        <v>2079</v>
      </c>
      <c r="C5367" s="121">
        <f>'PRECIO HISTORICO'!D5367</f>
        <v>179251.70490499999</v>
      </c>
      <c r="D5367" s="148">
        <f>'PRECIO DE MERCADO '!G5367</f>
        <v>192440</v>
      </c>
      <c r="E5367" s="145">
        <f t="shared" si="84"/>
        <v>185845.8524525</v>
      </c>
    </row>
    <row r="5368" spans="1:5" ht="15.75" x14ac:dyDescent="0.25">
      <c r="A5368" s="15"/>
      <c r="B5368" s="100" t="s">
        <v>1766</v>
      </c>
      <c r="C5368" s="121">
        <f>'PRECIO HISTORICO'!D5368</f>
        <v>566610.35412799998</v>
      </c>
      <c r="D5368" s="148">
        <f>'PRECIO DE MERCADO '!G5368</f>
        <v>608600</v>
      </c>
      <c r="E5368" s="145">
        <f t="shared" si="84"/>
        <v>587605.17706399993</v>
      </c>
    </row>
    <row r="5369" spans="1:5" ht="15.75" x14ac:dyDescent="0.25">
      <c r="A5369" s="15"/>
      <c r="B5369" s="100" t="s">
        <v>1992</v>
      </c>
      <c r="C5369" s="121">
        <f>'PRECIO HISTORICO'!D5369</f>
        <v>314041.16668014997</v>
      </c>
      <c r="D5369" s="148">
        <f>'PRECIO DE MERCADO '!G5369</f>
        <v>337280</v>
      </c>
      <c r="E5369" s="145">
        <f t="shared" si="84"/>
        <v>325660.58334007498</v>
      </c>
    </row>
    <row r="5370" spans="1:5" ht="15.75" x14ac:dyDescent="0.25">
      <c r="A5370" s="15"/>
      <c r="B5370" s="100" t="s">
        <v>1993</v>
      </c>
      <c r="C5370" s="121">
        <f>'PRECIO HISTORICO'!D5370</f>
        <v>314041.16668014997</v>
      </c>
      <c r="D5370" s="148">
        <f>'PRECIO DE MERCADO '!G5370</f>
        <v>337280</v>
      </c>
      <c r="E5370" s="145">
        <f t="shared" si="84"/>
        <v>325660.58334007498</v>
      </c>
    </row>
    <row r="5371" spans="1:5" ht="15.75" x14ac:dyDescent="0.25">
      <c r="A5371" s="15"/>
      <c r="B5371" s="100" t="s">
        <v>653</v>
      </c>
      <c r="C5371" s="121">
        <f>'PRECIO HISTORICO'!D5371</f>
        <v>223447.59741395002</v>
      </c>
      <c r="D5371" s="148">
        <f>'PRECIO DE MERCADO '!G5371</f>
        <v>240040</v>
      </c>
      <c r="E5371" s="145">
        <f t="shared" si="84"/>
        <v>231743.79870697501</v>
      </c>
    </row>
    <row r="5372" spans="1:5" ht="15.75" x14ac:dyDescent="0.25">
      <c r="A5372" s="15"/>
      <c r="B5372" s="100" t="s">
        <v>1770</v>
      </c>
      <c r="C5372" s="121">
        <f>'PRECIO HISTORICO'!D5372</f>
        <v>238734.2133449</v>
      </c>
      <c r="D5372" s="148">
        <f>'PRECIO DE MERCADO '!G5372</f>
        <v>256360</v>
      </c>
      <c r="E5372" s="145">
        <f t="shared" si="84"/>
        <v>247547.10667245</v>
      </c>
    </row>
    <row r="5373" spans="1:5" ht="15.75" x14ac:dyDescent="0.25">
      <c r="A5373" s="15"/>
      <c r="B5373" s="100" t="s">
        <v>1995</v>
      </c>
      <c r="C5373" s="121">
        <f>'PRECIO HISTORICO'!D5373</f>
        <v>238734.2133449</v>
      </c>
      <c r="D5373" s="148">
        <f>'PRECIO DE MERCADO '!G5373</f>
        <v>256360</v>
      </c>
      <c r="E5373" s="145">
        <f t="shared" si="84"/>
        <v>247547.10667245</v>
      </c>
    </row>
    <row r="5374" spans="1:5" ht="15.75" x14ac:dyDescent="0.25">
      <c r="A5374" s="15"/>
      <c r="B5374" s="100" t="s">
        <v>1996</v>
      </c>
      <c r="C5374" s="121">
        <f>'PRECIO HISTORICO'!D5374</f>
        <v>238734.2133449</v>
      </c>
      <c r="D5374" s="148">
        <f>'PRECIO DE MERCADO '!G5374</f>
        <v>256360</v>
      </c>
      <c r="E5374" s="145">
        <f t="shared" si="84"/>
        <v>247547.10667245</v>
      </c>
    </row>
    <row r="5375" spans="1:5" ht="15.75" x14ac:dyDescent="0.25">
      <c r="A5375" s="15"/>
      <c r="B5375" s="100" t="s">
        <v>1575</v>
      </c>
      <c r="C5375" s="121">
        <f>'PRECIO HISTORICO'!D5375</f>
        <v>238734.2133449</v>
      </c>
      <c r="D5375" s="148">
        <f>'PRECIO DE MERCADO '!G5375</f>
        <v>256360</v>
      </c>
      <c r="E5375" s="145">
        <f t="shared" si="84"/>
        <v>247547.10667245</v>
      </c>
    </row>
    <row r="5376" spans="1:5" ht="15.75" x14ac:dyDescent="0.25">
      <c r="A5376" s="15"/>
      <c r="B5376" s="100" t="s">
        <v>1576</v>
      </c>
      <c r="C5376" s="121">
        <f>'PRECIO HISTORICO'!D5376</f>
        <v>238734.2133449</v>
      </c>
      <c r="D5376" s="148">
        <f>'PRECIO DE MERCADO '!G5376</f>
        <v>256360</v>
      </c>
      <c r="E5376" s="145">
        <f t="shared" si="84"/>
        <v>247547.10667245</v>
      </c>
    </row>
    <row r="5377" spans="1:5" ht="15.75" x14ac:dyDescent="0.25">
      <c r="A5377" s="15"/>
      <c r="B5377" s="100" t="s">
        <v>1772</v>
      </c>
      <c r="C5377" s="121">
        <f>'PRECIO HISTORICO'!D5377</f>
        <v>238734.2133449</v>
      </c>
      <c r="D5377" s="148">
        <f>'PRECIO DE MERCADO '!G5377</f>
        <v>256360</v>
      </c>
      <c r="E5377" s="145">
        <f t="shared" si="84"/>
        <v>247547.10667245</v>
      </c>
    </row>
    <row r="5378" spans="1:5" ht="15.75" x14ac:dyDescent="0.25">
      <c r="A5378" s="15"/>
      <c r="B5378" s="100" t="s">
        <v>1283</v>
      </c>
      <c r="C5378" s="121">
        <f>'PRECIO HISTORICO'!D5378</f>
        <v>122976.63421225001</v>
      </c>
      <c r="D5378" s="148">
        <f>'PRECIO DE MERCADO '!G5378</f>
        <v>131920</v>
      </c>
      <c r="E5378" s="145">
        <f t="shared" si="84"/>
        <v>127448.317106125</v>
      </c>
    </row>
    <row r="5379" spans="1:5" ht="15.75" x14ac:dyDescent="0.25">
      <c r="A5379" s="15"/>
      <c r="B5379" s="100" t="s">
        <v>2080</v>
      </c>
      <c r="C5379" s="121">
        <f>'PRECIO HISTORICO'!D5379</f>
        <v>122976.63421225001</v>
      </c>
      <c r="D5379" s="148">
        <f>'PRECIO DE MERCADO '!G5379</f>
        <v>131920</v>
      </c>
      <c r="E5379" s="145">
        <f t="shared" si="84"/>
        <v>127448.317106125</v>
      </c>
    </row>
    <row r="5380" spans="1:5" ht="15.75" x14ac:dyDescent="0.25">
      <c r="A5380" s="15"/>
      <c r="B5380" s="100" t="s">
        <v>660</v>
      </c>
      <c r="C5380" s="121">
        <f>'PRECIO HISTORICO'!D5380</f>
        <v>217844.8540541</v>
      </c>
      <c r="D5380" s="148">
        <f>'PRECIO DE MERCADO '!G5380</f>
        <v>233920</v>
      </c>
      <c r="E5380" s="145">
        <f t="shared" si="84"/>
        <v>225882.42702705</v>
      </c>
    </row>
    <row r="5381" spans="1:5" ht="15.75" x14ac:dyDescent="0.25">
      <c r="A5381" s="15"/>
      <c r="B5381" s="100" t="s">
        <v>273</v>
      </c>
      <c r="C5381" s="121">
        <f>'PRECIO HISTORICO'!D5381</f>
        <v>369315.06465490005</v>
      </c>
      <c r="D5381" s="148">
        <f>'PRECIO DE MERCADO '!G5381</f>
        <v>396440</v>
      </c>
      <c r="E5381" s="145">
        <f t="shared" si="84"/>
        <v>382877.53232745</v>
      </c>
    </row>
    <row r="5382" spans="1:5" ht="15.75" x14ac:dyDescent="0.25">
      <c r="A5382" s="15"/>
      <c r="B5382" s="100" t="s">
        <v>1215</v>
      </c>
      <c r="C5382" s="121">
        <f>'PRECIO HISTORICO'!D5382</f>
        <v>831451.97196424997</v>
      </c>
      <c r="D5382" s="148">
        <f>'PRECIO DE MERCADO '!G5382</f>
        <v>892840</v>
      </c>
      <c r="E5382" s="145">
        <f t="shared" si="84"/>
        <v>862145.98598212493</v>
      </c>
    </row>
    <row r="5383" spans="1:5" ht="15.75" x14ac:dyDescent="0.25">
      <c r="A5383" s="15"/>
      <c r="B5383" s="100" t="s">
        <v>1777</v>
      </c>
      <c r="C5383" s="121">
        <f>'PRECIO HISTORICO'!D5383</f>
        <v>602364.44596964994</v>
      </c>
      <c r="D5383" s="148">
        <f>'PRECIO DE MERCADO '!G5383</f>
        <v>646680</v>
      </c>
      <c r="E5383" s="145">
        <f t="shared" si="84"/>
        <v>624522.22298482503</v>
      </c>
    </row>
    <row r="5384" spans="1:5" ht="15.75" x14ac:dyDescent="0.25">
      <c r="A5384" s="15"/>
      <c r="B5384" s="100" t="s">
        <v>274</v>
      </c>
      <c r="C5384" s="121">
        <f>'PRECIO HISTORICO'!D5384</f>
        <v>385186.91401189996</v>
      </c>
      <c r="D5384" s="148">
        <f>'PRECIO DE MERCADO '!G5384</f>
        <v>413440</v>
      </c>
      <c r="E5384" s="145">
        <f t="shared" si="84"/>
        <v>399313.45700594998</v>
      </c>
    </row>
    <row r="5385" spans="1:5" ht="15.75" x14ac:dyDescent="0.25">
      <c r="A5385" s="15"/>
      <c r="B5385" s="100" t="s">
        <v>830</v>
      </c>
      <c r="C5385" s="121">
        <f>'PRECIO HISTORICO'!D5385</f>
        <v>385186.91401189996</v>
      </c>
      <c r="D5385" s="148">
        <f>'PRECIO DE MERCADO '!G5385</f>
        <v>413440</v>
      </c>
      <c r="E5385" s="145">
        <f t="shared" si="84"/>
        <v>399313.45700594998</v>
      </c>
    </row>
    <row r="5386" spans="1:5" ht="15.75" x14ac:dyDescent="0.25">
      <c r="A5386" s="15"/>
      <c r="B5386" s="100" t="s">
        <v>2000</v>
      </c>
      <c r="C5386" s="121">
        <f>'PRECIO HISTORICO'!D5386</f>
        <v>91093.792189400003</v>
      </c>
      <c r="D5386" s="148">
        <f>'PRECIO DE MERCADO '!G5386</f>
        <v>97920</v>
      </c>
      <c r="E5386" s="145">
        <f t="shared" si="84"/>
        <v>94506.896094700001</v>
      </c>
    </row>
    <row r="5387" spans="1:5" ht="15.75" x14ac:dyDescent="0.25">
      <c r="A5387" s="15"/>
      <c r="B5387" s="100" t="s">
        <v>1780</v>
      </c>
      <c r="C5387" s="121">
        <f>'PRECIO HISTORICO'!D5387</f>
        <v>602364.44596964994</v>
      </c>
      <c r="D5387" s="148">
        <f>'PRECIO DE MERCADO '!G5387</f>
        <v>646680</v>
      </c>
      <c r="E5387" s="145">
        <f t="shared" si="84"/>
        <v>624522.22298482503</v>
      </c>
    </row>
    <row r="5388" spans="1:5" ht="15.75" x14ac:dyDescent="0.25">
      <c r="A5388" s="15"/>
      <c r="B5388" s="100" t="s">
        <v>280</v>
      </c>
      <c r="C5388" s="121">
        <f>'PRECIO HISTORICO'!D5388</f>
        <v>602364.44596964994</v>
      </c>
      <c r="D5388" s="148">
        <f>'PRECIO DE MERCADO '!G5388</f>
        <v>646680</v>
      </c>
      <c r="E5388" s="145">
        <f t="shared" si="84"/>
        <v>624522.22298482503</v>
      </c>
    </row>
    <row r="5389" spans="1:5" ht="15.75" x14ac:dyDescent="0.25">
      <c r="A5389" s="15"/>
      <c r="B5389" s="100" t="s">
        <v>281</v>
      </c>
      <c r="C5389" s="121">
        <f>'PRECIO HISTORICO'!D5389</f>
        <v>602364.44596964994</v>
      </c>
      <c r="D5389" s="148">
        <f>'PRECIO DE MERCADO '!G5389</f>
        <v>646680</v>
      </c>
      <c r="E5389" s="145">
        <f t="shared" si="84"/>
        <v>624522.22298482503</v>
      </c>
    </row>
    <row r="5390" spans="1:5" ht="15.75" x14ac:dyDescent="0.25">
      <c r="A5390" s="15"/>
      <c r="B5390" s="100" t="s">
        <v>1784</v>
      </c>
      <c r="C5390" s="121">
        <f>'PRECIO HISTORICO'!D5390</f>
        <v>602364.44596964994</v>
      </c>
      <c r="D5390" s="148">
        <f>'PRECIO DE MERCADO '!G5390</f>
        <v>646680</v>
      </c>
      <c r="E5390" s="145">
        <f t="shared" si="84"/>
        <v>624522.22298482503</v>
      </c>
    </row>
    <row r="5391" spans="1:5" ht="15.75" x14ac:dyDescent="0.25">
      <c r="A5391" s="15"/>
      <c r="B5391" s="100" t="s">
        <v>1785</v>
      </c>
      <c r="C5391" s="121">
        <f>'PRECIO HISTORICO'!D5391</f>
        <v>602364.44596964994</v>
      </c>
      <c r="D5391" s="148">
        <f>'PRECIO DE MERCADO '!G5391</f>
        <v>646680</v>
      </c>
      <c r="E5391" s="145">
        <f t="shared" si="84"/>
        <v>624522.22298482503</v>
      </c>
    </row>
    <row r="5392" spans="1:5" ht="15.75" x14ac:dyDescent="0.25">
      <c r="A5392" s="15"/>
      <c r="B5392" s="100" t="s">
        <v>283</v>
      </c>
      <c r="C5392" s="121">
        <f>'PRECIO HISTORICO'!D5392</f>
        <v>179251.70490499999</v>
      </c>
      <c r="D5392" s="148">
        <f>'PRECIO DE MERCADO '!G5392</f>
        <v>192440</v>
      </c>
      <c r="E5392" s="145">
        <f t="shared" si="84"/>
        <v>185845.8524525</v>
      </c>
    </row>
    <row r="5393" spans="1:5" ht="15.75" x14ac:dyDescent="0.25">
      <c r="A5393" s="15"/>
      <c r="B5393" s="100" t="s">
        <v>284</v>
      </c>
      <c r="C5393" s="121">
        <f>'PRECIO HISTORICO'!D5393</f>
        <v>179251.70490499999</v>
      </c>
      <c r="D5393" s="148">
        <f>'PRECIO DE MERCADO '!G5393</f>
        <v>192440</v>
      </c>
      <c r="E5393" s="145">
        <f t="shared" si="84"/>
        <v>185845.8524525</v>
      </c>
    </row>
    <row r="5394" spans="1:5" ht="15.75" x14ac:dyDescent="0.25">
      <c r="A5394" s="15"/>
      <c r="B5394" s="100" t="s">
        <v>2081</v>
      </c>
      <c r="C5394" s="121">
        <f>'PRECIO HISTORICO'!D5394</f>
        <v>179251.70490499999</v>
      </c>
      <c r="D5394" s="148">
        <f>'PRECIO DE MERCADO '!G5394</f>
        <v>192440</v>
      </c>
      <c r="E5394" s="145">
        <f t="shared" si="84"/>
        <v>185845.8524525</v>
      </c>
    </row>
    <row r="5395" spans="1:5" ht="15.75" x14ac:dyDescent="0.25">
      <c r="A5395" s="15"/>
      <c r="B5395" s="100" t="s">
        <v>288</v>
      </c>
      <c r="C5395" s="121">
        <f>'PRECIO HISTORICO'!D5395</f>
        <v>179251.70490499999</v>
      </c>
      <c r="D5395" s="148">
        <f>'PRECIO DE MERCADO '!G5395</f>
        <v>192440</v>
      </c>
      <c r="E5395" s="145">
        <f t="shared" si="84"/>
        <v>185845.8524525</v>
      </c>
    </row>
    <row r="5396" spans="1:5" ht="15.75" x14ac:dyDescent="0.25">
      <c r="A5396" s="15"/>
      <c r="B5396" s="100" t="s">
        <v>1787</v>
      </c>
      <c r="C5396" s="121">
        <f>'PRECIO HISTORICO'!D5396</f>
        <v>179251.70490499999</v>
      </c>
      <c r="D5396" s="148">
        <f>'PRECIO DE MERCADO '!G5396</f>
        <v>192440</v>
      </c>
      <c r="E5396" s="145">
        <f t="shared" si="84"/>
        <v>185845.8524525</v>
      </c>
    </row>
    <row r="5397" spans="1:5" ht="15.75" x14ac:dyDescent="0.25">
      <c r="A5397" s="15"/>
      <c r="B5397" s="100" t="s">
        <v>289</v>
      </c>
      <c r="C5397" s="121">
        <f>'PRECIO HISTORICO'!D5397</f>
        <v>662828.53506870009</v>
      </c>
      <c r="D5397" s="148">
        <f>'PRECIO DE MERCADO '!G5397</f>
        <v>711960</v>
      </c>
      <c r="E5397" s="145">
        <f t="shared" si="84"/>
        <v>687394.26753435005</v>
      </c>
    </row>
    <row r="5398" spans="1:5" ht="15.75" x14ac:dyDescent="0.25">
      <c r="A5398" s="15"/>
      <c r="B5398" s="100" t="s">
        <v>1788</v>
      </c>
      <c r="C5398" s="121">
        <f>'PRECIO HISTORICO'!D5398</f>
        <v>58292.358669999994</v>
      </c>
      <c r="D5398" s="148">
        <f>'PRECIO DE MERCADO '!G5398</f>
        <v>62560</v>
      </c>
      <c r="E5398" s="145">
        <f t="shared" si="84"/>
        <v>60426.179334999993</v>
      </c>
    </row>
    <row r="5399" spans="1:5" ht="15.75" x14ac:dyDescent="0.25">
      <c r="A5399" s="15"/>
      <c r="B5399" s="100" t="s">
        <v>292</v>
      </c>
      <c r="C5399" s="121">
        <f>'PRECIO HISTORICO'!D5399</f>
        <v>58292.358669999994</v>
      </c>
      <c r="D5399" s="148">
        <f>'PRECIO DE MERCADO '!G5399</f>
        <v>62560</v>
      </c>
      <c r="E5399" s="145">
        <f t="shared" si="84"/>
        <v>60426.179334999993</v>
      </c>
    </row>
    <row r="5400" spans="1:5" ht="15.75" x14ac:dyDescent="0.25">
      <c r="A5400" s="15"/>
      <c r="B5400" s="100" t="s">
        <v>531</v>
      </c>
      <c r="C5400" s="121">
        <f>'PRECIO HISTORICO'!D5400</f>
        <v>58292.358669999994</v>
      </c>
      <c r="D5400" s="148">
        <f>'PRECIO DE MERCADO '!G5400</f>
        <v>62560</v>
      </c>
      <c r="E5400" s="145">
        <f t="shared" si="84"/>
        <v>60426.179334999993</v>
      </c>
    </row>
    <row r="5401" spans="1:5" ht="15.75" x14ac:dyDescent="0.25">
      <c r="A5401" s="15"/>
      <c r="B5401" s="100" t="s">
        <v>293</v>
      </c>
      <c r="C5401" s="121">
        <f>'PRECIO HISTORICO'!D5401</f>
        <v>58292.358669999994</v>
      </c>
      <c r="D5401" s="148">
        <f>'PRECIO DE MERCADO '!G5401</f>
        <v>62560</v>
      </c>
      <c r="E5401" s="145">
        <f t="shared" si="84"/>
        <v>60426.179334999993</v>
      </c>
    </row>
    <row r="5402" spans="1:5" ht="15.75" x14ac:dyDescent="0.25">
      <c r="A5402" s="15"/>
      <c r="B5402" s="100" t="s">
        <v>1789</v>
      </c>
      <c r="C5402" s="121">
        <f>'PRECIO HISTORICO'!D5402</f>
        <v>58292.358669999994</v>
      </c>
      <c r="D5402" s="148">
        <f>'PRECIO DE MERCADO '!G5402</f>
        <v>62560</v>
      </c>
      <c r="E5402" s="145">
        <f t="shared" si="84"/>
        <v>60426.179334999993</v>
      </c>
    </row>
    <row r="5403" spans="1:5" ht="15.75" x14ac:dyDescent="0.25">
      <c r="A5403" s="15"/>
      <c r="B5403" s="100" t="s">
        <v>1797</v>
      </c>
      <c r="C5403" s="121">
        <f>'PRECIO HISTORICO'!D5403</f>
        <v>602364.44596964994</v>
      </c>
      <c r="D5403" s="148">
        <f>'PRECIO DE MERCADO '!G5403</f>
        <v>646680</v>
      </c>
      <c r="E5403" s="145">
        <f t="shared" si="84"/>
        <v>624522.22298482503</v>
      </c>
    </row>
    <row r="5404" spans="1:5" ht="15.75" x14ac:dyDescent="0.25">
      <c r="A5404" s="15"/>
      <c r="B5404" s="100" t="s">
        <v>295</v>
      </c>
      <c r="C5404" s="121">
        <f>'PRECIO HISTORICO'!D5404</f>
        <v>602364.44596964994</v>
      </c>
      <c r="D5404" s="148">
        <f>'PRECIO DE MERCADO '!G5404</f>
        <v>646680</v>
      </c>
      <c r="E5404" s="145">
        <f t="shared" si="84"/>
        <v>624522.22298482503</v>
      </c>
    </row>
    <row r="5405" spans="1:5" ht="15.75" x14ac:dyDescent="0.25">
      <c r="A5405" s="15"/>
      <c r="B5405" s="100" t="s">
        <v>1800</v>
      </c>
      <c r="C5405" s="121">
        <f>'PRECIO HISTORICO'!D5405</f>
        <v>602364.44596964994</v>
      </c>
      <c r="D5405" s="148">
        <f>'PRECIO DE MERCADO '!G5405</f>
        <v>646680</v>
      </c>
      <c r="E5405" s="145">
        <f t="shared" si="84"/>
        <v>624522.22298482503</v>
      </c>
    </row>
    <row r="5406" spans="1:5" ht="15.75" x14ac:dyDescent="0.25">
      <c r="A5406" s="15"/>
      <c r="B5406" s="100" t="s">
        <v>484</v>
      </c>
      <c r="C5406" s="121">
        <f>'PRECIO HISTORICO'!D5406</f>
        <v>37911.260928449999</v>
      </c>
      <c r="D5406" s="148">
        <f>'PRECIO DE MERCADO '!G5406</f>
        <v>40800</v>
      </c>
      <c r="E5406" s="145">
        <f t="shared" si="84"/>
        <v>39355.630464225003</v>
      </c>
    </row>
    <row r="5407" spans="1:5" ht="15.75" x14ac:dyDescent="0.25">
      <c r="A5407" s="15"/>
      <c r="B5407" s="100" t="s">
        <v>1801</v>
      </c>
      <c r="C5407" s="121">
        <f>'PRECIO HISTORICO'!D5407</f>
        <v>271692.29725819995</v>
      </c>
      <c r="D5407" s="148">
        <f>'PRECIO DE MERCADO '!G5407</f>
        <v>291720</v>
      </c>
      <c r="E5407" s="145">
        <f t="shared" si="84"/>
        <v>281706.14862909995</v>
      </c>
    </row>
    <row r="5408" spans="1:5" ht="38.25" x14ac:dyDescent="0.25">
      <c r="A5408" s="13" t="s">
        <v>0</v>
      </c>
      <c r="B5408" s="101" t="s">
        <v>2082</v>
      </c>
      <c r="C5408" s="124" t="s">
        <v>4332</v>
      </c>
      <c r="D5408" s="146" t="s">
        <v>4328</v>
      </c>
      <c r="E5408" s="144" t="s">
        <v>4327</v>
      </c>
    </row>
    <row r="5409" spans="1:5" ht="15.75" x14ac:dyDescent="0.25">
      <c r="A5409" s="13"/>
      <c r="B5409" s="102" t="s">
        <v>3</v>
      </c>
      <c r="C5409" s="119"/>
      <c r="D5409" s="147"/>
      <c r="E5409" s="143"/>
    </row>
    <row r="5410" spans="1:5" ht="31.5" x14ac:dyDescent="0.25">
      <c r="A5410" s="13">
        <v>5</v>
      </c>
      <c r="B5410" s="104" t="s">
        <v>2083</v>
      </c>
      <c r="C5410" s="120"/>
      <c r="D5410" s="147"/>
      <c r="E5410" s="143"/>
    </row>
    <row r="5411" spans="1:5" ht="15.75" x14ac:dyDescent="0.25">
      <c r="A5411" s="14"/>
      <c r="B5411" s="103" t="s">
        <v>372</v>
      </c>
      <c r="C5411" s="121">
        <f>'PRECIO HISTORICO'!D5411</f>
        <v>58292.358669999994</v>
      </c>
      <c r="D5411" s="148">
        <f>'PRECIO DE MERCADO '!G5411</f>
        <v>62560</v>
      </c>
      <c r="E5411" s="145">
        <f t="shared" ref="E5411:E5472" si="85">AVERAGE(C5411:D5411)</f>
        <v>60426.179334999993</v>
      </c>
    </row>
    <row r="5412" spans="1:5" ht="15.75" x14ac:dyDescent="0.25">
      <c r="A5412" s="14"/>
      <c r="B5412" s="103" t="s">
        <v>1301</v>
      </c>
      <c r="C5412" s="121">
        <f>'PRECIO HISTORICO'!D5412</f>
        <v>68284.316177350003</v>
      </c>
      <c r="D5412" s="148">
        <f>'PRECIO DE MERCADO '!G5412</f>
        <v>73440</v>
      </c>
      <c r="E5412" s="145">
        <f t="shared" si="85"/>
        <v>70862.158088675002</v>
      </c>
    </row>
    <row r="5413" spans="1:5" ht="15.75" x14ac:dyDescent="0.25">
      <c r="A5413" s="14"/>
      <c r="B5413" s="103" t="s">
        <v>2084</v>
      </c>
      <c r="C5413" s="121">
        <f>'PRECIO HISTORICO'!D5413</f>
        <v>715024.64145384997</v>
      </c>
      <c r="D5413" s="148">
        <f>'PRECIO DE MERCADO '!G5413</f>
        <v>767720</v>
      </c>
      <c r="E5413" s="145">
        <f t="shared" si="85"/>
        <v>741372.32072692504</v>
      </c>
    </row>
    <row r="5414" spans="1:5" ht="15.75" x14ac:dyDescent="0.25">
      <c r="A5414" s="14"/>
      <c r="B5414" s="103" t="s">
        <v>2085</v>
      </c>
      <c r="C5414" s="121">
        <f>'PRECIO HISTORICO'!D5414</f>
        <v>338027.90961939999</v>
      </c>
      <c r="D5414" s="148">
        <f>'PRECIO DE MERCADO '!G5414</f>
        <v>363120</v>
      </c>
      <c r="E5414" s="145">
        <f t="shared" si="85"/>
        <v>350573.95480970002</v>
      </c>
    </row>
    <row r="5415" spans="1:5" ht="15.75" x14ac:dyDescent="0.25">
      <c r="A5415" s="14"/>
      <c r="B5415" s="103" t="s">
        <v>2086</v>
      </c>
      <c r="C5415" s="121">
        <f>'PRECIO HISTORICO'!D5415</f>
        <v>579554.9699576</v>
      </c>
      <c r="D5415" s="148">
        <f>'PRECIO DE MERCADO '!G5415</f>
        <v>622200</v>
      </c>
      <c r="E5415" s="145">
        <f t="shared" si="85"/>
        <v>600877.48497879994</v>
      </c>
    </row>
    <row r="5416" spans="1:5" ht="15.75" x14ac:dyDescent="0.25">
      <c r="A5416" s="14"/>
      <c r="B5416" s="103" t="s">
        <v>412</v>
      </c>
      <c r="C5416" s="121">
        <f>'PRECIO HISTORICO'!D5416</f>
        <v>126746.20330190001</v>
      </c>
      <c r="D5416" s="148">
        <f>'PRECIO DE MERCADO '!G5416</f>
        <v>136000</v>
      </c>
      <c r="E5416" s="145">
        <f t="shared" si="85"/>
        <v>131373.10165095</v>
      </c>
    </row>
    <row r="5417" spans="1:5" ht="15.75" x14ac:dyDescent="0.25">
      <c r="A5417" s="14"/>
      <c r="B5417" s="103" t="s">
        <v>2087</v>
      </c>
      <c r="C5417" s="121">
        <f>'PRECIO HISTORICO'!D5417</f>
        <v>223447.59741395002</v>
      </c>
      <c r="D5417" s="148">
        <f>'PRECIO DE MERCADO '!G5417</f>
        <v>240040</v>
      </c>
      <c r="E5417" s="145">
        <f t="shared" si="85"/>
        <v>231743.79870697501</v>
      </c>
    </row>
    <row r="5418" spans="1:5" ht="15.75" x14ac:dyDescent="0.25">
      <c r="A5418" s="14"/>
      <c r="B5418" s="103" t="s">
        <v>2088</v>
      </c>
      <c r="C5418" s="121">
        <f>'PRECIO HISTORICO'!D5418</f>
        <v>650340.36112955003</v>
      </c>
      <c r="D5418" s="148">
        <f>'PRECIO DE MERCADO '!G5418</f>
        <v>698360</v>
      </c>
      <c r="E5418" s="145">
        <f t="shared" si="85"/>
        <v>674350.18056477502</v>
      </c>
    </row>
    <row r="5419" spans="1:5" ht="15.75" x14ac:dyDescent="0.25">
      <c r="A5419" s="14"/>
      <c r="B5419" s="103" t="s">
        <v>537</v>
      </c>
      <c r="C5419" s="121">
        <f>'PRECIO HISTORICO'!D5419</f>
        <v>63999.212040400009</v>
      </c>
      <c r="D5419" s="148">
        <f>'PRECIO DE MERCADO '!G5419</f>
        <v>68680</v>
      </c>
      <c r="E5419" s="145">
        <f t="shared" si="85"/>
        <v>66339.606020200008</v>
      </c>
    </row>
    <row r="5420" spans="1:5" ht="15.75" x14ac:dyDescent="0.25">
      <c r="A5420" s="14"/>
      <c r="B5420" s="103" t="s">
        <v>2089</v>
      </c>
      <c r="C5420" s="121">
        <f>'PRECIO HISTORICO'!D5420</f>
        <v>223447.59741395002</v>
      </c>
      <c r="D5420" s="148">
        <f>'PRECIO DE MERCADO '!G5420</f>
        <v>240040</v>
      </c>
      <c r="E5420" s="145">
        <f t="shared" si="85"/>
        <v>231743.79870697501</v>
      </c>
    </row>
    <row r="5421" spans="1:5" ht="15.75" x14ac:dyDescent="0.25">
      <c r="A5421" s="14"/>
      <c r="B5421" s="100" t="s">
        <v>484</v>
      </c>
      <c r="C5421" s="121">
        <f>'PRECIO HISTORICO'!D5421</f>
        <v>37911.260928449999</v>
      </c>
      <c r="D5421" s="148">
        <f>'PRECIO DE MERCADO '!G5421</f>
        <v>40800</v>
      </c>
      <c r="E5421" s="145">
        <f t="shared" si="85"/>
        <v>39355.630464225003</v>
      </c>
    </row>
    <row r="5422" spans="1:5" ht="38.25" x14ac:dyDescent="0.25">
      <c r="A5422" s="13" t="s">
        <v>0</v>
      </c>
      <c r="B5422" s="101" t="s">
        <v>66</v>
      </c>
      <c r="C5422" s="124" t="s">
        <v>4332</v>
      </c>
      <c r="D5422" s="146" t="s">
        <v>4328</v>
      </c>
      <c r="E5422" s="144" t="s">
        <v>4327</v>
      </c>
    </row>
    <row r="5423" spans="1:5" ht="15.75" x14ac:dyDescent="0.25">
      <c r="A5423" s="13"/>
      <c r="B5423" s="102" t="s">
        <v>3</v>
      </c>
      <c r="C5423" s="119"/>
      <c r="D5423" s="147"/>
      <c r="E5423" s="143"/>
    </row>
    <row r="5424" spans="1:5" ht="15.75" x14ac:dyDescent="0.25">
      <c r="A5424" s="13">
        <v>6</v>
      </c>
      <c r="B5424" s="104" t="s">
        <v>18</v>
      </c>
      <c r="C5424" s="120"/>
      <c r="D5424" s="147"/>
      <c r="E5424" s="143"/>
    </row>
    <row r="5425" spans="1:5" ht="15.75" x14ac:dyDescent="0.25">
      <c r="A5425" s="14"/>
      <c r="B5425" s="100" t="s">
        <v>1824</v>
      </c>
      <c r="C5425" s="121">
        <f>'PRECIO HISTORICO'!D5425</f>
        <v>58292.358669999994</v>
      </c>
      <c r="D5425" s="148">
        <f>'PRECIO DE MERCADO '!G5425</f>
        <v>62560</v>
      </c>
      <c r="E5425" s="145">
        <f t="shared" si="85"/>
        <v>60426.179334999993</v>
      </c>
    </row>
    <row r="5426" spans="1:5" ht="15.75" x14ac:dyDescent="0.25">
      <c r="A5426" s="14"/>
      <c r="B5426" s="100" t="s">
        <v>1825</v>
      </c>
      <c r="C5426" s="121">
        <f>'PRECIO HISTORICO'!D5426</f>
        <v>58292.358669999994</v>
      </c>
      <c r="D5426" s="148">
        <f>'PRECIO DE MERCADO '!G5426</f>
        <v>62560</v>
      </c>
      <c r="E5426" s="145">
        <f t="shared" si="85"/>
        <v>60426.179334999993</v>
      </c>
    </row>
    <row r="5427" spans="1:5" ht="15.75" x14ac:dyDescent="0.25">
      <c r="A5427" s="14"/>
      <c r="B5427" s="103" t="s">
        <v>428</v>
      </c>
      <c r="C5427" s="121">
        <f>'PRECIO HISTORICO'!D5427</f>
        <v>58292.358669999994</v>
      </c>
      <c r="D5427" s="148">
        <f>'PRECIO DE MERCADO '!G5427</f>
        <v>62560</v>
      </c>
      <c r="E5427" s="145">
        <f t="shared" si="85"/>
        <v>60426.179334999993</v>
      </c>
    </row>
    <row r="5428" spans="1:5" ht="15.75" x14ac:dyDescent="0.25">
      <c r="A5428" s="14"/>
      <c r="B5428" s="100" t="s">
        <v>300</v>
      </c>
      <c r="C5428" s="121">
        <f>'PRECIO HISTORICO'!D5428</f>
        <v>1804694.5762391</v>
      </c>
      <c r="D5428" s="148">
        <f>'PRECIO DE MERCADO '!G5428</f>
        <v>1938000</v>
      </c>
      <c r="E5428" s="145">
        <f t="shared" si="85"/>
        <v>1871347.2881195499</v>
      </c>
    </row>
    <row r="5429" spans="1:5" ht="15.75" x14ac:dyDescent="0.25">
      <c r="A5429" s="14"/>
      <c r="B5429" s="100" t="s">
        <v>903</v>
      </c>
      <c r="C5429" s="121">
        <f>'PRECIO HISTORICO'!D5429</f>
        <v>771969.46352434997</v>
      </c>
      <c r="D5429" s="148">
        <f>'PRECIO DE MERCADO '!G5429</f>
        <v>828920</v>
      </c>
      <c r="E5429" s="145">
        <f t="shared" si="85"/>
        <v>800444.73176217498</v>
      </c>
    </row>
    <row r="5430" spans="1:5" ht="15.75" x14ac:dyDescent="0.25">
      <c r="A5430" s="14"/>
      <c r="B5430" s="100" t="s">
        <v>1301</v>
      </c>
      <c r="C5430" s="121">
        <f>'PRECIO HISTORICO'!D5430</f>
        <v>68284.316177350003</v>
      </c>
      <c r="D5430" s="148">
        <f>'PRECIO DE MERCADO '!G5430</f>
        <v>73440</v>
      </c>
      <c r="E5430" s="145">
        <f t="shared" si="85"/>
        <v>70862.158088675002</v>
      </c>
    </row>
    <row r="5431" spans="1:5" ht="15.75" x14ac:dyDescent="0.25">
      <c r="A5431" s="14"/>
      <c r="B5431" s="100" t="s">
        <v>1826</v>
      </c>
      <c r="C5431" s="121">
        <f>'PRECIO HISTORICO'!D5431</f>
        <v>203238.44784425001</v>
      </c>
      <c r="D5431" s="148">
        <f>'PRECIO DE MERCADO '!G5431</f>
        <v>218280</v>
      </c>
      <c r="E5431" s="145">
        <f t="shared" si="85"/>
        <v>210759.22392212501</v>
      </c>
    </row>
    <row r="5432" spans="1:5" ht="15.75" x14ac:dyDescent="0.25">
      <c r="A5432" s="14"/>
      <c r="B5432" s="100" t="s">
        <v>1580</v>
      </c>
      <c r="C5432" s="121">
        <f>'PRECIO HISTORICO'!D5432</f>
        <v>739135.20601375005</v>
      </c>
      <c r="D5432" s="148">
        <f>'PRECIO DE MERCADO '!G5432</f>
        <v>793560</v>
      </c>
      <c r="E5432" s="145">
        <f t="shared" si="85"/>
        <v>766347.60300687503</v>
      </c>
    </row>
    <row r="5433" spans="1:5" ht="15.75" x14ac:dyDescent="0.25">
      <c r="A5433" s="14"/>
      <c r="B5433" s="100" t="s">
        <v>302</v>
      </c>
      <c r="C5433" s="121">
        <f>'PRECIO HISTORICO'!D5433</f>
        <v>687591.57345969998</v>
      </c>
      <c r="D5433" s="148">
        <f>'PRECIO DE MERCADO '!G5433</f>
        <v>738480</v>
      </c>
      <c r="E5433" s="145">
        <f t="shared" si="85"/>
        <v>713035.78672984999</v>
      </c>
    </row>
    <row r="5434" spans="1:5" ht="15.75" x14ac:dyDescent="0.25">
      <c r="A5434" s="14"/>
      <c r="B5434" s="103" t="s">
        <v>1559</v>
      </c>
      <c r="C5434" s="121">
        <f>'PRECIO HISTORICO'!D5434</f>
        <v>38588.290586300005</v>
      </c>
      <c r="D5434" s="148">
        <f>'PRECIO DE MERCADO '!G5434</f>
        <v>41480</v>
      </c>
      <c r="E5434" s="145">
        <f t="shared" si="85"/>
        <v>40034.145293150003</v>
      </c>
    </row>
    <row r="5435" spans="1:5" ht="15.75" x14ac:dyDescent="0.25">
      <c r="A5435" s="14"/>
      <c r="B5435" s="100" t="s">
        <v>904</v>
      </c>
      <c r="C5435" s="121">
        <f>'PRECIO HISTORICO'!D5435</f>
        <v>530805.19340939994</v>
      </c>
      <c r="D5435" s="148">
        <f>'PRECIO DE MERCADO '!G5435</f>
        <v>569840</v>
      </c>
      <c r="E5435" s="145">
        <f t="shared" si="85"/>
        <v>550322.59670470003</v>
      </c>
    </row>
    <row r="5436" spans="1:5" ht="15.75" x14ac:dyDescent="0.25">
      <c r="A5436" s="14"/>
      <c r="B5436" s="100" t="s">
        <v>1581</v>
      </c>
      <c r="C5436" s="121">
        <f>'PRECIO HISTORICO'!D5436</f>
        <v>699232.94403690007</v>
      </c>
      <c r="D5436" s="148">
        <f>'PRECIO DE MERCADO '!G5436</f>
        <v>750720</v>
      </c>
      <c r="E5436" s="145">
        <f t="shared" si="85"/>
        <v>724976.47201845003</v>
      </c>
    </row>
    <row r="5437" spans="1:5" ht="15.75" x14ac:dyDescent="0.25">
      <c r="A5437" s="14"/>
      <c r="B5437" s="100" t="s">
        <v>905</v>
      </c>
      <c r="C5437" s="121">
        <f>'PRECIO HISTORICO'!D5437</f>
        <v>287547.39031200006</v>
      </c>
      <c r="D5437" s="148">
        <f>'PRECIO DE MERCADO '!G5437</f>
        <v>308720</v>
      </c>
      <c r="E5437" s="145">
        <f t="shared" si="85"/>
        <v>298133.69515600003</v>
      </c>
    </row>
    <row r="5438" spans="1:5" ht="15.75" x14ac:dyDescent="0.25">
      <c r="A5438" s="14"/>
      <c r="B5438" s="100" t="s">
        <v>19</v>
      </c>
      <c r="C5438" s="121">
        <f>'PRECIO HISTORICO'!D5438</f>
        <v>287547.39031200006</v>
      </c>
      <c r="D5438" s="148">
        <f>'PRECIO DE MERCADO '!G5438</f>
        <v>308720</v>
      </c>
      <c r="E5438" s="145">
        <f t="shared" si="85"/>
        <v>298133.69515600003</v>
      </c>
    </row>
    <row r="5439" spans="1:5" ht="15.75" x14ac:dyDescent="0.25">
      <c r="A5439" s="14"/>
      <c r="B5439" s="103" t="s">
        <v>1827</v>
      </c>
      <c r="C5439" s="121">
        <f>'PRECIO HISTORICO'!D5439</f>
        <v>579554.9699576</v>
      </c>
      <c r="D5439" s="148">
        <f>'PRECIO DE MERCADO '!G5439</f>
        <v>622200</v>
      </c>
      <c r="E5439" s="145">
        <f t="shared" si="85"/>
        <v>600877.48497879994</v>
      </c>
    </row>
    <row r="5440" spans="1:5" ht="15.75" x14ac:dyDescent="0.25">
      <c r="A5440" s="14"/>
      <c r="B5440" s="100" t="s">
        <v>412</v>
      </c>
      <c r="C5440" s="121">
        <f>'PRECIO HISTORICO'!D5440</f>
        <v>126746.20330190001</v>
      </c>
      <c r="D5440" s="148">
        <f>'PRECIO DE MERCADO '!G5440</f>
        <v>136000</v>
      </c>
      <c r="E5440" s="145">
        <f t="shared" si="85"/>
        <v>131373.10165095</v>
      </c>
    </row>
    <row r="5441" spans="1:5" ht="15.75" x14ac:dyDescent="0.25">
      <c r="A5441" s="14"/>
      <c r="B5441" s="100" t="s">
        <v>46</v>
      </c>
      <c r="C5441" s="121">
        <f>'PRECIO HISTORICO'!D5441</f>
        <v>542621.18190734996</v>
      </c>
      <c r="D5441" s="148">
        <f>'PRECIO DE MERCADO '!G5441</f>
        <v>582760</v>
      </c>
      <c r="E5441" s="145">
        <f t="shared" si="85"/>
        <v>562690.59095367498</v>
      </c>
    </row>
    <row r="5442" spans="1:5" ht="15.75" x14ac:dyDescent="0.25">
      <c r="A5442" s="14"/>
      <c r="B5442" s="100" t="s">
        <v>306</v>
      </c>
      <c r="C5442" s="121">
        <f>'PRECIO HISTORICO'!D5442</f>
        <v>985953.46393634984</v>
      </c>
      <c r="D5442" s="148">
        <f>'PRECIO DE MERCADO '!G5442</f>
        <v>1058760</v>
      </c>
      <c r="E5442" s="145">
        <f t="shared" si="85"/>
        <v>1022356.7319681749</v>
      </c>
    </row>
    <row r="5443" spans="1:5" ht="15.75" x14ac:dyDescent="0.25">
      <c r="A5443" s="14"/>
      <c r="B5443" s="100" t="s">
        <v>1828</v>
      </c>
      <c r="C5443" s="121">
        <f>'PRECIO HISTORICO'!D5443</f>
        <v>457923.43828140001</v>
      </c>
      <c r="D5443" s="148">
        <f>'PRECIO DE MERCADO '!G5443</f>
        <v>491640</v>
      </c>
      <c r="E5443" s="145">
        <f t="shared" si="85"/>
        <v>474781.71914070001</v>
      </c>
    </row>
    <row r="5444" spans="1:5" ht="15.75" x14ac:dyDescent="0.25">
      <c r="A5444" s="14"/>
      <c r="B5444" s="100" t="s">
        <v>1829</v>
      </c>
      <c r="C5444" s="121">
        <f>'PRECIO HISTORICO'!D5444</f>
        <v>179251.70490499999</v>
      </c>
      <c r="D5444" s="148">
        <f>'PRECIO DE MERCADO '!G5444</f>
        <v>192440</v>
      </c>
      <c r="E5444" s="145">
        <f t="shared" si="85"/>
        <v>185845.8524525</v>
      </c>
    </row>
    <row r="5445" spans="1:5" ht="15.75" x14ac:dyDescent="0.25">
      <c r="A5445" s="14"/>
      <c r="B5445" s="100" t="s">
        <v>1830</v>
      </c>
      <c r="C5445" s="121">
        <f>'PRECIO HISTORICO'!D5445</f>
        <v>63999.212040400009</v>
      </c>
      <c r="D5445" s="148">
        <f>'PRECIO DE MERCADO '!G5445</f>
        <v>68680</v>
      </c>
      <c r="E5445" s="145">
        <f t="shared" si="85"/>
        <v>66339.606020200008</v>
      </c>
    </row>
    <row r="5446" spans="1:5" ht="15.75" x14ac:dyDescent="0.25">
      <c r="A5446" s="14"/>
      <c r="B5446" s="100" t="s">
        <v>1831</v>
      </c>
      <c r="C5446" s="121">
        <f>'PRECIO HISTORICO'!D5446</f>
        <v>63999.212040400009</v>
      </c>
      <c r="D5446" s="148">
        <f>'PRECIO DE MERCADO '!G5446</f>
        <v>68680</v>
      </c>
      <c r="E5446" s="145">
        <f t="shared" si="85"/>
        <v>66339.606020200008</v>
      </c>
    </row>
    <row r="5447" spans="1:5" ht="15.75" x14ac:dyDescent="0.25">
      <c r="A5447" s="14"/>
      <c r="B5447" s="100" t="s">
        <v>308</v>
      </c>
      <c r="C5447" s="121">
        <f>'PRECIO HISTORICO'!D5447</f>
        <v>63999.212040400009</v>
      </c>
      <c r="D5447" s="148">
        <f>'PRECIO DE MERCADO '!G5447</f>
        <v>68680</v>
      </c>
      <c r="E5447" s="145">
        <f t="shared" si="85"/>
        <v>66339.606020200008</v>
      </c>
    </row>
    <row r="5448" spans="1:5" ht="15.75" x14ac:dyDescent="0.25">
      <c r="A5448" s="14"/>
      <c r="B5448" s="100" t="s">
        <v>1832</v>
      </c>
      <c r="C5448" s="121">
        <f>'PRECIO HISTORICO'!D5448</f>
        <v>238734.2133449</v>
      </c>
      <c r="D5448" s="148">
        <f>'PRECIO DE MERCADO '!G5448</f>
        <v>256360</v>
      </c>
      <c r="E5448" s="145">
        <f t="shared" si="85"/>
        <v>247547.10667245</v>
      </c>
    </row>
    <row r="5449" spans="1:5" ht="15.75" x14ac:dyDescent="0.25">
      <c r="A5449" s="14"/>
      <c r="B5449" s="100" t="s">
        <v>1833</v>
      </c>
      <c r="C5449" s="121">
        <f>'PRECIO HISTORICO'!D5449</f>
        <v>238734.2133449</v>
      </c>
      <c r="D5449" s="148">
        <f>'PRECIO DE MERCADO '!G5449</f>
        <v>256360</v>
      </c>
      <c r="E5449" s="145">
        <f t="shared" si="85"/>
        <v>247547.10667245</v>
      </c>
    </row>
    <row r="5450" spans="1:5" ht="15.75" x14ac:dyDescent="0.25">
      <c r="A5450" s="14"/>
      <c r="B5450" s="100" t="s">
        <v>1582</v>
      </c>
      <c r="C5450" s="121">
        <f>'PRECIO HISTORICO'!D5450</f>
        <v>122976.63421225001</v>
      </c>
      <c r="D5450" s="148">
        <f>'PRECIO DE MERCADO '!G5450</f>
        <v>131920</v>
      </c>
      <c r="E5450" s="145">
        <f t="shared" si="85"/>
        <v>127448.317106125</v>
      </c>
    </row>
    <row r="5451" spans="1:5" ht="15.75" x14ac:dyDescent="0.25">
      <c r="A5451" s="14"/>
      <c r="B5451" s="100" t="s">
        <v>911</v>
      </c>
      <c r="C5451" s="121">
        <f>'PRECIO HISTORICO'!D5451</f>
        <v>273714.43901620002</v>
      </c>
      <c r="D5451" s="148">
        <f>'PRECIO DE MERCADO '!G5451</f>
        <v>293760</v>
      </c>
      <c r="E5451" s="145">
        <f t="shared" si="85"/>
        <v>283737.21950810001</v>
      </c>
    </row>
    <row r="5452" spans="1:5" ht="15.75" x14ac:dyDescent="0.25">
      <c r="A5452" s="14"/>
      <c r="B5452" s="100" t="s">
        <v>311</v>
      </c>
      <c r="C5452" s="121">
        <f>'PRECIO HISTORICO'!D5452</f>
        <v>58292.358669999994</v>
      </c>
      <c r="D5452" s="148">
        <f>'PRECIO DE MERCADO '!G5452</f>
        <v>62560</v>
      </c>
      <c r="E5452" s="145">
        <f t="shared" si="85"/>
        <v>60426.179334999993</v>
      </c>
    </row>
    <row r="5453" spans="1:5" ht="15.75" x14ac:dyDescent="0.25">
      <c r="A5453" s="14"/>
      <c r="B5453" s="103" t="s">
        <v>484</v>
      </c>
      <c r="C5453" s="121">
        <f>'PRECIO HISTORICO'!D5453</f>
        <v>37911.260928449999</v>
      </c>
      <c r="D5453" s="148">
        <f>'PRECIO DE MERCADO '!G5453</f>
        <v>40800</v>
      </c>
      <c r="E5453" s="145">
        <f t="shared" si="85"/>
        <v>39355.630464225003</v>
      </c>
    </row>
    <row r="5454" spans="1:5" ht="15.75" x14ac:dyDescent="0.25">
      <c r="A5454" s="14"/>
      <c r="B5454" s="100" t="s">
        <v>1834</v>
      </c>
      <c r="C5454" s="121">
        <f>'PRECIO HISTORICO'!D5454</f>
        <v>37911.260928449999</v>
      </c>
      <c r="D5454" s="148">
        <f>'PRECIO DE MERCADO '!G5454</f>
        <v>40800</v>
      </c>
      <c r="E5454" s="145">
        <f t="shared" si="85"/>
        <v>39355.630464225003</v>
      </c>
    </row>
    <row r="5455" spans="1:5" ht="15.75" x14ac:dyDescent="0.25">
      <c r="A5455" s="14"/>
      <c r="B5455" s="100" t="s">
        <v>312</v>
      </c>
      <c r="C5455" s="121">
        <f>'PRECIO HISTORICO'!D5455</f>
        <v>392555.56254459999</v>
      </c>
      <c r="D5455" s="148">
        <f>'PRECIO DE MERCADO '!G5455</f>
        <v>421600</v>
      </c>
      <c r="E5455" s="145">
        <f t="shared" si="85"/>
        <v>407077.7812723</v>
      </c>
    </row>
    <row r="5456" spans="1:5" ht="38.25" x14ac:dyDescent="0.25">
      <c r="A5456" s="13" t="s">
        <v>0</v>
      </c>
      <c r="B5456" s="101" t="s">
        <v>67</v>
      </c>
      <c r="C5456" s="124" t="s">
        <v>4332</v>
      </c>
      <c r="D5456" s="146" t="s">
        <v>4328</v>
      </c>
      <c r="E5456" s="144" t="s">
        <v>4327</v>
      </c>
    </row>
    <row r="5457" spans="1:5" ht="15.75" x14ac:dyDescent="0.25">
      <c r="A5457" s="13"/>
      <c r="B5457" s="102" t="s">
        <v>3</v>
      </c>
      <c r="C5457" s="119"/>
      <c r="D5457" s="147"/>
      <c r="E5457" s="143"/>
    </row>
    <row r="5458" spans="1:5" ht="15.75" x14ac:dyDescent="0.25">
      <c r="A5458" s="13">
        <v>7</v>
      </c>
      <c r="B5458" s="104" t="s">
        <v>2021</v>
      </c>
      <c r="C5458" s="120"/>
      <c r="D5458" s="147"/>
      <c r="E5458" s="143"/>
    </row>
    <row r="5459" spans="1:5" ht="15.75" x14ac:dyDescent="0.25">
      <c r="A5459" s="14"/>
      <c r="B5459" s="100" t="s">
        <v>1835</v>
      </c>
      <c r="C5459" s="121">
        <f>'PRECIO HISTORICO'!D5459</f>
        <v>58292.358669999994</v>
      </c>
      <c r="D5459" s="148">
        <f>'PRECIO DE MERCADO '!G5459</f>
        <v>62560</v>
      </c>
      <c r="E5459" s="145">
        <f t="shared" si="85"/>
        <v>60426.179334999993</v>
      </c>
    </row>
    <row r="5460" spans="1:5" ht="15.75" x14ac:dyDescent="0.25">
      <c r="A5460" s="14"/>
      <c r="B5460" s="100" t="s">
        <v>1837</v>
      </c>
      <c r="C5460" s="121">
        <f>'PRECIO HISTORICO'!D5460</f>
        <v>58292.358669999994</v>
      </c>
      <c r="D5460" s="148">
        <f>'PRECIO DE MERCADO '!G5460</f>
        <v>62560</v>
      </c>
      <c r="E5460" s="145">
        <f t="shared" si="85"/>
        <v>60426.179334999993</v>
      </c>
    </row>
    <row r="5461" spans="1:5" ht="15.75" x14ac:dyDescent="0.25">
      <c r="A5461" s="14"/>
      <c r="B5461" s="100" t="s">
        <v>2022</v>
      </c>
      <c r="C5461" s="121">
        <f>'PRECIO HISTORICO'!D5461</f>
        <v>469741.85606075003</v>
      </c>
      <c r="D5461" s="148">
        <f>'PRECIO DE MERCADO '!G5461</f>
        <v>504560</v>
      </c>
      <c r="E5461" s="145">
        <f t="shared" si="85"/>
        <v>487150.92803037504</v>
      </c>
    </row>
    <row r="5462" spans="1:5" ht="15.75" x14ac:dyDescent="0.25">
      <c r="A5462" s="14"/>
      <c r="B5462" s="100" t="s">
        <v>921</v>
      </c>
      <c r="C5462" s="121">
        <f>'PRECIO HISTORICO'!D5462</f>
        <v>143495.18378195001</v>
      </c>
      <c r="D5462" s="148">
        <f>'PRECIO DE MERCADO '!G5462</f>
        <v>154360</v>
      </c>
      <c r="E5462" s="145">
        <f t="shared" si="85"/>
        <v>148927.59189097502</v>
      </c>
    </row>
    <row r="5463" spans="1:5" ht="15.75" x14ac:dyDescent="0.25">
      <c r="A5463" s="14"/>
      <c r="B5463" s="100" t="s">
        <v>1301</v>
      </c>
      <c r="C5463" s="121">
        <f>'PRECIO HISTORICO'!D5463</f>
        <v>68284.316177350003</v>
      </c>
      <c r="D5463" s="148">
        <f>'PRECIO DE MERCADO '!G5463</f>
        <v>73440</v>
      </c>
      <c r="E5463" s="145">
        <f t="shared" si="85"/>
        <v>70862.158088675002</v>
      </c>
    </row>
    <row r="5464" spans="1:5" ht="15.75" x14ac:dyDescent="0.25">
      <c r="A5464" s="14"/>
      <c r="B5464" s="100" t="s">
        <v>320</v>
      </c>
      <c r="C5464" s="121">
        <f>'PRECIO HISTORICO'!D5464</f>
        <v>1732662.5592867499</v>
      </c>
      <c r="D5464" s="148">
        <f>'PRECIO DE MERCADO '!G5464</f>
        <v>1860480</v>
      </c>
      <c r="E5464" s="145">
        <f t="shared" si="85"/>
        <v>1796571.279643375</v>
      </c>
    </row>
    <row r="5465" spans="1:5" ht="15.75" x14ac:dyDescent="0.25">
      <c r="A5465" s="14"/>
      <c r="B5465" s="100" t="s">
        <v>922</v>
      </c>
      <c r="C5465" s="121">
        <f>'PRECIO HISTORICO'!D5465</f>
        <v>398956.46488879999</v>
      </c>
      <c r="D5465" s="148">
        <f>'PRECIO DE MERCADO '!G5465</f>
        <v>428400</v>
      </c>
      <c r="E5465" s="145">
        <f t="shared" si="85"/>
        <v>413678.23244439997</v>
      </c>
    </row>
    <row r="5466" spans="1:5" ht="15.75" x14ac:dyDescent="0.25">
      <c r="A5466" s="14"/>
      <c r="B5466" s="100" t="s">
        <v>321</v>
      </c>
      <c r="C5466" s="121">
        <f>'PRECIO HISTORICO'!D5466</f>
        <v>156439.79961154997</v>
      </c>
      <c r="D5466" s="148">
        <f>'PRECIO DE MERCADO '!G5466</f>
        <v>167960</v>
      </c>
      <c r="E5466" s="145">
        <f t="shared" si="85"/>
        <v>162199.89980577497</v>
      </c>
    </row>
    <row r="5467" spans="1:5" ht="15.75" x14ac:dyDescent="0.25">
      <c r="A5467" s="14"/>
      <c r="B5467" s="100" t="s">
        <v>1840</v>
      </c>
      <c r="C5467" s="121">
        <f>'PRECIO HISTORICO'!D5467</f>
        <v>445755.11312150001</v>
      </c>
      <c r="D5467" s="148">
        <f>'PRECIO DE MERCADO '!G5467</f>
        <v>478720</v>
      </c>
      <c r="E5467" s="145">
        <f t="shared" si="85"/>
        <v>462237.55656075</v>
      </c>
    </row>
    <row r="5468" spans="1:5" ht="15.75" x14ac:dyDescent="0.25">
      <c r="A5468" s="14"/>
      <c r="B5468" s="100" t="s">
        <v>324</v>
      </c>
      <c r="C5468" s="121">
        <f>'PRECIO HISTORICO'!D5468</f>
        <v>530805.19340939994</v>
      </c>
      <c r="D5468" s="148">
        <f>'PRECIO DE MERCADO '!G5468</f>
        <v>569840</v>
      </c>
      <c r="E5468" s="145">
        <f t="shared" si="85"/>
        <v>550322.59670470003</v>
      </c>
    </row>
    <row r="5469" spans="1:5" ht="15.75" x14ac:dyDescent="0.25">
      <c r="A5469" s="14"/>
      <c r="B5469" s="100" t="s">
        <v>677</v>
      </c>
      <c r="C5469" s="121">
        <f>'PRECIO HISTORICO'!D5469</f>
        <v>1636335.5914906003</v>
      </c>
      <c r="D5469" s="148">
        <f>'PRECIO DE MERCADO '!G5469</f>
        <v>1757120</v>
      </c>
      <c r="E5469" s="145">
        <f t="shared" si="85"/>
        <v>1696727.7957453001</v>
      </c>
    </row>
    <row r="5470" spans="1:5" ht="15.75" x14ac:dyDescent="0.25">
      <c r="A5470" s="14"/>
      <c r="B5470" s="100" t="s">
        <v>1841</v>
      </c>
      <c r="C5470" s="121">
        <f>'PRECIO HISTORICO'!D5470</f>
        <v>579554.9699576</v>
      </c>
      <c r="D5470" s="148">
        <f>'PRECIO DE MERCADO '!G5470</f>
        <v>622200</v>
      </c>
      <c r="E5470" s="145">
        <f t="shared" si="85"/>
        <v>600877.48497879994</v>
      </c>
    </row>
    <row r="5471" spans="1:5" ht="15.75" x14ac:dyDescent="0.25">
      <c r="A5471" s="14"/>
      <c r="B5471" s="100" t="s">
        <v>1842</v>
      </c>
      <c r="C5471" s="121">
        <f>'PRECIO HISTORICO'!D5471</f>
        <v>579554.9699576</v>
      </c>
      <c r="D5471" s="148">
        <f>'PRECIO DE MERCADO '!G5471</f>
        <v>622200</v>
      </c>
      <c r="E5471" s="145">
        <f t="shared" si="85"/>
        <v>600877.48497879994</v>
      </c>
    </row>
    <row r="5472" spans="1:5" ht="15.75" x14ac:dyDescent="0.25">
      <c r="A5472" s="14"/>
      <c r="B5472" s="100" t="s">
        <v>328</v>
      </c>
      <c r="C5472" s="121">
        <f>'PRECIO HISTORICO'!D5472</f>
        <v>553573.51988120005</v>
      </c>
      <c r="D5472" s="148">
        <f>'PRECIO DE MERCADO '!G5472</f>
        <v>594320</v>
      </c>
      <c r="E5472" s="145">
        <f t="shared" si="85"/>
        <v>573946.75994060002</v>
      </c>
    </row>
    <row r="5473" spans="1:5" ht="15.75" x14ac:dyDescent="0.25">
      <c r="A5473" s="14"/>
      <c r="B5473" s="100" t="s">
        <v>331</v>
      </c>
      <c r="C5473" s="121">
        <f>'PRECIO HISTORICO'!D5473</f>
        <v>579554.9699576</v>
      </c>
      <c r="D5473" s="148">
        <f>'PRECIO DE MERCADO '!G5473</f>
        <v>622200</v>
      </c>
      <c r="E5473" s="145">
        <f t="shared" ref="E5473:E5536" si="86">AVERAGE(C5473:D5473)</f>
        <v>600877.48497879994</v>
      </c>
    </row>
    <row r="5474" spans="1:5" ht="15.75" x14ac:dyDescent="0.25">
      <c r="A5474" s="14"/>
      <c r="B5474" s="100" t="s">
        <v>332</v>
      </c>
      <c r="C5474" s="121">
        <f>'PRECIO HISTORICO'!D5474</f>
        <v>579554.9699576</v>
      </c>
      <c r="D5474" s="148">
        <f>'PRECIO DE MERCADO '!G5474</f>
        <v>622200</v>
      </c>
      <c r="E5474" s="145">
        <f t="shared" si="86"/>
        <v>600877.48497879994</v>
      </c>
    </row>
    <row r="5475" spans="1:5" ht="15.75" x14ac:dyDescent="0.25">
      <c r="A5475" s="14"/>
      <c r="B5475" s="100" t="s">
        <v>333</v>
      </c>
      <c r="C5475" s="121">
        <f>'PRECIO HISTORICO'!D5475</f>
        <v>579554.9699576</v>
      </c>
      <c r="D5475" s="148">
        <f>'PRECIO DE MERCADO '!G5475</f>
        <v>622200</v>
      </c>
      <c r="E5475" s="145">
        <f t="shared" si="86"/>
        <v>600877.48497879994</v>
      </c>
    </row>
    <row r="5476" spans="1:5" ht="15.75" x14ac:dyDescent="0.25">
      <c r="A5476" s="14"/>
      <c r="B5476" s="100" t="s">
        <v>334</v>
      </c>
      <c r="C5476" s="121">
        <f>'PRECIO HISTORICO'!D5476</f>
        <v>579554.9699576</v>
      </c>
      <c r="D5476" s="148">
        <f>'PRECIO DE MERCADO '!G5476</f>
        <v>622200</v>
      </c>
      <c r="E5476" s="145">
        <f t="shared" si="86"/>
        <v>600877.48497879994</v>
      </c>
    </row>
    <row r="5477" spans="1:5" ht="15.75" x14ac:dyDescent="0.25">
      <c r="A5477" s="14"/>
      <c r="B5477" s="100" t="s">
        <v>335</v>
      </c>
      <c r="C5477" s="121">
        <f>'PRECIO HISTORICO'!D5477</f>
        <v>579554.9699576</v>
      </c>
      <c r="D5477" s="148">
        <f>'PRECIO DE MERCADO '!G5477</f>
        <v>622200</v>
      </c>
      <c r="E5477" s="145">
        <f t="shared" si="86"/>
        <v>600877.48497879994</v>
      </c>
    </row>
    <row r="5478" spans="1:5" ht="15.75" x14ac:dyDescent="0.25">
      <c r="A5478" s="14"/>
      <c r="B5478" s="100" t="s">
        <v>412</v>
      </c>
      <c r="C5478" s="121">
        <f>'PRECIO HISTORICO'!D5478</f>
        <v>126746.20330190001</v>
      </c>
      <c r="D5478" s="148">
        <f>'PRECIO DE MERCADO '!G5478</f>
        <v>136000</v>
      </c>
      <c r="E5478" s="145">
        <f t="shared" si="86"/>
        <v>131373.10165095</v>
      </c>
    </row>
    <row r="5479" spans="1:5" ht="15.75" x14ac:dyDescent="0.25">
      <c r="A5479" s="14"/>
      <c r="B5479" s="100" t="s">
        <v>46</v>
      </c>
      <c r="C5479" s="121">
        <f>'PRECIO HISTORICO'!D5479</f>
        <v>542621.18190734996</v>
      </c>
      <c r="D5479" s="148">
        <f>'PRECIO DE MERCADO '!G5479</f>
        <v>582760</v>
      </c>
      <c r="E5479" s="145">
        <f t="shared" si="86"/>
        <v>562690.59095367498</v>
      </c>
    </row>
    <row r="5480" spans="1:5" ht="15.75" x14ac:dyDescent="0.25">
      <c r="A5480" s="14"/>
      <c r="B5480" s="100" t="s">
        <v>1844</v>
      </c>
      <c r="C5480" s="121">
        <f>'PRECIO HISTORICO'!D5480</f>
        <v>493728.59900000005</v>
      </c>
      <c r="D5480" s="148">
        <f>'PRECIO DE MERCADO '!G5480</f>
        <v>530400</v>
      </c>
      <c r="E5480" s="145">
        <f t="shared" si="86"/>
        <v>512064.29950000002</v>
      </c>
    </row>
    <row r="5481" spans="1:5" ht="15.75" x14ac:dyDescent="0.25">
      <c r="A5481" s="14"/>
      <c r="B5481" s="100" t="s">
        <v>1845</v>
      </c>
      <c r="C5481" s="121">
        <f>'PRECIO HISTORICO'!D5481</f>
        <v>493728.59900000005</v>
      </c>
      <c r="D5481" s="148">
        <f>'PRECIO DE MERCADO '!G5481</f>
        <v>530400</v>
      </c>
      <c r="E5481" s="145">
        <f t="shared" si="86"/>
        <v>512064.29950000002</v>
      </c>
    </row>
    <row r="5482" spans="1:5" ht="15.75" x14ac:dyDescent="0.25">
      <c r="A5482" s="14"/>
      <c r="B5482" s="100" t="s">
        <v>1846</v>
      </c>
      <c r="C5482" s="121">
        <f>'PRECIO HISTORICO'!D5482</f>
        <v>493728.59900000005</v>
      </c>
      <c r="D5482" s="148">
        <f>'PRECIO DE MERCADO '!G5482</f>
        <v>530400</v>
      </c>
      <c r="E5482" s="145">
        <f t="shared" si="86"/>
        <v>512064.29950000002</v>
      </c>
    </row>
    <row r="5483" spans="1:5" ht="15.75" x14ac:dyDescent="0.25">
      <c r="A5483" s="14"/>
      <c r="B5483" s="100" t="s">
        <v>389</v>
      </c>
      <c r="C5483" s="121">
        <f>'PRECIO HISTORICO'!D5483</f>
        <v>58292.358669999994</v>
      </c>
      <c r="D5483" s="148">
        <f>'PRECIO DE MERCADO '!G5483</f>
        <v>62560</v>
      </c>
      <c r="E5483" s="145">
        <f t="shared" si="86"/>
        <v>60426.179334999993</v>
      </c>
    </row>
    <row r="5484" spans="1:5" ht="15.75" x14ac:dyDescent="0.25">
      <c r="A5484" s="14"/>
      <c r="B5484" s="100" t="s">
        <v>346</v>
      </c>
      <c r="C5484" s="121">
        <f>'PRECIO HISTORICO'!D5484</f>
        <v>58292.358669999994</v>
      </c>
      <c r="D5484" s="148">
        <f>'PRECIO DE MERCADO '!G5484</f>
        <v>62560</v>
      </c>
      <c r="E5484" s="145">
        <f t="shared" si="86"/>
        <v>60426.179334999993</v>
      </c>
    </row>
    <row r="5485" spans="1:5" ht="15.75" x14ac:dyDescent="0.25">
      <c r="A5485" s="14"/>
      <c r="B5485" s="100" t="s">
        <v>1847</v>
      </c>
      <c r="C5485" s="121">
        <f>'PRECIO HISTORICO'!D5485</f>
        <v>457923.43828140001</v>
      </c>
      <c r="D5485" s="148">
        <f>'PRECIO DE MERCADO '!G5485</f>
        <v>491640</v>
      </c>
      <c r="E5485" s="145">
        <f t="shared" si="86"/>
        <v>474781.71914070001</v>
      </c>
    </row>
    <row r="5486" spans="1:5" ht="15.75" x14ac:dyDescent="0.25">
      <c r="A5486" s="14"/>
      <c r="B5486" s="100" t="s">
        <v>1848</v>
      </c>
      <c r="C5486" s="121">
        <f>'PRECIO HISTORICO'!D5486</f>
        <v>49581.773318350002</v>
      </c>
      <c r="D5486" s="148">
        <f>'PRECIO DE MERCADO '!G5486</f>
        <v>53040</v>
      </c>
      <c r="E5486" s="145">
        <f t="shared" si="86"/>
        <v>51310.886659174997</v>
      </c>
    </row>
    <row r="5487" spans="1:5" ht="15.75" x14ac:dyDescent="0.25">
      <c r="A5487" s="14"/>
      <c r="B5487" s="100" t="s">
        <v>1849</v>
      </c>
      <c r="C5487" s="121">
        <f>'PRECIO HISTORICO'!D5487</f>
        <v>179251.70490499999</v>
      </c>
      <c r="D5487" s="148">
        <f>'PRECIO DE MERCADO '!G5487</f>
        <v>192440</v>
      </c>
      <c r="E5487" s="145">
        <f t="shared" si="86"/>
        <v>185845.8524525</v>
      </c>
    </row>
    <row r="5488" spans="1:5" ht="15.75" x14ac:dyDescent="0.25">
      <c r="A5488" s="14"/>
      <c r="B5488" s="100" t="s">
        <v>352</v>
      </c>
      <c r="C5488" s="121">
        <f>'PRECIO HISTORICO'!D5488</f>
        <v>314041.16668014997</v>
      </c>
      <c r="D5488" s="148">
        <f>'PRECIO DE MERCADO '!G5488</f>
        <v>337280</v>
      </c>
      <c r="E5488" s="145">
        <f t="shared" si="86"/>
        <v>325660.58334007498</v>
      </c>
    </row>
    <row r="5489" spans="1:5" ht="15.75" x14ac:dyDescent="0.25">
      <c r="A5489" s="14"/>
      <c r="B5489" s="100" t="s">
        <v>1853</v>
      </c>
      <c r="C5489" s="121">
        <f>'PRECIO HISTORICO'!D5489</f>
        <v>63999.212040400009</v>
      </c>
      <c r="D5489" s="148">
        <f>'PRECIO DE MERCADO '!G5489</f>
        <v>68680</v>
      </c>
      <c r="E5489" s="145">
        <f t="shared" si="86"/>
        <v>66339.606020200008</v>
      </c>
    </row>
    <row r="5490" spans="1:5" ht="15.75" x14ac:dyDescent="0.25">
      <c r="A5490" s="14"/>
      <c r="B5490" s="100" t="s">
        <v>1854</v>
      </c>
      <c r="C5490" s="121">
        <f>'PRECIO HISTORICO'!D5490</f>
        <v>238734.2133449</v>
      </c>
      <c r="D5490" s="148">
        <f>'PRECIO DE MERCADO '!G5490</f>
        <v>256360</v>
      </c>
      <c r="E5490" s="145">
        <f t="shared" si="86"/>
        <v>247547.10667245</v>
      </c>
    </row>
    <row r="5491" spans="1:5" ht="15.75" x14ac:dyDescent="0.25">
      <c r="A5491" s="14"/>
      <c r="B5491" s="100" t="s">
        <v>1602</v>
      </c>
      <c r="C5491" s="121">
        <f>'PRECIO HISTORICO'!D5491</f>
        <v>238734.2133449</v>
      </c>
      <c r="D5491" s="148">
        <f>'PRECIO DE MERCADO '!G5491</f>
        <v>256360</v>
      </c>
      <c r="E5491" s="145">
        <f t="shared" si="86"/>
        <v>247547.10667245</v>
      </c>
    </row>
    <row r="5492" spans="1:5" ht="15.75" x14ac:dyDescent="0.25">
      <c r="A5492" s="14"/>
      <c r="B5492" s="100" t="s">
        <v>1855</v>
      </c>
      <c r="C5492" s="121">
        <f>'PRECIO HISTORICO'!D5492</f>
        <v>150743.39980245</v>
      </c>
      <c r="D5492" s="148">
        <f>'PRECIO DE MERCADO '!G5492</f>
        <v>161840</v>
      </c>
      <c r="E5492" s="145">
        <f t="shared" si="86"/>
        <v>156291.69990122499</v>
      </c>
    </row>
    <row r="5493" spans="1:5" ht="15.75" x14ac:dyDescent="0.25">
      <c r="A5493" s="14"/>
      <c r="B5493" s="100" t="s">
        <v>1856</v>
      </c>
      <c r="C5493" s="121">
        <f>'PRECIO HISTORICO'!D5493</f>
        <v>1011545.3955470498</v>
      </c>
      <c r="D5493" s="148">
        <f>'PRECIO DE MERCADO '!G5493</f>
        <v>1085960</v>
      </c>
      <c r="E5493" s="145">
        <f t="shared" si="86"/>
        <v>1048752.697773525</v>
      </c>
    </row>
    <row r="5494" spans="1:5" ht="15.75" x14ac:dyDescent="0.25">
      <c r="A5494" s="14"/>
      <c r="B5494" s="100" t="s">
        <v>1582</v>
      </c>
      <c r="C5494" s="121">
        <f>'PRECIO HISTORICO'!D5494</f>
        <v>122976.63421225001</v>
      </c>
      <c r="D5494" s="148">
        <f>'PRECIO DE MERCADO '!G5494</f>
        <v>131920</v>
      </c>
      <c r="E5494" s="145">
        <f t="shared" si="86"/>
        <v>127448.317106125</v>
      </c>
    </row>
    <row r="5495" spans="1:5" ht="15.75" x14ac:dyDescent="0.25">
      <c r="A5495" s="14"/>
      <c r="B5495" s="100" t="s">
        <v>1857</v>
      </c>
      <c r="C5495" s="121">
        <f>'PRECIO HISTORICO'!D5495</f>
        <v>566610.35412799998</v>
      </c>
      <c r="D5495" s="148">
        <f>'PRECIO DE MERCADO '!G5495</f>
        <v>608600</v>
      </c>
      <c r="E5495" s="145">
        <f t="shared" si="86"/>
        <v>587605.17706399993</v>
      </c>
    </row>
    <row r="5496" spans="1:5" ht="15.75" x14ac:dyDescent="0.25">
      <c r="A5496" s="14"/>
      <c r="B5496" s="100" t="s">
        <v>1608</v>
      </c>
      <c r="C5496" s="121">
        <f>'PRECIO HISTORICO'!D5496</f>
        <v>58292.358669999994</v>
      </c>
      <c r="D5496" s="148">
        <f>'PRECIO DE MERCADO '!G5496</f>
        <v>62560</v>
      </c>
      <c r="E5496" s="145">
        <f t="shared" si="86"/>
        <v>60426.179334999993</v>
      </c>
    </row>
    <row r="5497" spans="1:5" ht="15.75" x14ac:dyDescent="0.25">
      <c r="A5497" s="14"/>
      <c r="B5497" s="100" t="s">
        <v>1858</v>
      </c>
      <c r="C5497" s="121">
        <f>'PRECIO HISTORICO'!D5497</f>
        <v>58292.358669999994</v>
      </c>
      <c r="D5497" s="148">
        <f>'PRECIO DE MERCADO '!G5497</f>
        <v>62560</v>
      </c>
      <c r="E5497" s="145">
        <f t="shared" si="86"/>
        <v>60426.179334999993</v>
      </c>
    </row>
    <row r="5498" spans="1:5" ht="15.75" x14ac:dyDescent="0.25">
      <c r="A5498" s="14"/>
      <c r="B5498" s="100" t="s">
        <v>1439</v>
      </c>
      <c r="C5498" s="121">
        <f>'PRECIO HISTORICO'!D5498</f>
        <v>37911.260928449999</v>
      </c>
      <c r="D5498" s="148">
        <f>'PRECIO DE MERCADO '!G5498</f>
        <v>40800</v>
      </c>
      <c r="E5498" s="145">
        <f t="shared" si="86"/>
        <v>39355.630464225003</v>
      </c>
    </row>
    <row r="5499" spans="1:5" ht="15.75" x14ac:dyDescent="0.25">
      <c r="A5499" s="14"/>
      <c r="B5499" s="100" t="s">
        <v>1860</v>
      </c>
      <c r="C5499" s="121">
        <f>'PRECIO HISTORICO'!D5499</f>
        <v>37911.260928449999</v>
      </c>
      <c r="D5499" s="148">
        <f>'PRECIO DE MERCADO '!G5499</f>
        <v>40800</v>
      </c>
      <c r="E5499" s="145">
        <f t="shared" si="86"/>
        <v>39355.630464225003</v>
      </c>
    </row>
    <row r="5500" spans="1:5" ht="38.25" x14ac:dyDescent="0.25">
      <c r="A5500" s="13" t="s">
        <v>0</v>
      </c>
      <c r="B5500" s="101" t="s">
        <v>368</v>
      </c>
      <c r="C5500" s="124" t="s">
        <v>4332</v>
      </c>
      <c r="D5500" s="146" t="s">
        <v>4328</v>
      </c>
      <c r="E5500" s="144" t="s">
        <v>4327</v>
      </c>
    </row>
    <row r="5501" spans="1:5" ht="15.75" x14ac:dyDescent="0.25">
      <c r="A5501" s="13"/>
      <c r="B5501" s="102" t="s">
        <v>3</v>
      </c>
      <c r="C5501" s="119"/>
      <c r="D5501" s="147"/>
      <c r="E5501" s="143"/>
    </row>
    <row r="5502" spans="1:5" ht="15.75" x14ac:dyDescent="0.25">
      <c r="A5502" s="13">
        <v>8</v>
      </c>
      <c r="B5502" s="104" t="s">
        <v>694</v>
      </c>
      <c r="C5502" s="120"/>
      <c r="D5502" s="147"/>
      <c r="E5502" s="143"/>
    </row>
    <row r="5503" spans="1:5" ht="15.75" x14ac:dyDescent="0.25">
      <c r="A5503" s="14"/>
      <c r="B5503" s="103" t="s">
        <v>314</v>
      </c>
      <c r="C5503" s="121">
        <f>'PRECIO HISTORICO'!D5503</f>
        <v>58292.358669999994</v>
      </c>
      <c r="D5503" s="148">
        <f>'PRECIO DE MERCADO '!G5503</f>
        <v>62560</v>
      </c>
      <c r="E5503" s="145">
        <f t="shared" si="86"/>
        <v>60426.179334999993</v>
      </c>
    </row>
    <row r="5504" spans="1:5" ht="15.75" x14ac:dyDescent="0.25">
      <c r="A5504" s="14"/>
      <c r="B5504" s="100" t="s">
        <v>2090</v>
      </c>
      <c r="C5504" s="121">
        <f>'PRECIO HISTORICO'!D5504</f>
        <v>223527.78282835</v>
      </c>
      <c r="D5504" s="148">
        <f>'PRECIO DE MERCADO '!G5504</f>
        <v>240040</v>
      </c>
      <c r="E5504" s="145">
        <f t="shared" si="86"/>
        <v>231783.89141417498</v>
      </c>
    </row>
    <row r="5505" spans="1:5" ht="15.75" x14ac:dyDescent="0.25">
      <c r="A5505" s="14"/>
      <c r="B5505" s="100" t="s">
        <v>2091</v>
      </c>
      <c r="C5505" s="121">
        <f>'PRECIO HISTORICO'!D5505</f>
        <v>482081.47903369996</v>
      </c>
      <c r="D5505" s="148">
        <f>'PRECIO DE MERCADO '!G5505</f>
        <v>517480</v>
      </c>
      <c r="E5505" s="145">
        <f t="shared" si="86"/>
        <v>499780.73951684998</v>
      </c>
    </row>
    <row r="5506" spans="1:5" ht="15.75" x14ac:dyDescent="0.25">
      <c r="A5506" s="14"/>
      <c r="B5506" s="100" t="s">
        <v>2092</v>
      </c>
      <c r="C5506" s="121">
        <f>'PRECIO HISTORICO'!D5506</f>
        <v>215330.3032426</v>
      </c>
      <c r="D5506" s="148">
        <f>'PRECIO DE MERCADO '!G5506</f>
        <v>231200</v>
      </c>
      <c r="E5506" s="145">
        <f t="shared" si="86"/>
        <v>223265.1516213</v>
      </c>
    </row>
    <row r="5507" spans="1:5" ht="15.75" x14ac:dyDescent="0.25">
      <c r="A5507" s="14"/>
      <c r="B5507" s="103" t="s">
        <v>2093</v>
      </c>
      <c r="C5507" s="121">
        <f>'PRECIO HISTORICO'!D5507</f>
        <v>79308.174490999998</v>
      </c>
      <c r="D5507" s="148">
        <f>'PRECIO DE MERCADO '!G5507</f>
        <v>85000</v>
      </c>
      <c r="E5507" s="145">
        <f t="shared" si="86"/>
        <v>82154.087245500006</v>
      </c>
    </row>
    <row r="5508" spans="1:5" ht="15.75" x14ac:dyDescent="0.25">
      <c r="A5508" s="14"/>
      <c r="B5508" s="103" t="s">
        <v>376</v>
      </c>
      <c r="C5508" s="121">
        <f>'PRECIO HISTORICO'!D5508</f>
        <v>892320.73248045007</v>
      </c>
      <c r="D5508" s="148">
        <f>'PRECIO DE MERCADO '!G5508</f>
        <v>958120</v>
      </c>
      <c r="E5508" s="145">
        <f t="shared" si="86"/>
        <v>925220.36624022503</v>
      </c>
    </row>
    <row r="5509" spans="1:5" ht="15.75" x14ac:dyDescent="0.25">
      <c r="A5509" s="14"/>
      <c r="B5509" s="103" t="s">
        <v>2094</v>
      </c>
      <c r="C5509" s="121">
        <f>'PRECIO HISTORICO'!D5509</f>
        <v>362143.43316515005</v>
      </c>
      <c r="D5509" s="148">
        <f>'PRECIO DE MERCADO '!G5509</f>
        <v>388960</v>
      </c>
      <c r="E5509" s="145">
        <f t="shared" si="86"/>
        <v>375551.716582575</v>
      </c>
    </row>
    <row r="5510" spans="1:5" ht="15.75" x14ac:dyDescent="0.25">
      <c r="A5510" s="14"/>
      <c r="B5510" s="103" t="s">
        <v>2095</v>
      </c>
      <c r="C5510" s="121">
        <f>'PRECIO HISTORICO'!D5510</f>
        <v>38606.514978850006</v>
      </c>
      <c r="D5510" s="148">
        <f>'PRECIO DE MERCADO '!G5510</f>
        <v>41480</v>
      </c>
      <c r="E5510" s="145">
        <f t="shared" si="86"/>
        <v>40043.257489424999</v>
      </c>
    </row>
    <row r="5511" spans="1:5" ht="15.75" x14ac:dyDescent="0.25">
      <c r="A5511" s="14"/>
      <c r="B5511" s="100" t="s">
        <v>2096</v>
      </c>
      <c r="C5511" s="121">
        <f>'PRECIO HISTORICO'!D5511</f>
        <v>326841.65630480001</v>
      </c>
      <c r="D5511" s="148">
        <f>'PRECIO DE MERCADO '!G5511</f>
        <v>350880</v>
      </c>
      <c r="E5511" s="145">
        <f t="shared" si="86"/>
        <v>338860.82815239998</v>
      </c>
    </row>
    <row r="5512" spans="1:5" ht="15.75" x14ac:dyDescent="0.25">
      <c r="A5512" s="14"/>
      <c r="B5512" s="100" t="s">
        <v>2097</v>
      </c>
      <c r="C5512" s="121">
        <f>'PRECIO HISTORICO'!D5512</f>
        <v>581077.42096495</v>
      </c>
      <c r="D5512" s="148">
        <f>'PRECIO DE MERCADO '!G5512</f>
        <v>624240</v>
      </c>
      <c r="E5512" s="145">
        <f t="shared" si="86"/>
        <v>602658.710482475</v>
      </c>
    </row>
    <row r="5513" spans="1:5" ht="15.75" x14ac:dyDescent="0.25">
      <c r="A5513" s="14"/>
      <c r="B5513" s="100" t="s">
        <v>2098</v>
      </c>
      <c r="C5513" s="121">
        <f>'PRECIO HISTORICO'!D5513</f>
        <v>205274.63926515001</v>
      </c>
      <c r="D5513" s="148">
        <f>'PRECIO DE MERCADO '!G5513</f>
        <v>220320</v>
      </c>
      <c r="E5513" s="145">
        <f t="shared" si="86"/>
        <v>212797.319632575</v>
      </c>
    </row>
    <row r="5514" spans="1:5" ht="15.75" x14ac:dyDescent="0.25">
      <c r="A5514" s="14"/>
      <c r="B5514" s="103" t="s">
        <v>412</v>
      </c>
      <c r="C5514" s="121">
        <f>'PRECIO HISTORICO'!D5514</f>
        <v>127298.66533929999</v>
      </c>
      <c r="D5514" s="148">
        <f>'PRECIO DE MERCADO '!G5514</f>
        <v>136680</v>
      </c>
      <c r="E5514" s="145">
        <f t="shared" si="86"/>
        <v>131989.33266965</v>
      </c>
    </row>
    <row r="5515" spans="1:5" ht="15.75" x14ac:dyDescent="0.25">
      <c r="A5515" s="14"/>
      <c r="B5515" s="100" t="s">
        <v>2099</v>
      </c>
      <c r="C5515" s="121">
        <f>'PRECIO HISTORICO'!D5515</f>
        <v>567313.4650865501</v>
      </c>
      <c r="D5515" s="148">
        <f>'PRECIO DE MERCADO '!G5515</f>
        <v>609280</v>
      </c>
      <c r="E5515" s="145">
        <f t="shared" si="86"/>
        <v>588296.73254327499</v>
      </c>
    </row>
    <row r="5516" spans="1:5" ht="15.75" x14ac:dyDescent="0.25">
      <c r="A5516" s="14"/>
      <c r="B5516" s="100" t="s">
        <v>14</v>
      </c>
      <c r="C5516" s="121">
        <f>'PRECIO HISTORICO'!D5516</f>
        <v>362143.43316515005</v>
      </c>
      <c r="D5516" s="148">
        <f>'PRECIO DE MERCADO '!G5516</f>
        <v>388960</v>
      </c>
      <c r="E5516" s="145">
        <f t="shared" si="86"/>
        <v>375551.716582575</v>
      </c>
    </row>
    <row r="5517" spans="1:5" ht="15.75" x14ac:dyDescent="0.25">
      <c r="A5517" s="14"/>
      <c r="B5517" s="103" t="s">
        <v>382</v>
      </c>
      <c r="C5517" s="121">
        <f>'PRECIO HISTORICO'!D5517</f>
        <v>476794.29017220001</v>
      </c>
      <c r="D5517" s="148">
        <f>'PRECIO DE MERCADO '!G5517</f>
        <v>512040</v>
      </c>
      <c r="E5517" s="145">
        <f t="shared" si="86"/>
        <v>494417.14508609998</v>
      </c>
    </row>
    <row r="5518" spans="1:5" ht="15.75" x14ac:dyDescent="0.25">
      <c r="A5518" s="14"/>
      <c r="B5518" s="100" t="s">
        <v>2100</v>
      </c>
      <c r="C5518" s="121">
        <f>'PRECIO HISTORICO'!D5518</f>
        <v>312248.78807850002</v>
      </c>
      <c r="D5518" s="148">
        <f>'PRECIO DE MERCADO '!G5518</f>
        <v>335240</v>
      </c>
      <c r="E5518" s="145">
        <f t="shared" si="86"/>
        <v>323744.39403924998</v>
      </c>
    </row>
    <row r="5519" spans="1:5" ht="15.75" x14ac:dyDescent="0.25">
      <c r="A5519" s="14"/>
      <c r="B5519" s="100" t="s">
        <v>60</v>
      </c>
      <c r="C5519" s="121">
        <f>'PRECIO HISTORICO'!D5519</f>
        <v>145666.86980755001</v>
      </c>
      <c r="D5519" s="148">
        <f>'PRECIO DE MERCADO '!G5519</f>
        <v>156400</v>
      </c>
      <c r="E5519" s="145">
        <f t="shared" si="86"/>
        <v>151033.43490377499</v>
      </c>
    </row>
    <row r="5520" spans="1:5" ht="15.75" x14ac:dyDescent="0.25">
      <c r="A5520" s="14"/>
      <c r="B5520" s="100" t="s">
        <v>53</v>
      </c>
      <c r="C5520" s="121">
        <f>'PRECIO HISTORICO'!D5520</f>
        <v>145666.86980755001</v>
      </c>
      <c r="D5520" s="148">
        <f>'PRECIO DE MERCADO '!G5520</f>
        <v>156400</v>
      </c>
      <c r="E5520" s="145">
        <f t="shared" si="86"/>
        <v>151033.43490377499</v>
      </c>
    </row>
    <row r="5521" spans="1:5" ht="15.75" x14ac:dyDescent="0.25">
      <c r="A5521" s="14"/>
      <c r="B5521" s="100" t="s">
        <v>2101</v>
      </c>
      <c r="C5521" s="121">
        <f>'PRECIO HISTORICO'!D5521</f>
        <v>50108.723119000002</v>
      </c>
      <c r="D5521" s="148">
        <f>'PRECIO DE MERCADO '!G5521</f>
        <v>53720</v>
      </c>
      <c r="E5521" s="145">
        <f t="shared" si="86"/>
        <v>51914.361559500001</v>
      </c>
    </row>
    <row r="5522" spans="1:5" ht="15.75" x14ac:dyDescent="0.25">
      <c r="A5522" s="14"/>
      <c r="B5522" s="100" t="s">
        <v>389</v>
      </c>
      <c r="C5522" s="121">
        <f>'PRECIO HISTORICO'!D5522</f>
        <v>58316.656266049999</v>
      </c>
      <c r="D5522" s="148">
        <f>'PRECIO DE MERCADO '!G5522</f>
        <v>62560</v>
      </c>
      <c r="E5522" s="145">
        <f t="shared" si="86"/>
        <v>60438.328133025003</v>
      </c>
    </row>
    <row r="5523" spans="1:5" ht="15.75" x14ac:dyDescent="0.25">
      <c r="A5523" s="14"/>
      <c r="B5523" s="100" t="s">
        <v>2102</v>
      </c>
      <c r="C5523" s="121">
        <f>'PRECIO HISTORICO'!D5523</f>
        <v>58316.656266049999</v>
      </c>
      <c r="D5523" s="148">
        <f>'PRECIO DE MERCADO '!G5523</f>
        <v>62560</v>
      </c>
      <c r="E5523" s="145">
        <f t="shared" si="86"/>
        <v>60438.328133025003</v>
      </c>
    </row>
    <row r="5524" spans="1:5" ht="15.75" x14ac:dyDescent="0.25">
      <c r="A5524" s="14"/>
      <c r="B5524" s="100" t="s">
        <v>391</v>
      </c>
      <c r="C5524" s="121">
        <f>'PRECIO HISTORICO'!D5524</f>
        <v>58316.656266049999</v>
      </c>
      <c r="D5524" s="148">
        <f>'PRECIO DE MERCADO '!G5524</f>
        <v>62560</v>
      </c>
      <c r="E5524" s="145">
        <f t="shared" si="86"/>
        <v>60438.328133025003</v>
      </c>
    </row>
    <row r="5525" spans="1:5" ht="15.75" x14ac:dyDescent="0.25">
      <c r="A5525" s="14"/>
      <c r="B5525" s="103" t="s">
        <v>2103</v>
      </c>
      <c r="C5525" s="121">
        <f>'PRECIO HISTORICO'!D5525</f>
        <v>458086.23360954999</v>
      </c>
      <c r="D5525" s="148">
        <f>'PRECIO DE MERCADO '!G5525</f>
        <v>491640</v>
      </c>
      <c r="E5525" s="145">
        <f t="shared" si="86"/>
        <v>474863.11680477497</v>
      </c>
    </row>
    <row r="5526" spans="1:5" ht="15.75" x14ac:dyDescent="0.25">
      <c r="A5526" s="14"/>
      <c r="B5526" s="100" t="s">
        <v>392</v>
      </c>
      <c r="C5526" s="121">
        <f>'PRECIO HISTORICO'!D5526</f>
        <v>111511.3530622</v>
      </c>
      <c r="D5526" s="148">
        <f>'PRECIO DE MERCADO '!G5526</f>
        <v>119680</v>
      </c>
      <c r="E5526" s="145">
        <f t="shared" si="86"/>
        <v>115595.67653110001</v>
      </c>
    </row>
    <row r="5527" spans="1:5" ht="15.75" x14ac:dyDescent="0.25">
      <c r="A5527" s="14"/>
      <c r="B5527" s="100" t="s">
        <v>393</v>
      </c>
      <c r="C5527" s="121">
        <f>'PRECIO HISTORICO'!D5527</f>
        <v>241919.07025195003</v>
      </c>
      <c r="D5527" s="148">
        <f>'PRECIO DE MERCADO '!G5527</f>
        <v>259760</v>
      </c>
      <c r="E5527" s="145">
        <f t="shared" si="86"/>
        <v>250839.53512597503</v>
      </c>
    </row>
    <row r="5528" spans="1:5" ht="15.75" x14ac:dyDescent="0.25">
      <c r="A5528" s="14"/>
      <c r="B5528" s="103" t="s">
        <v>2104</v>
      </c>
      <c r="C5528" s="121">
        <f>'PRECIO HISTORICO'!D5528</f>
        <v>64025.938917849999</v>
      </c>
      <c r="D5528" s="148">
        <f>'PRECIO DE MERCADO '!G5528</f>
        <v>68680</v>
      </c>
      <c r="E5528" s="145">
        <f t="shared" si="86"/>
        <v>66352.969458924999</v>
      </c>
    </row>
    <row r="5529" spans="1:5" ht="15.75" x14ac:dyDescent="0.25">
      <c r="A5529" s="14"/>
      <c r="B5529" s="100" t="s">
        <v>2105</v>
      </c>
      <c r="C5529" s="121">
        <f>'PRECIO HISTORICO'!D5529</f>
        <v>64025.938917849999</v>
      </c>
      <c r="D5529" s="148">
        <f>'PRECIO DE MERCADO '!G5529</f>
        <v>68680</v>
      </c>
      <c r="E5529" s="145">
        <f t="shared" si="86"/>
        <v>66352.969458924999</v>
      </c>
    </row>
    <row r="5530" spans="1:5" ht="15.75" x14ac:dyDescent="0.25">
      <c r="A5530" s="14"/>
      <c r="B5530" s="103" t="s">
        <v>2106</v>
      </c>
      <c r="C5530" s="121">
        <f>'PRECIO HISTORICO'!D5530</f>
        <v>64025.938917849999</v>
      </c>
      <c r="D5530" s="148">
        <f>'PRECIO DE MERCADO '!G5530</f>
        <v>68680</v>
      </c>
      <c r="E5530" s="145">
        <f t="shared" si="86"/>
        <v>66352.969458924999</v>
      </c>
    </row>
    <row r="5531" spans="1:5" ht="15.75" x14ac:dyDescent="0.25">
      <c r="A5531" s="14"/>
      <c r="B5531" s="100" t="s">
        <v>2107</v>
      </c>
      <c r="C5531" s="121">
        <f>'PRECIO HISTORICO'!D5531</f>
        <v>123024.01954569999</v>
      </c>
      <c r="D5531" s="148">
        <f>'PRECIO DE MERCADO '!G5531</f>
        <v>131920</v>
      </c>
      <c r="E5531" s="145">
        <f t="shared" si="86"/>
        <v>127472.00977285</v>
      </c>
    </row>
    <row r="5532" spans="1:5" ht="15.75" x14ac:dyDescent="0.25">
      <c r="A5532" s="14"/>
      <c r="B5532" s="100" t="s">
        <v>972</v>
      </c>
      <c r="C5532" s="121">
        <f>'PRECIO HISTORICO'!D5532</f>
        <v>386138.68337134994</v>
      </c>
      <c r="D5532" s="148">
        <f>'PRECIO DE MERCADO '!G5532</f>
        <v>414800</v>
      </c>
      <c r="E5532" s="145">
        <f t="shared" si="86"/>
        <v>400469.34168567497</v>
      </c>
    </row>
    <row r="5533" spans="1:5" ht="15.75" x14ac:dyDescent="0.25">
      <c r="A5533" s="14"/>
      <c r="B5533" s="100" t="s">
        <v>2108</v>
      </c>
      <c r="C5533" s="121">
        <f>'PRECIO HISTORICO'!D5533</f>
        <v>603587.21888465004</v>
      </c>
      <c r="D5533" s="148">
        <f>'PRECIO DE MERCADO '!G5533</f>
        <v>648040</v>
      </c>
      <c r="E5533" s="145">
        <f t="shared" si="86"/>
        <v>625813.60944232508</v>
      </c>
    </row>
    <row r="5534" spans="1:5" ht="15.75" x14ac:dyDescent="0.25">
      <c r="A5534" s="14"/>
      <c r="B5534" s="100" t="s">
        <v>2109</v>
      </c>
      <c r="C5534" s="121">
        <f>'PRECIO HISTORICO'!D5534</f>
        <v>603587.21888465004</v>
      </c>
      <c r="D5534" s="148">
        <f>'PRECIO DE MERCADO '!G5534</f>
        <v>648040</v>
      </c>
      <c r="E5534" s="145">
        <f t="shared" si="86"/>
        <v>625813.60944232508</v>
      </c>
    </row>
    <row r="5535" spans="1:5" ht="15.75" x14ac:dyDescent="0.25">
      <c r="A5535" s="14"/>
      <c r="B5535" s="103" t="s">
        <v>422</v>
      </c>
      <c r="C5535" s="121">
        <f>'PRECIO HISTORICO'!D5535</f>
        <v>58316.656266049999</v>
      </c>
      <c r="D5535" s="148">
        <f>'PRECIO DE MERCADO '!G5535</f>
        <v>62560</v>
      </c>
      <c r="E5535" s="145">
        <f t="shared" si="86"/>
        <v>60438.328133025003</v>
      </c>
    </row>
    <row r="5536" spans="1:5" ht="15.75" x14ac:dyDescent="0.25">
      <c r="A5536" s="14"/>
      <c r="B5536" s="103" t="s">
        <v>2110</v>
      </c>
      <c r="C5536" s="121">
        <f>'PRECIO HISTORICO'!D5536</f>
        <v>58292.358669999994</v>
      </c>
      <c r="D5536" s="148">
        <f>'PRECIO DE MERCADO '!G5536</f>
        <v>62560</v>
      </c>
      <c r="E5536" s="145">
        <f t="shared" si="86"/>
        <v>60426.179334999993</v>
      </c>
    </row>
    <row r="5537" spans="1:5" ht="15.75" x14ac:dyDescent="0.25">
      <c r="A5537" s="14"/>
      <c r="B5537" s="100" t="s">
        <v>2111</v>
      </c>
      <c r="C5537" s="121">
        <f>'PRECIO HISTORICO'!D5537</f>
        <v>58292.358669999994</v>
      </c>
      <c r="D5537" s="148">
        <f>'PRECIO DE MERCADO '!G5537</f>
        <v>62560</v>
      </c>
      <c r="E5537" s="145">
        <f t="shared" ref="E5537:E5600" si="87">AVERAGE(C5537:D5537)</f>
        <v>60426.179334999993</v>
      </c>
    </row>
    <row r="5538" spans="1:5" ht="15.75" x14ac:dyDescent="0.25">
      <c r="A5538" s="14"/>
      <c r="B5538" s="103" t="s">
        <v>2112</v>
      </c>
      <c r="C5538" s="121">
        <f>'PRECIO HISTORICO'!D5538</f>
        <v>58292.358669999994</v>
      </c>
      <c r="D5538" s="148">
        <f>'PRECIO DE MERCADO '!G5538</f>
        <v>62560</v>
      </c>
      <c r="E5538" s="145">
        <f t="shared" si="87"/>
        <v>60426.179334999993</v>
      </c>
    </row>
    <row r="5539" spans="1:5" ht="15.75" x14ac:dyDescent="0.25">
      <c r="A5539" s="14"/>
      <c r="B5539" s="100" t="s">
        <v>2113</v>
      </c>
      <c r="C5539" s="121">
        <f>'PRECIO HISTORICO'!D5539</f>
        <v>603587.21888465004</v>
      </c>
      <c r="D5539" s="148">
        <f>'PRECIO DE MERCADO '!G5539</f>
        <v>648040</v>
      </c>
      <c r="E5539" s="145">
        <f t="shared" si="87"/>
        <v>625813.60944232508</v>
      </c>
    </row>
    <row r="5540" spans="1:5" ht="15.75" x14ac:dyDescent="0.25">
      <c r="A5540" s="14"/>
      <c r="B5540" s="100" t="s">
        <v>2114</v>
      </c>
      <c r="C5540" s="121">
        <f>'PRECIO HISTORICO'!D5540</f>
        <v>603587.21888465004</v>
      </c>
      <c r="D5540" s="148">
        <f>'PRECIO DE MERCADO '!G5540</f>
        <v>648040</v>
      </c>
      <c r="E5540" s="145">
        <f t="shared" si="87"/>
        <v>625813.60944232508</v>
      </c>
    </row>
    <row r="5541" spans="1:5" ht="15.75" x14ac:dyDescent="0.25">
      <c r="A5541" s="14"/>
      <c r="B5541" s="100" t="s">
        <v>2115</v>
      </c>
      <c r="C5541" s="121">
        <f>'PRECIO HISTORICO'!D5541</f>
        <v>603587.21888465004</v>
      </c>
      <c r="D5541" s="148">
        <f>'PRECIO DE MERCADO '!G5541</f>
        <v>648040</v>
      </c>
      <c r="E5541" s="145">
        <f t="shared" si="87"/>
        <v>625813.60944232508</v>
      </c>
    </row>
    <row r="5542" spans="1:5" ht="15.75" x14ac:dyDescent="0.25">
      <c r="A5542" s="14"/>
      <c r="B5542" s="100" t="s">
        <v>2116</v>
      </c>
      <c r="C5542" s="121">
        <f>'PRECIO HISTORICO'!D5542</f>
        <v>603587.21888465004</v>
      </c>
      <c r="D5542" s="148">
        <f>'PRECIO DE MERCADO '!G5542</f>
        <v>648040</v>
      </c>
      <c r="E5542" s="145">
        <f t="shared" si="87"/>
        <v>625813.60944232508</v>
      </c>
    </row>
    <row r="5543" spans="1:5" ht="15.75" x14ac:dyDescent="0.25">
      <c r="A5543" s="14"/>
      <c r="B5543" s="103" t="s">
        <v>2117</v>
      </c>
      <c r="C5543" s="121">
        <f>'PRECIO HISTORICO'!D5543</f>
        <v>482081.47903369996</v>
      </c>
      <c r="D5543" s="148">
        <f>'PRECIO DE MERCADO '!G5543</f>
        <v>517480</v>
      </c>
      <c r="E5543" s="145">
        <f t="shared" si="87"/>
        <v>499780.73951684998</v>
      </c>
    </row>
    <row r="5544" spans="1:5" ht="15.75" x14ac:dyDescent="0.25">
      <c r="A5544" s="14"/>
      <c r="B5544" s="100" t="s">
        <v>2118</v>
      </c>
      <c r="C5544" s="121">
        <f>'PRECIO HISTORICO'!D5544</f>
        <v>205170.03192140002</v>
      </c>
      <c r="D5544" s="148">
        <f>'PRECIO DE MERCADO '!G5544</f>
        <v>220320</v>
      </c>
      <c r="E5544" s="145">
        <f t="shared" si="87"/>
        <v>212745.0159607</v>
      </c>
    </row>
    <row r="5545" spans="1:5" ht="38.25" x14ac:dyDescent="0.25">
      <c r="A5545" s="13" t="s">
        <v>0</v>
      </c>
      <c r="B5545" s="101" t="s">
        <v>64</v>
      </c>
      <c r="C5545" s="124" t="s">
        <v>4332</v>
      </c>
      <c r="D5545" s="146" t="s">
        <v>4328</v>
      </c>
      <c r="E5545" s="144" t="s">
        <v>4327</v>
      </c>
    </row>
    <row r="5546" spans="1:5" ht="15.75" x14ac:dyDescent="0.25">
      <c r="A5546" s="13"/>
      <c r="B5546" s="102" t="s">
        <v>3</v>
      </c>
      <c r="C5546" s="119"/>
      <c r="D5546" s="147"/>
      <c r="E5546" s="143"/>
    </row>
    <row r="5547" spans="1:5" ht="15.75" x14ac:dyDescent="0.25">
      <c r="A5547" s="13">
        <v>9</v>
      </c>
      <c r="B5547" s="104" t="s">
        <v>540</v>
      </c>
      <c r="C5547" s="120"/>
      <c r="D5547" s="147"/>
      <c r="E5547" s="143"/>
    </row>
    <row r="5548" spans="1:5" ht="15.75" x14ac:dyDescent="0.25">
      <c r="A5548" s="14"/>
      <c r="B5548" s="100" t="s">
        <v>372</v>
      </c>
      <c r="C5548" s="121">
        <f>'PRECIO HISTORICO'!D5548</f>
        <v>58292.358669999994</v>
      </c>
      <c r="D5548" s="148">
        <f>'PRECIO DE MERCADO '!G5548</f>
        <v>62560</v>
      </c>
      <c r="E5548" s="145">
        <f t="shared" si="87"/>
        <v>60426.179334999993</v>
      </c>
    </row>
    <row r="5549" spans="1:5" ht="15.75" x14ac:dyDescent="0.25">
      <c r="A5549" s="14"/>
      <c r="B5549" s="100" t="s">
        <v>1453</v>
      </c>
      <c r="C5549" s="121">
        <f>'PRECIO HISTORICO'!D5549</f>
        <v>81640.93567174999</v>
      </c>
      <c r="D5549" s="148">
        <f>'PRECIO DE MERCADO '!G5549</f>
        <v>87720</v>
      </c>
      <c r="E5549" s="145">
        <f t="shared" si="87"/>
        <v>84680.467835874995</v>
      </c>
    </row>
    <row r="5550" spans="1:5" ht="15.75" x14ac:dyDescent="0.25">
      <c r="A5550" s="14"/>
      <c r="B5550" s="100" t="s">
        <v>412</v>
      </c>
      <c r="C5550" s="121">
        <f>'PRECIO HISTORICO'!D5550</f>
        <v>127298.66533929999</v>
      </c>
      <c r="D5550" s="148">
        <f>'PRECIO DE MERCADO '!G5550</f>
        <v>136680</v>
      </c>
      <c r="E5550" s="145">
        <f t="shared" si="87"/>
        <v>131989.33266965</v>
      </c>
    </row>
    <row r="5551" spans="1:5" ht="15.75" x14ac:dyDescent="0.25">
      <c r="A5551" s="14"/>
      <c r="B5551" s="100" t="s">
        <v>975</v>
      </c>
      <c r="C5551" s="121">
        <f>'PRECIO HISTORICO'!D5551</f>
        <v>470413.38157904998</v>
      </c>
      <c r="D5551" s="148">
        <f>'PRECIO DE MERCADO '!G5551</f>
        <v>505240</v>
      </c>
      <c r="E5551" s="145">
        <f t="shared" si="87"/>
        <v>487826.69078952499</v>
      </c>
    </row>
    <row r="5552" spans="1:5" ht="15.75" x14ac:dyDescent="0.25">
      <c r="A5552" s="14"/>
      <c r="B5552" s="100" t="s">
        <v>976</v>
      </c>
      <c r="C5552" s="121">
        <f>'PRECIO HISTORICO'!D5552</f>
        <v>99028.769339499995</v>
      </c>
      <c r="D5552" s="148">
        <f>'PRECIO DE MERCADO '!G5552</f>
        <v>106080</v>
      </c>
      <c r="E5552" s="145">
        <f t="shared" si="87"/>
        <v>102554.38466975</v>
      </c>
    </row>
    <row r="5553" spans="1:5" ht="15.75" x14ac:dyDescent="0.25">
      <c r="A5553" s="14"/>
      <c r="B5553" s="100" t="s">
        <v>414</v>
      </c>
      <c r="C5553" s="121">
        <f>'PRECIO HISTORICO'!D5553</f>
        <v>773249.33889839996</v>
      </c>
      <c r="D5553" s="148">
        <f>'PRECIO DE MERCADO '!G5553</f>
        <v>830280</v>
      </c>
      <c r="E5553" s="145">
        <f t="shared" si="87"/>
        <v>801764.66944919992</v>
      </c>
    </row>
    <row r="5554" spans="1:5" ht="15.75" x14ac:dyDescent="0.25">
      <c r="A5554" s="14"/>
      <c r="B5554" s="100" t="s">
        <v>1867</v>
      </c>
      <c r="C5554" s="121">
        <f>'PRECIO HISTORICO'!D5554</f>
        <v>238820.47196279999</v>
      </c>
      <c r="D5554" s="148">
        <f>'PRECIO DE MERCADO '!G5554</f>
        <v>256360</v>
      </c>
      <c r="E5554" s="145">
        <f t="shared" si="87"/>
        <v>247590.23598140001</v>
      </c>
    </row>
    <row r="5555" spans="1:5" ht="15.75" x14ac:dyDescent="0.25">
      <c r="A5555" s="14"/>
      <c r="B5555" s="100" t="s">
        <v>2119</v>
      </c>
      <c r="C5555" s="121">
        <f>'PRECIO HISTORICO'!D5555</f>
        <v>238820.47196279999</v>
      </c>
      <c r="D5555" s="148">
        <f>'PRECIO DE MERCADO '!G5555</f>
        <v>256360</v>
      </c>
      <c r="E5555" s="145">
        <f t="shared" si="87"/>
        <v>247590.23598140001</v>
      </c>
    </row>
    <row r="5556" spans="1:5" ht="15.75" x14ac:dyDescent="0.25">
      <c r="A5556" s="14"/>
      <c r="B5556" s="100" t="s">
        <v>417</v>
      </c>
      <c r="C5556" s="121">
        <f>'PRECIO HISTORICO'!D5556</f>
        <v>123024.01954569999</v>
      </c>
      <c r="D5556" s="148">
        <f>'PRECIO DE MERCADO '!G5556</f>
        <v>131920</v>
      </c>
      <c r="E5556" s="145">
        <f t="shared" si="87"/>
        <v>127472.00977285</v>
      </c>
    </row>
    <row r="5557" spans="1:5" ht="15.75" x14ac:dyDescent="0.25">
      <c r="A5557" s="14"/>
      <c r="B5557" s="100" t="s">
        <v>2031</v>
      </c>
      <c r="C5557" s="121">
        <f>'PRECIO HISTORICO'!D5557</f>
        <v>273812.84882315004</v>
      </c>
      <c r="D5557" s="148">
        <f>'PRECIO DE MERCADO '!G5557</f>
        <v>293760</v>
      </c>
      <c r="E5557" s="145">
        <f t="shared" si="87"/>
        <v>283786.42441157502</v>
      </c>
    </row>
    <row r="5558" spans="1:5" ht="15.75" x14ac:dyDescent="0.25">
      <c r="A5558" s="14"/>
      <c r="B5558" s="100" t="s">
        <v>2032</v>
      </c>
      <c r="C5558" s="121">
        <f>'PRECIO HISTORICO'!D5558</f>
        <v>273812.84882315004</v>
      </c>
      <c r="D5558" s="148">
        <f>'PRECIO DE MERCADO '!G5558</f>
        <v>293760</v>
      </c>
      <c r="E5558" s="145">
        <f t="shared" si="87"/>
        <v>283786.42441157502</v>
      </c>
    </row>
    <row r="5559" spans="1:5" ht="15.75" x14ac:dyDescent="0.25">
      <c r="A5559" s="14"/>
      <c r="B5559" s="100" t="s">
        <v>982</v>
      </c>
      <c r="C5559" s="121">
        <f>'PRECIO HISTORICO'!D5559</f>
        <v>273812.84882315004</v>
      </c>
      <c r="D5559" s="148">
        <f>'PRECIO DE MERCADO '!G5559</f>
        <v>293760</v>
      </c>
      <c r="E5559" s="145">
        <f t="shared" si="87"/>
        <v>283786.42441157502</v>
      </c>
    </row>
    <row r="5560" spans="1:5" ht="15.75" x14ac:dyDescent="0.25">
      <c r="A5560" s="14"/>
      <c r="B5560" s="100" t="s">
        <v>983</v>
      </c>
      <c r="C5560" s="121">
        <f>'PRECIO HISTORICO'!D5560</f>
        <v>273812.84882315004</v>
      </c>
      <c r="D5560" s="148">
        <f>'PRECIO DE MERCADO '!G5560</f>
        <v>293760</v>
      </c>
      <c r="E5560" s="145">
        <f t="shared" si="87"/>
        <v>283786.42441157502</v>
      </c>
    </row>
    <row r="5561" spans="1:5" ht="15.75" x14ac:dyDescent="0.25">
      <c r="A5561" s="14"/>
      <c r="B5561" s="100" t="s">
        <v>422</v>
      </c>
      <c r="C5561" s="121">
        <f>'PRECIO HISTORICO'!D5561</f>
        <v>58316.656266049999</v>
      </c>
      <c r="D5561" s="148">
        <f>'PRECIO DE MERCADO '!G5561</f>
        <v>62560</v>
      </c>
      <c r="E5561" s="145">
        <f t="shared" si="87"/>
        <v>60438.328133025003</v>
      </c>
    </row>
    <row r="5562" spans="1:5" ht="15.75" x14ac:dyDescent="0.25">
      <c r="A5562" s="14"/>
      <c r="B5562" s="100" t="s">
        <v>484</v>
      </c>
      <c r="C5562" s="121">
        <f>'PRECIO HISTORICO'!D5562</f>
        <v>37935.544178350006</v>
      </c>
      <c r="D5562" s="148">
        <f>'PRECIO DE MERCADO '!G5562</f>
        <v>40800</v>
      </c>
      <c r="E5562" s="145">
        <f t="shared" si="87"/>
        <v>39367.772089175007</v>
      </c>
    </row>
    <row r="5563" spans="1:5" ht="15.75" x14ac:dyDescent="0.25">
      <c r="A5563" s="14"/>
      <c r="B5563" s="100" t="s">
        <v>984</v>
      </c>
      <c r="C5563" s="121">
        <f>'PRECIO HISTORICO'!D5563</f>
        <v>37935.544178350006</v>
      </c>
      <c r="D5563" s="148">
        <f>'PRECIO DE MERCADO '!G5563</f>
        <v>40800</v>
      </c>
      <c r="E5563" s="145">
        <f t="shared" si="87"/>
        <v>39367.772089175007</v>
      </c>
    </row>
    <row r="5564" spans="1:5" ht="15.75" x14ac:dyDescent="0.25">
      <c r="A5564" s="14"/>
      <c r="B5564" s="100" t="s">
        <v>424</v>
      </c>
      <c r="C5564" s="121">
        <f>'PRECIO HISTORICO'!D5564</f>
        <v>37935.544178350006</v>
      </c>
      <c r="D5564" s="148">
        <f>'PRECIO DE MERCADO '!G5564</f>
        <v>40800</v>
      </c>
      <c r="E5564" s="145">
        <f t="shared" si="87"/>
        <v>39367.772089175007</v>
      </c>
    </row>
    <row r="5565" spans="1:5" ht="15.75" x14ac:dyDescent="0.25">
      <c r="A5565" s="14"/>
      <c r="B5565" s="103" t="s">
        <v>425</v>
      </c>
      <c r="C5565" s="121">
        <f>'PRECIO HISTORICO'!D5565</f>
        <v>2171634.1664426504</v>
      </c>
      <c r="D5565" s="148">
        <f>'PRECIO DE MERCADO '!G5565</f>
        <v>2331720</v>
      </c>
      <c r="E5565" s="145">
        <f t="shared" si="87"/>
        <v>2251677.0832213252</v>
      </c>
    </row>
    <row r="5566" spans="1:5" ht="38.25" x14ac:dyDescent="0.25">
      <c r="A5566" s="13" t="s">
        <v>0</v>
      </c>
      <c r="B5566" s="101" t="s">
        <v>426</v>
      </c>
      <c r="C5566" s="124" t="s">
        <v>4332</v>
      </c>
      <c r="D5566" s="146" t="s">
        <v>4328</v>
      </c>
      <c r="E5566" s="144" t="s">
        <v>4327</v>
      </c>
    </row>
    <row r="5567" spans="1:5" ht="15.75" x14ac:dyDescent="0.25">
      <c r="A5567" s="13"/>
      <c r="B5567" s="102" t="s">
        <v>3</v>
      </c>
      <c r="C5567" s="119"/>
      <c r="D5567" s="147"/>
      <c r="E5567" s="143"/>
    </row>
    <row r="5568" spans="1:5" ht="15.75" x14ac:dyDescent="0.25">
      <c r="A5568" s="13">
        <v>10</v>
      </c>
      <c r="B5568" s="104" t="s">
        <v>2120</v>
      </c>
      <c r="C5568" s="120"/>
      <c r="D5568" s="147"/>
      <c r="E5568" s="143"/>
    </row>
    <row r="5569" spans="1:5" ht="15.75" x14ac:dyDescent="0.25">
      <c r="A5569" s="14"/>
      <c r="B5569" s="100" t="s">
        <v>372</v>
      </c>
      <c r="C5569" s="121">
        <f>'PRECIO HISTORICO'!D5569</f>
        <v>58292.358669999994</v>
      </c>
      <c r="D5569" s="148">
        <f>'PRECIO DE MERCADO '!G5569</f>
        <v>62560</v>
      </c>
      <c r="E5569" s="145">
        <f t="shared" si="87"/>
        <v>60426.179334999993</v>
      </c>
    </row>
    <row r="5570" spans="1:5" ht="15.75" x14ac:dyDescent="0.25">
      <c r="A5570" s="14"/>
      <c r="B5570" s="100" t="s">
        <v>1825</v>
      </c>
      <c r="C5570" s="121">
        <f>'PRECIO HISTORICO'!D5570</f>
        <v>58292.358669999994</v>
      </c>
      <c r="D5570" s="148">
        <f>'PRECIO DE MERCADO '!G5570</f>
        <v>62560</v>
      </c>
      <c r="E5570" s="145">
        <f t="shared" si="87"/>
        <v>60426.179334999993</v>
      </c>
    </row>
    <row r="5571" spans="1:5" ht="15.75" x14ac:dyDescent="0.25">
      <c r="A5571" s="14"/>
      <c r="B5571" s="100" t="s">
        <v>429</v>
      </c>
      <c r="C5571" s="121">
        <f>'PRECIO HISTORICO'!D5571</f>
        <v>985953.46393634984</v>
      </c>
      <c r="D5571" s="148">
        <f>'PRECIO DE MERCADO '!G5571</f>
        <v>1058760</v>
      </c>
      <c r="E5571" s="145">
        <f t="shared" si="87"/>
        <v>1022356.7319681749</v>
      </c>
    </row>
    <row r="5572" spans="1:5" ht="15.75" x14ac:dyDescent="0.25">
      <c r="A5572" s="14"/>
      <c r="B5572" s="100" t="s">
        <v>2033</v>
      </c>
      <c r="C5572" s="121">
        <f>'PRECIO HISTORICO'!D5572</f>
        <v>217923.82482780001</v>
      </c>
      <c r="D5572" s="148">
        <f>'PRECIO DE MERCADO '!G5572</f>
        <v>233920</v>
      </c>
      <c r="E5572" s="145">
        <f t="shared" si="87"/>
        <v>225921.91241390002</v>
      </c>
    </row>
    <row r="5573" spans="1:5" ht="15.75" x14ac:dyDescent="0.25">
      <c r="A5573" s="14"/>
      <c r="B5573" s="100" t="s">
        <v>715</v>
      </c>
      <c r="C5573" s="121">
        <f>'PRECIO HISTORICO'!D5573</f>
        <v>482081.47903369996</v>
      </c>
      <c r="D5573" s="148">
        <f>'PRECIO DE MERCADO '!G5573</f>
        <v>517480</v>
      </c>
      <c r="E5573" s="145">
        <f t="shared" si="87"/>
        <v>499780.73951684998</v>
      </c>
    </row>
    <row r="5574" spans="1:5" ht="15.75" x14ac:dyDescent="0.25">
      <c r="A5574" s="14"/>
      <c r="B5574" s="100" t="s">
        <v>1872</v>
      </c>
      <c r="C5574" s="121">
        <f>'PRECIO HISTORICO'!D5574</f>
        <v>2135947.3532624501</v>
      </c>
      <c r="D5574" s="148">
        <f>'PRECIO DE MERCADO '!G5574</f>
        <v>2293640</v>
      </c>
      <c r="E5574" s="145">
        <f t="shared" si="87"/>
        <v>2214793.6766312253</v>
      </c>
    </row>
    <row r="5575" spans="1:5" ht="15.75" x14ac:dyDescent="0.25">
      <c r="A5575" s="14"/>
      <c r="B5575" s="100" t="s">
        <v>1873</v>
      </c>
      <c r="C5575" s="121">
        <f>'PRECIO HISTORICO'!D5575</f>
        <v>58316.656266049999</v>
      </c>
      <c r="D5575" s="148">
        <f>'PRECIO DE MERCADO '!G5575</f>
        <v>62560</v>
      </c>
      <c r="E5575" s="145">
        <f t="shared" si="87"/>
        <v>60438.328133025003</v>
      </c>
    </row>
    <row r="5576" spans="1:5" ht="15.75" x14ac:dyDescent="0.25">
      <c r="A5576" s="14"/>
      <c r="B5576" s="100" t="s">
        <v>1874</v>
      </c>
      <c r="C5576" s="121">
        <f>'PRECIO HISTORICO'!D5576</f>
        <v>57571.358062400002</v>
      </c>
      <c r="D5576" s="148">
        <f>'PRECIO DE MERCADO '!G5576</f>
        <v>61880</v>
      </c>
      <c r="E5576" s="145">
        <f t="shared" si="87"/>
        <v>59725.679031200001</v>
      </c>
    </row>
    <row r="5577" spans="1:5" ht="15.75" x14ac:dyDescent="0.25">
      <c r="A5577" s="14"/>
      <c r="B5577" s="100" t="s">
        <v>435</v>
      </c>
      <c r="C5577" s="121">
        <f>'PRECIO HISTORICO'!D5577</f>
        <v>57571.358062400002</v>
      </c>
      <c r="D5577" s="148">
        <f>'PRECIO DE MERCADO '!G5577</f>
        <v>61880</v>
      </c>
      <c r="E5577" s="145">
        <f t="shared" si="87"/>
        <v>59725.679031200001</v>
      </c>
    </row>
    <row r="5578" spans="1:5" ht="15.75" x14ac:dyDescent="0.25">
      <c r="A5578" s="14"/>
      <c r="B5578" s="100" t="s">
        <v>989</v>
      </c>
      <c r="C5578" s="121">
        <f>'PRECIO HISTORICO'!D5578</f>
        <v>57571.358062400002</v>
      </c>
      <c r="D5578" s="148">
        <f>'PRECIO DE MERCADO '!G5578</f>
        <v>61880</v>
      </c>
      <c r="E5578" s="145">
        <f t="shared" si="87"/>
        <v>59725.679031200001</v>
      </c>
    </row>
    <row r="5579" spans="1:5" ht="15.75" x14ac:dyDescent="0.25">
      <c r="A5579" s="14"/>
      <c r="B5579" s="100" t="s">
        <v>1875</v>
      </c>
      <c r="C5579" s="121">
        <f>'PRECIO HISTORICO'!D5579</f>
        <v>127298.66533929999</v>
      </c>
      <c r="D5579" s="148">
        <f>'PRECIO DE MERCADO '!G5579</f>
        <v>136680</v>
      </c>
      <c r="E5579" s="145">
        <f t="shared" si="87"/>
        <v>131989.33266965</v>
      </c>
    </row>
    <row r="5580" spans="1:5" ht="15.75" x14ac:dyDescent="0.25">
      <c r="A5580" s="14"/>
      <c r="B5580" s="100" t="s">
        <v>438</v>
      </c>
      <c r="C5580" s="121">
        <f>'PRECIO HISTORICO'!D5580</f>
        <v>2557772.8498139996</v>
      </c>
      <c r="D5580" s="148">
        <f>'PRECIO DE MERCADO '!G5580</f>
        <v>2746520</v>
      </c>
      <c r="E5580" s="145">
        <f t="shared" si="87"/>
        <v>2652146.4249069998</v>
      </c>
    </row>
    <row r="5581" spans="1:5" ht="15.75" x14ac:dyDescent="0.25">
      <c r="A5581" s="14"/>
      <c r="B5581" s="100" t="s">
        <v>439</v>
      </c>
      <c r="C5581" s="121">
        <f>'PRECIO HISTORICO'!D5581</f>
        <v>58316.656266049999</v>
      </c>
      <c r="D5581" s="148">
        <f>'PRECIO DE MERCADO '!G5581</f>
        <v>62560</v>
      </c>
      <c r="E5581" s="145">
        <f t="shared" si="87"/>
        <v>60438.328133025003</v>
      </c>
    </row>
    <row r="5582" spans="1:5" ht="15.75" x14ac:dyDescent="0.25">
      <c r="A5582" s="14"/>
      <c r="B5582" s="100" t="s">
        <v>440</v>
      </c>
      <c r="C5582" s="121">
        <f>'PRECIO HISTORICO'!D5582</f>
        <v>58316.656266049999</v>
      </c>
      <c r="D5582" s="148">
        <f>'PRECIO DE MERCADO '!G5582</f>
        <v>62560</v>
      </c>
      <c r="E5582" s="145">
        <f t="shared" si="87"/>
        <v>60438.328133025003</v>
      </c>
    </row>
    <row r="5583" spans="1:5" ht="15.75" x14ac:dyDescent="0.25">
      <c r="A5583" s="14"/>
      <c r="B5583" s="100" t="s">
        <v>1876</v>
      </c>
      <c r="C5583" s="121">
        <f>'PRECIO HISTORICO'!D5583</f>
        <v>130407.72197179998</v>
      </c>
      <c r="D5583" s="148">
        <f>'PRECIO DE MERCADO '!G5583</f>
        <v>140080</v>
      </c>
      <c r="E5583" s="145">
        <f t="shared" si="87"/>
        <v>135243.86098589998</v>
      </c>
    </row>
    <row r="5584" spans="1:5" ht="15.75" x14ac:dyDescent="0.25">
      <c r="A5584" s="14"/>
      <c r="B5584" s="100" t="s">
        <v>2035</v>
      </c>
      <c r="C5584" s="121">
        <f>'PRECIO HISTORICO'!D5584</f>
        <v>130407.72197179998</v>
      </c>
      <c r="D5584" s="148">
        <f>'PRECIO DE MERCADO '!G5584</f>
        <v>140080</v>
      </c>
      <c r="E5584" s="145">
        <f t="shared" si="87"/>
        <v>135243.86098589998</v>
      </c>
    </row>
    <row r="5585" spans="1:5" ht="15.75" x14ac:dyDescent="0.25">
      <c r="A5585" s="14"/>
      <c r="B5585" s="100" t="s">
        <v>1878</v>
      </c>
      <c r="C5585" s="121">
        <f>'PRECIO HISTORICO'!D5585</f>
        <v>130407.72197179998</v>
      </c>
      <c r="D5585" s="148">
        <f>'PRECIO DE MERCADO '!G5585</f>
        <v>140080</v>
      </c>
      <c r="E5585" s="145">
        <f t="shared" si="87"/>
        <v>135243.86098589998</v>
      </c>
    </row>
    <row r="5586" spans="1:5" ht="15.75" x14ac:dyDescent="0.25">
      <c r="A5586" s="14"/>
      <c r="B5586" s="100" t="s">
        <v>444</v>
      </c>
      <c r="C5586" s="121">
        <f>'PRECIO HISTORICO'!D5586</f>
        <v>143548.64231890001</v>
      </c>
      <c r="D5586" s="148">
        <f>'PRECIO DE MERCADO '!G5586</f>
        <v>154360</v>
      </c>
      <c r="E5586" s="145">
        <f t="shared" si="87"/>
        <v>148954.32115944999</v>
      </c>
    </row>
    <row r="5587" spans="1:5" ht="15.75" x14ac:dyDescent="0.25">
      <c r="A5587" s="14"/>
      <c r="B5587" s="100" t="s">
        <v>782</v>
      </c>
      <c r="C5587" s="121">
        <f>'PRECIO HISTORICO'!D5587</f>
        <v>143548.64231890001</v>
      </c>
      <c r="D5587" s="148">
        <f>'PRECIO DE MERCADO '!G5587</f>
        <v>154360</v>
      </c>
      <c r="E5587" s="145">
        <f t="shared" si="87"/>
        <v>148954.32115944999</v>
      </c>
    </row>
    <row r="5588" spans="1:5" ht="15.75" x14ac:dyDescent="0.25">
      <c r="A5588" s="14"/>
      <c r="B5588" s="100" t="s">
        <v>448</v>
      </c>
      <c r="C5588" s="121">
        <f>'PRECIO HISTORICO'!D5588</f>
        <v>260792.35620620003</v>
      </c>
      <c r="D5588" s="148">
        <f>'PRECIO DE MERCADO '!G5588</f>
        <v>280160</v>
      </c>
      <c r="E5588" s="145">
        <f t="shared" si="87"/>
        <v>270476.17810310004</v>
      </c>
    </row>
    <row r="5589" spans="1:5" ht="15.75" x14ac:dyDescent="0.25">
      <c r="A5589" s="14"/>
      <c r="B5589" s="100" t="s">
        <v>449</v>
      </c>
      <c r="C5589" s="121">
        <f>'PRECIO HISTORICO'!D5589</f>
        <v>350836.90172895003</v>
      </c>
      <c r="D5589" s="148">
        <f>'PRECIO DE MERCADO '!G5589</f>
        <v>376720</v>
      </c>
      <c r="E5589" s="145">
        <f t="shared" si="87"/>
        <v>363778.45086447499</v>
      </c>
    </row>
    <row r="5590" spans="1:5" ht="15.75" x14ac:dyDescent="0.25">
      <c r="A5590" s="14"/>
      <c r="B5590" s="100" t="s">
        <v>2040</v>
      </c>
      <c r="C5590" s="121">
        <f>'PRECIO HISTORICO'!D5590</f>
        <v>773249.33889839996</v>
      </c>
      <c r="D5590" s="148">
        <f>'PRECIO DE MERCADO '!G5590</f>
        <v>830280</v>
      </c>
      <c r="E5590" s="145">
        <f t="shared" si="87"/>
        <v>801764.66944919992</v>
      </c>
    </row>
    <row r="5591" spans="1:5" ht="15.75" x14ac:dyDescent="0.25">
      <c r="A5591" s="14"/>
      <c r="B5591" s="100" t="s">
        <v>451</v>
      </c>
      <c r="C5591" s="121">
        <f>'PRECIO HISTORICO'!D5591</f>
        <v>350836.90172895003</v>
      </c>
      <c r="D5591" s="148">
        <f>'PRECIO DE MERCADO '!G5591</f>
        <v>376720</v>
      </c>
      <c r="E5591" s="145">
        <f t="shared" si="87"/>
        <v>363778.45086447499</v>
      </c>
    </row>
    <row r="5592" spans="1:5" ht="15.75" x14ac:dyDescent="0.25">
      <c r="A5592" s="14"/>
      <c r="B5592" s="100" t="s">
        <v>1188</v>
      </c>
      <c r="C5592" s="121">
        <f>'PRECIO HISTORICO'!D5592</f>
        <v>127298.66533929999</v>
      </c>
      <c r="D5592" s="148">
        <f>'PRECIO DE MERCADO '!G5592</f>
        <v>136680</v>
      </c>
      <c r="E5592" s="145">
        <f t="shared" si="87"/>
        <v>131989.33266965</v>
      </c>
    </row>
    <row r="5593" spans="1:5" ht="15.75" x14ac:dyDescent="0.25">
      <c r="A5593" s="14"/>
      <c r="B5593" s="103" t="s">
        <v>455</v>
      </c>
      <c r="C5593" s="121">
        <f>'PRECIO HISTORICO'!D5593</f>
        <v>1396307.0657627</v>
      </c>
      <c r="D5593" s="148">
        <f>'PRECIO DE MERCADO '!G5593</f>
        <v>1499400</v>
      </c>
      <c r="E5593" s="145">
        <f t="shared" si="87"/>
        <v>1447853.53288135</v>
      </c>
    </row>
    <row r="5594" spans="1:5" ht="15.75" x14ac:dyDescent="0.25">
      <c r="A5594" s="14"/>
      <c r="B5594" s="100" t="s">
        <v>725</v>
      </c>
      <c r="C5594" s="121">
        <f>'PRECIO HISTORICO'!D5594</f>
        <v>30535.310205400001</v>
      </c>
      <c r="D5594" s="148">
        <f>'PRECIO DE MERCADO '!G5594</f>
        <v>32640</v>
      </c>
      <c r="E5594" s="145">
        <f t="shared" si="87"/>
        <v>31587.655102700002</v>
      </c>
    </row>
    <row r="5595" spans="1:5" ht="15.75" x14ac:dyDescent="0.25">
      <c r="A5595" s="14"/>
      <c r="B5595" s="100" t="s">
        <v>2042</v>
      </c>
      <c r="C5595" s="121">
        <f>'PRECIO HISTORICO'!D5595</f>
        <v>30535.310205400001</v>
      </c>
      <c r="D5595" s="148">
        <f>'PRECIO DE MERCADO '!G5595</f>
        <v>32640</v>
      </c>
      <c r="E5595" s="145">
        <f t="shared" si="87"/>
        <v>31587.655102700002</v>
      </c>
    </row>
    <row r="5596" spans="1:5" ht="15.75" x14ac:dyDescent="0.25">
      <c r="A5596" s="14"/>
      <c r="B5596" s="100" t="s">
        <v>20</v>
      </c>
      <c r="C5596" s="121">
        <f>'PRECIO HISTORICO'!D5596</f>
        <v>193152.2839519</v>
      </c>
      <c r="D5596" s="148">
        <f>'PRECIO DE MERCADO '!G5596</f>
        <v>207400</v>
      </c>
      <c r="E5596" s="145">
        <f t="shared" si="87"/>
        <v>200276.14197594998</v>
      </c>
    </row>
    <row r="5597" spans="1:5" ht="15.75" x14ac:dyDescent="0.25">
      <c r="A5597" s="14"/>
      <c r="B5597" s="100" t="s">
        <v>457</v>
      </c>
      <c r="C5597" s="121">
        <f>'PRECIO HISTORICO'!D5597</f>
        <v>193152.2839519</v>
      </c>
      <c r="D5597" s="148">
        <f>'PRECIO DE MERCADO '!G5597</f>
        <v>207400</v>
      </c>
      <c r="E5597" s="145">
        <f t="shared" si="87"/>
        <v>200276.14197594998</v>
      </c>
    </row>
    <row r="5598" spans="1:5" ht="15.75" x14ac:dyDescent="0.25">
      <c r="A5598" s="14"/>
      <c r="B5598" s="100" t="s">
        <v>1886</v>
      </c>
      <c r="C5598" s="121">
        <f>'PRECIO HISTORICO'!D5598</f>
        <v>193152.2839519</v>
      </c>
      <c r="D5598" s="148">
        <f>'PRECIO DE MERCADO '!G5598</f>
        <v>207400</v>
      </c>
      <c r="E5598" s="145">
        <f t="shared" si="87"/>
        <v>200276.14197594998</v>
      </c>
    </row>
    <row r="5599" spans="1:5" ht="15.75" x14ac:dyDescent="0.25">
      <c r="A5599" s="14"/>
      <c r="B5599" s="100" t="s">
        <v>2121</v>
      </c>
      <c r="C5599" s="121">
        <f>'PRECIO HISTORICO'!D5599</f>
        <v>176065.45163935001</v>
      </c>
      <c r="D5599" s="148">
        <f>'PRECIO DE MERCADO '!G5599</f>
        <v>189040</v>
      </c>
      <c r="E5599" s="145">
        <f t="shared" si="87"/>
        <v>182552.72581967502</v>
      </c>
    </row>
    <row r="5600" spans="1:5" ht="15.75" x14ac:dyDescent="0.25">
      <c r="A5600" s="14"/>
      <c r="B5600" s="100" t="s">
        <v>1888</v>
      </c>
      <c r="C5600" s="121">
        <f>'PRECIO HISTORICO'!D5600</f>
        <v>176065.45163935001</v>
      </c>
      <c r="D5600" s="148">
        <f>'PRECIO DE MERCADO '!G5600</f>
        <v>189040</v>
      </c>
      <c r="E5600" s="145">
        <f t="shared" si="87"/>
        <v>182552.72581967502</v>
      </c>
    </row>
    <row r="5601" spans="1:5" ht="15.75" x14ac:dyDescent="0.25">
      <c r="A5601" s="14"/>
      <c r="B5601" s="100" t="s">
        <v>2043</v>
      </c>
      <c r="C5601" s="121">
        <f>'PRECIO HISTORICO'!D5601</f>
        <v>504734.78763889993</v>
      </c>
      <c r="D5601" s="148">
        <f>'PRECIO DE MERCADO '!G5601</f>
        <v>541960</v>
      </c>
      <c r="E5601" s="145">
        <f t="shared" ref="E5601:E5664" si="88">AVERAGE(C5601:D5601)</f>
        <v>523347.39381944994</v>
      </c>
    </row>
    <row r="5602" spans="1:5" ht="15.75" x14ac:dyDescent="0.25">
      <c r="A5602" s="14"/>
      <c r="B5602" s="100" t="s">
        <v>1892</v>
      </c>
      <c r="C5602" s="121">
        <f>'PRECIO HISTORICO'!D5602</f>
        <v>127298.66533929999</v>
      </c>
      <c r="D5602" s="148">
        <f>'PRECIO DE MERCADO '!G5602</f>
        <v>136680</v>
      </c>
      <c r="E5602" s="145">
        <f t="shared" si="88"/>
        <v>131989.33266965</v>
      </c>
    </row>
    <row r="5603" spans="1:5" ht="15.75" x14ac:dyDescent="0.25">
      <c r="A5603" s="14"/>
      <c r="B5603" s="100" t="s">
        <v>1893</v>
      </c>
      <c r="C5603" s="121">
        <f>'PRECIO HISTORICO'!D5603</f>
        <v>127298.66533929999</v>
      </c>
      <c r="D5603" s="148">
        <f>'PRECIO DE MERCADO '!G5603</f>
        <v>136680</v>
      </c>
      <c r="E5603" s="145">
        <f t="shared" si="88"/>
        <v>131989.33266965</v>
      </c>
    </row>
    <row r="5604" spans="1:5" ht="15.75" x14ac:dyDescent="0.25">
      <c r="A5604" s="14"/>
      <c r="B5604" s="100" t="s">
        <v>465</v>
      </c>
      <c r="C5604" s="121">
        <f>'PRECIO HISTORICO'!D5604</f>
        <v>739135.20601375005</v>
      </c>
      <c r="D5604" s="148">
        <f>'PRECIO DE MERCADO '!G5604</f>
        <v>793560</v>
      </c>
      <c r="E5604" s="145">
        <f t="shared" si="88"/>
        <v>766347.60300687503</v>
      </c>
    </row>
    <row r="5605" spans="1:5" ht="15.75" x14ac:dyDescent="0.25">
      <c r="A5605" s="14"/>
      <c r="B5605" s="100" t="s">
        <v>466</v>
      </c>
      <c r="C5605" s="121">
        <f>'PRECIO HISTORICO'!D5605</f>
        <v>193152.2839519</v>
      </c>
      <c r="D5605" s="148">
        <f>'PRECIO DE MERCADO '!G5605</f>
        <v>207400</v>
      </c>
      <c r="E5605" s="145">
        <f t="shared" si="88"/>
        <v>200276.14197594998</v>
      </c>
    </row>
    <row r="5606" spans="1:5" ht="15.75" x14ac:dyDescent="0.25">
      <c r="A5606" s="14"/>
      <c r="B5606" s="100" t="s">
        <v>1896</v>
      </c>
      <c r="C5606" s="121">
        <f>'PRECIO HISTORICO'!D5606</f>
        <v>193152.2839519</v>
      </c>
      <c r="D5606" s="148">
        <f>'PRECIO DE MERCADO '!G5606</f>
        <v>207400</v>
      </c>
      <c r="E5606" s="145">
        <f t="shared" si="88"/>
        <v>200276.14197594998</v>
      </c>
    </row>
    <row r="5607" spans="1:5" ht="15.75" x14ac:dyDescent="0.25">
      <c r="A5607" s="14"/>
      <c r="B5607" s="100" t="s">
        <v>70</v>
      </c>
      <c r="C5607" s="121">
        <f>'PRECIO HISTORICO'!D5607</f>
        <v>736304.61429980001</v>
      </c>
      <c r="D5607" s="148">
        <f>'PRECIO DE MERCADO '!G5607</f>
        <v>790840</v>
      </c>
      <c r="E5607" s="145">
        <f t="shared" si="88"/>
        <v>763572.30714990001</v>
      </c>
    </row>
    <row r="5608" spans="1:5" ht="15.75" x14ac:dyDescent="0.25">
      <c r="A5608" s="14"/>
      <c r="B5608" s="100" t="s">
        <v>469</v>
      </c>
      <c r="C5608" s="121">
        <f>'PRECIO HISTORICO'!D5608</f>
        <v>312248.78807850002</v>
      </c>
      <c r="D5608" s="148">
        <f>'PRECIO DE MERCADO '!G5608</f>
        <v>335240</v>
      </c>
      <c r="E5608" s="145">
        <f t="shared" si="88"/>
        <v>323744.39403924998</v>
      </c>
    </row>
    <row r="5609" spans="1:5" ht="15.75" x14ac:dyDescent="0.25">
      <c r="A5609" s="14"/>
      <c r="B5609" s="100" t="s">
        <v>1897</v>
      </c>
      <c r="C5609" s="121">
        <f>'PRECIO HISTORICO'!D5609</f>
        <v>410910.21946519997</v>
      </c>
      <c r="D5609" s="148">
        <f>'PRECIO DE MERCADO '!G5609</f>
        <v>441320</v>
      </c>
      <c r="E5609" s="145">
        <f t="shared" si="88"/>
        <v>426115.10973259999</v>
      </c>
    </row>
    <row r="5610" spans="1:5" ht="15.75" x14ac:dyDescent="0.25">
      <c r="A5610" s="14"/>
      <c r="B5610" s="100" t="s">
        <v>1900</v>
      </c>
      <c r="C5610" s="121">
        <f>'PRECIO HISTORICO'!D5610</f>
        <v>64025.938917849999</v>
      </c>
      <c r="D5610" s="148">
        <f>'PRECIO DE MERCADO '!G5610</f>
        <v>68680</v>
      </c>
      <c r="E5610" s="145">
        <f t="shared" si="88"/>
        <v>66352.969458924999</v>
      </c>
    </row>
    <row r="5611" spans="1:5" ht="15.75" x14ac:dyDescent="0.25">
      <c r="A5611" s="14"/>
      <c r="B5611" s="100" t="s">
        <v>473</v>
      </c>
      <c r="C5611" s="121">
        <f>'PRECIO HISTORICO'!D5611</f>
        <v>31220.378489299997</v>
      </c>
      <c r="D5611" s="148">
        <f>'PRECIO DE MERCADO '!G5611</f>
        <v>33320</v>
      </c>
      <c r="E5611" s="145">
        <f t="shared" si="88"/>
        <v>32270.189244649999</v>
      </c>
    </row>
    <row r="5612" spans="1:5" ht="15.75" x14ac:dyDescent="0.25">
      <c r="A5612" s="14"/>
      <c r="B5612" s="103" t="s">
        <v>474</v>
      </c>
      <c r="C5612" s="121">
        <f>'PRECIO HISTORICO'!D5612</f>
        <v>559105.53672155004</v>
      </c>
      <c r="D5612" s="148">
        <f>'PRECIO DE MERCADO '!G5612</f>
        <v>600440</v>
      </c>
      <c r="E5612" s="145">
        <f t="shared" si="88"/>
        <v>579772.76836077496</v>
      </c>
    </row>
    <row r="5613" spans="1:5" ht="15.75" x14ac:dyDescent="0.25">
      <c r="A5613" s="14"/>
      <c r="B5613" s="100" t="s">
        <v>1902</v>
      </c>
      <c r="C5613" s="121">
        <f>'PRECIO HISTORICO'!D5613</f>
        <v>723977.47111235</v>
      </c>
      <c r="D5613" s="148">
        <f>'PRECIO DE MERCADO '!G5613</f>
        <v>777240</v>
      </c>
      <c r="E5613" s="145">
        <f t="shared" si="88"/>
        <v>750608.735556175</v>
      </c>
    </row>
    <row r="5614" spans="1:5" ht="15.75" x14ac:dyDescent="0.25">
      <c r="A5614" s="14"/>
      <c r="B5614" s="100" t="s">
        <v>476</v>
      </c>
      <c r="C5614" s="121">
        <f>'PRECIO HISTORICO'!D5614</f>
        <v>273812.84882315004</v>
      </c>
      <c r="D5614" s="148">
        <f>'PRECIO DE MERCADO '!G5614</f>
        <v>293760</v>
      </c>
      <c r="E5614" s="145">
        <f t="shared" si="88"/>
        <v>283786.42441157502</v>
      </c>
    </row>
    <row r="5615" spans="1:5" ht="15.75" x14ac:dyDescent="0.25">
      <c r="A5615" s="14"/>
      <c r="B5615" s="100" t="s">
        <v>1905</v>
      </c>
      <c r="C5615" s="121">
        <f>'PRECIO HISTORICO'!D5615</f>
        <v>91130.240974500004</v>
      </c>
      <c r="D5615" s="148">
        <f>'PRECIO DE MERCADO '!G5615</f>
        <v>97920</v>
      </c>
      <c r="E5615" s="145">
        <f t="shared" si="88"/>
        <v>94525.120487250009</v>
      </c>
    </row>
    <row r="5616" spans="1:5" ht="15.75" x14ac:dyDescent="0.25">
      <c r="A5616" s="14"/>
      <c r="B5616" s="100" t="s">
        <v>1906</v>
      </c>
      <c r="C5616" s="121">
        <f>'PRECIO HISTORICO'!D5616</f>
        <v>179317.31463100002</v>
      </c>
      <c r="D5616" s="148">
        <f>'PRECIO DE MERCADO '!G5616</f>
        <v>192440</v>
      </c>
      <c r="E5616" s="145">
        <f t="shared" si="88"/>
        <v>185878.65731550002</v>
      </c>
    </row>
    <row r="5617" spans="1:5" ht="15.75" x14ac:dyDescent="0.25">
      <c r="A5617" s="14"/>
      <c r="B5617" s="100" t="s">
        <v>479</v>
      </c>
      <c r="C5617" s="121">
        <f>'PRECIO HISTORICO'!D5617</f>
        <v>27104.302056650002</v>
      </c>
      <c r="D5617" s="148">
        <f>'PRECIO DE MERCADO '!G5617</f>
        <v>29240</v>
      </c>
      <c r="E5617" s="145">
        <f t="shared" si="88"/>
        <v>28172.151028325003</v>
      </c>
    </row>
    <row r="5618" spans="1:5" ht="15.75" x14ac:dyDescent="0.25">
      <c r="A5618" s="14"/>
      <c r="B5618" s="100" t="s">
        <v>1907</v>
      </c>
      <c r="C5618" s="121">
        <f>'PRECIO HISTORICO'!D5618</f>
        <v>58316.656266049999</v>
      </c>
      <c r="D5618" s="148">
        <f>'PRECIO DE MERCADO '!G5618</f>
        <v>62560</v>
      </c>
      <c r="E5618" s="145">
        <f t="shared" si="88"/>
        <v>60438.328133025003</v>
      </c>
    </row>
    <row r="5619" spans="1:5" ht="15.75" x14ac:dyDescent="0.25">
      <c r="A5619" s="14"/>
      <c r="B5619" s="100" t="s">
        <v>1908</v>
      </c>
      <c r="C5619" s="121">
        <f>'PRECIO HISTORICO'!D5619</f>
        <v>58316.656266049999</v>
      </c>
      <c r="D5619" s="148">
        <f>'PRECIO DE MERCADO '!G5619</f>
        <v>62560</v>
      </c>
      <c r="E5619" s="145">
        <f t="shared" si="88"/>
        <v>60438.328133025003</v>
      </c>
    </row>
    <row r="5620" spans="1:5" ht="15.75" x14ac:dyDescent="0.25">
      <c r="A5620" s="14"/>
      <c r="B5620" s="100" t="s">
        <v>484</v>
      </c>
      <c r="C5620" s="121">
        <f>'PRECIO HISTORICO'!D5620</f>
        <v>37935.544178350006</v>
      </c>
      <c r="D5620" s="148">
        <f>'PRECIO DE MERCADO '!G5620</f>
        <v>40800</v>
      </c>
      <c r="E5620" s="145">
        <f t="shared" si="88"/>
        <v>39367.772089175007</v>
      </c>
    </row>
    <row r="5621" spans="1:5" ht="15.75" x14ac:dyDescent="0.25">
      <c r="A5621" s="14"/>
      <c r="B5621" s="100" t="s">
        <v>1909</v>
      </c>
      <c r="C5621" s="121">
        <f>'PRECIO HISTORICO'!D5621</f>
        <v>603587.21888465004</v>
      </c>
      <c r="D5621" s="148">
        <f>'PRECIO DE MERCADO '!G5621</f>
        <v>648040</v>
      </c>
      <c r="E5621" s="145">
        <f t="shared" si="88"/>
        <v>625813.60944232508</v>
      </c>
    </row>
    <row r="5622" spans="1:5" ht="15.75" x14ac:dyDescent="0.25">
      <c r="A5622" s="14"/>
      <c r="B5622" s="100" t="s">
        <v>1910</v>
      </c>
      <c r="C5622" s="121">
        <f>'PRECIO HISTORICO'!D5622</f>
        <v>265914.32045814994</v>
      </c>
      <c r="D5622" s="148">
        <f>'PRECIO DE MERCADO '!G5622</f>
        <v>285600</v>
      </c>
      <c r="E5622" s="145">
        <f t="shared" si="88"/>
        <v>275757.160229075</v>
      </c>
    </row>
    <row r="5623" spans="1:5" ht="15.75" x14ac:dyDescent="0.25">
      <c r="A5623" s="14"/>
      <c r="B5623" s="100" t="s">
        <v>1911</v>
      </c>
      <c r="C5623" s="121">
        <f>'PRECIO HISTORICO'!D5623</f>
        <v>2942931.16238485</v>
      </c>
      <c r="D5623" s="148">
        <f>'PRECIO DE MERCADO '!G5623</f>
        <v>3159960</v>
      </c>
      <c r="E5623" s="145">
        <f t="shared" si="88"/>
        <v>3051445.581192425</v>
      </c>
    </row>
    <row r="5624" spans="1:5" ht="38.25" x14ac:dyDescent="0.25">
      <c r="A5624" s="4" t="s">
        <v>0</v>
      </c>
      <c r="B5624" s="101" t="s">
        <v>488</v>
      </c>
      <c r="C5624" s="124" t="s">
        <v>4332</v>
      </c>
      <c r="D5624" s="146" t="s">
        <v>4328</v>
      </c>
      <c r="E5624" s="144" t="s">
        <v>4327</v>
      </c>
    </row>
    <row r="5625" spans="1:5" ht="15.75" x14ac:dyDescent="0.25">
      <c r="A5625" s="4"/>
      <c r="B5625" s="102" t="s">
        <v>3</v>
      </c>
      <c r="C5625" s="119"/>
      <c r="D5625" s="147"/>
      <c r="E5625" s="143"/>
    </row>
    <row r="5626" spans="1:5" ht="15.75" x14ac:dyDescent="0.25">
      <c r="A5626" s="4">
        <v>11</v>
      </c>
      <c r="B5626" s="104" t="s">
        <v>1020</v>
      </c>
      <c r="C5626" s="120"/>
      <c r="D5626" s="147"/>
      <c r="E5626" s="143"/>
    </row>
    <row r="5627" spans="1:5" ht="15.75" x14ac:dyDescent="0.25">
      <c r="A5627" s="15"/>
      <c r="B5627" s="100" t="s">
        <v>1913</v>
      </c>
      <c r="C5627" s="121">
        <f>'PRECIO HISTORICO'!D5627</f>
        <v>399603.68802899995</v>
      </c>
      <c r="D5627" s="148">
        <f>'PRECIO DE MERCADO '!G5627</f>
        <v>429080</v>
      </c>
      <c r="E5627" s="145">
        <f t="shared" si="88"/>
        <v>414341.84401449998</v>
      </c>
    </row>
    <row r="5628" spans="1:5" ht="15.75" x14ac:dyDescent="0.25">
      <c r="A5628" s="15"/>
      <c r="B5628" s="100" t="s">
        <v>490</v>
      </c>
      <c r="C5628" s="121">
        <f>'PRECIO HISTORICO'!D5628</f>
        <v>121671.62438339999</v>
      </c>
      <c r="D5628" s="148">
        <f>'PRECIO DE MERCADO '!G5628</f>
        <v>130560</v>
      </c>
      <c r="E5628" s="145">
        <f t="shared" si="88"/>
        <v>126115.8121917</v>
      </c>
    </row>
    <row r="5629" spans="1:5" ht="15.75" x14ac:dyDescent="0.25">
      <c r="A5629" s="15"/>
      <c r="B5629" s="100" t="s">
        <v>1914</v>
      </c>
      <c r="C5629" s="121">
        <f>'PRECIO HISTORICO'!D5629</f>
        <v>37254.119816549995</v>
      </c>
      <c r="D5629" s="148">
        <f>'PRECIO DE MERCADO '!G5629</f>
        <v>40120</v>
      </c>
      <c r="E5629" s="145">
        <f t="shared" si="88"/>
        <v>38687.059908274998</v>
      </c>
    </row>
    <row r="5630" spans="1:5" ht="15.75" x14ac:dyDescent="0.25">
      <c r="A5630" s="15"/>
      <c r="B5630" s="100" t="s">
        <v>1915</v>
      </c>
      <c r="C5630" s="121">
        <f>'PRECIO HISTORICO'!D5630</f>
        <v>79308.174490999998</v>
      </c>
      <c r="D5630" s="148">
        <f>'PRECIO DE MERCADO '!G5630</f>
        <v>85000</v>
      </c>
      <c r="E5630" s="145">
        <f t="shared" si="88"/>
        <v>82154.087245500006</v>
      </c>
    </row>
    <row r="5631" spans="1:5" ht="15.75" x14ac:dyDescent="0.25">
      <c r="A5631" s="15"/>
      <c r="B5631" s="100" t="s">
        <v>2122</v>
      </c>
      <c r="C5631" s="121">
        <f>'PRECIO HISTORICO'!D5631</f>
        <v>747983.17009779997</v>
      </c>
      <c r="D5631" s="148">
        <f>'PRECIO DE MERCADO '!G5631</f>
        <v>803080</v>
      </c>
      <c r="E5631" s="145">
        <f t="shared" si="88"/>
        <v>775531.58504889999</v>
      </c>
    </row>
    <row r="5632" spans="1:5" ht="15.75" x14ac:dyDescent="0.25">
      <c r="A5632" s="15"/>
      <c r="B5632" s="100" t="s">
        <v>493</v>
      </c>
      <c r="C5632" s="121">
        <f>'PRECIO HISTORICO'!D5632</f>
        <v>458086.23360954999</v>
      </c>
      <c r="D5632" s="148">
        <f>'PRECIO DE MERCADO '!G5632</f>
        <v>491640</v>
      </c>
      <c r="E5632" s="145">
        <f t="shared" si="88"/>
        <v>474863.11680477497</v>
      </c>
    </row>
    <row r="5633" spans="1:5" ht="15.75" x14ac:dyDescent="0.25">
      <c r="A5633" s="15"/>
      <c r="B5633" s="100" t="s">
        <v>1916</v>
      </c>
      <c r="C5633" s="121">
        <f>'PRECIO HISTORICO'!D5633</f>
        <v>482081.47903369996</v>
      </c>
      <c r="D5633" s="148">
        <f>'PRECIO DE MERCADO '!G5633</f>
        <v>517480</v>
      </c>
      <c r="E5633" s="145">
        <f t="shared" si="88"/>
        <v>499780.73951684998</v>
      </c>
    </row>
    <row r="5634" spans="1:5" ht="15.75" x14ac:dyDescent="0.25">
      <c r="A5634" s="15"/>
      <c r="B5634" s="100" t="s">
        <v>620</v>
      </c>
      <c r="C5634" s="121">
        <f>'PRECIO HISTORICO'!D5634</f>
        <v>143548.64231890001</v>
      </c>
      <c r="D5634" s="148">
        <f>'PRECIO DE MERCADO '!G5634</f>
        <v>154360</v>
      </c>
      <c r="E5634" s="145">
        <f t="shared" si="88"/>
        <v>148954.32115944999</v>
      </c>
    </row>
    <row r="5635" spans="1:5" ht="15.75" x14ac:dyDescent="0.25">
      <c r="A5635" s="15"/>
      <c r="B5635" s="100" t="s">
        <v>1917</v>
      </c>
      <c r="C5635" s="121">
        <f>'PRECIO HISTORICO'!D5635</f>
        <v>143548.64231890001</v>
      </c>
      <c r="D5635" s="148">
        <f>'PRECIO DE MERCADO '!G5635</f>
        <v>154360</v>
      </c>
      <c r="E5635" s="145">
        <f t="shared" si="88"/>
        <v>148954.32115944999</v>
      </c>
    </row>
    <row r="5636" spans="1:5" ht="15.75" x14ac:dyDescent="0.25">
      <c r="A5636" s="15"/>
      <c r="B5636" s="100" t="s">
        <v>1918</v>
      </c>
      <c r="C5636" s="121">
        <f>'PRECIO HISTORICO'!D5636</f>
        <v>143548.64231890001</v>
      </c>
      <c r="D5636" s="148">
        <f>'PRECIO DE MERCADO '!G5636</f>
        <v>154360</v>
      </c>
      <c r="E5636" s="145">
        <f t="shared" si="88"/>
        <v>148954.32115944999</v>
      </c>
    </row>
    <row r="5637" spans="1:5" ht="15.75" x14ac:dyDescent="0.25">
      <c r="A5637" s="15"/>
      <c r="B5637" s="100" t="s">
        <v>1919</v>
      </c>
      <c r="C5637" s="121">
        <f>'PRECIO HISTORICO'!D5637</f>
        <v>143548.64231890001</v>
      </c>
      <c r="D5637" s="148">
        <f>'PRECIO DE MERCADO '!G5637</f>
        <v>154360</v>
      </c>
      <c r="E5637" s="145">
        <f t="shared" si="88"/>
        <v>148954.32115944999</v>
      </c>
    </row>
    <row r="5638" spans="1:5" ht="15.75" x14ac:dyDescent="0.25">
      <c r="A5638" s="15"/>
      <c r="B5638" s="100" t="s">
        <v>1920</v>
      </c>
      <c r="C5638" s="121">
        <f>'PRECIO HISTORICO'!D5638</f>
        <v>143548.64231890001</v>
      </c>
      <c r="D5638" s="148">
        <f>'PRECIO DE MERCADO '!G5638</f>
        <v>154360</v>
      </c>
      <c r="E5638" s="145">
        <f t="shared" si="88"/>
        <v>148954.32115944999</v>
      </c>
    </row>
    <row r="5639" spans="1:5" ht="15.75" x14ac:dyDescent="0.25">
      <c r="A5639" s="15"/>
      <c r="B5639" s="100" t="s">
        <v>1921</v>
      </c>
      <c r="C5639" s="121">
        <f>'PRECIO HISTORICO'!D5639</f>
        <v>143548.64231890001</v>
      </c>
      <c r="D5639" s="148">
        <f>'PRECIO DE MERCADO '!G5639</f>
        <v>154360</v>
      </c>
      <c r="E5639" s="145">
        <f t="shared" si="88"/>
        <v>148954.32115944999</v>
      </c>
    </row>
    <row r="5640" spans="1:5" ht="15.75" x14ac:dyDescent="0.25">
      <c r="A5640" s="15"/>
      <c r="B5640" s="100" t="s">
        <v>1922</v>
      </c>
      <c r="C5640" s="121">
        <f>'PRECIO HISTORICO'!D5640</f>
        <v>143548.64231890001</v>
      </c>
      <c r="D5640" s="148">
        <f>'PRECIO DE MERCADO '!G5640</f>
        <v>154360</v>
      </c>
      <c r="E5640" s="145">
        <f t="shared" si="88"/>
        <v>148954.32115944999</v>
      </c>
    </row>
    <row r="5641" spans="1:5" ht="15.75" x14ac:dyDescent="0.25">
      <c r="A5641" s="15"/>
      <c r="B5641" s="100" t="s">
        <v>1030</v>
      </c>
      <c r="C5641" s="121">
        <f>'PRECIO HISTORICO'!D5641</f>
        <v>338148.18774099997</v>
      </c>
      <c r="D5641" s="148">
        <f>'PRECIO DE MERCADO '!G5641</f>
        <v>363120</v>
      </c>
      <c r="E5641" s="145">
        <f t="shared" si="88"/>
        <v>350634.09387049999</v>
      </c>
    </row>
    <row r="5642" spans="1:5" ht="15.75" x14ac:dyDescent="0.25">
      <c r="A5642" s="15"/>
      <c r="B5642" s="100" t="s">
        <v>1923</v>
      </c>
      <c r="C5642" s="121">
        <f>'PRECIO HISTORICO'!D5642</f>
        <v>338148.18774099997</v>
      </c>
      <c r="D5642" s="148">
        <f>'PRECIO DE MERCADO '!G5642</f>
        <v>363120</v>
      </c>
      <c r="E5642" s="145">
        <f t="shared" si="88"/>
        <v>350634.09387049999</v>
      </c>
    </row>
    <row r="5643" spans="1:5" ht="15.75" x14ac:dyDescent="0.25">
      <c r="A5643" s="15"/>
      <c r="B5643" s="100" t="s">
        <v>1035</v>
      </c>
      <c r="C5643" s="121">
        <f>'PRECIO HISTORICO'!D5643</f>
        <v>151304.3691068</v>
      </c>
      <c r="D5643" s="148">
        <f>'PRECIO DE MERCADO '!G5643</f>
        <v>162520</v>
      </c>
      <c r="E5643" s="145">
        <f t="shared" si="88"/>
        <v>156912.1845534</v>
      </c>
    </row>
    <row r="5644" spans="1:5" ht="15.75" x14ac:dyDescent="0.25">
      <c r="A5644" s="15"/>
      <c r="B5644" s="100" t="s">
        <v>499</v>
      </c>
      <c r="C5644" s="121">
        <f>'PRECIO HISTORICO'!D5644</f>
        <v>663565.66553094995</v>
      </c>
      <c r="D5644" s="148">
        <f>'PRECIO DE MERCADO '!G5644</f>
        <v>712640</v>
      </c>
      <c r="E5644" s="145">
        <f t="shared" si="88"/>
        <v>688102.83276547492</v>
      </c>
    </row>
    <row r="5645" spans="1:5" ht="15.75" x14ac:dyDescent="0.25">
      <c r="A5645" s="15"/>
      <c r="B5645" s="100" t="s">
        <v>1036</v>
      </c>
      <c r="C5645" s="121">
        <f>'PRECIO HISTORICO'!D5645</f>
        <v>350836.90172895003</v>
      </c>
      <c r="D5645" s="148">
        <f>'PRECIO DE MERCADO '!G5645</f>
        <v>376720</v>
      </c>
      <c r="E5645" s="145">
        <f t="shared" si="88"/>
        <v>363778.45086447499</v>
      </c>
    </row>
    <row r="5646" spans="1:5" ht="15.75" x14ac:dyDescent="0.25">
      <c r="A5646" s="15"/>
      <c r="B5646" s="100" t="s">
        <v>744</v>
      </c>
      <c r="C5646" s="121">
        <f>'PRECIO HISTORICO'!D5646</f>
        <v>399603.68802899995</v>
      </c>
      <c r="D5646" s="148">
        <f>'PRECIO DE MERCADO '!G5646</f>
        <v>429080</v>
      </c>
      <c r="E5646" s="145">
        <f t="shared" si="88"/>
        <v>414341.84401449998</v>
      </c>
    </row>
    <row r="5647" spans="1:5" ht="15.75" x14ac:dyDescent="0.25">
      <c r="A5647" s="15"/>
      <c r="B5647" s="100" t="s">
        <v>500</v>
      </c>
      <c r="C5647" s="121">
        <f>'PRECIO HISTORICO'!D5647</f>
        <v>399603.68802899995</v>
      </c>
      <c r="D5647" s="148">
        <f>'PRECIO DE MERCADO '!G5647</f>
        <v>429080</v>
      </c>
      <c r="E5647" s="145">
        <f t="shared" si="88"/>
        <v>414341.84401449998</v>
      </c>
    </row>
    <row r="5648" spans="1:5" ht="15.75" x14ac:dyDescent="0.25">
      <c r="A5648" s="15"/>
      <c r="B5648" s="100" t="s">
        <v>1925</v>
      </c>
      <c r="C5648" s="121">
        <f>'PRECIO HISTORICO'!D5648</f>
        <v>314658.02380285005</v>
      </c>
      <c r="D5648" s="148">
        <f>'PRECIO DE MERCADO '!G5648</f>
        <v>337960</v>
      </c>
      <c r="E5648" s="145">
        <f t="shared" si="88"/>
        <v>326309.01190142502</v>
      </c>
    </row>
    <row r="5649" spans="1:5" ht="15.75" x14ac:dyDescent="0.25">
      <c r="A5649" s="15"/>
      <c r="B5649" s="100" t="s">
        <v>1926</v>
      </c>
      <c r="C5649" s="121">
        <f>'PRECIO HISTORICO'!D5649</f>
        <v>314658.02380285005</v>
      </c>
      <c r="D5649" s="148">
        <f>'PRECIO DE MERCADO '!G5649</f>
        <v>337960</v>
      </c>
      <c r="E5649" s="145">
        <f t="shared" si="88"/>
        <v>326309.01190142502</v>
      </c>
    </row>
    <row r="5650" spans="1:5" ht="15.75" x14ac:dyDescent="0.25">
      <c r="A5650" s="15"/>
      <c r="B5650" s="100" t="s">
        <v>501</v>
      </c>
      <c r="C5650" s="121">
        <f>'PRECIO HISTORICO'!D5650</f>
        <v>688337.20640685002</v>
      </c>
      <c r="D5650" s="148">
        <f>'PRECIO DE MERCADO '!G5650</f>
        <v>739160</v>
      </c>
      <c r="E5650" s="145">
        <f t="shared" si="88"/>
        <v>713748.60320342495</v>
      </c>
    </row>
    <row r="5651" spans="1:5" ht="15.75" x14ac:dyDescent="0.25">
      <c r="A5651" s="15"/>
      <c r="B5651" s="100" t="s">
        <v>502</v>
      </c>
      <c r="C5651" s="121">
        <f>'PRECIO HISTORICO'!D5651</f>
        <v>482081.47903369996</v>
      </c>
      <c r="D5651" s="148">
        <f>'PRECIO DE MERCADO '!G5651</f>
        <v>517480</v>
      </c>
      <c r="E5651" s="145">
        <f t="shared" si="88"/>
        <v>499780.73951684998</v>
      </c>
    </row>
    <row r="5652" spans="1:5" ht="15.75" x14ac:dyDescent="0.25">
      <c r="A5652" s="15"/>
      <c r="B5652" s="100" t="s">
        <v>1927</v>
      </c>
      <c r="C5652" s="121">
        <f>'PRECIO HISTORICO'!D5652</f>
        <v>114620.40491264999</v>
      </c>
      <c r="D5652" s="148">
        <f>'PRECIO DE MERCADO '!G5652</f>
        <v>123080</v>
      </c>
      <c r="E5652" s="145">
        <f t="shared" si="88"/>
        <v>118850.202456325</v>
      </c>
    </row>
    <row r="5653" spans="1:5" ht="15.75" x14ac:dyDescent="0.25">
      <c r="A5653" s="15"/>
      <c r="B5653" s="100" t="s">
        <v>2052</v>
      </c>
      <c r="C5653" s="121">
        <f>'PRECIO HISTORICO'!D5653</f>
        <v>616080.25138659996</v>
      </c>
      <c r="D5653" s="148">
        <f>'PRECIO DE MERCADO '!G5653</f>
        <v>661640</v>
      </c>
      <c r="E5653" s="145">
        <f t="shared" si="88"/>
        <v>638860.12569330004</v>
      </c>
    </row>
    <row r="5654" spans="1:5" ht="15.75" x14ac:dyDescent="0.25">
      <c r="A5654" s="15"/>
      <c r="B5654" s="100" t="s">
        <v>2053</v>
      </c>
      <c r="C5654" s="121">
        <f>'PRECIO HISTORICO'!D5654</f>
        <v>396804.03617854998</v>
      </c>
      <c r="D5654" s="148">
        <f>'PRECIO DE MERCADO '!G5654</f>
        <v>426360</v>
      </c>
      <c r="E5654" s="145">
        <f t="shared" si="88"/>
        <v>411582.01808927499</v>
      </c>
    </row>
    <row r="5655" spans="1:5" ht="15.75" x14ac:dyDescent="0.25">
      <c r="A5655" s="15"/>
      <c r="B5655" s="100" t="s">
        <v>2123</v>
      </c>
      <c r="C5655" s="121">
        <f>'PRECIO HISTORICO'!D5655</f>
        <v>567313.4650865501</v>
      </c>
      <c r="D5655" s="148">
        <f>'PRECIO DE MERCADO '!G5655</f>
        <v>609280</v>
      </c>
      <c r="E5655" s="145">
        <f t="shared" si="88"/>
        <v>588296.73254327499</v>
      </c>
    </row>
    <row r="5656" spans="1:5" ht="15.75" x14ac:dyDescent="0.25">
      <c r="A5656" s="15"/>
      <c r="B5656" s="100" t="s">
        <v>1041</v>
      </c>
      <c r="C5656" s="121">
        <f>'PRECIO HISTORICO'!D5656</f>
        <v>126579.10412875001</v>
      </c>
      <c r="D5656" s="148">
        <f>'PRECIO DE MERCADO '!G5656</f>
        <v>136000</v>
      </c>
      <c r="E5656" s="145">
        <f t="shared" si="88"/>
        <v>131289.55206437502</v>
      </c>
    </row>
    <row r="5657" spans="1:5" ht="15.75" x14ac:dyDescent="0.25">
      <c r="A5657" s="15"/>
      <c r="B5657" s="100" t="s">
        <v>509</v>
      </c>
      <c r="C5657" s="121">
        <f>'PRECIO HISTORICO'!D5657</f>
        <v>193152.2839519</v>
      </c>
      <c r="D5657" s="148">
        <f>'PRECIO DE MERCADO '!G5657</f>
        <v>207400</v>
      </c>
      <c r="E5657" s="145">
        <f t="shared" si="88"/>
        <v>200276.14197594998</v>
      </c>
    </row>
    <row r="5658" spans="1:5" ht="15.75" x14ac:dyDescent="0.25">
      <c r="A5658" s="15"/>
      <c r="B5658" s="100" t="s">
        <v>510</v>
      </c>
      <c r="C5658" s="121">
        <f>'PRECIO HISTORICO'!D5658</f>
        <v>193152.2839519</v>
      </c>
      <c r="D5658" s="148">
        <f>'PRECIO DE MERCADO '!G5658</f>
        <v>207400</v>
      </c>
      <c r="E5658" s="145">
        <f t="shared" si="88"/>
        <v>200276.14197594998</v>
      </c>
    </row>
    <row r="5659" spans="1:5" ht="15.75" x14ac:dyDescent="0.25">
      <c r="A5659" s="15"/>
      <c r="B5659" s="100" t="s">
        <v>511</v>
      </c>
      <c r="C5659" s="121">
        <f>'PRECIO HISTORICO'!D5659</f>
        <v>314658.02380285005</v>
      </c>
      <c r="D5659" s="148">
        <f>'PRECIO DE MERCADO '!G5659</f>
        <v>337960</v>
      </c>
      <c r="E5659" s="145">
        <f t="shared" si="88"/>
        <v>326309.01190142502</v>
      </c>
    </row>
    <row r="5660" spans="1:5" ht="15.75" x14ac:dyDescent="0.25">
      <c r="A5660" s="15"/>
      <c r="B5660" s="100" t="s">
        <v>512</v>
      </c>
      <c r="C5660" s="121">
        <f>'PRECIO HISTORICO'!D5660</f>
        <v>265914.32045814994</v>
      </c>
      <c r="D5660" s="148">
        <f>'PRECIO DE MERCADO '!G5660</f>
        <v>285600</v>
      </c>
      <c r="E5660" s="145">
        <f t="shared" si="88"/>
        <v>275757.160229075</v>
      </c>
    </row>
    <row r="5661" spans="1:5" ht="15.75" x14ac:dyDescent="0.25">
      <c r="A5661" s="15"/>
      <c r="B5661" s="100" t="s">
        <v>514</v>
      </c>
      <c r="C5661" s="121">
        <f>'PRECIO HISTORICO'!D5661</f>
        <v>260792.35620620003</v>
      </c>
      <c r="D5661" s="148">
        <f>'PRECIO DE MERCADO '!G5661</f>
        <v>280160</v>
      </c>
      <c r="E5661" s="145">
        <f t="shared" si="88"/>
        <v>270476.17810310004</v>
      </c>
    </row>
    <row r="5662" spans="1:5" ht="15.75" x14ac:dyDescent="0.25">
      <c r="A5662" s="15"/>
      <c r="B5662" s="100" t="s">
        <v>348</v>
      </c>
      <c r="C5662" s="121">
        <f>'PRECIO HISTORICO'!D5662</f>
        <v>111511.3530622</v>
      </c>
      <c r="D5662" s="148">
        <f>'PRECIO DE MERCADO '!G5662</f>
        <v>119680</v>
      </c>
      <c r="E5662" s="145">
        <f t="shared" si="88"/>
        <v>115595.67653110001</v>
      </c>
    </row>
    <row r="5663" spans="1:5" ht="15.75" x14ac:dyDescent="0.25">
      <c r="A5663" s="15"/>
      <c r="B5663" s="100" t="s">
        <v>24</v>
      </c>
      <c r="C5663" s="121">
        <f>'PRECIO HISTORICO'!D5663</f>
        <v>1062487.9339802</v>
      </c>
      <c r="D5663" s="148">
        <f>'PRECIO DE MERCADO '!G5663</f>
        <v>1141040</v>
      </c>
      <c r="E5663" s="145">
        <f t="shared" si="88"/>
        <v>1101763.9669901</v>
      </c>
    </row>
    <row r="5664" spans="1:5" ht="15.75" x14ac:dyDescent="0.25">
      <c r="A5664" s="15"/>
      <c r="B5664" s="100" t="s">
        <v>25</v>
      </c>
      <c r="C5664" s="121">
        <f>'PRECIO HISTORICO'!D5664</f>
        <v>627077.38282280008</v>
      </c>
      <c r="D5664" s="148">
        <f>'PRECIO DE MERCADO '!G5664</f>
        <v>673200</v>
      </c>
      <c r="E5664" s="145">
        <f t="shared" si="88"/>
        <v>650138.69141139998</v>
      </c>
    </row>
    <row r="5665" spans="1:5" ht="15.75" x14ac:dyDescent="0.25">
      <c r="A5665" s="15"/>
      <c r="B5665" s="100" t="s">
        <v>26</v>
      </c>
      <c r="C5665" s="121">
        <f>'PRECIO HISTORICO'!D5665</f>
        <v>494408.62700319994</v>
      </c>
      <c r="D5665" s="148">
        <f>'PRECIO DE MERCADO '!G5665</f>
        <v>531080</v>
      </c>
      <c r="E5665" s="145">
        <f t="shared" ref="E5665:E5728" si="89">AVERAGE(C5665:D5665)</f>
        <v>512744.31350159994</v>
      </c>
    </row>
    <row r="5666" spans="1:5" ht="15.75" x14ac:dyDescent="0.25">
      <c r="A5666" s="15"/>
      <c r="B5666" s="100" t="s">
        <v>27</v>
      </c>
      <c r="C5666" s="121">
        <f>'PRECIO HISTORICO'!D5666</f>
        <v>374327.07044915005</v>
      </c>
      <c r="D5666" s="148">
        <f>'PRECIO DE MERCADO '!G5666</f>
        <v>401880</v>
      </c>
      <c r="E5666" s="145">
        <f t="shared" si="89"/>
        <v>388103.53522457503</v>
      </c>
    </row>
    <row r="5667" spans="1:5" ht="15.75" x14ac:dyDescent="0.25">
      <c r="A5667" s="15"/>
      <c r="B5667" s="100" t="s">
        <v>517</v>
      </c>
      <c r="C5667" s="121">
        <f>'PRECIO HISTORICO'!D5667</f>
        <v>314658.02380285005</v>
      </c>
      <c r="D5667" s="148">
        <f>'PRECIO DE MERCADO '!G5667</f>
        <v>337960</v>
      </c>
      <c r="E5667" s="145">
        <f t="shared" si="89"/>
        <v>326309.01190142502</v>
      </c>
    </row>
    <row r="5668" spans="1:5" ht="15.75" x14ac:dyDescent="0.25">
      <c r="A5668" s="15"/>
      <c r="B5668" s="100" t="s">
        <v>748</v>
      </c>
      <c r="C5668" s="121">
        <f>'PRECIO HISTORICO'!D5668</f>
        <v>64025.938917849999</v>
      </c>
      <c r="D5668" s="148">
        <f>'PRECIO DE MERCADO '!G5668</f>
        <v>68680</v>
      </c>
      <c r="E5668" s="145">
        <f t="shared" si="89"/>
        <v>66352.969458924999</v>
      </c>
    </row>
    <row r="5669" spans="1:5" ht="15.75" x14ac:dyDescent="0.25">
      <c r="A5669" s="15"/>
      <c r="B5669" s="100" t="s">
        <v>749</v>
      </c>
      <c r="C5669" s="121">
        <f>'PRECIO HISTORICO'!D5669</f>
        <v>386138.68337134994</v>
      </c>
      <c r="D5669" s="148">
        <f>'PRECIO DE MERCADO '!G5669</f>
        <v>414800</v>
      </c>
      <c r="E5669" s="145">
        <f t="shared" si="89"/>
        <v>400469.34168567497</v>
      </c>
    </row>
    <row r="5670" spans="1:5" ht="15.75" x14ac:dyDescent="0.25">
      <c r="A5670" s="15"/>
      <c r="B5670" s="100" t="s">
        <v>521</v>
      </c>
      <c r="C5670" s="121">
        <f>'PRECIO HISTORICO'!D5670</f>
        <v>273812.84882315004</v>
      </c>
      <c r="D5670" s="148">
        <f>'PRECIO DE MERCADO '!G5670</f>
        <v>293760</v>
      </c>
      <c r="E5670" s="145">
        <f t="shared" si="89"/>
        <v>283786.42441157502</v>
      </c>
    </row>
    <row r="5671" spans="1:5" ht="15.75" x14ac:dyDescent="0.25">
      <c r="A5671" s="15"/>
      <c r="B5671" s="100" t="s">
        <v>1935</v>
      </c>
      <c r="C5671" s="121">
        <f>'PRECIO HISTORICO'!D5671</f>
        <v>273812.84882315004</v>
      </c>
      <c r="D5671" s="148">
        <f>'PRECIO DE MERCADO '!G5671</f>
        <v>293760</v>
      </c>
      <c r="E5671" s="145">
        <f t="shared" si="89"/>
        <v>283786.42441157502</v>
      </c>
    </row>
    <row r="5672" spans="1:5" ht="15.75" x14ac:dyDescent="0.25">
      <c r="A5672" s="15"/>
      <c r="B5672" s="100" t="s">
        <v>1937</v>
      </c>
      <c r="C5672" s="121">
        <f>'PRECIO HISTORICO'!D5672</f>
        <v>273812.84882315004</v>
      </c>
      <c r="D5672" s="148">
        <f>'PRECIO DE MERCADO '!G5672</f>
        <v>293760</v>
      </c>
      <c r="E5672" s="145">
        <f t="shared" si="89"/>
        <v>283786.42441157502</v>
      </c>
    </row>
    <row r="5673" spans="1:5" ht="15.75" x14ac:dyDescent="0.25">
      <c r="A5673" s="15"/>
      <c r="B5673" s="100" t="s">
        <v>523</v>
      </c>
      <c r="C5673" s="121">
        <f>'PRECIO HISTORICO'!D5673</f>
        <v>273812.84882315004</v>
      </c>
      <c r="D5673" s="148">
        <f>'PRECIO DE MERCADO '!G5673</f>
        <v>293760</v>
      </c>
      <c r="E5673" s="145">
        <f t="shared" si="89"/>
        <v>283786.42441157502</v>
      </c>
    </row>
    <row r="5674" spans="1:5" ht="15.75" x14ac:dyDescent="0.25">
      <c r="A5674" s="15"/>
      <c r="B5674" s="100" t="s">
        <v>1938</v>
      </c>
      <c r="C5674" s="121">
        <f>'PRECIO HISTORICO'!D5674</f>
        <v>273812.84882315004</v>
      </c>
      <c r="D5674" s="148">
        <f>'PRECIO DE MERCADO '!G5674</f>
        <v>293760</v>
      </c>
      <c r="E5674" s="145">
        <f t="shared" si="89"/>
        <v>283786.42441157502</v>
      </c>
    </row>
    <row r="5675" spans="1:5" ht="15.75" x14ac:dyDescent="0.25">
      <c r="A5675" s="15"/>
      <c r="B5675" s="100" t="s">
        <v>1939</v>
      </c>
      <c r="C5675" s="121">
        <f>'PRECIO HISTORICO'!D5675</f>
        <v>273812.84882315004</v>
      </c>
      <c r="D5675" s="148">
        <f>'PRECIO DE MERCADO '!G5675</f>
        <v>293760</v>
      </c>
      <c r="E5675" s="145">
        <f t="shared" si="89"/>
        <v>283786.42441157502</v>
      </c>
    </row>
    <row r="5676" spans="1:5" ht="15.75" x14ac:dyDescent="0.25">
      <c r="A5676" s="15"/>
      <c r="B5676" s="100" t="s">
        <v>1940</v>
      </c>
      <c r="C5676" s="121">
        <f>'PRECIO HISTORICO'!D5676</f>
        <v>273812.84882315004</v>
      </c>
      <c r="D5676" s="148">
        <f>'PRECIO DE MERCADO '!G5676</f>
        <v>293760</v>
      </c>
      <c r="E5676" s="145">
        <f t="shared" si="89"/>
        <v>283786.42441157502</v>
      </c>
    </row>
    <row r="5677" spans="1:5" ht="15.75" x14ac:dyDescent="0.25">
      <c r="A5677" s="15"/>
      <c r="B5677" s="100" t="s">
        <v>2054</v>
      </c>
      <c r="C5677" s="121">
        <f>'PRECIO HISTORICO'!D5677</f>
        <v>273812.84882315004</v>
      </c>
      <c r="D5677" s="148">
        <f>'PRECIO DE MERCADO '!G5677</f>
        <v>293760</v>
      </c>
      <c r="E5677" s="145">
        <f t="shared" si="89"/>
        <v>283786.42441157502</v>
      </c>
    </row>
    <row r="5678" spans="1:5" ht="15.75" x14ac:dyDescent="0.25">
      <c r="A5678" s="15"/>
      <c r="B5678" s="100" t="s">
        <v>525</v>
      </c>
      <c r="C5678" s="121">
        <f>'PRECIO HISTORICO'!D5678</f>
        <v>1067721.1382792501</v>
      </c>
      <c r="D5678" s="148">
        <f>'PRECIO DE MERCADO '!G5678</f>
        <v>1146480</v>
      </c>
      <c r="E5678" s="145">
        <f t="shared" si="89"/>
        <v>1107100.5691396249</v>
      </c>
    </row>
    <row r="5679" spans="1:5" ht="15.75" x14ac:dyDescent="0.25">
      <c r="A5679" s="15"/>
      <c r="B5679" s="100" t="s">
        <v>1942</v>
      </c>
      <c r="C5679" s="121">
        <f>'PRECIO HISTORICO'!D5679</f>
        <v>603587.21888465004</v>
      </c>
      <c r="D5679" s="148">
        <f>'PRECIO DE MERCADO '!G5679</f>
        <v>648040</v>
      </c>
      <c r="E5679" s="145">
        <f t="shared" si="89"/>
        <v>625813.60944232508</v>
      </c>
    </row>
    <row r="5680" spans="1:5" ht="15.75" x14ac:dyDescent="0.25">
      <c r="A5680" s="15"/>
      <c r="B5680" s="100" t="s">
        <v>1530</v>
      </c>
      <c r="C5680" s="121">
        <f>'PRECIO HISTORICO'!D5680</f>
        <v>603587.21888465004</v>
      </c>
      <c r="D5680" s="148">
        <f>'PRECIO DE MERCADO '!G5680</f>
        <v>648040</v>
      </c>
      <c r="E5680" s="145">
        <f t="shared" si="89"/>
        <v>625813.60944232508</v>
      </c>
    </row>
    <row r="5681" spans="1:5" ht="15.75" x14ac:dyDescent="0.25">
      <c r="A5681" s="15"/>
      <c r="B5681" s="100" t="s">
        <v>1064</v>
      </c>
      <c r="C5681" s="121">
        <f>'PRECIO HISTORICO'!D5681</f>
        <v>603587.21888465004</v>
      </c>
      <c r="D5681" s="148">
        <f>'PRECIO DE MERCADO '!G5681</f>
        <v>648040</v>
      </c>
      <c r="E5681" s="145">
        <f t="shared" si="89"/>
        <v>625813.60944232508</v>
      </c>
    </row>
    <row r="5682" spans="1:5" ht="15.75" x14ac:dyDescent="0.25">
      <c r="A5682" s="15"/>
      <c r="B5682" s="100" t="s">
        <v>527</v>
      </c>
      <c r="C5682" s="121">
        <f>'PRECIO HISTORICO'!D5682</f>
        <v>603587.21888465004</v>
      </c>
      <c r="D5682" s="148">
        <f>'PRECIO DE MERCADO '!G5682</f>
        <v>648040</v>
      </c>
      <c r="E5682" s="145">
        <f t="shared" si="89"/>
        <v>625813.60944232508</v>
      </c>
    </row>
    <row r="5683" spans="1:5" ht="15.75" x14ac:dyDescent="0.25">
      <c r="A5683" s="15"/>
      <c r="B5683" s="100" t="s">
        <v>529</v>
      </c>
      <c r="C5683" s="121">
        <f>'PRECIO HISTORICO'!D5683</f>
        <v>345118.75315645</v>
      </c>
      <c r="D5683" s="148">
        <f>'PRECIO DE MERCADO '!G5683</f>
        <v>370600</v>
      </c>
      <c r="E5683" s="145">
        <f t="shared" si="89"/>
        <v>357859.376578225</v>
      </c>
    </row>
    <row r="5684" spans="1:5" ht="15.75" x14ac:dyDescent="0.25">
      <c r="A5684" s="15"/>
      <c r="B5684" s="100" t="s">
        <v>1067</v>
      </c>
      <c r="C5684" s="121">
        <f>'PRECIO HISTORICO'!D5684</f>
        <v>179317.31463100002</v>
      </c>
      <c r="D5684" s="148">
        <f>'PRECIO DE MERCADO '!G5684</f>
        <v>192440</v>
      </c>
      <c r="E5684" s="145">
        <f t="shared" si="89"/>
        <v>185878.65731550002</v>
      </c>
    </row>
    <row r="5685" spans="1:5" ht="15.75" x14ac:dyDescent="0.25">
      <c r="A5685" s="15"/>
      <c r="B5685" s="100" t="s">
        <v>1945</v>
      </c>
      <c r="C5685" s="121">
        <f>'PRECIO HISTORICO'!D5685</f>
        <v>480739.54221474996</v>
      </c>
      <c r="D5685" s="148">
        <f>'PRECIO DE MERCADO '!G5685</f>
        <v>516120</v>
      </c>
      <c r="E5685" s="145">
        <f t="shared" si="89"/>
        <v>498429.77110737498</v>
      </c>
    </row>
    <row r="5686" spans="1:5" ht="15.75" x14ac:dyDescent="0.25">
      <c r="A5686" s="15"/>
      <c r="B5686" s="100" t="s">
        <v>530</v>
      </c>
      <c r="C5686" s="121">
        <f>'PRECIO HISTORICO'!D5686</f>
        <v>58292.358669999994</v>
      </c>
      <c r="D5686" s="148">
        <f>'PRECIO DE MERCADO '!G5686</f>
        <v>62560</v>
      </c>
      <c r="E5686" s="145">
        <f t="shared" si="89"/>
        <v>60426.179334999993</v>
      </c>
    </row>
    <row r="5687" spans="1:5" ht="15.75" x14ac:dyDescent="0.25">
      <c r="A5687" s="15"/>
      <c r="B5687" s="100" t="s">
        <v>2055</v>
      </c>
      <c r="C5687" s="121">
        <f>'PRECIO HISTORICO'!D5687</f>
        <v>58292.358669999994</v>
      </c>
      <c r="D5687" s="148">
        <f>'PRECIO DE MERCADO '!G5687</f>
        <v>62560</v>
      </c>
      <c r="E5687" s="145">
        <f t="shared" si="89"/>
        <v>60426.179334999993</v>
      </c>
    </row>
    <row r="5688" spans="1:5" ht="15.75" x14ac:dyDescent="0.25">
      <c r="A5688" s="15"/>
      <c r="B5688" s="100" t="s">
        <v>2056</v>
      </c>
      <c r="C5688" s="121">
        <f>'PRECIO HISTORICO'!D5688</f>
        <v>58292.358669999994</v>
      </c>
      <c r="D5688" s="148">
        <f>'PRECIO DE MERCADO '!G5688</f>
        <v>62560</v>
      </c>
      <c r="E5688" s="145">
        <f t="shared" si="89"/>
        <v>60426.179334999993</v>
      </c>
    </row>
    <row r="5689" spans="1:5" ht="15.75" x14ac:dyDescent="0.25">
      <c r="A5689" s="15"/>
      <c r="B5689" s="100" t="s">
        <v>885</v>
      </c>
      <c r="C5689" s="121">
        <f>'PRECIO HISTORICO'!D5689</f>
        <v>58316.656266049999</v>
      </c>
      <c r="D5689" s="148">
        <f>'PRECIO DE MERCADO '!G5689</f>
        <v>62560</v>
      </c>
      <c r="E5689" s="145">
        <f t="shared" si="89"/>
        <v>60438.328133025003</v>
      </c>
    </row>
    <row r="5690" spans="1:5" ht="15.75" x14ac:dyDescent="0.25">
      <c r="A5690" s="15"/>
      <c r="B5690" s="100" t="s">
        <v>2057</v>
      </c>
      <c r="C5690" s="121">
        <f>'PRECIO HISTORICO'!D5690</f>
        <v>58316.656266049999</v>
      </c>
      <c r="D5690" s="148">
        <f>'PRECIO DE MERCADO '!G5690</f>
        <v>62560</v>
      </c>
      <c r="E5690" s="145">
        <f t="shared" si="89"/>
        <v>60438.328133025003</v>
      </c>
    </row>
    <row r="5691" spans="1:5" ht="15.75" x14ac:dyDescent="0.25">
      <c r="A5691" s="43"/>
      <c r="B5691" s="35" t="s">
        <v>2124</v>
      </c>
      <c r="C5691" s="120"/>
      <c r="D5691" s="147"/>
      <c r="E5691" s="150"/>
    </row>
    <row r="5692" spans="1:5" ht="38.25" x14ac:dyDescent="0.25">
      <c r="A5692" s="7" t="s">
        <v>0</v>
      </c>
      <c r="B5692" s="101" t="s">
        <v>1</v>
      </c>
      <c r="C5692" s="124" t="s">
        <v>4332</v>
      </c>
      <c r="D5692" s="146" t="s">
        <v>4328</v>
      </c>
      <c r="E5692" s="144" t="s">
        <v>4327</v>
      </c>
    </row>
    <row r="5693" spans="1:5" ht="15.75" x14ac:dyDescent="0.25">
      <c r="A5693" s="7"/>
      <c r="B5693" s="43" t="s">
        <v>3</v>
      </c>
      <c r="C5693" s="119"/>
      <c r="D5693" s="147"/>
      <c r="E5693" s="143"/>
    </row>
    <row r="5694" spans="1:5" ht="15.75" x14ac:dyDescent="0.25">
      <c r="A5694" s="13">
        <v>1</v>
      </c>
      <c r="B5694" s="102" t="s">
        <v>4</v>
      </c>
      <c r="C5694" s="120"/>
      <c r="D5694" s="147"/>
      <c r="E5694" s="143"/>
    </row>
    <row r="5695" spans="1:5" ht="15.75" x14ac:dyDescent="0.25">
      <c r="A5695" s="14"/>
      <c r="B5695" s="103" t="s">
        <v>78</v>
      </c>
      <c r="C5695" s="121">
        <f>'PRECIO HISTORICO'!D5695</f>
        <v>72841.437664450001</v>
      </c>
      <c r="D5695" s="148">
        <f>'PRECIO DE MERCADO '!G5695</f>
        <v>78200</v>
      </c>
      <c r="E5695" s="145">
        <f t="shared" si="89"/>
        <v>75520.718832225</v>
      </c>
    </row>
    <row r="5696" spans="1:5" ht="15.75" x14ac:dyDescent="0.25">
      <c r="A5696" s="14"/>
      <c r="B5696" s="103" t="s">
        <v>79</v>
      </c>
      <c r="C5696" s="121">
        <f>'PRECIO HISTORICO'!D5696</f>
        <v>72841.437664450001</v>
      </c>
      <c r="D5696" s="148">
        <f>'PRECIO DE MERCADO '!G5696</f>
        <v>78200</v>
      </c>
      <c r="E5696" s="145">
        <f t="shared" si="89"/>
        <v>75520.718832225</v>
      </c>
    </row>
    <row r="5697" spans="1:5" ht="15.75" x14ac:dyDescent="0.25">
      <c r="A5697" s="14"/>
      <c r="B5697" s="103" t="s">
        <v>80</v>
      </c>
      <c r="C5697" s="121">
        <f>'PRECIO HISTORICO'!D5697</f>
        <v>72841.437664450001</v>
      </c>
      <c r="D5697" s="148">
        <f>'PRECIO DE MERCADO '!G5697</f>
        <v>78200</v>
      </c>
      <c r="E5697" s="145">
        <f t="shared" si="89"/>
        <v>75520.718832225</v>
      </c>
    </row>
    <row r="5698" spans="1:5" ht="15.75" x14ac:dyDescent="0.25">
      <c r="A5698" s="14"/>
      <c r="B5698" s="103" t="s">
        <v>81</v>
      </c>
      <c r="C5698" s="121">
        <f>'PRECIO HISTORICO'!D5698</f>
        <v>72841.437664450001</v>
      </c>
      <c r="D5698" s="148">
        <f>'PRECIO DE MERCADO '!G5698</f>
        <v>78200</v>
      </c>
      <c r="E5698" s="145">
        <f t="shared" si="89"/>
        <v>75520.718832225</v>
      </c>
    </row>
    <row r="5699" spans="1:5" ht="15.75" x14ac:dyDescent="0.25">
      <c r="A5699" s="14"/>
      <c r="B5699" s="103" t="s">
        <v>82</v>
      </c>
      <c r="C5699" s="121">
        <f>'PRECIO HISTORICO'!D5699</f>
        <v>158785.2714812</v>
      </c>
      <c r="D5699" s="148">
        <f>'PRECIO DE MERCADO '!G5699</f>
        <v>170680</v>
      </c>
      <c r="E5699" s="145">
        <f t="shared" si="89"/>
        <v>164732.6357406</v>
      </c>
    </row>
    <row r="5700" spans="1:5" ht="15.75" x14ac:dyDescent="0.25">
      <c r="A5700" s="14"/>
      <c r="B5700" s="103" t="s">
        <v>83</v>
      </c>
      <c r="C5700" s="121">
        <f>'PRECIO HISTORICO'!D5700</f>
        <v>339417.47565634997</v>
      </c>
      <c r="D5700" s="148">
        <f>'PRECIO DE MERCADO '!G5700</f>
        <v>364480</v>
      </c>
      <c r="E5700" s="145">
        <f t="shared" si="89"/>
        <v>351948.73782817496</v>
      </c>
    </row>
    <row r="5701" spans="1:5" ht="15.75" x14ac:dyDescent="0.25">
      <c r="A5701" s="14"/>
      <c r="B5701" s="103" t="s">
        <v>84</v>
      </c>
      <c r="C5701" s="121">
        <f>'PRECIO HISTORICO'!D5701</f>
        <v>123001.88821830001</v>
      </c>
      <c r="D5701" s="148">
        <f>'PRECIO DE MERCADO '!G5701</f>
        <v>131920</v>
      </c>
      <c r="E5701" s="145">
        <f t="shared" si="89"/>
        <v>127460.94410915</v>
      </c>
    </row>
    <row r="5702" spans="1:5" ht="15.75" x14ac:dyDescent="0.25">
      <c r="A5702" s="14"/>
      <c r="B5702" s="103" t="s">
        <v>85</v>
      </c>
      <c r="C5702" s="121">
        <f>'PRECIO HISTORICO'!D5702</f>
        <v>451581.56078035</v>
      </c>
      <c r="D5702" s="148">
        <f>'PRECIO DE MERCADO '!G5702</f>
        <v>484840</v>
      </c>
      <c r="E5702" s="145">
        <f t="shared" si="89"/>
        <v>468210.780390175</v>
      </c>
    </row>
    <row r="5703" spans="1:5" ht="15.75" x14ac:dyDescent="0.25">
      <c r="A5703" s="14"/>
      <c r="B5703" s="103" t="s">
        <v>86</v>
      </c>
      <c r="C5703" s="121">
        <f>'PRECIO HISTORICO'!D5703</f>
        <v>233809.61386054999</v>
      </c>
      <c r="D5703" s="148">
        <f>'PRECIO DE MERCADO '!G5703</f>
        <v>250920</v>
      </c>
      <c r="E5703" s="145">
        <f t="shared" si="89"/>
        <v>242364.80693027499</v>
      </c>
    </row>
    <row r="5704" spans="1:5" ht="15.75" x14ac:dyDescent="0.25">
      <c r="A5704" s="14"/>
      <c r="B5704" s="103" t="s">
        <v>87</v>
      </c>
      <c r="C5704" s="121">
        <f>'PRECIO HISTORICO'!D5704</f>
        <v>369199.80290375004</v>
      </c>
      <c r="D5704" s="148">
        <f>'PRECIO DE MERCADO '!G5704</f>
        <v>396440</v>
      </c>
      <c r="E5704" s="145">
        <f t="shared" si="89"/>
        <v>382819.90145187499</v>
      </c>
    </row>
    <row r="5705" spans="1:5" ht="15.75" x14ac:dyDescent="0.25">
      <c r="A5705" s="14"/>
      <c r="B5705" s="103" t="s">
        <v>88</v>
      </c>
      <c r="C5705" s="121">
        <f>'PRECIO HISTORICO'!D5705</f>
        <v>693344.89400995011</v>
      </c>
      <c r="D5705" s="148">
        <f>'PRECIO DE MERCADO '!G5705</f>
        <v>744600</v>
      </c>
      <c r="E5705" s="145">
        <f t="shared" si="89"/>
        <v>718972.44700497505</v>
      </c>
    </row>
    <row r="5706" spans="1:5" ht="15.75" x14ac:dyDescent="0.25">
      <c r="A5706" s="14"/>
      <c r="B5706" s="103" t="s">
        <v>89</v>
      </c>
      <c r="C5706" s="121">
        <f>'PRECIO HISTORICO'!D5706</f>
        <v>558561.95973304997</v>
      </c>
      <c r="D5706" s="148">
        <f>'PRECIO DE MERCADO '!G5706</f>
        <v>599760</v>
      </c>
      <c r="E5706" s="145">
        <f t="shared" si="89"/>
        <v>579160.97986652493</v>
      </c>
    </row>
    <row r="5707" spans="1:5" ht="15.75" x14ac:dyDescent="0.25">
      <c r="A5707" s="14"/>
      <c r="B5707" s="103" t="s">
        <v>90</v>
      </c>
      <c r="C5707" s="121">
        <f>'PRECIO HISTORICO'!D5707</f>
        <v>214643.93424109998</v>
      </c>
      <c r="D5707" s="148">
        <f>'PRECIO DE MERCADO '!G5707</f>
        <v>230520</v>
      </c>
      <c r="E5707" s="145">
        <f t="shared" si="89"/>
        <v>222581.96712054999</v>
      </c>
    </row>
    <row r="5708" spans="1:5" ht="15.75" x14ac:dyDescent="0.25">
      <c r="A5708" s="14"/>
      <c r="B5708" s="103" t="s">
        <v>91</v>
      </c>
      <c r="C5708" s="121">
        <f>'PRECIO HISTORICO'!D5708</f>
        <v>451587.81570174999</v>
      </c>
      <c r="D5708" s="148">
        <f>'PRECIO DE MERCADO '!G5708</f>
        <v>484840</v>
      </c>
      <c r="E5708" s="145">
        <f t="shared" si="89"/>
        <v>468213.907850875</v>
      </c>
    </row>
    <row r="5709" spans="1:5" ht="15.75" x14ac:dyDescent="0.25">
      <c r="A5709" s="14"/>
      <c r="B5709" s="103" t="s">
        <v>92</v>
      </c>
      <c r="C5709" s="121">
        <f>'PRECIO HISTORICO'!D5709</f>
        <v>630000.41292825004</v>
      </c>
      <c r="D5709" s="148">
        <f>'PRECIO DE MERCADO '!G5709</f>
        <v>676600</v>
      </c>
      <c r="E5709" s="145">
        <f t="shared" si="89"/>
        <v>653300.20646412508</v>
      </c>
    </row>
    <row r="5710" spans="1:5" ht="15.75" x14ac:dyDescent="0.25">
      <c r="A5710" s="14"/>
      <c r="B5710" s="103" t="s">
        <v>93</v>
      </c>
      <c r="C5710" s="121">
        <f>'PRECIO HISTORICO'!D5710</f>
        <v>493131.43435920001</v>
      </c>
      <c r="D5710" s="148">
        <f>'PRECIO DE MERCADO '!G5710</f>
        <v>529720</v>
      </c>
      <c r="E5710" s="145">
        <f t="shared" si="89"/>
        <v>511425.71717960003</v>
      </c>
    </row>
    <row r="5711" spans="1:5" ht="15.75" x14ac:dyDescent="0.25">
      <c r="A5711" s="14"/>
      <c r="B5711" s="103" t="s">
        <v>94</v>
      </c>
      <c r="C5711" s="121">
        <f>'PRECIO HISTORICO'!D5711</f>
        <v>368517.16390124999</v>
      </c>
      <c r="D5711" s="148">
        <f>'PRECIO DE MERCADO '!G5711</f>
        <v>395760</v>
      </c>
      <c r="E5711" s="145">
        <f t="shared" si="89"/>
        <v>382138.581950625</v>
      </c>
    </row>
    <row r="5712" spans="1:5" ht="15.75" x14ac:dyDescent="0.25">
      <c r="A5712" s="14"/>
      <c r="B5712" s="103" t="s">
        <v>95</v>
      </c>
      <c r="C5712" s="121">
        <f>'PRECIO HISTORICO'!D5712</f>
        <v>498320.70118285005</v>
      </c>
      <c r="D5712" s="148">
        <f>'PRECIO DE MERCADO '!G5712</f>
        <v>535160</v>
      </c>
      <c r="E5712" s="145">
        <f t="shared" si="89"/>
        <v>516740.35059142503</v>
      </c>
    </row>
    <row r="5713" spans="1:5" ht="15.75" x14ac:dyDescent="0.25">
      <c r="A5713" s="14"/>
      <c r="B5713" s="103" t="s">
        <v>96</v>
      </c>
      <c r="C5713" s="121">
        <f>'PRECIO HISTORICO'!D5713</f>
        <v>504707.94121019996</v>
      </c>
      <c r="D5713" s="148">
        <f>'PRECIO DE MERCADO '!G5713</f>
        <v>541960</v>
      </c>
      <c r="E5713" s="145">
        <f t="shared" si="89"/>
        <v>523333.97060509998</v>
      </c>
    </row>
    <row r="5714" spans="1:5" ht="15.75" x14ac:dyDescent="0.25">
      <c r="A5714" s="14"/>
      <c r="B5714" s="103" t="s">
        <v>97</v>
      </c>
      <c r="C5714" s="121">
        <f>'PRECIO HISTORICO'!D5714</f>
        <v>504707.94121019996</v>
      </c>
      <c r="D5714" s="148">
        <f>'PRECIO DE MERCADO '!G5714</f>
        <v>541960</v>
      </c>
      <c r="E5714" s="145">
        <f t="shared" si="89"/>
        <v>523333.97060509998</v>
      </c>
    </row>
    <row r="5715" spans="1:5" ht="15.75" x14ac:dyDescent="0.25">
      <c r="A5715" s="14"/>
      <c r="B5715" s="103" t="s">
        <v>98</v>
      </c>
      <c r="C5715" s="121">
        <f>'PRECIO HISTORICO'!D5715</f>
        <v>345949.4013885</v>
      </c>
      <c r="D5715" s="148">
        <f>'PRECIO DE MERCADO '!G5715</f>
        <v>371280</v>
      </c>
      <c r="E5715" s="145">
        <f t="shared" si="89"/>
        <v>358614.70069425</v>
      </c>
    </row>
    <row r="5716" spans="1:5" ht="15.75" x14ac:dyDescent="0.25">
      <c r="A5716" s="14"/>
      <c r="B5716" s="103" t="s">
        <v>99</v>
      </c>
      <c r="C5716" s="121">
        <f>'PRECIO HISTORICO'!D5716</f>
        <v>72824.427912599989</v>
      </c>
      <c r="D5716" s="148">
        <f>'PRECIO DE MERCADO '!G5716</f>
        <v>78200</v>
      </c>
      <c r="E5716" s="145">
        <f t="shared" si="89"/>
        <v>75512.213956299995</v>
      </c>
    </row>
    <row r="5717" spans="1:5" ht="15.75" x14ac:dyDescent="0.25">
      <c r="A5717" s="14"/>
      <c r="B5717" s="103" t="s">
        <v>100</v>
      </c>
      <c r="C5717" s="121">
        <f>'PRECIO HISTORICO'!D5717</f>
        <v>451581.56078035</v>
      </c>
      <c r="D5717" s="148">
        <f>'PRECIO DE MERCADO '!G5717</f>
        <v>484840</v>
      </c>
      <c r="E5717" s="145">
        <f t="shared" si="89"/>
        <v>468210.780390175</v>
      </c>
    </row>
    <row r="5718" spans="1:5" ht="15.75" x14ac:dyDescent="0.25">
      <c r="A5718" s="14"/>
      <c r="B5718" s="103" t="s">
        <v>101</v>
      </c>
      <c r="C5718" s="121">
        <f>'PRECIO HISTORICO'!D5718</f>
        <v>768251.2871260501</v>
      </c>
      <c r="D5718" s="148">
        <f>'PRECIO DE MERCADO '!G5718</f>
        <v>824840</v>
      </c>
      <c r="E5718" s="145">
        <f t="shared" si="89"/>
        <v>796545.64356302505</v>
      </c>
    </row>
    <row r="5719" spans="1:5" ht="15.75" x14ac:dyDescent="0.25">
      <c r="A5719" s="14"/>
      <c r="B5719" s="103" t="s">
        <v>102</v>
      </c>
      <c r="C5719" s="121">
        <f>'PRECIO HISTORICO'!D5719</f>
        <v>278687.32764144999</v>
      </c>
      <c r="D5719" s="148">
        <f>'PRECIO DE MERCADO '!G5719</f>
        <v>299200</v>
      </c>
      <c r="E5719" s="145">
        <f t="shared" si="89"/>
        <v>288943.66382072499</v>
      </c>
    </row>
    <row r="5720" spans="1:5" ht="15.75" x14ac:dyDescent="0.25">
      <c r="A5720" s="14"/>
      <c r="B5720" s="103" t="s">
        <v>103</v>
      </c>
      <c r="C5720" s="121">
        <f>'PRECIO HISTORICO'!D5720</f>
        <v>158785.2714812</v>
      </c>
      <c r="D5720" s="148">
        <f>'PRECIO DE MERCADO '!G5720</f>
        <v>170680</v>
      </c>
      <c r="E5720" s="145">
        <f t="shared" si="89"/>
        <v>164732.6357406</v>
      </c>
    </row>
    <row r="5721" spans="1:5" ht="15.75" x14ac:dyDescent="0.25">
      <c r="A5721" s="14"/>
      <c r="B5721" s="103" t="s">
        <v>104</v>
      </c>
      <c r="C5721" s="121">
        <f>'PRECIO HISTORICO'!D5721</f>
        <v>80221.486604350008</v>
      </c>
      <c r="D5721" s="148">
        <f>'PRECIO DE MERCADO '!G5721</f>
        <v>86360</v>
      </c>
      <c r="E5721" s="145">
        <f t="shared" si="89"/>
        <v>83290.743302175004</v>
      </c>
    </row>
    <row r="5722" spans="1:5" ht="15.75" x14ac:dyDescent="0.25">
      <c r="A5722" s="14"/>
      <c r="B5722" s="103" t="s">
        <v>105</v>
      </c>
      <c r="C5722" s="121">
        <f>'PRECIO HISTORICO'!D5722</f>
        <v>80221.486604350008</v>
      </c>
      <c r="D5722" s="148">
        <f>'PRECIO DE MERCADO '!G5722</f>
        <v>86360</v>
      </c>
      <c r="E5722" s="145">
        <f t="shared" si="89"/>
        <v>83290.743302175004</v>
      </c>
    </row>
    <row r="5723" spans="1:5" ht="15.75" x14ac:dyDescent="0.25">
      <c r="A5723" s="14"/>
      <c r="B5723" s="103" t="s">
        <v>106</v>
      </c>
      <c r="C5723" s="121">
        <f>'PRECIO HISTORICO'!D5723</f>
        <v>80221.486604350008</v>
      </c>
      <c r="D5723" s="148">
        <f>'PRECIO DE MERCADO '!G5723</f>
        <v>86360</v>
      </c>
      <c r="E5723" s="145">
        <f t="shared" si="89"/>
        <v>83290.743302175004</v>
      </c>
    </row>
    <row r="5724" spans="1:5" ht="15.75" x14ac:dyDescent="0.25">
      <c r="A5724" s="14"/>
      <c r="B5724" s="103" t="s">
        <v>107</v>
      </c>
      <c r="C5724" s="121">
        <f>'PRECIO HISTORICO'!D5724</f>
        <v>153846.50278270003</v>
      </c>
      <c r="D5724" s="148">
        <f>'PRECIO DE MERCADO '!G5724</f>
        <v>165240</v>
      </c>
      <c r="E5724" s="145">
        <f t="shared" si="89"/>
        <v>159543.25139135</v>
      </c>
    </row>
    <row r="5725" spans="1:5" ht="15.75" x14ac:dyDescent="0.25">
      <c r="A5725" s="14"/>
      <c r="B5725" s="103" t="s">
        <v>108</v>
      </c>
      <c r="C5725" s="121">
        <f>'PRECIO HISTORICO'!D5725</f>
        <v>342389.79913319997</v>
      </c>
      <c r="D5725" s="148">
        <f>'PRECIO DE MERCADO '!G5725</f>
        <v>367880</v>
      </c>
      <c r="E5725" s="145">
        <f t="shared" si="89"/>
        <v>355134.89956659998</v>
      </c>
    </row>
    <row r="5726" spans="1:5" ht="15.75" x14ac:dyDescent="0.25">
      <c r="A5726" s="14"/>
      <c r="B5726" s="103" t="s">
        <v>109</v>
      </c>
      <c r="C5726" s="121">
        <f>'PRECIO HISTORICO'!D5726</f>
        <v>110006.23835109999</v>
      </c>
      <c r="D5726" s="148">
        <f>'PRECIO DE MERCADO '!G5726</f>
        <v>118320</v>
      </c>
      <c r="E5726" s="145">
        <f t="shared" si="89"/>
        <v>114163.11917555</v>
      </c>
    </row>
    <row r="5727" spans="1:5" ht="15.75" x14ac:dyDescent="0.25">
      <c r="A5727" s="14"/>
      <c r="B5727" s="103" t="s">
        <v>110</v>
      </c>
      <c r="C5727" s="121">
        <f>'PRECIO HISTORICO'!D5727</f>
        <v>72841.437664450001</v>
      </c>
      <c r="D5727" s="148">
        <f>'PRECIO DE MERCADO '!G5727</f>
        <v>78200</v>
      </c>
      <c r="E5727" s="145">
        <f t="shared" si="89"/>
        <v>75520.718832225</v>
      </c>
    </row>
    <row r="5728" spans="1:5" ht="15.75" x14ac:dyDescent="0.25">
      <c r="A5728" s="14"/>
      <c r="B5728" s="103" t="s">
        <v>111</v>
      </c>
      <c r="C5728" s="121">
        <f>'PRECIO HISTORICO'!D5728</f>
        <v>47424.208686400001</v>
      </c>
      <c r="D5728" s="148">
        <f>'PRECIO DE MERCADO '!G5728</f>
        <v>51000</v>
      </c>
      <c r="E5728" s="145">
        <f t="shared" si="89"/>
        <v>49212.104343200001</v>
      </c>
    </row>
    <row r="5729" spans="1:5" ht="15.75" x14ac:dyDescent="0.25">
      <c r="A5729" s="14"/>
      <c r="B5729" s="103" t="s">
        <v>112</v>
      </c>
      <c r="C5729" s="121">
        <f>'PRECIO HISTORICO'!D5729</f>
        <v>47424.208686400001</v>
      </c>
      <c r="D5729" s="148">
        <f>'PRECIO DE MERCADO '!G5729</f>
        <v>51000</v>
      </c>
      <c r="E5729" s="145">
        <f t="shared" ref="E5729:E5792" si="90">AVERAGE(C5729:D5729)</f>
        <v>49212.104343200001</v>
      </c>
    </row>
    <row r="5730" spans="1:5" ht="38.25" x14ac:dyDescent="0.25">
      <c r="A5730" s="4" t="s">
        <v>0</v>
      </c>
      <c r="B5730" s="101" t="s">
        <v>62</v>
      </c>
      <c r="C5730" s="124" t="s">
        <v>4332</v>
      </c>
      <c r="D5730" s="146" t="s">
        <v>4328</v>
      </c>
      <c r="E5730" s="144" t="s">
        <v>4327</v>
      </c>
    </row>
    <row r="5731" spans="1:5" ht="15.75" x14ac:dyDescent="0.25">
      <c r="A5731" s="4"/>
      <c r="B5731" s="102" t="s">
        <v>3</v>
      </c>
      <c r="C5731" s="119"/>
      <c r="D5731" s="147"/>
      <c r="E5731" s="143"/>
    </row>
    <row r="5732" spans="1:5" ht="15.75" x14ac:dyDescent="0.25">
      <c r="A5732" s="13">
        <v>2</v>
      </c>
      <c r="B5732" s="104" t="s">
        <v>7</v>
      </c>
      <c r="C5732" s="120"/>
      <c r="D5732" s="147"/>
      <c r="E5732" s="143"/>
    </row>
    <row r="5733" spans="1:5" ht="15.75" x14ac:dyDescent="0.25">
      <c r="A5733" s="14"/>
      <c r="B5733" s="100" t="s">
        <v>113</v>
      </c>
      <c r="C5733" s="121">
        <f>'PRECIO HISTORICO'!D5733</f>
        <v>182936.38782510001</v>
      </c>
      <c r="D5733" s="148">
        <f>'PRECIO DE MERCADO '!G5733</f>
        <v>196520</v>
      </c>
      <c r="E5733" s="145">
        <f t="shared" si="90"/>
        <v>189728.19391254999</v>
      </c>
    </row>
    <row r="5734" spans="1:5" ht="15.75" x14ac:dyDescent="0.25">
      <c r="A5734" s="14"/>
      <c r="B5734" s="100" t="s">
        <v>114</v>
      </c>
      <c r="C5734" s="121">
        <f>'PRECIO HISTORICO'!D5734</f>
        <v>182936.38782510001</v>
      </c>
      <c r="D5734" s="148">
        <f>'PRECIO DE MERCADO '!G5734</f>
        <v>196520</v>
      </c>
      <c r="E5734" s="145">
        <f t="shared" si="90"/>
        <v>189728.19391254999</v>
      </c>
    </row>
    <row r="5735" spans="1:5" ht="15.75" x14ac:dyDescent="0.25">
      <c r="A5735" s="14"/>
      <c r="B5735" s="100" t="s">
        <v>314</v>
      </c>
      <c r="C5735" s="121">
        <f>'PRECIO HISTORICO'!D5735</f>
        <v>58996.0578207</v>
      </c>
      <c r="D5735" s="148">
        <f>'PRECIO DE MERCADO '!G5735</f>
        <v>63240</v>
      </c>
      <c r="E5735" s="145">
        <f t="shared" si="90"/>
        <v>61118.028910349996</v>
      </c>
    </row>
    <row r="5736" spans="1:5" ht="15.75" x14ac:dyDescent="0.25">
      <c r="A5736" s="14"/>
      <c r="B5736" s="100" t="s">
        <v>1678</v>
      </c>
      <c r="C5736" s="121">
        <f>'PRECIO HISTORICO'!D5736</f>
        <v>670583.15720304998</v>
      </c>
      <c r="D5736" s="148">
        <f>'PRECIO DE MERCADO '!G5736</f>
        <v>720120</v>
      </c>
      <c r="E5736" s="145">
        <f t="shared" si="90"/>
        <v>695351.57860152493</v>
      </c>
    </row>
    <row r="5737" spans="1:5" ht="15.75" x14ac:dyDescent="0.25">
      <c r="A5737" s="14"/>
      <c r="B5737" s="100" t="s">
        <v>2125</v>
      </c>
      <c r="C5737" s="121">
        <f>'PRECIO HISTORICO'!D5737</f>
        <v>369315.06465490005</v>
      </c>
      <c r="D5737" s="148">
        <f>'PRECIO DE MERCADO '!G5737</f>
        <v>396440</v>
      </c>
      <c r="E5737" s="145">
        <f t="shared" si="90"/>
        <v>382877.53232745</v>
      </c>
    </row>
    <row r="5738" spans="1:5" ht="15.75" x14ac:dyDescent="0.25">
      <c r="A5738" s="14"/>
      <c r="B5738" s="100" t="s">
        <v>2126</v>
      </c>
      <c r="C5738" s="121">
        <f>'PRECIO HISTORICO'!D5738</f>
        <v>144927.16182034998</v>
      </c>
      <c r="D5738" s="148">
        <f>'PRECIO DE MERCADO '!G5738</f>
        <v>155720</v>
      </c>
      <c r="E5738" s="145">
        <f t="shared" si="90"/>
        <v>150323.58091017499</v>
      </c>
    </row>
    <row r="5739" spans="1:5" ht="15.75" x14ac:dyDescent="0.25">
      <c r="A5739" s="14"/>
      <c r="B5739" s="103" t="s">
        <v>2127</v>
      </c>
      <c r="C5739" s="121">
        <f>'PRECIO HISTORICO'!D5739</f>
        <v>1163139.7590949498</v>
      </c>
      <c r="D5739" s="148">
        <f>'PRECIO DE MERCADO '!G5739</f>
        <v>1249160</v>
      </c>
      <c r="E5739" s="145">
        <f t="shared" si="90"/>
        <v>1206149.8795474749</v>
      </c>
    </row>
    <row r="5740" spans="1:5" ht="15.75" x14ac:dyDescent="0.25">
      <c r="A5740" s="14"/>
      <c r="B5740" s="103" t="s">
        <v>2128</v>
      </c>
      <c r="C5740" s="121">
        <f>'PRECIO HISTORICO'!D5740</f>
        <v>1163139.7590949498</v>
      </c>
      <c r="D5740" s="148">
        <f>'PRECIO DE MERCADO '!G5740</f>
        <v>1249160</v>
      </c>
      <c r="E5740" s="145">
        <f t="shared" si="90"/>
        <v>1206149.8795474749</v>
      </c>
    </row>
    <row r="5741" spans="1:5" ht="15.75" x14ac:dyDescent="0.25">
      <c r="A5741" s="14"/>
      <c r="B5741" s="100" t="s">
        <v>119</v>
      </c>
      <c r="C5741" s="121">
        <f>'PRECIO HISTORICO'!D5741</f>
        <v>1232266.6403729501</v>
      </c>
      <c r="D5741" s="148">
        <f>'PRECIO DE MERCADO '!G5741</f>
        <v>1323280</v>
      </c>
      <c r="E5741" s="145">
        <f t="shared" si="90"/>
        <v>1277773.3201864751</v>
      </c>
    </row>
    <row r="5742" spans="1:5" ht="15.75" x14ac:dyDescent="0.25">
      <c r="A5742" s="14"/>
      <c r="B5742" s="100" t="s">
        <v>38</v>
      </c>
      <c r="C5742" s="121">
        <f>'PRECIO HISTORICO'!D5742</f>
        <v>1232266.6403729501</v>
      </c>
      <c r="D5742" s="148">
        <f>'PRECIO DE MERCADO '!G5742</f>
        <v>1323280</v>
      </c>
      <c r="E5742" s="145">
        <f t="shared" si="90"/>
        <v>1277773.3201864751</v>
      </c>
    </row>
    <row r="5743" spans="1:5" ht="15.75" x14ac:dyDescent="0.25">
      <c r="A5743" s="14"/>
      <c r="B5743" s="100" t="s">
        <v>2129</v>
      </c>
      <c r="C5743" s="121">
        <f>'PRECIO HISTORICO'!D5743</f>
        <v>865064.78683624999</v>
      </c>
      <c r="D5743" s="148">
        <f>'PRECIO DE MERCADO '!G5743</f>
        <v>928880</v>
      </c>
      <c r="E5743" s="145">
        <f t="shared" si="90"/>
        <v>896972.39341812499</v>
      </c>
    </row>
    <row r="5744" spans="1:5" ht="15.75" x14ac:dyDescent="0.25">
      <c r="A5744" s="14"/>
      <c r="B5744" s="100" t="s">
        <v>1681</v>
      </c>
      <c r="C5744" s="121">
        <f>'PRECIO HISTORICO'!D5744</f>
        <v>128133.20616004997</v>
      </c>
      <c r="D5744" s="148">
        <f>'PRECIO DE MERCADO '!G5744</f>
        <v>137360</v>
      </c>
      <c r="E5744" s="145">
        <f t="shared" si="90"/>
        <v>132746.603080025</v>
      </c>
    </row>
    <row r="5745" spans="1:5" ht="15.75" x14ac:dyDescent="0.25">
      <c r="A5745" s="14"/>
      <c r="B5745" s="100" t="s">
        <v>123</v>
      </c>
      <c r="C5745" s="121">
        <f>'PRECIO HISTORICO'!D5745</f>
        <v>128133.20616004997</v>
      </c>
      <c r="D5745" s="148">
        <f>'PRECIO DE MERCADO '!G5745</f>
        <v>137360</v>
      </c>
      <c r="E5745" s="145">
        <f t="shared" si="90"/>
        <v>132746.603080025</v>
      </c>
    </row>
    <row r="5746" spans="1:5" ht="15.75" x14ac:dyDescent="0.25">
      <c r="A5746" s="14"/>
      <c r="B5746" s="100" t="s">
        <v>124</v>
      </c>
      <c r="C5746" s="121">
        <f>'PRECIO HISTORICO'!D5746</f>
        <v>128133.20616004997</v>
      </c>
      <c r="D5746" s="148">
        <f>'PRECIO DE MERCADO '!G5746</f>
        <v>137360</v>
      </c>
      <c r="E5746" s="145">
        <f t="shared" si="90"/>
        <v>132746.603080025</v>
      </c>
    </row>
    <row r="5747" spans="1:5" ht="15.75" x14ac:dyDescent="0.25">
      <c r="A5747" s="14"/>
      <c r="B5747" s="100" t="s">
        <v>125</v>
      </c>
      <c r="C5747" s="121">
        <f>'PRECIO HISTORICO'!D5747</f>
        <v>128133.20616004997</v>
      </c>
      <c r="D5747" s="148">
        <f>'PRECIO DE MERCADO '!G5747</f>
        <v>137360</v>
      </c>
      <c r="E5747" s="145">
        <f t="shared" si="90"/>
        <v>132746.603080025</v>
      </c>
    </row>
    <row r="5748" spans="1:5" ht="15.75" x14ac:dyDescent="0.25">
      <c r="A5748" s="14"/>
      <c r="B5748" s="100" t="s">
        <v>582</v>
      </c>
      <c r="C5748" s="121">
        <f>'PRECIO HISTORICO'!D5748</f>
        <v>96162.833494000006</v>
      </c>
      <c r="D5748" s="148">
        <f>'PRECIO DE MERCADO '!G5748</f>
        <v>103360</v>
      </c>
      <c r="E5748" s="145">
        <f t="shared" si="90"/>
        <v>99761.41674700001</v>
      </c>
    </row>
    <row r="5749" spans="1:5" ht="15.75" x14ac:dyDescent="0.25">
      <c r="A5749" s="14"/>
      <c r="B5749" s="100" t="s">
        <v>126</v>
      </c>
      <c r="C5749" s="121">
        <f>'PRECIO HISTORICO'!D5749</f>
        <v>450890.33799809997</v>
      </c>
      <c r="D5749" s="148">
        <f>'PRECIO DE MERCADO '!G5749</f>
        <v>484160</v>
      </c>
      <c r="E5749" s="145">
        <f t="shared" si="90"/>
        <v>467525.16899904999</v>
      </c>
    </row>
    <row r="5750" spans="1:5" ht="15.75" x14ac:dyDescent="0.25">
      <c r="A5750" s="14"/>
      <c r="B5750" s="100" t="s">
        <v>583</v>
      </c>
      <c r="C5750" s="121">
        <f>'PRECIO HISTORICO'!D5750</f>
        <v>463083.46286929998</v>
      </c>
      <c r="D5750" s="148">
        <f>'PRECIO DE MERCADO '!G5750</f>
        <v>497080</v>
      </c>
      <c r="E5750" s="145">
        <f t="shared" si="90"/>
        <v>480081.73143465002</v>
      </c>
    </row>
    <row r="5751" spans="1:5" ht="15.75" x14ac:dyDescent="0.25">
      <c r="A5751" s="14"/>
      <c r="B5751" s="100" t="s">
        <v>2130</v>
      </c>
      <c r="C5751" s="121">
        <f>'PRECIO HISTORICO'!D5751</f>
        <v>287547.39031200006</v>
      </c>
      <c r="D5751" s="148">
        <f>'PRECIO DE MERCADO '!G5751</f>
        <v>308720</v>
      </c>
      <c r="E5751" s="145">
        <f t="shared" si="90"/>
        <v>298133.69515600003</v>
      </c>
    </row>
    <row r="5752" spans="1:5" ht="15.75" x14ac:dyDescent="0.25">
      <c r="A5752" s="14"/>
      <c r="B5752" s="100" t="s">
        <v>2131</v>
      </c>
      <c r="C5752" s="121">
        <f>'PRECIO HISTORICO'!D5752</f>
        <v>287547.39031200006</v>
      </c>
      <c r="D5752" s="148">
        <f>'PRECIO DE MERCADO '!G5752</f>
        <v>308720</v>
      </c>
      <c r="E5752" s="145">
        <f t="shared" si="90"/>
        <v>298133.69515600003</v>
      </c>
    </row>
    <row r="5753" spans="1:5" ht="15.75" x14ac:dyDescent="0.25">
      <c r="A5753" s="14"/>
      <c r="B5753" s="100" t="s">
        <v>2132</v>
      </c>
      <c r="C5753" s="121">
        <f>'PRECIO HISTORICO'!D5753</f>
        <v>656862.45496689994</v>
      </c>
      <c r="D5753" s="148">
        <f>'PRECIO DE MERCADO '!G5753</f>
        <v>705160</v>
      </c>
      <c r="E5753" s="145">
        <f t="shared" si="90"/>
        <v>681011.22748344997</v>
      </c>
    </row>
    <row r="5754" spans="1:5" ht="15.75" x14ac:dyDescent="0.25">
      <c r="A5754" s="14"/>
      <c r="B5754" s="100" t="s">
        <v>2133</v>
      </c>
      <c r="C5754" s="121">
        <f>'PRECIO HISTORICO'!D5754</f>
        <v>225911.6641236</v>
      </c>
      <c r="D5754" s="148">
        <f>'PRECIO DE MERCADO '!G5754</f>
        <v>242760</v>
      </c>
      <c r="E5754" s="145">
        <f t="shared" si="90"/>
        <v>234335.8320618</v>
      </c>
    </row>
    <row r="5755" spans="1:5" ht="15.75" x14ac:dyDescent="0.25">
      <c r="A5755" s="14"/>
      <c r="B5755" s="100" t="s">
        <v>586</v>
      </c>
      <c r="C5755" s="121">
        <f>'PRECIO HISTORICO'!D5755</f>
        <v>241230.37239210002</v>
      </c>
      <c r="D5755" s="148">
        <f>'PRECIO DE MERCADO '!G5755</f>
        <v>259080</v>
      </c>
      <c r="E5755" s="145">
        <f t="shared" si="90"/>
        <v>250155.18619605002</v>
      </c>
    </row>
    <row r="5756" spans="1:5" ht="15.75" x14ac:dyDescent="0.25">
      <c r="A5756" s="14"/>
      <c r="B5756" s="100" t="s">
        <v>589</v>
      </c>
      <c r="C5756" s="121">
        <f>'PRECIO HISTORICO'!D5756</f>
        <v>124642.40804014998</v>
      </c>
      <c r="D5756" s="148">
        <f>'PRECIO DE MERCADO '!G5756</f>
        <v>133960</v>
      </c>
      <c r="E5756" s="145">
        <f t="shared" si="90"/>
        <v>129301.20402007499</v>
      </c>
    </row>
    <row r="5757" spans="1:5" ht="15.75" x14ac:dyDescent="0.25">
      <c r="A5757" s="14"/>
      <c r="B5757" s="100" t="s">
        <v>590</v>
      </c>
      <c r="C5757" s="121">
        <f>'PRECIO HISTORICO'!D5757</f>
        <v>124642.40804014998</v>
      </c>
      <c r="D5757" s="148">
        <f>'PRECIO DE MERCADO '!G5757</f>
        <v>133960</v>
      </c>
      <c r="E5757" s="145">
        <f t="shared" si="90"/>
        <v>129301.20402007499</v>
      </c>
    </row>
    <row r="5758" spans="1:5" ht="15.75" x14ac:dyDescent="0.25">
      <c r="A5758" s="14"/>
      <c r="B5758" s="100" t="s">
        <v>133</v>
      </c>
      <c r="C5758" s="121">
        <f>'PRECIO HISTORICO'!D5758</f>
        <v>578996.81249864993</v>
      </c>
      <c r="D5758" s="148">
        <f>'PRECIO DE MERCADO '!G5758</f>
        <v>621520</v>
      </c>
      <c r="E5758" s="145">
        <f t="shared" si="90"/>
        <v>600258.40624932502</v>
      </c>
    </row>
    <row r="5759" spans="1:5" ht="15.75" x14ac:dyDescent="0.25">
      <c r="A5759" s="14"/>
      <c r="B5759" s="100" t="s">
        <v>134</v>
      </c>
      <c r="C5759" s="121">
        <f>'PRECIO HISTORICO'!D5759</f>
        <v>578996.81249864993</v>
      </c>
      <c r="D5759" s="148">
        <f>'PRECIO DE MERCADO '!G5759</f>
        <v>621520</v>
      </c>
      <c r="E5759" s="145">
        <f t="shared" si="90"/>
        <v>600258.40624932502</v>
      </c>
    </row>
    <row r="5760" spans="1:5" ht="15.75" x14ac:dyDescent="0.25">
      <c r="A5760" s="14"/>
      <c r="B5760" s="100" t="s">
        <v>766</v>
      </c>
      <c r="C5760" s="121">
        <f>'PRECIO HISTORICO'!D5760</f>
        <v>451587.81570174999</v>
      </c>
      <c r="D5760" s="148">
        <f>'PRECIO DE MERCADO '!G5760</f>
        <v>484840</v>
      </c>
      <c r="E5760" s="145">
        <f t="shared" si="90"/>
        <v>468213.907850875</v>
      </c>
    </row>
    <row r="5761" spans="1:5" ht="15.75" x14ac:dyDescent="0.25">
      <c r="A5761" s="14"/>
      <c r="B5761" s="100" t="s">
        <v>2134</v>
      </c>
      <c r="C5761" s="121">
        <f>'PRECIO HISTORICO'!D5761</f>
        <v>451587.81570174999</v>
      </c>
      <c r="D5761" s="148">
        <f>'PRECIO DE MERCADO '!G5761</f>
        <v>484840</v>
      </c>
      <c r="E5761" s="145">
        <f t="shared" si="90"/>
        <v>468213.907850875</v>
      </c>
    </row>
    <row r="5762" spans="1:5" ht="15.75" x14ac:dyDescent="0.25">
      <c r="A5762" s="14"/>
      <c r="B5762" s="100" t="s">
        <v>593</v>
      </c>
      <c r="C5762" s="121">
        <f>'PRECIO HISTORICO'!D5762</f>
        <v>707920.19776659994</v>
      </c>
      <c r="D5762" s="148">
        <f>'PRECIO DE MERCADO '!G5762</f>
        <v>760240</v>
      </c>
      <c r="E5762" s="145">
        <f t="shared" si="90"/>
        <v>734080.09888329997</v>
      </c>
    </row>
    <row r="5763" spans="1:5" ht="15.75" x14ac:dyDescent="0.25">
      <c r="A5763" s="14"/>
      <c r="B5763" s="100" t="s">
        <v>484</v>
      </c>
      <c r="C5763" s="121">
        <f>'PRECIO HISTORICO'!D5763</f>
        <v>38527.190333449995</v>
      </c>
      <c r="D5763" s="148">
        <f>'PRECIO DE MERCADO '!G5763</f>
        <v>41480</v>
      </c>
      <c r="E5763" s="145">
        <f t="shared" si="90"/>
        <v>40003.595166724997</v>
      </c>
    </row>
    <row r="5764" spans="1:5" ht="15.75" x14ac:dyDescent="0.25">
      <c r="A5764" s="14"/>
      <c r="B5764" s="100" t="s">
        <v>2064</v>
      </c>
      <c r="C5764" s="121">
        <f>'PRECIO HISTORICO'!D5764</f>
        <v>657565.09728454996</v>
      </c>
      <c r="D5764" s="148">
        <f>'PRECIO DE MERCADO '!G5764</f>
        <v>705840</v>
      </c>
      <c r="E5764" s="145">
        <f t="shared" si="90"/>
        <v>681702.54864227492</v>
      </c>
    </row>
    <row r="5765" spans="1:5" ht="38.25" x14ac:dyDescent="0.25">
      <c r="A5765" s="4" t="s">
        <v>0</v>
      </c>
      <c r="B5765" s="101" t="s">
        <v>63</v>
      </c>
      <c r="C5765" s="124" t="s">
        <v>4332</v>
      </c>
      <c r="D5765" s="146" t="s">
        <v>4328</v>
      </c>
      <c r="E5765" s="144" t="s">
        <v>4327</v>
      </c>
    </row>
    <row r="5766" spans="1:5" ht="15.75" x14ac:dyDescent="0.25">
      <c r="A5766" s="4"/>
      <c r="B5766" s="102" t="s">
        <v>3</v>
      </c>
      <c r="C5766" s="119"/>
      <c r="D5766" s="147"/>
      <c r="E5766" s="143"/>
    </row>
    <row r="5767" spans="1:5" ht="15.75" x14ac:dyDescent="0.25">
      <c r="A5767" s="13">
        <v>3</v>
      </c>
      <c r="B5767" s="104" t="s">
        <v>9</v>
      </c>
      <c r="C5767" s="120"/>
      <c r="D5767" s="147"/>
      <c r="E5767" s="143"/>
    </row>
    <row r="5768" spans="1:5" ht="15.75" x14ac:dyDescent="0.25">
      <c r="A5768" s="14"/>
      <c r="B5768" s="100" t="s">
        <v>1549</v>
      </c>
      <c r="C5768" s="121">
        <f>'PRECIO HISTORICO'!D5768</f>
        <v>58996.0578207</v>
      </c>
      <c r="D5768" s="148">
        <f>'PRECIO DE MERCADO '!G5768</f>
        <v>63240</v>
      </c>
      <c r="E5768" s="145">
        <f t="shared" si="90"/>
        <v>61118.028910349996</v>
      </c>
    </row>
    <row r="5769" spans="1:5" ht="15.75" x14ac:dyDescent="0.25">
      <c r="A5769" s="14"/>
      <c r="B5769" s="100" t="s">
        <v>1690</v>
      </c>
      <c r="C5769" s="121">
        <f>'PRECIO HISTORICO'!D5769</f>
        <v>58996.0578207</v>
      </c>
      <c r="D5769" s="148">
        <f>'PRECIO DE MERCADO '!G5769</f>
        <v>63240</v>
      </c>
      <c r="E5769" s="145">
        <f t="shared" si="90"/>
        <v>61118.028910349996</v>
      </c>
    </row>
    <row r="5770" spans="1:5" ht="15.75" x14ac:dyDescent="0.25">
      <c r="A5770" s="14"/>
      <c r="B5770" s="100" t="s">
        <v>147</v>
      </c>
      <c r="C5770" s="121">
        <f>'PRECIO HISTORICO'!D5770</f>
        <v>1232266.6403729501</v>
      </c>
      <c r="D5770" s="148">
        <f>'PRECIO DE MERCADO '!G5770</f>
        <v>1323280</v>
      </c>
      <c r="E5770" s="145">
        <f t="shared" si="90"/>
        <v>1277773.3201864751</v>
      </c>
    </row>
    <row r="5771" spans="1:5" ht="15.75" x14ac:dyDescent="0.25">
      <c r="A5771" s="14"/>
      <c r="B5771" s="100" t="s">
        <v>148</v>
      </c>
      <c r="C5771" s="121">
        <f>'PRECIO HISTORICO'!D5771</f>
        <v>1232266.6403729501</v>
      </c>
      <c r="D5771" s="148">
        <f>'PRECIO DE MERCADO '!G5771</f>
        <v>1323280</v>
      </c>
      <c r="E5771" s="145">
        <f t="shared" si="90"/>
        <v>1277773.3201864751</v>
      </c>
    </row>
    <row r="5772" spans="1:5" ht="15.75" x14ac:dyDescent="0.25">
      <c r="A5772" s="14"/>
      <c r="B5772" s="100" t="s">
        <v>596</v>
      </c>
      <c r="C5772" s="121">
        <f>'PRECIO HISTORICO'!D5772</f>
        <v>1724583.5932461503</v>
      </c>
      <c r="D5772" s="148">
        <f>'PRECIO DE MERCADO '!G5772</f>
        <v>1851640</v>
      </c>
      <c r="E5772" s="145">
        <f t="shared" si="90"/>
        <v>1788111.7966230751</v>
      </c>
    </row>
    <row r="5773" spans="1:5" ht="15.75" x14ac:dyDescent="0.25">
      <c r="A5773" s="14"/>
      <c r="B5773" s="100" t="s">
        <v>2135</v>
      </c>
      <c r="C5773" s="121">
        <f>'PRECIO HISTORICO'!D5773</f>
        <v>128133.20616004997</v>
      </c>
      <c r="D5773" s="148">
        <f>'PRECIO DE MERCADO '!G5773</f>
        <v>137360</v>
      </c>
      <c r="E5773" s="145">
        <f t="shared" si="90"/>
        <v>132746.603080025</v>
      </c>
    </row>
    <row r="5774" spans="1:5" ht="15.75" x14ac:dyDescent="0.25">
      <c r="A5774" s="14"/>
      <c r="B5774" s="103" t="s">
        <v>150</v>
      </c>
      <c r="C5774" s="121">
        <f>'PRECIO HISTORICO'!D5774</f>
        <v>345118.75315645</v>
      </c>
      <c r="D5774" s="148">
        <f>'PRECIO DE MERCADO '!G5774</f>
        <v>370600</v>
      </c>
      <c r="E5774" s="145">
        <f t="shared" si="90"/>
        <v>357859.376578225</v>
      </c>
    </row>
    <row r="5775" spans="1:5" ht="15.75" x14ac:dyDescent="0.25">
      <c r="A5775" s="14"/>
      <c r="B5775" s="100" t="s">
        <v>1691</v>
      </c>
      <c r="C5775" s="121">
        <f>'PRECIO HISTORICO'!D5775</f>
        <v>244554.06655680001</v>
      </c>
      <c r="D5775" s="148">
        <f>'PRECIO DE MERCADO '!G5775</f>
        <v>262480</v>
      </c>
      <c r="E5775" s="145">
        <f t="shared" si="90"/>
        <v>253517.03327840002</v>
      </c>
    </row>
    <row r="5776" spans="1:5" ht="15.75" x14ac:dyDescent="0.25">
      <c r="A5776" s="14"/>
      <c r="B5776" s="100" t="s">
        <v>2136</v>
      </c>
      <c r="C5776" s="121">
        <f>'PRECIO HISTORICO'!D5776</f>
        <v>144927.16182034998</v>
      </c>
      <c r="D5776" s="148">
        <f>'PRECIO DE MERCADO '!G5776</f>
        <v>155720</v>
      </c>
      <c r="E5776" s="145">
        <f t="shared" si="90"/>
        <v>150323.58091017499</v>
      </c>
    </row>
    <row r="5777" spans="1:5" ht="15.75" x14ac:dyDescent="0.25">
      <c r="A5777" s="14"/>
      <c r="B5777" s="100" t="s">
        <v>155</v>
      </c>
      <c r="C5777" s="121">
        <f>'PRECIO HISTORICO'!D5777</f>
        <v>586392.91956245003</v>
      </c>
      <c r="D5777" s="148">
        <f>'PRECIO DE MERCADO '!G5777</f>
        <v>629680</v>
      </c>
      <c r="E5777" s="145">
        <f t="shared" si="90"/>
        <v>608036.45978122507</v>
      </c>
    </row>
    <row r="5778" spans="1:5" ht="15.75" x14ac:dyDescent="0.25">
      <c r="A5778" s="14"/>
      <c r="B5778" s="100" t="s">
        <v>768</v>
      </c>
      <c r="C5778" s="121">
        <f>'PRECIO HISTORICO'!D5778</f>
        <v>537486.33959474997</v>
      </c>
      <c r="D5778" s="148">
        <f>'PRECIO DE MERCADO '!G5778</f>
        <v>577320</v>
      </c>
      <c r="E5778" s="145">
        <f t="shared" si="90"/>
        <v>557403.16979737498</v>
      </c>
    </row>
    <row r="5779" spans="1:5" ht="15.75" x14ac:dyDescent="0.25">
      <c r="A5779" s="14"/>
      <c r="B5779" s="100" t="s">
        <v>157</v>
      </c>
      <c r="C5779" s="121">
        <f>'PRECIO HISTORICO'!D5779</f>
        <v>195166.69791709998</v>
      </c>
      <c r="D5779" s="148">
        <f>'PRECIO DE MERCADO '!G5779</f>
        <v>209440</v>
      </c>
      <c r="E5779" s="145">
        <f t="shared" si="90"/>
        <v>202303.34895854999</v>
      </c>
    </row>
    <row r="5780" spans="1:5" ht="15.75" x14ac:dyDescent="0.25">
      <c r="A5780" s="14"/>
      <c r="B5780" s="100" t="s">
        <v>598</v>
      </c>
      <c r="C5780" s="121">
        <f>'PRECIO HISTORICO'!D5780</f>
        <v>128133.20616004997</v>
      </c>
      <c r="D5780" s="148">
        <f>'PRECIO DE MERCADO '!G5780</f>
        <v>137360</v>
      </c>
      <c r="E5780" s="145">
        <f t="shared" si="90"/>
        <v>132746.603080025</v>
      </c>
    </row>
    <row r="5781" spans="1:5" ht="15.75" x14ac:dyDescent="0.25">
      <c r="A5781" s="14"/>
      <c r="B5781" s="100" t="s">
        <v>2137</v>
      </c>
      <c r="C5781" s="121">
        <f>'PRECIO HISTORICO'!D5781</f>
        <v>609768.50558260002</v>
      </c>
      <c r="D5781" s="148">
        <f>'PRECIO DE MERCADO '!G5781</f>
        <v>654840</v>
      </c>
      <c r="E5781" s="145">
        <f t="shared" si="90"/>
        <v>632304.25279129995</v>
      </c>
    </row>
    <row r="5782" spans="1:5" ht="15.75" x14ac:dyDescent="0.25">
      <c r="A5782" s="14"/>
      <c r="B5782" s="100" t="s">
        <v>2138</v>
      </c>
      <c r="C5782" s="121">
        <f>'PRECIO HISTORICO'!D5782</f>
        <v>400650.80190135003</v>
      </c>
      <c r="D5782" s="148">
        <f>'PRECIO DE MERCADO '!G5782</f>
        <v>430440</v>
      </c>
      <c r="E5782" s="145">
        <f t="shared" si="90"/>
        <v>415545.40095067502</v>
      </c>
    </row>
    <row r="5783" spans="1:5" ht="15.75" x14ac:dyDescent="0.25">
      <c r="A5783" s="14"/>
      <c r="B5783" s="100" t="s">
        <v>678</v>
      </c>
      <c r="C5783" s="121">
        <f>'PRECIO HISTORICO'!D5783</f>
        <v>100594.64136085</v>
      </c>
      <c r="D5783" s="148">
        <f>'PRECIO DE MERCADO '!G5783</f>
        <v>108120</v>
      </c>
      <c r="E5783" s="145">
        <f t="shared" si="90"/>
        <v>104357.32068042501</v>
      </c>
    </row>
    <row r="5784" spans="1:5" ht="15.75" x14ac:dyDescent="0.25">
      <c r="A5784" s="14"/>
      <c r="B5784" s="100" t="s">
        <v>2139</v>
      </c>
      <c r="C5784" s="121">
        <f>'PRECIO HISTORICO'!D5784</f>
        <v>7230643.6571915001</v>
      </c>
      <c r="D5784" s="148">
        <f>'PRECIO DE MERCADO '!G5784</f>
        <v>7764240</v>
      </c>
      <c r="E5784" s="145">
        <f t="shared" si="90"/>
        <v>7497441.82859575</v>
      </c>
    </row>
    <row r="5785" spans="1:5" ht="15.75" x14ac:dyDescent="0.25">
      <c r="A5785" s="14"/>
      <c r="B5785" s="100" t="s">
        <v>1697</v>
      </c>
      <c r="C5785" s="121">
        <f>'PRECIO HISTORICO'!D5785</f>
        <v>107176.26693864999</v>
      </c>
      <c r="D5785" s="148">
        <f>'PRECIO DE MERCADO '!G5785</f>
        <v>114920</v>
      </c>
      <c r="E5785" s="145">
        <f t="shared" si="90"/>
        <v>111048.133469325</v>
      </c>
    </row>
    <row r="5786" spans="1:5" ht="15.75" x14ac:dyDescent="0.25">
      <c r="A5786" s="14"/>
      <c r="B5786" s="100" t="s">
        <v>1698</v>
      </c>
      <c r="C5786" s="121">
        <f>'PRECIO HISTORICO'!D5786</f>
        <v>120221.05373460001</v>
      </c>
      <c r="D5786" s="148">
        <f>'PRECIO DE MERCADO '!G5786</f>
        <v>129200</v>
      </c>
      <c r="E5786" s="145">
        <f t="shared" si="90"/>
        <v>124710.52686730001</v>
      </c>
    </row>
    <row r="5787" spans="1:5" ht="15.75" x14ac:dyDescent="0.25">
      <c r="A5787" s="14"/>
      <c r="B5787" s="100" t="s">
        <v>1552</v>
      </c>
      <c r="C5787" s="121">
        <f>'PRECIO HISTORICO'!D5787</f>
        <v>225911.6641236</v>
      </c>
      <c r="D5787" s="148">
        <f>'PRECIO DE MERCADO '!G5787</f>
        <v>242760</v>
      </c>
      <c r="E5787" s="145">
        <f t="shared" si="90"/>
        <v>234335.8320618</v>
      </c>
    </row>
    <row r="5788" spans="1:5" ht="15.75" x14ac:dyDescent="0.25">
      <c r="A5788" s="14"/>
      <c r="B5788" s="100" t="s">
        <v>910</v>
      </c>
      <c r="C5788" s="121">
        <f>'PRECIO HISTORICO'!D5788</f>
        <v>124642.40804014998</v>
      </c>
      <c r="D5788" s="148">
        <f>'PRECIO DE MERCADO '!G5788</f>
        <v>133960</v>
      </c>
      <c r="E5788" s="145">
        <f t="shared" si="90"/>
        <v>129301.20402007499</v>
      </c>
    </row>
    <row r="5789" spans="1:5" ht="15.75" x14ac:dyDescent="0.25">
      <c r="A5789" s="14"/>
      <c r="B5789" s="100" t="s">
        <v>1702</v>
      </c>
      <c r="C5789" s="121">
        <f>'PRECIO HISTORICO'!D5789</f>
        <v>124642.40804014998</v>
      </c>
      <c r="D5789" s="148">
        <f>'PRECIO DE MERCADO '!G5789</f>
        <v>133960</v>
      </c>
      <c r="E5789" s="145">
        <f t="shared" si="90"/>
        <v>129301.20402007499</v>
      </c>
    </row>
    <row r="5790" spans="1:5" ht="15.75" x14ac:dyDescent="0.25">
      <c r="A5790" s="14"/>
      <c r="B5790" s="100" t="s">
        <v>1703</v>
      </c>
      <c r="C5790" s="121">
        <f>'PRECIO HISTORICO'!D5790</f>
        <v>124642.40804014998</v>
      </c>
      <c r="D5790" s="148">
        <f>'PRECIO DE MERCADO '!G5790</f>
        <v>133960</v>
      </c>
      <c r="E5790" s="145">
        <f t="shared" si="90"/>
        <v>129301.20402007499</v>
      </c>
    </row>
    <row r="5791" spans="1:5" ht="15.75" x14ac:dyDescent="0.25">
      <c r="A5791" s="14"/>
      <c r="B5791" s="100" t="s">
        <v>2140</v>
      </c>
      <c r="C5791" s="121">
        <f>'PRECIO HISTORICO'!D5791</f>
        <v>609768.50558260002</v>
      </c>
      <c r="D5791" s="148">
        <f>'PRECIO DE MERCADO '!G5791</f>
        <v>654840</v>
      </c>
      <c r="E5791" s="145">
        <f t="shared" si="90"/>
        <v>632304.25279129995</v>
      </c>
    </row>
    <row r="5792" spans="1:5" ht="15.75" x14ac:dyDescent="0.25">
      <c r="A5792" s="14"/>
      <c r="B5792" s="100" t="s">
        <v>2141</v>
      </c>
      <c r="C5792" s="121">
        <f>'PRECIO HISTORICO'!D5792</f>
        <v>609768.50558260002</v>
      </c>
      <c r="D5792" s="148">
        <f>'PRECIO DE MERCADO '!G5792</f>
        <v>654840</v>
      </c>
      <c r="E5792" s="145">
        <f t="shared" si="90"/>
        <v>632304.25279129995</v>
      </c>
    </row>
    <row r="5793" spans="1:5" ht="15.75" x14ac:dyDescent="0.25">
      <c r="A5793" s="14"/>
      <c r="B5793" s="100" t="s">
        <v>1704</v>
      </c>
      <c r="C5793" s="121">
        <f>'PRECIO HISTORICO'!D5793</f>
        <v>182110.94724550002</v>
      </c>
      <c r="D5793" s="148">
        <f>'PRECIO DE MERCADO '!G5793</f>
        <v>195840</v>
      </c>
      <c r="E5793" s="145">
        <f t="shared" ref="E5793:E5856" si="91">AVERAGE(C5793:D5793)</f>
        <v>188975.47362275003</v>
      </c>
    </row>
    <row r="5794" spans="1:5" ht="15.75" x14ac:dyDescent="0.25">
      <c r="A5794" s="14"/>
      <c r="B5794" s="100" t="s">
        <v>2142</v>
      </c>
      <c r="C5794" s="121">
        <f>'PRECIO HISTORICO'!D5794</f>
        <v>58996.0578207</v>
      </c>
      <c r="D5794" s="148">
        <f>'PRECIO DE MERCADO '!G5794</f>
        <v>63240</v>
      </c>
      <c r="E5794" s="145">
        <f t="shared" si="91"/>
        <v>61118.028910349996</v>
      </c>
    </row>
    <row r="5795" spans="1:5" ht="15.75" x14ac:dyDescent="0.25">
      <c r="A5795" s="14"/>
      <c r="B5795" s="100" t="s">
        <v>2143</v>
      </c>
      <c r="C5795" s="121">
        <f>'PRECIO HISTORICO'!D5795</f>
        <v>58996.0578207</v>
      </c>
      <c r="D5795" s="148">
        <f>'PRECIO DE MERCADO '!G5795</f>
        <v>63240</v>
      </c>
      <c r="E5795" s="145">
        <f t="shared" si="91"/>
        <v>61118.028910349996</v>
      </c>
    </row>
    <row r="5796" spans="1:5" ht="15.75" x14ac:dyDescent="0.25">
      <c r="A5796" s="14"/>
      <c r="B5796" s="100" t="s">
        <v>1705</v>
      </c>
      <c r="C5796" s="121">
        <f>'PRECIO HISTORICO'!D5796</f>
        <v>58996.0578207</v>
      </c>
      <c r="D5796" s="148">
        <f>'PRECIO DE MERCADO '!G5796</f>
        <v>63240</v>
      </c>
      <c r="E5796" s="145">
        <f t="shared" si="91"/>
        <v>61118.028910349996</v>
      </c>
    </row>
    <row r="5797" spans="1:5" ht="15.75" x14ac:dyDescent="0.25">
      <c r="A5797" s="14"/>
      <c r="B5797" s="100" t="s">
        <v>1706</v>
      </c>
      <c r="C5797" s="121">
        <f>'PRECIO HISTORICO'!D5797</f>
        <v>58996.0578207</v>
      </c>
      <c r="D5797" s="148">
        <f>'PRECIO DE MERCADO '!G5797</f>
        <v>63240</v>
      </c>
      <c r="E5797" s="145">
        <f t="shared" si="91"/>
        <v>61118.028910349996</v>
      </c>
    </row>
    <row r="5798" spans="1:5" ht="38.25" x14ac:dyDescent="0.25">
      <c r="A5798" s="13" t="s">
        <v>0</v>
      </c>
      <c r="B5798" s="101" t="s">
        <v>195</v>
      </c>
      <c r="C5798" s="124" t="s">
        <v>4332</v>
      </c>
      <c r="D5798" s="146" t="s">
        <v>4328</v>
      </c>
      <c r="E5798" s="144" t="s">
        <v>4327</v>
      </c>
    </row>
    <row r="5799" spans="1:5" ht="15.75" x14ac:dyDescent="0.25">
      <c r="A5799" s="13"/>
      <c r="B5799" s="102" t="s">
        <v>3</v>
      </c>
      <c r="C5799" s="119"/>
      <c r="D5799" s="147"/>
      <c r="E5799" s="143"/>
    </row>
    <row r="5800" spans="1:5" ht="15.75" x14ac:dyDescent="0.25">
      <c r="A5800" s="4">
        <v>4</v>
      </c>
      <c r="B5800" s="104" t="s">
        <v>10</v>
      </c>
      <c r="C5800" s="120"/>
      <c r="D5800" s="147"/>
      <c r="E5800" s="143"/>
    </row>
    <row r="5801" spans="1:5" ht="15.75" x14ac:dyDescent="0.25">
      <c r="A5801" s="15"/>
      <c r="B5801" s="100" t="s">
        <v>1962</v>
      </c>
      <c r="C5801" s="121">
        <f>'PRECIO HISTORICO'!D5801</f>
        <v>280456.47504420002</v>
      </c>
      <c r="D5801" s="148">
        <f>'PRECIO DE MERCADO '!G5801</f>
        <v>301240</v>
      </c>
      <c r="E5801" s="145">
        <f t="shared" si="91"/>
        <v>290848.23752209998</v>
      </c>
    </row>
    <row r="5802" spans="1:5" ht="15.75" x14ac:dyDescent="0.25">
      <c r="A5802" s="15"/>
      <c r="B5802" s="100" t="s">
        <v>372</v>
      </c>
      <c r="C5802" s="121">
        <f>'PRECIO HISTORICO'!D5802</f>
        <v>58996.0578207</v>
      </c>
      <c r="D5802" s="148">
        <f>'PRECIO DE MERCADO '!G5802</f>
        <v>63240</v>
      </c>
      <c r="E5802" s="145">
        <f t="shared" si="91"/>
        <v>61118.028910349996</v>
      </c>
    </row>
    <row r="5803" spans="1:5" ht="15.75" x14ac:dyDescent="0.25">
      <c r="A5803" s="15"/>
      <c r="B5803" s="100" t="s">
        <v>2144</v>
      </c>
      <c r="C5803" s="121">
        <f>'PRECIO HISTORICO'!D5803</f>
        <v>58996.0578207</v>
      </c>
      <c r="D5803" s="148">
        <f>'PRECIO DE MERCADO '!G5803</f>
        <v>63240</v>
      </c>
      <c r="E5803" s="145">
        <f t="shared" si="91"/>
        <v>61118.028910349996</v>
      </c>
    </row>
    <row r="5804" spans="1:5" ht="15.75" x14ac:dyDescent="0.25">
      <c r="A5804" s="15"/>
      <c r="B5804" s="100" t="s">
        <v>2145</v>
      </c>
      <c r="C5804" s="121">
        <f>'PRECIO HISTORICO'!D5804</f>
        <v>58996.0578207</v>
      </c>
      <c r="D5804" s="148">
        <f>'PRECIO DE MERCADO '!G5804</f>
        <v>63240</v>
      </c>
      <c r="E5804" s="145">
        <f t="shared" si="91"/>
        <v>61118.028910349996</v>
      </c>
    </row>
    <row r="5805" spans="1:5" ht="15.75" x14ac:dyDescent="0.25">
      <c r="A5805" s="15"/>
      <c r="B5805" s="100" t="s">
        <v>1710</v>
      </c>
      <c r="C5805" s="121">
        <f>'PRECIO HISTORICO'!D5805</f>
        <v>58996.0578207</v>
      </c>
      <c r="D5805" s="148">
        <f>'PRECIO DE MERCADO '!G5805</f>
        <v>63240</v>
      </c>
      <c r="E5805" s="145">
        <f t="shared" si="91"/>
        <v>61118.028910349996</v>
      </c>
    </row>
    <row r="5806" spans="1:5" ht="15.75" x14ac:dyDescent="0.25">
      <c r="A5806" s="15"/>
      <c r="B5806" s="100" t="s">
        <v>11</v>
      </c>
      <c r="C5806" s="121">
        <f>'PRECIO HISTORICO'!D5806</f>
        <v>1724583.5932461503</v>
      </c>
      <c r="D5806" s="148">
        <f>'PRECIO DE MERCADO '!G5806</f>
        <v>1851640</v>
      </c>
      <c r="E5806" s="145">
        <f t="shared" si="91"/>
        <v>1788111.7966230751</v>
      </c>
    </row>
    <row r="5807" spans="1:5" ht="15.75" x14ac:dyDescent="0.25">
      <c r="A5807" s="15"/>
      <c r="B5807" s="100" t="s">
        <v>200</v>
      </c>
      <c r="C5807" s="121">
        <f>'PRECIO HISTORICO'!D5807</f>
        <v>59015.496853950004</v>
      </c>
      <c r="D5807" s="148">
        <f>'PRECIO DE MERCADO '!G5807</f>
        <v>63240</v>
      </c>
      <c r="E5807" s="145">
        <f t="shared" si="91"/>
        <v>61127.748426974998</v>
      </c>
    </row>
    <row r="5808" spans="1:5" ht="15.75" x14ac:dyDescent="0.25">
      <c r="A5808" s="15"/>
      <c r="B5808" s="100" t="s">
        <v>208</v>
      </c>
      <c r="C5808" s="121">
        <f>'PRECIO HISTORICO'!D5808</f>
        <v>195166.69791709998</v>
      </c>
      <c r="D5808" s="148">
        <f>'PRECIO DE MERCADO '!G5808</f>
        <v>209440</v>
      </c>
      <c r="E5808" s="145">
        <f t="shared" si="91"/>
        <v>202303.34895854999</v>
      </c>
    </row>
    <row r="5809" spans="1:5" ht="15.75" x14ac:dyDescent="0.25">
      <c r="A5809" s="15"/>
      <c r="B5809" s="100" t="s">
        <v>209</v>
      </c>
      <c r="C5809" s="121">
        <f>'PRECIO HISTORICO'!D5809</f>
        <v>294898.71347755002</v>
      </c>
      <c r="D5809" s="148">
        <f>'PRECIO DE MERCADO '!G5809</f>
        <v>316880</v>
      </c>
      <c r="E5809" s="145">
        <f t="shared" si="91"/>
        <v>305889.35673877504</v>
      </c>
    </row>
    <row r="5810" spans="1:5" ht="15.75" x14ac:dyDescent="0.25">
      <c r="A5810" s="15"/>
      <c r="B5810" s="100" t="s">
        <v>776</v>
      </c>
      <c r="C5810" s="121">
        <f>'PRECIO HISTORICO'!D5810</f>
        <v>657565.09728454996</v>
      </c>
      <c r="D5810" s="148">
        <f>'PRECIO DE MERCADO '!G5810</f>
        <v>705840</v>
      </c>
      <c r="E5810" s="145">
        <f t="shared" si="91"/>
        <v>681702.54864227492</v>
      </c>
    </row>
    <row r="5811" spans="1:5" ht="15.75" x14ac:dyDescent="0.25">
      <c r="A5811" s="15"/>
      <c r="B5811" s="100" t="s">
        <v>2146</v>
      </c>
      <c r="C5811" s="121">
        <f>'PRECIO HISTORICO'!D5811</f>
        <v>366095.18879569997</v>
      </c>
      <c r="D5811" s="148">
        <f>'PRECIO DE MERCADO '!G5811</f>
        <v>393040</v>
      </c>
      <c r="E5811" s="145">
        <f t="shared" si="91"/>
        <v>379567.59439784999</v>
      </c>
    </row>
    <row r="5812" spans="1:5" ht="15.75" x14ac:dyDescent="0.25">
      <c r="A5812" s="15"/>
      <c r="B5812" s="100" t="s">
        <v>617</v>
      </c>
      <c r="C5812" s="121">
        <f>'PRECIO HISTORICO'!D5812</f>
        <v>739135.20601375005</v>
      </c>
      <c r="D5812" s="148">
        <f>'PRECIO DE MERCADO '!G5812</f>
        <v>793560</v>
      </c>
      <c r="E5812" s="145">
        <f t="shared" si="91"/>
        <v>766347.60300687503</v>
      </c>
    </row>
    <row r="5813" spans="1:5" ht="15.75" x14ac:dyDescent="0.25">
      <c r="A5813" s="15"/>
      <c r="B5813" s="100" t="s">
        <v>1715</v>
      </c>
      <c r="C5813" s="121">
        <f>'PRECIO HISTORICO'!D5813</f>
        <v>537486.33959474997</v>
      </c>
      <c r="D5813" s="148">
        <f>'PRECIO DE MERCADO '!G5813</f>
        <v>577320</v>
      </c>
      <c r="E5813" s="145">
        <f t="shared" si="91"/>
        <v>557403.16979737498</v>
      </c>
    </row>
    <row r="5814" spans="1:5" ht="15.75" x14ac:dyDescent="0.25">
      <c r="A5814" s="15"/>
      <c r="B5814" s="100" t="s">
        <v>2147</v>
      </c>
      <c r="C5814" s="121">
        <f>'PRECIO HISTORICO'!D5814</f>
        <v>487141.68310990004</v>
      </c>
      <c r="D5814" s="148">
        <f>'PRECIO DE MERCADO '!G5814</f>
        <v>522920</v>
      </c>
      <c r="E5814" s="145">
        <f t="shared" si="91"/>
        <v>505030.84155494999</v>
      </c>
    </row>
    <row r="5815" spans="1:5" ht="15.75" x14ac:dyDescent="0.25">
      <c r="A5815" s="15"/>
      <c r="B5815" s="100" t="s">
        <v>1716</v>
      </c>
      <c r="C5815" s="121">
        <f>'PRECIO HISTORICO'!D5815</f>
        <v>670583.15720304998</v>
      </c>
      <c r="D5815" s="148">
        <f>'PRECIO DE MERCADO '!G5815</f>
        <v>720120</v>
      </c>
      <c r="E5815" s="145">
        <f t="shared" si="91"/>
        <v>695351.57860152493</v>
      </c>
    </row>
    <row r="5816" spans="1:5" ht="15.75" x14ac:dyDescent="0.25">
      <c r="A5816" s="15"/>
      <c r="B5816" s="100" t="s">
        <v>2148</v>
      </c>
      <c r="C5816" s="121">
        <f>'PRECIO HISTORICO'!D5816</f>
        <v>115142.7161248</v>
      </c>
      <c r="D5816" s="148">
        <f>'PRECIO DE MERCADO '!G5816</f>
        <v>123760</v>
      </c>
      <c r="E5816" s="145">
        <f t="shared" si="91"/>
        <v>119451.3580624</v>
      </c>
    </row>
    <row r="5817" spans="1:5" ht="15.75" x14ac:dyDescent="0.25">
      <c r="A5817" s="15"/>
      <c r="B5817" s="100" t="s">
        <v>215</v>
      </c>
      <c r="C5817" s="121">
        <f>'PRECIO HISTORICO'!D5817</f>
        <v>3413239.8218509499</v>
      </c>
      <c r="D5817" s="148">
        <f>'PRECIO DE MERCADO '!G5817</f>
        <v>3665200</v>
      </c>
      <c r="E5817" s="145">
        <f t="shared" si="91"/>
        <v>3539219.9109254749</v>
      </c>
    </row>
    <row r="5818" spans="1:5" ht="15.75" x14ac:dyDescent="0.25">
      <c r="A5818" s="15"/>
      <c r="B5818" s="100" t="s">
        <v>2067</v>
      </c>
      <c r="C5818" s="121">
        <f>'PRECIO HISTORICO'!D5818</f>
        <v>903680.71288950008</v>
      </c>
      <c r="D5818" s="148">
        <f>'PRECIO DE MERCADO '!G5818</f>
        <v>970360</v>
      </c>
      <c r="E5818" s="145">
        <f t="shared" si="91"/>
        <v>937020.35644474998</v>
      </c>
    </row>
    <row r="5819" spans="1:5" ht="15.75" x14ac:dyDescent="0.25">
      <c r="A5819" s="15"/>
      <c r="B5819" s="100" t="s">
        <v>217</v>
      </c>
      <c r="C5819" s="121">
        <f>'PRECIO HISTORICO'!D5819</f>
        <v>1950921.9371459996</v>
      </c>
      <c r="D5819" s="148">
        <f>'PRECIO DE MERCADO '!G5819</f>
        <v>2095080</v>
      </c>
      <c r="E5819" s="145">
        <f t="shared" si="91"/>
        <v>2023000.9685729998</v>
      </c>
    </row>
    <row r="5820" spans="1:5" ht="15.75" x14ac:dyDescent="0.25">
      <c r="A5820" s="15"/>
      <c r="B5820" s="100" t="s">
        <v>2068</v>
      </c>
      <c r="C5820" s="121">
        <f>'PRECIO HISTORICO'!D5820</f>
        <v>144927.16182034998</v>
      </c>
      <c r="D5820" s="148">
        <f>'PRECIO DE MERCADO '!G5820</f>
        <v>155720</v>
      </c>
      <c r="E5820" s="145">
        <f t="shared" si="91"/>
        <v>150323.58091017499</v>
      </c>
    </row>
    <row r="5821" spans="1:5" ht="15.75" x14ac:dyDescent="0.25">
      <c r="A5821" s="15"/>
      <c r="B5821" s="100" t="s">
        <v>220</v>
      </c>
      <c r="C5821" s="121">
        <f>'PRECIO HISTORICO'!D5821</f>
        <v>263468.6837692</v>
      </c>
      <c r="D5821" s="148">
        <f>'PRECIO DE MERCADO '!G5821</f>
        <v>282880</v>
      </c>
      <c r="E5821" s="145">
        <f t="shared" si="91"/>
        <v>273174.3418846</v>
      </c>
    </row>
    <row r="5822" spans="1:5" ht="15.75" x14ac:dyDescent="0.25">
      <c r="A5822" s="15"/>
      <c r="B5822" s="100" t="s">
        <v>621</v>
      </c>
      <c r="C5822" s="121">
        <f>'PRECIO HISTORICO'!D5822</f>
        <v>1059546.4212515</v>
      </c>
      <c r="D5822" s="148">
        <f>'PRECIO DE MERCADO '!G5822</f>
        <v>1137640</v>
      </c>
      <c r="E5822" s="145">
        <f t="shared" si="91"/>
        <v>1098593.21062575</v>
      </c>
    </row>
    <row r="5823" spans="1:5" ht="15.75" x14ac:dyDescent="0.25">
      <c r="A5823" s="15"/>
      <c r="B5823" s="100" t="s">
        <v>787</v>
      </c>
      <c r="C5823" s="121">
        <f>'PRECIO HISTORICO'!D5823</f>
        <v>116420.86039675001</v>
      </c>
      <c r="D5823" s="148">
        <f>'PRECIO DE MERCADO '!G5823</f>
        <v>125120</v>
      </c>
      <c r="E5823" s="145">
        <f t="shared" si="91"/>
        <v>120770.430198375</v>
      </c>
    </row>
    <row r="5824" spans="1:5" ht="15.75" x14ac:dyDescent="0.25">
      <c r="A5824" s="15"/>
      <c r="B5824" s="100" t="s">
        <v>2149</v>
      </c>
      <c r="C5824" s="121">
        <f>'PRECIO HISTORICO'!D5824</f>
        <v>193809.44897405</v>
      </c>
      <c r="D5824" s="148">
        <f>'PRECIO DE MERCADO '!G5824</f>
        <v>208080</v>
      </c>
      <c r="E5824" s="145">
        <f t="shared" si="91"/>
        <v>200944.724487025</v>
      </c>
    </row>
    <row r="5825" spans="1:5" ht="15.75" x14ac:dyDescent="0.25">
      <c r="A5825" s="15"/>
      <c r="B5825" s="100" t="s">
        <v>2069</v>
      </c>
      <c r="C5825" s="121">
        <f>'PRECIO HISTORICO'!D5825</f>
        <v>487141.68310990004</v>
      </c>
      <c r="D5825" s="148">
        <f>'PRECIO DE MERCADO '!G5825</f>
        <v>522920</v>
      </c>
      <c r="E5825" s="145">
        <f t="shared" si="91"/>
        <v>505030.84155494999</v>
      </c>
    </row>
    <row r="5826" spans="1:5" ht="15.75" x14ac:dyDescent="0.25">
      <c r="A5826" s="15"/>
      <c r="B5826" s="100" t="s">
        <v>224</v>
      </c>
      <c r="C5826" s="121">
        <f>'PRECIO HISTORICO'!D5826</f>
        <v>622477.16550110001</v>
      </c>
      <c r="D5826" s="148">
        <f>'PRECIO DE MERCADO '!G5826</f>
        <v>668440</v>
      </c>
      <c r="E5826" s="145">
        <f t="shared" si="91"/>
        <v>645458.58275055001</v>
      </c>
    </row>
    <row r="5827" spans="1:5" ht="15.75" x14ac:dyDescent="0.25">
      <c r="A5827" s="15"/>
      <c r="B5827" s="100" t="s">
        <v>225</v>
      </c>
      <c r="C5827" s="121">
        <f>'PRECIO HISTORICO'!D5827</f>
        <v>2875082.5640582498</v>
      </c>
      <c r="D5827" s="148">
        <f>'PRECIO DE MERCADO '!G5827</f>
        <v>3087200</v>
      </c>
      <c r="E5827" s="145">
        <f t="shared" si="91"/>
        <v>2981141.2820291249</v>
      </c>
    </row>
    <row r="5828" spans="1:5" ht="15.75" x14ac:dyDescent="0.25">
      <c r="A5828" s="15"/>
      <c r="B5828" s="100" t="s">
        <v>227</v>
      </c>
      <c r="C5828" s="121">
        <f>'PRECIO HISTORICO'!D5828</f>
        <v>214081.31991155</v>
      </c>
      <c r="D5828" s="148">
        <f>'PRECIO DE MERCADO '!G5828</f>
        <v>229840</v>
      </c>
      <c r="E5828" s="145">
        <f t="shared" si="91"/>
        <v>221960.65995577502</v>
      </c>
    </row>
    <row r="5829" spans="1:5" ht="15.75" x14ac:dyDescent="0.25">
      <c r="A5829" s="15"/>
      <c r="B5829" s="100" t="s">
        <v>2150</v>
      </c>
      <c r="C5829" s="121">
        <f>'PRECIO HISTORICO'!D5829</f>
        <v>609768.50558260002</v>
      </c>
      <c r="D5829" s="148">
        <f>'PRECIO DE MERCADO '!G5829</f>
        <v>654840</v>
      </c>
      <c r="E5829" s="145">
        <f t="shared" si="91"/>
        <v>632304.25279129995</v>
      </c>
    </row>
    <row r="5830" spans="1:5" ht="15.75" x14ac:dyDescent="0.25">
      <c r="A5830" s="15"/>
      <c r="B5830" s="100" t="s">
        <v>1970</v>
      </c>
      <c r="C5830" s="121">
        <f>'PRECIO HISTORICO'!D5830</f>
        <v>152191.42640064997</v>
      </c>
      <c r="D5830" s="148">
        <f>'PRECIO DE MERCADO '!G5830</f>
        <v>163200</v>
      </c>
      <c r="E5830" s="145">
        <f t="shared" si="91"/>
        <v>157695.71320032497</v>
      </c>
    </row>
    <row r="5831" spans="1:5" ht="15.75" x14ac:dyDescent="0.25">
      <c r="A5831" s="15"/>
      <c r="B5831" s="100" t="s">
        <v>229</v>
      </c>
      <c r="C5831" s="121">
        <f>'PRECIO HISTORICO'!D5831</f>
        <v>195166.69791709998</v>
      </c>
      <c r="D5831" s="148">
        <f>'PRECIO DE MERCADO '!G5831</f>
        <v>209440</v>
      </c>
      <c r="E5831" s="145">
        <f t="shared" si="91"/>
        <v>202303.34895854999</v>
      </c>
    </row>
    <row r="5832" spans="1:5" ht="15.75" x14ac:dyDescent="0.25">
      <c r="A5832" s="15"/>
      <c r="B5832" s="100" t="s">
        <v>1724</v>
      </c>
      <c r="C5832" s="121">
        <f>'PRECIO HISTORICO'!D5832</f>
        <v>318271.87021630001</v>
      </c>
      <c r="D5832" s="148">
        <f>'PRECIO DE MERCADO '!G5832</f>
        <v>342040</v>
      </c>
      <c r="E5832" s="145">
        <f t="shared" si="91"/>
        <v>330155.93510815001</v>
      </c>
    </row>
    <row r="5833" spans="1:5" ht="15.75" x14ac:dyDescent="0.25">
      <c r="A5833" s="15"/>
      <c r="B5833" s="100" t="s">
        <v>1728</v>
      </c>
      <c r="C5833" s="121">
        <f>'PRECIO HISTORICO'!D5833</f>
        <v>39199.375774650005</v>
      </c>
      <c r="D5833" s="148">
        <f>'PRECIO DE MERCADO '!G5833</f>
        <v>42160</v>
      </c>
      <c r="E5833" s="145">
        <f t="shared" si="91"/>
        <v>40679.687887325003</v>
      </c>
    </row>
    <row r="5834" spans="1:5" ht="15.75" x14ac:dyDescent="0.25">
      <c r="A5834" s="15"/>
      <c r="B5834" s="100" t="s">
        <v>629</v>
      </c>
      <c r="C5834" s="121">
        <f>'PRECIO HISTORICO'!D5834</f>
        <v>657565.09728454996</v>
      </c>
      <c r="D5834" s="148">
        <f>'PRECIO DE MERCADO '!G5834</f>
        <v>705840</v>
      </c>
      <c r="E5834" s="145">
        <f t="shared" si="91"/>
        <v>681702.54864227492</v>
      </c>
    </row>
    <row r="5835" spans="1:5" ht="15.75" x14ac:dyDescent="0.25">
      <c r="A5835" s="15"/>
      <c r="B5835" s="100" t="s">
        <v>1973</v>
      </c>
      <c r="C5835" s="121">
        <f>'PRECIO HISTORICO'!D5835</f>
        <v>586392.91956245003</v>
      </c>
      <c r="D5835" s="148">
        <f>'PRECIO DE MERCADO '!G5835</f>
        <v>629680</v>
      </c>
      <c r="E5835" s="145">
        <f t="shared" si="91"/>
        <v>608036.45978122507</v>
      </c>
    </row>
    <row r="5836" spans="1:5" ht="15.75" x14ac:dyDescent="0.25">
      <c r="A5836" s="15"/>
      <c r="B5836" s="100" t="s">
        <v>2151</v>
      </c>
      <c r="C5836" s="121">
        <f>'PRECIO HISTORICO'!D5836</f>
        <v>205274.63926515001</v>
      </c>
      <c r="D5836" s="148">
        <f>'PRECIO DE MERCADO '!G5836</f>
        <v>220320</v>
      </c>
      <c r="E5836" s="145">
        <f t="shared" si="91"/>
        <v>212797.319632575</v>
      </c>
    </row>
    <row r="5837" spans="1:5" ht="15.75" x14ac:dyDescent="0.25">
      <c r="A5837" s="15"/>
      <c r="B5837" s="100" t="s">
        <v>1729</v>
      </c>
      <c r="C5837" s="121">
        <f>'PRECIO HISTORICO'!D5837</f>
        <v>205274.63926515001</v>
      </c>
      <c r="D5837" s="148">
        <f>'PRECIO DE MERCADO '!G5837</f>
        <v>220320</v>
      </c>
      <c r="E5837" s="145">
        <f t="shared" si="91"/>
        <v>212797.319632575</v>
      </c>
    </row>
    <row r="5838" spans="1:5" ht="15.75" x14ac:dyDescent="0.25">
      <c r="A5838" s="15"/>
      <c r="B5838" s="100" t="s">
        <v>792</v>
      </c>
      <c r="C5838" s="121">
        <f>'PRECIO HISTORICO'!D5838</f>
        <v>205274.63926515001</v>
      </c>
      <c r="D5838" s="148">
        <f>'PRECIO DE MERCADO '!G5838</f>
        <v>220320</v>
      </c>
      <c r="E5838" s="145">
        <f t="shared" si="91"/>
        <v>212797.319632575</v>
      </c>
    </row>
    <row r="5839" spans="1:5" ht="15.75" x14ac:dyDescent="0.25">
      <c r="A5839" s="15"/>
      <c r="B5839" s="100" t="s">
        <v>793</v>
      </c>
      <c r="C5839" s="121">
        <f>'PRECIO HISTORICO'!D5839</f>
        <v>205274.63926515001</v>
      </c>
      <c r="D5839" s="148">
        <f>'PRECIO DE MERCADO '!G5839</f>
        <v>220320</v>
      </c>
      <c r="E5839" s="145">
        <f t="shared" si="91"/>
        <v>212797.319632575</v>
      </c>
    </row>
    <row r="5840" spans="1:5" ht="15.75" x14ac:dyDescent="0.25">
      <c r="A5840" s="15"/>
      <c r="B5840" s="100" t="s">
        <v>1731</v>
      </c>
      <c r="C5840" s="121">
        <f>'PRECIO HISTORICO'!D5840</f>
        <v>205274.63926515001</v>
      </c>
      <c r="D5840" s="148">
        <f>'PRECIO DE MERCADO '!G5840</f>
        <v>220320</v>
      </c>
      <c r="E5840" s="145">
        <f t="shared" si="91"/>
        <v>212797.319632575</v>
      </c>
    </row>
    <row r="5841" spans="1:5" ht="15.75" x14ac:dyDescent="0.25">
      <c r="A5841" s="15"/>
      <c r="B5841" s="100" t="s">
        <v>231</v>
      </c>
      <c r="C5841" s="121">
        <f>'PRECIO HISTORICO'!D5841</f>
        <v>205274.63926515001</v>
      </c>
      <c r="D5841" s="148">
        <f>'PRECIO DE MERCADO '!G5841</f>
        <v>220320</v>
      </c>
      <c r="E5841" s="145">
        <f t="shared" si="91"/>
        <v>212797.319632575</v>
      </c>
    </row>
    <row r="5842" spans="1:5" ht="15.75" x14ac:dyDescent="0.25">
      <c r="A5842" s="15"/>
      <c r="B5842" s="100" t="s">
        <v>1975</v>
      </c>
      <c r="C5842" s="121">
        <f>'PRECIO HISTORICO'!D5842</f>
        <v>205274.63926515001</v>
      </c>
      <c r="D5842" s="148">
        <f>'PRECIO DE MERCADO '!G5842</f>
        <v>220320</v>
      </c>
      <c r="E5842" s="145">
        <f t="shared" si="91"/>
        <v>212797.319632575</v>
      </c>
    </row>
    <row r="5843" spans="1:5" ht="15.75" x14ac:dyDescent="0.25">
      <c r="A5843" s="15"/>
      <c r="B5843" s="100" t="s">
        <v>232</v>
      </c>
      <c r="C5843" s="121">
        <f>'PRECIO HISTORICO'!D5843</f>
        <v>205274.63926515001</v>
      </c>
      <c r="D5843" s="148">
        <f>'PRECIO DE MERCADO '!G5843</f>
        <v>220320</v>
      </c>
      <c r="E5843" s="145">
        <f t="shared" si="91"/>
        <v>212797.319632575</v>
      </c>
    </row>
    <row r="5844" spans="1:5" ht="15.75" x14ac:dyDescent="0.25">
      <c r="A5844" s="15"/>
      <c r="B5844" s="100" t="s">
        <v>233</v>
      </c>
      <c r="C5844" s="121">
        <f>'PRECIO HISTORICO'!D5844</f>
        <v>205274.63926515001</v>
      </c>
      <c r="D5844" s="148">
        <f>'PRECIO DE MERCADO '!G5844</f>
        <v>220320</v>
      </c>
      <c r="E5844" s="145">
        <f t="shared" si="91"/>
        <v>212797.319632575</v>
      </c>
    </row>
    <row r="5845" spans="1:5" ht="15.75" x14ac:dyDescent="0.25">
      <c r="A5845" s="15"/>
      <c r="B5845" s="100" t="s">
        <v>1976</v>
      </c>
      <c r="C5845" s="121">
        <f>'PRECIO HISTORICO'!D5845</f>
        <v>205274.63926515001</v>
      </c>
      <c r="D5845" s="148">
        <f>'PRECIO DE MERCADO '!G5845</f>
        <v>220320</v>
      </c>
      <c r="E5845" s="145">
        <f t="shared" si="91"/>
        <v>212797.319632575</v>
      </c>
    </row>
    <row r="5846" spans="1:5" ht="15.75" x14ac:dyDescent="0.25">
      <c r="A5846" s="15"/>
      <c r="B5846" s="100" t="s">
        <v>795</v>
      </c>
      <c r="C5846" s="121">
        <f>'PRECIO HISTORICO'!D5846</f>
        <v>205274.63926515001</v>
      </c>
      <c r="D5846" s="148">
        <f>'PRECIO DE MERCADO '!G5846</f>
        <v>220320</v>
      </c>
      <c r="E5846" s="145">
        <f t="shared" si="91"/>
        <v>212797.319632575</v>
      </c>
    </row>
    <row r="5847" spans="1:5" ht="15.75" x14ac:dyDescent="0.25">
      <c r="A5847" s="15"/>
      <c r="B5847" s="100" t="s">
        <v>234</v>
      </c>
      <c r="C5847" s="121">
        <f>'PRECIO HISTORICO'!D5847</f>
        <v>205274.63926515001</v>
      </c>
      <c r="D5847" s="148">
        <f>'PRECIO DE MERCADO '!G5847</f>
        <v>220320</v>
      </c>
      <c r="E5847" s="145">
        <f t="shared" si="91"/>
        <v>212797.319632575</v>
      </c>
    </row>
    <row r="5848" spans="1:5" ht="15.75" x14ac:dyDescent="0.25">
      <c r="A5848" s="15"/>
      <c r="B5848" s="100" t="s">
        <v>2152</v>
      </c>
      <c r="C5848" s="121">
        <f>'PRECIO HISTORICO'!D5848</f>
        <v>205274.63926515001</v>
      </c>
      <c r="D5848" s="148">
        <f>'PRECIO DE MERCADO '!G5848</f>
        <v>220320</v>
      </c>
      <c r="E5848" s="145">
        <f t="shared" si="91"/>
        <v>212797.319632575</v>
      </c>
    </row>
    <row r="5849" spans="1:5" ht="15.75" x14ac:dyDescent="0.25">
      <c r="A5849" s="15"/>
      <c r="B5849" s="100" t="s">
        <v>632</v>
      </c>
      <c r="C5849" s="121">
        <f>'PRECIO HISTORICO'!D5849</f>
        <v>451587.81570174999</v>
      </c>
      <c r="D5849" s="148">
        <f>'PRECIO DE MERCADO '!G5849</f>
        <v>484840</v>
      </c>
      <c r="E5849" s="145">
        <f t="shared" si="91"/>
        <v>468213.907850875</v>
      </c>
    </row>
    <row r="5850" spans="1:5" ht="15.75" x14ac:dyDescent="0.25">
      <c r="A5850" s="15"/>
      <c r="B5850" s="100" t="s">
        <v>236</v>
      </c>
      <c r="C5850" s="121">
        <f>'PRECIO HISTORICO'!D5850</f>
        <v>369315.06465490005</v>
      </c>
      <c r="D5850" s="148">
        <f>'PRECIO DE MERCADO '!G5850</f>
        <v>396440</v>
      </c>
      <c r="E5850" s="145">
        <f t="shared" si="91"/>
        <v>382877.53232745</v>
      </c>
    </row>
    <row r="5851" spans="1:5" ht="15.75" x14ac:dyDescent="0.25">
      <c r="A5851" s="15"/>
      <c r="B5851" s="100" t="s">
        <v>2153</v>
      </c>
      <c r="C5851" s="121">
        <f>'PRECIO HISTORICO'!D5851</f>
        <v>586392.91956245003</v>
      </c>
      <c r="D5851" s="148">
        <f>'PRECIO DE MERCADO '!G5851</f>
        <v>629680</v>
      </c>
      <c r="E5851" s="145">
        <f t="shared" si="91"/>
        <v>608036.45978122507</v>
      </c>
    </row>
    <row r="5852" spans="1:5" ht="15.75" x14ac:dyDescent="0.25">
      <c r="A5852" s="15"/>
      <c r="B5852" s="100" t="s">
        <v>633</v>
      </c>
      <c r="C5852" s="121">
        <f>'PRECIO HISTORICO'!D5852</f>
        <v>586392.91956245003</v>
      </c>
      <c r="D5852" s="148">
        <f>'PRECIO DE MERCADO '!G5852</f>
        <v>629680</v>
      </c>
      <c r="E5852" s="145">
        <f t="shared" si="91"/>
        <v>608036.45978122507</v>
      </c>
    </row>
    <row r="5853" spans="1:5" ht="15.75" x14ac:dyDescent="0.25">
      <c r="A5853" s="15"/>
      <c r="B5853" s="100" t="s">
        <v>2154</v>
      </c>
      <c r="C5853" s="121">
        <f>'PRECIO HISTORICO'!D5853</f>
        <v>586392.91956245003</v>
      </c>
      <c r="D5853" s="148">
        <f>'PRECIO DE MERCADO '!G5853</f>
        <v>629680</v>
      </c>
      <c r="E5853" s="145">
        <f t="shared" si="91"/>
        <v>608036.45978122507</v>
      </c>
    </row>
    <row r="5854" spans="1:5" ht="15.75" x14ac:dyDescent="0.25">
      <c r="A5854" s="15"/>
      <c r="B5854" s="100" t="s">
        <v>1978</v>
      </c>
      <c r="C5854" s="121">
        <f>'PRECIO HISTORICO'!D5854</f>
        <v>586392.91956245003</v>
      </c>
      <c r="D5854" s="148">
        <f>'PRECIO DE MERCADO '!G5854</f>
        <v>629680</v>
      </c>
      <c r="E5854" s="145">
        <f t="shared" si="91"/>
        <v>608036.45978122507</v>
      </c>
    </row>
    <row r="5855" spans="1:5" ht="15.75" x14ac:dyDescent="0.25">
      <c r="A5855" s="15"/>
      <c r="B5855" s="100" t="s">
        <v>639</v>
      </c>
      <c r="C5855" s="121">
        <f>'PRECIO HISTORICO'!D5855</f>
        <v>96162.833494000006</v>
      </c>
      <c r="D5855" s="148">
        <f>'PRECIO DE MERCADO '!G5855</f>
        <v>103360</v>
      </c>
      <c r="E5855" s="145">
        <f t="shared" si="91"/>
        <v>99761.41674700001</v>
      </c>
    </row>
    <row r="5856" spans="1:5" ht="15.75" x14ac:dyDescent="0.25">
      <c r="A5856" s="15"/>
      <c r="B5856" s="100" t="s">
        <v>1739</v>
      </c>
      <c r="C5856" s="121">
        <f>'PRECIO HISTORICO'!D5856</f>
        <v>96162.833494000006</v>
      </c>
      <c r="D5856" s="148">
        <f>'PRECIO DE MERCADO '!G5856</f>
        <v>103360</v>
      </c>
      <c r="E5856" s="145">
        <f t="shared" si="91"/>
        <v>99761.41674700001</v>
      </c>
    </row>
    <row r="5857" spans="1:5" ht="15.75" x14ac:dyDescent="0.25">
      <c r="A5857" s="15"/>
      <c r="B5857" s="100" t="s">
        <v>12</v>
      </c>
      <c r="C5857" s="121">
        <f>'PRECIO HISTORICO'!D5857</f>
        <v>147129.81161970002</v>
      </c>
      <c r="D5857" s="148">
        <f>'PRECIO DE MERCADO '!G5857</f>
        <v>157760</v>
      </c>
      <c r="E5857" s="145">
        <f t="shared" ref="E5857:E5920" si="92">AVERAGE(C5857:D5857)</f>
        <v>152444.90580985002</v>
      </c>
    </row>
    <row r="5858" spans="1:5" ht="15.75" x14ac:dyDescent="0.25">
      <c r="A5858" s="15"/>
      <c r="B5858" s="100" t="s">
        <v>13</v>
      </c>
      <c r="C5858" s="121">
        <f>'PRECIO HISTORICO'!D5858</f>
        <v>263555.76968174998</v>
      </c>
      <c r="D5858" s="148">
        <f>'PRECIO DE MERCADO '!G5858</f>
        <v>282880</v>
      </c>
      <c r="E5858" s="145">
        <f t="shared" si="92"/>
        <v>273217.88484087499</v>
      </c>
    </row>
    <row r="5859" spans="1:5" ht="15.75" x14ac:dyDescent="0.25">
      <c r="A5859" s="15"/>
      <c r="B5859" s="100" t="s">
        <v>245</v>
      </c>
      <c r="C5859" s="121">
        <f>'PRECIO HISTORICO'!D5859</f>
        <v>549031.57662079995</v>
      </c>
      <c r="D5859" s="148">
        <f>'PRECIO DE MERCADO '!G5859</f>
        <v>589560</v>
      </c>
      <c r="E5859" s="145">
        <f t="shared" si="92"/>
        <v>569295.78831039998</v>
      </c>
    </row>
    <row r="5860" spans="1:5" ht="15.75" x14ac:dyDescent="0.25">
      <c r="A5860" s="15"/>
      <c r="B5860" s="100" t="s">
        <v>2155</v>
      </c>
      <c r="C5860" s="121">
        <f>'PRECIO HISTORICO'!D5860</f>
        <v>1042894.75685395</v>
      </c>
      <c r="D5860" s="148">
        <f>'PRECIO DE MERCADO '!G5860</f>
        <v>1119960</v>
      </c>
      <c r="E5860" s="145">
        <f t="shared" si="92"/>
        <v>1081427.3784269751</v>
      </c>
    </row>
    <row r="5861" spans="1:5" ht="15.75" x14ac:dyDescent="0.25">
      <c r="A5861" s="15"/>
      <c r="B5861" s="100" t="s">
        <v>1191</v>
      </c>
      <c r="C5861" s="121">
        <f>'PRECIO HISTORICO'!D5861</f>
        <v>451587.81570174999</v>
      </c>
      <c r="D5861" s="148">
        <f>'PRECIO DE MERCADO '!G5861</f>
        <v>484840</v>
      </c>
      <c r="E5861" s="145">
        <f t="shared" si="92"/>
        <v>468213.907850875</v>
      </c>
    </row>
    <row r="5862" spans="1:5" ht="15.75" x14ac:dyDescent="0.25">
      <c r="A5862" s="15"/>
      <c r="B5862" s="100" t="s">
        <v>2074</v>
      </c>
      <c r="C5862" s="121">
        <f>'PRECIO HISTORICO'!D5862</f>
        <v>1194401.1149706999</v>
      </c>
      <c r="D5862" s="148">
        <f>'PRECIO DE MERCADO '!G5862</f>
        <v>1282480</v>
      </c>
      <c r="E5862" s="145">
        <f t="shared" si="92"/>
        <v>1238440.5574853499</v>
      </c>
    </row>
    <row r="5863" spans="1:5" ht="15.75" x14ac:dyDescent="0.25">
      <c r="A5863" s="15"/>
      <c r="B5863" s="100" t="s">
        <v>250</v>
      </c>
      <c r="C5863" s="121">
        <f>'PRECIO HISTORICO'!D5863</f>
        <v>1194401.1149706999</v>
      </c>
      <c r="D5863" s="148">
        <f>'PRECIO DE MERCADO '!G5863</f>
        <v>1282480</v>
      </c>
      <c r="E5863" s="145">
        <f t="shared" si="92"/>
        <v>1238440.5574853499</v>
      </c>
    </row>
    <row r="5864" spans="1:5" ht="15.75" x14ac:dyDescent="0.25">
      <c r="A5864" s="15"/>
      <c r="B5864" s="100" t="s">
        <v>251</v>
      </c>
      <c r="C5864" s="121">
        <f>'PRECIO HISTORICO'!D5864</f>
        <v>1194401.1149706999</v>
      </c>
      <c r="D5864" s="148">
        <f>'PRECIO DE MERCADO '!G5864</f>
        <v>1282480</v>
      </c>
      <c r="E5864" s="145">
        <f t="shared" si="92"/>
        <v>1238440.5574853499</v>
      </c>
    </row>
    <row r="5865" spans="1:5" ht="15.75" x14ac:dyDescent="0.25">
      <c r="A5865" s="15"/>
      <c r="B5865" s="100" t="s">
        <v>2156</v>
      </c>
      <c r="C5865" s="121">
        <f>'PRECIO HISTORICO'!D5865</f>
        <v>408562.94954474998</v>
      </c>
      <c r="D5865" s="148">
        <f>'PRECIO DE MERCADO '!G5865</f>
        <v>438600</v>
      </c>
      <c r="E5865" s="145">
        <f t="shared" si="92"/>
        <v>423581.47477237496</v>
      </c>
    </row>
    <row r="5866" spans="1:5" ht="15.75" x14ac:dyDescent="0.25">
      <c r="A5866" s="15"/>
      <c r="B5866" s="100" t="s">
        <v>43</v>
      </c>
      <c r="C5866" s="121">
        <f>'PRECIO HISTORICO'!D5866</f>
        <v>147060.71099719999</v>
      </c>
      <c r="D5866" s="148">
        <f>'PRECIO DE MERCADO '!G5866</f>
        <v>157760</v>
      </c>
      <c r="E5866" s="145">
        <f t="shared" si="92"/>
        <v>152410.35549859999</v>
      </c>
    </row>
    <row r="5867" spans="1:5" ht="15.75" x14ac:dyDescent="0.25">
      <c r="A5867" s="15"/>
      <c r="B5867" s="100" t="s">
        <v>389</v>
      </c>
      <c r="C5867" s="121">
        <f>'PRECIO HISTORICO'!D5867</f>
        <v>58979.048068850003</v>
      </c>
      <c r="D5867" s="148">
        <f>'PRECIO DE MERCADO '!G5867</f>
        <v>63240</v>
      </c>
      <c r="E5867" s="145">
        <f t="shared" si="92"/>
        <v>61109.524034425005</v>
      </c>
    </row>
    <row r="5868" spans="1:5" ht="15.75" x14ac:dyDescent="0.25">
      <c r="A5868" s="15"/>
      <c r="B5868" s="100" t="s">
        <v>1752</v>
      </c>
      <c r="C5868" s="121">
        <f>'PRECIO HISTORICO'!D5868</f>
        <v>58979.048068850003</v>
      </c>
      <c r="D5868" s="148">
        <f>'PRECIO DE MERCADO '!G5868</f>
        <v>63240</v>
      </c>
      <c r="E5868" s="145">
        <f t="shared" si="92"/>
        <v>61109.524034425005</v>
      </c>
    </row>
    <row r="5869" spans="1:5" ht="15.75" x14ac:dyDescent="0.25">
      <c r="A5869" s="15"/>
      <c r="B5869" s="100" t="s">
        <v>2157</v>
      </c>
      <c r="C5869" s="121">
        <f>'PRECIO HISTORICO'!D5869</f>
        <v>120221.05373460001</v>
      </c>
      <c r="D5869" s="148">
        <f>'PRECIO DE MERCADO '!G5869</f>
        <v>129200</v>
      </c>
      <c r="E5869" s="145">
        <f t="shared" si="92"/>
        <v>124710.52686730001</v>
      </c>
    </row>
    <row r="5870" spans="1:5" ht="15.75" x14ac:dyDescent="0.25">
      <c r="A5870" s="15"/>
      <c r="B5870" s="100" t="s">
        <v>1754</v>
      </c>
      <c r="C5870" s="121">
        <f>'PRECIO HISTORICO'!D5870</f>
        <v>58979.048068850003</v>
      </c>
      <c r="D5870" s="148">
        <f>'PRECIO DE MERCADO '!G5870</f>
        <v>63240</v>
      </c>
      <c r="E5870" s="145">
        <f t="shared" si="92"/>
        <v>61109.524034425005</v>
      </c>
    </row>
    <row r="5871" spans="1:5" ht="15.75" x14ac:dyDescent="0.25">
      <c r="A5871" s="15"/>
      <c r="B5871" s="100" t="s">
        <v>1698</v>
      </c>
      <c r="C5871" s="121">
        <f>'PRECIO HISTORICO'!D5871</f>
        <v>120221.05373460001</v>
      </c>
      <c r="D5871" s="148">
        <f>'PRECIO DE MERCADO '!G5871</f>
        <v>129200</v>
      </c>
      <c r="E5871" s="145">
        <f t="shared" si="92"/>
        <v>124710.52686730001</v>
      </c>
    </row>
    <row r="5872" spans="1:5" ht="15.75" x14ac:dyDescent="0.25">
      <c r="A5872" s="15"/>
      <c r="B5872" s="100" t="s">
        <v>1757</v>
      </c>
      <c r="C5872" s="121">
        <f>'PRECIO HISTORICO'!D5872</f>
        <v>50239.536096750002</v>
      </c>
      <c r="D5872" s="148">
        <f>'PRECIO DE MERCADO '!G5872</f>
        <v>53720</v>
      </c>
      <c r="E5872" s="145">
        <f t="shared" si="92"/>
        <v>51979.768048375001</v>
      </c>
    </row>
    <row r="5873" spans="1:5" ht="15.75" x14ac:dyDescent="0.25">
      <c r="A5873" s="15"/>
      <c r="B5873" s="100" t="s">
        <v>1759</v>
      </c>
      <c r="C5873" s="121">
        <f>'PRECIO HISTORICO'!D5873</f>
        <v>50239.536096750002</v>
      </c>
      <c r="D5873" s="148">
        <f>'PRECIO DE MERCADO '!G5873</f>
        <v>53720</v>
      </c>
      <c r="E5873" s="145">
        <f t="shared" si="92"/>
        <v>51979.768048375001</v>
      </c>
    </row>
    <row r="5874" spans="1:5" ht="15.75" x14ac:dyDescent="0.25">
      <c r="A5874" s="15"/>
      <c r="B5874" s="100" t="s">
        <v>647</v>
      </c>
      <c r="C5874" s="121">
        <f>'PRECIO HISTORICO'!D5874</f>
        <v>498996.32970004994</v>
      </c>
      <c r="D5874" s="148">
        <f>'PRECIO DE MERCADO '!G5874</f>
        <v>535840</v>
      </c>
      <c r="E5874" s="145">
        <f t="shared" si="92"/>
        <v>517418.16485002497</v>
      </c>
    </row>
    <row r="5875" spans="1:5" ht="15.75" x14ac:dyDescent="0.25">
      <c r="A5875" s="15"/>
      <c r="B5875" s="100" t="s">
        <v>1761</v>
      </c>
      <c r="C5875" s="121">
        <f>'PRECIO HISTORICO'!D5875</f>
        <v>128133.20616004997</v>
      </c>
      <c r="D5875" s="148">
        <f>'PRECIO DE MERCADO '!G5875</f>
        <v>137360</v>
      </c>
      <c r="E5875" s="145">
        <f t="shared" si="92"/>
        <v>132746.603080025</v>
      </c>
    </row>
    <row r="5876" spans="1:5" ht="15.75" x14ac:dyDescent="0.25">
      <c r="A5876" s="15"/>
      <c r="B5876" s="100" t="s">
        <v>1762</v>
      </c>
      <c r="C5876" s="121">
        <f>'PRECIO HISTORICO'!D5876</f>
        <v>128133.20616004997</v>
      </c>
      <c r="D5876" s="148">
        <f>'PRECIO DE MERCADO '!G5876</f>
        <v>137360</v>
      </c>
      <c r="E5876" s="145">
        <f t="shared" si="92"/>
        <v>132746.603080025</v>
      </c>
    </row>
    <row r="5877" spans="1:5" ht="15.75" x14ac:dyDescent="0.25">
      <c r="A5877" s="15"/>
      <c r="B5877" s="100" t="s">
        <v>262</v>
      </c>
      <c r="C5877" s="121">
        <f>'PRECIO HISTORICO'!D5877</f>
        <v>112814.49789155001</v>
      </c>
      <c r="D5877" s="148">
        <f>'PRECIO DE MERCADO '!G5877</f>
        <v>121040</v>
      </c>
      <c r="E5877" s="145">
        <f t="shared" si="92"/>
        <v>116927.24894577501</v>
      </c>
    </row>
    <row r="5878" spans="1:5" ht="15.75" x14ac:dyDescent="0.25">
      <c r="A5878" s="15"/>
      <c r="B5878" s="100" t="s">
        <v>814</v>
      </c>
      <c r="C5878" s="121">
        <f>'PRECIO HISTORICO'!D5878</f>
        <v>657565.09728454996</v>
      </c>
      <c r="D5878" s="148">
        <f>'PRECIO DE MERCADO '!G5878</f>
        <v>705840</v>
      </c>
      <c r="E5878" s="145">
        <f t="shared" si="92"/>
        <v>681702.54864227492</v>
      </c>
    </row>
    <row r="5879" spans="1:5" ht="15.75" x14ac:dyDescent="0.25">
      <c r="A5879" s="15"/>
      <c r="B5879" s="100" t="s">
        <v>2158</v>
      </c>
      <c r="C5879" s="121">
        <f>'PRECIO HISTORICO'!D5879</f>
        <v>182110.94724550002</v>
      </c>
      <c r="D5879" s="148">
        <f>'PRECIO DE MERCADO '!G5879</f>
        <v>195840</v>
      </c>
      <c r="E5879" s="145">
        <f t="shared" si="92"/>
        <v>188975.47362275003</v>
      </c>
    </row>
    <row r="5880" spans="1:5" ht="15.75" x14ac:dyDescent="0.25">
      <c r="A5880" s="15"/>
      <c r="B5880" s="100" t="s">
        <v>1991</v>
      </c>
      <c r="C5880" s="121">
        <f>'PRECIO HISTORICO'!D5880</f>
        <v>182110.94724550002</v>
      </c>
      <c r="D5880" s="148">
        <f>'PRECIO DE MERCADO '!G5880</f>
        <v>195840</v>
      </c>
      <c r="E5880" s="145">
        <f t="shared" si="92"/>
        <v>188975.47362275003</v>
      </c>
    </row>
    <row r="5881" spans="1:5" ht="15.75" x14ac:dyDescent="0.25">
      <c r="A5881" s="15"/>
      <c r="B5881" s="100" t="s">
        <v>1766</v>
      </c>
      <c r="C5881" s="121">
        <f>'PRECIO HISTORICO'!D5881</f>
        <v>573089.80164345005</v>
      </c>
      <c r="D5881" s="148">
        <f>'PRECIO DE MERCADO '!G5881</f>
        <v>615400</v>
      </c>
      <c r="E5881" s="145">
        <f t="shared" si="92"/>
        <v>594244.90082172502</v>
      </c>
    </row>
    <row r="5882" spans="1:5" ht="15.75" x14ac:dyDescent="0.25">
      <c r="A5882" s="15"/>
      <c r="B5882" s="100" t="s">
        <v>1992</v>
      </c>
      <c r="C5882" s="121">
        <f>'PRECIO HISTORICO'!D5882</f>
        <v>318271.87021630001</v>
      </c>
      <c r="D5882" s="148">
        <f>'PRECIO DE MERCADO '!G5882</f>
        <v>342040</v>
      </c>
      <c r="E5882" s="145">
        <f t="shared" si="92"/>
        <v>330155.93510815001</v>
      </c>
    </row>
    <row r="5883" spans="1:5" ht="15.75" x14ac:dyDescent="0.25">
      <c r="A5883" s="15"/>
      <c r="B5883" s="100" t="s">
        <v>2159</v>
      </c>
      <c r="C5883" s="121">
        <f>'PRECIO HISTORICO'!D5883</f>
        <v>498996.32970004994</v>
      </c>
      <c r="D5883" s="148">
        <f>'PRECIO DE MERCADO '!G5883</f>
        <v>535840</v>
      </c>
      <c r="E5883" s="145">
        <f t="shared" si="92"/>
        <v>517418.16485002497</v>
      </c>
    </row>
    <row r="5884" spans="1:5" ht="15.75" x14ac:dyDescent="0.25">
      <c r="A5884" s="15"/>
      <c r="B5884" s="100" t="s">
        <v>2160</v>
      </c>
      <c r="C5884" s="121">
        <f>'PRECIO HISTORICO'!D5884</f>
        <v>64681.774530099996</v>
      </c>
      <c r="D5884" s="148">
        <f>'PRECIO DE MERCADO '!G5884</f>
        <v>69360</v>
      </c>
      <c r="E5884" s="145">
        <f t="shared" si="92"/>
        <v>67020.887265049998</v>
      </c>
    </row>
    <row r="5885" spans="1:5" ht="15.75" x14ac:dyDescent="0.25">
      <c r="A5885" s="15"/>
      <c r="B5885" s="100" t="s">
        <v>653</v>
      </c>
      <c r="C5885" s="121">
        <f>'PRECIO HISTORICO'!D5885</f>
        <v>225911.6641236</v>
      </c>
      <c r="D5885" s="148">
        <f>'PRECIO DE MERCADO '!G5885</f>
        <v>242760</v>
      </c>
      <c r="E5885" s="145">
        <f t="shared" si="92"/>
        <v>234335.8320618</v>
      </c>
    </row>
    <row r="5886" spans="1:5" ht="15.75" x14ac:dyDescent="0.25">
      <c r="A5886" s="15"/>
      <c r="B5886" s="100" t="s">
        <v>268</v>
      </c>
      <c r="C5886" s="121">
        <f>'PRECIO HISTORICO'!D5886</f>
        <v>241230.37239210002</v>
      </c>
      <c r="D5886" s="148">
        <f>'PRECIO DE MERCADO '!G5886</f>
        <v>259080</v>
      </c>
      <c r="E5886" s="145">
        <f t="shared" si="92"/>
        <v>250155.18619605002</v>
      </c>
    </row>
    <row r="5887" spans="1:5" ht="15.75" x14ac:dyDescent="0.25">
      <c r="A5887" s="15"/>
      <c r="B5887" s="100" t="s">
        <v>2161</v>
      </c>
      <c r="C5887" s="121">
        <f>'PRECIO HISTORICO'!D5887</f>
        <v>241230.37239210002</v>
      </c>
      <c r="D5887" s="148">
        <f>'PRECIO DE MERCADO '!G5887</f>
        <v>259080</v>
      </c>
      <c r="E5887" s="145">
        <f t="shared" si="92"/>
        <v>250155.18619605002</v>
      </c>
    </row>
    <row r="5888" spans="1:5" ht="15.75" x14ac:dyDescent="0.25">
      <c r="A5888" s="15"/>
      <c r="B5888" s="100" t="s">
        <v>1995</v>
      </c>
      <c r="C5888" s="121">
        <f>'PRECIO HISTORICO'!D5888</f>
        <v>241230.37239210002</v>
      </c>
      <c r="D5888" s="148">
        <f>'PRECIO DE MERCADO '!G5888</f>
        <v>259080</v>
      </c>
      <c r="E5888" s="145">
        <f t="shared" si="92"/>
        <v>250155.18619605002</v>
      </c>
    </row>
    <row r="5889" spans="1:5" ht="15.75" x14ac:dyDescent="0.25">
      <c r="A5889" s="15"/>
      <c r="B5889" s="100" t="s">
        <v>1575</v>
      </c>
      <c r="C5889" s="121">
        <f>'PRECIO HISTORICO'!D5889</f>
        <v>241230.37239210002</v>
      </c>
      <c r="D5889" s="148">
        <f>'PRECIO DE MERCADO '!G5889</f>
        <v>259080</v>
      </c>
      <c r="E5889" s="145">
        <f t="shared" si="92"/>
        <v>250155.18619605002</v>
      </c>
    </row>
    <row r="5890" spans="1:5" ht="15.75" x14ac:dyDescent="0.25">
      <c r="A5890" s="15"/>
      <c r="B5890" s="100" t="s">
        <v>1576</v>
      </c>
      <c r="C5890" s="121">
        <f>'PRECIO HISTORICO'!D5890</f>
        <v>241230.37239210002</v>
      </c>
      <c r="D5890" s="148">
        <f>'PRECIO DE MERCADO '!G5890</f>
        <v>259080</v>
      </c>
      <c r="E5890" s="145">
        <f t="shared" si="92"/>
        <v>250155.18619605002</v>
      </c>
    </row>
    <row r="5891" spans="1:5" ht="15.75" x14ac:dyDescent="0.25">
      <c r="A5891" s="15"/>
      <c r="B5891" s="100" t="s">
        <v>1772</v>
      </c>
      <c r="C5891" s="121">
        <f>'PRECIO HISTORICO'!D5891</f>
        <v>241230.37239210002</v>
      </c>
      <c r="D5891" s="148">
        <f>'PRECIO DE MERCADO '!G5891</f>
        <v>259080</v>
      </c>
      <c r="E5891" s="145">
        <f t="shared" si="92"/>
        <v>250155.18619605002</v>
      </c>
    </row>
    <row r="5892" spans="1:5" ht="15.75" x14ac:dyDescent="0.25">
      <c r="A5892" s="15"/>
      <c r="B5892" s="100" t="s">
        <v>2162</v>
      </c>
      <c r="C5892" s="121">
        <f>'PRECIO HISTORICO'!D5892</f>
        <v>241230.37239210002</v>
      </c>
      <c r="D5892" s="148">
        <f>'PRECIO DE MERCADO '!G5892</f>
        <v>259080</v>
      </c>
      <c r="E5892" s="145">
        <f t="shared" si="92"/>
        <v>250155.18619605002</v>
      </c>
    </row>
    <row r="5893" spans="1:5" ht="15.75" x14ac:dyDescent="0.25">
      <c r="A5893" s="15"/>
      <c r="B5893" s="100" t="s">
        <v>56</v>
      </c>
      <c r="C5893" s="121">
        <f>'PRECIO HISTORICO'!D5893</f>
        <v>124642.40804014998</v>
      </c>
      <c r="D5893" s="148">
        <f>'PRECIO DE MERCADO '!G5893</f>
        <v>133960</v>
      </c>
      <c r="E5893" s="145">
        <f t="shared" si="92"/>
        <v>129301.20402007499</v>
      </c>
    </row>
    <row r="5894" spans="1:5" ht="15.75" x14ac:dyDescent="0.25">
      <c r="A5894" s="15"/>
      <c r="B5894" s="100" t="s">
        <v>660</v>
      </c>
      <c r="C5894" s="121">
        <f>'PRECIO HISTORICO'!D5894</f>
        <v>124642.40804014998</v>
      </c>
      <c r="D5894" s="148">
        <f>'PRECIO DE MERCADO '!G5894</f>
        <v>133960</v>
      </c>
      <c r="E5894" s="145">
        <f t="shared" si="92"/>
        <v>129301.20402007499</v>
      </c>
    </row>
    <row r="5895" spans="1:5" ht="15.75" x14ac:dyDescent="0.25">
      <c r="A5895" s="15"/>
      <c r="B5895" s="100" t="s">
        <v>2163</v>
      </c>
      <c r="C5895" s="121">
        <f>'PRECIO HISTORICO'!D5895</f>
        <v>220495.84153415001</v>
      </c>
      <c r="D5895" s="148">
        <f>'PRECIO DE MERCADO '!G5895</f>
        <v>236640</v>
      </c>
      <c r="E5895" s="145">
        <f t="shared" si="92"/>
        <v>228567.920767075</v>
      </c>
    </row>
    <row r="5896" spans="1:5" ht="15.75" x14ac:dyDescent="0.25">
      <c r="A5896" s="15"/>
      <c r="B5896" s="100" t="s">
        <v>273</v>
      </c>
      <c r="C5896" s="121">
        <f>'PRECIO HISTORICO'!D5896</f>
        <v>369315.06465490005</v>
      </c>
      <c r="D5896" s="148">
        <f>'PRECIO DE MERCADO '!G5896</f>
        <v>396440</v>
      </c>
      <c r="E5896" s="145">
        <f t="shared" si="92"/>
        <v>382877.53232745</v>
      </c>
    </row>
    <row r="5897" spans="1:5" ht="15.75" x14ac:dyDescent="0.25">
      <c r="A5897" s="15"/>
      <c r="B5897" s="100" t="s">
        <v>274</v>
      </c>
      <c r="C5897" s="121">
        <f>'PRECIO HISTORICO'!D5897</f>
        <v>390153.40903630003</v>
      </c>
      <c r="D5897" s="148">
        <f>'PRECIO DE MERCADO '!G5897</f>
        <v>418880</v>
      </c>
      <c r="E5897" s="145">
        <f t="shared" si="92"/>
        <v>404516.70451815001</v>
      </c>
    </row>
    <row r="5898" spans="1:5" ht="15.75" x14ac:dyDescent="0.25">
      <c r="A5898" s="15"/>
      <c r="B5898" s="100" t="s">
        <v>830</v>
      </c>
      <c r="C5898" s="121">
        <f>'PRECIO HISTORICO'!D5898</f>
        <v>390153.40903630003</v>
      </c>
      <c r="D5898" s="148">
        <f>'PRECIO DE MERCADO '!G5898</f>
        <v>418880</v>
      </c>
      <c r="E5898" s="145">
        <f t="shared" si="92"/>
        <v>404516.70451815001</v>
      </c>
    </row>
    <row r="5899" spans="1:5" ht="15.75" x14ac:dyDescent="0.25">
      <c r="A5899" s="15"/>
      <c r="B5899" s="100" t="s">
        <v>1778</v>
      </c>
      <c r="C5899" s="121">
        <f>'PRECIO HISTORICO'!D5899</f>
        <v>277338.91592680005</v>
      </c>
      <c r="D5899" s="148">
        <f>'PRECIO DE MERCADO '!G5899</f>
        <v>297840</v>
      </c>
      <c r="E5899" s="145">
        <f t="shared" si="92"/>
        <v>287589.45796340005</v>
      </c>
    </row>
    <row r="5900" spans="1:5" ht="15.75" x14ac:dyDescent="0.25">
      <c r="A5900" s="15"/>
      <c r="B5900" s="100" t="s">
        <v>278</v>
      </c>
      <c r="C5900" s="121">
        <f>'PRECIO HISTORICO'!D5900</f>
        <v>609768.50558260002</v>
      </c>
      <c r="D5900" s="148">
        <f>'PRECIO DE MERCADO '!G5900</f>
        <v>654840</v>
      </c>
      <c r="E5900" s="145">
        <f t="shared" si="92"/>
        <v>632304.25279129995</v>
      </c>
    </row>
    <row r="5901" spans="1:5" ht="15.75" x14ac:dyDescent="0.25">
      <c r="A5901" s="15"/>
      <c r="B5901" s="100" t="s">
        <v>2164</v>
      </c>
      <c r="C5901" s="121">
        <f>'PRECIO HISTORICO'!D5901</f>
        <v>609768.50558260002</v>
      </c>
      <c r="D5901" s="148">
        <f>'PRECIO DE MERCADO '!G5901</f>
        <v>654840</v>
      </c>
      <c r="E5901" s="145">
        <f t="shared" si="92"/>
        <v>632304.25279129995</v>
      </c>
    </row>
    <row r="5902" spans="1:5" ht="15.75" x14ac:dyDescent="0.25">
      <c r="A5902" s="15"/>
      <c r="B5902" s="100" t="s">
        <v>1780</v>
      </c>
      <c r="C5902" s="121">
        <f>'PRECIO HISTORICO'!D5902</f>
        <v>609768.50558260002</v>
      </c>
      <c r="D5902" s="148">
        <f>'PRECIO DE MERCADO '!G5902</f>
        <v>654840</v>
      </c>
      <c r="E5902" s="145">
        <f t="shared" si="92"/>
        <v>632304.25279129995</v>
      </c>
    </row>
    <row r="5903" spans="1:5" ht="15.75" x14ac:dyDescent="0.25">
      <c r="A5903" s="15"/>
      <c r="B5903" s="100" t="s">
        <v>1065</v>
      </c>
      <c r="C5903" s="121">
        <f>'PRECIO HISTORICO'!D5903</f>
        <v>609768.50558260002</v>
      </c>
      <c r="D5903" s="148">
        <f>'PRECIO DE MERCADO '!G5903</f>
        <v>654840</v>
      </c>
      <c r="E5903" s="145">
        <f t="shared" si="92"/>
        <v>632304.25279129995</v>
      </c>
    </row>
    <row r="5904" spans="1:5" ht="15.75" x14ac:dyDescent="0.25">
      <c r="A5904" s="15"/>
      <c r="B5904" s="100" t="s">
        <v>280</v>
      </c>
      <c r="C5904" s="121">
        <f>'PRECIO HISTORICO'!D5904</f>
        <v>609768.50558260002</v>
      </c>
      <c r="D5904" s="148">
        <f>'PRECIO DE MERCADO '!G5904</f>
        <v>654840</v>
      </c>
      <c r="E5904" s="145">
        <f t="shared" si="92"/>
        <v>632304.25279129995</v>
      </c>
    </row>
    <row r="5905" spans="1:5" ht="15.75" x14ac:dyDescent="0.25">
      <c r="A5905" s="15"/>
      <c r="B5905" s="100" t="s">
        <v>281</v>
      </c>
      <c r="C5905" s="121">
        <f>'PRECIO HISTORICO'!D5905</f>
        <v>609768.50558260002</v>
      </c>
      <c r="D5905" s="148">
        <f>'PRECIO DE MERCADO '!G5905</f>
        <v>654840</v>
      </c>
      <c r="E5905" s="145">
        <f t="shared" si="92"/>
        <v>632304.25279129995</v>
      </c>
    </row>
    <row r="5906" spans="1:5" ht="15.75" x14ac:dyDescent="0.25">
      <c r="A5906" s="15"/>
      <c r="B5906" s="100" t="s">
        <v>1784</v>
      </c>
      <c r="C5906" s="121">
        <f>'PRECIO HISTORICO'!D5906</f>
        <v>609768.50558260002</v>
      </c>
      <c r="D5906" s="148">
        <f>'PRECIO DE MERCADO '!G5906</f>
        <v>654840</v>
      </c>
      <c r="E5906" s="145">
        <f t="shared" si="92"/>
        <v>632304.25279129995</v>
      </c>
    </row>
    <row r="5907" spans="1:5" ht="15.75" x14ac:dyDescent="0.25">
      <c r="A5907" s="15"/>
      <c r="B5907" s="100" t="s">
        <v>283</v>
      </c>
      <c r="C5907" s="121">
        <f>'PRECIO HISTORICO'!D5907</f>
        <v>182110.94724550002</v>
      </c>
      <c r="D5907" s="148">
        <f>'PRECIO DE MERCADO '!G5907</f>
        <v>195840</v>
      </c>
      <c r="E5907" s="145">
        <f t="shared" si="92"/>
        <v>188975.47362275003</v>
      </c>
    </row>
    <row r="5908" spans="1:5" ht="15.75" x14ac:dyDescent="0.25">
      <c r="A5908" s="15"/>
      <c r="B5908" s="100" t="s">
        <v>284</v>
      </c>
      <c r="C5908" s="121">
        <f>'PRECIO HISTORICO'!D5908</f>
        <v>182110.94724550002</v>
      </c>
      <c r="D5908" s="148">
        <f>'PRECIO DE MERCADO '!G5908</f>
        <v>195840</v>
      </c>
      <c r="E5908" s="145">
        <f t="shared" si="92"/>
        <v>188975.47362275003</v>
      </c>
    </row>
    <row r="5909" spans="1:5" ht="15.75" x14ac:dyDescent="0.25">
      <c r="A5909" s="15"/>
      <c r="B5909" s="100" t="s">
        <v>2165</v>
      </c>
      <c r="C5909" s="121">
        <f>'PRECIO HISTORICO'!D5909</f>
        <v>182110.94724550002</v>
      </c>
      <c r="D5909" s="148">
        <f>'PRECIO DE MERCADO '!G5909</f>
        <v>195840</v>
      </c>
      <c r="E5909" s="145">
        <f t="shared" si="92"/>
        <v>188975.47362275003</v>
      </c>
    </row>
    <row r="5910" spans="1:5" ht="15.75" x14ac:dyDescent="0.25">
      <c r="A5910" s="15"/>
      <c r="B5910" s="100" t="s">
        <v>288</v>
      </c>
      <c r="C5910" s="121">
        <f>'PRECIO HISTORICO'!D5910</f>
        <v>182110.94724550002</v>
      </c>
      <c r="D5910" s="148">
        <f>'PRECIO DE MERCADO '!G5910</f>
        <v>195840</v>
      </c>
      <c r="E5910" s="145">
        <f t="shared" si="92"/>
        <v>188975.47362275003</v>
      </c>
    </row>
    <row r="5911" spans="1:5" ht="15.75" x14ac:dyDescent="0.25">
      <c r="A5911" s="15"/>
      <c r="B5911" s="100" t="s">
        <v>1787</v>
      </c>
      <c r="C5911" s="121">
        <f>'PRECIO HISTORICO'!D5911</f>
        <v>182110.94724550002</v>
      </c>
      <c r="D5911" s="148">
        <f>'PRECIO DE MERCADO '!G5911</f>
        <v>195840</v>
      </c>
      <c r="E5911" s="145">
        <f t="shared" si="92"/>
        <v>188975.47362275003</v>
      </c>
    </row>
    <row r="5912" spans="1:5" ht="15.75" x14ac:dyDescent="0.25">
      <c r="A5912" s="15"/>
      <c r="B5912" s="100" t="s">
        <v>289</v>
      </c>
      <c r="C5912" s="121">
        <f>'PRECIO HISTORICO'!D5912</f>
        <v>670583.15720304998</v>
      </c>
      <c r="D5912" s="148">
        <f>'PRECIO DE MERCADO '!G5912</f>
        <v>720120</v>
      </c>
      <c r="E5912" s="145">
        <f t="shared" si="92"/>
        <v>695351.57860152493</v>
      </c>
    </row>
    <row r="5913" spans="1:5" ht="15.75" x14ac:dyDescent="0.25">
      <c r="A5913" s="15"/>
      <c r="B5913" s="100" t="s">
        <v>2166</v>
      </c>
      <c r="C5913" s="121">
        <f>'PRECIO HISTORICO'!D5913</f>
        <v>202536.07810345001</v>
      </c>
      <c r="D5913" s="148">
        <f>'PRECIO DE MERCADO '!G5913</f>
        <v>217600</v>
      </c>
      <c r="E5913" s="145">
        <f t="shared" si="92"/>
        <v>210068.03905172501</v>
      </c>
    </row>
    <row r="5914" spans="1:5" ht="15.75" x14ac:dyDescent="0.25">
      <c r="A5914" s="15"/>
      <c r="B5914" s="100" t="s">
        <v>2167</v>
      </c>
      <c r="C5914" s="121">
        <f>'PRECIO HISTORICO'!D5914</f>
        <v>202536.07810345001</v>
      </c>
      <c r="D5914" s="148">
        <f>'PRECIO DE MERCADO '!G5914</f>
        <v>217600</v>
      </c>
      <c r="E5914" s="145">
        <f t="shared" si="92"/>
        <v>210068.03905172501</v>
      </c>
    </row>
    <row r="5915" spans="1:5" ht="15.75" x14ac:dyDescent="0.25">
      <c r="A5915" s="15"/>
      <c r="B5915" s="100" t="s">
        <v>2168</v>
      </c>
      <c r="C5915" s="121">
        <f>'PRECIO HISTORICO'!D5915</f>
        <v>244554.06655680001</v>
      </c>
      <c r="D5915" s="148">
        <f>'PRECIO DE MERCADO '!G5915</f>
        <v>262480</v>
      </c>
      <c r="E5915" s="145">
        <f t="shared" si="92"/>
        <v>253517.03327840002</v>
      </c>
    </row>
    <row r="5916" spans="1:5" ht="15.75" x14ac:dyDescent="0.25">
      <c r="A5916" s="15"/>
      <c r="B5916" s="100" t="s">
        <v>2169</v>
      </c>
      <c r="C5916" s="121">
        <f>'PRECIO HISTORICO'!D5916</f>
        <v>244554.06655680001</v>
      </c>
      <c r="D5916" s="148">
        <f>'PRECIO DE MERCADO '!G5916</f>
        <v>262480</v>
      </c>
      <c r="E5916" s="145">
        <f t="shared" si="92"/>
        <v>253517.03327840002</v>
      </c>
    </row>
    <row r="5917" spans="1:5" ht="15.75" x14ac:dyDescent="0.25">
      <c r="A5917" s="15"/>
      <c r="B5917" s="100" t="s">
        <v>1788</v>
      </c>
      <c r="C5917" s="121">
        <f>'PRECIO HISTORICO'!D5917</f>
        <v>58996.0578207</v>
      </c>
      <c r="D5917" s="148">
        <f>'PRECIO DE MERCADO '!G5917</f>
        <v>63240</v>
      </c>
      <c r="E5917" s="145">
        <f t="shared" si="92"/>
        <v>61118.028910349996</v>
      </c>
    </row>
    <row r="5918" spans="1:5" ht="15.75" x14ac:dyDescent="0.25">
      <c r="A5918" s="15"/>
      <c r="B5918" s="100" t="s">
        <v>292</v>
      </c>
      <c r="C5918" s="121">
        <f>'PRECIO HISTORICO'!D5918</f>
        <v>58996.0578207</v>
      </c>
      <c r="D5918" s="148">
        <f>'PRECIO DE MERCADO '!G5918</f>
        <v>63240</v>
      </c>
      <c r="E5918" s="145">
        <f t="shared" si="92"/>
        <v>61118.028910349996</v>
      </c>
    </row>
    <row r="5919" spans="1:5" ht="15.75" x14ac:dyDescent="0.25">
      <c r="A5919" s="15"/>
      <c r="B5919" s="100" t="s">
        <v>1791</v>
      </c>
      <c r="C5919" s="121">
        <f>'PRECIO HISTORICO'!D5919</f>
        <v>609768.50558260002</v>
      </c>
      <c r="D5919" s="148">
        <f>'PRECIO DE MERCADO '!G5919</f>
        <v>654840</v>
      </c>
      <c r="E5919" s="145">
        <f t="shared" si="92"/>
        <v>632304.25279129995</v>
      </c>
    </row>
    <row r="5920" spans="1:5" ht="15.75" x14ac:dyDescent="0.25">
      <c r="A5920" s="15"/>
      <c r="B5920" s="100" t="s">
        <v>1792</v>
      </c>
      <c r="C5920" s="121">
        <f>'PRECIO HISTORICO'!D5920</f>
        <v>609768.50558260002</v>
      </c>
      <c r="D5920" s="148">
        <f>'PRECIO DE MERCADO '!G5920</f>
        <v>654840</v>
      </c>
      <c r="E5920" s="145">
        <f t="shared" si="92"/>
        <v>632304.25279129995</v>
      </c>
    </row>
    <row r="5921" spans="1:5" ht="15.75" x14ac:dyDescent="0.25">
      <c r="A5921" s="15"/>
      <c r="B5921" s="100" t="s">
        <v>2170</v>
      </c>
      <c r="C5921" s="121">
        <f>'PRECIO HISTORICO'!D5921</f>
        <v>609768.50558260002</v>
      </c>
      <c r="D5921" s="148">
        <f>'PRECIO DE MERCADO '!G5921</f>
        <v>654840</v>
      </c>
      <c r="E5921" s="145">
        <f t="shared" ref="E5921:E5984" si="93">AVERAGE(C5921:D5921)</f>
        <v>632304.25279129995</v>
      </c>
    </row>
    <row r="5922" spans="1:5" ht="15.75" x14ac:dyDescent="0.25">
      <c r="A5922" s="15"/>
      <c r="B5922" s="100" t="s">
        <v>1800</v>
      </c>
      <c r="C5922" s="121">
        <f>'PRECIO HISTORICO'!D5922</f>
        <v>609768.50558260002</v>
      </c>
      <c r="D5922" s="148">
        <f>'PRECIO DE MERCADO '!G5922</f>
        <v>654840</v>
      </c>
      <c r="E5922" s="145">
        <f t="shared" si="93"/>
        <v>632304.25279129995</v>
      </c>
    </row>
    <row r="5923" spans="1:5" ht="15.75" x14ac:dyDescent="0.25">
      <c r="A5923" s="15"/>
      <c r="B5923" s="100" t="s">
        <v>2171</v>
      </c>
      <c r="C5923" s="121">
        <f>'PRECIO HISTORICO'!D5923</f>
        <v>609768.50558260002</v>
      </c>
      <c r="D5923" s="148">
        <f>'PRECIO DE MERCADO '!G5923</f>
        <v>654840</v>
      </c>
      <c r="E5923" s="145">
        <f t="shared" si="93"/>
        <v>632304.25279129995</v>
      </c>
    </row>
    <row r="5924" spans="1:5" ht="15.75" x14ac:dyDescent="0.25">
      <c r="A5924" s="15"/>
      <c r="B5924" s="100" t="s">
        <v>484</v>
      </c>
      <c r="C5924" s="121">
        <f>'PRECIO HISTORICO'!D5924</f>
        <v>38527.190333449995</v>
      </c>
      <c r="D5924" s="148">
        <f>'PRECIO DE MERCADO '!G5924</f>
        <v>41480</v>
      </c>
      <c r="E5924" s="145">
        <f t="shared" si="93"/>
        <v>40003.595166724997</v>
      </c>
    </row>
    <row r="5925" spans="1:5" ht="15.75" x14ac:dyDescent="0.25">
      <c r="A5925" s="15"/>
      <c r="B5925" s="100" t="s">
        <v>1801</v>
      </c>
      <c r="C5925" s="121">
        <f>'PRECIO HISTORICO'!D5925</f>
        <v>274793.94649525004</v>
      </c>
      <c r="D5925" s="148">
        <f>'PRECIO DE MERCADO '!G5925</f>
        <v>295120</v>
      </c>
      <c r="E5925" s="145">
        <f t="shared" si="93"/>
        <v>284956.97324762505</v>
      </c>
    </row>
    <row r="5926" spans="1:5" ht="15.75" x14ac:dyDescent="0.25">
      <c r="A5926" s="15"/>
      <c r="B5926" s="100" t="s">
        <v>2172</v>
      </c>
      <c r="C5926" s="121">
        <f>'PRECIO HISTORICO'!D5926</f>
        <v>609768.50558260002</v>
      </c>
      <c r="D5926" s="148">
        <f>'PRECIO DE MERCADO '!G5926</f>
        <v>654840</v>
      </c>
      <c r="E5926" s="145">
        <f t="shared" si="93"/>
        <v>632304.25279129995</v>
      </c>
    </row>
    <row r="5927" spans="1:5" ht="38.25" x14ac:dyDescent="0.25">
      <c r="A5927" s="13" t="s">
        <v>0</v>
      </c>
      <c r="B5927" s="101" t="s">
        <v>2082</v>
      </c>
      <c r="C5927" s="124" t="s">
        <v>4332</v>
      </c>
      <c r="D5927" s="146" t="s">
        <v>4328</v>
      </c>
      <c r="E5927" s="144" t="s">
        <v>4327</v>
      </c>
    </row>
    <row r="5928" spans="1:5" ht="15.75" x14ac:dyDescent="0.25">
      <c r="A5928" s="13"/>
      <c r="B5928" s="102" t="s">
        <v>3</v>
      </c>
      <c r="C5928" s="119"/>
      <c r="D5928" s="147"/>
      <c r="E5928" s="143"/>
    </row>
    <row r="5929" spans="1:5" ht="31.5" x14ac:dyDescent="0.25">
      <c r="A5929" s="13">
        <v>5</v>
      </c>
      <c r="B5929" s="104" t="s">
        <v>2173</v>
      </c>
      <c r="C5929" s="120"/>
      <c r="D5929" s="147"/>
      <c r="E5929" s="143"/>
    </row>
    <row r="5930" spans="1:5" ht="15.75" x14ac:dyDescent="0.25">
      <c r="A5930" s="14"/>
      <c r="B5930" s="103" t="s">
        <v>1825</v>
      </c>
      <c r="C5930" s="121">
        <f>'PRECIO HISTORICO'!D5930</f>
        <v>58996.0578207</v>
      </c>
      <c r="D5930" s="148">
        <f>'PRECIO DE MERCADO '!G5930</f>
        <v>63240</v>
      </c>
      <c r="E5930" s="145">
        <f t="shared" si="93"/>
        <v>61118.028910349996</v>
      </c>
    </row>
    <row r="5931" spans="1:5" ht="15.75" x14ac:dyDescent="0.25">
      <c r="A5931" s="14"/>
      <c r="B5931" s="103" t="s">
        <v>2174</v>
      </c>
      <c r="C5931" s="121">
        <f>'PRECIO HISTORICO'!D5931</f>
        <v>58996.0578207</v>
      </c>
      <c r="D5931" s="148">
        <f>'PRECIO DE MERCADO '!G5931</f>
        <v>63240</v>
      </c>
      <c r="E5931" s="145">
        <f t="shared" si="93"/>
        <v>61118.028910349996</v>
      </c>
    </row>
    <row r="5932" spans="1:5" ht="15.75" x14ac:dyDescent="0.25">
      <c r="A5932" s="14"/>
      <c r="B5932" s="103" t="s">
        <v>2175</v>
      </c>
      <c r="C5932" s="121">
        <f>'PRECIO HISTORICO'!D5932</f>
        <v>128133.20616004997</v>
      </c>
      <c r="D5932" s="148">
        <f>'PRECIO DE MERCADO '!G5932</f>
        <v>137360</v>
      </c>
      <c r="E5932" s="145">
        <f t="shared" si="93"/>
        <v>132746.603080025</v>
      </c>
    </row>
    <row r="5933" spans="1:5" ht="15.75" x14ac:dyDescent="0.25">
      <c r="A5933" s="14"/>
      <c r="B5933" s="103" t="s">
        <v>1301</v>
      </c>
      <c r="C5933" s="121">
        <f>'PRECIO HISTORICO'!D5933</f>
        <v>68987.054135999992</v>
      </c>
      <c r="D5933" s="148">
        <f>'PRECIO DE MERCADO '!G5933</f>
        <v>74120</v>
      </c>
      <c r="E5933" s="145">
        <f t="shared" si="93"/>
        <v>71553.527067999996</v>
      </c>
    </row>
    <row r="5934" spans="1:5" ht="15.75" x14ac:dyDescent="0.25">
      <c r="A5934" s="14"/>
      <c r="B5934" s="103" t="s">
        <v>2084</v>
      </c>
      <c r="C5934" s="121">
        <f>'PRECIO HISTORICO'!D5934</f>
        <v>403432.22935924999</v>
      </c>
      <c r="D5934" s="148">
        <f>'PRECIO DE MERCADO '!G5934</f>
        <v>433160</v>
      </c>
      <c r="E5934" s="145">
        <f t="shared" si="93"/>
        <v>418296.11467962503</v>
      </c>
    </row>
    <row r="5935" spans="1:5" ht="15.75" x14ac:dyDescent="0.25">
      <c r="A5935" s="14"/>
      <c r="B5935" s="103" t="s">
        <v>2085</v>
      </c>
      <c r="C5935" s="121">
        <f>'PRECIO HISTORICO'!D5935</f>
        <v>342356.8221164</v>
      </c>
      <c r="D5935" s="148">
        <f>'PRECIO DE MERCADO '!G5935</f>
        <v>367880</v>
      </c>
      <c r="E5935" s="145">
        <f t="shared" si="93"/>
        <v>355118.4110582</v>
      </c>
    </row>
    <row r="5936" spans="1:5" ht="15.75" x14ac:dyDescent="0.25">
      <c r="A5936" s="14"/>
      <c r="B5936" s="103" t="s">
        <v>2086</v>
      </c>
      <c r="C5936" s="121">
        <f>'PRECIO HISTORICO'!D5936</f>
        <v>586392.91956245003</v>
      </c>
      <c r="D5936" s="148">
        <f>'PRECIO DE MERCADO '!G5936</f>
        <v>629680</v>
      </c>
      <c r="E5936" s="145">
        <f t="shared" si="93"/>
        <v>608036.45978122507</v>
      </c>
    </row>
    <row r="5937" spans="1:5" ht="15.75" x14ac:dyDescent="0.25">
      <c r="A5937" s="14"/>
      <c r="B5937" s="103" t="s">
        <v>2176</v>
      </c>
      <c r="C5937" s="121">
        <f>'PRECIO HISTORICO'!D5937</f>
        <v>450890.33799809997</v>
      </c>
      <c r="D5937" s="148">
        <f>'PRECIO DE MERCADO '!G5937</f>
        <v>484160</v>
      </c>
      <c r="E5937" s="145">
        <f t="shared" si="93"/>
        <v>467525.16899904999</v>
      </c>
    </row>
    <row r="5938" spans="1:5" ht="15.75" x14ac:dyDescent="0.25">
      <c r="A5938" s="14"/>
      <c r="B5938" s="103" t="s">
        <v>2177</v>
      </c>
      <c r="C5938" s="121">
        <f>'PRECIO HISTORICO'!D5938</f>
        <v>450890.33799809997</v>
      </c>
      <c r="D5938" s="148">
        <f>'PRECIO DE MERCADO '!G5938</f>
        <v>484160</v>
      </c>
      <c r="E5938" s="145">
        <f t="shared" si="93"/>
        <v>467525.16899904999</v>
      </c>
    </row>
    <row r="5939" spans="1:5" ht="15.75" x14ac:dyDescent="0.25">
      <c r="A5939" s="14"/>
      <c r="B5939" s="103" t="s">
        <v>2087</v>
      </c>
      <c r="C5939" s="121">
        <f>'PRECIO HISTORICO'!D5939</f>
        <v>225911.6641236</v>
      </c>
      <c r="D5939" s="148">
        <f>'PRECIO DE MERCADO '!G5939</f>
        <v>242760</v>
      </c>
      <c r="E5939" s="145">
        <f t="shared" si="93"/>
        <v>234335.8320618</v>
      </c>
    </row>
    <row r="5940" spans="1:5" ht="15.75" x14ac:dyDescent="0.25">
      <c r="A5940" s="14"/>
      <c r="B5940" s="103" t="s">
        <v>2178</v>
      </c>
      <c r="C5940" s="121">
        <f>'PRECIO HISTORICO'!D5940</f>
        <v>657565.09728454996</v>
      </c>
      <c r="D5940" s="148">
        <f>'PRECIO DE MERCADO '!G5940</f>
        <v>705840</v>
      </c>
      <c r="E5940" s="145">
        <f t="shared" si="93"/>
        <v>681702.54864227492</v>
      </c>
    </row>
    <row r="5941" spans="1:5" ht="15.75" x14ac:dyDescent="0.25">
      <c r="A5941" s="14"/>
      <c r="B5941" s="103" t="s">
        <v>353</v>
      </c>
      <c r="C5941" s="121">
        <f>'PRECIO HISTORICO'!D5941</f>
        <v>64681.774530099996</v>
      </c>
      <c r="D5941" s="148">
        <f>'PRECIO DE MERCADO '!G5941</f>
        <v>69360</v>
      </c>
      <c r="E5941" s="145">
        <f t="shared" si="93"/>
        <v>67020.887265049998</v>
      </c>
    </row>
    <row r="5942" spans="1:5" ht="15.75" x14ac:dyDescent="0.25">
      <c r="A5942" s="14"/>
      <c r="B5942" s="103" t="s">
        <v>2179</v>
      </c>
      <c r="C5942" s="121">
        <f>'PRECIO HISTORICO'!D5942</f>
        <v>64681.774530099996</v>
      </c>
      <c r="D5942" s="148">
        <f>'PRECIO DE MERCADO '!G5942</f>
        <v>69360</v>
      </c>
      <c r="E5942" s="145">
        <f t="shared" si="93"/>
        <v>67020.887265049998</v>
      </c>
    </row>
    <row r="5943" spans="1:5" ht="15.75" x14ac:dyDescent="0.25">
      <c r="A5943" s="14"/>
      <c r="B5943" s="103" t="s">
        <v>2180</v>
      </c>
      <c r="C5943" s="121">
        <f>'PRECIO HISTORICO'!D5943</f>
        <v>318271.87021630001</v>
      </c>
      <c r="D5943" s="148">
        <f>'PRECIO DE MERCADO '!G5943</f>
        <v>342040</v>
      </c>
      <c r="E5943" s="145">
        <f t="shared" si="93"/>
        <v>330155.93510815001</v>
      </c>
    </row>
    <row r="5944" spans="1:5" ht="15.75" x14ac:dyDescent="0.25">
      <c r="A5944" s="14"/>
      <c r="B5944" s="103" t="s">
        <v>877</v>
      </c>
      <c r="C5944" s="121">
        <f>'PRECIO HISTORICO'!D5944</f>
        <v>124642.40804014998</v>
      </c>
      <c r="D5944" s="148">
        <f>'PRECIO DE MERCADO '!G5944</f>
        <v>133960</v>
      </c>
      <c r="E5944" s="145">
        <f t="shared" si="93"/>
        <v>129301.20402007499</v>
      </c>
    </row>
    <row r="5945" spans="1:5" ht="15.75" x14ac:dyDescent="0.25">
      <c r="A5945" s="14"/>
      <c r="B5945" s="100" t="s">
        <v>484</v>
      </c>
      <c r="C5945" s="121">
        <f>'PRECIO HISTORICO'!D5945</f>
        <v>38527.190333449995</v>
      </c>
      <c r="D5945" s="148">
        <f>'PRECIO DE MERCADO '!G5945</f>
        <v>41480</v>
      </c>
      <c r="E5945" s="145">
        <f t="shared" si="93"/>
        <v>40003.595166724997</v>
      </c>
    </row>
    <row r="5946" spans="1:5" ht="38.25" x14ac:dyDescent="0.25">
      <c r="A5946" s="13" t="s">
        <v>0</v>
      </c>
      <c r="B5946" s="101" t="s">
        <v>66</v>
      </c>
      <c r="C5946" s="124" t="s">
        <v>4332</v>
      </c>
      <c r="D5946" s="146" t="s">
        <v>4328</v>
      </c>
      <c r="E5946" s="144" t="s">
        <v>4327</v>
      </c>
    </row>
    <row r="5947" spans="1:5" ht="15.75" x14ac:dyDescent="0.25">
      <c r="A5947" s="13"/>
      <c r="B5947" s="102" t="s">
        <v>3</v>
      </c>
      <c r="C5947" s="119"/>
      <c r="D5947" s="147"/>
      <c r="E5947" s="143"/>
    </row>
    <row r="5948" spans="1:5" ht="15.75" x14ac:dyDescent="0.25">
      <c r="A5948" s="13">
        <v>6</v>
      </c>
      <c r="B5948" s="104" t="s">
        <v>2181</v>
      </c>
      <c r="C5948" s="120"/>
      <c r="D5948" s="147"/>
      <c r="E5948" s="143"/>
    </row>
    <row r="5949" spans="1:5" ht="15.75" x14ac:dyDescent="0.25">
      <c r="A5949" s="14"/>
      <c r="B5949" s="100" t="s">
        <v>1824</v>
      </c>
      <c r="C5949" s="121">
        <f>'PRECIO HISTORICO'!D5949</f>
        <v>58996.0578207</v>
      </c>
      <c r="D5949" s="148">
        <f>'PRECIO DE MERCADO '!G5949</f>
        <v>63240</v>
      </c>
      <c r="E5949" s="145">
        <f t="shared" si="93"/>
        <v>61118.028910349996</v>
      </c>
    </row>
    <row r="5950" spans="1:5" ht="15.75" x14ac:dyDescent="0.25">
      <c r="A5950" s="14"/>
      <c r="B5950" s="100" t="s">
        <v>1825</v>
      </c>
      <c r="C5950" s="121">
        <f>'PRECIO HISTORICO'!D5950</f>
        <v>58996.0578207</v>
      </c>
      <c r="D5950" s="148">
        <f>'PRECIO DE MERCADO '!G5950</f>
        <v>63240</v>
      </c>
      <c r="E5950" s="145">
        <f t="shared" si="93"/>
        <v>61118.028910349996</v>
      </c>
    </row>
    <row r="5951" spans="1:5" ht="15.75" x14ac:dyDescent="0.25">
      <c r="A5951" s="14"/>
      <c r="B5951" s="103" t="s">
        <v>428</v>
      </c>
      <c r="C5951" s="121">
        <f>'PRECIO HISTORICO'!D5951</f>
        <v>58996.0578207</v>
      </c>
      <c r="D5951" s="148">
        <f>'PRECIO DE MERCADO '!G5951</f>
        <v>63240</v>
      </c>
      <c r="E5951" s="145">
        <f t="shared" si="93"/>
        <v>61118.028910349996</v>
      </c>
    </row>
    <row r="5952" spans="1:5" ht="15.75" x14ac:dyDescent="0.25">
      <c r="A5952" s="14"/>
      <c r="B5952" s="100" t="s">
        <v>300</v>
      </c>
      <c r="C5952" s="121">
        <f>'PRECIO HISTORICO'!D5952</f>
        <v>1828190.66035515</v>
      </c>
      <c r="D5952" s="148">
        <f>'PRECIO DE MERCADO '!G5952</f>
        <v>1963160</v>
      </c>
      <c r="E5952" s="145">
        <f t="shared" si="93"/>
        <v>1895675.3301775749</v>
      </c>
    </row>
    <row r="5953" spans="1:5" ht="15.75" x14ac:dyDescent="0.25">
      <c r="A5953" s="14"/>
      <c r="B5953" s="100" t="s">
        <v>903</v>
      </c>
      <c r="C5953" s="121">
        <f>'PRECIO HISTORICO'!D5953</f>
        <v>781379.63546370005</v>
      </c>
      <c r="D5953" s="148">
        <f>'PRECIO DE MERCADO '!G5953</f>
        <v>839120</v>
      </c>
      <c r="E5953" s="145">
        <f t="shared" si="93"/>
        <v>810249.81773185008</v>
      </c>
    </row>
    <row r="5954" spans="1:5" ht="15.75" x14ac:dyDescent="0.25">
      <c r="A5954" s="14"/>
      <c r="B5954" s="100" t="s">
        <v>1301</v>
      </c>
      <c r="C5954" s="121">
        <f>'PRECIO HISTORICO'!D5954</f>
        <v>68987.054135999992</v>
      </c>
      <c r="D5954" s="148">
        <f>'PRECIO DE MERCADO '!G5954</f>
        <v>74120</v>
      </c>
      <c r="E5954" s="145">
        <f t="shared" si="93"/>
        <v>71553.527067999996</v>
      </c>
    </row>
    <row r="5955" spans="1:5" ht="15.75" x14ac:dyDescent="0.25">
      <c r="A5955" s="14"/>
      <c r="B5955" s="100" t="s">
        <v>1826</v>
      </c>
      <c r="C5955" s="121">
        <f>'PRECIO HISTORICO'!D5955</f>
        <v>205859.76748610003</v>
      </c>
      <c r="D5955" s="148">
        <f>'PRECIO DE MERCADO '!G5955</f>
        <v>221000</v>
      </c>
      <c r="E5955" s="145">
        <f t="shared" si="93"/>
        <v>213429.88374305001</v>
      </c>
    </row>
    <row r="5956" spans="1:5" ht="15.75" x14ac:dyDescent="0.25">
      <c r="A5956" s="14"/>
      <c r="B5956" s="100" t="s">
        <v>1580</v>
      </c>
      <c r="C5956" s="121">
        <f>'PRECIO HISTORICO'!D5956</f>
        <v>739135.20601375005</v>
      </c>
      <c r="D5956" s="148">
        <f>'PRECIO DE MERCADO '!G5956</f>
        <v>793560</v>
      </c>
      <c r="E5956" s="145">
        <f t="shared" si="93"/>
        <v>766347.60300687503</v>
      </c>
    </row>
    <row r="5957" spans="1:5" ht="15.75" x14ac:dyDescent="0.25">
      <c r="A5957" s="14"/>
      <c r="B5957" s="100" t="s">
        <v>302</v>
      </c>
      <c r="C5957" s="121">
        <f>'PRECIO HISTORICO'!D5957</f>
        <v>695431.51693014998</v>
      </c>
      <c r="D5957" s="148">
        <f>'PRECIO DE MERCADO '!G5957</f>
        <v>746640</v>
      </c>
      <c r="E5957" s="145">
        <f t="shared" si="93"/>
        <v>721035.75846507493</v>
      </c>
    </row>
    <row r="5958" spans="1:5" ht="15.75" x14ac:dyDescent="0.25">
      <c r="A5958" s="14"/>
      <c r="B5958" s="103" t="s">
        <v>1559</v>
      </c>
      <c r="C5958" s="121">
        <f>'PRECIO HISTORICO'!D5958</f>
        <v>39199.375774650005</v>
      </c>
      <c r="D5958" s="148">
        <f>'PRECIO DE MERCADO '!G5958</f>
        <v>42160</v>
      </c>
      <c r="E5958" s="145">
        <f t="shared" si="93"/>
        <v>40679.687887325003</v>
      </c>
    </row>
    <row r="5959" spans="1:5" ht="15.75" x14ac:dyDescent="0.25">
      <c r="A5959" s="14"/>
      <c r="B5959" s="100" t="s">
        <v>904</v>
      </c>
      <c r="C5959" s="121">
        <f>'PRECIO HISTORICO'!D5959</f>
        <v>537486.33959474997</v>
      </c>
      <c r="D5959" s="148">
        <f>'PRECIO DE MERCADO '!G5959</f>
        <v>577320</v>
      </c>
      <c r="E5959" s="145">
        <f t="shared" si="93"/>
        <v>557403.16979737498</v>
      </c>
    </row>
    <row r="5960" spans="1:5" ht="15.75" x14ac:dyDescent="0.25">
      <c r="A5960" s="14"/>
      <c r="B5960" s="100" t="s">
        <v>1581</v>
      </c>
      <c r="C5960" s="121">
        <f>'PRECIO HISTORICO'!D5960</f>
        <v>707920.19776659994</v>
      </c>
      <c r="D5960" s="148">
        <f>'PRECIO DE MERCADO '!G5960</f>
        <v>760240</v>
      </c>
      <c r="E5960" s="145">
        <f t="shared" si="93"/>
        <v>734080.09888329997</v>
      </c>
    </row>
    <row r="5961" spans="1:5" ht="15.75" x14ac:dyDescent="0.25">
      <c r="A5961" s="14"/>
      <c r="B5961" s="100" t="s">
        <v>905</v>
      </c>
      <c r="C5961" s="121">
        <f>'PRECIO HISTORICO'!D5961</f>
        <v>287547.39031200006</v>
      </c>
      <c r="D5961" s="148">
        <f>'PRECIO DE MERCADO '!G5961</f>
        <v>308720</v>
      </c>
      <c r="E5961" s="145">
        <f t="shared" si="93"/>
        <v>298133.69515600003</v>
      </c>
    </row>
    <row r="5962" spans="1:5" ht="15.75" x14ac:dyDescent="0.25">
      <c r="A5962" s="14"/>
      <c r="B5962" s="100" t="s">
        <v>19</v>
      </c>
      <c r="C5962" s="121">
        <f>'PRECIO HISTORICO'!D5962</f>
        <v>287547.39031200006</v>
      </c>
      <c r="D5962" s="148">
        <f>'PRECIO DE MERCADO '!G5962</f>
        <v>308720</v>
      </c>
      <c r="E5962" s="145">
        <f t="shared" si="93"/>
        <v>298133.69515600003</v>
      </c>
    </row>
    <row r="5963" spans="1:5" ht="15.75" x14ac:dyDescent="0.25">
      <c r="A5963" s="14"/>
      <c r="B5963" s="103" t="s">
        <v>1827</v>
      </c>
      <c r="C5963" s="121">
        <f>'PRECIO HISTORICO'!D5963</f>
        <v>586392.91956245003</v>
      </c>
      <c r="D5963" s="148">
        <f>'PRECIO DE MERCADO '!G5963</f>
        <v>629680</v>
      </c>
      <c r="E5963" s="145">
        <f t="shared" si="93"/>
        <v>608036.45978122507</v>
      </c>
    </row>
    <row r="5964" spans="1:5" ht="15.75" x14ac:dyDescent="0.25">
      <c r="A5964" s="14"/>
      <c r="B5964" s="100" t="s">
        <v>412</v>
      </c>
      <c r="C5964" s="121">
        <f>'PRECIO HISTORICO'!D5964</f>
        <v>128133.20616004997</v>
      </c>
      <c r="D5964" s="148">
        <f>'PRECIO DE MERCADO '!G5964</f>
        <v>137360</v>
      </c>
      <c r="E5964" s="145">
        <f t="shared" si="93"/>
        <v>132746.603080025</v>
      </c>
    </row>
    <row r="5965" spans="1:5" ht="15.75" x14ac:dyDescent="0.25">
      <c r="A5965" s="14"/>
      <c r="B5965" s="100" t="s">
        <v>46</v>
      </c>
      <c r="C5965" s="121">
        <f>'PRECIO HISTORICO'!D5965</f>
        <v>549031.57662079995</v>
      </c>
      <c r="D5965" s="148">
        <f>'PRECIO DE MERCADO '!G5965</f>
        <v>589560</v>
      </c>
      <c r="E5965" s="145">
        <f t="shared" si="93"/>
        <v>569295.78831039998</v>
      </c>
    </row>
    <row r="5966" spans="1:5" ht="15.75" x14ac:dyDescent="0.25">
      <c r="A5966" s="14"/>
      <c r="B5966" s="100" t="s">
        <v>306</v>
      </c>
      <c r="C5966" s="121">
        <f>'PRECIO HISTORICO'!D5966</f>
        <v>985953.46393634984</v>
      </c>
      <c r="D5966" s="148">
        <f>'PRECIO DE MERCADO '!G5966</f>
        <v>1058760</v>
      </c>
      <c r="E5966" s="145">
        <f t="shared" si="93"/>
        <v>1022356.7319681749</v>
      </c>
    </row>
    <row r="5967" spans="1:5" ht="15.75" x14ac:dyDescent="0.25">
      <c r="A5967" s="14"/>
      <c r="B5967" s="100" t="s">
        <v>1828</v>
      </c>
      <c r="C5967" s="121">
        <f>'PRECIO HISTORICO'!D5967</f>
        <v>463083.46286929998</v>
      </c>
      <c r="D5967" s="148">
        <f>'PRECIO DE MERCADO '!G5967</f>
        <v>497080</v>
      </c>
      <c r="E5967" s="145">
        <f t="shared" si="93"/>
        <v>480081.73143465002</v>
      </c>
    </row>
    <row r="5968" spans="1:5" ht="15.75" x14ac:dyDescent="0.25">
      <c r="A5968" s="14"/>
      <c r="B5968" s="100" t="s">
        <v>1829</v>
      </c>
      <c r="C5968" s="121">
        <f>'PRECIO HISTORICO'!D5968</f>
        <v>182110.94724550002</v>
      </c>
      <c r="D5968" s="148">
        <f>'PRECIO DE MERCADO '!G5968</f>
        <v>195840</v>
      </c>
      <c r="E5968" s="145">
        <f t="shared" si="93"/>
        <v>188975.47362275003</v>
      </c>
    </row>
    <row r="5969" spans="1:5" ht="15.75" x14ac:dyDescent="0.25">
      <c r="A5969" s="14"/>
      <c r="B5969" s="100" t="s">
        <v>1830</v>
      </c>
      <c r="C5969" s="121">
        <f>'PRECIO HISTORICO'!D5969</f>
        <v>64681.774530099996</v>
      </c>
      <c r="D5969" s="148">
        <f>'PRECIO DE MERCADO '!G5969</f>
        <v>69360</v>
      </c>
      <c r="E5969" s="145">
        <f t="shared" si="93"/>
        <v>67020.887265049998</v>
      </c>
    </row>
    <row r="5970" spans="1:5" ht="15.75" x14ac:dyDescent="0.25">
      <c r="A5970" s="14"/>
      <c r="B5970" s="100" t="s">
        <v>1831</v>
      </c>
      <c r="C5970" s="121">
        <f>'PRECIO HISTORICO'!D5970</f>
        <v>64681.774530099996</v>
      </c>
      <c r="D5970" s="148">
        <f>'PRECIO DE MERCADO '!G5970</f>
        <v>69360</v>
      </c>
      <c r="E5970" s="145">
        <f t="shared" si="93"/>
        <v>67020.887265049998</v>
      </c>
    </row>
    <row r="5971" spans="1:5" ht="15.75" x14ac:dyDescent="0.25">
      <c r="A5971" s="14"/>
      <c r="B5971" s="100" t="s">
        <v>308</v>
      </c>
      <c r="C5971" s="121">
        <f>'PRECIO HISTORICO'!D5971</f>
        <v>64681.774530099996</v>
      </c>
      <c r="D5971" s="148">
        <f>'PRECIO DE MERCADO '!G5971</f>
        <v>69360</v>
      </c>
      <c r="E5971" s="145">
        <f t="shared" si="93"/>
        <v>67020.887265049998</v>
      </c>
    </row>
    <row r="5972" spans="1:5" ht="15.75" x14ac:dyDescent="0.25">
      <c r="A5972" s="14"/>
      <c r="B5972" s="100" t="s">
        <v>1832</v>
      </c>
      <c r="C5972" s="121">
        <f>'PRECIO HISTORICO'!D5972</f>
        <v>241230.37239210002</v>
      </c>
      <c r="D5972" s="148">
        <f>'PRECIO DE MERCADO '!G5972</f>
        <v>259080</v>
      </c>
      <c r="E5972" s="145">
        <f t="shared" si="93"/>
        <v>250155.18619605002</v>
      </c>
    </row>
    <row r="5973" spans="1:5" ht="15.75" x14ac:dyDescent="0.25">
      <c r="A5973" s="14"/>
      <c r="B5973" s="100" t="s">
        <v>1833</v>
      </c>
      <c r="C5973" s="121">
        <f>'PRECIO HISTORICO'!D5973</f>
        <v>241230.37239210002</v>
      </c>
      <c r="D5973" s="148">
        <f>'PRECIO DE MERCADO '!G5973</f>
        <v>259080</v>
      </c>
      <c r="E5973" s="145">
        <f t="shared" si="93"/>
        <v>250155.18619605002</v>
      </c>
    </row>
    <row r="5974" spans="1:5" ht="15.75" x14ac:dyDescent="0.25">
      <c r="A5974" s="14"/>
      <c r="B5974" s="100" t="s">
        <v>1582</v>
      </c>
      <c r="C5974" s="121">
        <f>'PRECIO HISTORICO'!D5974</f>
        <v>124642.40804014998</v>
      </c>
      <c r="D5974" s="148">
        <f>'PRECIO DE MERCADO '!G5974</f>
        <v>133960</v>
      </c>
      <c r="E5974" s="145">
        <f t="shared" si="93"/>
        <v>129301.20402007499</v>
      </c>
    </row>
    <row r="5975" spans="1:5" ht="15.75" x14ac:dyDescent="0.25">
      <c r="A5975" s="14"/>
      <c r="B5975" s="100" t="s">
        <v>911</v>
      </c>
      <c r="C5975" s="121">
        <f>'PRECIO HISTORICO'!D5975</f>
        <v>277338.91592680005</v>
      </c>
      <c r="D5975" s="148">
        <f>'PRECIO DE MERCADO '!G5975</f>
        <v>297840</v>
      </c>
      <c r="E5975" s="145">
        <f t="shared" si="93"/>
        <v>287589.45796340005</v>
      </c>
    </row>
    <row r="5976" spans="1:5" ht="15.75" x14ac:dyDescent="0.25">
      <c r="A5976" s="14"/>
      <c r="B5976" s="100" t="s">
        <v>311</v>
      </c>
      <c r="C5976" s="121">
        <f>'PRECIO HISTORICO'!D5976</f>
        <v>58979.048068850003</v>
      </c>
      <c r="D5976" s="148">
        <f>'PRECIO DE MERCADO '!G5976</f>
        <v>63240</v>
      </c>
      <c r="E5976" s="145">
        <f t="shared" si="93"/>
        <v>61109.524034425005</v>
      </c>
    </row>
    <row r="5977" spans="1:5" ht="15.75" x14ac:dyDescent="0.25">
      <c r="A5977" s="14"/>
      <c r="B5977" s="103" t="s">
        <v>484</v>
      </c>
      <c r="C5977" s="121">
        <f>'PRECIO HISTORICO'!D5977</f>
        <v>38527.190333449995</v>
      </c>
      <c r="D5977" s="148">
        <f>'PRECIO DE MERCADO '!G5977</f>
        <v>41480</v>
      </c>
      <c r="E5977" s="145">
        <f t="shared" si="93"/>
        <v>40003.595166724997</v>
      </c>
    </row>
    <row r="5978" spans="1:5" ht="15.75" x14ac:dyDescent="0.25">
      <c r="A5978" s="14"/>
      <c r="B5978" s="100" t="s">
        <v>1834</v>
      </c>
      <c r="C5978" s="121">
        <f>'PRECIO HISTORICO'!D5978</f>
        <v>38527.190333449995</v>
      </c>
      <c r="D5978" s="148">
        <f>'PRECIO DE MERCADO '!G5978</f>
        <v>41480</v>
      </c>
      <c r="E5978" s="145">
        <f t="shared" si="93"/>
        <v>40003.595166724997</v>
      </c>
    </row>
    <row r="5979" spans="1:5" ht="15.75" x14ac:dyDescent="0.25">
      <c r="A5979" s="14"/>
      <c r="B5979" s="100" t="s">
        <v>312</v>
      </c>
      <c r="C5979" s="121">
        <f>'PRECIO HISTORICO'!D5979</f>
        <v>397522.78922265</v>
      </c>
      <c r="D5979" s="148">
        <f>'PRECIO DE MERCADO '!G5979</f>
        <v>427040</v>
      </c>
      <c r="E5979" s="145">
        <f t="shared" si="93"/>
        <v>412281.394611325</v>
      </c>
    </row>
    <row r="5980" spans="1:5" ht="38.25" x14ac:dyDescent="0.25">
      <c r="A5980" s="13" t="s">
        <v>0</v>
      </c>
      <c r="B5980" s="101" t="s">
        <v>67</v>
      </c>
      <c r="C5980" s="124" t="s">
        <v>4332</v>
      </c>
      <c r="D5980" s="146" t="s">
        <v>4328</v>
      </c>
      <c r="E5980" s="144" t="s">
        <v>4327</v>
      </c>
    </row>
    <row r="5981" spans="1:5" ht="15.75" x14ac:dyDescent="0.25">
      <c r="A5981" s="13"/>
      <c r="B5981" s="102" t="s">
        <v>3</v>
      </c>
      <c r="C5981" s="119"/>
      <c r="D5981" s="147"/>
      <c r="E5981" s="143"/>
    </row>
    <row r="5982" spans="1:5" ht="15.75" x14ac:dyDescent="0.25">
      <c r="A5982" s="13">
        <v>7</v>
      </c>
      <c r="B5982" s="104" t="s">
        <v>1639</v>
      </c>
      <c r="C5982" s="120"/>
      <c r="D5982" s="147"/>
      <c r="E5982" s="143"/>
    </row>
    <row r="5983" spans="1:5" ht="15.75" x14ac:dyDescent="0.25">
      <c r="A5983" s="14"/>
      <c r="B5983" s="100" t="s">
        <v>1835</v>
      </c>
      <c r="C5983" s="121">
        <f>'PRECIO HISTORICO'!D5983</f>
        <v>58996.0578207</v>
      </c>
      <c r="D5983" s="148">
        <f>'PRECIO DE MERCADO '!G5983</f>
        <v>63240</v>
      </c>
      <c r="E5983" s="145">
        <f t="shared" si="93"/>
        <v>61118.028910349996</v>
      </c>
    </row>
    <row r="5984" spans="1:5" ht="15.75" x14ac:dyDescent="0.25">
      <c r="A5984" s="14"/>
      <c r="B5984" s="100" t="s">
        <v>1836</v>
      </c>
      <c r="C5984" s="121">
        <f>'PRECIO HISTORICO'!D5984</f>
        <v>58996.0578207</v>
      </c>
      <c r="D5984" s="148">
        <f>'PRECIO DE MERCADO '!G5984</f>
        <v>63240</v>
      </c>
      <c r="E5984" s="145">
        <f t="shared" si="93"/>
        <v>61118.028910349996</v>
      </c>
    </row>
    <row r="5985" spans="1:5" ht="15.75" x14ac:dyDescent="0.25">
      <c r="A5985" s="14"/>
      <c r="B5985" s="100" t="s">
        <v>1825</v>
      </c>
      <c r="C5985" s="121">
        <f>'PRECIO HISTORICO'!D5985</f>
        <v>58996.0578207</v>
      </c>
      <c r="D5985" s="148">
        <f>'PRECIO DE MERCADO '!G5985</f>
        <v>63240</v>
      </c>
      <c r="E5985" s="145">
        <f t="shared" ref="E5985:E6048" si="94">AVERAGE(C5985:D5985)</f>
        <v>61118.028910349996</v>
      </c>
    </row>
    <row r="5986" spans="1:5" ht="15.75" x14ac:dyDescent="0.25">
      <c r="A5986" s="14"/>
      <c r="B5986" s="100" t="s">
        <v>2022</v>
      </c>
      <c r="C5986" s="121">
        <f>'PRECIO HISTORICO'!D5986</f>
        <v>474938.10467740003</v>
      </c>
      <c r="D5986" s="148">
        <f>'PRECIO DE MERCADO '!G5986</f>
        <v>510000</v>
      </c>
      <c r="E5986" s="145">
        <f t="shared" si="94"/>
        <v>492469.05233870004</v>
      </c>
    </row>
    <row r="5987" spans="1:5" ht="15.75" x14ac:dyDescent="0.25">
      <c r="A5987" s="14"/>
      <c r="B5987" s="100" t="s">
        <v>921</v>
      </c>
      <c r="C5987" s="121">
        <f>'PRECIO HISTORICO'!D5987</f>
        <v>144927.16182034998</v>
      </c>
      <c r="D5987" s="148">
        <f>'PRECIO DE MERCADO '!G5987</f>
        <v>155720</v>
      </c>
      <c r="E5987" s="145">
        <f t="shared" si="94"/>
        <v>150323.58091017499</v>
      </c>
    </row>
    <row r="5988" spans="1:5" ht="15.75" x14ac:dyDescent="0.25">
      <c r="A5988" s="14"/>
      <c r="B5988" s="100" t="s">
        <v>1301</v>
      </c>
      <c r="C5988" s="121">
        <f>'PRECIO HISTORICO'!D5988</f>
        <v>68987.054135999992</v>
      </c>
      <c r="D5988" s="148">
        <f>'PRECIO DE MERCADO '!G5988</f>
        <v>74120</v>
      </c>
      <c r="E5988" s="145">
        <f t="shared" si="94"/>
        <v>71553.527067999996</v>
      </c>
    </row>
    <row r="5989" spans="1:5" ht="15.75" x14ac:dyDescent="0.25">
      <c r="A5989" s="14"/>
      <c r="B5989" s="100" t="s">
        <v>2182</v>
      </c>
      <c r="C5989" s="121">
        <f>'PRECIO HISTORICO'!D5989</f>
        <v>58979.048068850003</v>
      </c>
      <c r="D5989" s="148">
        <f>'PRECIO DE MERCADO '!G5989</f>
        <v>63240</v>
      </c>
      <c r="E5989" s="145">
        <f t="shared" si="94"/>
        <v>61109.524034425005</v>
      </c>
    </row>
    <row r="5990" spans="1:5" ht="15.75" x14ac:dyDescent="0.25">
      <c r="A5990" s="14"/>
      <c r="B5990" s="100" t="s">
        <v>320</v>
      </c>
      <c r="C5990" s="121">
        <f>'PRECIO HISTORICO'!D5990</f>
        <v>1755935.2212447498</v>
      </c>
      <c r="D5990" s="148">
        <f>'PRECIO DE MERCADO '!G5990</f>
        <v>1885640</v>
      </c>
      <c r="E5990" s="145">
        <f t="shared" si="94"/>
        <v>1820787.6106223748</v>
      </c>
    </row>
    <row r="5991" spans="1:5" ht="15.75" x14ac:dyDescent="0.25">
      <c r="A5991" s="14"/>
      <c r="B5991" s="100" t="s">
        <v>922</v>
      </c>
      <c r="C5991" s="121">
        <f>'PRECIO HISTORICO'!D5991</f>
        <v>403432.22935924999</v>
      </c>
      <c r="D5991" s="148">
        <f>'PRECIO DE MERCADO '!G5991</f>
        <v>433160</v>
      </c>
      <c r="E5991" s="145">
        <f t="shared" si="94"/>
        <v>418296.11467962503</v>
      </c>
    </row>
    <row r="5992" spans="1:5" ht="15.75" x14ac:dyDescent="0.25">
      <c r="A5992" s="14"/>
      <c r="B5992" s="100" t="s">
        <v>321</v>
      </c>
      <c r="C5992" s="121">
        <f>'PRECIO HISTORICO'!D5992</f>
        <v>158205.9821433</v>
      </c>
      <c r="D5992" s="148">
        <f>'PRECIO DE MERCADO '!G5992</f>
        <v>170000</v>
      </c>
      <c r="E5992" s="145">
        <f t="shared" si="94"/>
        <v>164102.99107165</v>
      </c>
    </row>
    <row r="5993" spans="1:5" ht="15.75" x14ac:dyDescent="0.25">
      <c r="A5993" s="14"/>
      <c r="B5993" s="100" t="s">
        <v>1840</v>
      </c>
      <c r="C5993" s="121">
        <f>'PRECIO HISTORICO'!D5993</f>
        <v>450890.33799809997</v>
      </c>
      <c r="D5993" s="148">
        <f>'PRECIO DE MERCADO '!G5993</f>
        <v>484160</v>
      </c>
      <c r="E5993" s="145">
        <f t="shared" si="94"/>
        <v>467525.16899904999</v>
      </c>
    </row>
    <row r="5994" spans="1:5" ht="15.75" x14ac:dyDescent="0.25">
      <c r="A5994" s="14"/>
      <c r="B5994" s="100" t="s">
        <v>2183</v>
      </c>
      <c r="C5994" s="121">
        <f>'PRECIO HISTORICO'!D5994</f>
        <v>1439759.2094522</v>
      </c>
      <c r="D5994" s="148">
        <f>'PRECIO DE MERCADO '!G5994</f>
        <v>1546320</v>
      </c>
      <c r="E5994" s="145">
        <f t="shared" si="94"/>
        <v>1493039.6047260999</v>
      </c>
    </row>
    <row r="5995" spans="1:5" ht="15.75" x14ac:dyDescent="0.25">
      <c r="A5995" s="14"/>
      <c r="B5995" s="100" t="s">
        <v>2184</v>
      </c>
      <c r="C5995" s="121">
        <f>'PRECIO HISTORICO'!D5995</f>
        <v>1658299.06410805</v>
      </c>
      <c r="D5995" s="148">
        <f>'PRECIO DE MERCADO '!G5995</f>
        <v>1780920</v>
      </c>
      <c r="E5995" s="145">
        <f t="shared" si="94"/>
        <v>1719609.532054025</v>
      </c>
    </row>
    <row r="5996" spans="1:5" ht="15.75" x14ac:dyDescent="0.25">
      <c r="A5996" s="14"/>
      <c r="B5996" s="100" t="s">
        <v>1842</v>
      </c>
      <c r="C5996" s="121">
        <f>'PRECIO HISTORICO'!D5996</f>
        <v>586392.91956245003</v>
      </c>
      <c r="D5996" s="148">
        <f>'PRECIO DE MERCADO '!G5996</f>
        <v>629680</v>
      </c>
      <c r="E5996" s="145">
        <f t="shared" si="94"/>
        <v>608036.45978122507</v>
      </c>
    </row>
    <row r="5997" spans="1:5" ht="15.75" x14ac:dyDescent="0.25">
      <c r="A5997" s="14"/>
      <c r="B5997" s="100" t="s">
        <v>328</v>
      </c>
      <c r="C5997" s="121">
        <f>'PRECIO HISTORICO'!D5997</f>
        <v>586392.91956245003</v>
      </c>
      <c r="D5997" s="148">
        <f>'PRECIO DE MERCADO '!G5997</f>
        <v>629680</v>
      </c>
      <c r="E5997" s="145">
        <f t="shared" si="94"/>
        <v>608036.45978122507</v>
      </c>
    </row>
    <row r="5998" spans="1:5" ht="15.75" x14ac:dyDescent="0.25">
      <c r="A5998" s="14"/>
      <c r="B5998" s="100" t="s">
        <v>330</v>
      </c>
      <c r="C5998" s="121">
        <f>'PRECIO HISTORICO'!D5998</f>
        <v>586392.91956245003</v>
      </c>
      <c r="D5998" s="148">
        <f>'PRECIO DE MERCADO '!G5998</f>
        <v>629680</v>
      </c>
      <c r="E5998" s="145">
        <f t="shared" si="94"/>
        <v>608036.45978122507</v>
      </c>
    </row>
    <row r="5999" spans="1:5" ht="15.75" x14ac:dyDescent="0.25">
      <c r="A5999" s="14"/>
      <c r="B5999" s="100" t="s">
        <v>333</v>
      </c>
      <c r="C5999" s="121">
        <f>'PRECIO HISTORICO'!D5999</f>
        <v>586392.91956245003</v>
      </c>
      <c r="D5999" s="148">
        <f>'PRECIO DE MERCADO '!G5999</f>
        <v>629680</v>
      </c>
      <c r="E5999" s="145">
        <f t="shared" si="94"/>
        <v>608036.45978122507</v>
      </c>
    </row>
    <row r="6000" spans="1:5" ht="15.75" x14ac:dyDescent="0.25">
      <c r="A6000" s="14"/>
      <c r="B6000" s="100" t="s">
        <v>334</v>
      </c>
      <c r="C6000" s="121">
        <f>'PRECIO HISTORICO'!D6000</f>
        <v>586392.91956245003</v>
      </c>
      <c r="D6000" s="148">
        <f>'PRECIO DE MERCADO '!G6000</f>
        <v>629680</v>
      </c>
      <c r="E6000" s="145">
        <f t="shared" si="94"/>
        <v>608036.45978122507</v>
      </c>
    </row>
    <row r="6001" spans="1:5" ht="15.75" x14ac:dyDescent="0.25">
      <c r="A6001" s="14"/>
      <c r="B6001" s="100" t="s">
        <v>46</v>
      </c>
      <c r="C6001" s="121">
        <f>'PRECIO HISTORICO'!D6001</f>
        <v>549031.57662079995</v>
      </c>
      <c r="D6001" s="148">
        <f>'PRECIO DE MERCADO '!G6001</f>
        <v>589560</v>
      </c>
      <c r="E6001" s="145">
        <f t="shared" si="94"/>
        <v>569295.78831039998</v>
      </c>
    </row>
    <row r="6002" spans="1:5" ht="15.75" x14ac:dyDescent="0.25">
      <c r="A6002" s="14"/>
      <c r="B6002" s="100" t="s">
        <v>1844</v>
      </c>
      <c r="C6002" s="121">
        <f>'PRECIO HISTORICO'!D6002</f>
        <v>498996.32970004994</v>
      </c>
      <c r="D6002" s="148">
        <f>'PRECIO DE MERCADO '!G6002</f>
        <v>535840</v>
      </c>
      <c r="E6002" s="145">
        <f t="shared" si="94"/>
        <v>517418.16485002497</v>
      </c>
    </row>
    <row r="6003" spans="1:5" ht="15.75" x14ac:dyDescent="0.25">
      <c r="A6003" s="14"/>
      <c r="B6003" s="100" t="s">
        <v>1845</v>
      </c>
      <c r="C6003" s="121">
        <f>'PRECIO HISTORICO'!D6003</f>
        <v>498996.32970004994</v>
      </c>
      <c r="D6003" s="148">
        <f>'PRECIO DE MERCADO '!G6003</f>
        <v>535840</v>
      </c>
      <c r="E6003" s="145">
        <f t="shared" si="94"/>
        <v>517418.16485002497</v>
      </c>
    </row>
    <row r="6004" spans="1:5" ht="15.75" x14ac:dyDescent="0.25">
      <c r="A6004" s="14"/>
      <c r="B6004" s="100" t="s">
        <v>1846</v>
      </c>
      <c r="C6004" s="121">
        <f>'PRECIO HISTORICO'!D6004</f>
        <v>498996.32970004994</v>
      </c>
      <c r="D6004" s="148">
        <f>'PRECIO DE MERCADO '!G6004</f>
        <v>535840</v>
      </c>
      <c r="E6004" s="145">
        <f t="shared" si="94"/>
        <v>517418.16485002497</v>
      </c>
    </row>
    <row r="6005" spans="1:5" ht="15.75" x14ac:dyDescent="0.25">
      <c r="A6005" s="14"/>
      <c r="B6005" s="100" t="s">
        <v>346</v>
      </c>
      <c r="C6005" s="121">
        <f>'PRECIO HISTORICO'!D6005</f>
        <v>58979.048068850003</v>
      </c>
      <c r="D6005" s="148">
        <f>'PRECIO DE MERCADO '!G6005</f>
        <v>63240</v>
      </c>
      <c r="E6005" s="145">
        <f t="shared" si="94"/>
        <v>61109.524034425005</v>
      </c>
    </row>
    <row r="6006" spans="1:5" ht="15.75" x14ac:dyDescent="0.25">
      <c r="A6006" s="14"/>
      <c r="B6006" s="100" t="s">
        <v>1847</v>
      </c>
      <c r="C6006" s="121">
        <f>'PRECIO HISTORICO'!D6006</f>
        <v>463083.46286929998</v>
      </c>
      <c r="D6006" s="148">
        <f>'PRECIO DE MERCADO '!G6006</f>
        <v>497080</v>
      </c>
      <c r="E6006" s="145">
        <f t="shared" si="94"/>
        <v>480081.73143465002</v>
      </c>
    </row>
    <row r="6007" spans="1:5" ht="15.75" x14ac:dyDescent="0.25">
      <c r="A6007" s="14"/>
      <c r="B6007" s="100" t="s">
        <v>1848</v>
      </c>
      <c r="C6007" s="121">
        <f>'PRECIO HISTORICO'!D6007</f>
        <v>50239.536096750002</v>
      </c>
      <c r="D6007" s="148">
        <f>'PRECIO DE MERCADO '!G6007</f>
        <v>53720</v>
      </c>
      <c r="E6007" s="145">
        <f t="shared" si="94"/>
        <v>51979.768048375001</v>
      </c>
    </row>
    <row r="6008" spans="1:5" ht="15.75" x14ac:dyDescent="0.25">
      <c r="A6008" s="14"/>
      <c r="B6008" s="100" t="s">
        <v>2185</v>
      </c>
      <c r="C6008" s="121">
        <f>'PRECIO HISTORICO'!D6008</f>
        <v>182110.94724550002</v>
      </c>
      <c r="D6008" s="148">
        <f>'PRECIO DE MERCADO '!G6008</f>
        <v>195840</v>
      </c>
      <c r="E6008" s="145">
        <f t="shared" si="94"/>
        <v>188975.47362275003</v>
      </c>
    </row>
    <row r="6009" spans="1:5" ht="15.75" x14ac:dyDescent="0.25">
      <c r="A6009" s="14"/>
      <c r="B6009" s="100" t="s">
        <v>352</v>
      </c>
      <c r="C6009" s="121">
        <f>'PRECIO HISTORICO'!D6009</f>
        <v>318271.87021630001</v>
      </c>
      <c r="D6009" s="148">
        <f>'PRECIO DE MERCADO '!G6009</f>
        <v>342040</v>
      </c>
      <c r="E6009" s="145">
        <f t="shared" si="94"/>
        <v>330155.93510815001</v>
      </c>
    </row>
    <row r="6010" spans="1:5" ht="15.75" x14ac:dyDescent="0.25">
      <c r="A6010" s="14"/>
      <c r="B6010" s="100" t="s">
        <v>1853</v>
      </c>
      <c r="C6010" s="121">
        <f>'PRECIO HISTORICO'!D6010</f>
        <v>64681.774530099996</v>
      </c>
      <c r="D6010" s="148">
        <f>'PRECIO DE MERCADO '!G6010</f>
        <v>69360</v>
      </c>
      <c r="E6010" s="145">
        <f t="shared" si="94"/>
        <v>67020.887265049998</v>
      </c>
    </row>
    <row r="6011" spans="1:5" ht="15.75" x14ac:dyDescent="0.25">
      <c r="A6011" s="14"/>
      <c r="B6011" s="100" t="s">
        <v>2089</v>
      </c>
      <c r="C6011" s="121">
        <f>'PRECIO HISTORICO'!D6011</f>
        <v>225911.6641236</v>
      </c>
      <c r="D6011" s="148">
        <f>'PRECIO DE MERCADO '!G6011</f>
        <v>242760</v>
      </c>
      <c r="E6011" s="145">
        <f t="shared" si="94"/>
        <v>234335.8320618</v>
      </c>
    </row>
    <row r="6012" spans="1:5" ht="15.75" x14ac:dyDescent="0.25">
      <c r="A6012" s="14"/>
      <c r="B6012" s="100" t="s">
        <v>2186</v>
      </c>
      <c r="C6012" s="121">
        <f>'PRECIO HISTORICO'!D6012</f>
        <v>241230.37239210002</v>
      </c>
      <c r="D6012" s="148">
        <f>'PRECIO DE MERCADO '!G6012</f>
        <v>259080</v>
      </c>
      <c r="E6012" s="145">
        <f t="shared" si="94"/>
        <v>250155.18619605002</v>
      </c>
    </row>
    <row r="6013" spans="1:5" ht="15.75" x14ac:dyDescent="0.25">
      <c r="A6013" s="14"/>
      <c r="B6013" s="100" t="s">
        <v>2187</v>
      </c>
      <c r="C6013" s="121">
        <f>'PRECIO HISTORICO'!D6013</f>
        <v>241230.37239210002</v>
      </c>
      <c r="D6013" s="148">
        <f>'PRECIO DE MERCADO '!G6013</f>
        <v>259080</v>
      </c>
      <c r="E6013" s="145">
        <f t="shared" si="94"/>
        <v>250155.18619605002</v>
      </c>
    </row>
    <row r="6014" spans="1:5" ht="15.75" x14ac:dyDescent="0.25">
      <c r="A6014" s="14"/>
      <c r="B6014" s="100" t="s">
        <v>2188</v>
      </c>
      <c r="C6014" s="121">
        <f>'PRECIO HISTORICO'!D6014</f>
        <v>241230.37239210002</v>
      </c>
      <c r="D6014" s="148">
        <f>'PRECIO DE MERCADO '!G6014</f>
        <v>259080</v>
      </c>
      <c r="E6014" s="145">
        <f t="shared" si="94"/>
        <v>250155.18619605002</v>
      </c>
    </row>
    <row r="6015" spans="1:5" ht="15.75" x14ac:dyDescent="0.25">
      <c r="A6015" s="14"/>
      <c r="B6015" s="100" t="s">
        <v>2189</v>
      </c>
      <c r="C6015" s="121">
        <f>'PRECIO HISTORICO'!D6015</f>
        <v>241230.37239210002</v>
      </c>
      <c r="D6015" s="148">
        <f>'PRECIO DE MERCADO '!G6015</f>
        <v>259080</v>
      </c>
      <c r="E6015" s="145">
        <f t="shared" si="94"/>
        <v>250155.18619605002</v>
      </c>
    </row>
    <row r="6016" spans="1:5" ht="15.75" x14ac:dyDescent="0.25">
      <c r="A6016" s="14"/>
      <c r="B6016" s="100" t="s">
        <v>1856</v>
      </c>
      <c r="C6016" s="121">
        <f>'PRECIO HISTORICO'!D6016</f>
        <v>1023967.2520167999</v>
      </c>
      <c r="D6016" s="148">
        <f>'PRECIO DE MERCADO '!G6016</f>
        <v>1099560</v>
      </c>
      <c r="E6016" s="145">
        <f t="shared" si="94"/>
        <v>1061763.6260084</v>
      </c>
    </row>
    <row r="6017" spans="1:5" ht="15.75" x14ac:dyDescent="0.25">
      <c r="A6017" s="14"/>
      <c r="B6017" s="100" t="s">
        <v>1582</v>
      </c>
      <c r="C6017" s="121">
        <f>'PRECIO HISTORICO'!D6017</f>
        <v>124642.40804014998</v>
      </c>
      <c r="D6017" s="148">
        <f>'PRECIO DE MERCADO '!G6017</f>
        <v>133960</v>
      </c>
      <c r="E6017" s="145">
        <f t="shared" si="94"/>
        <v>129301.20402007499</v>
      </c>
    </row>
    <row r="6018" spans="1:5" ht="15.75" x14ac:dyDescent="0.25">
      <c r="A6018" s="14"/>
      <c r="B6018" s="100" t="s">
        <v>2190</v>
      </c>
      <c r="C6018" s="121">
        <f>'PRECIO HISTORICO'!D6018</f>
        <v>573089.80164345005</v>
      </c>
      <c r="D6018" s="148">
        <f>'PRECIO DE MERCADO '!G6018</f>
        <v>615400</v>
      </c>
      <c r="E6018" s="145">
        <f t="shared" si="94"/>
        <v>594244.90082172502</v>
      </c>
    </row>
    <row r="6019" spans="1:5" ht="15.75" x14ac:dyDescent="0.25">
      <c r="A6019" s="14"/>
      <c r="B6019" s="100" t="s">
        <v>1608</v>
      </c>
      <c r="C6019" s="121">
        <f>'PRECIO HISTORICO'!D6019</f>
        <v>58979.048068850003</v>
      </c>
      <c r="D6019" s="148">
        <f>'PRECIO DE MERCADO '!G6019</f>
        <v>63240</v>
      </c>
      <c r="E6019" s="145">
        <f t="shared" si="94"/>
        <v>61109.524034425005</v>
      </c>
    </row>
    <row r="6020" spans="1:5" ht="15.75" x14ac:dyDescent="0.25">
      <c r="A6020" s="14"/>
      <c r="B6020" s="100" t="s">
        <v>1439</v>
      </c>
      <c r="C6020" s="121">
        <f>'PRECIO HISTORICO'!D6020</f>
        <v>38527.190333449995</v>
      </c>
      <c r="D6020" s="148">
        <f>'PRECIO DE MERCADO '!G6020</f>
        <v>41480</v>
      </c>
      <c r="E6020" s="145">
        <f t="shared" si="94"/>
        <v>40003.595166724997</v>
      </c>
    </row>
    <row r="6021" spans="1:5" ht="38.25" x14ac:dyDescent="0.25">
      <c r="A6021" s="13" t="s">
        <v>0</v>
      </c>
      <c r="B6021" s="101" t="s">
        <v>368</v>
      </c>
      <c r="C6021" s="124" t="s">
        <v>4332</v>
      </c>
      <c r="D6021" s="146" t="s">
        <v>4328</v>
      </c>
      <c r="E6021" s="144" t="s">
        <v>4327</v>
      </c>
    </row>
    <row r="6022" spans="1:5" ht="15.75" x14ac:dyDescent="0.25">
      <c r="A6022" s="13"/>
      <c r="B6022" s="102" t="s">
        <v>3</v>
      </c>
      <c r="C6022" s="119"/>
      <c r="D6022" s="147"/>
      <c r="E6022" s="143"/>
    </row>
    <row r="6023" spans="1:5" ht="15.75" x14ac:dyDescent="0.25">
      <c r="A6023" s="13">
        <v>8</v>
      </c>
      <c r="B6023" s="104" t="s">
        <v>694</v>
      </c>
      <c r="C6023" s="120"/>
      <c r="D6023" s="147"/>
      <c r="E6023" s="143"/>
    </row>
    <row r="6024" spans="1:5" ht="15.75" x14ac:dyDescent="0.25">
      <c r="A6024" s="14"/>
      <c r="B6024" s="100" t="s">
        <v>2090</v>
      </c>
      <c r="C6024" s="121">
        <f>'PRECIO HISTORICO'!D6024</f>
        <v>487141.68310990004</v>
      </c>
      <c r="D6024" s="148">
        <f>'PRECIO DE MERCADO '!G6024</f>
        <v>522920</v>
      </c>
      <c r="E6024" s="145">
        <f t="shared" si="94"/>
        <v>505030.84155494999</v>
      </c>
    </row>
    <row r="6025" spans="1:5" ht="15.75" x14ac:dyDescent="0.25">
      <c r="A6025" s="14"/>
      <c r="B6025" s="100" t="s">
        <v>2091</v>
      </c>
      <c r="C6025" s="121">
        <f>'PRECIO HISTORICO'!D6025</f>
        <v>217182.60093074999</v>
      </c>
      <c r="D6025" s="148">
        <f>'PRECIO DE MERCADO '!G6025</f>
        <v>233240</v>
      </c>
      <c r="E6025" s="145">
        <f t="shared" si="94"/>
        <v>225211.30046537501</v>
      </c>
    </row>
    <row r="6026" spans="1:5" ht="15.75" x14ac:dyDescent="0.25">
      <c r="A6026" s="14"/>
      <c r="B6026" s="100" t="s">
        <v>2092</v>
      </c>
      <c r="C6026" s="121">
        <f>'PRECIO HISTORICO'!D6026</f>
        <v>217182.60093074999</v>
      </c>
      <c r="D6026" s="148">
        <f>'PRECIO DE MERCADO '!G6026</f>
        <v>233240</v>
      </c>
      <c r="E6026" s="145">
        <f t="shared" si="94"/>
        <v>225211.30046537501</v>
      </c>
    </row>
    <row r="6027" spans="1:5" ht="15.75" x14ac:dyDescent="0.25">
      <c r="A6027" s="14"/>
      <c r="B6027" s="103" t="s">
        <v>2191</v>
      </c>
      <c r="C6027" s="121">
        <f>'PRECIO HISTORICO'!D6027</f>
        <v>152191.42640064997</v>
      </c>
      <c r="D6027" s="148">
        <f>'PRECIO DE MERCADO '!G6027</f>
        <v>163200</v>
      </c>
      <c r="E6027" s="145">
        <f t="shared" si="94"/>
        <v>157695.71320032497</v>
      </c>
    </row>
    <row r="6028" spans="1:5" ht="15.75" x14ac:dyDescent="0.25">
      <c r="A6028" s="14"/>
      <c r="B6028" s="103" t="s">
        <v>2093</v>
      </c>
      <c r="C6028" s="121">
        <f>'PRECIO HISTORICO'!D6028</f>
        <v>80336.614458099997</v>
      </c>
      <c r="D6028" s="148">
        <f>'PRECIO DE MERCADO '!G6028</f>
        <v>86360</v>
      </c>
      <c r="E6028" s="145">
        <f t="shared" si="94"/>
        <v>83348.307229049999</v>
      </c>
    </row>
    <row r="6029" spans="1:5" ht="15.75" x14ac:dyDescent="0.25">
      <c r="A6029" s="14"/>
      <c r="B6029" s="103" t="s">
        <v>376</v>
      </c>
      <c r="C6029" s="121">
        <f>'PRECIO HISTORICO'!D6029</f>
        <v>902248.57226139994</v>
      </c>
      <c r="D6029" s="148">
        <f>'PRECIO DE MERCADO '!G6029</f>
        <v>969000</v>
      </c>
      <c r="E6029" s="145">
        <f t="shared" si="94"/>
        <v>935624.28613070003</v>
      </c>
    </row>
    <row r="6030" spans="1:5" ht="15.75" x14ac:dyDescent="0.25">
      <c r="A6030" s="14"/>
      <c r="B6030" s="103" t="s">
        <v>2094</v>
      </c>
      <c r="C6030" s="121">
        <f>'PRECIO HISTORICO'!D6030</f>
        <v>366095.18879569997</v>
      </c>
      <c r="D6030" s="148">
        <f>'PRECIO DE MERCADO '!G6030</f>
        <v>393040</v>
      </c>
      <c r="E6030" s="145">
        <f t="shared" si="94"/>
        <v>379567.59439784999</v>
      </c>
    </row>
    <row r="6031" spans="1:5" ht="15.75" x14ac:dyDescent="0.25">
      <c r="A6031" s="14"/>
      <c r="B6031" s="103" t="s">
        <v>2095</v>
      </c>
      <c r="C6031" s="121">
        <f>'PRECIO HISTORICO'!D6031</f>
        <v>39199.375774650005</v>
      </c>
      <c r="D6031" s="148">
        <f>'PRECIO DE MERCADO '!G6031</f>
        <v>42160</v>
      </c>
      <c r="E6031" s="145">
        <f t="shared" si="94"/>
        <v>40679.687887325003</v>
      </c>
    </row>
    <row r="6032" spans="1:5" ht="15.75" x14ac:dyDescent="0.25">
      <c r="A6032" s="14"/>
      <c r="B6032" s="100" t="s">
        <v>2096</v>
      </c>
      <c r="C6032" s="121">
        <f>'PRECIO HISTORICO'!D6032</f>
        <v>366095.18879569997</v>
      </c>
      <c r="D6032" s="148">
        <f>'PRECIO DE MERCADO '!G6032</f>
        <v>393040</v>
      </c>
      <c r="E6032" s="145">
        <f t="shared" si="94"/>
        <v>379567.59439784999</v>
      </c>
    </row>
    <row r="6033" spans="1:5" ht="15.75" x14ac:dyDescent="0.25">
      <c r="A6033" s="14"/>
      <c r="B6033" s="103" t="s">
        <v>2097</v>
      </c>
      <c r="C6033" s="121">
        <f>'PRECIO HISTORICO'!D6033</f>
        <v>586392.91956245003</v>
      </c>
      <c r="D6033" s="148">
        <f>'PRECIO DE MERCADO '!G6033</f>
        <v>629680</v>
      </c>
      <c r="E6033" s="145">
        <f t="shared" si="94"/>
        <v>608036.45978122507</v>
      </c>
    </row>
    <row r="6034" spans="1:5" ht="15.75" x14ac:dyDescent="0.25">
      <c r="A6034" s="14"/>
      <c r="B6034" s="100" t="s">
        <v>2098</v>
      </c>
      <c r="C6034" s="121">
        <f>'PRECIO HISTORICO'!D6034</f>
        <v>205274.63926515001</v>
      </c>
      <c r="D6034" s="148">
        <f>'PRECIO DE MERCADO '!G6034</f>
        <v>220320</v>
      </c>
      <c r="E6034" s="145">
        <f t="shared" si="94"/>
        <v>212797.319632575</v>
      </c>
    </row>
    <row r="6035" spans="1:5" ht="15.75" x14ac:dyDescent="0.25">
      <c r="A6035" s="14"/>
      <c r="B6035" s="100" t="s">
        <v>2099</v>
      </c>
      <c r="C6035" s="121">
        <f>'PRECIO HISTORICO'!D6035</f>
        <v>573089.80164345005</v>
      </c>
      <c r="D6035" s="148">
        <f>'PRECIO DE MERCADO '!G6035</f>
        <v>615400</v>
      </c>
      <c r="E6035" s="145">
        <f t="shared" si="94"/>
        <v>594244.90082172502</v>
      </c>
    </row>
    <row r="6036" spans="1:5" ht="15.75" x14ac:dyDescent="0.25">
      <c r="A6036" s="14"/>
      <c r="B6036" s="100" t="s">
        <v>14</v>
      </c>
      <c r="C6036" s="121">
        <f>'PRECIO HISTORICO'!D6036</f>
        <v>366095.18879569997</v>
      </c>
      <c r="D6036" s="148">
        <f>'PRECIO DE MERCADO '!G6036</f>
        <v>393040</v>
      </c>
      <c r="E6036" s="145">
        <f t="shared" si="94"/>
        <v>379567.59439784999</v>
      </c>
    </row>
    <row r="6037" spans="1:5" ht="15.75" x14ac:dyDescent="0.25">
      <c r="A6037" s="14"/>
      <c r="B6037" s="103" t="s">
        <v>382</v>
      </c>
      <c r="C6037" s="121">
        <f>'PRECIO HISTORICO'!D6037</f>
        <v>476794.29017220001</v>
      </c>
      <c r="D6037" s="148">
        <f>'PRECIO DE MERCADO '!G6037</f>
        <v>512040</v>
      </c>
      <c r="E6037" s="145">
        <f t="shared" si="94"/>
        <v>494417.14508609998</v>
      </c>
    </row>
    <row r="6038" spans="1:5" ht="15.75" x14ac:dyDescent="0.25">
      <c r="A6038" s="14"/>
      <c r="B6038" s="100" t="s">
        <v>2100</v>
      </c>
      <c r="C6038" s="121">
        <f>'PRECIO HISTORICO'!D6038</f>
        <v>312248.78807850002</v>
      </c>
      <c r="D6038" s="148">
        <f>'PRECIO DE MERCADO '!G6038</f>
        <v>335240</v>
      </c>
      <c r="E6038" s="145">
        <f t="shared" si="94"/>
        <v>323744.39403924998</v>
      </c>
    </row>
    <row r="6039" spans="1:5" ht="15.75" x14ac:dyDescent="0.25">
      <c r="A6039" s="14"/>
      <c r="B6039" s="100" t="s">
        <v>53</v>
      </c>
      <c r="C6039" s="121">
        <f>'PRECIO HISTORICO'!D6039</f>
        <v>147060.71099719999</v>
      </c>
      <c r="D6039" s="148">
        <f>'PRECIO DE MERCADO '!G6039</f>
        <v>157760</v>
      </c>
      <c r="E6039" s="145">
        <f t="shared" si="94"/>
        <v>152410.35549859999</v>
      </c>
    </row>
    <row r="6040" spans="1:5" ht="15.75" x14ac:dyDescent="0.25">
      <c r="A6040" s="14"/>
      <c r="B6040" s="103" t="s">
        <v>2192</v>
      </c>
      <c r="C6040" s="121">
        <f>'PRECIO HISTORICO'!D6040</f>
        <v>43152.829032949994</v>
      </c>
      <c r="D6040" s="148">
        <f>'PRECIO DE MERCADO '!G6040</f>
        <v>46240</v>
      </c>
      <c r="E6040" s="145">
        <f t="shared" si="94"/>
        <v>44696.414516474993</v>
      </c>
    </row>
    <row r="6041" spans="1:5" ht="15.75" x14ac:dyDescent="0.25">
      <c r="A6041" s="14"/>
      <c r="B6041" s="100" t="s">
        <v>389</v>
      </c>
      <c r="C6041" s="121">
        <f>'PRECIO HISTORICO'!D6041</f>
        <v>58979.048068850003</v>
      </c>
      <c r="D6041" s="148">
        <f>'PRECIO DE MERCADO '!G6041</f>
        <v>63240</v>
      </c>
      <c r="E6041" s="145">
        <f t="shared" si="94"/>
        <v>61109.524034425005</v>
      </c>
    </row>
    <row r="6042" spans="1:5" ht="15.75" x14ac:dyDescent="0.25">
      <c r="A6042" s="14"/>
      <c r="B6042" s="100" t="s">
        <v>2102</v>
      </c>
      <c r="C6042" s="121">
        <f>'PRECIO HISTORICO'!D6042</f>
        <v>58979.048068850003</v>
      </c>
      <c r="D6042" s="148">
        <f>'PRECIO DE MERCADO '!G6042</f>
        <v>63240</v>
      </c>
      <c r="E6042" s="145">
        <f t="shared" si="94"/>
        <v>61109.524034425005</v>
      </c>
    </row>
    <row r="6043" spans="1:5" ht="15.75" x14ac:dyDescent="0.25">
      <c r="A6043" s="14"/>
      <c r="B6043" s="100" t="s">
        <v>391</v>
      </c>
      <c r="C6043" s="121">
        <f>'PRECIO HISTORICO'!D6043</f>
        <v>58979.048068850003</v>
      </c>
      <c r="D6043" s="148">
        <f>'PRECIO DE MERCADO '!G6043</f>
        <v>63240</v>
      </c>
      <c r="E6043" s="145">
        <f t="shared" si="94"/>
        <v>61109.524034425005</v>
      </c>
    </row>
    <row r="6044" spans="1:5" ht="15.75" x14ac:dyDescent="0.25">
      <c r="A6044" s="14"/>
      <c r="B6044" s="103" t="s">
        <v>2044</v>
      </c>
      <c r="C6044" s="121">
        <f>'PRECIO HISTORICO'!D6044</f>
        <v>58979.048068850003</v>
      </c>
      <c r="D6044" s="148">
        <f>'PRECIO DE MERCADO '!G6044</f>
        <v>63240</v>
      </c>
      <c r="E6044" s="145">
        <f t="shared" si="94"/>
        <v>61109.524034425005</v>
      </c>
    </row>
    <row r="6045" spans="1:5" ht="15.75" x14ac:dyDescent="0.25">
      <c r="A6045" s="14"/>
      <c r="B6045" s="100" t="s">
        <v>392</v>
      </c>
      <c r="C6045" s="121">
        <f>'PRECIO HISTORICO'!D6045</f>
        <v>112814.49789155001</v>
      </c>
      <c r="D6045" s="148">
        <f>'PRECIO DE MERCADO '!G6045</f>
        <v>121040</v>
      </c>
      <c r="E6045" s="145">
        <f t="shared" si="94"/>
        <v>116927.24894577501</v>
      </c>
    </row>
    <row r="6046" spans="1:5" ht="15.75" x14ac:dyDescent="0.25">
      <c r="A6046" s="14"/>
      <c r="B6046" s="100" t="s">
        <v>393</v>
      </c>
      <c r="C6046" s="121">
        <f>'PRECIO HISTORICO'!D6046</f>
        <v>244554.06655680001</v>
      </c>
      <c r="D6046" s="148">
        <f>'PRECIO DE MERCADO '!G6046</f>
        <v>262480</v>
      </c>
      <c r="E6046" s="145">
        <f t="shared" si="94"/>
        <v>253517.03327840002</v>
      </c>
    </row>
    <row r="6047" spans="1:5" ht="15.75" x14ac:dyDescent="0.25">
      <c r="A6047" s="14"/>
      <c r="B6047" s="103" t="s">
        <v>2104</v>
      </c>
      <c r="C6047" s="121">
        <f>'PRECIO HISTORICO'!D6047</f>
        <v>64681.774530099996</v>
      </c>
      <c r="D6047" s="148">
        <f>'PRECIO DE MERCADO '!G6047</f>
        <v>69360</v>
      </c>
      <c r="E6047" s="145">
        <f t="shared" si="94"/>
        <v>67020.887265049998</v>
      </c>
    </row>
    <row r="6048" spans="1:5" ht="15.75" x14ac:dyDescent="0.25">
      <c r="A6048" s="14"/>
      <c r="B6048" s="103" t="s">
        <v>2106</v>
      </c>
      <c r="C6048" s="121">
        <f>'PRECIO HISTORICO'!D6048</f>
        <v>64681.774530099996</v>
      </c>
      <c r="D6048" s="148">
        <f>'PRECIO DE MERCADO '!G6048</f>
        <v>69360</v>
      </c>
      <c r="E6048" s="145">
        <f t="shared" si="94"/>
        <v>67020.887265049998</v>
      </c>
    </row>
    <row r="6049" spans="1:5" ht="15.75" x14ac:dyDescent="0.25">
      <c r="A6049" s="14"/>
      <c r="B6049" s="100" t="s">
        <v>2107</v>
      </c>
      <c r="C6049" s="121">
        <f>'PRECIO HISTORICO'!D6049</f>
        <v>124642.40804014998</v>
      </c>
      <c r="D6049" s="148">
        <f>'PRECIO DE MERCADO '!G6049</f>
        <v>133960</v>
      </c>
      <c r="E6049" s="145">
        <f t="shared" ref="E6049:E6112" si="95">AVERAGE(C6049:D6049)</f>
        <v>129301.20402007499</v>
      </c>
    </row>
    <row r="6050" spans="1:5" ht="15.75" x14ac:dyDescent="0.25">
      <c r="A6050" s="14"/>
      <c r="B6050" s="103" t="s">
        <v>2193</v>
      </c>
      <c r="C6050" s="121">
        <f>'PRECIO HISTORICO'!D6050</f>
        <v>2242391.8408528003</v>
      </c>
      <c r="D6050" s="148">
        <f>'PRECIO DE MERCADO '!G6050</f>
        <v>2407880</v>
      </c>
      <c r="E6050" s="145">
        <f t="shared" si="95"/>
        <v>2325135.9204264004</v>
      </c>
    </row>
    <row r="6051" spans="1:5" ht="15.75" x14ac:dyDescent="0.25">
      <c r="A6051" s="14"/>
      <c r="B6051" s="100" t="s">
        <v>972</v>
      </c>
      <c r="C6051" s="121">
        <f>'PRECIO HISTORICO'!D6051</f>
        <v>390153.40903630003</v>
      </c>
      <c r="D6051" s="148">
        <f>'PRECIO DE MERCADO '!G6051</f>
        <v>418880</v>
      </c>
      <c r="E6051" s="145">
        <f t="shared" si="95"/>
        <v>404516.70451815001</v>
      </c>
    </row>
    <row r="6052" spans="1:5" ht="15.75" x14ac:dyDescent="0.25">
      <c r="A6052" s="14"/>
      <c r="B6052" s="100" t="s">
        <v>2109</v>
      </c>
      <c r="C6052" s="121">
        <f>'PRECIO HISTORICO'!D6052</f>
        <v>609768.50558260002</v>
      </c>
      <c r="D6052" s="148">
        <f>'PRECIO DE MERCADO '!G6052</f>
        <v>654840</v>
      </c>
      <c r="E6052" s="145">
        <f t="shared" si="95"/>
        <v>632304.25279129995</v>
      </c>
    </row>
    <row r="6053" spans="1:5" ht="15.75" x14ac:dyDescent="0.25">
      <c r="A6053" s="14"/>
      <c r="B6053" s="103" t="s">
        <v>422</v>
      </c>
      <c r="C6053" s="121">
        <f>'PRECIO HISTORICO'!D6053</f>
        <v>58979.048068850003</v>
      </c>
      <c r="D6053" s="148">
        <f>'PRECIO DE MERCADO '!G6053</f>
        <v>63240</v>
      </c>
      <c r="E6053" s="145">
        <f t="shared" si="95"/>
        <v>61109.524034425005</v>
      </c>
    </row>
    <row r="6054" spans="1:5" ht="15.75" x14ac:dyDescent="0.25">
      <c r="A6054" s="14"/>
      <c r="B6054" s="100" t="s">
        <v>2111</v>
      </c>
      <c r="C6054" s="121">
        <f>'PRECIO HISTORICO'!D6054</f>
        <v>58996.0578207</v>
      </c>
      <c r="D6054" s="148">
        <f>'PRECIO DE MERCADO '!G6054</f>
        <v>63240</v>
      </c>
      <c r="E6054" s="145">
        <f t="shared" si="95"/>
        <v>61118.028910349996</v>
      </c>
    </row>
    <row r="6055" spans="1:5" ht="15.75" x14ac:dyDescent="0.25">
      <c r="A6055" s="14"/>
      <c r="B6055" s="103" t="s">
        <v>2112</v>
      </c>
      <c r="C6055" s="121">
        <f>'PRECIO HISTORICO'!D6055</f>
        <v>58996.0578207</v>
      </c>
      <c r="D6055" s="148">
        <f>'PRECIO DE MERCADO '!G6055</f>
        <v>63240</v>
      </c>
      <c r="E6055" s="145">
        <f t="shared" si="95"/>
        <v>61118.028910349996</v>
      </c>
    </row>
    <row r="6056" spans="1:5" ht="15.75" x14ac:dyDescent="0.25">
      <c r="A6056" s="14"/>
      <c r="B6056" s="100" t="s">
        <v>2113</v>
      </c>
      <c r="C6056" s="121">
        <f>'PRECIO HISTORICO'!D6056</f>
        <v>609768.50558260002</v>
      </c>
      <c r="D6056" s="148">
        <f>'PRECIO DE MERCADO '!G6056</f>
        <v>654840</v>
      </c>
      <c r="E6056" s="145">
        <f t="shared" si="95"/>
        <v>632304.25279129995</v>
      </c>
    </row>
    <row r="6057" spans="1:5" ht="15.75" x14ac:dyDescent="0.25">
      <c r="A6057" s="14"/>
      <c r="B6057" s="100" t="s">
        <v>2116</v>
      </c>
      <c r="C6057" s="121">
        <f>'PRECIO HISTORICO'!D6057</f>
        <v>609768.50558260002</v>
      </c>
      <c r="D6057" s="148">
        <f>'PRECIO DE MERCADO '!G6057</f>
        <v>654840</v>
      </c>
      <c r="E6057" s="145">
        <f t="shared" si="95"/>
        <v>632304.25279129995</v>
      </c>
    </row>
    <row r="6058" spans="1:5" ht="15.75" x14ac:dyDescent="0.25">
      <c r="A6058" s="14"/>
      <c r="B6058" s="103" t="s">
        <v>2117</v>
      </c>
      <c r="C6058" s="121">
        <f>'PRECIO HISTORICO'!D6058</f>
        <v>487141.68310990004</v>
      </c>
      <c r="D6058" s="148">
        <f>'PRECIO DE MERCADO '!G6058</f>
        <v>522920</v>
      </c>
      <c r="E6058" s="145">
        <f t="shared" si="95"/>
        <v>505030.84155494999</v>
      </c>
    </row>
    <row r="6059" spans="1:5" ht="15.75" x14ac:dyDescent="0.25">
      <c r="A6059" s="14"/>
      <c r="B6059" s="100" t="s">
        <v>2118</v>
      </c>
      <c r="C6059" s="121">
        <f>'PRECIO HISTORICO'!D6059</f>
        <v>206994.61284775002</v>
      </c>
      <c r="D6059" s="148">
        <f>'PRECIO DE MERCADO '!G6059</f>
        <v>222360</v>
      </c>
      <c r="E6059" s="145">
        <f t="shared" si="95"/>
        <v>214677.30642387501</v>
      </c>
    </row>
    <row r="6060" spans="1:5" ht="38.25" x14ac:dyDescent="0.25">
      <c r="A6060" s="13" t="s">
        <v>0</v>
      </c>
      <c r="B6060" s="101" t="s">
        <v>64</v>
      </c>
      <c r="C6060" s="124" t="s">
        <v>4332</v>
      </c>
      <c r="D6060" s="146" t="s">
        <v>4328</v>
      </c>
      <c r="E6060" s="144" t="s">
        <v>4327</v>
      </c>
    </row>
    <row r="6061" spans="1:5" ht="15.75" x14ac:dyDescent="0.25">
      <c r="A6061" s="13"/>
      <c r="B6061" s="102" t="s">
        <v>3</v>
      </c>
      <c r="C6061" s="119"/>
      <c r="D6061" s="147"/>
      <c r="E6061" s="143"/>
    </row>
    <row r="6062" spans="1:5" ht="15.75" x14ac:dyDescent="0.25">
      <c r="A6062" s="13">
        <v>9</v>
      </c>
      <c r="B6062" s="104" t="s">
        <v>540</v>
      </c>
      <c r="C6062" s="120"/>
      <c r="D6062" s="147"/>
      <c r="E6062" s="143"/>
    </row>
    <row r="6063" spans="1:5" ht="15.75" x14ac:dyDescent="0.25">
      <c r="A6063" s="14"/>
      <c r="B6063" s="100" t="s">
        <v>372</v>
      </c>
      <c r="C6063" s="121">
        <f>'PRECIO HISTORICO'!D6063</f>
        <v>58996.0578207</v>
      </c>
      <c r="D6063" s="148">
        <f>'PRECIO DE MERCADO '!G6063</f>
        <v>63240</v>
      </c>
      <c r="E6063" s="145">
        <f t="shared" si="95"/>
        <v>61118.028910349996</v>
      </c>
    </row>
    <row r="6064" spans="1:5" ht="15.75" x14ac:dyDescent="0.25">
      <c r="A6064" s="14"/>
      <c r="B6064" s="100" t="s">
        <v>1453</v>
      </c>
      <c r="C6064" s="121">
        <f>'PRECIO HISTORICO'!D6064</f>
        <v>82352.204807599992</v>
      </c>
      <c r="D6064" s="148">
        <f>'PRECIO DE MERCADO '!G6064</f>
        <v>88400</v>
      </c>
      <c r="E6064" s="145">
        <f t="shared" si="95"/>
        <v>85376.102403800003</v>
      </c>
    </row>
    <row r="6065" spans="1:5" ht="15.75" x14ac:dyDescent="0.25">
      <c r="A6065" s="14"/>
      <c r="B6065" s="100" t="s">
        <v>412</v>
      </c>
      <c r="C6065" s="121">
        <f>'PRECIO HISTORICO'!D6065</f>
        <v>128133.20616004997</v>
      </c>
      <c r="D6065" s="148">
        <f>'PRECIO DE MERCADO '!G6065</f>
        <v>137360</v>
      </c>
      <c r="E6065" s="145">
        <f t="shared" si="95"/>
        <v>132746.603080025</v>
      </c>
    </row>
    <row r="6066" spans="1:5" ht="15.75" x14ac:dyDescent="0.25">
      <c r="A6066" s="14"/>
      <c r="B6066" s="100" t="s">
        <v>975</v>
      </c>
      <c r="C6066" s="121">
        <f>'PRECIO HISTORICO'!D6066</f>
        <v>474938.10467740003</v>
      </c>
      <c r="D6066" s="148">
        <f>'PRECIO DE MERCADO '!G6066</f>
        <v>510000</v>
      </c>
      <c r="E6066" s="145">
        <f t="shared" si="95"/>
        <v>492469.05233870004</v>
      </c>
    </row>
    <row r="6067" spans="1:5" ht="15.75" x14ac:dyDescent="0.25">
      <c r="A6067" s="14"/>
      <c r="B6067" s="100" t="s">
        <v>976</v>
      </c>
      <c r="C6067" s="121">
        <f>'PRECIO HISTORICO'!D6067</f>
        <v>100594.64136085</v>
      </c>
      <c r="D6067" s="148">
        <f>'PRECIO DE MERCADO '!G6067</f>
        <v>108120</v>
      </c>
      <c r="E6067" s="145">
        <f t="shared" si="95"/>
        <v>104357.32068042501</v>
      </c>
    </row>
    <row r="6068" spans="1:5" ht="15.75" x14ac:dyDescent="0.25">
      <c r="A6068" s="14"/>
      <c r="B6068" s="100" t="s">
        <v>414</v>
      </c>
      <c r="C6068" s="121">
        <f>'PRECIO HISTORICO'!D6068</f>
        <v>781379.63546370005</v>
      </c>
      <c r="D6068" s="148">
        <f>'PRECIO DE MERCADO '!G6068</f>
        <v>839120</v>
      </c>
      <c r="E6068" s="145">
        <f t="shared" si="95"/>
        <v>810249.81773185008</v>
      </c>
    </row>
    <row r="6069" spans="1:5" ht="15.75" x14ac:dyDescent="0.25">
      <c r="A6069" s="14"/>
      <c r="B6069" s="100" t="s">
        <v>1616</v>
      </c>
      <c r="C6069" s="121">
        <f>'PRECIO HISTORICO'!D6069</f>
        <v>241230.37239210002</v>
      </c>
      <c r="D6069" s="148">
        <f>'PRECIO DE MERCADO '!G6069</f>
        <v>259080</v>
      </c>
      <c r="E6069" s="145">
        <f t="shared" si="95"/>
        <v>250155.18619605002</v>
      </c>
    </row>
    <row r="6070" spans="1:5" ht="15.75" x14ac:dyDescent="0.25">
      <c r="A6070" s="14"/>
      <c r="B6070" s="100" t="s">
        <v>2030</v>
      </c>
      <c r="C6070" s="121">
        <f>'PRECIO HISTORICO'!D6070</f>
        <v>241230.37239210002</v>
      </c>
      <c r="D6070" s="148">
        <f>'PRECIO DE MERCADO '!G6070</f>
        <v>259080</v>
      </c>
      <c r="E6070" s="145">
        <f t="shared" si="95"/>
        <v>250155.18619605002</v>
      </c>
    </row>
    <row r="6071" spans="1:5" ht="15.75" x14ac:dyDescent="0.25">
      <c r="A6071" s="14"/>
      <c r="B6071" s="100" t="s">
        <v>417</v>
      </c>
      <c r="C6071" s="121">
        <f>'PRECIO HISTORICO'!D6071</f>
        <v>124642.40804014998</v>
      </c>
      <c r="D6071" s="148">
        <f>'PRECIO DE MERCADO '!G6071</f>
        <v>133960</v>
      </c>
      <c r="E6071" s="145">
        <f t="shared" si="95"/>
        <v>129301.20402007499</v>
      </c>
    </row>
    <row r="6072" spans="1:5" ht="15.75" x14ac:dyDescent="0.25">
      <c r="A6072" s="14"/>
      <c r="B6072" s="100" t="s">
        <v>2031</v>
      </c>
      <c r="C6072" s="121">
        <f>'PRECIO HISTORICO'!D6072</f>
        <v>277338.91592680005</v>
      </c>
      <c r="D6072" s="148">
        <f>'PRECIO DE MERCADO '!G6072</f>
        <v>297840</v>
      </c>
      <c r="E6072" s="145">
        <f t="shared" si="95"/>
        <v>287589.45796340005</v>
      </c>
    </row>
    <row r="6073" spans="1:5" ht="15.75" x14ac:dyDescent="0.25">
      <c r="A6073" s="14"/>
      <c r="B6073" s="100" t="s">
        <v>2032</v>
      </c>
      <c r="C6073" s="121">
        <f>'PRECIO HISTORICO'!D6073</f>
        <v>277338.91592680005</v>
      </c>
      <c r="D6073" s="148">
        <f>'PRECIO DE MERCADO '!G6073</f>
        <v>297840</v>
      </c>
      <c r="E6073" s="145">
        <f t="shared" si="95"/>
        <v>287589.45796340005</v>
      </c>
    </row>
    <row r="6074" spans="1:5" ht="15.75" x14ac:dyDescent="0.25">
      <c r="A6074" s="14"/>
      <c r="B6074" s="100" t="s">
        <v>982</v>
      </c>
      <c r="C6074" s="121">
        <f>'PRECIO HISTORICO'!D6074</f>
        <v>277338.91592680005</v>
      </c>
      <c r="D6074" s="148">
        <f>'PRECIO DE MERCADO '!G6074</f>
        <v>297840</v>
      </c>
      <c r="E6074" s="145">
        <f t="shared" si="95"/>
        <v>287589.45796340005</v>
      </c>
    </row>
    <row r="6075" spans="1:5" ht="15.75" x14ac:dyDescent="0.25">
      <c r="A6075" s="14"/>
      <c r="B6075" s="100" t="s">
        <v>983</v>
      </c>
      <c r="C6075" s="121">
        <f>'PRECIO HISTORICO'!D6075</f>
        <v>277338.91592680005</v>
      </c>
      <c r="D6075" s="148">
        <f>'PRECIO DE MERCADO '!G6075</f>
        <v>297840</v>
      </c>
      <c r="E6075" s="145">
        <f t="shared" si="95"/>
        <v>287589.45796340005</v>
      </c>
    </row>
    <row r="6076" spans="1:5" ht="15.75" x14ac:dyDescent="0.25">
      <c r="A6076" s="14"/>
      <c r="B6076" s="100" t="s">
        <v>422</v>
      </c>
      <c r="C6076" s="121">
        <f>'PRECIO HISTORICO'!D6076</f>
        <v>58979.048068850003</v>
      </c>
      <c r="D6076" s="148">
        <f>'PRECIO DE MERCADO '!G6076</f>
        <v>63240</v>
      </c>
      <c r="E6076" s="145">
        <f t="shared" si="95"/>
        <v>61109.524034425005</v>
      </c>
    </row>
    <row r="6077" spans="1:5" ht="15.75" x14ac:dyDescent="0.25">
      <c r="A6077" s="14"/>
      <c r="B6077" s="100" t="s">
        <v>484</v>
      </c>
      <c r="C6077" s="121">
        <f>'PRECIO HISTORICO'!D6077</f>
        <v>38527.190333449995</v>
      </c>
      <c r="D6077" s="148">
        <f>'PRECIO DE MERCADO '!G6077</f>
        <v>41480</v>
      </c>
      <c r="E6077" s="145">
        <f t="shared" si="95"/>
        <v>40003.595166724997</v>
      </c>
    </row>
    <row r="6078" spans="1:5" ht="15.75" x14ac:dyDescent="0.25">
      <c r="A6078" s="14"/>
      <c r="B6078" s="100" t="s">
        <v>984</v>
      </c>
      <c r="C6078" s="121">
        <f>'PRECIO HISTORICO'!D6078</f>
        <v>38527.190333449995</v>
      </c>
      <c r="D6078" s="148">
        <f>'PRECIO DE MERCADO '!G6078</f>
        <v>41480</v>
      </c>
      <c r="E6078" s="145">
        <f t="shared" si="95"/>
        <v>40003.595166724997</v>
      </c>
    </row>
    <row r="6079" spans="1:5" ht="15.75" x14ac:dyDescent="0.25">
      <c r="A6079" s="14"/>
      <c r="B6079" s="100" t="s">
        <v>424</v>
      </c>
      <c r="C6079" s="121">
        <f>'PRECIO HISTORICO'!D6079</f>
        <v>38527.190333449995</v>
      </c>
      <c r="D6079" s="148">
        <f>'PRECIO DE MERCADO '!G6079</f>
        <v>41480</v>
      </c>
      <c r="E6079" s="145">
        <f t="shared" si="95"/>
        <v>40003.595166724997</v>
      </c>
    </row>
    <row r="6080" spans="1:5" ht="15.75" x14ac:dyDescent="0.25">
      <c r="A6080" s="14"/>
      <c r="B6080" s="103" t="s">
        <v>425</v>
      </c>
      <c r="C6080" s="121">
        <f>'PRECIO HISTORICO'!D6080</f>
        <v>2194285.8491508504</v>
      </c>
      <c r="D6080" s="148">
        <f>'PRECIO DE MERCADO '!G6080</f>
        <v>2356200</v>
      </c>
      <c r="E6080" s="145">
        <f t="shared" si="95"/>
        <v>2275242.9245754252</v>
      </c>
    </row>
    <row r="6081" spans="1:5" ht="38.25" x14ac:dyDescent="0.25">
      <c r="A6081" s="13" t="s">
        <v>0</v>
      </c>
      <c r="B6081" s="101" t="s">
        <v>426</v>
      </c>
      <c r="C6081" s="124" t="s">
        <v>4332</v>
      </c>
      <c r="D6081" s="146" t="s">
        <v>4328</v>
      </c>
      <c r="E6081" s="144" t="s">
        <v>4327</v>
      </c>
    </row>
    <row r="6082" spans="1:5" ht="15.75" x14ac:dyDescent="0.25">
      <c r="A6082" s="13"/>
      <c r="B6082" s="102" t="s">
        <v>3</v>
      </c>
      <c r="C6082" s="119"/>
      <c r="D6082" s="147"/>
      <c r="E6082" s="143"/>
    </row>
    <row r="6083" spans="1:5" ht="15.75" x14ac:dyDescent="0.25">
      <c r="A6083" s="13">
        <v>10</v>
      </c>
      <c r="B6083" s="104" t="s">
        <v>2194</v>
      </c>
      <c r="C6083" s="120"/>
      <c r="D6083" s="147"/>
      <c r="E6083" s="143"/>
    </row>
    <row r="6084" spans="1:5" ht="15.75" x14ac:dyDescent="0.25">
      <c r="A6084" s="14"/>
      <c r="B6084" s="100" t="s">
        <v>1870</v>
      </c>
      <c r="C6084" s="121">
        <f>'PRECIO HISTORICO'!D6084</f>
        <v>59020.355416749997</v>
      </c>
      <c r="D6084" s="148">
        <f>'PRECIO DE MERCADO '!G6084</f>
        <v>63240</v>
      </c>
      <c r="E6084" s="145">
        <f t="shared" si="95"/>
        <v>61130.177708374998</v>
      </c>
    </row>
    <row r="6085" spans="1:5" ht="15.75" x14ac:dyDescent="0.25">
      <c r="A6085" s="14"/>
      <c r="B6085" s="100" t="s">
        <v>429</v>
      </c>
      <c r="C6085" s="121">
        <f>'PRECIO HISTORICO'!D6085</f>
        <v>985953.46393634984</v>
      </c>
      <c r="D6085" s="148">
        <f>'PRECIO DE MERCADO '!G6085</f>
        <v>1058760</v>
      </c>
      <c r="E6085" s="145">
        <f t="shared" si="95"/>
        <v>1022356.7319681749</v>
      </c>
    </row>
    <row r="6086" spans="1:5" ht="15.75" x14ac:dyDescent="0.25">
      <c r="A6086" s="14"/>
      <c r="B6086" s="100" t="s">
        <v>2033</v>
      </c>
      <c r="C6086" s="121">
        <f>'PRECIO HISTORICO'!D6086</f>
        <v>221469.47442620003</v>
      </c>
      <c r="D6086" s="148">
        <f>'PRECIO DE MERCADO '!G6086</f>
        <v>238000</v>
      </c>
      <c r="E6086" s="145">
        <f t="shared" si="95"/>
        <v>229734.73721310002</v>
      </c>
    </row>
    <row r="6087" spans="1:5" ht="15.75" x14ac:dyDescent="0.25">
      <c r="A6087" s="14"/>
      <c r="B6087" s="100" t="s">
        <v>715</v>
      </c>
      <c r="C6087" s="121">
        <f>'PRECIO HISTORICO'!D6087</f>
        <v>488824.50494605</v>
      </c>
      <c r="D6087" s="148">
        <f>'PRECIO DE MERCADO '!G6087</f>
        <v>524960</v>
      </c>
      <c r="E6087" s="145">
        <f t="shared" si="95"/>
        <v>506892.252473025</v>
      </c>
    </row>
    <row r="6088" spans="1:5" ht="15.75" x14ac:dyDescent="0.25">
      <c r="A6088" s="14"/>
      <c r="B6088" s="100" t="s">
        <v>1872</v>
      </c>
      <c r="C6088" s="121">
        <f>'PRECIO HISTORICO'!D6088</f>
        <v>2135947.3532624501</v>
      </c>
      <c r="D6088" s="148">
        <f>'PRECIO DE MERCADO '!G6088</f>
        <v>2293640</v>
      </c>
      <c r="E6088" s="145">
        <f t="shared" si="95"/>
        <v>2214793.6766312253</v>
      </c>
    </row>
    <row r="6089" spans="1:5" ht="15.75" x14ac:dyDescent="0.25">
      <c r="A6089" s="14"/>
      <c r="B6089" s="100" t="s">
        <v>1873</v>
      </c>
      <c r="C6089" s="121">
        <f>'PRECIO HISTORICO'!D6089</f>
        <v>59020.355416749997</v>
      </c>
      <c r="D6089" s="148">
        <f>'PRECIO DE MERCADO '!G6089</f>
        <v>63240</v>
      </c>
      <c r="E6089" s="145">
        <f t="shared" si="95"/>
        <v>61130.177708374998</v>
      </c>
    </row>
    <row r="6090" spans="1:5" ht="15.75" x14ac:dyDescent="0.25">
      <c r="A6090" s="14"/>
      <c r="B6090" s="100" t="s">
        <v>1874</v>
      </c>
      <c r="C6090" s="121">
        <f>'PRECIO HISTORICO'!D6090</f>
        <v>57571.358062400002</v>
      </c>
      <c r="D6090" s="148">
        <f>'PRECIO DE MERCADO '!G6090</f>
        <v>61880</v>
      </c>
      <c r="E6090" s="145">
        <f t="shared" si="95"/>
        <v>59725.679031200001</v>
      </c>
    </row>
    <row r="6091" spans="1:5" ht="15.75" x14ac:dyDescent="0.25">
      <c r="A6091" s="14"/>
      <c r="B6091" s="100" t="s">
        <v>435</v>
      </c>
      <c r="C6091" s="121">
        <f>'PRECIO HISTORICO'!D6091</f>
        <v>57571.358062400002</v>
      </c>
      <c r="D6091" s="148">
        <f>'PRECIO DE MERCADO '!G6091</f>
        <v>61880</v>
      </c>
      <c r="E6091" s="145">
        <f t="shared" si="95"/>
        <v>59725.679031200001</v>
      </c>
    </row>
    <row r="6092" spans="1:5" ht="15.75" x14ac:dyDescent="0.25">
      <c r="A6092" s="14"/>
      <c r="B6092" s="100" t="s">
        <v>989</v>
      </c>
      <c r="C6092" s="121">
        <f>'PRECIO HISTORICO'!D6092</f>
        <v>57571.358062400002</v>
      </c>
      <c r="D6092" s="148">
        <f>'PRECIO DE MERCADO '!G6092</f>
        <v>61880</v>
      </c>
      <c r="E6092" s="145">
        <f t="shared" si="95"/>
        <v>59725.679031200001</v>
      </c>
    </row>
    <row r="6093" spans="1:5" ht="15.75" x14ac:dyDescent="0.25">
      <c r="A6093" s="14"/>
      <c r="B6093" s="100" t="s">
        <v>1875</v>
      </c>
      <c r="C6093" s="121">
        <f>'PRECIO HISTORICO'!D6093</f>
        <v>129036.3707633</v>
      </c>
      <c r="D6093" s="148">
        <f>'PRECIO DE MERCADO '!G6093</f>
        <v>138720</v>
      </c>
      <c r="E6093" s="145">
        <f t="shared" si="95"/>
        <v>133878.18538164999</v>
      </c>
    </row>
    <row r="6094" spans="1:5" ht="15.75" x14ac:dyDescent="0.25">
      <c r="A6094" s="14"/>
      <c r="B6094" s="100" t="s">
        <v>438</v>
      </c>
      <c r="C6094" s="121">
        <f>'PRECIO HISTORICO'!D6094</f>
        <v>2592514.06384425</v>
      </c>
      <c r="D6094" s="148">
        <f>'PRECIO DE MERCADO '!G6094</f>
        <v>2783920</v>
      </c>
      <c r="E6094" s="145">
        <f t="shared" si="95"/>
        <v>2688217.0319221253</v>
      </c>
    </row>
    <row r="6095" spans="1:5" ht="15.75" x14ac:dyDescent="0.25">
      <c r="A6095" s="14"/>
      <c r="B6095" s="100" t="s">
        <v>439</v>
      </c>
      <c r="C6095" s="121">
        <f>'PRECIO HISTORICO'!D6095</f>
        <v>59020.355416749997</v>
      </c>
      <c r="D6095" s="148">
        <f>'PRECIO DE MERCADO '!G6095</f>
        <v>63240</v>
      </c>
      <c r="E6095" s="145">
        <f t="shared" si="95"/>
        <v>61130.177708374998</v>
      </c>
    </row>
    <row r="6096" spans="1:5" ht="15.75" x14ac:dyDescent="0.25">
      <c r="A6096" s="14"/>
      <c r="B6096" s="100" t="s">
        <v>440</v>
      </c>
      <c r="C6096" s="121">
        <f>'PRECIO HISTORICO'!D6096</f>
        <v>59020.355416749997</v>
      </c>
      <c r="D6096" s="148">
        <f>'PRECIO DE MERCADO '!G6096</f>
        <v>63240</v>
      </c>
      <c r="E6096" s="145">
        <f t="shared" si="95"/>
        <v>61130.177708374998</v>
      </c>
    </row>
    <row r="6097" spans="1:5" ht="15.75" x14ac:dyDescent="0.25">
      <c r="A6097" s="14"/>
      <c r="B6097" s="100" t="s">
        <v>1876</v>
      </c>
      <c r="C6097" s="121">
        <f>'PRECIO HISTORICO'!D6097</f>
        <v>132351.5624431</v>
      </c>
      <c r="D6097" s="148">
        <f>'PRECIO DE MERCADO '!G6097</f>
        <v>142120</v>
      </c>
      <c r="E6097" s="145">
        <f t="shared" si="95"/>
        <v>137235.78122155002</v>
      </c>
    </row>
    <row r="6098" spans="1:5" ht="15.75" x14ac:dyDescent="0.25">
      <c r="A6098" s="14"/>
      <c r="B6098" s="100" t="s">
        <v>2035</v>
      </c>
      <c r="C6098" s="121">
        <f>'PRECIO HISTORICO'!D6098</f>
        <v>132351.5624431</v>
      </c>
      <c r="D6098" s="148">
        <f>'PRECIO DE MERCADO '!G6098</f>
        <v>142120</v>
      </c>
      <c r="E6098" s="145">
        <f t="shared" si="95"/>
        <v>137235.78122155002</v>
      </c>
    </row>
    <row r="6099" spans="1:5" ht="15.75" x14ac:dyDescent="0.25">
      <c r="A6099" s="14"/>
      <c r="B6099" s="100" t="s">
        <v>1878</v>
      </c>
      <c r="C6099" s="121">
        <f>'PRECIO HISTORICO'!D6099</f>
        <v>132351.5624431</v>
      </c>
      <c r="D6099" s="148">
        <f>'PRECIO DE MERCADO '!G6099</f>
        <v>142120</v>
      </c>
      <c r="E6099" s="145">
        <f t="shared" si="95"/>
        <v>137235.78122155002</v>
      </c>
    </row>
    <row r="6100" spans="1:5" ht="15.75" x14ac:dyDescent="0.25">
      <c r="A6100" s="14"/>
      <c r="B6100" s="100" t="s">
        <v>444</v>
      </c>
      <c r="C6100" s="121">
        <f>'PRECIO HISTORICO'!D6100</f>
        <v>145029.21554939999</v>
      </c>
      <c r="D6100" s="148">
        <f>'PRECIO DE MERCADO '!G6100</f>
        <v>155720</v>
      </c>
      <c r="E6100" s="145">
        <f t="shared" si="95"/>
        <v>150374.60777469998</v>
      </c>
    </row>
    <row r="6101" spans="1:5" ht="15.75" x14ac:dyDescent="0.25">
      <c r="A6101" s="14"/>
      <c r="B6101" s="100" t="s">
        <v>620</v>
      </c>
      <c r="C6101" s="121">
        <f>'PRECIO HISTORICO'!D6101</f>
        <v>145029.21554939999</v>
      </c>
      <c r="D6101" s="148">
        <f>'PRECIO DE MERCADO '!G6101</f>
        <v>155720</v>
      </c>
      <c r="E6101" s="145">
        <f t="shared" si="95"/>
        <v>150374.60777469998</v>
      </c>
    </row>
    <row r="6102" spans="1:5" ht="15.75" x14ac:dyDescent="0.25">
      <c r="A6102" s="14"/>
      <c r="B6102" s="100" t="s">
        <v>448</v>
      </c>
      <c r="C6102" s="121">
        <f>'PRECIO HISTORICO'!D6102</f>
        <v>264164.50688354997</v>
      </c>
      <c r="D6102" s="148">
        <f>'PRECIO DE MERCADO '!G6102</f>
        <v>283560</v>
      </c>
      <c r="E6102" s="145">
        <f t="shared" si="95"/>
        <v>273862.25344177498</v>
      </c>
    </row>
    <row r="6103" spans="1:5" ht="15.75" x14ac:dyDescent="0.25">
      <c r="A6103" s="14"/>
      <c r="B6103" s="100" t="s">
        <v>449</v>
      </c>
      <c r="C6103" s="121">
        <f>'PRECIO HISTORICO'!D6103</f>
        <v>355316.23360869999</v>
      </c>
      <c r="D6103" s="148">
        <f>'PRECIO DE MERCADO '!G6103</f>
        <v>381480</v>
      </c>
      <c r="E6103" s="145">
        <f t="shared" si="95"/>
        <v>368398.11680434999</v>
      </c>
    </row>
    <row r="6104" spans="1:5" ht="15.75" x14ac:dyDescent="0.25">
      <c r="A6104" s="14"/>
      <c r="B6104" s="100" t="s">
        <v>2195</v>
      </c>
      <c r="C6104" s="121">
        <f>'PRECIO HISTORICO'!D6104</f>
        <v>574523.96507869998</v>
      </c>
      <c r="D6104" s="148">
        <f>'PRECIO DE MERCADO '!G6104</f>
        <v>616760</v>
      </c>
      <c r="E6104" s="145">
        <f t="shared" si="95"/>
        <v>595641.98253934993</v>
      </c>
    </row>
    <row r="6105" spans="1:5" ht="15.75" x14ac:dyDescent="0.25">
      <c r="A6105" s="14"/>
      <c r="B6105" s="100" t="s">
        <v>2040</v>
      </c>
      <c r="C6105" s="121">
        <f>'PRECIO HISTORICO'!D6105</f>
        <v>783458.59275774995</v>
      </c>
      <c r="D6105" s="148">
        <f>'PRECIO DE MERCADO '!G6105</f>
        <v>841160</v>
      </c>
      <c r="E6105" s="145">
        <f t="shared" si="95"/>
        <v>812309.29637887492</v>
      </c>
    </row>
    <row r="6106" spans="1:5" ht="15.75" x14ac:dyDescent="0.25">
      <c r="A6106" s="14"/>
      <c r="B6106" s="103" t="s">
        <v>455</v>
      </c>
      <c r="C6106" s="121">
        <f>'PRECIO HISTORICO'!D6106</f>
        <v>1396307.0657627</v>
      </c>
      <c r="D6106" s="148">
        <f>'PRECIO DE MERCADO '!G6106</f>
        <v>1499400</v>
      </c>
      <c r="E6106" s="145">
        <f t="shared" si="95"/>
        <v>1447853.53288135</v>
      </c>
    </row>
    <row r="6107" spans="1:5" ht="15.75" x14ac:dyDescent="0.25">
      <c r="A6107" s="14"/>
      <c r="B6107" s="100" t="s">
        <v>725</v>
      </c>
      <c r="C6107" s="121">
        <f>'PRECIO HISTORICO'!D6107</f>
        <v>31151.005289950001</v>
      </c>
      <c r="D6107" s="148">
        <f>'PRECIO DE MERCADO '!G6107</f>
        <v>33320</v>
      </c>
      <c r="E6107" s="145">
        <f t="shared" si="95"/>
        <v>32235.502644975</v>
      </c>
    </row>
    <row r="6108" spans="1:5" ht="15.75" x14ac:dyDescent="0.25">
      <c r="A6108" s="14"/>
      <c r="B6108" s="100" t="s">
        <v>2042</v>
      </c>
      <c r="C6108" s="121">
        <f>'PRECIO HISTORICO'!D6108</f>
        <v>31151.005289950001</v>
      </c>
      <c r="D6108" s="148">
        <f>'PRECIO DE MERCADO '!G6108</f>
        <v>33320</v>
      </c>
      <c r="E6108" s="145">
        <f t="shared" si="95"/>
        <v>32235.502644975</v>
      </c>
    </row>
    <row r="6109" spans="1:5" ht="15.75" x14ac:dyDescent="0.25">
      <c r="A6109" s="14"/>
      <c r="B6109" s="100" t="s">
        <v>20</v>
      </c>
      <c r="C6109" s="121">
        <f>'PRECIO HISTORICO'!D6109</f>
        <v>196624.76340325002</v>
      </c>
      <c r="D6109" s="148">
        <f>'PRECIO DE MERCADO '!G6109</f>
        <v>211480</v>
      </c>
      <c r="E6109" s="145">
        <f t="shared" si="95"/>
        <v>204052.38170162501</v>
      </c>
    </row>
    <row r="6110" spans="1:5" ht="15.75" x14ac:dyDescent="0.25">
      <c r="A6110" s="14"/>
      <c r="B6110" s="100" t="s">
        <v>457</v>
      </c>
      <c r="C6110" s="121">
        <f>'PRECIO HISTORICO'!D6110</f>
        <v>196624.76340325002</v>
      </c>
      <c r="D6110" s="148">
        <f>'PRECIO DE MERCADO '!G6110</f>
        <v>211480</v>
      </c>
      <c r="E6110" s="145">
        <f t="shared" si="95"/>
        <v>204052.38170162501</v>
      </c>
    </row>
    <row r="6111" spans="1:5" ht="15.75" x14ac:dyDescent="0.25">
      <c r="A6111" s="14"/>
      <c r="B6111" s="100" t="s">
        <v>1886</v>
      </c>
      <c r="C6111" s="121">
        <f>'PRECIO HISTORICO'!D6111</f>
        <v>196624.76340325002</v>
      </c>
      <c r="D6111" s="148">
        <f>'PRECIO DE MERCADO '!G6111</f>
        <v>211480</v>
      </c>
      <c r="E6111" s="145">
        <f t="shared" si="95"/>
        <v>204052.38170162501</v>
      </c>
    </row>
    <row r="6112" spans="1:5" ht="15.75" x14ac:dyDescent="0.25">
      <c r="A6112" s="14"/>
      <c r="B6112" s="100" t="s">
        <v>2121</v>
      </c>
      <c r="C6112" s="121">
        <f>'PRECIO HISTORICO'!D6112</f>
        <v>178465.04675089999</v>
      </c>
      <c r="D6112" s="148">
        <f>'PRECIO DE MERCADO '!G6112</f>
        <v>191760</v>
      </c>
      <c r="E6112" s="145">
        <f t="shared" si="95"/>
        <v>185112.52337544999</v>
      </c>
    </row>
    <row r="6113" spans="1:5" ht="15.75" x14ac:dyDescent="0.25">
      <c r="A6113" s="14"/>
      <c r="B6113" s="100" t="s">
        <v>1888</v>
      </c>
      <c r="C6113" s="121">
        <f>'PRECIO HISTORICO'!D6113</f>
        <v>178465.04675089999</v>
      </c>
      <c r="D6113" s="148">
        <f>'PRECIO DE MERCADO '!G6113</f>
        <v>191760</v>
      </c>
      <c r="E6113" s="145">
        <f t="shared" ref="E6113:E6176" si="96">AVERAGE(C6113:D6113)</f>
        <v>185112.52337544999</v>
      </c>
    </row>
    <row r="6114" spans="1:5" ht="15.75" x14ac:dyDescent="0.25">
      <c r="A6114" s="14"/>
      <c r="B6114" s="100" t="s">
        <v>2043</v>
      </c>
      <c r="C6114" s="121">
        <f>'PRECIO HISTORICO'!D6114</f>
        <v>511736.21640505001</v>
      </c>
      <c r="D6114" s="148">
        <f>'PRECIO DE MERCADO '!G6114</f>
        <v>549440</v>
      </c>
      <c r="E6114" s="145">
        <f t="shared" si="96"/>
        <v>530588.10820252495</v>
      </c>
    </row>
    <row r="6115" spans="1:5" ht="15.75" x14ac:dyDescent="0.25">
      <c r="A6115" s="14"/>
      <c r="B6115" s="100" t="s">
        <v>1891</v>
      </c>
      <c r="C6115" s="121">
        <f>'PRECIO HISTORICO'!D6115</f>
        <v>129036.3707633</v>
      </c>
      <c r="D6115" s="148">
        <f>'PRECIO DE MERCADO '!G6115</f>
        <v>138720</v>
      </c>
      <c r="E6115" s="145">
        <f t="shared" si="96"/>
        <v>133878.18538164999</v>
      </c>
    </row>
    <row r="6116" spans="1:5" ht="15.75" x14ac:dyDescent="0.25">
      <c r="A6116" s="14"/>
      <c r="B6116" s="100" t="s">
        <v>1892</v>
      </c>
      <c r="C6116" s="121">
        <f>'PRECIO HISTORICO'!D6116</f>
        <v>129036.3707633</v>
      </c>
      <c r="D6116" s="148">
        <f>'PRECIO DE MERCADO '!G6116</f>
        <v>138720</v>
      </c>
      <c r="E6116" s="145">
        <f t="shared" si="96"/>
        <v>133878.18538164999</v>
      </c>
    </row>
    <row r="6117" spans="1:5" ht="15.75" x14ac:dyDescent="0.25">
      <c r="A6117" s="14"/>
      <c r="B6117" s="100" t="s">
        <v>1893</v>
      </c>
      <c r="C6117" s="121">
        <f>'PRECIO HISTORICO'!D6117</f>
        <v>129036.3707633</v>
      </c>
      <c r="D6117" s="148">
        <f>'PRECIO DE MERCADO '!G6117</f>
        <v>138720</v>
      </c>
      <c r="E6117" s="145">
        <f t="shared" si="96"/>
        <v>133878.18538164999</v>
      </c>
    </row>
    <row r="6118" spans="1:5" ht="15.75" x14ac:dyDescent="0.25">
      <c r="A6118" s="14"/>
      <c r="B6118" s="100" t="s">
        <v>465</v>
      </c>
      <c r="C6118" s="121">
        <f>'PRECIO HISTORICO'!D6118</f>
        <v>739135.20601375005</v>
      </c>
      <c r="D6118" s="148">
        <f>'PRECIO DE MERCADO '!G6118</f>
        <v>793560</v>
      </c>
      <c r="E6118" s="145">
        <f t="shared" si="96"/>
        <v>766347.60300687503</v>
      </c>
    </row>
    <row r="6119" spans="1:5" ht="15.75" x14ac:dyDescent="0.25">
      <c r="A6119" s="14"/>
      <c r="B6119" s="100" t="s">
        <v>466</v>
      </c>
      <c r="C6119" s="121">
        <f>'PRECIO HISTORICO'!D6119</f>
        <v>196624.76340325002</v>
      </c>
      <c r="D6119" s="148">
        <f>'PRECIO DE MERCADO '!G6119</f>
        <v>211480</v>
      </c>
      <c r="E6119" s="145">
        <f t="shared" si="96"/>
        <v>204052.38170162501</v>
      </c>
    </row>
    <row r="6120" spans="1:5" ht="15.75" x14ac:dyDescent="0.25">
      <c r="A6120" s="14"/>
      <c r="B6120" s="100" t="s">
        <v>1896</v>
      </c>
      <c r="C6120" s="121">
        <f>'PRECIO HISTORICO'!D6120</f>
        <v>196624.76340325002</v>
      </c>
      <c r="D6120" s="148">
        <f>'PRECIO DE MERCADO '!G6120</f>
        <v>211480</v>
      </c>
      <c r="E6120" s="145">
        <f t="shared" si="96"/>
        <v>204052.38170162501</v>
      </c>
    </row>
    <row r="6121" spans="1:5" ht="15.75" x14ac:dyDescent="0.25">
      <c r="A6121" s="14"/>
      <c r="B6121" s="100" t="s">
        <v>70</v>
      </c>
      <c r="C6121" s="121">
        <f>'PRECIO HISTORICO'!D6121</f>
        <v>745883.34871960001</v>
      </c>
      <c r="D6121" s="148">
        <f>'PRECIO DE MERCADO '!G6121</f>
        <v>801040</v>
      </c>
      <c r="E6121" s="145">
        <f t="shared" si="96"/>
        <v>773461.67435980006</v>
      </c>
    </row>
    <row r="6122" spans="1:5" ht="15.75" x14ac:dyDescent="0.25">
      <c r="A6122" s="14"/>
      <c r="B6122" s="100" t="s">
        <v>469</v>
      </c>
      <c r="C6122" s="121">
        <f>'PRECIO HISTORICO'!D6122</f>
        <v>312248.78807850002</v>
      </c>
      <c r="D6122" s="148">
        <f>'PRECIO DE MERCADO '!G6122</f>
        <v>335240</v>
      </c>
      <c r="E6122" s="145">
        <f t="shared" si="96"/>
        <v>323744.39403924998</v>
      </c>
    </row>
    <row r="6123" spans="1:5" ht="15.75" x14ac:dyDescent="0.25">
      <c r="A6123" s="14"/>
      <c r="B6123" s="100" t="s">
        <v>1897</v>
      </c>
      <c r="C6123" s="121">
        <f>'PRECIO HISTORICO'!D6123</f>
        <v>416598.33198164997</v>
      </c>
      <c r="D6123" s="148">
        <f>'PRECIO DE MERCADO '!G6123</f>
        <v>447440</v>
      </c>
      <c r="E6123" s="145">
        <f t="shared" si="96"/>
        <v>432019.16599082499</v>
      </c>
    </row>
    <row r="6124" spans="1:5" ht="15.75" x14ac:dyDescent="0.25">
      <c r="A6124" s="14"/>
      <c r="B6124" s="100" t="s">
        <v>1900</v>
      </c>
      <c r="C6124" s="121">
        <f>'PRECIO HISTORICO'!D6124</f>
        <v>64740.091629850009</v>
      </c>
      <c r="D6124" s="148">
        <f>'PRECIO DE MERCADO '!G6124</f>
        <v>69360</v>
      </c>
      <c r="E6124" s="145">
        <f t="shared" si="96"/>
        <v>67050.045814925004</v>
      </c>
    </row>
    <row r="6125" spans="1:5" ht="15.75" x14ac:dyDescent="0.25">
      <c r="A6125" s="14"/>
      <c r="B6125" s="100" t="s">
        <v>473</v>
      </c>
      <c r="C6125" s="121">
        <f>'PRECIO HISTORICO'!D6125</f>
        <v>32141.824869699994</v>
      </c>
      <c r="D6125" s="148">
        <f>'PRECIO DE MERCADO '!G6125</f>
        <v>34680</v>
      </c>
      <c r="E6125" s="145">
        <f t="shared" si="96"/>
        <v>33410.912434849997</v>
      </c>
    </row>
    <row r="6126" spans="1:5" ht="15.75" x14ac:dyDescent="0.25">
      <c r="A6126" s="14"/>
      <c r="B6126" s="103" t="s">
        <v>474</v>
      </c>
      <c r="C6126" s="121">
        <f>'PRECIO HISTORICO'!D6126</f>
        <v>566594.07602980011</v>
      </c>
      <c r="D6126" s="148">
        <f>'PRECIO DE MERCADO '!G6126</f>
        <v>608600</v>
      </c>
      <c r="E6126" s="145">
        <f t="shared" si="96"/>
        <v>587597.03801490006</v>
      </c>
    </row>
    <row r="6127" spans="1:5" ht="15.75" x14ac:dyDescent="0.25">
      <c r="A6127" s="14"/>
      <c r="B6127" s="100" t="s">
        <v>1902</v>
      </c>
      <c r="C6127" s="121">
        <f>'PRECIO HISTORICO'!D6127</f>
        <v>734029.92155219999</v>
      </c>
      <c r="D6127" s="148">
        <f>'PRECIO DE MERCADO '!G6127</f>
        <v>788120</v>
      </c>
      <c r="E6127" s="145">
        <f t="shared" si="96"/>
        <v>761074.96077609994</v>
      </c>
    </row>
    <row r="6128" spans="1:5" ht="15.75" x14ac:dyDescent="0.25">
      <c r="A6128" s="14"/>
      <c r="B6128" s="100" t="s">
        <v>476</v>
      </c>
      <c r="C6128" s="121">
        <f>'PRECIO HISTORICO'!D6128</f>
        <v>278051.74879300001</v>
      </c>
      <c r="D6128" s="148">
        <f>'PRECIO DE MERCADO '!G6128</f>
        <v>298520</v>
      </c>
      <c r="E6128" s="145">
        <f t="shared" si="96"/>
        <v>288285.8743965</v>
      </c>
    </row>
    <row r="6129" spans="1:5" ht="15.75" x14ac:dyDescent="0.25">
      <c r="A6129" s="14"/>
      <c r="B6129" s="100" t="s">
        <v>1905</v>
      </c>
      <c r="C6129" s="121">
        <f>'PRECIO HISTORICO'!D6129</f>
        <v>92433.098880849997</v>
      </c>
      <c r="D6129" s="148">
        <f>'PRECIO DE MERCADO '!G6129</f>
        <v>99280</v>
      </c>
      <c r="E6129" s="145">
        <f t="shared" si="96"/>
        <v>95856.549440425006</v>
      </c>
    </row>
    <row r="6130" spans="1:5" ht="15.75" x14ac:dyDescent="0.25">
      <c r="A6130" s="14"/>
      <c r="B6130" s="100" t="s">
        <v>1906</v>
      </c>
      <c r="C6130" s="121">
        <f>'PRECIO HISTORICO'!D6130</f>
        <v>182232.4400078</v>
      </c>
      <c r="D6130" s="148">
        <f>'PRECIO DE MERCADO '!G6130</f>
        <v>195840</v>
      </c>
      <c r="E6130" s="145">
        <f t="shared" si="96"/>
        <v>189036.2200039</v>
      </c>
    </row>
    <row r="6131" spans="1:5" ht="15.75" x14ac:dyDescent="0.25">
      <c r="A6131" s="14"/>
      <c r="B6131" s="100" t="s">
        <v>479</v>
      </c>
      <c r="C6131" s="121">
        <f>'PRECIO HISTORICO'!D6131</f>
        <v>27187.930547049997</v>
      </c>
      <c r="D6131" s="148">
        <f>'PRECIO DE MERCADO '!G6131</f>
        <v>29240</v>
      </c>
      <c r="E6131" s="145">
        <f t="shared" si="96"/>
        <v>28213.965273524998</v>
      </c>
    </row>
    <row r="6132" spans="1:5" ht="15.75" x14ac:dyDescent="0.25">
      <c r="A6132" s="14"/>
      <c r="B6132" s="100" t="s">
        <v>1907</v>
      </c>
      <c r="C6132" s="121">
        <f>'PRECIO HISTORICO'!D6132</f>
        <v>59020.355416749997</v>
      </c>
      <c r="D6132" s="148">
        <f>'PRECIO DE MERCADO '!G6132</f>
        <v>63240</v>
      </c>
      <c r="E6132" s="145">
        <f t="shared" si="96"/>
        <v>61130.177708374998</v>
      </c>
    </row>
    <row r="6133" spans="1:5" ht="15.75" x14ac:dyDescent="0.25">
      <c r="A6133" s="14"/>
      <c r="B6133" s="100" t="s">
        <v>1908</v>
      </c>
      <c r="C6133" s="121">
        <f>'PRECIO HISTORICO'!D6133</f>
        <v>59020.355416749997</v>
      </c>
      <c r="D6133" s="148">
        <f>'PRECIO DE MERCADO '!G6133</f>
        <v>63240</v>
      </c>
      <c r="E6133" s="145">
        <f t="shared" si="96"/>
        <v>61130.177708374998</v>
      </c>
    </row>
    <row r="6134" spans="1:5" ht="15.75" x14ac:dyDescent="0.25">
      <c r="A6134" s="14"/>
      <c r="B6134" s="100" t="s">
        <v>1909</v>
      </c>
      <c r="C6134" s="121">
        <f>'PRECIO HISTORICO'!D6134</f>
        <v>611727.18953710003</v>
      </c>
      <c r="D6134" s="148">
        <f>'PRECIO DE MERCADO '!G6134</f>
        <v>656880</v>
      </c>
      <c r="E6134" s="145">
        <f t="shared" si="96"/>
        <v>634303.59476855001</v>
      </c>
    </row>
    <row r="6135" spans="1:5" ht="15.75" x14ac:dyDescent="0.25">
      <c r="A6135" s="14"/>
      <c r="B6135" s="100" t="s">
        <v>1910</v>
      </c>
      <c r="C6135" s="121">
        <f>'PRECIO HISTORICO'!D6135</f>
        <v>269616.77347605</v>
      </c>
      <c r="D6135" s="148">
        <f>'PRECIO DE MERCADO '!G6135</f>
        <v>289680</v>
      </c>
      <c r="E6135" s="145">
        <f t="shared" si="96"/>
        <v>279648.386738025</v>
      </c>
    </row>
    <row r="6136" spans="1:5" ht="15.75" x14ac:dyDescent="0.25">
      <c r="A6136" s="14"/>
      <c r="B6136" s="100" t="s">
        <v>1911</v>
      </c>
      <c r="C6136" s="121">
        <f>'PRECIO HISTORICO'!D6136</f>
        <v>2982266.6974691497</v>
      </c>
      <c r="D6136" s="148">
        <f>'PRECIO DE MERCADO '!G6136</f>
        <v>3202120</v>
      </c>
      <c r="E6136" s="145">
        <f t="shared" si="96"/>
        <v>3092193.3487345749</v>
      </c>
    </row>
    <row r="6137" spans="1:5" ht="38.25" x14ac:dyDescent="0.25">
      <c r="A6137" s="7" t="s">
        <v>0</v>
      </c>
      <c r="B6137" s="101" t="s">
        <v>488</v>
      </c>
      <c r="C6137" s="124" t="s">
        <v>4332</v>
      </c>
      <c r="D6137" s="146" t="s">
        <v>4328</v>
      </c>
      <c r="E6137" s="144" t="s">
        <v>4327</v>
      </c>
    </row>
    <row r="6138" spans="1:5" ht="15.75" x14ac:dyDescent="0.25">
      <c r="A6138" s="7"/>
      <c r="B6138" s="102" t="s">
        <v>3</v>
      </c>
      <c r="C6138" s="119"/>
      <c r="D6138" s="147"/>
      <c r="E6138" s="143"/>
    </row>
    <row r="6139" spans="1:5" ht="15.75" x14ac:dyDescent="0.25">
      <c r="A6139" s="4">
        <v>11</v>
      </c>
      <c r="B6139" s="104" t="s">
        <v>1651</v>
      </c>
      <c r="C6139" s="120"/>
      <c r="D6139" s="147"/>
      <c r="E6139" s="143"/>
    </row>
    <row r="6140" spans="1:5" ht="15.75" x14ac:dyDescent="0.25">
      <c r="A6140" s="15"/>
      <c r="B6140" s="100" t="s">
        <v>1913</v>
      </c>
      <c r="C6140" s="121">
        <f>'PRECIO HISTORICO'!D6140</f>
        <v>403432.22935924999</v>
      </c>
      <c r="D6140" s="148">
        <f>'PRECIO DE MERCADO '!G6140</f>
        <v>433160</v>
      </c>
      <c r="E6140" s="145">
        <f t="shared" si="96"/>
        <v>418296.11467962503</v>
      </c>
    </row>
    <row r="6141" spans="1:5" ht="15.75" x14ac:dyDescent="0.25">
      <c r="A6141" s="15"/>
      <c r="B6141" s="100" t="s">
        <v>490</v>
      </c>
      <c r="C6141" s="121">
        <f>'PRECIO HISTORICO'!D6141</f>
        <v>123002.48597455001</v>
      </c>
      <c r="D6141" s="148">
        <f>'PRECIO DE MERCADO '!G6141</f>
        <v>131920</v>
      </c>
      <c r="E6141" s="145">
        <f t="shared" si="96"/>
        <v>127461.24298727501</v>
      </c>
    </row>
    <row r="6142" spans="1:5" ht="15.75" x14ac:dyDescent="0.25">
      <c r="A6142" s="15"/>
      <c r="B6142" s="100" t="s">
        <v>1915</v>
      </c>
      <c r="C6142" s="121">
        <f>'PRECIO HISTORICO'!D6142</f>
        <v>80336.614458099997</v>
      </c>
      <c r="D6142" s="148">
        <f>'PRECIO DE MERCADO '!G6142</f>
        <v>86360</v>
      </c>
      <c r="E6142" s="145">
        <f t="shared" si="96"/>
        <v>83348.307229049999</v>
      </c>
    </row>
    <row r="6143" spans="1:5" ht="15.75" x14ac:dyDescent="0.25">
      <c r="A6143" s="15"/>
      <c r="B6143" s="100" t="s">
        <v>2196</v>
      </c>
      <c r="C6143" s="121">
        <f>'PRECIO HISTORICO'!D6143</f>
        <v>756026.19425060006</v>
      </c>
      <c r="D6143" s="148">
        <f>'PRECIO DE MERCADO '!G6143</f>
        <v>811920</v>
      </c>
      <c r="E6143" s="145">
        <f t="shared" si="96"/>
        <v>783973.09712529997</v>
      </c>
    </row>
    <row r="6144" spans="1:5" ht="15.75" x14ac:dyDescent="0.25">
      <c r="A6144" s="15"/>
      <c r="B6144" s="100" t="s">
        <v>493</v>
      </c>
      <c r="C6144" s="121">
        <f>'PRECIO HISTORICO'!D6144</f>
        <v>463083.46286929998</v>
      </c>
      <c r="D6144" s="148">
        <f>'PRECIO DE MERCADO '!G6144</f>
        <v>497080</v>
      </c>
      <c r="E6144" s="145">
        <f t="shared" si="96"/>
        <v>480081.73143465002</v>
      </c>
    </row>
    <row r="6145" spans="1:5" ht="15.75" x14ac:dyDescent="0.25">
      <c r="A6145" s="15"/>
      <c r="B6145" s="100" t="s">
        <v>1916</v>
      </c>
      <c r="C6145" s="121">
        <f>'PRECIO HISTORICO'!D6145</f>
        <v>487141.68310990004</v>
      </c>
      <c r="D6145" s="148">
        <f>'PRECIO DE MERCADO '!G6145</f>
        <v>522920</v>
      </c>
      <c r="E6145" s="145">
        <f t="shared" si="96"/>
        <v>505030.84155494999</v>
      </c>
    </row>
    <row r="6146" spans="1:5" ht="15.75" x14ac:dyDescent="0.25">
      <c r="A6146" s="15"/>
      <c r="B6146" s="100" t="s">
        <v>620</v>
      </c>
      <c r="C6146" s="121">
        <f>'PRECIO HISTORICO'!D6146</f>
        <v>144927.16182034998</v>
      </c>
      <c r="D6146" s="148">
        <f>'PRECIO DE MERCADO '!G6146</f>
        <v>155720</v>
      </c>
      <c r="E6146" s="145">
        <f t="shared" si="96"/>
        <v>150323.58091017499</v>
      </c>
    </row>
    <row r="6147" spans="1:5" ht="15.75" x14ac:dyDescent="0.25">
      <c r="A6147" s="15"/>
      <c r="B6147" s="100" t="s">
        <v>1917</v>
      </c>
      <c r="C6147" s="121">
        <f>'PRECIO HISTORICO'!D6147</f>
        <v>144927.16182034998</v>
      </c>
      <c r="D6147" s="148">
        <f>'PRECIO DE MERCADO '!G6147</f>
        <v>155720</v>
      </c>
      <c r="E6147" s="145">
        <f t="shared" si="96"/>
        <v>150323.58091017499</v>
      </c>
    </row>
    <row r="6148" spans="1:5" ht="15.75" x14ac:dyDescent="0.25">
      <c r="A6148" s="15"/>
      <c r="B6148" s="100" t="s">
        <v>1918</v>
      </c>
      <c r="C6148" s="121">
        <f>'PRECIO HISTORICO'!D6148</f>
        <v>144927.16182034998</v>
      </c>
      <c r="D6148" s="148">
        <f>'PRECIO DE MERCADO '!G6148</f>
        <v>155720</v>
      </c>
      <c r="E6148" s="145">
        <f t="shared" si="96"/>
        <v>150323.58091017499</v>
      </c>
    </row>
    <row r="6149" spans="1:5" ht="15.75" x14ac:dyDescent="0.25">
      <c r="A6149" s="15"/>
      <c r="B6149" s="100" t="s">
        <v>1919</v>
      </c>
      <c r="C6149" s="121">
        <f>'PRECIO HISTORICO'!D6149</f>
        <v>144927.16182034998</v>
      </c>
      <c r="D6149" s="148">
        <f>'PRECIO DE MERCADO '!G6149</f>
        <v>155720</v>
      </c>
      <c r="E6149" s="145">
        <f t="shared" si="96"/>
        <v>150323.58091017499</v>
      </c>
    </row>
    <row r="6150" spans="1:5" ht="15.75" x14ac:dyDescent="0.25">
      <c r="A6150" s="15"/>
      <c r="B6150" s="100" t="s">
        <v>1920</v>
      </c>
      <c r="C6150" s="121">
        <f>'PRECIO HISTORICO'!D6150</f>
        <v>144927.16182034998</v>
      </c>
      <c r="D6150" s="148">
        <f>'PRECIO DE MERCADO '!G6150</f>
        <v>155720</v>
      </c>
      <c r="E6150" s="145">
        <f t="shared" si="96"/>
        <v>150323.58091017499</v>
      </c>
    </row>
    <row r="6151" spans="1:5" ht="15.75" x14ac:dyDescent="0.25">
      <c r="A6151" s="15"/>
      <c r="B6151" s="100" t="s">
        <v>1921</v>
      </c>
      <c r="C6151" s="121">
        <f>'PRECIO HISTORICO'!D6151</f>
        <v>144927.16182034998</v>
      </c>
      <c r="D6151" s="148">
        <f>'PRECIO DE MERCADO '!G6151</f>
        <v>155720</v>
      </c>
      <c r="E6151" s="145">
        <f t="shared" si="96"/>
        <v>150323.58091017499</v>
      </c>
    </row>
    <row r="6152" spans="1:5" ht="15.75" x14ac:dyDescent="0.25">
      <c r="A6152" s="15"/>
      <c r="B6152" s="100" t="s">
        <v>1922</v>
      </c>
      <c r="C6152" s="121">
        <f>'PRECIO HISTORICO'!D6152</f>
        <v>144927.16182034998</v>
      </c>
      <c r="D6152" s="148">
        <f>'PRECIO DE MERCADO '!G6152</f>
        <v>155720</v>
      </c>
      <c r="E6152" s="145">
        <f t="shared" si="96"/>
        <v>150323.58091017499</v>
      </c>
    </row>
    <row r="6153" spans="1:5" ht="15.75" x14ac:dyDescent="0.25">
      <c r="A6153" s="15"/>
      <c r="B6153" s="100" t="s">
        <v>1030</v>
      </c>
      <c r="C6153" s="121">
        <f>'PRECIO HISTORICO'!D6153</f>
        <v>342356.8221164</v>
      </c>
      <c r="D6153" s="148">
        <f>'PRECIO DE MERCADO '!G6153</f>
        <v>367880</v>
      </c>
      <c r="E6153" s="145">
        <f t="shared" si="96"/>
        <v>355118.4110582</v>
      </c>
    </row>
    <row r="6154" spans="1:5" ht="15.75" x14ac:dyDescent="0.25">
      <c r="A6154" s="15"/>
      <c r="B6154" s="100" t="s">
        <v>1923</v>
      </c>
      <c r="C6154" s="121">
        <f>'PRECIO HISTORICO'!D6154</f>
        <v>342356.8221164</v>
      </c>
      <c r="D6154" s="148">
        <f>'PRECIO DE MERCADO '!G6154</f>
        <v>367880</v>
      </c>
      <c r="E6154" s="145">
        <f t="shared" si="96"/>
        <v>355118.4110582</v>
      </c>
    </row>
    <row r="6155" spans="1:5" ht="15.75" x14ac:dyDescent="0.25">
      <c r="A6155" s="15"/>
      <c r="B6155" s="100" t="s">
        <v>1035</v>
      </c>
      <c r="C6155" s="121">
        <f>'PRECIO HISTORICO'!D6155</f>
        <v>152191.42640064997</v>
      </c>
      <c r="D6155" s="148">
        <f>'PRECIO DE MERCADO '!G6155</f>
        <v>163200</v>
      </c>
      <c r="E6155" s="145">
        <f t="shared" si="96"/>
        <v>157695.71320032497</v>
      </c>
    </row>
    <row r="6156" spans="1:5" ht="15.75" x14ac:dyDescent="0.25">
      <c r="A6156" s="15"/>
      <c r="B6156" s="100" t="s">
        <v>499</v>
      </c>
      <c r="C6156" s="121">
        <f>'PRECIO HISTORICO'!D6156</f>
        <v>670583.15720304998</v>
      </c>
      <c r="D6156" s="148">
        <f>'PRECIO DE MERCADO '!G6156</f>
        <v>720120</v>
      </c>
      <c r="E6156" s="145">
        <f t="shared" si="96"/>
        <v>695351.57860152493</v>
      </c>
    </row>
    <row r="6157" spans="1:5" ht="15.75" x14ac:dyDescent="0.25">
      <c r="A6157" s="15"/>
      <c r="B6157" s="100" t="s">
        <v>1036</v>
      </c>
      <c r="C6157" s="121">
        <f>'PRECIO HISTORICO'!D6157</f>
        <v>354044.86550160003</v>
      </c>
      <c r="D6157" s="148">
        <f>'PRECIO DE MERCADO '!G6157</f>
        <v>380120</v>
      </c>
      <c r="E6157" s="145">
        <f t="shared" si="96"/>
        <v>367082.43275080004</v>
      </c>
    </row>
    <row r="6158" spans="1:5" ht="15.75" x14ac:dyDescent="0.25">
      <c r="A6158" s="15"/>
      <c r="B6158" s="100" t="s">
        <v>744</v>
      </c>
      <c r="C6158" s="121">
        <f>'PRECIO HISTORICO'!D6158</f>
        <v>403432.22935924999</v>
      </c>
      <c r="D6158" s="148">
        <f>'PRECIO DE MERCADO '!G6158</f>
        <v>433160</v>
      </c>
      <c r="E6158" s="145">
        <f t="shared" si="96"/>
        <v>418296.11467962503</v>
      </c>
    </row>
    <row r="6159" spans="1:5" ht="15.75" x14ac:dyDescent="0.25">
      <c r="A6159" s="15"/>
      <c r="B6159" s="100" t="s">
        <v>500</v>
      </c>
      <c r="C6159" s="121">
        <f>'PRECIO HISTORICO'!D6159</f>
        <v>403432.22935924999</v>
      </c>
      <c r="D6159" s="148">
        <f>'PRECIO DE MERCADO '!G6159</f>
        <v>433160</v>
      </c>
      <c r="E6159" s="145">
        <f t="shared" si="96"/>
        <v>418296.11467962503</v>
      </c>
    </row>
    <row r="6160" spans="1:5" ht="15.75" x14ac:dyDescent="0.25">
      <c r="A6160" s="15"/>
      <c r="B6160" s="100" t="s">
        <v>1925</v>
      </c>
      <c r="C6160" s="121">
        <f>'PRECIO HISTORICO'!D6160</f>
        <v>318271.87021630001</v>
      </c>
      <c r="D6160" s="148">
        <f>'PRECIO DE MERCADO '!G6160</f>
        <v>342040</v>
      </c>
      <c r="E6160" s="145">
        <f t="shared" si="96"/>
        <v>330155.93510815001</v>
      </c>
    </row>
    <row r="6161" spans="1:5" ht="15.75" x14ac:dyDescent="0.25">
      <c r="A6161" s="15"/>
      <c r="B6161" s="100" t="s">
        <v>1926</v>
      </c>
      <c r="C6161" s="121">
        <f>'PRECIO HISTORICO'!D6161</f>
        <v>318271.87021630001</v>
      </c>
      <c r="D6161" s="148">
        <f>'PRECIO DE MERCADO '!G6161</f>
        <v>342040</v>
      </c>
      <c r="E6161" s="145">
        <f t="shared" si="96"/>
        <v>330155.93510815001</v>
      </c>
    </row>
    <row r="6162" spans="1:5" ht="15.75" x14ac:dyDescent="0.25">
      <c r="A6162" s="15"/>
      <c r="B6162" s="100" t="s">
        <v>2197</v>
      </c>
      <c r="C6162" s="121">
        <f>'PRECIO HISTORICO'!D6162</f>
        <v>318271.87021630001</v>
      </c>
      <c r="D6162" s="148">
        <f>'PRECIO DE MERCADO '!G6162</f>
        <v>342040</v>
      </c>
      <c r="E6162" s="145">
        <f t="shared" si="96"/>
        <v>330155.93510815001</v>
      </c>
    </row>
    <row r="6163" spans="1:5" ht="15.75" x14ac:dyDescent="0.25">
      <c r="A6163" s="15"/>
      <c r="B6163" s="100" t="s">
        <v>2198</v>
      </c>
      <c r="C6163" s="121">
        <f>'PRECIO HISTORICO'!D6163</f>
        <v>318271.87021630001</v>
      </c>
      <c r="D6163" s="148">
        <f>'PRECIO DE MERCADO '!G6163</f>
        <v>342040</v>
      </c>
      <c r="E6163" s="145">
        <f t="shared" si="96"/>
        <v>330155.93510815001</v>
      </c>
    </row>
    <row r="6164" spans="1:5" ht="15.75" x14ac:dyDescent="0.25">
      <c r="A6164" s="15"/>
      <c r="B6164" s="100" t="s">
        <v>2199</v>
      </c>
      <c r="C6164" s="121">
        <f>'PRECIO HISTORICO'!D6164</f>
        <v>318271.87021630001</v>
      </c>
      <c r="D6164" s="148">
        <f>'PRECIO DE MERCADO '!G6164</f>
        <v>342040</v>
      </c>
      <c r="E6164" s="145">
        <f t="shared" si="96"/>
        <v>330155.93510815001</v>
      </c>
    </row>
    <row r="6165" spans="1:5" ht="15.75" x14ac:dyDescent="0.25">
      <c r="A6165" s="15"/>
      <c r="B6165" s="100" t="s">
        <v>2200</v>
      </c>
      <c r="C6165" s="121">
        <f>'PRECIO HISTORICO'!D6165</f>
        <v>318271.87021630001</v>
      </c>
      <c r="D6165" s="148">
        <f>'PRECIO DE MERCADO '!G6165</f>
        <v>342040</v>
      </c>
      <c r="E6165" s="145">
        <f t="shared" si="96"/>
        <v>330155.93510815001</v>
      </c>
    </row>
    <row r="6166" spans="1:5" ht="15.75" x14ac:dyDescent="0.25">
      <c r="A6166" s="15"/>
      <c r="B6166" s="100" t="s">
        <v>501</v>
      </c>
      <c r="C6166" s="121">
        <f>'PRECIO HISTORICO'!D6166</f>
        <v>695431.51693014998</v>
      </c>
      <c r="D6166" s="148">
        <f>'PRECIO DE MERCADO '!G6166</f>
        <v>746640</v>
      </c>
      <c r="E6166" s="145">
        <f t="shared" si="96"/>
        <v>721035.75846507493</v>
      </c>
    </row>
    <row r="6167" spans="1:5" ht="15.75" x14ac:dyDescent="0.25">
      <c r="A6167" s="15"/>
      <c r="B6167" s="100" t="s">
        <v>502</v>
      </c>
      <c r="C6167" s="121">
        <f>'PRECIO HISTORICO'!D6167</f>
        <v>487141.68310990004</v>
      </c>
      <c r="D6167" s="148">
        <f>'PRECIO DE MERCADO '!G6167</f>
        <v>522920</v>
      </c>
      <c r="E6167" s="145">
        <f t="shared" si="96"/>
        <v>505030.84155494999</v>
      </c>
    </row>
    <row r="6168" spans="1:5" ht="15.75" x14ac:dyDescent="0.25">
      <c r="A6168" s="15"/>
      <c r="B6168" s="100" t="s">
        <v>1927</v>
      </c>
      <c r="C6168" s="121">
        <f>'PRECIO HISTORICO'!D6168</f>
        <v>116420.86039675001</v>
      </c>
      <c r="D6168" s="148">
        <f>'PRECIO DE MERCADO '!G6168</f>
        <v>125120</v>
      </c>
      <c r="E6168" s="145">
        <f t="shared" si="96"/>
        <v>120770.430198375</v>
      </c>
    </row>
    <row r="6169" spans="1:5" ht="15.75" x14ac:dyDescent="0.25">
      <c r="A6169" s="15"/>
      <c r="B6169" s="100" t="s">
        <v>2052</v>
      </c>
      <c r="C6169" s="121">
        <f>'PRECIO HISTORICO'!D6169</f>
        <v>622477.16550110001</v>
      </c>
      <c r="D6169" s="148">
        <f>'PRECIO DE MERCADO '!G6169</f>
        <v>668440</v>
      </c>
      <c r="E6169" s="145">
        <f t="shared" si="96"/>
        <v>645458.58275055001</v>
      </c>
    </row>
    <row r="6170" spans="1:5" ht="15.75" x14ac:dyDescent="0.25">
      <c r="A6170" s="15"/>
      <c r="B6170" s="100" t="s">
        <v>1930</v>
      </c>
      <c r="C6170" s="121">
        <f>'PRECIO HISTORICO'!D6170</f>
        <v>573089.80164345005</v>
      </c>
      <c r="D6170" s="148">
        <f>'PRECIO DE MERCADO '!G6170</f>
        <v>615400</v>
      </c>
      <c r="E6170" s="145">
        <f t="shared" si="96"/>
        <v>594244.90082172502</v>
      </c>
    </row>
    <row r="6171" spans="1:5" ht="15.75" x14ac:dyDescent="0.25">
      <c r="A6171" s="15"/>
      <c r="B6171" s="100" t="s">
        <v>1041</v>
      </c>
      <c r="C6171" s="121">
        <f>'PRECIO HISTORICO'!D6171</f>
        <v>128007.40955275</v>
      </c>
      <c r="D6171" s="148">
        <f>'PRECIO DE MERCADO '!G6171</f>
        <v>137360</v>
      </c>
      <c r="E6171" s="145">
        <f t="shared" si="96"/>
        <v>132683.704776375</v>
      </c>
    </row>
    <row r="6172" spans="1:5" ht="15.75" x14ac:dyDescent="0.25">
      <c r="A6172" s="15"/>
      <c r="B6172" s="100" t="s">
        <v>509</v>
      </c>
      <c r="C6172" s="121">
        <f>'PRECIO HISTORICO'!D6172</f>
        <v>195166.69791709998</v>
      </c>
      <c r="D6172" s="148">
        <f>'PRECIO DE MERCADO '!G6172</f>
        <v>209440</v>
      </c>
      <c r="E6172" s="145">
        <f t="shared" si="96"/>
        <v>202303.34895854999</v>
      </c>
    </row>
    <row r="6173" spans="1:5" ht="15.75" x14ac:dyDescent="0.25">
      <c r="A6173" s="15"/>
      <c r="B6173" s="100" t="s">
        <v>510</v>
      </c>
      <c r="C6173" s="121">
        <f>'PRECIO HISTORICO'!D6173</f>
        <v>195166.69791709998</v>
      </c>
      <c r="D6173" s="148">
        <f>'PRECIO DE MERCADO '!G6173</f>
        <v>209440</v>
      </c>
      <c r="E6173" s="145">
        <f t="shared" si="96"/>
        <v>202303.34895854999</v>
      </c>
    </row>
    <row r="6174" spans="1:5" ht="15.75" x14ac:dyDescent="0.25">
      <c r="A6174" s="15"/>
      <c r="B6174" s="100" t="s">
        <v>511</v>
      </c>
      <c r="C6174" s="121">
        <f>'PRECIO HISTORICO'!D6174</f>
        <v>318271.87021630001</v>
      </c>
      <c r="D6174" s="148">
        <f>'PRECIO DE MERCADO '!G6174</f>
        <v>342040</v>
      </c>
      <c r="E6174" s="145">
        <f t="shared" si="96"/>
        <v>330155.93510815001</v>
      </c>
    </row>
    <row r="6175" spans="1:5" ht="15.75" x14ac:dyDescent="0.25">
      <c r="A6175" s="15"/>
      <c r="B6175" s="100" t="s">
        <v>512</v>
      </c>
      <c r="C6175" s="121">
        <f>'PRECIO HISTORICO'!D6175</f>
        <v>268601.83323609998</v>
      </c>
      <c r="D6175" s="148">
        <f>'PRECIO DE MERCADO '!G6175</f>
        <v>288320</v>
      </c>
      <c r="E6175" s="145">
        <f t="shared" si="96"/>
        <v>278460.91661804996</v>
      </c>
    </row>
    <row r="6176" spans="1:5" ht="15.75" x14ac:dyDescent="0.25">
      <c r="A6176" s="15"/>
      <c r="B6176" s="100" t="s">
        <v>2201</v>
      </c>
      <c r="C6176" s="121">
        <f>'PRECIO HISTORICO'!D6176</f>
        <v>318271.87021630001</v>
      </c>
      <c r="D6176" s="148">
        <f>'PRECIO DE MERCADO '!G6176</f>
        <v>342040</v>
      </c>
      <c r="E6176" s="145">
        <f t="shared" si="96"/>
        <v>330155.93510815001</v>
      </c>
    </row>
    <row r="6177" spans="1:5" ht="15.75" x14ac:dyDescent="0.25">
      <c r="A6177" s="15"/>
      <c r="B6177" s="100" t="s">
        <v>514</v>
      </c>
      <c r="C6177" s="121">
        <f>'PRECIO HISTORICO'!D6177</f>
        <v>263468.6837692</v>
      </c>
      <c r="D6177" s="148">
        <f>'PRECIO DE MERCADO '!G6177</f>
        <v>282880</v>
      </c>
      <c r="E6177" s="145">
        <f t="shared" ref="E6177:E6240" si="97">AVERAGE(C6177:D6177)</f>
        <v>273174.3418846</v>
      </c>
    </row>
    <row r="6178" spans="1:5" ht="15.75" x14ac:dyDescent="0.25">
      <c r="A6178" s="15"/>
      <c r="B6178" s="100" t="s">
        <v>348</v>
      </c>
      <c r="C6178" s="121">
        <f>'PRECIO HISTORICO'!D6178</f>
        <v>112814.49789155001</v>
      </c>
      <c r="D6178" s="148">
        <f>'PRECIO DE MERCADO '!G6178</f>
        <v>121040</v>
      </c>
      <c r="E6178" s="145">
        <f t="shared" si="97"/>
        <v>116927.24894577501</v>
      </c>
    </row>
    <row r="6179" spans="1:5" ht="15.75" x14ac:dyDescent="0.25">
      <c r="A6179" s="15"/>
      <c r="B6179" s="100" t="s">
        <v>24</v>
      </c>
      <c r="C6179" s="121">
        <f>'PRECIO HISTORICO'!D6179</f>
        <v>1073354.6206564999</v>
      </c>
      <c r="D6179" s="148">
        <f>'PRECIO DE MERCADO '!G6179</f>
        <v>1152600</v>
      </c>
      <c r="E6179" s="145">
        <f t="shared" si="97"/>
        <v>1112977.3103282498</v>
      </c>
    </row>
    <row r="6180" spans="1:5" ht="15.75" x14ac:dyDescent="0.25">
      <c r="A6180" s="15"/>
      <c r="B6180" s="100" t="s">
        <v>25</v>
      </c>
      <c r="C6180" s="121">
        <f>'PRECIO HISTORICO'!D6180</f>
        <v>633826.72582319996</v>
      </c>
      <c r="D6180" s="148">
        <f>'PRECIO DE MERCADO '!G6180</f>
        <v>680680</v>
      </c>
      <c r="E6180" s="145">
        <f t="shared" si="97"/>
        <v>657253.36291159992</v>
      </c>
    </row>
    <row r="6181" spans="1:5" ht="15.75" x14ac:dyDescent="0.25">
      <c r="A6181" s="15"/>
      <c r="B6181" s="100" t="s">
        <v>26</v>
      </c>
      <c r="C6181" s="121">
        <f>'PRECIO HISTORICO'!D6181</f>
        <v>498996.32970004994</v>
      </c>
      <c r="D6181" s="148">
        <f>'PRECIO DE MERCADO '!G6181</f>
        <v>535840</v>
      </c>
      <c r="E6181" s="145">
        <f t="shared" si="97"/>
        <v>517418.16485002497</v>
      </c>
    </row>
    <row r="6182" spans="1:5" ht="15.75" x14ac:dyDescent="0.25">
      <c r="A6182" s="15"/>
      <c r="B6182" s="100" t="s">
        <v>27</v>
      </c>
      <c r="C6182" s="121">
        <f>'PRECIO HISTORICO'!D6182</f>
        <v>378103.09052424994</v>
      </c>
      <c r="D6182" s="148">
        <f>'PRECIO DE MERCADO '!G6182</f>
        <v>405960</v>
      </c>
      <c r="E6182" s="145">
        <f t="shared" si="97"/>
        <v>392031.54526212497</v>
      </c>
    </row>
    <row r="6183" spans="1:5" ht="15.75" x14ac:dyDescent="0.25">
      <c r="A6183" s="15"/>
      <c r="B6183" s="100" t="s">
        <v>517</v>
      </c>
      <c r="C6183" s="121">
        <f>'PRECIO HISTORICO'!D6183</f>
        <v>318271.87021630001</v>
      </c>
      <c r="D6183" s="148">
        <f>'PRECIO DE MERCADO '!G6183</f>
        <v>342040</v>
      </c>
      <c r="E6183" s="145">
        <f t="shared" si="97"/>
        <v>330155.93510815001</v>
      </c>
    </row>
    <row r="6184" spans="1:5" ht="15.75" x14ac:dyDescent="0.25">
      <c r="A6184" s="15"/>
      <c r="B6184" s="100" t="s">
        <v>2202</v>
      </c>
      <c r="C6184" s="121">
        <f>'PRECIO HISTORICO'!D6184</f>
        <v>318271.87021630001</v>
      </c>
      <c r="D6184" s="148">
        <f>'PRECIO DE MERCADO '!G6184</f>
        <v>342040</v>
      </c>
      <c r="E6184" s="145">
        <f t="shared" si="97"/>
        <v>330155.93510815001</v>
      </c>
    </row>
    <row r="6185" spans="1:5" ht="15.75" x14ac:dyDescent="0.25">
      <c r="A6185" s="15"/>
      <c r="B6185" s="100" t="s">
        <v>2203</v>
      </c>
      <c r="C6185" s="121">
        <f>'PRECIO HISTORICO'!D6185</f>
        <v>256408.70836490003</v>
      </c>
      <c r="D6185" s="148">
        <f>'PRECIO DE MERCADO '!G6185</f>
        <v>275400</v>
      </c>
      <c r="E6185" s="145">
        <f t="shared" si="97"/>
        <v>265904.35418244998</v>
      </c>
    </row>
    <row r="6186" spans="1:5" ht="15.75" x14ac:dyDescent="0.25">
      <c r="A6186" s="15"/>
      <c r="B6186" s="100" t="s">
        <v>353</v>
      </c>
      <c r="C6186" s="121">
        <f>'PRECIO HISTORICO'!D6186</f>
        <v>64681.774530099996</v>
      </c>
      <c r="D6186" s="148">
        <f>'PRECIO DE MERCADO '!G6186</f>
        <v>69360</v>
      </c>
      <c r="E6186" s="145">
        <f t="shared" si="97"/>
        <v>67020.887265049998</v>
      </c>
    </row>
    <row r="6187" spans="1:5" ht="15.75" x14ac:dyDescent="0.25">
      <c r="A6187" s="15"/>
      <c r="B6187" s="100" t="s">
        <v>748</v>
      </c>
      <c r="C6187" s="121">
        <f>'PRECIO HISTORICO'!D6187</f>
        <v>64681.774530099996</v>
      </c>
      <c r="D6187" s="148">
        <f>'PRECIO DE MERCADO '!G6187</f>
        <v>69360</v>
      </c>
      <c r="E6187" s="145">
        <f t="shared" si="97"/>
        <v>67020.887265049998</v>
      </c>
    </row>
    <row r="6188" spans="1:5" ht="15.75" x14ac:dyDescent="0.25">
      <c r="A6188" s="15"/>
      <c r="B6188" s="100" t="s">
        <v>749</v>
      </c>
      <c r="C6188" s="121">
        <f>'PRECIO HISTORICO'!D6188</f>
        <v>390153.40903630003</v>
      </c>
      <c r="D6188" s="148">
        <f>'PRECIO DE MERCADO '!G6188</f>
        <v>418880</v>
      </c>
      <c r="E6188" s="145">
        <f t="shared" si="97"/>
        <v>404516.70451815001</v>
      </c>
    </row>
    <row r="6189" spans="1:5" ht="15.75" x14ac:dyDescent="0.25">
      <c r="A6189" s="15"/>
      <c r="B6189" s="100" t="s">
        <v>521</v>
      </c>
      <c r="C6189" s="121">
        <f>'PRECIO HISTORICO'!D6189</f>
        <v>277338.91592680005</v>
      </c>
      <c r="D6189" s="148">
        <f>'PRECIO DE MERCADO '!G6189</f>
        <v>297840</v>
      </c>
      <c r="E6189" s="145">
        <f t="shared" si="97"/>
        <v>287589.45796340005</v>
      </c>
    </row>
    <row r="6190" spans="1:5" ht="15.75" x14ac:dyDescent="0.25">
      <c r="A6190" s="15"/>
      <c r="B6190" s="100" t="s">
        <v>1935</v>
      </c>
      <c r="C6190" s="121">
        <f>'PRECIO HISTORICO'!D6190</f>
        <v>277338.91592680005</v>
      </c>
      <c r="D6190" s="148">
        <f>'PRECIO DE MERCADO '!G6190</f>
        <v>297840</v>
      </c>
      <c r="E6190" s="145">
        <f t="shared" si="97"/>
        <v>287589.45796340005</v>
      </c>
    </row>
    <row r="6191" spans="1:5" ht="15.75" x14ac:dyDescent="0.25">
      <c r="A6191" s="15"/>
      <c r="B6191" s="100" t="s">
        <v>1937</v>
      </c>
      <c r="C6191" s="121">
        <f>'PRECIO HISTORICO'!D6191</f>
        <v>277338.91592680005</v>
      </c>
      <c r="D6191" s="148">
        <f>'PRECIO DE MERCADO '!G6191</f>
        <v>297840</v>
      </c>
      <c r="E6191" s="145">
        <f t="shared" si="97"/>
        <v>287589.45796340005</v>
      </c>
    </row>
    <row r="6192" spans="1:5" ht="15.75" x14ac:dyDescent="0.25">
      <c r="A6192" s="15"/>
      <c r="B6192" s="100" t="s">
        <v>523</v>
      </c>
      <c r="C6192" s="121">
        <f>'PRECIO HISTORICO'!D6192</f>
        <v>277338.91592680005</v>
      </c>
      <c r="D6192" s="148">
        <f>'PRECIO DE MERCADO '!G6192</f>
        <v>297840</v>
      </c>
      <c r="E6192" s="145">
        <f t="shared" si="97"/>
        <v>287589.45796340005</v>
      </c>
    </row>
    <row r="6193" spans="1:5" ht="15.75" x14ac:dyDescent="0.25">
      <c r="A6193" s="15"/>
      <c r="B6193" s="100" t="s">
        <v>1938</v>
      </c>
      <c r="C6193" s="121">
        <f>'PRECIO HISTORICO'!D6193</f>
        <v>277338.91592680005</v>
      </c>
      <c r="D6193" s="148">
        <f>'PRECIO DE MERCADO '!G6193</f>
        <v>297840</v>
      </c>
      <c r="E6193" s="145">
        <f t="shared" si="97"/>
        <v>287589.45796340005</v>
      </c>
    </row>
    <row r="6194" spans="1:5" ht="15.75" x14ac:dyDescent="0.25">
      <c r="A6194" s="15"/>
      <c r="B6194" s="100" t="s">
        <v>1939</v>
      </c>
      <c r="C6194" s="121">
        <f>'PRECIO HISTORICO'!D6194</f>
        <v>277338.91592680005</v>
      </c>
      <c r="D6194" s="148">
        <f>'PRECIO DE MERCADO '!G6194</f>
        <v>297840</v>
      </c>
      <c r="E6194" s="145">
        <f t="shared" si="97"/>
        <v>287589.45796340005</v>
      </c>
    </row>
    <row r="6195" spans="1:5" ht="15.75" x14ac:dyDescent="0.25">
      <c r="A6195" s="15"/>
      <c r="B6195" s="100" t="s">
        <v>1940</v>
      </c>
      <c r="C6195" s="121">
        <f>'PRECIO HISTORICO'!D6195</f>
        <v>277338.91592680005</v>
      </c>
      <c r="D6195" s="148">
        <f>'PRECIO DE MERCADO '!G6195</f>
        <v>297840</v>
      </c>
      <c r="E6195" s="145">
        <f t="shared" si="97"/>
        <v>287589.45796340005</v>
      </c>
    </row>
    <row r="6196" spans="1:5" ht="15.75" x14ac:dyDescent="0.25">
      <c r="A6196" s="15"/>
      <c r="B6196" s="100" t="s">
        <v>2054</v>
      </c>
      <c r="C6196" s="121">
        <f>'PRECIO HISTORICO'!D6196</f>
        <v>277338.91592680005</v>
      </c>
      <c r="D6196" s="148">
        <f>'PRECIO DE MERCADO '!G6196</f>
        <v>297840</v>
      </c>
      <c r="E6196" s="145">
        <f t="shared" si="97"/>
        <v>287589.45796340005</v>
      </c>
    </row>
    <row r="6197" spans="1:5" ht="15.75" x14ac:dyDescent="0.25">
      <c r="A6197" s="15"/>
      <c r="B6197" s="100" t="s">
        <v>525</v>
      </c>
      <c r="C6197" s="121">
        <f>'PRECIO HISTORICO'!D6197</f>
        <v>1067721.1382792501</v>
      </c>
      <c r="D6197" s="148">
        <f>'PRECIO DE MERCADO '!G6197</f>
        <v>1146480</v>
      </c>
      <c r="E6197" s="145">
        <f t="shared" si="97"/>
        <v>1107100.5691396249</v>
      </c>
    </row>
    <row r="6198" spans="1:5" ht="15.75" x14ac:dyDescent="0.25">
      <c r="A6198" s="15"/>
      <c r="B6198" s="100" t="s">
        <v>1942</v>
      </c>
      <c r="C6198" s="121">
        <f>'PRECIO HISTORICO'!D6198</f>
        <v>609768.50558260002</v>
      </c>
      <c r="D6198" s="148">
        <f>'PRECIO DE MERCADO '!G6198</f>
        <v>654840</v>
      </c>
      <c r="E6198" s="145">
        <f t="shared" si="97"/>
        <v>632304.25279129995</v>
      </c>
    </row>
    <row r="6199" spans="1:5" ht="15.75" x14ac:dyDescent="0.25">
      <c r="A6199" s="15"/>
      <c r="B6199" s="100" t="s">
        <v>1530</v>
      </c>
      <c r="C6199" s="121">
        <f>'PRECIO HISTORICO'!D6199</f>
        <v>609768.50558260002</v>
      </c>
      <c r="D6199" s="148">
        <f>'PRECIO DE MERCADO '!G6199</f>
        <v>654840</v>
      </c>
      <c r="E6199" s="145">
        <f t="shared" si="97"/>
        <v>632304.25279129995</v>
      </c>
    </row>
    <row r="6200" spans="1:5" ht="15.75" x14ac:dyDescent="0.25">
      <c r="A6200" s="15"/>
      <c r="B6200" s="100" t="s">
        <v>1064</v>
      </c>
      <c r="C6200" s="121">
        <f>'PRECIO HISTORICO'!D6200</f>
        <v>609768.50558260002</v>
      </c>
      <c r="D6200" s="148">
        <f>'PRECIO DE MERCADO '!G6200</f>
        <v>654840</v>
      </c>
      <c r="E6200" s="145">
        <f t="shared" si="97"/>
        <v>632304.25279129995</v>
      </c>
    </row>
    <row r="6201" spans="1:5" ht="15.75" x14ac:dyDescent="0.25">
      <c r="A6201" s="15"/>
      <c r="B6201" s="100" t="s">
        <v>527</v>
      </c>
      <c r="C6201" s="121">
        <f>'PRECIO HISTORICO'!D6201</f>
        <v>609768.50558260002</v>
      </c>
      <c r="D6201" s="148">
        <f>'PRECIO DE MERCADO '!G6201</f>
        <v>654840</v>
      </c>
      <c r="E6201" s="145">
        <f t="shared" si="97"/>
        <v>632304.25279129995</v>
      </c>
    </row>
    <row r="6202" spans="1:5" ht="15.75" x14ac:dyDescent="0.25">
      <c r="A6202" s="15"/>
      <c r="B6202" s="100" t="s">
        <v>529</v>
      </c>
      <c r="C6202" s="121">
        <f>'PRECIO HISTORICO'!D6202</f>
        <v>345118.75315645</v>
      </c>
      <c r="D6202" s="148">
        <f>'PRECIO DE MERCADO '!G6202</f>
        <v>370600</v>
      </c>
      <c r="E6202" s="145">
        <f t="shared" si="97"/>
        <v>357859.376578225</v>
      </c>
    </row>
    <row r="6203" spans="1:5" ht="15.75" x14ac:dyDescent="0.25">
      <c r="A6203" s="15"/>
      <c r="B6203" s="100" t="s">
        <v>1067</v>
      </c>
      <c r="C6203" s="121">
        <f>'PRECIO HISTORICO'!D6203</f>
        <v>182110.94724550002</v>
      </c>
      <c r="D6203" s="148">
        <f>'PRECIO DE MERCADO '!G6203</f>
        <v>195840</v>
      </c>
      <c r="E6203" s="145">
        <f t="shared" si="97"/>
        <v>188975.47362275003</v>
      </c>
    </row>
    <row r="6204" spans="1:5" ht="15.75" x14ac:dyDescent="0.25">
      <c r="A6204" s="15"/>
      <c r="B6204" s="100" t="s">
        <v>1945</v>
      </c>
      <c r="C6204" s="121">
        <f>'PRECIO HISTORICO'!D6204</f>
        <v>486289.51565284998</v>
      </c>
      <c r="D6204" s="148">
        <f>'PRECIO DE MERCADO '!G6204</f>
        <v>522240</v>
      </c>
      <c r="E6204" s="145">
        <f t="shared" si="97"/>
        <v>504264.75782642502</v>
      </c>
    </row>
    <row r="6205" spans="1:5" ht="15.75" x14ac:dyDescent="0.25">
      <c r="A6205" s="15"/>
      <c r="B6205" s="100" t="s">
        <v>530</v>
      </c>
      <c r="C6205" s="121">
        <f>'PRECIO HISTORICO'!D6205</f>
        <v>58996.0578207</v>
      </c>
      <c r="D6205" s="148">
        <f>'PRECIO DE MERCADO '!G6205</f>
        <v>63240</v>
      </c>
      <c r="E6205" s="145">
        <f t="shared" si="97"/>
        <v>61118.028910349996</v>
      </c>
    </row>
    <row r="6206" spans="1:5" ht="15.75" x14ac:dyDescent="0.25">
      <c r="A6206" s="15"/>
      <c r="B6206" s="100" t="s">
        <v>2055</v>
      </c>
      <c r="C6206" s="121">
        <f>'PRECIO HISTORICO'!D6206</f>
        <v>58996.0578207</v>
      </c>
      <c r="D6206" s="148">
        <f>'PRECIO DE MERCADO '!G6206</f>
        <v>63240</v>
      </c>
      <c r="E6206" s="145">
        <f t="shared" si="97"/>
        <v>61118.028910349996</v>
      </c>
    </row>
    <row r="6207" spans="1:5" ht="15.75" x14ac:dyDescent="0.25">
      <c r="A6207" s="15"/>
      <c r="B6207" s="100" t="s">
        <v>2056</v>
      </c>
      <c r="C6207" s="121">
        <f>'PRECIO HISTORICO'!D6207</f>
        <v>58996.0578207</v>
      </c>
      <c r="D6207" s="148">
        <f>'PRECIO DE MERCADO '!G6207</f>
        <v>63240</v>
      </c>
      <c r="E6207" s="145">
        <f t="shared" si="97"/>
        <v>61118.028910349996</v>
      </c>
    </row>
    <row r="6208" spans="1:5" ht="15.75" x14ac:dyDescent="0.25">
      <c r="A6208" s="15"/>
      <c r="B6208" s="100" t="s">
        <v>2057</v>
      </c>
      <c r="C6208" s="121">
        <f>'PRECIO HISTORICO'!D6208</f>
        <v>58979.048068850003</v>
      </c>
      <c r="D6208" s="148">
        <f>'PRECIO DE MERCADO '!G6208</f>
        <v>63240</v>
      </c>
      <c r="E6208" s="145">
        <f t="shared" si="97"/>
        <v>61109.524034425005</v>
      </c>
    </row>
    <row r="6209" spans="1:5" ht="15.75" x14ac:dyDescent="0.25">
      <c r="A6209" s="43"/>
      <c r="B6209" s="35" t="s">
        <v>2204</v>
      </c>
      <c r="C6209" s="120"/>
      <c r="D6209" s="147"/>
      <c r="E6209" s="150"/>
    </row>
    <row r="6210" spans="1:5" ht="38.25" x14ac:dyDescent="0.25">
      <c r="A6210" s="7" t="s">
        <v>0</v>
      </c>
      <c r="B6210" s="101" t="s">
        <v>1</v>
      </c>
      <c r="C6210" s="124" t="s">
        <v>4332</v>
      </c>
      <c r="D6210" s="146" t="s">
        <v>4328</v>
      </c>
      <c r="E6210" s="144" t="s">
        <v>4327</v>
      </c>
    </row>
    <row r="6211" spans="1:5" ht="15.75" x14ac:dyDescent="0.25">
      <c r="A6211" s="7"/>
      <c r="B6211" s="43" t="s">
        <v>3</v>
      </c>
      <c r="C6211" s="119"/>
      <c r="D6211" s="147"/>
      <c r="E6211" s="143"/>
    </row>
    <row r="6212" spans="1:5" ht="15.75" x14ac:dyDescent="0.25">
      <c r="A6212" s="13">
        <v>1</v>
      </c>
      <c r="B6212" s="102" t="s">
        <v>4</v>
      </c>
      <c r="C6212" s="120"/>
      <c r="D6212" s="147"/>
      <c r="E6212" s="143"/>
    </row>
    <row r="6213" spans="1:5" ht="15.75" x14ac:dyDescent="0.25">
      <c r="A6213" s="14"/>
      <c r="B6213" s="103" t="s">
        <v>78</v>
      </c>
      <c r="C6213" s="121">
        <f>'PRECIO HISTORICO'!D6213</f>
        <v>71465.400046950002</v>
      </c>
      <c r="D6213" s="148">
        <f>'PRECIO DE MERCADO '!G6213</f>
        <v>76840</v>
      </c>
      <c r="E6213" s="145">
        <f t="shared" si="97"/>
        <v>74152.700023475001</v>
      </c>
    </row>
    <row r="6214" spans="1:5" ht="15.75" x14ac:dyDescent="0.25">
      <c r="A6214" s="14"/>
      <c r="B6214" s="103" t="s">
        <v>79</v>
      </c>
      <c r="C6214" s="121">
        <f>'PRECIO HISTORICO'!D6214</f>
        <v>71465.400046950002</v>
      </c>
      <c r="D6214" s="148">
        <f>'PRECIO DE MERCADO '!G6214</f>
        <v>76840</v>
      </c>
      <c r="E6214" s="145">
        <f t="shared" si="97"/>
        <v>74152.700023475001</v>
      </c>
    </row>
    <row r="6215" spans="1:5" ht="15.75" x14ac:dyDescent="0.25">
      <c r="A6215" s="14"/>
      <c r="B6215" s="103" t="s">
        <v>80</v>
      </c>
      <c r="C6215" s="121">
        <f>'PRECIO HISTORICO'!D6215</f>
        <v>71465.400046950002</v>
      </c>
      <c r="D6215" s="148">
        <f>'PRECIO DE MERCADO '!G6215</f>
        <v>76840</v>
      </c>
      <c r="E6215" s="145">
        <f t="shared" si="97"/>
        <v>74152.700023475001</v>
      </c>
    </row>
    <row r="6216" spans="1:5" ht="15.75" x14ac:dyDescent="0.25">
      <c r="A6216" s="14"/>
      <c r="B6216" s="103" t="s">
        <v>81</v>
      </c>
      <c r="C6216" s="121">
        <f>'PRECIO HISTORICO'!D6216</f>
        <v>71465.400046950002</v>
      </c>
      <c r="D6216" s="148">
        <f>'PRECIO DE MERCADO '!G6216</f>
        <v>76840</v>
      </c>
      <c r="E6216" s="145">
        <f t="shared" si="97"/>
        <v>74152.700023475001</v>
      </c>
    </row>
    <row r="6217" spans="1:5" ht="15.75" x14ac:dyDescent="0.25">
      <c r="A6217" s="14"/>
      <c r="B6217" s="103" t="s">
        <v>82</v>
      </c>
      <c r="C6217" s="121">
        <f>'PRECIO HISTORICO'!D6217</f>
        <v>245475.08733475002</v>
      </c>
      <c r="D6217" s="148">
        <f>'PRECIO DE MERCADO '!G6217</f>
        <v>263840</v>
      </c>
      <c r="E6217" s="145">
        <f t="shared" si="97"/>
        <v>254657.54366737499</v>
      </c>
    </row>
    <row r="6218" spans="1:5" ht="15.75" x14ac:dyDescent="0.25">
      <c r="A6218" s="14"/>
      <c r="B6218" s="103" t="s">
        <v>83</v>
      </c>
      <c r="C6218" s="121">
        <f>'PRECIO HISTORICO'!D6218</f>
        <v>332902.37317609997</v>
      </c>
      <c r="D6218" s="148">
        <f>'PRECIO DE MERCADO '!G6218</f>
        <v>357680</v>
      </c>
      <c r="E6218" s="145">
        <f t="shared" si="97"/>
        <v>345291.18658804998</v>
      </c>
    </row>
    <row r="6219" spans="1:5" ht="15.75" x14ac:dyDescent="0.25">
      <c r="A6219" s="14"/>
      <c r="B6219" s="103" t="s">
        <v>84</v>
      </c>
      <c r="C6219" s="121">
        <f>'PRECIO HISTORICO'!D6219</f>
        <v>123001.88821830001</v>
      </c>
      <c r="D6219" s="148">
        <f>'PRECIO DE MERCADO '!G6219</f>
        <v>131920</v>
      </c>
      <c r="E6219" s="145">
        <f t="shared" si="97"/>
        <v>127460.94410915</v>
      </c>
    </row>
    <row r="6220" spans="1:5" ht="15.75" x14ac:dyDescent="0.25">
      <c r="A6220" s="14"/>
      <c r="B6220" s="103" t="s">
        <v>85</v>
      </c>
      <c r="C6220" s="121">
        <f>'PRECIO HISTORICO'!D6220</f>
        <v>752949.35428894986</v>
      </c>
      <c r="D6220" s="148">
        <f>'PRECIO DE MERCADO '!G6220</f>
        <v>808520</v>
      </c>
      <c r="E6220" s="145">
        <f t="shared" si="97"/>
        <v>780734.67714447493</v>
      </c>
    </row>
    <row r="6221" spans="1:5" ht="15.75" x14ac:dyDescent="0.25">
      <c r="A6221" s="14"/>
      <c r="B6221" s="103" t="s">
        <v>86</v>
      </c>
      <c r="C6221" s="121">
        <f>'PRECIO HISTORICO'!D6221</f>
        <v>229304.7458338</v>
      </c>
      <c r="D6221" s="148">
        <f>'PRECIO DE MERCADO '!G6221</f>
        <v>246160</v>
      </c>
      <c r="E6221" s="145">
        <f t="shared" si="97"/>
        <v>237732.3729169</v>
      </c>
    </row>
    <row r="6222" spans="1:5" ht="15.75" x14ac:dyDescent="0.25">
      <c r="A6222" s="14"/>
      <c r="B6222" s="103" t="s">
        <v>87</v>
      </c>
      <c r="C6222" s="121">
        <f>'PRECIO HISTORICO'!D6222</f>
        <v>361194.48521519999</v>
      </c>
      <c r="D6222" s="148">
        <f>'PRECIO DE MERCADO '!G6222</f>
        <v>387600</v>
      </c>
      <c r="E6222" s="145">
        <f t="shared" si="97"/>
        <v>374397.2426076</v>
      </c>
    </row>
    <row r="6223" spans="1:5" ht="15.75" x14ac:dyDescent="0.25">
      <c r="A6223" s="14"/>
      <c r="B6223" s="103" t="s">
        <v>88</v>
      </c>
      <c r="C6223" s="121">
        <f>'PRECIO HISTORICO'!D6223</f>
        <v>679413.18381754996</v>
      </c>
      <c r="D6223" s="148">
        <f>'PRECIO DE MERCADO '!G6223</f>
        <v>729640</v>
      </c>
      <c r="E6223" s="145">
        <f t="shared" si="97"/>
        <v>704526.59190877504</v>
      </c>
    </row>
    <row r="6224" spans="1:5" ht="15.75" x14ac:dyDescent="0.25">
      <c r="A6224" s="14"/>
      <c r="B6224" s="103" t="s">
        <v>89</v>
      </c>
      <c r="C6224" s="121">
        <f>'PRECIO HISTORICO'!D6224</f>
        <v>558561.95973304997</v>
      </c>
      <c r="D6224" s="148">
        <f>'PRECIO DE MERCADO '!G6224</f>
        <v>599760</v>
      </c>
      <c r="E6224" s="145">
        <f t="shared" si="97"/>
        <v>579160.97986652493</v>
      </c>
    </row>
    <row r="6225" spans="1:5" ht="15.75" x14ac:dyDescent="0.25">
      <c r="A6225" s="14"/>
      <c r="B6225" s="103" t="s">
        <v>90</v>
      </c>
      <c r="C6225" s="121">
        <f>'PRECIO HISTORICO'!D6225</f>
        <v>209762.81315535001</v>
      </c>
      <c r="D6225" s="148">
        <f>'PRECIO DE MERCADO '!G6225</f>
        <v>225080</v>
      </c>
      <c r="E6225" s="145">
        <f t="shared" si="97"/>
        <v>217421.40657767502</v>
      </c>
    </row>
    <row r="6226" spans="1:5" ht="15.75" x14ac:dyDescent="0.25">
      <c r="A6226" s="14"/>
      <c r="B6226" s="103" t="s">
        <v>91</v>
      </c>
      <c r="C6226" s="121">
        <f>'PRECIO HISTORICO'!D6226</f>
        <v>451587.81570174999</v>
      </c>
      <c r="D6226" s="148">
        <f>'PRECIO DE MERCADO '!G6226</f>
        <v>484840</v>
      </c>
      <c r="E6226" s="145">
        <f t="shared" si="97"/>
        <v>468213.907850875</v>
      </c>
    </row>
    <row r="6227" spans="1:5" ht="15.75" x14ac:dyDescent="0.25">
      <c r="A6227" s="14"/>
      <c r="B6227" s="103" t="s">
        <v>92</v>
      </c>
      <c r="C6227" s="121">
        <f>'PRECIO HISTORICO'!D6227</f>
        <v>489369.8560750999</v>
      </c>
      <c r="D6227" s="148">
        <f>'PRECIO DE MERCADO '!G6227</f>
        <v>525640</v>
      </c>
      <c r="E6227" s="145">
        <f t="shared" si="97"/>
        <v>507504.92803754995</v>
      </c>
    </row>
    <row r="6228" spans="1:5" ht="15.75" x14ac:dyDescent="0.25">
      <c r="A6228" s="14"/>
      <c r="B6228" s="103" t="s">
        <v>93</v>
      </c>
      <c r="C6228" s="121">
        <f>'PRECIO HISTORICO'!D6228</f>
        <v>493131.43435920001</v>
      </c>
      <c r="D6228" s="148">
        <f>'PRECIO DE MERCADO '!G6228</f>
        <v>529720</v>
      </c>
      <c r="E6228" s="145">
        <f t="shared" si="97"/>
        <v>511425.71717960003</v>
      </c>
    </row>
    <row r="6229" spans="1:5" ht="15.75" x14ac:dyDescent="0.25">
      <c r="A6229" s="14"/>
      <c r="B6229" s="103" t="s">
        <v>94</v>
      </c>
      <c r="C6229" s="121">
        <f>'PRECIO HISTORICO'!D6229</f>
        <v>361027.38125999999</v>
      </c>
      <c r="D6229" s="148">
        <f>'PRECIO DE MERCADO '!G6229</f>
        <v>387600</v>
      </c>
      <c r="E6229" s="145">
        <f t="shared" si="97"/>
        <v>374313.69062999997</v>
      </c>
    </row>
    <row r="6230" spans="1:5" ht="15.75" x14ac:dyDescent="0.25">
      <c r="A6230" s="14"/>
      <c r="B6230" s="103" t="s">
        <v>95</v>
      </c>
      <c r="C6230" s="121">
        <f>'PRECIO HISTORICO'!D6230</f>
        <v>679413.18381754996</v>
      </c>
      <c r="D6230" s="148">
        <f>'PRECIO DE MERCADO '!G6230</f>
        <v>729640</v>
      </c>
      <c r="E6230" s="145">
        <f t="shared" si="97"/>
        <v>704526.59190877504</v>
      </c>
    </row>
    <row r="6231" spans="1:5" ht="15.75" x14ac:dyDescent="0.25">
      <c r="A6231" s="14"/>
      <c r="B6231" s="103" t="s">
        <v>96</v>
      </c>
      <c r="C6231" s="121">
        <f>'PRECIO HISTORICO'!D6231</f>
        <v>709817.42759654997</v>
      </c>
      <c r="D6231" s="148">
        <f>'PRECIO DE MERCADO '!G6231</f>
        <v>762280</v>
      </c>
      <c r="E6231" s="145">
        <f t="shared" si="97"/>
        <v>736048.71379827498</v>
      </c>
    </row>
    <row r="6232" spans="1:5" ht="15.75" x14ac:dyDescent="0.25">
      <c r="A6232" s="14"/>
      <c r="B6232" s="103" t="s">
        <v>97</v>
      </c>
      <c r="C6232" s="121">
        <f>'PRECIO HISTORICO'!D6232</f>
        <v>709817.42759654997</v>
      </c>
      <c r="D6232" s="148">
        <f>'PRECIO DE MERCADO '!G6232</f>
        <v>762280</v>
      </c>
      <c r="E6232" s="145">
        <f t="shared" si="97"/>
        <v>736048.71379827498</v>
      </c>
    </row>
    <row r="6233" spans="1:5" ht="15.75" x14ac:dyDescent="0.25">
      <c r="A6233" s="14"/>
      <c r="B6233" s="103" t="s">
        <v>98</v>
      </c>
      <c r="C6233" s="121">
        <f>'PRECIO HISTORICO'!D6233</f>
        <v>339378.63584624999</v>
      </c>
      <c r="D6233" s="148">
        <f>'PRECIO DE MERCADO '!G6233</f>
        <v>364480</v>
      </c>
      <c r="E6233" s="145">
        <f t="shared" si="97"/>
        <v>351929.317923125</v>
      </c>
    </row>
    <row r="6234" spans="1:5" ht="15.75" x14ac:dyDescent="0.25">
      <c r="A6234" s="14"/>
      <c r="B6234" s="103" t="s">
        <v>99</v>
      </c>
      <c r="C6234" s="121">
        <f>'PRECIO HISTORICO'!D6234</f>
        <v>71448.390295099991</v>
      </c>
      <c r="D6234" s="148">
        <f>'PRECIO DE MERCADO '!G6234</f>
        <v>76840</v>
      </c>
      <c r="E6234" s="145">
        <f t="shared" si="97"/>
        <v>74144.195147549995</v>
      </c>
    </row>
    <row r="6235" spans="1:5" ht="15.75" x14ac:dyDescent="0.25">
      <c r="A6235" s="14"/>
      <c r="B6235" s="103" t="s">
        <v>100</v>
      </c>
      <c r="C6235" s="121">
        <f>'PRECIO HISTORICO'!D6235</f>
        <v>442677.31674985</v>
      </c>
      <c r="D6235" s="148">
        <f>'PRECIO DE MERCADO '!G6235</f>
        <v>475320</v>
      </c>
      <c r="E6235" s="145">
        <f t="shared" si="97"/>
        <v>458998.65837492503</v>
      </c>
    </row>
    <row r="6236" spans="1:5" ht="15.75" x14ac:dyDescent="0.25">
      <c r="A6236" s="14"/>
      <c r="B6236" s="103" t="s">
        <v>101</v>
      </c>
      <c r="C6236" s="121">
        <f>'PRECIO HISTORICO'!D6236</f>
        <v>752949.35428894986</v>
      </c>
      <c r="D6236" s="148">
        <f>'PRECIO DE MERCADO '!G6236</f>
        <v>808520</v>
      </c>
      <c r="E6236" s="145">
        <f t="shared" si="97"/>
        <v>780734.67714447493</v>
      </c>
    </row>
    <row r="6237" spans="1:5" ht="15.75" x14ac:dyDescent="0.25">
      <c r="A6237" s="14"/>
      <c r="B6237" s="103" t="s">
        <v>102</v>
      </c>
      <c r="C6237" s="121">
        <f>'PRECIO HISTORICO'!D6237</f>
        <v>272966.61110810004</v>
      </c>
      <c r="D6237" s="148">
        <f>'PRECIO DE MERCADO '!G6237</f>
        <v>293080</v>
      </c>
      <c r="E6237" s="145">
        <f t="shared" si="97"/>
        <v>283023.30555405002</v>
      </c>
    </row>
    <row r="6238" spans="1:5" ht="15.75" x14ac:dyDescent="0.25">
      <c r="A6238" s="14"/>
      <c r="B6238" s="103" t="s">
        <v>103</v>
      </c>
      <c r="C6238" s="121">
        <f>'PRECIO HISTORICO'!D6238</f>
        <v>155161.80836519998</v>
      </c>
      <c r="D6238" s="148">
        <f>'PRECIO DE MERCADO '!G6238</f>
        <v>166600</v>
      </c>
      <c r="E6238" s="145">
        <f t="shared" si="97"/>
        <v>160880.90418259997</v>
      </c>
    </row>
    <row r="6239" spans="1:5" ht="15.75" x14ac:dyDescent="0.25">
      <c r="A6239" s="14"/>
      <c r="B6239" s="103" t="s">
        <v>104</v>
      </c>
      <c r="C6239" s="121">
        <f>'PRECIO HISTORICO'!D6239</f>
        <v>78520.961619099995</v>
      </c>
      <c r="D6239" s="148">
        <f>'PRECIO DE MERCADO '!G6239</f>
        <v>84320</v>
      </c>
      <c r="E6239" s="145">
        <f t="shared" si="97"/>
        <v>81420.480809550005</v>
      </c>
    </row>
    <row r="6240" spans="1:5" ht="15.75" x14ac:dyDescent="0.25">
      <c r="A6240" s="14"/>
      <c r="B6240" s="103" t="s">
        <v>105</v>
      </c>
      <c r="C6240" s="121">
        <f>'PRECIO HISTORICO'!D6240</f>
        <v>78520.961619099995</v>
      </c>
      <c r="D6240" s="148">
        <f>'PRECIO DE MERCADO '!G6240</f>
        <v>84320</v>
      </c>
      <c r="E6240" s="145">
        <f t="shared" si="97"/>
        <v>81420.480809550005</v>
      </c>
    </row>
    <row r="6241" spans="1:5" ht="15.75" x14ac:dyDescent="0.25">
      <c r="A6241" s="14"/>
      <c r="B6241" s="103" t="s">
        <v>106</v>
      </c>
      <c r="C6241" s="121">
        <f>'PRECIO HISTORICO'!D6241</f>
        <v>78520.961619099995</v>
      </c>
      <c r="D6241" s="148">
        <f>'PRECIO DE MERCADO '!G6241</f>
        <v>84320</v>
      </c>
      <c r="E6241" s="145">
        <f t="shared" ref="E6241:E6304" si="98">AVERAGE(C6241:D6241)</f>
        <v>81420.480809550005</v>
      </c>
    </row>
    <row r="6242" spans="1:5" ht="15.75" x14ac:dyDescent="0.25">
      <c r="A6242" s="14"/>
      <c r="B6242" s="103" t="s">
        <v>107</v>
      </c>
      <c r="C6242" s="121">
        <f>'PRECIO HISTORICO'!D6242</f>
        <v>150759.48661865</v>
      </c>
      <c r="D6242" s="148">
        <f>'PRECIO DE MERCADO '!G6242</f>
        <v>161840</v>
      </c>
      <c r="E6242" s="145">
        <f t="shared" si="98"/>
        <v>156299.74330932501</v>
      </c>
    </row>
    <row r="6243" spans="1:5" ht="15.75" x14ac:dyDescent="0.25">
      <c r="A6243" s="14"/>
      <c r="B6243" s="103" t="s">
        <v>108</v>
      </c>
      <c r="C6243" s="121">
        <f>'PRECIO HISTORICO'!D6243</f>
        <v>413570.72322475002</v>
      </c>
      <c r="D6243" s="148">
        <f>'PRECIO DE MERCADO '!G6243</f>
        <v>444040</v>
      </c>
      <c r="E6243" s="145">
        <f t="shared" si="98"/>
        <v>428805.36161237501</v>
      </c>
    </row>
    <row r="6244" spans="1:5" ht="15.75" x14ac:dyDescent="0.25">
      <c r="A6244" s="14"/>
      <c r="B6244" s="103" t="s">
        <v>109</v>
      </c>
      <c r="C6244" s="121">
        <f>'PRECIO HISTORICO'!D6244</f>
        <v>107122.47365819999</v>
      </c>
      <c r="D6244" s="148">
        <f>'PRECIO DE MERCADO '!G6244</f>
        <v>114920</v>
      </c>
      <c r="E6244" s="145">
        <f t="shared" si="98"/>
        <v>111021.2368291</v>
      </c>
    </row>
    <row r="6245" spans="1:5" ht="15.75" x14ac:dyDescent="0.25">
      <c r="A6245" s="14"/>
      <c r="B6245" s="103" t="s">
        <v>110</v>
      </c>
      <c r="C6245" s="121">
        <f>'PRECIO HISTORICO'!D6245</f>
        <v>71465.400046950002</v>
      </c>
      <c r="D6245" s="148">
        <f>'PRECIO DE MERCADO '!G6245</f>
        <v>76840</v>
      </c>
      <c r="E6245" s="145">
        <f t="shared" si="98"/>
        <v>74152.700023475001</v>
      </c>
    </row>
    <row r="6246" spans="1:5" ht="15.75" x14ac:dyDescent="0.25">
      <c r="A6246" s="14"/>
      <c r="B6246" s="103" t="s">
        <v>111</v>
      </c>
      <c r="C6246" s="121">
        <f>'PRECIO HISTORICO'!D6246</f>
        <v>46692.53932525</v>
      </c>
      <c r="D6246" s="148">
        <f>'PRECIO DE MERCADO '!G6246</f>
        <v>50320</v>
      </c>
      <c r="E6246" s="145">
        <f t="shared" si="98"/>
        <v>48506.269662624996</v>
      </c>
    </row>
    <row r="6247" spans="1:5" ht="15.75" x14ac:dyDescent="0.25">
      <c r="A6247" s="14"/>
      <c r="B6247" s="103" t="s">
        <v>112</v>
      </c>
      <c r="C6247" s="121">
        <f>'PRECIO HISTORICO'!D6247</f>
        <v>46692.53932525</v>
      </c>
      <c r="D6247" s="148">
        <f>'PRECIO DE MERCADO '!G6247</f>
        <v>50320</v>
      </c>
      <c r="E6247" s="145">
        <f t="shared" si="98"/>
        <v>48506.269662624996</v>
      </c>
    </row>
    <row r="6248" spans="1:5" ht="38.25" x14ac:dyDescent="0.25">
      <c r="A6248" s="4" t="s">
        <v>0</v>
      </c>
      <c r="B6248" s="101" t="s">
        <v>62</v>
      </c>
      <c r="C6248" s="124" t="s">
        <v>4332</v>
      </c>
      <c r="D6248" s="146" t="s">
        <v>4328</v>
      </c>
      <c r="E6248" s="144" t="s">
        <v>4327</v>
      </c>
    </row>
    <row r="6249" spans="1:5" ht="15.75" x14ac:dyDescent="0.25">
      <c r="A6249" s="4"/>
      <c r="B6249" s="102" t="s">
        <v>3</v>
      </c>
      <c r="C6249" s="119"/>
      <c r="D6249" s="147"/>
      <c r="E6249" s="143"/>
    </row>
    <row r="6250" spans="1:5" ht="15.75" x14ac:dyDescent="0.25">
      <c r="A6250" s="13">
        <v>2</v>
      </c>
      <c r="B6250" s="104" t="s">
        <v>7</v>
      </c>
      <c r="C6250" s="120"/>
      <c r="D6250" s="147"/>
      <c r="E6250" s="143"/>
    </row>
    <row r="6251" spans="1:5" ht="15.75" x14ac:dyDescent="0.25">
      <c r="A6251" s="14"/>
      <c r="B6251" s="100" t="s">
        <v>113</v>
      </c>
      <c r="C6251" s="121">
        <f>'PRECIO HISTORICO'!D6251</f>
        <v>179264.05215810001</v>
      </c>
      <c r="D6251" s="148">
        <f>'PRECIO DE MERCADO '!G6251</f>
        <v>192440</v>
      </c>
      <c r="E6251" s="145">
        <f t="shared" si="98"/>
        <v>185852.02607905</v>
      </c>
    </row>
    <row r="6252" spans="1:5" ht="15.75" x14ac:dyDescent="0.25">
      <c r="A6252" s="14"/>
      <c r="B6252" s="100" t="s">
        <v>114</v>
      </c>
      <c r="C6252" s="121">
        <f>'PRECIO HISTORICO'!D6252</f>
        <v>179264.05215810001</v>
      </c>
      <c r="D6252" s="148">
        <f>'PRECIO DE MERCADO '!G6252</f>
        <v>192440</v>
      </c>
      <c r="E6252" s="145">
        <f t="shared" si="98"/>
        <v>185852.02607905</v>
      </c>
    </row>
    <row r="6253" spans="1:5" ht="15.75" x14ac:dyDescent="0.25">
      <c r="A6253" s="14"/>
      <c r="B6253" s="100" t="s">
        <v>314</v>
      </c>
      <c r="C6253" s="121">
        <f>'PRECIO HISTORICO'!D6253</f>
        <v>57693.195132299996</v>
      </c>
      <c r="D6253" s="148">
        <f>'PRECIO DE MERCADO '!G6253</f>
        <v>61880</v>
      </c>
      <c r="E6253" s="145">
        <f t="shared" si="98"/>
        <v>59786.597566149998</v>
      </c>
    </row>
    <row r="6254" spans="1:5" ht="15.75" x14ac:dyDescent="0.25">
      <c r="A6254" s="14"/>
      <c r="B6254" s="100" t="s">
        <v>1678</v>
      </c>
      <c r="C6254" s="121">
        <f>'PRECIO HISTORICO'!D6254</f>
        <v>1016509.1456747501</v>
      </c>
      <c r="D6254" s="148">
        <f>'PRECIO DE MERCADO '!G6254</f>
        <v>1091400</v>
      </c>
      <c r="E6254" s="145">
        <f t="shared" si="98"/>
        <v>1053954.5728373751</v>
      </c>
    </row>
    <row r="6255" spans="1:5" ht="15.75" x14ac:dyDescent="0.25">
      <c r="A6255" s="14"/>
      <c r="B6255" s="100" t="s">
        <v>2205</v>
      </c>
      <c r="C6255" s="121">
        <f>'PRECIO HISTORICO'!D6255</f>
        <v>369315.06465490005</v>
      </c>
      <c r="D6255" s="148">
        <f>'PRECIO DE MERCADO '!G6255</f>
        <v>396440</v>
      </c>
      <c r="E6255" s="145">
        <f t="shared" si="98"/>
        <v>382877.53232745</v>
      </c>
    </row>
    <row r="6256" spans="1:5" ht="15.75" x14ac:dyDescent="0.25">
      <c r="A6256" s="14"/>
      <c r="B6256" s="100" t="s">
        <v>2126</v>
      </c>
      <c r="C6256" s="121">
        <f>'PRECIO HISTORICO'!D6256</f>
        <v>216450.11383905</v>
      </c>
      <c r="D6256" s="148">
        <f>'PRECIO DE MERCADO '!G6256</f>
        <v>232560</v>
      </c>
      <c r="E6256" s="145">
        <f t="shared" si="98"/>
        <v>224505.056919525</v>
      </c>
    </row>
    <row r="6257" spans="1:5" ht="15.75" x14ac:dyDescent="0.25">
      <c r="A6257" s="14"/>
      <c r="B6257" s="103" t="s">
        <v>2127</v>
      </c>
      <c r="C6257" s="121">
        <f>'PRECIO HISTORICO'!D6257</f>
        <v>1140521.1299163501</v>
      </c>
      <c r="D6257" s="148">
        <f>'PRECIO DE MERCADO '!G6257</f>
        <v>1224680</v>
      </c>
      <c r="E6257" s="145">
        <f t="shared" si="98"/>
        <v>1182600.5649581752</v>
      </c>
    </row>
    <row r="6258" spans="1:5" ht="15.75" x14ac:dyDescent="0.25">
      <c r="A6258" s="14"/>
      <c r="B6258" s="103" t="s">
        <v>2128</v>
      </c>
      <c r="C6258" s="121">
        <f>'PRECIO HISTORICO'!D6258</f>
        <v>1140521.1299163501</v>
      </c>
      <c r="D6258" s="148">
        <f>'PRECIO DE MERCADO '!G6258</f>
        <v>1224680</v>
      </c>
      <c r="E6258" s="145">
        <f t="shared" si="98"/>
        <v>1182600.5649581752</v>
      </c>
    </row>
    <row r="6259" spans="1:5" ht="15.75" x14ac:dyDescent="0.25">
      <c r="A6259" s="14"/>
      <c r="B6259" s="100" t="s">
        <v>119</v>
      </c>
      <c r="C6259" s="121">
        <f>'PRECIO HISTORICO'!D6259</f>
        <v>1232266.6403729501</v>
      </c>
      <c r="D6259" s="148">
        <f>'PRECIO DE MERCADO '!G6259</f>
        <v>1323280</v>
      </c>
      <c r="E6259" s="145">
        <f t="shared" si="98"/>
        <v>1277773.3201864751</v>
      </c>
    </row>
    <row r="6260" spans="1:5" ht="15.75" x14ac:dyDescent="0.25">
      <c r="A6260" s="14"/>
      <c r="B6260" s="100" t="s">
        <v>38</v>
      </c>
      <c r="C6260" s="121">
        <f>'PRECIO HISTORICO'!D6260</f>
        <v>1232266.6403729501</v>
      </c>
      <c r="D6260" s="148">
        <f>'PRECIO DE MERCADO '!G6260</f>
        <v>1323280</v>
      </c>
      <c r="E6260" s="145">
        <f t="shared" si="98"/>
        <v>1277773.3201864751</v>
      </c>
    </row>
    <row r="6261" spans="1:5" ht="15.75" x14ac:dyDescent="0.25">
      <c r="A6261" s="14"/>
      <c r="B6261" s="100" t="s">
        <v>2129</v>
      </c>
      <c r="C6261" s="121">
        <f>'PRECIO HISTORICO'!D6261</f>
        <v>848542.38125019998</v>
      </c>
      <c r="D6261" s="148">
        <f>'PRECIO DE MERCADO '!G6261</f>
        <v>911200</v>
      </c>
      <c r="E6261" s="145">
        <f t="shared" si="98"/>
        <v>879871.19062509993</v>
      </c>
    </row>
    <row r="6262" spans="1:5" ht="15.75" x14ac:dyDescent="0.25">
      <c r="A6262" s="14"/>
      <c r="B6262" s="100" t="s">
        <v>1681</v>
      </c>
      <c r="C6262" s="121">
        <f>'PRECIO HISTORICO'!D6262</f>
        <v>126027.92368075</v>
      </c>
      <c r="D6262" s="148">
        <f>'PRECIO DE MERCADO '!G6262</f>
        <v>135320</v>
      </c>
      <c r="E6262" s="145">
        <f t="shared" si="98"/>
        <v>130673.96184037501</v>
      </c>
    </row>
    <row r="6263" spans="1:5" ht="15.75" x14ac:dyDescent="0.25">
      <c r="A6263" s="14"/>
      <c r="B6263" s="100" t="s">
        <v>123</v>
      </c>
      <c r="C6263" s="121">
        <f>'PRECIO HISTORICO'!D6263</f>
        <v>126027.92368075</v>
      </c>
      <c r="D6263" s="148">
        <f>'PRECIO DE MERCADO '!G6263</f>
        <v>135320</v>
      </c>
      <c r="E6263" s="145">
        <f t="shared" si="98"/>
        <v>130673.96184037501</v>
      </c>
    </row>
    <row r="6264" spans="1:5" ht="15.75" x14ac:dyDescent="0.25">
      <c r="A6264" s="14"/>
      <c r="B6264" s="100" t="s">
        <v>124</v>
      </c>
      <c r="C6264" s="121">
        <f>'PRECIO HISTORICO'!D6264</f>
        <v>126027.92368075</v>
      </c>
      <c r="D6264" s="148">
        <f>'PRECIO DE MERCADO '!G6264</f>
        <v>135320</v>
      </c>
      <c r="E6264" s="145">
        <f t="shared" si="98"/>
        <v>130673.96184037501</v>
      </c>
    </row>
    <row r="6265" spans="1:5" ht="15.75" x14ac:dyDescent="0.25">
      <c r="A6265" s="14"/>
      <c r="B6265" s="100" t="s">
        <v>125</v>
      </c>
      <c r="C6265" s="121">
        <f>'PRECIO HISTORICO'!D6265</f>
        <v>126027.92368075</v>
      </c>
      <c r="D6265" s="148">
        <f>'PRECIO DE MERCADO '!G6265</f>
        <v>135320</v>
      </c>
      <c r="E6265" s="145">
        <f t="shared" si="98"/>
        <v>130673.96184037501</v>
      </c>
    </row>
    <row r="6266" spans="1:5" ht="15.75" x14ac:dyDescent="0.25">
      <c r="A6266" s="14"/>
      <c r="B6266" s="100" t="s">
        <v>582</v>
      </c>
      <c r="C6266" s="121">
        <f>'PRECIO HISTORICO'!D6266</f>
        <v>94717.011420850002</v>
      </c>
      <c r="D6266" s="148">
        <f>'PRECIO DE MERCADO '!G6266</f>
        <v>102000</v>
      </c>
      <c r="E6266" s="145">
        <f t="shared" si="98"/>
        <v>98358.505710425001</v>
      </c>
    </row>
    <row r="6267" spans="1:5" ht="15.75" x14ac:dyDescent="0.25">
      <c r="A6267" s="14"/>
      <c r="B6267" s="100" t="s">
        <v>126</v>
      </c>
      <c r="C6267" s="121">
        <f>'PRECIO HISTORICO'!D6267</f>
        <v>527330.25734934991</v>
      </c>
      <c r="D6267" s="148">
        <f>'PRECIO DE MERCADO '!G6267</f>
        <v>566440</v>
      </c>
      <c r="E6267" s="145">
        <f t="shared" si="98"/>
        <v>546885.12867467501</v>
      </c>
    </row>
    <row r="6268" spans="1:5" ht="15.75" x14ac:dyDescent="0.25">
      <c r="A6268" s="14"/>
      <c r="B6268" s="100" t="s">
        <v>583</v>
      </c>
      <c r="C6268" s="121">
        <f>'PRECIO HISTORICO'!D6268</f>
        <v>454578.07186610001</v>
      </c>
      <c r="D6268" s="148">
        <f>'PRECIO DE MERCADO '!G6268</f>
        <v>488240</v>
      </c>
      <c r="E6268" s="145">
        <f t="shared" si="98"/>
        <v>471409.03593304998</v>
      </c>
    </row>
    <row r="6269" spans="1:5" ht="15.75" x14ac:dyDescent="0.25">
      <c r="A6269" s="14"/>
      <c r="B6269" s="100" t="s">
        <v>2130</v>
      </c>
      <c r="C6269" s="121">
        <f>'PRECIO HISTORICO'!D6269</f>
        <v>287547.39031200006</v>
      </c>
      <c r="D6269" s="148">
        <f>'PRECIO DE MERCADO '!G6269</f>
        <v>308720</v>
      </c>
      <c r="E6269" s="145">
        <f t="shared" si="98"/>
        <v>298133.69515600003</v>
      </c>
    </row>
    <row r="6270" spans="1:5" ht="15.75" x14ac:dyDescent="0.25">
      <c r="A6270" s="14"/>
      <c r="B6270" s="100" t="s">
        <v>1956</v>
      </c>
      <c r="C6270" s="121">
        <f>'PRECIO HISTORICO'!D6270</f>
        <v>287547.39031200006</v>
      </c>
      <c r="D6270" s="148">
        <f>'PRECIO DE MERCADO '!G6270</f>
        <v>308720</v>
      </c>
      <c r="E6270" s="145">
        <f t="shared" si="98"/>
        <v>298133.69515600003</v>
      </c>
    </row>
    <row r="6271" spans="1:5" ht="15.75" x14ac:dyDescent="0.25">
      <c r="A6271" s="14"/>
      <c r="B6271" s="100" t="s">
        <v>2206</v>
      </c>
      <c r="C6271" s="121">
        <f>'PRECIO HISTORICO'!D6271</f>
        <v>656862.45496689994</v>
      </c>
      <c r="D6271" s="148">
        <f>'PRECIO DE MERCADO '!G6271</f>
        <v>705160</v>
      </c>
      <c r="E6271" s="145">
        <f t="shared" si="98"/>
        <v>681011.22748344997</v>
      </c>
    </row>
    <row r="6272" spans="1:5" ht="15.75" x14ac:dyDescent="0.25">
      <c r="A6272" s="14"/>
      <c r="B6272" s="100" t="s">
        <v>586</v>
      </c>
      <c r="C6272" s="121">
        <f>'PRECIO HISTORICO'!D6272</f>
        <v>274798.48466069996</v>
      </c>
      <c r="D6272" s="148">
        <f>'PRECIO DE MERCADO '!G6272</f>
        <v>295120</v>
      </c>
      <c r="E6272" s="145">
        <f t="shared" si="98"/>
        <v>284959.24233034998</v>
      </c>
    </row>
    <row r="6273" spans="1:5" ht="15.75" x14ac:dyDescent="0.25">
      <c r="A6273" s="14"/>
      <c r="B6273" s="100" t="s">
        <v>589</v>
      </c>
      <c r="C6273" s="121">
        <f>'PRECIO HISTORICO'!D6273</f>
        <v>121733.1024182</v>
      </c>
      <c r="D6273" s="148">
        <f>'PRECIO DE MERCADO '!G6273</f>
        <v>130560</v>
      </c>
      <c r="E6273" s="145">
        <f t="shared" si="98"/>
        <v>126146.5512091</v>
      </c>
    </row>
    <row r="6274" spans="1:5" ht="15.75" x14ac:dyDescent="0.25">
      <c r="A6274" s="14"/>
      <c r="B6274" s="100" t="s">
        <v>590</v>
      </c>
      <c r="C6274" s="121">
        <f>'PRECIO HISTORICO'!D6274</f>
        <v>121733.1024182</v>
      </c>
      <c r="D6274" s="148">
        <f>'PRECIO DE MERCADO '!G6274</f>
        <v>130560</v>
      </c>
      <c r="E6274" s="145">
        <f t="shared" si="98"/>
        <v>126146.5512091</v>
      </c>
    </row>
    <row r="6275" spans="1:5" ht="15.75" x14ac:dyDescent="0.25">
      <c r="A6275" s="14"/>
      <c r="B6275" s="100" t="s">
        <v>133</v>
      </c>
      <c r="C6275" s="121">
        <f>'PRECIO HISTORICO'!D6275</f>
        <v>742020.06579610007</v>
      </c>
      <c r="D6275" s="148">
        <f>'PRECIO DE MERCADO '!G6275</f>
        <v>796960</v>
      </c>
      <c r="E6275" s="145">
        <f t="shared" si="98"/>
        <v>769490.03289805003</v>
      </c>
    </row>
    <row r="6276" spans="1:5" ht="15.75" x14ac:dyDescent="0.25">
      <c r="A6276" s="14"/>
      <c r="B6276" s="100" t="s">
        <v>134</v>
      </c>
      <c r="C6276" s="121">
        <f>'PRECIO HISTORICO'!D6276</f>
        <v>742020.06579610007</v>
      </c>
      <c r="D6276" s="148">
        <f>'PRECIO DE MERCADO '!G6276</f>
        <v>796960</v>
      </c>
      <c r="E6276" s="145">
        <f t="shared" si="98"/>
        <v>769490.03289805003</v>
      </c>
    </row>
    <row r="6277" spans="1:5" ht="15.75" x14ac:dyDescent="0.25">
      <c r="A6277" s="14"/>
      <c r="B6277" s="100" t="s">
        <v>766</v>
      </c>
      <c r="C6277" s="121">
        <f>'PRECIO HISTORICO'!D6277</f>
        <v>451587.81570174999</v>
      </c>
      <c r="D6277" s="148">
        <f>'PRECIO DE MERCADO '!G6277</f>
        <v>484840</v>
      </c>
      <c r="E6277" s="145">
        <f t="shared" si="98"/>
        <v>468213.907850875</v>
      </c>
    </row>
    <row r="6278" spans="1:5" ht="15.75" x14ac:dyDescent="0.25">
      <c r="A6278" s="14"/>
      <c r="B6278" s="100" t="s">
        <v>591</v>
      </c>
      <c r="C6278" s="121">
        <f>'PRECIO HISTORICO'!D6278</f>
        <v>451587.81570174999</v>
      </c>
      <c r="D6278" s="148">
        <f>'PRECIO DE MERCADO '!G6278</f>
        <v>484840</v>
      </c>
      <c r="E6278" s="145">
        <f t="shared" si="98"/>
        <v>468213.907850875</v>
      </c>
    </row>
    <row r="6279" spans="1:5" ht="15.75" x14ac:dyDescent="0.25">
      <c r="A6279" s="14"/>
      <c r="B6279" s="100" t="s">
        <v>593</v>
      </c>
      <c r="C6279" s="121">
        <f>'PRECIO HISTORICO'!D6279</f>
        <v>932272.01046980009</v>
      </c>
      <c r="D6279" s="148">
        <f>'PRECIO DE MERCADO '!G6279</f>
        <v>1000960</v>
      </c>
      <c r="E6279" s="145">
        <f t="shared" si="98"/>
        <v>966616.00523490005</v>
      </c>
    </row>
    <row r="6280" spans="1:5" ht="15.75" x14ac:dyDescent="0.25">
      <c r="A6280" s="14"/>
      <c r="B6280" s="100" t="s">
        <v>484</v>
      </c>
      <c r="C6280" s="121">
        <f>'PRECIO HISTORICO'!D6280</f>
        <v>37858.242340099998</v>
      </c>
      <c r="D6280" s="148">
        <f>'PRECIO DE MERCADO '!G6280</f>
        <v>40800</v>
      </c>
      <c r="E6280" s="145">
        <f t="shared" si="98"/>
        <v>39329.121170049999</v>
      </c>
    </row>
    <row r="6281" spans="1:5" ht="15.75" x14ac:dyDescent="0.25">
      <c r="A6281" s="14"/>
      <c r="B6281" s="100" t="s">
        <v>2207</v>
      </c>
      <c r="C6281" s="121">
        <f>'PRECIO HISTORICO'!D6281</f>
        <v>538307.69630365004</v>
      </c>
      <c r="D6281" s="148">
        <f>'PRECIO DE MERCADO '!G6281</f>
        <v>578000</v>
      </c>
      <c r="E6281" s="145">
        <f t="shared" si="98"/>
        <v>558153.84815182502</v>
      </c>
    </row>
    <row r="6282" spans="1:5" ht="38.25" x14ac:dyDescent="0.25">
      <c r="A6282" s="4" t="s">
        <v>0</v>
      </c>
      <c r="B6282" s="101" t="s">
        <v>63</v>
      </c>
      <c r="C6282" s="124" t="s">
        <v>4332</v>
      </c>
      <c r="D6282" s="146" t="s">
        <v>4328</v>
      </c>
      <c r="E6282" s="144" t="s">
        <v>4327</v>
      </c>
    </row>
    <row r="6283" spans="1:5" ht="15.75" x14ac:dyDescent="0.25">
      <c r="A6283" s="4"/>
      <c r="B6283" s="102" t="s">
        <v>3</v>
      </c>
      <c r="C6283" s="119"/>
      <c r="D6283" s="147"/>
      <c r="E6283" s="143"/>
    </row>
    <row r="6284" spans="1:5" ht="15.75" x14ac:dyDescent="0.25">
      <c r="A6284" s="13">
        <v>3</v>
      </c>
      <c r="B6284" s="104" t="s">
        <v>9</v>
      </c>
      <c r="C6284" s="120"/>
      <c r="D6284" s="147"/>
      <c r="E6284" s="143"/>
    </row>
    <row r="6285" spans="1:5" ht="15.75" x14ac:dyDescent="0.25">
      <c r="A6285" s="14"/>
      <c r="B6285" s="100" t="s">
        <v>2208</v>
      </c>
      <c r="C6285" s="121">
        <f>'PRECIO HISTORICO'!D6285</f>
        <v>1807361.4257790002</v>
      </c>
      <c r="D6285" s="148">
        <f>'PRECIO DE MERCADO '!G6285</f>
        <v>1940720</v>
      </c>
      <c r="E6285" s="145">
        <f t="shared" si="98"/>
        <v>1874040.7128895</v>
      </c>
    </row>
    <row r="6286" spans="1:5" ht="15.75" x14ac:dyDescent="0.25">
      <c r="A6286" s="14"/>
      <c r="B6286" s="100" t="s">
        <v>1549</v>
      </c>
      <c r="C6286" s="121">
        <f>'PRECIO HISTORICO'!D6286</f>
        <v>57693.195132299996</v>
      </c>
      <c r="D6286" s="148">
        <f>'PRECIO DE MERCADO '!G6286</f>
        <v>61880</v>
      </c>
      <c r="E6286" s="145">
        <f t="shared" si="98"/>
        <v>59786.597566149998</v>
      </c>
    </row>
    <row r="6287" spans="1:5" ht="15.75" x14ac:dyDescent="0.25">
      <c r="A6287" s="14"/>
      <c r="B6287" s="100" t="s">
        <v>1690</v>
      </c>
      <c r="C6287" s="121">
        <f>'PRECIO HISTORICO'!D6287</f>
        <v>57693.195132299996</v>
      </c>
      <c r="D6287" s="148">
        <f>'PRECIO DE MERCADO '!G6287</f>
        <v>61880</v>
      </c>
      <c r="E6287" s="145">
        <f t="shared" si="98"/>
        <v>59786.597566149998</v>
      </c>
    </row>
    <row r="6288" spans="1:5" ht="15.75" x14ac:dyDescent="0.25">
      <c r="A6288" s="14"/>
      <c r="B6288" s="100" t="s">
        <v>147</v>
      </c>
      <c r="C6288" s="121">
        <f>'PRECIO HISTORICO'!D6288</f>
        <v>1232266.6403729501</v>
      </c>
      <c r="D6288" s="148">
        <f>'PRECIO DE MERCADO '!G6288</f>
        <v>1323280</v>
      </c>
      <c r="E6288" s="145">
        <f t="shared" si="98"/>
        <v>1277773.3201864751</v>
      </c>
    </row>
    <row r="6289" spans="1:5" ht="15.75" x14ac:dyDescent="0.25">
      <c r="A6289" s="14"/>
      <c r="B6289" s="100" t="s">
        <v>148</v>
      </c>
      <c r="C6289" s="121">
        <f>'PRECIO HISTORICO'!D6289</f>
        <v>1232266.6403729501</v>
      </c>
      <c r="D6289" s="148">
        <f>'PRECIO DE MERCADO '!G6289</f>
        <v>1323280</v>
      </c>
      <c r="E6289" s="145">
        <f t="shared" si="98"/>
        <v>1277773.3201864751</v>
      </c>
    </row>
    <row r="6290" spans="1:5" ht="15.75" x14ac:dyDescent="0.25">
      <c r="A6290" s="14"/>
      <c r="B6290" s="100" t="s">
        <v>596</v>
      </c>
      <c r="C6290" s="121">
        <f>'PRECIO HISTORICO'!D6290</f>
        <v>1724583.5932461503</v>
      </c>
      <c r="D6290" s="148">
        <f>'PRECIO DE MERCADO '!G6290</f>
        <v>1851640</v>
      </c>
      <c r="E6290" s="145">
        <f t="shared" si="98"/>
        <v>1788111.7966230751</v>
      </c>
    </row>
    <row r="6291" spans="1:5" ht="15.75" x14ac:dyDescent="0.25">
      <c r="A6291" s="14"/>
      <c r="B6291" s="103" t="s">
        <v>150</v>
      </c>
      <c r="C6291" s="121">
        <f>'PRECIO HISTORICO'!D6291</f>
        <v>345118.75315645</v>
      </c>
      <c r="D6291" s="148">
        <f>'PRECIO DE MERCADO '!G6291</f>
        <v>370600</v>
      </c>
      <c r="E6291" s="145">
        <f t="shared" si="98"/>
        <v>357859.376578225</v>
      </c>
    </row>
    <row r="6292" spans="1:5" ht="15.75" x14ac:dyDescent="0.25">
      <c r="A6292" s="14"/>
      <c r="B6292" s="100" t="s">
        <v>1691</v>
      </c>
      <c r="C6292" s="121">
        <f>'PRECIO HISTORICO'!D6292</f>
        <v>300684.8197626</v>
      </c>
      <c r="D6292" s="148">
        <f>'PRECIO DE MERCADO '!G6292</f>
        <v>323000</v>
      </c>
      <c r="E6292" s="145">
        <f t="shared" si="98"/>
        <v>311842.4098813</v>
      </c>
    </row>
    <row r="6293" spans="1:5" ht="15.75" x14ac:dyDescent="0.25">
      <c r="A6293" s="14"/>
      <c r="B6293" s="100" t="s">
        <v>2136</v>
      </c>
      <c r="C6293" s="121">
        <f>'PRECIO HISTORICO'!D6293</f>
        <v>216450.11383905</v>
      </c>
      <c r="D6293" s="148">
        <f>'PRECIO DE MERCADO '!G6293</f>
        <v>232560</v>
      </c>
      <c r="E6293" s="145">
        <f t="shared" si="98"/>
        <v>224505.056919525</v>
      </c>
    </row>
    <row r="6294" spans="1:5" ht="15.75" x14ac:dyDescent="0.25">
      <c r="A6294" s="14"/>
      <c r="B6294" s="100" t="s">
        <v>155</v>
      </c>
      <c r="C6294" s="121">
        <f>'PRECIO HISTORICO'!D6294</f>
        <v>575493.75798460003</v>
      </c>
      <c r="D6294" s="148">
        <f>'PRECIO DE MERCADO '!G6294</f>
        <v>618120</v>
      </c>
      <c r="E6294" s="145">
        <f t="shared" si="98"/>
        <v>596806.87899230001</v>
      </c>
    </row>
    <row r="6295" spans="1:5" ht="15.75" x14ac:dyDescent="0.25">
      <c r="A6295" s="14"/>
      <c r="B6295" s="100" t="s">
        <v>768</v>
      </c>
      <c r="C6295" s="121">
        <f>'PRECIO HISTORICO'!D6295</f>
        <v>527330.25734934991</v>
      </c>
      <c r="D6295" s="148">
        <f>'PRECIO DE MERCADO '!G6295</f>
        <v>566440</v>
      </c>
      <c r="E6295" s="145">
        <f t="shared" si="98"/>
        <v>546885.12867467501</v>
      </c>
    </row>
    <row r="6296" spans="1:5" ht="15.75" x14ac:dyDescent="0.25">
      <c r="A6296" s="14"/>
      <c r="B6296" s="100" t="s">
        <v>157</v>
      </c>
      <c r="C6296" s="121">
        <f>'PRECIO HISTORICO'!D6296</f>
        <v>191431.64088229998</v>
      </c>
      <c r="D6296" s="148">
        <f>'PRECIO DE MERCADO '!G6296</f>
        <v>205360</v>
      </c>
      <c r="E6296" s="145">
        <f t="shared" si="98"/>
        <v>198395.82044114999</v>
      </c>
    </row>
    <row r="6297" spans="1:5" ht="15.75" x14ac:dyDescent="0.25">
      <c r="A6297" s="14"/>
      <c r="B6297" s="100" t="s">
        <v>1961</v>
      </c>
      <c r="C6297" s="121">
        <f>'PRECIO HISTORICO'!D6297</f>
        <v>382976.42165055004</v>
      </c>
      <c r="D6297" s="148">
        <f>'PRECIO DE MERCADO '!G6297</f>
        <v>411400</v>
      </c>
      <c r="E6297" s="145">
        <f t="shared" si="98"/>
        <v>397188.21082527505</v>
      </c>
    </row>
    <row r="6298" spans="1:5" ht="15.75" x14ac:dyDescent="0.25">
      <c r="A6298" s="14"/>
      <c r="B6298" s="100" t="s">
        <v>598</v>
      </c>
      <c r="C6298" s="121">
        <f>'PRECIO HISTORICO'!D6298</f>
        <v>126027.92368075</v>
      </c>
      <c r="D6298" s="148">
        <f>'PRECIO DE MERCADO '!G6298</f>
        <v>135320</v>
      </c>
      <c r="E6298" s="145">
        <f t="shared" si="98"/>
        <v>130673.96184037501</v>
      </c>
    </row>
    <row r="6299" spans="1:5" ht="15.75" x14ac:dyDescent="0.25">
      <c r="A6299" s="14"/>
      <c r="B6299" s="100" t="s">
        <v>600</v>
      </c>
      <c r="C6299" s="121">
        <f>'PRECIO HISTORICO'!D6299</f>
        <v>126027.92368075</v>
      </c>
      <c r="D6299" s="148">
        <f>'PRECIO DE MERCADO '!G6299</f>
        <v>135320</v>
      </c>
      <c r="E6299" s="145">
        <f t="shared" si="98"/>
        <v>130673.96184037501</v>
      </c>
    </row>
    <row r="6300" spans="1:5" ht="15.75" x14ac:dyDescent="0.25">
      <c r="A6300" s="14"/>
      <c r="B6300" s="100" t="s">
        <v>602</v>
      </c>
      <c r="C6300" s="121">
        <f>'PRECIO HISTORICO'!D6300</f>
        <v>126027.92368075</v>
      </c>
      <c r="D6300" s="148">
        <f>'PRECIO DE MERCADO '!G6300</f>
        <v>135320</v>
      </c>
      <c r="E6300" s="145">
        <f t="shared" si="98"/>
        <v>130673.96184037501</v>
      </c>
    </row>
    <row r="6301" spans="1:5" ht="15.75" x14ac:dyDescent="0.25">
      <c r="A6301" s="14"/>
      <c r="B6301" s="100" t="s">
        <v>678</v>
      </c>
      <c r="C6301" s="121">
        <f>'PRECIO HISTORICO'!D6301</f>
        <v>98305.406399200001</v>
      </c>
      <c r="D6301" s="148">
        <f>'PRECIO DE MERCADO '!G6301</f>
        <v>105400</v>
      </c>
      <c r="E6301" s="145">
        <f t="shared" si="98"/>
        <v>101852.7031996</v>
      </c>
    </row>
    <row r="6302" spans="1:5" ht="15.75" x14ac:dyDescent="0.25">
      <c r="A6302" s="14"/>
      <c r="B6302" s="100" t="s">
        <v>1697</v>
      </c>
      <c r="C6302" s="121">
        <f>'PRECIO HISTORICO'!D6302</f>
        <v>105670.14799704999</v>
      </c>
      <c r="D6302" s="148">
        <f>'PRECIO DE MERCADO '!G6302</f>
        <v>113560</v>
      </c>
      <c r="E6302" s="145">
        <f t="shared" si="98"/>
        <v>109615.073998525</v>
      </c>
    </row>
    <row r="6303" spans="1:5" ht="15.75" x14ac:dyDescent="0.25">
      <c r="A6303" s="14"/>
      <c r="B6303" s="100" t="s">
        <v>1698</v>
      </c>
      <c r="C6303" s="121">
        <f>'PRECIO HISTORICO'!D6303</f>
        <v>117835.30743985</v>
      </c>
      <c r="D6303" s="148">
        <f>'PRECIO DE MERCADO '!G6303</f>
        <v>126480</v>
      </c>
      <c r="E6303" s="145">
        <f t="shared" si="98"/>
        <v>122157.653719925</v>
      </c>
    </row>
    <row r="6304" spans="1:5" ht="15.75" x14ac:dyDescent="0.25">
      <c r="A6304" s="14"/>
      <c r="B6304" s="100" t="s">
        <v>2209</v>
      </c>
      <c r="C6304" s="121">
        <f>'PRECIO HISTORICO'!D6304</f>
        <v>311648.41468215</v>
      </c>
      <c r="D6304" s="148">
        <f>'PRECIO DE MERCADO '!G6304</f>
        <v>334560</v>
      </c>
      <c r="E6304" s="145">
        <f t="shared" si="98"/>
        <v>323104.207341075</v>
      </c>
    </row>
    <row r="6305" spans="1:5" ht="15.75" x14ac:dyDescent="0.25">
      <c r="A6305" s="14"/>
      <c r="B6305" s="100" t="s">
        <v>1552</v>
      </c>
      <c r="C6305" s="121">
        <f>'PRECIO HISTORICO'!D6305</f>
        <v>221535.62452384998</v>
      </c>
      <c r="D6305" s="148">
        <f>'PRECIO DE MERCADO '!G6305</f>
        <v>238000</v>
      </c>
      <c r="E6305" s="145">
        <f t="shared" ref="E6305:E6368" si="99">AVERAGE(C6305:D6305)</f>
        <v>229767.81226192499</v>
      </c>
    </row>
    <row r="6306" spans="1:5" ht="15.75" x14ac:dyDescent="0.25">
      <c r="A6306" s="14"/>
      <c r="B6306" s="100" t="s">
        <v>2210</v>
      </c>
      <c r="C6306" s="121">
        <f>'PRECIO HISTORICO'!D6306</f>
        <v>274798.48466069996</v>
      </c>
      <c r="D6306" s="148">
        <f>'PRECIO DE MERCADO '!G6306</f>
        <v>295120</v>
      </c>
      <c r="E6306" s="145">
        <f t="shared" si="99"/>
        <v>284959.24233034998</v>
      </c>
    </row>
    <row r="6307" spans="1:5" ht="15.75" x14ac:dyDescent="0.25">
      <c r="A6307" s="14"/>
      <c r="B6307" s="100" t="s">
        <v>1702</v>
      </c>
      <c r="C6307" s="121">
        <f>'PRECIO HISTORICO'!D6307</f>
        <v>121733.1024182</v>
      </c>
      <c r="D6307" s="148">
        <f>'PRECIO DE MERCADO '!G6307</f>
        <v>130560</v>
      </c>
      <c r="E6307" s="145">
        <f t="shared" si="99"/>
        <v>126146.5512091</v>
      </c>
    </row>
    <row r="6308" spans="1:5" ht="15.75" x14ac:dyDescent="0.25">
      <c r="A6308" s="14"/>
      <c r="B6308" s="100" t="s">
        <v>611</v>
      </c>
      <c r="C6308" s="121">
        <f>'PRECIO HISTORICO'!D6308</f>
        <v>121733.1024182</v>
      </c>
      <c r="D6308" s="148">
        <f>'PRECIO DE MERCADO '!G6308</f>
        <v>130560</v>
      </c>
      <c r="E6308" s="145">
        <f t="shared" si="99"/>
        <v>126146.5512091</v>
      </c>
    </row>
    <row r="6309" spans="1:5" ht="15.75" x14ac:dyDescent="0.25">
      <c r="A6309" s="14"/>
      <c r="B6309" s="100" t="s">
        <v>1703</v>
      </c>
      <c r="C6309" s="121">
        <f>'PRECIO HISTORICO'!D6309</f>
        <v>121733.1024182</v>
      </c>
      <c r="D6309" s="148">
        <f>'PRECIO DE MERCADO '!G6309</f>
        <v>130560</v>
      </c>
      <c r="E6309" s="145">
        <f t="shared" si="99"/>
        <v>126146.5512091</v>
      </c>
    </row>
    <row r="6310" spans="1:5" ht="15.75" x14ac:dyDescent="0.25">
      <c r="A6310" s="14"/>
      <c r="B6310" s="100" t="s">
        <v>2141</v>
      </c>
      <c r="C6310" s="121">
        <f>'PRECIO HISTORICO'!D6310</f>
        <v>598442.52076700004</v>
      </c>
      <c r="D6310" s="148">
        <f>'PRECIO DE MERCADO '!G6310</f>
        <v>642600</v>
      </c>
      <c r="E6310" s="145">
        <f t="shared" si="99"/>
        <v>620521.26038350002</v>
      </c>
    </row>
    <row r="6311" spans="1:5" ht="15.75" x14ac:dyDescent="0.25">
      <c r="A6311" s="14"/>
      <c r="B6311" s="100" t="s">
        <v>1704</v>
      </c>
      <c r="C6311" s="121">
        <f>'PRECIO HISTORICO'!D6311</f>
        <v>177917.25677635</v>
      </c>
      <c r="D6311" s="148">
        <f>'PRECIO DE MERCADO '!G6311</f>
        <v>191080</v>
      </c>
      <c r="E6311" s="145">
        <f t="shared" si="99"/>
        <v>184498.62838817498</v>
      </c>
    </row>
    <row r="6312" spans="1:5" ht="15.75" x14ac:dyDescent="0.25">
      <c r="A6312" s="14"/>
      <c r="B6312" s="100" t="s">
        <v>2142</v>
      </c>
      <c r="C6312" s="121">
        <f>'PRECIO HISTORICO'!D6312</f>
        <v>57693.195132299996</v>
      </c>
      <c r="D6312" s="148">
        <f>'PRECIO DE MERCADO '!G6312</f>
        <v>61880</v>
      </c>
      <c r="E6312" s="145">
        <f t="shared" si="99"/>
        <v>59786.597566149998</v>
      </c>
    </row>
    <row r="6313" spans="1:5" ht="15.75" x14ac:dyDescent="0.25">
      <c r="A6313" s="14"/>
      <c r="B6313" s="100" t="s">
        <v>2143</v>
      </c>
      <c r="C6313" s="121">
        <f>'PRECIO HISTORICO'!D6313</f>
        <v>57693.195132299996</v>
      </c>
      <c r="D6313" s="148">
        <f>'PRECIO DE MERCADO '!G6313</f>
        <v>61880</v>
      </c>
      <c r="E6313" s="145">
        <f t="shared" si="99"/>
        <v>59786.597566149998</v>
      </c>
    </row>
    <row r="6314" spans="1:5" ht="15.75" x14ac:dyDescent="0.25">
      <c r="A6314" s="14"/>
      <c r="B6314" s="100" t="s">
        <v>1705</v>
      </c>
      <c r="C6314" s="121">
        <f>'PRECIO HISTORICO'!D6314</f>
        <v>57693.195132299996</v>
      </c>
      <c r="D6314" s="148">
        <f>'PRECIO DE MERCADO '!G6314</f>
        <v>61880</v>
      </c>
      <c r="E6314" s="145">
        <f t="shared" si="99"/>
        <v>59786.597566149998</v>
      </c>
    </row>
    <row r="6315" spans="1:5" ht="15.75" x14ac:dyDescent="0.25">
      <c r="A6315" s="14"/>
      <c r="B6315" s="100" t="s">
        <v>1706</v>
      </c>
      <c r="C6315" s="121">
        <f>'PRECIO HISTORICO'!D6315</f>
        <v>57693.195132299996</v>
      </c>
      <c r="D6315" s="148">
        <f>'PRECIO DE MERCADO '!G6315</f>
        <v>61880</v>
      </c>
      <c r="E6315" s="145">
        <f t="shared" si="99"/>
        <v>59786.597566149998</v>
      </c>
    </row>
    <row r="6316" spans="1:5" ht="38.25" x14ac:dyDescent="0.25">
      <c r="A6316" s="13" t="s">
        <v>0</v>
      </c>
      <c r="B6316" s="101" t="s">
        <v>195</v>
      </c>
      <c r="C6316" s="124" t="s">
        <v>4332</v>
      </c>
      <c r="D6316" s="146" t="s">
        <v>4328</v>
      </c>
      <c r="E6316" s="144" t="s">
        <v>4327</v>
      </c>
    </row>
    <row r="6317" spans="1:5" ht="15.75" x14ac:dyDescent="0.25">
      <c r="A6317" s="13"/>
      <c r="B6317" s="102" t="s">
        <v>3</v>
      </c>
      <c r="C6317" s="119"/>
      <c r="D6317" s="147"/>
      <c r="E6317" s="143"/>
    </row>
    <row r="6318" spans="1:5" ht="15.75" x14ac:dyDescent="0.25">
      <c r="A6318" s="4">
        <v>4</v>
      </c>
      <c r="B6318" s="104" t="s">
        <v>10</v>
      </c>
      <c r="C6318" s="120"/>
      <c r="D6318" s="147"/>
      <c r="E6318" s="143"/>
    </row>
    <row r="6319" spans="1:5" ht="15.75" x14ac:dyDescent="0.25">
      <c r="A6319" s="15"/>
      <c r="B6319" s="100" t="s">
        <v>1962</v>
      </c>
      <c r="C6319" s="121">
        <f>'PRECIO HISTORICO'!D6319</f>
        <v>274798.48466069996</v>
      </c>
      <c r="D6319" s="148">
        <f>'PRECIO DE MERCADO '!G6319</f>
        <v>295120</v>
      </c>
      <c r="E6319" s="145">
        <f t="shared" si="99"/>
        <v>284959.24233034998</v>
      </c>
    </row>
    <row r="6320" spans="1:5" ht="15.75" x14ac:dyDescent="0.25">
      <c r="A6320" s="15"/>
      <c r="B6320" s="100" t="s">
        <v>372</v>
      </c>
      <c r="C6320" s="121">
        <f>'PRECIO HISTORICO'!D6320</f>
        <v>57693.195132299996</v>
      </c>
      <c r="D6320" s="148">
        <f>'PRECIO DE MERCADO '!G6320</f>
        <v>61880</v>
      </c>
      <c r="E6320" s="145">
        <f t="shared" si="99"/>
        <v>59786.597566149998</v>
      </c>
    </row>
    <row r="6321" spans="1:5" ht="15.75" x14ac:dyDescent="0.25">
      <c r="A6321" s="15"/>
      <c r="B6321" s="100" t="s">
        <v>2144</v>
      </c>
      <c r="C6321" s="121">
        <f>'PRECIO HISTORICO'!D6321</f>
        <v>57693.195132299996</v>
      </c>
      <c r="D6321" s="148">
        <f>'PRECIO DE MERCADO '!G6321</f>
        <v>61880</v>
      </c>
      <c r="E6321" s="145">
        <f t="shared" si="99"/>
        <v>59786.597566149998</v>
      </c>
    </row>
    <row r="6322" spans="1:5" ht="15.75" x14ac:dyDescent="0.25">
      <c r="A6322" s="15"/>
      <c r="B6322" s="100" t="s">
        <v>2145</v>
      </c>
      <c r="C6322" s="121">
        <f>'PRECIO HISTORICO'!D6322</f>
        <v>57693.195132299996</v>
      </c>
      <c r="D6322" s="148">
        <f>'PRECIO DE MERCADO '!G6322</f>
        <v>61880</v>
      </c>
      <c r="E6322" s="145">
        <f t="shared" si="99"/>
        <v>59786.597566149998</v>
      </c>
    </row>
    <row r="6323" spans="1:5" ht="15.75" x14ac:dyDescent="0.25">
      <c r="A6323" s="15"/>
      <c r="B6323" s="100" t="s">
        <v>1710</v>
      </c>
      <c r="C6323" s="121">
        <f>'PRECIO HISTORICO'!D6323</f>
        <v>57693.195132299996</v>
      </c>
      <c r="D6323" s="148">
        <f>'PRECIO DE MERCADO '!G6323</f>
        <v>61880</v>
      </c>
      <c r="E6323" s="145">
        <f t="shared" si="99"/>
        <v>59786.597566149998</v>
      </c>
    </row>
    <row r="6324" spans="1:5" ht="15.75" x14ac:dyDescent="0.25">
      <c r="A6324" s="15"/>
      <c r="B6324" s="100" t="s">
        <v>11</v>
      </c>
      <c r="C6324" s="121">
        <f>'PRECIO HISTORICO'!D6324</f>
        <v>1724583.5932461503</v>
      </c>
      <c r="D6324" s="148">
        <f>'PRECIO DE MERCADO '!G6324</f>
        <v>1851640</v>
      </c>
      <c r="E6324" s="145">
        <f t="shared" si="99"/>
        <v>1788111.7966230751</v>
      </c>
    </row>
    <row r="6325" spans="1:5" ht="15.75" x14ac:dyDescent="0.25">
      <c r="A6325" s="15"/>
      <c r="B6325" s="100" t="s">
        <v>200</v>
      </c>
      <c r="C6325" s="121">
        <f>'PRECIO HISTORICO'!D6325</f>
        <v>58217.715651549996</v>
      </c>
      <c r="D6325" s="148">
        <f>'PRECIO DE MERCADO '!G6325</f>
        <v>62560</v>
      </c>
      <c r="E6325" s="145">
        <f t="shared" si="99"/>
        <v>60388.857825774998</v>
      </c>
    </row>
    <row r="6326" spans="1:5" ht="15.75" x14ac:dyDescent="0.25">
      <c r="A6326" s="15"/>
      <c r="B6326" s="100" t="s">
        <v>208</v>
      </c>
      <c r="C6326" s="121">
        <f>'PRECIO HISTORICO'!D6326</f>
        <v>191431.64088229998</v>
      </c>
      <c r="D6326" s="148">
        <f>'PRECIO DE MERCADO '!G6326</f>
        <v>205360</v>
      </c>
      <c r="E6326" s="145">
        <f t="shared" si="99"/>
        <v>198395.82044114999</v>
      </c>
    </row>
    <row r="6327" spans="1:5" ht="15.75" x14ac:dyDescent="0.25">
      <c r="A6327" s="15"/>
      <c r="B6327" s="100" t="s">
        <v>209</v>
      </c>
      <c r="C6327" s="121">
        <f>'PRECIO HISTORICO'!D6327</f>
        <v>289202.29932230001</v>
      </c>
      <c r="D6327" s="148">
        <f>'PRECIO DE MERCADO '!G6327</f>
        <v>310760</v>
      </c>
      <c r="E6327" s="145">
        <f t="shared" si="99"/>
        <v>299981.14966115</v>
      </c>
    </row>
    <row r="6328" spans="1:5" ht="15.75" x14ac:dyDescent="0.25">
      <c r="A6328" s="15"/>
      <c r="B6328" s="100" t="s">
        <v>776</v>
      </c>
      <c r="C6328" s="121">
        <f>'PRECIO HISTORICO'!D6328</f>
        <v>645840.17951179994</v>
      </c>
      <c r="D6328" s="148">
        <f>'PRECIO DE MERCADO '!G6328</f>
        <v>693600</v>
      </c>
      <c r="E6328" s="145">
        <f t="shared" si="99"/>
        <v>669720.08975589997</v>
      </c>
    </row>
    <row r="6329" spans="1:5" ht="15.75" x14ac:dyDescent="0.25">
      <c r="A6329" s="15"/>
      <c r="B6329" s="100" t="s">
        <v>617</v>
      </c>
      <c r="C6329" s="121">
        <f>'PRECIO HISTORICO'!D6329</f>
        <v>739135.20601375005</v>
      </c>
      <c r="D6329" s="148">
        <f>'PRECIO DE MERCADO '!G6329</f>
        <v>793560</v>
      </c>
      <c r="E6329" s="145">
        <f t="shared" si="99"/>
        <v>766347.60300687503</v>
      </c>
    </row>
    <row r="6330" spans="1:5" ht="15.75" x14ac:dyDescent="0.25">
      <c r="A6330" s="15"/>
      <c r="B6330" s="100" t="s">
        <v>1715</v>
      </c>
      <c r="C6330" s="121">
        <f>'PRECIO HISTORICO'!D6330</f>
        <v>848542.38125019998</v>
      </c>
      <c r="D6330" s="148">
        <f>'PRECIO DE MERCADO '!G6330</f>
        <v>911200</v>
      </c>
      <c r="E6330" s="145">
        <f t="shared" si="99"/>
        <v>879871.19062509993</v>
      </c>
    </row>
    <row r="6331" spans="1:5" ht="15.75" x14ac:dyDescent="0.25">
      <c r="A6331" s="15"/>
      <c r="B6331" s="100" t="s">
        <v>2147</v>
      </c>
      <c r="C6331" s="121">
        <f>'PRECIO HISTORICO'!D6331</f>
        <v>848542.38125019998</v>
      </c>
      <c r="D6331" s="148">
        <f>'PRECIO DE MERCADO '!G6331</f>
        <v>911200</v>
      </c>
      <c r="E6331" s="145">
        <f t="shared" si="99"/>
        <v>879871.19062509993</v>
      </c>
    </row>
    <row r="6332" spans="1:5" ht="15.75" x14ac:dyDescent="0.25">
      <c r="A6332" s="15"/>
      <c r="B6332" s="100" t="s">
        <v>1716</v>
      </c>
      <c r="C6332" s="121">
        <f>'PRECIO HISTORICO'!D6332</f>
        <v>1016509.1456747501</v>
      </c>
      <c r="D6332" s="148">
        <f>'PRECIO DE MERCADO '!G6332</f>
        <v>1091400</v>
      </c>
      <c r="E6332" s="145">
        <f t="shared" si="99"/>
        <v>1053954.5728373751</v>
      </c>
    </row>
    <row r="6333" spans="1:5" ht="15.75" x14ac:dyDescent="0.25">
      <c r="A6333" s="15"/>
      <c r="B6333" s="100" t="s">
        <v>2148</v>
      </c>
      <c r="C6333" s="121">
        <f>'PRECIO HISTORICO'!D6333</f>
        <v>115142.7161248</v>
      </c>
      <c r="D6333" s="148">
        <f>'PRECIO DE MERCADO '!G6333</f>
        <v>123760</v>
      </c>
      <c r="E6333" s="145">
        <f t="shared" si="99"/>
        <v>119451.3580624</v>
      </c>
    </row>
    <row r="6334" spans="1:5" ht="15.75" x14ac:dyDescent="0.25">
      <c r="A6334" s="15"/>
      <c r="B6334" s="100" t="s">
        <v>215</v>
      </c>
      <c r="C6334" s="121">
        <f>'PRECIO HISTORICO'!D6334</f>
        <v>3348534.9978398504</v>
      </c>
      <c r="D6334" s="148">
        <f>'PRECIO DE MERCADO '!G6334</f>
        <v>3595840</v>
      </c>
      <c r="E6334" s="145">
        <f t="shared" si="99"/>
        <v>3472187.4989199252</v>
      </c>
    </row>
    <row r="6335" spans="1:5" ht="15.75" x14ac:dyDescent="0.25">
      <c r="A6335" s="15"/>
      <c r="B6335" s="100" t="s">
        <v>2067</v>
      </c>
      <c r="C6335" s="121">
        <f>'PRECIO HISTORICO'!D6335</f>
        <v>903680.71288950008</v>
      </c>
      <c r="D6335" s="148">
        <f>'PRECIO DE MERCADO '!G6335</f>
        <v>970360</v>
      </c>
      <c r="E6335" s="145">
        <f t="shared" si="99"/>
        <v>937020.35644474998</v>
      </c>
    </row>
    <row r="6336" spans="1:5" ht="15.75" x14ac:dyDescent="0.25">
      <c r="A6336" s="15"/>
      <c r="B6336" s="100" t="s">
        <v>217</v>
      </c>
      <c r="C6336" s="121">
        <f>'PRECIO HISTORICO'!D6336</f>
        <v>4662826.14211505</v>
      </c>
      <c r="D6336" s="148">
        <f>'PRECIO DE MERCADO '!G6336</f>
        <v>5006840</v>
      </c>
      <c r="E6336" s="145">
        <f t="shared" si="99"/>
        <v>4834833.0710575245</v>
      </c>
    </row>
    <row r="6337" spans="1:5" ht="15.75" x14ac:dyDescent="0.25">
      <c r="A6337" s="15"/>
      <c r="B6337" s="100" t="s">
        <v>2068</v>
      </c>
      <c r="C6337" s="121">
        <f>'PRECIO HISTORICO'!D6337</f>
        <v>216450.11383905</v>
      </c>
      <c r="D6337" s="148">
        <f>'PRECIO DE MERCADO '!G6337</f>
        <v>232560</v>
      </c>
      <c r="E6337" s="145">
        <f t="shared" si="99"/>
        <v>224505.056919525</v>
      </c>
    </row>
    <row r="6338" spans="1:5" ht="15.75" x14ac:dyDescent="0.25">
      <c r="A6338" s="15"/>
      <c r="B6338" s="100" t="s">
        <v>220</v>
      </c>
      <c r="C6338" s="121">
        <f>'PRECIO HISTORICO'!D6338</f>
        <v>300684.8197626</v>
      </c>
      <c r="D6338" s="148">
        <f>'PRECIO DE MERCADO '!G6338</f>
        <v>323000</v>
      </c>
      <c r="E6338" s="145">
        <f t="shared" si="99"/>
        <v>311842.4098813</v>
      </c>
    </row>
    <row r="6339" spans="1:5" ht="15.75" x14ac:dyDescent="0.25">
      <c r="A6339" s="15"/>
      <c r="B6339" s="100" t="s">
        <v>621</v>
      </c>
      <c r="C6339" s="121">
        <f>'PRECIO HISTORICO'!D6339</f>
        <v>1039804.4936779501</v>
      </c>
      <c r="D6339" s="148">
        <f>'PRECIO DE MERCADO '!G6339</f>
        <v>1116560</v>
      </c>
      <c r="E6339" s="145">
        <f t="shared" si="99"/>
        <v>1078182.246838975</v>
      </c>
    </row>
    <row r="6340" spans="1:5" ht="15.75" x14ac:dyDescent="0.25">
      <c r="A6340" s="15"/>
      <c r="B6340" s="100" t="s">
        <v>787</v>
      </c>
      <c r="C6340" s="121">
        <f>'PRECIO HISTORICO'!D6340</f>
        <v>263535.94330245</v>
      </c>
      <c r="D6340" s="148">
        <f>'PRECIO DE MERCADO '!G6340</f>
        <v>282880</v>
      </c>
      <c r="E6340" s="145">
        <f t="shared" si="99"/>
        <v>273207.971651225</v>
      </c>
    </row>
    <row r="6341" spans="1:5" ht="15.75" x14ac:dyDescent="0.25">
      <c r="A6341" s="15"/>
      <c r="B6341" s="100" t="s">
        <v>2149</v>
      </c>
      <c r="C6341" s="121">
        <f>'PRECIO HISTORICO'!D6341</f>
        <v>190589.92220450001</v>
      </c>
      <c r="D6341" s="148">
        <f>'PRECIO DE MERCADO '!G6341</f>
        <v>204680</v>
      </c>
      <c r="E6341" s="145">
        <f t="shared" si="99"/>
        <v>197634.96110225</v>
      </c>
    </row>
    <row r="6342" spans="1:5" ht="15.75" x14ac:dyDescent="0.25">
      <c r="A6342" s="15"/>
      <c r="B6342" s="100" t="s">
        <v>2069</v>
      </c>
      <c r="C6342" s="121">
        <f>'PRECIO HISTORICO'!D6342</f>
        <v>478535.14696715004</v>
      </c>
      <c r="D6342" s="148">
        <f>'PRECIO DE MERCADO '!G6342</f>
        <v>514080</v>
      </c>
      <c r="E6342" s="145">
        <f t="shared" si="99"/>
        <v>496307.57348357502</v>
      </c>
    </row>
    <row r="6343" spans="1:5" ht="15.75" x14ac:dyDescent="0.25">
      <c r="A6343" s="15"/>
      <c r="B6343" s="100" t="s">
        <v>224</v>
      </c>
      <c r="C6343" s="121">
        <f>'PRECIO HISTORICO'!D6343</f>
        <v>610414.42322314996</v>
      </c>
      <c r="D6343" s="148">
        <f>'PRECIO DE MERCADO '!G6343</f>
        <v>655520</v>
      </c>
      <c r="E6343" s="145">
        <f t="shared" si="99"/>
        <v>632967.21161157498</v>
      </c>
    </row>
    <row r="6344" spans="1:5" ht="15.75" x14ac:dyDescent="0.25">
      <c r="A6344" s="15"/>
      <c r="B6344" s="100" t="s">
        <v>225</v>
      </c>
      <c r="C6344" s="121">
        <f>'PRECIO HISTORICO'!D6344</f>
        <v>2875082.5640582498</v>
      </c>
      <c r="D6344" s="148">
        <f>'PRECIO DE MERCADO '!G6344</f>
        <v>3087200</v>
      </c>
      <c r="E6344" s="145">
        <f t="shared" si="99"/>
        <v>2981141.2820291249</v>
      </c>
    </row>
    <row r="6345" spans="1:5" ht="15.75" x14ac:dyDescent="0.25">
      <c r="A6345" s="15"/>
      <c r="B6345" s="100" t="s">
        <v>227</v>
      </c>
      <c r="C6345" s="121">
        <f>'PRECIO HISTORICO'!D6345</f>
        <v>209757.55290035001</v>
      </c>
      <c r="D6345" s="148">
        <f>'PRECIO DE MERCADO '!G6345</f>
        <v>225080</v>
      </c>
      <c r="E6345" s="145">
        <f t="shared" si="99"/>
        <v>217418.77645017501</v>
      </c>
    </row>
    <row r="6346" spans="1:5" ht="15.75" x14ac:dyDescent="0.25">
      <c r="A6346" s="15"/>
      <c r="B6346" s="100" t="s">
        <v>2150</v>
      </c>
      <c r="C6346" s="121">
        <f>'PRECIO HISTORICO'!D6346</f>
        <v>598442.52076700004</v>
      </c>
      <c r="D6346" s="148">
        <f>'PRECIO DE MERCADO '!G6346</f>
        <v>642600</v>
      </c>
      <c r="E6346" s="145">
        <f t="shared" si="99"/>
        <v>620521.26038350002</v>
      </c>
    </row>
    <row r="6347" spans="1:5" ht="15.75" x14ac:dyDescent="0.25">
      <c r="A6347" s="15"/>
      <c r="B6347" s="100" t="s">
        <v>1970</v>
      </c>
      <c r="C6347" s="121">
        <f>'PRECIO HISTORICO'!D6347</f>
        <v>149960.70596779999</v>
      </c>
      <c r="D6347" s="148">
        <f>'PRECIO DE MERCADO '!G6347</f>
        <v>161160</v>
      </c>
      <c r="E6347" s="145">
        <f t="shared" si="99"/>
        <v>155560.3529839</v>
      </c>
    </row>
    <row r="6348" spans="1:5" ht="15.75" x14ac:dyDescent="0.25">
      <c r="A6348" s="15"/>
      <c r="B6348" s="100" t="s">
        <v>229</v>
      </c>
      <c r="C6348" s="121">
        <f>'PRECIO HISTORICO'!D6348</f>
        <v>191431.64088229998</v>
      </c>
      <c r="D6348" s="148">
        <f>'PRECIO DE MERCADO '!G6348</f>
        <v>205360</v>
      </c>
      <c r="E6348" s="145">
        <f t="shared" si="99"/>
        <v>198395.82044114999</v>
      </c>
    </row>
    <row r="6349" spans="1:5" ht="15.75" x14ac:dyDescent="0.25">
      <c r="A6349" s="15"/>
      <c r="B6349" s="100" t="s">
        <v>1724</v>
      </c>
      <c r="C6349" s="121">
        <f>'PRECIO HISTORICO'!D6349</f>
        <v>311648.41468215</v>
      </c>
      <c r="D6349" s="148">
        <f>'PRECIO DE MERCADO '!G6349</f>
        <v>334560</v>
      </c>
      <c r="E6349" s="145">
        <f t="shared" si="99"/>
        <v>323104.207341075</v>
      </c>
    </row>
    <row r="6350" spans="1:5" ht="15.75" x14ac:dyDescent="0.25">
      <c r="A6350" s="15"/>
      <c r="B6350" s="100" t="s">
        <v>1728</v>
      </c>
      <c r="C6350" s="121">
        <f>'PRECIO HISTORICO'!D6350</f>
        <v>38532.857062700001</v>
      </c>
      <c r="D6350" s="148">
        <f>'PRECIO DE MERCADO '!G6350</f>
        <v>41480</v>
      </c>
      <c r="E6350" s="145">
        <f t="shared" si="99"/>
        <v>40006.42853135</v>
      </c>
    </row>
    <row r="6351" spans="1:5" ht="15.75" x14ac:dyDescent="0.25">
      <c r="A6351" s="15"/>
      <c r="B6351" s="100" t="s">
        <v>629</v>
      </c>
      <c r="C6351" s="121">
        <f>'PRECIO HISTORICO'!D6351</f>
        <v>1087941.2626537001</v>
      </c>
      <c r="D6351" s="148">
        <f>'PRECIO DE MERCADO '!G6351</f>
        <v>1168240</v>
      </c>
      <c r="E6351" s="145">
        <f t="shared" si="99"/>
        <v>1128090.63132685</v>
      </c>
    </row>
    <row r="6352" spans="1:5" ht="15.75" x14ac:dyDescent="0.25">
      <c r="A6352" s="15"/>
      <c r="B6352" s="100" t="s">
        <v>1973</v>
      </c>
      <c r="C6352" s="121">
        <f>'PRECIO HISTORICO'!D6352</f>
        <v>766729.13875285001</v>
      </c>
      <c r="D6352" s="148">
        <f>'PRECIO DE MERCADO '!G6352</f>
        <v>823480</v>
      </c>
      <c r="E6352" s="145">
        <f t="shared" si="99"/>
        <v>795104.569376425</v>
      </c>
    </row>
    <row r="6353" spans="1:5" ht="15.75" x14ac:dyDescent="0.25">
      <c r="A6353" s="15"/>
      <c r="B6353" s="100" t="s">
        <v>2151</v>
      </c>
      <c r="C6353" s="121">
        <f>'PRECIO HISTORICO'!D6353</f>
        <v>205274.63926515001</v>
      </c>
      <c r="D6353" s="148">
        <f>'PRECIO DE MERCADO '!G6353</f>
        <v>220320</v>
      </c>
      <c r="E6353" s="145">
        <f t="shared" si="99"/>
        <v>212797.319632575</v>
      </c>
    </row>
    <row r="6354" spans="1:5" ht="15.75" x14ac:dyDescent="0.25">
      <c r="A6354" s="15"/>
      <c r="B6354" s="100" t="s">
        <v>1729</v>
      </c>
      <c r="C6354" s="121">
        <f>'PRECIO HISTORICO'!D6354</f>
        <v>205274.63926515001</v>
      </c>
      <c r="D6354" s="148">
        <f>'PRECIO DE MERCADO '!G6354</f>
        <v>220320</v>
      </c>
      <c r="E6354" s="145">
        <f t="shared" si="99"/>
        <v>212797.319632575</v>
      </c>
    </row>
    <row r="6355" spans="1:5" ht="15.75" x14ac:dyDescent="0.25">
      <c r="A6355" s="15"/>
      <c r="B6355" s="100" t="s">
        <v>792</v>
      </c>
      <c r="C6355" s="121">
        <f>'PRECIO HISTORICO'!D6355</f>
        <v>205274.63926515001</v>
      </c>
      <c r="D6355" s="148">
        <f>'PRECIO DE MERCADO '!G6355</f>
        <v>220320</v>
      </c>
      <c r="E6355" s="145">
        <f t="shared" si="99"/>
        <v>212797.319632575</v>
      </c>
    </row>
    <row r="6356" spans="1:5" ht="15.75" x14ac:dyDescent="0.25">
      <c r="A6356" s="15"/>
      <c r="B6356" s="100" t="s">
        <v>793</v>
      </c>
      <c r="C6356" s="121">
        <f>'PRECIO HISTORICO'!D6356</f>
        <v>205274.63926515001</v>
      </c>
      <c r="D6356" s="148">
        <f>'PRECIO DE MERCADO '!G6356</f>
        <v>220320</v>
      </c>
      <c r="E6356" s="145">
        <f t="shared" si="99"/>
        <v>212797.319632575</v>
      </c>
    </row>
    <row r="6357" spans="1:5" ht="15.75" x14ac:dyDescent="0.25">
      <c r="A6357" s="15"/>
      <c r="B6357" s="100" t="s">
        <v>1731</v>
      </c>
      <c r="C6357" s="121">
        <f>'PRECIO HISTORICO'!D6357</f>
        <v>205274.63926515001</v>
      </c>
      <c r="D6357" s="148">
        <f>'PRECIO DE MERCADO '!G6357</f>
        <v>220320</v>
      </c>
      <c r="E6357" s="145">
        <f t="shared" si="99"/>
        <v>212797.319632575</v>
      </c>
    </row>
    <row r="6358" spans="1:5" ht="15.75" x14ac:dyDescent="0.25">
      <c r="A6358" s="15"/>
      <c r="B6358" s="100" t="s">
        <v>231</v>
      </c>
      <c r="C6358" s="121">
        <f>'PRECIO HISTORICO'!D6358</f>
        <v>205274.63926515001</v>
      </c>
      <c r="D6358" s="148">
        <f>'PRECIO DE MERCADO '!G6358</f>
        <v>220320</v>
      </c>
      <c r="E6358" s="145">
        <f t="shared" si="99"/>
        <v>212797.319632575</v>
      </c>
    </row>
    <row r="6359" spans="1:5" ht="15.75" x14ac:dyDescent="0.25">
      <c r="A6359" s="15"/>
      <c r="B6359" s="100" t="s">
        <v>1975</v>
      </c>
      <c r="C6359" s="121">
        <f>'PRECIO HISTORICO'!D6359</f>
        <v>205274.63926515001</v>
      </c>
      <c r="D6359" s="148">
        <f>'PRECIO DE MERCADO '!G6359</f>
        <v>220320</v>
      </c>
      <c r="E6359" s="145">
        <f t="shared" si="99"/>
        <v>212797.319632575</v>
      </c>
    </row>
    <row r="6360" spans="1:5" ht="15.75" x14ac:dyDescent="0.25">
      <c r="A6360" s="15"/>
      <c r="B6360" s="100" t="s">
        <v>232</v>
      </c>
      <c r="C6360" s="121">
        <f>'PRECIO HISTORICO'!D6360</f>
        <v>205274.63926515001</v>
      </c>
      <c r="D6360" s="148">
        <f>'PRECIO DE MERCADO '!G6360</f>
        <v>220320</v>
      </c>
      <c r="E6360" s="145">
        <f t="shared" si="99"/>
        <v>212797.319632575</v>
      </c>
    </row>
    <row r="6361" spans="1:5" ht="15.75" x14ac:dyDescent="0.25">
      <c r="A6361" s="15"/>
      <c r="B6361" s="100" t="s">
        <v>233</v>
      </c>
      <c r="C6361" s="121">
        <f>'PRECIO HISTORICO'!D6361</f>
        <v>205274.63926515001</v>
      </c>
      <c r="D6361" s="148">
        <f>'PRECIO DE MERCADO '!G6361</f>
        <v>220320</v>
      </c>
      <c r="E6361" s="145">
        <f t="shared" si="99"/>
        <v>212797.319632575</v>
      </c>
    </row>
    <row r="6362" spans="1:5" ht="15.75" x14ac:dyDescent="0.25">
      <c r="A6362" s="15"/>
      <c r="B6362" s="100" t="s">
        <v>1976</v>
      </c>
      <c r="C6362" s="121">
        <f>'PRECIO HISTORICO'!D6362</f>
        <v>205274.63926515001</v>
      </c>
      <c r="D6362" s="148">
        <f>'PRECIO DE MERCADO '!G6362</f>
        <v>220320</v>
      </c>
      <c r="E6362" s="145">
        <f t="shared" si="99"/>
        <v>212797.319632575</v>
      </c>
    </row>
    <row r="6363" spans="1:5" ht="15.75" x14ac:dyDescent="0.25">
      <c r="A6363" s="15"/>
      <c r="B6363" s="100" t="s">
        <v>795</v>
      </c>
      <c r="C6363" s="121">
        <f>'PRECIO HISTORICO'!D6363</f>
        <v>205274.63926515001</v>
      </c>
      <c r="D6363" s="148">
        <f>'PRECIO DE MERCADO '!G6363</f>
        <v>220320</v>
      </c>
      <c r="E6363" s="145">
        <f t="shared" si="99"/>
        <v>212797.319632575</v>
      </c>
    </row>
    <row r="6364" spans="1:5" ht="15.75" x14ac:dyDescent="0.25">
      <c r="A6364" s="15"/>
      <c r="B6364" s="100" t="s">
        <v>234</v>
      </c>
      <c r="C6364" s="121">
        <f>'PRECIO HISTORICO'!D6364</f>
        <v>205274.63926515001</v>
      </c>
      <c r="D6364" s="148">
        <f>'PRECIO DE MERCADO '!G6364</f>
        <v>220320</v>
      </c>
      <c r="E6364" s="145">
        <f t="shared" si="99"/>
        <v>212797.319632575</v>
      </c>
    </row>
    <row r="6365" spans="1:5" ht="15.75" x14ac:dyDescent="0.25">
      <c r="A6365" s="15"/>
      <c r="B6365" s="100" t="s">
        <v>632</v>
      </c>
      <c r="C6365" s="121">
        <f>'PRECIO HISTORICO'!D6365</f>
        <v>451587.81570174999</v>
      </c>
      <c r="D6365" s="148">
        <f>'PRECIO DE MERCADO '!G6365</f>
        <v>484840</v>
      </c>
      <c r="E6365" s="145">
        <f t="shared" si="99"/>
        <v>468213.907850875</v>
      </c>
    </row>
    <row r="6366" spans="1:5" ht="15.75" x14ac:dyDescent="0.25">
      <c r="A6366" s="15"/>
      <c r="B6366" s="100" t="s">
        <v>236</v>
      </c>
      <c r="C6366" s="121">
        <f>'PRECIO HISTORICO'!D6366</f>
        <v>369315.06465490005</v>
      </c>
      <c r="D6366" s="148">
        <f>'PRECIO DE MERCADO '!G6366</f>
        <v>396440</v>
      </c>
      <c r="E6366" s="145">
        <f t="shared" si="99"/>
        <v>382877.53232745</v>
      </c>
    </row>
    <row r="6367" spans="1:5" ht="15.75" x14ac:dyDescent="0.25">
      <c r="A6367" s="15"/>
      <c r="B6367" s="100" t="s">
        <v>2153</v>
      </c>
      <c r="C6367" s="121">
        <f>'PRECIO HISTORICO'!D6367</f>
        <v>694649.13392874994</v>
      </c>
      <c r="D6367" s="148">
        <f>'PRECIO DE MERCADO '!G6367</f>
        <v>745960</v>
      </c>
      <c r="E6367" s="145">
        <f t="shared" si="99"/>
        <v>720304.56696437497</v>
      </c>
    </row>
    <row r="6368" spans="1:5" ht="15.75" x14ac:dyDescent="0.25">
      <c r="A6368" s="15"/>
      <c r="B6368" s="100" t="s">
        <v>633</v>
      </c>
      <c r="C6368" s="121">
        <f>'PRECIO HISTORICO'!D6368</f>
        <v>694649.13392874994</v>
      </c>
      <c r="D6368" s="148">
        <f>'PRECIO DE MERCADO '!G6368</f>
        <v>745960</v>
      </c>
      <c r="E6368" s="145">
        <f t="shared" si="99"/>
        <v>720304.56696437497</v>
      </c>
    </row>
    <row r="6369" spans="1:5" ht="15.75" x14ac:dyDescent="0.25">
      <c r="A6369" s="15"/>
      <c r="B6369" s="100" t="s">
        <v>2154</v>
      </c>
      <c r="C6369" s="121">
        <f>'PRECIO HISTORICO'!D6369</f>
        <v>694649.13392874994</v>
      </c>
      <c r="D6369" s="148">
        <f>'PRECIO DE MERCADO '!G6369</f>
        <v>745960</v>
      </c>
      <c r="E6369" s="145">
        <f t="shared" ref="E6369:E6432" si="100">AVERAGE(C6369:D6369)</f>
        <v>720304.56696437497</v>
      </c>
    </row>
    <row r="6370" spans="1:5" ht="15.75" x14ac:dyDescent="0.25">
      <c r="A6370" s="15"/>
      <c r="B6370" s="100" t="s">
        <v>1978</v>
      </c>
      <c r="C6370" s="121">
        <f>'PRECIO HISTORICO'!D6370</f>
        <v>694649.13392874994</v>
      </c>
      <c r="D6370" s="148">
        <f>'PRECIO DE MERCADO '!G6370</f>
        <v>745960</v>
      </c>
      <c r="E6370" s="145">
        <f t="shared" si="100"/>
        <v>720304.56696437497</v>
      </c>
    </row>
    <row r="6371" spans="1:5" ht="15.75" x14ac:dyDescent="0.25">
      <c r="A6371" s="15"/>
      <c r="B6371" s="100" t="s">
        <v>639</v>
      </c>
      <c r="C6371" s="121">
        <f>'PRECIO HISTORICO'!D6371</f>
        <v>94717.011420850002</v>
      </c>
      <c r="D6371" s="148">
        <f>'PRECIO DE MERCADO '!G6371</f>
        <v>102000</v>
      </c>
      <c r="E6371" s="145">
        <f t="shared" si="100"/>
        <v>98358.505710425001</v>
      </c>
    </row>
    <row r="6372" spans="1:5" ht="15.75" x14ac:dyDescent="0.25">
      <c r="A6372" s="15"/>
      <c r="B6372" s="100" t="s">
        <v>1739</v>
      </c>
      <c r="C6372" s="121">
        <f>'PRECIO HISTORICO'!D6372</f>
        <v>94717.011420850002</v>
      </c>
      <c r="D6372" s="148">
        <f>'PRECIO DE MERCADO '!G6372</f>
        <v>102000</v>
      </c>
      <c r="E6372" s="145">
        <f t="shared" si="100"/>
        <v>98358.505710425001</v>
      </c>
    </row>
    <row r="6373" spans="1:5" ht="15.75" x14ac:dyDescent="0.25">
      <c r="A6373" s="15"/>
      <c r="B6373" s="100" t="s">
        <v>12</v>
      </c>
      <c r="C6373" s="121">
        <f>'PRECIO HISTORICO'!D6373</f>
        <v>205274.63926515001</v>
      </c>
      <c r="D6373" s="148">
        <f>'PRECIO DE MERCADO '!G6373</f>
        <v>220320</v>
      </c>
      <c r="E6373" s="145">
        <f t="shared" si="100"/>
        <v>212797.319632575</v>
      </c>
    </row>
    <row r="6374" spans="1:5" ht="15.75" x14ac:dyDescent="0.25">
      <c r="A6374" s="15"/>
      <c r="B6374" s="100" t="s">
        <v>13</v>
      </c>
      <c r="C6374" s="121">
        <f>'PRECIO HISTORICO'!D6374</f>
        <v>258423.76790685</v>
      </c>
      <c r="D6374" s="148">
        <f>'PRECIO DE MERCADO '!G6374</f>
        <v>277440</v>
      </c>
      <c r="E6374" s="145">
        <f t="shared" si="100"/>
        <v>267931.88395342499</v>
      </c>
    </row>
    <row r="6375" spans="1:5" ht="15.75" x14ac:dyDescent="0.25">
      <c r="A6375" s="15"/>
      <c r="B6375" s="100" t="s">
        <v>245</v>
      </c>
      <c r="C6375" s="121">
        <f>'PRECIO HISTORICO'!D6375</f>
        <v>538307.69630365004</v>
      </c>
      <c r="D6375" s="148">
        <f>'PRECIO DE MERCADO '!G6375</f>
        <v>578000</v>
      </c>
      <c r="E6375" s="145">
        <f t="shared" si="100"/>
        <v>558153.84815182502</v>
      </c>
    </row>
    <row r="6376" spans="1:5" ht="15.75" x14ac:dyDescent="0.25">
      <c r="A6376" s="15"/>
      <c r="B6376" s="100" t="s">
        <v>2211</v>
      </c>
      <c r="C6376" s="121">
        <f>'PRECIO HISTORICO'!D6376</f>
        <v>1251957.3521909998</v>
      </c>
      <c r="D6376" s="148">
        <f>'PRECIO DE MERCADO '!G6376</f>
        <v>1344360</v>
      </c>
      <c r="E6376" s="145">
        <f t="shared" si="100"/>
        <v>1298158.6760954999</v>
      </c>
    </row>
    <row r="6377" spans="1:5" ht="15.75" x14ac:dyDescent="0.25">
      <c r="A6377" s="15"/>
      <c r="B6377" s="100" t="s">
        <v>1191</v>
      </c>
      <c r="C6377" s="121">
        <f>'PRECIO HISTORICO'!D6377</f>
        <v>451587.81570174999</v>
      </c>
      <c r="D6377" s="148">
        <f>'PRECIO DE MERCADO '!G6377</f>
        <v>484840</v>
      </c>
      <c r="E6377" s="145">
        <f t="shared" si="100"/>
        <v>468213.907850875</v>
      </c>
    </row>
    <row r="6378" spans="1:5" ht="15.75" x14ac:dyDescent="0.25">
      <c r="A6378" s="15"/>
      <c r="B6378" s="100" t="s">
        <v>2074</v>
      </c>
      <c r="C6378" s="121">
        <f>'PRECIO HISTORICO'!D6378</f>
        <v>1171670.8870912502</v>
      </c>
      <c r="D6378" s="148">
        <f>'PRECIO DE MERCADO '!G6378</f>
        <v>1258000</v>
      </c>
      <c r="E6378" s="145">
        <f t="shared" si="100"/>
        <v>1214835.4435456251</v>
      </c>
    </row>
    <row r="6379" spans="1:5" ht="15.75" x14ac:dyDescent="0.25">
      <c r="A6379" s="15"/>
      <c r="B6379" s="100" t="s">
        <v>250</v>
      </c>
      <c r="C6379" s="121">
        <f>'PRECIO HISTORICO'!D6379</f>
        <v>1171670.8870912502</v>
      </c>
      <c r="D6379" s="148">
        <f>'PRECIO DE MERCADO '!G6379</f>
        <v>1258000</v>
      </c>
      <c r="E6379" s="145">
        <f t="shared" si="100"/>
        <v>1214835.4435456251</v>
      </c>
    </row>
    <row r="6380" spans="1:5" ht="15.75" x14ac:dyDescent="0.25">
      <c r="A6380" s="15"/>
      <c r="B6380" s="100" t="s">
        <v>251</v>
      </c>
      <c r="C6380" s="121">
        <f>'PRECIO HISTORICO'!D6380</f>
        <v>1171670.8870912502</v>
      </c>
      <c r="D6380" s="148">
        <f>'PRECIO DE MERCADO '!G6380</f>
        <v>1258000</v>
      </c>
      <c r="E6380" s="145">
        <f t="shared" si="100"/>
        <v>1214835.4435456251</v>
      </c>
    </row>
    <row r="6381" spans="1:5" ht="15.75" x14ac:dyDescent="0.25">
      <c r="A6381" s="15"/>
      <c r="B6381" s="100" t="s">
        <v>2156</v>
      </c>
      <c r="C6381" s="121">
        <f>'PRECIO HISTORICO'!D6381</f>
        <v>575493.75798460003</v>
      </c>
      <c r="D6381" s="148">
        <f>'PRECIO DE MERCADO '!G6381</f>
        <v>618120</v>
      </c>
      <c r="E6381" s="145">
        <f t="shared" si="100"/>
        <v>596806.87899230001</v>
      </c>
    </row>
    <row r="6382" spans="1:5" ht="15.75" x14ac:dyDescent="0.25">
      <c r="A6382" s="15"/>
      <c r="B6382" s="100" t="s">
        <v>389</v>
      </c>
      <c r="C6382" s="121">
        <f>'PRECIO HISTORICO'!D6382</f>
        <v>57676.185380449999</v>
      </c>
      <c r="D6382" s="148">
        <f>'PRECIO DE MERCADO '!G6382</f>
        <v>61880</v>
      </c>
      <c r="E6382" s="145">
        <f t="shared" si="100"/>
        <v>59778.092690224999</v>
      </c>
    </row>
    <row r="6383" spans="1:5" ht="15.75" x14ac:dyDescent="0.25">
      <c r="A6383" s="15"/>
      <c r="B6383" s="100" t="s">
        <v>1752</v>
      </c>
      <c r="C6383" s="121">
        <f>'PRECIO HISTORICO'!D6383</f>
        <v>57676.185380449999</v>
      </c>
      <c r="D6383" s="148">
        <f>'PRECIO DE MERCADO '!G6383</f>
        <v>61880</v>
      </c>
      <c r="E6383" s="145">
        <f t="shared" si="100"/>
        <v>59778.092690224999</v>
      </c>
    </row>
    <row r="6384" spans="1:5" ht="15.75" x14ac:dyDescent="0.25">
      <c r="A6384" s="15"/>
      <c r="B6384" s="100" t="s">
        <v>2157</v>
      </c>
      <c r="C6384" s="121">
        <f>'PRECIO HISTORICO'!D6384</f>
        <v>117835.30743985</v>
      </c>
      <c r="D6384" s="148">
        <f>'PRECIO DE MERCADO '!G6384</f>
        <v>126480</v>
      </c>
      <c r="E6384" s="145">
        <f t="shared" si="100"/>
        <v>122157.653719925</v>
      </c>
    </row>
    <row r="6385" spans="1:5" ht="15.75" x14ac:dyDescent="0.25">
      <c r="A6385" s="15"/>
      <c r="B6385" s="100" t="s">
        <v>1754</v>
      </c>
      <c r="C6385" s="121">
        <f>'PRECIO HISTORICO'!D6385</f>
        <v>57676.185380449999</v>
      </c>
      <c r="D6385" s="148">
        <f>'PRECIO DE MERCADO '!G6385</f>
        <v>61880</v>
      </c>
      <c r="E6385" s="145">
        <f t="shared" si="100"/>
        <v>59778.092690224999</v>
      </c>
    </row>
    <row r="6386" spans="1:5" ht="15.75" x14ac:dyDescent="0.25">
      <c r="A6386" s="15"/>
      <c r="B6386" s="100" t="s">
        <v>1698</v>
      </c>
      <c r="C6386" s="121">
        <f>'PRECIO HISTORICO'!D6386</f>
        <v>57676.185380449999</v>
      </c>
      <c r="D6386" s="148">
        <f>'PRECIO DE MERCADO '!G6386</f>
        <v>61880</v>
      </c>
      <c r="E6386" s="145">
        <f t="shared" si="100"/>
        <v>59778.092690224999</v>
      </c>
    </row>
    <row r="6387" spans="1:5" ht="15.75" x14ac:dyDescent="0.25">
      <c r="A6387" s="15"/>
      <c r="B6387" s="100" t="s">
        <v>1757</v>
      </c>
      <c r="C6387" s="121">
        <f>'PRECIO HISTORICO'!D6387</f>
        <v>49494.022700850001</v>
      </c>
      <c r="D6387" s="148">
        <f>'PRECIO DE MERCADO '!G6387</f>
        <v>53040</v>
      </c>
      <c r="E6387" s="145">
        <f t="shared" si="100"/>
        <v>51267.011350425004</v>
      </c>
    </row>
    <row r="6388" spans="1:5" ht="15.75" x14ac:dyDescent="0.25">
      <c r="A6388" s="15"/>
      <c r="B6388" s="100" t="s">
        <v>1759</v>
      </c>
      <c r="C6388" s="121">
        <f>'PRECIO HISTORICO'!D6388</f>
        <v>49494.022700850001</v>
      </c>
      <c r="D6388" s="148">
        <f>'PRECIO DE MERCADO '!G6388</f>
        <v>53040</v>
      </c>
      <c r="E6388" s="145">
        <f t="shared" si="100"/>
        <v>51267.011350425004</v>
      </c>
    </row>
    <row r="6389" spans="1:5" ht="15.75" x14ac:dyDescent="0.25">
      <c r="A6389" s="15"/>
      <c r="B6389" s="100" t="s">
        <v>647</v>
      </c>
      <c r="C6389" s="121">
        <f>'PRECIO HISTORICO'!D6389</f>
        <v>489498.74188669998</v>
      </c>
      <c r="D6389" s="148">
        <f>'PRECIO DE MERCADO '!G6389</f>
        <v>525640</v>
      </c>
      <c r="E6389" s="145">
        <f t="shared" si="100"/>
        <v>507569.37094335002</v>
      </c>
    </row>
    <row r="6390" spans="1:5" ht="15.75" x14ac:dyDescent="0.25">
      <c r="A6390" s="15"/>
      <c r="B6390" s="100" t="s">
        <v>1761</v>
      </c>
      <c r="C6390" s="121">
        <f>'PRECIO HISTORICO'!D6390</f>
        <v>126027.92368075</v>
      </c>
      <c r="D6390" s="148">
        <f>'PRECIO DE MERCADO '!G6390</f>
        <v>135320</v>
      </c>
      <c r="E6390" s="145">
        <f t="shared" si="100"/>
        <v>130673.96184037501</v>
      </c>
    </row>
    <row r="6391" spans="1:5" ht="15.75" x14ac:dyDescent="0.25">
      <c r="A6391" s="15"/>
      <c r="B6391" s="100" t="s">
        <v>1762</v>
      </c>
      <c r="C6391" s="121">
        <f>'PRECIO HISTORICO'!D6391</f>
        <v>126027.92368075</v>
      </c>
      <c r="D6391" s="148">
        <f>'PRECIO DE MERCADO '!G6391</f>
        <v>135320</v>
      </c>
      <c r="E6391" s="145">
        <f t="shared" si="100"/>
        <v>130673.96184037501</v>
      </c>
    </row>
    <row r="6392" spans="1:5" ht="15.75" x14ac:dyDescent="0.25">
      <c r="A6392" s="15"/>
      <c r="B6392" s="100" t="s">
        <v>262</v>
      </c>
      <c r="C6392" s="121">
        <f>'PRECIO HISTORICO'!D6392</f>
        <v>110779.96105995</v>
      </c>
      <c r="D6392" s="148">
        <f>'PRECIO DE MERCADO '!G6392</f>
        <v>119000</v>
      </c>
      <c r="E6392" s="145">
        <f t="shared" si="100"/>
        <v>114889.980529975</v>
      </c>
    </row>
    <row r="6393" spans="1:5" ht="15.75" x14ac:dyDescent="0.25">
      <c r="A6393" s="15"/>
      <c r="B6393" s="100" t="s">
        <v>814</v>
      </c>
      <c r="C6393" s="121">
        <f>'PRECIO HISTORICO'!D6393</f>
        <v>645840.17951179994</v>
      </c>
      <c r="D6393" s="148">
        <f>'PRECIO DE MERCADO '!G6393</f>
        <v>693600</v>
      </c>
      <c r="E6393" s="145">
        <f t="shared" si="100"/>
        <v>669720.08975589997</v>
      </c>
    </row>
    <row r="6394" spans="1:5" ht="15.75" x14ac:dyDescent="0.25">
      <c r="A6394" s="15"/>
      <c r="B6394" s="100" t="s">
        <v>2158</v>
      </c>
      <c r="C6394" s="121">
        <f>'PRECIO HISTORICO'!D6394</f>
        <v>177917.25677635</v>
      </c>
      <c r="D6394" s="148">
        <f>'PRECIO DE MERCADO '!G6394</f>
        <v>191080</v>
      </c>
      <c r="E6394" s="145">
        <f t="shared" si="100"/>
        <v>184498.62838817498</v>
      </c>
    </row>
    <row r="6395" spans="1:5" ht="15.75" x14ac:dyDescent="0.25">
      <c r="A6395" s="15"/>
      <c r="B6395" s="100" t="s">
        <v>1991</v>
      </c>
      <c r="C6395" s="121">
        <f>'PRECIO HISTORICO'!D6395</f>
        <v>177917.25677635</v>
      </c>
      <c r="D6395" s="148">
        <f>'PRECIO DE MERCADO '!G6395</f>
        <v>191080</v>
      </c>
      <c r="E6395" s="145">
        <f t="shared" si="100"/>
        <v>184498.62838817498</v>
      </c>
    </row>
    <row r="6396" spans="1:5" ht="15.75" x14ac:dyDescent="0.25">
      <c r="A6396" s="15"/>
      <c r="B6396" s="100" t="s">
        <v>1766</v>
      </c>
      <c r="C6396" s="121">
        <f>'PRECIO HISTORICO'!D6396</f>
        <v>562250.92736995011</v>
      </c>
      <c r="D6396" s="148">
        <f>'PRECIO DE MERCADO '!G6396</f>
        <v>603840</v>
      </c>
      <c r="E6396" s="145">
        <f t="shared" si="100"/>
        <v>583045.46368497505</v>
      </c>
    </row>
    <row r="6397" spans="1:5" ht="15.75" x14ac:dyDescent="0.25">
      <c r="A6397" s="15"/>
      <c r="B6397" s="100" t="s">
        <v>1992</v>
      </c>
      <c r="C6397" s="121">
        <f>'PRECIO HISTORICO'!D6397</f>
        <v>311648.41468215</v>
      </c>
      <c r="D6397" s="148">
        <f>'PRECIO DE MERCADO '!G6397</f>
        <v>334560</v>
      </c>
      <c r="E6397" s="145">
        <f t="shared" si="100"/>
        <v>323104.207341075</v>
      </c>
    </row>
    <row r="6398" spans="1:5" ht="15.75" x14ac:dyDescent="0.25">
      <c r="A6398" s="15"/>
      <c r="B6398" s="100" t="s">
        <v>2159</v>
      </c>
      <c r="C6398" s="121">
        <f>'PRECIO HISTORICO'!D6398</f>
        <v>489498.74188669998</v>
      </c>
      <c r="D6398" s="148">
        <f>'PRECIO DE MERCADO '!G6398</f>
        <v>525640</v>
      </c>
      <c r="E6398" s="145">
        <f t="shared" si="100"/>
        <v>507569.37094335002</v>
      </c>
    </row>
    <row r="6399" spans="1:5" ht="15.75" x14ac:dyDescent="0.25">
      <c r="A6399" s="15"/>
      <c r="B6399" s="100" t="s">
        <v>2160</v>
      </c>
      <c r="C6399" s="121">
        <f>'PRECIO HISTORICO'!D6399</f>
        <v>63384.731596549995</v>
      </c>
      <c r="D6399" s="148">
        <f>'PRECIO DE MERCADO '!G6399</f>
        <v>68000</v>
      </c>
      <c r="E6399" s="145">
        <f t="shared" si="100"/>
        <v>65692.365798275001</v>
      </c>
    </row>
    <row r="6400" spans="1:5" ht="15.75" x14ac:dyDescent="0.25">
      <c r="A6400" s="15"/>
      <c r="B6400" s="100" t="s">
        <v>653</v>
      </c>
      <c r="C6400" s="121">
        <f>'PRECIO HISTORICO'!D6400</f>
        <v>221535.62452384998</v>
      </c>
      <c r="D6400" s="148">
        <f>'PRECIO DE MERCADO '!G6400</f>
        <v>238000</v>
      </c>
      <c r="E6400" s="145">
        <f t="shared" si="100"/>
        <v>229767.81226192499</v>
      </c>
    </row>
    <row r="6401" spans="1:5" ht="15.75" x14ac:dyDescent="0.25">
      <c r="A6401" s="15"/>
      <c r="B6401" s="100" t="s">
        <v>268</v>
      </c>
      <c r="C6401" s="121">
        <f>'PRECIO HISTORICO'!D6401</f>
        <v>274798.48466069996</v>
      </c>
      <c r="D6401" s="148">
        <f>'PRECIO DE MERCADO '!G6401</f>
        <v>295120</v>
      </c>
      <c r="E6401" s="145">
        <f t="shared" si="100"/>
        <v>284959.24233034998</v>
      </c>
    </row>
    <row r="6402" spans="1:5" ht="15.75" x14ac:dyDescent="0.25">
      <c r="A6402" s="15"/>
      <c r="B6402" s="100" t="s">
        <v>2161</v>
      </c>
      <c r="C6402" s="121">
        <f>'PRECIO HISTORICO'!D6402</f>
        <v>274798.48466069996</v>
      </c>
      <c r="D6402" s="148">
        <f>'PRECIO DE MERCADO '!G6402</f>
        <v>295120</v>
      </c>
      <c r="E6402" s="145">
        <f t="shared" si="100"/>
        <v>284959.24233034998</v>
      </c>
    </row>
    <row r="6403" spans="1:5" ht="15.75" x14ac:dyDescent="0.25">
      <c r="A6403" s="15"/>
      <c r="B6403" s="100" t="s">
        <v>1638</v>
      </c>
      <c r="C6403" s="121">
        <f>'PRECIO HISTORICO'!D6403</f>
        <v>274798.48466069996</v>
      </c>
      <c r="D6403" s="148">
        <f>'PRECIO DE MERCADO '!G6403</f>
        <v>295120</v>
      </c>
      <c r="E6403" s="145">
        <f t="shared" si="100"/>
        <v>284959.24233034998</v>
      </c>
    </row>
    <row r="6404" spans="1:5" ht="15.75" x14ac:dyDescent="0.25">
      <c r="A6404" s="15"/>
      <c r="B6404" s="100" t="s">
        <v>1576</v>
      </c>
      <c r="C6404" s="121">
        <f>'PRECIO HISTORICO'!D6404</f>
        <v>274798.48466069996</v>
      </c>
      <c r="D6404" s="148">
        <f>'PRECIO DE MERCADO '!G6404</f>
        <v>295120</v>
      </c>
      <c r="E6404" s="145">
        <f t="shared" si="100"/>
        <v>284959.24233034998</v>
      </c>
    </row>
    <row r="6405" spans="1:5" ht="15.75" x14ac:dyDescent="0.25">
      <c r="A6405" s="15"/>
      <c r="B6405" s="100" t="s">
        <v>1772</v>
      </c>
      <c r="C6405" s="121">
        <f>'PRECIO HISTORICO'!D6405</f>
        <v>274798.48466069996</v>
      </c>
      <c r="D6405" s="148">
        <f>'PRECIO DE MERCADO '!G6405</f>
        <v>295120</v>
      </c>
      <c r="E6405" s="145">
        <f t="shared" si="100"/>
        <v>284959.24233034998</v>
      </c>
    </row>
    <row r="6406" spans="1:5" ht="15.75" x14ac:dyDescent="0.25">
      <c r="A6406" s="15"/>
      <c r="B6406" s="100" t="s">
        <v>2212</v>
      </c>
      <c r="C6406" s="121">
        <f>'PRECIO HISTORICO'!D6406</f>
        <v>274798.48466069996</v>
      </c>
      <c r="D6406" s="148">
        <f>'PRECIO DE MERCADO '!G6406</f>
        <v>295120</v>
      </c>
      <c r="E6406" s="145">
        <f t="shared" si="100"/>
        <v>284959.24233034998</v>
      </c>
    </row>
    <row r="6407" spans="1:5" ht="15.75" x14ac:dyDescent="0.25">
      <c r="A6407" s="15"/>
      <c r="B6407" s="100" t="s">
        <v>2162</v>
      </c>
      <c r="C6407" s="121">
        <f>'PRECIO HISTORICO'!D6407</f>
        <v>237302.51744744999</v>
      </c>
      <c r="D6407" s="148">
        <f>'PRECIO DE MERCADO '!G6407</f>
        <v>255000</v>
      </c>
      <c r="E6407" s="145">
        <f t="shared" si="100"/>
        <v>246151.25872372498</v>
      </c>
    </row>
    <row r="6408" spans="1:5" ht="15.75" x14ac:dyDescent="0.25">
      <c r="A6408" s="15"/>
      <c r="B6408" s="100" t="s">
        <v>56</v>
      </c>
      <c r="C6408" s="121">
        <f>'PRECIO HISTORICO'!D6408</f>
        <v>121733.1024182</v>
      </c>
      <c r="D6408" s="148">
        <f>'PRECIO DE MERCADO '!G6408</f>
        <v>130560</v>
      </c>
      <c r="E6408" s="145">
        <f t="shared" si="100"/>
        <v>126146.5512091</v>
      </c>
    </row>
    <row r="6409" spans="1:5" ht="15.75" x14ac:dyDescent="0.25">
      <c r="A6409" s="15"/>
      <c r="B6409" s="100" t="s">
        <v>2080</v>
      </c>
      <c r="C6409" s="121">
        <f>'PRECIO HISTORICO'!D6409</f>
        <v>121733.1024182</v>
      </c>
      <c r="D6409" s="148">
        <f>'PRECIO DE MERCADO '!G6409</f>
        <v>130560</v>
      </c>
      <c r="E6409" s="145">
        <f t="shared" si="100"/>
        <v>126146.5512091</v>
      </c>
    </row>
    <row r="6410" spans="1:5" ht="15.75" x14ac:dyDescent="0.25">
      <c r="A6410" s="15"/>
      <c r="B6410" s="100" t="s">
        <v>660</v>
      </c>
      <c r="C6410" s="121">
        <f>'PRECIO HISTORICO'!D6410</f>
        <v>216450.11383905</v>
      </c>
      <c r="D6410" s="148">
        <f>'PRECIO DE MERCADO '!G6410</f>
        <v>232560</v>
      </c>
      <c r="E6410" s="145">
        <f t="shared" si="100"/>
        <v>224505.056919525</v>
      </c>
    </row>
    <row r="6411" spans="1:5" ht="15.75" x14ac:dyDescent="0.25">
      <c r="A6411" s="15"/>
      <c r="B6411" s="100" t="s">
        <v>273</v>
      </c>
      <c r="C6411" s="121">
        <f>'PRECIO HISTORICO'!D6411</f>
        <v>369315.06465490005</v>
      </c>
      <c r="D6411" s="148">
        <f>'PRECIO DE MERCADO '!G6411</f>
        <v>396440</v>
      </c>
      <c r="E6411" s="145">
        <f t="shared" si="100"/>
        <v>382877.53232745</v>
      </c>
    </row>
    <row r="6412" spans="1:5" ht="15.75" x14ac:dyDescent="0.25">
      <c r="A6412" s="15"/>
      <c r="B6412" s="100" t="s">
        <v>274</v>
      </c>
      <c r="C6412" s="121">
        <f>'PRECIO HISTORICO'!D6412</f>
        <v>382976.42165055004</v>
      </c>
      <c r="D6412" s="148">
        <f>'PRECIO DE MERCADO '!G6412</f>
        <v>411400</v>
      </c>
      <c r="E6412" s="145">
        <f t="shared" si="100"/>
        <v>397188.21082527505</v>
      </c>
    </row>
    <row r="6413" spans="1:5" ht="15.75" x14ac:dyDescent="0.25">
      <c r="A6413" s="15"/>
      <c r="B6413" s="100" t="s">
        <v>830</v>
      </c>
      <c r="C6413" s="121">
        <f>'PRECIO HISTORICO'!D6413</f>
        <v>382976.42165055004</v>
      </c>
      <c r="D6413" s="148">
        <f>'PRECIO DE MERCADO '!G6413</f>
        <v>411400</v>
      </c>
      <c r="E6413" s="145">
        <f t="shared" si="100"/>
        <v>397188.21082527505</v>
      </c>
    </row>
    <row r="6414" spans="1:5" ht="15.75" x14ac:dyDescent="0.25">
      <c r="A6414" s="15"/>
      <c r="B6414" s="100" t="s">
        <v>1778</v>
      </c>
      <c r="C6414" s="121">
        <f>'PRECIO HISTORICO'!D6414</f>
        <v>335605.48978319997</v>
      </c>
      <c r="D6414" s="148">
        <f>'PRECIO DE MERCADO '!G6414</f>
        <v>360400</v>
      </c>
      <c r="E6414" s="145">
        <f t="shared" si="100"/>
        <v>348002.74489159998</v>
      </c>
    </row>
    <row r="6415" spans="1:5" ht="15.75" x14ac:dyDescent="0.25">
      <c r="A6415" s="15"/>
      <c r="B6415" s="100" t="s">
        <v>278</v>
      </c>
      <c r="C6415" s="121">
        <f>'PRECIO HISTORICO'!D6415</f>
        <v>598442.52076700004</v>
      </c>
      <c r="D6415" s="148">
        <f>'PRECIO DE MERCADO '!G6415</f>
        <v>642600</v>
      </c>
      <c r="E6415" s="145">
        <f t="shared" si="100"/>
        <v>620521.26038350002</v>
      </c>
    </row>
    <row r="6416" spans="1:5" ht="15.75" x14ac:dyDescent="0.25">
      <c r="A6416" s="15"/>
      <c r="B6416" s="100" t="s">
        <v>2164</v>
      </c>
      <c r="C6416" s="121">
        <f>'PRECIO HISTORICO'!D6416</f>
        <v>598442.52076700004</v>
      </c>
      <c r="D6416" s="148">
        <f>'PRECIO DE MERCADO '!G6416</f>
        <v>642600</v>
      </c>
      <c r="E6416" s="145">
        <f t="shared" si="100"/>
        <v>620521.26038350002</v>
      </c>
    </row>
    <row r="6417" spans="1:5" ht="15.75" x14ac:dyDescent="0.25">
      <c r="A6417" s="15"/>
      <c r="B6417" s="100" t="s">
        <v>1780</v>
      </c>
      <c r="C6417" s="121">
        <f>'PRECIO HISTORICO'!D6417</f>
        <v>598442.52076700004</v>
      </c>
      <c r="D6417" s="148">
        <f>'PRECIO DE MERCADO '!G6417</f>
        <v>642600</v>
      </c>
      <c r="E6417" s="145">
        <f t="shared" si="100"/>
        <v>620521.26038350002</v>
      </c>
    </row>
    <row r="6418" spans="1:5" ht="15.75" x14ac:dyDescent="0.25">
      <c r="A6418" s="15"/>
      <c r="B6418" s="100" t="s">
        <v>1065</v>
      </c>
      <c r="C6418" s="121">
        <f>'PRECIO HISTORICO'!D6418</f>
        <v>598442.52076700004</v>
      </c>
      <c r="D6418" s="148">
        <f>'PRECIO DE MERCADO '!G6418</f>
        <v>642600</v>
      </c>
      <c r="E6418" s="145">
        <f t="shared" si="100"/>
        <v>620521.26038350002</v>
      </c>
    </row>
    <row r="6419" spans="1:5" ht="15.75" x14ac:dyDescent="0.25">
      <c r="A6419" s="15"/>
      <c r="B6419" s="100" t="s">
        <v>280</v>
      </c>
      <c r="C6419" s="121">
        <f>'PRECIO HISTORICO'!D6419</f>
        <v>598442.52076700004</v>
      </c>
      <c r="D6419" s="148">
        <f>'PRECIO DE MERCADO '!G6419</f>
        <v>642600</v>
      </c>
      <c r="E6419" s="145">
        <f t="shared" si="100"/>
        <v>620521.26038350002</v>
      </c>
    </row>
    <row r="6420" spans="1:5" ht="15.75" x14ac:dyDescent="0.25">
      <c r="A6420" s="15"/>
      <c r="B6420" s="100" t="s">
        <v>281</v>
      </c>
      <c r="C6420" s="121">
        <f>'PRECIO HISTORICO'!D6420</f>
        <v>598442.52076700004</v>
      </c>
      <c r="D6420" s="148">
        <f>'PRECIO DE MERCADO '!G6420</f>
        <v>642600</v>
      </c>
      <c r="E6420" s="145">
        <f t="shared" si="100"/>
        <v>620521.26038350002</v>
      </c>
    </row>
    <row r="6421" spans="1:5" ht="15.75" x14ac:dyDescent="0.25">
      <c r="A6421" s="15"/>
      <c r="B6421" s="100" t="s">
        <v>1784</v>
      </c>
      <c r="C6421" s="121">
        <f>'PRECIO HISTORICO'!D6421</f>
        <v>598442.52076700004</v>
      </c>
      <c r="D6421" s="148">
        <f>'PRECIO DE MERCADO '!G6421</f>
        <v>642600</v>
      </c>
      <c r="E6421" s="145">
        <f t="shared" si="100"/>
        <v>620521.26038350002</v>
      </c>
    </row>
    <row r="6422" spans="1:5" ht="15.75" x14ac:dyDescent="0.25">
      <c r="A6422" s="15"/>
      <c r="B6422" s="100" t="s">
        <v>283</v>
      </c>
      <c r="C6422" s="121">
        <f>'PRECIO HISTORICO'!D6422</f>
        <v>177917.25677635</v>
      </c>
      <c r="D6422" s="148">
        <f>'PRECIO DE MERCADO '!G6422</f>
        <v>191080</v>
      </c>
      <c r="E6422" s="145">
        <f t="shared" si="100"/>
        <v>184498.62838817498</v>
      </c>
    </row>
    <row r="6423" spans="1:5" ht="15.75" x14ac:dyDescent="0.25">
      <c r="A6423" s="15"/>
      <c r="B6423" s="100" t="s">
        <v>284</v>
      </c>
      <c r="C6423" s="121">
        <f>'PRECIO HISTORICO'!D6423</f>
        <v>177917.25677635</v>
      </c>
      <c r="D6423" s="148">
        <f>'PRECIO DE MERCADO '!G6423</f>
        <v>191080</v>
      </c>
      <c r="E6423" s="145">
        <f t="shared" si="100"/>
        <v>184498.62838817498</v>
      </c>
    </row>
    <row r="6424" spans="1:5" ht="15.75" x14ac:dyDescent="0.25">
      <c r="A6424" s="15"/>
      <c r="B6424" s="100" t="s">
        <v>2165</v>
      </c>
      <c r="C6424" s="121">
        <f>'PRECIO HISTORICO'!D6424</f>
        <v>177917.25677635</v>
      </c>
      <c r="D6424" s="148">
        <f>'PRECIO DE MERCADO '!G6424</f>
        <v>191080</v>
      </c>
      <c r="E6424" s="145">
        <f t="shared" si="100"/>
        <v>184498.62838817498</v>
      </c>
    </row>
    <row r="6425" spans="1:5" ht="15.75" x14ac:dyDescent="0.25">
      <c r="A6425" s="15"/>
      <c r="B6425" s="100" t="s">
        <v>288</v>
      </c>
      <c r="C6425" s="121">
        <f>'PRECIO HISTORICO'!D6425</f>
        <v>177917.25677635</v>
      </c>
      <c r="D6425" s="148">
        <f>'PRECIO DE MERCADO '!G6425</f>
        <v>191080</v>
      </c>
      <c r="E6425" s="145">
        <f t="shared" si="100"/>
        <v>184498.62838817498</v>
      </c>
    </row>
    <row r="6426" spans="1:5" ht="15.75" x14ac:dyDescent="0.25">
      <c r="A6426" s="15"/>
      <c r="B6426" s="100" t="s">
        <v>1787</v>
      </c>
      <c r="C6426" s="121">
        <f>'PRECIO HISTORICO'!D6426</f>
        <v>177917.25677635</v>
      </c>
      <c r="D6426" s="148">
        <f>'PRECIO DE MERCADO '!G6426</f>
        <v>191080</v>
      </c>
      <c r="E6426" s="145">
        <f t="shared" si="100"/>
        <v>184498.62838817498</v>
      </c>
    </row>
    <row r="6427" spans="1:5" ht="15.75" x14ac:dyDescent="0.25">
      <c r="A6427" s="15"/>
      <c r="B6427" s="100" t="s">
        <v>289</v>
      </c>
      <c r="C6427" s="121">
        <f>'PRECIO HISTORICO'!D6427</f>
        <v>657475.95987254998</v>
      </c>
      <c r="D6427" s="148">
        <f>'PRECIO DE MERCADO '!G6427</f>
        <v>705840</v>
      </c>
      <c r="E6427" s="145">
        <f t="shared" si="100"/>
        <v>681657.97993627493</v>
      </c>
    </row>
    <row r="6428" spans="1:5" ht="15.75" x14ac:dyDescent="0.25">
      <c r="A6428" s="15"/>
      <c r="B6428" s="100" t="s">
        <v>2213</v>
      </c>
      <c r="C6428" s="121">
        <f>'PRECIO HISTORICO'!D6428</f>
        <v>198769.66038474999</v>
      </c>
      <c r="D6428" s="148">
        <f>'PRECIO DE MERCADO '!G6428</f>
        <v>213520</v>
      </c>
      <c r="E6428" s="145">
        <f t="shared" si="100"/>
        <v>206144.830192375</v>
      </c>
    </row>
    <row r="6429" spans="1:5" ht="15.75" x14ac:dyDescent="0.25">
      <c r="A6429" s="15"/>
      <c r="B6429" s="100" t="s">
        <v>2168</v>
      </c>
      <c r="C6429" s="121">
        <f>'PRECIO HISTORICO'!D6429</f>
        <v>240382.89134405</v>
      </c>
      <c r="D6429" s="148">
        <f>'PRECIO DE MERCADO '!G6429</f>
        <v>258400</v>
      </c>
      <c r="E6429" s="145">
        <f t="shared" si="100"/>
        <v>249391.445672025</v>
      </c>
    </row>
    <row r="6430" spans="1:5" ht="15.75" x14ac:dyDescent="0.25">
      <c r="A6430" s="15"/>
      <c r="B6430" s="100" t="s">
        <v>2169</v>
      </c>
      <c r="C6430" s="121">
        <f>'PRECIO HISTORICO'!D6430</f>
        <v>240382.89134405</v>
      </c>
      <c r="D6430" s="148">
        <f>'PRECIO DE MERCADO '!G6430</f>
        <v>258400</v>
      </c>
      <c r="E6430" s="145">
        <f t="shared" si="100"/>
        <v>249391.445672025</v>
      </c>
    </row>
    <row r="6431" spans="1:5" ht="15.75" x14ac:dyDescent="0.25">
      <c r="A6431" s="15"/>
      <c r="B6431" s="100" t="s">
        <v>1788</v>
      </c>
      <c r="C6431" s="121">
        <f>'PRECIO HISTORICO'!D6431</f>
        <v>57693.195132299996</v>
      </c>
      <c r="D6431" s="148">
        <f>'PRECIO DE MERCADO '!G6431</f>
        <v>61880</v>
      </c>
      <c r="E6431" s="145">
        <f t="shared" si="100"/>
        <v>59786.597566149998</v>
      </c>
    </row>
    <row r="6432" spans="1:5" ht="15.75" x14ac:dyDescent="0.25">
      <c r="A6432" s="15"/>
      <c r="B6432" s="100" t="s">
        <v>292</v>
      </c>
      <c r="C6432" s="121">
        <f>'PRECIO HISTORICO'!D6432</f>
        <v>57693.195132299996</v>
      </c>
      <c r="D6432" s="148">
        <f>'PRECIO DE MERCADO '!G6432</f>
        <v>61880</v>
      </c>
      <c r="E6432" s="145">
        <f t="shared" si="100"/>
        <v>59786.597566149998</v>
      </c>
    </row>
    <row r="6433" spans="1:5" ht="15.75" x14ac:dyDescent="0.25">
      <c r="A6433" s="15"/>
      <c r="B6433" s="100" t="s">
        <v>2170</v>
      </c>
      <c r="C6433" s="121">
        <f>'PRECIO HISTORICO'!D6433</f>
        <v>682508.27686404996</v>
      </c>
      <c r="D6433" s="148">
        <f>'PRECIO DE MERCADO '!G6433</f>
        <v>733040</v>
      </c>
      <c r="E6433" s="145">
        <f t="shared" ref="E6433:E6496" si="101">AVERAGE(C6433:D6433)</f>
        <v>707774.13843202498</v>
      </c>
    </row>
    <row r="6434" spans="1:5" ht="15.75" x14ac:dyDescent="0.25">
      <c r="A6434" s="15"/>
      <c r="B6434" s="100" t="s">
        <v>1800</v>
      </c>
      <c r="C6434" s="121">
        <f>'PRECIO HISTORICO'!D6434</f>
        <v>682508.27686404996</v>
      </c>
      <c r="D6434" s="148">
        <f>'PRECIO DE MERCADO '!G6434</f>
        <v>733040</v>
      </c>
      <c r="E6434" s="145">
        <f t="shared" si="101"/>
        <v>707774.13843202498</v>
      </c>
    </row>
    <row r="6435" spans="1:5" ht="15.75" x14ac:dyDescent="0.25">
      <c r="A6435" s="15"/>
      <c r="B6435" s="100" t="s">
        <v>484</v>
      </c>
      <c r="C6435" s="121">
        <f>'PRECIO HISTORICO'!D6435</f>
        <v>37858.242340099998</v>
      </c>
      <c r="D6435" s="148">
        <f>'PRECIO DE MERCADO '!G6435</f>
        <v>40800</v>
      </c>
      <c r="E6435" s="145">
        <f t="shared" si="101"/>
        <v>39329.121170049999</v>
      </c>
    </row>
    <row r="6436" spans="1:5" ht="15.75" x14ac:dyDescent="0.25">
      <c r="A6436" s="15"/>
      <c r="B6436" s="100" t="s">
        <v>1801</v>
      </c>
      <c r="C6436" s="121">
        <f>'PRECIO HISTORICO'!D6436</f>
        <v>270201.77736369998</v>
      </c>
      <c r="D6436" s="148">
        <f>'PRECIO DE MERCADO '!G6436</f>
        <v>290360</v>
      </c>
      <c r="E6436" s="145">
        <f t="shared" si="101"/>
        <v>280280.88868184999</v>
      </c>
    </row>
    <row r="6437" spans="1:5" ht="38.25" x14ac:dyDescent="0.25">
      <c r="A6437" s="13" t="s">
        <v>0</v>
      </c>
      <c r="B6437" s="101" t="s">
        <v>66</v>
      </c>
      <c r="C6437" s="124" t="s">
        <v>4332</v>
      </c>
      <c r="D6437" s="146" t="s">
        <v>4328</v>
      </c>
      <c r="E6437" s="144" t="s">
        <v>4327</v>
      </c>
    </row>
    <row r="6438" spans="1:5" ht="15.75" x14ac:dyDescent="0.25">
      <c r="A6438" s="13"/>
      <c r="B6438" s="102" t="s">
        <v>3</v>
      </c>
      <c r="C6438" s="119"/>
      <c r="D6438" s="147"/>
      <c r="E6438" s="143"/>
    </row>
    <row r="6439" spans="1:5" ht="15.75" x14ac:dyDescent="0.25">
      <c r="A6439" s="13">
        <v>5</v>
      </c>
      <c r="B6439" s="104" t="s">
        <v>2214</v>
      </c>
      <c r="C6439" s="120"/>
      <c r="D6439" s="147"/>
      <c r="E6439" s="143"/>
    </row>
    <row r="6440" spans="1:5" ht="15.75" x14ac:dyDescent="0.25">
      <c r="A6440" s="14"/>
      <c r="B6440" s="100" t="s">
        <v>1824</v>
      </c>
      <c r="C6440" s="121">
        <f>'PRECIO HISTORICO'!D6440</f>
        <v>57693.195132299996</v>
      </c>
      <c r="D6440" s="148">
        <f>'PRECIO DE MERCADO '!G6440</f>
        <v>61880</v>
      </c>
      <c r="E6440" s="145">
        <f t="shared" si="101"/>
        <v>59786.597566149998</v>
      </c>
    </row>
    <row r="6441" spans="1:5" ht="15.75" x14ac:dyDescent="0.25">
      <c r="A6441" s="14"/>
      <c r="B6441" s="100" t="s">
        <v>1825</v>
      </c>
      <c r="C6441" s="121">
        <f>'PRECIO HISTORICO'!D6441</f>
        <v>57693.195132299996</v>
      </c>
      <c r="D6441" s="148">
        <f>'PRECIO DE MERCADO '!G6441</f>
        <v>61880</v>
      </c>
      <c r="E6441" s="145">
        <f t="shared" si="101"/>
        <v>59786.597566149998</v>
      </c>
    </row>
    <row r="6442" spans="1:5" ht="15.75" x14ac:dyDescent="0.25">
      <c r="A6442" s="14"/>
      <c r="B6442" s="103" t="s">
        <v>428</v>
      </c>
      <c r="C6442" s="121">
        <f>'PRECIO HISTORICO'!D6442</f>
        <v>57693.195132299996</v>
      </c>
      <c r="D6442" s="148">
        <f>'PRECIO DE MERCADO '!G6442</f>
        <v>61880</v>
      </c>
      <c r="E6442" s="145">
        <f t="shared" si="101"/>
        <v>59786.597566149998</v>
      </c>
    </row>
    <row r="6443" spans="1:5" ht="15.75" x14ac:dyDescent="0.25">
      <c r="A6443" s="14"/>
      <c r="B6443" s="100" t="s">
        <v>300</v>
      </c>
      <c r="C6443" s="121">
        <f>'PRECIO HISTORICO'!D6443</f>
        <v>1793578.28909805</v>
      </c>
      <c r="D6443" s="148">
        <f>'PRECIO DE MERCADO '!G6443</f>
        <v>1925760</v>
      </c>
      <c r="E6443" s="145">
        <f t="shared" si="101"/>
        <v>1859669.144549025</v>
      </c>
    </row>
    <row r="6444" spans="1:5" ht="15.75" x14ac:dyDescent="0.25">
      <c r="A6444" s="14"/>
      <c r="B6444" s="100" t="s">
        <v>903</v>
      </c>
      <c r="C6444" s="121">
        <f>'PRECIO HISTORICO'!D6444</f>
        <v>2104757.3790470501</v>
      </c>
      <c r="D6444" s="148">
        <f>'PRECIO DE MERCADO '!G6444</f>
        <v>2260320</v>
      </c>
      <c r="E6444" s="145">
        <f t="shared" si="101"/>
        <v>2182538.6895235251</v>
      </c>
    </row>
    <row r="6445" spans="1:5" ht="15.75" x14ac:dyDescent="0.25">
      <c r="A6445" s="14"/>
      <c r="B6445" s="100" t="s">
        <v>1301</v>
      </c>
      <c r="C6445" s="121">
        <f>'PRECIO HISTORICO'!D6445</f>
        <v>67164.022593850008</v>
      </c>
      <c r="D6445" s="148">
        <f>'PRECIO DE MERCADO '!G6445</f>
        <v>72080</v>
      </c>
      <c r="E6445" s="145">
        <f t="shared" si="101"/>
        <v>69622.011296925004</v>
      </c>
    </row>
    <row r="6446" spans="1:5" ht="15.75" x14ac:dyDescent="0.25">
      <c r="A6446" s="14"/>
      <c r="B6446" s="100" t="s">
        <v>1826</v>
      </c>
      <c r="C6446" s="121">
        <f>'PRECIO HISTORICO'!D6446</f>
        <v>201876.76115879999</v>
      </c>
      <c r="D6446" s="148">
        <f>'PRECIO DE MERCADO '!G6446</f>
        <v>216920</v>
      </c>
      <c r="E6446" s="145">
        <f t="shared" si="101"/>
        <v>209398.38057939999</v>
      </c>
    </row>
    <row r="6447" spans="1:5" ht="15.75" x14ac:dyDescent="0.25">
      <c r="A6447" s="14"/>
      <c r="B6447" s="100" t="s">
        <v>1580</v>
      </c>
      <c r="C6447" s="121">
        <f>'PRECIO HISTORICO'!D6447</f>
        <v>739135.20601375005</v>
      </c>
      <c r="D6447" s="148">
        <f>'PRECIO DE MERCADO '!G6447</f>
        <v>793560</v>
      </c>
      <c r="E6447" s="145">
        <f t="shared" si="101"/>
        <v>766347.60300687503</v>
      </c>
    </row>
    <row r="6448" spans="1:5" ht="15.75" x14ac:dyDescent="0.25">
      <c r="A6448" s="14"/>
      <c r="B6448" s="100" t="s">
        <v>302</v>
      </c>
      <c r="C6448" s="121">
        <f>'PRECIO HISTORICO'!D6448</f>
        <v>682508.27686404996</v>
      </c>
      <c r="D6448" s="148">
        <f>'PRECIO DE MERCADO '!G6448</f>
        <v>733040</v>
      </c>
      <c r="E6448" s="145">
        <f t="shared" si="101"/>
        <v>707774.13843202498</v>
      </c>
    </row>
    <row r="6449" spans="1:5" ht="15.75" x14ac:dyDescent="0.25">
      <c r="A6449" s="14"/>
      <c r="B6449" s="103" t="s">
        <v>1559</v>
      </c>
      <c r="C6449" s="121">
        <f>'PRECIO HISTORICO'!D6449</f>
        <v>38532.857062700001</v>
      </c>
      <c r="D6449" s="148">
        <f>'PRECIO DE MERCADO '!G6449</f>
        <v>41480</v>
      </c>
      <c r="E6449" s="145">
        <f t="shared" si="101"/>
        <v>40006.42853135</v>
      </c>
    </row>
    <row r="6450" spans="1:5" ht="15.75" x14ac:dyDescent="0.25">
      <c r="A6450" s="14"/>
      <c r="B6450" s="100" t="s">
        <v>904</v>
      </c>
      <c r="C6450" s="121">
        <f>'PRECIO HISTORICO'!D6450</f>
        <v>884228.89316125005</v>
      </c>
      <c r="D6450" s="148">
        <f>'PRECIO DE MERCADO '!G6450</f>
        <v>949280</v>
      </c>
      <c r="E6450" s="145">
        <f t="shared" si="101"/>
        <v>916754.44658062502</v>
      </c>
    </row>
    <row r="6451" spans="1:5" ht="15.75" x14ac:dyDescent="0.25">
      <c r="A6451" s="14"/>
      <c r="B6451" s="100" t="s">
        <v>1581</v>
      </c>
      <c r="C6451" s="121">
        <f>'PRECIO HISTORICO'!D6451</f>
        <v>1207575.5718344501</v>
      </c>
      <c r="D6451" s="148">
        <f>'PRECIO DE MERCADO '!G6451</f>
        <v>1296760</v>
      </c>
      <c r="E6451" s="145">
        <f t="shared" si="101"/>
        <v>1252167.7859172251</v>
      </c>
    </row>
    <row r="6452" spans="1:5" ht="15.75" x14ac:dyDescent="0.25">
      <c r="A6452" s="14"/>
      <c r="B6452" s="100" t="s">
        <v>905</v>
      </c>
      <c r="C6452" s="121">
        <f>'PRECIO HISTORICO'!D6452</f>
        <v>287547.39031200006</v>
      </c>
      <c r="D6452" s="148">
        <f>'PRECIO DE MERCADO '!G6452</f>
        <v>308720</v>
      </c>
      <c r="E6452" s="145">
        <f t="shared" si="101"/>
        <v>298133.69515600003</v>
      </c>
    </row>
    <row r="6453" spans="1:5" ht="15.75" x14ac:dyDescent="0.25">
      <c r="A6453" s="14"/>
      <c r="B6453" s="100" t="s">
        <v>19</v>
      </c>
      <c r="C6453" s="121">
        <f>'PRECIO HISTORICO'!D6453</f>
        <v>287547.39031200006</v>
      </c>
      <c r="D6453" s="148">
        <f>'PRECIO DE MERCADO '!G6453</f>
        <v>308720</v>
      </c>
      <c r="E6453" s="145">
        <f t="shared" si="101"/>
        <v>298133.69515600003</v>
      </c>
    </row>
    <row r="6454" spans="1:5" ht="15.75" x14ac:dyDescent="0.25">
      <c r="A6454" s="14"/>
      <c r="B6454" s="103" t="s">
        <v>1827</v>
      </c>
      <c r="C6454" s="121">
        <f>'PRECIO HISTORICO'!D6454</f>
        <v>694649.13392874994</v>
      </c>
      <c r="D6454" s="148">
        <f>'PRECIO DE MERCADO '!G6454</f>
        <v>745960</v>
      </c>
      <c r="E6454" s="145">
        <f t="shared" si="101"/>
        <v>720304.56696437497</v>
      </c>
    </row>
    <row r="6455" spans="1:5" ht="15.75" x14ac:dyDescent="0.25">
      <c r="A6455" s="14"/>
      <c r="B6455" s="100" t="s">
        <v>412</v>
      </c>
      <c r="C6455" s="121">
        <f>'PRECIO HISTORICO'!D6455</f>
        <v>126027.92368075</v>
      </c>
      <c r="D6455" s="148">
        <f>'PRECIO DE MERCADO '!G6455</f>
        <v>135320</v>
      </c>
      <c r="E6455" s="145">
        <f t="shared" si="101"/>
        <v>130673.96184037501</v>
      </c>
    </row>
    <row r="6456" spans="1:5" ht="15.75" x14ac:dyDescent="0.25">
      <c r="A6456" s="14"/>
      <c r="B6456" s="100" t="s">
        <v>46</v>
      </c>
      <c r="C6456" s="121">
        <f>'PRECIO HISTORICO'!D6456</f>
        <v>538307.69630365004</v>
      </c>
      <c r="D6456" s="148">
        <f>'PRECIO DE MERCADO '!G6456</f>
        <v>578000</v>
      </c>
      <c r="E6456" s="145">
        <f t="shared" si="101"/>
        <v>558153.84815182502</v>
      </c>
    </row>
    <row r="6457" spans="1:5" ht="15.75" x14ac:dyDescent="0.25">
      <c r="A6457" s="14"/>
      <c r="B6457" s="100" t="s">
        <v>306</v>
      </c>
      <c r="C6457" s="121">
        <f>'PRECIO HISTORICO'!D6457</f>
        <v>985953.46393634984</v>
      </c>
      <c r="D6457" s="148">
        <f>'PRECIO DE MERCADO '!G6457</f>
        <v>1058760</v>
      </c>
      <c r="E6457" s="145">
        <f t="shared" si="101"/>
        <v>1022356.7319681749</v>
      </c>
    </row>
    <row r="6458" spans="1:5" ht="15.75" x14ac:dyDescent="0.25">
      <c r="A6458" s="14"/>
      <c r="B6458" s="100" t="s">
        <v>1828</v>
      </c>
      <c r="C6458" s="121">
        <f>'PRECIO HISTORICO'!D6458</f>
        <v>454578.07186610001</v>
      </c>
      <c r="D6458" s="148">
        <f>'PRECIO DE MERCADO '!G6458</f>
        <v>488240</v>
      </c>
      <c r="E6458" s="145">
        <f t="shared" si="101"/>
        <v>471409.03593304998</v>
      </c>
    </row>
    <row r="6459" spans="1:5" ht="15.75" x14ac:dyDescent="0.25">
      <c r="A6459" s="14"/>
      <c r="B6459" s="100" t="s">
        <v>1829</v>
      </c>
      <c r="C6459" s="121">
        <f>'PRECIO HISTORICO'!D6459</f>
        <v>177917.25677635</v>
      </c>
      <c r="D6459" s="148">
        <f>'PRECIO DE MERCADO '!G6459</f>
        <v>191080</v>
      </c>
      <c r="E6459" s="145">
        <f t="shared" si="101"/>
        <v>184498.62838817498</v>
      </c>
    </row>
    <row r="6460" spans="1:5" ht="15.75" x14ac:dyDescent="0.25">
      <c r="A6460" s="14"/>
      <c r="B6460" s="100" t="s">
        <v>1830</v>
      </c>
      <c r="C6460" s="121">
        <f>'PRECIO HISTORICO'!D6460</f>
        <v>63384.731596549995</v>
      </c>
      <c r="D6460" s="148">
        <f>'PRECIO DE MERCADO '!G6460</f>
        <v>68000</v>
      </c>
      <c r="E6460" s="145">
        <f t="shared" si="101"/>
        <v>65692.365798275001</v>
      </c>
    </row>
    <row r="6461" spans="1:5" ht="15.75" x14ac:dyDescent="0.25">
      <c r="A6461" s="14"/>
      <c r="B6461" s="100" t="s">
        <v>1831</v>
      </c>
      <c r="C6461" s="121">
        <f>'PRECIO HISTORICO'!D6461</f>
        <v>63384.731596549995</v>
      </c>
      <c r="D6461" s="148">
        <f>'PRECIO DE MERCADO '!G6461</f>
        <v>68000</v>
      </c>
      <c r="E6461" s="145">
        <f t="shared" si="101"/>
        <v>65692.365798275001</v>
      </c>
    </row>
    <row r="6462" spans="1:5" ht="15.75" x14ac:dyDescent="0.25">
      <c r="A6462" s="14"/>
      <c r="B6462" s="100" t="s">
        <v>308</v>
      </c>
      <c r="C6462" s="121">
        <f>'PRECIO HISTORICO'!D6462</f>
        <v>63384.731596549995</v>
      </c>
      <c r="D6462" s="148">
        <f>'PRECIO DE MERCADO '!G6462</f>
        <v>68000</v>
      </c>
      <c r="E6462" s="145">
        <f t="shared" si="101"/>
        <v>65692.365798275001</v>
      </c>
    </row>
    <row r="6463" spans="1:5" ht="15.75" x14ac:dyDescent="0.25">
      <c r="A6463" s="14"/>
      <c r="B6463" s="100" t="s">
        <v>1832</v>
      </c>
      <c r="C6463" s="121">
        <f>'PRECIO HISTORICO'!D6463</f>
        <v>274798.48466069996</v>
      </c>
      <c r="D6463" s="148">
        <f>'PRECIO DE MERCADO '!G6463</f>
        <v>295120</v>
      </c>
      <c r="E6463" s="145">
        <f t="shared" si="101"/>
        <v>284959.24233034998</v>
      </c>
    </row>
    <row r="6464" spans="1:5" ht="15.75" x14ac:dyDescent="0.25">
      <c r="A6464" s="14"/>
      <c r="B6464" s="100" t="s">
        <v>1833</v>
      </c>
      <c r="C6464" s="121">
        <f>'PRECIO HISTORICO'!D6464</f>
        <v>274798.48466069996</v>
      </c>
      <c r="D6464" s="148">
        <f>'PRECIO DE MERCADO '!G6464</f>
        <v>295120</v>
      </c>
      <c r="E6464" s="145">
        <f t="shared" si="101"/>
        <v>284959.24233034998</v>
      </c>
    </row>
    <row r="6465" spans="1:5" ht="15.75" x14ac:dyDescent="0.25">
      <c r="A6465" s="14"/>
      <c r="B6465" s="100" t="s">
        <v>1582</v>
      </c>
      <c r="C6465" s="121">
        <f>'PRECIO HISTORICO'!D6465</f>
        <v>121733.1024182</v>
      </c>
      <c r="D6465" s="148">
        <f>'PRECIO DE MERCADO '!G6465</f>
        <v>130560</v>
      </c>
      <c r="E6465" s="145">
        <f t="shared" si="101"/>
        <v>126146.5512091</v>
      </c>
    </row>
    <row r="6466" spans="1:5" ht="15.75" x14ac:dyDescent="0.25">
      <c r="A6466" s="14"/>
      <c r="B6466" s="100" t="s">
        <v>911</v>
      </c>
      <c r="C6466" s="121">
        <f>'PRECIO HISTORICO'!D6466</f>
        <v>335605.48978319997</v>
      </c>
      <c r="D6466" s="148">
        <f>'PRECIO DE MERCADO '!G6466</f>
        <v>360400</v>
      </c>
      <c r="E6466" s="145">
        <f t="shared" si="101"/>
        <v>348002.74489159998</v>
      </c>
    </row>
    <row r="6467" spans="1:5" ht="15.75" x14ac:dyDescent="0.25">
      <c r="A6467" s="14"/>
      <c r="B6467" s="100" t="s">
        <v>311</v>
      </c>
      <c r="C6467" s="121">
        <f>'PRECIO HISTORICO'!D6467</f>
        <v>57676.185380449999</v>
      </c>
      <c r="D6467" s="148">
        <f>'PRECIO DE MERCADO '!G6467</f>
        <v>61880</v>
      </c>
      <c r="E6467" s="145">
        <f t="shared" si="101"/>
        <v>59778.092690224999</v>
      </c>
    </row>
    <row r="6468" spans="1:5" ht="15.75" x14ac:dyDescent="0.25">
      <c r="A6468" s="14"/>
      <c r="B6468" s="103" t="s">
        <v>484</v>
      </c>
      <c r="C6468" s="121">
        <f>'PRECIO HISTORICO'!D6468</f>
        <v>37858.242340099998</v>
      </c>
      <c r="D6468" s="148">
        <f>'PRECIO DE MERCADO '!G6468</f>
        <v>40800</v>
      </c>
      <c r="E6468" s="145">
        <f t="shared" si="101"/>
        <v>39329.121170049999</v>
      </c>
    </row>
    <row r="6469" spans="1:5" ht="15.75" x14ac:dyDescent="0.25">
      <c r="A6469" s="14"/>
      <c r="B6469" s="100" t="s">
        <v>1834</v>
      </c>
      <c r="C6469" s="121">
        <f>'PRECIO HISTORICO'!D6469</f>
        <v>37858.242340099998</v>
      </c>
      <c r="D6469" s="148">
        <f>'PRECIO DE MERCADO '!G6469</f>
        <v>40800</v>
      </c>
      <c r="E6469" s="145">
        <f t="shared" si="101"/>
        <v>39329.121170049999</v>
      </c>
    </row>
    <row r="6470" spans="1:5" ht="15.75" x14ac:dyDescent="0.25">
      <c r="A6470" s="14"/>
      <c r="B6470" s="100" t="s">
        <v>312</v>
      </c>
      <c r="C6470" s="121">
        <f>'PRECIO HISTORICO'!D6470</f>
        <v>389526.68654445</v>
      </c>
      <c r="D6470" s="148">
        <f>'PRECIO DE MERCADO '!G6470</f>
        <v>418200</v>
      </c>
      <c r="E6470" s="145">
        <f t="shared" si="101"/>
        <v>403863.343272225</v>
      </c>
    </row>
    <row r="6471" spans="1:5" ht="38.25" x14ac:dyDescent="0.25">
      <c r="A6471" s="13" t="s">
        <v>0</v>
      </c>
      <c r="B6471" s="101" t="s">
        <v>67</v>
      </c>
      <c r="C6471" s="124" t="s">
        <v>4332</v>
      </c>
      <c r="D6471" s="146" t="s">
        <v>4328</v>
      </c>
      <c r="E6471" s="144" t="s">
        <v>4327</v>
      </c>
    </row>
    <row r="6472" spans="1:5" ht="15.75" x14ac:dyDescent="0.25">
      <c r="A6472" s="13"/>
      <c r="B6472" s="102" t="s">
        <v>3</v>
      </c>
      <c r="C6472" s="119"/>
      <c r="D6472" s="147"/>
      <c r="E6472" s="143"/>
    </row>
    <row r="6473" spans="1:5" ht="15.75" x14ac:dyDescent="0.25">
      <c r="A6473" s="13">
        <v>6</v>
      </c>
      <c r="B6473" s="104" t="s">
        <v>1639</v>
      </c>
      <c r="C6473" s="120"/>
      <c r="D6473" s="147"/>
      <c r="E6473" s="143"/>
    </row>
    <row r="6474" spans="1:5" ht="15.75" x14ac:dyDescent="0.25">
      <c r="A6474" s="14"/>
      <c r="B6474" s="100" t="s">
        <v>1835</v>
      </c>
      <c r="C6474" s="121">
        <f>'PRECIO HISTORICO'!D6474</f>
        <v>57693.195132299996</v>
      </c>
      <c r="D6474" s="148">
        <f>'PRECIO DE MERCADO '!G6474</f>
        <v>61880</v>
      </c>
      <c r="E6474" s="145">
        <f t="shared" si="101"/>
        <v>59786.597566149998</v>
      </c>
    </row>
    <row r="6475" spans="1:5" ht="15.75" x14ac:dyDescent="0.25">
      <c r="A6475" s="14"/>
      <c r="B6475" s="100" t="s">
        <v>1825</v>
      </c>
      <c r="C6475" s="121">
        <f>'PRECIO HISTORICO'!D6475</f>
        <v>57693.195132299996</v>
      </c>
      <c r="D6475" s="148">
        <f>'PRECIO DE MERCADO '!G6475</f>
        <v>61880</v>
      </c>
      <c r="E6475" s="145">
        <f t="shared" si="101"/>
        <v>59786.597566149998</v>
      </c>
    </row>
    <row r="6476" spans="1:5" ht="15.75" x14ac:dyDescent="0.25">
      <c r="A6476" s="14"/>
      <c r="B6476" s="100" t="s">
        <v>1837</v>
      </c>
      <c r="C6476" s="121">
        <f>'PRECIO HISTORICO'!D6476</f>
        <v>57693.195132299996</v>
      </c>
      <c r="D6476" s="148">
        <f>'PRECIO DE MERCADO '!G6476</f>
        <v>61880</v>
      </c>
      <c r="E6476" s="145">
        <f t="shared" si="101"/>
        <v>59786.597566149998</v>
      </c>
    </row>
    <row r="6477" spans="1:5" ht="15.75" x14ac:dyDescent="0.25">
      <c r="A6477" s="14"/>
      <c r="B6477" s="100" t="s">
        <v>2215</v>
      </c>
      <c r="C6477" s="121">
        <f>'PRECIO HISTORICO'!D6477</f>
        <v>466060.58752434998</v>
      </c>
      <c r="D6477" s="148">
        <f>'PRECIO DE MERCADO '!G6477</f>
        <v>500480</v>
      </c>
      <c r="E6477" s="145">
        <f t="shared" si="101"/>
        <v>483270.29376217502</v>
      </c>
    </row>
    <row r="6478" spans="1:5" ht="15.75" x14ac:dyDescent="0.25">
      <c r="A6478" s="14"/>
      <c r="B6478" s="100" t="s">
        <v>2216</v>
      </c>
      <c r="C6478" s="121">
        <f>'PRECIO HISTORICO'!D6478</f>
        <v>466060.58752434998</v>
      </c>
      <c r="D6478" s="148">
        <f>'PRECIO DE MERCADO '!G6478</f>
        <v>500480</v>
      </c>
      <c r="E6478" s="145">
        <f t="shared" si="101"/>
        <v>483270.29376217502</v>
      </c>
    </row>
    <row r="6479" spans="1:5" ht="15.75" x14ac:dyDescent="0.25">
      <c r="A6479" s="14"/>
      <c r="B6479" s="100" t="s">
        <v>921</v>
      </c>
      <c r="C6479" s="121">
        <f>'PRECIO HISTORICO'!D6479</f>
        <v>216450.11383905</v>
      </c>
      <c r="D6479" s="148">
        <f>'PRECIO DE MERCADO '!G6479</f>
        <v>232560</v>
      </c>
      <c r="E6479" s="145">
        <f t="shared" si="101"/>
        <v>224505.056919525</v>
      </c>
    </row>
    <row r="6480" spans="1:5" ht="15.75" x14ac:dyDescent="0.25">
      <c r="A6480" s="14"/>
      <c r="B6480" s="100" t="s">
        <v>1301</v>
      </c>
      <c r="C6480" s="121">
        <f>'PRECIO HISTORICO'!D6480</f>
        <v>67164.022593850008</v>
      </c>
      <c r="D6480" s="148">
        <f>'PRECIO DE MERCADO '!G6480</f>
        <v>72080</v>
      </c>
      <c r="E6480" s="145">
        <f t="shared" si="101"/>
        <v>69622.011296925004</v>
      </c>
    </row>
    <row r="6481" spans="1:5" ht="15.75" x14ac:dyDescent="0.25">
      <c r="A6481" s="14"/>
      <c r="B6481" s="100" t="s">
        <v>2182</v>
      </c>
      <c r="C6481" s="121">
        <f>'PRECIO HISTORICO'!D6481</f>
        <v>166619.96426074998</v>
      </c>
      <c r="D6481" s="148">
        <f>'PRECIO DE MERCADO '!G6481</f>
        <v>178840</v>
      </c>
      <c r="E6481" s="145">
        <f t="shared" si="101"/>
        <v>172729.98213037499</v>
      </c>
    </row>
    <row r="6482" spans="1:5" ht="15.75" x14ac:dyDescent="0.25">
      <c r="A6482" s="14"/>
      <c r="B6482" s="100" t="s">
        <v>320</v>
      </c>
      <c r="C6482" s="121">
        <f>'PRECIO HISTORICO'!D6482</f>
        <v>2439714.9857671498</v>
      </c>
      <c r="D6482" s="148">
        <f>'PRECIO DE MERCADO '!G6482</f>
        <v>2620040</v>
      </c>
      <c r="E6482" s="145">
        <f t="shared" si="101"/>
        <v>2529877.4928835751</v>
      </c>
    </row>
    <row r="6483" spans="1:5" ht="15.75" x14ac:dyDescent="0.25">
      <c r="A6483" s="14"/>
      <c r="B6483" s="100" t="s">
        <v>2217</v>
      </c>
      <c r="C6483" s="121">
        <f>'PRECIO HISTORICO'!D6483</f>
        <v>395404.76599714998</v>
      </c>
      <c r="D6483" s="148">
        <f>'PRECIO DE MERCADO '!G6483</f>
        <v>424320</v>
      </c>
      <c r="E6483" s="145">
        <f t="shared" si="101"/>
        <v>409862.38299857499</v>
      </c>
    </row>
    <row r="6484" spans="1:5" ht="15.75" x14ac:dyDescent="0.25">
      <c r="A6484" s="14"/>
      <c r="B6484" s="100" t="s">
        <v>321</v>
      </c>
      <c r="C6484" s="121">
        <f>'PRECIO HISTORICO'!D6484</f>
        <v>155164.1706979</v>
      </c>
      <c r="D6484" s="148">
        <f>'PRECIO DE MERCADO '!G6484</f>
        <v>166600</v>
      </c>
      <c r="E6484" s="145">
        <f t="shared" si="101"/>
        <v>160882.08534895</v>
      </c>
    </row>
    <row r="6485" spans="1:5" ht="15.75" x14ac:dyDescent="0.25">
      <c r="A6485" s="14"/>
      <c r="B6485" s="100" t="s">
        <v>1840</v>
      </c>
      <c r="C6485" s="121">
        <f>'PRECIO HISTORICO'!D6485</f>
        <v>848542.38125019998</v>
      </c>
      <c r="D6485" s="148">
        <f>'PRECIO DE MERCADO '!G6485</f>
        <v>911200</v>
      </c>
      <c r="E6485" s="145">
        <f t="shared" si="101"/>
        <v>879871.19062509993</v>
      </c>
    </row>
    <row r="6486" spans="1:5" ht="15.75" x14ac:dyDescent="0.25">
      <c r="A6486" s="14"/>
      <c r="B6486" s="100" t="s">
        <v>2218</v>
      </c>
      <c r="C6486" s="121">
        <f>'PRECIO HISTORICO'!D6486</f>
        <v>2869274.5846764995</v>
      </c>
      <c r="D6486" s="148">
        <f>'PRECIO DE MERCADO '!G6486</f>
        <v>3081080</v>
      </c>
      <c r="E6486" s="145">
        <f t="shared" si="101"/>
        <v>2975177.2923382497</v>
      </c>
    </row>
    <row r="6487" spans="1:5" ht="15.75" x14ac:dyDescent="0.25">
      <c r="A6487" s="14"/>
      <c r="B6487" s="100" t="s">
        <v>2184</v>
      </c>
      <c r="C6487" s="121">
        <f>'PRECIO HISTORICO'!D6487</f>
        <v>3180920.5700772498</v>
      </c>
      <c r="D6487" s="148">
        <f>'PRECIO DE MERCADO '!G6487</f>
        <v>3415640</v>
      </c>
      <c r="E6487" s="145">
        <f t="shared" si="101"/>
        <v>3298280.2850386249</v>
      </c>
    </row>
    <row r="6488" spans="1:5" ht="15.75" x14ac:dyDescent="0.25">
      <c r="A6488" s="14"/>
      <c r="B6488" s="100" t="s">
        <v>327</v>
      </c>
      <c r="C6488" s="121">
        <f>'PRECIO HISTORICO'!D6488</f>
        <v>694649.13392874994</v>
      </c>
      <c r="D6488" s="148">
        <f>'PRECIO DE MERCADO '!G6488</f>
        <v>745960</v>
      </c>
      <c r="E6488" s="145">
        <f t="shared" si="101"/>
        <v>720304.56696437497</v>
      </c>
    </row>
    <row r="6489" spans="1:5" ht="15.75" x14ac:dyDescent="0.25">
      <c r="A6489" s="14"/>
      <c r="B6489" s="100" t="s">
        <v>328</v>
      </c>
      <c r="C6489" s="121">
        <f>'PRECIO HISTORICO'!D6489</f>
        <v>694649.13392874994</v>
      </c>
      <c r="D6489" s="148">
        <f>'PRECIO DE MERCADO '!G6489</f>
        <v>745960</v>
      </c>
      <c r="E6489" s="145">
        <f t="shared" si="101"/>
        <v>720304.56696437497</v>
      </c>
    </row>
    <row r="6490" spans="1:5" ht="15.75" x14ac:dyDescent="0.25">
      <c r="A6490" s="14"/>
      <c r="B6490" s="100" t="s">
        <v>330</v>
      </c>
      <c r="C6490" s="121">
        <f>'PRECIO HISTORICO'!D6490</f>
        <v>694649.13392874994</v>
      </c>
      <c r="D6490" s="148">
        <f>'PRECIO DE MERCADO '!G6490</f>
        <v>745960</v>
      </c>
      <c r="E6490" s="145">
        <f t="shared" si="101"/>
        <v>720304.56696437497</v>
      </c>
    </row>
    <row r="6491" spans="1:5" ht="15.75" x14ac:dyDescent="0.25">
      <c r="A6491" s="14"/>
      <c r="B6491" s="100" t="s">
        <v>332</v>
      </c>
      <c r="C6491" s="121">
        <f>'PRECIO HISTORICO'!D6491</f>
        <v>694649.13392874994</v>
      </c>
      <c r="D6491" s="148">
        <f>'PRECIO DE MERCADO '!G6491</f>
        <v>745960</v>
      </c>
      <c r="E6491" s="145">
        <f t="shared" si="101"/>
        <v>720304.56696437497</v>
      </c>
    </row>
    <row r="6492" spans="1:5" ht="15.75" x14ac:dyDescent="0.25">
      <c r="A6492" s="14"/>
      <c r="B6492" s="100" t="s">
        <v>334</v>
      </c>
      <c r="C6492" s="121">
        <f>'PRECIO HISTORICO'!D6492</f>
        <v>694649.13392874994</v>
      </c>
      <c r="D6492" s="148">
        <f>'PRECIO DE MERCADO '!G6492</f>
        <v>745960</v>
      </c>
      <c r="E6492" s="145">
        <f t="shared" si="101"/>
        <v>720304.56696437497</v>
      </c>
    </row>
    <row r="6493" spans="1:5" ht="15.75" x14ac:dyDescent="0.25">
      <c r="A6493" s="14"/>
      <c r="B6493" s="100" t="s">
        <v>46</v>
      </c>
      <c r="C6493" s="121">
        <f>'PRECIO HISTORICO'!D6493</f>
        <v>538307.69630365004</v>
      </c>
      <c r="D6493" s="148">
        <f>'PRECIO DE MERCADO '!G6493</f>
        <v>578000</v>
      </c>
      <c r="E6493" s="145">
        <f t="shared" si="101"/>
        <v>558153.84815182502</v>
      </c>
    </row>
    <row r="6494" spans="1:5" ht="15.75" x14ac:dyDescent="0.25">
      <c r="A6494" s="14"/>
      <c r="B6494" s="100" t="s">
        <v>1844</v>
      </c>
      <c r="C6494" s="121">
        <f>'PRECIO HISTORICO'!D6494</f>
        <v>766729.13875285001</v>
      </c>
      <c r="D6494" s="148">
        <f>'PRECIO DE MERCADO '!G6494</f>
        <v>823480</v>
      </c>
      <c r="E6494" s="145">
        <f t="shared" si="101"/>
        <v>795104.569376425</v>
      </c>
    </row>
    <row r="6495" spans="1:5" ht="15.75" x14ac:dyDescent="0.25">
      <c r="A6495" s="14"/>
      <c r="B6495" s="100" t="s">
        <v>1845</v>
      </c>
      <c r="C6495" s="121">
        <f>'PRECIO HISTORICO'!D6495</f>
        <v>766729.13875285001</v>
      </c>
      <c r="D6495" s="148">
        <f>'PRECIO DE MERCADO '!G6495</f>
        <v>823480</v>
      </c>
      <c r="E6495" s="145">
        <f t="shared" si="101"/>
        <v>795104.569376425</v>
      </c>
    </row>
    <row r="6496" spans="1:5" ht="15.75" x14ac:dyDescent="0.25">
      <c r="A6496" s="14"/>
      <c r="B6496" s="100" t="s">
        <v>1846</v>
      </c>
      <c r="C6496" s="121">
        <f>'PRECIO HISTORICO'!D6496</f>
        <v>766729.13875285001</v>
      </c>
      <c r="D6496" s="148">
        <f>'PRECIO DE MERCADO '!G6496</f>
        <v>823480</v>
      </c>
      <c r="E6496" s="145">
        <f t="shared" si="101"/>
        <v>795104.569376425</v>
      </c>
    </row>
    <row r="6497" spans="1:5" ht="15.75" x14ac:dyDescent="0.25">
      <c r="A6497" s="14"/>
      <c r="B6497" s="100" t="s">
        <v>346</v>
      </c>
      <c r="C6497" s="121">
        <f>'PRECIO HISTORICO'!D6497</f>
        <v>57676.185380449999</v>
      </c>
      <c r="D6497" s="148">
        <f>'PRECIO DE MERCADO '!G6497</f>
        <v>61880</v>
      </c>
      <c r="E6497" s="145">
        <f t="shared" ref="E6497:E6560" si="102">AVERAGE(C6497:D6497)</f>
        <v>59778.092690224999</v>
      </c>
    </row>
    <row r="6498" spans="1:5" ht="15.75" x14ac:dyDescent="0.25">
      <c r="A6498" s="14"/>
      <c r="B6498" s="100" t="s">
        <v>1847</v>
      </c>
      <c r="C6498" s="121">
        <f>'PRECIO HISTORICO'!D6498</f>
        <v>454578.07186610001</v>
      </c>
      <c r="D6498" s="148">
        <f>'PRECIO DE MERCADO '!G6498</f>
        <v>488240</v>
      </c>
      <c r="E6498" s="145">
        <f t="shared" si="102"/>
        <v>471409.03593304998</v>
      </c>
    </row>
    <row r="6499" spans="1:5" ht="15.75" x14ac:dyDescent="0.25">
      <c r="A6499" s="14"/>
      <c r="B6499" s="100" t="s">
        <v>1848</v>
      </c>
      <c r="C6499" s="121">
        <f>'PRECIO HISTORICO'!D6499</f>
        <v>49494.022700850001</v>
      </c>
      <c r="D6499" s="148">
        <f>'PRECIO DE MERCADO '!G6499</f>
        <v>53040</v>
      </c>
      <c r="E6499" s="145">
        <f t="shared" si="102"/>
        <v>51267.011350425004</v>
      </c>
    </row>
    <row r="6500" spans="1:5" ht="15.75" x14ac:dyDescent="0.25">
      <c r="A6500" s="14"/>
      <c r="B6500" s="100" t="s">
        <v>2219</v>
      </c>
      <c r="C6500" s="121">
        <f>'PRECIO HISTORICO'!D6500</f>
        <v>177917.25677635</v>
      </c>
      <c r="D6500" s="148">
        <f>'PRECIO DE MERCADO '!G6500</f>
        <v>191080</v>
      </c>
      <c r="E6500" s="145">
        <f t="shared" si="102"/>
        <v>184498.62838817498</v>
      </c>
    </row>
    <row r="6501" spans="1:5" ht="15.75" x14ac:dyDescent="0.25">
      <c r="A6501" s="14"/>
      <c r="B6501" s="100" t="s">
        <v>352</v>
      </c>
      <c r="C6501" s="121">
        <f>'PRECIO HISTORICO'!D6501</f>
        <v>311648.41468215</v>
      </c>
      <c r="D6501" s="148">
        <f>'PRECIO DE MERCADO '!G6501</f>
        <v>334560</v>
      </c>
      <c r="E6501" s="145">
        <f t="shared" si="102"/>
        <v>323104.207341075</v>
      </c>
    </row>
    <row r="6502" spans="1:5" ht="15.75" x14ac:dyDescent="0.25">
      <c r="A6502" s="14"/>
      <c r="B6502" s="100" t="s">
        <v>2220</v>
      </c>
      <c r="C6502" s="121">
        <f>'PRECIO HISTORICO'!D6502</f>
        <v>63384.731596549995</v>
      </c>
      <c r="D6502" s="148">
        <f>'PRECIO DE MERCADO '!G6502</f>
        <v>68000</v>
      </c>
      <c r="E6502" s="145">
        <f t="shared" si="102"/>
        <v>65692.365798275001</v>
      </c>
    </row>
    <row r="6503" spans="1:5" ht="15.75" x14ac:dyDescent="0.25">
      <c r="A6503" s="14"/>
      <c r="B6503" s="100" t="s">
        <v>2221</v>
      </c>
      <c r="C6503" s="121">
        <f>'PRECIO HISTORICO'!D6503</f>
        <v>63384.731596549995</v>
      </c>
      <c r="D6503" s="148">
        <f>'PRECIO DE MERCADO '!G6503</f>
        <v>68000</v>
      </c>
      <c r="E6503" s="145">
        <f t="shared" si="102"/>
        <v>65692.365798275001</v>
      </c>
    </row>
    <row r="6504" spans="1:5" ht="15.75" x14ac:dyDescent="0.25">
      <c r="A6504" s="14"/>
      <c r="B6504" s="100" t="s">
        <v>2222</v>
      </c>
      <c r="C6504" s="121">
        <f>'PRECIO HISTORICO'!D6504</f>
        <v>274798.48466069996</v>
      </c>
      <c r="D6504" s="148">
        <f>'PRECIO DE MERCADO '!G6504</f>
        <v>295120</v>
      </c>
      <c r="E6504" s="145">
        <f t="shared" si="102"/>
        <v>284959.24233034998</v>
      </c>
    </row>
    <row r="6505" spans="1:5" ht="15.75" x14ac:dyDescent="0.25">
      <c r="A6505" s="14"/>
      <c r="B6505" s="100" t="s">
        <v>2186</v>
      </c>
      <c r="C6505" s="121">
        <f>'PRECIO HISTORICO'!D6505</f>
        <v>274798.48466069996</v>
      </c>
      <c r="D6505" s="148">
        <f>'PRECIO DE MERCADO '!G6505</f>
        <v>295120</v>
      </c>
      <c r="E6505" s="145">
        <f t="shared" si="102"/>
        <v>284959.24233034998</v>
      </c>
    </row>
    <row r="6506" spans="1:5" ht="15.75" x14ac:dyDescent="0.25">
      <c r="A6506" s="14"/>
      <c r="B6506" s="100" t="s">
        <v>2223</v>
      </c>
      <c r="C6506" s="121">
        <f>'PRECIO HISTORICO'!D6506</f>
        <v>274798.48466069996</v>
      </c>
      <c r="D6506" s="148">
        <f>'PRECIO DE MERCADO '!G6506</f>
        <v>295120</v>
      </c>
      <c r="E6506" s="145">
        <f t="shared" si="102"/>
        <v>284959.24233034998</v>
      </c>
    </row>
    <row r="6507" spans="1:5" ht="15.75" x14ac:dyDescent="0.25">
      <c r="A6507" s="14"/>
      <c r="B6507" s="100" t="s">
        <v>2224</v>
      </c>
      <c r="C6507" s="121">
        <f>'PRECIO HISTORICO'!D6507</f>
        <v>274798.48466069996</v>
      </c>
      <c r="D6507" s="148">
        <f>'PRECIO DE MERCADO '!G6507</f>
        <v>295120</v>
      </c>
      <c r="E6507" s="145">
        <f t="shared" si="102"/>
        <v>284959.24233034998</v>
      </c>
    </row>
    <row r="6508" spans="1:5" ht="15.75" x14ac:dyDescent="0.25">
      <c r="A6508" s="14"/>
      <c r="B6508" s="100" t="s">
        <v>1856</v>
      </c>
      <c r="C6508" s="121">
        <f>'PRECIO HISTORICO'!D6508</f>
        <v>1004378.7421713502</v>
      </c>
      <c r="D6508" s="148">
        <f>'PRECIO DE MERCADO '!G6508</f>
        <v>1078480</v>
      </c>
      <c r="E6508" s="145">
        <f t="shared" si="102"/>
        <v>1041429.3710856751</v>
      </c>
    </row>
    <row r="6509" spans="1:5" ht="15.75" x14ac:dyDescent="0.25">
      <c r="A6509" s="14"/>
      <c r="B6509" s="100" t="s">
        <v>1582</v>
      </c>
      <c r="C6509" s="121">
        <f>'PRECIO HISTORICO'!D6509</f>
        <v>121733.1024182</v>
      </c>
      <c r="D6509" s="148">
        <f>'PRECIO DE MERCADO '!G6509</f>
        <v>130560</v>
      </c>
      <c r="E6509" s="145">
        <f t="shared" si="102"/>
        <v>126146.5512091</v>
      </c>
    </row>
    <row r="6510" spans="1:5" ht="15.75" x14ac:dyDescent="0.25">
      <c r="A6510" s="14"/>
      <c r="B6510" s="100" t="s">
        <v>1857</v>
      </c>
      <c r="C6510" s="121">
        <f>'PRECIO HISTORICO'!D6510</f>
        <v>562250.92736995011</v>
      </c>
      <c r="D6510" s="148">
        <f>'PRECIO DE MERCADO '!G6510</f>
        <v>603840</v>
      </c>
      <c r="E6510" s="145">
        <f t="shared" si="102"/>
        <v>583045.46368497505</v>
      </c>
    </row>
    <row r="6511" spans="1:5" ht="15.75" x14ac:dyDescent="0.25">
      <c r="A6511" s="14"/>
      <c r="B6511" s="100" t="s">
        <v>1608</v>
      </c>
      <c r="C6511" s="121">
        <f>'PRECIO HISTORICO'!D6511</f>
        <v>57676.185380449999</v>
      </c>
      <c r="D6511" s="148">
        <f>'PRECIO DE MERCADO '!G6511</f>
        <v>61880</v>
      </c>
      <c r="E6511" s="145">
        <f t="shared" si="102"/>
        <v>59778.092690224999</v>
      </c>
    </row>
    <row r="6512" spans="1:5" ht="15.75" x14ac:dyDescent="0.25">
      <c r="A6512" s="14"/>
      <c r="B6512" s="100" t="s">
        <v>1439</v>
      </c>
      <c r="C6512" s="121">
        <f>'PRECIO HISTORICO'!D6512</f>
        <v>37858.242340099998</v>
      </c>
      <c r="D6512" s="148">
        <f>'PRECIO DE MERCADO '!G6512</f>
        <v>40800</v>
      </c>
      <c r="E6512" s="145">
        <f t="shared" si="102"/>
        <v>39329.121170049999</v>
      </c>
    </row>
    <row r="6513" spans="1:5" ht="38.25" x14ac:dyDescent="0.25">
      <c r="A6513" s="13" t="s">
        <v>0</v>
      </c>
      <c r="B6513" s="101" t="s">
        <v>65</v>
      </c>
      <c r="C6513" s="124" t="s">
        <v>4332</v>
      </c>
      <c r="D6513" s="146" t="s">
        <v>4328</v>
      </c>
      <c r="E6513" s="144" t="s">
        <v>4327</v>
      </c>
    </row>
    <row r="6514" spans="1:5" ht="15.75" x14ac:dyDescent="0.25">
      <c r="A6514" s="13"/>
      <c r="B6514" s="102" t="s">
        <v>3</v>
      </c>
      <c r="C6514" s="119"/>
      <c r="D6514" s="147"/>
      <c r="E6514" s="143"/>
    </row>
    <row r="6515" spans="1:5" ht="15.75" x14ac:dyDescent="0.25">
      <c r="A6515" s="13">
        <v>7</v>
      </c>
      <c r="B6515" s="104" t="s">
        <v>953</v>
      </c>
      <c r="C6515" s="120"/>
      <c r="D6515" s="147"/>
      <c r="E6515" s="143"/>
    </row>
    <row r="6516" spans="1:5" ht="15.75" x14ac:dyDescent="0.25">
      <c r="A6516" s="14"/>
      <c r="B6516" s="103" t="s">
        <v>2225</v>
      </c>
      <c r="C6516" s="121">
        <f>'PRECIO HISTORICO'!D6516</f>
        <v>2875082.5640582498</v>
      </c>
      <c r="D6516" s="148">
        <f>'PRECIO DE MERCADO '!G6516</f>
        <v>3087200</v>
      </c>
      <c r="E6516" s="145">
        <f t="shared" si="102"/>
        <v>2981141.2820291249</v>
      </c>
    </row>
    <row r="6517" spans="1:5" ht="15.75" x14ac:dyDescent="0.25">
      <c r="A6517" s="14"/>
      <c r="B6517" s="103" t="s">
        <v>2226</v>
      </c>
      <c r="C6517" s="121">
        <f>'PRECIO HISTORICO'!D6517</f>
        <v>562250.92736995011</v>
      </c>
      <c r="D6517" s="148">
        <f>'PRECIO DE MERCADO '!G6517</f>
        <v>603840</v>
      </c>
      <c r="E6517" s="145">
        <f t="shared" si="102"/>
        <v>583045.46368497505</v>
      </c>
    </row>
    <row r="6518" spans="1:5" ht="15.75" x14ac:dyDescent="0.25">
      <c r="A6518" s="14"/>
      <c r="B6518" s="103" t="s">
        <v>698</v>
      </c>
      <c r="C6518" s="121">
        <f>'PRECIO HISTORICO'!D6518</f>
        <v>514880.00028465001</v>
      </c>
      <c r="D6518" s="148">
        <f>'PRECIO DE MERCADO '!G6518</f>
        <v>552840</v>
      </c>
      <c r="E6518" s="145">
        <f t="shared" si="102"/>
        <v>533860.00014232495</v>
      </c>
    </row>
    <row r="6519" spans="1:5" ht="15.75" x14ac:dyDescent="0.25">
      <c r="A6519" s="14"/>
      <c r="B6519" s="103" t="s">
        <v>2227</v>
      </c>
      <c r="C6519" s="121">
        <f>'PRECIO HISTORICO'!D6519</f>
        <v>205274.63926515001</v>
      </c>
      <c r="D6519" s="148">
        <f>'PRECIO DE MERCADO '!G6519</f>
        <v>220320</v>
      </c>
      <c r="E6519" s="145">
        <f t="shared" si="102"/>
        <v>212797.319632575</v>
      </c>
    </row>
    <row r="6520" spans="1:5" ht="15.75" x14ac:dyDescent="0.25">
      <c r="A6520" s="14"/>
      <c r="B6520" s="103" t="s">
        <v>963</v>
      </c>
      <c r="C6520" s="121">
        <f>'PRECIO HISTORICO'!D6520</f>
        <v>2462338.65386145</v>
      </c>
      <c r="D6520" s="148">
        <f>'PRECIO DE MERCADO '!G6520</f>
        <v>2643840</v>
      </c>
      <c r="E6520" s="145">
        <f t="shared" si="102"/>
        <v>2553089.326930725</v>
      </c>
    </row>
    <row r="6521" spans="1:5" ht="15.75" x14ac:dyDescent="0.25">
      <c r="A6521" s="14"/>
      <c r="B6521" s="100" t="s">
        <v>1443</v>
      </c>
      <c r="C6521" s="121">
        <f>'PRECIO HISTORICO'!D6521</f>
        <v>289202.29932230001</v>
      </c>
      <c r="D6521" s="148">
        <f>'PRECIO DE MERCADO '!G6521</f>
        <v>310760</v>
      </c>
      <c r="E6521" s="145">
        <f t="shared" si="102"/>
        <v>299981.14966115</v>
      </c>
    </row>
    <row r="6522" spans="1:5" ht="15.75" x14ac:dyDescent="0.25">
      <c r="A6522" s="14"/>
      <c r="B6522" s="103" t="s">
        <v>53</v>
      </c>
      <c r="C6522" s="121">
        <f>'PRECIO HISTORICO'!D6522</f>
        <v>240382.89134405</v>
      </c>
      <c r="D6522" s="148">
        <f>'PRECIO DE MERCADO '!G6522</f>
        <v>258400</v>
      </c>
      <c r="E6522" s="145">
        <f t="shared" si="102"/>
        <v>249391.445672025</v>
      </c>
    </row>
    <row r="6523" spans="1:5" ht="15.75" x14ac:dyDescent="0.25">
      <c r="A6523" s="14"/>
      <c r="B6523" s="103" t="s">
        <v>2228</v>
      </c>
      <c r="C6523" s="121">
        <f>'PRECIO HISTORICO'!D6523</f>
        <v>57676.185380449999</v>
      </c>
      <c r="D6523" s="148">
        <f>'PRECIO DE MERCADO '!G6523</f>
        <v>61880</v>
      </c>
      <c r="E6523" s="145">
        <f t="shared" si="102"/>
        <v>59778.092690224999</v>
      </c>
    </row>
    <row r="6524" spans="1:5" ht="15.75" x14ac:dyDescent="0.25">
      <c r="A6524" s="14"/>
      <c r="B6524" s="103" t="s">
        <v>2229</v>
      </c>
      <c r="C6524" s="121">
        <f>'PRECIO HISTORICO'!D6524</f>
        <v>121733.1024182</v>
      </c>
      <c r="D6524" s="148">
        <f>'PRECIO DE MERCADO '!G6524</f>
        <v>130560</v>
      </c>
      <c r="E6524" s="145">
        <f t="shared" si="102"/>
        <v>126146.5512091</v>
      </c>
    </row>
    <row r="6525" spans="1:5" ht="15.75" x14ac:dyDescent="0.25">
      <c r="A6525" s="14"/>
      <c r="B6525" s="100" t="s">
        <v>972</v>
      </c>
      <c r="C6525" s="121">
        <f>'PRECIO HISTORICO'!D6525</f>
        <v>382976.42165055004</v>
      </c>
      <c r="D6525" s="148">
        <f>'PRECIO DE MERCADO '!G6525</f>
        <v>411400</v>
      </c>
      <c r="E6525" s="145">
        <f t="shared" si="102"/>
        <v>397188.21082527505</v>
      </c>
    </row>
    <row r="6526" spans="1:5" ht="15.75" x14ac:dyDescent="0.25">
      <c r="A6526" s="14"/>
      <c r="B6526" s="103" t="s">
        <v>2230</v>
      </c>
      <c r="C6526" s="121">
        <f>'PRECIO HISTORICO'!D6526</f>
        <v>335605.48978319997</v>
      </c>
      <c r="D6526" s="148">
        <f>'PRECIO DE MERCADO '!G6526</f>
        <v>360400</v>
      </c>
      <c r="E6526" s="145">
        <f t="shared" si="102"/>
        <v>348002.74489159998</v>
      </c>
    </row>
    <row r="6527" spans="1:5" ht="38.25" x14ac:dyDescent="0.25">
      <c r="A6527" s="13" t="s">
        <v>0</v>
      </c>
      <c r="B6527" s="101" t="s">
        <v>64</v>
      </c>
      <c r="C6527" s="124" t="s">
        <v>4332</v>
      </c>
      <c r="D6527" s="146" t="s">
        <v>4328</v>
      </c>
      <c r="E6527" s="144" t="s">
        <v>4327</v>
      </c>
    </row>
    <row r="6528" spans="1:5" ht="15.75" x14ac:dyDescent="0.25">
      <c r="A6528" s="13"/>
      <c r="B6528" s="102" t="s">
        <v>3</v>
      </c>
      <c r="C6528" s="119"/>
      <c r="D6528" s="147"/>
      <c r="E6528" s="143"/>
    </row>
    <row r="6529" spans="1:5" ht="15.75" x14ac:dyDescent="0.25">
      <c r="A6529" s="13">
        <v>8</v>
      </c>
      <c r="B6529" s="104" t="s">
        <v>1615</v>
      </c>
      <c r="C6529" s="120"/>
      <c r="D6529" s="147"/>
      <c r="E6529" s="143"/>
    </row>
    <row r="6530" spans="1:5" ht="15.75" x14ac:dyDescent="0.25">
      <c r="A6530" s="14"/>
      <c r="B6530" s="100" t="s">
        <v>314</v>
      </c>
      <c r="C6530" s="121">
        <f>'PRECIO HISTORICO'!D6530</f>
        <v>57693.195132299996</v>
      </c>
      <c r="D6530" s="148">
        <f>'PRECIO DE MERCADO '!G6530</f>
        <v>61880</v>
      </c>
      <c r="E6530" s="145">
        <f t="shared" si="102"/>
        <v>59786.597566149998</v>
      </c>
    </row>
    <row r="6531" spans="1:5" ht="15.75" x14ac:dyDescent="0.25">
      <c r="A6531" s="14"/>
      <c r="B6531" s="100" t="s">
        <v>1453</v>
      </c>
      <c r="C6531" s="121">
        <f>'PRECIO HISTORICO'!D6531</f>
        <v>80961.079822350002</v>
      </c>
      <c r="D6531" s="148">
        <f>'PRECIO DE MERCADO '!G6531</f>
        <v>87040</v>
      </c>
      <c r="E6531" s="145">
        <f t="shared" si="102"/>
        <v>84000.539911175001</v>
      </c>
    </row>
    <row r="6532" spans="1:5" ht="15.75" x14ac:dyDescent="0.25">
      <c r="A6532" s="14"/>
      <c r="B6532" s="100" t="s">
        <v>412</v>
      </c>
      <c r="C6532" s="121">
        <f>'PRECIO HISTORICO'!D6532</f>
        <v>126027.92368075</v>
      </c>
      <c r="D6532" s="148">
        <f>'PRECIO DE MERCADO '!G6532</f>
        <v>135320</v>
      </c>
      <c r="E6532" s="145">
        <f t="shared" si="102"/>
        <v>130673.96184037501</v>
      </c>
    </row>
    <row r="6533" spans="1:5" ht="15.75" x14ac:dyDescent="0.25">
      <c r="A6533" s="14"/>
      <c r="B6533" s="100" t="s">
        <v>975</v>
      </c>
      <c r="C6533" s="121">
        <f>'PRECIO HISTORICO'!D6533</f>
        <v>550448.55815039994</v>
      </c>
      <c r="D6533" s="148">
        <f>'PRECIO DE MERCADO '!G6533</f>
        <v>590920</v>
      </c>
      <c r="E6533" s="145">
        <f t="shared" si="102"/>
        <v>570684.27907519997</v>
      </c>
    </row>
    <row r="6534" spans="1:5" ht="15.75" x14ac:dyDescent="0.25">
      <c r="A6534" s="14"/>
      <c r="B6534" s="100" t="s">
        <v>976</v>
      </c>
      <c r="C6534" s="121">
        <f>'PRECIO HISTORICO'!D6534</f>
        <v>98305.406399200001</v>
      </c>
      <c r="D6534" s="148">
        <f>'PRECIO DE MERCADO '!G6534</f>
        <v>105400</v>
      </c>
      <c r="E6534" s="145">
        <f t="shared" si="102"/>
        <v>101852.7031996</v>
      </c>
    </row>
    <row r="6535" spans="1:5" ht="15.75" x14ac:dyDescent="0.25">
      <c r="A6535" s="14"/>
      <c r="B6535" s="100" t="s">
        <v>414</v>
      </c>
      <c r="C6535" s="121">
        <f>'PRECIO HISTORICO'!D6535</f>
        <v>766729.13875285001</v>
      </c>
      <c r="D6535" s="148">
        <f>'PRECIO DE MERCADO '!G6535</f>
        <v>823480</v>
      </c>
      <c r="E6535" s="145">
        <f t="shared" si="102"/>
        <v>795104.569376425</v>
      </c>
    </row>
    <row r="6536" spans="1:5" ht="15.75" x14ac:dyDescent="0.25">
      <c r="A6536" s="14"/>
      <c r="B6536" s="100" t="s">
        <v>2030</v>
      </c>
      <c r="C6536" s="121">
        <f>'PRECIO HISTORICO'!D6536</f>
        <v>274798.48466069996</v>
      </c>
      <c r="D6536" s="148">
        <f>'PRECIO DE MERCADO '!G6536</f>
        <v>295120</v>
      </c>
      <c r="E6536" s="145">
        <f t="shared" si="102"/>
        <v>284959.24233034998</v>
      </c>
    </row>
    <row r="6537" spans="1:5" ht="15.75" x14ac:dyDescent="0.25">
      <c r="A6537" s="14"/>
      <c r="B6537" s="100" t="s">
        <v>1648</v>
      </c>
      <c r="C6537" s="121">
        <f>'PRECIO HISTORICO'!D6537</f>
        <v>274798.48466069996</v>
      </c>
      <c r="D6537" s="148">
        <f>'PRECIO DE MERCADO '!G6537</f>
        <v>295120</v>
      </c>
      <c r="E6537" s="145">
        <f t="shared" si="102"/>
        <v>284959.24233034998</v>
      </c>
    </row>
    <row r="6538" spans="1:5" ht="15.75" x14ac:dyDescent="0.25">
      <c r="A6538" s="14"/>
      <c r="B6538" s="100" t="s">
        <v>417</v>
      </c>
      <c r="C6538" s="121">
        <f>'PRECIO HISTORICO'!D6538</f>
        <v>121733.1024182</v>
      </c>
      <c r="D6538" s="148">
        <f>'PRECIO DE MERCADO '!G6538</f>
        <v>130560</v>
      </c>
      <c r="E6538" s="145">
        <f t="shared" si="102"/>
        <v>126146.5512091</v>
      </c>
    </row>
    <row r="6539" spans="1:5" ht="15.75" x14ac:dyDescent="0.25">
      <c r="A6539" s="14"/>
      <c r="B6539" s="100" t="s">
        <v>2031</v>
      </c>
      <c r="C6539" s="121">
        <f>'PRECIO HISTORICO'!D6539</f>
        <v>335605.48978319997</v>
      </c>
      <c r="D6539" s="148">
        <f>'PRECIO DE MERCADO '!G6539</f>
        <v>360400</v>
      </c>
      <c r="E6539" s="145">
        <f t="shared" si="102"/>
        <v>348002.74489159998</v>
      </c>
    </row>
    <row r="6540" spans="1:5" ht="15.75" x14ac:dyDescent="0.25">
      <c r="A6540" s="14"/>
      <c r="B6540" s="100" t="s">
        <v>2032</v>
      </c>
      <c r="C6540" s="121">
        <f>'PRECIO HISTORICO'!D6540</f>
        <v>335605.48978319997</v>
      </c>
      <c r="D6540" s="148">
        <f>'PRECIO DE MERCADO '!G6540</f>
        <v>360400</v>
      </c>
      <c r="E6540" s="145">
        <f t="shared" si="102"/>
        <v>348002.74489159998</v>
      </c>
    </row>
    <row r="6541" spans="1:5" ht="15.75" x14ac:dyDescent="0.25">
      <c r="A6541" s="14"/>
      <c r="B6541" s="100" t="s">
        <v>982</v>
      </c>
      <c r="C6541" s="121">
        <f>'PRECIO HISTORICO'!D6541</f>
        <v>335605.48978319997</v>
      </c>
      <c r="D6541" s="148">
        <f>'PRECIO DE MERCADO '!G6541</f>
        <v>360400</v>
      </c>
      <c r="E6541" s="145">
        <f t="shared" si="102"/>
        <v>348002.74489159998</v>
      </c>
    </row>
    <row r="6542" spans="1:5" ht="15.75" x14ac:dyDescent="0.25">
      <c r="A6542" s="14"/>
      <c r="B6542" s="100" t="s">
        <v>983</v>
      </c>
      <c r="C6542" s="121">
        <f>'PRECIO HISTORICO'!D6542</f>
        <v>335605.48978319997</v>
      </c>
      <c r="D6542" s="148">
        <f>'PRECIO DE MERCADO '!G6542</f>
        <v>360400</v>
      </c>
      <c r="E6542" s="145">
        <f t="shared" si="102"/>
        <v>348002.74489159998</v>
      </c>
    </row>
    <row r="6543" spans="1:5" ht="15.75" x14ac:dyDescent="0.25">
      <c r="A6543" s="14"/>
      <c r="B6543" s="100" t="s">
        <v>422</v>
      </c>
      <c r="C6543" s="121">
        <f>'PRECIO HISTORICO'!D6543</f>
        <v>57676.185380449999</v>
      </c>
      <c r="D6543" s="148">
        <f>'PRECIO DE MERCADO '!G6543</f>
        <v>61880</v>
      </c>
      <c r="E6543" s="145">
        <f t="shared" si="102"/>
        <v>59778.092690224999</v>
      </c>
    </row>
    <row r="6544" spans="1:5" ht="15.75" x14ac:dyDescent="0.25">
      <c r="A6544" s="14"/>
      <c r="B6544" s="100" t="s">
        <v>484</v>
      </c>
      <c r="C6544" s="121">
        <f>'PRECIO HISTORICO'!D6544</f>
        <v>37858.242340099998</v>
      </c>
      <c r="D6544" s="148">
        <f>'PRECIO DE MERCADO '!G6544</f>
        <v>40800</v>
      </c>
      <c r="E6544" s="145">
        <f t="shared" si="102"/>
        <v>39329.121170049999</v>
      </c>
    </row>
    <row r="6545" spans="1:5" ht="15.75" x14ac:dyDescent="0.25">
      <c r="A6545" s="14"/>
      <c r="B6545" s="100" t="s">
        <v>984</v>
      </c>
      <c r="C6545" s="121">
        <f>'PRECIO HISTORICO'!D6545</f>
        <v>37858.242340099998</v>
      </c>
      <c r="D6545" s="148">
        <f>'PRECIO DE MERCADO '!G6545</f>
        <v>40800</v>
      </c>
      <c r="E6545" s="145">
        <f t="shared" si="102"/>
        <v>39329.121170049999</v>
      </c>
    </row>
    <row r="6546" spans="1:5" ht="15.75" x14ac:dyDescent="0.25">
      <c r="A6546" s="14"/>
      <c r="B6546" s="100" t="s">
        <v>424</v>
      </c>
      <c r="C6546" s="121">
        <f>'PRECIO HISTORICO'!D6546</f>
        <v>37858.242340099998</v>
      </c>
      <c r="D6546" s="148">
        <f>'PRECIO DE MERCADO '!G6546</f>
        <v>40800</v>
      </c>
      <c r="E6546" s="145">
        <f t="shared" si="102"/>
        <v>39329.121170049999</v>
      </c>
    </row>
    <row r="6547" spans="1:5" ht="15.75" x14ac:dyDescent="0.25">
      <c r="A6547" s="14"/>
      <c r="B6547" s="103" t="s">
        <v>425</v>
      </c>
      <c r="C6547" s="121">
        <f>'PRECIO HISTORICO'!D6547</f>
        <v>3646316.9964402998</v>
      </c>
      <c r="D6547" s="148">
        <f>'PRECIO DE MERCADO '!G6547</f>
        <v>3915440</v>
      </c>
      <c r="E6547" s="145">
        <f t="shared" si="102"/>
        <v>3780878.4982201499</v>
      </c>
    </row>
    <row r="6548" spans="1:5" ht="38.25" x14ac:dyDescent="0.25">
      <c r="A6548" s="13" t="s">
        <v>0</v>
      </c>
      <c r="B6548" s="101" t="s">
        <v>426</v>
      </c>
      <c r="C6548" s="124" t="s">
        <v>4332</v>
      </c>
      <c r="D6548" s="146" t="s">
        <v>4328</v>
      </c>
      <c r="E6548" s="144" t="s">
        <v>4327</v>
      </c>
    </row>
    <row r="6549" spans="1:5" ht="15.75" x14ac:dyDescent="0.25">
      <c r="A6549" s="13"/>
      <c r="B6549" s="102" t="s">
        <v>3</v>
      </c>
      <c r="C6549" s="119"/>
      <c r="D6549" s="147"/>
      <c r="E6549" s="143"/>
    </row>
    <row r="6550" spans="1:5" ht="15.75" x14ac:dyDescent="0.25">
      <c r="A6550" s="13">
        <v>9</v>
      </c>
      <c r="B6550" s="104" t="s">
        <v>2231</v>
      </c>
      <c r="C6550" s="120"/>
      <c r="D6550" s="147"/>
      <c r="E6550" s="143"/>
    </row>
    <row r="6551" spans="1:5" ht="15.75" x14ac:dyDescent="0.25">
      <c r="A6551" s="14"/>
      <c r="B6551" s="100" t="s">
        <v>1870</v>
      </c>
      <c r="C6551" s="121">
        <f>'PRECIO HISTORICO'!D6551</f>
        <v>57693.195132299996</v>
      </c>
      <c r="D6551" s="148">
        <f>'PRECIO DE MERCADO '!G6551</f>
        <v>61880</v>
      </c>
      <c r="E6551" s="145">
        <f t="shared" si="102"/>
        <v>59786.597566149998</v>
      </c>
    </row>
    <row r="6552" spans="1:5" ht="15.75" x14ac:dyDescent="0.25">
      <c r="A6552" s="14"/>
      <c r="B6552" s="100" t="s">
        <v>1825</v>
      </c>
      <c r="C6552" s="121">
        <f>'PRECIO HISTORICO'!D6552</f>
        <v>57693.195132299996</v>
      </c>
      <c r="D6552" s="148">
        <f>'PRECIO DE MERCADO '!G6552</f>
        <v>61880</v>
      </c>
      <c r="E6552" s="145">
        <f t="shared" si="102"/>
        <v>59786.597566149998</v>
      </c>
    </row>
    <row r="6553" spans="1:5" ht="15.75" x14ac:dyDescent="0.25">
      <c r="A6553" s="14"/>
      <c r="B6553" s="100" t="s">
        <v>429</v>
      </c>
      <c r="C6553" s="121">
        <f>'PRECIO HISTORICO'!D6553</f>
        <v>985953.46393634984</v>
      </c>
      <c r="D6553" s="148">
        <f>'PRECIO DE MERCADO '!G6553</f>
        <v>1058760</v>
      </c>
      <c r="E6553" s="145">
        <f t="shared" si="102"/>
        <v>1022356.7319681749</v>
      </c>
    </row>
    <row r="6554" spans="1:5" ht="15.75" x14ac:dyDescent="0.25">
      <c r="A6554" s="14"/>
      <c r="B6554" s="100" t="s">
        <v>2033</v>
      </c>
      <c r="C6554" s="121">
        <f>'PRECIO HISTORICO'!D6554</f>
        <v>216450.11383905</v>
      </c>
      <c r="D6554" s="148">
        <f>'PRECIO DE MERCADO '!G6554</f>
        <v>232560</v>
      </c>
      <c r="E6554" s="145">
        <f t="shared" si="102"/>
        <v>224505.056919525</v>
      </c>
    </row>
    <row r="6555" spans="1:5" ht="15.75" x14ac:dyDescent="0.25">
      <c r="A6555" s="14"/>
      <c r="B6555" s="100" t="s">
        <v>715</v>
      </c>
      <c r="C6555" s="121">
        <f>'PRECIO HISTORICO'!D6555</f>
        <v>478535.14696715004</v>
      </c>
      <c r="D6555" s="148">
        <f>'PRECIO DE MERCADO '!G6555</f>
        <v>514080</v>
      </c>
      <c r="E6555" s="145">
        <f t="shared" si="102"/>
        <v>496307.57348357502</v>
      </c>
    </row>
    <row r="6556" spans="1:5" ht="15.75" x14ac:dyDescent="0.25">
      <c r="A6556" s="14"/>
      <c r="B6556" s="100" t="s">
        <v>2232</v>
      </c>
      <c r="C6556" s="121">
        <f>'PRECIO HISTORICO'!D6556</f>
        <v>503387.02628305001</v>
      </c>
      <c r="D6556" s="148">
        <f>'PRECIO DE MERCADO '!G6556</f>
        <v>540600</v>
      </c>
      <c r="E6556" s="145">
        <f t="shared" si="102"/>
        <v>521993.51314152498</v>
      </c>
    </row>
    <row r="6557" spans="1:5" ht="15.75" x14ac:dyDescent="0.25">
      <c r="A6557" s="14"/>
      <c r="B6557" s="100" t="s">
        <v>1872</v>
      </c>
      <c r="C6557" s="121">
        <f>'PRECIO HISTORICO'!D6557</f>
        <v>2135947.3532624501</v>
      </c>
      <c r="D6557" s="148">
        <f>'PRECIO DE MERCADO '!G6557</f>
        <v>2293640</v>
      </c>
      <c r="E6557" s="145">
        <f t="shared" si="102"/>
        <v>2214793.6766312253</v>
      </c>
    </row>
    <row r="6558" spans="1:5" ht="15.75" x14ac:dyDescent="0.25">
      <c r="A6558" s="14"/>
      <c r="B6558" s="100" t="s">
        <v>1873</v>
      </c>
      <c r="C6558" s="121">
        <f>'PRECIO HISTORICO'!D6558</f>
        <v>57676.185380449999</v>
      </c>
      <c r="D6558" s="148">
        <f>'PRECIO DE MERCADO '!G6558</f>
        <v>61880</v>
      </c>
      <c r="E6558" s="145">
        <f t="shared" si="102"/>
        <v>59778.092690224999</v>
      </c>
    </row>
    <row r="6559" spans="1:5" ht="15.75" x14ac:dyDescent="0.25">
      <c r="A6559" s="14"/>
      <c r="B6559" s="100" t="s">
        <v>435</v>
      </c>
      <c r="C6559" s="121">
        <f>'PRECIO HISTORICO'!D6559</f>
        <v>57571.358062400002</v>
      </c>
      <c r="D6559" s="148">
        <f>'PRECIO DE MERCADO '!G6559</f>
        <v>61880</v>
      </c>
      <c r="E6559" s="145">
        <f t="shared" si="102"/>
        <v>59725.679031200001</v>
      </c>
    </row>
    <row r="6560" spans="1:5" ht="15.75" x14ac:dyDescent="0.25">
      <c r="A6560" s="14"/>
      <c r="B6560" s="100" t="s">
        <v>989</v>
      </c>
      <c r="C6560" s="121">
        <f>'PRECIO HISTORICO'!D6560</f>
        <v>57571.358062400002</v>
      </c>
      <c r="D6560" s="148">
        <f>'PRECIO DE MERCADO '!G6560</f>
        <v>61880</v>
      </c>
      <c r="E6560" s="145">
        <f t="shared" si="102"/>
        <v>59725.679031200001</v>
      </c>
    </row>
    <row r="6561" spans="1:5" ht="15.75" x14ac:dyDescent="0.25">
      <c r="A6561" s="14"/>
      <c r="B6561" s="100" t="s">
        <v>1875</v>
      </c>
      <c r="C6561" s="121">
        <f>'PRECIO HISTORICO'!D6561</f>
        <v>198769.66038474999</v>
      </c>
      <c r="D6561" s="148">
        <f>'PRECIO DE MERCADO '!G6561</f>
        <v>213520</v>
      </c>
      <c r="E6561" s="145">
        <f t="shared" ref="E6561:E6624" si="103">AVERAGE(C6561:D6561)</f>
        <v>206144.830192375</v>
      </c>
    </row>
    <row r="6562" spans="1:5" ht="15.75" x14ac:dyDescent="0.25">
      <c r="A6562" s="14"/>
      <c r="B6562" s="100" t="s">
        <v>439</v>
      </c>
      <c r="C6562" s="121">
        <f>'PRECIO HISTORICO'!D6562</f>
        <v>57676.185380449999</v>
      </c>
      <c r="D6562" s="148">
        <f>'PRECIO DE MERCADO '!G6562</f>
        <v>61880</v>
      </c>
      <c r="E6562" s="145">
        <f t="shared" si="103"/>
        <v>59778.092690224999</v>
      </c>
    </row>
    <row r="6563" spans="1:5" ht="15.75" x14ac:dyDescent="0.25">
      <c r="A6563" s="14"/>
      <c r="B6563" s="100" t="s">
        <v>440</v>
      </c>
      <c r="C6563" s="121">
        <f>'PRECIO HISTORICO'!D6563</f>
        <v>57676.185380449999</v>
      </c>
      <c r="D6563" s="148">
        <f>'PRECIO DE MERCADO '!G6563</f>
        <v>61880</v>
      </c>
      <c r="E6563" s="145">
        <f t="shared" si="103"/>
        <v>59778.092690224999</v>
      </c>
    </row>
    <row r="6564" spans="1:5" ht="15.75" x14ac:dyDescent="0.25">
      <c r="A6564" s="14"/>
      <c r="B6564" s="100" t="s">
        <v>1876</v>
      </c>
      <c r="C6564" s="121">
        <f>'PRECIO HISTORICO'!D6564</f>
        <v>129132.59995545</v>
      </c>
      <c r="D6564" s="148">
        <f>'PRECIO DE MERCADO '!G6564</f>
        <v>138720</v>
      </c>
      <c r="E6564" s="145">
        <f t="shared" si="103"/>
        <v>133926.29997772499</v>
      </c>
    </row>
    <row r="6565" spans="1:5" ht="15.75" x14ac:dyDescent="0.25">
      <c r="A6565" s="14"/>
      <c r="B6565" s="100" t="s">
        <v>2035</v>
      </c>
      <c r="C6565" s="121">
        <f>'PRECIO HISTORICO'!D6565</f>
        <v>129132.59995545</v>
      </c>
      <c r="D6565" s="148">
        <f>'PRECIO DE MERCADO '!G6565</f>
        <v>138720</v>
      </c>
      <c r="E6565" s="145">
        <f t="shared" si="103"/>
        <v>133926.29997772499</v>
      </c>
    </row>
    <row r="6566" spans="1:5" ht="15.75" x14ac:dyDescent="0.25">
      <c r="A6566" s="14"/>
      <c r="B6566" s="100" t="s">
        <v>1878</v>
      </c>
      <c r="C6566" s="121">
        <f>'PRECIO HISTORICO'!D6566</f>
        <v>129132.59995545</v>
      </c>
      <c r="D6566" s="148">
        <f>'PRECIO DE MERCADO '!G6566</f>
        <v>138720</v>
      </c>
      <c r="E6566" s="145">
        <f t="shared" si="103"/>
        <v>133926.29997772499</v>
      </c>
    </row>
    <row r="6567" spans="1:5" ht="15.75" x14ac:dyDescent="0.25">
      <c r="A6567" s="14"/>
      <c r="B6567" s="100" t="s">
        <v>444</v>
      </c>
      <c r="C6567" s="121">
        <f>'PRECIO HISTORICO'!D6567</f>
        <v>216450.11383905</v>
      </c>
      <c r="D6567" s="148">
        <f>'PRECIO DE MERCADO '!G6567</f>
        <v>232560</v>
      </c>
      <c r="E6567" s="145">
        <f t="shared" si="103"/>
        <v>224505.056919525</v>
      </c>
    </row>
    <row r="6568" spans="1:5" ht="15.75" x14ac:dyDescent="0.25">
      <c r="A6568" s="14"/>
      <c r="B6568" s="100" t="s">
        <v>620</v>
      </c>
      <c r="C6568" s="121">
        <f>'PRECIO HISTORICO'!D6568</f>
        <v>216450.11383905</v>
      </c>
      <c r="D6568" s="148">
        <f>'PRECIO DE MERCADO '!G6568</f>
        <v>232560</v>
      </c>
      <c r="E6568" s="145">
        <f t="shared" si="103"/>
        <v>224505.056919525</v>
      </c>
    </row>
    <row r="6569" spans="1:5" ht="15.75" x14ac:dyDescent="0.25">
      <c r="A6569" s="14"/>
      <c r="B6569" s="100" t="s">
        <v>448</v>
      </c>
      <c r="C6569" s="121">
        <f>'PRECIO HISTORICO'!D6569</f>
        <v>300684.8197626</v>
      </c>
      <c r="D6569" s="148">
        <f>'PRECIO DE MERCADO '!G6569</f>
        <v>323000</v>
      </c>
      <c r="E6569" s="145">
        <f t="shared" si="103"/>
        <v>311842.4098813</v>
      </c>
    </row>
    <row r="6570" spans="1:5" ht="15.75" x14ac:dyDescent="0.25">
      <c r="A6570" s="14"/>
      <c r="B6570" s="100" t="s">
        <v>449</v>
      </c>
      <c r="C6570" s="121">
        <f>'PRECIO HISTORICO'!D6570</f>
        <v>347550.67014395003</v>
      </c>
      <c r="D6570" s="148">
        <f>'PRECIO DE MERCADO '!G6570</f>
        <v>373320</v>
      </c>
      <c r="E6570" s="145">
        <f t="shared" si="103"/>
        <v>360435.33507197502</v>
      </c>
    </row>
    <row r="6571" spans="1:5" ht="15.75" x14ac:dyDescent="0.25">
      <c r="A6571" s="14"/>
      <c r="B6571" s="100" t="s">
        <v>2195</v>
      </c>
      <c r="C6571" s="121">
        <f>'PRECIO HISTORICO'!D6571</f>
        <v>562250.92736995011</v>
      </c>
      <c r="D6571" s="148">
        <f>'PRECIO DE MERCADO '!G6571</f>
        <v>603840</v>
      </c>
      <c r="E6571" s="145">
        <f t="shared" si="103"/>
        <v>583045.46368497505</v>
      </c>
    </row>
    <row r="6572" spans="1:5" ht="15.75" x14ac:dyDescent="0.25">
      <c r="A6572" s="14"/>
      <c r="B6572" s="100" t="s">
        <v>2040</v>
      </c>
      <c r="C6572" s="121">
        <f>'PRECIO HISTORICO'!D6572</f>
        <v>1087941.2626537001</v>
      </c>
      <c r="D6572" s="148">
        <f>'PRECIO DE MERCADO '!G6572</f>
        <v>1168240</v>
      </c>
      <c r="E6572" s="145">
        <f t="shared" si="103"/>
        <v>1128090.63132685</v>
      </c>
    </row>
    <row r="6573" spans="1:5" ht="15.75" x14ac:dyDescent="0.25">
      <c r="A6573" s="14"/>
      <c r="B6573" s="100" t="s">
        <v>1188</v>
      </c>
      <c r="C6573" s="121">
        <f>'PRECIO HISTORICO'!D6573</f>
        <v>126027.92368075</v>
      </c>
      <c r="D6573" s="148">
        <f>'PRECIO DE MERCADO '!G6573</f>
        <v>135320</v>
      </c>
      <c r="E6573" s="145">
        <f t="shared" si="103"/>
        <v>130673.96184037501</v>
      </c>
    </row>
    <row r="6574" spans="1:5" ht="15.75" x14ac:dyDescent="0.25">
      <c r="A6574" s="14"/>
      <c r="B6574" s="103" t="s">
        <v>455</v>
      </c>
      <c r="C6574" s="121">
        <f>'PRECIO HISTORICO'!D6574</f>
        <v>1396307.0657627</v>
      </c>
      <c r="D6574" s="148">
        <f>'PRECIO DE MERCADO '!G6574</f>
        <v>1499400</v>
      </c>
      <c r="E6574" s="145">
        <f t="shared" si="103"/>
        <v>1447853.53288135</v>
      </c>
    </row>
    <row r="6575" spans="1:5" ht="15.75" x14ac:dyDescent="0.25">
      <c r="A6575" s="14"/>
      <c r="B6575" s="100" t="s">
        <v>725</v>
      </c>
      <c r="C6575" s="121">
        <f>'PRECIO HISTORICO'!D6575</f>
        <v>30493.495960199998</v>
      </c>
      <c r="D6575" s="148">
        <f>'PRECIO DE MERCADO '!G6575</f>
        <v>32640</v>
      </c>
      <c r="E6575" s="145">
        <f t="shared" si="103"/>
        <v>31566.747980100001</v>
      </c>
    </row>
    <row r="6576" spans="1:5" ht="15.75" x14ac:dyDescent="0.25">
      <c r="A6576" s="14"/>
      <c r="B6576" s="100" t="s">
        <v>2042</v>
      </c>
      <c r="C6576" s="121">
        <f>'PRECIO HISTORICO'!D6576</f>
        <v>30493.495960199998</v>
      </c>
      <c r="D6576" s="148">
        <f>'PRECIO DE MERCADO '!G6576</f>
        <v>32640</v>
      </c>
      <c r="E6576" s="145">
        <f t="shared" si="103"/>
        <v>31566.747980100001</v>
      </c>
    </row>
    <row r="6577" spans="1:5" ht="15.75" x14ac:dyDescent="0.25">
      <c r="A6577" s="14"/>
      <c r="B6577" s="100" t="s">
        <v>20</v>
      </c>
      <c r="C6577" s="121">
        <f>'PRECIO HISTORICO'!D6577</f>
        <v>191431.64088229998</v>
      </c>
      <c r="D6577" s="148">
        <f>'PRECIO DE MERCADO '!G6577</f>
        <v>205360</v>
      </c>
      <c r="E6577" s="145">
        <f t="shared" si="103"/>
        <v>198395.82044114999</v>
      </c>
    </row>
    <row r="6578" spans="1:5" ht="15.75" x14ac:dyDescent="0.25">
      <c r="A6578" s="14"/>
      <c r="B6578" s="100" t="s">
        <v>457</v>
      </c>
      <c r="C6578" s="121">
        <f>'PRECIO HISTORICO'!D6578</f>
        <v>191431.64088229998</v>
      </c>
      <c r="D6578" s="148">
        <f>'PRECIO DE MERCADO '!G6578</f>
        <v>205360</v>
      </c>
      <c r="E6578" s="145">
        <f t="shared" si="103"/>
        <v>198395.82044114999</v>
      </c>
    </row>
    <row r="6579" spans="1:5" ht="15.75" x14ac:dyDescent="0.25">
      <c r="A6579" s="14"/>
      <c r="B6579" s="100" t="s">
        <v>1886</v>
      </c>
      <c r="C6579" s="121">
        <f>'PRECIO HISTORICO'!D6579</f>
        <v>191431.64088229998</v>
      </c>
      <c r="D6579" s="148">
        <f>'PRECIO DE MERCADO '!G6579</f>
        <v>205360</v>
      </c>
      <c r="E6579" s="145">
        <f t="shared" si="103"/>
        <v>198395.82044114999</v>
      </c>
    </row>
    <row r="6580" spans="1:5" ht="15.75" x14ac:dyDescent="0.25">
      <c r="A6580" s="14"/>
      <c r="B6580" s="100" t="s">
        <v>2121</v>
      </c>
      <c r="C6580" s="121">
        <f>'PRECIO HISTORICO'!D6580</f>
        <v>174694.07652060001</v>
      </c>
      <c r="D6580" s="148">
        <f>'PRECIO DE MERCADO '!G6580</f>
        <v>187680</v>
      </c>
      <c r="E6580" s="145">
        <f t="shared" si="103"/>
        <v>181187.0382603</v>
      </c>
    </row>
    <row r="6581" spans="1:5" ht="15.75" x14ac:dyDescent="0.25">
      <c r="A6581" s="14"/>
      <c r="B6581" s="100" t="s">
        <v>1888</v>
      </c>
      <c r="C6581" s="121">
        <f>'PRECIO HISTORICO'!D6581</f>
        <v>174694.07652060001</v>
      </c>
      <c r="D6581" s="148">
        <f>'PRECIO DE MERCADO '!G6581</f>
        <v>187680</v>
      </c>
      <c r="E6581" s="145">
        <f t="shared" si="103"/>
        <v>181187.0382603</v>
      </c>
    </row>
    <row r="6582" spans="1:5" ht="15.75" x14ac:dyDescent="0.25">
      <c r="A6582" s="14"/>
      <c r="B6582" s="100" t="s">
        <v>2043</v>
      </c>
      <c r="C6582" s="121">
        <f>'PRECIO HISTORICO'!D6582</f>
        <v>500811.72909039998</v>
      </c>
      <c r="D6582" s="148">
        <f>'PRECIO DE MERCADO '!G6582</f>
        <v>537880</v>
      </c>
      <c r="E6582" s="145">
        <f t="shared" si="103"/>
        <v>519345.86454520002</v>
      </c>
    </row>
    <row r="6583" spans="1:5" ht="15.75" x14ac:dyDescent="0.25">
      <c r="A6583" s="14"/>
      <c r="B6583" s="100" t="s">
        <v>1892</v>
      </c>
      <c r="C6583" s="121">
        <f>'PRECIO HISTORICO'!D6583</f>
        <v>191431.64088229998</v>
      </c>
      <c r="D6583" s="148">
        <f>'PRECIO DE MERCADO '!G6583</f>
        <v>205360</v>
      </c>
      <c r="E6583" s="145">
        <f t="shared" si="103"/>
        <v>198395.82044114999</v>
      </c>
    </row>
    <row r="6584" spans="1:5" ht="15.75" x14ac:dyDescent="0.25">
      <c r="A6584" s="14"/>
      <c r="B6584" s="100" t="s">
        <v>1893</v>
      </c>
      <c r="C6584" s="121">
        <f>'PRECIO HISTORICO'!D6584</f>
        <v>191431.64088229998</v>
      </c>
      <c r="D6584" s="148">
        <f>'PRECIO DE MERCADO '!G6584</f>
        <v>205360</v>
      </c>
      <c r="E6584" s="145">
        <f t="shared" si="103"/>
        <v>198395.82044114999</v>
      </c>
    </row>
    <row r="6585" spans="1:5" ht="15.75" x14ac:dyDescent="0.25">
      <c r="A6585" s="14"/>
      <c r="B6585" s="100" t="s">
        <v>465</v>
      </c>
      <c r="C6585" s="121">
        <f>'PRECIO HISTORICO'!D6585</f>
        <v>739135.20601375005</v>
      </c>
      <c r="D6585" s="148">
        <f>'PRECIO DE MERCADO '!G6585</f>
        <v>793560</v>
      </c>
      <c r="E6585" s="145">
        <f t="shared" si="103"/>
        <v>766347.60300687503</v>
      </c>
    </row>
    <row r="6586" spans="1:5" ht="15.75" x14ac:dyDescent="0.25">
      <c r="A6586" s="14"/>
      <c r="B6586" s="100" t="s">
        <v>466</v>
      </c>
      <c r="C6586" s="121">
        <f>'PRECIO HISTORICO'!D6586</f>
        <v>191431.64088229998</v>
      </c>
      <c r="D6586" s="148">
        <f>'PRECIO DE MERCADO '!G6586</f>
        <v>205360</v>
      </c>
      <c r="E6586" s="145">
        <f t="shared" si="103"/>
        <v>198395.82044114999</v>
      </c>
    </row>
    <row r="6587" spans="1:5" ht="15.75" x14ac:dyDescent="0.25">
      <c r="A6587" s="14"/>
      <c r="B6587" s="100" t="s">
        <v>1896</v>
      </c>
      <c r="C6587" s="121">
        <f>'PRECIO HISTORICO'!D6587</f>
        <v>191431.64088229998</v>
      </c>
      <c r="D6587" s="148">
        <f>'PRECIO DE MERCADO '!G6587</f>
        <v>205360</v>
      </c>
      <c r="E6587" s="145">
        <f t="shared" si="103"/>
        <v>198395.82044114999</v>
      </c>
    </row>
    <row r="6588" spans="1:5" ht="15.75" x14ac:dyDescent="0.25">
      <c r="A6588" s="14"/>
      <c r="B6588" s="100" t="s">
        <v>70</v>
      </c>
      <c r="C6588" s="121">
        <f>'PRECIO HISTORICO'!D6588</f>
        <v>729569.80394935003</v>
      </c>
      <c r="D6588" s="148">
        <f>'PRECIO DE MERCADO '!G6588</f>
        <v>783360</v>
      </c>
      <c r="E6588" s="145">
        <f t="shared" si="103"/>
        <v>756464.90197467501</v>
      </c>
    </row>
    <row r="6589" spans="1:5" ht="15.75" x14ac:dyDescent="0.25">
      <c r="A6589" s="14"/>
      <c r="B6589" s="100" t="s">
        <v>469</v>
      </c>
      <c r="C6589" s="121">
        <f>'PRECIO HISTORICO'!D6589</f>
        <v>312248.78807850002</v>
      </c>
      <c r="D6589" s="148">
        <f>'PRECIO DE MERCADO '!G6589</f>
        <v>335240</v>
      </c>
      <c r="E6589" s="145">
        <f t="shared" si="103"/>
        <v>323744.39403924998</v>
      </c>
    </row>
    <row r="6590" spans="1:5" ht="15.75" x14ac:dyDescent="0.25">
      <c r="A6590" s="14"/>
      <c r="B6590" s="100" t="s">
        <v>1897</v>
      </c>
      <c r="C6590" s="121">
        <f>'PRECIO HISTORICO'!D6590</f>
        <v>407712.22148475004</v>
      </c>
      <c r="D6590" s="148">
        <f>'PRECIO DE MERCADO '!G6590</f>
        <v>437920</v>
      </c>
      <c r="E6590" s="145">
        <f t="shared" si="103"/>
        <v>422816.11074237502</v>
      </c>
    </row>
    <row r="6591" spans="1:5" ht="15.75" x14ac:dyDescent="0.25">
      <c r="A6591" s="14"/>
      <c r="B6591" s="100" t="s">
        <v>1900</v>
      </c>
      <c r="C6591" s="121">
        <f>'PRECIO HISTORICO'!D6591</f>
        <v>63384.731596549995</v>
      </c>
      <c r="D6591" s="148">
        <f>'PRECIO DE MERCADO '!G6591</f>
        <v>68000</v>
      </c>
      <c r="E6591" s="145">
        <f t="shared" si="103"/>
        <v>65692.365798275001</v>
      </c>
    </row>
    <row r="6592" spans="1:5" ht="15.75" x14ac:dyDescent="0.25">
      <c r="A6592" s="14"/>
      <c r="B6592" s="100" t="s">
        <v>473</v>
      </c>
      <c r="C6592" s="121">
        <f>'PRECIO HISTORICO'!D6592</f>
        <v>31151.626956449996</v>
      </c>
      <c r="D6592" s="148">
        <f>'PRECIO DE MERCADO '!G6592</f>
        <v>33320</v>
      </c>
      <c r="E6592" s="145">
        <f t="shared" si="103"/>
        <v>32235.813478224998</v>
      </c>
    </row>
    <row r="6593" spans="1:5" ht="15.75" x14ac:dyDescent="0.25">
      <c r="A6593" s="14"/>
      <c r="B6593" s="103" t="s">
        <v>474</v>
      </c>
      <c r="C6593" s="121">
        <f>'PRECIO HISTORICO'!D6593</f>
        <v>553555.65892445005</v>
      </c>
      <c r="D6593" s="148">
        <f>'PRECIO DE MERCADO '!G6593</f>
        <v>594320</v>
      </c>
      <c r="E6593" s="145">
        <f t="shared" si="103"/>
        <v>573937.82946222508</v>
      </c>
    </row>
    <row r="6594" spans="1:5" ht="15.75" x14ac:dyDescent="0.25">
      <c r="A6594" s="14"/>
      <c r="B6594" s="100" t="s">
        <v>1902</v>
      </c>
      <c r="C6594" s="121">
        <f>'PRECIO HISTORICO'!D6594</f>
        <v>1004378.7421713502</v>
      </c>
      <c r="D6594" s="148">
        <f>'PRECIO DE MERCADO '!G6594</f>
        <v>1078480</v>
      </c>
      <c r="E6594" s="145">
        <f t="shared" si="103"/>
        <v>1041429.3710856751</v>
      </c>
    </row>
    <row r="6595" spans="1:5" ht="15.75" x14ac:dyDescent="0.25">
      <c r="A6595" s="14"/>
      <c r="B6595" s="100" t="s">
        <v>476</v>
      </c>
      <c r="C6595" s="121">
        <f>'PRECIO HISTORICO'!D6595</f>
        <v>335605.48978319997</v>
      </c>
      <c r="D6595" s="148">
        <f>'PRECIO DE MERCADO '!G6595</f>
        <v>360400</v>
      </c>
      <c r="E6595" s="145">
        <f t="shared" si="103"/>
        <v>348002.74489159998</v>
      </c>
    </row>
    <row r="6596" spans="1:5" ht="15.75" x14ac:dyDescent="0.25">
      <c r="A6596" s="14"/>
      <c r="B6596" s="100" t="s">
        <v>1905</v>
      </c>
      <c r="C6596" s="121">
        <f>'PRECIO HISTORICO'!D6596</f>
        <v>90422.1901583</v>
      </c>
      <c r="D6596" s="148">
        <f>'PRECIO DE MERCADO '!G6596</f>
        <v>97240</v>
      </c>
      <c r="E6596" s="145">
        <f t="shared" si="103"/>
        <v>93831.095079149993</v>
      </c>
    </row>
    <row r="6597" spans="1:5" ht="15.75" x14ac:dyDescent="0.25">
      <c r="A6597" s="14"/>
      <c r="B6597" s="100" t="s">
        <v>1906</v>
      </c>
      <c r="C6597" s="121">
        <f>'PRECIO HISTORICO'!D6597</f>
        <v>177917.25677635</v>
      </c>
      <c r="D6597" s="148">
        <f>'PRECIO DE MERCADO '!G6597</f>
        <v>191080</v>
      </c>
      <c r="E6597" s="145">
        <f t="shared" si="103"/>
        <v>184498.62838817498</v>
      </c>
    </row>
    <row r="6598" spans="1:5" ht="15.75" x14ac:dyDescent="0.25">
      <c r="A6598" s="14"/>
      <c r="B6598" s="100" t="s">
        <v>479</v>
      </c>
      <c r="C6598" s="121">
        <f>'PRECIO HISTORICO'!D6598</f>
        <v>26225.401575099997</v>
      </c>
      <c r="D6598" s="148">
        <f>'PRECIO DE MERCADO '!G6598</f>
        <v>27880</v>
      </c>
      <c r="E6598" s="145">
        <f t="shared" si="103"/>
        <v>27052.700787549998</v>
      </c>
    </row>
    <row r="6599" spans="1:5" ht="15.75" x14ac:dyDescent="0.25">
      <c r="A6599" s="14"/>
      <c r="B6599" s="100" t="s">
        <v>1907</v>
      </c>
      <c r="C6599" s="121">
        <f>'PRECIO HISTORICO'!D6599</f>
        <v>57676.185380449999</v>
      </c>
      <c r="D6599" s="148">
        <f>'PRECIO DE MERCADO '!G6599</f>
        <v>61880</v>
      </c>
      <c r="E6599" s="145">
        <f t="shared" si="103"/>
        <v>59778.092690224999</v>
      </c>
    </row>
    <row r="6600" spans="1:5" ht="15.75" x14ac:dyDescent="0.25">
      <c r="A6600" s="14"/>
      <c r="B6600" s="100" t="s">
        <v>1908</v>
      </c>
      <c r="C6600" s="121">
        <f>'PRECIO HISTORICO'!D6600</f>
        <v>57676.185380449999</v>
      </c>
      <c r="D6600" s="148">
        <f>'PRECIO DE MERCADO '!G6600</f>
        <v>61880</v>
      </c>
      <c r="E6600" s="145">
        <f t="shared" si="103"/>
        <v>59778.092690224999</v>
      </c>
    </row>
    <row r="6601" spans="1:5" ht="15.75" x14ac:dyDescent="0.25">
      <c r="A6601" s="14"/>
      <c r="B6601" s="100" t="s">
        <v>484</v>
      </c>
      <c r="C6601" s="121">
        <f>'PRECIO HISTORICO'!D6601</f>
        <v>37858.242340099998</v>
      </c>
      <c r="D6601" s="148">
        <f>'PRECIO DE MERCADO '!G6601</f>
        <v>40800</v>
      </c>
      <c r="E6601" s="145">
        <f t="shared" si="103"/>
        <v>39329.121170049999</v>
      </c>
    </row>
    <row r="6602" spans="1:5" ht="15.75" x14ac:dyDescent="0.25">
      <c r="A6602" s="14"/>
      <c r="B6602" s="100" t="s">
        <v>2233</v>
      </c>
      <c r="C6602" s="121">
        <f>'PRECIO HISTORICO'!D6602</f>
        <v>4686253.8429160994</v>
      </c>
      <c r="D6602" s="148">
        <f>'PRECIO DE MERCADO '!G6602</f>
        <v>5032000</v>
      </c>
      <c r="E6602" s="145">
        <f t="shared" si="103"/>
        <v>4859126.9214580497</v>
      </c>
    </row>
    <row r="6603" spans="1:5" ht="15.75" x14ac:dyDescent="0.25">
      <c r="A6603" s="14"/>
      <c r="B6603" s="100" t="s">
        <v>1909</v>
      </c>
      <c r="C6603" s="121">
        <f>'PRECIO HISTORICO'!D6603</f>
        <v>598442.52076700004</v>
      </c>
      <c r="D6603" s="148">
        <f>'PRECIO DE MERCADO '!G6603</f>
        <v>642600</v>
      </c>
      <c r="E6603" s="145">
        <f t="shared" si="103"/>
        <v>620521.26038350002</v>
      </c>
    </row>
    <row r="6604" spans="1:5" ht="15.75" x14ac:dyDescent="0.25">
      <c r="A6604" s="14"/>
      <c r="B6604" s="100" t="s">
        <v>1910</v>
      </c>
      <c r="C6604" s="121">
        <f>'PRECIO HISTORICO'!D6604</f>
        <v>263535.94330245</v>
      </c>
      <c r="D6604" s="148">
        <f>'PRECIO DE MERCADO '!G6604</f>
        <v>282880</v>
      </c>
      <c r="E6604" s="145">
        <f t="shared" si="103"/>
        <v>273207.971651225</v>
      </c>
    </row>
    <row r="6605" spans="1:5" ht="15.75" x14ac:dyDescent="0.25">
      <c r="A6605" s="14"/>
      <c r="B6605" s="100" t="s">
        <v>1911</v>
      </c>
      <c r="C6605" s="121">
        <f>'PRECIO HISTORICO'!D6605</f>
        <v>2917395.0803361004</v>
      </c>
      <c r="D6605" s="148">
        <f>'PRECIO DE MERCADO '!G6605</f>
        <v>3132760</v>
      </c>
      <c r="E6605" s="145">
        <f t="shared" si="103"/>
        <v>3025077.5401680502</v>
      </c>
    </row>
    <row r="6606" spans="1:5" ht="38.25" x14ac:dyDescent="0.25">
      <c r="A6606" s="7" t="s">
        <v>0</v>
      </c>
      <c r="B6606" s="101" t="s">
        <v>488</v>
      </c>
      <c r="C6606" s="124" t="s">
        <v>4332</v>
      </c>
      <c r="D6606" s="146" t="s">
        <v>4328</v>
      </c>
      <c r="E6606" s="144" t="s">
        <v>4327</v>
      </c>
    </row>
    <row r="6607" spans="1:5" ht="15.75" x14ac:dyDescent="0.25">
      <c r="A6607" s="7"/>
      <c r="B6607" s="102" t="s">
        <v>3</v>
      </c>
      <c r="C6607" s="119"/>
      <c r="D6607" s="147"/>
      <c r="E6607" s="143"/>
    </row>
    <row r="6608" spans="1:5" ht="15.75" x14ac:dyDescent="0.25">
      <c r="A6608" s="4">
        <v>10</v>
      </c>
      <c r="B6608" s="104" t="s">
        <v>1020</v>
      </c>
      <c r="C6608" s="120"/>
      <c r="D6608" s="147"/>
      <c r="E6608" s="143"/>
    </row>
    <row r="6609" spans="1:5" ht="15.75" x14ac:dyDescent="0.25">
      <c r="A6609" s="15"/>
      <c r="B6609" s="100" t="s">
        <v>1913</v>
      </c>
      <c r="C6609" s="121">
        <f>'PRECIO HISTORICO'!D6609</f>
        <v>395404.76599714998</v>
      </c>
      <c r="D6609" s="148">
        <f>'PRECIO DE MERCADO '!G6609</f>
        <v>424320</v>
      </c>
      <c r="E6609" s="145">
        <f t="shared" si="103"/>
        <v>409862.38299857499</v>
      </c>
    </row>
    <row r="6610" spans="1:5" ht="15.75" x14ac:dyDescent="0.25">
      <c r="A6610" s="15"/>
      <c r="B6610" s="100" t="s">
        <v>490</v>
      </c>
      <c r="C6610" s="121">
        <f>'PRECIO HISTORICO'!D6610</f>
        <v>120915.68611849999</v>
      </c>
      <c r="D6610" s="148">
        <f>'PRECIO DE MERCADO '!G6610</f>
        <v>129880</v>
      </c>
      <c r="E6610" s="145">
        <f t="shared" si="103"/>
        <v>125397.84305924999</v>
      </c>
    </row>
    <row r="6611" spans="1:5" ht="15.75" x14ac:dyDescent="0.25">
      <c r="A6611" s="15"/>
      <c r="B6611" s="100" t="s">
        <v>2234</v>
      </c>
      <c r="C6611" s="121">
        <f>'PRECIO HISTORICO'!D6611</f>
        <v>395404.76599714998</v>
      </c>
      <c r="D6611" s="148">
        <f>'PRECIO DE MERCADO '!G6611</f>
        <v>424320</v>
      </c>
      <c r="E6611" s="145">
        <f t="shared" si="103"/>
        <v>409862.38299857499</v>
      </c>
    </row>
    <row r="6612" spans="1:5" ht="15.75" x14ac:dyDescent="0.25">
      <c r="A6612" s="15"/>
      <c r="B6612" s="100" t="s">
        <v>2235</v>
      </c>
      <c r="C6612" s="121">
        <f>'PRECIO HISTORICO'!D6612</f>
        <v>289202.29932230001</v>
      </c>
      <c r="D6612" s="148">
        <f>'PRECIO DE MERCADO '!G6612</f>
        <v>310760</v>
      </c>
      <c r="E6612" s="145">
        <f t="shared" si="103"/>
        <v>299981.14966115</v>
      </c>
    </row>
    <row r="6613" spans="1:5" ht="15.75" x14ac:dyDescent="0.25">
      <c r="A6613" s="15"/>
      <c r="B6613" s="100" t="s">
        <v>2236</v>
      </c>
      <c r="C6613" s="121">
        <f>'PRECIO HISTORICO'!D6613</f>
        <v>359043.64414554997</v>
      </c>
      <c r="D6613" s="148">
        <f>'PRECIO DE MERCADO '!G6613</f>
        <v>385560</v>
      </c>
      <c r="E6613" s="145">
        <f t="shared" si="103"/>
        <v>372301.82207277499</v>
      </c>
    </row>
    <row r="6614" spans="1:5" ht="15.75" x14ac:dyDescent="0.25">
      <c r="A6614" s="15"/>
      <c r="B6614" s="100" t="s">
        <v>1915</v>
      </c>
      <c r="C6614" s="121">
        <f>'PRECIO HISTORICO'!D6614</f>
        <v>78630.26971800001</v>
      </c>
      <c r="D6614" s="148">
        <f>'PRECIO DE MERCADO '!G6614</f>
        <v>84320</v>
      </c>
      <c r="E6614" s="145">
        <f t="shared" si="103"/>
        <v>81475.134859000013</v>
      </c>
    </row>
    <row r="6615" spans="1:5" ht="15.75" x14ac:dyDescent="0.25">
      <c r="A6615" s="15"/>
      <c r="B6615" s="100" t="s">
        <v>2196</v>
      </c>
      <c r="C6615" s="121">
        <f>'PRECIO HISTORICO'!D6615</f>
        <v>742020.06579610007</v>
      </c>
      <c r="D6615" s="148">
        <f>'PRECIO DE MERCADO '!G6615</f>
        <v>796960</v>
      </c>
      <c r="E6615" s="145">
        <f t="shared" si="103"/>
        <v>769490.03289805003</v>
      </c>
    </row>
    <row r="6616" spans="1:5" ht="15.75" x14ac:dyDescent="0.25">
      <c r="A6616" s="15"/>
      <c r="B6616" s="100" t="s">
        <v>493</v>
      </c>
      <c r="C6616" s="121">
        <f>'PRECIO HISTORICO'!D6616</f>
        <v>645840.17951179994</v>
      </c>
      <c r="D6616" s="148">
        <f>'PRECIO DE MERCADO '!G6616</f>
        <v>693600</v>
      </c>
      <c r="E6616" s="145">
        <f t="shared" si="103"/>
        <v>669720.08975589997</v>
      </c>
    </row>
    <row r="6617" spans="1:5" ht="15.75" x14ac:dyDescent="0.25">
      <c r="A6617" s="15"/>
      <c r="B6617" s="100" t="s">
        <v>1916</v>
      </c>
      <c r="C6617" s="121">
        <f>'PRECIO HISTORICO'!D6617</f>
        <v>957486.16491255001</v>
      </c>
      <c r="D6617" s="148">
        <f>'PRECIO DE MERCADO '!G6617</f>
        <v>1028160</v>
      </c>
      <c r="E6617" s="145">
        <f t="shared" si="103"/>
        <v>992823.08245627501</v>
      </c>
    </row>
    <row r="6618" spans="1:5" ht="15.75" x14ac:dyDescent="0.25">
      <c r="A6618" s="15"/>
      <c r="B6618" s="100" t="s">
        <v>620</v>
      </c>
      <c r="C6618" s="121">
        <f>'PRECIO HISTORICO'!D6618</f>
        <v>216450.11383905</v>
      </c>
      <c r="D6618" s="148">
        <f>'PRECIO DE MERCADO '!G6618</f>
        <v>232560</v>
      </c>
      <c r="E6618" s="145">
        <f t="shared" si="103"/>
        <v>224505.056919525</v>
      </c>
    </row>
    <row r="6619" spans="1:5" ht="15.75" x14ac:dyDescent="0.25">
      <c r="A6619" s="15"/>
      <c r="B6619" s="100" t="s">
        <v>1917</v>
      </c>
      <c r="C6619" s="121">
        <f>'PRECIO HISTORICO'!D6619</f>
        <v>216450.11383905</v>
      </c>
      <c r="D6619" s="148">
        <f>'PRECIO DE MERCADO '!G6619</f>
        <v>232560</v>
      </c>
      <c r="E6619" s="145">
        <f t="shared" si="103"/>
        <v>224505.056919525</v>
      </c>
    </row>
    <row r="6620" spans="1:5" ht="15.75" x14ac:dyDescent="0.25">
      <c r="A6620" s="15"/>
      <c r="B6620" s="100" t="s">
        <v>1918</v>
      </c>
      <c r="C6620" s="121">
        <f>'PRECIO HISTORICO'!D6620</f>
        <v>216450.11383905</v>
      </c>
      <c r="D6620" s="148">
        <f>'PRECIO DE MERCADO '!G6620</f>
        <v>232560</v>
      </c>
      <c r="E6620" s="145">
        <f t="shared" si="103"/>
        <v>224505.056919525</v>
      </c>
    </row>
    <row r="6621" spans="1:5" ht="15.75" x14ac:dyDescent="0.25">
      <c r="A6621" s="15"/>
      <c r="B6621" s="100" t="s">
        <v>1919</v>
      </c>
      <c r="C6621" s="121">
        <f>'PRECIO HISTORICO'!D6621</f>
        <v>216450.11383905</v>
      </c>
      <c r="D6621" s="148">
        <f>'PRECIO DE MERCADO '!G6621</f>
        <v>232560</v>
      </c>
      <c r="E6621" s="145">
        <f t="shared" si="103"/>
        <v>224505.056919525</v>
      </c>
    </row>
    <row r="6622" spans="1:5" ht="15.75" x14ac:dyDescent="0.25">
      <c r="A6622" s="15"/>
      <c r="B6622" s="100" t="s">
        <v>1920</v>
      </c>
      <c r="C6622" s="121">
        <f>'PRECIO HISTORICO'!D6622</f>
        <v>216450.11383905</v>
      </c>
      <c r="D6622" s="148">
        <f>'PRECIO DE MERCADO '!G6622</f>
        <v>232560</v>
      </c>
      <c r="E6622" s="145">
        <f t="shared" si="103"/>
        <v>224505.056919525</v>
      </c>
    </row>
    <row r="6623" spans="1:5" ht="15.75" x14ac:dyDescent="0.25">
      <c r="A6623" s="15"/>
      <c r="B6623" s="100" t="s">
        <v>1921</v>
      </c>
      <c r="C6623" s="121">
        <f>'PRECIO HISTORICO'!D6623</f>
        <v>216450.11383905</v>
      </c>
      <c r="D6623" s="148">
        <f>'PRECIO DE MERCADO '!G6623</f>
        <v>232560</v>
      </c>
      <c r="E6623" s="145">
        <f t="shared" si="103"/>
        <v>224505.056919525</v>
      </c>
    </row>
    <row r="6624" spans="1:5" ht="15.75" x14ac:dyDescent="0.25">
      <c r="A6624" s="15"/>
      <c r="B6624" s="100" t="s">
        <v>1922</v>
      </c>
      <c r="C6624" s="121">
        <f>'PRECIO HISTORICO'!D6624</f>
        <v>216450.11383905</v>
      </c>
      <c r="D6624" s="148">
        <f>'PRECIO DE MERCADO '!G6624</f>
        <v>232560</v>
      </c>
      <c r="E6624" s="145">
        <f t="shared" si="103"/>
        <v>224505.056919525</v>
      </c>
    </row>
    <row r="6625" spans="1:5" ht="15.75" x14ac:dyDescent="0.25">
      <c r="A6625" s="15"/>
      <c r="B6625" s="100" t="s">
        <v>1030</v>
      </c>
      <c r="C6625" s="121">
        <f>'PRECIO HISTORICO'!D6625</f>
        <v>335605.48978319997</v>
      </c>
      <c r="D6625" s="148">
        <f>'PRECIO DE MERCADO '!G6625</f>
        <v>360400</v>
      </c>
      <c r="E6625" s="145">
        <f t="shared" ref="E6625:E6688" si="104">AVERAGE(C6625:D6625)</f>
        <v>348002.74489159998</v>
      </c>
    </row>
    <row r="6626" spans="1:5" ht="15.75" x14ac:dyDescent="0.25">
      <c r="A6626" s="15"/>
      <c r="B6626" s="100" t="s">
        <v>1923</v>
      </c>
      <c r="C6626" s="121">
        <f>'PRECIO HISTORICO'!D6626</f>
        <v>335605.48978319997</v>
      </c>
      <c r="D6626" s="148">
        <f>'PRECIO DE MERCADO '!G6626</f>
        <v>360400</v>
      </c>
      <c r="E6626" s="145">
        <f t="shared" si="104"/>
        <v>348002.74489159998</v>
      </c>
    </row>
    <row r="6627" spans="1:5" ht="15.75" x14ac:dyDescent="0.25">
      <c r="A6627" s="15"/>
      <c r="B6627" s="100" t="s">
        <v>2237</v>
      </c>
      <c r="C6627" s="121">
        <f>'PRECIO HISTORICO'!D6627</f>
        <v>129132.59995545</v>
      </c>
      <c r="D6627" s="148">
        <f>'PRECIO DE MERCADO '!G6627</f>
        <v>138720</v>
      </c>
      <c r="E6627" s="145">
        <f t="shared" si="104"/>
        <v>133926.29997772499</v>
      </c>
    </row>
    <row r="6628" spans="1:5" ht="15.75" x14ac:dyDescent="0.25">
      <c r="A6628" s="15"/>
      <c r="B6628" s="100" t="s">
        <v>1035</v>
      </c>
      <c r="C6628" s="121">
        <f>'PRECIO HISTORICO'!D6628</f>
        <v>149960.70596779999</v>
      </c>
      <c r="D6628" s="148">
        <f>'PRECIO DE MERCADO '!G6628</f>
        <v>161160</v>
      </c>
      <c r="E6628" s="145">
        <f t="shared" si="104"/>
        <v>155560.3529839</v>
      </c>
    </row>
    <row r="6629" spans="1:5" ht="15.75" x14ac:dyDescent="0.25">
      <c r="A6629" s="15"/>
      <c r="B6629" s="100" t="s">
        <v>2238</v>
      </c>
      <c r="C6629" s="121">
        <f>'PRECIO HISTORICO'!D6629</f>
        <v>311648.41468215</v>
      </c>
      <c r="D6629" s="148">
        <f>'PRECIO DE MERCADO '!G6629</f>
        <v>334560</v>
      </c>
      <c r="E6629" s="145">
        <f t="shared" si="104"/>
        <v>323104.207341075</v>
      </c>
    </row>
    <row r="6630" spans="1:5" ht="15.75" x14ac:dyDescent="0.25">
      <c r="A6630" s="15"/>
      <c r="B6630" s="100" t="s">
        <v>2239</v>
      </c>
      <c r="C6630" s="121">
        <f>'PRECIO HISTORICO'!D6630</f>
        <v>442127.81001934997</v>
      </c>
      <c r="D6630" s="148">
        <f>'PRECIO DE MERCADO '!G6630</f>
        <v>474640</v>
      </c>
      <c r="E6630" s="145">
        <f t="shared" si="104"/>
        <v>458383.90500967496</v>
      </c>
    </row>
    <row r="6631" spans="1:5" ht="15.75" x14ac:dyDescent="0.25">
      <c r="A6631" s="15"/>
      <c r="B6631" s="100" t="s">
        <v>499</v>
      </c>
      <c r="C6631" s="121">
        <f>'PRECIO HISTORICO'!D6631</f>
        <v>932272.01046980009</v>
      </c>
      <c r="D6631" s="148">
        <f>'PRECIO DE MERCADO '!G6631</f>
        <v>1000960</v>
      </c>
      <c r="E6631" s="145">
        <f t="shared" si="104"/>
        <v>966616.00523490005</v>
      </c>
    </row>
    <row r="6632" spans="1:5" ht="15.75" x14ac:dyDescent="0.25">
      <c r="A6632" s="15"/>
      <c r="B6632" s="100" t="s">
        <v>2240</v>
      </c>
      <c r="C6632" s="121">
        <f>'PRECIO HISTORICO'!D6632</f>
        <v>682508.27686404996</v>
      </c>
      <c r="D6632" s="148">
        <f>'PRECIO DE MERCADO '!G6632</f>
        <v>733040</v>
      </c>
      <c r="E6632" s="145">
        <f t="shared" si="104"/>
        <v>707774.13843202498</v>
      </c>
    </row>
    <row r="6633" spans="1:5" ht="15.75" x14ac:dyDescent="0.25">
      <c r="A6633" s="15"/>
      <c r="B6633" s="100" t="s">
        <v>1036</v>
      </c>
      <c r="C6633" s="121">
        <f>'PRECIO HISTORICO'!D6633</f>
        <v>347550.67014395003</v>
      </c>
      <c r="D6633" s="148">
        <f>'PRECIO DE MERCADO '!G6633</f>
        <v>373320</v>
      </c>
      <c r="E6633" s="145">
        <f t="shared" si="104"/>
        <v>360435.33507197502</v>
      </c>
    </row>
    <row r="6634" spans="1:5" ht="15.75" x14ac:dyDescent="0.25">
      <c r="A6634" s="15"/>
      <c r="B6634" s="100" t="s">
        <v>744</v>
      </c>
      <c r="C6634" s="121">
        <f>'PRECIO HISTORICO'!D6634</f>
        <v>395404.76599714998</v>
      </c>
      <c r="D6634" s="148">
        <f>'PRECIO DE MERCADO '!G6634</f>
        <v>424320</v>
      </c>
      <c r="E6634" s="145">
        <f t="shared" si="104"/>
        <v>409862.38299857499</v>
      </c>
    </row>
    <row r="6635" spans="1:5" ht="15.75" x14ac:dyDescent="0.25">
      <c r="A6635" s="15"/>
      <c r="B6635" s="100" t="s">
        <v>500</v>
      </c>
      <c r="C6635" s="121">
        <f>'PRECIO HISTORICO'!D6635</f>
        <v>395404.76599714998</v>
      </c>
      <c r="D6635" s="148">
        <f>'PRECIO DE MERCADO '!G6635</f>
        <v>424320</v>
      </c>
      <c r="E6635" s="145">
        <f t="shared" si="104"/>
        <v>409862.38299857499</v>
      </c>
    </row>
    <row r="6636" spans="1:5" ht="15.75" x14ac:dyDescent="0.25">
      <c r="A6636" s="15"/>
      <c r="B6636" s="100" t="s">
        <v>2241</v>
      </c>
      <c r="C6636" s="121">
        <f>'PRECIO HISTORICO'!D6636</f>
        <v>311648.41468215</v>
      </c>
      <c r="D6636" s="148">
        <f>'PRECIO DE MERCADO '!G6636</f>
        <v>334560</v>
      </c>
      <c r="E6636" s="145">
        <f t="shared" si="104"/>
        <v>323104.207341075</v>
      </c>
    </row>
    <row r="6637" spans="1:5" ht="15.75" x14ac:dyDescent="0.25">
      <c r="A6637" s="15"/>
      <c r="B6637" s="100" t="s">
        <v>1925</v>
      </c>
      <c r="C6637" s="121">
        <f>'PRECIO HISTORICO'!D6637</f>
        <v>311648.41468215</v>
      </c>
      <c r="D6637" s="148">
        <f>'PRECIO DE MERCADO '!G6637</f>
        <v>334560</v>
      </c>
      <c r="E6637" s="145">
        <f t="shared" si="104"/>
        <v>323104.207341075</v>
      </c>
    </row>
    <row r="6638" spans="1:5" ht="15.75" x14ac:dyDescent="0.25">
      <c r="A6638" s="15"/>
      <c r="B6638" s="100" t="s">
        <v>1926</v>
      </c>
      <c r="C6638" s="121">
        <f>'PRECIO HISTORICO'!D6638</f>
        <v>311648.41468215</v>
      </c>
      <c r="D6638" s="148">
        <f>'PRECIO DE MERCADO '!G6638</f>
        <v>334560</v>
      </c>
      <c r="E6638" s="145">
        <f t="shared" si="104"/>
        <v>323104.207341075</v>
      </c>
    </row>
    <row r="6639" spans="1:5" ht="15.75" x14ac:dyDescent="0.25">
      <c r="A6639" s="15"/>
      <c r="B6639" s="100" t="s">
        <v>2242</v>
      </c>
      <c r="C6639" s="121">
        <f>'PRECIO HISTORICO'!D6639</f>
        <v>311648.41468215</v>
      </c>
      <c r="D6639" s="148">
        <f>'PRECIO DE MERCADO '!G6639</f>
        <v>334560</v>
      </c>
      <c r="E6639" s="145">
        <f t="shared" si="104"/>
        <v>323104.207341075</v>
      </c>
    </row>
    <row r="6640" spans="1:5" ht="15.75" x14ac:dyDescent="0.25">
      <c r="A6640" s="15"/>
      <c r="B6640" s="100" t="s">
        <v>2243</v>
      </c>
      <c r="C6640" s="121">
        <f>'PRECIO HISTORICO'!D6640</f>
        <v>311648.41468215</v>
      </c>
      <c r="D6640" s="148">
        <f>'PRECIO DE MERCADO '!G6640</f>
        <v>334560</v>
      </c>
      <c r="E6640" s="145">
        <f t="shared" si="104"/>
        <v>323104.207341075</v>
      </c>
    </row>
    <row r="6641" spans="1:5" ht="15.75" x14ac:dyDescent="0.25">
      <c r="A6641" s="15"/>
      <c r="B6641" s="100" t="s">
        <v>2244</v>
      </c>
      <c r="C6641" s="121">
        <f>'PRECIO HISTORICO'!D6641</f>
        <v>311648.41468215</v>
      </c>
      <c r="D6641" s="148">
        <f>'PRECIO DE MERCADO '!G6641</f>
        <v>334560</v>
      </c>
      <c r="E6641" s="145">
        <f t="shared" si="104"/>
        <v>323104.207341075</v>
      </c>
    </row>
    <row r="6642" spans="1:5" ht="15.75" x14ac:dyDescent="0.25">
      <c r="A6642" s="15"/>
      <c r="B6642" s="100" t="s">
        <v>2199</v>
      </c>
      <c r="C6642" s="121">
        <f>'PRECIO HISTORICO'!D6642</f>
        <v>311648.41468215</v>
      </c>
      <c r="D6642" s="148">
        <f>'PRECIO DE MERCADO '!G6642</f>
        <v>334560</v>
      </c>
      <c r="E6642" s="145">
        <f t="shared" si="104"/>
        <v>323104.207341075</v>
      </c>
    </row>
    <row r="6643" spans="1:5" ht="15.75" x14ac:dyDescent="0.25">
      <c r="A6643" s="15"/>
      <c r="B6643" s="100" t="s">
        <v>2200</v>
      </c>
      <c r="C6643" s="121">
        <f>'PRECIO HISTORICO'!D6643</f>
        <v>311648.41468215</v>
      </c>
      <c r="D6643" s="148">
        <f>'PRECIO DE MERCADO '!G6643</f>
        <v>334560</v>
      </c>
      <c r="E6643" s="145">
        <f t="shared" si="104"/>
        <v>323104.207341075</v>
      </c>
    </row>
    <row r="6644" spans="1:5" ht="15.75" x14ac:dyDescent="0.25">
      <c r="A6644" s="15"/>
      <c r="B6644" s="100" t="s">
        <v>2245</v>
      </c>
      <c r="C6644" s="121">
        <f>'PRECIO HISTORICO'!D6644</f>
        <v>311648.41468215</v>
      </c>
      <c r="D6644" s="148">
        <f>'PRECIO DE MERCADO '!G6644</f>
        <v>334560</v>
      </c>
      <c r="E6644" s="145">
        <f t="shared" si="104"/>
        <v>323104.207341075</v>
      </c>
    </row>
    <row r="6645" spans="1:5" ht="15.75" x14ac:dyDescent="0.25">
      <c r="A6645" s="15"/>
      <c r="B6645" s="100" t="s">
        <v>2246</v>
      </c>
      <c r="C6645" s="121">
        <f>'PRECIO HISTORICO'!D6645</f>
        <v>311648.41468215</v>
      </c>
      <c r="D6645" s="148">
        <f>'PRECIO DE MERCADO '!G6645</f>
        <v>334560</v>
      </c>
      <c r="E6645" s="145">
        <f t="shared" si="104"/>
        <v>323104.207341075</v>
      </c>
    </row>
    <row r="6646" spans="1:5" ht="15.75" x14ac:dyDescent="0.25">
      <c r="A6646" s="15"/>
      <c r="B6646" s="100" t="s">
        <v>2247</v>
      </c>
      <c r="C6646" s="121">
        <f>'PRECIO HISTORICO'!D6646</f>
        <v>311648.41468215</v>
      </c>
      <c r="D6646" s="148">
        <f>'PRECIO DE MERCADO '!G6646</f>
        <v>334560</v>
      </c>
      <c r="E6646" s="145">
        <f t="shared" si="104"/>
        <v>323104.207341075</v>
      </c>
    </row>
    <row r="6647" spans="1:5" ht="15.75" x14ac:dyDescent="0.25">
      <c r="A6647" s="15"/>
      <c r="B6647" s="100" t="s">
        <v>501</v>
      </c>
      <c r="C6647" s="121">
        <f>'PRECIO HISTORICO'!D6647</f>
        <v>1817511.0666030499</v>
      </c>
      <c r="D6647" s="148">
        <f>'PRECIO DE MERCADO '!G6647</f>
        <v>1951600</v>
      </c>
      <c r="E6647" s="145">
        <f t="shared" si="104"/>
        <v>1884555.5333015248</v>
      </c>
    </row>
    <row r="6648" spans="1:5" ht="15.75" x14ac:dyDescent="0.25">
      <c r="A6648" s="15"/>
      <c r="B6648" s="100" t="s">
        <v>502</v>
      </c>
      <c r="C6648" s="121">
        <f>'PRECIO HISTORICO'!D6648</f>
        <v>478535.14696715004</v>
      </c>
      <c r="D6648" s="148">
        <f>'PRECIO DE MERCADO '!G6648</f>
        <v>514080</v>
      </c>
      <c r="E6648" s="145">
        <f t="shared" si="104"/>
        <v>496307.57348357502</v>
      </c>
    </row>
    <row r="6649" spans="1:5" ht="15.75" x14ac:dyDescent="0.25">
      <c r="A6649" s="15"/>
      <c r="B6649" s="100" t="s">
        <v>412</v>
      </c>
      <c r="C6649" s="121">
        <f>'PRECIO HISTORICO'!D6649</f>
        <v>126027.92368075</v>
      </c>
      <c r="D6649" s="148">
        <f>'PRECIO DE MERCADO '!G6649</f>
        <v>135320</v>
      </c>
      <c r="E6649" s="145">
        <f t="shared" si="104"/>
        <v>130673.96184037501</v>
      </c>
    </row>
    <row r="6650" spans="1:5" ht="15.75" x14ac:dyDescent="0.25">
      <c r="A6650" s="15"/>
      <c r="B6650" s="100" t="s">
        <v>1927</v>
      </c>
      <c r="C6650" s="121">
        <f>'PRECIO HISTORICO'!D6650</f>
        <v>113550.93973859999</v>
      </c>
      <c r="D6650" s="148">
        <f>'PRECIO DE MERCADO '!G6650</f>
        <v>121720</v>
      </c>
      <c r="E6650" s="145">
        <f t="shared" si="104"/>
        <v>117635.4698693</v>
      </c>
    </row>
    <row r="6651" spans="1:5" ht="15.75" x14ac:dyDescent="0.25">
      <c r="A6651" s="15"/>
      <c r="B6651" s="100" t="s">
        <v>2052</v>
      </c>
      <c r="C6651" s="121">
        <f>'PRECIO HISTORICO'!D6651</f>
        <v>848542.38125019998</v>
      </c>
      <c r="D6651" s="148">
        <f>'PRECIO DE MERCADO '!G6651</f>
        <v>911200</v>
      </c>
      <c r="E6651" s="145">
        <f t="shared" si="104"/>
        <v>879871.19062509993</v>
      </c>
    </row>
    <row r="6652" spans="1:5" ht="15.75" x14ac:dyDescent="0.25">
      <c r="A6652" s="15"/>
      <c r="B6652" s="100" t="s">
        <v>2248</v>
      </c>
      <c r="C6652" s="121">
        <f>'PRECIO HISTORICO'!D6652</f>
        <v>527330.25734934991</v>
      </c>
      <c r="D6652" s="148">
        <f>'PRECIO DE MERCADO '!G6652</f>
        <v>566440</v>
      </c>
      <c r="E6652" s="145">
        <f t="shared" si="104"/>
        <v>546885.12867467501</v>
      </c>
    </row>
    <row r="6653" spans="1:5" ht="15.75" x14ac:dyDescent="0.25">
      <c r="A6653" s="15"/>
      <c r="B6653" s="100" t="s">
        <v>508</v>
      </c>
      <c r="C6653" s="121">
        <f>'PRECIO HISTORICO'!D6653</f>
        <v>125864.95141675</v>
      </c>
      <c r="D6653" s="148">
        <f>'PRECIO DE MERCADO '!G6653</f>
        <v>135320</v>
      </c>
      <c r="E6653" s="145">
        <f t="shared" si="104"/>
        <v>130592.475708375</v>
      </c>
    </row>
    <row r="6654" spans="1:5" ht="15.75" x14ac:dyDescent="0.25">
      <c r="A6654" s="15"/>
      <c r="B6654" s="100" t="s">
        <v>509</v>
      </c>
      <c r="C6654" s="121">
        <f>'PRECIO HISTORICO'!D6654</f>
        <v>311648.41468215</v>
      </c>
      <c r="D6654" s="148">
        <f>'PRECIO DE MERCADO '!G6654</f>
        <v>334560</v>
      </c>
      <c r="E6654" s="145">
        <f t="shared" si="104"/>
        <v>323104.207341075</v>
      </c>
    </row>
    <row r="6655" spans="1:5" ht="15.75" x14ac:dyDescent="0.25">
      <c r="A6655" s="15"/>
      <c r="B6655" s="100" t="s">
        <v>510</v>
      </c>
      <c r="C6655" s="121">
        <f>'PRECIO HISTORICO'!D6655</f>
        <v>263535.94330245</v>
      </c>
      <c r="D6655" s="148">
        <f>'PRECIO DE MERCADO '!G6655</f>
        <v>282880</v>
      </c>
      <c r="E6655" s="145">
        <f t="shared" si="104"/>
        <v>273207.971651225</v>
      </c>
    </row>
    <row r="6656" spans="1:5" ht="15.75" x14ac:dyDescent="0.25">
      <c r="A6656" s="15"/>
      <c r="B6656" s="100" t="s">
        <v>2249</v>
      </c>
      <c r="C6656" s="121">
        <f>'PRECIO HISTORICO'!D6656</f>
        <v>240382.89134405</v>
      </c>
      <c r="D6656" s="148">
        <f>'PRECIO DE MERCADO '!G6656</f>
        <v>258400</v>
      </c>
      <c r="E6656" s="145">
        <f t="shared" si="104"/>
        <v>249391.445672025</v>
      </c>
    </row>
    <row r="6657" spans="1:5" ht="15.75" x14ac:dyDescent="0.25">
      <c r="A6657" s="15"/>
      <c r="B6657" s="100" t="s">
        <v>511</v>
      </c>
      <c r="C6657" s="121">
        <f>'PRECIO HISTORICO'!D6657</f>
        <v>431139.92228579998</v>
      </c>
      <c r="D6657" s="148">
        <f>'PRECIO DE MERCADO '!G6657</f>
        <v>463080</v>
      </c>
      <c r="E6657" s="145">
        <f t="shared" si="104"/>
        <v>447109.96114289999</v>
      </c>
    </row>
    <row r="6658" spans="1:5" ht="15.75" x14ac:dyDescent="0.25">
      <c r="A6658" s="15"/>
      <c r="B6658" s="100" t="s">
        <v>512</v>
      </c>
      <c r="C6658" s="121">
        <f>'PRECIO HISTORICO'!D6658</f>
        <v>431139.92228579998</v>
      </c>
      <c r="D6658" s="148">
        <f>'PRECIO DE MERCADO '!G6658</f>
        <v>463080</v>
      </c>
      <c r="E6658" s="145">
        <f t="shared" si="104"/>
        <v>447109.96114289999</v>
      </c>
    </row>
    <row r="6659" spans="1:5" ht="15.75" x14ac:dyDescent="0.25">
      <c r="A6659" s="15"/>
      <c r="B6659" s="100" t="s">
        <v>2201</v>
      </c>
      <c r="C6659" s="121">
        <f>'PRECIO HISTORICO'!D6659</f>
        <v>311648.41468215</v>
      </c>
      <c r="D6659" s="148">
        <f>'PRECIO DE MERCADO '!G6659</f>
        <v>334560</v>
      </c>
      <c r="E6659" s="145">
        <f t="shared" si="104"/>
        <v>323104.207341075</v>
      </c>
    </row>
    <row r="6660" spans="1:5" ht="15.75" x14ac:dyDescent="0.25">
      <c r="A6660" s="15"/>
      <c r="B6660" s="100" t="s">
        <v>2250</v>
      </c>
      <c r="C6660" s="121">
        <f>'PRECIO HISTORICO'!D6660</f>
        <v>311648.41468215</v>
      </c>
      <c r="D6660" s="148">
        <f>'PRECIO DE MERCADO '!G6660</f>
        <v>334560</v>
      </c>
      <c r="E6660" s="145">
        <f t="shared" si="104"/>
        <v>323104.207341075</v>
      </c>
    </row>
    <row r="6661" spans="1:5" ht="15.75" x14ac:dyDescent="0.25">
      <c r="A6661" s="15"/>
      <c r="B6661" s="100" t="s">
        <v>2251</v>
      </c>
      <c r="C6661" s="121">
        <f>'PRECIO HISTORICO'!D6661</f>
        <v>289202.29932230001</v>
      </c>
      <c r="D6661" s="148">
        <f>'PRECIO DE MERCADO '!G6661</f>
        <v>310760</v>
      </c>
      <c r="E6661" s="145">
        <f t="shared" si="104"/>
        <v>299981.14966115</v>
      </c>
    </row>
    <row r="6662" spans="1:5" ht="15.75" x14ac:dyDescent="0.25">
      <c r="A6662" s="15"/>
      <c r="B6662" s="100" t="s">
        <v>514</v>
      </c>
      <c r="C6662" s="121">
        <f>'PRECIO HISTORICO'!D6662</f>
        <v>257894.3218761</v>
      </c>
      <c r="D6662" s="148">
        <f>'PRECIO DE MERCADO '!G6662</f>
        <v>276760</v>
      </c>
      <c r="E6662" s="145">
        <f t="shared" si="104"/>
        <v>267327.16093805002</v>
      </c>
    </row>
    <row r="6663" spans="1:5" ht="15.75" x14ac:dyDescent="0.25">
      <c r="A6663" s="15"/>
      <c r="B6663" s="100" t="s">
        <v>348</v>
      </c>
      <c r="C6663" s="121">
        <f>'PRECIO HISTORICO'!D6663</f>
        <v>110779.96105995</v>
      </c>
      <c r="D6663" s="148">
        <f>'PRECIO DE MERCADO '!G6663</f>
        <v>119000</v>
      </c>
      <c r="E6663" s="145">
        <f t="shared" si="104"/>
        <v>114889.980529975</v>
      </c>
    </row>
    <row r="6664" spans="1:5" ht="15.75" x14ac:dyDescent="0.25">
      <c r="A6664" s="15"/>
      <c r="B6664" s="100" t="s">
        <v>24</v>
      </c>
      <c r="C6664" s="121">
        <f>'PRECIO HISTORICO'!D6664</f>
        <v>1052515.5111471</v>
      </c>
      <c r="D6664" s="148">
        <f>'PRECIO DE MERCADO '!G6664</f>
        <v>1130160</v>
      </c>
      <c r="E6664" s="145">
        <f t="shared" si="104"/>
        <v>1091337.75557355</v>
      </c>
    </row>
    <row r="6665" spans="1:5" ht="15.75" x14ac:dyDescent="0.25">
      <c r="A6665" s="15"/>
      <c r="B6665" s="100" t="s">
        <v>25</v>
      </c>
      <c r="C6665" s="121">
        <f>'PRECIO HISTORICO'!D6665</f>
        <v>621896.94366344996</v>
      </c>
      <c r="D6665" s="148">
        <f>'PRECIO DE MERCADO '!G6665</f>
        <v>667760</v>
      </c>
      <c r="E6665" s="145">
        <f t="shared" si="104"/>
        <v>644828.47183172498</v>
      </c>
    </row>
    <row r="6666" spans="1:5" ht="15.75" x14ac:dyDescent="0.25">
      <c r="A6666" s="15"/>
      <c r="B6666" s="100" t="s">
        <v>26</v>
      </c>
      <c r="C6666" s="121">
        <f>'PRECIO HISTORICO'!D6666</f>
        <v>489498.74188669998</v>
      </c>
      <c r="D6666" s="148">
        <f>'PRECIO DE MERCADO '!G6666</f>
        <v>525640</v>
      </c>
      <c r="E6666" s="145">
        <f t="shared" si="104"/>
        <v>507569.37094335002</v>
      </c>
    </row>
    <row r="6667" spans="1:5" ht="15.75" x14ac:dyDescent="0.25">
      <c r="A6667" s="15"/>
      <c r="B6667" s="100" t="s">
        <v>27</v>
      </c>
      <c r="C6667" s="121">
        <f>'PRECIO HISTORICO'!D6667</f>
        <v>370706.14660169999</v>
      </c>
      <c r="D6667" s="148">
        <f>'PRECIO DE MERCADO '!G6667</f>
        <v>397800</v>
      </c>
      <c r="E6667" s="145">
        <f t="shared" si="104"/>
        <v>384253.07330085</v>
      </c>
    </row>
    <row r="6668" spans="1:5" ht="15.75" x14ac:dyDescent="0.25">
      <c r="A6668" s="15"/>
      <c r="B6668" s="100" t="s">
        <v>2252</v>
      </c>
      <c r="C6668" s="121">
        <f>'PRECIO HISTORICO'!D6668</f>
        <v>177917.25677635</v>
      </c>
      <c r="D6668" s="148">
        <f>'PRECIO DE MERCADO '!G6668</f>
        <v>191080</v>
      </c>
      <c r="E6668" s="145">
        <f t="shared" si="104"/>
        <v>184498.62838817498</v>
      </c>
    </row>
    <row r="6669" spans="1:5" ht="15.75" x14ac:dyDescent="0.25">
      <c r="A6669" s="15"/>
      <c r="B6669" s="100" t="s">
        <v>517</v>
      </c>
      <c r="C6669" s="121">
        <f>'PRECIO HISTORICO'!D6669</f>
        <v>311648.41468215</v>
      </c>
      <c r="D6669" s="148">
        <f>'PRECIO DE MERCADO '!G6669</f>
        <v>334560</v>
      </c>
      <c r="E6669" s="145">
        <f t="shared" si="104"/>
        <v>323104.207341075</v>
      </c>
    </row>
    <row r="6670" spans="1:5" ht="15.75" x14ac:dyDescent="0.25">
      <c r="A6670" s="15"/>
      <c r="B6670" s="100" t="s">
        <v>2202</v>
      </c>
      <c r="C6670" s="121">
        <f>'PRECIO HISTORICO'!D6670</f>
        <v>311648.41468215</v>
      </c>
      <c r="D6670" s="148">
        <f>'PRECIO DE MERCADO '!G6670</f>
        <v>334560</v>
      </c>
      <c r="E6670" s="145">
        <f t="shared" si="104"/>
        <v>323104.207341075</v>
      </c>
    </row>
    <row r="6671" spans="1:5" ht="15.75" x14ac:dyDescent="0.25">
      <c r="A6671" s="15"/>
      <c r="B6671" s="100" t="s">
        <v>2203</v>
      </c>
      <c r="C6671" s="121">
        <f>'PRECIO HISTORICO'!D6671</f>
        <v>251370.78385965002</v>
      </c>
      <c r="D6671" s="148">
        <f>'PRECIO DE MERCADO '!G6671</f>
        <v>269960</v>
      </c>
      <c r="E6671" s="145">
        <f t="shared" si="104"/>
        <v>260665.39192982501</v>
      </c>
    </row>
    <row r="6672" spans="1:5" ht="15.75" x14ac:dyDescent="0.25">
      <c r="A6672" s="15"/>
      <c r="B6672" s="100" t="s">
        <v>2253</v>
      </c>
      <c r="C6672" s="121">
        <f>'PRECIO HISTORICO'!D6672</f>
        <v>610414.42322314996</v>
      </c>
      <c r="D6672" s="148">
        <f>'PRECIO DE MERCADO '!G6672</f>
        <v>655520</v>
      </c>
      <c r="E6672" s="145">
        <f t="shared" si="104"/>
        <v>632967.21161157498</v>
      </c>
    </row>
    <row r="6673" spans="1:5" ht="15.75" x14ac:dyDescent="0.25">
      <c r="A6673" s="15"/>
      <c r="B6673" s="100" t="s">
        <v>2254</v>
      </c>
      <c r="C6673" s="121">
        <f>'PRECIO HISTORICO'!D6673</f>
        <v>610414.42322314996</v>
      </c>
      <c r="D6673" s="148">
        <f>'PRECIO DE MERCADO '!G6673</f>
        <v>655520</v>
      </c>
      <c r="E6673" s="145">
        <f t="shared" si="104"/>
        <v>632967.21161157498</v>
      </c>
    </row>
    <row r="6674" spans="1:5" ht="15.75" x14ac:dyDescent="0.25">
      <c r="A6674" s="15"/>
      <c r="B6674" s="100" t="s">
        <v>353</v>
      </c>
      <c r="C6674" s="121">
        <f>'PRECIO HISTORICO'!D6674</f>
        <v>63384.731596549995</v>
      </c>
      <c r="D6674" s="148">
        <f>'PRECIO DE MERCADO '!G6674</f>
        <v>68000</v>
      </c>
      <c r="E6674" s="145">
        <f t="shared" si="104"/>
        <v>65692.365798275001</v>
      </c>
    </row>
    <row r="6675" spans="1:5" ht="15.75" x14ac:dyDescent="0.25">
      <c r="A6675" s="15"/>
      <c r="B6675" s="100" t="s">
        <v>748</v>
      </c>
      <c r="C6675" s="121">
        <f>'PRECIO HISTORICO'!D6675</f>
        <v>63384.731596549995</v>
      </c>
      <c r="D6675" s="148">
        <f>'PRECIO DE MERCADO '!G6675</f>
        <v>68000</v>
      </c>
      <c r="E6675" s="145">
        <f t="shared" si="104"/>
        <v>65692.365798275001</v>
      </c>
    </row>
    <row r="6676" spans="1:5" ht="15.75" x14ac:dyDescent="0.25">
      <c r="A6676" s="15"/>
      <c r="B6676" s="100" t="s">
        <v>749</v>
      </c>
      <c r="C6676" s="121">
        <f>'PRECIO HISTORICO'!D6676</f>
        <v>382976.42165055004</v>
      </c>
      <c r="D6676" s="148">
        <f>'PRECIO DE MERCADO '!G6676</f>
        <v>411400</v>
      </c>
      <c r="E6676" s="145">
        <f t="shared" si="104"/>
        <v>397188.21082527505</v>
      </c>
    </row>
    <row r="6677" spans="1:5" ht="15.75" x14ac:dyDescent="0.25">
      <c r="A6677" s="15"/>
      <c r="B6677" s="100" t="s">
        <v>521</v>
      </c>
      <c r="C6677" s="121">
        <f>'PRECIO HISTORICO'!D6677</f>
        <v>335605.48978319997</v>
      </c>
      <c r="D6677" s="148">
        <f>'PRECIO DE MERCADO '!G6677</f>
        <v>360400</v>
      </c>
      <c r="E6677" s="145">
        <f t="shared" si="104"/>
        <v>348002.74489159998</v>
      </c>
    </row>
    <row r="6678" spans="1:5" ht="15.75" x14ac:dyDescent="0.25">
      <c r="A6678" s="15"/>
      <c r="B6678" s="100" t="s">
        <v>1935</v>
      </c>
      <c r="C6678" s="121">
        <f>'PRECIO HISTORICO'!D6678</f>
        <v>335605.48978319997</v>
      </c>
      <c r="D6678" s="148">
        <f>'PRECIO DE MERCADO '!G6678</f>
        <v>360400</v>
      </c>
      <c r="E6678" s="145">
        <f t="shared" si="104"/>
        <v>348002.74489159998</v>
      </c>
    </row>
    <row r="6679" spans="1:5" ht="15.75" x14ac:dyDescent="0.25">
      <c r="A6679" s="15"/>
      <c r="B6679" s="100" t="s">
        <v>2255</v>
      </c>
      <c r="C6679" s="121">
        <f>'PRECIO HISTORICO'!D6679</f>
        <v>335605.48978319997</v>
      </c>
      <c r="D6679" s="148">
        <f>'PRECIO DE MERCADO '!G6679</f>
        <v>360400</v>
      </c>
      <c r="E6679" s="145">
        <f t="shared" si="104"/>
        <v>348002.74489159998</v>
      </c>
    </row>
    <row r="6680" spans="1:5" ht="15.75" x14ac:dyDescent="0.25">
      <c r="A6680" s="15"/>
      <c r="B6680" s="100" t="s">
        <v>523</v>
      </c>
      <c r="C6680" s="121">
        <f>'PRECIO HISTORICO'!D6680</f>
        <v>335605.48978319997</v>
      </c>
      <c r="D6680" s="148">
        <f>'PRECIO DE MERCADO '!G6680</f>
        <v>360400</v>
      </c>
      <c r="E6680" s="145">
        <f t="shared" si="104"/>
        <v>348002.74489159998</v>
      </c>
    </row>
    <row r="6681" spans="1:5" ht="15.75" x14ac:dyDescent="0.25">
      <c r="A6681" s="15"/>
      <c r="B6681" s="100" t="s">
        <v>1938</v>
      </c>
      <c r="C6681" s="121">
        <f>'PRECIO HISTORICO'!D6681</f>
        <v>335605.48978319997</v>
      </c>
      <c r="D6681" s="148">
        <f>'PRECIO DE MERCADO '!G6681</f>
        <v>360400</v>
      </c>
      <c r="E6681" s="145">
        <f t="shared" si="104"/>
        <v>348002.74489159998</v>
      </c>
    </row>
    <row r="6682" spans="1:5" ht="15.75" x14ac:dyDescent="0.25">
      <c r="A6682" s="15"/>
      <c r="B6682" s="100" t="s">
        <v>1939</v>
      </c>
      <c r="C6682" s="121">
        <f>'PRECIO HISTORICO'!D6682</f>
        <v>335605.48978319997</v>
      </c>
      <c r="D6682" s="148">
        <f>'PRECIO DE MERCADO '!G6682</f>
        <v>360400</v>
      </c>
      <c r="E6682" s="145">
        <f t="shared" si="104"/>
        <v>348002.74489159998</v>
      </c>
    </row>
    <row r="6683" spans="1:5" ht="15.75" x14ac:dyDescent="0.25">
      <c r="A6683" s="15"/>
      <c r="B6683" s="100" t="s">
        <v>2054</v>
      </c>
      <c r="C6683" s="121">
        <f>'PRECIO HISTORICO'!D6683</f>
        <v>335605.48978319997</v>
      </c>
      <c r="D6683" s="148">
        <f>'PRECIO DE MERCADO '!G6683</f>
        <v>360400</v>
      </c>
      <c r="E6683" s="145">
        <f t="shared" si="104"/>
        <v>348002.74489159998</v>
      </c>
    </row>
    <row r="6684" spans="1:5" ht="15.75" x14ac:dyDescent="0.25">
      <c r="A6684" s="15"/>
      <c r="B6684" s="100" t="s">
        <v>525</v>
      </c>
      <c r="C6684" s="121">
        <f>'PRECIO HISTORICO'!D6684</f>
        <v>1067721.1382792501</v>
      </c>
      <c r="D6684" s="148">
        <f>'PRECIO DE MERCADO '!G6684</f>
        <v>1146480</v>
      </c>
      <c r="E6684" s="145">
        <f t="shared" si="104"/>
        <v>1107100.5691396249</v>
      </c>
    </row>
    <row r="6685" spans="1:5" ht="15.75" x14ac:dyDescent="0.25">
      <c r="A6685" s="15"/>
      <c r="B6685" s="100" t="s">
        <v>1942</v>
      </c>
      <c r="C6685" s="121">
        <f>'PRECIO HISTORICO'!D6685</f>
        <v>598442.52076700004</v>
      </c>
      <c r="D6685" s="148">
        <f>'PRECIO DE MERCADO '!G6685</f>
        <v>642600</v>
      </c>
      <c r="E6685" s="145">
        <f t="shared" si="104"/>
        <v>620521.26038350002</v>
      </c>
    </row>
    <row r="6686" spans="1:5" ht="15.75" x14ac:dyDescent="0.25">
      <c r="A6686" s="15"/>
      <c r="B6686" s="100" t="s">
        <v>2256</v>
      </c>
      <c r="C6686" s="121">
        <f>'PRECIO HISTORICO'!D6686</f>
        <v>598442.52076700004</v>
      </c>
      <c r="D6686" s="148">
        <f>'PRECIO DE MERCADO '!G6686</f>
        <v>642600</v>
      </c>
      <c r="E6686" s="145">
        <f t="shared" si="104"/>
        <v>620521.26038350002</v>
      </c>
    </row>
    <row r="6687" spans="1:5" ht="15.75" x14ac:dyDescent="0.25">
      <c r="A6687" s="15"/>
      <c r="B6687" s="100" t="s">
        <v>2257</v>
      </c>
      <c r="C6687" s="121">
        <f>'PRECIO HISTORICO'!D6687</f>
        <v>598442.52076700004</v>
      </c>
      <c r="D6687" s="148">
        <f>'PRECIO DE MERCADO '!G6687</f>
        <v>642600</v>
      </c>
      <c r="E6687" s="145">
        <f t="shared" si="104"/>
        <v>620521.26038350002</v>
      </c>
    </row>
    <row r="6688" spans="1:5" ht="15.75" x14ac:dyDescent="0.25">
      <c r="A6688" s="15"/>
      <c r="B6688" s="100" t="s">
        <v>2258</v>
      </c>
      <c r="C6688" s="121">
        <f>'PRECIO HISTORICO'!D6688</f>
        <v>598442.52076700004</v>
      </c>
      <c r="D6688" s="148">
        <f>'PRECIO DE MERCADO '!G6688</f>
        <v>642600</v>
      </c>
      <c r="E6688" s="145">
        <f t="shared" si="104"/>
        <v>620521.26038350002</v>
      </c>
    </row>
    <row r="6689" spans="1:5" ht="15.75" x14ac:dyDescent="0.25">
      <c r="A6689" s="15"/>
      <c r="B6689" s="100" t="s">
        <v>2259</v>
      </c>
      <c r="C6689" s="121">
        <f>'PRECIO HISTORICO'!D6689</f>
        <v>598442.52076700004</v>
      </c>
      <c r="D6689" s="148">
        <f>'PRECIO DE MERCADO '!G6689</f>
        <v>642600</v>
      </c>
      <c r="E6689" s="145">
        <f t="shared" ref="E6689:E6752" si="105">AVERAGE(C6689:D6689)</f>
        <v>620521.26038350002</v>
      </c>
    </row>
    <row r="6690" spans="1:5" ht="15.75" x14ac:dyDescent="0.25">
      <c r="A6690" s="15"/>
      <c r="B6690" s="100" t="s">
        <v>529</v>
      </c>
      <c r="C6690" s="121">
        <f>'PRECIO HISTORICO'!D6690</f>
        <v>345118.75315645</v>
      </c>
      <c r="D6690" s="148">
        <f>'PRECIO DE MERCADO '!G6690</f>
        <v>370600</v>
      </c>
      <c r="E6690" s="145">
        <f t="shared" si="105"/>
        <v>357859.376578225</v>
      </c>
    </row>
    <row r="6691" spans="1:5" ht="15.75" x14ac:dyDescent="0.25">
      <c r="A6691" s="15"/>
      <c r="B6691" s="100" t="s">
        <v>1067</v>
      </c>
      <c r="C6691" s="121">
        <f>'PRECIO HISTORICO'!D6691</f>
        <v>177917.25677635</v>
      </c>
      <c r="D6691" s="148">
        <f>'PRECIO DE MERCADO '!G6691</f>
        <v>191080</v>
      </c>
      <c r="E6691" s="145">
        <f t="shared" si="105"/>
        <v>184498.62838817498</v>
      </c>
    </row>
    <row r="6692" spans="1:5" ht="15.75" x14ac:dyDescent="0.25">
      <c r="A6692" s="15"/>
      <c r="B6692" s="100" t="s">
        <v>1945</v>
      </c>
      <c r="C6692" s="121">
        <f>'PRECIO HISTORICO'!D6692</f>
        <v>1016509.1456747501</v>
      </c>
      <c r="D6692" s="148">
        <f>'PRECIO DE MERCADO '!G6692</f>
        <v>1091400</v>
      </c>
      <c r="E6692" s="145">
        <f t="shared" si="105"/>
        <v>1053954.5728373751</v>
      </c>
    </row>
    <row r="6693" spans="1:5" ht="15.75" x14ac:dyDescent="0.25">
      <c r="A6693" s="15"/>
      <c r="B6693" s="100" t="s">
        <v>530</v>
      </c>
      <c r="C6693" s="121">
        <f>'PRECIO HISTORICO'!D6693</f>
        <v>57693.195132299996</v>
      </c>
      <c r="D6693" s="148">
        <f>'PRECIO DE MERCADO '!G6693</f>
        <v>61880</v>
      </c>
      <c r="E6693" s="145">
        <f t="shared" si="105"/>
        <v>59786.597566149998</v>
      </c>
    </row>
    <row r="6694" spans="1:5" ht="15.75" x14ac:dyDescent="0.25">
      <c r="A6694" s="15"/>
      <c r="B6694" s="100" t="s">
        <v>2055</v>
      </c>
      <c r="C6694" s="121">
        <f>'PRECIO HISTORICO'!D6694</f>
        <v>57693.195132299996</v>
      </c>
      <c r="D6694" s="148">
        <f>'PRECIO DE MERCADO '!G6694</f>
        <v>61880</v>
      </c>
      <c r="E6694" s="145">
        <f t="shared" si="105"/>
        <v>59786.597566149998</v>
      </c>
    </row>
    <row r="6695" spans="1:5" ht="15.75" x14ac:dyDescent="0.25">
      <c r="A6695" s="15"/>
      <c r="B6695" s="100" t="s">
        <v>2056</v>
      </c>
      <c r="C6695" s="121">
        <f>'PRECIO HISTORICO'!D6695</f>
        <v>57693.195132299996</v>
      </c>
      <c r="D6695" s="148">
        <f>'PRECIO DE MERCADO '!G6695</f>
        <v>61880</v>
      </c>
      <c r="E6695" s="145">
        <f t="shared" si="105"/>
        <v>59786.597566149998</v>
      </c>
    </row>
    <row r="6696" spans="1:5" ht="15.75" x14ac:dyDescent="0.25">
      <c r="A6696" s="43"/>
      <c r="B6696" s="35" t="s">
        <v>2260</v>
      </c>
      <c r="C6696" s="120"/>
      <c r="D6696" s="147"/>
      <c r="E6696" s="150"/>
    </row>
    <row r="6697" spans="1:5" ht="38.25" x14ac:dyDescent="0.25">
      <c r="A6697" s="7" t="s">
        <v>0</v>
      </c>
      <c r="B6697" s="101" t="s">
        <v>1</v>
      </c>
      <c r="C6697" s="124" t="s">
        <v>4332</v>
      </c>
      <c r="D6697" s="146" t="s">
        <v>4328</v>
      </c>
      <c r="E6697" s="144" t="s">
        <v>4327</v>
      </c>
    </row>
    <row r="6698" spans="1:5" ht="15.75" x14ac:dyDescent="0.25">
      <c r="A6698" s="7"/>
      <c r="B6698" s="43" t="s">
        <v>3</v>
      </c>
      <c r="C6698" s="119"/>
      <c r="D6698" s="147"/>
      <c r="E6698" s="143"/>
    </row>
    <row r="6699" spans="1:5" ht="15.75" x14ac:dyDescent="0.25">
      <c r="A6699" s="13">
        <v>1</v>
      </c>
      <c r="B6699" s="102" t="s">
        <v>4</v>
      </c>
      <c r="C6699" s="120"/>
      <c r="D6699" s="147"/>
      <c r="E6699" s="143"/>
    </row>
    <row r="6700" spans="1:5" ht="15.75" x14ac:dyDescent="0.25">
      <c r="A6700" s="14"/>
      <c r="B6700" s="103" t="s">
        <v>78</v>
      </c>
      <c r="C6700" s="121">
        <f>'PRECIO HISTORICO'!D6700</f>
        <v>73851.600636450006</v>
      </c>
      <c r="D6700" s="148">
        <f>'PRECIO DE MERCADO '!G6700</f>
        <v>79560</v>
      </c>
      <c r="E6700" s="145">
        <f t="shared" si="105"/>
        <v>76705.800318224996</v>
      </c>
    </row>
    <row r="6701" spans="1:5" ht="15.75" x14ac:dyDescent="0.25">
      <c r="A6701" s="14"/>
      <c r="B6701" s="103" t="s">
        <v>79</v>
      </c>
      <c r="C6701" s="121">
        <f>'PRECIO HISTORICO'!D6701</f>
        <v>73851.600636450006</v>
      </c>
      <c r="D6701" s="148">
        <f>'PRECIO DE MERCADO '!G6701</f>
        <v>79560</v>
      </c>
      <c r="E6701" s="145">
        <f t="shared" si="105"/>
        <v>76705.800318224996</v>
      </c>
    </row>
    <row r="6702" spans="1:5" ht="15.75" x14ac:dyDescent="0.25">
      <c r="A6702" s="14"/>
      <c r="B6702" s="103" t="s">
        <v>80</v>
      </c>
      <c r="C6702" s="121">
        <f>'PRECIO HISTORICO'!D6702</f>
        <v>73851.600636450006</v>
      </c>
      <c r="D6702" s="148">
        <f>'PRECIO DE MERCADO '!G6702</f>
        <v>79560</v>
      </c>
      <c r="E6702" s="145">
        <f t="shared" si="105"/>
        <v>76705.800318224996</v>
      </c>
    </row>
    <row r="6703" spans="1:5" ht="15.75" x14ac:dyDescent="0.25">
      <c r="A6703" s="14"/>
      <c r="B6703" s="103" t="s">
        <v>81</v>
      </c>
      <c r="C6703" s="121">
        <f>'PRECIO HISTORICO'!D6703</f>
        <v>73851.600636450006</v>
      </c>
      <c r="D6703" s="148">
        <f>'PRECIO DE MERCADO '!G6703</f>
        <v>79560</v>
      </c>
      <c r="E6703" s="145">
        <f t="shared" si="105"/>
        <v>76705.800318224996</v>
      </c>
    </row>
    <row r="6704" spans="1:5" ht="15.75" x14ac:dyDescent="0.25">
      <c r="A6704" s="14"/>
      <c r="B6704" s="103" t="s">
        <v>82</v>
      </c>
      <c r="C6704" s="121">
        <f>'PRECIO HISTORICO'!D6704</f>
        <v>214541.54235149999</v>
      </c>
      <c r="D6704" s="148">
        <f>'PRECIO DE MERCADO '!G6704</f>
        <v>231200</v>
      </c>
      <c r="E6704" s="145">
        <f t="shared" si="105"/>
        <v>222870.77117575001</v>
      </c>
    </row>
    <row r="6705" spans="1:5" ht="15.75" x14ac:dyDescent="0.25">
      <c r="A6705" s="14"/>
      <c r="B6705" s="103" t="s">
        <v>83</v>
      </c>
      <c r="C6705" s="121">
        <f>'PRECIO HISTORICO'!D6705</f>
        <v>344981.79797444999</v>
      </c>
      <c r="D6705" s="148">
        <f>'PRECIO DE MERCADO '!G6705</f>
        <v>371960</v>
      </c>
      <c r="E6705" s="145">
        <f t="shared" si="105"/>
        <v>358470.89898722502</v>
      </c>
    </row>
    <row r="6706" spans="1:5" ht="15.75" x14ac:dyDescent="0.25">
      <c r="A6706" s="14"/>
      <c r="B6706" s="103" t="s">
        <v>84</v>
      </c>
      <c r="C6706" s="121">
        <f>'PRECIO HISTORICO'!D6706</f>
        <v>125331.6141623</v>
      </c>
      <c r="D6706" s="148">
        <f>'PRECIO DE MERCADO '!G6706</f>
        <v>135320</v>
      </c>
      <c r="E6706" s="145">
        <f t="shared" si="105"/>
        <v>130325.80708115001</v>
      </c>
    </row>
    <row r="6707" spans="1:5" ht="15.75" x14ac:dyDescent="0.25">
      <c r="A6707" s="14"/>
      <c r="B6707" s="103" t="s">
        <v>85</v>
      </c>
      <c r="C6707" s="121">
        <f>'PRECIO HISTORICO'!D6707</f>
        <v>458994.82037044998</v>
      </c>
      <c r="D6707" s="148">
        <f>'PRECIO DE MERCADO '!G6707</f>
        <v>495040</v>
      </c>
      <c r="E6707" s="145">
        <f t="shared" si="105"/>
        <v>477017.41018522496</v>
      </c>
    </row>
    <row r="6708" spans="1:5" ht="15.75" x14ac:dyDescent="0.25">
      <c r="A6708" s="14"/>
      <c r="B6708" s="103" t="s">
        <v>86</v>
      </c>
      <c r="C6708" s="121">
        <f>'PRECIO HISTORICO'!D6708</f>
        <v>237783.36486904998</v>
      </c>
      <c r="D6708" s="148">
        <f>'PRECIO DE MERCADO '!G6708</f>
        <v>256360</v>
      </c>
      <c r="E6708" s="145">
        <f t="shared" si="105"/>
        <v>247071.68243452499</v>
      </c>
    </row>
    <row r="6709" spans="1:5" ht="15.75" x14ac:dyDescent="0.25">
      <c r="A6709" s="14"/>
      <c r="B6709" s="103" t="s">
        <v>87</v>
      </c>
      <c r="C6709" s="121">
        <f>'PRECIO HISTORICO'!D6709</f>
        <v>375073.52043979999</v>
      </c>
      <c r="D6709" s="148">
        <f>'PRECIO DE MERCADO '!G6709</f>
        <v>404600</v>
      </c>
      <c r="E6709" s="145">
        <f t="shared" si="105"/>
        <v>389836.7602199</v>
      </c>
    </row>
    <row r="6710" spans="1:5" ht="15.75" x14ac:dyDescent="0.25">
      <c r="A6710" s="14"/>
      <c r="B6710" s="103" t="s">
        <v>88</v>
      </c>
      <c r="C6710" s="121">
        <f>'PRECIO HISTORICO'!D6710</f>
        <v>704277.84759605001</v>
      </c>
      <c r="D6710" s="148">
        <f>'PRECIO DE MERCADO '!G6710</f>
        <v>759560</v>
      </c>
      <c r="E6710" s="145">
        <f t="shared" si="105"/>
        <v>731918.923798025</v>
      </c>
    </row>
    <row r="6711" spans="1:5" ht="15.75" x14ac:dyDescent="0.25">
      <c r="A6711" s="14"/>
      <c r="B6711" s="103" t="s">
        <v>89</v>
      </c>
      <c r="C6711" s="121">
        <f>'PRECIO HISTORICO'!D6711</f>
        <v>1269617.7620126002</v>
      </c>
      <c r="D6711" s="148">
        <f>'PRECIO DE MERCADO '!G6711</f>
        <v>1369520</v>
      </c>
      <c r="E6711" s="145">
        <f t="shared" si="105"/>
        <v>1319568.8810063</v>
      </c>
    </row>
    <row r="6712" spans="1:5" ht="15.75" x14ac:dyDescent="0.25">
      <c r="A6712" s="14"/>
      <c r="B6712" s="103" t="s">
        <v>90</v>
      </c>
      <c r="C6712" s="121">
        <f>'PRECIO HISTORICO'!D6712</f>
        <v>217607.51749555001</v>
      </c>
      <c r="D6712" s="148">
        <f>'PRECIO DE MERCADO '!G6712</f>
        <v>234600</v>
      </c>
      <c r="E6712" s="145">
        <f t="shared" si="105"/>
        <v>226103.75874777499</v>
      </c>
    </row>
    <row r="6713" spans="1:5" ht="15.75" x14ac:dyDescent="0.25">
      <c r="A6713" s="14"/>
      <c r="B6713" s="103" t="s">
        <v>91</v>
      </c>
      <c r="C6713" s="121">
        <f>'PRECIO HISTORICO'!D6713</f>
        <v>458267.59353374998</v>
      </c>
      <c r="D6713" s="148">
        <f>'PRECIO DE MERCADO '!G6713</f>
        <v>494360</v>
      </c>
      <c r="E6713" s="145">
        <f t="shared" si="105"/>
        <v>476313.79676687496</v>
      </c>
    </row>
    <row r="6714" spans="1:5" ht="15.75" x14ac:dyDescent="0.25">
      <c r="A6714" s="14"/>
      <c r="B6714" s="103" t="s">
        <v>92</v>
      </c>
      <c r="C6714" s="121">
        <f>'PRECIO HISTORICO'!D6714</f>
        <v>374081.48143729998</v>
      </c>
      <c r="D6714" s="148">
        <f>'PRECIO DE MERCADO '!G6714</f>
        <v>403240</v>
      </c>
      <c r="E6714" s="145">
        <f t="shared" si="105"/>
        <v>388660.74071864999</v>
      </c>
    </row>
    <row r="6715" spans="1:5" ht="15.75" x14ac:dyDescent="0.25">
      <c r="A6715" s="14"/>
      <c r="B6715" s="103" t="s">
        <v>93</v>
      </c>
      <c r="C6715" s="121">
        <f>'PRECIO HISTORICO'!D6715</f>
        <v>665871.95874289994</v>
      </c>
      <c r="D6715" s="148">
        <f>'PRECIO DE MERCADO '!G6715</f>
        <v>718080</v>
      </c>
      <c r="E6715" s="145">
        <f t="shared" si="105"/>
        <v>691975.97937144991</v>
      </c>
    </row>
    <row r="6716" spans="1:5" ht="15.75" x14ac:dyDescent="0.25">
      <c r="A6716" s="14"/>
      <c r="B6716" s="103" t="s">
        <v>94</v>
      </c>
      <c r="C6716" s="121">
        <f>'PRECIO HISTORICO'!D6716</f>
        <v>374081.48143729998</v>
      </c>
      <c r="D6716" s="148">
        <f>'PRECIO DE MERCADO '!G6716</f>
        <v>403240</v>
      </c>
      <c r="E6716" s="145">
        <f t="shared" si="105"/>
        <v>388660.74071864999</v>
      </c>
    </row>
    <row r="6717" spans="1:5" ht="15.75" x14ac:dyDescent="0.25">
      <c r="A6717" s="14"/>
      <c r="B6717" s="103" t="s">
        <v>95</v>
      </c>
      <c r="C6717" s="121">
        <f>'PRECIO HISTORICO'!D6717</f>
        <v>506795.14821845002</v>
      </c>
      <c r="D6717" s="148">
        <f>'PRECIO DE MERCADO '!G6717</f>
        <v>546720</v>
      </c>
      <c r="E6717" s="145">
        <f t="shared" si="105"/>
        <v>526757.57410922507</v>
      </c>
    </row>
    <row r="6718" spans="1:5" ht="15.75" x14ac:dyDescent="0.25">
      <c r="A6718" s="14"/>
      <c r="B6718" s="103" t="s">
        <v>96</v>
      </c>
      <c r="C6718" s="121">
        <f>'PRECIO HISTORICO'!D6718</f>
        <v>513184.82230924995</v>
      </c>
      <c r="D6718" s="148">
        <f>'PRECIO DE MERCADO '!G6718</f>
        <v>553520</v>
      </c>
      <c r="E6718" s="145">
        <f t="shared" si="105"/>
        <v>533352.41115462501</v>
      </c>
    </row>
    <row r="6719" spans="1:5" ht="15.75" x14ac:dyDescent="0.25">
      <c r="A6719" s="14"/>
      <c r="B6719" s="103" t="s">
        <v>97</v>
      </c>
      <c r="C6719" s="121">
        <f>'PRECIO HISTORICO'!D6719</f>
        <v>513184.82230924995</v>
      </c>
      <c r="D6719" s="148">
        <f>'PRECIO DE MERCADO '!G6719</f>
        <v>553520</v>
      </c>
      <c r="E6719" s="145">
        <f t="shared" si="105"/>
        <v>533352.41115462501</v>
      </c>
    </row>
    <row r="6720" spans="1:5" ht="15.75" x14ac:dyDescent="0.25">
      <c r="A6720" s="14"/>
      <c r="B6720" s="103" t="s">
        <v>98</v>
      </c>
      <c r="C6720" s="121">
        <f>'PRECIO HISTORICO'!D6720</f>
        <v>351796.3920471</v>
      </c>
      <c r="D6720" s="148">
        <f>'PRECIO DE MERCADO '!G6720</f>
        <v>379440</v>
      </c>
      <c r="E6720" s="145">
        <f t="shared" si="105"/>
        <v>365618.19602355</v>
      </c>
    </row>
    <row r="6721" spans="1:5" ht="15.75" x14ac:dyDescent="0.25">
      <c r="A6721" s="14"/>
      <c r="B6721" s="103" t="s">
        <v>99</v>
      </c>
      <c r="C6721" s="121">
        <f>'PRECIO HISTORICO'!D6721</f>
        <v>73875.898232499996</v>
      </c>
      <c r="D6721" s="148">
        <f>'PRECIO DE MERCADO '!G6721</f>
        <v>79560</v>
      </c>
      <c r="E6721" s="145">
        <f t="shared" si="105"/>
        <v>76717.949116250005</v>
      </c>
    </row>
    <row r="6722" spans="1:5" ht="15.75" x14ac:dyDescent="0.25">
      <c r="A6722" s="14"/>
      <c r="B6722" s="103" t="s">
        <v>100</v>
      </c>
      <c r="C6722" s="121">
        <f>'PRECIO HISTORICO'!D6722</f>
        <v>458994.82037044998</v>
      </c>
      <c r="D6722" s="148">
        <f>'PRECIO DE MERCADO '!G6722</f>
        <v>495040</v>
      </c>
      <c r="E6722" s="145">
        <f t="shared" si="105"/>
        <v>477017.41018522496</v>
      </c>
    </row>
    <row r="6723" spans="1:5" ht="15.75" x14ac:dyDescent="0.25">
      <c r="A6723" s="14"/>
      <c r="B6723" s="103" t="s">
        <v>101</v>
      </c>
      <c r="C6723" s="121">
        <f>'PRECIO HISTORICO'!D6723</f>
        <v>780218.70128019992</v>
      </c>
      <c r="D6723" s="148">
        <f>'PRECIO DE MERCADO '!G6723</f>
        <v>841160</v>
      </c>
      <c r="E6723" s="145">
        <f t="shared" si="105"/>
        <v>810689.35064009996</v>
      </c>
    </row>
    <row r="6724" spans="1:5" ht="15.75" x14ac:dyDescent="0.25">
      <c r="A6724" s="14"/>
      <c r="B6724" s="103" t="s">
        <v>102</v>
      </c>
      <c r="C6724" s="121">
        <f>'PRECIO HISTORICO'!D6724</f>
        <v>282994.77146394999</v>
      </c>
      <c r="D6724" s="148">
        <f>'PRECIO DE MERCADO '!G6724</f>
        <v>305320</v>
      </c>
      <c r="E6724" s="145">
        <f t="shared" si="105"/>
        <v>294157.38573197497</v>
      </c>
    </row>
    <row r="6725" spans="1:5" ht="15.75" x14ac:dyDescent="0.25">
      <c r="A6725" s="14"/>
      <c r="B6725" s="103" t="s">
        <v>103</v>
      </c>
      <c r="C6725" s="121">
        <f>'PRECIO HISTORICO'!D6725</f>
        <v>160883.34877614997</v>
      </c>
      <c r="D6725" s="148">
        <f>'PRECIO DE MERCADO '!G6725</f>
        <v>173400</v>
      </c>
      <c r="E6725" s="145">
        <f t="shared" si="105"/>
        <v>167141.67438807499</v>
      </c>
    </row>
    <row r="6726" spans="1:5" ht="15.75" x14ac:dyDescent="0.25">
      <c r="A6726" s="14"/>
      <c r="B6726" s="103" t="s">
        <v>104</v>
      </c>
      <c r="C6726" s="121">
        <f>'PRECIO HISTORICO'!D6726</f>
        <v>81282.674049849986</v>
      </c>
      <c r="D6726" s="148">
        <f>'PRECIO DE MERCADO '!G6726</f>
        <v>87720</v>
      </c>
      <c r="E6726" s="145">
        <f t="shared" si="105"/>
        <v>84501.337024924986</v>
      </c>
    </row>
    <row r="6727" spans="1:5" ht="15.75" x14ac:dyDescent="0.25">
      <c r="A6727" s="14"/>
      <c r="B6727" s="103" t="s">
        <v>105</v>
      </c>
      <c r="C6727" s="121">
        <f>'PRECIO HISTORICO'!D6727</f>
        <v>81282.674049849986</v>
      </c>
      <c r="D6727" s="148">
        <f>'PRECIO DE MERCADO '!G6727</f>
        <v>87720</v>
      </c>
      <c r="E6727" s="145">
        <f t="shared" si="105"/>
        <v>84501.337024924986</v>
      </c>
    </row>
    <row r="6728" spans="1:5" ht="15.75" x14ac:dyDescent="0.25">
      <c r="A6728" s="14"/>
      <c r="B6728" s="103" t="s">
        <v>106</v>
      </c>
      <c r="C6728" s="121">
        <f>'PRECIO HISTORICO'!D6728</f>
        <v>81282.674049849986</v>
      </c>
      <c r="D6728" s="148">
        <f>'PRECIO DE MERCADO '!G6728</f>
        <v>87720</v>
      </c>
      <c r="E6728" s="145">
        <f t="shared" si="105"/>
        <v>84501.337024924986</v>
      </c>
    </row>
    <row r="6729" spans="1:5" ht="15.75" x14ac:dyDescent="0.25">
      <c r="A6729" s="14"/>
      <c r="B6729" s="103" t="s">
        <v>107</v>
      </c>
      <c r="C6729" s="121">
        <f>'PRECIO HISTORICO'!D6729</f>
        <v>156470.32001964998</v>
      </c>
      <c r="D6729" s="148">
        <f>'PRECIO DE MERCADO '!G6729</f>
        <v>168640</v>
      </c>
      <c r="E6729" s="145">
        <f t="shared" si="105"/>
        <v>162555.16000982499</v>
      </c>
    </row>
    <row r="6730" spans="1:5" ht="15.75" x14ac:dyDescent="0.25">
      <c r="A6730" s="14"/>
      <c r="B6730" s="103" t="s">
        <v>108</v>
      </c>
      <c r="C6730" s="121">
        <f>'PRECIO HISTORICO'!D6730</f>
        <v>347449.03518324997</v>
      </c>
      <c r="D6730" s="148">
        <f>'PRECIO DE MERCADO '!G6730</f>
        <v>374680</v>
      </c>
      <c r="E6730" s="145">
        <f t="shared" si="105"/>
        <v>361064.51759162499</v>
      </c>
    </row>
    <row r="6731" spans="1:5" ht="15.75" x14ac:dyDescent="0.25">
      <c r="A6731" s="14"/>
      <c r="B6731" s="103" t="s">
        <v>109</v>
      </c>
      <c r="C6731" s="121">
        <f>'PRECIO HISTORICO'!D6731</f>
        <v>111067.43057865</v>
      </c>
      <c r="D6731" s="148">
        <f>'PRECIO DE MERCADO '!G6731</f>
        <v>119680</v>
      </c>
      <c r="E6731" s="145">
        <f t="shared" si="105"/>
        <v>115373.715289325</v>
      </c>
    </row>
    <row r="6732" spans="1:5" ht="15.75" x14ac:dyDescent="0.25">
      <c r="A6732" s="14"/>
      <c r="B6732" s="103" t="s">
        <v>110</v>
      </c>
      <c r="C6732" s="121">
        <f>'PRECIO HISTORICO'!D6732</f>
        <v>73851.600636450006</v>
      </c>
      <c r="D6732" s="148">
        <f>'PRECIO DE MERCADO '!G6732</f>
        <v>79560</v>
      </c>
      <c r="E6732" s="145">
        <f t="shared" si="105"/>
        <v>76705.800318224996</v>
      </c>
    </row>
    <row r="6733" spans="1:5" ht="15.75" x14ac:dyDescent="0.25">
      <c r="A6733" s="14"/>
      <c r="B6733" s="103" t="s">
        <v>111</v>
      </c>
      <c r="C6733" s="121">
        <f>'PRECIO HISTORICO'!D6733</f>
        <v>47953.587768450001</v>
      </c>
      <c r="D6733" s="148">
        <f>'PRECIO DE MERCADO '!G6733</f>
        <v>51680</v>
      </c>
      <c r="E6733" s="145">
        <f t="shared" si="105"/>
        <v>49816.793884225001</v>
      </c>
    </row>
    <row r="6734" spans="1:5" ht="15.75" x14ac:dyDescent="0.25">
      <c r="A6734" s="14"/>
      <c r="B6734" s="103" t="s">
        <v>112</v>
      </c>
      <c r="C6734" s="121">
        <f>'PRECIO HISTORICO'!D6734</f>
        <v>47953.587768450001</v>
      </c>
      <c r="D6734" s="148">
        <f>'PRECIO DE MERCADO '!G6734</f>
        <v>51680</v>
      </c>
      <c r="E6734" s="145">
        <f t="shared" si="105"/>
        <v>49816.793884225001</v>
      </c>
    </row>
    <row r="6735" spans="1:5" ht="38.25" x14ac:dyDescent="0.25">
      <c r="A6735" s="4" t="s">
        <v>0</v>
      </c>
      <c r="B6735" s="101" t="s">
        <v>62</v>
      </c>
      <c r="C6735" s="124" t="s">
        <v>4332</v>
      </c>
      <c r="D6735" s="146" t="s">
        <v>4328</v>
      </c>
      <c r="E6735" s="144" t="s">
        <v>4327</v>
      </c>
    </row>
    <row r="6736" spans="1:5" ht="15.75" x14ac:dyDescent="0.25">
      <c r="A6736" s="4"/>
      <c r="B6736" s="102" t="s">
        <v>3</v>
      </c>
      <c r="C6736" s="119"/>
      <c r="D6736" s="147"/>
      <c r="E6736" s="143"/>
    </row>
    <row r="6737" spans="1:5" ht="15.75" x14ac:dyDescent="0.25">
      <c r="A6737" s="13">
        <v>2</v>
      </c>
      <c r="B6737" s="104" t="s">
        <v>7</v>
      </c>
      <c r="C6737" s="120"/>
      <c r="D6737" s="147"/>
      <c r="E6737" s="143"/>
    </row>
    <row r="6738" spans="1:5" ht="15.75" x14ac:dyDescent="0.25">
      <c r="A6738" s="14"/>
      <c r="B6738" s="100" t="s">
        <v>113</v>
      </c>
      <c r="C6738" s="121">
        <f>'PRECIO HISTORICO'!D6738</f>
        <v>198632.93815820001</v>
      </c>
      <c r="D6738" s="148">
        <f>'PRECIO DE MERCADO '!G6738</f>
        <v>214200</v>
      </c>
      <c r="E6738" s="145">
        <f t="shared" si="105"/>
        <v>206416.4690791</v>
      </c>
    </row>
    <row r="6739" spans="1:5" ht="15.75" x14ac:dyDescent="0.25">
      <c r="A6739" s="14"/>
      <c r="B6739" s="100" t="s">
        <v>114</v>
      </c>
      <c r="C6739" s="121">
        <f>'PRECIO HISTORICO'!D6739</f>
        <v>198632.93815820001</v>
      </c>
      <c r="D6739" s="148">
        <f>'PRECIO DE MERCADO '!G6739</f>
        <v>214200</v>
      </c>
      <c r="E6739" s="145">
        <f t="shared" si="105"/>
        <v>206416.4690791</v>
      </c>
    </row>
    <row r="6740" spans="1:5" ht="15.75" x14ac:dyDescent="0.25">
      <c r="A6740" s="14"/>
      <c r="B6740" s="100" t="s">
        <v>2261</v>
      </c>
      <c r="C6740" s="121">
        <f>'PRECIO HISTORICO'!D6740</f>
        <v>60006.220792700005</v>
      </c>
      <c r="D6740" s="148">
        <f>'PRECIO DE MERCADO '!G6740</f>
        <v>64600</v>
      </c>
      <c r="E6740" s="145">
        <f t="shared" si="105"/>
        <v>62303.110396350006</v>
      </c>
    </row>
    <row r="6741" spans="1:5" ht="15.75" x14ac:dyDescent="0.25">
      <c r="A6741" s="14"/>
      <c r="B6741" s="100" t="s">
        <v>115</v>
      </c>
      <c r="C6741" s="121">
        <f>'PRECIO HISTORICO'!D6741</f>
        <v>458886.43520720006</v>
      </c>
      <c r="D6741" s="148">
        <f>'PRECIO DE MERCADO '!G6741</f>
        <v>495040</v>
      </c>
      <c r="E6741" s="145">
        <f t="shared" si="105"/>
        <v>476963.2176036</v>
      </c>
    </row>
    <row r="6742" spans="1:5" ht="15.75" x14ac:dyDescent="0.25">
      <c r="A6742" s="14"/>
      <c r="B6742" s="100" t="s">
        <v>116</v>
      </c>
      <c r="C6742" s="121">
        <f>'PRECIO HISTORICO'!D6742</f>
        <v>681567.14004470001</v>
      </c>
      <c r="D6742" s="148">
        <f>'PRECIO DE MERCADO '!G6742</f>
        <v>735080</v>
      </c>
      <c r="E6742" s="145">
        <f t="shared" si="105"/>
        <v>708323.57002234994</v>
      </c>
    </row>
    <row r="6743" spans="1:5" ht="15.75" x14ac:dyDescent="0.25">
      <c r="A6743" s="14"/>
      <c r="B6743" s="103" t="s">
        <v>117</v>
      </c>
      <c r="C6743" s="121">
        <f>'PRECIO HISTORICO'!D6743</f>
        <v>749659.95424774999</v>
      </c>
      <c r="D6743" s="148">
        <f>'PRECIO DE MERCADO '!G6743</f>
        <v>808520</v>
      </c>
      <c r="E6743" s="145">
        <f t="shared" si="105"/>
        <v>779089.97712387494</v>
      </c>
    </row>
    <row r="6744" spans="1:5" ht="15.75" x14ac:dyDescent="0.25">
      <c r="A6744" s="14"/>
      <c r="B6744" s="103" t="s">
        <v>118</v>
      </c>
      <c r="C6744" s="121">
        <f>'PRECIO HISTORICO'!D6744</f>
        <v>749659.95424774999</v>
      </c>
      <c r="D6744" s="148">
        <f>'PRECIO DE MERCADO '!G6744</f>
        <v>808520</v>
      </c>
      <c r="E6744" s="145">
        <f t="shared" si="105"/>
        <v>779089.97712387494</v>
      </c>
    </row>
    <row r="6745" spans="1:5" ht="15.75" x14ac:dyDescent="0.25">
      <c r="A6745" s="14"/>
      <c r="B6745" s="100" t="s">
        <v>119</v>
      </c>
      <c r="C6745" s="121">
        <f>'PRECIO HISTORICO'!D6745</f>
        <v>1249161.7664389499</v>
      </c>
      <c r="D6745" s="148">
        <f>'PRECIO DE MERCADO '!G6745</f>
        <v>1347080</v>
      </c>
      <c r="E6745" s="145">
        <f t="shared" si="105"/>
        <v>1298120.8832194749</v>
      </c>
    </row>
    <row r="6746" spans="1:5" ht="15.75" x14ac:dyDescent="0.25">
      <c r="A6746" s="14"/>
      <c r="B6746" s="100" t="s">
        <v>38</v>
      </c>
      <c r="C6746" s="121">
        <f>'PRECIO HISTORICO'!D6746</f>
        <v>1249161.7664389499</v>
      </c>
      <c r="D6746" s="148">
        <f>'PRECIO DE MERCADO '!G6746</f>
        <v>1347080</v>
      </c>
      <c r="E6746" s="145">
        <f t="shared" si="105"/>
        <v>1298120.8832194749</v>
      </c>
    </row>
    <row r="6747" spans="1:5" ht="15.75" x14ac:dyDescent="0.25">
      <c r="A6747" s="14"/>
      <c r="B6747" s="100" t="s">
        <v>2262</v>
      </c>
      <c r="C6747" s="121">
        <f>'PRECIO HISTORICO'!D6747</f>
        <v>198632.93815820001</v>
      </c>
      <c r="D6747" s="148">
        <f>'PRECIO DE MERCADO '!G6747</f>
        <v>214200</v>
      </c>
      <c r="E6747" s="145">
        <f t="shared" si="105"/>
        <v>206416.4690791</v>
      </c>
    </row>
    <row r="6748" spans="1:5" ht="15.75" x14ac:dyDescent="0.25">
      <c r="A6748" s="14"/>
      <c r="B6748" s="100" t="s">
        <v>123</v>
      </c>
      <c r="C6748" s="121">
        <f>'PRECIO HISTORICO'!D6748</f>
        <v>130540.68345500002</v>
      </c>
      <c r="D6748" s="148">
        <f>'PRECIO DE MERCADO '!G6748</f>
        <v>140760</v>
      </c>
      <c r="E6748" s="145">
        <f t="shared" si="105"/>
        <v>135650.34172750002</v>
      </c>
    </row>
    <row r="6749" spans="1:5" ht="15.75" x14ac:dyDescent="0.25">
      <c r="A6749" s="14"/>
      <c r="B6749" s="100" t="s">
        <v>124</v>
      </c>
      <c r="C6749" s="121">
        <f>'PRECIO HISTORICO'!D6749</f>
        <v>130540.68345500002</v>
      </c>
      <c r="D6749" s="148">
        <f>'PRECIO DE MERCADO '!G6749</f>
        <v>140760</v>
      </c>
      <c r="E6749" s="145">
        <f t="shared" si="105"/>
        <v>135650.34172750002</v>
      </c>
    </row>
    <row r="6750" spans="1:5" ht="15.75" x14ac:dyDescent="0.25">
      <c r="A6750" s="14"/>
      <c r="B6750" s="100" t="s">
        <v>125</v>
      </c>
      <c r="C6750" s="121">
        <f>'PRECIO HISTORICO'!D6750</f>
        <v>130540.68345500002</v>
      </c>
      <c r="D6750" s="148">
        <f>'PRECIO DE MERCADO '!G6750</f>
        <v>140760</v>
      </c>
      <c r="E6750" s="145">
        <f t="shared" si="105"/>
        <v>135650.34172750002</v>
      </c>
    </row>
    <row r="6751" spans="1:5" ht="15.75" x14ac:dyDescent="0.25">
      <c r="A6751" s="14"/>
      <c r="B6751" s="100" t="s">
        <v>2263</v>
      </c>
      <c r="C6751" s="121">
        <f>'PRECIO HISTORICO'!D6751</f>
        <v>102187.6371698</v>
      </c>
      <c r="D6751" s="148">
        <f>'PRECIO DE MERCADO '!G6751</f>
        <v>110160</v>
      </c>
      <c r="E6751" s="145">
        <f t="shared" si="105"/>
        <v>106173.8185849</v>
      </c>
    </row>
    <row r="6752" spans="1:5" ht="15.75" x14ac:dyDescent="0.25">
      <c r="A6752" s="14"/>
      <c r="B6752" s="100" t="s">
        <v>126</v>
      </c>
      <c r="C6752" s="121">
        <f>'PRECIO HISTORICO'!D6752</f>
        <v>458886.43520720006</v>
      </c>
      <c r="D6752" s="148">
        <f>'PRECIO DE MERCADO '!G6752</f>
        <v>495040</v>
      </c>
      <c r="E6752" s="145">
        <f t="shared" si="105"/>
        <v>476963.2176036</v>
      </c>
    </row>
    <row r="6753" spans="1:5" ht="15.75" x14ac:dyDescent="0.25">
      <c r="A6753" s="14"/>
      <c r="B6753" s="100" t="s">
        <v>127</v>
      </c>
      <c r="C6753" s="121">
        <f>'PRECIO HISTORICO'!D6753</f>
        <v>323357.83792585001</v>
      </c>
      <c r="D6753" s="148">
        <f>'PRECIO DE MERCADO '!G6753</f>
        <v>348840</v>
      </c>
      <c r="E6753" s="145">
        <f t="shared" ref="E6753:E6816" si="106">AVERAGE(C6753:D6753)</f>
        <v>336098.91896292497</v>
      </c>
    </row>
    <row r="6754" spans="1:5" ht="15.75" x14ac:dyDescent="0.25">
      <c r="A6754" s="14"/>
      <c r="B6754" s="100" t="s">
        <v>2264</v>
      </c>
      <c r="C6754" s="121">
        <f>'PRECIO HISTORICO'!D6754</f>
        <v>518384.40401474998</v>
      </c>
      <c r="D6754" s="148">
        <f>'PRECIO DE MERCADO '!G6754</f>
        <v>558960</v>
      </c>
      <c r="E6754" s="145">
        <f t="shared" si="106"/>
        <v>538672.20200737496</v>
      </c>
    </row>
    <row r="6755" spans="1:5" ht="15.75" x14ac:dyDescent="0.25">
      <c r="A6755" s="14"/>
      <c r="B6755" s="100" t="s">
        <v>2265</v>
      </c>
      <c r="C6755" s="121">
        <f>'PRECIO HISTORICO'!D6755</f>
        <v>665871.95874289994</v>
      </c>
      <c r="D6755" s="148">
        <f>'PRECIO DE MERCADO '!G6755</f>
        <v>718080</v>
      </c>
      <c r="E6755" s="145">
        <f t="shared" si="106"/>
        <v>691975.97937144991</v>
      </c>
    </row>
    <row r="6756" spans="1:5" ht="15.75" x14ac:dyDescent="0.25">
      <c r="A6756" s="14"/>
      <c r="B6756" s="100" t="s">
        <v>2266</v>
      </c>
      <c r="C6756" s="121">
        <f>'PRECIO HISTORICO'!D6756</f>
        <v>669054.15683014994</v>
      </c>
      <c r="D6756" s="148">
        <f>'PRECIO DE MERCADO '!G6756</f>
        <v>721480</v>
      </c>
      <c r="E6756" s="145">
        <f t="shared" si="106"/>
        <v>695267.07841507497</v>
      </c>
    </row>
    <row r="6757" spans="1:5" ht="15.75" x14ac:dyDescent="0.25">
      <c r="A6757" s="14"/>
      <c r="B6757" s="100" t="s">
        <v>2267</v>
      </c>
      <c r="C6757" s="121">
        <f>'PRECIO HISTORICO'!D6757</f>
        <v>184233.32691855001</v>
      </c>
      <c r="D6757" s="148">
        <f>'PRECIO DE MERCADO '!G6757</f>
        <v>198560</v>
      </c>
      <c r="E6757" s="145">
        <f t="shared" si="106"/>
        <v>191396.66345927501</v>
      </c>
    </row>
    <row r="6758" spans="1:5" ht="15.75" x14ac:dyDescent="0.25">
      <c r="A6758" s="14"/>
      <c r="B6758" s="100" t="s">
        <v>2268</v>
      </c>
      <c r="C6758" s="121">
        <f>'PRECIO HISTORICO'!D6758</f>
        <v>229909.70794610001</v>
      </c>
      <c r="D6758" s="148">
        <f>'PRECIO DE MERCADO '!G6758</f>
        <v>248200</v>
      </c>
      <c r="E6758" s="145">
        <f t="shared" si="106"/>
        <v>239054.85397305002</v>
      </c>
    </row>
    <row r="6759" spans="1:5" ht="15.75" x14ac:dyDescent="0.25">
      <c r="A6759" s="14"/>
      <c r="B6759" s="100" t="s">
        <v>131</v>
      </c>
      <c r="C6759" s="121">
        <f>'PRECIO HISTORICO'!D6759</f>
        <v>1004417.4624210999</v>
      </c>
      <c r="D6759" s="148">
        <f>'PRECIO DE MERCADO '!G6759</f>
        <v>1083240</v>
      </c>
      <c r="E6759" s="145">
        <f t="shared" si="106"/>
        <v>1043828.7312105499</v>
      </c>
    </row>
    <row r="6760" spans="1:5" ht="15.75" x14ac:dyDescent="0.25">
      <c r="A6760" s="14"/>
      <c r="B6760" s="100" t="s">
        <v>132</v>
      </c>
      <c r="C6760" s="121">
        <f>'PRECIO HISTORICO'!D6760</f>
        <v>1004417.4624210999</v>
      </c>
      <c r="D6760" s="148">
        <f>'PRECIO DE MERCADO '!G6760</f>
        <v>1083240</v>
      </c>
      <c r="E6760" s="145">
        <f t="shared" si="106"/>
        <v>1043828.7312105499</v>
      </c>
    </row>
    <row r="6761" spans="1:5" ht="15.75" x14ac:dyDescent="0.25">
      <c r="A6761" s="14"/>
      <c r="B6761" s="100" t="s">
        <v>2269</v>
      </c>
      <c r="C6761" s="121">
        <f>'PRECIO HISTORICO'!D6761</f>
        <v>316908.23996650003</v>
      </c>
      <c r="D6761" s="148">
        <f>'PRECIO DE MERCADO '!G6761</f>
        <v>342040</v>
      </c>
      <c r="E6761" s="145">
        <f t="shared" si="106"/>
        <v>329474.11998325004</v>
      </c>
    </row>
    <row r="6762" spans="1:5" ht="15.75" x14ac:dyDescent="0.25">
      <c r="A6762" s="14"/>
      <c r="B6762" s="100" t="s">
        <v>2270</v>
      </c>
      <c r="C6762" s="121">
        <f>'PRECIO HISTORICO'!D6762</f>
        <v>316908.23996650003</v>
      </c>
      <c r="D6762" s="148">
        <f>'PRECIO DE MERCADO '!G6762</f>
        <v>342040</v>
      </c>
      <c r="E6762" s="145">
        <f t="shared" si="106"/>
        <v>329474.11998325004</v>
      </c>
    </row>
    <row r="6763" spans="1:5" ht="15.75" x14ac:dyDescent="0.25">
      <c r="A6763" s="14"/>
      <c r="B6763" s="100" t="s">
        <v>133</v>
      </c>
      <c r="C6763" s="121">
        <f>'PRECIO HISTORICO'!D6763</f>
        <v>588919.60311274999</v>
      </c>
      <c r="D6763" s="148">
        <f>'PRECIO DE MERCADO '!G6763</f>
        <v>635120</v>
      </c>
      <c r="E6763" s="145">
        <f t="shared" si="106"/>
        <v>612019.80155637499</v>
      </c>
    </row>
    <row r="6764" spans="1:5" ht="15.75" x14ac:dyDescent="0.25">
      <c r="A6764" s="14"/>
      <c r="B6764" s="100" t="s">
        <v>134</v>
      </c>
      <c r="C6764" s="121">
        <f>'PRECIO HISTORICO'!D6764</f>
        <v>588919.60311274999</v>
      </c>
      <c r="D6764" s="148">
        <f>'PRECIO DE MERCADO '!G6764</f>
        <v>635120</v>
      </c>
      <c r="E6764" s="145">
        <f t="shared" si="106"/>
        <v>612019.80155637499</v>
      </c>
    </row>
    <row r="6765" spans="1:5" ht="15.75" x14ac:dyDescent="0.25">
      <c r="A6765" s="14"/>
      <c r="B6765" s="100" t="s">
        <v>1959</v>
      </c>
      <c r="C6765" s="121">
        <f>'PRECIO HISTORICO'!D6765</f>
        <v>665871.95874289994</v>
      </c>
      <c r="D6765" s="148">
        <f>'PRECIO DE MERCADO '!G6765</f>
        <v>718080</v>
      </c>
      <c r="E6765" s="145">
        <f t="shared" si="106"/>
        <v>691975.97937144991</v>
      </c>
    </row>
    <row r="6766" spans="1:5" ht="15.75" x14ac:dyDescent="0.25">
      <c r="A6766" s="14"/>
      <c r="B6766" s="100" t="s">
        <v>2271</v>
      </c>
      <c r="C6766" s="121">
        <f>'PRECIO HISTORICO'!D6766</f>
        <v>665871.95874289994</v>
      </c>
      <c r="D6766" s="148">
        <f>'PRECIO DE MERCADO '!G6766</f>
        <v>718080</v>
      </c>
      <c r="E6766" s="145">
        <f t="shared" si="106"/>
        <v>691975.97937144991</v>
      </c>
    </row>
    <row r="6767" spans="1:5" ht="15.75" x14ac:dyDescent="0.25">
      <c r="A6767" s="14"/>
      <c r="B6767" s="100" t="s">
        <v>592</v>
      </c>
      <c r="C6767" s="121">
        <f>'PRECIO HISTORICO'!D6767</f>
        <v>90137.313875699998</v>
      </c>
      <c r="D6767" s="148">
        <f>'PRECIO DE MERCADO '!G6767</f>
        <v>97240</v>
      </c>
      <c r="E6767" s="145">
        <f t="shared" si="106"/>
        <v>93688.656937849999</v>
      </c>
    </row>
    <row r="6768" spans="1:5" ht="15.75" x14ac:dyDescent="0.25">
      <c r="A6768" s="14"/>
      <c r="B6768" s="103" t="s">
        <v>2272</v>
      </c>
      <c r="C6768" s="121">
        <f>'PRECIO HISTORICO'!D6768</f>
        <v>619886.97768269992</v>
      </c>
      <c r="D6768" s="148">
        <f>'PRECIO DE MERCADO '!G6768</f>
        <v>668440</v>
      </c>
      <c r="E6768" s="145">
        <f t="shared" si="106"/>
        <v>644163.48884134996</v>
      </c>
    </row>
    <row r="6769" spans="1:5" ht="15.75" x14ac:dyDescent="0.25">
      <c r="A6769" s="14"/>
      <c r="B6769" s="100" t="s">
        <v>2273</v>
      </c>
      <c r="C6769" s="121">
        <f>'PRECIO HISTORICO'!D6769</f>
        <v>60006.220792700005</v>
      </c>
      <c r="D6769" s="148">
        <f>'PRECIO DE MERCADO '!G6769</f>
        <v>64600</v>
      </c>
      <c r="E6769" s="145">
        <f t="shared" si="106"/>
        <v>62303.110396350006</v>
      </c>
    </row>
    <row r="6770" spans="1:5" ht="15.75" x14ac:dyDescent="0.25">
      <c r="A6770" s="14"/>
      <c r="B6770" s="100" t="s">
        <v>2274</v>
      </c>
      <c r="C6770" s="121">
        <f>'PRECIO HISTORICO'!D6770</f>
        <v>39056.569415500002</v>
      </c>
      <c r="D6770" s="148">
        <f>'PRECIO DE MERCADO '!G6770</f>
        <v>42160</v>
      </c>
      <c r="E6770" s="145">
        <f t="shared" si="106"/>
        <v>40608.284707750005</v>
      </c>
    </row>
    <row r="6771" spans="1:5" ht="38.25" x14ac:dyDescent="0.25">
      <c r="A6771" s="4" t="s">
        <v>0</v>
      </c>
      <c r="B6771" s="101" t="s">
        <v>63</v>
      </c>
      <c r="C6771" s="124" t="s">
        <v>4332</v>
      </c>
      <c r="D6771" s="146" t="s">
        <v>4328</v>
      </c>
      <c r="E6771" s="144" t="s">
        <v>4327</v>
      </c>
    </row>
    <row r="6772" spans="1:5" ht="15.75" x14ac:dyDescent="0.25">
      <c r="A6772" s="4"/>
      <c r="B6772" s="102" t="s">
        <v>3</v>
      </c>
      <c r="C6772" s="119"/>
      <c r="D6772" s="147"/>
      <c r="E6772" s="143"/>
    </row>
    <row r="6773" spans="1:5" ht="15.75" x14ac:dyDescent="0.25">
      <c r="A6773" s="13">
        <v>3</v>
      </c>
      <c r="B6773" s="104" t="s">
        <v>9</v>
      </c>
      <c r="C6773" s="120"/>
      <c r="D6773" s="147"/>
      <c r="E6773" s="143"/>
    </row>
    <row r="6774" spans="1:5" ht="15.75" x14ac:dyDescent="0.25">
      <c r="A6774" s="14"/>
      <c r="B6774" s="100" t="s">
        <v>139</v>
      </c>
      <c r="C6774" s="121">
        <f>'PRECIO HISTORICO'!D6774</f>
        <v>81363.78239990001</v>
      </c>
      <c r="D6774" s="148">
        <f>'PRECIO DE MERCADO '!G6774</f>
        <v>87720</v>
      </c>
      <c r="E6774" s="145">
        <f t="shared" si="106"/>
        <v>84541.891199950012</v>
      </c>
    </row>
    <row r="6775" spans="1:5" ht="15.75" x14ac:dyDescent="0.25">
      <c r="A6775" s="14"/>
      <c r="B6775" s="100" t="s">
        <v>1688</v>
      </c>
      <c r="C6775" s="121">
        <f>'PRECIO HISTORICO'!D6775</f>
        <v>1832255.892649</v>
      </c>
      <c r="D6775" s="148">
        <f>'PRECIO DE MERCADO '!G6775</f>
        <v>1976080</v>
      </c>
      <c r="E6775" s="145">
        <f t="shared" si="106"/>
        <v>1904167.9463245</v>
      </c>
    </row>
    <row r="6776" spans="1:5" ht="15.75" x14ac:dyDescent="0.25">
      <c r="A6776" s="14"/>
      <c r="B6776" s="100" t="s">
        <v>1548</v>
      </c>
      <c r="C6776" s="121">
        <f>'PRECIO HISTORICO'!D6776</f>
        <v>109583.74423359999</v>
      </c>
      <c r="D6776" s="148">
        <f>'PRECIO DE MERCADO '!G6776</f>
        <v>118320</v>
      </c>
      <c r="E6776" s="145">
        <f t="shared" si="106"/>
        <v>113951.87211679999</v>
      </c>
    </row>
    <row r="6777" spans="1:5" ht="15.75" x14ac:dyDescent="0.25">
      <c r="A6777" s="14"/>
      <c r="B6777" s="100" t="s">
        <v>147</v>
      </c>
      <c r="C6777" s="121">
        <f>'PRECIO HISTORICO'!D6777</f>
        <v>2532780.3249202999</v>
      </c>
      <c r="D6777" s="148">
        <f>'PRECIO DE MERCADO '!G6777</f>
        <v>2731560</v>
      </c>
      <c r="E6777" s="145">
        <f t="shared" si="106"/>
        <v>2632170.1624601502</v>
      </c>
    </row>
    <row r="6778" spans="1:5" ht="15.75" x14ac:dyDescent="0.25">
      <c r="A6778" s="14"/>
      <c r="B6778" s="100" t="s">
        <v>148</v>
      </c>
      <c r="C6778" s="121">
        <f>'PRECIO HISTORICO'!D6778</f>
        <v>2532780.3249202999</v>
      </c>
      <c r="D6778" s="148">
        <f>'PRECIO DE MERCADO '!G6778</f>
        <v>2731560</v>
      </c>
      <c r="E6778" s="145">
        <f t="shared" si="106"/>
        <v>2632170.1624601502</v>
      </c>
    </row>
    <row r="6779" spans="1:5" ht="15.75" x14ac:dyDescent="0.25">
      <c r="A6779" s="14"/>
      <c r="B6779" s="100" t="s">
        <v>596</v>
      </c>
      <c r="C6779" s="121">
        <f>'PRECIO HISTORICO'!D6779</f>
        <v>2082414.0394876003</v>
      </c>
      <c r="D6779" s="148">
        <f>'PRECIO DE MERCADO '!G6779</f>
        <v>2246040</v>
      </c>
      <c r="E6779" s="145">
        <f t="shared" si="106"/>
        <v>2164227.0197438002</v>
      </c>
    </row>
    <row r="6780" spans="1:5" ht="15.75" x14ac:dyDescent="0.25">
      <c r="A6780" s="14"/>
      <c r="B6780" s="103" t="s">
        <v>150</v>
      </c>
      <c r="C6780" s="121">
        <f>'PRECIO HISTORICO'!D6780</f>
        <v>619736.48178714991</v>
      </c>
      <c r="D6780" s="148">
        <f>'PRECIO DE MERCADO '!G6780</f>
        <v>668440</v>
      </c>
      <c r="E6780" s="145">
        <f t="shared" si="106"/>
        <v>644088.2408935749</v>
      </c>
    </row>
    <row r="6781" spans="1:5" ht="15.75" x14ac:dyDescent="0.25">
      <c r="A6781" s="14"/>
      <c r="B6781" s="100" t="s">
        <v>2275</v>
      </c>
      <c r="C6781" s="121">
        <f>'PRECIO HISTORICO'!D6781</f>
        <v>208820.92624120001</v>
      </c>
      <c r="D6781" s="148">
        <f>'PRECIO DE MERCADO '!G6781</f>
        <v>225080</v>
      </c>
      <c r="E6781" s="145">
        <f t="shared" si="106"/>
        <v>216950.4631206</v>
      </c>
    </row>
    <row r="6782" spans="1:5" ht="15.75" x14ac:dyDescent="0.25">
      <c r="A6782" s="14"/>
      <c r="B6782" s="100" t="s">
        <v>2276</v>
      </c>
      <c r="C6782" s="121">
        <f>'PRECIO HISTORICO'!D6782</f>
        <v>208820.92624120001</v>
      </c>
      <c r="D6782" s="148">
        <f>'PRECIO DE MERCADO '!G6782</f>
        <v>225080</v>
      </c>
      <c r="E6782" s="145">
        <f t="shared" si="106"/>
        <v>216950.4631206</v>
      </c>
    </row>
    <row r="6783" spans="1:5" ht="15.75" x14ac:dyDescent="0.25">
      <c r="A6783" s="14"/>
      <c r="B6783" s="100" t="s">
        <v>2277</v>
      </c>
      <c r="C6783" s="121">
        <f>'PRECIO HISTORICO'!D6783</f>
        <v>208820.92624120001</v>
      </c>
      <c r="D6783" s="148">
        <f>'PRECIO DE MERCADO '!G6783</f>
        <v>225080</v>
      </c>
      <c r="E6783" s="145">
        <f t="shared" si="106"/>
        <v>216950.4631206</v>
      </c>
    </row>
    <row r="6784" spans="1:5" ht="15.75" x14ac:dyDescent="0.25">
      <c r="A6784" s="14"/>
      <c r="B6784" s="100" t="s">
        <v>2278</v>
      </c>
      <c r="C6784" s="121">
        <f>'PRECIO HISTORICO'!D6784</f>
        <v>208820.92624120001</v>
      </c>
      <c r="D6784" s="148">
        <f>'PRECIO DE MERCADO '!G6784</f>
        <v>225080</v>
      </c>
      <c r="E6784" s="145">
        <f t="shared" si="106"/>
        <v>216950.4631206</v>
      </c>
    </row>
    <row r="6785" spans="1:5" ht="15.75" x14ac:dyDescent="0.25">
      <c r="A6785" s="14"/>
      <c r="B6785" s="100" t="s">
        <v>2279</v>
      </c>
      <c r="C6785" s="121">
        <f>'PRECIO HISTORICO'!D6785</f>
        <v>843097.06160224997</v>
      </c>
      <c r="D6785" s="148">
        <f>'PRECIO DE MERCADO '!G6785</f>
        <v>909160</v>
      </c>
      <c r="E6785" s="145">
        <f t="shared" si="106"/>
        <v>876128.53080112499</v>
      </c>
    </row>
    <row r="6786" spans="1:5" ht="15.75" x14ac:dyDescent="0.25">
      <c r="A6786" s="14"/>
      <c r="B6786" s="100" t="s">
        <v>2280</v>
      </c>
      <c r="C6786" s="121">
        <f>'PRECIO HISTORICO'!D6786</f>
        <v>458886.43520720006</v>
      </c>
      <c r="D6786" s="148">
        <f>'PRECIO DE MERCADO '!G6786</f>
        <v>495040</v>
      </c>
      <c r="E6786" s="145">
        <f t="shared" si="106"/>
        <v>476963.2176036</v>
      </c>
    </row>
    <row r="6787" spans="1:5" ht="15.75" x14ac:dyDescent="0.25">
      <c r="A6787" s="14"/>
      <c r="B6787" s="100" t="s">
        <v>155</v>
      </c>
      <c r="C6787" s="121">
        <f>'PRECIO HISTORICO'!D6787</f>
        <v>595982.01258049998</v>
      </c>
      <c r="D6787" s="148">
        <f>'PRECIO DE MERCADO '!G6787</f>
        <v>642600</v>
      </c>
      <c r="E6787" s="145">
        <f t="shared" si="106"/>
        <v>619291.00629024999</v>
      </c>
    </row>
    <row r="6788" spans="1:5" ht="15.75" x14ac:dyDescent="0.25">
      <c r="A6788" s="14"/>
      <c r="B6788" s="100" t="s">
        <v>156</v>
      </c>
      <c r="C6788" s="121">
        <f>'PRECIO HISTORICO'!D6788</f>
        <v>595982.01258049998</v>
      </c>
      <c r="D6788" s="148">
        <f>'PRECIO DE MERCADO '!G6788</f>
        <v>642600</v>
      </c>
      <c r="E6788" s="145">
        <f t="shared" si="106"/>
        <v>619291.00629024999</v>
      </c>
    </row>
    <row r="6789" spans="1:5" ht="15.75" x14ac:dyDescent="0.25">
      <c r="A6789" s="14"/>
      <c r="B6789" s="100" t="s">
        <v>157</v>
      </c>
      <c r="C6789" s="121">
        <f>'PRECIO HISTORICO'!D6789</f>
        <v>198632.93815820001</v>
      </c>
      <c r="D6789" s="148">
        <f>'PRECIO DE MERCADO '!G6789</f>
        <v>214200</v>
      </c>
      <c r="E6789" s="145">
        <f t="shared" si="106"/>
        <v>206416.4690791</v>
      </c>
    </row>
    <row r="6790" spans="1:5" ht="15.75" x14ac:dyDescent="0.25">
      <c r="A6790" s="14"/>
      <c r="B6790" s="100" t="s">
        <v>1551</v>
      </c>
      <c r="C6790" s="121">
        <f>'PRECIO HISTORICO'!D6790</f>
        <v>396583.23731390003</v>
      </c>
      <c r="D6790" s="148">
        <f>'PRECIO DE MERCADO '!G6790</f>
        <v>427720</v>
      </c>
      <c r="E6790" s="145">
        <f t="shared" si="106"/>
        <v>412151.61865695001</v>
      </c>
    </row>
    <row r="6791" spans="1:5" ht="15.75" x14ac:dyDescent="0.25">
      <c r="A6791" s="14"/>
      <c r="B6791" s="100" t="s">
        <v>158</v>
      </c>
      <c r="C6791" s="121">
        <f>'PRECIO HISTORICO'!D6791</f>
        <v>396583.23731390003</v>
      </c>
      <c r="D6791" s="148">
        <f>'PRECIO DE MERCADO '!G6791</f>
        <v>427720</v>
      </c>
      <c r="E6791" s="145">
        <f t="shared" si="106"/>
        <v>412151.61865695001</v>
      </c>
    </row>
    <row r="6792" spans="1:5" ht="15.75" x14ac:dyDescent="0.25">
      <c r="A6792" s="14"/>
      <c r="B6792" s="100" t="s">
        <v>2281</v>
      </c>
      <c r="C6792" s="121">
        <f>'PRECIO HISTORICO'!D6792</f>
        <v>379024.38660904998</v>
      </c>
      <c r="D6792" s="148">
        <f>'PRECIO DE MERCADO '!G6792</f>
        <v>408680</v>
      </c>
      <c r="E6792" s="145">
        <f t="shared" si="106"/>
        <v>393852.19330452499</v>
      </c>
    </row>
    <row r="6793" spans="1:5" ht="15.75" x14ac:dyDescent="0.25">
      <c r="A6793" s="14"/>
      <c r="B6793" s="100" t="s">
        <v>412</v>
      </c>
      <c r="C6793" s="121">
        <f>'PRECIO HISTORICO'!D6793</f>
        <v>130540.68345500002</v>
      </c>
      <c r="D6793" s="148">
        <f>'PRECIO DE MERCADO '!G6793</f>
        <v>140760</v>
      </c>
      <c r="E6793" s="145">
        <f t="shared" si="106"/>
        <v>135650.34172750002</v>
      </c>
    </row>
    <row r="6794" spans="1:5" ht="15.75" x14ac:dyDescent="0.25">
      <c r="A6794" s="14"/>
      <c r="B6794" s="100" t="s">
        <v>2282</v>
      </c>
      <c r="C6794" s="121">
        <f>'PRECIO HISTORICO'!D6794</f>
        <v>130540.68345500002</v>
      </c>
      <c r="D6794" s="148">
        <f>'PRECIO DE MERCADO '!G6794</f>
        <v>140760</v>
      </c>
      <c r="E6794" s="145">
        <f t="shared" si="106"/>
        <v>135650.34172750002</v>
      </c>
    </row>
    <row r="6795" spans="1:5" ht="15.75" x14ac:dyDescent="0.25">
      <c r="A6795" s="14"/>
      <c r="B6795" s="100" t="s">
        <v>2283</v>
      </c>
      <c r="C6795" s="121">
        <f>'PRECIO HISTORICO'!D6795</f>
        <v>130540.68345500002</v>
      </c>
      <c r="D6795" s="148">
        <f>'PRECIO DE MERCADO '!G6795</f>
        <v>140760</v>
      </c>
      <c r="E6795" s="145">
        <f t="shared" si="106"/>
        <v>135650.34172750002</v>
      </c>
    </row>
    <row r="6796" spans="1:5" ht="15.75" x14ac:dyDescent="0.25">
      <c r="A6796" s="14"/>
      <c r="B6796" s="100" t="s">
        <v>2284</v>
      </c>
      <c r="C6796" s="121">
        <f>'PRECIO HISTORICO'!D6796</f>
        <v>130540.68345500002</v>
      </c>
      <c r="D6796" s="148">
        <f>'PRECIO DE MERCADO '!G6796</f>
        <v>140760</v>
      </c>
      <c r="E6796" s="145">
        <f t="shared" si="106"/>
        <v>135650.34172750002</v>
      </c>
    </row>
    <row r="6797" spans="1:5" ht="15.75" x14ac:dyDescent="0.25">
      <c r="A6797" s="14"/>
      <c r="B6797" s="100" t="s">
        <v>162</v>
      </c>
      <c r="C6797" s="121">
        <f>'PRECIO HISTORICO'!D6797</f>
        <v>130540.68345500002</v>
      </c>
      <c r="D6797" s="148">
        <f>'PRECIO DE MERCADO '!G6797</f>
        <v>140760</v>
      </c>
      <c r="E6797" s="145">
        <f t="shared" si="106"/>
        <v>135650.34172750002</v>
      </c>
    </row>
    <row r="6798" spans="1:5" ht="15.75" x14ac:dyDescent="0.25">
      <c r="A6798" s="14"/>
      <c r="B6798" s="100" t="s">
        <v>2285</v>
      </c>
      <c r="C6798" s="121">
        <f>'PRECIO HISTORICO'!D6798</f>
        <v>97224.020939500013</v>
      </c>
      <c r="D6798" s="148">
        <f>'PRECIO DE MERCADO '!G6798</f>
        <v>104720</v>
      </c>
      <c r="E6798" s="145">
        <f t="shared" si="106"/>
        <v>100972.01046975001</v>
      </c>
    </row>
    <row r="6799" spans="1:5" ht="15.75" x14ac:dyDescent="0.25">
      <c r="A6799" s="14"/>
      <c r="B6799" s="100" t="s">
        <v>165</v>
      </c>
      <c r="C6799" s="121">
        <f>'PRECIO HISTORICO'!D6799</f>
        <v>406771.22539689997</v>
      </c>
      <c r="D6799" s="148">
        <f>'PRECIO DE MERCADO '!G6799</f>
        <v>438600</v>
      </c>
      <c r="E6799" s="145">
        <f t="shared" si="106"/>
        <v>422685.61269844999</v>
      </c>
    </row>
    <row r="6800" spans="1:5" ht="15.75" x14ac:dyDescent="0.25">
      <c r="A6800" s="14"/>
      <c r="B6800" s="100" t="s">
        <v>2286</v>
      </c>
      <c r="C6800" s="121">
        <f>'PRECIO HISTORICO'!D6800</f>
        <v>102187.6371698</v>
      </c>
      <c r="D6800" s="148">
        <f>'PRECIO DE MERCADO '!G6800</f>
        <v>110160</v>
      </c>
      <c r="E6800" s="145">
        <f t="shared" si="106"/>
        <v>106173.8185849</v>
      </c>
    </row>
    <row r="6801" spans="1:5" ht="15.75" x14ac:dyDescent="0.25">
      <c r="A6801" s="14"/>
      <c r="B6801" s="100" t="s">
        <v>2286</v>
      </c>
      <c r="C6801" s="121">
        <f>'PRECIO HISTORICO'!D6801</f>
        <v>102187.6371698</v>
      </c>
      <c r="D6801" s="148">
        <f>'PRECIO DE MERCADO '!G6801</f>
        <v>110160</v>
      </c>
      <c r="E6801" s="145">
        <f t="shared" si="106"/>
        <v>106173.8185849</v>
      </c>
    </row>
    <row r="6802" spans="1:5" ht="15.75" x14ac:dyDescent="0.25">
      <c r="A6802" s="14"/>
      <c r="B6802" s="100" t="s">
        <v>2287</v>
      </c>
      <c r="C6802" s="121">
        <f>'PRECIO HISTORICO'!D6802</f>
        <v>102187.6371698</v>
      </c>
      <c r="D6802" s="148">
        <f>'PRECIO DE MERCADO '!G6802</f>
        <v>110160</v>
      </c>
      <c r="E6802" s="145">
        <f t="shared" si="106"/>
        <v>106173.8185849</v>
      </c>
    </row>
    <row r="6803" spans="1:5" ht="15.75" x14ac:dyDescent="0.25">
      <c r="A6803" s="14"/>
      <c r="B6803" s="100" t="s">
        <v>166</v>
      </c>
      <c r="C6803" s="121">
        <f>'PRECIO HISTORICO'!D6803</f>
        <v>102187.6371698</v>
      </c>
      <c r="D6803" s="148">
        <f>'PRECIO DE MERCADO '!G6803</f>
        <v>110160</v>
      </c>
      <c r="E6803" s="145">
        <f t="shared" si="106"/>
        <v>106173.8185849</v>
      </c>
    </row>
    <row r="6804" spans="1:5" ht="15.75" x14ac:dyDescent="0.25">
      <c r="A6804" s="14"/>
      <c r="B6804" s="100" t="s">
        <v>168</v>
      </c>
      <c r="C6804" s="121">
        <f>'PRECIO HISTORICO'!D6804</f>
        <v>458886.43520720006</v>
      </c>
      <c r="D6804" s="148">
        <f>'PRECIO DE MERCADO '!G6804</f>
        <v>495040</v>
      </c>
      <c r="E6804" s="145">
        <f t="shared" si="106"/>
        <v>476963.2176036</v>
      </c>
    </row>
    <row r="6805" spans="1:5" ht="15.75" x14ac:dyDescent="0.25">
      <c r="A6805" s="14"/>
      <c r="B6805" s="100" t="s">
        <v>2288</v>
      </c>
      <c r="C6805" s="121">
        <f>'PRECIO HISTORICO'!D6805</f>
        <v>533536.01311010006</v>
      </c>
      <c r="D6805" s="148">
        <f>'PRECIO DE MERCADO '!G6805</f>
        <v>575280</v>
      </c>
      <c r="E6805" s="145">
        <f t="shared" si="106"/>
        <v>554408.00655505003</v>
      </c>
    </row>
    <row r="6806" spans="1:5" ht="15.75" x14ac:dyDescent="0.25">
      <c r="A6806" s="14"/>
      <c r="B6806" s="100" t="s">
        <v>2289</v>
      </c>
      <c r="C6806" s="121">
        <f>'PRECIO HISTORICO'!D6806</f>
        <v>126761.1437911</v>
      </c>
      <c r="D6806" s="148">
        <f>'PRECIO DE MERCADO '!G6806</f>
        <v>136680</v>
      </c>
      <c r="E6806" s="145">
        <f t="shared" si="106"/>
        <v>131720.57189555001</v>
      </c>
    </row>
    <row r="6807" spans="1:5" ht="15.75" x14ac:dyDescent="0.25">
      <c r="A6807" s="14"/>
      <c r="B6807" s="100" t="s">
        <v>183</v>
      </c>
      <c r="C6807" s="121">
        <f>'PRECIO HISTORICO'!D6807</f>
        <v>126761.1437911</v>
      </c>
      <c r="D6807" s="148">
        <f>'PRECIO DE MERCADO '!G6807</f>
        <v>136680</v>
      </c>
      <c r="E6807" s="145">
        <f t="shared" si="106"/>
        <v>131720.57189555001</v>
      </c>
    </row>
    <row r="6808" spans="1:5" ht="15.75" x14ac:dyDescent="0.25">
      <c r="A6808" s="14"/>
      <c r="B6808" s="100" t="s">
        <v>184</v>
      </c>
      <c r="C6808" s="121">
        <f>'PRECIO HISTORICO'!D6808</f>
        <v>126761.1437911</v>
      </c>
      <c r="D6808" s="148">
        <f>'PRECIO DE MERCADO '!G6808</f>
        <v>136680</v>
      </c>
      <c r="E6808" s="145">
        <f t="shared" si="106"/>
        <v>131720.57189555001</v>
      </c>
    </row>
    <row r="6809" spans="1:5" ht="15.75" x14ac:dyDescent="0.25">
      <c r="A6809" s="14"/>
      <c r="B6809" s="100" t="s">
        <v>1554</v>
      </c>
      <c r="C6809" s="121">
        <f>'PRECIO HISTORICO'!D6809</f>
        <v>126761.1437911</v>
      </c>
      <c r="D6809" s="148">
        <f>'PRECIO DE MERCADO '!G6809</f>
        <v>136680</v>
      </c>
      <c r="E6809" s="145">
        <f t="shared" si="106"/>
        <v>131720.57189555001</v>
      </c>
    </row>
    <row r="6810" spans="1:5" ht="15.75" x14ac:dyDescent="0.25">
      <c r="A6810" s="14"/>
      <c r="B6810" s="100" t="s">
        <v>2290</v>
      </c>
      <c r="C6810" s="121">
        <f>'PRECIO HISTORICO'!D6810</f>
        <v>60006.220792700005</v>
      </c>
      <c r="D6810" s="148">
        <f>'PRECIO DE MERCADO '!G6810</f>
        <v>64600</v>
      </c>
      <c r="E6810" s="145">
        <f t="shared" si="106"/>
        <v>62303.110396350006</v>
      </c>
    </row>
    <row r="6811" spans="1:5" ht="15.75" x14ac:dyDescent="0.25">
      <c r="A6811" s="14"/>
      <c r="B6811" s="100" t="s">
        <v>193</v>
      </c>
      <c r="C6811" s="121">
        <f>'PRECIO HISTORICO'!D6811</f>
        <v>60006.220792700005</v>
      </c>
      <c r="D6811" s="148">
        <f>'PRECIO DE MERCADO '!G6811</f>
        <v>64600</v>
      </c>
      <c r="E6811" s="145">
        <f t="shared" si="106"/>
        <v>62303.110396350006</v>
      </c>
    </row>
    <row r="6812" spans="1:5" ht="15.75" x14ac:dyDescent="0.25">
      <c r="A6812" s="14"/>
      <c r="B6812" s="100" t="s">
        <v>2291</v>
      </c>
      <c r="C6812" s="121">
        <f>'PRECIO HISTORICO'!D6812</f>
        <v>60030.518388750002</v>
      </c>
      <c r="D6812" s="148">
        <f>'PRECIO DE MERCADO '!G6812</f>
        <v>64600</v>
      </c>
      <c r="E6812" s="145">
        <f t="shared" si="106"/>
        <v>62315.259194375001</v>
      </c>
    </row>
    <row r="6813" spans="1:5" ht="38.25" x14ac:dyDescent="0.25">
      <c r="A6813" s="13" t="s">
        <v>0</v>
      </c>
      <c r="B6813" s="101" t="s">
        <v>195</v>
      </c>
      <c r="C6813" s="124" t="s">
        <v>4332</v>
      </c>
      <c r="D6813" s="146" t="s">
        <v>4328</v>
      </c>
      <c r="E6813" s="144" t="s">
        <v>4327</v>
      </c>
    </row>
    <row r="6814" spans="1:5" ht="15.75" x14ac:dyDescent="0.25">
      <c r="A6814" s="13"/>
      <c r="B6814" s="102" t="s">
        <v>3</v>
      </c>
      <c r="C6814" s="119"/>
      <c r="D6814" s="147"/>
      <c r="E6814" s="143"/>
    </row>
    <row r="6815" spans="1:5" ht="15.75" x14ac:dyDescent="0.25">
      <c r="A6815" s="4">
        <v>4</v>
      </c>
      <c r="B6815" s="104" t="s">
        <v>10</v>
      </c>
      <c r="C6815" s="120"/>
      <c r="D6815" s="147"/>
      <c r="E6815" s="143"/>
    </row>
    <row r="6816" spans="1:5" ht="15.75" x14ac:dyDescent="0.25">
      <c r="A6816" s="15"/>
      <c r="B6816" s="100" t="s">
        <v>197</v>
      </c>
      <c r="C6816" s="121">
        <f>'PRECIO HISTORICO'!D6816</f>
        <v>81363.78239990001</v>
      </c>
      <c r="D6816" s="148">
        <f>'PRECIO DE MERCADO '!G6816</f>
        <v>87720</v>
      </c>
      <c r="E6816" s="145">
        <f t="shared" si="106"/>
        <v>84541.891199950012</v>
      </c>
    </row>
    <row r="6817" spans="1:5" ht="15.75" x14ac:dyDescent="0.25">
      <c r="A6817" s="15"/>
      <c r="B6817" s="100" t="s">
        <v>198</v>
      </c>
      <c r="C6817" s="121">
        <f>'PRECIO HISTORICO'!D6817</f>
        <v>81363.78239990001</v>
      </c>
      <c r="D6817" s="148">
        <f>'PRECIO DE MERCADO '!G6817</f>
        <v>87720</v>
      </c>
      <c r="E6817" s="145">
        <f t="shared" ref="E6817:E6880" si="107">AVERAGE(C6817:D6817)</f>
        <v>84541.891199950012</v>
      </c>
    </row>
    <row r="6818" spans="1:5" ht="15.75" x14ac:dyDescent="0.25">
      <c r="A6818" s="15"/>
      <c r="B6818" s="100" t="s">
        <v>2292</v>
      </c>
      <c r="C6818" s="121">
        <f>'PRECIO HISTORICO'!D6818</f>
        <v>347440.35576249997</v>
      </c>
      <c r="D6818" s="148">
        <f>'PRECIO DE MERCADO '!G6818</f>
        <v>374680</v>
      </c>
      <c r="E6818" s="145">
        <f t="shared" si="107"/>
        <v>361060.17788124998</v>
      </c>
    </row>
    <row r="6819" spans="1:5" ht="15.75" x14ac:dyDescent="0.25">
      <c r="A6819" s="15"/>
      <c r="B6819" s="100" t="s">
        <v>372</v>
      </c>
      <c r="C6819" s="121">
        <f>'PRECIO HISTORICO'!D6819</f>
        <v>60006.220792700005</v>
      </c>
      <c r="D6819" s="148">
        <f>'PRECIO DE MERCADO '!G6819</f>
        <v>64600</v>
      </c>
      <c r="E6819" s="145">
        <f t="shared" si="107"/>
        <v>62303.110396350006</v>
      </c>
    </row>
    <row r="6820" spans="1:5" ht="15.75" x14ac:dyDescent="0.25">
      <c r="A6820" s="15"/>
      <c r="B6820" s="100" t="s">
        <v>206</v>
      </c>
      <c r="C6820" s="121">
        <f>'PRECIO HISTORICO'!D6820</f>
        <v>60006.220792700005</v>
      </c>
      <c r="D6820" s="148">
        <f>'PRECIO DE MERCADO '!G6820</f>
        <v>64600</v>
      </c>
      <c r="E6820" s="145">
        <f t="shared" si="107"/>
        <v>62303.110396350006</v>
      </c>
    </row>
    <row r="6821" spans="1:5" ht="15.75" x14ac:dyDescent="0.25">
      <c r="A6821" s="15"/>
      <c r="B6821" s="100" t="s">
        <v>40</v>
      </c>
      <c r="C6821" s="121">
        <f>'PRECIO HISTORICO'!D6821</f>
        <v>1748467.89714415</v>
      </c>
      <c r="D6821" s="148">
        <f>'PRECIO DE MERCADO '!G6821</f>
        <v>1885640</v>
      </c>
      <c r="E6821" s="145">
        <f t="shared" si="107"/>
        <v>1817053.948572075</v>
      </c>
    </row>
    <row r="6822" spans="1:5" ht="15.75" x14ac:dyDescent="0.25">
      <c r="A6822" s="15"/>
      <c r="B6822" s="100" t="s">
        <v>41</v>
      </c>
      <c r="C6822" s="121">
        <f>'PRECIO HISTORICO'!D6822</f>
        <v>1748467.89714415</v>
      </c>
      <c r="D6822" s="148">
        <f>'PRECIO DE MERCADO '!G6822</f>
        <v>1885640</v>
      </c>
      <c r="E6822" s="145">
        <f t="shared" si="107"/>
        <v>1817053.948572075</v>
      </c>
    </row>
    <row r="6823" spans="1:5" ht="15.75" x14ac:dyDescent="0.25">
      <c r="A6823" s="15"/>
      <c r="B6823" s="100" t="s">
        <v>1966</v>
      </c>
      <c r="C6823" s="121">
        <f>'PRECIO HISTORICO'!D6823</f>
        <v>121126.55676029998</v>
      </c>
      <c r="D6823" s="148">
        <f>'PRECIO DE MERCADO '!G6823</f>
        <v>130560</v>
      </c>
      <c r="E6823" s="145">
        <f t="shared" si="107"/>
        <v>125843.27838014999</v>
      </c>
    </row>
    <row r="6824" spans="1:5" ht="15.75" x14ac:dyDescent="0.25">
      <c r="A6824" s="15"/>
      <c r="B6824" s="100" t="s">
        <v>208</v>
      </c>
      <c r="C6824" s="121">
        <f>'PRECIO HISTORICO'!D6824</f>
        <v>198632.93815820001</v>
      </c>
      <c r="D6824" s="148">
        <f>'PRECIO DE MERCADO '!G6824</f>
        <v>214200</v>
      </c>
      <c r="E6824" s="145">
        <f t="shared" si="107"/>
        <v>206416.4690791</v>
      </c>
    </row>
    <row r="6825" spans="1:5" ht="15.75" x14ac:dyDescent="0.25">
      <c r="A6825" s="15"/>
      <c r="B6825" s="100" t="s">
        <v>209</v>
      </c>
      <c r="C6825" s="121">
        <f>'PRECIO HISTORICO'!D6825</f>
        <v>299452.87282365002</v>
      </c>
      <c r="D6825" s="148">
        <f>'PRECIO DE MERCADO '!G6825</f>
        <v>323000</v>
      </c>
      <c r="E6825" s="145">
        <f t="shared" si="107"/>
        <v>311226.43641182501</v>
      </c>
    </row>
    <row r="6826" spans="1:5" ht="15.75" x14ac:dyDescent="0.25">
      <c r="A6826" s="15"/>
      <c r="B6826" s="100" t="s">
        <v>2293</v>
      </c>
      <c r="C6826" s="121">
        <f>'PRECIO HISTORICO'!D6826</f>
        <v>495162.08269710006</v>
      </c>
      <c r="D6826" s="148">
        <f>'PRECIO DE MERCADO '!G6826</f>
        <v>533800</v>
      </c>
      <c r="E6826" s="145">
        <f t="shared" si="107"/>
        <v>514481.04134855</v>
      </c>
    </row>
    <row r="6827" spans="1:5" ht="15.75" x14ac:dyDescent="0.25">
      <c r="A6827" s="15"/>
      <c r="B6827" s="100" t="s">
        <v>211</v>
      </c>
      <c r="C6827" s="121">
        <f>'PRECIO HISTORICO'!D6827</f>
        <v>719433.55969030014</v>
      </c>
      <c r="D6827" s="148">
        <f>'PRECIO DE MERCADO '!G6827</f>
        <v>775880</v>
      </c>
      <c r="E6827" s="145">
        <f t="shared" si="107"/>
        <v>747656.77984515007</v>
      </c>
    </row>
    <row r="6828" spans="1:5" ht="15.75" x14ac:dyDescent="0.25">
      <c r="A6828" s="15"/>
      <c r="B6828" s="100" t="s">
        <v>39</v>
      </c>
      <c r="C6828" s="121">
        <f>'PRECIO HISTORICO'!D6828</f>
        <v>1883274.1309336501</v>
      </c>
      <c r="D6828" s="148">
        <f>'PRECIO DE MERCADO '!G6828</f>
        <v>2031160</v>
      </c>
      <c r="E6828" s="145">
        <f t="shared" si="107"/>
        <v>1957217.0654668249</v>
      </c>
    </row>
    <row r="6829" spans="1:5" ht="15.75" x14ac:dyDescent="0.25">
      <c r="A6829" s="15"/>
      <c r="B6829" s="100" t="s">
        <v>2294</v>
      </c>
      <c r="C6829" s="121">
        <f>'PRECIO HISTORICO'!D6829</f>
        <v>116657.96058280001</v>
      </c>
      <c r="D6829" s="148">
        <f>'PRECIO DE MERCADO '!G6829</f>
        <v>125800</v>
      </c>
      <c r="E6829" s="145">
        <f t="shared" si="107"/>
        <v>121228.9802914</v>
      </c>
    </row>
    <row r="6830" spans="1:5" ht="15.75" x14ac:dyDescent="0.25">
      <c r="A6830" s="15"/>
      <c r="B6830" s="100" t="s">
        <v>213</v>
      </c>
      <c r="C6830" s="121">
        <f>'PRECIO HISTORICO'!D6830</f>
        <v>570652.87374549999</v>
      </c>
      <c r="D6830" s="148">
        <f>'PRECIO DE MERCADO '!G6830</f>
        <v>615400</v>
      </c>
      <c r="E6830" s="145">
        <f t="shared" si="107"/>
        <v>593026.43687275006</v>
      </c>
    </row>
    <row r="6831" spans="1:5" ht="15.75" x14ac:dyDescent="0.25">
      <c r="A6831" s="15"/>
      <c r="B6831" s="100" t="s">
        <v>215</v>
      </c>
      <c r="C6831" s="121">
        <f>'PRECIO HISTORICO'!D6831</f>
        <v>3470204.3500351505</v>
      </c>
      <c r="D6831" s="148">
        <f>'PRECIO DE MERCADO '!G6831</f>
        <v>3742720</v>
      </c>
      <c r="E6831" s="145">
        <f t="shared" si="107"/>
        <v>3606462.1750175753</v>
      </c>
    </row>
    <row r="6832" spans="1:5" ht="15.75" x14ac:dyDescent="0.25">
      <c r="A6832" s="15"/>
      <c r="B6832" s="100" t="s">
        <v>2295</v>
      </c>
      <c r="C6832" s="121">
        <f>'PRECIO HISTORICO'!D6832</f>
        <v>915720.70558149996</v>
      </c>
      <c r="D6832" s="148">
        <f>'PRECIO DE MERCADO '!G6832</f>
        <v>987360</v>
      </c>
      <c r="E6832" s="145">
        <f t="shared" si="107"/>
        <v>951540.35279074998</v>
      </c>
    </row>
    <row r="6833" spans="1:5" ht="15.75" x14ac:dyDescent="0.25">
      <c r="A6833" s="15"/>
      <c r="B6833" s="100" t="s">
        <v>217</v>
      </c>
      <c r="C6833" s="121">
        <f>'PRECIO HISTORICO'!D6833</f>
        <v>2477821.511438</v>
      </c>
      <c r="D6833" s="148">
        <f>'PRECIO DE MERCADO '!G6833</f>
        <v>2672400</v>
      </c>
      <c r="E6833" s="145">
        <f t="shared" si="107"/>
        <v>2575110.755719</v>
      </c>
    </row>
    <row r="6834" spans="1:5" ht="15.75" x14ac:dyDescent="0.25">
      <c r="A6834" s="15"/>
      <c r="B6834" s="100" t="s">
        <v>218</v>
      </c>
      <c r="C6834" s="121">
        <f>'PRECIO HISTORICO'!D6834</f>
        <v>181298.63954020001</v>
      </c>
      <c r="D6834" s="148">
        <f>'PRECIO DE MERCADO '!G6834</f>
        <v>195840</v>
      </c>
      <c r="E6834" s="145">
        <f t="shared" si="107"/>
        <v>188569.3197701</v>
      </c>
    </row>
    <row r="6835" spans="1:5" ht="15.75" x14ac:dyDescent="0.25">
      <c r="A6835" s="15"/>
      <c r="B6835" s="100" t="s">
        <v>219</v>
      </c>
      <c r="C6835" s="121">
        <f>'PRECIO HISTORICO'!D6835</f>
        <v>181298.63954020001</v>
      </c>
      <c r="D6835" s="148">
        <f>'PRECIO DE MERCADO '!G6835</f>
        <v>195840</v>
      </c>
      <c r="E6835" s="145">
        <f t="shared" si="107"/>
        <v>188569.3197701</v>
      </c>
    </row>
    <row r="6836" spans="1:5" ht="15.75" x14ac:dyDescent="0.25">
      <c r="A6836" s="15"/>
      <c r="B6836" s="100" t="s">
        <v>2296</v>
      </c>
      <c r="C6836" s="121">
        <f>'PRECIO HISTORICO'!D6836</f>
        <v>181298.63954020001</v>
      </c>
      <c r="D6836" s="148">
        <f>'PRECIO DE MERCADO '!G6836</f>
        <v>195840</v>
      </c>
      <c r="E6836" s="145">
        <f t="shared" si="107"/>
        <v>188569.3197701</v>
      </c>
    </row>
    <row r="6837" spans="1:5" ht="15.75" x14ac:dyDescent="0.25">
      <c r="A6837" s="15"/>
      <c r="B6837" s="100" t="s">
        <v>2297</v>
      </c>
      <c r="C6837" s="121">
        <f>'PRECIO HISTORICO'!D6837</f>
        <v>347440.35576249997</v>
      </c>
      <c r="D6837" s="148">
        <f>'PRECIO DE MERCADO '!G6837</f>
        <v>374680</v>
      </c>
      <c r="E6837" s="145">
        <f t="shared" si="107"/>
        <v>361060.17788124998</v>
      </c>
    </row>
    <row r="6838" spans="1:5" ht="15.75" x14ac:dyDescent="0.25">
      <c r="A6838" s="15"/>
      <c r="B6838" s="100" t="s">
        <v>2298</v>
      </c>
      <c r="C6838" s="121">
        <f>'PRECIO HISTORICO'!D6838</f>
        <v>279348.10105930001</v>
      </c>
      <c r="D6838" s="148">
        <f>'PRECIO DE MERCADO '!G6838</f>
        <v>301240</v>
      </c>
      <c r="E6838" s="145">
        <f t="shared" si="107"/>
        <v>290294.05052965001</v>
      </c>
    </row>
    <row r="6839" spans="1:5" ht="15.75" x14ac:dyDescent="0.25">
      <c r="A6839" s="15"/>
      <c r="B6839" s="100" t="s">
        <v>220</v>
      </c>
      <c r="C6839" s="121">
        <f>'PRECIO HISTORICO'!D6839</f>
        <v>279348.10105930001</v>
      </c>
      <c r="D6839" s="148">
        <f>'PRECIO DE MERCADO '!G6839</f>
        <v>301240</v>
      </c>
      <c r="E6839" s="145">
        <f t="shared" si="107"/>
        <v>290294.05052965001</v>
      </c>
    </row>
    <row r="6840" spans="1:5" ht="15.75" x14ac:dyDescent="0.25">
      <c r="A6840" s="15"/>
      <c r="B6840" s="100" t="s">
        <v>621</v>
      </c>
      <c r="C6840" s="121">
        <f>'PRECIO HISTORICO'!D6840</f>
        <v>1077489.6066707501</v>
      </c>
      <c r="D6840" s="148">
        <f>'PRECIO DE MERCADO '!G6840</f>
        <v>1162120</v>
      </c>
      <c r="E6840" s="145">
        <f t="shared" si="107"/>
        <v>1119804.8033353752</v>
      </c>
    </row>
    <row r="6841" spans="1:5" ht="15.75" x14ac:dyDescent="0.25">
      <c r="A6841" s="15"/>
      <c r="B6841" s="100" t="s">
        <v>1301</v>
      </c>
      <c r="C6841" s="121">
        <f>'PRECIO HISTORICO'!D6841</f>
        <v>69540.730814099996</v>
      </c>
      <c r="D6841" s="148">
        <f>'PRECIO DE MERCADO '!G6841</f>
        <v>74800</v>
      </c>
      <c r="E6841" s="145">
        <f t="shared" si="107"/>
        <v>72170.365407050005</v>
      </c>
    </row>
    <row r="6842" spans="1:5" ht="15.75" x14ac:dyDescent="0.25">
      <c r="A6842" s="15"/>
      <c r="B6842" s="100" t="s">
        <v>2299</v>
      </c>
      <c r="C6842" s="121">
        <f>'PRECIO HISTORICO'!D6842</f>
        <v>1016467.7857152</v>
      </c>
      <c r="D6842" s="148">
        <f>'PRECIO DE MERCADO '!G6842</f>
        <v>1096160</v>
      </c>
      <c r="E6842" s="145">
        <f t="shared" si="107"/>
        <v>1056313.8928576</v>
      </c>
    </row>
    <row r="6843" spans="1:5" ht="15.75" x14ac:dyDescent="0.25">
      <c r="A6843" s="15"/>
      <c r="B6843" s="100" t="s">
        <v>224</v>
      </c>
      <c r="C6843" s="121">
        <f>'PRECIO HISTORICO'!D6843</f>
        <v>632929.33997930004</v>
      </c>
      <c r="D6843" s="148">
        <f>'PRECIO DE MERCADO '!G6843</f>
        <v>682720</v>
      </c>
      <c r="E6843" s="145">
        <f t="shared" si="107"/>
        <v>657824.66998965002</v>
      </c>
    </row>
    <row r="6844" spans="1:5" ht="15.75" x14ac:dyDescent="0.25">
      <c r="A6844" s="15"/>
      <c r="B6844" s="100" t="s">
        <v>225</v>
      </c>
      <c r="C6844" s="121">
        <f>'PRECIO HISTORICO'!D6844</f>
        <v>2914851.8310502497</v>
      </c>
      <c r="D6844" s="148">
        <f>'PRECIO DE MERCADO '!G6844</f>
        <v>3143640</v>
      </c>
      <c r="E6844" s="145">
        <f t="shared" si="107"/>
        <v>3029245.9155251249</v>
      </c>
    </row>
    <row r="6845" spans="1:5" ht="15.75" x14ac:dyDescent="0.25">
      <c r="A6845" s="15"/>
      <c r="B6845" s="100" t="s">
        <v>2300</v>
      </c>
      <c r="C6845" s="121">
        <f>'PRECIO HISTORICO'!D6845</f>
        <v>879541.73679644999</v>
      </c>
      <c r="D6845" s="148">
        <f>'PRECIO DE MERCADO '!G6845</f>
        <v>948600</v>
      </c>
      <c r="E6845" s="145">
        <f t="shared" si="107"/>
        <v>914070.86839822493</v>
      </c>
    </row>
    <row r="6846" spans="1:5" ht="15.75" x14ac:dyDescent="0.25">
      <c r="A6846" s="15"/>
      <c r="B6846" s="100" t="s">
        <v>2301</v>
      </c>
      <c r="C6846" s="121">
        <f>'PRECIO HISTORICO'!D6846</f>
        <v>269160.11297629995</v>
      </c>
      <c r="D6846" s="148">
        <f>'PRECIO DE MERCADO '!G6846</f>
        <v>290360</v>
      </c>
      <c r="E6846" s="145">
        <f t="shared" si="107"/>
        <v>279760.05648814997</v>
      </c>
    </row>
    <row r="6847" spans="1:5" ht="15.75" x14ac:dyDescent="0.25">
      <c r="A6847" s="15"/>
      <c r="B6847" s="100" t="s">
        <v>2302</v>
      </c>
      <c r="C6847" s="121">
        <f>'PRECIO HISTORICO'!D6847</f>
        <v>1251534.9407242502</v>
      </c>
      <c r="D6847" s="148">
        <f>'PRECIO DE MERCADO '!G6847</f>
        <v>1349800</v>
      </c>
      <c r="E6847" s="145">
        <f t="shared" si="107"/>
        <v>1300667.470362125</v>
      </c>
    </row>
    <row r="6848" spans="1:5" ht="15.75" x14ac:dyDescent="0.25">
      <c r="A6848" s="15"/>
      <c r="B6848" s="100" t="s">
        <v>2303</v>
      </c>
      <c r="C6848" s="121">
        <f>'PRECIO HISTORICO'!D6848</f>
        <v>557608.08216750005</v>
      </c>
      <c r="D6848" s="148">
        <f>'PRECIO DE MERCADO '!G6848</f>
        <v>601120</v>
      </c>
      <c r="E6848" s="145">
        <f t="shared" si="107"/>
        <v>579364.04108375008</v>
      </c>
    </row>
    <row r="6849" spans="1:5" ht="15.75" x14ac:dyDescent="0.25">
      <c r="A6849" s="15"/>
      <c r="B6849" s="100" t="s">
        <v>2304</v>
      </c>
      <c r="C6849" s="121">
        <f>'PRECIO HISTORICO'!D6849</f>
        <v>434476.38861899998</v>
      </c>
      <c r="D6849" s="148">
        <f>'PRECIO DE MERCADO '!G6849</f>
        <v>468520</v>
      </c>
      <c r="E6849" s="145">
        <f t="shared" si="107"/>
        <v>451498.19430949999</v>
      </c>
    </row>
    <row r="6850" spans="1:5" ht="15.75" x14ac:dyDescent="0.25">
      <c r="A6850" s="15"/>
      <c r="B6850" s="100" t="s">
        <v>227</v>
      </c>
      <c r="C6850" s="121">
        <f>'PRECIO HISTORICO'!D6850</f>
        <v>217549.98943404999</v>
      </c>
      <c r="D6850" s="148">
        <f>'PRECIO DE MERCADO '!G6850</f>
        <v>234600</v>
      </c>
      <c r="E6850" s="145">
        <f t="shared" si="107"/>
        <v>226074.99471702499</v>
      </c>
    </row>
    <row r="6851" spans="1:5" ht="15.75" x14ac:dyDescent="0.25">
      <c r="A6851" s="15"/>
      <c r="B6851" s="100" t="s">
        <v>2305</v>
      </c>
      <c r="C6851" s="121">
        <f>'PRECIO HISTORICO'!D6851</f>
        <v>444393.1675183</v>
      </c>
      <c r="D6851" s="148">
        <f>'PRECIO DE MERCADO '!G6851</f>
        <v>479400</v>
      </c>
      <c r="E6851" s="145">
        <f t="shared" si="107"/>
        <v>461896.58375915</v>
      </c>
    </row>
    <row r="6852" spans="1:5" ht="15.75" x14ac:dyDescent="0.25">
      <c r="A6852" s="15"/>
      <c r="B6852" s="100" t="s">
        <v>2306</v>
      </c>
      <c r="C6852" s="121">
        <f>'PRECIO HISTORICO'!D6852</f>
        <v>495162.08269710006</v>
      </c>
      <c r="D6852" s="148">
        <f>'PRECIO DE MERCADO '!G6852</f>
        <v>533800</v>
      </c>
      <c r="E6852" s="145">
        <f t="shared" si="107"/>
        <v>514481.04134855</v>
      </c>
    </row>
    <row r="6853" spans="1:5" ht="15.75" x14ac:dyDescent="0.25">
      <c r="A6853" s="15"/>
      <c r="B6853" s="100" t="s">
        <v>2307</v>
      </c>
      <c r="C6853" s="121">
        <f>'PRECIO HISTORICO'!D6853</f>
        <v>421936.67852700001</v>
      </c>
      <c r="D6853" s="148">
        <f>'PRECIO DE MERCADO '!G6853</f>
        <v>454920</v>
      </c>
      <c r="E6853" s="145">
        <f t="shared" si="107"/>
        <v>438428.33926350001</v>
      </c>
    </row>
    <row r="6854" spans="1:5" ht="15.75" x14ac:dyDescent="0.25">
      <c r="A6854" s="15"/>
      <c r="B6854" s="100" t="s">
        <v>229</v>
      </c>
      <c r="C6854" s="121">
        <f>'PRECIO HISTORICO'!D6854</f>
        <v>198632.93815820001</v>
      </c>
      <c r="D6854" s="148">
        <f>'PRECIO DE MERCADO '!G6854</f>
        <v>214200</v>
      </c>
      <c r="E6854" s="145">
        <f t="shared" si="107"/>
        <v>206416.4690791</v>
      </c>
    </row>
    <row r="6855" spans="1:5" ht="15.75" x14ac:dyDescent="0.25">
      <c r="A6855" s="15"/>
      <c r="B6855" s="100" t="s">
        <v>2308</v>
      </c>
      <c r="C6855" s="121">
        <f>'PRECIO HISTORICO'!D6855</f>
        <v>323357.83792585001</v>
      </c>
      <c r="D6855" s="148">
        <f>'PRECIO DE MERCADO '!G6855</f>
        <v>348840</v>
      </c>
      <c r="E6855" s="145">
        <f t="shared" si="107"/>
        <v>336098.91896292497</v>
      </c>
    </row>
    <row r="6856" spans="1:5" ht="15.75" x14ac:dyDescent="0.25">
      <c r="A6856" s="15"/>
      <c r="B6856" s="100" t="s">
        <v>59</v>
      </c>
      <c r="C6856" s="121">
        <f>'PRECIO HISTORICO'!D6856</f>
        <v>1413064.8670638499</v>
      </c>
      <c r="D6856" s="148">
        <f>'PRECIO DE MERCADO '!G6856</f>
        <v>1523880</v>
      </c>
      <c r="E6856" s="145">
        <f t="shared" si="107"/>
        <v>1468472.4335319251</v>
      </c>
    </row>
    <row r="6857" spans="1:5" ht="15.75" x14ac:dyDescent="0.25">
      <c r="A6857" s="15"/>
      <c r="B6857" s="100" t="s">
        <v>793</v>
      </c>
      <c r="C6857" s="121">
        <f>'PRECIO HISTORICO'!D6857</f>
        <v>250158.14683859999</v>
      </c>
      <c r="D6857" s="148">
        <f>'PRECIO DE MERCADO '!G6857</f>
        <v>269960</v>
      </c>
      <c r="E6857" s="145">
        <f t="shared" si="107"/>
        <v>260059.0734193</v>
      </c>
    </row>
    <row r="6858" spans="1:5" ht="15.75" x14ac:dyDescent="0.25">
      <c r="A6858" s="15"/>
      <c r="B6858" s="100" t="s">
        <v>230</v>
      </c>
      <c r="C6858" s="121">
        <f>'PRECIO HISTORICO'!D6858</f>
        <v>229909.70794610001</v>
      </c>
      <c r="D6858" s="148">
        <f>'PRECIO DE MERCADO '!G6858</f>
        <v>248200</v>
      </c>
      <c r="E6858" s="145">
        <f t="shared" si="107"/>
        <v>239054.85397305002</v>
      </c>
    </row>
    <row r="6859" spans="1:5" ht="15.75" x14ac:dyDescent="0.25">
      <c r="A6859" s="15"/>
      <c r="B6859" s="100" t="s">
        <v>231</v>
      </c>
      <c r="C6859" s="121">
        <f>'PRECIO HISTORICO'!D6859</f>
        <v>250158.14683859999</v>
      </c>
      <c r="D6859" s="148">
        <f>'PRECIO DE MERCADO '!G6859</f>
        <v>269960</v>
      </c>
      <c r="E6859" s="145">
        <f t="shared" si="107"/>
        <v>260059.0734193</v>
      </c>
    </row>
    <row r="6860" spans="1:5" ht="15.75" x14ac:dyDescent="0.25">
      <c r="A6860" s="15"/>
      <c r="B6860" s="100" t="s">
        <v>232</v>
      </c>
      <c r="C6860" s="121">
        <f>'PRECIO HISTORICO'!D6860</f>
        <v>250158.14683859999</v>
      </c>
      <c r="D6860" s="148">
        <f>'PRECIO DE MERCADO '!G6860</f>
        <v>269960</v>
      </c>
      <c r="E6860" s="145">
        <f t="shared" si="107"/>
        <v>260059.0734193</v>
      </c>
    </row>
    <row r="6861" spans="1:5" ht="15.75" x14ac:dyDescent="0.25">
      <c r="A6861" s="15"/>
      <c r="B6861" s="100" t="s">
        <v>233</v>
      </c>
      <c r="C6861" s="121">
        <f>'PRECIO HISTORICO'!D6861</f>
        <v>250158.14683859999</v>
      </c>
      <c r="D6861" s="148">
        <f>'PRECIO DE MERCADO '!G6861</f>
        <v>269960</v>
      </c>
      <c r="E6861" s="145">
        <f t="shared" si="107"/>
        <v>260059.0734193</v>
      </c>
    </row>
    <row r="6862" spans="1:5" ht="15.75" x14ac:dyDescent="0.25">
      <c r="A6862" s="15"/>
      <c r="B6862" s="100" t="s">
        <v>795</v>
      </c>
      <c r="C6862" s="121">
        <f>'PRECIO HISTORICO'!D6862</f>
        <v>229909.70794610001</v>
      </c>
      <c r="D6862" s="148">
        <f>'PRECIO DE MERCADO '!G6862</f>
        <v>248200</v>
      </c>
      <c r="E6862" s="145">
        <f t="shared" si="107"/>
        <v>239054.85397305002</v>
      </c>
    </row>
    <row r="6863" spans="1:5" ht="15.75" x14ac:dyDescent="0.25">
      <c r="A6863" s="15"/>
      <c r="B6863" s="106" t="s">
        <v>2309</v>
      </c>
      <c r="C6863" s="121">
        <f>'PRECIO HISTORICO'!D6863</f>
        <v>227068.60530445003</v>
      </c>
      <c r="D6863" s="148">
        <f>'PRECIO DE MERCADO '!G6863</f>
        <v>235960</v>
      </c>
      <c r="E6863" s="145">
        <f t="shared" si="107"/>
        <v>231514.30265222501</v>
      </c>
    </row>
    <row r="6864" spans="1:5" ht="15.75" x14ac:dyDescent="0.25">
      <c r="A6864" s="15"/>
      <c r="B6864" s="100" t="s">
        <v>234</v>
      </c>
      <c r="C6864" s="121">
        <f>'PRECIO HISTORICO'!D6864</f>
        <v>229909.70794610001</v>
      </c>
      <c r="D6864" s="148">
        <f>'PRECIO DE MERCADO '!G6864</f>
        <v>248200</v>
      </c>
      <c r="E6864" s="145">
        <f t="shared" si="107"/>
        <v>239054.85397305002</v>
      </c>
    </row>
    <row r="6865" spans="1:5" ht="15.75" x14ac:dyDescent="0.25">
      <c r="A6865" s="15"/>
      <c r="B6865" s="100" t="s">
        <v>632</v>
      </c>
      <c r="C6865" s="121">
        <f>'PRECIO HISTORICO'!D6865</f>
        <v>595982.01258049998</v>
      </c>
      <c r="D6865" s="148">
        <f>'PRECIO DE MERCADO '!G6865</f>
        <v>642600</v>
      </c>
      <c r="E6865" s="145">
        <f t="shared" si="107"/>
        <v>619291.00629024999</v>
      </c>
    </row>
    <row r="6866" spans="1:5" ht="15.75" x14ac:dyDescent="0.25">
      <c r="A6866" s="15"/>
      <c r="B6866" s="100" t="s">
        <v>236</v>
      </c>
      <c r="C6866" s="121">
        <f>'PRECIO HISTORICO'!D6866</f>
        <v>708425.74037235009</v>
      </c>
      <c r="D6866" s="148">
        <f>'PRECIO DE MERCADO '!G6866</f>
        <v>764320</v>
      </c>
      <c r="E6866" s="145">
        <f t="shared" si="107"/>
        <v>736372.87018617499</v>
      </c>
    </row>
    <row r="6867" spans="1:5" ht="15.75" x14ac:dyDescent="0.25">
      <c r="A6867" s="15"/>
      <c r="B6867" s="100" t="s">
        <v>2310</v>
      </c>
      <c r="C6867" s="121">
        <f>'PRECIO HISTORICO'!D6867</f>
        <v>595982.01258049998</v>
      </c>
      <c r="D6867" s="148">
        <f>'PRECIO DE MERCADO '!G6867</f>
        <v>642600</v>
      </c>
      <c r="E6867" s="145">
        <f t="shared" si="107"/>
        <v>619291.00629024999</v>
      </c>
    </row>
    <row r="6868" spans="1:5" ht="15.75" x14ac:dyDescent="0.25">
      <c r="A6868" s="15"/>
      <c r="B6868" s="100" t="s">
        <v>2311</v>
      </c>
      <c r="C6868" s="121">
        <f>'PRECIO HISTORICO'!D6868</f>
        <v>595982.01258049998</v>
      </c>
      <c r="D6868" s="148">
        <f>'PRECIO DE MERCADO '!G6868</f>
        <v>642600</v>
      </c>
      <c r="E6868" s="145">
        <f t="shared" si="107"/>
        <v>619291.00629024999</v>
      </c>
    </row>
    <row r="6869" spans="1:5" ht="15.75" x14ac:dyDescent="0.25">
      <c r="A6869" s="15"/>
      <c r="B6869" s="100" t="s">
        <v>2312</v>
      </c>
      <c r="C6869" s="121">
        <f>'PRECIO HISTORICO'!D6869</f>
        <v>595982.01258049998</v>
      </c>
      <c r="D6869" s="148">
        <f>'PRECIO DE MERCADO '!G6869</f>
        <v>642600</v>
      </c>
      <c r="E6869" s="145">
        <f t="shared" si="107"/>
        <v>619291.00629024999</v>
      </c>
    </row>
    <row r="6870" spans="1:5" ht="15.75" x14ac:dyDescent="0.25">
      <c r="A6870" s="15"/>
      <c r="B6870" s="100" t="s">
        <v>1186</v>
      </c>
      <c r="C6870" s="121">
        <f>'PRECIO HISTORICO'!D6870</f>
        <v>595982.01258049998</v>
      </c>
      <c r="D6870" s="148">
        <f>'PRECIO DE MERCADO '!G6870</f>
        <v>642600</v>
      </c>
      <c r="E6870" s="145">
        <f t="shared" si="107"/>
        <v>619291.00629024999</v>
      </c>
    </row>
    <row r="6871" spans="1:5" ht="15.75" x14ac:dyDescent="0.25">
      <c r="A6871" s="15"/>
      <c r="B6871" s="100" t="s">
        <v>1188</v>
      </c>
      <c r="C6871" s="121">
        <f>'PRECIO HISTORICO'!D6871</f>
        <v>130540.68345500002</v>
      </c>
      <c r="D6871" s="148">
        <f>'PRECIO DE MERCADO '!G6871</f>
        <v>140760</v>
      </c>
      <c r="E6871" s="145">
        <f t="shared" si="107"/>
        <v>135650.34172750002</v>
      </c>
    </row>
    <row r="6872" spans="1:5" ht="15.75" x14ac:dyDescent="0.25">
      <c r="A6872" s="15"/>
      <c r="B6872" s="100" t="s">
        <v>243</v>
      </c>
      <c r="C6872" s="121">
        <f>'PRECIO HISTORICO'!D6872</f>
        <v>97224.020939500013</v>
      </c>
      <c r="D6872" s="148">
        <f>'PRECIO DE MERCADO '!G6872</f>
        <v>104720</v>
      </c>
      <c r="E6872" s="145">
        <f t="shared" si="107"/>
        <v>100972.01046975001</v>
      </c>
    </row>
    <row r="6873" spans="1:5" ht="15.75" x14ac:dyDescent="0.25">
      <c r="A6873" s="15"/>
      <c r="B6873" s="100" t="s">
        <v>12</v>
      </c>
      <c r="C6873" s="121">
        <f>'PRECIO HISTORICO'!D6873</f>
        <v>150039.94111925</v>
      </c>
      <c r="D6873" s="148">
        <f>'PRECIO DE MERCADO '!G6873</f>
        <v>161840</v>
      </c>
      <c r="E6873" s="145">
        <f t="shared" si="107"/>
        <v>155939.97055962501</v>
      </c>
    </row>
    <row r="6874" spans="1:5" ht="15.75" x14ac:dyDescent="0.25">
      <c r="A6874" s="15"/>
      <c r="B6874" s="100" t="s">
        <v>13</v>
      </c>
      <c r="C6874" s="121">
        <f>'PRECIO HISTORICO'!D6874</f>
        <v>268368.2997723</v>
      </c>
      <c r="D6874" s="148">
        <f>'PRECIO DE MERCADO '!G6874</f>
        <v>289680</v>
      </c>
      <c r="E6874" s="145">
        <f t="shared" si="107"/>
        <v>279024.14988615003</v>
      </c>
    </row>
    <row r="6875" spans="1:5" ht="15.75" x14ac:dyDescent="0.25">
      <c r="A6875" s="15"/>
      <c r="B6875" s="100" t="s">
        <v>2313</v>
      </c>
      <c r="C6875" s="121">
        <f>'PRECIO HISTORICO'!D6875</f>
        <v>81899.239467499996</v>
      </c>
      <c r="D6875" s="148">
        <f>'PRECIO DE MERCADO '!G6875</f>
        <v>88400</v>
      </c>
      <c r="E6875" s="145">
        <f t="shared" si="107"/>
        <v>85149.619733750005</v>
      </c>
    </row>
    <row r="6876" spans="1:5" ht="15.75" x14ac:dyDescent="0.25">
      <c r="A6876" s="15"/>
      <c r="B6876" s="100" t="s">
        <v>2314</v>
      </c>
      <c r="C6876" s="121">
        <f>'PRECIO HISTORICO'!D6876</f>
        <v>421936.67852700001</v>
      </c>
      <c r="D6876" s="148">
        <f>'PRECIO DE MERCADO '!G6876</f>
        <v>454920</v>
      </c>
      <c r="E6876" s="145">
        <f t="shared" si="107"/>
        <v>438428.33926350001</v>
      </c>
    </row>
    <row r="6877" spans="1:5" ht="15.75" x14ac:dyDescent="0.25">
      <c r="A6877" s="15"/>
      <c r="B6877" s="100" t="s">
        <v>168</v>
      </c>
      <c r="C6877" s="121">
        <f>'PRECIO HISTORICO'!D6877</f>
        <v>458886.43520720006</v>
      </c>
      <c r="D6877" s="148">
        <f>'PRECIO DE MERCADO '!G6877</f>
        <v>495040</v>
      </c>
      <c r="E6877" s="145">
        <f t="shared" si="107"/>
        <v>476963.2176036</v>
      </c>
    </row>
    <row r="6878" spans="1:5" ht="15.75" x14ac:dyDescent="0.25">
      <c r="A6878" s="15"/>
      <c r="B6878" s="100" t="s">
        <v>245</v>
      </c>
      <c r="C6878" s="121">
        <f>'PRECIO HISTORICO'!D6878</f>
        <v>557608.08216750005</v>
      </c>
      <c r="D6878" s="148">
        <f>'PRECIO DE MERCADO '!G6878</f>
        <v>601120</v>
      </c>
      <c r="E6878" s="145">
        <f t="shared" si="107"/>
        <v>579364.04108375008</v>
      </c>
    </row>
    <row r="6879" spans="1:5" ht="15.75" x14ac:dyDescent="0.25">
      <c r="A6879" s="15"/>
      <c r="B6879" s="100" t="s">
        <v>1189</v>
      </c>
      <c r="C6879" s="121">
        <f>'PRECIO HISTORICO'!D6879</f>
        <v>458886.43520720006</v>
      </c>
      <c r="D6879" s="148">
        <f>'PRECIO DE MERCADO '!G6879</f>
        <v>495040</v>
      </c>
      <c r="E6879" s="145">
        <f t="shared" si="107"/>
        <v>476963.2176036</v>
      </c>
    </row>
    <row r="6880" spans="1:5" ht="15.75" x14ac:dyDescent="0.25">
      <c r="A6880" s="15"/>
      <c r="B6880" s="100" t="s">
        <v>2315</v>
      </c>
      <c r="C6880" s="121">
        <f>'PRECIO HISTORICO'!D6880</f>
        <v>458886.43520720006</v>
      </c>
      <c r="D6880" s="148">
        <f>'PRECIO DE MERCADO '!G6880</f>
        <v>495040</v>
      </c>
      <c r="E6880" s="145">
        <f t="shared" si="107"/>
        <v>476963.2176036</v>
      </c>
    </row>
    <row r="6881" spans="1:5" ht="15.75" x14ac:dyDescent="0.25">
      <c r="A6881" s="15"/>
      <c r="B6881" s="100" t="s">
        <v>2316</v>
      </c>
      <c r="C6881" s="121">
        <f>'PRECIO HISTORICO'!D6881</f>
        <v>198632.93815820001</v>
      </c>
      <c r="D6881" s="148">
        <f>'PRECIO DE MERCADO '!G6881</f>
        <v>214200</v>
      </c>
      <c r="E6881" s="145">
        <f t="shared" ref="E6881:E6944" si="108">AVERAGE(C6881:D6881)</f>
        <v>206416.4690791</v>
      </c>
    </row>
    <row r="6882" spans="1:5" ht="15.75" x14ac:dyDescent="0.25">
      <c r="A6882" s="15"/>
      <c r="B6882" s="100" t="s">
        <v>2317</v>
      </c>
      <c r="C6882" s="121">
        <f>'PRECIO HISTORICO'!D6882</f>
        <v>791203.57290519995</v>
      </c>
      <c r="D6882" s="148">
        <f>'PRECIO DE MERCADO '!G6882</f>
        <v>853400</v>
      </c>
      <c r="E6882" s="145">
        <f t="shared" si="108"/>
        <v>822301.78645260003</v>
      </c>
    </row>
    <row r="6883" spans="1:5" ht="15.75" x14ac:dyDescent="0.25">
      <c r="A6883" s="15"/>
      <c r="B6883" s="100" t="s">
        <v>2318</v>
      </c>
      <c r="C6883" s="121">
        <f>'PRECIO HISTORICO'!D6883</f>
        <v>109583.74423359999</v>
      </c>
      <c r="D6883" s="148">
        <f>'PRECIO DE MERCADO '!G6883</f>
        <v>118320</v>
      </c>
      <c r="E6883" s="145">
        <f t="shared" si="108"/>
        <v>113951.87211679999</v>
      </c>
    </row>
    <row r="6884" spans="1:5" ht="15.75" x14ac:dyDescent="0.25">
      <c r="A6884" s="15"/>
      <c r="B6884" s="100" t="s">
        <v>2319</v>
      </c>
      <c r="C6884" s="121">
        <f>'PRECIO HISTORICO'!D6884</f>
        <v>109583.74423359999</v>
      </c>
      <c r="D6884" s="148">
        <f>'PRECIO DE MERCADO '!G6884</f>
        <v>118320</v>
      </c>
      <c r="E6884" s="145">
        <f t="shared" si="108"/>
        <v>113951.87211679999</v>
      </c>
    </row>
    <row r="6885" spans="1:5" ht="15.75" x14ac:dyDescent="0.25">
      <c r="A6885" s="15"/>
      <c r="B6885" s="100" t="s">
        <v>2320</v>
      </c>
      <c r="C6885" s="121">
        <f>'PRECIO HISTORICO'!D6885</f>
        <v>1213937.30098095</v>
      </c>
      <c r="D6885" s="148">
        <f>'PRECIO DE MERCADO '!G6885</f>
        <v>1309000</v>
      </c>
      <c r="E6885" s="145">
        <f t="shared" si="108"/>
        <v>1261468.6504904749</v>
      </c>
    </row>
    <row r="6886" spans="1:5" ht="15.75" x14ac:dyDescent="0.25">
      <c r="A6886" s="15"/>
      <c r="B6886" s="100" t="s">
        <v>249</v>
      </c>
      <c r="C6886" s="121">
        <f>'PRECIO HISTORICO'!D6886</f>
        <v>1213937.30098095</v>
      </c>
      <c r="D6886" s="148">
        <f>'PRECIO DE MERCADO '!G6886</f>
        <v>1309000</v>
      </c>
      <c r="E6886" s="145">
        <f t="shared" si="108"/>
        <v>1261468.6504904749</v>
      </c>
    </row>
    <row r="6887" spans="1:5" ht="15.75" x14ac:dyDescent="0.25">
      <c r="A6887" s="15"/>
      <c r="B6887" s="100" t="s">
        <v>251</v>
      </c>
      <c r="C6887" s="121">
        <f>'PRECIO HISTORICO'!D6887</f>
        <v>1213937.30098095</v>
      </c>
      <c r="D6887" s="148">
        <f>'PRECIO DE MERCADO '!G6887</f>
        <v>1309000</v>
      </c>
      <c r="E6887" s="145">
        <f t="shared" si="108"/>
        <v>1261468.6504904749</v>
      </c>
    </row>
    <row r="6888" spans="1:5" ht="15.75" x14ac:dyDescent="0.25">
      <c r="A6888" s="15"/>
      <c r="B6888" s="100" t="s">
        <v>2321</v>
      </c>
      <c r="C6888" s="121">
        <f>'PRECIO HISTORICO'!D6888</f>
        <v>533536.01311010006</v>
      </c>
      <c r="D6888" s="148">
        <f>'PRECIO DE MERCADO '!G6888</f>
        <v>575280</v>
      </c>
      <c r="E6888" s="145">
        <f t="shared" si="108"/>
        <v>554408.00655505003</v>
      </c>
    </row>
    <row r="6889" spans="1:5" ht="15.75" x14ac:dyDescent="0.25">
      <c r="A6889" s="15"/>
      <c r="B6889" s="100" t="s">
        <v>43</v>
      </c>
      <c r="C6889" s="121">
        <f>'PRECIO HISTORICO'!D6889</f>
        <v>198632.93815820001</v>
      </c>
      <c r="D6889" s="148">
        <f>'PRECIO DE MERCADO '!G6889</f>
        <v>214200</v>
      </c>
      <c r="E6889" s="145">
        <f t="shared" si="108"/>
        <v>206416.4690791</v>
      </c>
    </row>
    <row r="6890" spans="1:5" ht="15.75" x14ac:dyDescent="0.25">
      <c r="A6890" s="15"/>
      <c r="B6890" s="100" t="s">
        <v>2322</v>
      </c>
      <c r="C6890" s="121">
        <f>'PRECIO HISTORICO'!D6890</f>
        <v>181298.63954020001</v>
      </c>
      <c r="D6890" s="148">
        <f>'PRECIO DE MERCADO '!G6890</f>
        <v>195840</v>
      </c>
      <c r="E6890" s="145">
        <f t="shared" si="108"/>
        <v>188569.3197701</v>
      </c>
    </row>
    <row r="6891" spans="1:5" ht="15.75" x14ac:dyDescent="0.25">
      <c r="A6891" s="15"/>
      <c r="B6891" s="100" t="s">
        <v>1245</v>
      </c>
      <c r="C6891" s="121">
        <f>'PRECIO HISTORICO'!D6891</f>
        <v>60030.518388750002</v>
      </c>
      <c r="D6891" s="148">
        <f>'PRECIO DE MERCADO '!G6891</f>
        <v>64600</v>
      </c>
      <c r="E6891" s="145">
        <f t="shared" si="108"/>
        <v>62315.259194375001</v>
      </c>
    </row>
    <row r="6892" spans="1:5" ht="15.75" x14ac:dyDescent="0.25">
      <c r="A6892" s="15"/>
      <c r="B6892" s="100" t="s">
        <v>2323</v>
      </c>
      <c r="C6892" s="121">
        <f>'PRECIO HISTORICO'!D6892</f>
        <v>60030.518388750002</v>
      </c>
      <c r="D6892" s="148">
        <f>'PRECIO DE MERCADO '!G6892</f>
        <v>64600</v>
      </c>
      <c r="E6892" s="145">
        <f t="shared" si="108"/>
        <v>62315.259194375001</v>
      </c>
    </row>
    <row r="6893" spans="1:5" ht="15.75" x14ac:dyDescent="0.25">
      <c r="A6893" s="15"/>
      <c r="B6893" s="100" t="s">
        <v>254</v>
      </c>
      <c r="C6893" s="121">
        <f>'PRECIO HISTORICO'!D6893</f>
        <v>121811.62504420002</v>
      </c>
      <c r="D6893" s="148">
        <f>'PRECIO DE MERCADO '!G6893</f>
        <v>131240</v>
      </c>
      <c r="E6893" s="145">
        <f t="shared" si="108"/>
        <v>126525.81252210001</v>
      </c>
    </row>
    <row r="6894" spans="1:5" ht="15.75" x14ac:dyDescent="0.25">
      <c r="A6894" s="15"/>
      <c r="B6894" s="100" t="s">
        <v>255</v>
      </c>
      <c r="C6894" s="121">
        <f>'PRECIO HISTORICO'!D6894</f>
        <v>60030.518388750002</v>
      </c>
      <c r="D6894" s="148">
        <f>'PRECIO DE MERCADO '!G6894</f>
        <v>64600</v>
      </c>
      <c r="E6894" s="145">
        <f t="shared" si="108"/>
        <v>62315.259194375001</v>
      </c>
    </row>
    <row r="6895" spans="1:5" ht="15.75" x14ac:dyDescent="0.25">
      <c r="A6895" s="15"/>
      <c r="B6895" s="100" t="s">
        <v>2324</v>
      </c>
      <c r="C6895" s="121">
        <f>'PRECIO HISTORICO'!D6895</f>
        <v>51585.825946199999</v>
      </c>
      <c r="D6895" s="148">
        <f>'PRECIO DE MERCADO '!G6895</f>
        <v>55760</v>
      </c>
      <c r="E6895" s="145">
        <f t="shared" si="108"/>
        <v>53672.912973099999</v>
      </c>
    </row>
    <row r="6896" spans="1:5" ht="15.75" x14ac:dyDescent="0.25">
      <c r="A6896" s="15"/>
      <c r="B6896" s="100" t="s">
        <v>2325</v>
      </c>
      <c r="C6896" s="121">
        <f>'PRECIO HISTORICO'!D6896</f>
        <v>51585.825946199999</v>
      </c>
      <c r="D6896" s="148">
        <f>'PRECIO DE MERCADO '!G6896</f>
        <v>55760</v>
      </c>
      <c r="E6896" s="145">
        <f t="shared" si="108"/>
        <v>53672.912973099999</v>
      </c>
    </row>
    <row r="6897" spans="1:5" ht="15.75" x14ac:dyDescent="0.25">
      <c r="A6897" s="15"/>
      <c r="B6897" s="100" t="s">
        <v>258</v>
      </c>
      <c r="C6897" s="121">
        <f>'PRECIO HISTORICO'!D6897</f>
        <v>507521.80120914994</v>
      </c>
      <c r="D6897" s="148">
        <f>'PRECIO DE MERCADO '!G6897</f>
        <v>547400</v>
      </c>
      <c r="E6897" s="145">
        <f t="shared" si="108"/>
        <v>527460.90060457494</v>
      </c>
    </row>
    <row r="6898" spans="1:5" ht="15.75" x14ac:dyDescent="0.25">
      <c r="A6898" s="15"/>
      <c r="B6898" s="100" t="s">
        <v>2326</v>
      </c>
      <c r="C6898" s="121">
        <f>'PRECIO HISTORICO'!D6898</f>
        <v>130540.68345500002</v>
      </c>
      <c r="D6898" s="148">
        <f>'PRECIO DE MERCADO '!G6898</f>
        <v>140760</v>
      </c>
      <c r="E6898" s="145">
        <f t="shared" si="108"/>
        <v>135650.34172750002</v>
      </c>
    </row>
    <row r="6899" spans="1:5" ht="15.75" x14ac:dyDescent="0.25">
      <c r="A6899" s="15"/>
      <c r="B6899" s="100" t="s">
        <v>261</v>
      </c>
      <c r="C6899" s="121">
        <f>'PRECIO HISTORICO'!D6899</f>
        <v>130540.68345500002</v>
      </c>
      <c r="D6899" s="148">
        <f>'PRECIO DE MERCADO '!G6899</f>
        <v>140760</v>
      </c>
      <c r="E6899" s="145">
        <f t="shared" si="108"/>
        <v>135650.34172750002</v>
      </c>
    </row>
    <row r="6900" spans="1:5" ht="15.75" x14ac:dyDescent="0.25">
      <c r="A6900" s="15"/>
      <c r="B6900" s="100" t="s">
        <v>2327</v>
      </c>
      <c r="C6900" s="121">
        <f>'PRECIO HISTORICO'!D6900</f>
        <v>184233.32691855001</v>
      </c>
      <c r="D6900" s="148">
        <f>'PRECIO DE MERCADO '!G6900</f>
        <v>198560</v>
      </c>
      <c r="E6900" s="145">
        <f t="shared" si="108"/>
        <v>191396.66345927501</v>
      </c>
    </row>
    <row r="6901" spans="1:5" ht="15.75" x14ac:dyDescent="0.25">
      <c r="A6901" s="15"/>
      <c r="B6901" s="100" t="s">
        <v>1991</v>
      </c>
      <c r="C6901" s="121">
        <f>'PRECIO HISTORICO'!D6901</f>
        <v>184233.32691855001</v>
      </c>
      <c r="D6901" s="148">
        <f>'PRECIO DE MERCADO '!G6901</f>
        <v>198560</v>
      </c>
      <c r="E6901" s="145">
        <f t="shared" si="108"/>
        <v>191396.66345927501</v>
      </c>
    </row>
    <row r="6902" spans="1:5" ht="15.75" x14ac:dyDescent="0.25">
      <c r="A6902" s="15"/>
      <c r="B6902" s="100" t="s">
        <v>2328</v>
      </c>
      <c r="C6902" s="121">
        <f>'PRECIO HISTORICO'!D6902</f>
        <v>184233.32691855001</v>
      </c>
      <c r="D6902" s="148">
        <f>'PRECIO DE MERCADO '!G6902</f>
        <v>198560</v>
      </c>
      <c r="E6902" s="145">
        <f t="shared" si="108"/>
        <v>191396.66345927501</v>
      </c>
    </row>
    <row r="6903" spans="1:5" ht="15.75" x14ac:dyDescent="0.25">
      <c r="A6903" s="15"/>
      <c r="B6903" s="100" t="s">
        <v>650</v>
      </c>
      <c r="C6903" s="121">
        <f>'PRECIO HISTORICO'!D6903</f>
        <v>323357.83792585001</v>
      </c>
      <c r="D6903" s="148">
        <f>'PRECIO DE MERCADO '!G6903</f>
        <v>348840</v>
      </c>
      <c r="E6903" s="145">
        <f t="shared" si="108"/>
        <v>336098.91896292497</v>
      </c>
    </row>
    <row r="6904" spans="1:5" ht="15.75" x14ac:dyDescent="0.25">
      <c r="A6904" s="15"/>
      <c r="B6904" s="100" t="s">
        <v>264</v>
      </c>
      <c r="C6904" s="121">
        <f>'PRECIO HISTORICO'!D6904</f>
        <v>323357.83792585001</v>
      </c>
      <c r="D6904" s="148">
        <f>'PRECIO DE MERCADO '!G6904</f>
        <v>348840</v>
      </c>
      <c r="E6904" s="145">
        <f t="shared" si="108"/>
        <v>336098.91896292497</v>
      </c>
    </row>
    <row r="6905" spans="1:5" ht="15.75" x14ac:dyDescent="0.25">
      <c r="A6905" s="15"/>
      <c r="B6905" s="100" t="s">
        <v>2329</v>
      </c>
      <c r="C6905" s="121">
        <f>'PRECIO HISTORICO'!D6905</f>
        <v>632929.33997930004</v>
      </c>
      <c r="D6905" s="148">
        <f>'PRECIO DE MERCADO '!G6905</f>
        <v>682720</v>
      </c>
      <c r="E6905" s="145">
        <f t="shared" si="108"/>
        <v>657824.66998965002</v>
      </c>
    </row>
    <row r="6906" spans="1:5" ht="15.75" x14ac:dyDescent="0.25">
      <c r="A6906" s="15"/>
      <c r="B6906" s="100" t="s">
        <v>2159</v>
      </c>
      <c r="C6906" s="121">
        <f>'PRECIO HISTORICO'!D6906</f>
        <v>507521.80120914994</v>
      </c>
      <c r="D6906" s="148">
        <f>'PRECIO DE MERCADO '!G6906</f>
        <v>547400</v>
      </c>
      <c r="E6906" s="145">
        <f t="shared" si="108"/>
        <v>527460.90060457494</v>
      </c>
    </row>
    <row r="6907" spans="1:5" ht="15.75" x14ac:dyDescent="0.25">
      <c r="A6907" s="15"/>
      <c r="B6907" s="100" t="s">
        <v>2330</v>
      </c>
      <c r="C6907" s="121">
        <f>'PRECIO HISTORICO'!D6907</f>
        <v>66052.366757650001</v>
      </c>
      <c r="D6907" s="148">
        <f>'PRECIO DE MERCADO '!G6907</f>
        <v>71400</v>
      </c>
      <c r="E6907" s="145">
        <f t="shared" si="108"/>
        <v>68726.183378824993</v>
      </c>
    </row>
    <row r="6908" spans="1:5" ht="15.75" x14ac:dyDescent="0.25">
      <c r="A6908" s="15"/>
      <c r="B6908" s="100" t="s">
        <v>2331</v>
      </c>
      <c r="C6908" s="121">
        <f>'PRECIO HISTORICO'!D6908</f>
        <v>66052.366757650001</v>
      </c>
      <c r="D6908" s="148">
        <f>'PRECIO DE MERCADO '!G6908</f>
        <v>71400</v>
      </c>
      <c r="E6908" s="145">
        <f t="shared" si="108"/>
        <v>68726.183378824993</v>
      </c>
    </row>
    <row r="6909" spans="1:5" ht="15.75" x14ac:dyDescent="0.25">
      <c r="A6909" s="15"/>
      <c r="B6909" s="100" t="s">
        <v>653</v>
      </c>
      <c r="C6909" s="121">
        <f>'PRECIO HISTORICO'!D6909</f>
        <v>229909.70794610001</v>
      </c>
      <c r="D6909" s="148">
        <f>'PRECIO DE MERCADO '!G6909</f>
        <v>248200</v>
      </c>
      <c r="E6909" s="145">
        <f t="shared" si="108"/>
        <v>239054.85397305002</v>
      </c>
    </row>
    <row r="6910" spans="1:5" ht="15.75" x14ac:dyDescent="0.25">
      <c r="A6910" s="15"/>
      <c r="B6910" s="100" t="s">
        <v>2332</v>
      </c>
      <c r="C6910" s="121">
        <f>'PRECIO HISTORICO'!D6910</f>
        <v>245255.14787409999</v>
      </c>
      <c r="D6910" s="148">
        <f>'PRECIO DE MERCADO '!G6910</f>
        <v>264520</v>
      </c>
      <c r="E6910" s="145">
        <f t="shared" si="108"/>
        <v>254887.57393705001</v>
      </c>
    </row>
    <row r="6911" spans="1:5" ht="15.75" x14ac:dyDescent="0.25">
      <c r="A6911" s="15"/>
      <c r="B6911" s="100" t="s">
        <v>2333</v>
      </c>
      <c r="C6911" s="121">
        <f>'PRECIO HISTORICO'!D6911</f>
        <v>245255.14787409999</v>
      </c>
      <c r="D6911" s="148">
        <f>'PRECIO DE MERCADO '!G6911</f>
        <v>264520</v>
      </c>
      <c r="E6911" s="145">
        <f t="shared" si="108"/>
        <v>254887.57393705001</v>
      </c>
    </row>
    <row r="6912" spans="1:5" ht="15.75" x14ac:dyDescent="0.25">
      <c r="A6912" s="15"/>
      <c r="B6912" s="100" t="s">
        <v>268</v>
      </c>
      <c r="C6912" s="121">
        <f>'PRECIO HISTORICO'!D6912</f>
        <v>245255.14787409999</v>
      </c>
      <c r="D6912" s="148">
        <f>'PRECIO DE MERCADO '!G6912</f>
        <v>264520</v>
      </c>
      <c r="E6912" s="145">
        <f t="shared" si="108"/>
        <v>254887.57393705001</v>
      </c>
    </row>
    <row r="6913" spans="1:5" ht="15.75" x14ac:dyDescent="0.25">
      <c r="A6913" s="15"/>
      <c r="B6913" s="103" t="s">
        <v>2334</v>
      </c>
      <c r="C6913" s="121">
        <f>'PRECIO HISTORICO'!D6913</f>
        <v>245255.14787409999</v>
      </c>
      <c r="D6913" s="148">
        <f>'PRECIO DE MERCADO '!G6913</f>
        <v>264520</v>
      </c>
      <c r="E6913" s="145">
        <f t="shared" si="108"/>
        <v>254887.57393705001</v>
      </c>
    </row>
    <row r="6914" spans="1:5" ht="15.75" x14ac:dyDescent="0.25">
      <c r="A6914" s="15"/>
      <c r="B6914" s="100" t="s">
        <v>2335</v>
      </c>
      <c r="C6914" s="121">
        <f>'PRECIO HISTORICO'!D6914</f>
        <v>245255.14787409999</v>
      </c>
      <c r="D6914" s="148">
        <f>'PRECIO DE MERCADO '!G6914</f>
        <v>264520</v>
      </c>
      <c r="E6914" s="145">
        <f t="shared" si="108"/>
        <v>254887.57393705001</v>
      </c>
    </row>
    <row r="6915" spans="1:5" ht="15.75" x14ac:dyDescent="0.25">
      <c r="A6915" s="15"/>
      <c r="B6915" s="100" t="s">
        <v>2336</v>
      </c>
      <c r="C6915" s="121">
        <f>'PRECIO HISTORICO'!D6915</f>
        <v>574248.78268940002</v>
      </c>
      <c r="D6915" s="148">
        <f>'PRECIO DE MERCADO '!G6915</f>
        <v>619480</v>
      </c>
      <c r="E6915" s="145">
        <f t="shared" si="108"/>
        <v>596864.39134470001</v>
      </c>
    </row>
    <row r="6916" spans="1:5" ht="15.75" x14ac:dyDescent="0.25">
      <c r="A6916" s="15"/>
      <c r="B6916" s="100" t="s">
        <v>2337</v>
      </c>
      <c r="C6916" s="121">
        <f>'PRECIO HISTORICO'!D6916</f>
        <v>574248.78268940002</v>
      </c>
      <c r="D6916" s="148">
        <f>'PRECIO DE MERCADO '!G6916</f>
        <v>619480</v>
      </c>
      <c r="E6916" s="145">
        <f t="shared" si="108"/>
        <v>596864.39134470001</v>
      </c>
    </row>
    <row r="6917" spans="1:5" ht="15.75" x14ac:dyDescent="0.25">
      <c r="A6917" s="15"/>
      <c r="B6917" s="100" t="s">
        <v>1577</v>
      </c>
      <c r="C6917" s="121">
        <f>'PRECIO HISTORICO'!D6917</f>
        <v>223988.80865270001</v>
      </c>
      <c r="D6917" s="148">
        <f>'PRECIO DE MERCADO '!G6917</f>
        <v>241400</v>
      </c>
      <c r="E6917" s="145">
        <f t="shared" si="108"/>
        <v>232694.40432635002</v>
      </c>
    </row>
    <row r="6918" spans="1:5" ht="15.75" x14ac:dyDescent="0.25">
      <c r="A6918" s="15"/>
      <c r="B6918" s="100" t="s">
        <v>273</v>
      </c>
      <c r="C6918" s="121">
        <f>'PRECIO HISTORICO'!D6918</f>
        <v>374170.19802890002</v>
      </c>
      <c r="D6918" s="148">
        <f>'PRECIO DE MERCADO '!G6918</f>
        <v>403240</v>
      </c>
      <c r="E6918" s="145">
        <f t="shared" si="108"/>
        <v>388705.09901444998</v>
      </c>
    </row>
    <row r="6919" spans="1:5" ht="15.75" x14ac:dyDescent="0.25">
      <c r="A6919" s="15"/>
      <c r="B6919" s="100" t="s">
        <v>1215</v>
      </c>
      <c r="C6919" s="121">
        <f>'PRECIO HISTORICO'!D6919</f>
        <v>854951.70341035002</v>
      </c>
      <c r="D6919" s="148">
        <f>'PRECIO DE MERCADO '!G6919</f>
        <v>922080</v>
      </c>
      <c r="E6919" s="145">
        <f t="shared" si="108"/>
        <v>888515.85170517501</v>
      </c>
    </row>
    <row r="6920" spans="1:5" ht="15.75" x14ac:dyDescent="0.25">
      <c r="A6920" s="15"/>
      <c r="B6920" s="100" t="s">
        <v>2338</v>
      </c>
      <c r="C6920" s="121">
        <f>'PRECIO HISTORICO'!D6920</f>
        <v>619886.97768269992</v>
      </c>
      <c r="D6920" s="148">
        <f>'PRECIO DE MERCADO '!G6920</f>
        <v>668440</v>
      </c>
      <c r="E6920" s="145">
        <f t="shared" si="108"/>
        <v>644163.48884134996</v>
      </c>
    </row>
    <row r="6921" spans="1:5" ht="15.75" x14ac:dyDescent="0.25">
      <c r="A6921" s="15"/>
      <c r="B6921" s="100" t="s">
        <v>274</v>
      </c>
      <c r="C6921" s="121">
        <f>'PRECIO HISTORICO'!D6921</f>
        <v>396583.23731390003</v>
      </c>
      <c r="D6921" s="148">
        <f>'PRECIO DE MERCADO '!G6921</f>
        <v>427720</v>
      </c>
      <c r="E6921" s="145">
        <f t="shared" si="108"/>
        <v>412151.61865695001</v>
      </c>
    </row>
    <row r="6922" spans="1:5" ht="15.75" x14ac:dyDescent="0.25">
      <c r="A6922" s="15"/>
      <c r="B6922" s="100" t="s">
        <v>830</v>
      </c>
      <c r="C6922" s="121">
        <f>'PRECIO HISTORICO'!D6922</f>
        <v>396583.23731390003</v>
      </c>
      <c r="D6922" s="148">
        <f>'PRECIO DE MERCADO '!G6922</f>
        <v>427720</v>
      </c>
      <c r="E6922" s="145">
        <f t="shared" si="108"/>
        <v>412151.61865695001</v>
      </c>
    </row>
    <row r="6923" spans="1:5" ht="15.75" x14ac:dyDescent="0.25">
      <c r="A6923" s="15"/>
      <c r="B6923" s="100" t="s">
        <v>2339</v>
      </c>
      <c r="C6923" s="121">
        <f>'PRECIO HISTORICO'!D6923</f>
        <v>281893.07049085002</v>
      </c>
      <c r="D6923" s="148">
        <f>'PRECIO DE MERCADO '!G6923</f>
        <v>303960</v>
      </c>
      <c r="E6923" s="145">
        <f t="shared" si="108"/>
        <v>292926.53524542501</v>
      </c>
    </row>
    <row r="6924" spans="1:5" ht="15.75" x14ac:dyDescent="0.25">
      <c r="A6924" s="15"/>
      <c r="B6924" s="100" t="s">
        <v>2340</v>
      </c>
      <c r="C6924" s="121">
        <f>'PRECIO HISTORICO'!D6924</f>
        <v>173193.16659645</v>
      </c>
      <c r="D6924" s="148">
        <f>'PRECIO DE MERCADO '!G6924</f>
        <v>187000</v>
      </c>
      <c r="E6924" s="145">
        <f t="shared" si="108"/>
        <v>180096.58329822501</v>
      </c>
    </row>
    <row r="6925" spans="1:5" ht="15.75" x14ac:dyDescent="0.25">
      <c r="A6925" s="15"/>
      <c r="B6925" s="100" t="s">
        <v>276</v>
      </c>
      <c r="C6925" s="121">
        <f>'PRECIO HISTORICO'!D6925</f>
        <v>619886.97768269992</v>
      </c>
      <c r="D6925" s="148">
        <f>'PRECIO DE MERCADO '!G6925</f>
        <v>668440</v>
      </c>
      <c r="E6925" s="145">
        <f t="shared" si="108"/>
        <v>644163.48884134996</v>
      </c>
    </row>
    <row r="6926" spans="1:5" ht="15.75" x14ac:dyDescent="0.25">
      <c r="A6926" s="15"/>
      <c r="B6926" s="100" t="s">
        <v>2341</v>
      </c>
      <c r="C6926" s="121">
        <f>'PRECIO HISTORICO'!D6926</f>
        <v>619886.97768269992</v>
      </c>
      <c r="D6926" s="148">
        <f>'PRECIO DE MERCADO '!G6926</f>
        <v>668440</v>
      </c>
      <c r="E6926" s="145">
        <f t="shared" si="108"/>
        <v>644163.48884134996</v>
      </c>
    </row>
    <row r="6927" spans="1:5" ht="15.75" x14ac:dyDescent="0.25">
      <c r="A6927" s="15"/>
      <c r="B6927" s="100" t="s">
        <v>278</v>
      </c>
      <c r="C6927" s="121">
        <f>'PRECIO HISTORICO'!D6927</f>
        <v>619886.97768269992</v>
      </c>
      <c r="D6927" s="148">
        <f>'PRECIO DE MERCADO '!G6927</f>
        <v>668440</v>
      </c>
      <c r="E6927" s="145">
        <f t="shared" si="108"/>
        <v>644163.48884134996</v>
      </c>
    </row>
    <row r="6928" spans="1:5" ht="15.75" x14ac:dyDescent="0.25">
      <c r="A6928" s="15"/>
      <c r="B6928" s="100" t="s">
        <v>2342</v>
      </c>
      <c r="C6928" s="121">
        <f>'PRECIO HISTORICO'!D6928</f>
        <v>619886.97768269992</v>
      </c>
      <c r="D6928" s="148">
        <f>'PRECIO DE MERCADO '!G6928</f>
        <v>668440</v>
      </c>
      <c r="E6928" s="145">
        <f t="shared" si="108"/>
        <v>644163.48884134996</v>
      </c>
    </row>
    <row r="6929" spans="1:5" ht="15.75" x14ac:dyDescent="0.25">
      <c r="A6929" s="15"/>
      <c r="B6929" s="100" t="s">
        <v>2343</v>
      </c>
      <c r="C6929" s="121">
        <f>'PRECIO HISTORICO'!D6929</f>
        <v>619886.97768269992</v>
      </c>
      <c r="D6929" s="148">
        <f>'PRECIO DE MERCADO '!G6929</f>
        <v>668440</v>
      </c>
      <c r="E6929" s="145">
        <f t="shared" si="108"/>
        <v>644163.48884134996</v>
      </c>
    </row>
    <row r="6930" spans="1:5" ht="15.75" x14ac:dyDescent="0.25">
      <c r="A6930" s="15"/>
      <c r="B6930" s="100" t="s">
        <v>280</v>
      </c>
      <c r="C6930" s="121">
        <f>'PRECIO HISTORICO'!D6930</f>
        <v>619886.97768269992</v>
      </c>
      <c r="D6930" s="148">
        <f>'PRECIO DE MERCADO '!G6930</f>
        <v>668440</v>
      </c>
      <c r="E6930" s="145">
        <f t="shared" si="108"/>
        <v>644163.48884134996</v>
      </c>
    </row>
    <row r="6931" spans="1:5" ht="15.75" x14ac:dyDescent="0.25">
      <c r="A6931" s="15"/>
      <c r="B6931" s="100" t="s">
        <v>281</v>
      </c>
      <c r="C6931" s="121">
        <f>'PRECIO HISTORICO'!D6931</f>
        <v>619886.97768269992</v>
      </c>
      <c r="D6931" s="148">
        <f>'PRECIO DE MERCADO '!G6931</f>
        <v>668440</v>
      </c>
      <c r="E6931" s="145">
        <f t="shared" si="108"/>
        <v>644163.48884134996</v>
      </c>
    </row>
    <row r="6932" spans="1:5" ht="15.75" x14ac:dyDescent="0.25">
      <c r="A6932" s="15"/>
      <c r="B6932" s="100" t="s">
        <v>283</v>
      </c>
      <c r="C6932" s="121">
        <f>'PRECIO HISTORICO'!D6932</f>
        <v>184233.32691855001</v>
      </c>
      <c r="D6932" s="148">
        <f>'PRECIO DE MERCADO '!G6932</f>
        <v>198560</v>
      </c>
      <c r="E6932" s="145">
        <f t="shared" si="108"/>
        <v>191396.66345927501</v>
      </c>
    </row>
    <row r="6933" spans="1:5" ht="15.75" x14ac:dyDescent="0.25">
      <c r="A6933" s="15"/>
      <c r="B6933" s="100" t="s">
        <v>284</v>
      </c>
      <c r="C6933" s="121">
        <f>'PRECIO HISTORICO'!D6933</f>
        <v>184233.32691855001</v>
      </c>
      <c r="D6933" s="148">
        <f>'PRECIO DE MERCADO '!G6933</f>
        <v>198560</v>
      </c>
      <c r="E6933" s="145">
        <f t="shared" si="108"/>
        <v>191396.66345927501</v>
      </c>
    </row>
    <row r="6934" spans="1:5" ht="15.75" x14ac:dyDescent="0.25">
      <c r="A6934" s="15"/>
      <c r="B6934" s="100" t="s">
        <v>2165</v>
      </c>
      <c r="C6934" s="121">
        <f>'PRECIO HISTORICO'!D6934</f>
        <v>184233.32691855001</v>
      </c>
      <c r="D6934" s="148">
        <f>'PRECIO DE MERCADO '!G6934</f>
        <v>198560</v>
      </c>
      <c r="E6934" s="145">
        <f t="shared" si="108"/>
        <v>191396.66345927501</v>
      </c>
    </row>
    <row r="6935" spans="1:5" ht="15.75" x14ac:dyDescent="0.25">
      <c r="A6935" s="15"/>
      <c r="B6935" s="100" t="s">
        <v>288</v>
      </c>
      <c r="C6935" s="121">
        <f>'PRECIO HISTORICO'!D6935</f>
        <v>184233.32691855001</v>
      </c>
      <c r="D6935" s="148">
        <f>'PRECIO DE MERCADO '!G6935</f>
        <v>198560</v>
      </c>
      <c r="E6935" s="145">
        <f t="shared" si="108"/>
        <v>191396.66345927501</v>
      </c>
    </row>
    <row r="6936" spans="1:5" ht="15.75" x14ac:dyDescent="0.25">
      <c r="A6936" s="15"/>
      <c r="B6936" s="100" t="s">
        <v>289</v>
      </c>
      <c r="C6936" s="121">
        <f>'PRECIO HISTORICO'!D6936</f>
        <v>681567.14004470001</v>
      </c>
      <c r="D6936" s="148">
        <f>'PRECIO DE MERCADO '!G6936</f>
        <v>735080</v>
      </c>
      <c r="E6936" s="145">
        <f t="shared" si="108"/>
        <v>708323.57002234994</v>
      </c>
    </row>
    <row r="6937" spans="1:5" ht="15.75" x14ac:dyDescent="0.25">
      <c r="A6937" s="15"/>
      <c r="B6937" s="100" t="s">
        <v>291</v>
      </c>
      <c r="C6937" s="121">
        <f>'PRECIO HISTORICO'!D6937</f>
        <v>60006.220792700005</v>
      </c>
      <c r="D6937" s="148">
        <f>'PRECIO DE MERCADO '!G6937</f>
        <v>64600</v>
      </c>
      <c r="E6937" s="145">
        <f t="shared" si="108"/>
        <v>62303.110396350006</v>
      </c>
    </row>
    <row r="6938" spans="1:5" ht="15.75" x14ac:dyDescent="0.25">
      <c r="A6938" s="15"/>
      <c r="B6938" s="100" t="s">
        <v>292</v>
      </c>
      <c r="C6938" s="121">
        <f>'PRECIO HISTORICO'!D6938</f>
        <v>60006.220792700005</v>
      </c>
      <c r="D6938" s="148">
        <f>'PRECIO DE MERCADO '!G6938</f>
        <v>64600</v>
      </c>
      <c r="E6938" s="145">
        <f t="shared" si="108"/>
        <v>62303.110396350006</v>
      </c>
    </row>
    <row r="6939" spans="1:5" ht="15.75" x14ac:dyDescent="0.25">
      <c r="A6939" s="15"/>
      <c r="B6939" s="100" t="s">
        <v>294</v>
      </c>
      <c r="C6939" s="121">
        <f>'PRECIO HISTORICO'!D6939</f>
        <v>619886.97768269992</v>
      </c>
      <c r="D6939" s="148">
        <f>'PRECIO DE MERCADO '!G6939</f>
        <v>668440</v>
      </c>
      <c r="E6939" s="145">
        <f t="shared" si="108"/>
        <v>644163.48884134996</v>
      </c>
    </row>
    <row r="6940" spans="1:5" ht="15.75" x14ac:dyDescent="0.25">
      <c r="A6940" s="15"/>
      <c r="B6940" s="100" t="s">
        <v>2344</v>
      </c>
      <c r="C6940" s="121">
        <f>'PRECIO HISTORICO'!D6940</f>
        <v>619886.97768269992</v>
      </c>
      <c r="D6940" s="148">
        <f>'PRECIO DE MERCADO '!G6940</f>
        <v>668440</v>
      </c>
      <c r="E6940" s="145">
        <f t="shared" si="108"/>
        <v>644163.48884134996</v>
      </c>
    </row>
    <row r="6941" spans="1:5" ht="15.75" x14ac:dyDescent="0.25">
      <c r="A6941" s="15"/>
      <c r="B6941" s="100" t="s">
        <v>296</v>
      </c>
      <c r="C6941" s="121">
        <f>'PRECIO HISTORICO'!D6941</f>
        <v>619886.97768269992</v>
      </c>
      <c r="D6941" s="148">
        <f>'PRECIO DE MERCADO '!G6941</f>
        <v>668440</v>
      </c>
      <c r="E6941" s="145">
        <f t="shared" si="108"/>
        <v>644163.48884134996</v>
      </c>
    </row>
    <row r="6942" spans="1:5" ht="15.75" x14ac:dyDescent="0.25">
      <c r="A6942" s="15"/>
      <c r="B6942" s="100" t="s">
        <v>2345</v>
      </c>
      <c r="C6942" s="121">
        <f>'PRECIO HISTORICO'!D6942</f>
        <v>619886.97768269992</v>
      </c>
      <c r="D6942" s="148">
        <f>'PRECIO DE MERCADO '!G6942</f>
        <v>668440</v>
      </c>
      <c r="E6942" s="145">
        <f t="shared" si="108"/>
        <v>644163.48884134996</v>
      </c>
    </row>
    <row r="6943" spans="1:5" ht="15.75" x14ac:dyDescent="0.25">
      <c r="A6943" s="15"/>
      <c r="B6943" s="100" t="s">
        <v>297</v>
      </c>
      <c r="C6943" s="121">
        <f>'PRECIO HISTORICO'!D6943</f>
        <v>619886.97768269992</v>
      </c>
      <c r="D6943" s="148">
        <f>'PRECIO DE MERCADO '!G6943</f>
        <v>668440</v>
      </c>
      <c r="E6943" s="145">
        <f t="shared" si="108"/>
        <v>644163.48884134996</v>
      </c>
    </row>
    <row r="6944" spans="1:5" ht="15.75" x14ac:dyDescent="0.25">
      <c r="A6944" s="15"/>
      <c r="B6944" s="100" t="s">
        <v>2346</v>
      </c>
      <c r="C6944" s="121">
        <f>'PRECIO HISTORICO'!D6944</f>
        <v>619886.97768269992</v>
      </c>
      <c r="D6944" s="148">
        <f>'PRECIO DE MERCADO '!G6944</f>
        <v>668440</v>
      </c>
      <c r="E6944" s="145">
        <f t="shared" si="108"/>
        <v>644163.48884134996</v>
      </c>
    </row>
    <row r="6945" spans="1:5" ht="38.25" x14ac:dyDescent="0.25">
      <c r="A6945" s="13" t="s">
        <v>0</v>
      </c>
      <c r="B6945" s="101" t="s">
        <v>66</v>
      </c>
      <c r="C6945" s="124" t="s">
        <v>4332</v>
      </c>
      <c r="D6945" s="146" t="s">
        <v>4328</v>
      </c>
      <c r="E6945" s="144" t="s">
        <v>4327</v>
      </c>
    </row>
    <row r="6946" spans="1:5" ht="15.75" x14ac:dyDescent="0.25">
      <c r="A6946" s="13"/>
      <c r="B6946" s="102" t="s">
        <v>3</v>
      </c>
      <c r="C6946" s="119"/>
      <c r="D6946" s="147"/>
      <c r="E6946" s="143"/>
    </row>
    <row r="6947" spans="1:5" ht="15.75" x14ac:dyDescent="0.25">
      <c r="A6947" s="13">
        <v>5</v>
      </c>
      <c r="B6947" s="104" t="s">
        <v>18</v>
      </c>
      <c r="C6947" s="120"/>
      <c r="D6947" s="147"/>
      <c r="E6947" s="143"/>
    </row>
    <row r="6948" spans="1:5" ht="15.75" x14ac:dyDescent="0.25">
      <c r="A6948" s="14"/>
      <c r="B6948" s="100" t="s">
        <v>2347</v>
      </c>
      <c r="C6948" s="121">
        <f>'PRECIO HISTORICO'!D6948</f>
        <v>60006.220792700005</v>
      </c>
      <c r="D6948" s="148">
        <f>'PRECIO DE MERCADO '!G6948</f>
        <v>64600</v>
      </c>
      <c r="E6948" s="145">
        <f t="shared" ref="E6948:E7008" si="109">AVERAGE(C6948:D6948)</f>
        <v>62303.110396350006</v>
      </c>
    </row>
    <row r="6949" spans="1:5" ht="15.75" x14ac:dyDescent="0.25">
      <c r="A6949" s="14"/>
      <c r="B6949" s="100" t="s">
        <v>2348</v>
      </c>
      <c r="C6949" s="121">
        <f>'PRECIO HISTORICO'!D6949</f>
        <v>60006.220792700005</v>
      </c>
      <c r="D6949" s="148">
        <f>'PRECIO DE MERCADO '!G6949</f>
        <v>64600</v>
      </c>
      <c r="E6949" s="145">
        <f t="shared" si="109"/>
        <v>62303.110396350006</v>
      </c>
    </row>
    <row r="6950" spans="1:5" ht="15.75" x14ac:dyDescent="0.25">
      <c r="A6950" s="14"/>
      <c r="B6950" s="100" t="s">
        <v>2349</v>
      </c>
      <c r="C6950" s="121">
        <f>'PRECIO HISTORICO'!D6950</f>
        <v>546567.92184540001</v>
      </c>
      <c r="D6950" s="148">
        <f>'PRECIO DE MERCADO '!G6950</f>
        <v>589560</v>
      </c>
      <c r="E6950" s="145">
        <f t="shared" si="109"/>
        <v>568063.9609227</v>
      </c>
    </row>
    <row r="6951" spans="1:5" ht="15.75" x14ac:dyDescent="0.25">
      <c r="A6951" s="14"/>
      <c r="B6951" s="100" t="s">
        <v>903</v>
      </c>
      <c r="C6951" s="121">
        <f>'PRECIO HISTORICO'!D6951</f>
        <v>1685326.2610593499</v>
      </c>
      <c r="D6951" s="148">
        <f>'PRECIO DE MERCADO '!G6951</f>
        <v>1817640</v>
      </c>
      <c r="E6951" s="145">
        <f t="shared" si="109"/>
        <v>1751483.1305296749</v>
      </c>
    </row>
    <row r="6952" spans="1:5" ht="15.75" x14ac:dyDescent="0.25">
      <c r="A6952" s="14"/>
      <c r="B6952" s="100" t="s">
        <v>2350</v>
      </c>
      <c r="C6952" s="121">
        <f>'PRECIO HISTORICO'!D6952</f>
        <v>1004417.4624210999</v>
      </c>
      <c r="D6952" s="148">
        <f>'PRECIO DE MERCADO '!G6952</f>
        <v>1083240</v>
      </c>
      <c r="E6952" s="145">
        <f t="shared" si="109"/>
        <v>1043828.7312105499</v>
      </c>
    </row>
    <row r="6953" spans="1:5" ht="15.75" x14ac:dyDescent="0.25">
      <c r="A6953" s="14"/>
      <c r="B6953" s="100" t="s">
        <v>1301</v>
      </c>
      <c r="C6953" s="121">
        <f>'PRECIO HISTORICO'!D6953</f>
        <v>69540.730814099996</v>
      </c>
      <c r="D6953" s="148">
        <f>'PRECIO DE MERCADO '!G6953</f>
        <v>74800</v>
      </c>
      <c r="E6953" s="145">
        <f t="shared" si="109"/>
        <v>72170.365407050005</v>
      </c>
    </row>
    <row r="6954" spans="1:5" ht="15.75" x14ac:dyDescent="0.25">
      <c r="A6954" s="14"/>
      <c r="B6954" s="100" t="s">
        <v>2351</v>
      </c>
      <c r="C6954" s="121">
        <f>'PRECIO HISTORICO'!D6954</f>
        <v>291392.36071400001</v>
      </c>
      <c r="D6954" s="148">
        <f>'PRECIO DE MERCADO '!G6954</f>
        <v>314160</v>
      </c>
      <c r="E6954" s="145">
        <f t="shared" si="109"/>
        <v>302776.18035699998</v>
      </c>
    </row>
    <row r="6955" spans="1:5" ht="15.75" x14ac:dyDescent="0.25">
      <c r="A6955" s="14"/>
      <c r="B6955" s="100" t="s">
        <v>2352</v>
      </c>
      <c r="C6955" s="121">
        <f>'PRECIO HISTORICO'!D6955</f>
        <v>595982.01258049998</v>
      </c>
      <c r="D6955" s="148">
        <f>'PRECIO DE MERCADO '!G6955</f>
        <v>642600</v>
      </c>
      <c r="E6955" s="145">
        <f t="shared" si="109"/>
        <v>619291.00629024999</v>
      </c>
    </row>
    <row r="6956" spans="1:5" ht="15.75" x14ac:dyDescent="0.25">
      <c r="A6956" s="14"/>
      <c r="B6956" s="100" t="s">
        <v>2353</v>
      </c>
      <c r="C6956" s="121">
        <f>'PRECIO HISTORICO'!D6956</f>
        <v>254497.31205080001</v>
      </c>
      <c r="D6956" s="148">
        <f>'PRECIO DE MERCADO '!G6956</f>
        <v>274720</v>
      </c>
      <c r="E6956" s="145">
        <f t="shared" si="109"/>
        <v>264608.65602540004</v>
      </c>
    </row>
    <row r="6957" spans="1:5" ht="15.75" x14ac:dyDescent="0.25">
      <c r="A6957" s="14"/>
      <c r="B6957" s="100" t="s">
        <v>46</v>
      </c>
      <c r="C6957" s="121">
        <f>'PRECIO HISTORICO'!D6957</f>
        <v>557608.08216750005</v>
      </c>
      <c r="D6957" s="148">
        <f>'PRECIO DE MERCADO '!G6957</f>
        <v>601120</v>
      </c>
      <c r="E6957" s="145">
        <f t="shared" si="109"/>
        <v>579364.04108375008</v>
      </c>
    </row>
    <row r="6958" spans="1:5" ht="15.75" x14ac:dyDescent="0.25">
      <c r="A6958" s="14"/>
      <c r="B6958" s="100" t="s">
        <v>2354</v>
      </c>
      <c r="C6958" s="121">
        <f>'PRECIO HISTORICO'!D6958</f>
        <v>458886.43520720006</v>
      </c>
      <c r="D6958" s="148">
        <f>'PRECIO DE MERCADO '!G6958</f>
        <v>495040</v>
      </c>
      <c r="E6958" s="145">
        <f t="shared" si="109"/>
        <v>476963.2176036</v>
      </c>
    </row>
    <row r="6959" spans="1:5" ht="15.75" x14ac:dyDescent="0.25">
      <c r="A6959" s="14"/>
      <c r="B6959" s="100" t="s">
        <v>306</v>
      </c>
      <c r="C6959" s="121">
        <f>'PRECIO HISTORICO'!D6959</f>
        <v>1332754.0804578001</v>
      </c>
      <c r="D6959" s="148">
        <f>'PRECIO DE MERCADO '!G6959</f>
        <v>1437520</v>
      </c>
      <c r="E6959" s="145">
        <f t="shared" si="109"/>
        <v>1385137.0402289</v>
      </c>
    </row>
    <row r="6960" spans="1:5" ht="15.75" x14ac:dyDescent="0.25">
      <c r="A6960" s="14"/>
      <c r="B6960" s="100" t="s">
        <v>2355</v>
      </c>
      <c r="C6960" s="121">
        <f>'PRECIO HISTORICO'!D6960</f>
        <v>669054.15683014994</v>
      </c>
      <c r="D6960" s="148">
        <f>'PRECIO DE MERCADO '!G6960</f>
        <v>721480</v>
      </c>
      <c r="E6960" s="145">
        <f t="shared" si="109"/>
        <v>695267.07841507497</v>
      </c>
    </row>
    <row r="6961" spans="1:5" ht="15.75" x14ac:dyDescent="0.25">
      <c r="A6961" s="14"/>
      <c r="B6961" s="100" t="s">
        <v>2356</v>
      </c>
      <c r="C6961" s="121">
        <f>'PRECIO HISTORICO'!D6961</f>
        <v>184233.32691855001</v>
      </c>
      <c r="D6961" s="148">
        <f>'PRECIO DE MERCADO '!G6961</f>
        <v>198560</v>
      </c>
      <c r="E6961" s="145">
        <f t="shared" si="109"/>
        <v>191396.66345927501</v>
      </c>
    </row>
    <row r="6962" spans="1:5" ht="15.75" x14ac:dyDescent="0.25">
      <c r="A6962" s="14"/>
      <c r="B6962" s="100" t="s">
        <v>2357</v>
      </c>
      <c r="C6962" s="121">
        <f>'PRECIO HISTORICO'!D6962</f>
        <v>184233.32691855001</v>
      </c>
      <c r="D6962" s="148">
        <f>'PRECIO DE MERCADO '!G6962</f>
        <v>198560</v>
      </c>
      <c r="E6962" s="145">
        <f t="shared" si="109"/>
        <v>191396.66345927501</v>
      </c>
    </row>
    <row r="6963" spans="1:5" ht="15.75" x14ac:dyDescent="0.25">
      <c r="A6963" s="14"/>
      <c r="B6963" s="100" t="s">
        <v>2358</v>
      </c>
      <c r="C6963" s="121">
        <f>'PRECIO HISTORICO'!D6963</f>
        <v>66052.366757650001</v>
      </c>
      <c r="D6963" s="148">
        <f>'PRECIO DE MERCADO '!G6963</f>
        <v>71400</v>
      </c>
      <c r="E6963" s="145">
        <f t="shared" si="109"/>
        <v>68726.183378824993</v>
      </c>
    </row>
    <row r="6964" spans="1:5" ht="15.75" x14ac:dyDescent="0.25">
      <c r="A6964" s="14"/>
      <c r="B6964" s="100" t="s">
        <v>2359</v>
      </c>
      <c r="C6964" s="121">
        <f>'PRECIO HISTORICO'!D6964</f>
        <v>245255.14787409999</v>
      </c>
      <c r="D6964" s="148">
        <f>'PRECIO DE MERCADO '!G6964</f>
        <v>264520</v>
      </c>
      <c r="E6964" s="145">
        <f t="shared" si="109"/>
        <v>254887.57393705001</v>
      </c>
    </row>
    <row r="6965" spans="1:5" ht="15.75" x14ac:dyDescent="0.25">
      <c r="A6965" s="14"/>
      <c r="B6965" s="100" t="s">
        <v>2360</v>
      </c>
      <c r="C6965" s="121">
        <f>'PRECIO HISTORICO'!D6965</f>
        <v>126761.1437911</v>
      </c>
      <c r="D6965" s="148">
        <f>'PRECIO DE MERCADO '!G6965</f>
        <v>136680</v>
      </c>
      <c r="E6965" s="145">
        <f t="shared" si="109"/>
        <v>131720.57189555001</v>
      </c>
    </row>
    <row r="6966" spans="1:5" ht="15.75" x14ac:dyDescent="0.25">
      <c r="A6966" s="14"/>
      <c r="B6966" s="100" t="s">
        <v>2361</v>
      </c>
      <c r="C6966" s="121">
        <f>'PRECIO HISTORICO'!D6966</f>
        <v>126761.1437911</v>
      </c>
      <c r="D6966" s="148">
        <f>'PRECIO DE MERCADO '!G6966</f>
        <v>136680</v>
      </c>
      <c r="E6966" s="145">
        <f t="shared" si="109"/>
        <v>131720.57189555001</v>
      </c>
    </row>
    <row r="6967" spans="1:5" ht="15.75" x14ac:dyDescent="0.25">
      <c r="A6967" s="14"/>
      <c r="B6967" s="100" t="s">
        <v>2362</v>
      </c>
      <c r="C6967" s="121">
        <f>'PRECIO HISTORICO'!D6967</f>
        <v>619886.97768269992</v>
      </c>
      <c r="D6967" s="148">
        <f>'PRECIO DE MERCADO '!G6967</f>
        <v>668440</v>
      </c>
      <c r="E6967" s="145">
        <f t="shared" si="109"/>
        <v>644163.48884134996</v>
      </c>
    </row>
    <row r="6968" spans="1:5" ht="15.75" x14ac:dyDescent="0.25">
      <c r="A6968" s="14"/>
      <c r="B6968" s="100" t="s">
        <v>422</v>
      </c>
      <c r="C6968" s="121">
        <f>'PRECIO HISTORICO'!D6968</f>
        <v>60030.518388750002</v>
      </c>
      <c r="D6968" s="148">
        <f>'PRECIO DE MERCADO '!G6968</f>
        <v>64600</v>
      </c>
      <c r="E6968" s="145">
        <f t="shared" si="109"/>
        <v>62315.259194375001</v>
      </c>
    </row>
    <row r="6969" spans="1:5" ht="15.75" x14ac:dyDescent="0.25">
      <c r="A6969" s="14"/>
      <c r="B6969" s="100" t="s">
        <v>484</v>
      </c>
      <c r="C6969" s="121">
        <f>'PRECIO HISTORICO'!D6969</f>
        <v>39056.569415500002</v>
      </c>
      <c r="D6969" s="148">
        <f>'PRECIO DE MERCADO '!G6969</f>
        <v>42160</v>
      </c>
      <c r="E6969" s="145">
        <f t="shared" si="109"/>
        <v>40608.284707750005</v>
      </c>
    </row>
    <row r="6970" spans="1:5" ht="15.75" x14ac:dyDescent="0.25">
      <c r="A6970" s="14"/>
      <c r="B6970" s="100" t="s">
        <v>2363</v>
      </c>
      <c r="C6970" s="121">
        <f>'PRECIO HISTORICO'!D6970</f>
        <v>39056.569415500002</v>
      </c>
      <c r="D6970" s="148">
        <f>'PRECIO DE MERCADO '!G6970</f>
        <v>42160</v>
      </c>
      <c r="E6970" s="145">
        <f t="shared" si="109"/>
        <v>40608.284707750005</v>
      </c>
    </row>
    <row r="6971" spans="1:5" ht="38.25" x14ac:dyDescent="0.25">
      <c r="A6971" s="13" t="s">
        <v>0</v>
      </c>
      <c r="B6971" s="101" t="s">
        <v>67</v>
      </c>
      <c r="C6971" s="124" t="s">
        <v>4332</v>
      </c>
      <c r="D6971" s="146" t="s">
        <v>4328</v>
      </c>
      <c r="E6971" s="144" t="s">
        <v>4327</v>
      </c>
    </row>
    <row r="6972" spans="1:5" ht="15.75" x14ac:dyDescent="0.25">
      <c r="A6972" s="13"/>
      <c r="B6972" s="102" t="s">
        <v>3</v>
      </c>
      <c r="C6972" s="119"/>
      <c r="D6972" s="147"/>
      <c r="E6972" s="143"/>
    </row>
    <row r="6973" spans="1:5" ht="15.75" x14ac:dyDescent="0.25">
      <c r="A6973" s="13">
        <v>6</v>
      </c>
      <c r="B6973" s="104" t="s">
        <v>1639</v>
      </c>
      <c r="C6973" s="120"/>
      <c r="D6973" s="147"/>
      <c r="E6973" s="143"/>
    </row>
    <row r="6974" spans="1:5" ht="15.75" x14ac:dyDescent="0.25">
      <c r="A6974" s="14"/>
      <c r="B6974" s="100" t="s">
        <v>2364</v>
      </c>
      <c r="C6974" s="121">
        <f>'PRECIO HISTORICO'!D6974</f>
        <v>109583.74423359999</v>
      </c>
      <c r="D6974" s="148">
        <f>'PRECIO DE MERCADO '!G6974</f>
        <v>118320</v>
      </c>
      <c r="E6974" s="145">
        <f t="shared" si="109"/>
        <v>113951.87211679999</v>
      </c>
    </row>
    <row r="6975" spans="1:5" ht="15.75" x14ac:dyDescent="0.25">
      <c r="A6975" s="14"/>
      <c r="B6975" s="100" t="s">
        <v>314</v>
      </c>
      <c r="C6975" s="121">
        <f>'PRECIO HISTORICO'!D6975</f>
        <v>60006.220792700005</v>
      </c>
      <c r="D6975" s="148">
        <f>'PRECIO DE MERCADO '!G6975</f>
        <v>64600</v>
      </c>
      <c r="E6975" s="145">
        <f t="shared" si="109"/>
        <v>62303.110396350006</v>
      </c>
    </row>
    <row r="6976" spans="1:5" ht="15.75" x14ac:dyDescent="0.25">
      <c r="A6976" s="14"/>
      <c r="B6976" s="100" t="s">
        <v>315</v>
      </c>
      <c r="C6976" s="121">
        <f>'PRECIO HISTORICO'!D6976</f>
        <v>60006.220792700005</v>
      </c>
      <c r="D6976" s="148">
        <f>'PRECIO DE MERCADO '!G6976</f>
        <v>64600</v>
      </c>
      <c r="E6976" s="145">
        <f t="shared" si="109"/>
        <v>62303.110396350006</v>
      </c>
    </row>
    <row r="6977" spans="1:5" ht="15.75" x14ac:dyDescent="0.25">
      <c r="A6977" s="14"/>
      <c r="B6977" s="100" t="s">
        <v>2365</v>
      </c>
      <c r="C6977" s="121">
        <f>'PRECIO HISTORICO'!D6977</f>
        <v>60006.220792700005</v>
      </c>
      <c r="D6977" s="148">
        <f>'PRECIO DE MERCADO '!G6977</f>
        <v>64600</v>
      </c>
      <c r="E6977" s="145">
        <f t="shared" si="109"/>
        <v>62303.110396350006</v>
      </c>
    </row>
    <row r="6978" spans="1:5" ht="15.75" x14ac:dyDescent="0.25">
      <c r="A6978" s="14"/>
      <c r="B6978" s="100" t="s">
        <v>2366</v>
      </c>
      <c r="C6978" s="121">
        <f>'PRECIO HISTORICO'!D6978</f>
        <v>60006.220792700005</v>
      </c>
      <c r="D6978" s="148">
        <f>'PRECIO DE MERCADO '!G6978</f>
        <v>64600</v>
      </c>
      <c r="E6978" s="145">
        <f t="shared" si="109"/>
        <v>62303.110396350006</v>
      </c>
    </row>
    <row r="6979" spans="1:5" ht="15.75" x14ac:dyDescent="0.25">
      <c r="A6979" s="14"/>
      <c r="B6979" s="100" t="s">
        <v>2367</v>
      </c>
      <c r="C6979" s="121">
        <f>'PRECIO HISTORICO'!D6979</f>
        <v>60006.220792700005</v>
      </c>
      <c r="D6979" s="148">
        <f>'PRECIO DE MERCADO '!G6979</f>
        <v>64600</v>
      </c>
      <c r="E6979" s="145">
        <f t="shared" si="109"/>
        <v>62303.110396350006</v>
      </c>
    </row>
    <row r="6980" spans="1:5" ht="15.75" x14ac:dyDescent="0.25">
      <c r="A6980" s="14"/>
      <c r="B6980" s="100" t="s">
        <v>2368</v>
      </c>
      <c r="C6980" s="121">
        <f>'PRECIO HISTORICO'!D6980</f>
        <v>60006.220792700005</v>
      </c>
      <c r="D6980" s="148">
        <f>'PRECIO DE MERCADO '!G6980</f>
        <v>64600</v>
      </c>
      <c r="E6980" s="145">
        <f t="shared" si="109"/>
        <v>62303.110396350006</v>
      </c>
    </row>
    <row r="6981" spans="1:5" ht="15.75" x14ac:dyDescent="0.25">
      <c r="A6981" s="14"/>
      <c r="B6981" s="100" t="s">
        <v>2369</v>
      </c>
      <c r="C6981" s="121">
        <f>'PRECIO HISTORICO'!D6981</f>
        <v>174045.33405350003</v>
      </c>
      <c r="D6981" s="148">
        <f>'PRECIO DE MERCADO '!G6981</f>
        <v>187680</v>
      </c>
      <c r="E6981" s="145">
        <f t="shared" si="109"/>
        <v>180862.66702675002</v>
      </c>
    </row>
    <row r="6982" spans="1:5" ht="15.75" x14ac:dyDescent="0.25">
      <c r="A6982" s="14"/>
      <c r="B6982" s="100" t="s">
        <v>673</v>
      </c>
      <c r="C6982" s="121">
        <f>'PRECIO HISTORICO'!D6982</f>
        <v>347440.35576249997</v>
      </c>
      <c r="D6982" s="148">
        <f>'PRECIO DE MERCADO '!G6982</f>
        <v>374680</v>
      </c>
      <c r="E6982" s="145">
        <f t="shared" si="109"/>
        <v>361060.17788124998</v>
      </c>
    </row>
    <row r="6983" spans="1:5" ht="15.75" x14ac:dyDescent="0.25">
      <c r="A6983" s="14"/>
      <c r="B6983" s="100" t="s">
        <v>1301</v>
      </c>
      <c r="C6983" s="121">
        <f>'PRECIO HISTORICO'!D6983</f>
        <v>69540.730814099996</v>
      </c>
      <c r="D6983" s="148">
        <f>'PRECIO DE MERCADO '!G6983</f>
        <v>74800</v>
      </c>
      <c r="E6983" s="145">
        <f t="shared" si="109"/>
        <v>72170.365407050005</v>
      </c>
    </row>
    <row r="6984" spans="1:5" ht="15.75" x14ac:dyDescent="0.25">
      <c r="A6984" s="14"/>
      <c r="B6984" s="100" t="s">
        <v>2370</v>
      </c>
      <c r="C6984" s="121">
        <f>'PRECIO HISTORICO'!D6984</f>
        <v>181298.63954020001</v>
      </c>
      <c r="D6984" s="148">
        <f>'PRECIO DE MERCADO '!G6984</f>
        <v>195840</v>
      </c>
      <c r="E6984" s="145">
        <f t="shared" si="109"/>
        <v>188569.3197701</v>
      </c>
    </row>
    <row r="6985" spans="1:5" ht="15.75" x14ac:dyDescent="0.25">
      <c r="A6985" s="14"/>
      <c r="B6985" s="100" t="s">
        <v>320</v>
      </c>
      <c r="C6985" s="121">
        <f>'PRECIO HISTORICO'!D6985</f>
        <v>1785058.0709916498</v>
      </c>
      <c r="D6985" s="148">
        <f>'PRECIO DE MERCADO '!G6985</f>
        <v>1925080</v>
      </c>
      <c r="E6985" s="145">
        <f t="shared" si="109"/>
        <v>1855069.0354958249</v>
      </c>
    </row>
    <row r="6986" spans="1:5" ht="15.75" x14ac:dyDescent="0.25">
      <c r="A6986" s="14"/>
      <c r="B6986" s="100" t="s">
        <v>2371</v>
      </c>
      <c r="C6986" s="121">
        <f>'PRECIO HISTORICO'!D6986</f>
        <v>221180.64953530001</v>
      </c>
      <c r="D6986" s="148">
        <f>'PRECIO DE MERCADO '!G6986</f>
        <v>238680</v>
      </c>
      <c r="E6986" s="145">
        <f t="shared" si="109"/>
        <v>229930.32476764999</v>
      </c>
    </row>
    <row r="6987" spans="1:5" ht="15.75" x14ac:dyDescent="0.25">
      <c r="A6987" s="14"/>
      <c r="B6987" s="100" t="s">
        <v>322</v>
      </c>
      <c r="C6987" s="121">
        <f>'PRECIO HISTORICO'!D6987</f>
        <v>458886.43520720006</v>
      </c>
      <c r="D6987" s="148">
        <f>'PRECIO DE MERCADO '!G6987</f>
        <v>495040</v>
      </c>
      <c r="E6987" s="145">
        <f t="shared" si="109"/>
        <v>476963.2176036</v>
      </c>
    </row>
    <row r="6988" spans="1:5" ht="15.75" x14ac:dyDescent="0.25">
      <c r="A6988" s="14"/>
      <c r="B6988" s="100" t="s">
        <v>2372</v>
      </c>
      <c r="C6988" s="121">
        <f>'PRECIO HISTORICO'!D6988</f>
        <v>1004417.4624210999</v>
      </c>
      <c r="D6988" s="148">
        <f>'PRECIO DE MERCADO '!G6988</f>
        <v>1083240</v>
      </c>
      <c r="E6988" s="145">
        <f t="shared" si="109"/>
        <v>1043828.7312105499</v>
      </c>
    </row>
    <row r="6989" spans="1:5" ht="15.75" x14ac:dyDescent="0.25">
      <c r="A6989" s="14"/>
      <c r="B6989" s="100" t="s">
        <v>2184</v>
      </c>
      <c r="C6989" s="121">
        <f>'PRECIO HISTORICO'!D6989</f>
        <v>2180451.1633176999</v>
      </c>
      <c r="D6989" s="148">
        <f>'PRECIO DE MERCADO '!G6989</f>
        <v>2351440</v>
      </c>
      <c r="E6989" s="145">
        <f t="shared" si="109"/>
        <v>2265945.58165885</v>
      </c>
    </row>
    <row r="6990" spans="1:5" ht="15.75" x14ac:dyDescent="0.25">
      <c r="A6990" s="14"/>
      <c r="B6990" s="100" t="s">
        <v>1320</v>
      </c>
      <c r="C6990" s="121">
        <f>'PRECIO HISTORICO'!D6990</f>
        <v>2379589.1781798499</v>
      </c>
      <c r="D6990" s="148">
        <f>'PRECIO DE MERCADO '!G6990</f>
        <v>2566320</v>
      </c>
      <c r="E6990" s="145">
        <f t="shared" si="109"/>
        <v>2472954.5890899249</v>
      </c>
    </row>
    <row r="6991" spans="1:5" ht="15.75" x14ac:dyDescent="0.25">
      <c r="A6991" s="14"/>
      <c r="B6991" s="100" t="s">
        <v>1842</v>
      </c>
      <c r="C6991" s="121">
        <f>'PRECIO HISTORICO'!D6991</f>
        <v>595982.01258049998</v>
      </c>
      <c r="D6991" s="148">
        <f>'PRECIO DE MERCADO '!G6991</f>
        <v>642600</v>
      </c>
      <c r="E6991" s="145">
        <f t="shared" si="109"/>
        <v>619291.00629024999</v>
      </c>
    </row>
    <row r="6992" spans="1:5" ht="15.75" x14ac:dyDescent="0.25">
      <c r="A6992" s="14"/>
      <c r="B6992" s="100" t="s">
        <v>329</v>
      </c>
      <c r="C6992" s="121">
        <f>'PRECIO HISTORICO'!D6992</f>
        <v>595982.01258049998</v>
      </c>
      <c r="D6992" s="148">
        <f>'PRECIO DE MERCADO '!G6992</f>
        <v>642600</v>
      </c>
      <c r="E6992" s="145">
        <f t="shared" si="109"/>
        <v>619291.00629024999</v>
      </c>
    </row>
    <row r="6993" spans="1:5" ht="15.75" x14ac:dyDescent="0.25">
      <c r="A6993" s="14"/>
      <c r="B6993" s="100" t="s">
        <v>2373</v>
      </c>
      <c r="C6993" s="121">
        <f>'PRECIO HISTORICO'!D6993</f>
        <v>595982.01258049998</v>
      </c>
      <c r="D6993" s="148">
        <f>'PRECIO DE MERCADO '!G6993</f>
        <v>642600</v>
      </c>
      <c r="E6993" s="145">
        <f t="shared" si="109"/>
        <v>619291.00629024999</v>
      </c>
    </row>
    <row r="6994" spans="1:5" ht="15.75" x14ac:dyDescent="0.25">
      <c r="A6994" s="14"/>
      <c r="B6994" s="100" t="s">
        <v>331</v>
      </c>
      <c r="C6994" s="121">
        <f>'PRECIO HISTORICO'!D6994</f>
        <v>595982.01258049998</v>
      </c>
      <c r="D6994" s="148">
        <f>'PRECIO DE MERCADO '!G6994</f>
        <v>642600</v>
      </c>
      <c r="E6994" s="145">
        <f t="shared" si="109"/>
        <v>619291.00629024999</v>
      </c>
    </row>
    <row r="6995" spans="1:5" ht="15.75" x14ac:dyDescent="0.25">
      <c r="A6995" s="14"/>
      <c r="B6995" s="100" t="s">
        <v>2374</v>
      </c>
      <c r="C6995" s="121">
        <f>'PRECIO HISTORICO'!D6995</f>
        <v>595982.01258049998</v>
      </c>
      <c r="D6995" s="148">
        <f>'PRECIO DE MERCADO '!G6995</f>
        <v>642600</v>
      </c>
      <c r="E6995" s="145">
        <f t="shared" si="109"/>
        <v>619291.00629024999</v>
      </c>
    </row>
    <row r="6996" spans="1:5" ht="15.75" x14ac:dyDescent="0.25">
      <c r="A6996" s="14"/>
      <c r="B6996" s="100" t="s">
        <v>333</v>
      </c>
      <c r="C6996" s="121">
        <f>'PRECIO HISTORICO'!D6996</f>
        <v>595982.01258049998</v>
      </c>
      <c r="D6996" s="148">
        <f>'PRECIO DE MERCADO '!G6996</f>
        <v>642600</v>
      </c>
      <c r="E6996" s="145">
        <f t="shared" si="109"/>
        <v>619291.00629024999</v>
      </c>
    </row>
    <row r="6997" spans="1:5" ht="15.75" x14ac:dyDescent="0.25">
      <c r="A6997" s="14"/>
      <c r="B6997" s="100" t="s">
        <v>334</v>
      </c>
      <c r="C6997" s="121">
        <f>'PRECIO HISTORICO'!D6997</f>
        <v>595982.01258049998</v>
      </c>
      <c r="D6997" s="148">
        <f>'PRECIO DE MERCADO '!G6997</f>
        <v>642600</v>
      </c>
      <c r="E6997" s="145">
        <f t="shared" si="109"/>
        <v>619291.00629024999</v>
      </c>
    </row>
    <row r="6998" spans="1:5" ht="15.75" x14ac:dyDescent="0.25">
      <c r="A6998" s="14"/>
      <c r="B6998" s="100" t="s">
        <v>335</v>
      </c>
      <c r="C6998" s="121">
        <f>'PRECIO HISTORICO'!D6998</f>
        <v>595982.01258049998</v>
      </c>
      <c r="D6998" s="148">
        <f>'PRECIO DE MERCADO '!G6998</f>
        <v>642600</v>
      </c>
      <c r="E6998" s="145">
        <f t="shared" si="109"/>
        <v>619291.00629024999</v>
      </c>
    </row>
    <row r="6999" spans="1:5" ht="15.75" x14ac:dyDescent="0.25">
      <c r="A6999" s="14"/>
      <c r="B6999" s="100" t="s">
        <v>929</v>
      </c>
      <c r="C6999" s="121">
        <f>'PRECIO HISTORICO'!D6999</f>
        <v>595982.01258049998</v>
      </c>
      <c r="D6999" s="148">
        <f>'PRECIO DE MERCADO '!G6999</f>
        <v>642600</v>
      </c>
      <c r="E6999" s="145">
        <f t="shared" si="109"/>
        <v>619291.00629024999</v>
      </c>
    </row>
    <row r="7000" spans="1:5" ht="15.75" x14ac:dyDescent="0.25">
      <c r="A7000" s="14"/>
      <c r="B7000" s="100" t="s">
        <v>930</v>
      </c>
      <c r="C7000" s="121">
        <f>'PRECIO HISTORICO'!D7000</f>
        <v>595982.01258049998</v>
      </c>
      <c r="D7000" s="148">
        <f>'PRECIO DE MERCADO '!G7000</f>
        <v>642600</v>
      </c>
      <c r="E7000" s="145">
        <f t="shared" si="109"/>
        <v>619291.00629024999</v>
      </c>
    </row>
    <row r="7001" spans="1:5" ht="15.75" x14ac:dyDescent="0.25">
      <c r="A7001" s="14"/>
      <c r="B7001" s="100" t="s">
        <v>336</v>
      </c>
      <c r="C7001" s="121">
        <f>'PRECIO HISTORICO'!D7001</f>
        <v>595982.01258049998</v>
      </c>
      <c r="D7001" s="148">
        <f>'PRECIO DE MERCADO '!G7001</f>
        <v>642600</v>
      </c>
      <c r="E7001" s="145">
        <f t="shared" si="109"/>
        <v>619291.00629024999</v>
      </c>
    </row>
    <row r="7002" spans="1:5" ht="15.75" x14ac:dyDescent="0.25">
      <c r="A7002" s="14"/>
      <c r="B7002" s="100" t="s">
        <v>2375</v>
      </c>
      <c r="C7002" s="121">
        <f>'PRECIO HISTORICO'!D7002</f>
        <v>254497.31205080001</v>
      </c>
      <c r="D7002" s="148">
        <f>'PRECIO DE MERCADO '!G7002</f>
        <v>274720</v>
      </c>
      <c r="E7002" s="145">
        <f t="shared" si="109"/>
        <v>264608.65602540004</v>
      </c>
    </row>
    <row r="7003" spans="1:5" ht="15.75" x14ac:dyDescent="0.25">
      <c r="A7003" s="14"/>
      <c r="B7003" s="100" t="s">
        <v>341</v>
      </c>
      <c r="C7003" s="121">
        <f>'PRECIO HISTORICO'!D7003</f>
        <v>507521.80120914994</v>
      </c>
      <c r="D7003" s="148">
        <f>'PRECIO DE MERCADO '!G7003</f>
        <v>547400</v>
      </c>
      <c r="E7003" s="145">
        <f t="shared" si="109"/>
        <v>527460.90060457494</v>
      </c>
    </row>
    <row r="7004" spans="1:5" ht="15.75" x14ac:dyDescent="0.25">
      <c r="A7004" s="14"/>
      <c r="B7004" s="100" t="s">
        <v>342</v>
      </c>
      <c r="C7004" s="121">
        <f>'PRECIO HISTORICO'!D7004</f>
        <v>507521.80120914994</v>
      </c>
      <c r="D7004" s="148">
        <f>'PRECIO DE MERCADO '!G7004</f>
        <v>547400</v>
      </c>
      <c r="E7004" s="145">
        <f t="shared" si="109"/>
        <v>527460.90060457494</v>
      </c>
    </row>
    <row r="7005" spans="1:5" ht="15.75" x14ac:dyDescent="0.25">
      <c r="A7005" s="14"/>
      <c r="B7005" s="100" t="s">
        <v>343</v>
      </c>
      <c r="C7005" s="121">
        <f>'PRECIO HISTORICO'!D7005</f>
        <v>507521.80120914994</v>
      </c>
      <c r="D7005" s="148">
        <f>'PRECIO DE MERCADO '!G7005</f>
        <v>547400</v>
      </c>
      <c r="E7005" s="145">
        <f t="shared" si="109"/>
        <v>527460.90060457494</v>
      </c>
    </row>
    <row r="7006" spans="1:5" ht="15.75" x14ac:dyDescent="0.25">
      <c r="A7006" s="14"/>
      <c r="B7006" s="100" t="s">
        <v>2376</v>
      </c>
      <c r="C7006" s="121">
        <f>'PRECIO HISTORICO'!D7006</f>
        <v>371993.2039278</v>
      </c>
      <c r="D7006" s="148">
        <f>'PRECIO DE MERCADO '!G7006</f>
        <v>401200</v>
      </c>
      <c r="E7006" s="145">
        <f t="shared" si="109"/>
        <v>386596.60196390003</v>
      </c>
    </row>
    <row r="7007" spans="1:5" ht="15.75" x14ac:dyDescent="0.25">
      <c r="A7007" s="14"/>
      <c r="B7007" s="100" t="s">
        <v>347</v>
      </c>
      <c r="C7007" s="121">
        <f>'PRECIO HISTORICO'!D7007</f>
        <v>371993.2039278</v>
      </c>
      <c r="D7007" s="148">
        <f>'PRECIO DE MERCADO '!G7007</f>
        <v>401200</v>
      </c>
      <c r="E7007" s="145">
        <f t="shared" si="109"/>
        <v>386596.60196390003</v>
      </c>
    </row>
    <row r="7008" spans="1:5" ht="15.75" x14ac:dyDescent="0.25">
      <c r="A7008" s="14"/>
      <c r="B7008" s="100" t="s">
        <v>2377</v>
      </c>
      <c r="C7008" s="121">
        <f>'PRECIO HISTORICO'!D7008</f>
        <v>268990.57973970001</v>
      </c>
      <c r="D7008" s="148">
        <f>'PRECIO DE MERCADO '!G7008</f>
        <v>290360</v>
      </c>
      <c r="E7008" s="145">
        <f t="shared" si="109"/>
        <v>279675.28986985004</v>
      </c>
    </row>
    <row r="7009" spans="1:5" ht="15.75" x14ac:dyDescent="0.25">
      <c r="A7009" s="14"/>
      <c r="B7009" s="100" t="s">
        <v>355</v>
      </c>
      <c r="C7009" s="121">
        <f>'PRECIO HISTORICO'!D7009</f>
        <v>66052.366757650001</v>
      </c>
      <c r="D7009" s="148">
        <f>'PRECIO DE MERCADO '!G7009</f>
        <v>71400</v>
      </c>
      <c r="E7009" s="145">
        <f t="shared" ref="E7009:E7072" si="110">AVERAGE(C7009:D7009)</f>
        <v>68726.183378824993</v>
      </c>
    </row>
    <row r="7010" spans="1:5" ht="15.75" x14ac:dyDescent="0.25">
      <c r="A7010" s="14"/>
      <c r="B7010" s="100" t="s">
        <v>2378</v>
      </c>
      <c r="C7010" s="121">
        <f>'PRECIO HISTORICO'!D7010</f>
        <v>66052.366757650001</v>
      </c>
      <c r="D7010" s="148">
        <f>'PRECIO DE MERCADO '!G7010</f>
        <v>71400</v>
      </c>
      <c r="E7010" s="145">
        <f t="shared" si="110"/>
        <v>68726.183378824993</v>
      </c>
    </row>
    <row r="7011" spans="1:5" ht="15.75" x14ac:dyDescent="0.25">
      <c r="A7011" s="14"/>
      <c r="B7011" s="100" t="s">
        <v>2379</v>
      </c>
      <c r="C7011" s="121">
        <f>'PRECIO HISTORICO'!D7011</f>
        <v>66052.366757650001</v>
      </c>
      <c r="D7011" s="148">
        <f>'PRECIO DE MERCADO '!G7011</f>
        <v>71400</v>
      </c>
      <c r="E7011" s="145">
        <f t="shared" si="110"/>
        <v>68726.183378824993</v>
      </c>
    </row>
    <row r="7012" spans="1:5" ht="15.75" x14ac:dyDescent="0.25">
      <c r="A7012" s="14"/>
      <c r="B7012" s="100" t="s">
        <v>2380</v>
      </c>
      <c r="C7012" s="121">
        <f>'PRECIO HISTORICO'!D7012</f>
        <v>245255.14787409999</v>
      </c>
      <c r="D7012" s="148">
        <f>'PRECIO DE MERCADO '!G7012</f>
        <v>264520</v>
      </c>
      <c r="E7012" s="145">
        <f t="shared" si="110"/>
        <v>254887.57393705001</v>
      </c>
    </row>
    <row r="7013" spans="1:5" ht="15.75" x14ac:dyDescent="0.25">
      <c r="A7013" s="14"/>
      <c r="B7013" s="100" t="s">
        <v>2381</v>
      </c>
      <c r="C7013" s="121">
        <f>'PRECIO HISTORICO'!D7013</f>
        <v>245255.14787409999</v>
      </c>
      <c r="D7013" s="148">
        <f>'PRECIO DE MERCADO '!G7013</f>
        <v>264520</v>
      </c>
      <c r="E7013" s="145">
        <f t="shared" si="110"/>
        <v>254887.57393705001</v>
      </c>
    </row>
    <row r="7014" spans="1:5" ht="15.75" x14ac:dyDescent="0.25">
      <c r="A7014" s="14"/>
      <c r="B7014" s="100" t="s">
        <v>2382</v>
      </c>
      <c r="C7014" s="121">
        <f>'PRECIO HISTORICO'!D7014</f>
        <v>245255.14787409999</v>
      </c>
      <c r="D7014" s="148">
        <f>'PRECIO DE MERCADO '!G7014</f>
        <v>264520</v>
      </c>
      <c r="E7014" s="145">
        <f t="shared" si="110"/>
        <v>254887.57393705001</v>
      </c>
    </row>
    <row r="7015" spans="1:5" ht="15.75" x14ac:dyDescent="0.25">
      <c r="A7015" s="14"/>
      <c r="B7015" s="100" t="s">
        <v>2383</v>
      </c>
      <c r="C7015" s="121">
        <f>'PRECIO HISTORICO'!D7015</f>
        <v>245255.14787409999</v>
      </c>
      <c r="D7015" s="148">
        <f>'PRECIO DE MERCADO '!G7015</f>
        <v>264520</v>
      </c>
      <c r="E7015" s="145">
        <f t="shared" si="110"/>
        <v>254887.57393705001</v>
      </c>
    </row>
    <row r="7016" spans="1:5" ht="15.75" x14ac:dyDescent="0.25">
      <c r="A7016" s="14"/>
      <c r="B7016" s="100" t="s">
        <v>365</v>
      </c>
      <c r="C7016" s="121">
        <f>'PRECIO HISTORICO'!D7016</f>
        <v>632929.33997930004</v>
      </c>
      <c r="D7016" s="148">
        <f>'PRECIO DE MERCADO '!G7016</f>
        <v>682720</v>
      </c>
      <c r="E7016" s="145">
        <f t="shared" si="110"/>
        <v>657824.66998965002</v>
      </c>
    </row>
    <row r="7017" spans="1:5" ht="15.75" x14ac:dyDescent="0.25">
      <c r="A7017" s="14"/>
      <c r="B7017" s="100" t="s">
        <v>910</v>
      </c>
      <c r="C7017" s="121">
        <f>'PRECIO HISTORICO'!D7017</f>
        <v>126761.1437911</v>
      </c>
      <c r="D7017" s="148">
        <f>'PRECIO DE MERCADO '!G7017</f>
        <v>136680</v>
      </c>
      <c r="E7017" s="145">
        <f t="shared" si="110"/>
        <v>131720.57189555001</v>
      </c>
    </row>
    <row r="7018" spans="1:5" ht="15.75" x14ac:dyDescent="0.25">
      <c r="A7018" s="14"/>
      <c r="B7018" s="100" t="s">
        <v>2384</v>
      </c>
      <c r="C7018" s="121">
        <f>'PRECIO HISTORICO'!D7018</f>
        <v>126761.1437911</v>
      </c>
      <c r="D7018" s="148">
        <f>'PRECIO DE MERCADO '!G7018</f>
        <v>136680</v>
      </c>
      <c r="E7018" s="145">
        <f t="shared" si="110"/>
        <v>131720.57189555001</v>
      </c>
    </row>
    <row r="7019" spans="1:5" ht="38.25" x14ac:dyDescent="0.25">
      <c r="A7019" s="13" t="s">
        <v>0</v>
      </c>
      <c r="B7019" s="101" t="s">
        <v>368</v>
      </c>
      <c r="C7019" s="124" t="s">
        <v>4332</v>
      </c>
      <c r="D7019" s="146" t="s">
        <v>4328</v>
      </c>
      <c r="E7019" s="144" t="s">
        <v>4327</v>
      </c>
    </row>
    <row r="7020" spans="1:5" ht="15.75" x14ac:dyDescent="0.25">
      <c r="A7020" s="13"/>
      <c r="B7020" s="102" t="s">
        <v>3</v>
      </c>
      <c r="C7020" s="119"/>
      <c r="D7020" s="147"/>
      <c r="E7020" s="143"/>
    </row>
    <row r="7021" spans="1:5" ht="15.75" x14ac:dyDescent="0.25">
      <c r="A7021" s="13">
        <v>7</v>
      </c>
      <c r="B7021" s="104" t="s">
        <v>694</v>
      </c>
      <c r="C7021" s="120"/>
      <c r="D7021" s="147"/>
      <c r="E7021" s="143"/>
    </row>
    <row r="7022" spans="1:5" ht="15.75" x14ac:dyDescent="0.25">
      <c r="A7022" s="14"/>
      <c r="B7022" s="100" t="s">
        <v>2385</v>
      </c>
      <c r="C7022" s="121">
        <f>'PRECIO HISTORICO'!D7022</f>
        <v>110379.80868005</v>
      </c>
      <c r="D7022" s="148">
        <f>'PRECIO DE MERCADO '!G7022</f>
        <v>119000</v>
      </c>
      <c r="E7022" s="145">
        <f t="shared" si="110"/>
        <v>114689.90434002501</v>
      </c>
    </row>
    <row r="7023" spans="1:5" ht="15.75" x14ac:dyDescent="0.25">
      <c r="A7023" s="14"/>
      <c r="B7023" s="100" t="s">
        <v>2386</v>
      </c>
      <c r="C7023" s="121">
        <f>'PRECIO HISTORICO'!D7023</f>
        <v>198811.79639229999</v>
      </c>
      <c r="D7023" s="148">
        <f>'PRECIO DE MERCADO '!G7023</f>
        <v>214200</v>
      </c>
      <c r="E7023" s="145">
        <f t="shared" si="110"/>
        <v>206505.89819615</v>
      </c>
    </row>
    <row r="7024" spans="1:5" ht="15.75" x14ac:dyDescent="0.25">
      <c r="A7024" s="14"/>
      <c r="B7024" s="103" t="s">
        <v>376</v>
      </c>
      <c r="C7024" s="121">
        <f>'PRECIO HISTORICO'!D7024</f>
        <v>2455854.1031934</v>
      </c>
      <c r="D7024" s="148">
        <f>'PRECIO DE MERCADO '!G7024</f>
        <v>2648600</v>
      </c>
      <c r="E7024" s="145">
        <f t="shared" si="110"/>
        <v>2552227.0515967002</v>
      </c>
    </row>
    <row r="7025" spans="1:5" ht="15.75" x14ac:dyDescent="0.25">
      <c r="A7025" s="14"/>
      <c r="B7025" s="100" t="s">
        <v>2387</v>
      </c>
      <c r="C7025" s="121">
        <f>'PRECIO HISTORICO'!D7025</f>
        <v>414822.77594485</v>
      </c>
      <c r="D7025" s="148">
        <f>'PRECIO DE MERCADO '!G7025</f>
        <v>447440</v>
      </c>
      <c r="E7025" s="145">
        <f t="shared" si="110"/>
        <v>431131.38797242497</v>
      </c>
    </row>
    <row r="7026" spans="1:5" ht="15.75" x14ac:dyDescent="0.25">
      <c r="A7026" s="14"/>
      <c r="B7026" s="100" t="s">
        <v>377</v>
      </c>
      <c r="C7026" s="121">
        <f>'PRECIO HISTORICO'!D7026</f>
        <v>602733.49793929991</v>
      </c>
      <c r="D7026" s="148">
        <f>'PRECIO DE MERCADO '!G7026</f>
        <v>650080</v>
      </c>
      <c r="E7026" s="145">
        <f t="shared" si="110"/>
        <v>626406.7489696499</v>
      </c>
    </row>
    <row r="7027" spans="1:5" ht="15.75" x14ac:dyDescent="0.25">
      <c r="A7027" s="14"/>
      <c r="B7027" s="100" t="s">
        <v>2388</v>
      </c>
      <c r="C7027" s="121">
        <f>'PRECIO HISTORICO'!D7027</f>
        <v>200985.53528235</v>
      </c>
      <c r="D7027" s="148">
        <f>'PRECIO DE MERCADO '!G7027</f>
        <v>216920</v>
      </c>
      <c r="E7027" s="145">
        <f t="shared" si="110"/>
        <v>208952.76764117501</v>
      </c>
    </row>
    <row r="7028" spans="1:5" ht="15.75" x14ac:dyDescent="0.25">
      <c r="A7028" s="14"/>
      <c r="B7028" s="100" t="s">
        <v>2389</v>
      </c>
      <c r="C7028" s="121">
        <f>'PRECIO HISTORICO'!D7028</f>
        <v>251565.51166564997</v>
      </c>
      <c r="D7028" s="148">
        <f>'PRECIO DE MERCADO '!G7028</f>
        <v>271320</v>
      </c>
      <c r="E7028" s="145">
        <f t="shared" si="110"/>
        <v>261442.75583282497</v>
      </c>
    </row>
    <row r="7029" spans="1:5" ht="15.75" x14ac:dyDescent="0.25">
      <c r="A7029" s="14"/>
      <c r="B7029" s="100" t="s">
        <v>2390</v>
      </c>
      <c r="C7029" s="121">
        <f>'PRECIO HISTORICO'!D7029</f>
        <v>639971.53572170006</v>
      </c>
      <c r="D7029" s="148">
        <f>'PRECIO DE MERCADO '!G7029</f>
        <v>690200</v>
      </c>
      <c r="E7029" s="145">
        <f t="shared" si="110"/>
        <v>665085.76786085009</v>
      </c>
    </row>
    <row r="7030" spans="1:5" ht="15.75" x14ac:dyDescent="0.25">
      <c r="A7030" s="14"/>
      <c r="B7030" s="100" t="s">
        <v>2391</v>
      </c>
      <c r="C7030" s="121">
        <f>'PRECIO HISTORICO'!D7030</f>
        <v>376324.41180880001</v>
      </c>
      <c r="D7030" s="148">
        <f>'PRECIO DE MERCADO '!G7030</f>
        <v>405960</v>
      </c>
      <c r="E7030" s="145">
        <f t="shared" si="110"/>
        <v>391142.20590439998</v>
      </c>
    </row>
    <row r="7031" spans="1:5" ht="15.75" x14ac:dyDescent="0.25">
      <c r="A7031" s="14"/>
      <c r="B7031" s="100" t="s">
        <v>2392</v>
      </c>
      <c r="C7031" s="121">
        <f>'PRECIO HISTORICO'!D7031</f>
        <v>182787.52875564998</v>
      </c>
      <c r="D7031" s="148">
        <f>'PRECIO DE MERCADO '!G7031</f>
        <v>197200</v>
      </c>
      <c r="E7031" s="145">
        <f t="shared" si="110"/>
        <v>189993.76437782499</v>
      </c>
    </row>
    <row r="7032" spans="1:5" ht="15.75" x14ac:dyDescent="0.25">
      <c r="A7032" s="14"/>
      <c r="B7032" s="100" t="s">
        <v>2393</v>
      </c>
      <c r="C7032" s="121">
        <f>'PRECIO HISTORICO'!D7032</f>
        <v>339313.70790134999</v>
      </c>
      <c r="D7032" s="148">
        <f>'PRECIO DE MERCADO '!G7032</f>
        <v>365840</v>
      </c>
      <c r="E7032" s="145">
        <f t="shared" si="110"/>
        <v>352576.85395067499</v>
      </c>
    </row>
    <row r="7033" spans="1:5" ht="15.75" x14ac:dyDescent="0.25">
      <c r="A7033" s="14"/>
      <c r="B7033" s="100" t="s">
        <v>2394</v>
      </c>
      <c r="C7033" s="121">
        <f>'PRECIO HISTORICO'!D7033</f>
        <v>339313.70790134999</v>
      </c>
      <c r="D7033" s="148">
        <f>'PRECIO DE MERCADO '!G7033</f>
        <v>365840</v>
      </c>
      <c r="E7033" s="145">
        <f t="shared" si="110"/>
        <v>352576.85395067499</v>
      </c>
    </row>
    <row r="7034" spans="1:5" ht="15.75" x14ac:dyDescent="0.25">
      <c r="A7034" s="14"/>
      <c r="B7034" s="103" t="s">
        <v>2395</v>
      </c>
      <c r="C7034" s="121">
        <f>'PRECIO HISTORICO'!D7034</f>
        <v>602733.49793929991</v>
      </c>
      <c r="D7034" s="148">
        <f>'PRECIO DE MERCADO '!G7034</f>
        <v>650080</v>
      </c>
      <c r="E7034" s="145">
        <f t="shared" si="110"/>
        <v>626406.7489696499</v>
      </c>
    </row>
    <row r="7035" spans="1:5" ht="15.75" x14ac:dyDescent="0.25">
      <c r="A7035" s="14"/>
      <c r="B7035" s="103" t="s">
        <v>382</v>
      </c>
      <c r="C7035" s="121">
        <f>'PRECIO HISTORICO'!D7035</f>
        <v>482968.98651820008</v>
      </c>
      <c r="D7035" s="148">
        <f>'PRECIO DE MERCADO '!G7035</f>
        <v>520880</v>
      </c>
      <c r="E7035" s="145">
        <f t="shared" si="110"/>
        <v>501924.49325910001</v>
      </c>
    </row>
    <row r="7036" spans="1:5" ht="15.75" x14ac:dyDescent="0.25">
      <c r="A7036" s="14"/>
      <c r="B7036" s="100" t="s">
        <v>383</v>
      </c>
      <c r="C7036" s="121">
        <f>'PRECIO HISTORICO'!D7036</f>
        <v>150895.78119070001</v>
      </c>
      <c r="D7036" s="148">
        <f>'PRECIO DE MERCADO '!G7036</f>
        <v>162520</v>
      </c>
      <c r="E7036" s="145">
        <f t="shared" si="110"/>
        <v>156707.89059535001</v>
      </c>
    </row>
    <row r="7037" spans="1:5" ht="15.75" x14ac:dyDescent="0.25">
      <c r="A7037" s="14"/>
      <c r="B7037" s="100" t="s">
        <v>2396</v>
      </c>
      <c r="C7037" s="121">
        <f>'PRECIO HISTORICO'!D7037</f>
        <v>499501.81219119998</v>
      </c>
      <c r="D7037" s="148">
        <f>'PRECIO DE MERCADO '!G7037</f>
        <v>538560</v>
      </c>
      <c r="E7037" s="145">
        <f t="shared" si="110"/>
        <v>519030.90609559999</v>
      </c>
    </row>
    <row r="7038" spans="1:5" ht="15.75" x14ac:dyDescent="0.25">
      <c r="A7038" s="14"/>
      <c r="B7038" s="100" t="s">
        <v>1611</v>
      </c>
      <c r="C7038" s="121">
        <f>'PRECIO HISTORICO'!D7038</f>
        <v>200985.53528235</v>
      </c>
      <c r="D7038" s="148">
        <f>'PRECIO DE MERCADO '!G7038</f>
        <v>216920</v>
      </c>
      <c r="E7038" s="145">
        <f t="shared" si="110"/>
        <v>208952.76764117501</v>
      </c>
    </row>
    <row r="7039" spans="1:5" ht="15.75" x14ac:dyDescent="0.25">
      <c r="A7039" s="14"/>
      <c r="B7039" s="100" t="s">
        <v>1612</v>
      </c>
      <c r="C7039" s="121">
        <f>'PRECIO HISTORICO'!D7039</f>
        <v>200985.53528235</v>
      </c>
      <c r="D7039" s="148">
        <f>'PRECIO DE MERCADO '!G7039</f>
        <v>216920</v>
      </c>
      <c r="E7039" s="145">
        <f t="shared" si="110"/>
        <v>208952.76764117501</v>
      </c>
    </row>
    <row r="7040" spans="1:5" ht="15.75" x14ac:dyDescent="0.25">
      <c r="A7040" s="14"/>
      <c r="B7040" s="100" t="s">
        <v>1613</v>
      </c>
      <c r="C7040" s="121">
        <f>'PRECIO HISTORICO'!D7040</f>
        <v>200985.53528235</v>
      </c>
      <c r="D7040" s="148">
        <f>'PRECIO DE MERCADO '!G7040</f>
        <v>216920</v>
      </c>
      <c r="E7040" s="145">
        <f t="shared" si="110"/>
        <v>208952.76764117501</v>
      </c>
    </row>
    <row r="7041" spans="1:5" ht="15.75" x14ac:dyDescent="0.25">
      <c r="A7041" s="14"/>
      <c r="B7041" s="100" t="s">
        <v>2397</v>
      </c>
      <c r="C7041" s="121">
        <f>'PRECIO HISTORICO'!D7041</f>
        <v>182787.52875564998</v>
      </c>
      <c r="D7041" s="148">
        <f>'PRECIO DE MERCADO '!G7041</f>
        <v>197200</v>
      </c>
      <c r="E7041" s="145">
        <f t="shared" si="110"/>
        <v>189993.76437782499</v>
      </c>
    </row>
    <row r="7042" spans="1:5" ht="15.75" x14ac:dyDescent="0.25">
      <c r="A7042" s="14"/>
      <c r="B7042" s="100" t="s">
        <v>390</v>
      </c>
      <c r="C7042" s="121">
        <f>'PRECIO HISTORICO'!D7042</f>
        <v>61003.543960449992</v>
      </c>
      <c r="D7042" s="148">
        <f>'PRECIO DE MERCADO '!G7042</f>
        <v>65960</v>
      </c>
      <c r="E7042" s="145">
        <f t="shared" si="110"/>
        <v>63481.771980224992</v>
      </c>
    </row>
    <row r="7043" spans="1:5" ht="15.75" x14ac:dyDescent="0.25">
      <c r="A7043" s="14"/>
      <c r="B7043" s="100" t="s">
        <v>393</v>
      </c>
      <c r="C7043" s="121">
        <f>'PRECIO HISTORICO'!D7043</f>
        <v>251565.51166564997</v>
      </c>
      <c r="D7043" s="148">
        <f>'PRECIO DE MERCADO '!G7043</f>
        <v>271320</v>
      </c>
      <c r="E7043" s="145">
        <f t="shared" si="110"/>
        <v>261442.75583282497</v>
      </c>
    </row>
    <row r="7044" spans="1:5" ht="15.75" x14ac:dyDescent="0.25">
      <c r="A7044" s="14"/>
      <c r="B7044" s="100" t="s">
        <v>2398</v>
      </c>
      <c r="C7044" s="121">
        <f>'PRECIO HISTORICO'!D7044</f>
        <v>66734.934029399999</v>
      </c>
      <c r="D7044" s="148">
        <f>'PRECIO DE MERCADO '!G7044</f>
        <v>72080</v>
      </c>
      <c r="E7044" s="145">
        <f t="shared" si="110"/>
        <v>69407.4670147</v>
      </c>
    </row>
    <row r="7045" spans="1:5" ht="15.75" x14ac:dyDescent="0.25">
      <c r="A7045" s="14"/>
      <c r="B7045" s="100" t="s">
        <v>395</v>
      </c>
      <c r="C7045" s="121">
        <f>'PRECIO HISTORICO'!D7045</f>
        <v>400977.87430610001</v>
      </c>
      <c r="D7045" s="148">
        <f>'PRECIO DE MERCADO '!G7045</f>
        <v>432480</v>
      </c>
      <c r="E7045" s="145">
        <f t="shared" si="110"/>
        <v>416728.93715304998</v>
      </c>
    </row>
    <row r="7046" spans="1:5" ht="15.75" x14ac:dyDescent="0.25">
      <c r="A7046" s="14"/>
      <c r="B7046" s="100" t="s">
        <v>2399</v>
      </c>
      <c r="C7046" s="121">
        <f>'PRECIO HISTORICO'!D7046</f>
        <v>548080.18093919999</v>
      </c>
      <c r="D7046" s="148">
        <f>'PRECIO DE MERCADO '!G7046</f>
        <v>590920</v>
      </c>
      <c r="E7046" s="145">
        <f t="shared" si="110"/>
        <v>569500.09046959993</v>
      </c>
    </row>
    <row r="7047" spans="1:5" ht="15.75" x14ac:dyDescent="0.25">
      <c r="A7047" s="14"/>
      <c r="B7047" s="100" t="s">
        <v>2400</v>
      </c>
      <c r="C7047" s="121">
        <f>'PRECIO HISTORICO'!D7047</f>
        <v>548080.18093919999</v>
      </c>
      <c r="D7047" s="148">
        <f>'PRECIO DE MERCADO '!G7047</f>
        <v>590920</v>
      </c>
      <c r="E7047" s="145">
        <f t="shared" si="110"/>
        <v>569500.09046959993</v>
      </c>
    </row>
    <row r="7048" spans="1:5" ht="15.75" x14ac:dyDescent="0.25">
      <c r="A7048" s="14"/>
      <c r="B7048" s="100" t="s">
        <v>2401</v>
      </c>
      <c r="C7048" s="121">
        <f>'PRECIO HISTORICO'!D7048</f>
        <v>627206.12721584993</v>
      </c>
      <c r="D7048" s="148">
        <f>'PRECIO DE MERCADO '!G7048</f>
        <v>676600</v>
      </c>
      <c r="E7048" s="145">
        <f t="shared" si="110"/>
        <v>651903.06360792497</v>
      </c>
    </row>
    <row r="7049" spans="1:5" ht="15.75" x14ac:dyDescent="0.25">
      <c r="A7049" s="14"/>
      <c r="B7049" s="100" t="s">
        <v>2402</v>
      </c>
      <c r="C7049" s="121">
        <f>'PRECIO HISTORICO'!D7049</f>
        <v>311870.42066635005</v>
      </c>
      <c r="D7049" s="148">
        <f>'PRECIO DE MERCADO '!G7049</f>
        <v>336600</v>
      </c>
      <c r="E7049" s="145">
        <f t="shared" si="110"/>
        <v>324235.21033317503</v>
      </c>
    </row>
    <row r="7050" spans="1:5" ht="15.75" x14ac:dyDescent="0.25">
      <c r="A7050" s="14"/>
      <c r="B7050" s="100" t="s">
        <v>2403</v>
      </c>
      <c r="C7050" s="121">
        <f>'PRECIO HISTORICO'!D7050</f>
        <v>102964.92728795001</v>
      </c>
      <c r="D7050" s="148">
        <f>'PRECIO DE MERCADO '!G7050</f>
        <v>110840</v>
      </c>
      <c r="E7050" s="145">
        <f t="shared" si="110"/>
        <v>106902.463643975</v>
      </c>
    </row>
    <row r="7051" spans="1:5" ht="15.75" x14ac:dyDescent="0.25">
      <c r="A7051" s="14"/>
      <c r="B7051" s="100" t="s">
        <v>2404</v>
      </c>
      <c r="C7051" s="121">
        <f>'PRECIO HISTORICO'!D7051</f>
        <v>387900.94257004996</v>
      </c>
      <c r="D7051" s="148">
        <f>'PRECIO DE MERCADO '!G7051</f>
        <v>418200</v>
      </c>
      <c r="E7051" s="145">
        <f t="shared" si="110"/>
        <v>403050.47128502501</v>
      </c>
    </row>
    <row r="7052" spans="1:5" ht="38.25" x14ac:dyDescent="0.25">
      <c r="A7052" s="13" t="s">
        <v>0</v>
      </c>
      <c r="B7052" s="35" t="s">
        <v>64</v>
      </c>
      <c r="C7052" s="124" t="s">
        <v>4332</v>
      </c>
      <c r="D7052" s="146" t="s">
        <v>4328</v>
      </c>
      <c r="E7052" s="144" t="s">
        <v>4327</v>
      </c>
    </row>
    <row r="7053" spans="1:5" ht="15.75" x14ac:dyDescent="0.25">
      <c r="A7053" s="13"/>
      <c r="B7053" s="102" t="s">
        <v>3</v>
      </c>
      <c r="C7053" s="119"/>
      <c r="D7053" s="147"/>
      <c r="E7053" s="143"/>
    </row>
    <row r="7054" spans="1:5" ht="15.75" x14ac:dyDescent="0.25">
      <c r="A7054" s="13">
        <v>8</v>
      </c>
      <c r="B7054" s="104" t="s">
        <v>540</v>
      </c>
      <c r="C7054" s="120"/>
      <c r="D7054" s="147"/>
      <c r="E7054" s="143"/>
    </row>
    <row r="7055" spans="1:5" ht="15.75" x14ac:dyDescent="0.25">
      <c r="A7055" s="14"/>
      <c r="B7055" s="100" t="s">
        <v>372</v>
      </c>
      <c r="C7055" s="121">
        <f>'PRECIO HISTORICO'!D7055</f>
        <v>60006.220792700005</v>
      </c>
      <c r="D7055" s="148">
        <f>'PRECIO DE MERCADO '!G7055</f>
        <v>64600</v>
      </c>
      <c r="E7055" s="145">
        <f t="shared" si="110"/>
        <v>62303.110396350006</v>
      </c>
    </row>
    <row r="7056" spans="1:5" ht="15.75" x14ac:dyDescent="0.25">
      <c r="A7056" s="14"/>
      <c r="B7056" s="100" t="s">
        <v>405</v>
      </c>
      <c r="C7056" s="121">
        <f>'PRECIO HISTORICO'!D7056</f>
        <v>966551.03799344995</v>
      </c>
      <c r="D7056" s="148">
        <f>'PRECIO DE MERCADO '!G7056</f>
        <v>1042440</v>
      </c>
      <c r="E7056" s="145">
        <f t="shared" si="110"/>
        <v>1004495.518996725</v>
      </c>
    </row>
    <row r="7057" spans="1:5" ht="15.75" x14ac:dyDescent="0.25">
      <c r="A7057" s="14"/>
      <c r="B7057" s="100" t="s">
        <v>406</v>
      </c>
      <c r="C7057" s="121">
        <f>'PRECIO HISTORICO'!D7057</f>
        <v>181298.63954020001</v>
      </c>
      <c r="D7057" s="148">
        <f>'PRECIO DE MERCADO '!G7057</f>
        <v>195840</v>
      </c>
      <c r="E7057" s="145">
        <f t="shared" si="110"/>
        <v>188569.3197701</v>
      </c>
    </row>
    <row r="7058" spans="1:5" ht="15.75" x14ac:dyDescent="0.25">
      <c r="A7058" s="14"/>
      <c r="B7058" s="100" t="s">
        <v>407</v>
      </c>
      <c r="C7058" s="121">
        <f>'PRECIO HISTORICO'!D7058</f>
        <v>347440.35576249997</v>
      </c>
      <c r="D7058" s="148">
        <f>'PRECIO DE MERCADO '!G7058</f>
        <v>374680</v>
      </c>
      <c r="E7058" s="145">
        <f t="shared" si="110"/>
        <v>361060.17788124998</v>
      </c>
    </row>
    <row r="7059" spans="1:5" ht="15.75" x14ac:dyDescent="0.25">
      <c r="A7059" s="14"/>
      <c r="B7059" s="100" t="s">
        <v>707</v>
      </c>
      <c r="C7059" s="121">
        <f>'PRECIO HISTORICO'!D7059</f>
        <v>347440.35576249997</v>
      </c>
      <c r="D7059" s="148">
        <f>'PRECIO DE MERCADO '!G7059</f>
        <v>374680</v>
      </c>
      <c r="E7059" s="145">
        <f t="shared" si="110"/>
        <v>361060.17788124998</v>
      </c>
    </row>
    <row r="7060" spans="1:5" ht="15.75" x14ac:dyDescent="0.25">
      <c r="A7060" s="14"/>
      <c r="B7060" s="100" t="s">
        <v>409</v>
      </c>
      <c r="C7060" s="121">
        <f>'PRECIO HISTORICO'!D7060</f>
        <v>78787.753553600007</v>
      </c>
      <c r="D7060" s="148">
        <f>'PRECIO DE MERCADO '!G7060</f>
        <v>85000</v>
      </c>
      <c r="E7060" s="145">
        <f t="shared" si="110"/>
        <v>81893.876776799996</v>
      </c>
    </row>
    <row r="7061" spans="1:5" ht="15.75" x14ac:dyDescent="0.25">
      <c r="A7061" s="14"/>
      <c r="B7061" s="100" t="s">
        <v>410</v>
      </c>
      <c r="C7061" s="121">
        <f>'PRECIO HISTORICO'!D7061</f>
        <v>78787.753553600007</v>
      </c>
      <c r="D7061" s="148">
        <f>'PRECIO DE MERCADO '!G7061</f>
        <v>85000</v>
      </c>
      <c r="E7061" s="145">
        <f t="shared" si="110"/>
        <v>81893.876776799996</v>
      </c>
    </row>
    <row r="7062" spans="1:5" ht="15.75" x14ac:dyDescent="0.25">
      <c r="A7062" s="14"/>
      <c r="B7062" s="100" t="s">
        <v>412</v>
      </c>
      <c r="C7062" s="121">
        <f>'PRECIO HISTORICO'!D7062</f>
        <v>130540.68345500002</v>
      </c>
      <c r="D7062" s="148">
        <f>'PRECIO DE MERCADO '!G7062</f>
        <v>140760</v>
      </c>
      <c r="E7062" s="145">
        <f t="shared" si="110"/>
        <v>135650.34172750002</v>
      </c>
    </row>
    <row r="7063" spans="1:5" ht="15.75" x14ac:dyDescent="0.25">
      <c r="A7063" s="14"/>
      <c r="B7063" s="100" t="s">
        <v>413</v>
      </c>
      <c r="C7063" s="121">
        <f>'PRECIO HISTORICO'!D7063</f>
        <v>458886.43520720006</v>
      </c>
      <c r="D7063" s="148">
        <f>'PRECIO DE MERCADO '!G7063</f>
        <v>495040</v>
      </c>
      <c r="E7063" s="145">
        <f t="shared" si="110"/>
        <v>476963.2176036</v>
      </c>
    </row>
    <row r="7064" spans="1:5" ht="15.75" x14ac:dyDescent="0.25">
      <c r="A7064" s="14"/>
      <c r="B7064" s="100" t="s">
        <v>414</v>
      </c>
      <c r="C7064" s="121">
        <f>'PRECIO HISTORICO'!D7064</f>
        <v>793929.88245479995</v>
      </c>
      <c r="D7064" s="148">
        <f>'PRECIO DE MERCADO '!G7064</f>
        <v>856120</v>
      </c>
      <c r="E7064" s="145">
        <f t="shared" si="110"/>
        <v>825024.94122739998</v>
      </c>
    </row>
    <row r="7065" spans="1:5" ht="15.75" x14ac:dyDescent="0.25">
      <c r="A7065" s="14"/>
      <c r="B7065" s="100" t="s">
        <v>2030</v>
      </c>
      <c r="C7065" s="121">
        <f>'PRECIO HISTORICO'!D7065</f>
        <v>245255.14787409999</v>
      </c>
      <c r="D7065" s="148">
        <f>'PRECIO DE MERCADO '!G7065</f>
        <v>264520</v>
      </c>
      <c r="E7065" s="145">
        <f t="shared" si="110"/>
        <v>254887.57393705001</v>
      </c>
    </row>
    <row r="7066" spans="1:5" ht="15.75" x14ac:dyDescent="0.25">
      <c r="A7066" s="14"/>
      <c r="B7066" s="100" t="s">
        <v>1648</v>
      </c>
      <c r="C7066" s="121">
        <f>'PRECIO HISTORICO'!D7066</f>
        <v>245255.14787409999</v>
      </c>
      <c r="D7066" s="148">
        <f>'PRECIO DE MERCADO '!G7066</f>
        <v>264520</v>
      </c>
      <c r="E7066" s="145">
        <f t="shared" si="110"/>
        <v>254887.57393705001</v>
      </c>
    </row>
    <row r="7067" spans="1:5" ht="15.75" x14ac:dyDescent="0.25">
      <c r="A7067" s="14"/>
      <c r="B7067" s="100" t="s">
        <v>417</v>
      </c>
      <c r="C7067" s="121">
        <f>'PRECIO HISTORICO'!D7067</f>
        <v>126761.1437911</v>
      </c>
      <c r="D7067" s="148">
        <f>'PRECIO DE MERCADO '!G7067</f>
        <v>136680</v>
      </c>
      <c r="E7067" s="145">
        <f t="shared" si="110"/>
        <v>131720.57189555001</v>
      </c>
    </row>
    <row r="7068" spans="1:5" ht="15.75" x14ac:dyDescent="0.25">
      <c r="A7068" s="14"/>
      <c r="B7068" s="100" t="s">
        <v>418</v>
      </c>
      <c r="C7068" s="121">
        <f>'PRECIO HISTORICO'!D7068</f>
        <v>281893.07049085002</v>
      </c>
      <c r="D7068" s="148">
        <f>'PRECIO DE MERCADO '!G7068</f>
        <v>303960</v>
      </c>
      <c r="E7068" s="145">
        <f t="shared" si="110"/>
        <v>292926.53524542501</v>
      </c>
    </row>
    <row r="7069" spans="1:5" ht="15.75" x14ac:dyDescent="0.25">
      <c r="A7069" s="14"/>
      <c r="B7069" s="100" t="s">
        <v>419</v>
      </c>
      <c r="C7069" s="121">
        <f>'PRECIO HISTORICO'!D7069</f>
        <v>281893.07049085002</v>
      </c>
      <c r="D7069" s="148">
        <f>'PRECIO DE MERCADO '!G7069</f>
        <v>303960</v>
      </c>
      <c r="E7069" s="145">
        <f t="shared" si="110"/>
        <v>292926.53524542501</v>
      </c>
    </row>
    <row r="7070" spans="1:5" ht="15.75" x14ac:dyDescent="0.25">
      <c r="A7070" s="14"/>
      <c r="B7070" s="100" t="s">
        <v>420</v>
      </c>
      <c r="C7070" s="121">
        <f>'PRECIO HISTORICO'!D7070</f>
        <v>281893.07049085002</v>
      </c>
      <c r="D7070" s="148">
        <f>'PRECIO DE MERCADO '!G7070</f>
        <v>303960</v>
      </c>
      <c r="E7070" s="145">
        <f t="shared" si="110"/>
        <v>292926.53524542501</v>
      </c>
    </row>
    <row r="7071" spans="1:5" ht="15.75" x14ac:dyDescent="0.25">
      <c r="A7071" s="14"/>
      <c r="B7071" s="100" t="s">
        <v>714</v>
      </c>
      <c r="C7071" s="121">
        <f>'PRECIO HISTORICO'!D7071</f>
        <v>184233.32691855001</v>
      </c>
      <c r="D7071" s="148">
        <f>'PRECIO DE MERCADO '!G7071</f>
        <v>198560</v>
      </c>
      <c r="E7071" s="145">
        <f t="shared" si="110"/>
        <v>191396.66345927501</v>
      </c>
    </row>
    <row r="7072" spans="1:5" ht="15.75" x14ac:dyDescent="0.25">
      <c r="A7072" s="14"/>
      <c r="B7072" s="100" t="s">
        <v>421</v>
      </c>
      <c r="C7072" s="121">
        <f>'PRECIO HISTORICO'!D7072</f>
        <v>47981.409735349996</v>
      </c>
      <c r="D7072" s="148">
        <f>'PRECIO DE MERCADO '!G7072</f>
        <v>51680</v>
      </c>
      <c r="E7072" s="145">
        <f t="shared" si="110"/>
        <v>49830.704867674998</v>
      </c>
    </row>
    <row r="7073" spans="1:5" ht="15.75" x14ac:dyDescent="0.25">
      <c r="A7073" s="14"/>
      <c r="B7073" s="100" t="s">
        <v>422</v>
      </c>
      <c r="C7073" s="121">
        <f>'PRECIO HISTORICO'!D7073</f>
        <v>60030.518388750002</v>
      </c>
      <c r="D7073" s="148">
        <f>'PRECIO DE MERCADO '!G7073</f>
        <v>64600</v>
      </c>
      <c r="E7073" s="145">
        <f t="shared" ref="E7073:E7136" si="111">AVERAGE(C7073:D7073)</f>
        <v>62315.259194375001</v>
      </c>
    </row>
    <row r="7074" spans="1:5" ht="15.75" x14ac:dyDescent="0.25">
      <c r="A7074" s="14"/>
      <c r="B7074" s="100" t="s">
        <v>423</v>
      </c>
      <c r="C7074" s="121">
        <f>'PRECIO HISTORICO'!D7074</f>
        <v>39056.569415500002</v>
      </c>
      <c r="D7074" s="148">
        <f>'PRECIO DE MERCADO '!G7074</f>
        <v>42160</v>
      </c>
      <c r="E7074" s="145">
        <f t="shared" si="111"/>
        <v>40608.284707750005</v>
      </c>
    </row>
    <row r="7075" spans="1:5" ht="15.75" x14ac:dyDescent="0.25">
      <c r="A7075" s="14"/>
      <c r="B7075" s="100" t="s">
        <v>424</v>
      </c>
      <c r="C7075" s="121">
        <f>'PRECIO HISTORICO'!D7075</f>
        <v>39056.569415500002</v>
      </c>
      <c r="D7075" s="148">
        <f>'PRECIO DE MERCADO '!G7075</f>
        <v>42160</v>
      </c>
      <c r="E7075" s="145">
        <f t="shared" si="111"/>
        <v>40608.284707750005</v>
      </c>
    </row>
    <row r="7076" spans="1:5" ht="15.75" x14ac:dyDescent="0.25">
      <c r="A7076" s="14"/>
      <c r="B7076" s="103" t="s">
        <v>425</v>
      </c>
      <c r="C7076" s="121">
        <f>'PRECIO HISTORICO'!D7076</f>
        <v>3778588.1316001001</v>
      </c>
      <c r="D7076" s="148">
        <f>'PRECIO DE MERCADO '!G7076</f>
        <v>4075240</v>
      </c>
      <c r="E7076" s="145">
        <f t="shared" si="111"/>
        <v>3926914.0658000503</v>
      </c>
    </row>
    <row r="7077" spans="1:5" ht="38.25" x14ac:dyDescent="0.25">
      <c r="A7077" s="13" t="s">
        <v>0</v>
      </c>
      <c r="B7077" s="101" t="s">
        <v>426</v>
      </c>
      <c r="C7077" s="124" t="s">
        <v>4332</v>
      </c>
      <c r="D7077" s="146" t="s">
        <v>4328</v>
      </c>
      <c r="E7077" s="144" t="s">
        <v>4327</v>
      </c>
    </row>
    <row r="7078" spans="1:5" ht="15.75" x14ac:dyDescent="0.25">
      <c r="A7078" s="13"/>
      <c r="B7078" s="102" t="s">
        <v>3</v>
      </c>
      <c r="C7078" s="119"/>
      <c r="D7078" s="147"/>
      <c r="E7078" s="143"/>
    </row>
    <row r="7079" spans="1:5" ht="15.75" x14ac:dyDescent="0.25">
      <c r="A7079" s="13">
        <v>9</v>
      </c>
      <c r="B7079" s="104" t="s">
        <v>1649</v>
      </c>
      <c r="C7079" s="120"/>
      <c r="D7079" s="147"/>
      <c r="E7079" s="143"/>
    </row>
    <row r="7080" spans="1:5" ht="15.75" x14ac:dyDescent="0.25">
      <c r="A7080" s="14"/>
      <c r="B7080" s="100" t="s">
        <v>2405</v>
      </c>
      <c r="C7080" s="121">
        <f>'PRECIO HISTORICO'!D7080</f>
        <v>109583.74423359999</v>
      </c>
      <c r="D7080" s="148">
        <f>'PRECIO DE MERCADO '!G7080</f>
        <v>118320</v>
      </c>
      <c r="E7080" s="145">
        <f t="shared" si="111"/>
        <v>113951.87211679999</v>
      </c>
    </row>
    <row r="7081" spans="1:5" ht="15.75" x14ac:dyDescent="0.25">
      <c r="A7081" s="14"/>
      <c r="B7081" s="100" t="s">
        <v>428</v>
      </c>
      <c r="C7081" s="121">
        <f>'PRECIO HISTORICO'!D7081</f>
        <v>60006.220792700005</v>
      </c>
      <c r="D7081" s="148">
        <f>'PRECIO DE MERCADO '!G7081</f>
        <v>64600</v>
      </c>
      <c r="E7081" s="145">
        <f t="shared" si="111"/>
        <v>62303.110396350006</v>
      </c>
    </row>
    <row r="7082" spans="1:5" ht="15.75" x14ac:dyDescent="0.25">
      <c r="A7082" s="14"/>
      <c r="B7082" s="100" t="s">
        <v>429</v>
      </c>
      <c r="C7082" s="121">
        <f>'PRECIO HISTORICO'!D7082</f>
        <v>999818.10108635004</v>
      </c>
      <c r="D7082" s="148">
        <f>'PRECIO DE MERCADO '!G7082</f>
        <v>1078480</v>
      </c>
      <c r="E7082" s="145">
        <f t="shared" si="111"/>
        <v>1039149.0505431751</v>
      </c>
    </row>
    <row r="7083" spans="1:5" ht="15.75" x14ac:dyDescent="0.25">
      <c r="A7083" s="14"/>
      <c r="B7083" s="100" t="s">
        <v>715</v>
      </c>
      <c r="C7083" s="121">
        <f>'PRECIO HISTORICO'!D7083</f>
        <v>495162.08269710006</v>
      </c>
      <c r="D7083" s="148">
        <f>'PRECIO DE MERCADO '!G7083</f>
        <v>533800</v>
      </c>
      <c r="E7083" s="145">
        <f t="shared" si="111"/>
        <v>514481.04134855</v>
      </c>
    </row>
    <row r="7084" spans="1:5" ht="15.75" x14ac:dyDescent="0.25">
      <c r="A7084" s="14"/>
      <c r="B7084" s="100" t="s">
        <v>432</v>
      </c>
      <c r="C7084" s="121">
        <f>'PRECIO HISTORICO'!D7084</f>
        <v>2165191.8720204504</v>
      </c>
      <c r="D7084" s="148">
        <f>'PRECIO DE MERCADO '!G7084</f>
        <v>2335120</v>
      </c>
      <c r="E7084" s="145">
        <f t="shared" si="111"/>
        <v>2250155.9360102252</v>
      </c>
    </row>
    <row r="7085" spans="1:5" ht="15.75" x14ac:dyDescent="0.25">
      <c r="A7085" s="14"/>
      <c r="B7085" s="100" t="s">
        <v>434</v>
      </c>
      <c r="C7085" s="121">
        <f>'PRECIO HISTORICO'!D7085</f>
        <v>66750.093127900007</v>
      </c>
      <c r="D7085" s="148">
        <f>'PRECIO DE MERCADO '!G7085</f>
        <v>72080</v>
      </c>
      <c r="E7085" s="145">
        <f t="shared" si="111"/>
        <v>69415.046563950003</v>
      </c>
    </row>
    <row r="7086" spans="1:5" ht="15.75" x14ac:dyDescent="0.25">
      <c r="A7086" s="14"/>
      <c r="B7086" s="100" t="s">
        <v>435</v>
      </c>
      <c r="C7086" s="121">
        <f>'PRECIO HISTORICO'!D7086</f>
        <v>58581.521034400001</v>
      </c>
      <c r="D7086" s="148">
        <f>'PRECIO DE MERCADO '!G7086</f>
        <v>63240</v>
      </c>
      <c r="E7086" s="145">
        <f t="shared" si="111"/>
        <v>60910.760517200004</v>
      </c>
    </row>
    <row r="7087" spans="1:5" ht="15.75" x14ac:dyDescent="0.25">
      <c r="A7087" s="14"/>
      <c r="B7087" s="100" t="s">
        <v>437</v>
      </c>
      <c r="C7087" s="121">
        <f>'PRECIO HISTORICO'!D7087</f>
        <v>58581.521034400001</v>
      </c>
      <c r="D7087" s="148">
        <f>'PRECIO DE MERCADO '!G7087</f>
        <v>63240</v>
      </c>
      <c r="E7087" s="145">
        <f t="shared" si="111"/>
        <v>60910.760517200004</v>
      </c>
    </row>
    <row r="7088" spans="1:5" ht="15.75" x14ac:dyDescent="0.25">
      <c r="A7088" s="14"/>
      <c r="B7088" s="100" t="s">
        <v>438</v>
      </c>
      <c r="C7088" s="121">
        <f>'PRECIO HISTORICO'!D7088</f>
        <v>3494289.3019352499</v>
      </c>
      <c r="D7088" s="148">
        <f>'PRECIO DE MERCADO '!G7088</f>
        <v>3768560</v>
      </c>
      <c r="E7088" s="145">
        <f t="shared" si="111"/>
        <v>3631424.650967625</v>
      </c>
    </row>
    <row r="7089" spans="1:5" ht="15.75" x14ac:dyDescent="0.25">
      <c r="A7089" s="14"/>
      <c r="B7089" s="100" t="s">
        <v>439</v>
      </c>
      <c r="C7089" s="121">
        <f>'PRECIO HISTORICO'!D7089</f>
        <v>60030.518388750002</v>
      </c>
      <c r="D7089" s="148">
        <f>'PRECIO DE MERCADO '!G7089</f>
        <v>64600</v>
      </c>
      <c r="E7089" s="145">
        <f t="shared" si="111"/>
        <v>62315.259194375001</v>
      </c>
    </row>
    <row r="7090" spans="1:5" ht="15.75" x14ac:dyDescent="0.25">
      <c r="A7090" s="14"/>
      <c r="B7090" s="100" t="s">
        <v>440</v>
      </c>
      <c r="C7090" s="121">
        <f>'PRECIO HISTORICO'!D7090</f>
        <v>60030.518388750002</v>
      </c>
      <c r="D7090" s="148">
        <f>'PRECIO DE MERCADO '!G7090</f>
        <v>64600</v>
      </c>
      <c r="E7090" s="145">
        <f t="shared" si="111"/>
        <v>62315.259194375001</v>
      </c>
    </row>
    <row r="7091" spans="1:5" ht="15.75" x14ac:dyDescent="0.25">
      <c r="A7091" s="14"/>
      <c r="B7091" s="100" t="s">
        <v>441</v>
      </c>
      <c r="C7091" s="121">
        <f>'PRECIO HISTORICO'!D7091</f>
        <v>134171.34355624998</v>
      </c>
      <c r="D7091" s="148">
        <f>'PRECIO DE MERCADO '!G7091</f>
        <v>144840</v>
      </c>
      <c r="E7091" s="145">
        <f t="shared" si="111"/>
        <v>139505.67177812499</v>
      </c>
    </row>
    <row r="7092" spans="1:5" ht="15.75" x14ac:dyDescent="0.25">
      <c r="A7092" s="14"/>
      <c r="B7092" s="100" t="s">
        <v>442</v>
      </c>
      <c r="C7092" s="121">
        <f>'PRECIO HISTORICO'!D7092</f>
        <v>134171.34355624998</v>
      </c>
      <c r="D7092" s="148">
        <f>'PRECIO DE MERCADO '!G7092</f>
        <v>144840</v>
      </c>
      <c r="E7092" s="145">
        <f t="shared" si="111"/>
        <v>139505.67177812499</v>
      </c>
    </row>
    <row r="7093" spans="1:5" ht="15.75" x14ac:dyDescent="0.25">
      <c r="A7093" s="14"/>
      <c r="B7093" s="100" t="s">
        <v>443</v>
      </c>
      <c r="C7093" s="121">
        <f>'PRECIO HISTORICO'!D7093</f>
        <v>134171.34355624998</v>
      </c>
      <c r="D7093" s="148">
        <f>'PRECIO DE MERCADO '!G7093</f>
        <v>144840</v>
      </c>
      <c r="E7093" s="145">
        <f t="shared" si="111"/>
        <v>139505.67177812499</v>
      </c>
    </row>
    <row r="7094" spans="1:5" ht="15.75" x14ac:dyDescent="0.25">
      <c r="A7094" s="14"/>
      <c r="B7094" s="100" t="s">
        <v>55</v>
      </c>
      <c r="C7094" s="121">
        <f>'PRECIO HISTORICO'!D7094</f>
        <v>582171.38389409997</v>
      </c>
      <c r="D7094" s="148">
        <f>'PRECIO DE MERCADO '!G7094</f>
        <v>627640</v>
      </c>
      <c r="E7094" s="145">
        <f t="shared" si="111"/>
        <v>604905.69194704993</v>
      </c>
    </row>
    <row r="7095" spans="1:5" ht="15.75" x14ac:dyDescent="0.25">
      <c r="A7095" s="14"/>
      <c r="B7095" s="100" t="s">
        <v>444</v>
      </c>
      <c r="C7095" s="121">
        <f>'PRECIO HISTORICO'!D7095</f>
        <v>147049.5414934</v>
      </c>
      <c r="D7095" s="148">
        <f>'PRECIO DE MERCADO '!G7095</f>
        <v>158440</v>
      </c>
      <c r="E7095" s="145">
        <f t="shared" si="111"/>
        <v>152744.7707467</v>
      </c>
    </row>
    <row r="7096" spans="1:5" ht="15.75" x14ac:dyDescent="0.25">
      <c r="A7096" s="14"/>
      <c r="B7096" s="100" t="s">
        <v>445</v>
      </c>
      <c r="C7096" s="121">
        <f>'PRECIO HISTORICO'!D7096</f>
        <v>142085.92526309998</v>
      </c>
      <c r="D7096" s="148">
        <f>'PRECIO DE MERCADO '!G7096</f>
        <v>153000</v>
      </c>
      <c r="E7096" s="145">
        <f t="shared" si="111"/>
        <v>147542.96263154998</v>
      </c>
    </row>
    <row r="7097" spans="1:5" ht="15.75" x14ac:dyDescent="0.25">
      <c r="A7097" s="14"/>
      <c r="B7097" s="100" t="s">
        <v>620</v>
      </c>
      <c r="C7097" s="121">
        <f>'PRECIO HISTORICO'!D7097</f>
        <v>181298.63954020001</v>
      </c>
      <c r="D7097" s="148">
        <f>'PRECIO DE MERCADO '!G7097</f>
        <v>195840</v>
      </c>
      <c r="E7097" s="145">
        <f t="shared" si="111"/>
        <v>188569.3197701</v>
      </c>
    </row>
    <row r="7098" spans="1:5" ht="15.75" x14ac:dyDescent="0.25">
      <c r="A7098" s="14"/>
      <c r="B7098" s="100" t="s">
        <v>446</v>
      </c>
      <c r="C7098" s="121">
        <f>'PRECIO HISTORICO'!D7098</f>
        <v>181298.63954020001</v>
      </c>
      <c r="D7098" s="148">
        <f>'PRECIO DE MERCADO '!G7098</f>
        <v>195840</v>
      </c>
      <c r="E7098" s="145">
        <f t="shared" si="111"/>
        <v>188569.3197701</v>
      </c>
    </row>
    <row r="7099" spans="1:5" ht="15.75" x14ac:dyDescent="0.25">
      <c r="A7099" s="14"/>
      <c r="B7099" s="100" t="s">
        <v>447</v>
      </c>
      <c r="C7099" s="121">
        <f>'PRECIO HISTORICO'!D7099</f>
        <v>181298.63954020001</v>
      </c>
      <c r="D7099" s="148">
        <f>'PRECIO DE MERCADO '!G7099</f>
        <v>195840</v>
      </c>
      <c r="E7099" s="145">
        <f t="shared" si="111"/>
        <v>188569.3197701</v>
      </c>
    </row>
    <row r="7100" spans="1:5" ht="15.75" x14ac:dyDescent="0.25">
      <c r="A7100" s="14"/>
      <c r="B7100" s="100" t="s">
        <v>448</v>
      </c>
      <c r="C7100" s="121">
        <f>'PRECIO HISTORICO'!D7100</f>
        <v>279348.10105930001</v>
      </c>
      <c r="D7100" s="148">
        <f>'PRECIO DE MERCADO '!G7100</f>
        <v>301240</v>
      </c>
      <c r="E7100" s="145">
        <f t="shared" si="111"/>
        <v>290294.05052965001</v>
      </c>
    </row>
    <row r="7101" spans="1:5" ht="15.75" x14ac:dyDescent="0.25">
      <c r="A7101" s="14"/>
      <c r="B7101" s="100" t="s">
        <v>720</v>
      </c>
      <c r="C7101" s="121">
        <f>'PRECIO HISTORICO'!D7101</f>
        <v>768600.74361979996</v>
      </c>
      <c r="D7101" s="148">
        <f>'PRECIO DE MERCADO '!G7101</f>
        <v>828920</v>
      </c>
      <c r="E7101" s="145">
        <f t="shared" si="111"/>
        <v>798760.37180990004</v>
      </c>
    </row>
    <row r="7102" spans="1:5" ht="15.75" x14ac:dyDescent="0.25">
      <c r="A7102" s="14"/>
      <c r="B7102" s="100" t="s">
        <v>449</v>
      </c>
      <c r="C7102" s="121">
        <f>'PRECIO HISTORICO'!D7102</f>
        <v>360474.69377919997</v>
      </c>
      <c r="D7102" s="148">
        <f>'PRECIO DE MERCADO '!G7102</f>
        <v>388960</v>
      </c>
      <c r="E7102" s="145">
        <f t="shared" si="111"/>
        <v>374717.34688959998</v>
      </c>
    </row>
    <row r="7103" spans="1:5" ht="15.75" x14ac:dyDescent="0.25">
      <c r="A7103" s="14"/>
      <c r="B7103" s="100" t="s">
        <v>450</v>
      </c>
      <c r="C7103" s="121">
        <f>'PRECIO HISTORICO'!D7103</f>
        <v>744013.13951509993</v>
      </c>
      <c r="D7103" s="148">
        <f>'PRECIO DE MERCADO '!G7103</f>
        <v>802400</v>
      </c>
      <c r="E7103" s="145">
        <f t="shared" si="111"/>
        <v>773206.56975755002</v>
      </c>
    </row>
    <row r="7104" spans="1:5" ht="15.75" x14ac:dyDescent="0.25">
      <c r="A7104" s="14"/>
      <c r="B7104" s="100" t="s">
        <v>451</v>
      </c>
      <c r="C7104" s="121">
        <f>'PRECIO HISTORICO'!D7104</f>
        <v>360474.69377919997</v>
      </c>
      <c r="D7104" s="148">
        <f>'PRECIO DE MERCADO '!G7104</f>
        <v>388960</v>
      </c>
      <c r="E7104" s="145">
        <f t="shared" si="111"/>
        <v>374717.34688959998</v>
      </c>
    </row>
    <row r="7105" spans="1:5" ht="15.75" x14ac:dyDescent="0.25">
      <c r="A7105" s="14"/>
      <c r="B7105" s="100" t="s">
        <v>452</v>
      </c>
      <c r="C7105" s="121">
        <f>'PRECIO HISTORICO'!D7105</f>
        <v>299452.87282365002</v>
      </c>
      <c r="D7105" s="148">
        <f>'PRECIO DE MERCADO '!G7105</f>
        <v>323000</v>
      </c>
      <c r="E7105" s="145">
        <f t="shared" si="111"/>
        <v>311226.43641182501</v>
      </c>
    </row>
    <row r="7106" spans="1:5" ht="15.75" x14ac:dyDescent="0.25">
      <c r="A7106" s="14"/>
      <c r="B7106" s="100" t="s">
        <v>2406</v>
      </c>
      <c r="C7106" s="121">
        <f>'PRECIO HISTORICO'!D7106</f>
        <v>595982.01258049998</v>
      </c>
      <c r="D7106" s="148">
        <f>'PRECIO DE MERCADO '!G7106</f>
        <v>642600</v>
      </c>
      <c r="E7106" s="145">
        <f t="shared" si="111"/>
        <v>619291.00629024999</v>
      </c>
    </row>
    <row r="7107" spans="1:5" ht="15.75" x14ac:dyDescent="0.25">
      <c r="A7107" s="14"/>
      <c r="B7107" s="100" t="s">
        <v>453</v>
      </c>
      <c r="C7107" s="121">
        <f>'PRECIO HISTORICO'!D7107</f>
        <v>229909.70794610001</v>
      </c>
      <c r="D7107" s="148">
        <f>'PRECIO DE MERCADO '!G7107</f>
        <v>248200</v>
      </c>
      <c r="E7107" s="145">
        <f t="shared" si="111"/>
        <v>239054.85397305002</v>
      </c>
    </row>
    <row r="7108" spans="1:5" ht="15.75" x14ac:dyDescent="0.25">
      <c r="A7108" s="14"/>
      <c r="B7108" s="100" t="s">
        <v>454</v>
      </c>
      <c r="C7108" s="121">
        <f>'PRECIO HISTORICO'!D7108</f>
        <v>229909.70794610001</v>
      </c>
      <c r="D7108" s="148">
        <f>'PRECIO DE MERCADO '!G7108</f>
        <v>248200</v>
      </c>
      <c r="E7108" s="145">
        <f t="shared" si="111"/>
        <v>239054.85397305002</v>
      </c>
    </row>
    <row r="7109" spans="1:5" ht="15.75" x14ac:dyDescent="0.25">
      <c r="A7109" s="14"/>
      <c r="B7109" s="100" t="s">
        <v>412</v>
      </c>
      <c r="C7109" s="121">
        <f>'PRECIO HISTORICO'!D7109</f>
        <v>130540.68345500002</v>
      </c>
      <c r="D7109" s="148">
        <f>'PRECIO DE MERCADO '!G7109</f>
        <v>140760</v>
      </c>
      <c r="E7109" s="145">
        <f t="shared" si="111"/>
        <v>135650.34172750002</v>
      </c>
    </row>
    <row r="7110" spans="1:5" ht="15.75" x14ac:dyDescent="0.25">
      <c r="A7110" s="14"/>
      <c r="B7110" s="100" t="s">
        <v>2407</v>
      </c>
      <c r="C7110" s="121">
        <f>'PRECIO HISTORICO'!D7110</f>
        <v>130540.68345500002</v>
      </c>
      <c r="D7110" s="148">
        <f>'PRECIO DE MERCADO '!G7110</f>
        <v>140760</v>
      </c>
      <c r="E7110" s="145">
        <f t="shared" si="111"/>
        <v>135650.34172750002</v>
      </c>
    </row>
    <row r="7111" spans="1:5" ht="15.75" x14ac:dyDescent="0.25">
      <c r="A7111" s="14"/>
      <c r="B7111" s="103" t="s">
        <v>455</v>
      </c>
      <c r="C7111" s="121">
        <f>'PRECIO HISTORICO'!D7111</f>
        <v>3470204.3500351505</v>
      </c>
      <c r="D7111" s="148">
        <f>'PRECIO DE MERCADO '!G7111</f>
        <v>3742720</v>
      </c>
      <c r="E7111" s="145">
        <f t="shared" si="111"/>
        <v>3606462.1750175753</v>
      </c>
    </row>
    <row r="7112" spans="1:5" ht="15.75" x14ac:dyDescent="0.25">
      <c r="A7112" s="14"/>
      <c r="B7112" s="100" t="s">
        <v>727</v>
      </c>
      <c r="C7112" s="121">
        <f>'PRECIO HISTORICO'!D7112</f>
        <v>570652.87374549999</v>
      </c>
      <c r="D7112" s="148">
        <f>'PRECIO DE MERCADO '!G7112</f>
        <v>615400</v>
      </c>
      <c r="E7112" s="145">
        <f t="shared" si="111"/>
        <v>593026.43687275006</v>
      </c>
    </row>
    <row r="7113" spans="1:5" ht="15.75" x14ac:dyDescent="0.25">
      <c r="A7113" s="14"/>
      <c r="B7113" s="100" t="s">
        <v>20</v>
      </c>
      <c r="C7113" s="121">
        <f>'PRECIO HISTORICO'!D7113</f>
        <v>198632.93815820001</v>
      </c>
      <c r="D7113" s="148">
        <f>'PRECIO DE MERCADO '!G7113</f>
        <v>214200</v>
      </c>
      <c r="E7113" s="145">
        <f t="shared" si="111"/>
        <v>206416.4690791</v>
      </c>
    </row>
    <row r="7114" spans="1:5" ht="15.75" x14ac:dyDescent="0.25">
      <c r="A7114" s="14"/>
      <c r="B7114" s="100" t="s">
        <v>457</v>
      </c>
      <c r="C7114" s="121">
        <f>'PRECIO HISTORICO'!D7114</f>
        <v>198632.93815820001</v>
      </c>
      <c r="D7114" s="148">
        <f>'PRECIO DE MERCADO '!G7114</f>
        <v>214200</v>
      </c>
      <c r="E7114" s="145">
        <f t="shared" si="111"/>
        <v>206416.4690791</v>
      </c>
    </row>
    <row r="7115" spans="1:5" ht="15.75" x14ac:dyDescent="0.25">
      <c r="A7115" s="14"/>
      <c r="B7115" s="100" t="s">
        <v>458</v>
      </c>
      <c r="C7115" s="121">
        <f>'PRECIO HISTORICO'!D7115</f>
        <v>181298.63954020001</v>
      </c>
      <c r="D7115" s="148">
        <f>'PRECIO DE MERCADO '!G7115</f>
        <v>195840</v>
      </c>
      <c r="E7115" s="145">
        <f t="shared" si="111"/>
        <v>188569.3197701</v>
      </c>
    </row>
    <row r="7116" spans="1:5" ht="15.75" x14ac:dyDescent="0.25">
      <c r="A7116" s="14"/>
      <c r="B7116" s="100" t="s">
        <v>459</v>
      </c>
      <c r="C7116" s="121">
        <f>'PRECIO HISTORICO'!D7116</f>
        <v>181298.63954020001</v>
      </c>
      <c r="D7116" s="148">
        <f>'PRECIO DE MERCADO '!G7116</f>
        <v>195840</v>
      </c>
      <c r="E7116" s="145">
        <f t="shared" si="111"/>
        <v>188569.3197701</v>
      </c>
    </row>
    <row r="7117" spans="1:5" ht="15.75" x14ac:dyDescent="0.25">
      <c r="A7117" s="14"/>
      <c r="B7117" s="100" t="s">
        <v>2043</v>
      </c>
      <c r="C7117" s="121">
        <f>'PRECIO HISTORICO'!D7117</f>
        <v>693926.85855675</v>
      </c>
      <c r="D7117" s="148">
        <f>'PRECIO DE MERCADO '!G7117</f>
        <v>748680</v>
      </c>
      <c r="E7117" s="145">
        <f t="shared" si="111"/>
        <v>721303.429278375</v>
      </c>
    </row>
    <row r="7118" spans="1:5" ht="15.75" x14ac:dyDescent="0.25">
      <c r="A7118" s="14"/>
      <c r="B7118" s="100" t="s">
        <v>461</v>
      </c>
      <c r="C7118" s="121">
        <f>'PRECIO HISTORICO'!D7118</f>
        <v>161516.08230484999</v>
      </c>
      <c r="D7118" s="148">
        <f>'PRECIO DE MERCADO '!G7118</f>
        <v>174080</v>
      </c>
      <c r="E7118" s="145">
        <f t="shared" si="111"/>
        <v>167798.04115242499</v>
      </c>
    </row>
    <row r="7119" spans="1:5" ht="15.75" x14ac:dyDescent="0.25">
      <c r="A7119" s="14"/>
      <c r="B7119" s="100" t="s">
        <v>462</v>
      </c>
      <c r="C7119" s="121">
        <f>'PRECIO HISTORICO'!D7119</f>
        <v>161516.08230484999</v>
      </c>
      <c r="D7119" s="148">
        <f>'PRECIO DE MERCADO '!G7119</f>
        <v>174080</v>
      </c>
      <c r="E7119" s="145">
        <f t="shared" si="111"/>
        <v>167798.04115242499</v>
      </c>
    </row>
    <row r="7120" spans="1:5" ht="15.75" x14ac:dyDescent="0.25">
      <c r="A7120" s="14"/>
      <c r="B7120" s="100" t="s">
        <v>463</v>
      </c>
      <c r="C7120" s="121">
        <f>'PRECIO HISTORICO'!D7120</f>
        <v>421936.67852700001</v>
      </c>
      <c r="D7120" s="148">
        <f>'PRECIO DE MERCADO '!G7120</f>
        <v>454920</v>
      </c>
      <c r="E7120" s="145">
        <f t="shared" si="111"/>
        <v>438428.33926350001</v>
      </c>
    </row>
    <row r="7121" spans="1:5" ht="15.75" x14ac:dyDescent="0.25">
      <c r="A7121" s="14"/>
      <c r="B7121" s="100" t="s">
        <v>464</v>
      </c>
      <c r="C7121" s="121">
        <f>'PRECIO HISTORICO'!D7121</f>
        <v>421936.67852700001</v>
      </c>
      <c r="D7121" s="148">
        <f>'PRECIO DE MERCADO '!G7121</f>
        <v>454920</v>
      </c>
      <c r="E7121" s="145">
        <f t="shared" si="111"/>
        <v>438428.33926350001</v>
      </c>
    </row>
    <row r="7122" spans="1:5" ht="15.75" x14ac:dyDescent="0.25">
      <c r="A7122" s="14"/>
      <c r="B7122" s="100" t="s">
        <v>2408</v>
      </c>
      <c r="C7122" s="121">
        <f>'PRECIO HISTORICO'!D7122</f>
        <v>31959.408790399997</v>
      </c>
      <c r="D7122" s="148">
        <f>'PRECIO DE MERCADO '!G7122</f>
        <v>34680</v>
      </c>
      <c r="E7122" s="145">
        <f t="shared" si="111"/>
        <v>33319.704395199995</v>
      </c>
    </row>
    <row r="7123" spans="1:5" ht="15.75" x14ac:dyDescent="0.25">
      <c r="A7123" s="14"/>
      <c r="B7123" s="100" t="s">
        <v>2409</v>
      </c>
      <c r="C7123" s="121">
        <f>'PRECIO HISTORICO'!D7123</f>
        <v>31959.408790399997</v>
      </c>
      <c r="D7123" s="148">
        <f>'PRECIO DE MERCADO '!G7123</f>
        <v>34680</v>
      </c>
      <c r="E7123" s="145">
        <f t="shared" si="111"/>
        <v>33319.704395199995</v>
      </c>
    </row>
    <row r="7124" spans="1:5" ht="15.75" x14ac:dyDescent="0.25">
      <c r="A7124" s="14"/>
      <c r="B7124" s="100" t="s">
        <v>465</v>
      </c>
      <c r="C7124" s="121">
        <f>'PRECIO HISTORICO'!D7124</f>
        <v>2099116.1401664997</v>
      </c>
      <c r="D7124" s="148">
        <f>'PRECIO DE MERCADO '!G7124</f>
        <v>2263720</v>
      </c>
      <c r="E7124" s="145">
        <f t="shared" si="111"/>
        <v>2181418.0700832498</v>
      </c>
    </row>
    <row r="7125" spans="1:5" ht="15.75" x14ac:dyDescent="0.25">
      <c r="A7125" s="14"/>
      <c r="B7125" s="100" t="s">
        <v>731</v>
      </c>
      <c r="C7125" s="121">
        <f>'PRECIO HISTORICO'!D7125</f>
        <v>248576.41275740002</v>
      </c>
      <c r="D7125" s="148">
        <f>'PRECIO DE MERCADO '!G7125</f>
        <v>267920</v>
      </c>
      <c r="E7125" s="145">
        <f t="shared" si="111"/>
        <v>258248.20637870001</v>
      </c>
    </row>
    <row r="7126" spans="1:5" ht="15.75" x14ac:dyDescent="0.25">
      <c r="A7126" s="14"/>
      <c r="B7126" s="100" t="s">
        <v>466</v>
      </c>
      <c r="C7126" s="121">
        <f>'PRECIO HISTORICO'!D7126</f>
        <v>198632.93815820001</v>
      </c>
      <c r="D7126" s="148">
        <f>'PRECIO DE MERCADO '!G7126</f>
        <v>214200</v>
      </c>
      <c r="E7126" s="145">
        <f t="shared" si="111"/>
        <v>206416.4690791</v>
      </c>
    </row>
    <row r="7127" spans="1:5" ht="15.75" x14ac:dyDescent="0.25">
      <c r="A7127" s="14"/>
      <c r="B7127" s="100" t="s">
        <v>467</v>
      </c>
      <c r="C7127" s="121">
        <f>'PRECIO HISTORICO'!D7127</f>
        <v>371993.2039278</v>
      </c>
      <c r="D7127" s="148">
        <f>'PRECIO DE MERCADO '!G7127</f>
        <v>401200</v>
      </c>
      <c r="E7127" s="145">
        <f t="shared" si="111"/>
        <v>386596.60196390003</v>
      </c>
    </row>
    <row r="7128" spans="1:5" ht="15.75" x14ac:dyDescent="0.25">
      <c r="A7128" s="14"/>
      <c r="B7128" s="100" t="s">
        <v>468</v>
      </c>
      <c r="C7128" s="121">
        <f>'PRECIO HISTORICO'!D7128</f>
        <v>198632.93815820001</v>
      </c>
      <c r="D7128" s="148">
        <f>'PRECIO DE MERCADO '!G7128</f>
        <v>214200</v>
      </c>
      <c r="E7128" s="145">
        <f t="shared" si="111"/>
        <v>206416.4690791</v>
      </c>
    </row>
    <row r="7129" spans="1:5" ht="15.75" x14ac:dyDescent="0.25">
      <c r="A7129" s="14"/>
      <c r="B7129" s="100" t="s">
        <v>70</v>
      </c>
      <c r="C7129" s="121">
        <f>'PRECIO HISTORICO'!D7129</f>
        <v>756063.46280919993</v>
      </c>
      <c r="D7129" s="148">
        <f>'PRECIO DE MERCADO '!G7129</f>
        <v>815320</v>
      </c>
      <c r="E7129" s="145">
        <f t="shared" si="111"/>
        <v>785691.73140459997</v>
      </c>
    </row>
    <row r="7130" spans="1:5" ht="15.75" x14ac:dyDescent="0.25">
      <c r="A7130" s="14"/>
      <c r="B7130" s="100" t="s">
        <v>469</v>
      </c>
      <c r="C7130" s="121">
        <f>'PRECIO HISTORICO'!D7130</f>
        <v>385037.99550580001</v>
      </c>
      <c r="D7130" s="148">
        <f>'PRECIO DE MERCADO '!G7130</f>
        <v>415480</v>
      </c>
      <c r="E7130" s="145">
        <f t="shared" si="111"/>
        <v>400258.9977529</v>
      </c>
    </row>
    <row r="7131" spans="1:5" ht="15.75" x14ac:dyDescent="0.25">
      <c r="A7131" s="14"/>
      <c r="B7131" s="100" t="s">
        <v>470</v>
      </c>
      <c r="C7131" s="121">
        <f>'PRECIO HISTORICO'!D7131</f>
        <v>385037.99550580001</v>
      </c>
      <c r="D7131" s="148">
        <f>'PRECIO DE MERCADO '!G7131</f>
        <v>415480</v>
      </c>
      <c r="E7131" s="145">
        <f t="shared" si="111"/>
        <v>400258.9977529</v>
      </c>
    </row>
    <row r="7132" spans="1:5" ht="15.75" x14ac:dyDescent="0.25">
      <c r="A7132" s="14"/>
      <c r="B7132" s="100" t="s">
        <v>471</v>
      </c>
      <c r="C7132" s="121">
        <f>'PRECIO HISTORICO'!D7132</f>
        <v>66052.366757650001</v>
      </c>
      <c r="D7132" s="148">
        <f>'PRECIO DE MERCADO '!G7132</f>
        <v>71400</v>
      </c>
      <c r="E7132" s="145">
        <f t="shared" si="111"/>
        <v>68726.183378824993</v>
      </c>
    </row>
    <row r="7133" spans="1:5" ht="15.75" x14ac:dyDescent="0.25">
      <c r="A7133" s="14"/>
      <c r="B7133" s="100" t="s">
        <v>472</v>
      </c>
      <c r="C7133" s="121">
        <f>'PRECIO HISTORICO'!D7133</f>
        <v>66052.366757650001</v>
      </c>
      <c r="D7133" s="148">
        <f>'PRECIO DE MERCADO '!G7133</f>
        <v>71400</v>
      </c>
      <c r="E7133" s="145">
        <f t="shared" si="111"/>
        <v>68726.183378824993</v>
      </c>
    </row>
    <row r="7134" spans="1:5" ht="15.75" x14ac:dyDescent="0.25">
      <c r="A7134" s="14"/>
      <c r="B7134" s="100" t="s">
        <v>473</v>
      </c>
      <c r="C7134" s="121">
        <f>'PRECIO HISTORICO'!D7134</f>
        <v>32644.477074299997</v>
      </c>
      <c r="D7134" s="148">
        <f>'PRECIO DE MERCADO '!G7134</f>
        <v>35360</v>
      </c>
      <c r="E7134" s="145">
        <f t="shared" si="111"/>
        <v>34002.238537149999</v>
      </c>
    </row>
    <row r="7135" spans="1:5" ht="15.75" x14ac:dyDescent="0.25">
      <c r="A7135" s="14"/>
      <c r="B7135" s="103" t="s">
        <v>474</v>
      </c>
      <c r="C7135" s="121">
        <f>'PRECIO HISTORICO'!D7135</f>
        <v>574248.78268940002</v>
      </c>
      <c r="D7135" s="148">
        <f>'PRECIO DE MERCADO '!G7135</f>
        <v>619480</v>
      </c>
      <c r="E7135" s="145">
        <f t="shared" si="111"/>
        <v>596864.39134470001</v>
      </c>
    </row>
    <row r="7136" spans="1:5" ht="15.75" x14ac:dyDescent="0.25">
      <c r="A7136" s="14"/>
      <c r="B7136" s="100" t="s">
        <v>1485</v>
      </c>
      <c r="C7136" s="121">
        <f>'PRECIO HISTORICO'!D7136</f>
        <v>126761.1437911</v>
      </c>
      <c r="D7136" s="148">
        <f>'PRECIO DE MERCADO '!G7136</f>
        <v>136680</v>
      </c>
      <c r="E7136" s="145">
        <f t="shared" si="111"/>
        <v>131720.57189555001</v>
      </c>
    </row>
    <row r="7137" spans="1:5" ht="15.75" x14ac:dyDescent="0.25">
      <c r="A7137" s="14"/>
      <c r="B7137" s="100" t="s">
        <v>1486</v>
      </c>
      <c r="C7137" s="121">
        <f>'PRECIO HISTORICO'!D7137</f>
        <v>126761.1437911</v>
      </c>
      <c r="D7137" s="148">
        <f>'PRECIO DE MERCADO '!G7137</f>
        <v>136680</v>
      </c>
      <c r="E7137" s="145">
        <f t="shared" ref="E7137:E7200" si="112">AVERAGE(C7137:D7137)</f>
        <v>131720.57189555001</v>
      </c>
    </row>
    <row r="7138" spans="1:5" ht="15.75" x14ac:dyDescent="0.25">
      <c r="A7138" s="14"/>
      <c r="B7138" s="100" t="s">
        <v>2410</v>
      </c>
      <c r="C7138" s="121">
        <f>'PRECIO HISTORICO'!D7138</f>
        <v>281893.07049085002</v>
      </c>
      <c r="D7138" s="148">
        <f>'PRECIO DE MERCADO '!G7138</f>
        <v>303960</v>
      </c>
      <c r="E7138" s="145">
        <f t="shared" si="112"/>
        <v>292926.53524542501</v>
      </c>
    </row>
    <row r="7139" spans="1:5" ht="15.75" x14ac:dyDescent="0.25">
      <c r="A7139" s="14"/>
      <c r="B7139" s="100" t="s">
        <v>476</v>
      </c>
      <c r="C7139" s="121">
        <f>'PRECIO HISTORICO'!D7139</f>
        <v>281893.07049085002</v>
      </c>
      <c r="D7139" s="148">
        <f>'PRECIO DE MERCADO '!G7139</f>
        <v>303960</v>
      </c>
      <c r="E7139" s="145">
        <f t="shared" si="112"/>
        <v>292926.53524542501</v>
      </c>
    </row>
    <row r="7140" spans="1:5" ht="15.75" x14ac:dyDescent="0.25">
      <c r="A7140" s="14"/>
      <c r="B7140" s="100" t="s">
        <v>477</v>
      </c>
      <c r="C7140" s="121">
        <f>'PRECIO HISTORICO'!D7140</f>
        <v>595982.01258049998</v>
      </c>
      <c r="D7140" s="148">
        <f>'PRECIO DE MERCADO '!G7140</f>
        <v>642600</v>
      </c>
      <c r="E7140" s="145">
        <f t="shared" si="112"/>
        <v>619291.00629024999</v>
      </c>
    </row>
    <row r="7141" spans="1:5" ht="15.75" x14ac:dyDescent="0.25">
      <c r="A7141" s="14"/>
      <c r="B7141" s="100" t="s">
        <v>54</v>
      </c>
      <c r="C7141" s="121">
        <f>'PRECIO HISTORICO'!D7141</f>
        <v>619886.97768269992</v>
      </c>
      <c r="D7141" s="148">
        <f>'PRECIO DE MERCADO '!G7141</f>
        <v>668440</v>
      </c>
      <c r="E7141" s="145">
        <f t="shared" si="112"/>
        <v>644163.48884134996</v>
      </c>
    </row>
    <row r="7142" spans="1:5" ht="15.75" x14ac:dyDescent="0.25">
      <c r="A7142" s="14"/>
      <c r="B7142" s="100" t="s">
        <v>479</v>
      </c>
      <c r="C7142" s="121">
        <f>'PRECIO HISTORICO'!D7142</f>
        <v>27680.860843999999</v>
      </c>
      <c r="D7142" s="148">
        <f>'PRECIO DE MERCADO '!G7142</f>
        <v>29920</v>
      </c>
      <c r="E7142" s="145">
        <f t="shared" si="112"/>
        <v>28800.430421999998</v>
      </c>
    </row>
    <row r="7143" spans="1:5" ht="15.75" x14ac:dyDescent="0.25">
      <c r="A7143" s="14"/>
      <c r="B7143" s="100" t="s">
        <v>2411</v>
      </c>
      <c r="C7143" s="121">
        <f>'PRECIO HISTORICO'!D7143</f>
        <v>60006.220792700005</v>
      </c>
      <c r="D7143" s="148">
        <f>'PRECIO DE MERCADO '!G7143</f>
        <v>64600</v>
      </c>
      <c r="E7143" s="145">
        <f t="shared" si="112"/>
        <v>62303.110396350006</v>
      </c>
    </row>
    <row r="7144" spans="1:5" ht="15.75" x14ac:dyDescent="0.25">
      <c r="A7144" s="14"/>
      <c r="B7144" s="100" t="s">
        <v>481</v>
      </c>
      <c r="C7144" s="121">
        <f>'PRECIO HISTORICO'!D7144</f>
        <v>60006.220792700005</v>
      </c>
      <c r="D7144" s="148">
        <f>'PRECIO DE MERCADO '!G7144</f>
        <v>64600</v>
      </c>
      <c r="E7144" s="145">
        <f t="shared" si="112"/>
        <v>62303.110396350006</v>
      </c>
    </row>
    <row r="7145" spans="1:5" ht="15.75" x14ac:dyDescent="0.25">
      <c r="A7145" s="14"/>
      <c r="B7145" s="100" t="s">
        <v>482</v>
      </c>
      <c r="C7145" s="121">
        <f>'PRECIO HISTORICO'!D7145</f>
        <v>60006.220792700005</v>
      </c>
      <c r="D7145" s="148">
        <f>'PRECIO DE MERCADO '!G7145</f>
        <v>64600</v>
      </c>
      <c r="E7145" s="145">
        <f t="shared" si="112"/>
        <v>62303.110396350006</v>
      </c>
    </row>
    <row r="7146" spans="1:5" ht="15.75" x14ac:dyDescent="0.25">
      <c r="A7146" s="14"/>
      <c r="B7146" s="100" t="s">
        <v>483</v>
      </c>
      <c r="C7146" s="121">
        <f>'PRECIO HISTORICO'!D7146</f>
        <v>60006.220792700005</v>
      </c>
      <c r="D7146" s="148">
        <f>'PRECIO DE MERCADO '!G7146</f>
        <v>64600</v>
      </c>
      <c r="E7146" s="145">
        <f t="shared" si="112"/>
        <v>62303.110396350006</v>
      </c>
    </row>
    <row r="7147" spans="1:5" ht="15.75" x14ac:dyDescent="0.25">
      <c r="A7147" s="14"/>
      <c r="B7147" s="100" t="s">
        <v>2412</v>
      </c>
      <c r="C7147" s="121">
        <f>'PRECIO HISTORICO'!D7147</f>
        <v>39056.569415500002</v>
      </c>
      <c r="D7147" s="148">
        <f>'PRECIO DE MERCADO '!G7147</f>
        <v>42160</v>
      </c>
      <c r="E7147" s="145">
        <f t="shared" si="112"/>
        <v>40608.284707750005</v>
      </c>
    </row>
    <row r="7148" spans="1:5" ht="15.75" x14ac:dyDescent="0.25">
      <c r="A7148" s="14"/>
      <c r="B7148" s="100" t="s">
        <v>486</v>
      </c>
      <c r="C7148" s="121">
        <f>'PRECIO HISTORICO'!D7148</f>
        <v>60006.220792700005</v>
      </c>
      <c r="D7148" s="148">
        <f>'PRECIO DE MERCADO '!G7148</f>
        <v>64600</v>
      </c>
      <c r="E7148" s="145">
        <f t="shared" si="112"/>
        <v>62303.110396350006</v>
      </c>
    </row>
    <row r="7149" spans="1:5" ht="15.75" x14ac:dyDescent="0.25">
      <c r="A7149" s="14"/>
      <c r="B7149" s="100" t="s">
        <v>1019</v>
      </c>
      <c r="C7149" s="121">
        <f>'PRECIO HISTORICO'!D7149</f>
        <v>619886.97768269992</v>
      </c>
      <c r="D7149" s="148">
        <f>'PRECIO DE MERCADO '!G7149</f>
        <v>668440</v>
      </c>
      <c r="E7149" s="145">
        <f t="shared" si="112"/>
        <v>644163.48884134996</v>
      </c>
    </row>
    <row r="7150" spans="1:5" ht="15.75" x14ac:dyDescent="0.25">
      <c r="A7150" s="14"/>
      <c r="B7150" s="100" t="s">
        <v>487</v>
      </c>
      <c r="C7150" s="121">
        <f>'PRECIO HISTORICO'!D7150</f>
        <v>2924321.4964736495</v>
      </c>
      <c r="D7150" s="148">
        <f>'PRECIO DE MERCADO '!G7150</f>
        <v>3153840</v>
      </c>
      <c r="E7150" s="145">
        <f t="shared" si="112"/>
        <v>3039080.7482368248</v>
      </c>
    </row>
    <row r="7151" spans="1:5" ht="38.25" x14ac:dyDescent="0.25">
      <c r="A7151" s="4" t="s">
        <v>0</v>
      </c>
      <c r="B7151" s="101" t="s">
        <v>488</v>
      </c>
      <c r="C7151" s="124" t="s">
        <v>4332</v>
      </c>
      <c r="D7151" s="146" t="s">
        <v>4328</v>
      </c>
      <c r="E7151" s="144" t="s">
        <v>4327</v>
      </c>
    </row>
    <row r="7152" spans="1:5" ht="15.75" x14ac:dyDescent="0.25">
      <c r="A7152" s="4"/>
      <c r="B7152" s="102" t="s">
        <v>3</v>
      </c>
      <c r="C7152" s="119"/>
      <c r="D7152" s="147"/>
      <c r="E7152" s="143"/>
    </row>
    <row r="7153" spans="1:5" ht="15.75" x14ac:dyDescent="0.25">
      <c r="A7153" s="4">
        <v>10</v>
      </c>
      <c r="B7153" s="104" t="s">
        <v>1651</v>
      </c>
      <c r="C7153" s="120"/>
      <c r="D7153" s="147"/>
      <c r="E7153" s="143"/>
    </row>
    <row r="7154" spans="1:5" ht="15.75" x14ac:dyDescent="0.25">
      <c r="A7154" s="15"/>
      <c r="B7154" s="100" t="s">
        <v>490</v>
      </c>
      <c r="C7154" s="121">
        <f>'PRECIO HISTORICO'!D7154</f>
        <v>125407.5339881</v>
      </c>
      <c r="D7154" s="148">
        <f>'PRECIO DE MERCADO '!G7154</f>
        <v>135320</v>
      </c>
      <c r="E7154" s="145">
        <f t="shared" si="112"/>
        <v>130363.76699405001</v>
      </c>
    </row>
    <row r="7155" spans="1:5" ht="15.75" x14ac:dyDescent="0.25">
      <c r="A7155" s="15"/>
      <c r="B7155" s="100" t="s">
        <v>1027</v>
      </c>
      <c r="C7155" s="121">
        <f>'PRECIO HISTORICO'!D7155</f>
        <v>1249161.7664389499</v>
      </c>
      <c r="D7155" s="148">
        <f>'PRECIO DE MERCADO '!G7155</f>
        <v>1347080</v>
      </c>
      <c r="E7155" s="145">
        <f t="shared" si="112"/>
        <v>1298120.8832194749</v>
      </c>
    </row>
    <row r="7156" spans="1:5" ht="15.75" x14ac:dyDescent="0.25">
      <c r="A7156" s="15"/>
      <c r="B7156" s="100" t="s">
        <v>492</v>
      </c>
      <c r="C7156" s="121">
        <f>'PRECIO HISTORICO'!D7156</f>
        <v>768600.74361979996</v>
      </c>
      <c r="D7156" s="148">
        <f>'PRECIO DE MERCADO '!G7156</f>
        <v>828920</v>
      </c>
      <c r="E7156" s="145">
        <f t="shared" si="112"/>
        <v>798760.37180990004</v>
      </c>
    </row>
    <row r="7157" spans="1:5" ht="15.75" x14ac:dyDescent="0.25">
      <c r="A7157" s="15"/>
      <c r="B7157" s="100" t="s">
        <v>493</v>
      </c>
      <c r="C7157" s="121">
        <f>'PRECIO HISTORICO'!D7157</f>
        <v>471388.96007839998</v>
      </c>
      <c r="D7157" s="148">
        <f>'PRECIO DE MERCADO '!G7157</f>
        <v>508640</v>
      </c>
      <c r="E7157" s="145">
        <f t="shared" si="112"/>
        <v>490014.48003919999</v>
      </c>
    </row>
    <row r="7158" spans="1:5" ht="15.75" x14ac:dyDescent="0.25">
      <c r="A7158" s="15"/>
      <c r="B7158" s="100" t="s">
        <v>494</v>
      </c>
      <c r="C7158" s="121">
        <f>'PRECIO HISTORICO'!D7158</f>
        <v>707425.66274379997</v>
      </c>
      <c r="D7158" s="148">
        <f>'PRECIO DE MERCADO '!G7158</f>
        <v>762960</v>
      </c>
      <c r="E7158" s="145">
        <f t="shared" si="112"/>
        <v>735192.83137189993</v>
      </c>
    </row>
    <row r="7159" spans="1:5" ht="15.75" x14ac:dyDescent="0.25">
      <c r="A7159" s="15"/>
      <c r="B7159" s="100" t="s">
        <v>495</v>
      </c>
      <c r="C7159" s="121">
        <f>'PRECIO HISTORICO'!D7159</f>
        <v>181298.63954020001</v>
      </c>
      <c r="D7159" s="148">
        <f>'PRECIO DE MERCADO '!G7159</f>
        <v>195840</v>
      </c>
      <c r="E7159" s="145">
        <f t="shared" si="112"/>
        <v>188569.3197701</v>
      </c>
    </row>
    <row r="7160" spans="1:5" ht="15.75" x14ac:dyDescent="0.25">
      <c r="A7160" s="15"/>
      <c r="B7160" s="100" t="s">
        <v>496</v>
      </c>
      <c r="C7160" s="121">
        <f>'PRECIO HISTORICO'!D7160</f>
        <v>181298.63954020001</v>
      </c>
      <c r="D7160" s="148">
        <f>'PRECIO DE MERCADO '!G7160</f>
        <v>195840</v>
      </c>
      <c r="E7160" s="145">
        <f t="shared" si="112"/>
        <v>188569.3197701</v>
      </c>
    </row>
    <row r="7161" spans="1:5" ht="15.75" x14ac:dyDescent="0.25">
      <c r="A7161" s="15"/>
      <c r="B7161" s="100" t="s">
        <v>742</v>
      </c>
      <c r="C7161" s="121">
        <f>'PRECIO HISTORICO'!D7161</f>
        <v>181298.63954020001</v>
      </c>
      <c r="D7161" s="148">
        <f>'PRECIO DE MERCADO '!G7161</f>
        <v>195840</v>
      </c>
      <c r="E7161" s="145">
        <f t="shared" si="112"/>
        <v>188569.3197701</v>
      </c>
    </row>
    <row r="7162" spans="1:5" ht="15.75" x14ac:dyDescent="0.25">
      <c r="A7162" s="15"/>
      <c r="B7162" s="100" t="s">
        <v>497</v>
      </c>
      <c r="C7162" s="121">
        <f>'PRECIO HISTORICO'!D7162</f>
        <v>347440.35576249997</v>
      </c>
      <c r="D7162" s="148">
        <f>'PRECIO DE MERCADO '!G7162</f>
        <v>374680</v>
      </c>
      <c r="E7162" s="145">
        <f t="shared" si="112"/>
        <v>361060.17788124998</v>
      </c>
    </row>
    <row r="7163" spans="1:5" ht="15.75" x14ac:dyDescent="0.25">
      <c r="A7163" s="15"/>
      <c r="B7163" s="100" t="s">
        <v>498</v>
      </c>
      <c r="C7163" s="121">
        <f>'PRECIO HISTORICO'!D7163</f>
        <v>347440.35576249997</v>
      </c>
      <c r="D7163" s="148">
        <f>'PRECIO DE MERCADO '!G7163</f>
        <v>374680</v>
      </c>
      <c r="E7163" s="145">
        <f t="shared" si="112"/>
        <v>361060.17788124998</v>
      </c>
    </row>
    <row r="7164" spans="1:5" ht="15.75" x14ac:dyDescent="0.25">
      <c r="A7164" s="15"/>
      <c r="B7164" s="100" t="s">
        <v>499</v>
      </c>
      <c r="C7164" s="121">
        <f>'PRECIO HISTORICO'!D7164</f>
        <v>681567.14004470001</v>
      </c>
      <c r="D7164" s="148">
        <f>'PRECIO DE MERCADO '!G7164</f>
        <v>735080</v>
      </c>
      <c r="E7164" s="145">
        <f t="shared" si="112"/>
        <v>708323.57002234994</v>
      </c>
    </row>
    <row r="7165" spans="1:5" ht="15.75" x14ac:dyDescent="0.25">
      <c r="A7165" s="15"/>
      <c r="B7165" s="100" t="s">
        <v>743</v>
      </c>
      <c r="C7165" s="121">
        <f>'PRECIO HISTORICO'!D7165</f>
        <v>756063.46280919993</v>
      </c>
      <c r="D7165" s="148">
        <f>'PRECIO DE MERCADO '!G7165</f>
        <v>815320</v>
      </c>
      <c r="E7165" s="145">
        <f t="shared" si="112"/>
        <v>785691.73140459997</v>
      </c>
    </row>
    <row r="7166" spans="1:5" ht="15.75" x14ac:dyDescent="0.25">
      <c r="A7166" s="15"/>
      <c r="B7166" s="100" t="s">
        <v>744</v>
      </c>
      <c r="C7166" s="121">
        <f>'PRECIO HISTORICO'!D7166</f>
        <v>410391.43671889999</v>
      </c>
      <c r="D7166" s="148">
        <f>'PRECIO DE MERCADO '!G7166</f>
        <v>442680</v>
      </c>
      <c r="E7166" s="145">
        <f t="shared" si="112"/>
        <v>426535.71835944999</v>
      </c>
    </row>
    <row r="7167" spans="1:5" ht="15.75" x14ac:dyDescent="0.25">
      <c r="A7167" s="15"/>
      <c r="B7167" s="100" t="s">
        <v>500</v>
      </c>
      <c r="C7167" s="121">
        <f>'PRECIO HISTORICO'!D7167</f>
        <v>281893.07049085002</v>
      </c>
      <c r="D7167" s="148">
        <f>'PRECIO DE MERCADO '!G7167</f>
        <v>303960</v>
      </c>
      <c r="E7167" s="145">
        <f t="shared" si="112"/>
        <v>292926.53524542501</v>
      </c>
    </row>
    <row r="7168" spans="1:5" ht="15.75" x14ac:dyDescent="0.25">
      <c r="A7168" s="15"/>
      <c r="B7168" s="100" t="s">
        <v>1925</v>
      </c>
      <c r="C7168" s="121">
        <f>'PRECIO HISTORICO'!D7168</f>
        <v>323357.83792585001</v>
      </c>
      <c r="D7168" s="148">
        <f>'PRECIO DE MERCADO '!G7168</f>
        <v>348840</v>
      </c>
      <c r="E7168" s="145">
        <f t="shared" si="112"/>
        <v>336098.91896292497</v>
      </c>
    </row>
    <row r="7169" spans="1:5" ht="15.75" x14ac:dyDescent="0.25">
      <c r="A7169" s="15"/>
      <c r="B7169" s="100" t="s">
        <v>1926</v>
      </c>
      <c r="C7169" s="121">
        <f>'PRECIO HISTORICO'!D7169</f>
        <v>323357.83792585001</v>
      </c>
      <c r="D7169" s="148">
        <f>'PRECIO DE MERCADO '!G7169</f>
        <v>348840</v>
      </c>
      <c r="E7169" s="145">
        <f t="shared" si="112"/>
        <v>336098.91896292497</v>
      </c>
    </row>
    <row r="7170" spans="1:5" ht="15.75" x14ac:dyDescent="0.25">
      <c r="A7170" s="15"/>
      <c r="B7170" s="100" t="s">
        <v>1038</v>
      </c>
      <c r="C7170" s="121">
        <f>'PRECIO HISTORICO'!D7170</f>
        <v>410391.43671889999</v>
      </c>
      <c r="D7170" s="148">
        <f>'PRECIO DE MERCADO '!G7170</f>
        <v>442680</v>
      </c>
      <c r="E7170" s="145">
        <f t="shared" si="112"/>
        <v>426535.71835944999</v>
      </c>
    </row>
    <row r="7171" spans="1:5" ht="15.75" x14ac:dyDescent="0.25">
      <c r="A7171" s="15"/>
      <c r="B7171" s="100" t="s">
        <v>501</v>
      </c>
      <c r="C7171" s="121">
        <f>'PRECIO HISTORICO'!D7171</f>
        <v>707425.66274379997</v>
      </c>
      <c r="D7171" s="148">
        <f>'PRECIO DE MERCADO '!G7171</f>
        <v>762960</v>
      </c>
      <c r="E7171" s="145">
        <f t="shared" si="112"/>
        <v>735192.83137189993</v>
      </c>
    </row>
    <row r="7172" spans="1:5" ht="15.75" x14ac:dyDescent="0.25">
      <c r="A7172" s="15"/>
      <c r="B7172" s="100" t="s">
        <v>502</v>
      </c>
      <c r="C7172" s="121">
        <f>'PRECIO HISTORICO'!D7172</f>
        <v>495162.08269710006</v>
      </c>
      <c r="D7172" s="148">
        <f>'PRECIO DE MERCADO '!G7172</f>
        <v>533800</v>
      </c>
      <c r="E7172" s="145">
        <f t="shared" si="112"/>
        <v>514481.04134855</v>
      </c>
    </row>
    <row r="7173" spans="1:5" ht="15.75" x14ac:dyDescent="0.25">
      <c r="A7173" s="15"/>
      <c r="B7173" s="100" t="s">
        <v>503</v>
      </c>
      <c r="C7173" s="121">
        <f>'PRECIO HISTORICO'!D7173</f>
        <v>719433.55969030014</v>
      </c>
      <c r="D7173" s="148">
        <f>'PRECIO DE MERCADO '!G7173</f>
        <v>775880</v>
      </c>
      <c r="E7173" s="145">
        <f t="shared" si="112"/>
        <v>747656.77984515007</v>
      </c>
    </row>
    <row r="7174" spans="1:5" ht="15.75" x14ac:dyDescent="0.25">
      <c r="A7174" s="15"/>
      <c r="B7174" s="100" t="s">
        <v>504</v>
      </c>
      <c r="C7174" s="121">
        <f>'PRECIO HISTORICO'!D7174</f>
        <v>719433.55969030014</v>
      </c>
      <c r="D7174" s="148">
        <f>'PRECIO DE MERCADO '!G7174</f>
        <v>775880</v>
      </c>
      <c r="E7174" s="145">
        <f t="shared" si="112"/>
        <v>747656.77984515007</v>
      </c>
    </row>
    <row r="7175" spans="1:5" ht="15.75" x14ac:dyDescent="0.25">
      <c r="A7175" s="15"/>
      <c r="B7175" s="100" t="s">
        <v>505</v>
      </c>
      <c r="C7175" s="121">
        <f>'PRECIO HISTORICO'!D7175</f>
        <v>458886.43520720006</v>
      </c>
      <c r="D7175" s="148">
        <f>'PRECIO DE MERCADO '!G7175</f>
        <v>495040</v>
      </c>
      <c r="E7175" s="145">
        <f t="shared" si="112"/>
        <v>476963.2176036</v>
      </c>
    </row>
    <row r="7176" spans="1:5" ht="15.75" x14ac:dyDescent="0.25">
      <c r="A7176" s="15"/>
      <c r="B7176" s="100" t="s">
        <v>506</v>
      </c>
      <c r="C7176" s="121">
        <f>'PRECIO HISTORICO'!D7176</f>
        <v>458886.43520720006</v>
      </c>
      <c r="D7176" s="148">
        <f>'PRECIO DE MERCADO '!G7176</f>
        <v>495040</v>
      </c>
      <c r="E7176" s="145">
        <f t="shared" si="112"/>
        <v>476963.2176036</v>
      </c>
    </row>
    <row r="7177" spans="1:5" ht="15.75" x14ac:dyDescent="0.25">
      <c r="A7177" s="15"/>
      <c r="B7177" s="100" t="s">
        <v>507</v>
      </c>
      <c r="C7177" s="121">
        <f>'PRECIO HISTORICO'!D7177</f>
        <v>507521.80120914994</v>
      </c>
      <c r="D7177" s="148">
        <f>'PRECIO DE MERCADO '!G7177</f>
        <v>547400</v>
      </c>
      <c r="E7177" s="145">
        <f t="shared" si="112"/>
        <v>527460.90060457494</v>
      </c>
    </row>
    <row r="7178" spans="1:5" ht="15.75" x14ac:dyDescent="0.25">
      <c r="A7178" s="15"/>
      <c r="B7178" s="100" t="s">
        <v>1041</v>
      </c>
      <c r="C7178" s="121">
        <f>'PRECIO HISTORICO'!D7178</f>
        <v>129832.05401075</v>
      </c>
      <c r="D7178" s="148">
        <f>'PRECIO DE MERCADO '!G7178</f>
        <v>140080</v>
      </c>
      <c r="E7178" s="145">
        <f t="shared" si="112"/>
        <v>134956.02700537501</v>
      </c>
    </row>
    <row r="7179" spans="1:5" ht="15.75" x14ac:dyDescent="0.25">
      <c r="A7179" s="15"/>
      <c r="B7179" s="100" t="s">
        <v>509</v>
      </c>
      <c r="C7179" s="121">
        <f>'PRECIO HISTORICO'!D7179</f>
        <v>198632.93815820001</v>
      </c>
      <c r="D7179" s="148">
        <f>'PRECIO DE MERCADO '!G7179</f>
        <v>214200</v>
      </c>
      <c r="E7179" s="145">
        <f t="shared" si="112"/>
        <v>206416.4690791</v>
      </c>
    </row>
    <row r="7180" spans="1:5" ht="15.75" x14ac:dyDescent="0.25">
      <c r="A7180" s="15"/>
      <c r="B7180" s="100" t="s">
        <v>510</v>
      </c>
      <c r="C7180" s="121">
        <f>'PRECIO HISTORICO'!D7180</f>
        <v>198632.93815820001</v>
      </c>
      <c r="D7180" s="148">
        <f>'PRECIO DE MERCADO '!G7180</f>
        <v>214200</v>
      </c>
      <c r="E7180" s="145">
        <f t="shared" si="112"/>
        <v>206416.4690791</v>
      </c>
    </row>
    <row r="7181" spans="1:5" ht="15.75" x14ac:dyDescent="0.25">
      <c r="A7181" s="15"/>
      <c r="B7181" s="100" t="s">
        <v>511</v>
      </c>
      <c r="C7181" s="121">
        <f>'PRECIO HISTORICO'!D7181</f>
        <v>323357.83792585001</v>
      </c>
      <c r="D7181" s="148">
        <f>'PRECIO DE MERCADO '!G7181</f>
        <v>348840</v>
      </c>
      <c r="E7181" s="145">
        <f t="shared" si="112"/>
        <v>336098.91896292497</v>
      </c>
    </row>
    <row r="7182" spans="1:5" ht="15.75" x14ac:dyDescent="0.25">
      <c r="A7182" s="15"/>
      <c r="B7182" s="100" t="s">
        <v>512</v>
      </c>
      <c r="C7182" s="121">
        <f>'PRECIO HISTORICO'!D7182</f>
        <v>272624.17943670001</v>
      </c>
      <c r="D7182" s="148">
        <f>'PRECIO DE MERCADO '!G7182</f>
        <v>293760</v>
      </c>
      <c r="E7182" s="145">
        <f t="shared" si="112"/>
        <v>283192.08971834998</v>
      </c>
    </row>
    <row r="7183" spans="1:5" ht="15.75" x14ac:dyDescent="0.25">
      <c r="A7183" s="15"/>
      <c r="B7183" s="100" t="s">
        <v>513</v>
      </c>
      <c r="C7183" s="121">
        <f>'PRECIO HISTORICO'!D7183</f>
        <v>240780.33981365003</v>
      </c>
      <c r="D7183" s="148">
        <f>'PRECIO DE MERCADO '!G7183</f>
        <v>259760</v>
      </c>
      <c r="E7183" s="145">
        <f t="shared" si="112"/>
        <v>250270.169906825</v>
      </c>
    </row>
    <row r="7184" spans="1:5" ht="15.75" x14ac:dyDescent="0.25">
      <c r="A7184" s="15"/>
      <c r="B7184" s="100" t="s">
        <v>514</v>
      </c>
      <c r="C7184" s="121">
        <f>'PRECIO HISTORICO'!D7184</f>
        <v>268307.94073720003</v>
      </c>
      <c r="D7184" s="148">
        <f>'PRECIO DE MERCADO '!G7184</f>
        <v>289680</v>
      </c>
      <c r="E7184" s="145">
        <f t="shared" si="112"/>
        <v>278993.97036859998</v>
      </c>
    </row>
    <row r="7185" spans="1:5" ht="15.75" x14ac:dyDescent="0.25">
      <c r="A7185" s="15"/>
      <c r="B7185" s="100" t="s">
        <v>348</v>
      </c>
      <c r="C7185" s="121">
        <f>'PRECIO HISTORICO'!D7185</f>
        <v>114712.0351377</v>
      </c>
      <c r="D7185" s="148">
        <f>'PRECIO DE MERCADO '!G7185</f>
        <v>123760</v>
      </c>
      <c r="E7185" s="145">
        <f t="shared" si="112"/>
        <v>119236.01756885</v>
      </c>
    </row>
    <row r="7186" spans="1:5" ht="15.75" x14ac:dyDescent="0.25">
      <c r="A7186" s="15"/>
      <c r="B7186" s="100" t="s">
        <v>24</v>
      </c>
      <c r="C7186" s="121">
        <f>'PRECIO HISTORICO'!D7186</f>
        <v>1091300.23535715</v>
      </c>
      <c r="D7186" s="148">
        <f>'PRECIO DE MERCADO '!G7186</f>
        <v>1177080</v>
      </c>
      <c r="E7186" s="145">
        <f t="shared" si="112"/>
        <v>1134190.117678575</v>
      </c>
    </row>
    <row r="7187" spans="1:5" ht="15.75" x14ac:dyDescent="0.25">
      <c r="A7187" s="15"/>
      <c r="B7187" s="100" t="s">
        <v>25</v>
      </c>
      <c r="C7187" s="121">
        <f>'PRECIO HISTORICO'!D7187</f>
        <v>644474.58178740006</v>
      </c>
      <c r="D7187" s="148">
        <f>'PRECIO DE MERCADO '!G7187</f>
        <v>694960</v>
      </c>
      <c r="E7187" s="145">
        <f t="shared" si="112"/>
        <v>669717.29089369997</v>
      </c>
    </row>
    <row r="7188" spans="1:5" ht="15.75" x14ac:dyDescent="0.25">
      <c r="A7188" s="15"/>
      <c r="B7188" s="100" t="s">
        <v>26</v>
      </c>
      <c r="C7188" s="121">
        <f>'PRECIO HISTORICO'!D7188</f>
        <v>507521.80120914994</v>
      </c>
      <c r="D7188" s="148">
        <f>'PRECIO DE MERCADO '!G7188</f>
        <v>547400</v>
      </c>
      <c r="E7188" s="145">
        <f t="shared" si="112"/>
        <v>527460.90060457494</v>
      </c>
    </row>
    <row r="7189" spans="1:5" ht="15.75" x14ac:dyDescent="0.25">
      <c r="A7189" s="15"/>
      <c r="B7189" s="100" t="s">
        <v>27</v>
      </c>
      <c r="C7189" s="121">
        <f>'PRECIO HISTORICO'!D7189</f>
        <v>385037.99550580001</v>
      </c>
      <c r="D7189" s="148">
        <f>'PRECIO DE MERCADO '!G7189</f>
        <v>415480</v>
      </c>
      <c r="E7189" s="145">
        <f t="shared" si="112"/>
        <v>400258.9977529</v>
      </c>
    </row>
    <row r="7190" spans="1:5" ht="15.75" x14ac:dyDescent="0.25">
      <c r="A7190" s="15"/>
      <c r="B7190" s="100" t="s">
        <v>515</v>
      </c>
      <c r="C7190" s="121">
        <f>'PRECIO HISTORICO'!D7190</f>
        <v>184233.32691855001</v>
      </c>
      <c r="D7190" s="148">
        <f>'PRECIO DE MERCADO '!G7190</f>
        <v>198560</v>
      </c>
      <c r="E7190" s="145">
        <f t="shared" si="112"/>
        <v>191396.66345927501</v>
      </c>
    </row>
    <row r="7191" spans="1:5" ht="15.75" x14ac:dyDescent="0.25">
      <c r="A7191" s="15"/>
      <c r="B7191" s="100" t="s">
        <v>516</v>
      </c>
      <c r="C7191" s="121">
        <f>'PRECIO HISTORICO'!D7191</f>
        <v>371993.2039278</v>
      </c>
      <c r="D7191" s="148">
        <f>'PRECIO DE MERCADO '!G7191</f>
        <v>401200</v>
      </c>
      <c r="E7191" s="145">
        <f t="shared" si="112"/>
        <v>386596.60196390003</v>
      </c>
    </row>
    <row r="7192" spans="1:5" ht="15.75" x14ac:dyDescent="0.25">
      <c r="A7192" s="15"/>
      <c r="B7192" s="100" t="s">
        <v>517</v>
      </c>
      <c r="C7192" s="121">
        <f>'PRECIO HISTORICO'!D7192</f>
        <v>223988.80865270001</v>
      </c>
      <c r="D7192" s="148">
        <f>'PRECIO DE MERCADO '!G7192</f>
        <v>241400</v>
      </c>
      <c r="E7192" s="145">
        <f t="shared" si="112"/>
        <v>232694.40432635002</v>
      </c>
    </row>
    <row r="7193" spans="1:5" ht="15.75" x14ac:dyDescent="0.25">
      <c r="A7193" s="15"/>
      <c r="B7193" s="100" t="s">
        <v>748</v>
      </c>
      <c r="C7193" s="121">
        <f>'PRECIO HISTORICO'!D7193</f>
        <v>66052.366757650001</v>
      </c>
      <c r="D7193" s="148">
        <f>'PRECIO DE MERCADO '!G7193</f>
        <v>71400</v>
      </c>
      <c r="E7193" s="145">
        <f t="shared" si="112"/>
        <v>68726.183378824993</v>
      </c>
    </row>
    <row r="7194" spans="1:5" ht="15.75" x14ac:dyDescent="0.25">
      <c r="A7194" s="15"/>
      <c r="B7194" s="100" t="s">
        <v>519</v>
      </c>
      <c r="C7194" s="121">
        <f>'PRECIO HISTORICO'!D7194</f>
        <v>1127408.7836738999</v>
      </c>
      <c r="D7194" s="148">
        <f>'PRECIO DE MERCADO '!G7194</f>
        <v>1215840</v>
      </c>
      <c r="E7194" s="145">
        <f t="shared" si="112"/>
        <v>1171624.3918369501</v>
      </c>
    </row>
    <row r="7195" spans="1:5" ht="15.75" x14ac:dyDescent="0.25">
      <c r="A7195" s="15"/>
      <c r="B7195" s="100" t="s">
        <v>749</v>
      </c>
      <c r="C7195" s="121">
        <f>'PRECIO HISTORICO'!D7195</f>
        <v>396583.23731390003</v>
      </c>
      <c r="D7195" s="148">
        <f>'PRECIO DE MERCADO '!G7195</f>
        <v>427720</v>
      </c>
      <c r="E7195" s="145">
        <f t="shared" si="112"/>
        <v>412151.61865695001</v>
      </c>
    </row>
    <row r="7196" spans="1:5" ht="15.75" x14ac:dyDescent="0.25">
      <c r="A7196" s="15"/>
      <c r="B7196" s="100" t="s">
        <v>521</v>
      </c>
      <c r="C7196" s="121">
        <f>'PRECIO HISTORICO'!D7196</f>
        <v>281893.07049085002</v>
      </c>
      <c r="D7196" s="148">
        <f>'PRECIO DE MERCADO '!G7196</f>
        <v>303960</v>
      </c>
      <c r="E7196" s="145">
        <f t="shared" si="112"/>
        <v>292926.53524542501</v>
      </c>
    </row>
    <row r="7197" spans="1:5" ht="15.75" x14ac:dyDescent="0.25">
      <c r="A7197" s="15"/>
      <c r="B7197" s="100" t="s">
        <v>522</v>
      </c>
      <c r="C7197" s="121">
        <f>'PRECIO HISTORICO'!D7197</f>
        <v>281893.07049085002</v>
      </c>
      <c r="D7197" s="148">
        <f>'PRECIO DE MERCADO '!G7197</f>
        <v>303960</v>
      </c>
      <c r="E7197" s="145">
        <f t="shared" si="112"/>
        <v>292926.53524542501</v>
      </c>
    </row>
    <row r="7198" spans="1:5" ht="15.75" x14ac:dyDescent="0.25">
      <c r="A7198" s="15"/>
      <c r="B7198" s="100" t="s">
        <v>523</v>
      </c>
      <c r="C7198" s="121">
        <f>'PRECIO HISTORICO'!D7198</f>
        <v>281893.07049085002</v>
      </c>
      <c r="D7198" s="148">
        <f>'PRECIO DE MERCADO '!G7198</f>
        <v>303960</v>
      </c>
      <c r="E7198" s="145">
        <f t="shared" si="112"/>
        <v>292926.53524542501</v>
      </c>
    </row>
    <row r="7199" spans="1:5" ht="15.75" x14ac:dyDescent="0.25">
      <c r="A7199" s="15"/>
      <c r="B7199" s="100" t="s">
        <v>2413</v>
      </c>
      <c r="C7199" s="121">
        <f>'PRECIO HISTORICO'!D7199</f>
        <v>281893.07049085002</v>
      </c>
      <c r="D7199" s="148">
        <f>'PRECIO DE MERCADO '!G7199</f>
        <v>303960</v>
      </c>
      <c r="E7199" s="145">
        <f t="shared" si="112"/>
        <v>292926.53524542501</v>
      </c>
    </row>
    <row r="7200" spans="1:5" ht="15.75" x14ac:dyDescent="0.25">
      <c r="A7200" s="15"/>
      <c r="B7200" s="100" t="s">
        <v>524</v>
      </c>
      <c r="C7200" s="121">
        <f>'PRECIO HISTORICO'!D7200</f>
        <v>1091300.23535715</v>
      </c>
      <c r="D7200" s="148">
        <f>'PRECIO DE MERCADO '!G7200</f>
        <v>1177080</v>
      </c>
      <c r="E7200" s="145">
        <f t="shared" si="112"/>
        <v>1134190.117678575</v>
      </c>
    </row>
    <row r="7201" spans="1:5" ht="15.75" x14ac:dyDescent="0.25">
      <c r="A7201" s="15"/>
      <c r="B7201" s="100" t="s">
        <v>525</v>
      </c>
      <c r="C7201" s="121">
        <f>'PRECIO HISTORICO'!D7201</f>
        <v>1082595.9384012499</v>
      </c>
      <c r="D7201" s="148">
        <f>'PRECIO DE MERCADO '!G7201</f>
        <v>1167560</v>
      </c>
      <c r="E7201" s="145">
        <f t="shared" ref="E7201:E7264" si="113">AVERAGE(C7201:D7201)</f>
        <v>1125077.9692006251</v>
      </c>
    </row>
    <row r="7202" spans="1:5" ht="15.75" x14ac:dyDescent="0.25">
      <c r="A7202" s="15"/>
      <c r="B7202" s="100" t="s">
        <v>2414</v>
      </c>
      <c r="C7202" s="121">
        <f>'PRECIO HISTORICO'!D7202</f>
        <v>619886.97768269992</v>
      </c>
      <c r="D7202" s="148">
        <f>'PRECIO DE MERCADO '!G7202</f>
        <v>668440</v>
      </c>
      <c r="E7202" s="145">
        <f t="shared" si="113"/>
        <v>644163.48884134996</v>
      </c>
    </row>
    <row r="7203" spans="1:5" ht="15.75" x14ac:dyDescent="0.25">
      <c r="A7203" s="15"/>
      <c r="B7203" s="100" t="s">
        <v>2415</v>
      </c>
      <c r="C7203" s="121">
        <f>'PRECIO HISTORICO'!D7203</f>
        <v>619886.97768269992</v>
      </c>
      <c r="D7203" s="148">
        <f>'PRECIO DE MERCADO '!G7203</f>
        <v>668440</v>
      </c>
      <c r="E7203" s="145">
        <f t="shared" si="113"/>
        <v>644163.48884134996</v>
      </c>
    </row>
    <row r="7204" spans="1:5" ht="15.75" x14ac:dyDescent="0.25">
      <c r="A7204" s="15"/>
      <c r="B7204" s="100" t="s">
        <v>2416</v>
      </c>
      <c r="C7204" s="121">
        <f>'PRECIO HISTORICO'!D7204</f>
        <v>619886.97768269992</v>
      </c>
      <c r="D7204" s="148">
        <f>'PRECIO DE MERCADO '!G7204</f>
        <v>668440</v>
      </c>
      <c r="E7204" s="145">
        <f t="shared" si="113"/>
        <v>644163.48884134996</v>
      </c>
    </row>
    <row r="7205" spans="1:5" ht="15.75" x14ac:dyDescent="0.25">
      <c r="A7205" s="15"/>
      <c r="B7205" s="100" t="s">
        <v>2417</v>
      </c>
      <c r="C7205" s="121">
        <f>'PRECIO HISTORICO'!D7205</f>
        <v>619886.97768269992</v>
      </c>
      <c r="D7205" s="148">
        <f>'PRECIO DE MERCADO '!G7205</f>
        <v>668440</v>
      </c>
      <c r="E7205" s="145">
        <f t="shared" si="113"/>
        <v>644163.48884134996</v>
      </c>
    </row>
    <row r="7206" spans="1:5" ht="15.75" x14ac:dyDescent="0.25">
      <c r="A7206" s="15"/>
      <c r="B7206" s="100" t="s">
        <v>528</v>
      </c>
      <c r="C7206" s="121">
        <f>'PRECIO HISTORICO'!D7206</f>
        <v>619886.97768269992</v>
      </c>
      <c r="D7206" s="148">
        <f>'PRECIO DE MERCADO '!G7206</f>
        <v>668440</v>
      </c>
      <c r="E7206" s="145">
        <f t="shared" si="113"/>
        <v>644163.48884134996</v>
      </c>
    </row>
    <row r="7207" spans="1:5" ht="15.75" x14ac:dyDescent="0.25">
      <c r="A7207" s="15"/>
      <c r="B7207" s="100" t="s">
        <v>529</v>
      </c>
      <c r="C7207" s="121">
        <f>'PRECIO HISTORICO'!D7207</f>
        <v>349973.88653045002</v>
      </c>
      <c r="D7207" s="148">
        <f>'PRECIO DE MERCADO '!G7207</f>
        <v>377400</v>
      </c>
      <c r="E7207" s="145">
        <f t="shared" si="113"/>
        <v>363686.94326522504</v>
      </c>
    </row>
    <row r="7208" spans="1:5" ht="15.75" x14ac:dyDescent="0.25">
      <c r="A7208" s="15"/>
      <c r="B7208" s="100" t="s">
        <v>530</v>
      </c>
      <c r="C7208" s="121">
        <f>'PRECIO HISTORICO'!D7208</f>
        <v>60006.220792700005</v>
      </c>
      <c r="D7208" s="148">
        <f>'PRECIO DE MERCADO '!G7208</f>
        <v>64600</v>
      </c>
      <c r="E7208" s="145">
        <f t="shared" si="113"/>
        <v>62303.110396350006</v>
      </c>
    </row>
    <row r="7209" spans="1:5" ht="15.75" x14ac:dyDescent="0.25">
      <c r="A7209" s="43"/>
      <c r="B7209" s="35" t="s">
        <v>2418</v>
      </c>
      <c r="C7209" s="120"/>
      <c r="D7209" s="147"/>
      <c r="E7209" s="150"/>
    </row>
    <row r="7210" spans="1:5" ht="38.25" x14ac:dyDescent="0.25">
      <c r="A7210" s="7" t="s">
        <v>0</v>
      </c>
      <c r="B7210" s="101" t="s">
        <v>1</v>
      </c>
      <c r="C7210" s="124" t="s">
        <v>4332</v>
      </c>
      <c r="D7210" s="146" t="s">
        <v>4328</v>
      </c>
      <c r="E7210" s="144" t="s">
        <v>4327</v>
      </c>
    </row>
    <row r="7211" spans="1:5" ht="15.75" x14ac:dyDescent="0.25">
      <c r="A7211" s="7"/>
      <c r="B7211" s="43" t="s">
        <v>3</v>
      </c>
      <c r="C7211" s="119"/>
      <c r="D7211" s="147"/>
      <c r="E7211" s="143"/>
    </row>
    <row r="7212" spans="1:5" ht="15.75" x14ac:dyDescent="0.25">
      <c r="A7212" s="13">
        <v>1</v>
      </c>
      <c r="B7212" s="102" t="s">
        <v>4</v>
      </c>
      <c r="C7212" s="120"/>
      <c r="D7212" s="147"/>
      <c r="E7212" s="143"/>
    </row>
    <row r="7213" spans="1:5" ht="15.75" x14ac:dyDescent="0.25">
      <c r="A7213" s="14"/>
      <c r="B7213" s="112" t="s">
        <v>2419</v>
      </c>
      <c r="C7213" s="121">
        <f>'PRECIO HISTORICO'!D7213</f>
        <v>134211.07282765</v>
      </c>
      <c r="D7213" s="148">
        <f>'PRECIO DE MERCADO '!G7213</f>
        <v>144840</v>
      </c>
      <c r="E7213" s="145">
        <f t="shared" si="113"/>
        <v>139525.536413825</v>
      </c>
    </row>
    <row r="7214" spans="1:5" ht="15.75" x14ac:dyDescent="0.25">
      <c r="A7214" s="14"/>
      <c r="B7214" s="112" t="s">
        <v>2420</v>
      </c>
      <c r="C7214" s="121">
        <f>'PRECIO HISTORICO'!D7214</f>
        <v>134211.07282765</v>
      </c>
      <c r="D7214" s="148">
        <f>'PRECIO DE MERCADO '!G7214</f>
        <v>144840</v>
      </c>
      <c r="E7214" s="145">
        <f t="shared" si="113"/>
        <v>139525.536413825</v>
      </c>
    </row>
    <row r="7215" spans="1:5" ht="15.75" x14ac:dyDescent="0.25">
      <c r="A7215" s="14"/>
      <c r="B7215" s="112" t="s">
        <v>2421</v>
      </c>
      <c r="C7215" s="121">
        <f>'PRECIO HISTORICO'!D7215</f>
        <v>134211.07282765</v>
      </c>
      <c r="D7215" s="148">
        <f>'PRECIO DE MERCADO '!G7215</f>
        <v>144840</v>
      </c>
      <c r="E7215" s="145">
        <f t="shared" si="113"/>
        <v>139525.536413825</v>
      </c>
    </row>
    <row r="7216" spans="1:5" ht="15.75" x14ac:dyDescent="0.25">
      <c r="A7216" s="14"/>
      <c r="B7216" s="112" t="s">
        <v>2422</v>
      </c>
      <c r="C7216" s="121">
        <f>'PRECIO HISTORICO'!D7216</f>
        <v>134228.08257949998</v>
      </c>
      <c r="D7216" s="148">
        <f>'PRECIO DE MERCADO '!G7216</f>
        <v>144840</v>
      </c>
      <c r="E7216" s="145">
        <f t="shared" si="113"/>
        <v>139534.04128974999</v>
      </c>
    </row>
    <row r="7217" spans="1:5" ht="15.75" x14ac:dyDescent="0.25">
      <c r="A7217" s="14"/>
      <c r="B7217" s="112" t="s">
        <v>2423</v>
      </c>
      <c r="C7217" s="121">
        <f>'PRECIO HISTORICO'!D7217</f>
        <v>134228.08257949998</v>
      </c>
      <c r="D7217" s="148">
        <f>'PRECIO DE MERCADO '!G7217</f>
        <v>144840</v>
      </c>
      <c r="E7217" s="145">
        <f t="shared" si="113"/>
        <v>139534.04128974999</v>
      </c>
    </row>
    <row r="7218" spans="1:5" ht="15.75" x14ac:dyDescent="0.25">
      <c r="A7218" s="14"/>
      <c r="B7218" s="112" t="s">
        <v>2424</v>
      </c>
      <c r="C7218" s="121">
        <f>'PRECIO HISTORICO'!D7218</f>
        <v>134228.08257949998</v>
      </c>
      <c r="D7218" s="148">
        <f>'PRECIO DE MERCADO '!G7218</f>
        <v>144840</v>
      </c>
      <c r="E7218" s="145">
        <f t="shared" si="113"/>
        <v>139534.04128974999</v>
      </c>
    </row>
    <row r="7219" spans="1:5" ht="15.75" x14ac:dyDescent="0.25">
      <c r="A7219" s="14"/>
      <c r="B7219" s="112" t="s">
        <v>2425</v>
      </c>
      <c r="C7219" s="121">
        <f>'PRECIO HISTORICO'!D7219</f>
        <v>368962.69246654998</v>
      </c>
      <c r="D7219" s="148">
        <f>'PRECIO DE MERCADO '!G7219</f>
        <v>397800</v>
      </c>
      <c r="E7219" s="145">
        <f t="shared" si="113"/>
        <v>383381.34623327502</v>
      </c>
    </row>
    <row r="7220" spans="1:5" ht="15.75" x14ac:dyDescent="0.25">
      <c r="A7220" s="14"/>
      <c r="B7220" s="112" t="s">
        <v>2426</v>
      </c>
      <c r="C7220" s="121">
        <f>'PRECIO HISTORICO'!D7220</f>
        <v>368962.69246654998</v>
      </c>
      <c r="D7220" s="148">
        <f>'PRECIO DE MERCADO '!G7220</f>
        <v>397800</v>
      </c>
      <c r="E7220" s="145">
        <f t="shared" si="113"/>
        <v>383381.34623327502</v>
      </c>
    </row>
    <row r="7221" spans="1:5" ht="15.75" x14ac:dyDescent="0.25">
      <c r="A7221" s="14"/>
      <c r="B7221" s="112" t="s">
        <v>2427</v>
      </c>
      <c r="C7221" s="121">
        <f>'PRECIO HISTORICO'!D7221</f>
        <v>99395.693983950012</v>
      </c>
      <c r="D7221" s="148">
        <f>'PRECIO DE MERCADO '!G7221</f>
        <v>107440</v>
      </c>
      <c r="E7221" s="145">
        <f t="shared" si="113"/>
        <v>103417.84699197501</v>
      </c>
    </row>
    <row r="7222" spans="1:5" ht="15.75" x14ac:dyDescent="0.25">
      <c r="A7222" s="14"/>
      <c r="B7222" s="112" t="s">
        <v>2428</v>
      </c>
      <c r="C7222" s="121">
        <f>'PRECIO HISTORICO'!D7222</f>
        <v>99395.693983950012</v>
      </c>
      <c r="D7222" s="148">
        <f>'PRECIO DE MERCADO '!G7222</f>
        <v>107440</v>
      </c>
      <c r="E7222" s="145">
        <f t="shared" si="113"/>
        <v>103417.84699197501</v>
      </c>
    </row>
    <row r="7223" spans="1:5" ht="15.75" x14ac:dyDescent="0.25">
      <c r="A7223" s="14"/>
      <c r="B7223" s="112" t="s">
        <v>2429</v>
      </c>
      <c r="C7223" s="121">
        <f>'PRECIO HISTORICO'!D7223</f>
        <v>368962.69246654998</v>
      </c>
      <c r="D7223" s="148">
        <f>'PRECIO DE MERCADO '!G7223</f>
        <v>397800</v>
      </c>
      <c r="E7223" s="145">
        <f t="shared" si="113"/>
        <v>383381.34623327502</v>
      </c>
    </row>
    <row r="7224" spans="1:5" ht="15.75" x14ac:dyDescent="0.25">
      <c r="A7224" s="14"/>
      <c r="B7224" s="112" t="s">
        <v>2430</v>
      </c>
      <c r="C7224" s="121">
        <f>'PRECIO HISTORICO'!D7224</f>
        <v>450070.09003774996</v>
      </c>
      <c r="D7224" s="148">
        <f>'PRECIO DE MERCADO '!G7224</f>
        <v>485520</v>
      </c>
      <c r="E7224" s="145">
        <f t="shared" si="113"/>
        <v>467795.04501887498</v>
      </c>
    </row>
    <row r="7225" spans="1:5" ht="15.75" x14ac:dyDescent="0.25">
      <c r="A7225" s="14"/>
      <c r="B7225" s="112" t="s">
        <v>2431</v>
      </c>
      <c r="C7225" s="121">
        <f>'PRECIO HISTORICO'!D7225</f>
        <v>450070.09003774996</v>
      </c>
      <c r="D7225" s="148">
        <f>'PRECIO DE MERCADO '!G7225</f>
        <v>485520</v>
      </c>
      <c r="E7225" s="145">
        <f t="shared" si="113"/>
        <v>467795.04501887498</v>
      </c>
    </row>
    <row r="7226" spans="1:5" ht="15.75" x14ac:dyDescent="0.25">
      <c r="A7226" s="14"/>
      <c r="B7226" s="112" t="s">
        <v>2432</v>
      </c>
      <c r="C7226" s="121">
        <f>'PRECIO HISTORICO'!D7226</f>
        <v>450070.09003774996</v>
      </c>
      <c r="D7226" s="148">
        <f>'PRECIO DE MERCADO '!G7226</f>
        <v>485520</v>
      </c>
      <c r="E7226" s="145">
        <f t="shared" si="113"/>
        <v>467795.04501887498</v>
      </c>
    </row>
    <row r="7227" spans="1:5" ht="15.75" x14ac:dyDescent="0.25">
      <c r="A7227" s="14"/>
      <c r="B7227" s="112" t="s">
        <v>2433</v>
      </c>
      <c r="C7227" s="121">
        <f>'PRECIO HISTORICO'!D7227</f>
        <v>368962.69246654998</v>
      </c>
      <c r="D7227" s="148">
        <f>'PRECIO DE MERCADO '!G7227</f>
        <v>397800</v>
      </c>
      <c r="E7227" s="145">
        <f t="shared" si="113"/>
        <v>383381.34623327502</v>
      </c>
    </row>
    <row r="7228" spans="1:5" ht="15.75" x14ac:dyDescent="0.25">
      <c r="A7228" s="14"/>
      <c r="B7228" s="112" t="s">
        <v>2434</v>
      </c>
      <c r="C7228" s="121">
        <f>'PRECIO HISTORICO'!D7228</f>
        <v>450070.09003774996</v>
      </c>
      <c r="D7228" s="148">
        <f>'PRECIO DE MERCADO '!G7228</f>
        <v>485520</v>
      </c>
      <c r="E7228" s="145">
        <f t="shared" si="113"/>
        <v>467795.04501887498</v>
      </c>
    </row>
    <row r="7229" spans="1:5" ht="15.75" x14ac:dyDescent="0.25">
      <c r="A7229" s="14"/>
      <c r="B7229" s="109" t="s">
        <v>2435</v>
      </c>
      <c r="C7229" s="121">
        <f>'PRECIO HISTORICO'!D7229</f>
        <v>1997594.5530677498</v>
      </c>
      <c r="D7229" s="148">
        <f>'PRECIO DE MERCADO '!G7229</f>
        <v>2154240</v>
      </c>
      <c r="E7229" s="145">
        <f t="shared" si="113"/>
        <v>2075917.2765338749</v>
      </c>
    </row>
    <row r="7230" spans="1:5" ht="15.75" x14ac:dyDescent="0.25">
      <c r="A7230" s="14"/>
      <c r="B7230" s="112" t="s">
        <v>2436</v>
      </c>
      <c r="C7230" s="121">
        <f>'PRECIO HISTORICO'!D7230</f>
        <v>858563.73264479998</v>
      </c>
      <c r="D7230" s="148">
        <f>'PRECIO DE MERCADO '!G7230</f>
        <v>926160</v>
      </c>
      <c r="E7230" s="145">
        <f t="shared" si="113"/>
        <v>892361.86632240005</v>
      </c>
    </row>
    <row r="7231" spans="1:5" ht="15.75" x14ac:dyDescent="0.25">
      <c r="A7231" s="14"/>
      <c r="B7231" s="109" t="s">
        <v>1664</v>
      </c>
      <c r="C7231" s="121">
        <f>'PRECIO HISTORICO'!D7231</f>
        <v>774939.95751899993</v>
      </c>
      <c r="D7231" s="148">
        <f>'PRECIO DE MERCADO '!G7231</f>
        <v>835720</v>
      </c>
      <c r="E7231" s="145">
        <f t="shared" si="113"/>
        <v>805329.97875949997</v>
      </c>
    </row>
    <row r="7232" spans="1:5" ht="15.75" x14ac:dyDescent="0.25">
      <c r="A7232" s="14"/>
      <c r="B7232" s="112" t="s">
        <v>2437</v>
      </c>
      <c r="C7232" s="121">
        <f>'PRECIO HISTORICO'!D7232</f>
        <v>2331757.7048402</v>
      </c>
      <c r="D7232" s="148">
        <f>'PRECIO DE MERCADO '!G7232</f>
        <v>2514640</v>
      </c>
      <c r="E7232" s="145">
        <f t="shared" si="113"/>
        <v>2423198.8524201</v>
      </c>
    </row>
    <row r="7233" spans="1:5" ht="15.75" x14ac:dyDescent="0.25">
      <c r="A7233" s="14"/>
      <c r="B7233" s="112" t="s">
        <v>2438</v>
      </c>
      <c r="C7233" s="121">
        <f>'PRECIO HISTORICO'!D7233</f>
        <v>2331757.7048402</v>
      </c>
      <c r="D7233" s="148">
        <f>'PRECIO DE MERCADO '!G7233</f>
        <v>2514640</v>
      </c>
      <c r="E7233" s="145">
        <f t="shared" si="113"/>
        <v>2423198.8524201</v>
      </c>
    </row>
    <row r="7234" spans="1:5" ht="15.75" x14ac:dyDescent="0.25">
      <c r="A7234" s="14"/>
      <c r="B7234" s="112" t="s">
        <v>2439</v>
      </c>
      <c r="C7234" s="121">
        <f>'PRECIO HISTORICO'!D7234</f>
        <v>368962.69246654998</v>
      </c>
      <c r="D7234" s="148">
        <f>'PRECIO DE MERCADO '!G7234</f>
        <v>397800</v>
      </c>
      <c r="E7234" s="145">
        <f t="shared" si="113"/>
        <v>383381.34623327502</v>
      </c>
    </row>
    <row r="7235" spans="1:5" ht="15.75" x14ac:dyDescent="0.25">
      <c r="A7235" s="14"/>
      <c r="B7235" s="112" t="s">
        <v>2440</v>
      </c>
      <c r="C7235" s="121">
        <f>'PRECIO HISTORICO'!D7235</f>
        <v>163894.8276784</v>
      </c>
      <c r="D7235" s="148">
        <f>'PRECIO DE MERCADO '!G7235</f>
        <v>176800</v>
      </c>
      <c r="E7235" s="145">
        <f t="shared" si="113"/>
        <v>170347.41383919999</v>
      </c>
    </row>
    <row r="7236" spans="1:5" ht="15.75" x14ac:dyDescent="0.25">
      <c r="A7236" s="14"/>
      <c r="B7236" s="112" t="s">
        <v>2441</v>
      </c>
      <c r="C7236" s="121">
        <f>'PRECIO HISTORICO'!D7236</f>
        <v>715574.88188094995</v>
      </c>
      <c r="D7236" s="148">
        <f>'PRECIO DE MERCADO '!G7236</f>
        <v>771800</v>
      </c>
      <c r="E7236" s="145">
        <f t="shared" si="113"/>
        <v>743687.44094047497</v>
      </c>
    </row>
    <row r="7237" spans="1:5" ht="15.75" x14ac:dyDescent="0.25">
      <c r="A7237" s="14"/>
      <c r="B7237" s="112" t="s">
        <v>2442</v>
      </c>
      <c r="C7237" s="121">
        <f>'PRECIO HISTORICO'!D7237</f>
        <v>715574.88188094995</v>
      </c>
      <c r="D7237" s="148">
        <f>'PRECIO DE MERCADO '!G7237</f>
        <v>771800</v>
      </c>
      <c r="E7237" s="145">
        <f t="shared" si="113"/>
        <v>743687.44094047497</v>
      </c>
    </row>
    <row r="7238" spans="1:5" ht="15.75" x14ac:dyDescent="0.25">
      <c r="A7238" s="14"/>
      <c r="B7238" s="112" t="s">
        <v>2443</v>
      </c>
      <c r="C7238" s="121">
        <f>'PRECIO HISTORICO'!D7238</f>
        <v>511951.54323040001</v>
      </c>
      <c r="D7238" s="148">
        <f>'PRECIO DE MERCADO '!G7238</f>
        <v>552160</v>
      </c>
      <c r="E7238" s="145">
        <f t="shared" si="113"/>
        <v>532055.77161519998</v>
      </c>
    </row>
    <row r="7239" spans="1:5" ht="15.75" x14ac:dyDescent="0.25">
      <c r="A7239" s="14"/>
      <c r="B7239" s="112" t="s">
        <v>2444</v>
      </c>
      <c r="C7239" s="121">
        <f>'PRECIO HISTORICO'!D7239</f>
        <v>1121680.54975795</v>
      </c>
      <c r="D7239" s="148">
        <f>'PRECIO DE MERCADO '!G7239</f>
        <v>1209720</v>
      </c>
      <c r="E7239" s="145">
        <f t="shared" si="113"/>
        <v>1165700.274878975</v>
      </c>
    </row>
    <row r="7240" spans="1:5" ht="15.75" x14ac:dyDescent="0.25">
      <c r="A7240" s="14"/>
      <c r="B7240" s="112" t="s">
        <v>2445</v>
      </c>
      <c r="C7240" s="121">
        <f>'PRECIO HISTORICO'!D7240</f>
        <v>866193.70108635002</v>
      </c>
      <c r="D7240" s="148">
        <f>'PRECIO DE MERCADO '!G7240</f>
        <v>784800</v>
      </c>
      <c r="E7240" s="145">
        <f t="shared" si="113"/>
        <v>825496.85054317501</v>
      </c>
    </row>
    <row r="7241" spans="1:5" ht="15.75" x14ac:dyDescent="0.25">
      <c r="A7241" s="14"/>
      <c r="B7241" s="112" t="s">
        <v>2446</v>
      </c>
      <c r="C7241" s="121">
        <f>'PRECIO HISTORICO'!D7241</f>
        <v>866193.70108635002</v>
      </c>
      <c r="D7241" s="148">
        <f>'PRECIO DE MERCADO '!G7241</f>
        <v>784800</v>
      </c>
      <c r="E7241" s="145">
        <f t="shared" si="113"/>
        <v>825496.85054317501</v>
      </c>
    </row>
    <row r="7242" spans="1:5" ht="15.75" x14ac:dyDescent="0.25">
      <c r="A7242" s="14"/>
      <c r="B7242" s="112" t="s">
        <v>2447</v>
      </c>
      <c r="C7242" s="121">
        <f>'PRECIO HISTORICO'!D7242</f>
        <v>368962.69246654998</v>
      </c>
      <c r="D7242" s="148">
        <f>'PRECIO DE MERCADO '!G7242</f>
        <v>397800</v>
      </c>
      <c r="E7242" s="145">
        <f t="shared" si="113"/>
        <v>383381.34623327502</v>
      </c>
    </row>
    <row r="7243" spans="1:5" ht="15.75" x14ac:dyDescent="0.25">
      <c r="A7243" s="14"/>
      <c r="B7243" s="109" t="s">
        <v>2448</v>
      </c>
      <c r="C7243" s="121">
        <f>'PRECIO HISTORICO'!D7243</f>
        <v>815660.50271160004</v>
      </c>
      <c r="D7243" s="148">
        <f>'PRECIO DE MERCADO '!G7243</f>
        <v>879920</v>
      </c>
      <c r="E7243" s="145">
        <f t="shared" si="113"/>
        <v>847790.25135580008</v>
      </c>
    </row>
    <row r="7244" spans="1:5" ht="15.75" x14ac:dyDescent="0.25">
      <c r="A7244" s="14"/>
      <c r="B7244" s="109" t="s">
        <v>557</v>
      </c>
      <c r="C7244" s="121">
        <f>'PRECIO HISTORICO'!D7244</f>
        <v>815660.50271160004</v>
      </c>
      <c r="D7244" s="148">
        <f>'PRECIO DE MERCADO '!G7244</f>
        <v>879920</v>
      </c>
      <c r="E7244" s="145">
        <f t="shared" si="113"/>
        <v>847790.25135580008</v>
      </c>
    </row>
    <row r="7245" spans="1:5" ht="15.75" x14ac:dyDescent="0.25">
      <c r="A7245" s="14"/>
      <c r="B7245" s="112" t="s">
        <v>2449</v>
      </c>
      <c r="C7245" s="121">
        <f>'PRECIO HISTORICO'!D7245</f>
        <v>163894.8276784</v>
      </c>
      <c r="D7245" s="148">
        <f>'PRECIO DE MERCADO '!G7245</f>
        <v>176800</v>
      </c>
      <c r="E7245" s="145">
        <f t="shared" si="113"/>
        <v>170347.41383919999</v>
      </c>
    </row>
    <row r="7246" spans="1:5" ht="15.75" x14ac:dyDescent="0.25">
      <c r="A7246" s="14"/>
      <c r="B7246" s="112" t="s">
        <v>2450</v>
      </c>
      <c r="C7246" s="121">
        <f>'PRECIO HISTORICO'!D7246</f>
        <v>450070.09003774996</v>
      </c>
      <c r="D7246" s="148">
        <f>'PRECIO DE MERCADO '!G7246</f>
        <v>485520</v>
      </c>
      <c r="E7246" s="145">
        <f t="shared" si="113"/>
        <v>467795.04501887498</v>
      </c>
    </row>
    <row r="7247" spans="1:5" ht="15.75" x14ac:dyDescent="0.25">
      <c r="A7247" s="14"/>
      <c r="B7247" s="112" t="s">
        <v>2451</v>
      </c>
      <c r="C7247" s="121">
        <f>'PRECIO HISTORICO'!D7247</f>
        <v>450070.09003774996</v>
      </c>
      <c r="D7247" s="148">
        <f>'PRECIO DE MERCADO '!G7247</f>
        <v>485520</v>
      </c>
      <c r="E7247" s="145">
        <f t="shared" si="113"/>
        <v>467795.04501887498</v>
      </c>
    </row>
    <row r="7248" spans="1:5" ht="15.75" x14ac:dyDescent="0.25">
      <c r="A7248" s="14"/>
      <c r="B7248" s="112" t="s">
        <v>2452</v>
      </c>
      <c r="C7248" s="121">
        <f>'PRECIO HISTORICO'!D7248</f>
        <v>450070.09003774996</v>
      </c>
      <c r="D7248" s="148">
        <f>'PRECIO DE MERCADO '!G7248</f>
        <v>485520</v>
      </c>
      <c r="E7248" s="145">
        <f t="shared" si="113"/>
        <v>467795.04501887498</v>
      </c>
    </row>
    <row r="7249" spans="1:5" ht="15.75" x14ac:dyDescent="0.25">
      <c r="A7249" s="14"/>
      <c r="B7249" s="112" t="s">
        <v>2453</v>
      </c>
      <c r="C7249" s="121">
        <f>'PRECIO HISTORICO'!D7249</f>
        <v>450070.09003774996</v>
      </c>
      <c r="D7249" s="148">
        <f>'PRECIO DE MERCADO '!G7249</f>
        <v>485520</v>
      </c>
      <c r="E7249" s="145">
        <f t="shared" si="113"/>
        <v>467795.04501887498</v>
      </c>
    </row>
    <row r="7250" spans="1:5" ht="15.75" x14ac:dyDescent="0.25">
      <c r="A7250" s="14"/>
      <c r="B7250" s="112" t="s">
        <v>2454</v>
      </c>
      <c r="C7250" s="121">
        <f>'PRECIO HISTORICO'!D7250</f>
        <v>450070.09003774996</v>
      </c>
      <c r="D7250" s="148">
        <f>'PRECIO DE MERCADO '!G7250</f>
        <v>485520</v>
      </c>
      <c r="E7250" s="145">
        <f t="shared" si="113"/>
        <v>467795.04501887498</v>
      </c>
    </row>
    <row r="7251" spans="1:5" ht="15.75" x14ac:dyDescent="0.25">
      <c r="A7251" s="14"/>
      <c r="B7251" s="112" t="s">
        <v>2455</v>
      </c>
      <c r="C7251" s="121">
        <f>'PRECIO HISTORICO'!D7251</f>
        <v>450070.09003774996</v>
      </c>
      <c r="D7251" s="148">
        <f>'PRECIO DE MERCADO '!G7251</f>
        <v>485520</v>
      </c>
      <c r="E7251" s="145">
        <f t="shared" si="113"/>
        <v>467795.04501887498</v>
      </c>
    </row>
    <row r="7252" spans="1:5" ht="15.75" x14ac:dyDescent="0.25">
      <c r="A7252" s="14"/>
      <c r="B7252" s="112" t="s">
        <v>2456</v>
      </c>
      <c r="C7252" s="121">
        <f>'PRECIO HISTORICO'!D7252</f>
        <v>715574.88188094995</v>
      </c>
      <c r="D7252" s="148">
        <f>'PRECIO DE MERCADO '!G7252</f>
        <v>771800</v>
      </c>
      <c r="E7252" s="145">
        <f t="shared" si="113"/>
        <v>743687.44094047497</v>
      </c>
    </row>
    <row r="7253" spans="1:5" ht="15.75" x14ac:dyDescent="0.25">
      <c r="A7253" s="14"/>
      <c r="B7253" s="112" t="s">
        <v>2457</v>
      </c>
      <c r="C7253" s="121">
        <f>'PRECIO HISTORICO'!D7253</f>
        <v>187057.38293515</v>
      </c>
      <c r="D7253" s="148">
        <f>'PRECIO DE MERCADO '!G7253</f>
        <v>201960</v>
      </c>
      <c r="E7253" s="145">
        <f t="shared" si="113"/>
        <v>194508.691467575</v>
      </c>
    </row>
    <row r="7254" spans="1:5" ht="15.75" x14ac:dyDescent="0.25">
      <c r="A7254" s="14"/>
      <c r="B7254" s="112" t="s">
        <v>2458</v>
      </c>
      <c r="C7254" s="121">
        <f>'PRECIO HISTORICO'!D7254</f>
        <v>187057.38293515</v>
      </c>
      <c r="D7254" s="148">
        <f>'PRECIO DE MERCADO '!G7254</f>
        <v>201960</v>
      </c>
      <c r="E7254" s="145">
        <f t="shared" si="113"/>
        <v>194508.691467575</v>
      </c>
    </row>
    <row r="7255" spans="1:5" ht="15.75" x14ac:dyDescent="0.25">
      <c r="A7255" s="14"/>
      <c r="B7255" s="112" t="s">
        <v>2459</v>
      </c>
      <c r="C7255" s="121">
        <f>'PRECIO HISTORICO'!D7255</f>
        <v>187057.38293515</v>
      </c>
      <c r="D7255" s="148">
        <f>'PRECIO DE MERCADO '!G7255</f>
        <v>201960</v>
      </c>
      <c r="E7255" s="145">
        <f t="shared" si="113"/>
        <v>194508.691467575</v>
      </c>
    </row>
    <row r="7256" spans="1:5" ht="15.75" x14ac:dyDescent="0.25">
      <c r="A7256" s="14"/>
      <c r="B7256" s="112" t="s">
        <v>2460</v>
      </c>
      <c r="C7256" s="121">
        <f>'PRECIO HISTORICO'!D7256</f>
        <v>187057.38293515</v>
      </c>
      <c r="D7256" s="148">
        <f>'PRECIO DE MERCADO '!G7256</f>
        <v>201960</v>
      </c>
      <c r="E7256" s="145">
        <f t="shared" si="113"/>
        <v>194508.691467575</v>
      </c>
    </row>
    <row r="7257" spans="1:5" ht="15.75" x14ac:dyDescent="0.25">
      <c r="A7257" s="14"/>
      <c r="B7257" s="112" t="s">
        <v>2461</v>
      </c>
      <c r="C7257" s="121">
        <f>'PRECIO HISTORICO'!D7257</f>
        <v>187057.38293515</v>
      </c>
      <c r="D7257" s="148">
        <f>'PRECIO DE MERCADO '!G7257</f>
        <v>201960</v>
      </c>
      <c r="E7257" s="145">
        <f t="shared" si="113"/>
        <v>194508.691467575</v>
      </c>
    </row>
    <row r="7258" spans="1:5" ht="15.75" x14ac:dyDescent="0.25">
      <c r="A7258" s="14"/>
      <c r="B7258" s="112" t="s">
        <v>2462</v>
      </c>
      <c r="C7258" s="121">
        <f>'PRECIO HISTORICO'!D7258</f>
        <v>187057.38293515</v>
      </c>
      <c r="D7258" s="148">
        <f>'PRECIO DE MERCADO '!G7258</f>
        <v>201960</v>
      </c>
      <c r="E7258" s="145">
        <f t="shared" si="113"/>
        <v>194508.691467575</v>
      </c>
    </row>
    <row r="7259" spans="1:5" ht="15.75" x14ac:dyDescent="0.25">
      <c r="A7259" s="14"/>
      <c r="B7259" s="112" t="s">
        <v>2463</v>
      </c>
      <c r="C7259" s="121">
        <f>'PRECIO HISTORICO'!D7259</f>
        <v>187057.38293515</v>
      </c>
      <c r="D7259" s="148">
        <f>'PRECIO DE MERCADO '!G7259</f>
        <v>201960</v>
      </c>
      <c r="E7259" s="145">
        <f t="shared" si="113"/>
        <v>194508.691467575</v>
      </c>
    </row>
    <row r="7260" spans="1:5" ht="15.75" x14ac:dyDescent="0.25">
      <c r="A7260" s="14"/>
      <c r="B7260" s="112" t="s">
        <v>2464</v>
      </c>
      <c r="C7260" s="121">
        <f>'PRECIO HISTORICO'!D7260</f>
        <v>187057.38293515</v>
      </c>
      <c r="D7260" s="148">
        <f>'PRECIO DE MERCADO '!G7260</f>
        <v>201960</v>
      </c>
      <c r="E7260" s="145">
        <f t="shared" si="113"/>
        <v>194508.691467575</v>
      </c>
    </row>
    <row r="7261" spans="1:5" ht="15.75" x14ac:dyDescent="0.25">
      <c r="A7261" s="14"/>
      <c r="B7261" s="112" t="s">
        <v>2465</v>
      </c>
      <c r="C7261" s="121">
        <f>'PRECIO HISTORICO'!D7261</f>
        <v>187057.38293515</v>
      </c>
      <c r="D7261" s="148">
        <f>'PRECIO DE MERCADO '!G7261</f>
        <v>201960</v>
      </c>
      <c r="E7261" s="145">
        <f t="shared" si="113"/>
        <v>194508.691467575</v>
      </c>
    </row>
    <row r="7262" spans="1:5" ht="15.75" x14ac:dyDescent="0.25">
      <c r="A7262" s="14"/>
      <c r="B7262" s="112" t="s">
        <v>2466</v>
      </c>
      <c r="C7262" s="121">
        <f>'PRECIO HISTORICO'!D7262</f>
        <v>187057.38293515</v>
      </c>
      <c r="D7262" s="148">
        <f>'PRECIO DE MERCADO '!G7262</f>
        <v>201960</v>
      </c>
      <c r="E7262" s="145">
        <f t="shared" si="113"/>
        <v>194508.691467575</v>
      </c>
    </row>
    <row r="7263" spans="1:5" ht="15.75" x14ac:dyDescent="0.25">
      <c r="A7263" s="14"/>
      <c r="B7263" s="112" t="s">
        <v>2467</v>
      </c>
      <c r="C7263" s="121">
        <f>'PRECIO HISTORICO'!D7263</f>
        <v>187057.38293515</v>
      </c>
      <c r="D7263" s="148">
        <f>'PRECIO DE MERCADO '!G7263</f>
        <v>201960</v>
      </c>
      <c r="E7263" s="145">
        <f t="shared" si="113"/>
        <v>194508.691467575</v>
      </c>
    </row>
    <row r="7264" spans="1:5" ht="15.75" x14ac:dyDescent="0.25">
      <c r="A7264" s="14"/>
      <c r="B7264" s="112" t="s">
        <v>2468</v>
      </c>
      <c r="C7264" s="121">
        <f>'PRECIO HISTORICO'!D7264</f>
        <v>187057.38293515</v>
      </c>
      <c r="D7264" s="148">
        <f>'PRECIO DE MERCADO '!G7264</f>
        <v>201960</v>
      </c>
      <c r="E7264" s="145">
        <f t="shared" si="113"/>
        <v>194508.691467575</v>
      </c>
    </row>
    <row r="7265" spans="1:5" ht="15.75" x14ac:dyDescent="0.25">
      <c r="A7265" s="14"/>
      <c r="B7265" s="112" t="s">
        <v>2469</v>
      </c>
      <c r="C7265" s="121">
        <f>'PRECIO HISTORICO'!D7265</f>
        <v>1530198.4899610502</v>
      </c>
      <c r="D7265" s="148">
        <f>'PRECIO DE MERCADO '!G7265</f>
        <v>1650360</v>
      </c>
      <c r="E7265" s="145">
        <f t="shared" ref="E7265:E7328" si="114">AVERAGE(C7265:D7265)</f>
        <v>1590279.2449805252</v>
      </c>
    </row>
    <row r="7266" spans="1:5" ht="15.75" x14ac:dyDescent="0.25">
      <c r="A7266" s="14"/>
      <c r="B7266" s="112" t="s">
        <v>2470</v>
      </c>
      <c r="C7266" s="121">
        <f>'PRECIO HISTORICO'!D7266</f>
        <v>1530198.4899610502</v>
      </c>
      <c r="D7266" s="148">
        <f>'PRECIO DE MERCADO '!G7266</f>
        <v>1650360</v>
      </c>
      <c r="E7266" s="145">
        <f t="shared" si="114"/>
        <v>1590279.2449805252</v>
      </c>
    </row>
    <row r="7267" spans="1:5" ht="15.75" x14ac:dyDescent="0.25">
      <c r="A7267" s="14"/>
      <c r="B7267" s="112" t="s">
        <v>2470</v>
      </c>
      <c r="C7267" s="121">
        <f>'PRECIO HISTORICO'!D7267</f>
        <v>1582097.7458104</v>
      </c>
      <c r="D7267" s="148">
        <f>'PRECIO DE MERCADO '!G7267</f>
        <v>1706120</v>
      </c>
      <c r="E7267" s="145">
        <f t="shared" si="114"/>
        <v>1644108.8729051999</v>
      </c>
    </row>
    <row r="7268" spans="1:5" ht="15.75" x14ac:dyDescent="0.25">
      <c r="A7268" s="14"/>
      <c r="B7268" s="112" t="s">
        <v>2471</v>
      </c>
      <c r="C7268" s="121">
        <f>'PRECIO HISTORICO'!D7268</f>
        <v>1326088.2033581</v>
      </c>
      <c r="D7268" s="148">
        <f>'PRECIO DE MERCADO '!G7268</f>
        <v>1430040</v>
      </c>
      <c r="E7268" s="145">
        <f t="shared" si="114"/>
        <v>1378064.1016790499</v>
      </c>
    </row>
    <row r="7269" spans="1:5" ht="15.75" x14ac:dyDescent="0.25">
      <c r="A7269" s="14"/>
      <c r="B7269" s="112" t="s">
        <v>2472</v>
      </c>
      <c r="C7269" s="121">
        <f>'PRECIO HISTORICO'!D7269</f>
        <v>346107.10792839999</v>
      </c>
      <c r="D7269" s="148">
        <f>'PRECIO DE MERCADO '!G7269</f>
        <v>373320</v>
      </c>
      <c r="E7269" s="145">
        <f t="shared" si="114"/>
        <v>359713.55396419996</v>
      </c>
    </row>
    <row r="7270" spans="1:5" ht="15.75" x14ac:dyDescent="0.25">
      <c r="A7270" s="14"/>
      <c r="B7270" s="112" t="s">
        <v>2473</v>
      </c>
      <c r="C7270" s="121">
        <f>'PRECIO HISTORICO'!D7270</f>
        <v>346107.10792839999</v>
      </c>
      <c r="D7270" s="148">
        <f>'PRECIO DE MERCADO '!G7270</f>
        <v>373320</v>
      </c>
      <c r="E7270" s="145">
        <f t="shared" si="114"/>
        <v>359713.55396419996</v>
      </c>
    </row>
    <row r="7271" spans="1:5" ht="15.75" x14ac:dyDescent="0.25">
      <c r="A7271" s="14"/>
      <c r="B7271" s="112" t="s">
        <v>2474</v>
      </c>
      <c r="C7271" s="121">
        <f>'PRECIO HISTORICO'!D7271</f>
        <v>346107.10792839999</v>
      </c>
      <c r="D7271" s="148">
        <f>'PRECIO DE MERCADO '!G7271</f>
        <v>373320</v>
      </c>
      <c r="E7271" s="145">
        <f t="shared" si="114"/>
        <v>359713.55396419996</v>
      </c>
    </row>
    <row r="7272" spans="1:5" ht="15.75" x14ac:dyDescent="0.25">
      <c r="A7272" s="14"/>
      <c r="B7272" s="112" t="s">
        <v>2475</v>
      </c>
      <c r="C7272" s="121">
        <f>'PRECIO HISTORICO'!D7272</f>
        <v>346107.10792839999</v>
      </c>
      <c r="D7272" s="148">
        <f>'PRECIO DE MERCADO '!G7272</f>
        <v>373320</v>
      </c>
      <c r="E7272" s="145">
        <f t="shared" si="114"/>
        <v>359713.55396419996</v>
      </c>
    </row>
    <row r="7273" spans="1:5" ht="15.75" x14ac:dyDescent="0.25">
      <c r="A7273" s="14"/>
      <c r="B7273" s="112" t="s">
        <v>2476</v>
      </c>
      <c r="C7273" s="121">
        <f>'PRECIO HISTORICO'!D7273</f>
        <v>346107.10792839999</v>
      </c>
      <c r="D7273" s="148">
        <f>'PRECIO DE MERCADO '!G7273</f>
        <v>373320</v>
      </c>
      <c r="E7273" s="145">
        <f t="shared" si="114"/>
        <v>359713.55396419996</v>
      </c>
    </row>
    <row r="7274" spans="1:5" ht="15.75" x14ac:dyDescent="0.25">
      <c r="A7274" s="14"/>
      <c r="B7274" s="112" t="s">
        <v>2477</v>
      </c>
      <c r="C7274" s="121">
        <f>'PRECIO HISTORICO'!D7274</f>
        <v>368962.69246654998</v>
      </c>
      <c r="D7274" s="148">
        <f>'PRECIO DE MERCADO '!G7274</f>
        <v>397800</v>
      </c>
      <c r="E7274" s="145">
        <f t="shared" si="114"/>
        <v>383381.34623327502</v>
      </c>
    </row>
    <row r="7275" spans="1:5" ht="15.75" x14ac:dyDescent="0.25">
      <c r="A7275" s="14"/>
      <c r="B7275" s="112" t="s">
        <v>2478</v>
      </c>
      <c r="C7275" s="121">
        <f>'PRECIO HISTORICO'!D7275</f>
        <v>32729.511487400003</v>
      </c>
      <c r="D7275" s="148">
        <f>'PRECIO DE MERCADO '!G7275</f>
        <v>35360</v>
      </c>
      <c r="E7275" s="145">
        <f t="shared" si="114"/>
        <v>34044.7557437</v>
      </c>
    </row>
    <row r="7276" spans="1:5" ht="15.75" x14ac:dyDescent="0.25">
      <c r="A7276" s="14"/>
      <c r="B7276" s="112" t="s">
        <v>2479</v>
      </c>
      <c r="C7276" s="121">
        <f>'PRECIO HISTORICO'!D7276</f>
        <v>368962.69246654998</v>
      </c>
      <c r="D7276" s="148">
        <f>'PRECIO DE MERCADO '!G7276</f>
        <v>397800</v>
      </c>
      <c r="E7276" s="145">
        <f t="shared" si="114"/>
        <v>383381.34623327502</v>
      </c>
    </row>
    <row r="7277" spans="1:5" ht="15.75" x14ac:dyDescent="0.25">
      <c r="A7277" s="14"/>
      <c r="B7277" s="112" t="s">
        <v>2480</v>
      </c>
      <c r="C7277" s="121">
        <f>'PRECIO HISTORICO'!D7277</f>
        <v>286304.22468375001</v>
      </c>
      <c r="D7277" s="148">
        <f>'PRECIO DE MERCADO '!G7277</f>
        <v>308720</v>
      </c>
      <c r="E7277" s="145">
        <f t="shared" si="114"/>
        <v>297512.11234187498</v>
      </c>
    </row>
    <row r="7278" spans="1:5" ht="15.75" x14ac:dyDescent="0.25">
      <c r="A7278" s="14"/>
      <c r="B7278" s="112" t="s">
        <v>2481</v>
      </c>
      <c r="C7278" s="121">
        <f>'PRECIO HISTORICO'!D7278</f>
        <v>286304.22468375001</v>
      </c>
      <c r="D7278" s="148">
        <f>'PRECIO DE MERCADO '!G7278</f>
        <v>308720</v>
      </c>
      <c r="E7278" s="145">
        <f t="shared" si="114"/>
        <v>297512.11234187498</v>
      </c>
    </row>
    <row r="7279" spans="1:5" ht="15.75" x14ac:dyDescent="0.25">
      <c r="A7279" s="14"/>
      <c r="B7279" s="112" t="s">
        <v>2482</v>
      </c>
      <c r="C7279" s="121">
        <f>'PRECIO HISTORICO'!D7279</f>
        <v>1530198.4899610502</v>
      </c>
      <c r="D7279" s="148">
        <f>'PRECIO DE MERCADO '!G7279</f>
        <v>1650360</v>
      </c>
      <c r="E7279" s="145">
        <f t="shared" si="114"/>
        <v>1590279.2449805252</v>
      </c>
    </row>
    <row r="7280" spans="1:5" ht="15.75" x14ac:dyDescent="0.25">
      <c r="A7280" s="14"/>
      <c r="B7280" s="112" t="s">
        <v>2483</v>
      </c>
      <c r="C7280" s="121">
        <f>'PRECIO HISTORICO'!D7280</f>
        <v>187057.38293515</v>
      </c>
      <c r="D7280" s="148">
        <f>'PRECIO DE MERCADO '!G7280</f>
        <v>201960</v>
      </c>
      <c r="E7280" s="145">
        <f t="shared" si="114"/>
        <v>194508.691467575</v>
      </c>
    </row>
    <row r="7281" spans="1:5" ht="15.75" x14ac:dyDescent="0.25">
      <c r="A7281" s="14"/>
      <c r="B7281" s="112" t="s">
        <v>2484</v>
      </c>
      <c r="C7281" s="121">
        <f>'PRECIO HISTORICO'!D7281</f>
        <v>368962.69246654998</v>
      </c>
      <c r="D7281" s="148">
        <f>'PRECIO DE MERCADO '!G7281</f>
        <v>397800</v>
      </c>
      <c r="E7281" s="145">
        <f t="shared" si="114"/>
        <v>383381.34623327502</v>
      </c>
    </row>
    <row r="7282" spans="1:5" ht="15.75" x14ac:dyDescent="0.25">
      <c r="A7282" s="14"/>
      <c r="B7282" s="112" t="s">
        <v>2485</v>
      </c>
      <c r="C7282" s="121">
        <f>'PRECIO HISTORICO'!D7282</f>
        <v>368962.69246654998</v>
      </c>
      <c r="D7282" s="148">
        <f>'PRECIO DE MERCADO '!G7282</f>
        <v>397800</v>
      </c>
      <c r="E7282" s="145">
        <f t="shared" si="114"/>
        <v>383381.34623327502</v>
      </c>
    </row>
    <row r="7283" spans="1:5" ht="15.75" x14ac:dyDescent="0.25">
      <c r="A7283" s="14"/>
      <c r="B7283" s="112" t="s">
        <v>2486</v>
      </c>
      <c r="C7283" s="121">
        <f>'PRECIO HISTORICO'!D7283</f>
        <v>368962.69246654998</v>
      </c>
      <c r="D7283" s="148">
        <f>'PRECIO DE MERCADO '!G7283</f>
        <v>397800</v>
      </c>
      <c r="E7283" s="145">
        <f t="shared" si="114"/>
        <v>383381.34623327502</v>
      </c>
    </row>
    <row r="7284" spans="1:5" ht="15.75" x14ac:dyDescent="0.25">
      <c r="A7284" s="14"/>
      <c r="B7284" s="112" t="s">
        <v>2487</v>
      </c>
      <c r="C7284" s="121">
        <f>'PRECIO HISTORICO'!D7284</f>
        <v>368962.69246654998</v>
      </c>
      <c r="D7284" s="148">
        <f>'PRECIO DE MERCADO '!G7284</f>
        <v>397800</v>
      </c>
      <c r="E7284" s="145">
        <f t="shared" si="114"/>
        <v>383381.34623327502</v>
      </c>
    </row>
    <row r="7285" spans="1:5" ht="15.75" x14ac:dyDescent="0.25">
      <c r="A7285" s="14"/>
      <c r="B7285" s="112" t="s">
        <v>2488</v>
      </c>
      <c r="C7285" s="121">
        <f>'PRECIO HISTORICO'!D7285</f>
        <v>571821.70035445003</v>
      </c>
      <c r="D7285" s="148">
        <f>'PRECIO DE MERCADO '!G7285</f>
        <v>616760</v>
      </c>
      <c r="E7285" s="145">
        <f t="shared" si="114"/>
        <v>594290.85017722496</v>
      </c>
    </row>
    <row r="7286" spans="1:5" ht="15.75" x14ac:dyDescent="0.25">
      <c r="A7286" s="14"/>
      <c r="B7286" s="112" t="s">
        <v>2489</v>
      </c>
      <c r="C7286" s="121">
        <f>'PRECIO HISTORICO'!D7286</f>
        <v>571821.70035445003</v>
      </c>
      <c r="D7286" s="148">
        <f>'PRECIO DE MERCADO '!G7286</f>
        <v>616760</v>
      </c>
      <c r="E7286" s="145">
        <f t="shared" si="114"/>
        <v>594290.85017722496</v>
      </c>
    </row>
    <row r="7287" spans="1:5" ht="15.75" x14ac:dyDescent="0.25">
      <c r="A7287" s="14"/>
      <c r="B7287" s="112" t="s">
        <v>2490</v>
      </c>
      <c r="C7287" s="121">
        <f>'PRECIO HISTORICO'!D7287</f>
        <v>571821.70035445003</v>
      </c>
      <c r="D7287" s="148">
        <f>'PRECIO DE MERCADO '!G7287</f>
        <v>616760</v>
      </c>
      <c r="E7287" s="145">
        <f t="shared" si="114"/>
        <v>594290.85017722496</v>
      </c>
    </row>
    <row r="7288" spans="1:5" ht="15.75" x14ac:dyDescent="0.25">
      <c r="A7288" s="14"/>
      <c r="B7288" s="112" t="s">
        <v>2491</v>
      </c>
      <c r="C7288" s="121">
        <f>'PRECIO HISTORICO'!D7288</f>
        <v>571821.70035445003</v>
      </c>
      <c r="D7288" s="148">
        <f>'PRECIO DE MERCADO '!G7288</f>
        <v>616760</v>
      </c>
      <c r="E7288" s="145">
        <f t="shared" si="114"/>
        <v>594290.85017722496</v>
      </c>
    </row>
    <row r="7289" spans="1:5" ht="15.75" x14ac:dyDescent="0.25">
      <c r="A7289" s="14"/>
      <c r="B7289" s="112" t="s">
        <v>2492</v>
      </c>
      <c r="C7289" s="121">
        <f>'PRECIO HISTORICO'!D7289</f>
        <v>571821.70035445003</v>
      </c>
      <c r="D7289" s="148">
        <f>'PRECIO DE MERCADO '!G7289</f>
        <v>616760</v>
      </c>
      <c r="E7289" s="145">
        <f t="shared" si="114"/>
        <v>594290.85017722496</v>
      </c>
    </row>
    <row r="7290" spans="1:5" ht="15.75" x14ac:dyDescent="0.25">
      <c r="A7290" s="14"/>
      <c r="B7290" s="112" t="s">
        <v>2493</v>
      </c>
      <c r="C7290" s="121">
        <f>'PRECIO HISTORICO'!D7290</f>
        <v>571821.70035445003</v>
      </c>
      <c r="D7290" s="148">
        <f>'PRECIO DE MERCADO '!G7290</f>
        <v>616760</v>
      </c>
      <c r="E7290" s="145">
        <f t="shared" si="114"/>
        <v>594290.85017722496</v>
      </c>
    </row>
    <row r="7291" spans="1:5" ht="15.75" x14ac:dyDescent="0.25">
      <c r="A7291" s="14"/>
      <c r="B7291" s="112" t="s">
        <v>2494</v>
      </c>
      <c r="C7291" s="121">
        <f>'PRECIO HISTORICO'!D7291</f>
        <v>492973.31997095008</v>
      </c>
      <c r="D7291" s="148">
        <f>'PRECIO DE MERCADO '!G7291</f>
        <v>531760</v>
      </c>
      <c r="E7291" s="145">
        <f t="shared" si="114"/>
        <v>512366.65998547501</v>
      </c>
    </row>
    <row r="7292" spans="1:5" ht="15.75" x14ac:dyDescent="0.25">
      <c r="A7292" s="14"/>
      <c r="B7292" s="112" t="s">
        <v>2495</v>
      </c>
      <c r="C7292" s="121">
        <f>'PRECIO HISTORICO'!D7292</f>
        <v>99378.689014150004</v>
      </c>
      <c r="D7292" s="148">
        <f>'PRECIO DE MERCADO '!G7292</f>
        <v>107440</v>
      </c>
      <c r="E7292" s="145">
        <f t="shared" si="114"/>
        <v>103409.344507075</v>
      </c>
    </row>
    <row r="7293" spans="1:5" ht="15.75" x14ac:dyDescent="0.25">
      <c r="A7293" s="14"/>
      <c r="B7293" s="112" t="s">
        <v>2496</v>
      </c>
      <c r="C7293" s="121">
        <f>'PRECIO HISTORICO'!D7293</f>
        <v>99378.689014150004</v>
      </c>
      <c r="D7293" s="148">
        <f>'PRECIO DE MERCADO '!G7293</f>
        <v>107440</v>
      </c>
      <c r="E7293" s="145">
        <f t="shared" si="114"/>
        <v>103409.344507075</v>
      </c>
    </row>
    <row r="7294" spans="1:5" ht="15.75" x14ac:dyDescent="0.25">
      <c r="A7294" s="14"/>
      <c r="B7294" s="112" t="s">
        <v>2497</v>
      </c>
      <c r="C7294" s="121">
        <f>'PRECIO HISTORICO'!D7294</f>
        <v>99378.689014150004</v>
      </c>
      <c r="D7294" s="148">
        <f>'PRECIO DE MERCADO '!G7294</f>
        <v>107440</v>
      </c>
      <c r="E7294" s="145">
        <f t="shared" si="114"/>
        <v>103409.344507075</v>
      </c>
    </row>
    <row r="7295" spans="1:5" ht="15.75" x14ac:dyDescent="0.25">
      <c r="A7295" s="14"/>
      <c r="B7295" s="112" t="s">
        <v>2498</v>
      </c>
      <c r="C7295" s="121">
        <f>'PRECIO HISTORICO'!D7295</f>
        <v>492973.31997095008</v>
      </c>
      <c r="D7295" s="148">
        <f>'PRECIO DE MERCADO '!G7295</f>
        <v>531760</v>
      </c>
      <c r="E7295" s="145">
        <f t="shared" si="114"/>
        <v>512366.65998547501</v>
      </c>
    </row>
    <row r="7296" spans="1:5" ht="15.75" x14ac:dyDescent="0.25">
      <c r="A7296" s="14"/>
      <c r="B7296" s="112" t="s">
        <v>2499</v>
      </c>
      <c r="C7296" s="121">
        <f>'PRECIO HISTORICO'!D7296</f>
        <v>492973.31997095008</v>
      </c>
      <c r="D7296" s="148">
        <f>'PRECIO DE MERCADO '!G7296</f>
        <v>531760</v>
      </c>
      <c r="E7296" s="145">
        <f t="shared" si="114"/>
        <v>512366.65998547501</v>
      </c>
    </row>
    <row r="7297" spans="1:5" ht="15.75" x14ac:dyDescent="0.25">
      <c r="A7297" s="14"/>
      <c r="B7297" s="112" t="s">
        <v>2500</v>
      </c>
      <c r="C7297" s="121">
        <f>'PRECIO HISTORICO'!D7297</f>
        <v>492973.31997095008</v>
      </c>
      <c r="D7297" s="148">
        <f>'PRECIO DE MERCADO '!G7297</f>
        <v>531760</v>
      </c>
      <c r="E7297" s="145">
        <f t="shared" si="114"/>
        <v>512366.65998547501</v>
      </c>
    </row>
    <row r="7298" spans="1:5" ht="15.75" x14ac:dyDescent="0.25">
      <c r="A7298" s="14"/>
      <c r="B7298" s="112" t="s">
        <v>2501</v>
      </c>
      <c r="C7298" s="121">
        <f>'PRECIO HISTORICO'!D7298</f>
        <v>492973.31997095008</v>
      </c>
      <c r="D7298" s="148">
        <f>'PRECIO DE MERCADO '!G7298</f>
        <v>531760</v>
      </c>
      <c r="E7298" s="145">
        <f t="shared" si="114"/>
        <v>512366.65998547501</v>
      </c>
    </row>
    <row r="7299" spans="1:5" ht="15.75" x14ac:dyDescent="0.25">
      <c r="A7299" s="14"/>
      <c r="B7299" s="112" t="s">
        <v>2502</v>
      </c>
      <c r="C7299" s="121">
        <f>'PRECIO HISTORICO'!D7299</f>
        <v>492973.31997095008</v>
      </c>
      <c r="D7299" s="148">
        <f>'PRECIO DE MERCADO '!G7299</f>
        <v>531760</v>
      </c>
      <c r="E7299" s="145">
        <f t="shared" si="114"/>
        <v>512366.65998547501</v>
      </c>
    </row>
    <row r="7300" spans="1:5" ht="15.75" x14ac:dyDescent="0.25">
      <c r="A7300" s="14"/>
      <c r="B7300" s="112" t="s">
        <v>2503</v>
      </c>
      <c r="C7300" s="121">
        <f>'PRECIO HISTORICO'!D7300</f>
        <v>492973.31997095008</v>
      </c>
      <c r="D7300" s="148">
        <f>'PRECIO DE MERCADO '!G7300</f>
        <v>531760</v>
      </c>
      <c r="E7300" s="145">
        <f t="shared" si="114"/>
        <v>512366.65998547501</v>
      </c>
    </row>
    <row r="7301" spans="1:5" ht="15.75" x14ac:dyDescent="0.25">
      <c r="A7301" s="14"/>
      <c r="B7301" s="112" t="s">
        <v>2504</v>
      </c>
      <c r="C7301" s="121">
        <f>'PRECIO HISTORICO'!D7301</f>
        <v>492973.31997095008</v>
      </c>
      <c r="D7301" s="148">
        <f>'PRECIO DE MERCADO '!G7301</f>
        <v>531760</v>
      </c>
      <c r="E7301" s="145">
        <f t="shared" si="114"/>
        <v>512366.65998547501</v>
      </c>
    </row>
    <row r="7302" spans="1:5" ht="15.75" x14ac:dyDescent="0.25">
      <c r="A7302" s="14"/>
      <c r="B7302" s="112" t="s">
        <v>2505</v>
      </c>
      <c r="C7302" s="121">
        <f>'PRECIO HISTORICO'!D7302</f>
        <v>37777.683925799996</v>
      </c>
      <c r="D7302" s="148">
        <f>'PRECIO DE MERCADO '!G7302</f>
        <v>40800</v>
      </c>
      <c r="E7302" s="145">
        <f t="shared" si="114"/>
        <v>39288.841962899998</v>
      </c>
    </row>
    <row r="7303" spans="1:5" ht="15.75" x14ac:dyDescent="0.25">
      <c r="A7303" s="14"/>
      <c r="B7303" s="112" t="s">
        <v>2506</v>
      </c>
      <c r="C7303" s="121">
        <f>'PRECIO HISTORICO'!D7303</f>
        <v>2650122.6795179499</v>
      </c>
      <c r="D7303" s="148">
        <f>'PRECIO DE MERCADO '!G7303</f>
        <v>2858040</v>
      </c>
      <c r="E7303" s="145">
        <f t="shared" si="114"/>
        <v>2754081.339758975</v>
      </c>
    </row>
    <row r="7304" spans="1:5" ht="15.75" x14ac:dyDescent="0.25">
      <c r="A7304" s="14"/>
      <c r="B7304" s="112" t="s">
        <v>2507</v>
      </c>
      <c r="C7304" s="121">
        <f>'PRECIO HISTORICO'!D7304</f>
        <v>651894.63735759992</v>
      </c>
      <c r="D7304" s="148">
        <f>'PRECIO DE MERCADO '!G7304</f>
        <v>703120</v>
      </c>
      <c r="E7304" s="145">
        <f t="shared" si="114"/>
        <v>677507.31867880002</v>
      </c>
    </row>
    <row r="7305" spans="1:5" ht="38.25" x14ac:dyDescent="0.25">
      <c r="A7305" s="4" t="s">
        <v>0</v>
      </c>
      <c r="B7305" s="101" t="s">
        <v>62</v>
      </c>
      <c r="C7305" s="124" t="s">
        <v>4332</v>
      </c>
      <c r="D7305" s="146" t="s">
        <v>4328</v>
      </c>
      <c r="E7305" s="144" t="s">
        <v>4327</v>
      </c>
    </row>
    <row r="7306" spans="1:5" ht="15.75" x14ac:dyDescent="0.25">
      <c r="A7306" s="4"/>
      <c r="B7306" s="102" t="s">
        <v>3</v>
      </c>
      <c r="C7306" s="119"/>
      <c r="D7306" s="147"/>
      <c r="E7306" s="143"/>
    </row>
    <row r="7307" spans="1:5" ht="15.75" x14ac:dyDescent="0.25">
      <c r="A7307" s="13">
        <v>2</v>
      </c>
      <c r="B7307" s="104" t="s">
        <v>7</v>
      </c>
      <c r="C7307" s="120"/>
      <c r="D7307" s="147"/>
      <c r="E7307" s="143"/>
    </row>
    <row r="7308" spans="1:5" ht="15.75" x14ac:dyDescent="0.25">
      <c r="A7308" s="14"/>
      <c r="B7308" s="105" t="s">
        <v>2508</v>
      </c>
      <c r="C7308" s="121">
        <f>'PRECIO HISTORICO'!D7308</f>
        <v>295083.25073500001</v>
      </c>
      <c r="D7308" s="148">
        <f>'PRECIO DE MERCADO '!G7308</f>
        <v>318240</v>
      </c>
      <c r="E7308" s="145">
        <f t="shared" si="114"/>
        <v>306661.6253675</v>
      </c>
    </row>
    <row r="7309" spans="1:5" ht="15.75" x14ac:dyDescent="0.25">
      <c r="A7309" s="14"/>
      <c r="B7309" s="105" t="s">
        <v>2509</v>
      </c>
      <c r="C7309" s="121">
        <f>'PRECIO HISTORICO'!D7309</f>
        <v>295083.25073500001</v>
      </c>
      <c r="D7309" s="148">
        <f>'PRECIO DE MERCADO '!G7309</f>
        <v>318240</v>
      </c>
      <c r="E7309" s="145">
        <f t="shared" si="114"/>
        <v>306661.6253675</v>
      </c>
    </row>
    <row r="7310" spans="1:5" ht="15.75" x14ac:dyDescent="0.25">
      <c r="A7310" s="14"/>
      <c r="B7310" s="105" t="s">
        <v>2510</v>
      </c>
      <c r="C7310" s="121">
        <f>'PRECIO HISTORICO'!D7310</f>
        <v>78955.364406099994</v>
      </c>
      <c r="D7310" s="148">
        <f>'PRECIO DE MERCADO '!G7310</f>
        <v>85000</v>
      </c>
      <c r="E7310" s="145">
        <f t="shared" si="114"/>
        <v>81977.682203050004</v>
      </c>
    </row>
    <row r="7311" spans="1:5" ht="15.75" x14ac:dyDescent="0.25">
      <c r="A7311" s="14"/>
      <c r="B7311" s="109" t="s">
        <v>115</v>
      </c>
      <c r="C7311" s="121">
        <f>'PRECIO HISTORICO'!D7311</f>
        <v>708425.74037235009</v>
      </c>
      <c r="D7311" s="148">
        <f>'PRECIO DE MERCADO '!G7311</f>
        <v>764320</v>
      </c>
      <c r="E7311" s="145">
        <f t="shared" si="114"/>
        <v>736372.87018617499</v>
      </c>
    </row>
    <row r="7312" spans="1:5" ht="15.75" x14ac:dyDescent="0.25">
      <c r="A7312" s="14"/>
      <c r="B7312" s="105" t="s">
        <v>2511</v>
      </c>
      <c r="C7312" s="121">
        <f>'PRECIO HISTORICO'!D7312</f>
        <v>149329.47058574998</v>
      </c>
      <c r="D7312" s="148">
        <f>'PRECIO DE MERCADO '!G7312</f>
        <v>161160</v>
      </c>
      <c r="E7312" s="145">
        <f t="shared" si="114"/>
        <v>155244.73529287498</v>
      </c>
    </row>
    <row r="7313" spans="1:5" ht="15.75" x14ac:dyDescent="0.25">
      <c r="A7313" s="14"/>
      <c r="B7313" s="105" t="s">
        <v>2512</v>
      </c>
      <c r="C7313" s="121">
        <f>'PRECIO HISTORICO'!D7313</f>
        <v>149329.47058574998</v>
      </c>
      <c r="D7313" s="148">
        <f>'PRECIO DE MERCADO '!G7313</f>
        <v>161160</v>
      </c>
      <c r="E7313" s="145">
        <f t="shared" si="114"/>
        <v>155244.73529287498</v>
      </c>
    </row>
    <row r="7314" spans="1:5" ht="15.75" x14ac:dyDescent="0.25">
      <c r="A7314" s="14"/>
      <c r="B7314" s="105" t="s">
        <v>2513</v>
      </c>
      <c r="C7314" s="121">
        <f>'PRECIO HISTORICO'!D7314</f>
        <v>295083.25073500001</v>
      </c>
      <c r="D7314" s="148">
        <f>'PRECIO DE MERCADO '!G7314</f>
        <v>318240</v>
      </c>
      <c r="E7314" s="145">
        <f t="shared" si="114"/>
        <v>306661.6253675</v>
      </c>
    </row>
    <row r="7315" spans="1:5" ht="15.75" x14ac:dyDescent="0.25">
      <c r="A7315" s="14"/>
      <c r="B7315" s="105" t="s">
        <v>2514</v>
      </c>
      <c r="C7315" s="121">
        <f>'PRECIO HISTORICO'!D7315</f>
        <v>295083.25073500001</v>
      </c>
      <c r="D7315" s="148">
        <f>'PRECIO DE MERCADO '!G7315</f>
        <v>318240</v>
      </c>
      <c r="E7315" s="145">
        <f t="shared" si="114"/>
        <v>306661.6253675</v>
      </c>
    </row>
    <row r="7316" spans="1:5" ht="15.75" x14ac:dyDescent="0.25">
      <c r="A7316" s="14"/>
      <c r="B7316" s="105" t="s">
        <v>2515</v>
      </c>
      <c r="C7316" s="121">
        <f>'PRECIO HISTORICO'!D7316</f>
        <v>295083.25073500001</v>
      </c>
      <c r="D7316" s="148">
        <f>'PRECIO DE MERCADO '!G7316</f>
        <v>318240</v>
      </c>
      <c r="E7316" s="145">
        <f t="shared" si="114"/>
        <v>306661.6253675</v>
      </c>
    </row>
    <row r="7317" spans="1:5" ht="15.75" x14ac:dyDescent="0.25">
      <c r="A7317" s="14"/>
      <c r="B7317" s="105" t="s">
        <v>2516</v>
      </c>
      <c r="C7317" s="121">
        <f>'PRECIO HISTORICO'!D7317</f>
        <v>295083.25073500001</v>
      </c>
      <c r="D7317" s="148">
        <f>'PRECIO DE MERCADO '!G7317</f>
        <v>318240</v>
      </c>
      <c r="E7317" s="145">
        <f t="shared" si="114"/>
        <v>306661.6253675</v>
      </c>
    </row>
    <row r="7318" spans="1:5" ht="15.75" x14ac:dyDescent="0.25">
      <c r="A7318" s="14"/>
      <c r="B7318" s="105" t="s">
        <v>2517</v>
      </c>
      <c r="C7318" s="121">
        <f>'PRECIO HISTORICO'!D7318</f>
        <v>295083.25073500001</v>
      </c>
      <c r="D7318" s="148">
        <f>'PRECIO DE MERCADO '!G7318</f>
        <v>318240</v>
      </c>
      <c r="E7318" s="145">
        <f t="shared" si="114"/>
        <v>306661.6253675</v>
      </c>
    </row>
    <row r="7319" spans="1:5" ht="15.75" x14ac:dyDescent="0.25">
      <c r="A7319" s="14"/>
      <c r="B7319" s="105" t="s">
        <v>2518</v>
      </c>
      <c r="C7319" s="121">
        <f>'PRECIO HISTORICO'!D7319</f>
        <v>295083.25073500001</v>
      </c>
      <c r="D7319" s="148">
        <f>'PRECIO DE MERCADO '!G7319</f>
        <v>318240</v>
      </c>
      <c r="E7319" s="145">
        <f t="shared" si="114"/>
        <v>306661.6253675</v>
      </c>
    </row>
    <row r="7320" spans="1:5" ht="15.75" x14ac:dyDescent="0.25">
      <c r="A7320" s="14"/>
      <c r="B7320" s="109" t="s">
        <v>117</v>
      </c>
      <c r="C7320" s="121">
        <f>'PRECIO HISTORICO'!D7320</f>
        <v>1249161.7664389499</v>
      </c>
      <c r="D7320" s="148">
        <f>'PRECIO DE MERCADO '!G7320</f>
        <v>1347080</v>
      </c>
      <c r="E7320" s="145">
        <f t="shared" si="114"/>
        <v>1298120.8832194749</v>
      </c>
    </row>
    <row r="7321" spans="1:5" ht="15.75" x14ac:dyDescent="0.25">
      <c r="A7321" s="14"/>
      <c r="B7321" s="105" t="s">
        <v>2519</v>
      </c>
      <c r="C7321" s="121">
        <f>'PRECIO HISTORICO'!D7321</f>
        <v>1249161.7664389499</v>
      </c>
      <c r="D7321" s="148">
        <f>'PRECIO DE MERCADO '!G7321</f>
        <v>1347080</v>
      </c>
      <c r="E7321" s="145">
        <f t="shared" si="114"/>
        <v>1298120.8832194749</v>
      </c>
    </row>
    <row r="7322" spans="1:5" ht="15.75" x14ac:dyDescent="0.25">
      <c r="A7322" s="14"/>
      <c r="B7322" s="105" t="s">
        <v>2520</v>
      </c>
      <c r="C7322" s="121">
        <f>'PRECIO HISTORICO'!D7322</f>
        <v>1249161.7664389499</v>
      </c>
      <c r="D7322" s="148">
        <f>'PRECIO DE MERCADO '!G7322</f>
        <v>1347080</v>
      </c>
      <c r="E7322" s="145">
        <f t="shared" si="114"/>
        <v>1298120.8832194749</v>
      </c>
    </row>
    <row r="7323" spans="1:5" ht="15.75" x14ac:dyDescent="0.25">
      <c r="A7323" s="14"/>
      <c r="B7323" s="105" t="s">
        <v>2521</v>
      </c>
      <c r="C7323" s="121">
        <f>'PRECIO HISTORICO'!D7323</f>
        <v>295083.25073500001</v>
      </c>
      <c r="D7323" s="148">
        <f>'PRECIO DE MERCADO '!G7323</f>
        <v>318240</v>
      </c>
      <c r="E7323" s="145">
        <f t="shared" si="114"/>
        <v>306661.6253675</v>
      </c>
    </row>
    <row r="7324" spans="1:5" ht="15.75" x14ac:dyDescent="0.25">
      <c r="A7324" s="14"/>
      <c r="B7324" s="105" t="s">
        <v>2522</v>
      </c>
      <c r="C7324" s="121">
        <f>'PRECIO HISTORICO'!D7324</f>
        <v>110241.98043495</v>
      </c>
      <c r="D7324" s="148">
        <f>'PRECIO DE MERCADO '!G7324</f>
        <v>119000</v>
      </c>
      <c r="E7324" s="145">
        <f t="shared" si="114"/>
        <v>114620.990217475</v>
      </c>
    </row>
    <row r="7325" spans="1:5" ht="15.75" x14ac:dyDescent="0.25">
      <c r="A7325" s="14"/>
      <c r="B7325" s="105" t="s">
        <v>2523</v>
      </c>
      <c r="C7325" s="121">
        <f>'PRECIO HISTORICO'!D7325</f>
        <v>734470.8921368001</v>
      </c>
      <c r="D7325" s="148">
        <f>'PRECIO DE MERCADO '!G7325</f>
        <v>792200</v>
      </c>
      <c r="E7325" s="145">
        <f t="shared" si="114"/>
        <v>763335.44606840005</v>
      </c>
    </row>
    <row r="7326" spans="1:5" ht="15.75" x14ac:dyDescent="0.25">
      <c r="A7326" s="14"/>
      <c r="B7326" s="105" t="s">
        <v>2524</v>
      </c>
      <c r="C7326" s="121">
        <f>'PRECIO HISTORICO'!D7326</f>
        <v>149329.47058574998</v>
      </c>
      <c r="D7326" s="148">
        <f>'PRECIO DE MERCADO '!G7326</f>
        <v>161160</v>
      </c>
      <c r="E7326" s="145">
        <f t="shared" si="114"/>
        <v>155244.73529287498</v>
      </c>
    </row>
    <row r="7327" spans="1:5" ht="15.75" x14ac:dyDescent="0.25">
      <c r="A7327" s="14"/>
      <c r="B7327" s="109" t="s">
        <v>2525</v>
      </c>
      <c r="C7327" s="121">
        <f>'PRECIO HISTORICO'!D7327</f>
        <v>268300.45204690006</v>
      </c>
      <c r="D7327" s="148">
        <f>'PRECIO DE MERCADO '!G7327</f>
        <v>289680</v>
      </c>
      <c r="E7327" s="145">
        <f t="shared" si="114"/>
        <v>278990.22602345003</v>
      </c>
    </row>
    <row r="7328" spans="1:5" ht="15.75" x14ac:dyDescent="0.25">
      <c r="A7328" s="14"/>
      <c r="B7328" s="109" t="s">
        <v>2526</v>
      </c>
      <c r="C7328" s="121">
        <f>'PRECIO HISTORICO'!D7328</f>
        <v>268300.45204690006</v>
      </c>
      <c r="D7328" s="148">
        <f>'PRECIO DE MERCADO '!G7328</f>
        <v>289680</v>
      </c>
      <c r="E7328" s="145">
        <f t="shared" si="114"/>
        <v>278990.22602345003</v>
      </c>
    </row>
    <row r="7329" spans="1:5" ht="15.75" x14ac:dyDescent="0.25">
      <c r="A7329" s="14"/>
      <c r="B7329" s="109" t="s">
        <v>2527</v>
      </c>
      <c r="C7329" s="121">
        <f>'PRECIO HISTORICO'!D7329</f>
        <v>268300.45204690006</v>
      </c>
      <c r="D7329" s="148">
        <f>'PRECIO DE MERCADO '!G7329</f>
        <v>289680</v>
      </c>
      <c r="E7329" s="145">
        <f t="shared" ref="E7329:E7392" si="115">AVERAGE(C7329:D7329)</f>
        <v>278990.22602345003</v>
      </c>
    </row>
    <row r="7330" spans="1:5" ht="15.75" x14ac:dyDescent="0.25">
      <c r="A7330" s="14"/>
      <c r="B7330" s="109" t="s">
        <v>2528</v>
      </c>
      <c r="C7330" s="121">
        <f>'PRECIO HISTORICO'!D7330</f>
        <v>268300.45204690006</v>
      </c>
      <c r="D7330" s="148">
        <f>'PRECIO DE MERCADO '!G7330</f>
        <v>289680</v>
      </c>
      <c r="E7330" s="145">
        <f t="shared" si="115"/>
        <v>278990.22602345003</v>
      </c>
    </row>
    <row r="7331" spans="1:5" ht="15.75" x14ac:dyDescent="0.25">
      <c r="A7331" s="14"/>
      <c r="B7331" s="105" t="s">
        <v>2529</v>
      </c>
      <c r="C7331" s="121">
        <f>'PRECIO HISTORICO'!D7331</f>
        <v>1415531.9177726998</v>
      </c>
      <c r="D7331" s="148">
        <f>'PRECIO DE MERCADO '!G7331</f>
        <v>1526600</v>
      </c>
      <c r="E7331" s="145">
        <f t="shared" si="115"/>
        <v>1471065.95888635</v>
      </c>
    </row>
    <row r="7332" spans="1:5" ht="15.75" x14ac:dyDescent="0.25">
      <c r="A7332" s="14"/>
      <c r="B7332" s="105" t="s">
        <v>2530</v>
      </c>
      <c r="C7332" s="121">
        <f>'PRECIO HISTORICO'!D7332</f>
        <v>2082414.0394876003</v>
      </c>
      <c r="D7332" s="148">
        <f>'PRECIO DE MERCADO '!G7332</f>
        <v>2246040</v>
      </c>
      <c r="E7332" s="145">
        <f t="shared" si="115"/>
        <v>2164227.0197438002</v>
      </c>
    </row>
    <row r="7333" spans="1:5" ht="15.75" x14ac:dyDescent="0.25">
      <c r="A7333" s="14"/>
      <c r="B7333" s="105" t="s">
        <v>2531</v>
      </c>
      <c r="C7333" s="121">
        <f>'PRECIO HISTORICO'!D7333</f>
        <v>149329.47058574998</v>
      </c>
      <c r="D7333" s="148">
        <f>'PRECIO DE MERCADO '!G7333</f>
        <v>161160</v>
      </c>
      <c r="E7333" s="145">
        <f t="shared" si="115"/>
        <v>155244.73529287498</v>
      </c>
    </row>
    <row r="7334" spans="1:5" ht="15.75" x14ac:dyDescent="0.25">
      <c r="A7334" s="14"/>
      <c r="B7334" s="105" t="s">
        <v>2532</v>
      </c>
      <c r="C7334" s="121">
        <f>'PRECIO HISTORICO'!D7334</f>
        <v>149329.47058574998</v>
      </c>
      <c r="D7334" s="148">
        <f>'PRECIO DE MERCADO '!G7334</f>
        <v>161160</v>
      </c>
      <c r="E7334" s="145">
        <f t="shared" si="115"/>
        <v>155244.73529287498</v>
      </c>
    </row>
    <row r="7335" spans="1:5" ht="15.75" x14ac:dyDescent="0.25">
      <c r="A7335" s="14"/>
      <c r="B7335" s="105" t="s">
        <v>2533</v>
      </c>
      <c r="C7335" s="121">
        <f>'PRECIO HISTORICO'!D7335</f>
        <v>295083.25073500001</v>
      </c>
      <c r="D7335" s="148">
        <f>'PRECIO DE MERCADO '!G7335</f>
        <v>318240</v>
      </c>
      <c r="E7335" s="145">
        <f t="shared" si="115"/>
        <v>306661.6253675</v>
      </c>
    </row>
    <row r="7336" spans="1:5" ht="15.75" x14ac:dyDescent="0.25">
      <c r="A7336" s="14"/>
      <c r="B7336" s="105" t="s">
        <v>2534</v>
      </c>
      <c r="C7336" s="121">
        <f>'PRECIO HISTORICO'!D7336</f>
        <v>295083.25073500001</v>
      </c>
      <c r="D7336" s="148">
        <f>'PRECIO DE MERCADO '!G7336</f>
        <v>318240</v>
      </c>
      <c r="E7336" s="145">
        <f t="shared" si="115"/>
        <v>306661.6253675</v>
      </c>
    </row>
    <row r="7337" spans="1:5" ht="15.75" x14ac:dyDescent="0.25">
      <c r="A7337" s="14"/>
      <c r="B7337" s="105" t="s">
        <v>2535</v>
      </c>
      <c r="C7337" s="121">
        <f>'PRECIO HISTORICO'!D7337</f>
        <v>295083.25073500001</v>
      </c>
      <c r="D7337" s="148">
        <f>'PRECIO DE MERCADO '!G7337</f>
        <v>318240</v>
      </c>
      <c r="E7337" s="145">
        <f t="shared" si="115"/>
        <v>306661.6253675</v>
      </c>
    </row>
    <row r="7338" spans="1:5" ht="15.75" x14ac:dyDescent="0.25">
      <c r="A7338" s="14"/>
      <c r="B7338" s="105" t="s">
        <v>2536</v>
      </c>
      <c r="C7338" s="121">
        <f>'PRECIO HISTORICO'!D7338</f>
        <v>295083.25073500001</v>
      </c>
      <c r="D7338" s="148">
        <f>'PRECIO DE MERCADO '!G7338</f>
        <v>318240</v>
      </c>
      <c r="E7338" s="145">
        <f t="shared" si="115"/>
        <v>306661.6253675</v>
      </c>
    </row>
    <row r="7339" spans="1:5" ht="15.75" x14ac:dyDescent="0.25">
      <c r="A7339" s="14"/>
      <c r="B7339" s="105" t="s">
        <v>2537</v>
      </c>
      <c r="C7339" s="121">
        <f>'PRECIO HISTORICO'!D7339</f>
        <v>295083.25073500001</v>
      </c>
      <c r="D7339" s="148">
        <f>'PRECIO DE MERCADO '!G7339</f>
        <v>318240</v>
      </c>
      <c r="E7339" s="145">
        <f t="shared" si="115"/>
        <v>306661.6253675</v>
      </c>
    </row>
    <row r="7340" spans="1:5" ht="15.75" x14ac:dyDescent="0.25">
      <c r="A7340" s="14"/>
      <c r="B7340" s="105" t="s">
        <v>1958</v>
      </c>
      <c r="C7340" s="121">
        <f>'PRECIO HISTORICO'!D7340</f>
        <v>2281870.2471746998</v>
      </c>
      <c r="D7340" s="148">
        <f>'PRECIO DE MERCADO '!G7340</f>
        <v>2460920</v>
      </c>
      <c r="E7340" s="145">
        <f t="shared" si="115"/>
        <v>2371395.1235873499</v>
      </c>
    </row>
    <row r="7341" spans="1:5" ht="15.75" x14ac:dyDescent="0.25">
      <c r="A7341" s="14"/>
      <c r="B7341" s="105" t="s">
        <v>131</v>
      </c>
      <c r="C7341" s="121">
        <f>'PRECIO HISTORICO'!D7341</f>
        <v>2281870.2471746998</v>
      </c>
      <c r="D7341" s="148">
        <f>'PRECIO DE MERCADO '!G7341</f>
        <v>2460920</v>
      </c>
      <c r="E7341" s="145">
        <f t="shared" si="115"/>
        <v>2371395.1235873499</v>
      </c>
    </row>
    <row r="7342" spans="1:5" ht="15.75" x14ac:dyDescent="0.25">
      <c r="A7342" s="14"/>
      <c r="B7342" s="109" t="s">
        <v>1959</v>
      </c>
      <c r="C7342" s="121">
        <f>'PRECIO HISTORICO'!D7342</f>
        <v>665871.95874289994</v>
      </c>
      <c r="D7342" s="148">
        <f>'PRECIO DE MERCADO '!G7342</f>
        <v>718080</v>
      </c>
      <c r="E7342" s="145">
        <f t="shared" si="115"/>
        <v>691975.97937144991</v>
      </c>
    </row>
    <row r="7343" spans="1:5" ht="15.75" x14ac:dyDescent="0.25">
      <c r="A7343" s="14"/>
      <c r="B7343" s="109" t="s">
        <v>2271</v>
      </c>
      <c r="C7343" s="121">
        <f>'PRECIO HISTORICO'!D7343</f>
        <v>665871.95874289994</v>
      </c>
      <c r="D7343" s="148">
        <f>'PRECIO DE MERCADO '!G7343</f>
        <v>718080</v>
      </c>
      <c r="E7343" s="145">
        <f t="shared" si="115"/>
        <v>691975.97937144991</v>
      </c>
    </row>
    <row r="7344" spans="1:5" ht="15.75" x14ac:dyDescent="0.25">
      <c r="A7344" s="14"/>
      <c r="B7344" s="105" t="s">
        <v>2538</v>
      </c>
      <c r="C7344" s="121">
        <f>'PRECIO HISTORICO'!D7344</f>
        <v>457551.99664265005</v>
      </c>
      <c r="D7344" s="148">
        <f>'PRECIO DE MERCADO '!G7344</f>
        <v>493680</v>
      </c>
      <c r="E7344" s="145">
        <f t="shared" si="115"/>
        <v>475615.99832132505</v>
      </c>
    </row>
    <row r="7345" spans="1:5" ht="15.75" x14ac:dyDescent="0.25">
      <c r="A7345" s="14"/>
      <c r="B7345" s="105" t="s">
        <v>2539</v>
      </c>
      <c r="C7345" s="121">
        <f>'PRECIO HISTORICO'!D7345</f>
        <v>29805.2906515</v>
      </c>
      <c r="D7345" s="148">
        <f>'PRECIO DE MERCADO '!G7345</f>
        <v>31960</v>
      </c>
      <c r="E7345" s="145">
        <f t="shared" si="115"/>
        <v>30882.64532575</v>
      </c>
    </row>
    <row r="7346" spans="1:5" ht="15.75" x14ac:dyDescent="0.25">
      <c r="A7346" s="14"/>
      <c r="B7346" s="105" t="s">
        <v>2540</v>
      </c>
      <c r="C7346" s="121">
        <f>'PRECIO HISTORICO'!D7346</f>
        <v>29805.2906515</v>
      </c>
      <c r="D7346" s="148">
        <f>'PRECIO DE MERCADO '!G7346</f>
        <v>31960</v>
      </c>
      <c r="E7346" s="145">
        <f t="shared" si="115"/>
        <v>30882.64532575</v>
      </c>
    </row>
    <row r="7347" spans="1:5" ht="38.25" x14ac:dyDescent="0.25">
      <c r="A7347" s="4" t="s">
        <v>0</v>
      </c>
      <c r="B7347" s="101" t="s">
        <v>63</v>
      </c>
      <c r="C7347" s="124" t="s">
        <v>4332</v>
      </c>
      <c r="D7347" s="146" t="s">
        <v>4328</v>
      </c>
      <c r="E7347" s="144" t="s">
        <v>4327</v>
      </c>
    </row>
    <row r="7348" spans="1:5" ht="15.75" x14ac:dyDescent="0.25">
      <c r="A7348" s="4"/>
      <c r="B7348" s="102" t="s">
        <v>3</v>
      </c>
      <c r="C7348" s="119"/>
      <c r="D7348" s="147"/>
      <c r="E7348" s="143"/>
    </row>
    <row r="7349" spans="1:5" ht="15.75" x14ac:dyDescent="0.25">
      <c r="A7349" s="13">
        <v>3</v>
      </c>
      <c r="B7349" s="104" t="s">
        <v>9</v>
      </c>
      <c r="C7349" s="120"/>
      <c r="D7349" s="147"/>
      <c r="E7349" s="143"/>
    </row>
    <row r="7350" spans="1:5" ht="15.75" x14ac:dyDescent="0.25">
      <c r="A7350" s="14"/>
      <c r="B7350" s="112" t="s">
        <v>2419</v>
      </c>
      <c r="C7350" s="121">
        <f>'PRECIO HISTORICO'!D7350</f>
        <v>107246.32055410001</v>
      </c>
      <c r="D7350" s="148">
        <f>'PRECIO DE MERCADO '!G7350</f>
        <v>115600</v>
      </c>
      <c r="E7350" s="145">
        <f t="shared" si="115"/>
        <v>111423.16027705</v>
      </c>
    </row>
    <row r="7351" spans="1:5" ht="15.75" x14ac:dyDescent="0.25">
      <c r="A7351" s="14"/>
      <c r="B7351" s="112" t="s">
        <v>2541</v>
      </c>
      <c r="C7351" s="121">
        <f>'PRECIO HISTORICO'!D7351</f>
        <v>107263.33030595</v>
      </c>
      <c r="D7351" s="148">
        <f>'PRECIO DE MERCADO '!G7351</f>
        <v>115600</v>
      </c>
      <c r="E7351" s="145">
        <f t="shared" si="115"/>
        <v>111431.66515297501</v>
      </c>
    </row>
    <row r="7352" spans="1:5" ht="15.75" x14ac:dyDescent="0.25">
      <c r="A7352" s="14"/>
      <c r="B7352" s="112" t="s">
        <v>2542</v>
      </c>
      <c r="C7352" s="121">
        <f>'PRECIO HISTORICO'!D7352</f>
        <v>107263.33030595</v>
      </c>
      <c r="D7352" s="148">
        <f>'PRECIO DE MERCADO '!G7352</f>
        <v>115600</v>
      </c>
      <c r="E7352" s="145">
        <f t="shared" si="115"/>
        <v>111431.66515297501</v>
      </c>
    </row>
    <row r="7353" spans="1:5" ht="15.75" x14ac:dyDescent="0.25">
      <c r="A7353" s="14"/>
      <c r="B7353" s="112" t="s">
        <v>2543</v>
      </c>
      <c r="C7353" s="121">
        <f>'PRECIO HISTORICO'!D7353</f>
        <v>160818.3654987</v>
      </c>
      <c r="D7353" s="148">
        <f>'PRECIO DE MERCADO '!G7353</f>
        <v>173400</v>
      </c>
      <c r="E7353" s="145">
        <f t="shared" si="115"/>
        <v>167109.18274935</v>
      </c>
    </row>
    <row r="7354" spans="1:5" ht="15.75" x14ac:dyDescent="0.25">
      <c r="A7354" s="14"/>
      <c r="B7354" s="112" t="s">
        <v>2544</v>
      </c>
      <c r="C7354" s="121">
        <f>'PRECIO HISTORICO'!D7354</f>
        <v>3980709.8307021498</v>
      </c>
      <c r="D7354" s="148">
        <f>'PRECIO DE MERCADO '!G7354</f>
        <v>3274760</v>
      </c>
      <c r="E7354" s="145">
        <f t="shared" si="115"/>
        <v>3627734.9153510751</v>
      </c>
    </row>
    <row r="7355" spans="1:5" ht="15.75" x14ac:dyDescent="0.25">
      <c r="A7355" s="14"/>
      <c r="B7355" s="112" t="s">
        <v>2545</v>
      </c>
      <c r="C7355" s="121">
        <f>'PRECIO HISTORICO'!D7355</f>
        <v>295083.25073500001</v>
      </c>
      <c r="D7355" s="148">
        <f>'PRECIO DE MERCADO '!G7355</f>
        <v>318240</v>
      </c>
      <c r="E7355" s="145">
        <f t="shared" si="115"/>
        <v>306661.6253675</v>
      </c>
    </row>
    <row r="7356" spans="1:5" ht="15.75" x14ac:dyDescent="0.25">
      <c r="A7356" s="14"/>
      <c r="B7356" s="112" t="s">
        <v>2546</v>
      </c>
      <c r="C7356" s="121">
        <f>'PRECIO HISTORICO'!D7356</f>
        <v>295083.25073500001</v>
      </c>
      <c r="D7356" s="148">
        <f>'PRECIO DE MERCADO '!G7356</f>
        <v>318240</v>
      </c>
      <c r="E7356" s="145">
        <f t="shared" si="115"/>
        <v>306661.6253675</v>
      </c>
    </row>
    <row r="7357" spans="1:5" ht="15.75" x14ac:dyDescent="0.25">
      <c r="A7357" s="14"/>
      <c r="B7357" s="112" t="s">
        <v>2547</v>
      </c>
      <c r="C7357" s="121">
        <f>'PRECIO HISTORICO'!D7357</f>
        <v>295083.25073500001</v>
      </c>
      <c r="D7357" s="148">
        <f>'PRECIO DE MERCADO '!G7357</f>
        <v>318240</v>
      </c>
      <c r="E7357" s="145">
        <f t="shared" si="115"/>
        <v>306661.6253675</v>
      </c>
    </row>
    <row r="7358" spans="1:5" ht="15.75" x14ac:dyDescent="0.25">
      <c r="A7358" s="14"/>
      <c r="B7358" s="112" t="s">
        <v>2548</v>
      </c>
      <c r="C7358" s="121">
        <f>'PRECIO HISTORICO'!D7358</f>
        <v>295083.25073500001</v>
      </c>
      <c r="D7358" s="148">
        <f>'PRECIO DE MERCADO '!G7358</f>
        <v>318240</v>
      </c>
      <c r="E7358" s="145">
        <f t="shared" si="115"/>
        <v>306661.6253675</v>
      </c>
    </row>
    <row r="7359" spans="1:5" ht="15.75" x14ac:dyDescent="0.25">
      <c r="A7359" s="14"/>
      <c r="B7359" s="112" t="s">
        <v>2549</v>
      </c>
      <c r="C7359" s="121">
        <f>'PRECIO HISTORICO'!D7359</f>
        <v>295083.25073500001</v>
      </c>
      <c r="D7359" s="148">
        <f>'PRECIO DE MERCADO '!G7359</f>
        <v>318240</v>
      </c>
      <c r="E7359" s="145">
        <f t="shared" si="115"/>
        <v>306661.6253675</v>
      </c>
    </row>
    <row r="7360" spans="1:5" ht="15.75" x14ac:dyDescent="0.25">
      <c r="A7360" s="14"/>
      <c r="B7360" s="109" t="s">
        <v>1549</v>
      </c>
      <c r="C7360" s="121">
        <f>'PRECIO HISTORICO'!D7360</f>
        <v>78955.364406099994</v>
      </c>
      <c r="D7360" s="148">
        <f>'PRECIO DE MERCADO '!G7360</f>
        <v>85000</v>
      </c>
      <c r="E7360" s="145">
        <f t="shared" si="115"/>
        <v>81977.682203050004</v>
      </c>
    </row>
    <row r="7361" spans="1:5" ht="15.75" x14ac:dyDescent="0.25">
      <c r="A7361" s="14"/>
      <c r="B7361" s="112" t="s">
        <v>2550</v>
      </c>
      <c r="C7361" s="121">
        <f>'PRECIO HISTORICO'!D7361</f>
        <v>78955.364406099994</v>
      </c>
      <c r="D7361" s="148">
        <f>'PRECIO DE MERCADO '!G7361</f>
        <v>85000</v>
      </c>
      <c r="E7361" s="145">
        <f t="shared" si="115"/>
        <v>81977.682203050004</v>
      </c>
    </row>
    <row r="7362" spans="1:5" ht="15.75" x14ac:dyDescent="0.25">
      <c r="A7362" s="14"/>
      <c r="B7362" s="112" t="s">
        <v>2428</v>
      </c>
      <c r="C7362" s="121">
        <f>'PRECIO HISTORICO'!D7362</f>
        <v>78955.364406099994</v>
      </c>
      <c r="D7362" s="148">
        <f>'PRECIO DE MERCADO '!G7362</f>
        <v>85000</v>
      </c>
      <c r="E7362" s="145">
        <f t="shared" si="115"/>
        <v>81977.682203050004</v>
      </c>
    </row>
    <row r="7363" spans="1:5" ht="15.75" x14ac:dyDescent="0.25">
      <c r="A7363" s="14"/>
      <c r="B7363" s="112" t="s">
        <v>2551</v>
      </c>
      <c r="C7363" s="121">
        <f>'PRECIO HISTORICO'!D7363</f>
        <v>409711.96821555</v>
      </c>
      <c r="D7363" s="148">
        <f>'PRECIO DE MERCADO '!G7363</f>
        <v>442000</v>
      </c>
      <c r="E7363" s="145">
        <f t="shared" si="115"/>
        <v>425855.98410777503</v>
      </c>
    </row>
    <row r="7364" spans="1:5" ht="15.75" x14ac:dyDescent="0.25">
      <c r="A7364" s="14"/>
      <c r="B7364" s="109" t="s">
        <v>147</v>
      </c>
      <c r="C7364" s="121">
        <f>'PRECIO HISTORICO'!D7364</f>
        <v>3233880.7564791003</v>
      </c>
      <c r="D7364" s="148">
        <f>'PRECIO DE MERCADO '!G7364</f>
        <v>3487720</v>
      </c>
      <c r="E7364" s="145">
        <f t="shared" si="115"/>
        <v>3360800.3782395502</v>
      </c>
    </row>
    <row r="7365" spans="1:5" ht="15.75" x14ac:dyDescent="0.25">
      <c r="A7365" s="14"/>
      <c r="B7365" s="109" t="s">
        <v>148</v>
      </c>
      <c r="C7365" s="121">
        <f>'PRECIO HISTORICO'!D7365</f>
        <v>3233880.7564791003</v>
      </c>
      <c r="D7365" s="148">
        <f>'PRECIO DE MERCADO '!G7365</f>
        <v>3487720</v>
      </c>
      <c r="E7365" s="145">
        <f t="shared" si="115"/>
        <v>3360800.3782395502</v>
      </c>
    </row>
    <row r="7366" spans="1:5" ht="15.75" x14ac:dyDescent="0.25">
      <c r="A7366" s="14"/>
      <c r="B7366" s="112" t="s">
        <v>2552</v>
      </c>
      <c r="C7366" s="121">
        <f>'PRECIO HISTORICO'!D7366</f>
        <v>32595.451497700004</v>
      </c>
      <c r="D7366" s="148">
        <f>'PRECIO DE MERCADO '!G7366</f>
        <v>35360</v>
      </c>
      <c r="E7366" s="145">
        <f t="shared" si="115"/>
        <v>33977.725748850004</v>
      </c>
    </row>
    <row r="7367" spans="1:5" ht="15.75" x14ac:dyDescent="0.25">
      <c r="A7367" s="14"/>
      <c r="B7367" s="112" t="s">
        <v>2553</v>
      </c>
      <c r="C7367" s="121">
        <f>'PRECIO HISTORICO'!D7367</f>
        <v>2331757.7048402</v>
      </c>
      <c r="D7367" s="148">
        <f>'PRECIO DE MERCADO '!G7367</f>
        <v>2514640</v>
      </c>
      <c r="E7367" s="145">
        <f t="shared" si="115"/>
        <v>2423198.8524201</v>
      </c>
    </row>
    <row r="7368" spans="1:5" ht="15.75" x14ac:dyDescent="0.25">
      <c r="A7368" s="14"/>
      <c r="B7368" s="112" t="s">
        <v>2554</v>
      </c>
      <c r="C7368" s="121">
        <f>'PRECIO HISTORICO'!D7368</f>
        <v>2331757.7048402</v>
      </c>
      <c r="D7368" s="148">
        <f>'PRECIO DE MERCADO '!G7368</f>
        <v>2514640</v>
      </c>
      <c r="E7368" s="145">
        <f t="shared" si="115"/>
        <v>2423198.8524201</v>
      </c>
    </row>
    <row r="7369" spans="1:5" ht="15.75" x14ac:dyDescent="0.25">
      <c r="A7369" s="14"/>
      <c r="B7369" s="112" t="s">
        <v>2555</v>
      </c>
      <c r="C7369" s="121">
        <f>'PRECIO HISTORICO'!D7369</f>
        <v>2331757.7048402</v>
      </c>
      <c r="D7369" s="148">
        <f>'PRECIO DE MERCADO '!G7369</f>
        <v>2514640</v>
      </c>
      <c r="E7369" s="145">
        <f t="shared" si="115"/>
        <v>2423198.8524201</v>
      </c>
    </row>
    <row r="7370" spans="1:5" ht="15.75" x14ac:dyDescent="0.25">
      <c r="A7370" s="14"/>
      <c r="B7370" s="112" t="s">
        <v>2556</v>
      </c>
      <c r="C7370" s="121">
        <f>'PRECIO HISTORICO'!D7370</f>
        <v>295083.25073500001</v>
      </c>
      <c r="D7370" s="148">
        <f>'PRECIO DE MERCADO '!G7370</f>
        <v>318240</v>
      </c>
      <c r="E7370" s="145">
        <f t="shared" si="115"/>
        <v>306661.6253675</v>
      </c>
    </row>
    <row r="7371" spans="1:5" ht="15.75" x14ac:dyDescent="0.25">
      <c r="A7371" s="14"/>
      <c r="B7371" s="112" t="s">
        <v>2557</v>
      </c>
      <c r="C7371" s="121">
        <f>'PRECIO HISTORICO'!D7371</f>
        <v>295083.25073500001</v>
      </c>
      <c r="D7371" s="148">
        <f>'PRECIO DE MERCADO '!G7371</f>
        <v>318240</v>
      </c>
      <c r="E7371" s="145">
        <f t="shared" si="115"/>
        <v>306661.6253675</v>
      </c>
    </row>
    <row r="7372" spans="1:5" ht="15.75" x14ac:dyDescent="0.25">
      <c r="A7372" s="14"/>
      <c r="B7372" s="112" t="s">
        <v>2558</v>
      </c>
      <c r="C7372" s="121">
        <f>'PRECIO HISTORICO'!D7372</f>
        <v>295083.25073500001</v>
      </c>
      <c r="D7372" s="148">
        <f>'PRECIO DE MERCADO '!G7372</f>
        <v>318240</v>
      </c>
      <c r="E7372" s="145">
        <f t="shared" si="115"/>
        <v>306661.6253675</v>
      </c>
    </row>
    <row r="7373" spans="1:5" ht="15.75" x14ac:dyDescent="0.25">
      <c r="A7373" s="14"/>
      <c r="B7373" s="112" t="s">
        <v>2559</v>
      </c>
      <c r="C7373" s="121">
        <f>'PRECIO HISTORICO'!D7373</f>
        <v>295083.25073500001</v>
      </c>
      <c r="D7373" s="148">
        <f>'PRECIO DE MERCADO '!G7373</f>
        <v>318240</v>
      </c>
      <c r="E7373" s="145">
        <f t="shared" si="115"/>
        <v>306661.6253675</v>
      </c>
    </row>
    <row r="7374" spans="1:5" ht="15.75" x14ac:dyDescent="0.25">
      <c r="A7374" s="14"/>
      <c r="B7374" s="112" t="s">
        <v>2560</v>
      </c>
      <c r="C7374" s="121">
        <f>'PRECIO HISTORICO'!D7374</f>
        <v>295083.25073500001</v>
      </c>
      <c r="D7374" s="148">
        <f>'PRECIO DE MERCADO '!G7374</f>
        <v>318240</v>
      </c>
      <c r="E7374" s="145">
        <f t="shared" si="115"/>
        <v>306661.6253675</v>
      </c>
    </row>
    <row r="7375" spans="1:5" ht="15.75" x14ac:dyDescent="0.25">
      <c r="A7375" s="14"/>
      <c r="B7375" s="112" t="s">
        <v>2561</v>
      </c>
      <c r="C7375" s="121">
        <f>'PRECIO HISTORICO'!D7375</f>
        <v>2935728.1066522496</v>
      </c>
      <c r="D7375" s="148">
        <f>'PRECIO DE MERCADO '!G7375</f>
        <v>3166080</v>
      </c>
      <c r="E7375" s="145">
        <f t="shared" si="115"/>
        <v>3050904.0533261248</v>
      </c>
    </row>
    <row r="7376" spans="1:5" ht="15.75" x14ac:dyDescent="0.25">
      <c r="A7376" s="14"/>
      <c r="B7376" s="112" t="s">
        <v>2562</v>
      </c>
      <c r="C7376" s="121">
        <f>'PRECIO HISTORICO'!D7376</f>
        <v>359483.96984044998</v>
      </c>
      <c r="D7376" s="148">
        <f>'PRECIO DE MERCADO '!G7376</f>
        <v>387600</v>
      </c>
      <c r="E7376" s="145">
        <f t="shared" si="115"/>
        <v>373541.98492022499</v>
      </c>
    </row>
    <row r="7377" spans="1:5" ht="15.75" x14ac:dyDescent="0.25">
      <c r="A7377" s="14"/>
      <c r="B7377" s="112" t="s">
        <v>2563</v>
      </c>
      <c r="C7377" s="121">
        <f>'PRECIO HISTORICO'!D7377</f>
        <v>409711.96821555</v>
      </c>
      <c r="D7377" s="148">
        <f>'PRECIO DE MERCADO '!G7377</f>
        <v>442000</v>
      </c>
      <c r="E7377" s="145">
        <f t="shared" si="115"/>
        <v>425855.98410777503</v>
      </c>
    </row>
    <row r="7378" spans="1:5" ht="15.75" x14ac:dyDescent="0.25">
      <c r="A7378" s="14"/>
      <c r="B7378" s="112" t="s">
        <v>2564</v>
      </c>
      <c r="C7378" s="121">
        <f>'PRECIO HISTORICO'!D7378</f>
        <v>409711.96821555</v>
      </c>
      <c r="D7378" s="148">
        <f>'PRECIO DE MERCADO '!G7378</f>
        <v>442000</v>
      </c>
      <c r="E7378" s="145">
        <f t="shared" si="115"/>
        <v>425855.98410777503</v>
      </c>
    </row>
    <row r="7379" spans="1:5" ht="15.75" x14ac:dyDescent="0.25">
      <c r="A7379" s="14"/>
      <c r="B7379" s="112" t="s">
        <v>2565</v>
      </c>
      <c r="C7379" s="121">
        <f>'PRECIO HISTORICO'!D7379</f>
        <v>409711.96821555</v>
      </c>
      <c r="D7379" s="148">
        <f>'PRECIO DE MERCADO '!G7379</f>
        <v>442000</v>
      </c>
      <c r="E7379" s="145">
        <f t="shared" si="115"/>
        <v>425855.98410777503</v>
      </c>
    </row>
    <row r="7380" spans="1:5" ht="15.75" x14ac:dyDescent="0.25">
      <c r="A7380" s="14"/>
      <c r="B7380" s="112" t="s">
        <v>2566</v>
      </c>
      <c r="C7380" s="121">
        <f>'PRECIO HISTORICO'!D7380</f>
        <v>409711.96821555</v>
      </c>
      <c r="D7380" s="148">
        <f>'PRECIO DE MERCADO '!G7380</f>
        <v>442000</v>
      </c>
      <c r="E7380" s="145">
        <f t="shared" si="115"/>
        <v>425855.98410777503</v>
      </c>
    </row>
    <row r="7381" spans="1:5" ht="15.75" x14ac:dyDescent="0.25">
      <c r="A7381" s="14"/>
      <c r="B7381" s="112" t="s">
        <v>2567</v>
      </c>
      <c r="C7381" s="121">
        <f>'PRECIO HISTORICO'!D7381</f>
        <v>409711.96821555</v>
      </c>
      <c r="D7381" s="148">
        <f>'PRECIO DE MERCADO '!G7381</f>
        <v>442000</v>
      </c>
      <c r="E7381" s="145">
        <f t="shared" si="115"/>
        <v>425855.98410777503</v>
      </c>
    </row>
    <row r="7382" spans="1:5" ht="15.75" x14ac:dyDescent="0.25">
      <c r="A7382" s="14"/>
      <c r="B7382" s="112" t="s">
        <v>2568</v>
      </c>
      <c r="C7382" s="121">
        <f>'PRECIO HISTORICO'!D7382</f>
        <v>295083.25073500001</v>
      </c>
      <c r="D7382" s="148">
        <f>'PRECIO DE MERCADO '!G7382</f>
        <v>318240</v>
      </c>
      <c r="E7382" s="145">
        <f t="shared" si="115"/>
        <v>306661.6253675</v>
      </c>
    </row>
    <row r="7383" spans="1:5" ht="15.75" x14ac:dyDescent="0.25">
      <c r="A7383" s="14"/>
      <c r="B7383" s="112" t="s">
        <v>2569</v>
      </c>
      <c r="C7383" s="121">
        <f>'PRECIO HISTORICO'!D7383</f>
        <v>295083.25073500001</v>
      </c>
      <c r="D7383" s="148">
        <f>'PRECIO DE MERCADO '!G7383</f>
        <v>318240</v>
      </c>
      <c r="E7383" s="145">
        <f t="shared" si="115"/>
        <v>306661.6253675</v>
      </c>
    </row>
    <row r="7384" spans="1:5" ht="15.75" x14ac:dyDescent="0.25">
      <c r="A7384" s="14"/>
      <c r="B7384" s="112" t="s">
        <v>2570</v>
      </c>
      <c r="C7384" s="121">
        <f>'PRECIO HISTORICO'!D7384</f>
        <v>295083.25073500001</v>
      </c>
      <c r="D7384" s="148">
        <f>'PRECIO DE MERCADO '!G7384</f>
        <v>318240</v>
      </c>
      <c r="E7384" s="145">
        <f t="shared" si="115"/>
        <v>306661.6253675</v>
      </c>
    </row>
    <row r="7385" spans="1:5" ht="15.75" x14ac:dyDescent="0.25">
      <c r="A7385" s="14"/>
      <c r="B7385" s="112" t="s">
        <v>2571</v>
      </c>
      <c r="C7385" s="121">
        <f>'PRECIO HISTORICO'!D7385</f>
        <v>295083.25073500001</v>
      </c>
      <c r="D7385" s="148">
        <f>'PRECIO DE MERCADO '!G7385</f>
        <v>318240</v>
      </c>
      <c r="E7385" s="145">
        <f t="shared" si="115"/>
        <v>306661.6253675</v>
      </c>
    </row>
    <row r="7386" spans="1:5" ht="15.75" x14ac:dyDescent="0.25">
      <c r="A7386" s="14"/>
      <c r="B7386" s="112" t="s">
        <v>2572</v>
      </c>
      <c r="C7386" s="121">
        <f>'PRECIO HISTORICO'!D7386</f>
        <v>295083.25073500001</v>
      </c>
      <c r="D7386" s="148">
        <f>'PRECIO DE MERCADO '!G7386</f>
        <v>318240</v>
      </c>
      <c r="E7386" s="145">
        <f t="shared" si="115"/>
        <v>306661.6253675</v>
      </c>
    </row>
    <row r="7387" spans="1:5" ht="15.75" x14ac:dyDescent="0.25">
      <c r="A7387" s="14"/>
      <c r="B7387" s="112" t="s">
        <v>2573</v>
      </c>
      <c r="C7387" s="121">
        <f>'PRECIO HISTORICO'!D7387</f>
        <v>2082414.0394876003</v>
      </c>
      <c r="D7387" s="148">
        <f>'PRECIO DE MERCADO '!G7387</f>
        <v>2246040</v>
      </c>
      <c r="E7387" s="145">
        <f t="shared" si="115"/>
        <v>2164227.0197438002</v>
      </c>
    </row>
    <row r="7388" spans="1:5" ht="15.75" x14ac:dyDescent="0.25">
      <c r="A7388" s="14"/>
      <c r="B7388" s="112" t="s">
        <v>2574</v>
      </c>
      <c r="C7388" s="121">
        <f>'PRECIO HISTORICO'!D7388</f>
        <v>1109484.5365285501</v>
      </c>
      <c r="D7388" s="148">
        <f>'PRECIO DE MERCADO '!G7388</f>
        <v>1196800</v>
      </c>
      <c r="E7388" s="145">
        <f t="shared" si="115"/>
        <v>1153142.268264275</v>
      </c>
    </row>
    <row r="7389" spans="1:5" ht="15.75" x14ac:dyDescent="0.25">
      <c r="A7389" s="14"/>
      <c r="B7389" s="112" t="s">
        <v>2575</v>
      </c>
      <c r="C7389" s="121">
        <f>'PRECIO HISTORICO'!D7389</f>
        <v>686125.78700575</v>
      </c>
      <c r="D7389" s="148">
        <f>'PRECIO DE MERCADO '!G7389</f>
        <v>739840</v>
      </c>
      <c r="E7389" s="145">
        <f t="shared" si="115"/>
        <v>712982.893502875</v>
      </c>
    </row>
    <row r="7390" spans="1:5" ht="15.75" x14ac:dyDescent="0.25">
      <c r="A7390" s="14"/>
      <c r="B7390" s="100" t="s">
        <v>155</v>
      </c>
      <c r="C7390" s="121">
        <f>'PRECIO HISTORICO'!D7390</f>
        <v>784416.21738934994</v>
      </c>
      <c r="D7390" s="148">
        <f>'PRECIO DE MERCADO '!G7390</f>
        <v>845920</v>
      </c>
      <c r="E7390" s="145">
        <f t="shared" si="115"/>
        <v>815168.10869467491</v>
      </c>
    </row>
    <row r="7391" spans="1:5" ht="15.75" x14ac:dyDescent="0.25">
      <c r="A7391" s="14"/>
      <c r="B7391" s="112" t="s">
        <v>2576</v>
      </c>
      <c r="C7391" s="121">
        <f>'PRECIO HISTORICO'!D7391</f>
        <v>784416.21738934994</v>
      </c>
      <c r="D7391" s="148">
        <f>'PRECIO DE MERCADO '!G7391</f>
        <v>845920</v>
      </c>
      <c r="E7391" s="145">
        <f t="shared" si="115"/>
        <v>815168.10869467491</v>
      </c>
    </row>
    <row r="7392" spans="1:5" ht="15.75" x14ac:dyDescent="0.25">
      <c r="A7392" s="14"/>
      <c r="B7392" s="112" t="s">
        <v>2577</v>
      </c>
      <c r="C7392" s="121">
        <f>'PRECIO HISTORICO'!D7392</f>
        <v>57986.06358545</v>
      </c>
      <c r="D7392" s="148">
        <f>'PRECIO DE MERCADO '!G7392</f>
        <v>62560</v>
      </c>
      <c r="E7392" s="145">
        <f t="shared" si="115"/>
        <v>60273.031792725</v>
      </c>
    </row>
    <row r="7393" spans="1:5" ht="15.75" x14ac:dyDescent="0.25">
      <c r="A7393" s="14"/>
      <c r="B7393" s="112" t="s">
        <v>2578</v>
      </c>
      <c r="C7393" s="121">
        <f>'PRECIO HISTORICO'!D7393</f>
        <v>228950.46902455</v>
      </c>
      <c r="D7393" s="148">
        <f>'PRECIO DE MERCADO '!G7393</f>
        <v>246840</v>
      </c>
      <c r="E7393" s="145">
        <f t="shared" ref="E7393:E7456" si="116">AVERAGE(C7393:D7393)</f>
        <v>237895.234512275</v>
      </c>
    </row>
    <row r="7394" spans="1:5" ht="15.75" x14ac:dyDescent="0.25">
      <c r="A7394" s="14"/>
      <c r="B7394" s="100" t="s">
        <v>165</v>
      </c>
      <c r="C7394" s="121">
        <f>'PRECIO HISTORICO'!D7394</f>
        <v>572816.63249719993</v>
      </c>
      <c r="D7394" s="148">
        <f>'PRECIO DE MERCADO '!G7394</f>
        <v>618120</v>
      </c>
      <c r="E7394" s="145">
        <f t="shared" si="116"/>
        <v>595468.31624859991</v>
      </c>
    </row>
    <row r="7395" spans="1:5" ht="15.75" x14ac:dyDescent="0.25">
      <c r="A7395" s="14"/>
      <c r="B7395" s="112" t="s">
        <v>2579</v>
      </c>
      <c r="C7395" s="121">
        <f>'PRECIO HISTORICO'!D7395</f>
        <v>572816.63249719993</v>
      </c>
      <c r="D7395" s="148">
        <f>'PRECIO DE MERCADO '!G7395</f>
        <v>618120</v>
      </c>
      <c r="E7395" s="145">
        <f t="shared" si="116"/>
        <v>595468.31624859991</v>
      </c>
    </row>
    <row r="7396" spans="1:5" ht="15.75" x14ac:dyDescent="0.25">
      <c r="A7396" s="14"/>
      <c r="B7396" s="112" t="s">
        <v>2580</v>
      </c>
      <c r="C7396" s="121">
        <f>'PRECIO HISTORICO'!D7396</f>
        <v>572816.63249719993</v>
      </c>
      <c r="D7396" s="148">
        <f>'PRECIO DE MERCADO '!G7396</f>
        <v>618120</v>
      </c>
      <c r="E7396" s="145">
        <f t="shared" si="116"/>
        <v>595468.31624859991</v>
      </c>
    </row>
    <row r="7397" spans="1:5" ht="15.75" x14ac:dyDescent="0.25">
      <c r="A7397" s="14"/>
      <c r="B7397" s="112" t="s">
        <v>2581</v>
      </c>
      <c r="C7397" s="121">
        <f>'PRECIO HISTORICO'!D7397</f>
        <v>572816.63249719993</v>
      </c>
      <c r="D7397" s="148">
        <f>'PRECIO DE MERCADO '!G7397</f>
        <v>618120</v>
      </c>
      <c r="E7397" s="145">
        <f t="shared" si="116"/>
        <v>595468.31624859991</v>
      </c>
    </row>
    <row r="7398" spans="1:5" ht="15.75" x14ac:dyDescent="0.25">
      <c r="A7398" s="14"/>
      <c r="B7398" s="112" t="s">
        <v>2582</v>
      </c>
      <c r="C7398" s="121">
        <f>'PRECIO HISTORICO'!D7398</f>
        <v>110241.98043495</v>
      </c>
      <c r="D7398" s="148">
        <f>'PRECIO DE MERCADO '!G7398</f>
        <v>119000</v>
      </c>
      <c r="E7398" s="145">
        <f t="shared" si="116"/>
        <v>114620.990217475</v>
      </c>
    </row>
    <row r="7399" spans="1:5" ht="15.75" x14ac:dyDescent="0.25">
      <c r="A7399" s="14"/>
      <c r="B7399" s="112" t="s">
        <v>2583</v>
      </c>
      <c r="C7399" s="121">
        <f>'PRECIO HISTORICO'!D7399</f>
        <v>110241.98043495</v>
      </c>
      <c r="D7399" s="148">
        <f>'PRECIO DE MERCADO '!G7399</f>
        <v>119000</v>
      </c>
      <c r="E7399" s="145">
        <f t="shared" si="116"/>
        <v>114620.990217475</v>
      </c>
    </row>
    <row r="7400" spans="1:5" ht="15.75" x14ac:dyDescent="0.25">
      <c r="A7400" s="14"/>
      <c r="B7400" s="112" t="s">
        <v>2584</v>
      </c>
      <c r="C7400" s="121">
        <f>'PRECIO HISTORICO'!D7400</f>
        <v>110241.98043495</v>
      </c>
      <c r="D7400" s="148">
        <f>'PRECIO DE MERCADO '!G7400</f>
        <v>119000</v>
      </c>
      <c r="E7400" s="145">
        <f t="shared" si="116"/>
        <v>114620.990217475</v>
      </c>
    </row>
    <row r="7401" spans="1:5" ht="15.75" x14ac:dyDescent="0.25">
      <c r="A7401" s="14"/>
      <c r="B7401" s="112" t="s">
        <v>2585</v>
      </c>
      <c r="C7401" s="121">
        <f>'PRECIO HISTORICO'!D7401</f>
        <v>110241.98043495</v>
      </c>
      <c r="D7401" s="148">
        <f>'PRECIO DE MERCADO '!G7401</f>
        <v>119000</v>
      </c>
      <c r="E7401" s="145">
        <f t="shared" si="116"/>
        <v>114620.990217475</v>
      </c>
    </row>
    <row r="7402" spans="1:5" ht="15.75" x14ac:dyDescent="0.25">
      <c r="A7402" s="14"/>
      <c r="B7402" s="112" t="s">
        <v>2585</v>
      </c>
      <c r="C7402" s="121">
        <f>'PRECIO HISTORICO'!D7402</f>
        <v>110241.98043495</v>
      </c>
      <c r="D7402" s="148">
        <f>'PRECIO DE MERCADO '!G7402</f>
        <v>119000</v>
      </c>
      <c r="E7402" s="145">
        <f t="shared" si="116"/>
        <v>114620.990217475</v>
      </c>
    </row>
    <row r="7403" spans="1:5" ht="15.75" x14ac:dyDescent="0.25">
      <c r="A7403" s="14"/>
      <c r="B7403" s="112" t="s">
        <v>2586</v>
      </c>
      <c r="C7403" s="121">
        <f>'PRECIO HISTORICO'!D7403</f>
        <v>572816.63249719993</v>
      </c>
      <c r="D7403" s="148">
        <f>'PRECIO DE MERCADO '!G7403</f>
        <v>618120</v>
      </c>
      <c r="E7403" s="145">
        <f t="shared" si="116"/>
        <v>595468.31624859991</v>
      </c>
    </row>
    <row r="7404" spans="1:5" ht="15.75" x14ac:dyDescent="0.25">
      <c r="A7404" s="14"/>
      <c r="B7404" s="100" t="s">
        <v>168</v>
      </c>
      <c r="C7404" s="121">
        <f>'PRECIO HISTORICO'!D7404</f>
        <v>572816.63249719993</v>
      </c>
      <c r="D7404" s="148">
        <f>'PRECIO DE MERCADO '!G7404</f>
        <v>618120</v>
      </c>
      <c r="E7404" s="145">
        <f t="shared" si="116"/>
        <v>595468.31624859991</v>
      </c>
    </row>
    <row r="7405" spans="1:5" ht="15.75" x14ac:dyDescent="0.25">
      <c r="A7405" s="14"/>
      <c r="B7405" s="112" t="s">
        <v>2587</v>
      </c>
      <c r="C7405" s="121">
        <f>'PRECIO HISTORICO'!D7405</f>
        <v>572816.63249719993</v>
      </c>
      <c r="D7405" s="148">
        <f>'PRECIO DE MERCADO '!G7405</f>
        <v>618120</v>
      </c>
      <c r="E7405" s="145">
        <f t="shared" si="116"/>
        <v>595468.31624859991</v>
      </c>
    </row>
    <row r="7406" spans="1:5" ht="15.75" x14ac:dyDescent="0.25">
      <c r="A7406" s="14"/>
      <c r="B7406" s="113" t="s">
        <v>2588</v>
      </c>
      <c r="C7406" s="121">
        <f>'PRECIO HISTORICO'!D7406</f>
        <v>521423.33666605002</v>
      </c>
      <c r="D7406" s="148">
        <f>'PRECIO DE MERCADO '!G7406</f>
        <v>562360</v>
      </c>
      <c r="E7406" s="145">
        <f t="shared" si="116"/>
        <v>541891.66833302495</v>
      </c>
    </row>
    <row r="7407" spans="1:5" ht="15.75" x14ac:dyDescent="0.25">
      <c r="A7407" s="14"/>
      <c r="B7407" s="112" t="s">
        <v>2589</v>
      </c>
      <c r="C7407" s="121">
        <f>'PRECIO HISTORICO'!D7407</f>
        <v>521423.33666605002</v>
      </c>
      <c r="D7407" s="148">
        <f>'PRECIO DE MERCADO '!G7407</f>
        <v>562360</v>
      </c>
      <c r="E7407" s="145">
        <f t="shared" si="116"/>
        <v>541891.66833302495</v>
      </c>
    </row>
    <row r="7408" spans="1:5" ht="15.75" x14ac:dyDescent="0.25">
      <c r="A7408" s="14"/>
      <c r="B7408" s="112" t="s">
        <v>2590</v>
      </c>
      <c r="C7408" s="121">
        <f>'PRECIO HISTORICO'!D7408</f>
        <v>228950.46902455</v>
      </c>
      <c r="D7408" s="148">
        <f>'PRECIO DE MERCADO '!G7408</f>
        <v>246840</v>
      </c>
      <c r="E7408" s="145">
        <f t="shared" si="116"/>
        <v>237895.234512275</v>
      </c>
    </row>
    <row r="7409" spans="1:5" ht="15.75" x14ac:dyDescent="0.25">
      <c r="A7409" s="14"/>
      <c r="B7409" s="112" t="s">
        <v>2591</v>
      </c>
      <c r="C7409" s="121">
        <f>'PRECIO HISTORICO'!D7409</f>
        <v>572816.63249719993</v>
      </c>
      <c r="D7409" s="148">
        <f>'PRECIO DE MERCADO '!G7409</f>
        <v>618120</v>
      </c>
      <c r="E7409" s="145">
        <f t="shared" si="116"/>
        <v>595468.31624859991</v>
      </c>
    </row>
    <row r="7410" spans="1:5" ht="15.75" x14ac:dyDescent="0.25">
      <c r="A7410" s="14"/>
      <c r="B7410" s="112" t="s">
        <v>2592</v>
      </c>
      <c r="C7410" s="121">
        <f>'PRECIO HISTORICO'!D7410</f>
        <v>572816.63249719993</v>
      </c>
      <c r="D7410" s="148">
        <f>'PRECIO DE MERCADO '!G7410</f>
        <v>618120</v>
      </c>
      <c r="E7410" s="145">
        <f t="shared" si="116"/>
        <v>595468.31624859991</v>
      </c>
    </row>
    <row r="7411" spans="1:5" ht="15.75" x14ac:dyDescent="0.25">
      <c r="A7411" s="14"/>
      <c r="B7411" s="112" t="s">
        <v>2593</v>
      </c>
      <c r="C7411" s="121">
        <f>'PRECIO HISTORICO'!D7411</f>
        <v>947013.36612155009</v>
      </c>
      <c r="D7411" s="148">
        <f>'PRECIO DE MERCADO '!G7411</f>
        <v>1021360</v>
      </c>
      <c r="E7411" s="145">
        <f t="shared" si="116"/>
        <v>984186.68306077505</v>
      </c>
    </row>
    <row r="7412" spans="1:5" ht="15.75" x14ac:dyDescent="0.25">
      <c r="A7412" s="14"/>
      <c r="B7412" s="112" t="s">
        <v>2594</v>
      </c>
      <c r="C7412" s="121">
        <f>'PRECIO HISTORICO'!D7412</f>
        <v>149329.47058574998</v>
      </c>
      <c r="D7412" s="148">
        <f>'PRECIO DE MERCADO '!G7412</f>
        <v>161160</v>
      </c>
      <c r="E7412" s="145">
        <f t="shared" si="116"/>
        <v>155244.73529287498</v>
      </c>
    </row>
    <row r="7413" spans="1:5" ht="15.75" x14ac:dyDescent="0.25">
      <c r="A7413" s="14"/>
      <c r="B7413" s="112" t="s">
        <v>2595</v>
      </c>
      <c r="C7413" s="121">
        <f>'PRECIO HISTORICO'!D7413</f>
        <v>149329.47058574998</v>
      </c>
      <c r="D7413" s="148">
        <f>'PRECIO DE MERCADO '!G7413</f>
        <v>161160</v>
      </c>
      <c r="E7413" s="145">
        <f t="shared" si="116"/>
        <v>155244.73529287498</v>
      </c>
    </row>
    <row r="7414" spans="1:5" ht="15.75" x14ac:dyDescent="0.25">
      <c r="A7414" s="14"/>
      <c r="B7414" s="112" t="s">
        <v>2596</v>
      </c>
      <c r="C7414" s="121">
        <f>'PRECIO HISTORICO'!D7414</f>
        <v>149329.47058574998</v>
      </c>
      <c r="D7414" s="148">
        <f>'PRECIO DE MERCADO '!G7414</f>
        <v>161160</v>
      </c>
      <c r="E7414" s="145">
        <f t="shared" si="116"/>
        <v>155244.73529287498</v>
      </c>
    </row>
    <row r="7415" spans="1:5" ht="15.75" x14ac:dyDescent="0.25">
      <c r="A7415" s="14"/>
      <c r="B7415" s="112" t="s">
        <v>2597</v>
      </c>
      <c r="C7415" s="121">
        <f>'PRECIO HISTORICO'!D7415</f>
        <v>149329.47058574998</v>
      </c>
      <c r="D7415" s="148">
        <f>'PRECIO DE MERCADO '!G7415</f>
        <v>161160</v>
      </c>
      <c r="E7415" s="145">
        <f t="shared" si="116"/>
        <v>155244.73529287498</v>
      </c>
    </row>
    <row r="7416" spans="1:5" ht="15.75" x14ac:dyDescent="0.25">
      <c r="A7416" s="14"/>
      <c r="B7416" s="112" t="s">
        <v>2598</v>
      </c>
      <c r="C7416" s="121">
        <f>'PRECIO HISTORICO'!D7416</f>
        <v>149329.47058574998</v>
      </c>
      <c r="D7416" s="148">
        <f>'PRECIO DE MERCADO '!G7416</f>
        <v>161160</v>
      </c>
      <c r="E7416" s="145">
        <f t="shared" si="116"/>
        <v>155244.73529287498</v>
      </c>
    </row>
    <row r="7417" spans="1:5" ht="15.75" x14ac:dyDescent="0.25">
      <c r="A7417" s="14"/>
      <c r="B7417" s="112" t="s">
        <v>2599</v>
      </c>
      <c r="C7417" s="121">
        <f>'PRECIO HISTORICO'!D7417</f>
        <v>149329.47058574998</v>
      </c>
      <c r="D7417" s="148">
        <f>'PRECIO DE MERCADO '!G7417</f>
        <v>161160</v>
      </c>
      <c r="E7417" s="145">
        <f t="shared" si="116"/>
        <v>155244.73529287498</v>
      </c>
    </row>
    <row r="7418" spans="1:5" ht="15.75" x14ac:dyDescent="0.25">
      <c r="A7418" s="14"/>
      <c r="B7418" s="112" t="s">
        <v>2464</v>
      </c>
      <c r="C7418" s="121">
        <f>'PRECIO HISTORICO'!D7418</f>
        <v>149329.47058574998</v>
      </c>
      <c r="D7418" s="148">
        <f>'PRECIO DE MERCADO '!G7418</f>
        <v>161160</v>
      </c>
      <c r="E7418" s="145">
        <f t="shared" si="116"/>
        <v>155244.73529287498</v>
      </c>
    </row>
    <row r="7419" spans="1:5" ht="15.75" x14ac:dyDescent="0.25">
      <c r="A7419" s="14"/>
      <c r="B7419" s="112" t="s">
        <v>2466</v>
      </c>
      <c r="C7419" s="121">
        <f>'PRECIO HISTORICO'!D7419</f>
        <v>149329.47058574998</v>
      </c>
      <c r="D7419" s="148">
        <f>'PRECIO DE MERCADO '!G7419</f>
        <v>161160</v>
      </c>
      <c r="E7419" s="145">
        <f t="shared" si="116"/>
        <v>155244.73529287498</v>
      </c>
    </row>
    <row r="7420" spans="1:5" ht="15.75" x14ac:dyDescent="0.25">
      <c r="A7420" s="14"/>
      <c r="B7420" s="112" t="s">
        <v>2468</v>
      </c>
      <c r="C7420" s="121">
        <f>'PRECIO HISTORICO'!D7420</f>
        <v>149329.47058574998</v>
      </c>
      <c r="D7420" s="148">
        <f>'PRECIO DE MERCADO '!G7420</f>
        <v>161160</v>
      </c>
      <c r="E7420" s="145">
        <f t="shared" si="116"/>
        <v>155244.73529287498</v>
      </c>
    </row>
    <row r="7421" spans="1:5" ht="15.75" x14ac:dyDescent="0.25">
      <c r="A7421" s="14"/>
      <c r="B7421" s="112" t="s">
        <v>2600</v>
      </c>
      <c r="C7421" s="121">
        <f>'PRECIO HISTORICO'!D7421</f>
        <v>149329.47058574998</v>
      </c>
      <c r="D7421" s="148">
        <f>'PRECIO DE MERCADO '!G7421</f>
        <v>161160</v>
      </c>
      <c r="E7421" s="145">
        <f t="shared" si="116"/>
        <v>155244.73529287498</v>
      </c>
    </row>
    <row r="7422" spans="1:5" ht="15.75" x14ac:dyDescent="0.25">
      <c r="A7422" s="14"/>
      <c r="B7422" s="112" t="s">
        <v>2601</v>
      </c>
      <c r="C7422" s="121">
        <f>'PRECIO HISTORICO'!D7422</f>
        <v>149329.47058574998</v>
      </c>
      <c r="D7422" s="148">
        <f>'PRECIO DE MERCADO '!G7422</f>
        <v>161160</v>
      </c>
      <c r="E7422" s="145">
        <f t="shared" si="116"/>
        <v>155244.73529287498</v>
      </c>
    </row>
    <row r="7423" spans="1:5" ht="15.75" x14ac:dyDescent="0.25">
      <c r="A7423" s="14"/>
      <c r="B7423" s="112" t="s">
        <v>2602</v>
      </c>
      <c r="C7423" s="121">
        <f>'PRECIO HISTORICO'!D7423</f>
        <v>98418.837990200002</v>
      </c>
      <c r="D7423" s="148">
        <f>'PRECIO DE MERCADO '!G7423</f>
        <v>106080</v>
      </c>
      <c r="E7423" s="145">
        <f t="shared" si="116"/>
        <v>102249.4189951</v>
      </c>
    </row>
    <row r="7424" spans="1:5" ht="15.75" x14ac:dyDescent="0.25">
      <c r="A7424" s="14"/>
      <c r="B7424" s="109" t="s">
        <v>171</v>
      </c>
      <c r="C7424" s="121">
        <f>'PRECIO HISTORICO'!D7424</f>
        <v>295083.25073500001</v>
      </c>
      <c r="D7424" s="148">
        <f>'PRECIO DE MERCADO '!G7424</f>
        <v>318240</v>
      </c>
      <c r="E7424" s="145">
        <f t="shared" si="116"/>
        <v>306661.6253675</v>
      </c>
    </row>
    <row r="7425" spans="1:5" ht="15.75" x14ac:dyDescent="0.25">
      <c r="A7425" s="14"/>
      <c r="B7425" s="112" t="s">
        <v>2603</v>
      </c>
      <c r="C7425" s="121">
        <f>'PRECIO HISTORICO'!D7425</f>
        <v>295083.25073500001</v>
      </c>
      <c r="D7425" s="148">
        <f>'PRECIO DE MERCADO '!G7425</f>
        <v>318240</v>
      </c>
      <c r="E7425" s="145">
        <f t="shared" si="116"/>
        <v>306661.6253675</v>
      </c>
    </row>
    <row r="7426" spans="1:5" ht="15.75" x14ac:dyDescent="0.25">
      <c r="A7426" s="14"/>
      <c r="B7426" s="109" t="s">
        <v>172</v>
      </c>
      <c r="C7426" s="121">
        <f>'PRECIO HISTORICO'!D7426</f>
        <v>1223932.2616156999</v>
      </c>
      <c r="D7426" s="148">
        <f>'PRECIO DE MERCADO '!G7426</f>
        <v>1319880</v>
      </c>
      <c r="E7426" s="145">
        <f t="shared" si="116"/>
        <v>1271906.13080785</v>
      </c>
    </row>
    <row r="7427" spans="1:5" ht="15.75" x14ac:dyDescent="0.25">
      <c r="A7427" s="14"/>
      <c r="B7427" s="112" t="s">
        <v>2604</v>
      </c>
      <c r="C7427" s="121">
        <f>'PRECIO HISTORICO'!D7427</f>
        <v>1060650.0493816501</v>
      </c>
      <c r="D7427" s="148">
        <f>'PRECIO DE MERCADO '!G7427</f>
        <v>1143760</v>
      </c>
      <c r="E7427" s="145">
        <f t="shared" si="116"/>
        <v>1102205.024690825</v>
      </c>
    </row>
    <row r="7428" spans="1:5" ht="15.75" x14ac:dyDescent="0.25">
      <c r="A7428" s="14"/>
      <c r="B7428" s="112" t="s">
        <v>2605</v>
      </c>
      <c r="C7428" s="121">
        <f>'PRECIO HISTORICO'!D7428</f>
        <v>572816.63249719993</v>
      </c>
      <c r="D7428" s="148">
        <f>'PRECIO DE MERCADO '!G7428</f>
        <v>618120</v>
      </c>
      <c r="E7428" s="145">
        <f t="shared" si="116"/>
        <v>595468.31624859991</v>
      </c>
    </row>
    <row r="7429" spans="1:5" ht="15.75" x14ac:dyDescent="0.25">
      <c r="A7429" s="14"/>
      <c r="B7429" s="112" t="s">
        <v>2606</v>
      </c>
      <c r="C7429" s="121">
        <f>'PRECIO HISTORICO'!D7429</f>
        <v>1141265.5113222999</v>
      </c>
      <c r="D7429" s="148">
        <f>'PRECIO DE MERCADO '!G7429</f>
        <v>1230800</v>
      </c>
      <c r="E7429" s="145">
        <f t="shared" si="116"/>
        <v>1186032.75566115</v>
      </c>
    </row>
    <row r="7430" spans="1:5" ht="15.75" x14ac:dyDescent="0.25">
      <c r="A7430" s="14"/>
      <c r="B7430" s="112" t="s">
        <v>2607</v>
      </c>
      <c r="C7430" s="121">
        <f>'PRECIO HISTORICO'!D7430</f>
        <v>26024.0963983</v>
      </c>
      <c r="D7430" s="148">
        <f>'PRECIO DE MERCADO '!G7430</f>
        <v>27880</v>
      </c>
      <c r="E7430" s="145">
        <f t="shared" si="116"/>
        <v>26952.048199149998</v>
      </c>
    </row>
    <row r="7431" spans="1:5" ht="15.75" x14ac:dyDescent="0.25">
      <c r="A7431" s="14"/>
      <c r="B7431" s="112" t="s">
        <v>2608</v>
      </c>
      <c r="C7431" s="121">
        <f>'PRECIO HISTORICO'!D7431</f>
        <v>26024.0963983</v>
      </c>
      <c r="D7431" s="148">
        <f>'PRECIO DE MERCADO '!G7431</f>
        <v>27880</v>
      </c>
      <c r="E7431" s="145">
        <f t="shared" si="116"/>
        <v>26952.048199149998</v>
      </c>
    </row>
    <row r="7432" spans="1:5" ht="15.75" x14ac:dyDescent="0.25">
      <c r="A7432" s="14"/>
      <c r="B7432" s="112" t="s">
        <v>2609</v>
      </c>
      <c r="C7432" s="121">
        <f>'PRECIO HISTORICO'!D7432</f>
        <v>915720.70558149996</v>
      </c>
      <c r="D7432" s="148">
        <f>'PRECIO DE MERCADO '!G7432</f>
        <v>987360</v>
      </c>
      <c r="E7432" s="145">
        <f t="shared" si="116"/>
        <v>951540.35279074998</v>
      </c>
    </row>
    <row r="7433" spans="1:5" ht="15.75" x14ac:dyDescent="0.25">
      <c r="A7433" s="14"/>
      <c r="B7433" s="113" t="s">
        <v>2610</v>
      </c>
      <c r="C7433" s="121">
        <f>'PRECIO HISTORICO'!D7433</f>
        <v>295083.25073500001</v>
      </c>
      <c r="D7433" s="148">
        <f>'PRECIO DE MERCADO '!G7433</f>
        <v>318240</v>
      </c>
      <c r="E7433" s="145">
        <f t="shared" si="116"/>
        <v>306661.6253675</v>
      </c>
    </row>
    <row r="7434" spans="1:5" ht="15.75" x14ac:dyDescent="0.25">
      <c r="A7434" s="14"/>
      <c r="B7434" s="112" t="s">
        <v>2611</v>
      </c>
      <c r="C7434" s="121">
        <f>'PRECIO HISTORICO'!D7434</f>
        <v>295083.25073500001</v>
      </c>
      <c r="D7434" s="148">
        <f>'PRECIO DE MERCADO '!G7434</f>
        <v>318240</v>
      </c>
      <c r="E7434" s="145">
        <f t="shared" si="116"/>
        <v>306661.6253675</v>
      </c>
    </row>
    <row r="7435" spans="1:5" ht="15.75" x14ac:dyDescent="0.25">
      <c r="A7435" s="14"/>
      <c r="B7435" s="112" t="s">
        <v>2612</v>
      </c>
      <c r="C7435" s="121">
        <f>'PRECIO HISTORICO'!D7435</f>
        <v>295083.25073500001</v>
      </c>
      <c r="D7435" s="148">
        <f>'PRECIO DE MERCADO '!G7435</f>
        <v>318240</v>
      </c>
      <c r="E7435" s="145">
        <f t="shared" si="116"/>
        <v>306661.6253675</v>
      </c>
    </row>
    <row r="7436" spans="1:5" ht="15.75" x14ac:dyDescent="0.25">
      <c r="A7436" s="14"/>
      <c r="B7436" s="112" t="s">
        <v>2613</v>
      </c>
      <c r="C7436" s="121">
        <f>'PRECIO HISTORICO'!D7436</f>
        <v>295083.25073500001</v>
      </c>
      <c r="D7436" s="148">
        <f>'PRECIO DE MERCADO '!G7436</f>
        <v>318240</v>
      </c>
      <c r="E7436" s="145">
        <f t="shared" si="116"/>
        <v>306661.6253675</v>
      </c>
    </row>
    <row r="7437" spans="1:5" ht="15.75" x14ac:dyDescent="0.25">
      <c r="A7437" s="14"/>
      <c r="B7437" s="113" t="s">
        <v>2614</v>
      </c>
      <c r="C7437" s="121">
        <f>'PRECIO HISTORICO'!D7437</f>
        <v>295083.25073500001</v>
      </c>
      <c r="D7437" s="148">
        <f>'PRECIO DE MERCADO '!G7437</f>
        <v>318240</v>
      </c>
      <c r="E7437" s="145">
        <f t="shared" si="116"/>
        <v>306661.6253675</v>
      </c>
    </row>
    <row r="7438" spans="1:5" ht="15.75" x14ac:dyDescent="0.25">
      <c r="A7438" s="14"/>
      <c r="B7438" s="112" t="s">
        <v>2615</v>
      </c>
      <c r="C7438" s="121">
        <f>'PRECIO HISTORICO'!D7438</f>
        <v>457551.99664265005</v>
      </c>
      <c r="D7438" s="148">
        <f>'PRECIO DE MERCADO '!G7438</f>
        <v>493680</v>
      </c>
      <c r="E7438" s="145">
        <f t="shared" si="116"/>
        <v>475615.99832132505</v>
      </c>
    </row>
    <row r="7439" spans="1:5" ht="15.75" x14ac:dyDescent="0.25">
      <c r="A7439" s="14"/>
      <c r="B7439" s="112" t="s">
        <v>2616</v>
      </c>
      <c r="C7439" s="121">
        <f>'PRECIO HISTORICO'!D7439</f>
        <v>457551.99664265005</v>
      </c>
      <c r="D7439" s="148">
        <f>'PRECIO DE MERCADO '!G7439</f>
        <v>493680</v>
      </c>
      <c r="E7439" s="145">
        <f t="shared" si="116"/>
        <v>475615.99832132505</v>
      </c>
    </row>
    <row r="7440" spans="1:5" ht="15.75" x14ac:dyDescent="0.25">
      <c r="A7440" s="14"/>
      <c r="B7440" s="112" t="s">
        <v>2617</v>
      </c>
      <c r="C7440" s="121">
        <f>'PRECIO HISTORICO'!D7440</f>
        <v>457551.99664265005</v>
      </c>
      <c r="D7440" s="148">
        <f>'PRECIO DE MERCADO '!G7440</f>
        <v>493680</v>
      </c>
      <c r="E7440" s="145">
        <f t="shared" si="116"/>
        <v>475615.99832132505</v>
      </c>
    </row>
    <row r="7441" spans="1:5" ht="15.75" x14ac:dyDescent="0.25">
      <c r="A7441" s="14"/>
      <c r="B7441" s="109" t="s">
        <v>1555</v>
      </c>
      <c r="C7441" s="121">
        <f>'PRECIO HISTORICO'!D7441</f>
        <v>78955.364406099994</v>
      </c>
      <c r="D7441" s="148">
        <f>'PRECIO DE MERCADO '!G7441</f>
        <v>85000</v>
      </c>
      <c r="E7441" s="145">
        <f t="shared" si="116"/>
        <v>81977.682203050004</v>
      </c>
    </row>
    <row r="7442" spans="1:5" ht="15.75" x14ac:dyDescent="0.25">
      <c r="A7442" s="14"/>
      <c r="B7442" s="112" t="s">
        <v>2618</v>
      </c>
      <c r="C7442" s="121">
        <f>'PRECIO HISTORICO'!D7442</f>
        <v>78938.359436300001</v>
      </c>
      <c r="D7442" s="148">
        <f>'PRECIO DE MERCADO '!G7442</f>
        <v>85000</v>
      </c>
      <c r="E7442" s="145">
        <f t="shared" si="116"/>
        <v>81969.179718150001</v>
      </c>
    </row>
    <row r="7443" spans="1:5" ht="15.75" x14ac:dyDescent="0.25">
      <c r="A7443" s="14"/>
      <c r="B7443" s="112" t="s">
        <v>2619</v>
      </c>
      <c r="C7443" s="121">
        <f>'PRECIO HISTORICO'!D7443</f>
        <v>78938.359436300001</v>
      </c>
      <c r="D7443" s="148">
        <f>'PRECIO DE MERCADO '!G7443</f>
        <v>85000</v>
      </c>
      <c r="E7443" s="145">
        <f t="shared" si="116"/>
        <v>81969.179718150001</v>
      </c>
    </row>
    <row r="7444" spans="1:5" ht="15.75" x14ac:dyDescent="0.25">
      <c r="A7444" s="14"/>
      <c r="B7444" s="112" t="s">
        <v>2620</v>
      </c>
      <c r="C7444" s="121">
        <f>'PRECIO HISTORICO'!D7444</f>
        <v>78938.359436300001</v>
      </c>
      <c r="D7444" s="148">
        <f>'PRECIO DE MERCADO '!G7444</f>
        <v>85000</v>
      </c>
      <c r="E7444" s="145">
        <f t="shared" si="116"/>
        <v>81969.179718150001</v>
      </c>
    </row>
    <row r="7445" spans="1:5" ht="15.75" x14ac:dyDescent="0.25">
      <c r="A7445" s="14"/>
      <c r="B7445" s="112" t="s">
        <v>2621</v>
      </c>
      <c r="C7445" s="121">
        <f>'PRECIO HISTORICO'!D7445</f>
        <v>78938.359436300001</v>
      </c>
      <c r="D7445" s="148">
        <f>'PRECIO DE MERCADO '!G7445</f>
        <v>85000</v>
      </c>
      <c r="E7445" s="145">
        <f t="shared" si="116"/>
        <v>81969.179718150001</v>
      </c>
    </row>
    <row r="7446" spans="1:5" ht="15.75" x14ac:dyDescent="0.25">
      <c r="A7446" s="14"/>
      <c r="B7446" s="112" t="s">
        <v>2622</v>
      </c>
      <c r="C7446" s="121">
        <f>'PRECIO HISTORICO'!D7446</f>
        <v>78938.359436300001</v>
      </c>
      <c r="D7446" s="148">
        <f>'PRECIO DE MERCADO '!G7446</f>
        <v>85000</v>
      </c>
      <c r="E7446" s="145">
        <f t="shared" si="116"/>
        <v>81969.179718150001</v>
      </c>
    </row>
    <row r="7447" spans="1:5" ht="15.75" x14ac:dyDescent="0.25">
      <c r="A7447" s="14"/>
      <c r="B7447" s="112" t="s">
        <v>2623</v>
      </c>
      <c r="C7447" s="121">
        <f>'PRECIO HISTORICO'!D7447</f>
        <v>393652.91936425003</v>
      </c>
      <c r="D7447" s="148">
        <f>'PRECIO DE MERCADO '!G7447</f>
        <v>424320</v>
      </c>
      <c r="E7447" s="145">
        <f t="shared" si="116"/>
        <v>408986.45968212502</v>
      </c>
    </row>
    <row r="7448" spans="1:5" ht="15.75" x14ac:dyDescent="0.25">
      <c r="A7448" s="14"/>
      <c r="B7448" s="109" t="s">
        <v>2624</v>
      </c>
      <c r="C7448" s="121">
        <f>'PRECIO HISTORICO'!D7448</f>
        <v>393652.91936425003</v>
      </c>
      <c r="D7448" s="148">
        <f>'PRECIO DE MERCADO '!G7448</f>
        <v>424320</v>
      </c>
      <c r="E7448" s="145">
        <f t="shared" si="116"/>
        <v>408986.45968212502</v>
      </c>
    </row>
    <row r="7449" spans="1:5" ht="15.75" x14ac:dyDescent="0.25">
      <c r="A7449" s="14"/>
      <c r="B7449" s="109" t="s">
        <v>2625</v>
      </c>
      <c r="C7449" s="121">
        <f>'PRECIO HISTORICO'!D7449</f>
        <v>393652.91936425003</v>
      </c>
      <c r="D7449" s="148">
        <f>'PRECIO DE MERCADO '!G7449</f>
        <v>424320</v>
      </c>
      <c r="E7449" s="145">
        <f t="shared" si="116"/>
        <v>408986.45968212502</v>
      </c>
    </row>
    <row r="7450" spans="1:5" ht="15.75" x14ac:dyDescent="0.25">
      <c r="A7450" s="14"/>
      <c r="B7450" s="112" t="s">
        <v>2626</v>
      </c>
      <c r="C7450" s="121">
        <f>'PRECIO HISTORICO'!D7450</f>
        <v>393652.91936425003</v>
      </c>
      <c r="D7450" s="148">
        <f>'PRECIO DE MERCADO '!G7450</f>
        <v>424320</v>
      </c>
      <c r="E7450" s="145">
        <f t="shared" si="116"/>
        <v>408986.45968212502</v>
      </c>
    </row>
    <row r="7451" spans="1:5" ht="15.75" x14ac:dyDescent="0.25">
      <c r="A7451" s="14"/>
      <c r="B7451" s="112" t="s">
        <v>2627</v>
      </c>
      <c r="C7451" s="121">
        <f>'PRECIO HISTORICO'!D7451</f>
        <v>29805.2906515</v>
      </c>
      <c r="D7451" s="148">
        <f>'PRECIO DE MERCADO '!G7451</f>
        <v>31960</v>
      </c>
      <c r="E7451" s="145">
        <f t="shared" si="116"/>
        <v>30882.64532575</v>
      </c>
    </row>
    <row r="7452" spans="1:5" ht="15.75" x14ac:dyDescent="0.25">
      <c r="A7452" s="14"/>
      <c r="B7452" s="112" t="s">
        <v>2505</v>
      </c>
      <c r="C7452" s="121">
        <f>'PRECIO HISTORICO'!D7452</f>
        <v>29805.2906515</v>
      </c>
      <c r="D7452" s="148">
        <f>'PRECIO DE MERCADO '!G7452</f>
        <v>31960</v>
      </c>
      <c r="E7452" s="145">
        <f t="shared" si="116"/>
        <v>30882.64532575</v>
      </c>
    </row>
    <row r="7453" spans="1:5" ht="15.75" x14ac:dyDescent="0.25">
      <c r="A7453" s="14"/>
      <c r="B7453" s="112" t="s">
        <v>2628</v>
      </c>
      <c r="C7453" s="121">
        <f>'PRECIO HISTORICO'!D7453</f>
        <v>29805.2906515</v>
      </c>
      <c r="D7453" s="148">
        <f>'PRECIO DE MERCADO '!G7453</f>
        <v>31960</v>
      </c>
      <c r="E7453" s="145">
        <f t="shared" si="116"/>
        <v>30882.64532575</v>
      </c>
    </row>
    <row r="7454" spans="1:5" ht="15.75" x14ac:dyDescent="0.25">
      <c r="A7454" s="14"/>
      <c r="B7454" s="112" t="s">
        <v>2629</v>
      </c>
      <c r="C7454" s="121">
        <f>'PRECIO HISTORICO'!D7454</f>
        <v>29805.2906515</v>
      </c>
      <c r="D7454" s="148">
        <f>'PRECIO DE MERCADO '!G7454</f>
        <v>31960</v>
      </c>
      <c r="E7454" s="145">
        <f t="shared" si="116"/>
        <v>30882.64532575</v>
      </c>
    </row>
    <row r="7455" spans="1:5" ht="15.75" x14ac:dyDescent="0.25">
      <c r="A7455" s="14"/>
      <c r="B7455" s="112" t="s">
        <v>2630</v>
      </c>
      <c r="C7455" s="121">
        <f>'PRECIO HISTORICO'!D7455</f>
        <v>29805.2906515</v>
      </c>
      <c r="D7455" s="148">
        <f>'PRECIO DE MERCADO '!G7455</f>
        <v>31960</v>
      </c>
      <c r="E7455" s="145">
        <f t="shared" si="116"/>
        <v>30882.64532575</v>
      </c>
    </row>
    <row r="7456" spans="1:5" ht="15.75" x14ac:dyDescent="0.25">
      <c r="A7456" s="14"/>
      <c r="B7456" s="112" t="s">
        <v>2631</v>
      </c>
      <c r="C7456" s="121">
        <f>'PRECIO HISTORICO'!D7456</f>
        <v>29805.2906515</v>
      </c>
      <c r="D7456" s="148">
        <f>'PRECIO DE MERCADO '!G7456</f>
        <v>31960</v>
      </c>
      <c r="E7456" s="145">
        <f t="shared" si="116"/>
        <v>30882.64532575</v>
      </c>
    </row>
    <row r="7457" spans="1:5" ht="38.25" x14ac:dyDescent="0.25">
      <c r="A7457" s="13" t="s">
        <v>0</v>
      </c>
      <c r="B7457" s="101" t="s">
        <v>195</v>
      </c>
      <c r="C7457" s="124" t="s">
        <v>4332</v>
      </c>
      <c r="D7457" s="146" t="s">
        <v>4328</v>
      </c>
      <c r="E7457" s="144" t="s">
        <v>4327</v>
      </c>
    </row>
    <row r="7458" spans="1:5" ht="15.75" x14ac:dyDescent="0.25">
      <c r="A7458" s="13"/>
      <c r="B7458" s="102" t="s">
        <v>3</v>
      </c>
      <c r="C7458" s="119"/>
      <c r="D7458" s="147"/>
      <c r="E7458" s="143"/>
    </row>
    <row r="7459" spans="1:5" ht="15.75" x14ac:dyDescent="0.25">
      <c r="A7459" s="4">
        <v>4</v>
      </c>
      <c r="B7459" s="104" t="s">
        <v>10</v>
      </c>
      <c r="C7459" s="120"/>
      <c r="D7459" s="147"/>
      <c r="E7459" s="143"/>
    </row>
    <row r="7460" spans="1:5" ht="15.75" x14ac:dyDescent="0.25">
      <c r="A7460" s="15"/>
      <c r="B7460" s="112" t="s">
        <v>2632</v>
      </c>
      <c r="C7460" s="121">
        <f>'PRECIO HISTORICO'!D7460</f>
        <v>521423.33666605002</v>
      </c>
      <c r="D7460" s="148">
        <f>'PRECIO DE MERCADO '!G7460</f>
        <v>562360</v>
      </c>
      <c r="E7460" s="145">
        <f t="shared" ref="E7460:E7520" si="117">AVERAGE(C7460:D7460)</f>
        <v>541891.66833302495</v>
      </c>
    </row>
    <row r="7461" spans="1:5" ht="15.75" x14ac:dyDescent="0.25">
      <c r="A7461" s="15"/>
      <c r="B7461" s="112" t="s">
        <v>2633</v>
      </c>
      <c r="C7461" s="121">
        <f>'PRECIO HISTORICO'!D7461</f>
        <v>66132.786492500003</v>
      </c>
      <c r="D7461" s="148">
        <f>'PRECIO DE MERCADO '!G7461</f>
        <v>71400</v>
      </c>
      <c r="E7461" s="145">
        <f t="shared" si="117"/>
        <v>68766.393246249994</v>
      </c>
    </row>
    <row r="7462" spans="1:5" ht="15.75" x14ac:dyDescent="0.25">
      <c r="A7462" s="15"/>
      <c r="B7462" s="112" t="s">
        <v>2634</v>
      </c>
      <c r="C7462" s="121">
        <f>'PRECIO HISTORICO'!D7462</f>
        <v>295083.25073500001</v>
      </c>
      <c r="D7462" s="148">
        <f>'PRECIO DE MERCADO '!G7462</f>
        <v>318240</v>
      </c>
      <c r="E7462" s="145">
        <f t="shared" si="117"/>
        <v>306661.6253675</v>
      </c>
    </row>
    <row r="7463" spans="1:5" ht="15.75" x14ac:dyDescent="0.25">
      <c r="A7463" s="15"/>
      <c r="B7463" s="112" t="s">
        <v>2635</v>
      </c>
      <c r="C7463" s="121">
        <f>'PRECIO HISTORICO'!D7463</f>
        <v>295083.25073500001</v>
      </c>
      <c r="D7463" s="148">
        <f>'PRECIO DE MERCADO '!G7463</f>
        <v>318240</v>
      </c>
      <c r="E7463" s="145">
        <f t="shared" si="117"/>
        <v>306661.6253675</v>
      </c>
    </row>
    <row r="7464" spans="1:5" ht="15.75" x14ac:dyDescent="0.25">
      <c r="A7464" s="15"/>
      <c r="B7464" s="112" t="s">
        <v>2636</v>
      </c>
      <c r="C7464" s="121">
        <f>'PRECIO HISTORICO'!D7464</f>
        <v>295083.25073500001</v>
      </c>
      <c r="D7464" s="148">
        <f>'PRECIO DE MERCADO '!G7464</f>
        <v>318240</v>
      </c>
      <c r="E7464" s="145">
        <f t="shared" si="117"/>
        <v>306661.6253675</v>
      </c>
    </row>
    <row r="7465" spans="1:5" ht="15.75" x14ac:dyDescent="0.25">
      <c r="A7465" s="15"/>
      <c r="B7465" s="112" t="s">
        <v>2637</v>
      </c>
      <c r="C7465" s="121">
        <f>'PRECIO HISTORICO'!D7465</f>
        <v>295083.25073500001</v>
      </c>
      <c r="D7465" s="148">
        <f>'PRECIO DE MERCADO '!G7465</f>
        <v>318240</v>
      </c>
      <c r="E7465" s="145">
        <f t="shared" si="117"/>
        <v>306661.6253675</v>
      </c>
    </row>
    <row r="7466" spans="1:5" ht="15.75" x14ac:dyDescent="0.25">
      <c r="A7466" s="15"/>
      <c r="B7466" s="112" t="s">
        <v>2638</v>
      </c>
      <c r="C7466" s="121">
        <f>'PRECIO HISTORICO'!D7466</f>
        <v>295083.25073500001</v>
      </c>
      <c r="D7466" s="148">
        <f>'PRECIO DE MERCADO '!G7466</f>
        <v>318240</v>
      </c>
      <c r="E7466" s="145">
        <f t="shared" si="117"/>
        <v>306661.6253675</v>
      </c>
    </row>
    <row r="7467" spans="1:5" ht="15.75" x14ac:dyDescent="0.25">
      <c r="A7467" s="15"/>
      <c r="B7467" s="112" t="s">
        <v>2639</v>
      </c>
      <c r="C7467" s="121">
        <f>'PRECIO HISTORICO'!D7467</f>
        <v>295083.25073500001</v>
      </c>
      <c r="D7467" s="148">
        <f>'PRECIO DE MERCADO '!G7467</f>
        <v>318240</v>
      </c>
      <c r="E7467" s="145">
        <f t="shared" si="117"/>
        <v>306661.6253675</v>
      </c>
    </row>
    <row r="7468" spans="1:5" ht="15.75" x14ac:dyDescent="0.25">
      <c r="A7468" s="15"/>
      <c r="B7468" s="112" t="s">
        <v>2640</v>
      </c>
      <c r="C7468" s="121">
        <f>'PRECIO HISTORICO'!D7468</f>
        <v>78955.364406099994</v>
      </c>
      <c r="D7468" s="148">
        <f>'PRECIO DE MERCADO '!G7468</f>
        <v>85000</v>
      </c>
      <c r="E7468" s="145">
        <f t="shared" si="117"/>
        <v>81977.682203050004</v>
      </c>
    </row>
    <row r="7469" spans="1:5" ht="15.75" x14ac:dyDescent="0.25">
      <c r="A7469" s="15"/>
      <c r="B7469" s="112" t="s">
        <v>2641</v>
      </c>
      <c r="C7469" s="121">
        <f>'PRECIO HISTORICO'!D7469</f>
        <v>78955.364406099994</v>
      </c>
      <c r="D7469" s="148">
        <f>'PRECIO DE MERCADO '!G7469</f>
        <v>85000</v>
      </c>
      <c r="E7469" s="145">
        <f t="shared" si="117"/>
        <v>81977.682203050004</v>
      </c>
    </row>
    <row r="7470" spans="1:5" ht="15.75" x14ac:dyDescent="0.25">
      <c r="A7470" s="15"/>
      <c r="B7470" s="112" t="s">
        <v>2642</v>
      </c>
      <c r="C7470" s="121">
        <f>'PRECIO HISTORICO'!D7470</f>
        <v>78955.364406099994</v>
      </c>
      <c r="D7470" s="148">
        <f>'PRECIO DE MERCADO '!G7470</f>
        <v>85000</v>
      </c>
      <c r="E7470" s="145">
        <f t="shared" si="117"/>
        <v>81977.682203050004</v>
      </c>
    </row>
    <row r="7471" spans="1:5" ht="15.75" x14ac:dyDescent="0.25">
      <c r="A7471" s="15"/>
      <c r="B7471" s="112" t="s">
        <v>2643</v>
      </c>
      <c r="C7471" s="121">
        <f>'PRECIO HISTORICO'!D7471</f>
        <v>78955.364406099994</v>
      </c>
      <c r="D7471" s="148">
        <f>'PRECIO DE MERCADO '!G7471</f>
        <v>85000</v>
      </c>
      <c r="E7471" s="145">
        <f t="shared" si="117"/>
        <v>81977.682203050004</v>
      </c>
    </row>
    <row r="7472" spans="1:5" ht="15.75" x14ac:dyDescent="0.25">
      <c r="A7472" s="15"/>
      <c r="B7472" s="112" t="s">
        <v>2644</v>
      </c>
      <c r="C7472" s="121">
        <f>'PRECIO HISTORICO'!D7472</f>
        <v>78955.364406099994</v>
      </c>
      <c r="D7472" s="148">
        <f>'PRECIO DE MERCADO '!G7472</f>
        <v>85000</v>
      </c>
      <c r="E7472" s="145">
        <f t="shared" si="117"/>
        <v>81977.682203050004</v>
      </c>
    </row>
    <row r="7473" spans="1:5" ht="15.75" x14ac:dyDescent="0.25">
      <c r="A7473" s="15"/>
      <c r="B7473" s="112" t="s">
        <v>2645</v>
      </c>
      <c r="C7473" s="121">
        <f>'PRECIO HISTORICO'!D7473</f>
        <v>78955.364406099994</v>
      </c>
      <c r="D7473" s="148">
        <f>'PRECIO DE MERCADO '!G7473</f>
        <v>85000</v>
      </c>
      <c r="E7473" s="145">
        <f t="shared" si="117"/>
        <v>81977.682203050004</v>
      </c>
    </row>
    <row r="7474" spans="1:5" ht="15.75" x14ac:dyDescent="0.25">
      <c r="A7474" s="15"/>
      <c r="B7474" s="112" t="s">
        <v>2646</v>
      </c>
      <c r="C7474" s="121">
        <f>'PRECIO HISTORICO'!D7474</f>
        <v>78955.364406099994</v>
      </c>
      <c r="D7474" s="148">
        <f>'PRECIO DE MERCADO '!G7474</f>
        <v>85000</v>
      </c>
      <c r="E7474" s="145">
        <f t="shared" si="117"/>
        <v>81977.682203050004</v>
      </c>
    </row>
    <row r="7475" spans="1:5" ht="15.75" x14ac:dyDescent="0.25">
      <c r="A7475" s="15"/>
      <c r="B7475" s="112" t="s">
        <v>2647</v>
      </c>
      <c r="C7475" s="121">
        <f>'PRECIO HISTORICO'!D7475</f>
        <v>2331757.7048402</v>
      </c>
      <c r="D7475" s="148">
        <f>'PRECIO DE MERCADO '!G7475</f>
        <v>2514640</v>
      </c>
      <c r="E7475" s="145">
        <f t="shared" si="117"/>
        <v>2423198.8524201</v>
      </c>
    </row>
    <row r="7476" spans="1:5" ht="15.75" x14ac:dyDescent="0.25">
      <c r="A7476" s="15"/>
      <c r="B7476" s="112" t="s">
        <v>2648</v>
      </c>
      <c r="C7476" s="121">
        <f>'PRECIO HISTORICO'!D7476</f>
        <v>2331757.7048402</v>
      </c>
      <c r="D7476" s="148">
        <f>'PRECIO DE MERCADO '!G7476</f>
        <v>2514640</v>
      </c>
      <c r="E7476" s="145">
        <f t="shared" si="117"/>
        <v>2423198.8524201</v>
      </c>
    </row>
    <row r="7477" spans="1:5" ht="15.75" x14ac:dyDescent="0.25">
      <c r="A7477" s="15"/>
      <c r="B7477" s="112" t="s">
        <v>2649</v>
      </c>
      <c r="C7477" s="121">
        <f>'PRECIO HISTORICO'!D7477</f>
        <v>2331757.7048402</v>
      </c>
      <c r="D7477" s="148">
        <f>'PRECIO DE MERCADO '!G7477</f>
        <v>2514640</v>
      </c>
      <c r="E7477" s="145">
        <f t="shared" si="117"/>
        <v>2423198.8524201</v>
      </c>
    </row>
    <row r="7478" spans="1:5" ht="15.75" x14ac:dyDescent="0.25">
      <c r="A7478" s="15"/>
      <c r="B7478" s="112" t="s">
        <v>68</v>
      </c>
      <c r="C7478" s="121">
        <f>'PRECIO HISTORICO'!D7478</f>
        <v>211941.19199889997</v>
      </c>
      <c r="D7478" s="148">
        <f>'PRECIO DE MERCADO '!G7478</f>
        <v>228480</v>
      </c>
      <c r="E7478" s="145">
        <f t="shared" si="117"/>
        <v>220210.59599944999</v>
      </c>
    </row>
    <row r="7479" spans="1:5" ht="15.75" x14ac:dyDescent="0.25">
      <c r="A7479" s="15"/>
      <c r="B7479" s="100" t="s">
        <v>208</v>
      </c>
      <c r="C7479" s="121">
        <f>'PRECIO HISTORICO'!D7479</f>
        <v>521423.33666605002</v>
      </c>
      <c r="D7479" s="148">
        <f>'PRECIO DE MERCADO '!G7479</f>
        <v>562360</v>
      </c>
      <c r="E7479" s="145">
        <f t="shared" si="117"/>
        <v>541891.66833302495</v>
      </c>
    </row>
    <row r="7480" spans="1:5" ht="15.75" x14ac:dyDescent="0.25">
      <c r="A7480" s="15"/>
      <c r="B7480" s="112" t="s">
        <v>2650</v>
      </c>
      <c r="C7480" s="121">
        <f>'PRECIO HISTORICO'!D7480</f>
        <v>409711.96821555</v>
      </c>
      <c r="D7480" s="148">
        <f>'PRECIO DE MERCADO '!G7480</f>
        <v>442000</v>
      </c>
      <c r="E7480" s="145">
        <f t="shared" si="117"/>
        <v>425855.98410777503</v>
      </c>
    </row>
    <row r="7481" spans="1:5" ht="15.75" x14ac:dyDescent="0.25">
      <c r="A7481" s="15"/>
      <c r="B7481" s="112" t="s">
        <v>2651</v>
      </c>
      <c r="C7481" s="121">
        <f>'PRECIO HISTORICO'!D7481</f>
        <v>116657.96058280001</v>
      </c>
      <c r="D7481" s="148">
        <f>'PRECIO DE MERCADO '!G7481</f>
        <v>125800</v>
      </c>
      <c r="E7481" s="145">
        <f t="shared" si="117"/>
        <v>121228.9802914</v>
      </c>
    </row>
    <row r="7482" spans="1:5" ht="15.75" x14ac:dyDescent="0.25">
      <c r="A7482" s="15"/>
      <c r="B7482" s="112" t="s">
        <v>2652</v>
      </c>
      <c r="C7482" s="121">
        <f>'PRECIO HISTORICO'!D7482</f>
        <v>1060650.0493816501</v>
      </c>
      <c r="D7482" s="148">
        <f>'PRECIO DE MERCADO '!G7482</f>
        <v>1143760</v>
      </c>
      <c r="E7482" s="145">
        <f t="shared" si="117"/>
        <v>1102205.024690825</v>
      </c>
    </row>
    <row r="7483" spans="1:5" ht="15.75" x14ac:dyDescent="0.25">
      <c r="A7483" s="15"/>
      <c r="B7483" s="114" t="s">
        <v>2653</v>
      </c>
      <c r="C7483" s="121">
        <f>'PRECIO HISTORICO'!D7483</f>
        <v>564119.98139769991</v>
      </c>
      <c r="D7483" s="148">
        <f>'PRECIO DE MERCADO '!G7483</f>
        <v>586840</v>
      </c>
      <c r="E7483" s="145">
        <f t="shared" si="117"/>
        <v>575479.99069885002</v>
      </c>
    </row>
    <row r="7484" spans="1:5" ht="15.75" x14ac:dyDescent="0.25">
      <c r="A7484" s="15"/>
      <c r="B7484" s="112" t="s">
        <v>2654</v>
      </c>
      <c r="C7484" s="121">
        <f>'PRECIO HISTORICO'!D7484</f>
        <v>521423.33666605002</v>
      </c>
      <c r="D7484" s="148">
        <f>'PRECIO DE MERCADO '!G7484</f>
        <v>562360</v>
      </c>
      <c r="E7484" s="145">
        <f t="shared" si="117"/>
        <v>541891.66833302495</v>
      </c>
    </row>
    <row r="7485" spans="1:5" ht="15.75" x14ac:dyDescent="0.25">
      <c r="A7485" s="15"/>
      <c r="B7485" s="112" t="s">
        <v>2655</v>
      </c>
      <c r="C7485" s="121">
        <f>'PRECIO HISTORICO'!D7485</f>
        <v>521423.33666605002</v>
      </c>
      <c r="D7485" s="148">
        <f>'PRECIO DE MERCADO '!G7485</f>
        <v>562360</v>
      </c>
      <c r="E7485" s="145">
        <f t="shared" si="117"/>
        <v>541891.66833302495</v>
      </c>
    </row>
    <row r="7486" spans="1:5" ht="15.75" x14ac:dyDescent="0.25">
      <c r="A7486" s="15"/>
      <c r="B7486" s="112" t="s">
        <v>2656</v>
      </c>
      <c r="C7486" s="121">
        <f>'PRECIO HISTORICO'!D7486</f>
        <v>521423.33666605002</v>
      </c>
      <c r="D7486" s="148">
        <f>'PRECIO DE MERCADO '!G7486</f>
        <v>562360</v>
      </c>
      <c r="E7486" s="145">
        <f t="shared" si="117"/>
        <v>541891.66833302495</v>
      </c>
    </row>
    <row r="7487" spans="1:5" ht="15.75" x14ac:dyDescent="0.25">
      <c r="A7487" s="15"/>
      <c r="B7487" s="112" t="s">
        <v>2657</v>
      </c>
      <c r="C7487" s="121">
        <f>'PRECIO HISTORICO'!D7487</f>
        <v>521423.33666605002</v>
      </c>
      <c r="D7487" s="148">
        <f>'PRECIO DE MERCADO '!G7487</f>
        <v>562360</v>
      </c>
      <c r="E7487" s="145">
        <f t="shared" si="117"/>
        <v>541891.66833302495</v>
      </c>
    </row>
    <row r="7488" spans="1:5" ht="15.75" x14ac:dyDescent="0.25">
      <c r="A7488" s="15"/>
      <c r="B7488" s="112" t="s">
        <v>2658</v>
      </c>
      <c r="C7488" s="121">
        <f>'PRECIO HISTORICO'!D7488</f>
        <v>521423.33666605002</v>
      </c>
      <c r="D7488" s="148">
        <f>'PRECIO DE MERCADO '!G7488</f>
        <v>562360</v>
      </c>
      <c r="E7488" s="145">
        <f t="shared" si="117"/>
        <v>541891.66833302495</v>
      </c>
    </row>
    <row r="7489" spans="1:5" ht="15.75" x14ac:dyDescent="0.25">
      <c r="A7489" s="15"/>
      <c r="B7489" s="112" t="s">
        <v>2659</v>
      </c>
      <c r="C7489" s="121">
        <f>'PRECIO HISTORICO'!D7489</f>
        <v>521423.33666605002</v>
      </c>
      <c r="D7489" s="148">
        <f>'PRECIO DE MERCADO '!G7489</f>
        <v>562360</v>
      </c>
      <c r="E7489" s="145">
        <f t="shared" si="117"/>
        <v>541891.66833302495</v>
      </c>
    </row>
    <row r="7490" spans="1:5" ht="15.75" x14ac:dyDescent="0.25">
      <c r="A7490" s="15"/>
      <c r="B7490" s="112" t="s">
        <v>2660</v>
      </c>
      <c r="C7490" s="121">
        <f>'PRECIO HISTORICO'!D7490</f>
        <v>521423.33666605002</v>
      </c>
      <c r="D7490" s="148">
        <f>'PRECIO DE MERCADO '!G7490</f>
        <v>562360</v>
      </c>
      <c r="E7490" s="145">
        <f t="shared" si="117"/>
        <v>541891.66833302495</v>
      </c>
    </row>
    <row r="7491" spans="1:5" ht="15.75" x14ac:dyDescent="0.25">
      <c r="A7491" s="15"/>
      <c r="B7491" s="112" t="s">
        <v>2661</v>
      </c>
      <c r="C7491" s="121">
        <f>'PRECIO HISTORICO'!D7491</f>
        <v>521423.33666605002</v>
      </c>
      <c r="D7491" s="148">
        <f>'PRECIO DE MERCADO '!G7491</f>
        <v>562360</v>
      </c>
      <c r="E7491" s="145">
        <f t="shared" si="117"/>
        <v>541891.66833302495</v>
      </c>
    </row>
    <row r="7492" spans="1:5" ht="15.75" x14ac:dyDescent="0.25">
      <c r="A7492" s="15"/>
      <c r="B7492" s="112" t="s">
        <v>2662</v>
      </c>
      <c r="C7492" s="121">
        <f>'PRECIO HISTORICO'!D7492</f>
        <v>521423.33666605002</v>
      </c>
      <c r="D7492" s="148">
        <f>'PRECIO DE MERCADO '!G7492</f>
        <v>562360</v>
      </c>
      <c r="E7492" s="145">
        <f t="shared" si="117"/>
        <v>541891.66833302495</v>
      </c>
    </row>
    <row r="7493" spans="1:5" ht="15.75" x14ac:dyDescent="0.25">
      <c r="A7493" s="15"/>
      <c r="B7493" s="112" t="s">
        <v>2663</v>
      </c>
      <c r="C7493" s="121">
        <f>'PRECIO HISTORICO'!D7493</f>
        <v>521423.33666605002</v>
      </c>
      <c r="D7493" s="148">
        <f>'PRECIO DE MERCADO '!G7493</f>
        <v>562360</v>
      </c>
      <c r="E7493" s="145">
        <f t="shared" si="117"/>
        <v>541891.66833302495</v>
      </c>
    </row>
    <row r="7494" spans="1:5" ht="15.75" x14ac:dyDescent="0.25">
      <c r="A7494" s="15"/>
      <c r="B7494" s="112" t="s">
        <v>2664</v>
      </c>
      <c r="C7494" s="121">
        <f>'PRECIO HISTORICO'!D7494</f>
        <v>521423.33666605002</v>
      </c>
      <c r="D7494" s="148">
        <f>'PRECIO DE MERCADO '!G7494</f>
        <v>562360</v>
      </c>
      <c r="E7494" s="145">
        <f t="shared" si="117"/>
        <v>541891.66833302495</v>
      </c>
    </row>
    <row r="7495" spans="1:5" ht="15.75" x14ac:dyDescent="0.25">
      <c r="A7495" s="15"/>
      <c r="B7495" s="112" t="s">
        <v>2665</v>
      </c>
      <c r="C7495" s="121">
        <f>'PRECIO HISTORICO'!D7495</f>
        <v>521423.33666605002</v>
      </c>
      <c r="D7495" s="148">
        <f>'PRECIO DE MERCADO '!G7495</f>
        <v>562360</v>
      </c>
      <c r="E7495" s="145">
        <f t="shared" si="117"/>
        <v>541891.66833302495</v>
      </c>
    </row>
    <row r="7496" spans="1:5" ht="15.75" x14ac:dyDescent="0.25">
      <c r="A7496" s="15"/>
      <c r="B7496" s="112" t="s">
        <v>2666</v>
      </c>
      <c r="C7496" s="121">
        <f>'PRECIO HISTORICO'!D7496</f>
        <v>521423.33666605002</v>
      </c>
      <c r="D7496" s="148">
        <f>'PRECIO DE MERCADO '!G7496</f>
        <v>562360</v>
      </c>
      <c r="E7496" s="145">
        <f t="shared" si="117"/>
        <v>541891.66833302495</v>
      </c>
    </row>
    <row r="7497" spans="1:5" ht="15.75" x14ac:dyDescent="0.25">
      <c r="A7497" s="15"/>
      <c r="B7497" s="112" t="s">
        <v>2667</v>
      </c>
      <c r="C7497" s="121">
        <f>'PRECIO HISTORICO'!D7497</f>
        <v>521423.33666605002</v>
      </c>
      <c r="D7497" s="148">
        <f>'PRECIO DE MERCADO '!G7497</f>
        <v>562360</v>
      </c>
      <c r="E7497" s="145">
        <f t="shared" si="117"/>
        <v>541891.66833302495</v>
      </c>
    </row>
    <row r="7498" spans="1:5" ht="15.75" x14ac:dyDescent="0.25">
      <c r="A7498" s="15"/>
      <c r="B7498" s="112" t="s">
        <v>2668</v>
      </c>
      <c r="C7498" s="121">
        <f>'PRECIO HISTORICO'!D7498</f>
        <v>521423.33666605002</v>
      </c>
      <c r="D7498" s="148">
        <f>'PRECIO DE MERCADO '!G7498</f>
        <v>562360</v>
      </c>
      <c r="E7498" s="145">
        <f t="shared" si="117"/>
        <v>541891.66833302495</v>
      </c>
    </row>
    <row r="7499" spans="1:5" ht="15.75" x14ac:dyDescent="0.25">
      <c r="A7499" s="15"/>
      <c r="B7499" s="112" t="s">
        <v>2669</v>
      </c>
      <c r="C7499" s="121">
        <f>'PRECIO HISTORICO'!D7499</f>
        <v>3586342.0939437002</v>
      </c>
      <c r="D7499" s="148">
        <f>'PRECIO DE MERCADO '!G7499</f>
        <v>3867840</v>
      </c>
      <c r="E7499" s="145">
        <f t="shared" si="117"/>
        <v>3727091.0469718501</v>
      </c>
    </row>
    <row r="7500" spans="1:5" ht="15.75" x14ac:dyDescent="0.25">
      <c r="A7500" s="15"/>
      <c r="B7500" s="112" t="s">
        <v>2670</v>
      </c>
      <c r="C7500" s="121">
        <f>'PRECIO HISTORICO'!D7500</f>
        <v>3586342.0939437002</v>
      </c>
      <c r="D7500" s="148">
        <f>'PRECIO DE MERCADO '!G7500</f>
        <v>3867840</v>
      </c>
      <c r="E7500" s="145">
        <f t="shared" si="117"/>
        <v>3727091.0469718501</v>
      </c>
    </row>
    <row r="7501" spans="1:5" ht="15.75" x14ac:dyDescent="0.25">
      <c r="A7501" s="15"/>
      <c r="B7501" s="112" t="s">
        <v>2671</v>
      </c>
      <c r="C7501" s="121">
        <f>'PRECIO HISTORICO'!D7501</f>
        <v>295083.25073500001</v>
      </c>
      <c r="D7501" s="148">
        <f>'PRECIO DE MERCADO '!G7501</f>
        <v>318240</v>
      </c>
      <c r="E7501" s="145">
        <f t="shared" si="117"/>
        <v>306661.6253675</v>
      </c>
    </row>
    <row r="7502" spans="1:5" ht="15.75" x14ac:dyDescent="0.25">
      <c r="A7502" s="15"/>
      <c r="B7502" s="112" t="s">
        <v>2672</v>
      </c>
      <c r="C7502" s="121">
        <f>'PRECIO HISTORICO'!D7502</f>
        <v>3747794.6993168499</v>
      </c>
      <c r="D7502" s="148">
        <f>'PRECIO DE MERCADO '!G7502</f>
        <v>4041920</v>
      </c>
      <c r="E7502" s="145">
        <f t="shared" si="117"/>
        <v>3894857.349658425</v>
      </c>
    </row>
    <row r="7503" spans="1:5" ht="15.75" x14ac:dyDescent="0.25">
      <c r="A7503" s="15"/>
      <c r="B7503" s="112" t="s">
        <v>2673</v>
      </c>
      <c r="C7503" s="121">
        <f>'PRECIO HISTORICO'!D7503</f>
        <v>1242650.8960729497</v>
      </c>
      <c r="D7503" s="148">
        <f>'PRECIO DE MERCADO '!G7503</f>
        <v>1340280</v>
      </c>
      <c r="E7503" s="145">
        <f t="shared" si="117"/>
        <v>1291465.4480364749</v>
      </c>
    </row>
    <row r="7504" spans="1:5" ht="15.75" x14ac:dyDescent="0.25">
      <c r="A7504" s="15"/>
      <c r="B7504" s="112" t="s">
        <v>2674</v>
      </c>
      <c r="C7504" s="121">
        <f>'PRECIO HISTORICO'!D7504</f>
        <v>409711.96821555</v>
      </c>
      <c r="D7504" s="148">
        <f>'PRECIO DE MERCADO '!G7504</f>
        <v>442000</v>
      </c>
      <c r="E7504" s="145">
        <f t="shared" si="117"/>
        <v>425855.98410777503</v>
      </c>
    </row>
    <row r="7505" spans="1:5" ht="15.75" x14ac:dyDescent="0.25">
      <c r="A7505" s="15"/>
      <c r="B7505" s="112" t="s">
        <v>2675</v>
      </c>
      <c r="C7505" s="121">
        <f>'PRECIO HISTORICO'!D7505</f>
        <v>409711.96821555</v>
      </c>
      <c r="D7505" s="148">
        <f>'PRECIO DE MERCADO '!G7505</f>
        <v>442000</v>
      </c>
      <c r="E7505" s="145">
        <f t="shared" si="117"/>
        <v>425855.98410777503</v>
      </c>
    </row>
    <row r="7506" spans="1:5" ht="15.75" x14ac:dyDescent="0.25">
      <c r="A7506" s="15"/>
      <c r="B7506" s="112" t="s">
        <v>2676</v>
      </c>
      <c r="C7506" s="121">
        <f>'PRECIO HISTORICO'!D7506</f>
        <v>409711.96821555</v>
      </c>
      <c r="D7506" s="148">
        <f>'PRECIO DE MERCADO '!G7506</f>
        <v>442000</v>
      </c>
      <c r="E7506" s="145">
        <f t="shared" si="117"/>
        <v>425855.98410777503</v>
      </c>
    </row>
    <row r="7507" spans="1:5" ht="15.75" x14ac:dyDescent="0.25">
      <c r="A7507" s="15"/>
      <c r="B7507" s="112" t="s">
        <v>2677</v>
      </c>
      <c r="C7507" s="121">
        <f>'PRECIO HISTORICO'!D7507</f>
        <v>409711.96821555</v>
      </c>
      <c r="D7507" s="148">
        <f>'PRECIO DE MERCADO '!G7507</f>
        <v>442000</v>
      </c>
      <c r="E7507" s="145">
        <f t="shared" si="117"/>
        <v>425855.98410777503</v>
      </c>
    </row>
    <row r="7508" spans="1:5" ht="15.75" x14ac:dyDescent="0.25">
      <c r="A7508" s="15"/>
      <c r="B7508" s="112" t="s">
        <v>2678</v>
      </c>
      <c r="C7508" s="121">
        <f>'PRECIO HISTORICO'!D7508</f>
        <v>409711.96821555</v>
      </c>
      <c r="D7508" s="148">
        <f>'PRECIO DE MERCADO '!G7508</f>
        <v>442000</v>
      </c>
      <c r="E7508" s="145">
        <f t="shared" si="117"/>
        <v>425855.98410777503</v>
      </c>
    </row>
    <row r="7509" spans="1:5" ht="15.75" x14ac:dyDescent="0.25">
      <c r="A7509" s="15"/>
      <c r="B7509" s="112" t="s">
        <v>2679</v>
      </c>
      <c r="C7509" s="121">
        <f>'PRECIO HISTORICO'!D7509</f>
        <v>409711.96821555</v>
      </c>
      <c r="D7509" s="148">
        <f>'PRECIO DE MERCADO '!G7509</f>
        <v>442000</v>
      </c>
      <c r="E7509" s="145">
        <f t="shared" si="117"/>
        <v>425855.98410777503</v>
      </c>
    </row>
    <row r="7510" spans="1:5" ht="15.75" x14ac:dyDescent="0.25">
      <c r="A7510" s="15"/>
      <c r="B7510" s="112" t="s">
        <v>2680</v>
      </c>
      <c r="C7510" s="121">
        <f>'PRECIO HISTORICO'!D7510</f>
        <v>409711.96821555</v>
      </c>
      <c r="D7510" s="148">
        <f>'PRECIO DE MERCADO '!G7510</f>
        <v>442000</v>
      </c>
      <c r="E7510" s="145">
        <f t="shared" si="117"/>
        <v>425855.98410777503</v>
      </c>
    </row>
    <row r="7511" spans="1:5" ht="15.75" x14ac:dyDescent="0.25">
      <c r="A7511" s="15"/>
      <c r="B7511" s="112" t="s">
        <v>2681</v>
      </c>
      <c r="C7511" s="121">
        <f>'PRECIO HISTORICO'!D7511</f>
        <v>409711.96821555</v>
      </c>
      <c r="D7511" s="148">
        <f>'PRECIO DE MERCADO '!G7511</f>
        <v>442000</v>
      </c>
      <c r="E7511" s="145">
        <f t="shared" si="117"/>
        <v>425855.98410777503</v>
      </c>
    </row>
    <row r="7512" spans="1:5" ht="15.75" x14ac:dyDescent="0.25">
      <c r="A7512" s="15"/>
      <c r="B7512" s="112" t="s">
        <v>2682</v>
      </c>
      <c r="C7512" s="121">
        <f>'PRECIO HISTORICO'!D7512</f>
        <v>308056.18244765</v>
      </c>
      <c r="D7512" s="148">
        <f>'PRECIO DE MERCADO '!G7512</f>
        <v>332520</v>
      </c>
      <c r="E7512" s="145">
        <f t="shared" si="117"/>
        <v>320288.091223825</v>
      </c>
    </row>
    <row r="7513" spans="1:5" ht="15.75" x14ac:dyDescent="0.25">
      <c r="A7513" s="15"/>
      <c r="B7513" s="114" t="s">
        <v>2683</v>
      </c>
      <c r="C7513" s="121">
        <f>'PRECIO HISTORICO'!D7513</f>
        <v>256886.09360050003</v>
      </c>
      <c r="D7513" s="148">
        <f>'PRECIO DE MERCADO '!G7513</f>
        <v>267240</v>
      </c>
      <c r="E7513" s="145">
        <f t="shared" si="117"/>
        <v>262063.04680025001</v>
      </c>
    </row>
    <row r="7514" spans="1:5" ht="15.75" x14ac:dyDescent="0.25">
      <c r="A7514" s="15"/>
      <c r="B7514" s="112" t="s">
        <v>2684</v>
      </c>
      <c r="C7514" s="121">
        <f>'PRECIO HISTORICO'!D7514</f>
        <v>1957111.3280354999</v>
      </c>
      <c r="D7514" s="148">
        <f>'PRECIO DE MERCADO '!G7514</f>
        <v>2110720</v>
      </c>
      <c r="E7514" s="145">
        <f t="shared" si="117"/>
        <v>2033915.66401775</v>
      </c>
    </row>
    <row r="7515" spans="1:5" ht="15.75" x14ac:dyDescent="0.25">
      <c r="A7515" s="15"/>
      <c r="B7515" s="100" t="s">
        <v>229</v>
      </c>
      <c r="C7515" s="121">
        <f>'PRECIO HISTORICO'!D7515</f>
        <v>149329.47058574998</v>
      </c>
      <c r="D7515" s="148">
        <f>'PRECIO DE MERCADO '!G7515</f>
        <v>161160</v>
      </c>
      <c r="E7515" s="145">
        <f t="shared" si="117"/>
        <v>155244.73529287498</v>
      </c>
    </row>
    <row r="7516" spans="1:5" ht="15.75" x14ac:dyDescent="0.25">
      <c r="A7516" s="15"/>
      <c r="B7516" s="112" t="s">
        <v>2685</v>
      </c>
      <c r="C7516" s="121">
        <f>'PRECIO HISTORICO'!D7516</f>
        <v>686125.78700575</v>
      </c>
      <c r="D7516" s="148">
        <f>'PRECIO DE MERCADO '!G7516</f>
        <v>739840</v>
      </c>
      <c r="E7516" s="145">
        <f t="shared" si="117"/>
        <v>712982.893502875</v>
      </c>
    </row>
    <row r="7517" spans="1:5" ht="15.75" x14ac:dyDescent="0.25">
      <c r="A7517" s="15"/>
      <c r="B7517" s="112" t="s">
        <v>2686</v>
      </c>
      <c r="C7517" s="121">
        <f>'PRECIO HISTORICO'!D7517</f>
        <v>686125.78700575</v>
      </c>
      <c r="D7517" s="148">
        <f>'PRECIO DE MERCADO '!G7517</f>
        <v>739840</v>
      </c>
      <c r="E7517" s="145">
        <f t="shared" si="117"/>
        <v>712982.893502875</v>
      </c>
    </row>
    <row r="7518" spans="1:5" ht="15.75" x14ac:dyDescent="0.25">
      <c r="A7518" s="15"/>
      <c r="B7518" s="112" t="s">
        <v>2687</v>
      </c>
      <c r="C7518" s="121">
        <f>'PRECIO HISTORICO'!D7518</f>
        <v>686125.78700575</v>
      </c>
      <c r="D7518" s="148">
        <f>'PRECIO DE MERCADO '!G7518</f>
        <v>739840</v>
      </c>
      <c r="E7518" s="145">
        <f t="shared" si="117"/>
        <v>712982.893502875</v>
      </c>
    </row>
    <row r="7519" spans="1:5" ht="15.75" x14ac:dyDescent="0.25">
      <c r="A7519" s="15"/>
      <c r="B7519" s="112" t="s">
        <v>2688</v>
      </c>
      <c r="C7519" s="121">
        <f>'PRECIO HISTORICO'!D7519</f>
        <v>686125.78700575</v>
      </c>
      <c r="D7519" s="148">
        <f>'PRECIO DE MERCADO '!G7519</f>
        <v>739840</v>
      </c>
      <c r="E7519" s="145">
        <f t="shared" si="117"/>
        <v>712982.893502875</v>
      </c>
    </row>
    <row r="7520" spans="1:5" ht="15.75" x14ac:dyDescent="0.25">
      <c r="A7520" s="15"/>
      <c r="B7520" s="112" t="s">
        <v>2689</v>
      </c>
      <c r="C7520" s="121">
        <f>'PRECIO HISTORICO'!D7520</f>
        <v>686125.78700575</v>
      </c>
      <c r="D7520" s="148">
        <f>'PRECIO DE MERCADO '!G7520</f>
        <v>739840</v>
      </c>
      <c r="E7520" s="145">
        <f t="shared" si="117"/>
        <v>712982.893502875</v>
      </c>
    </row>
    <row r="7521" spans="1:5" ht="15.75" x14ac:dyDescent="0.25">
      <c r="A7521" s="15"/>
      <c r="B7521" s="112" t="s">
        <v>2690</v>
      </c>
      <c r="C7521" s="121">
        <f>'PRECIO HISTORICO'!D7521</f>
        <v>686125.78700575</v>
      </c>
      <c r="D7521" s="148">
        <f>'PRECIO DE MERCADO '!G7521</f>
        <v>739840</v>
      </c>
      <c r="E7521" s="145">
        <f t="shared" ref="E7521:E7584" si="118">AVERAGE(C7521:D7521)</f>
        <v>712982.893502875</v>
      </c>
    </row>
    <row r="7522" spans="1:5" ht="15.75" x14ac:dyDescent="0.25">
      <c r="A7522" s="15"/>
      <c r="B7522" s="112" t="s">
        <v>2691</v>
      </c>
      <c r="C7522" s="121">
        <f>'PRECIO HISTORICO'!D7522</f>
        <v>3997447.7646694505</v>
      </c>
      <c r="D7522" s="148">
        <f>'PRECIO DE MERCADO '!G7522</f>
        <v>4311200</v>
      </c>
      <c r="E7522" s="145">
        <f t="shared" si="118"/>
        <v>4154323.882334725</v>
      </c>
    </row>
    <row r="7523" spans="1:5" ht="15.75" x14ac:dyDescent="0.25">
      <c r="A7523" s="15"/>
      <c r="B7523" s="112" t="s">
        <v>2692</v>
      </c>
      <c r="C7523" s="121">
        <f>'PRECIO HISTORICO'!D7523</f>
        <v>2082414.0394876003</v>
      </c>
      <c r="D7523" s="148">
        <f>'PRECIO DE MERCADO '!G7523</f>
        <v>2246040</v>
      </c>
      <c r="E7523" s="145">
        <f t="shared" si="118"/>
        <v>2164227.0197438002</v>
      </c>
    </row>
    <row r="7524" spans="1:5" ht="15.75" x14ac:dyDescent="0.25">
      <c r="A7524" s="15"/>
      <c r="B7524" s="112" t="s">
        <v>2693</v>
      </c>
      <c r="C7524" s="121">
        <f>'PRECIO HISTORICO'!D7524</f>
        <v>409711.96821555</v>
      </c>
      <c r="D7524" s="148">
        <f>'PRECIO DE MERCADO '!G7524</f>
        <v>442000</v>
      </c>
      <c r="E7524" s="145">
        <f t="shared" si="118"/>
        <v>425855.98410777503</v>
      </c>
    </row>
    <row r="7525" spans="1:5" ht="15.75" x14ac:dyDescent="0.25">
      <c r="A7525" s="15"/>
      <c r="B7525" s="100" t="s">
        <v>632</v>
      </c>
      <c r="C7525" s="121">
        <f>'PRECIO HISTORICO'!D7525</f>
        <v>624328.34486750001</v>
      </c>
      <c r="D7525" s="148">
        <f>'PRECIO DE MERCADO '!G7525</f>
        <v>673200</v>
      </c>
      <c r="E7525" s="145">
        <f t="shared" si="118"/>
        <v>648764.17243375001</v>
      </c>
    </row>
    <row r="7526" spans="1:5" ht="15.75" x14ac:dyDescent="0.25">
      <c r="A7526" s="15"/>
      <c r="B7526" s="112" t="s">
        <v>2694</v>
      </c>
      <c r="C7526" s="121">
        <f>'PRECIO HISTORICO'!D7526</f>
        <v>967837.25436579995</v>
      </c>
      <c r="D7526" s="148">
        <f>'PRECIO DE MERCADO '!G7526</f>
        <v>1043800</v>
      </c>
      <c r="E7526" s="145">
        <f t="shared" si="118"/>
        <v>1005818.6271829</v>
      </c>
    </row>
    <row r="7527" spans="1:5" ht="15.75" x14ac:dyDescent="0.25">
      <c r="A7527" s="15"/>
      <c r="B7527" s="112" t="s">
        <v>2695</v>
      </c>
      <c r="C7527" s="121">
        <f>'PRECIO HISTORICO'!D7527</f>
        <v>784416.21738934994</v>
      </c>
      <c r="D7527" s="148">
        <f>'PRECIO DE MERCADO '!G7527</f>
        <v>845920</v>
      </c>
      <c r="E7527" s="145">
        <f t="shared" si="118"/>
        <v>815168.10869467491</v>
      </c>
    </row>
    <row r="7528" spans="1:5" ht="15.75" x14ac:dyDescent="0.25">
      <c r="A7528" s="15"/>
      <c r="B7528" s="112" t="s">
        <v>2696</v>
      </c>
      <c r="C7528" s="121">
        <f>'PRECIO HISTORICO'!D7528</f>
        <v>784416.21738934994</v>
      </c>
      <c r="D7528" s="148">
        <f>'PRECIO DE MERCADO '!G7528</f>
        <v>845920</v>
      </c>
      <c r="E7528" s="145">
        <f t="shared" si="118"/>
        <v>815168.10869467491</v>
      </c>
    </row>
    <row r="7529" spans="1:5" ht="15.75" x14ac:dyDescent="0.25">
      <c r="A7529" s="15"/>
      <c r="B7529" s="112" t="s">
        <v>2697</v>
      </c>
      <c r="C7529" s="121">
        <f>'PRECIO HISTORICO'!D7529</f>
        <v>784416.21738934994</v>
      </c>
      <c r="D7529" s="148">
        <f>'PRECIO DE MERCADO '!G7529</f>
        <v>845920</v>
      </c>
      <c r="E7529" s="145">
        <f t="shared" si="118"/>
        <v>815168.10869467491</v>
      </c>
    </row>
    <row r="7530" spans="1:5" ht="15.75" x14ac:dyDescent="0.25">
      <c r="A7530" s="15"/>
      <c r="B7530" s="112" t="s">
        <v>2698</v>
      </c>
      <c r="C7530" s="121">
        <f>'PRECIO HISTORICO'!D7530</f>
        <v>784416.21738934994</v>
      </c>
      <c r="D7530" s="148">
        <f>'PRECIO DE MERCADO '!G7530</f>
        <v>845920</v>
      </c>
      <c r="E7530" s="145">
        <f t="shared" si="118"/>
        <v>815168.10869467491</v>
      </c>
    </row>
    <row r="7531" spans="1:5" ht="15.75" x14ac:dyDescent="0.25">
      <c r="A7531" s="15"/>
      <c r="B7531" s="112" t="s">
        <v>2699</v>
      </c>
      <c r="C7531" s="121">
        <f>'PRECIO HISTORICO'!D7531</f>
        <v>784416.21738934994</v>
      </c>
      <c r="D7531" s="148">
        <f>'PRECIO DE MERCADO '!G7531</f>
        <v>845920</v>
      </c>
      <c r="E7531" s="145">
        <f t="shared" si="118"/>
        <v>815168.10869467491</v>
      </c>
    </row>
    <row r="7532" spans="1:5" ht="15.75" x14ac:dyDescent="0.25">
      <c r="A7532" s="15"/>
      <c r="B7532" s="112" t="s">
        <v>2700</v>
      </c>
      <c r="C7532" s="121">
        <f>'PRECIO HISTORICO'!D7532</f>
        <v>784416.21738934994</v>
      </c>
      <c r="D7532" s="148">
        <f>'PRECIO DE MERCADO '!G7532</f>
        <v>845920</v>
      </c>
      <c r="E7532" s="145">
        <f t="shared" si="118"/>
        <v>815168.10869467491</v>
      </c>
    </row>
    <row r="7533" spans="1:5" ht="15.75" x14ac:dyDescent="0.25">
      <c r="A7533" s="15"/>
      <c r="B7533" s="112" t="s">
        <v>2701</v>
      </c>
      <c r="C7533" s="121">
        <f>'PRECIO HISTORICO'!D7533</f>
        <v>784416.21738934994</v>
      </c>
      <c r="D7533" s="148">
        <f>'PRECIO DE MERCADO '!G7533</f>
        <v>845920</v>
      </c>
      <c r="E7533" s="145">
        <f t="shared" si="118"/>
        <v>815168.10869467491</v>
      </c>
    </row>
    <row r="7534" spans="1:5" ht="15.75" x14ac:dyDescent="0.25">
      <c r="A7534" s="15"/>
      <c r="B7534" s="112" t="s">
        <v>2702</v>
      </c>
      <c r="C7534" s="121">
        <f>'PRECIO HISTORICO'!D7534</f>
        <v>784416.21738934994</v>
      </c>
      <c r="D7534" s="148">
        <f>'PRECIO DE MERCADO '!G7534</f>
        <v>845920</v>
      </c>
      <c r="E7534" s="145">
        <f t="shared" si="118"/>
        <v>815168.10869467491</v>
      </c>
    </row>
    <row r="7535" spans="1:5" ht="15.75" x14ac:dyDescent="0.25">
      <c r="A7535" s="15"/>
      <c r="B7535" s="112" t="s">
        <v>2703</v>
      </c>
      <c r="C7535" s="121">
        <f>'PRECIO HISTORICO'!D7535</f>
        <v>784416.21738934994</v>
      </c>
      <c r="D7535" s="148">
        <f>'PRECIO DE MERCADO '!G7535</f>
        <v>845920</v>
      </c>
      <c r="E7535" s="145">
        <f t="shared" si="118"/>
        <v>815168.10869467491</v>
      </c>
    </row>
    <row r="7536" spans="1:5" ht="15.75" x14ac:dyDescent="0.25">
      <c r="A7536" s="15"/>
      <c r="B7536" s="100" t="s">
        <v>236</v>
      </c>
      <c r="C7536" s="121">
        <f>'PRECIO HISTORICO'!D7536</f>
        <v>708425.74037235009</v>
      </c>
      <c r="D7536" s="148">
        <f>'PRECIO DE MERCADO '!G7536</f>
        <v>764320</v>
      </c>
      <c r="E7536" s="145">
        <f t="shared" si="118"/>
        <v>736372.87018617499</v>
      </c>
    </row>
    <row r="7537" spans="1:5" ht="15.75" x14ac:dyDescent="0.25">
      <c r="A7537" s="15"/>
      <c r="B7537" s="112" t="s">
        <v>2704</v>
      </c>
      <c r="C7537" s="121">
        <f>'PRECIO HISTORICO'!D7537</f>
        <v>784416.21738934994</v>
      </c>
      <c r="D7537" s="148">
        <f>'PRECIO DE MERCADO '!G7537</f>
        <v>845920</v>
      </c>
      <c r="E7537" s="145">
        <f t="shared" si="118"/>
        <v>815168.10869467491</v>
      </c>
    </row>
    <row r="7538" spans="1:5" ht="15.75" x14ac:dyDescent="0.25">
      <c r="A7538" s="15"/>
      <c r="B7538" s="112" t="s">
        <v>2705</v>
      </c>
      <c r="C7538" s="121">
        <f>'PRECIO HISTORICO'!D7538</f>
        <v>784416.21738934994</v>
      </c>
      <c r="D7538" s="148">
        <f>'PRECIO DE MERCADO '!G7538</f>
        <v>845920</v>
      </c>
      <c r="E7538" s="145">
        <f t="shared" si="118"/>
        <v>815168.10869467491</v>
      </c>
    </row>
    <row r="7539" spans="1:5" ht="15.75" x14ac:dyDescent="0.25">
      <c r="A7539" s="15"/>
      <c r="B7539" s="112" t="s">
        <v>2706</v>
      </c>
      <c r="C7539" s="121">
        <f>'PRECIO HISTORICO'!D7539</f>
        <v>734470.8921368001</v>
      </c>
      <c r="D7539" s="148">
        <f>'PRECIO DE MERCADO '!G7539</f>
        <v>792200</v>
      </c>
      <c r="E7539" s="145">
        <f t="shared" si="118"/>
        <v>763335.44606840005</v>
      </c>
    </row>
    <row r="7540" spans="1:5" ht="15.75" x14ac:dyDescent="0.25">
      <c r="A7540" s="15"/>
      <c r="B7540" s="112" t="s">
        <v>2707</v>
      </c>
      <c r="C7540" s="121">
        <f>'PRECIO HISTORICO'!D7540</f>
        <v>734470.8921368001</v>
      </c>
      <c r="D7540" s="148">
        <f>'PRECIO DE MERCADO '!G7540</f>
        <v>792200</v>
      </c>
      <c r="E7540" s="145">
        <f t="shared" si="118"/>
        <v>763335.44606840005</v>
      </c>
    </row>
    <row r="7541" spans="1:5" ht="15.75" x14ac:dyDescent="0.25">
      <c r="A7541" s="15"/>
      <c r="B7541" s="112" t="s">
        <v>2708</v>
      </c>
      <c r="C7541" s="121">
        <f>'PRECIO HISTORICO'!D7541</f>
        <v>295083.25073500001</v>
      </c>
      <c r="D7541" s="148">
        <f>'PRECIO DE MERCADO '!G7541</f>
        <v>318240</v>
      </c>
      <c r="E7541" s="145">
        <f t="shared" si="118"/>
        <v>306661.6253675</v>
      </c>
    </row>
    <row r="7542" spans="1:5" ht="15.75" x14ac:dyDescent="0.25">
      <c r="A7542" s="15"/>
      <c r="B7542" s="112" t="s">
        <v>2709</v>
      </c>
      <c r="C7542" s="121">
        <f>'PRECIO HISTORICO'!D7542</f>
        <v>295083.25073500001</v>
      </c>
      <c r="D7542" s="148">
        <f>'PRECIO DE MERCADO '!G7542</f>
        <v>318240</v>
      </c>
      <c r="E7542" s="145">
        <f t="shared" si="118"/>
        <v>306661.6253675</v>
      </c>
    </row>
    <row r="7543" spans="1:5" ht="15.75" x14ac:dyDescent="0.25">
      <c r="A7543" s="15"/>
      <c r="B7543" s="112" t="s">
        <v>2710</v>
      </c>
      <c r="C7543" s="121">
        <f>'PRECIO HISTORICO'!D7543</f>
        <v>295083.25073500001</v>
      </c>
      <c r="D7543" s="148">
        <f>'PRECIO DE MERCADO '!G7543</f>
        <v>318240</v>
      </c>
      <c r="E7543" s="145">
        <f t="shared" si="118"/>
        <v>306661.6253675</v>
      </c>
    </row>
    <row r="7544" spans="1:5" ht="15.75" x14ac:dyDescent="0.25">
      <c r="A7544" s="15"/>
      <c r="B7544" s="112" t="s">
        <v>2711</v>
      </c>
      <c r="C7544" s="121">
        <f>'PRECIO HISTORICO'!D7544</f>
        <v>295083.25073500001</v>
      </c>
      <c r="D7544" s="148">
        <f>'PRECIO DE MERCADO '!G7544</f>
        <v>318240</v>
      </c>
      <c r="E7544" s="145">
        <f t="shared" si="118"/>
        <v>306661.6253675</v>
      </c>
    </row>
    <row r="7545" spans="1:5" ht="15.75" x14ac:dyDescent="0.25">
      <c r="A7545" s="15"/>
      <c r="B7545" s="112" t="s">
        <v>2712</v>
      </c>
      <c r="C7545" s="121">
        <f>'PRECIO HISTORICO'!D7545</f>
        <v>57986.06358545</v>
      </c>
      <c r="D7545" s="148">
        <f>'PRECIO DE MERCADO '!G7545</f>
        <v>62560</v>
      </c>
      <c r="E7545" s="145">
        <f t="shared" si="118"/>
        <v>60273.031792725</v>
      </c>
    </row>
    <row r="7546" spans="1:5" ht="15.75" x14ac:dyDescent="0.25">
      <c r="A7546" s="15"/>
      <c r="B7546" s="112" t="s">
        <v>2713</v>
      </c>
      <c r="C7546" s="121">
        <f>'PRECIO HISTORICO'!D7546</f>
        <v>57986.06358545</v>
      </c>
      <c r="D7546" s="148">
        <f>'PRECIO DE MERCADO '!G7546</f>
        <v>62560</v>
      </c>
      <c r="E7546" s="145">
        <f t="shared" si="118"/>
        <v>60273.031792725</v>
      </c>
    </row>
    <row r="7547" spans="1:5" ht="15.75" x14ac:dyDescent="0.25">
      <c r="A7547" s="15"/>
      <c r="B7547" s="100" t="s">
        <v>12</v>
      </c>
      <c r="C7547" s="121">
        <f>'PRECIO HISTORICO'!D7547</f>
        <v>374170.19802890002</v>
      </c>
      <c r="D7547" s="148">
        <f>'PRECIO DE MERCADO '!G7547</f>
        <v>403240</v>
      </c>
      <c r="E7547" s="145">
        <f t="shared" si="118"/>
        <v>388705.09901444998</v>
      </c>
    </row>
    <row r="7548" spans="1:5" ht="15.75" x14ac:dyDescent="0.25">
      <c r="A7548" s="15"/>
      <c r="B7548" s="100" t="s">
        <v>13</v>
      </c>
      <c r="C7548" s="121">
        <f>'PRECIO HISTORICO'!D7548</f>
        <v>356804.15138095</v>
      </c>
      <c r="D7548" s="148">
        <f>'PRECIO DE MERCADO '!G7548</f>
        <v>384880</v>
      </c>
      <c r="E7548" s="145">
        <f t="shared" si="118"/>
        <v>370842.075690475</v>
      </c>
    </row>
    <row r="7549" spans="1:5" ht="15.75" x14ac:dyDescent="0.25">
      <c r="A7549" s="15"/>
      <c r="B7549" s="112" t="s">
        <v>2714</v>
      </c>
      <c r="C7549" s="121">
        <f>'PRECIO HISTORICO'!D7549</f>
        <v>228950.46902455</v>
      </c>
      <c r="D7549" s="148">
        <f>'PRECIO DE MERCADO '!G7549</f>
        <v>246840</v>
      </c>
      <c r="E7549" s="145">
        <f t="shared" si="118"/>
        <v>237895.234512275</v>
      </c>
    </row>
    <row r="7550" spans="1:5" ht="15.75" x14ac:dyDescent="0.25">
      <c r="A7550" s="15"/>
      <c r="B7550" s="112" t="s">
        <v>2715</v>
      </c>
      <c r="C7550" s="121">
        <f>'PRECIO HISTORICO'!D7550</f>
        <v>228950.46902455</v>
      </c>
      <c r="D7550" s="148">
        <f>'PRECIO DE MERCADO '!G7550</f>
        <v>246840</v>
      </c>
      <c r="E7550" s="145">
        <f t="shared" si="118"/>
        <v>237895.234512275</v>
      </c>
    </row>
    <row r="7551" spans="1:5" ht="15.75" x14ac:dyDescent="0.25">
      <c r="A7551" s="15"/>
      <c r="B7551" s="112" t="s">
        <v>2716</v>
      </c>
      <c r="C7551" s="121">
        <f>'PRECIO HISTORICO'!D7551</f>
        <v>130662.46792234998</v>
      </c>
      <c r="D7551" s="148">
        <f>'PRECIO DE MERCADO '!G7551</f>
        <v>140760</v>
      </c>
      <c r="E7551" s="145">
        <f t="shared" si="118"/>
        <v>135711.23396117499</v>
      </c>
    </row>
    <row r="7552" spans="1:5" ht="15.75" x14ac:dyDescent="0.25">
      <c r="A7552" s="15"/>
      <c r="B7552" s="112" t="s">
        <v>2717</v>
      </c>
      <c r="C7552" s="121">
        <f>'PRECIO HISTORICO'!D7552</f>
        <v>130662.46792234998</v>
      </c>
      <c r="D7552" s="148">
        <f>'PRECIO DE MERCADO '!G7552</f>
        <v>140760</v>
      </c>
      <c r="E7552" s="145">
        <f t="shared" si="118"/>
        <v>135711.23396117499</v>
      </c>
    </row>
    <row r="7553" spans="1:5" ht="15.75" x14ac:dyDescent="0.25">
      <c r="A7553" s="15"/>
      <c r="B7553" s="112" t="s">
        <v>2718</v>
      </c>
      <c r="C7553" s="121">
        <f>'PRECIO HISTORICO'!D7553</f>
        <v>572816.63249719993</v>
      </c>
      <c r="D7553" s="148">
        <f>'PRECIO DE MERCADO '!G7553</f>
        <v>618120</v>
      </c>
      <c r="E7553" s="145">
        <f t="shared" si="118"/>
        <v>595468.31624859991</v>
      </c>
    </row>
    <row r="7554" spans="1:5" ht="15.75" x14ac:dyDescent="0.25">
      <c r="A7554" s="15"/>
      <c r="B7554" s="112" t="s">
        <v>2719</v>
      </c>
      <c r="C7554" s="121">
        <f>'PRECIO HISTORICO'!D7554</f>
        <v>572816.63249719993</v>
      </c>
      <c r="D7554" s="148">
        <f>'PRECIO DE MERCADO '!G7554</f>
        <v>618120</v>
      </c>
      <c r="E7554" s="145">
        <f t="shared" si="118"/>
        <v>595468.31624859991</v>
      </c>
    </row>
    <row r="7555" spans="1:5" ht="15.75" x14ac:dyDescent="0.25">
      <c r="A7555" s="15"/>
      <c r="B7555" s="112" t="s">
        <v>2720</v>
      </c>
      <c r="C7555" s="121">
        <f>'PRECIO HISTORICO'!D7555</f>
        <v>572816.63249719993</v>
      </c>
      <c r="D7555" s="148">
        <f>'PRECIO DE MERCADO '!G7555</f>
        <v>618120</v>
      </c>
      <c r="E7555" s="145">
        <f t="shared" si="118"/>
        <v>595468.31624859991</v>
      </c>
    </row>
    <row r="7556" spans="1:5" ht="15.75" x14ac:dyDescent="0.25">
      <c r="A7556" s="15"/>
      <c r="B7556" s="112" t="s">
        <v>2721</v>
      </c>
      <c r="C7556" s="121">
        <f>'PRECIO HISTORICO'!D7556</f>
        <v>572816.63249719993</v>
      </c>
      <c r="D7556" s="148">
        <f>'PRECIO DE MERCADO '!G7556</f>
        <v>618120</v>
      </c>
      <c r="E7556" s="145">
        <f t="shared" si="118"/>
        <v>595468.31624859991</v>
      </c>
    </row>
    <row r="7557" spans="1:5" ht="15.75" x14ac:dyDescent="0.25">
      <c r="A7557" s="15"/>
      <c r="B7557" s="112" t="s">
        <v>2722</v>
      </c>
      <c r="C7557" s="121">
        <f>'PRECIO HISTORICO'!D7557</f>
        <v>572816.63249719993</v>
      </c>
      <c r="D7557" s="148">
        <f>'PRECIO DE MERCADO '!G7557</f>
        <v>618120</v>
      </c>
      <c r="E7557" s="145">
        <f t="shared" si="118"/>
        <v>595468.31624859991</v>
      </c>
    </row>
    <row r="7558" spans="1:5" ht="15.75" x14ac:dyDescent="0.25">
      <c r="A7558" s="15"/>
      <c r="B7558" s="112" t="s">
        <v>2723</v>
      </c>
      <c r="C7558" s="121">
        <f>'PRECIO HISTORICO'!D7558</f>
        <v>572816.63249719993</v>
      </c>
      <c r="D7558" s="148">
        <f>'PRECIO DE MERCADO '!G7558</f>
        <v>618120</v>
      </c>
      <c r="E7558" s="145">
        <f t="shared" si="118"/>
        <v>595468.31624859991</v>
      </c>
    </row>
    <row r="7559" spans="1:5" ht="15.75" x14ac:dyDescent="0.25">
      <c r="A7559" s="15"/>
      <c r="B7559" s="112" t="s">
        <v>2724</v>
      </c>
      <c r="C7559" s="121">
        <f>'PRECIO HISTORICO'!D7559</f>
        <v>784416.21738934994</v>
      </c>
      <c r="D7559" s="148">
        <f>'PRECIO DE MERCADO '!G7559</f>
        <v>845920</v>
      </c>
      <c r="E7559" s="145">
        <f t="shared" si="118"/>
        <v>815168.10869467491</v>
      </c>
    </row>
    <row r="7560" spans="1:5" ht="15.75" x14ac:dyDescent="0.25">
      <c r="A7560" s="15"/>
      <c r="B7560" s="112" t="s">
        <v>2725</v>
      </c>
      <c r="C7560" s="121">
        <f>'PRECIO HISTORICO'!D7560</f>
        <v>784416.21738934994</v>
      </c>
      <c r="D7560" s="148">
        <f>'PRECIO DE MERCADO '!G7560</f>
        <v>845920</v>
      </c>
      <c r="E7560" s="145">
        <f t="shared" si="118"/>
        <v>815168.10869467491</v>
      </c>
    </row>
    <row r="7561" spans="1:5" ht="15.75" x14ac:dyDescent="0.25">
      <c r="A7561" s="15"/>
      <c r="B7561" s="112" t="s">
        <v>2726</v>
      </c>
      <c r="C7561" s="121">
        <f>'PRECIO HISTORICO'!D7561</f>
        <v>784416.21738934994</v>
      </c>
      <c r="D7561" s="148">
        <f>'PRECIO DE MERCADO '!G7561</f>
        <v>845920</v>
      </c>
      <c r="E7561" s="145">
        <f t="shared" si="118"/>
        <v>815168.10869467491</v>
      </c>
    </row>
    <row r="7562" spans="1:5" ht="15.75" x14ac:dyDescent="0.25">
      <c r="A7562" s="15"/>
      <c r="B7562" s="112" t="s">
        <v>2727</v>
      </c>
      <c r="C7562" s="121">
        <f>'PRECIO HISTORICO'!D7562</f>
        <v>1249161.7664389499</v>
      </c>
      <c r="D7562" s="148">
        <f>'PRECIO DE MERCADO '!G7562</f>
        <v>1347080</v>
      </c>
      <c r="E7562" s="145">
        <f t="shared" si="118"/>
        <v>1298120.8832194749</v>
      </c>
    </row>
    <row r="7563" spans="1:5" ht="15.75" x14ac:dyDescent="0.25">
      <c r="A7563" s="15"/>
      <c r="B7563" s="112" t="s">
        <v>2728</v>
      </c>
      <c r="C7563" s="121">
        <f>'PRECIO HISTORICO'!D7563</f>
        <v>1010884.7061449499</v>
      </c>
      <c r="D7563" s="148">
        <f>'PRECIO DE MERCADO '!G7563</f>
        <v>1090040</v>
      </c>
      <c r="E7563" s="145">
        <f t="shared" si="118"/>
        <v>1050462.3530724749</v>
      </c>
    </row>
    <row r="7564" spans="1:5" ht="15.75" x14ac:dyDescent="0.25">
      <c r="A7564" s="15"/>
      <c r="B7564" s="112" t="s">
        <v>2729</v>
      </c>
      <c r="C7564" s="121">
        <f>'PRECIO HISTORICO'!D7564</f>
        <v>359483.96984044998</v>
      </c>
      <c r="D7564" s="148">
        <f>'PRECIO DE MERCADO '!G7564</f>
        <v>387600</v>
      </c>
      <c r="E7564" s="145">
        <f t="shared" si="118"/>
        <v>373541.98492022499</v>
      </c>
    </row>
    <row r="7565" spans="1:5" ht="15.75" x14ac:dyDescent="0.25">
      <c r="A7565" s="15"/>
      <c r="B7565" s="112" t="s">
        <v>2730</v>
      </c>
      <c r="C7565" s="121">
        <f>'PRECIO HISTORICO'!D7565</f>
        <v>734470.8921368001</v>
      </c>
      <c r="D7565" s="148">
        <f>'PRECIO DE MERCADO '!G7565</f>
        <v>792200</v>
      </c>
      <c r="E7565" s="145">
        <f t="shared" si="118"/>
        <v>763335.44606840005</v>
      </c>
    </row>
    <row r="7566" spans="1:5" ht="15.75" x14ac:dyDescent="0.25">
      <c r="A7566" s="15"/>
      <c r="B7566" s="114" t="s">
        <v>2731</v>
      </c>
      <c r="C7566" s="121">
        <f>'PRECIO HISTORICO'!D7566</f>
        <v>164039.92670065002</v>
      </c>
      <c r="D7566" s="148">
        <f>'PRECIO DE MERCADO '!G7566</f>
        <v>170680</v>
      </c>
      <c r="E7566" s="145">
        <f t="shared" si="118"/>
        <v>167359.96335032501</v>
      </c>
    </row>
    <row r="7567" spans="1:5" ht="15.75" x14ac:dyDescent="0.25">
      <c r="A7567" s="15"/>
      <c r="B7567" s="114" t="s">
        <v>2732</v>
      </c>
      <c r="C7567" s="121">
        <f>'PRECIO HISTORICO'!D7567</f>
        <v>164039.92670065002</v>
      </c>
      <c r="D7567" s="148">
        <f>'PRECIO DE MERCADO '!G7567</f>
        <v>170680</v>
      </c>
      <c r="E7567" s="145">
        <f t="shared" si="118"/>
        <v>167359.96335032501</v>
      </c>
    </row>
    <row r="7568" spans="1:5" ht="15.75" x14ac:dyDescent="0.25">
      <c r="A7568" s="15"/>
      <c r="B7568" s="114" t="s">
        <v>2733</v>
      </c>
      <c r="C7568" s="121">
        <f>'PRECIO HISTORICO'!D7568</f>
        <v>593896.86530719989</v>
      </c>
      <c r="D7568" s="148">
        <f>'PRECIO DE MERCADO '!G7568</f>
        <v>618120</v>
      </c>
      <c r="E7568" s="145">
        <f t="shared" si="118"/>
        <v>606008.43265359988</v>
      </c>
    </row>
    <row r="7569" spans="1:5" ht="15.75" x14ac:dyDescent="0.25">
      <c r="A7569" s="15"/>
      <c r="B7569" s="112" t="s">
        <v>2734</v>
      </c>
      <c r="C7569" s="121">
        <f>'PRECIO HISTORICO'!D7569</f>
        <v>149329.47058574998</v>
      </c>
      <c r="D7569" s="148">
        <f>'PRECIO DE MERCADO '!G7569</f>
        <v>161160</v>
      </c>
      <c r="E7569" s="145">
        <f t="shared" si="118"/>
        <v>155244.73529287498</v>
      </c>
    </row>
    <row r="7570" spans="1:5" ht="15.75" x14ac:dyDescent="0.25">
      <c r="A7570" s="15"/>
      <c r="B7570" s="112" t="s">
        <v>2735</v>
      </c>
      <c r="C7570" s="121">
        <f>'PRECIO HISTORICO'!D7570</f>
        <v>149329.47058574998</v>
      </c>
      <c r="D7570" s="148">
        <f>'PRECIO DE MERCADO '!G7570</f>
        <v>161160</v>
      </c>
      <c r="E7570" s="145">
        <f t="shared" si="118"/>
        <v>155244.73529287498</v>
      </c>
    </row>
    <row r="7571" spans="1:5" ht="15.75" x14ac:dyDescent="0.25">
      <c r="A7571" s="15"/>
      <c r="B7571" s="112" t="s">
        <v>2736</v>
      </c>
      <c r="C7571" s="121">
        <f>'PRECIO HISTORICO'!D7571</f>
        <v>149329.47058574998</v>
      </c>
      <c r="D7571" s="148">
        <f>'PRECIO DE MERCADO '!G7571</f>
        <v>161160</v>
      </c>
      <c r="E7571" s="145">
        <f t="shared" si="118"/>
        <v>155244.73529287498</v>
      </c>
    </row>
    <row r="7572" spans="1:5" ht="15.75" x14ac:dyDescent="0.25">
      <c r="A7572" s="15"/>
      <c r="B7572" s="112" t="s">
        <v>2737</v>
      </c>
      <c r="C7572" s="121">
        <f>'PRECIO HISTORICO'!D7572</f>
        <v>149329.47058574998</v>
      </c>
      <c r="D7572" s="148">
        <f>'PRECIO DE MERCADO '!G7572</f>
        <v>161160</v>
      </c>
      <c r="E7572" s="145">
        <f t="shared" si="118"/>
        <v>155244.73529287498</v>
      </c>
    </row>
    <row r="7573" spans="1:5" ht="15.75" x14ac:dyDescent="0.25">
      <c r="A7573" s="15"/>
      <c r="B7573" s="112" t="s">
        <v>2738</v>
      </c>
      <c r="C7573" s="121">
        <f>'PRECIO HISTORICO'!D7573</f>
        <v>149329.47058574998</v>
      </c>
      <c r="D7573" s="148">
        <f>'PRECIO DE MERCADO '!G7573</f>
        <v>161160</v>
      </c>
      <c r="E7573" s="145">
        <f t="shared" si="118"/>
        <v>155244.73529287498</v>
      </c>
    </row>
    <row r="7574" spans="1:5" ht="15.75" x14ac:dyDescent="0.25">
      <c r="A7574" s="15"/>
      <c r="B7574" s="112" t="s">
        <v>2739</v>
      </c>
      <c r="C7574" s="121">
        <f>'PRECIO HISTORICO'!D7574</f>
        <v>149329.47058574998</v>
      </c>
      <c r="D7574" s="148">
        <f>'PRECIO DE MERCADO '!G7574</f>
        <v>161160</v>
      </c>
      <c r="E7574" s="145">
        <f t="shared" si="118"/>
        <v>155244.73529287498</v>
      </c>
    </row>
    <row r="7575" spans="1:5" ht="15.75" x14ac:dyDescent="0.25">
      <c r="A7575" s="15"/>
      <c r="B7575" s="112" t="s">
        <v>2740</v>
      </c>
      <c r="C7575" s="121">
        <f>'PRECIO HISTORICO'!D7575</f>
        <v>149329.47058574998</v>
      </c>
      <c r="D7575" s="148">
        <f>'PRECIO DE MERCADO '!G7575</f>
        <v>161160</v>
      </c>
      <c r="E7575" s="145">
        <f t="shared" si="118"/>
        <v>155244.73529287498</v>
      </c>
    </row>
    <row r="7576" spans="1:5" ht="15.75" x14ac:dyDescent="0.25">
      <c r="A7576" s="15"/>
      <c r="B7576" s="112" t="s">
        <v>2465</v>
      </c>
      <c r="C7576" s="121">
        <f>'PRECIO HISTORICO'!D7576</f>
        <v>149329.47058574998</v>
      </c>
      <c r="D7576" s="148">
        <f>'PRECIO DE MERCADO '!G7576</f>
        <v>161160</v>
      </c>
      <c r="E7576" s="145">
        <f t="shared" si="118"/>
        <v>155244.73529287498</v>
      </c>
    </row>
    <row r="7577" spans="1:5" ht="15.75" x14ac:dyDescent="0.25">
      <c r="A7577" s="15"/>
      <c r="B7577" s="112" t="s">
        <v>2741</v>
      </c>
      <c r="C7577" s="121">
        <f>'PRECIO HISTORICO'!D7577</f>
        <v>149329.47058574998</v>
      </c>
      <c r="D7577" s="148">
        <f>'PRECIO DE MERCADO '!G7577</f>
        <v>161160</v>
      </c>
      <c r="E7577" s="145">
        <f t="shared" si="118"/>
        <v>155244.73529287498</v>
      </c>
    </row>
    <row r="7578" spans="1:5" ht="15.75" x14ac:dyDescent="0.25">
      <c r="A7578" s="15"/>
      <c r="B7578" s="112" t="s">
        <v>2742</v>
      </c>
      <c r="C7578" s="121">
        <f>'PRECIO HISTORICO'!D7578</f>
        <v>149329.47058574998</v>
      </c>
      <c r="D7578" s="148">
        <f>'PRECIO DE MERCADO '!G7578</f>
        <v>161160</v>
      </c>
      <c r="E7578" s="145">
        <f t="shared" si="118"/>
        <v>155244.73529287498</v>
      </c>
    </row>
    <row r="7579" spans="1:5" ht="15.75" x14ac:dyDescent="0.25">
      <c r="A7579" s="15"/>
      <c r="B7579" s="112" t="s">
        <v>2743</v>
      </c>
      <c r="C7579" s="121">
        <f>'PRECIO HISTORICO'!D7579</f>
        <v>149329.47058574998</v>
      </c>
      <c r="D7579" s="148">
        <f>'PRECIO DE MERCADO '!G7579</f>
        <v>161160</v>
      </c>
      <c r="E7579" s="145">
        <f t="shared" si="118"/>
        <v>155244.73529287498</v>
      </c>
    </row>
    <row r="7580" spans="1:5" ht="15.75" x14ac:dyDescent="0.25">
      <c r="A7580" s="15"/>
      <c r="B7580" s="112" t="s">
        <v>2744</v>
      </c>
      <c r="C7580" s="121">
        <f>'PRECIO HISTORICO'!D7580</f>
        <v>149329.47058574998</v>
      </c>
      <c r="D7580" s="148">
        <f>'PRECIO DE MERCADO '!G7580</f>
        <v>161160</v>
      </c>
      <c r="E7580" s="145">
        <f t="shared" si="118"/>
        <v>155244.73529287498</v>
      </c>
    </row>
    <row r="7581" spans="1:5" ht="15.75" x14ac:dyDescent="0.25">
      <c r="A7581" s="15"/>
      <c r="B7581" s="112" t="s">
        <v>2745</v>
      </c>
      <c r="C7581" s="121">
        <f>'PRECIO HISTORICO'!D7581</f>
        <v>149329.47058574998</v>
      </c>
      <c r="D7581" s="148">
        <f>'PRECIO DE MERCADO '!G7581</f>
        <v>161160</v>
      </c>
      <c r="E7581" s="145">
        <f t="shared" si="118"/>
        <v>155244.73529287498</v>
      </c>
    </row>
    <row r="7582" spans="1:5" ht="15.75" x14ac:dyDescent="0.25">
      <c r="A7582" s="15"/>
      <c r="B7582" s="112" t="s">
        <v>2746</v>
      </c>
      <c r="C7582" s="121">
        <f>'PRECIO HISTORICO'!D7582</f>
        <v>149329.47058574998</v>
      </c>
      <c r="D7582" s="148">
        <f>'PRECIO DE MERCADO '!G7582</f>
        <v>161160</v>
      </c>
      <c r="E7582" s="145">
        <f t="shared" si="118"/>
        <v>155244.73529287498</v>
      </c>
    </row>
    <row r="7583" spans="1:5" ht="15.75" x14ac:dyDescent="0.25">
      <c r="A7583" s="15"/>
      <c r="B7583" s="112" t="s">
        <v>2747</v>
      </c>
      <c r="C7583" s="121">
        <f>'PRECIO HISTORICO'!D7583</f>
        <v>149329.47058574998</v>
      </c>
      <c r="D7583" s="148">
        <f>'PRECIO DE MERCADO '!G7583</f>
        <v>161160</v>
      </c>
      <c r="E7583" s="145">
        <f t="shared" si="118"/>
        <v>155244.73529287498</v>
      </c>
    </row>
    <row r="7584" spans="1:5" ht="15.75" x14ac:dyDescent="0.25">
      <c r="A7584" s="15"/>
      <c r="B7584" s="112" t="s">
        <v>2748</v>
      </c>
      <c r="C7584" s="121">
        <f>'PRECIO HISTORICO'!D7584</f>
        <v>149329.47058574998</v>
      </c>
      <c r="D7584" s="148">
        <f>'PRECIO DE MERCADO '!G7584</f>
        <v>161160</v>
      </c>
      <c r="E7584" s="145">
        <f t="shared" si="118"/>
        <v>155244.73529287498</v>
      </c>
    </row>
    <row r="7585" spans="1:5" ht="15.75" x14ac:dyDescent="0.25">
      <c r="A7585" s="15"/>
      <c r="B7585" s="112" t="s">
        <v>2749</v>
      </c>
      <c r="C7585" s="121">
        <f>'PRECIO HISTORICO'!D7585</f>
        <v>149329.47058574998</v>
      </c>
      <c r="D7585" s="148">
        <f>'PRECIO DE MERCADO '!G7585</f>
        <v>161160</v>
      </c>
      <c r="E7585" s="145">
        <f t="shared" ref="E7585:E7648" si="119">AVERAGE(C7585:D7585)</f>
        <v>155244.73529287498</v>
      </c>
    </row>
    <row r="7586" spans="1:5" ht="15.75" x14ac:dyDescent="0.25">
      <c r="A7586" s="15"/>
      <c r="B7586" s="112" t="s">
        <v>2750</v>
      </c>
      <c r="C7586" s="121">
        <f>'PRECIO HISTORICO'!D7586</f>
        <v>149329.47058574998</v>
      </c>
      <c r="D7586" s="148">
        <f>'PRECIO DE MERCADO '!G7586</f>
        <v>161160</v>
      </c>
      <c r="E7586" s="145">
        <f t="shared" si="119"/>
        <v>155244.73529287498</v>
      </c>
    </row>
    <row r="7587" spans="1:5" ht="15.75" x14ac:dyDescent="0.25">
      <c r="A7587" s="15"/>
      <c r="B7587" s="112" t="s">
        <v>2751</v>
      </c>
      <c r="C7587" s="121">
        <f>'PRECIO HISTORICO'!D7587</f>
        <v>149329.47058574998</v>
      </c>
      <c r="D7587" s="148">
        <f>'PRECIO DE MERCADO '!G7587</f>
        <v>161160</v>
      </c>
      <c r="E7587" s="145">
        <f t="shared" si="119"/>
        <v>155244.73529287498</v>
      </c>
    </row>
    <row r="7588" spans="1:5" ht="15.75" x14ac:dyDescent="0.25">
      <c r="A7588" s="15"/>
      <c r="B7588" s="112" t="s">
        <v>2752</v>
      </c>
      <c r="C7588" s="121">
        <f>'PRECIO HISTORICO'!D7588</f>
        <v>149329.47058574998</v>
      </c>
      <c r="D7588" s="148">
        <f>'PRECIO DE MERCADO '!G7588</f>
        <v>161160</v>
      </c>
      <c r="E7588" s="145">
        <f t="shared" si="119"/>
        <v>155244.73529287498</v>
      </c>
    </row>
    <row r="7589" spans="1:5" ht="15.75" x14ac:dyDescent="0.25">
      <c r="A7589" s="15"/>
      <c r="B7589" s="112" t="s">
        <v>2753</v>
      </c>
      <c r="C7589" s="121">
        <f>'PRECIO HISTORICO'!D7589</f>
        <v>149329.47058574998</v>
      </c>
      <c r="D7589" s="148">
        <f>'PRECIO DE MERCADO '!G7589</f>
        <v>161160</v>
      </c>
      <c r="E7589" s="145">
        <f t="shared" si="119"/>
        <v>155244.73529287498</v>
      </c>
    </row>
    <row r="7590" spans="1:5" ht="15.75" x14ac:dyDescent="0.25">
      <c r="A7590" s="15"/>
      <c r="B7590" s="112" t="s">
        <v>2754</v>
      </c>
      <c r="C7590" s="121">
        <f>'PRECIO HISTORICO'!D7590</f>
        <v>1223932.2616156999</v>
      </c>
      <c r="D7590" s="148">
        <f>'PRECIO DE MERCADO '!G7590</f>
        <v>1319880</v>
      </c>
      <c r="E7590" s="145">
        <f t="shared" si="119"/>
        <v>1271906.13080785</v>
      </c>
    </row>
    <row r="7591" spans="1:5" ht="15.75" x14ac:dyDescent="0.25">
      <c r="A7591" s="15"/>
      <c r="B7591" s="112" t="s">
        <v>2755</v>
      </c>
      <c r="C7591" s="121">
        <f>'PRECIO HISTORICO'!D7591</f>
        <v>1223932.2616156999</v>
      </c>
      <c r="D7591" s="148">
        <f>'PRECIO DE MERCADO '!G7591</f>
        <v>1319880</v>
      </c>
      <c r="E7591" s="145">
        <f t="shared" si="119"/>
        <v>1271906.13080785</v>
      </c>
    </row>
    <row r="7592" spans="1:5" ht="15.75" x14ac:dyDescent="0.25">
      <c r="A7592" s="15"/>
      <c r="B7592" s="112" t="s">
        <v>2756</v>
      </c>
      <c r="C7592" s="121">
        <f>'PRECIO HISTORICO'!D7592</f>
        <v>1223932.2616156999</v>
      </c>
      <c r="D7592" s="148">
        <f>'PRECIO DE MERCADO '!G7592</f>
        <v>1319880</v>
      </c>
      <c r="E7592" s="145">
        <f t="shared" si="119"/>
        <v>1271906.13080785</v>
      </c>
    </row>
    <row r="7593" spans="1:5" ht="15.75" x14ac:dyDescent="0.25">
      <c r="A7593" s="15"/>
      <c r="B7593" s="112" t="s">
        <v>2757</v>
      </c>
      <c r="C7593" s="121">
        <f>'PRECIO HISTORICO'!D7593</f>
        <v>1060650.0493816501</v>
      </c>
      <c r="D7593" s="148">
        <f>'PRECIO DE MERCADO '!G7593</f>
        <v>1143760</v>
      </c>
      <c r="E7593" s="145">
        <f t="shared" si="119"/>
        <v>1102205.024690825</v>
      </c>
    </row>
    <row r="7594" spans="1:5" ht="15.75" x14ac:dyDescent="0.25">
      <c r="A7594" s="15"/>
      <c r="B7594" s="112" t="s">
        <v>2758</v>
      </c>
      <c r="C7594" s="121">
        <f>'PRECIO HISTORICO'!D7594</f>
        <v>1060650.0493816501</v>
      </c>
      <c r="D7594" s="148">
        <f>'PRECIO DE MERCADO '!G7594</f>
        <v>1143760</v>
      </c>
      <c r="E7594" s="145">
        <f t="shared" si="119"/>
        <v>1102205.024690825</v>
      </c>
    </row>
    <row r="7595" spans="1:5" ht="15.75" x14ac:dyDescent="0.25">
      <c r="A7595" s="15"/>
      <c r="B7595" s="112" t="s">
        <v>2759</v>
      </c>
      <c r="C7595" s="121">
        <f>'PRECIO HISTORICO'!D7595</f>
        <v>276918.89549415</v>
      </c>
      <c r="D7595" s="148">
        <f>'PRECIO DE MERCADO '!G7595</f>
        <v>298520</v>
      </c>
      <c r="E7595" s="145">
        <f t="shared" si="119"/>
        <v>287719.447747075</v>
      </c>
    </row>
    <row r="7596" spans="1:5" ht="15.75" x14ac:dyDescent="0.25">
      <c r="A7596" s="15"/>
      <c r="B7596" s="112" t="s">
        <v>2760</v>
      </c>
      <c r="C7596" s="121">
        <f>'PRECIO HISTORICO'!D7596</f>
        <v>276918.89549415</v>
      </c>
      <c r="D7596" s="148">
        <f>'PRECIO DE MERCADO '!G7596</f>
        <v>298520</v>
      </c>
      <c r="E7596" s="145">
        <f t="shared" si="119"/>
        <v>287719.447747075</v>
      </c>
    </row>
    <row r="7597" spans="1:5" ht="15.75" x14ac:dyDescent="0.25">
      <c r="A7597" s="15"/>
      <c r="B7597" s="112" t="s">
        <v>2761</v>
      </c>
      <c r="C7597" s="121">
        <f>'PRECIO HISTORICO'!D7597</f>
        <v>572816.63249719993</v>
      </c>
      <c r="D7597" s="148">
        <f>'PRECIO DE MERCADO '!G7597</f>
        <v>618120</v>
      </c>
      <c r="E7597" s="145">
        <f t="shared" si="119"/>
        <v>595468.31624859991</v>
      </c>
    </row>
    <row r="7598" spans="1:5" ht="15.75" x14ac:dyDescent="0.25">
      <c r="A7598" s="15"/>
      <c r="B7598" s="112" t="s">
        <v>2762</v>
      </c>
      <c r="C7598" s="121">
        <f>'PRECIO HISTORICO'!D7598</f>
        <v>4075803.4682046501</v>
      </c>
      <c r="D7598" s="148">
        <f>'PRECIO DE MERCADO '!G7598</f>
        <v>4395520</v>
      </c>
      <c r="E7598" s="145">
        <f t="shared" si="119"/>
        <v>4235661.7341023255</v>
      </c>
    </row>
    <row r="7599" spans="1:5" ht="15.75" x14ac:dyDescent="0.25">
      <c r="A7599" s="15"/>
      <c r="B7599" s="112" t="s">
        <v>2763</v>
      </c>
      <c r="C7599" s="121">
        <f>'PRECIO HISTORICO'!D7599</f>
        <v>572816.63249719993</v>
      </c>
      <c r="D7599" s="148">
        <f>'PRECIO DE MERCADO '!G7599</f>
        <v>618120</v>
      </c>
      <c r="E7599" s="145">
        <f t="shared" si="119"/>
        <v>595468.31624859991</v>
      </c>
    </row>
    <row r="7600" spans="1:5" ht="15.75" x14ac:dyDescent="0.25">
      <c r="A7600" s="15"/>
      <c r="B7600" s="112" t="s">
        <v>2764</v>
      </c>
      <c r="C7600" s="121">
        <f>'PRECIO HISTORICO'!D7600</f>
        <v>26024.0963983</v>
      </c>
      <c r="D7600" s="148">
        <f>'PRECIO DE MERCADO '!G7600</f>
        <v>27880</v>
      </c>
      <c r="E7600" s="145">
        <f t="shared" si="119"/>
        <v>26952.048199149998</v>
      </c>
    </row>
    <row r="7601" spans="1:5" ht="15.75" x14ac:dyDescent="0.25">
      <c r="A7601" s="15"/>
      <c r="B7601" s="112" t="s">
        <v>2765</v>
      </c>
      <c r="C7601" s="121">
        <f>'PRECIO HISTORICO'!D7601</f>
        <v>26024.0963983</v>
      </c>
      <c r="D7601" s="148">
        <f>'PRECIO DE MERCADO '!G7601</f>
        <v>27880</v>
      </c>
      <c r="E7601" s="145">
        <f t="shared" si="119"/>
        <v>26952.048199149998</v>
      </c>
    </row>
    <row r="7602" spans="1:5" ht="15.75" x14ac:dyDescent="0.25">
      <c r="A7602" s="15"/>
      <c r="B7602" s="112" t="s">
        <v>2766</v>
      </c>
      <c r="C7602" s="121">
        <f>'PRECIO HISTORICO'!D7602</f>
        <v>26024.0963983</v>
      </c>
      <c r="D7602" s="148">
        <f>'PRECIO DE MERCADO '!G7602</f>
        <v>27880</v>
      </c>
      <c r="E7602" s="145">
        <f t="shared" si="119"/>
        <v>26952.048199149998</v>
      </c>
    </row>
    <row r="7603" spans="1:5" ht="15.75" x14ac:dyDescent="0.25">
      <c r="A7603" s="15"/>
      <c r="B7603" s="112" t="s">
        <v>2767</v>
      </c>
      <c r="C7603" s="121">
        <f>'PRECIO HISTORICO'!D7603</f>
        <v>26024.0963983</v>
      </c>
      <c r="D7603" s="148">
        <f>'PRECIO DE MERCADO '!G7603</f>
        <v>27880</v>
      </c>
      <c r="E7603" s="145">
        <f t="shared" si="119"/>
        <v>26952.048199149998</v>
      </c>
    </row>
    <row r="7604" spans="1:5" ht="15.75" x14ac:dyDescent="0.25">
      <c r="A7604" s="15"/>
      <c r="B7604" s="112" t="s">
        <v>2768</v>
      </c>
      <c r="C7604" s="121">
        <f>'PRECIO HISTORICO'!D7604</f>
        <v>26024.0963983</v>
      </c>
      <c r="D7604" s="148">
        <f>'PRECIO DE MERCADO '!G7604</f>
        <v>27880</v>
      </c>
      <c r="E7604" s="145">
        <f t="shared" si="119"/>
        <v>26952.048199149998</v>
      </c>
    </row>
    <row r="7605" spans="1:5" ht="15.75" x14ac:dyDescent="0.25">
      <c r="A7605" s="15"/>
      <c r="B7605" s="112" t="s">
        <v>2769</v>
      </c>
      <c r="C7605" s="121">
        <f>'PRECIO HISTORICO'!D7605</f>
        <v>26024.0963983</v>
      </c>
      <c r="D7605" s="148">
        <f>'PRECIO DE MERCADO '!G7605</f>
        <v>27880</v>
      </c>
      <c r="E7605" s="145">
        <f t="shared" si="119"/>
        <v>26952.048199149998</v>
      </c>
    </row>
    <row r="7606" spans="1:5" ht="15.75" x14ac:dyDescent="0.25">
      <c r="A7606" s="15"/>
      <c r="B7606" s="112" t="s">
        <v>2770</v>
      </c>
      <c r="C7606" s="121">
        <f>'PRECIO HISTORICO'!D7606</f>
        <v>26024.0963983</v>
      </c>
      <c r="D7606" s="148">
        <f>'PRECIO DE MERCADO '!G7606</f>
        <v>27880</v>
      </c>
      <c r="E7606" s="145">
        <f t="shared" si="119"/>
        <v>26952.048199149998</v>
      </c>
    </row>
    <row r="7607" spans="1:5" ht="15.75" x14ac:dyDescent="0.25">
      <c r="A7607" s="15"/>
      <c r="B7607" s="112" t="s">
        <v>2771</v>
      </c>
      <c r="C7607" s="121">
        <f>'PRECIO HISTORICO'!D7607</f>
        <v>295083.25073500001</v>
      </c>
      <c r="D7607" s="148">
        <f>'PRECIO DE MERCADO '!G7607</f>
        <v>318240</v>
      </c>
      <c r="E7607" s="145">
        <f t="shared" si="119"/>
        <v>306661.6253675</v>
      </c>
    </row>
    <row r="7608" spans="1:5" ht="15.75" x14ac:dyDescent="0.25">
      <c r="A7608" s="15"/>
      <c r="B7608" s="112" t="s">
        <v>2772</v>
      </c>
      <c r="C7608" s="121">
        <f>'PRECIO HISTORICO'!D7608</f>
        <v>295083.25073500001</v>
      </c>
      <c r="D7608" s="148">
        <f>'PRECIO DE MERCADO '!G7608</f>
        <v>318240</v>
      </c>
      <c r="E7608" s="145">
        <f t="shared" si="119"/>
        <v>306661.6253675</v>
      </c>
    </row>
    <row r="7609" spans="1:5" ht="15.75" x14ac:dyDescent="0.25">
      <c r="A7609" s="15"/>
      <c r="B7609" s="112" t="s">
        <v>2773</v>
      </c>
      <c r="C7609" s="121">
        <f>'PRECIO HISTORICO'!D7609</f>
        <v>295083.25073500001</v>
      </c>
      <c r="D7609" s="148">
        <f>'PRECIO DE MERCADO '!G7609</f>
        <v>318240</v>
      </c>
      <c r="E7609" s="145">
        <f t="shared" si="119"/>
        <v>306661.6253675</v>
      </c>
    </row>
    <row r="7610" spans="1:5" ht="15.75" x14ac:dyDescent="0.25">
      <c r="A7610" s="15"/>
      <c r="B7610" s="112" t="s">
        <v>2774</v>
      </c>
      <c r="C7610" s="121">
        <f>'PRECIO HISTORICO'!D7610</f>
        <v>1597317.9534130001</v>
      </c>
      <c r="D7610" s="148">
        <f>'PRECIO DE MERCADO '!G7610</f>
        <v>1722440</v>
      </c>
      <c r="E7610" s="145">
        <f t="shared" si="119"/>
        <v>1659878.9767065002</v>
      </c>
    </row>
    <row r="7611" spans="1:5" ht="15.75" x14ac:dyDescent="0.25">
      <c r="A7611" s="15"/>
      <c r="B7611" s="112" t="s">
        <v>2775</v>
      </c>
      <c r="C7611" s="121">
        <f>'PRECIO HISTORICO'!D7611</f>
        <v>1597317.9534130001</v>
      </c>
      <c r="D7611" s="148">
        <f>'PRECIO DE MERCADO '!G7611</f>
        <v>1722440</v>
      </c>
      <c r="E7611" s="145">
        <f t="shared" si="119"/>
        <v>1659878.9767065002</v>
      </c>
    </row>
    <row r="7612" spans="1:5" ht="15.75" x14ac:dyDescent="0.25">
      <c r="A7612" s="15"/>
      <c r="B7612" s="112" t="s">
        <v>2776</v>
      </c>
      <c r="C7612" s="121">
        <f>'PRECIO HISTORICO'!D7612</f>
        <v>295083.25073500001</v>
      </c>
      <c r="D7612" s="148">
        <f>'PRECIO DE MERCADO '!G7612</f>
        <v>318240</v>
      </c>
      <c r="E7612" s="145">
        <f t="shared" si="119"/>
        <v>306661.6253675</v>
      </c>
    </row>
    <row r="7613" spans="1:5" ht="15.75" x14ac:dyDescent="0.25">
      <c r="A7613" s="15"/>
      <c r="B7613" s="112" t="s">
        <v>2777</v>
      </c>
      <c r="C7613" s="121">
        <f>'PRECIO HISTORICO'!D7613</f>
        <v>1223932.2616156999</v>
      </c>
      <c r="D7613" s="148">
        <f>'PRECIO DE MERCADO '!G7613</f>
        <v>1319880</v>
      </c>
      <c r="E7613" s="145">
        <f t="shared" si="119"/>
        <v>1271906.13080785</v>
      </c>
    </row>
    <row r="7614" spans="1:5" ht="15.75" x14ac:dyDescent="0.25">
      <c r="A7614" s="15"/>
      <c r="B7614" s="112" t="s">
        <v>2778</v>
      </c>
      <c r="C7614" s="121">
        <f>'PRECIO HISTORICO'!D7614</f>
        <v>1223932.2616156999</v>
      </c>
      <c r="D7614" s="148">
        <f>'PRECIO DE MERCADO '!G7614</f>
        <v>1319880</v>
      </c>
      <c r="E7614" s="145">
        <f t="shared" si="119"/>
        <v>1271906.13080785</v>
      </c>
    </row>
    <row r="7615" spans="1:5" ht="15.75" x14ac:dyDescent="0.25">
      <c r="A7615" s="15"/>
      <c r="B7615" s="100" t="s">
        <v>273</v>
      </c>
      <c r="C7615" s="121">
        <f>'PRECIO HISTORICO'!D7615</f>
        <v>374170.19802890002</v>
      </c>
      <c r="D7615" s="148">
        <f>'PRECIO DE MERCADO '!G7615</f>
        <v>403240</v>
      </c>
      <c r="E7615" s="145">
        <f t="shared" si="119"/>
        <v>388705.09901444998</v>
      </c>
    </row>
    <row r="7616" spans="1:5" ht="15.75" x14ac:dyDescent="0.25">
      <c r="A7616" s="15"/>
      <c r="B7616" s="112" t="s">
        <v>2779</v>
      </c>
      <c r="C7616" s="121">
        <f>'PRECIO HISTORICO'!D7616</f>
        <v>1386403.43680475</v>
      </c>
      <c r="D7616" s="148">
        <f>'PRECIO DE MERCADO '!G7616</f>
        <v>1495320</v>
      </c>
      <c r="E7616" s="145">
        <f t="shared" si="119"/>
        <v>1440861.718402375</v>
      </c>
    </row>
    <row r="7617" spans="1:5" ht="15.75" x14ac:dyDescent="0.25">
      <c r="A7617" s="15"/>
      <c r="B7617" s="100" t="s">
        <v>274</v>
      </c>
      <c r="C7617" s="121">
        <f>'PRECIO HISTORICO'!D7617</f>
        <v>359483.96984044998</v>
      </c>
      <c r="D7617" s="148">
        <f>'PRECIO DE MERCADO '!G7617</f>
        <v>387600</v>
      </c>
      <c r="E7617" s="145">
        <f t="shared" si="119"/>
        <v>373541.98492022499</v>
      </c>
    </row>
    <row r="7618" spans="1:5" ht="15.75" x14ac:dyDescent="0.25">
      <c r="A7618" s="15"/>
      <c r="B7618" s="100" t="s">
        <v>830</v>
      </c>
      <c r="C7618" s="121">
        <f>'PRECIO HISTORICO'!D7618</f>
        <v>359483.96984044998</v>
      </c>
      <c r="D7618" s="148">
        <f>'PRECIO DE MERCADO '!G7618</f>
        <v>387600</v>
      </c>
      <c r="E7618" s="145">
        <f t="shared" si="119"/>
        <v>373541.98492022499</v>
      </c>
    </row>
    <row r="7619" spans="1:5" ht="15.75" x14ac:dyDescent="0.25">
      <c r="A7619" s="15"/>
      <c r="B7619" s="112" t="s">
        <v>2780</v>
      </c>
      <c r="C7619" s="121">
        <f>'PRECIO HISTORICO'!D7619</f>
        <v>359483.96984044998</v>
      </c>
      <c r="D7619" s="148">
        <f>'PRECIO DE MERCADO '!G7619</f>
        <v>387600</v>
      </c>
      <c r="E7619" s="145">
        <f t="shared" si="119"/>
        <v>373541.98492022499</v>
      </c>
    </row>
    <row r="7620" spans="1:5" ht="15.75" x14ac:dyDescent="0.25">
      <c r="A7620" s="15"/>
      <c r="B7620" s="112" t="s">
        <v>2781</v>
      </c>
      <c r="C7620" s="121">
        <f>'PRECIO HISTORICO'!D7620</f>
        <v>457551.99664265005</v>
      </c>
      <c r="D7620" s="148">
        <f>'PRECIO DE MERCADO '!G7620</f>
        <v>493680</v>
      </c>
      <c r="E7620" s="145">
        <f t="shared" si="119"/>
        <v>475615.99832132505</v>
      </c>
    </row>
    <row r="7621" spans="1:5" ht="15.75" x14ac:dyDescent="0.25">
      <c r="A7621" s="15"/>
      <c r="B7621" s="112" t="s">
        <v>2782</v>
      </c>
      <c r="C7621" s="121">
        <f>'PRECIO HISTORICO'!D7621</f>
        <v>457551.99664265005</v>
      </c>
      <c r="D7621" s="148">
        <f>'PRECIO DE MERCADO '!G7621</f>
        <v>493680</v>
      </c>
      <c r="E7621" s="145">
        <f t="shared" si="119"/>
        <v>475615.99832132505</v>
      </c>
    </row>
    <row r="7622" spans="1:5" ht="15.75" x14ac:dyDescent="0.25">
      <c r="A7622" s="15"/>
      <c r="B7622" s="114" t="s">
        <v>2783</v>
      </c>
      <c r="C7622" s="121">
        <f>'PRECIO HISTORICO'!D7622</f>
        <v>930680.74650459993</v>
      </c>
      <c r="D7622" s="148">
        <f>'PRECIO DE MERCADO '!G7622</f>
        <v>968320</v>
      </c>
      <c r="E7622" s="145">
        <f t="shared" si="119"/>
        <v>949500.37325229996</v>
      </c>
    </row>
    <row r="7623" spans="1:5" ht="15.75" x14ac:dyDescent="0.25">
      <c r="A7623" s="15"/>
      <c r="B7623" s="112" t="s">
        <v>2784</v>
      </c>
      <c r="C7623" s="121">
        <f>'PRECIO HISTORICO'!D7623</f>
        <v>457551.99664265005</v>
      </c>
      <c r="D7623" s="148">
        <f>'PRECIO DE MERCADO '!G7623</f>
        <v>493680</v>
      </c>
      <c r="E7623" s="145">
        <f t="shared" si="119"/>
        <v>475615.99832132505</v>
      </c>
    </row>
    <row r="7624" spans="1:5" ht="15.75" x14ac:dyDescent="0.25">
      <c r="A7624" s="15"/>
      <c r="B7624" s="112" t="s">
        <v>2785</v>
      </c>
      <c r="C7624" s="121">
        <f>'PRECIO HISTORICO'!D7624</f>
        <v>295083.25073500001</v>
      </c>
      <c r="D7624" s="148">
        <f>'PRECIO DE MERCADO '!G7624</f>
        <v>318240</v>
      </c>
      <c r="E7624" s="145">
        <f t="shared" si="119"/>
        <v>306661.6253675</v>
      </c>
    </row>
    <row r="7625" spans="1:5" ht="15.75" x14ac:dyDescent="0.25">
      <c r="A7625" s="15"/>
      <c r="B7625" s="100" t="s">
        <v>292</v>
      </c>
      <c r="C7625" s="121">
        <f>'PRECIO HISTORICO'!D7625</f>
        <v>78955.364406099994</v>
      </c>
      <c r="D7625" s="148">
        <f>'PRECIO DE MERCADO '!G7625</f>
        <v>85000</v>
      </c>
      <c r="E7625" s="145">
        <f t="shared" si="119"/>
        <v>81977.682203050004</v>
      </c>
    </row>
    <row r="7626" spans="1:5" ht="15.75" x14ac:dyDescent="0.25">
      <c r="A7626" s="15"/>
      <c r="B7626" s="112" t="s">
        <v>2786</v>
      </c>
      <c r="C7626" s="121">
        <f>'PRECIO HISTORICO'!D7626</f>
        <v>78938.359436300001</v>
      </c>
      <c r="D7626" s="148">
        <f>'PRECIO DE MERCADO '!G7626</f>
        <v>85000</v>
      </c>
      <c r="E7626" s="145">
        <f t="shared" si="119"/>
        <v>81969.179718150001</v>
      </c>
    </row>
    <row r="7627" spans="1:5" ht="15.75" x14ac:dyDescent="0.25">
      <c r="A7627" s="15"/>
      <c r="B7627" s="112" t="s">
        <v>2787</v>
      </c>
      <c r="C7627" s="121">
        <f>'PRECIO HISTORICO'!D7627</f>
        <v>393652.91936425003</v>
      </c>
      <c r="D7627" s="148">
        <f>'PRECIO DE MERCADO '!G7627</f>
        <v>424320</v>
      </c>
      <c r="E7627" s="145">
        <f t="shared" si="119"/>
        <v>408986.45968212502</v>
      </c>
    </row>
    <row r="7628" spans="1:5" ht="15.75" x14ac:dyDescent="0.25">
      <c r="A7628" s="15"/>
      <c r="B7628" s="112" t="s">
        <v>2788</v>
      </c>
      <c r="C7628" s="121">
        <f>'PRECIO HISTORICO'!D7628</f>
        <v>393652.91936425003</v>
      </c>
      <c r="D7628" s="148">
        <f>'PRECIO DE MERCADO '!G7628</f>
        <v>424320</v>
      </c>
      <c r="E7628" s="145">
        <f t="shared" si="119"/>
        <v>408986.45968212502</v>
      </c>
    </row>
    <row r="7629" spans="1:5" ht="15.75" x14ac:dyDescent="0.25">
      <c r="A7629" s="15"/>
      <c r="B7629" s="112" t="s">
        <v>2789</v>
      </c>
      <c r="C7629" s="121">
        <f>'PRECIO HISTORICO'!D7629</f>
        <v>29805.2906515</v>
      </c>
      <c r="D7629" s="148">
        <f>'PRECIO DE MERCADO '!G7629</f>
        <v>31960</v>
      </c>
      <c r="E7629" s="145">
        <f t="shared" si="119"/>
        <v>30882.64532575</v>
      </c>
    </row>
    <row r="7630" spans="1:5" ht="38.25" x14ac:dyDescent="0.25">
      <c r="A7630" s="13" t="s">
        <v>0</v>
      </c>
      <c r="B7630" s="101" t="s">
        <v>66</v>
      </c>
      <c r="C7630" s="124" t="s">
        <v>4332</v>
      </c>
      <c r="D7630" s="146" t="s">
        <v>4328</v>
      </c>
      <c r="E7630" s="144" t="s">
        <v>4327</v>
      </c>
    </row>
    <row r="7631" spans="1:5" ht="15.75" x14ac:dyDescent="0.25">
      <c r="A7631" s="13"/>
      <c r="B7631" s="102" t="s">
        <v>3</v>
      </c>
      <c r="C7631" s="119"/>
      <c r="D7631" s="147"/>
      <c r="E7631" s="143"/>
    </row>
    <row r="7632" spans="1:5" ht="15.75" x14ac:dyDescent="0.25">
      <c r="A7632" s="13">
        <v>5</v>
      </c>
      <c r="B7632" s="104" t="s">
        <v>18</v>
      </c>
      <c r="C7632" s="120"/>
      <c r="D7632" s="147"/>
      <c r="E7632" s="143"/>
    </row>
    <row r="7633" spans="1:5" ht="15.75" x14ac:dyDescent="0.25">
      <c r="A7633" s="14"/>
      <c r="B7633" s="112" t="s">
        <v>2790</v>
      </c>
      <c r="C7633" s="121">
        <f>'PRECIO HISTORICO'!D7633</f>
        <v>78955.364406099994</v>
      </c>
      <c r="D7633" s="148">
        <f>'PRECIO DE MERCADO '!G7633</f>
        <v>85000</v>
      </c>
      <c r="E7633" s="145">
        <f t="shared" si="119"/>
        <v>81977.682203050004</v>
      </c>
    </row>
    <row r="7634" spans="1:5" ht="15.75" x14ac:dyDescent="0.25">
      <c r="A7634" s="14"/>
      <c r="B7634" s="112" t="s">
        <v>2791</v>
      </c>
      <c r="C7634" s="121">
        <f>'PRECIO HISTORICO'!D7634</f>
        <v>78955.364406099994</v>
      </c>
      <c r="D7634" s="148">
        <f>'PRECIO DE MERCADO '!G7634</f>
        <v>85000</v>
      </c>
      <c r="E7634" s="145">
        <f t="shared" si="119"/>
        <v>81977.682203050004</v>
      </c>
    </row>
    <row r="7635" spans="1:5" ht="15.75" x14ac:dyDescent="0.25">
      <c r="A7635" s="14"/>
      <c r="B7635" s="112" t="s">
        <v>2792</v>
      </c>
      <c r="C7635" s="121">
        <f>'PRECIO HISTORICO'!D7635</f>
        <v>78955.364406099994</v>
      </c>
      <c r="D7635" s="148">
        <f>'PRECIO DE MERCADO '!G7635</f>
        <v>85000</v>
      </c>
      <c r="E7635" s="145">
        <f t="shared" si="119"/>
        <v>81977.682203050004</v>
      </c>
    </row>
    <row r="7636" spans="1:5" ht="15.75" x14ac:dyDescent="0.25">
      <c r="A7636" s="14"/>
      <c r="B7636" s="112" t="s">
        <v>2793</v>
      </c>
      <c r="C7636" s="121">
        <f>'PRECIO HISTORICO'!D7636</f>
        <v>78955.364406099994</v>
      </c>
      <c r="D7636" s="148">
        <f>'PRECIO DE MERCADO '!G7636</f>
        <v>85000</v>
      </c>
      <c r="E7636" s="145">
        <f t="shared" si="119"/>
        <v>81977.682203050004</v>
      </c>
    </row>
    <row r="7637" spans="1:5" ht="15.75" x14ac:dyDescent="0.25">
      <c r="A7637" s="14"/>
      <c r="B7637" s="112" t="s">
        <v>2794</v>
      </c>
      <c r="C7637" s="121">
        <f>'PRECIO HISTORICO'!D7637</f>
        <v>409711.96821555</v>
      </c>
      <c r="D7637" s="148">
        <f>'PRECIO DE MERCADO '!G7637</f>
        <v>442000</v>
      </c>
      <c r="E7637" s="145">
        <f t="shared" si="119"/>
        <v>425855.98410777503</v>
      </c>
    </row>
    <row r="7638" spans="1:5" ht="15.75" x14ac:dyDescent="0.25">
      <c r="A7638" s="14"/>
      <c r="B7638" s="112" t="s">
        <v>2795</v>
      </c>
      <c r="C7638" s="121">
        <f>'PRECIO HISTORICO'!D7638</f>
        <v>521423.33666605002</v>
      </c>
      <c r="D7638" s="148">
        <f>'PRECIO DE MERCADO '!G7638</f>
        <v>562360</v>
      </c>
      <c r="E7638" s="145">
        <f t="shared" si="119"/>
        <v>541891.66833302495</v>
      </c>
    </row>
    <row r="7639" spans="1:5" ht="15.75" x14ac:dyDescent="0.25">
      <c r="A7639" s="14"/>
      <c r="B7639" s="112" t="s">
        <v>2796</v>
      </c>
      <c r="C7639" s="121">
        <f>'PRECIO HISTORICO'!D7639</f>
        <v>4890709.8307021502</v>
      </c>
      <c r="D7639" s="148">
        <f>'PRECIO DE MERCADO '!G7639</f>
        <v>5274760</v>
      </c>
      <c r="E7639" s="145">
        <f t="shared" si="119"/>
        <v>5082734.9153510751</v>
      </c>
    </row>
    <row r="7640" spans="1:5" ht="15.75" x14ac:dyDescent="0.25">
      <c r="A7640" s="14"/>
      <c r="B7640" s="112" t="s">
        <v>2797</v>
      </c>
      <c r="C7640" s="121">
        <f>'PRECIO HISTORICO'!D7640</f>
        <v>1060650.0493816501</v>
      </c>
      <c r="D7640" s="148">
        <f>'PRECIO DE MERCADO '!G7640</f>
        <v>1143760</v>
      </c>
      <c r="E7640" s="145">
        <f t="shared" si="119"/>
        <v>1102205.024690825</v>
      </c>
    </row>
    <row r="7641" spans="1:5" ht="15.75" x14ac:dyDescent="0.25">
      <c r="A7641" s="14"/>
      <c r="B7641" s="112" t="s">
        <v>2798</v>
      </c>
      <c r="C7641" s="121">
        <f>'PRECIO HISTORICO'!D7641</f>
        <v>409711.96821555</v>
      </c>
      <c r="D7641" s="148">
        <f>'PRECIO DE MERCADO '!G7641</f>
        <v>442000</v>
      </c>
      <c r="E7641" s="145">
        <f t="shared" si="119"/>
        <v>425855.98410777503</v>
      </c>
    </row>
    <row r="7642" spans="1:5" ht="15.75" x14ac:dyDescent="0.25">
      <c r="A7642" s="14"/>
      <c r="B7642" s="112" t="s">
        <v>2799</v>
      </c>
      <c r="C7642" s="121">
        <f>'PRECIO HISTORICO'!D7642</f>
        <v>409711.96821555</v>
      </c>
      <c r="D7642" s="148">
        <f>'PRECIO DE MERCADO '!G7642</f>
        <v>442000</v>
      </c>
      <c r="E7642" s="145">
        <f t="shared" si="119"/>
        <v>425855.98410777503</v>
      </c>
    </row>
    <row r="7643" spans="1:5" ht="15.75" x14ac:dyDescent="0.25">
      <c r="A7643" s="14"/>
      <c r="B7643" s="112" t="s">
        <v>2800</v>
      </c>
      <c r="C7643" s="121">
        <f>'PRECIO HISTORICO'!D7643</f>
        <v>409711.96821555</v>
      </c>
      <c r="D7643" s="148">
        <f>'PRECIO DE MERCADO '!G7643</f>
        <v>442000</v>
      </c>
      <c r="E7643" s="145">
        <f t="shared" si="119"/>
        <v>425855.98410777503</v>
      </c>
    </row>
    <row r="7644" spans="1:5" ht="15.75" x14ac:dyDescent="0.25">
      <c r="A7644" s="14"/>
      <c r="B7644" s="112" t="s">
        <v>2801</v>
      </c>
      <c r="C7644" s="121">
        <f>'PRECIO HISTORICO'!D7644</f>
        <v>409711.96821555</v>
      </c>
      <c r="D7644" s="148">
        <f>'PRECIO DE MERCADO '!G7644</f>
        <v>442000</v>
      </c>
      <c r="E7644" s="145">
        <f t="shared" si="119"/>
        <v>425855.98410777503</v>
      </c>
    </row>
    <row r="7645" spans="1:5" ht="15.75" x14ac:dyDescent="0.25">
      <c r="A7645" s="14"/>
      <c r="B7645" s="112" t="s">
        <v>2802</v>
      </c>
      <c r="C7645" s="121">
        <f>'PRECIO HISTORICO'!D7645</f>
        <v>1748467.89714415</v>
      </c>
      <c r="D7645" s="148">
        <f>'PRECIO DE MERCADO '!G7645</f>
        <v>1885640</v>
      </c>
      <c r="E7645" s="145">
        <f t="shared" si="119"/>
        <v>1817053.948572075</v>
      </c>
    </row>
    <row r="7646" spans="1:5" ht="15.75" x14ac:dyDescent="0.25">
      <c r="A7646" s="14"/>
      <c r="B7646" s="112" t="s">
        <v>2803</v>
      </c>
      <c r="C7646" s="121">
        <f>'PRECIO HISTORICO'!D7646</f>
        <v>409711.96821555</v>
      </c>
      <c r="D7646" s="148">
        <f>'PRECIO DE MERCADO '!G7646</f>
        <v>442000</v>
      </c>
      <c r="E7646" s="145">
        <f t="shared" si="119"/>
        <v>425855.98410777503</v>
      </c>
    </row>
    <row r="7647" spans="1:5" ht="15.75" x14ac:dyDescent="0.25">
      <c r="A7647" s="14"/>
      <c r="B7647" s="112" t="s">
        <v>2804</v>
      </c>
      <c r="C7647" s="121">
        <f>'PRECIO HISTORICO'!D7647</f>
        <v>409711.96821555</v>
      </c>
      <c r="D7647" s="148">
        <f>'PRECIO DE MERCADO '!G7647</f>
        <v>442000</v>
      </c>
      <c r="E7647" s="145">
        <f t="shared" si="119"/>
        <v>425855.98410777503</v>
      </c>
    </row>
    <row r="7648" spans="1:5" ht="15.75" x14ac:dyDescent="0.25">
      <c r="A7648" s="14"/>
      <c r="B7648" s="112" t="s">
        <v>2805</v>
      </c>
      <c r="C7648" s="121">
        <f>'PRECIO HISTORICO'!D7648</f>
        <v>734470.8921368001</v>
      </c>
      <c r="D7648" s="148">
        <f>'PRECIO DE MERCADO '!G7648</f>
        <v>792200</v>
      </c>
      <c r="E7648" s="145">
        <f t="shared" si="119"/>
        <v>763335.44606840005</v>
      </c>
    </row>
    <row r="7649" spans="1:5" ht="15.75" x14ac:dyDescent="0.25">
      <c r="A7649" s="14"/>
      <c r="B7649" s="112" t="s">
        <v>2806</v>
      </c>
      <c r="C7649" s="121">
        <f>'PRECIO HISTORICO'!D7649</f>
        <v>734470.8921368001</v>
      </c>
      <c r="D7649" s="148">
        <f>'PRECIO DE MERCADO '!G7649</f>
        <v>792200</v>
      </c>
      <c r="E7649" s="145">
        <f t="shared" ref="E7649:E7712" si="120">AVERAGE(C7649:D7649)</f>
        <v>763335.44606840005</v>
      </c>
    </row>
    <row r="7650" spans="1:5" ht="15.75" x14ac:dyDescent="0.25">
      <c r="A7650" s="14"/>
      <c r="B7650" s="112" t="s">
        <v>2807</v>
      </c>
      <c r="C7650" s="121">
        <f>'PRECIO HISTORICO'!D7650</f>
        <v>734470.8921368001</v>
      </c>
      <c r="D7650" s="148">
        <f>'PRECIO DE MERCADO '!G7650</f>
        <v>792200</v>
      </c>
      <c r="E7650" s="145">
        <f t="shared" si="120"/>
        <v>763335.44606840005</v>
      </c>
    </row>
    <row r="7651" spans="1:5" ht="15.75" x14ac:dyDescent="0.25">
      <c r="A7651" s="14"/>
      <c r="B7651" s="112" t="s">
        <v>2808</v>
      </c>
      <c r="C7651" s="121">
        <f>'PRECIO HISTORICO'!D7651</f>
        <v>734470.8921368001</v>
      </c>
      <c r="D7651" s="148">
        <f>'PRECIO DE MERCADO '!G7651</f>
        <v>792200</v>
      </c>
      <c r="E7651" s="145">
        <f t="shared" si="120"/>
        <v>763335.44606840005</v>
      </c>
    </row>
    <row r="7652" spans="1:5" ht="15.75" x14ac:dyDescent="0.25">
      <c r="A7652" s="14"/>
      <c r="B7652" s="112" t="s">
        <v>2809</v>
      </c>
      <c r="C7652" s="121">
        <f>'PRECIO HISTORICO'!D7652</f>
        <v>734470.8921368001</v>
      </c>
      <c r="D7652" s="148">
        <f>'PRECIO DE MERCADO '!G7652</f>
        <v>792200</v>
      </c>
      <c r="E7652" s="145">
        <f t="shared" si="120"/>
        <v>763335.44606840005</v>
      </c>
    </row>
    <row r="7653" spans="1:5" ht="15.75" x14ac:dyDescent="0.25">
      <c r="A7653" s="14"/>
      <c r="B7653" s="112" t="s">
        <v>2810</v>
      </c>
      <c r="C7653" s="121">
        <f>'PRECIO HISTORICO'!D7653</f>
        <v>572816.63249719993</v>
      </c>
      <c r="D7653" s="148">
        <f>'PRECIO DE MERCADO '!G7653</f>
        <v>618120</v>
      </c>
      <c r="E7653" s="145">
        <f t="shared" si="120"/>
        <v>595468.31624859991</v>
      </c>
    </row>
    <row r="7654" spans="1:5" ht="15.75" x14ac:dyDescent="0.25">
      <c r="A7654" s="14"/>
      <c r="B7654" s="114" t="s">
        <v>46</v>
      </c>
      <c r="C7654" s="121">
        <f>'PRECIO HISTORICO'!D7654</f>
        <v>836854.55311184993</v>
      </c>
      <c r="D7654" s="148">
        <f>'PRECIO DE MERCADO '!G7654</f>
        <v>870400</v>
      </c>
      <c r="E7654" s="145">
        <f t="shared" si="120"/>
        <v>853627.27655592491</v>
      </c>
    </row>
    <row r="7655" spans="1:5" ht="15.75" x14ac:dyDescent="0.25">
      <c r="A7655" s="14"/>
      <c r="B7655" s="100" t="s">
        <v>306</v>
      </c>
      <c r="C7655" s="121">
        <f>'PRECIO HISTORICO'!D7655</f>
        <v>2331757.7048402</v>
      </c>
      <c r="D7655" s="148">
        <f>'PRECIO DE MERCADO '!G7655</f>
        <v>2514640</v>
      </c>
      <c r="E7655" s="145">
        <f t="shared" si="120"/>
        <v>2423198.8524201</v>
      </c>
    </row>
    <row r="7656" spans="1:5" ht="15.75" x14ac:dyDescent="0.25">
      <c r="A7656" s="14"/>
      <c r="B7656" s="112" t="s">
        <v>2811</v>
      </c>
      <c r="C7656" s="121">
        <f>'PRECIO HISTORICO'!D7656</f>
        <v>149329.47058574998</v>
      </c>
      <c r="D7656" s="148">
        <f>'PRECIO DE MERCADO '!G7656</f>
        <v>161160</v>
      </c>
      <c r="E7656" s="145">
        <f t="shared" si="120"/>
        <v>155244.73529287498</v>
      </c>
    </row>
    <row r="7657" spans="1:5" ht="15.75" x14ac:dyDescent="0.25">
      <c r="A7657" s="14"/>
      <c r="B7657" s="112" t="s">
        <v>2812</v>
      </c>
      <c r="C7657" s="121">
        <f>'PRECIO HISTORICO'!D7657</f>
        <v>149329.47058574998</v>
      </c>
      <c r="D7657" s="148">
        <f>'PRECIO DE MERCADO '!G7657</f>
        <v>161160</v>
      </c>
      <c r="E7657" s="145">
        <f t="shared" si="120"/>
        <v>155244.73529287498</v>
      </c>
    </row>
    <row r="7658" spans="1:5" ht="15.75" x14ac:dyDescent="0.25">
      <c r="A7658" s="14"/>
      <c r="B7658" s="112" t="s">
        <v>2813</v>
      </c>
      <c r="C7658" s="121">
        <f>'PRECIO HISTORICO'!D7658</f>
        <v>897070.47015039995</v>
      </c>
      <c r="D7658" s="148">
        <f>'PRECIO DE MERCADO '!G7658</f>
        <v>967640</v>
      </c>
      <c r="E7658" s="145">
        <f t="shared" si="120"/>
        <v>932355.23507519998</v>
      </c>
    </row>
    <row r="7659" spans="1:5" ht="15.75" x14ac:dyDescent="0.25">
      <c r="A7659" s="14"/>
      <c r="B7659" s="112" t="s">
        <v>2814</v>
      </c>
      <c r="C7659" s="121">
        <f>'PRECIO HISTORICO'!D7659</f>
        <v>1060650.0493816501</v>
      </c>
      <c r="D7659" s="148">
        <f>'PRECIO DE MERCADO '!G7659</f>
        <v>1143760</v>
      </c>
      <c r="E7659" s="145">
        <f t="shared" si="120"/>
        <v>1102205.024690825</v>
      </c>
    </row>
    <row r="7660" spans="1:5" ht="15.75" x14ac:dyDescent="0.25">
      <c r="A7660" s="14"/>
      <c r="B7660" s="112" t="s">
        <v>2815</v>
      </c>
      <c r="C7660" s="121">
        <f>'PRECIO HISTORICO'!D7660</f>
        <v>1060650.0493816501</v>
      </c>
      <c r="D7660" s="148">
        <f>'PRECIO DE MERCADO '!G7660</f>
        <v>1143760</v>
      </c>
      <c r="E7660" s="145">
        <f t="shared" si="120"/>
        <v>1102205.024690825</v>
      </c>
    </row>
    <row r="7661" spans="1:5" ht="15.75" x14ac:dyDescent="0.25">
      <c r="A7661" s="14"/>
      <c r="B7661" s="112" t="s">
        <v>2816</v>
      </c>
      <c r="C7661" s="121">
        <f>'PRECIO HISTORICO'!D7661</f>
        <v>26024.0963983</v>
      </c>
      <c r="D7661" s="148">
        <f>'PRECIO DE MERCADO '!G7661</f>
        <v>27880</v>
      </c>
      <c r="E7661" s="145">
        <f t="shared" si="120"/>
        <v>26952.048199149998</v>
      </c>
    </row>
    <row r="7662" spans="1:5" ht="15.75" x14ac:dyDescent="0.25">
      <c r="A7662" s="14"/>
      <c r="B7662" s="112" t="s">
        <v>2817</v>
      </c>
      <c r="C7662" s="121">
        <f>'PRECIO HISTORICO'!D7662</f>
        <v>26024.0963983</v>
      </c>
      <c r="D7662" s="148">
        <f>'PRECIO DE MERCADO '!G7662</f>
        <v>27880</v>
      </c>
      <c r="E7662" s="145">
        <f t="shared" si="120"/>
        <v>26952.048199149998</v>
      </c>
    </row>
    <row r="7663" spans="1:5" ht="15.75" x14ac:dyDescent="0.25">
      <c r="A7663" s="14"/>
      <c r="B7663" s="112" t="s">
        <v>2818</v>
      </c>
      <c r="C7663" s="121">
        <f>'PRECIO HISTORICO'!D7663</f>
        <v>29805.2906515</v>
      </c>
      <c r="D7663" s="148">
        <f>'PRECIO DE MERCADO '!G7663</f>
        <v>31960</v>
      </c>
      <c r="E7663" s="145">
        <f t="shared" si="120"/>
        <v>30882.64532575</v>
      </c>
    </row>
    <row r="7664" spans="1:5" ht="15.75" x14ac:dyDescent="0.25">
      <c r="A7664" s="14"/>
      <c r="B7664" s="112" t="s">
        <v>2819</v>
      </c>
      <c r="C7664" s="121">
        <f>'PRECIO HISTORICO'!D7664</f>
        <v>29805.2906515</v>
      </c>
      <c r="D7664" s="148">
        <f>'PRECIO DE MERCADO '!G7664</f>
        <v>31960</v>
      </c>
      <c r="E7664" s="145">
        <f t="shared" si="120"/>
        <v>30882.64532575</v>
      </c>
    </row>
    <row r="7665" spans="1:5" ht="38.25" x14ac:dyDescent="0.25">
      <c r="A7665" s="13" t="s">
        <v>0</v>
      </c>
      <c r="B7665" s="101" t="s">
        <v>67</v>
      </c>
      <c r="C7665" s="124" t="s">
        <v>4332</v>
      </c>
      <c r="D7665" s="146" t="s">
        <v>4328</v>
      </c>
      <c r="E7665" s="144" t="s">
        <v>4327</v>
      </c>
    </row>
    <row r="7666" spans="1:5" ht="15.75" x14ac:dyDescent="0.25">
      <c r="A7666" s="13"/>
      <c r="B7666" s="102" t="s">
        <v>3</v>
      </c>
      <c r="C7666" s="119"/>
      <c r="D7666" s="147"/>
      <c r="E7666" s="143"/>
    </row>
    <row r="7667" spans="1:5" ht="15.75" x14ac:dyDescent="0.25">
      <c r="A7667" s="13">
        <v>6</v>
      </c>
      <c r="B7667" s="104" t="s">
        <v>1639</v>
      </c>
      <c r="C7667" s="120"/>
      <c r="D7667" s="147"/>
      <c r="E7667" s="143"/>
    </row>
    <row r="7668" spans="1:5" ht="15.75" x14ac:dyDescent="0.25">
      <c r="A7668" s="14"/>
      <c r="B7668" s="112" t="s">
        <v>2820</v>
      </c>
      <c r="C7668" s="121">
        <f>'PRECIO HISTORICO'!D7668</f>
        <v>78955.364406099994</v>
      </c>
      <c r="D7668" s="148">
        <f>'PRECIO DE MERCADO '!G7668</f>
        <v>85000</v>
      </c>
      <c r="E7668" s="145">
        <f t="shared" si="120"/>
        <v>81977.682203050004</v>
      </c>
    </row>
    <row r="7669" spans="1:5" ht="15.75" x14ac:dyDescent="0.25">
      <c r="A7669" s="14"/>
      <c r="B7669" s="112" t="s">
        <v>2821</v>
      </c>
      <c r="C7669" s="121">
        <f>'PRECIO HISTORICO'!D7669</f>
        <v>78955.364406099994</v>
      </c>
      <c r="D7669" s="148">
        <f>'PRECIO DE MERCADO '!G7669</f>
        <v>85000</v>
      </c>
      <c r="E7669" s="145">
        <f t="shared" si="120"/>
        <v>81977.682203050004</v>
      </c>
    </row>
    <row r="7670" spans="1:5" ht="15.75" x14ac:dyDescent="0.25">
      <c r="A7670" s="14"/>
      <c r="B7670" s="112" t="s">
        <v>2822</v>
      </c>
      <c r="C7670" s="121">
        <f>'PRECIO HISTORICO'!D7670</f>
        <v>78955.364406099994</v>
      </c>
      <c r="D7670" s="148">
        <f>'PRECIO DE MERCADO '!G7670</f>
        <v>85000</v>
      </c>
      <c r="E7670" s="145">
        <f t="shared" si="120"/>
        <v>81977.682203050004</v>
      </c>
    </row>
    <row r="7671" spans="1:5" ht="15.75" x14ac:dyDescent="0.25">
      <c r="A7671" s="14"/>
      <c r="B7671" s="112" t="s">
        <v>2823</v>
      </c>
      <c r="C7671" s="121">
        <f>'PRECIO HISTORICO'!D7671</f>
        <v>78955.364406099994</v>
      </c>
      <c r="D7671" s="148">
        <f>'PRECIO DE MERCADO '!G7671</f>
        <v>85000</v>
      </c>
      <c r="E7671" s="145">
        <f t="shared" si="120"/>
        <v>81977.682203050004</v>
      </c>
    </row>
    <row r="7672" spans="1:5" ht="15.75" x14ac:dyDescent="0.25">
      <c r="A7672" s="14"/>
      <c r="B7672" s="112" t="s">
        <v>2824</v>
      </c>
      <c r="C7672" s="121">
        <f>'PRECIO HISTORICO'!D7672</f>
        <v>78955.364406099994</v>
      </c>
      <c r="D7672" s="148">
        <f>'PRECIO DE MERCADO '!G7672</f>
        <v>85000</v>
      </c>
      <c r="E7672" s="145">
        <f t="shared" si="120"/>
        <v>81977.682203050004</v>
      </c>
    </row>
    <row r="7673" spans="1:5" ht="15.75" x14ac:dyDescent="0.25">
      <c r="A7673" s="14"/>
      <c r="B7673" s="112" t="s">
        <v>2825</v>
      </c>
      <c r="C7673" s="121">
        <f>'PRECIO HISTORICO'!D7673</f>
        <v>78955.364406099994</v>
      </c>
      <c r="D7673" s="148">
        <f>'PRECIO DE MERCADO '!G7673</f>
        <v>85000</v>
      </c>
      <c r="E7673" s="145">
        <f t="shared" si="120"/>
        <v>81977.682203050004</v>
      </c>
    </row>
    <row r="7674" spans="1:5" ht="15.75" x14ac:dyDescent="0.25">
      <c r="A7674" s="14"/>
      <c r="B7674" s="112" t="s">
        <v>2826</v>
      </c>
      <c r="C7674" s="121">
        <f>'PRECIO HISTORICO'!D7674</f>
        <v>78955.364406099994</v>
      </c>
      <c r="D7674" s="148">
        <f>'PRECIO DE MERCADO '!G7674</f>
        <v>85000</v>
      </c>
      <c r="E7674" s="145">
        <f t="shared" si="120"/>
        <v>81977.682203050004</v>
      </c>
    </row>
    <row r="7675" spans="1:5" ht="15.75" x14ac:dyDescent="0.25">
      <c r="A7675" s="14"/>
      <c r="B7675" s="112" t="s">
        <v>2827</v>
      </c>
      <c r="C7675" s="121">
        <f>'PRECIO HISTORICO'!D7675</f>
        <v>78955.364406099994</v>
      </c>
      <c r="D7675" s="148">
        <f>'PRECIO DE MERCADO '!G7675</f>
        <v>85000</v>
      </c>
      <c r="E7675" s="145">
        <f t="shared" si="120"/>
        <v>81977.682203050004</v>
      </c>
    </row>
    <row r="7676" spans="1:5" ht="15.75" x14ac:dyDescent="0.25">
      <c r="A7676" s="14"/>
      <c r="B7676" s="112" t="s">
        <v>2828</v>
      </c>
      <c r="C7676" s="121">
        <f>'PRECIO HISTORICO'!D7676</f>
        <v>78955.364406099994</v>
      </c>
      <c r="D7676" s="148">
        <f>'PRECIO DE MERCADO '!G7676</f>
        <v>85000</v>
      </c>
      <c r="E7676" s="145">
        <f t="shared" si="120"/>
        <v>81977.682203050004</v>
      </c>
    </row>
    <row r="7677" spans="1:5" ht="15.75" x14ac:dyDescent="0.25">
      <c r="A7677" s="14"/>
      <c r="B7677" s="112" t="s">
        <v>2829</v>
      </c>
      <c r="C7677" s="121">
        <f>'PRECIO HISTORICO'!D7677</f>
        <v>409711.96821555</v>
      </c>
      <c r="D7677" s="148">
        <f>'PRECIO DE MERCADO '!G7677</f>
        <v>442000</v>
      </c>
      <c r="E7677" s="145">
        <f t="shared" si="120"/>
        <v>425855.98410777503</v>
      </c>
    </row>
    <row r="7678" spans="1:5" ht="15.75" x14ac:dyDescent="0.25">
      <c r="A7678" s="14"/>
      <c r="B7678" s="112" t="s">
        <v>2830</v>
      </c>
      <c r="C7678" s="121">
        <f>'PRECIO HISTORICO'!D7678</f>
        <v>409711.96821555</v>
      </c>
      <c r="D7678" s="148">
        <f>'PRECIO DE MERCADO '!G7678</f>
        <v>442000</v>
      </c>
      <c r="E7678" s="145">
        <f t="shared" si="120"/>
        <v>425855.98410777503</v>
      </c>
    </row>
    <row r="7679" spans="1:5" ht="15.75" x14ac:dyDescent="0.25">
      <c r="A7679" s="14"/>
      <c r="B7679" s="112" t="s">
        <v>2831</v>
      </c>
      <c r="C7679" s="121">
        <f>'PRECIO HISTORICO'!D7679</f>
        <v>409711.96821555</v>
      </c>
      <c r="D7679" s="148">
        <f>'PRECIO DE MERCADO '!G7679</f>
        <v>442000</v>
      </c>
      <c r="E7679" s="145">
        <f t="shared" si="120"/>
        <v>425855.98410777503</v>
      </c>
    </row>
    <row r="7680" spans="1:5" ht="15.75" x14ac:dyDescent="0.25">
      <c r="A7680" s="14"/>
      <c r="B7680" s="112" t="s">
        <v>2832</v>
      </c>
      <c r="C7680" s="121">
        <f>'PRECIO HISTORICO'!D7680</f>
        <v>409711.96821555</v>
      </c>
      <c r="D7680" s="148">
        <f>'PRECIO DE MERCADO '!G7680</f>
        <v>442000</v>
      </c>
      <c r="E7680" s="145">
        <f t="shared" si="120"/>
        <v>425855.98410777503</v>
      </c>
    </row>
    <row r="7681" spans="1:5" ht="15.75" x14ac:dyDescent="0.25">
      <c r="A7681" s="14"/>
      <c r="B7681" s="112" t="s">
        <v>2833</v>
      </c>
      <c r="C7681" s="121">
        <f>'PRECIO HISTORICO'!D7681</f>
        <v>295083.25073500001</v>
      </c>
      <c r="D7681" s="148">
        <f>'PRECIO DE MERCADO '!G7681</f>
        <v>318240</v>
      </c>
      <c r="E7681" s="145">
        <f t="shared" si="120"/>
        <v>306661.6253675</v>
      </c>
    </row>
    <row r="7682" spans="1:5" ht="15.75" x14ac:dyDescent="0.25">
      <c r="A7682" s="14"/>
      <c r="B7682" s="112" t="s">
        <v>2834</v>
      </c>
      <c r="C7682" s="121">
        <f>'PRECIO HISTORICO'!D7682</f>
        <v>295083.25073500001</v>
      </c>
      <c r="D7682" s="148">
        <f>'PRECIO DE MERCADO '!G7682</f>
        <v>318240</v>
      </c>
      <c r="E7682" s="145">
        <f t="shared" si="120"/>
        <v>306661.6253675</v>
      </c>
    </row>
    <row r="7683" spans="1:5" ht="15.75" x14ac:dyDescent="0.25">
      <c r="A7683" s="14"/>
      <c r="B7683" s="112" t="s">
        <v>2835</v>
      </c>
      <c r="C7683" s="121">
        <f>'PRECIO HISTORICO'!D7683</f>
        <v>295083.25073500001</v>
      </c>
      <c r="D7683" s="148">
        <f>'PRECIO DE MERCADO '!G7683</f>
        <v>318240</v>
      </c>
      <c r="E7683" s="145">
        <f t="shared" si="120"/>
        <v>306661.6253675</v>
      </c>
    </row>
    <row r="7684" spans="1:5" ht="15.75" x14ac:dyDescent="0.25">
      <c r="A7684" s="14"/>
      <c r="B7684" s="112" t="s">
        <v>2836</v>
      </c>
      <c r="C7684" s="121">
        <f>'PRECIO HISTORICO'!D7684</f>
        <v>295083.25073500001</v>
      </c>
      <c r="D7684" s="148">
        <f>'PRECIO DE MERCADO '!G7684</f>
        <v>318240</v>
      </c>
      <c r="E7684" s="145">
        <f t="shared" si="120"/>
        <v>306661.6253675</v>
      </c>
    </row>
    <row r="7685" spans="1:5" ht="15.75" x14ac:dyDescent="0.25">
      <c r="A7685" s="14"/>
      <c r="B7685" s="112" t="s">
        <v>2837</v>
      </c>
      <c r="C7685" s="121">
        <f>'PRECIO HISTORICO'!D7685</f>
        <v>295083.25073500001</v>
      </c>
      <c r="D7685" s="148">
        <f>'PRECIO DE MERCADO '!G7685</f>
        <v>318240</v>
      </c>
      <c r="E7685" s="145">
        <f t="shared" si="120"/>
        <v>306661.6253675</v>
      </c>
    </row>
    <row r="7686" spans="1:5" ht="15.75" x14ac:dyDescent="0.25">
      <c r="A7686" s="14"/>
      <c r="B7686" s="109" t="s">
        <v>320</v>
      </c>
      <c r="C7686" s="121">
        <f>'PRECIO HISTORICO'!D7686</f>
        <v>5705741.1707114</v>
      </c>
      <c r="D7686" s="148">
        <f>'PRECIO DE MERCADO '!G7686</f>
        <v>6153320</v>
      </c>
      <c r="E7686" s="145">
        <f t="shared" si="120"/>
        <v>5929530.5853557</v>
      </c>
    </row>
    <row r="7687" spans="1:5" ht="15.75" x14ac:dyDescent="0.25">
      <c r="A7687" s="14"/>
      <c r="B7687" s="112" t="s">
        <v>2838</v>
      </c>
      <c r="C7687" s="121">
        <f>'PRECIO HISTORICO'!D7687</f>
        <v>5216913.2855430506</v>
      </c>
      <c r="D7687" s="148">
        <f>'PRECIO DE MERCADO '!G7687</f>
        <v>5626320</v>
      </c>
      <c r="E7687" s="145">
        <f t="shared" si="120"/>
        <v>5421616.6427715253</v>
      </c>
    </row>
    <row r="7688" spans="1:5" ht="15.75" x14ac:dyDescent="0.25">
      <c r="A7688" s="14"/>
      <c r="B7688" s="112" t="s">
        <v>2839</v>
      </c>
      <c r="C7688" s="121">
        <f>'PRECIO HISTORICO'!D7688</f>
        <v>4565950.9115629504</v>
      </c>
      <c r="D7688" s="148">
        <f>'PRECIO DE MERCADO '!G7688</f>
        <v>4924560</v>
      </c>
      <c r="E7688" s="145">
        <f t="shared" si="120"/>
        <v>4745255.4557814747</v>
      </c>
    </row>
    <row r="7689" spans="1:5" ht="15.75" x14ac:dyDescent="0.25">
      <c r="A7689" s="14"/>
      <c r="B7689" s="112" t="s">
        <v>2840</v>
      </c>
      <c r="C7689" s="121">
        <f>'PRECIO HISTORICO'!D7689</f>
        <v>5705741.1707114</v>
      </c>
      <c r="D7689" s="148">
        <f>'PRECIO DE MERCADO '!G7689</f>
        <v>6153320</v>
      </c>
      <c r="E7689" s="145">
        <f t="shared" si="120"/>
        <v>5929530.5853557</v>
      </c>
    </row>
    <row r="7690" spans="1:5" ht="15.75" x14ac:dyDescent="0.25">
      <c r="A7690" s="14"/>
      <c r="B7690" s="112" t="s">
        <v>2841</v>
      </c>
      <c r="C7690" s="121">
        <f>'PRECIO HISTORICO'!D7690</f>
        <v>1060650.0493816501</v>
      </c>
      <c r="D7690" s="148">
        <f>'PRECIO DE MERCADO '!G7690</f>
        <v>1143760</v>
      </c>
      <c r="E7690" s="145">
        <f t="shared" si="120"/>
        <v>1102205.024690825</v>
      </c>
    </row>
    <row r="7691" spans="1:5" ht="15.75" x14ac:dyDescent="0.25">
      <c r="A7691" s="14"/>
      <c r="B7691" s="112" t="s">
        <v>2842</v>
      </c>
      <c r="C7691" s="121">
        <f>'PRECIO HISTORICO'!D7691</f>
        <v>734470.8921368001</v>
      </c>
      <c r="D7691" s="148">
        <f>'PRECIO DE MERCADO '!G7691</f>
        <v>792200</v>
      </c>
      <c r="E7691" s="145">
        <f t="shared" si="120"/>
        <v>763335.44606840005</v>
      </c>
    </row>
    <row r="7692" spans="1:5" ht="15.75" x14ac:dyDescent="0.25">
      <c r="A7692" s="14"/>
      <c r="B7692" s="112" t="s">
        <v>2843</v>
      </c>
      <c r="C7692" s="121">
        <f>'PRECIO HISTORICO'!D7692</f>
        <v>734470.8921368001</v>
      </c>
      <c r="D7692" s="148">
        <f>'PRECIO DE MERCADO '!G7692</f>
        <v>792200</v>
      </c>
      <c r="E7692" s="145">
        <f t="shared" si="120"/>
        <v>763335.44606840005</v>
      </c>
    </row>
    <row r="7693" spans="1:5" ht="15.75" x14ac:dyDescent="0.25">
      <c r="A7693" s="14"/>
      <c r="B7693" s="112" t="s">
        <v>2844</v>
      </c>
      <c r="C7693" s="121">
        <f>'PRECIO HISTORICO'!D7693</f>
        <v>734470.8921368001</v>
      </c>
      <c r="D7693" s="148">
        <f>'PRECIO DE MERCADO '!G7693</f>
        <v>792200</v>
      </c>
      <c r="E7693" s="145">
        <f t="shared" si="120"/>
        <v>763335.44606840005</v>
      </c>
    </row>
    <row r="7694" spans="1:5" ht="15.75" x14ac:dyDescent="0.25">
      <c r="A7694" s="14"/>
      <c r="B7694" s="112" t="s">
        <v>2845</v>
      </c>
      <c r="C7694" s="121">
        <f>'PRECIO HISTORICO'!D7694</f>
        <v>734470.8921368001</v>
      </c>
      <c r="D7694" s="148">
        <f>'PRECIO DE MERCADO '!G7694</f>
        <v>792200</v>
      </c>
      <c r="E7694" s="145">
        <f t="shared" si="120"/>
        <v>763335.44606840005</v>
      </c>
    </row>
    <row r="7695" spans="1:5" ht="15.75" x14ac:dyDescent="0.25">
      <c r="A7695" s="14"/>
      <c r="B7695" s="112" t="s">
        <v>2846</v>
      </c>
      <c r="C7695" s="121">
        <f>'PRECIO HISTORICO'!D7695</f>
        <v>734470.8921368001</v>
      </c>
      <c r="D7695" s="148">
        <f>'PRECIO DE MERCADO '!G7695</f>
        <v>792200</v>
      </c>
      <c r="E7695" s="145">
        <f t="shared" si="120"/>
        <v>763335.44606840005</v>
      </c>
    </row>
    <row r="7696" spans="1:5" ht="15.75" x14ac:dyDescent="0.25">
      <c r="A7696" s="14"/>
      <c r="B7696" s="112" t="s">
        <v>2847</v>
      </c>
      <c r="C7696" s="121">
        <f>'PRECIO HISTORICO'!D7696</f>
        <v>734470.8921368001</v>
      </c>
      <c r="D7696" s="148">
        <f>'PRECIO DE MERCADO '!G7696</f>
        <v>792200</v>
      </c>
      <c r="E7696" s="145">
        <f t="shared" si="120"/>
        <v>763335.44606840005</v>
      </c>
    </row>
    <row r="7697" spans="1:5" ht="15.75" x14ac:dyDescent="0.25">
      <c r="A7697" s="14"/>
      <c r="B7697" s="112" t="s">
        <v>2848</v>
      </c>
      <c r="C7697" s="121">
        <f>'PRECIO HISTORICO'!D7697</f>
        <v>734470.8921368001</v>
      </c>
      <c r="D7697" s="148">
        <f>'PRECIO DE MERCADO '!G7697</f>
        <v>792200</v>
      </c>
      <c r="E7697" s="145">
        <f t="shared" si="120"/>
        <v>763335.44606840005</v>
      </c>
    </row>
    <row r="7698" spans="1:5" ht="15.75" x14ac:dyDescent="0.25">
      <c r="A7698" s="14"/>
      <c r="B7698" s="112" t="s">
        <v>2849</v>
      </c>
      <c r="C7698" s="121">
        <f>'PRECIO HISTORICO'!D7698</f>
        <v>734470.8921368001</v>
      </c>
      <c r="D7698" s="148">
        <f>'PRECIO DE MERCADO '!G7698</f>
        <v>792200</v>
      </c>
      <c r="E7698" s="145">
        <f t="shared" si="120"/>
        <v>763335.44606840005</v>
      </c>
    </row>
    <row r="7699" spans="1:5" ht="15.75" x14ac:dyDescent="0.25">
      <c r="A7699" s="14"/>
      <c r="B7699" s="112" t="s">
        <v>2850</v>
      </c>
      <c r="C7699" s="121">
        <f>'PRECIO HISTORICO'!D7699</f>
        <v>734470.8921368001</v>
      </c>
      <c r="D7699" s="148">
        <f>'PRECIO DE MERCADO '!G7699</f>
        <v>792200</v>
      </c>
      <c r="E7699" s="145">
        <f t="shared" si="120"/>
        <v>763335.44606840005</v>
      </c>
    </row>
    <row r="7700" spans="1:5" ht="15.75" x14ac:dyDescent="0.25">
      <c r="A7700" s="14"/>
      <c r="B7700" s="112" t="s">
        <v>2851</v>
      </c>
      <c r="C7700" s="121">
        <f>'PRECIO HISTORICO'!D7700</f>
        <v>521423.33666605002</v>
      </c>
      <c r="D7700" s="148">
        <f>'PRECIO DE MERCADO '!G7700</f>
        <v>562360</v>
      </c>
      <c r="E7700" s="145">
        <f t="shared" si="120"/>
        <v>541891.66833302495</v>
      </c>
    </row>
    <row r="7701" spans="1:5" ht="15.75" x14ac:dyDescent="0.25">
      <c r="A7701" s="14"/>
      <c r="B7701" s="112" t="s">
        <v>2852</v>
      </c>
      <c r="C7701" s="121">
        <f>'PRECIO HISTORICO'!D7701</f>
        <v>228950.46902455</v>
      </c>
      <c r="D7701" s="148">
        <f>'PRECIO DE MERCADO '!G7701</f>
        <v>246840</v>
      </c>
      <c r="E7701" s="145">
        <f t="shared" si="120"/>
        <v>237895.234512275</v>
      </c>
    </row>
    <row r="7702" spans="1:5" ht="15.75" x14ac:dyDescent="0.25">
      <c r="A7702" s="14"/>
      <c r="B7702" s="112" t="s">
        <v>2853</v>
      </c>
      <c r="C7702" s="121">
        <f>'PRECIO HISTORICO'!D7702</f>
        <v>130662.46792234998</v>
      </c>
      <c r="D7702" s="148">
        <f>'PRECIO DE MERCADO '!G7702</f>
        <v>140760</v>
      </c>
      <c r="E7702" s="145">
        <f t="shared" si="120"/>
        <v>135711.23396117499</v>
      </c>
    </row>
    <row r="7703" spans="1:5" ht="15.75" x14ac:dyDescent="0.25">
      <c r="A7703" s="14"/>
      <c r="B7703" s="112" t="s">
        <v>2854</v>
      </c>
      <c r="C7703" s="121">
        <f>'PRECIO HISTORICO'!D7703</f>
        <v>130662.46792234998</v>
      </c>
      <c r="D7703" s="148">
        <f>'PRECIO DE MERCADO '!G7703</f>
        <v>140760</v>
      </c>
      <c r="E7703" s="145">
        <f t="shared" si="120"/>
        <v>135711.23396117499</v>
      </c>
    </row>
    <row r="7704" spans="1:5" ht="15.75" x14ac:dyDescent="0.25">
      <c r="A7704" s="14"/>
      <c r="B7704" s="112" t="s">
        <v>2855</v>
      </c>
      <c r="C7704" s="121">
        <f>'PRECIO HISTORICO'!D7704</f>
        <v>521423.33666605002</v>
      </c>
      <c r="D7704" s="148">
        <f>'PRECIO DE MERCADO '!G7704</f>
        <v>562360</v>
      </c>
      <c r="E7704" s="145">
        <f t="shared" si="120"/>
        <v>541891.66833302495</v>
      </c>
    </row>
    <row r="7705" spans="1:5" ht="15.75" x14ac:dyDescent="0.25">
      <c r="A7705" s="14"/>
      <c r="B7705" s="112" t="s">
        <v>2856</v>
      </c>
      <c r="C7705" s="121">
        <f>'PRECIO HISTORICO'!D7705</f>
        <v>521423.33666605002</v>
      </c>
      <c r="D7705" s="148">
        <f>'PRECIO DE MERCADO '!G7705</f>
        <v>562360</v>
      </c>
      <c r="E7705" s="145">
        <f t="shared" si="120"/>
        <v>541891.66833302495</v>
      </c>
    </row>
    <row r="7706" spans="1:5" ht="15.75" x14ac:dyDescent="0.25">
      <c r="A7706" s="14"/>
      <c r="B7706" s="112" t="s">
        <v>2857</v>
      </c>
      <c r="C7706" s="121">
        <f>'PRECIO HISTORICO'!D7706</f>
        <v>521423.33666605002</v>
      </c>
      <c r="D7706" s="148">
        <f>'PRECIO DE MERCADO '!G7706</f>
        <v>562360</v>
      </c>
      <c r="E7706" s="145">
        <f t="shared" si="120"/>
        <v>541891.66833302495</v>
      </c>
    </row>
    <row r="7707" spans="1:5" ht="15.75" x14ac:dyDescent="0.25">
      <c r="A7707" s="14"/>
      <c r="B7707" s="112" t="s">
        <v>2858</v>
      </c>
      <c r="C7707" s="121">
        <f>'PRECIO HISTORICO'!D7707</f>
        <v>897070.47015039995</v>
      </c>
      <c r="D7707" s="148">
        <f>'PRECIO DE MERCADO '!G7707</f>
        <v>967640</v>
      </c>
      <c r="E7707" s="145">
        <f t="shared" si="120"/>
        <v>932355.23507519998</v>
      </c>
    </row>
    <row r="7708" spans="1:5" ht="15.75" x14ac:dyDescent="0.25">
      <c r="A7708" s="14"/>
      <c r="B7708" s="112" t="s">
        <v>2859</v>
      </c>
      <c r="C7708" s="121">
        <f>'PRECIO HISTORICO'!D7708</f>
        <v>295083.25073500001</v>
      </c>
      <c r="D7708" s="148">
        <f>'PRECIO DE MERCADO '!G7708</f>
        <v>318240</v>
      </c>
      <c r="E7708" s="145">
        <f t="shared" si="120"/>
        <v>306661.6253675</v>
      </c>
    </row>
    <row r="7709" spans="1:5" ht="15.75" x14ac:dyDescent="0.25">
      <c r="A7709" s="14"/>
      <c r="B7709" s="112" t="s">
        <v>2860</v>
      </c>
      <c r="C7709" s="121">
        <f>'PRECIO HISTORICO'!D7709</f>
        <v>800603.67862929998</v>
      </c>
      <c r="D7709" s="148">
        <f>'PRECIO DE MERCADO '!G7709</f>
        <v>863600</v>
      </c>
      <c r="E7709" s="145">
        <f t="shared" si="120"/>
        <v>832101.83931465005</v>
      </c>
    </row>
    <row r="7710" spans="1:5" ht="15.75" x14ac:dyDescent="0.25">
      <c r="A7710" s="14"/>
      <c r="B7710" s="112" t="s">
        <v>2531</v>
      </c>
      <c r="C7710" s="121">
        <f>'PRECIO HISTORICO'!D7710</f>
        <v>149329.47058574998</v>
      </c>
      <c r="D7710" s="148">
        <f>'PRECIO DE MERCADO '!G7710</f>
        <v>161160</v>
      </c>
      <c r="E7710" s="145">
        <f t="shared" si="120"/>
        <v>155244.73529287498</v>
      </c>
    </row>
    <row r="7711" spans="1:5" ht="15.75" x14ac:dyDescent="0.25">
      <c r="A7711" s="14"/>
      <c r="B7711" s="112" t="s">
        <v>2861</v>
      </c>
      <c r="C7711" s="121">
        <f>'PRECIO HISTORICO'!D7711</f>
        <v>149329.47058574998</v>
      </c>
      <c r="D7711" s="148">
        <f>'PRECIO DE MERCADO '!G7711</f>
        <v>161160</v>
      </c>
      <c r="E7711" s="145">
        <f t="shared" si="120"/>
        <v>155244.73529287498</v>
      </c>
    </row>
    <row r="7712" spans="1:5" ht="15.75" x14ac:dyDescent="0.25">
      <c r="A7712" s="14"/>
      <c r="B7712" s="112" t="s">
        <v>2862</v>
      </c>
      <c r="C7712" s="121">
        <f>'PRECIO HISTORICO'!D7712</f>
        <v>149329.47058574998</v>
      </c>
      <c r="D7712" s="148">
        <f>'PRECIO DE MERCADO '!G7712</f>
        <v>161160</v>
      </c>
      <c r="E7712" s="145">
        <f t="shared" si="120"/>
        <v>155244.73529287498</v>
      </c>
    </row>
    <row r="7713" spans="1:5" ht="15.75" x14ac:dyDescent="0.25">
      <c r="A7713" s="14"/>
      <c r="B7713" s="112" t="s">
        <v>2863</v>
      </c>
      <c r="C7713" s="121">
        <f>'PRECIO HISTORICO'!D7713</f>
        <v>897070.47015039995</v>
      </c>
      <c r="D7713" s="148">
        <f>'PRECIO DE MERCADO '!G7713</f>
        <v>967640</v>
      </c>
      <c r="E7713" s="145">
        <f t="shared" ref="E7713:E7776" si="121">AVERAGE(C7713:D7713)</f>
        <v>932355.23507519998</v>
      </c>
    </row>
    <row r="7714" spans="1:5" ht="15.75" x14ac:dyDescent="0.25">
      <c r="A7714" s="14"/>
      <c r="B7714" s="112" t="s">
        <v>2864</v>
      </c>
      <c r="C7714" s="121">
        <f>'PRECIO HISTORICO'!D7714</f>
        <v>228950.46902455</v>
      </c>
      <c r="D7714" s="148">
        <f>'PRECIO DE MERCADO '!G7714</f>
        <v>246840</v>
      </c>
      <c r="E7714" s="145">
        <f t="shared" si="121"/>
        <v>237895.234512275</v>
      </c>
    </row>
    <row r="7715" spans="1:5" ht="15.75" x14ac:dyDescent="0.25">
      <c r="A7715" s="14"/>
      <c r="B7715" s="112" t="s">
        <v>2865</v>
      </c>
      <c r="C7715" s="121">
        <f>'PRECIO HISTORICO'!D7715</f>
        <v>1060650.0493816501</v>
      </c>
      <c r="D7715" s="148">
        <f>'PRECIO DE MERCADO '!G7715</f>
        <v>1143760</v>
      </c>
      <c r="E7715" s="145">
        <f t="shared" si="121"/>
        <v>1102205.024690825</v>
      </c>
    </row>
    <row r="7716" spans="1:5" ht="15.75" x14ac:dyDescent="0.25">
      <c r="A7716" s="14"/>
      <c r="B7716" s="112" t="s">
        <v>2866</v>
      </c>
      <c r="C7716" s="121">
        <f>'PRECIO HISTORICO'!D7716</f>
        <v>26024.0963983</v>
      </c>
      <c r="D7716" s="148">
        <f>'PRECIO DE MERCADO '!G7716</f>
        <v>27880</v>
      </c>
      <c r="E7716" s="145">
        <f t="shared" si="121"/>
        <v>26952.048199149998</v>
      </c>
    </row>
    <row r="7717" spans="1:5" ht="15.75" x14ac:dyDescent="0.25">
      <c r="A7717" s="14"/>
      <c r="B7717" s="112" t="s">
        <v>2867</v>
      </c>
      <c r="C7717" s="121">
        <f>'PRECIO HISTORICO'!D7717</f>
        <v>26024.0963983</v>
      </c>
      <c r="D7717" s="148">
        <f>'PRECIO DE MERCADO '!G7717</f>
        <v>27880</v>
      </c>
      <c r="E7717" s="145">
        <f t="shared" si="121"/>
        <v>26952.048199149998</v>
      </c>
    </row>
    <row r="7718" spans="1:5" ht="15.75" x14ac:dyDescent="0.25">
      <c r="A7718" s="14"/>
      <c r="B7718" s="112" t="s">
        <v>2868</v>
      </c>
      <c r="C7718" s="121">
        <f>'PRECIO HISTORICO'!D7718</f>
        <v>26024.0963983</v>
      </c>
      <c r="D7718" s="148">
        <f>'PRECIO DE MERCADO '!G7718</f>
        <v>27880</v>
      </c>
      <c r="E7718" s="145">
        <f t="shared" si="121"/>
        <v>26952.048199149998</v>
      </c>
    </row>
    <row r="7719" spans="1:5" ht="15.75" x14ac:dyDescent="0.25">
      <c r="A7719" s="14"/>
      <c r="B7719" s="112" t="s">
        <v>2869</v>
      </c>
      <c r="C7719" s="121">
        <f>'PRECIO HISTORICO'!D7719</f>
        <v>295083.25073500001</v>
      </c>
      <c r="D7719" s="148">
        <f>'PRECIO DE MERCADO '!G7719</f>
        <v>318240</v>
      </c>
      <c r="E7719" s="145">
        <f t="shared" si="121"/>
        <v>306661.6253675</v>
      </c>
    </row>
    <row r="7720" spans="1:5" ht="15.75" x14ac:dyDescent="0.25">
      <c r="A7720" s="14"/>
      <c r="B7720" s="112" t="s">
        <v>2870</v>
      </c>
      <c r="C7720" s="121">
        <f>'PRECIO HISTORICO'!D7720</f>
        <v>295083.25073500001</v>
      </c>
      <c r="D7720" s="148">
        <f>'PRECIO DE MERCADO '!G7720</f>
        <v>318240</v>
      </c>
      <c r="E7720" s="145">
        <f t="shared" si="121"/>
        <v>306661.6253675</v>
      </c>
    </row>
    <row r="7721" spans="1:5" ht="15.75" x14ac:dyDescent="0.25">
      <c r="A7721" s="14"/>
      <c r="B7721" s="112" t="s">
        <v>2871</v>
      </c>
      <c r="C7721" s="121">
        <f>'PRECIO HISTORICO'!D7721</f>
        <v>359483.96984044998</v>
      </c>
      <c r="D7721" s="148">
        <f>'PRECIO DE MERCADO '!G7721</f>
        <v>387600</v>
      </c>
      <c r="E7721" s="145">
        <f t="shared" si="121"/>
        <v>373541.98492022499</v>
      </c>
    </row>
    <row r="7722" spans="1:5" ht="15.75" x14ac:dyDescent="0.25">
      <c r="A7722" s="14"/>
      <c r="B7722" s="112" t="s">
        <v>2872</v>
      </c>
      <c r="C7722" s="121">
        <f>'PRECIO HISTORICO'!D7722</f>
        <v>847629.21600630006</v>
      </c>
      <c r="D7722" s="148">
        <f>'PRECIO DE MERCADO '!G7722</f>
        <v>913920</v>
      </c>
      <c r="E7722" s="145">
        <f t="shared" si="121"/>
        <v>880774.60800314997</v>
      </c>
    </row>
    <row r="7723" spans="1:5" ht="38.25" x14ac:dyDescent="0.25">
      <c r="A7723" s="13" t="s">
        <v>0</v>
      </c>
      <c r="B7723" s="101" t="s">
        <v>65</v>
      </c>
      <c r="C7723" s="124" t="s">
        <v>4332</v>
      </c>
      <c r="D7723" s="146" t="s">
        <v>4328</v>
      </c>
      <c r="E7723" s="144" t="s">
        <v>4327</v>
      </c>
    </row>
    <row r="7724" spans="1:5" ht="15.75" x14ac:dyDescent="0.25">
      <c r="A7724" s="13"/>
      <c r="B7724" s="102" t="s">
        <v>3</v>
      </c>
      <c r="C7724" s="119"/>
      <c r="D7724" s="147"/>
      <c r="E7724" s="143"/>
    </row>
    <row r="7725" spans="1:5" ht="15.75" x14ac:dyDescent="0.25">
      <c r="A7725" s="13">
        <v>7</v>
      </c>
      <c r="B7725" s="104" t="s">
        <v>2873</v>
      </c>
      <c r="C7725" s="120"/>
      <c r="D7725" s="147"/>
      <c r="E7725" s="143"/>
    </row>
    <row r="7726" spans="1:5" ht="15.75" x14ac:dyDescent="0.25">
      <c r="A7726" s="14"/>
      <c r="B7726" s="112" t="s">
        <v>2874</v>
      </c>
      <c r="C7726" s="121">
        <f>'PRECIO HISTORICO'!D7726</f>
        <v>107263.33030595</v>
      </c>
      <c r="D7726" s="148">
        <f>'PRECIO DE MERCADO '!G7726</f>
        <v>115600</v>
      </c>
      <c r="E7726" s="145">
        <f t="shared" si="121"/>
        <v>111431.66515297501</v>
      </c>
    </row>
    <row r="7727" spans="1:5" ht="15.75" x14ac:dyDescent="0.25">
      <c r="A7727" s="14"/>
      <c r="B7727" s="112" t="s">
        <v>2875</v>
      </c>
      <c r="C7727" s="121">
        <f>'PRECIO HISTORICO'!D7727</f>
        <v>784416.21738934994</v>
      </c>
      <c r="D7727" s="148">
        <f>'PRECIO DE MERCADO '!G7727</f>
        <v>845920</v>
      </c>
      <c r="E7727" s="145">
        <f t="shared" si="121"/>
        <v>815168.10869467491</v>
      </c>
    </row>
    <row r="7728" spans="1:5" ht="15.75" x14ac:dyDescent="0.25">
      <c r="A7728" s="14"/>
      <c r="B7728" s="112" t="s">
        <v>2876</v>
      </c>
      <c r="C7728" s="121">
        <f>'PRECIO HISTORICO'!D7728</f>
        <v>784416.21738934994</v>
      </c>
      <c r="D7728" s="148">
        <f>'PRECIO DE MERCADO '!G7728</f>
        <v>845920</v>
      </c>
      <c r="E7728" s="145">
        <f t="shared" si="121"/>
        <v>815168.10869467491</v>
      </c>
    </row>
    <row r="7729" spans="1:5" ht="15.75" x14ac:dyDescent="0.25">
      <c r="A7729" s="14"/>
      <c r="B7729" s="112" t="s">
        <v>2877</v>
      </c>
      <c r="C7729" s="121">
        <f>'PRECIO HISTORICO'!D7729</f>
        <v>295083.25073500001</v>
      </c>
      <c r="D7729" s="148">
        <f>'PRECIO DE MERCADO '!G7729</f>
        <v>318240</v>
      </c>
      <c r="E7729" s="145">
        <f t="shared" si="121"/>
        <v>306661.6253675</v>
      </c>
    </row>
    <row r="7730" spans="1:5" ht="15.75" x14ac:dyDescent="0.25">
      <c r="A7730" s="14"/>
      <c r="B7730" s="112" t="s">
        <v>2878</v>
      </c>
      <c r="C7730" s="121">
        <f>'PRECIO HISTORICO'!D7730</f>
        <v>295083.25073500001</v>
      </c>
      <c r="D7730" s="148">
        <f>'PRECIO DE MERCADO '!G7730</f>
        <v>318240</v>
      </c>
      <c r="E7730" s="145">
        <f t="shared" si="121"/>
        <v>306661.6253675</v>
      </c>
    </row>
    <row r="7731" spans="1:5" ht="15.75" x14ac:dyDescent="0.25">
      <c r="A7731" s="14"/>
      <c r="B7731" s="112" t="s">
        <v>2879</v>
      </c>
      <c r="C7731" s="121">
        <f>'PRECIO HISTORICO'!D7731</f>
        <v>295083.25073500001</v>
      </c>
      <c r="D7731" s="148">
        <f>'PRECIO DE MERCADO '!G7731</f>
        <v>318240</v>
      </c>
      <c r="E7731" s="145">
        <f t="shared" si="121"/>
        <v>306661.6253675</v>
      </c>
    </row>
    <row r="7732" spans="1:5" ht="15.75" x14ac:dyDescent="0.25">
      <c r="A7732" s="14"/>
      <c r="B7732" s="112" t="s">
        <v>2880</v>
      </c>
      <c r="C7732" s="121">
        <f>'PRECIO HISTORICO'!D7732</f>
        <v>489332.96665435005</v>
      </c>
      <c r="D7732" s="148">
        <f>'PRECIO DE MERCADO '!G7732</f>
        <v>527680</v>
      </c>
      <c r="E7732" s="145">
        <f t="shared" si="121"/>
        <v>508506.48332717502</v>
      </c>
    </row>
    <row r="7733" spans="1:5" ht="15.75" x14ac:dyDescent="0.25">
      <c r="A7733" s="14"/>
      <c r="B7733" s="112" t="s">
        <v>2881</v>
      </c>
      <c r="C7733" s="121">
        <f>'PRECIO HISTORICO'!D7733</f>
        <v>489332.96665435005</v>
      </c>
      <c r="D7733" s="148">
        <f>'PRECIO DE MERCADO '!G7733</f>
        <v>527680</v>
      </c>
      <c r="E7733" s="145">
        <f t="shared" si="121"/>
        <v>508506.48332717502</v>
      </c>
    </row>
    <row r="7734" spans="1:5" ht="15.75" x14ac:dyDescent="0.25">
      <c r="A7734" s="14"/>
      <c r="B7734" s="112" t="s">
        <v>2882</v>
      </c>
      <c r="C7734" s="121">
        <f>'PRECIO HISTORICO'!D7734</f>
        <v>734470.8921368001</v>
      </c>
      <c r="D7734" s="148">
        <f>'PRECIO DE MERCADO '!G7734</f>
        <v>792200</v>
      </c>
      <c r="E7734" s="145">
        <f t="shared" si="121"/>
        <v>763335.44606840005</v>
      </c>
    </row>
    <row r="7735" spans="1:5" ht="15.75" x14ac:dyDescent="0.25">
      <c r="A7735" s="14"/>
      <c r="B7735" s="112" t="s">
        <v>2883</v>
      </c>
      <c r="C7735" s="121">
        <f>'PRECIO HISTORICO'!D7735</f>
        <v>1386403.43680475</v>
      </c>
      <c r="D7735" s="148">
        <f>'PRECIO DE MERCADO '!G7735</f>
        <v>1495320</v>
      </c>
      <c r="E7735" s="145">
        <f t="shared" si="121"/>
        <v>1440861.718402375</v>
      </c>
    </row>
    <row r="7736" spans="1:5" ht="15.75" x14ac:dyDescent="0.25">
      <c r="A7736" s="14"/>
      <c r="B7736" s="112" t="s">
        <v>2884</v>
      </c>
      <c r="C7736" s="121">
        <f>'PRECIO HISTORICO'!D7736</f>
        <v>5216913.2855430506</v>
      </c>
      <c r="D7736" s="148">
        <f>'PRECIO DE MERCADO '!G7736</f>
        <v>5626320</v>
      </c>
      <c r="E7736" s="145">
        <f t="shared" si="121"/>
        <v>5421616.6427715253</v>
      </c>
    </row>
    <row r="7737" spans="1:5" ht="15.75" x14ac:dyDescent="0.25">
      <c r="A7737" s="14"/>
      <c r="B7737" s="112" t="s">
        <v>2885</v>
      </c>
      <c r="C7737" s="121">
        <f>'PRECIO HISTORICO'!D7737</f>
        <v>686125.78700575</v>
      </c>
      <c r="D7737" s="148">
        <f>'PRECIO DE MERCADO '!G7737</f>
        <v>739840</v>
      </c>
      <c r="E7737" s="145">
        <f t="shared" si="121"/>
        <v>712982.893502875</v>
      </c>
    </row>
    <row r="7738" spans="1:5" ht="15.75" x14ac:dyDescent="0.25">
      <c r="A7738" s="14"/>
      <c r="B7738" s="112" t="s">
        <v>2886</v>
      </c>
      <c r="C7738" s="121">
        <f>'PRECIO HISTORICO'!D7738</f>
        <v>686125.78700575</v>
      </c>
      <c r="D7738" s="148">
        <f>'PRECIO DE MERCADO '!G7738</f>
        <v>739840</v>
      </c>
      <c r="E7738" s="145">
        <f t="shared" si="121"/>
        <v>712982.893502875</v>
      </c>
    </row>
    <row r="7739" spans="1:5" ht="15.75" x14ac:dyDescent="0.25">
      <c r="A7739" s="14"/>
      <c r="B7739" s="112" t="s">
        <v>2887</v>
      </c>
      <c r="C7739" s="121">
        <f>'PRECIO HISTORICO'!D7739</f>
        <v>784416.21738934994</v>
      </c>
      <c r="D7739" s="148">
        <f>'PRECIO DE MERCADO '!G7739</f>
        <v>845920</v>
      </c>
      <c r="E7739" s="145">
        <f t="shared" si="121"/>
        <v>815168.10869467491</v>
      </c>
    </row>
    <row r="7740" spans="1:5" ht="15.75" x14ac:dyDescent="0.25">
      <c r="A7740" s="14"/>
      <c r="B7740" s="112" t="s">
        <v>2888</v>
      </c>
      <c r="C7740" s="121">
        <f>'PRECIO HISTORICO'!D7740</f>
        <v>784416.21738934994</v>
      </c>
      <c r="D7740" s="148">
        <f>'PRECIO DE MERCADO '!G7740</f>
        <v>845920</v>
      </c>
      <c r="E7740" s="145">
        <f t="shared" si="121"/>
        <v>815168.10869467491</v>
      </c>
    </row>
    <row r="7741" spans="1:5" ht="15.75" x14ac:dyDescent="0.25">
      <c r="A7741" s="14"/>
      <c r="B7741" s="112" t="s">
        <v>2889</v>
      </c>
      <c r="C7741" s="121">
        <f>'PRECIO HISTORICO'!D7741</f>
        <v>630058.92198794999</v>
      </c>
      <c r="D7741" s="148">
        <f>'PRECIO DE MERCADO '!G7741</f>
        <v>679320</v>
      </c>
      <c r="E7741" s="145">
        <f t="shared" si="121"/>
        <v>654689.46099397494</v>
      </c>
    </row>
    <row r="7742" spans="1:5" ht="15.75" x14ac:dyDescent="0.25">
      <c r="A7742" s="14"/>
      <c r="B7742" s="112" t="s">
        <v>2890</v>
      </c>
      <c r="C7742" s="121">
        <f>'PRECIO HISTORICO'!D7742</f>
        <v>897070.47015039995</v>
      </c>
      <c r="D7742" s="148">
        <f>'PRECIO DE MERCADO '!G7742</f>
        <v>967640</v>
      </c>
      <c r="E7742" s="145">
        <f t="shared" si="121"/>
        <v>932355.23507519998</v>
      </c>
    </row>
    <row r="7743" spans="1:5" ht="15.75" x14ac:dyDescent="0.25">
      <c r="A7743" s="14"/>
      <c r="B7743" s="100" t="s">
        <v>2396</v>
      </c>
      <c r="C7743" s="121">
        <f>'PRECIO HISTORICO'!D7743</f>
        <v>499501.81219119998</v>
      </c>
      <c r="D7743" s="148">
        <f>'PRECIO DE MERCADO '!G7743</f>
        <v>538560</v>
      </c>
      <c r="E7743" s="145">
        <f t="shared" si="121"/>
        <v>519030.90609559999</v>
      </c>
    </row>
    <row r="7744" spans="1:5" ht="15.75" x14ac:dyDescent="0.25">
      <c r="A7744" s="14"/>
      <c r="B7744" s="112" t="s">
        <v>2891</v>
      </c>
      <c r="C7744" s="121">
        <f>'PRECIO HISTORICO'!D7744</f>
        <v>359483.96984044998</v>
      </c>
      <c r="D7744" s="148">
        <f>'PRECIO DE MERCADO '!G7744</f>
        <v>387600</v>
      </c>
      <c r="E7744" s="145">
        <f t="shared" si="121"/>
        <v>373541.98492022499</v>
      </c>
    </row>
    <row r="7745" spans="1:5" ht="15.75" x14ac:dyDescent="0.25">
      <c r="A7745" s="14"/>
      <c r="B7745" s="112" t="s">
        <v>2892</v>
      </c>
      <c r="C7745" s="121">
        <f>'PRECIO HISTORICO'!D7745</f>
        <v>359483.96984044998</v>
      </c>
      <c r="D7745" s="148">
        <f>'PRECIO DE MERCADO '!G7745</f>
        <v>387600</v>
      </c>
      <c r="E7745" s="145">
        <f t="shared" si="121"/>
        <v>373541.98492022499</v>
      </c>
    </row>
    <row r="7746" spans="1:5" ht="15.75" x14ac:dyDescent="0.25">
      <c r="A7746" s="14"/>
      <c r="B7746" s="112" t="s">
        <v>2893</v>
      </c>
      <c r="C7746" s="121">
        <f>'PRECIO HISTORICO'!D7746</f>
        <v>359483.96984044998</v>
      </c>
      <c r="D7746" s="148">
        <f>'PRECIO DE MERCADO '!G7746</f>
        <v>387600</v>
      </c>
      <c r="E7746" s="145">
        <f t="shared" si="121"/>
        <v>373541.98492022499</v>
      </c>
    </row>
    <row r="7747" spans="1:5" ht="15.75" x14ac:dyDescent="0.25">
      <c r="A7747" s="14"/>
      <c r="B7747" s="100" t="s">
        <v>390</v>
      </c>
      <c r="C7747" s="121">
        <f>'PRECIO HISTORICO'!D7747</f>
        <v>57986.06358545</v>
      </c>
      <c r="D7747" s="148">
        <f>'PRECIO DE MERCADO '!G7747</f>
        <v>62560</v>
      </c>
      <c r="E7747" s="145">
        <f t="shared" si="121"/>
        <v>60273.031792725</v>
      </c>
    </row>
    <row r="7748" spans="1:5" ht="15.75" x14ac:dyDescent="0.25">
      <c r="A7748" s="14"/>
      <c r="B7748" s="112" t="s">
        <v>2894</v>
      </c>
      <c r="C7748" s="121">
        <f>'PRECIO HISTORICO'!D7748</f>
        <v>149329.47058574998</v>
      </c>
      <c r="D7748" s="148">
        <f>'PRECIO DE MERCADO '!G7748</f>
        <v>161160</v>
      </c>
      <c r="E7748" s="145">
        <f t="shared" si="121"/>
        <v>155244.73529287498</v>
      </c>
    </row>
    <row r="7749" spans="1:5" ht="15.75" x14ac:dyDescent="0.25">
      <c r="A7749" s="14"/>
      <c r="B7749" s="112" t="s">
        <v>2895</v>
      </c>
      <c r="C7749" s="121">
        <f>'PRECIO HISTORICO'!D7749</f>
        <v>149329.47058574998</v>
      </c>
      <c r="D7749" s="148">
        <f>'PRECIO DE MERCADO '!G7749</f>
        <v>161160</v>
      </c>
      <c r="E7749" s="145">
        <f t="shared" si="121"/>
        <v>155244.73529287498</v>
      </c>
    </row>
    <row r="7750" spans="1:5" ht="15.75" x14ac:dyDescent="0.25">
      <c r="A7750" s="14"/>
      <c r="B7750" s="112" t="s">
        <v>2865</v>
      </c>
      <c r="C7750" s="121">
        <f>'PRECIO HISTORICO'!D7750</f>
        <v>1060650.0493816501</v>
      </c>
      <c r="D7750" s="148">
        <f>'PRECIO DE MERCADO '!G7750</f>
        <v>1143760</v>
      </c>
      <c r="E7750" s="145">
        <f t="shared" si="121"/>
        <v>1102205.024690825</v>
      </c>
    </row>
    <row r="7751" spans="1:5" ht="15.75" x14ac:dyDescent="0.25">
      <c r="A7751" s="14"/>
      <c r="B7751" s="112" t="s">
        <v>2896</v>
      </c>
      <c r="C7751" s="121">
        <f>'PRECIO HISTORICO'!D7751</f>
        <v>1060650.0493816501</v>
      </c>
      <c r="D7751" s="148">
        <f>'PRECIO DE MERCADO '!G7751</f>
        <v>1143760</v>
      </c>
      <c r="E7751" s="145">
        <f t="shared" si="121"/>
        <v>1102205.024690825</v>
      </c>
    </row>
    <row r="7752" spans="1:5" ht="15.75" x14ac:dyDescent="0.25">
      <c r="A7752" s="14"/>
      <c r="B7752" s="112" t="s">
        <v>2897</v>
      </c>
      <c r="C7752" s="121">
        <f>'PRECIO HISTORICO'!D7752</f>
        <v>149329.47058574998</v>
      </c>
      <c r="D7752" s="148">
        <f>'PRECIO DE MERCADO '!G7752</f>
        <v>161160</v>
      </c>
      <c r="E7752" s="145">
        <f t="shared" si="121"/>
        <v>155244.73529287498</v>
      </c>
    </row>
    <row r="7753" spans="1:5" ht="15.75" x14ac:dyDescent="0.25">
      <c r="A7753" s="14"/>
      <c r="B7753" s="112" t="s">
        <v>2898</v>
      </c>
      <c r="C7753" s="121">
        <f>'PRECIO HISTORICO'!D7753</f>
        <v>1223932.2616156999</v>
      </c>
      <c r="D7753" s="148">
        <f>'PRECIO DE MERCADO '!G7753</f>
        <v>1319880</v>
      </c>
      <c r="E7753" s="145">
        <f t="shared" si="121"/>
        <v>1271906.13080785</v>
      </c>
    </row>
    <row r="7754" spans="1:5" ht="15.75" x14ac:dyDescent="0.25">
      <c r="A7754" s="14"/>
      <c r="B7754" s="112" t="s">
        <v>2899</v>
      </c>
      <c r="C7754" s="121">
        <f>'PRECIO HISTORICO'!D7754</f>
        <v>295083.25073500001</v>
      </c>
      <c r="D7754" s="148">
        <f>'PRECIO DE MERCADO '!G7754</f>
        <v>318240</v>
      </c>
      <c r="E7754" s="145">
        <f t="shared" si="121"/>
        <v>306661.6253675</v>
      </c>
    </row>
    <row r="7755" spans="1:5" ht="15.75" x14ac:dyDescent="0.25">
      <c r="A7755" s="14"/>
      <c r="B7755" s="112" t="s">
        <v>2900</v>
      </c>
      <c r="C7755" s="121">
        <f>'PRECIO HISTORICO'!D7755</f>
        <v>295083.25073500001</v>
      </c>
      <c r="D7755" s="148">
        <f>'PRECIO DE MERCADO '!G7755</f>
        <v>318240</v>
      </c>
      <c r="E7755" s="145">
        <f t="shared" si="121"/>
        <v>306661.6253675</v>
      </c>
    </row>
    <row r="7756" spans="1:5" ht="15.75" x14ac:dyDescent="0.25">
      <c r="A7756" s="14"/>
      <c r="B7756" s="112" t="s">
        <v>2901</v>
      </c>
      <c r="C7756" s="121">
        <f>'PRECIO HISTORICO'!D7756</f>
        <v>78938.359436300001</v>
      </c>
      <c r="D7756" s="148">
        <f>'PRECIO DE MERCADO '!G7756</f>
        <v>85000</v>
      </c>
      <c r="E7756" s="145">
        <f t="shared" si="121"/>
        <v>81969.179718150001</v>
      </c>
    </row>
    <row r="7757" spans="1:5" ht="15.75" x14ac:dyDescent="0.25">
      <c r="A7757" s="14"/>
      <c r="B7757" s="112" t="s">
        <v>2495</v>
      </c>
      <c r="C7757" s="121">
        <f>'PRECIO HISTORICO'!D7757</f>
        <v>78938.359436300001</v>
      </c>
      <c r="D7757" s="148">
        <f>'PRECIO DE MERCADO '!G7757</f>
        <v>85000</v>
      </c>
      <c r="E7757" s="145">
        <f t="shared" si="121"/>
        <v>81969.179718150001</v>
      </c>
    </row>
    <row r="7758" spans="1:5" ht="15.75" x14ac:dyDescent="0.25">
      <c r="A7758" s="14"/>
      <c r="B7758" s="112" t="s">
        <v>2902</v>
      </c>
      <c r="C7758" s="121">
        <f>'PRECIO HISTORICO'!D7758</f>
        <v>78938.359436300001</v>
      </c>
      <c r="D7758" s="148">
        <f>'PRECIO DE MERCADO '!G7758</f>
        <v>85000</v>
      </c>
      <c r="E7758" s="145">
        <f t="shared" si="121"/>
        <v>81969.179718150001</v>
      </c>
    </row>
    <row r="7759" spans="1:5" ht="15.75" x14ac:dyDescent="0.25">
      <c r="A7759" s="14"/>
      <c r="B7759" s="112" t="s">
        <v>2903</v>
      </c>
      <c r="C7759" s="121">
        <f>'PRECIO HISTORICO'!D7759</f>
        <v>78938.359436300001</v>
      </c>
      <c r="D7759" s="148">
        <f>'PRECIO DE MERCADO '!G7759</f>
        <v>85000</v>
      </c>
      <c r="E7759" s="145">
        <f t="shared" si="121"/>
        <v>81969.179718150001</v>
      </c>
    </row>
    <row r="7760" spans="1:5" ht="15.75" x14ac:dyDescent="0.25">
      <c r="A7760" s="14"/>
      <c r="B7760" s="112" t="s">
        <v>2904</v>
      </c>
      <c r="C7760" s="121">
        <f>'PRECIO HISTORICO'!D7760</f>
        <v>78938.359436300001</v>
      </c>
      <c r="D7760" s="148">
        <f>'PRECIO DE MERCADO '!G7760</f>
        <v>85000</v>
      </c>
      <c r="E7760" s="145">
        <f t="shared" si="121"/>
        <v>81969.179718150001</v>
      </c>
    </row>
    <row r="7761" spans="1:5" ht="15.75" x14ac:dyDescent="0.25">
      <c r="A7761" s="14"/>
      <c r="B7761" s="112" t="s">
        <v>2905</v>
      </c>
      <c r="C7761" s="121">
        <f>'PRECIO HISTORICO'!D7761</f>
        <v>29805.2906515</v>
      </c>
      <c r="D7761" s="148">
        <f>'PRECIO DE MERCADO '!G7761</f>
        <v>31960</v>
      </c>
      <c r="E7761" s="145">
        <f t="shared" si="121"/>
        <v>30882.64532575</v>
      </c>
    </row>
    <row r="7762" spans="1:5" ht="15.75" x14ac:dyDescent="0.25">
      <c r="A7762" s="14"/>
      <c r="B7762" s="112" t="s">
        <v>2906</v>
      </c>
      <c r="C7762" s="121">
        <f>'PRECIO HISTORICO'!D7762</f>
        <v>5216913.2855430506</v>
      </c>
      <c r="D7762" s="148">
        <f>'PRECIO DE MERCADO '!G7762</f>
        <v>5626320</v>
      </c>
      <c r="E7762" s="145">
        <f t="shared" si="121"/>
        <v>5421616.6427715253</v>
      </c>
    </row>
    <row r="7763" spans="1:5" ht="15.75" x14ac:dyDescent="0.25">
      <c r="A7763" s="14"/>
      <c r="B7763" s="112" t="s">
        <v>2907</v>
      </c>
      <c r="C7763" s="121">
        <f>'PRECIO HISTORICO'!D7763</f>
        <v>149329.47058574998</v>
      </c>
      <c r="D7763" s="148">
        <f>'PRECIO DE MERCADO '!G7763</f>
        <v>161160</v>
      </c>
      <c r="E7763" s="145">
        <f t="shared" si="121"/>
        <v>155244.73529287498</v>
      </c>
    </row>
    <row r="7764" spans="1:5" ht="15.75" x14ac:dyDescent="0.25">
      <c r="A7764" s="14"/>
      <c r="B7764" s="112" t="s">
        <v>2908</v>
      </c>
      <c r="C7764" s="121">
        <f>'PRECIO HISTORICO'!D7764</f>
        <v>2609522.2225299501</v>
      </c>
      <c r="D7764" s="148">
        <f>'PRECIO DE MERCADO '!G7764</f>
        <v>2814520</v>
      </c>
      <c r="E7764" s="145">
        <f t="shared" si="121"/>
        <v>2712021.1112649748</v>
      </c>
    </row>
    <row r="7765" spans="1:5" ht="38.25" x14ac:dyDescent="0.25">
      <c r="A7765" s="13" t="s">
        <v>0</v>
      </c>
      <c r="B7765" s="35" t="s">
        <v>64</v>
      </c>
      <c r="C7765" s="124" t="s">
        <v>4332</v>
      </c>
      <c r="D7765" s="146" t="s">
        <v>4328</v>
      </c>
      <c r="E7765" s="144" t="s">
        <v>4327</v>
      </c>
    </row>
    <row r="7766" spans="1:5" ht="15.75" x14ac:dyDescent="0.25">
      <c r="A7766" s="13"/>
      <c r="B7766" s="102" t="s">
        <v>3</v>
      </c>
      <c r="C7766" s="119"/>
      <c r="D7766" s="147"/>
      <c r="E7766" s="143"/>
    </row>
    <row r="7767" spans="1:5" ht="15.75" x14ac:dyDescent="0.25">
      <c r="A7767" s="13">
        <v>8</v>
      </c>
      <c r="B7767" s="104" t="s">
        <v>540</v>
      </c>
      <c r="C7767" s="120"/>
      <c r="D7767" s="147"/>
      <c r="E7767" s="143"/>
    </row>
    <row r="7768" spans="1:5" ht="15.75" x14ac:dyDescent="0.25">
      <c r="A7768" s="14"/>
      <c r="B7768" s="103" t="s">
        <v>405</v>
      </c>
      <c r="C7768" s="121">
        <f>'PRECIO HISTORICO'!D7768</f>
        <v>5705741.1707114</v>
      </c>
      <c r="D7768" s="148">
        <f>'PRECIO DE MERCADO '!G7768</f>
        <v>6153320</v>
      </c>
      <c r="E7768" s="145">
        <f t="shared" si="121"/>
        <v>5929530.5853557</v>
      </c>
    </row>
    <row r="7769" spans="1:5" ht="15.75" x14ac:dyDescent="0.25">
      <c r="A7769" s="14"/>
      <c r="B7769" s="103" t="s">
        <v>406</v>
      </c>
      <c r="C7769" s="121">
        <f>'PRECIO HISTORICO'!D7769</f>
        <v>196664.41274479998</v>
      </c>
      <c r="D7769" s="148">
        <f>'PRECIO DE MERCADO '!G7769</f>
        <v>212160</v>
      </c>
      <c r="E7769" s="145">
        <f t="shared" si="121"/>
        <v>204412.20637239999</v>
      </c>
    </row>
    <row r="7770" spans="1:5" ht="15.75" x14ac:dyDescent="0.25">
      <c r="A7770" s="14"/>
      <c r="B7770" s="103" t="s">
        <v>407</v>
      </c>
      <c r="C7770" s="121">
        <f>'PRECIO HISTORICO'!D7770</f>
        <v>196664.41274479998</v>
      </c>
      <c r="D7770" s="148">
        <f>'PRECIO DE MERCADO '!G7770</f>
        <v>212160</v>
      </c>
      <c r="E7770" s="145">
        <f t="shared" si="121"/>
        <v>204412.20637239999</v>
      </c>
    </row>
    <row r="7771" spans="1:5" ht="15.75" x14ac:dyDescent="0.25">
      <c r="A7771" s="14"/>
      <c r="B7771" s="107" t="s">
        <v>2909</v>
      </c>
      <c r="C7771" s="121">
        <f>'PRECIO HISTORICO'!D7771</f>
        <v>644368.82543214993</v>
      </c>
      <c r="D7771" s="148">
        <f>'PRECIO DE MERCADO '!G7771</f>
        <v>670480</v>
      </c>
      <c r="E7771" s="145">
        <f t="shared" si="121"/>
        <v>657424.41271607496</v>
      </c>
    </row>
    <row r="7772" spans="1:5" ht="15.75" x14ac:dyDescent="0.25">
      <c r="A7772" s="14"/>
      <c r="B7772" s="103" t="s">
        <v>707</v>
      </c>
      <c r="C7772" s="121">
        <f>'PRECIO HISTORICO'!D7772</f>
        <v>196664.41274479998</v>
      </c>
      <c r="D7772" s="148">
        <f>'PRECIO DE MERCADO '!G7772</f>
        <v>212160</v>
      </c>
      <c r="E7772" s="145">
        <f t="shared" si="121"/>
        <v>204412.20637239999</v>
      </c>
    </row>
    <row r="7773" spans="1:5" ht="15.75" x14ac:dyDescent="0.25">
      <c r="A7773" s="14"/>
      <c r="B7773" s="103" t="s">
        <v>409</v>
      </c>
      <c r="C7773" s="121">
        <f>'PRECIO HISTORICO'!D7773</f>
        <v>102985.56183369999</v>
      </c>
      <c r="D7773" s="148">
        <f>'PRECIO DE MERCADO '!G7773</f>
        <v>110840</v>
      </c>
      <c r="E7773" s="145">
        <f t="shared" si="121"/>
        <v>106912.78091685</v>
      </c>
    </row>
    <row r="7774" spans="1:5" ht="15.75" x14ac:dyDescent="0.25">
      <c r="A7774" s="14"/>
      <c r="B7774" s="103" t="s">
        <v>410</v>
      </c>
      <c r="C7774" s="121">
        <f>'PRECIO HISTORICO'!D7774</f>
        <v>102985.56183369999</v>
      </c>
      <c r="D7774" s="148">
        <f>'PRECIO DE MERCADO '!G7774</f>
        <v>110840</v>
      </c>
      <c r="E7774" s="145">
        <f t="shared" si="121"/>
        <v>106912.78091685</v>
      </c>
    </row>
    <row r="7775" spans="1:5" ht="15.75" x14ac:dyDescent="0.25">
      <c r="A7775" s="14"/>
      <c r="B7775" s="103" t="s">
        <v>412</v>
      </c>
      <c r="C7775" s="121">
        <f>'PRECIO HISTORICO'!D7775</f>
        <v>98418.837990200002</v>
      </c>
      <c r="D7775" s="148">
        <f>'PRECIO DE MERCADO '!G7775</f>
        <v>106080</v>
      </c>
      <c r="E7775" s="145">
        <f t="shared" si="121"/>
        <v>102249.4189951</v>
      </c>
    </row>
    <row r="7776" spans="1:5" ht="15.75" x14ac:dyDescent="0.25">
      <c r="A7776" s="14"/>
      <c r="B7776" s="103" t="s">
        <v>413</v>
      </c>
      <c r="C7776" s="121">
        <f>'PRECIO HISTORICO'!D7776</f>
        <v>603305.77200985001</v>
      </c>
      <c r="D7776" s="148">
        <f>'PRECIO DE MERCADO '!G7776</f>
        <v>650760</v>
      </c>
      <c r="E7776" s="145">
        <f t="shared" si="121"/>
        <v>627032.88600492501</v>
      </c>
    </row>
    <row r="7777" spans="1:5" ht="15.75" x14ac:dyDescent="0.25">
      <c r="A7777" s="14"/>
      <c r="B7777" s="103" t="s">
        <v>414</v>
      </c>
      <c r="C7777" s="121">
        <f>'PRECIO HISTORICO'!D7777</f>
        <v>1141265.5113222999</v>
      </c>
      <c r="D7777" s="148">
        <f>'PRECIO DE MERCADO '!G7777</f>
        <v>1230800</v>
      </c>
      <c r="E7777" s="145">
        <f t="shared" ref="E7777:E7840" si="122">AVERAGE(C7777:D7777)</f>
        <v>1186032.75566115</v>
      </c>
    </row>
    <row r="7778" spans="1:5" ht="15.75" x14ac:dyDescent="0.25">
      <c r="A7778" s="14"/>
      <c r="B7778" s="103" t="s">
        <v>1616</v>
      </c>
      <c r="C7778" s="121">
        <f>'PRECIO HISTORICO'!D7778</f>
        <v>316908.23996650003</v>
      </c>
      <c r="D7778" s="148">
        <f>'PRECIO DE MERCADO '!G7778</f>
        <v>342040</v>
      </c>
      <c r="E7778" s="145">
        <f t="shared" si="122"/>
        <v>329474.11998325004</v>
      </c>
    </row>
    <row r="7779" spans="1:5" ht="15.75" x14ac:dyDescent="0.25">
      <c r="A7779" s="14"/>
      <c r="B7779" s="103" t="s">
        <v>2910</v>
      </c>
      <c r="C7779" s="121">
        <f>'PRECIO HISTORICO'!D7779</f>
        <v>316908.23996650003</v>
      </c>
      <c r="D7779" s="148">
        <f>'PRECIO DE MERCADO '!G7779</f>
        <v>342040</v>
      </c>
      <c r="E7779" s="145">
        <f t="shared" si="122"/>
        <v>329474.11998325004</v>
      </c>
    </row>
    <row r="7780" spans="1:5" ht="15.75" x14ac:dyDescent="0.25">
      <c r="A7780" s="14"/>
      <c r="B7780" s="103" t="s">
        <v>417</v>
      </c>
      <c r="C7780" s="121">
        <f>'PRECIO HISTORICO'!D7780</f>
        <v>295083.25073500001</v>
      </c>
      <c r="D7780" s="148">
        <f>'PRECIO DE MERCADO '!G7780</f>
        <v>318240</v>
      </c>
      <c r="E7780" s="145">
        <f t="shared" si="122"/>
        <v>306661.6253675</v>
      </c>
    </row>
    <row r="7781" spans="1:5" ht="15.75" x14ac:dyDescent="0.25">
      <c r="A7781" s="14"/>
      <c r="B7781" s="107" t="s">
        <v>2911</v>
      </c>
      <c r="C7781" s="121">
        <f>'PRECIO HISTORICO'!D7781</f>
        <v>267478.97307495004</v>
      </c>
      <c r="D7781" s="148">
        <f>'PRECIO DE MERCADO '!G7781</f>
        <v>278120</v>
      </c>
      <c r="E7781" s="145">
        <f t="shared" si="122"/>
        <v>272799.48653747502</v>
      </c>
    </row>
    <row r="7782" spans="1:5" ht="15.75" x14ac:dyDescent="0.25">
      <c r="A7782" s="14"/>
      <c r="B7782" s="103" t="s">
        <v>418</v>
      </c>
      <c r="C7782" s="121">
        <f>'PRECIO HISTORICO'!D7782</f>
        <v>370624.47806475003</v>
      </c>
      <c r="D7782" s="148">
        <f>'PRECIO DE MERCADO '!G7782</f>
        <v>399840</v>
      </c>
      <c r="E7782" s="145">
        <f t="shared" si="122"/>
        <v>385232.23903237504</v>
      </c>
    </row>
    <row r="7783" spans="1:5" ht="15.75" x14ac:dyDescent="0.25">
      <c r="A7783" s="14"/>
      <c r="B7783" s="103" t="s">
        <v>419</v>
      </c>
      <c r="C7783" s="121">
        <f>'PRECIO HISTORICO'!D7783</f>
        <v>295083.25073500001</v>
      </c>
      <c r="D7783" s="148">
        <f>'PRECIO DE MERCADO '!G7783</f>
        <v>318240</v>
      </c>
      <c r="E7783" s="145">
        <f t="shared" si="122"/>
        <v>306661.6253675</v>
      </c>
    </row>
    <row r="7784" spans="1:5" ht="15.75" x14ac:dyDescent="0.25">
      <c r="A7784" s="14"/>
      <c r="B7784" s="103" t="s">
        <v>420</v>
      </c>
      <c r="C7784" s="121">
        <f>'PRECIO HISTORICO'!D7784</f>
        <v>295083.25073500001</v>
      </c>
      <c r="D7784" s="148">
        <f>'PRECIO DE MERCADO '!G7784</f>
        <v>318240</v>
      </c>
      <c r="E7784" s="145">
        <f t="shared" si="122"/>
        <v>306661.6253675</v>
      </c>
    </row>
    <row r="7785" spans="1:5" ht="15.75" x14ac:dyDescent="0.25">
      <c r="A7785" s="14"/>
      <c r="B7785" s="103" t="s">
        <v>714</v>
      </c>
      <c r="C7785" s="121">
        <f>'PRECIO HISTORICO'!D7785</f>
        <v>393652.91936425003</v>
      </c>
      <c r="D7785" s="148">
        <f>'PRECIO DE MERCADO '!G7785</f>
        <v>424320</v>
      </c>
      <c r="E7785" s="145">
        <f t="shared" si="122"/>
        <v>408986.45968212502</v>
      </c>
    </row>
    <row r="7786" spans="1:5" ht="15.75" x14ac:dyDescent="0.25">
      <c r="A7786" s="14"/>
      <c r="B7786" s="103" t="s">
        <v>421</v>
      </c>
      <c r="C7786" s="121">
        <f>'PRECIO HISTORICO'!D7786</f>
        <v>63213.003399000001</v>
      </c>
      <c r="D7786" s="148">
        <f>'PRECIO DE MERCADO '!G7786</f>
        <v>68000</v>
      </c>
      <c r="E7786" s="145">
        <f t="shared" si="122"/>
        <v>65606.501699500004</v>
      </c>
    </row>
    <row r="7787" spans="1:5" ht="15.75" x14ac:dyDescent="0.25">
      <c r="A7787" s="14"/>
      <c r="B7787" s="103" t="s">
        <v>422</v>
      </c>
      <c r="C7787" s="121">
        <f>'PRECIO HISTORICO'!D7787</f>
        <v>78938.359436300001</v>
      </c>
      <c r="D7787" s="148">
        <f>'PRECIO DE MERCADO '!G7787</f>
        <v>85000</v>
      </c>
      <c r="E7787" s="145">
        <f t="shared" si="122"/>
        <v>81969.179718150001</v>
      </c>
    </row>
    <row r="7788" spans="1:5" ht="15.75" x14ac:dyDescent="0.25">
      <c r="A7788" s="14"/>
      <c r="B7788" s="103" t="s">
        <v>423</v>
      </c>
      <c r="C7788" s="121">
        <f>'PRECIO HISTORICO'!D7788</f>
        <v>29805.2906515</v>
      </c>
      <c r="D7788" s="148">
        <f>'PRECIO DE MERCADO '!G7788</f>
        <v>31960</v>
      </c>
      <c r="E7788" s="145">
        <f t="shared" si="122"/>
        <v>30882.64532575</v>
      </c>
    </row>
    <row r="7789" spans="1:5" ht="15.75" x14ac:dyDescent="0.25">
      <c r="A7789" s="14"/>
      <c r="B7789" s="103" t="s">
        <v>424</v>
      </c>
      <c r="C7789" s="121">
        <f>'PRECIO HISTORICO'!D7789</f>
        <v>29805.2906515</v>
      </c>
      <c r="D7789" s="148">
        <f>'PRECIO DE MERCADO '!G7789</f>
        <v>31960</v>
      </c>
      <c r="E7789" s="145">
        <f t="shared" si="122"/>
        <v>30882.64532575</v>
      </c>
    </row>
    <row r="7790" spans="1:5" ht="15.75" x14ac:dyDescent="0.25">
      <c r="A7790" s="14"/>
      <c r="B7790" s="103" t="s">
        <v>425</v>
      </c>
      <c r="C7790" s="121">
        <f>'PRECIO HISTORICO'!D7790</f>
        <v>1597317.9534130001</v>
      </c>
      <c r="D7790" s="148">
        <f>'PRECIO DE MERCADO '!G7790</f>
        <v>1722440</v>
      </c>
      <c r="E7790" s="145">
        <f t="shared" si="122"/>
        <v>1659878.9767065002</v>
      </c>
    </row>
    <row r="7791" spans="1:5" ht="38.25" x14ac:dyDescent="0.25">
      <c r="A7791" s="13" t="s">
        <v>0</v>
      </c>
      <c r="B7791" s="101" t="s">
        <v>426</v>
      </c>
      <c r="C7791" s="124" t="s">
        <v>4332</v>
      </c>
      <c r="D7791" s="146" t="s">
        <v>4328</v>
      </c>
      <c r="E7791" s="144" t="s">
        <v>4327</v>
      </c>
    </row>
    <row r="7792" spans="1:5" ht="15.75" x14ac:dyDescent="0.25">
      <c r="A7792" s="13"/>
      <c r="B7792" s="102" t="s">
        <v>3</v>
      </c>
      <c r="C7792" s="119"/>
      <c r="D7792" s="147"/>
      <c r="E7792" s="143"/>
    </row>
    <row r="7793" spans="1:5" ht="15.75" x14ac:dyDescent="0.25">
      <c r="A7793" s="13">
        <v>9</v>
      </c>
      <c r="B7793" s="104" t="s">
        <v>1649</v>
      </c>
      <c r="C7793" s="120"/>
      <c r="D7793" s="147"/>
      <c r="E7793" s="143"/>
    </row>
    <row r="7794" spans="1:5" ht="15.75" x14ac:dyDescent="0.25">
      <c r="A7794" s="14"/>
      <c r="B7794" s="112" t="s">
        <v>2912</v>
      </c>
      <c r="C7794" s="121">
        <f>'PRECIO HISTORICO'!D7794</f>
        <v>107263.33030595</v>
      </c>
      <c r="D7794" s="148">
        <f>'PRECIO DE MERCADO '!G7794</f>
        <v>115600</v>
      </c>
      <c r="E7794" s="145">
        <f t="shared" si="122"/>
        <v>111431.66515297501</v>
      </c>
    </row>
    <row r="7795" spans="1:5" ht="15.75" x14ac:dyDescent="0.25">
      <c r="A7795" s="14"/>
      <c r="B7795" s="112" t="s">
        <v>2913</v>
      </c>
      <c r="C7795" s="121">
        <f>'PRECIO HISTORICO'!D7795</f>
        <v>107263.33030595</v>
      </c>
      <c r="D7795" s="148">
        <f>'PRECIO DE MERCADO '!G7795</f>
        <v>115600</v>
      </c>
      <c r="E7795" s="145">
        <f t="shared" si="122"/>
        <v>111431.66515297501</v>
      </c>
    </row>
    <row r="7796" spans="1:5" ht="15.75" x14ac:dyDescent="0.25">
      <c r="A7796" s="14"/>
      <c r="B7796" s="112" t="s">
        <v>2914</v>
      </c>
      <c r="C7796" s="121">
        <f>'PRECIO HISTORICO'!D7796</f>
        <v>66132.786492500003</v>
      </c>
      <c r="D7796" s="148">
        <f>'PRECIO DE MERCADO '!G7796</f>
        <v>71400</v>
      </c>
      <c r="E7796" s="145">
        <f t="shared" si="122"/>
        <v>68766.393246249994</v>
      </c>
    </row>
    <row r="7797" spans="1:5" ht="15.75" x14ac:dyDescent="0.25">
      <c r="A7797" s="14"/>
      <c r="B7797" s="112" t="s">
        <v>2915</v>
      </c>
      <c r="C7797" s="121">
        <f>'PRECIO HISTORICO'!D7797</f>
        <v>295083.25073500001</v>
      </c>
      <c r="D7797" s="148">
        <f>'PRECIO DE MERCADO '!G7797</f>
        <v>318240</v>
      </c>
      <c r="E7797" s="145">
        <f t="shared" si="122"/>
        <v>306661.6253675</v>
      </c>
    </row>
    <row r="7798" spans="1:5" ht="15.75" x14ac:dyDescent="0.25">
      <c r="A7798" s="14"/>
      <c r="B7798" s="112" t="s">
        <v>2916</v>
      </c>
      <c r="C7798" s="121">
        <f>'PRECIO HISTORICO'!D7798</f>
        <v>295083.25073500001</v>
      </c>
      <c r="D7798" s="148">
        <f>'PRECIO DE MERCADO '!G7798</f>
        <v>318240</v>
      </c>
      <c r="E7798" s="145">
        <f t="shared" si="122"/>
        <v>306661.6253675</v>
      </c>
    </row>
    <row r="7799" spans="1:5" ht="15.75" x14ac:dyDescent="0.25">
      <c r="A7799" s="14"/>
      <c r="B7799" s="112" t="s">
        <v>2917</v>
      </c>
      <c r="C7799" s="121">
        <f>'PRECIO HISTORICO'!D7799</f>
        <v>78955.364406099994</v>
      </c>
      <c r="D7799" s="148">
        <f>'PRECIO DE MERCADO '!G7799</f>
        <v>85000</v>
      </c>
      <c r="E7799" s="145">
        <f t="shared" si="122"/>
        <v>81977.682203050004</v>
      </c>
    </row>
    <row r="7800" spans="1:5" ht="15.75" x14ac:dyDescent="0.25">
      <c r="A7800" s="14"/>
      <c r="B7800" s="112" t="s">
        <v>2918</v>
      </c>
      <c r="C7800" s="121">
        <f>'PRECIO HISTORICO'!D7800</f>
        <v>78955.364406099994</v>
      </c>
      <c r="D7800" s="148">
        <f>'PRECIO DE MERCADO '!G7800</f>
        <v>85000</v>
      </c>
      <c r="E7800" s="145">
        <f t="shared" si="122"/>
        <v>81977.682203050004</v>
      </c>
    </row>
    <row r="7801" spans="1:5" ht="15.75" x14ac:dyDescent="0.25">
      <c r="A7801" s="14"/>
      <c r="B7801" s="112" t="s">
        <v>2919</v>
      </c>
      <c r="C7801" s="121">
        <f>'PRECIO HISTORICO'!D7801</f>
        <v>78955.364406099994</v>
      </c>
      <c r="D7801" s="148">
        <f>'PRECIO DE MERCADO '!G7801</f>
        <v>85000</v>
      </c>
      <c r="E7801" s="145">
        <f t="shared" si="122"/>
        <v>81977.682203050004</v>
      </c>
    </row>
    <row r="7802" spans="1:5" ht="15.75" x14ac:dyDescent="0.25">
      <c r="A7802" s="14"/>
      <c r="B7802" s="100" t="s">
        <v>715</v>
      </c>
      <c r="C7802" s="121">
        <f>'PRECIO HISTORICO'!D7802</f>
        <v>651956.84226400009</v>
      </c>
      <c r="D7802" s="148">
        <f>'PRECIO DE MERCADO '!G7802</f>
        <v>703120</v>
      </c>
      <c r="E7802" s="145">
        <f t="shared" si="122"/>
        <v>677538.42113200005</v>
      </c>
    </row>
    <row r="7803" spans="1:5" ht="15.75" x14ac:dyDescent="0.25">
      <c r="A7803" s="14"/>
      <c r="B7803" s="112" t="s">
        <v>2920</v>
      </c>
      <c r="C7803" s="121">
        <f>'PRECIO HISTORICO'!D7803</f>
        <v>196664.41274479998</v>
      </c>
      <c r="D7803" s="148">
        <f>'PRECIO DE MERCADO '!G7803</f>
        <v>212160</v>
      </c>
      <c r="E7803" s="145">
        <f t="shared" si="122"/>
        <v>204412.20637239999</v>
      </c>
    </row>
    <row r="7804" spans="1:5" ht="15.75" x14ac:dyDescent="0.25">
      <c r="A7804" s="14"/>
      <c r="B7804" s="112" t="s">
        <v>2921</v>
      </c>
      <c r="C7804" s="121">
        <f>'PRECIO HISTORICO'!D7804</f>
        <v>2415350.0188590502</v>
      </c>
      <c r="D7804" s="148">
        <f>'PRECIO DE MERCADO '!G7804</f>
        <v>2605080</v>
      </c>
      <c r="E7804" s="145">
        <f t="shared" si="122"/>
        <v>2510215.0094295251</v>
      </c>
    </row>
    <row r="7805" spans="1:5" ht="15.75" x14ac:dyDescent="0.25">
      <c r="A7805" s="14"/>
      <c r="B7805" s="112" t="s">
        <v>2922</v>
      </c>
      <c r="C7805" s="121">
        <f>'PRECIO HISTORICO'!D7805</f>
        <v>1109484.5365285501</v>
      </c>
      <c r="D7805" s="148">
        <f>'PRECIO DE MERCADO '!G7805</f>
        <v>1196800</v>
      </c>
      <c r="E7805" s="145">
        <f t="shared" si="122"/>
        <v>1153142.268264275</v>
      </c>
    </row>
    <row r="7806" spans="1:5" ht="15.75" x14ac:dyDescent="0.25">
      <c r="A7806" s="14"/>
      <c r="B7806" s="112" t="s">
        <v>2923</v>
      </c>
      <c r="C7806" s="121">
        <f>'PRECIO HISTORICO'!D7806</f>
        <v>41578.073327700004</v>
      </c>
      <c r="D7806" s="148">
        <f>'PRECIO DE MERCADO '!G7806</f>
        <v>44880</v>
      </c>
      <c r="E7806" s="145">
        <f t="shared" si="122"/>
        <v>43229.036663849998</v>
      </c>
    </row>
    <row r="7807" spans="1:5" ht="15.75" x14ac:dyDescent="0.25">
      <c r="A7807" s="14"/>
      <c r="B7807" s="109" t="s">
        <v>2924</v>
      </c>
      <c r="C7807" s="121">
        <f>'PRECIO HISTORICO'!D7807</f>
        <v>78938.359436300001</v>
      </c>
      <c r="D7807" s="148">
        <f>'PRECIO DE MERCADO '!G7807</f>
        <v>85000</v>
      </c>
      <c r="E7807" s="145">
        <f t="shared" si="122"/>
        <v>81969.179718150001</v>
      </c>
    </row>
    <row r="7808" spans="1:5" ht="15.75" x14ac:dyDescent="0.25">
      <c r="A7808" s="14"/>
      <c r="B7808" s="109" t="s">
        <v>440</v>
      </c>
      <c r="C7808" s="121">
        <f>'PRECIO HISTORICO'!D7808</f>
        <v>78938.359436300001</v>
      </c>
      <c r="D7808" s="148">
        <f>'PRECIO DE MERCADO '!G7808</f>
        <v>85000</v>
      </c>
      <c r="E7808" s="145">
        <f t="shared" si="122"/>
        <v>81969.179718150001</v>
      </c>
    </row>
    <row r="7809" spans="1:5" ht="15.75" x14ac:dyDescent="0.25">
      <c r="A7809" s="14"/>
      <c r="B7809" s="112" t="s">
        <v>2925</v>
      </c>
      <c r="C7809" s="121">
        <f>'PRECIO HISTORICO'!D7809</f>
        <v>98418.837990200002</v>
      </c>
      <c r="D7809" s="148">
        <f>'PRECIO DE MERCADO '!G7809</f>
        <v>106080</v>
      </c>
      <c r="E7809" s="145">
        <f t="shared" si="122"/>
        <v>102249.4189951</v>
      </c>
    </row>
    <row r="7810" spans="1:5" ht="15.75" x14ac:dyDescent="0.25">
      <c r="A7810" s="14"/>
      <c r="B7810" s="112" t="s">
        <v>2926</v>
      </c>
      <c r="C7810" s="121">
        <f>'PRECIO HISTORICO'!D7810</f>
        <v>98418.837990200002</v>
      </c>
      <c r="D7810" s="148">
        <f>'PRECIO DE MERCADO '!G7810</f>
        <v>106080</v>
      </c>
      <c r="E7810" s="145">
        <f t="shared" si="122"/>
        <v>102249.4189951</v>
      </c>
    </row>
    <row r="7811" spans="1:5" ht="15.75" x14ac:dyDescent="0.25">
      <c r="A7811" s="14"/>
      <c r="B7811" s="112" t="s">
        <v>2927</v>
      </c>
      <c r="C7811" s="121">
        <f>'PRECIO HISTORICO'!D7811</f>
        <v>98418.837990200002</v>
      </c>
      <c r="D7811" s="148">
        <f>'PRECIO DE MERCADO '!G7811</f>
        <v>106080</v>
      </c>
      <c r="E7811" s="145">
        <f t="shared" si="122"/>
        <v>102249.4189951</v>
      </c>
    </row>
    <row r="7812" spans="1:5" ht="15.75" x14ac:dyDescent="0.25">
      <c r="A7812" s="14"/>
      <c r="B7812" s="112" t="s">
        <v>2928</v>
      </c>
      <c r="C7812" s="121">
        <f>'PRECIO HISTORICO'!D7812</f>
        <v>295083.25073500001</v>
      </c>
      <c r="D7812" s="148">
        <f>'PRECIO DE MERCADO '!G7812</f>
        <v>318240</v>
      </c>
      <c r="E7812" s="145">
        <f t="shared" si="122"/>
        <v>306661.6253675</v>
      </c>
    </row>
    <row r="7813" spans="1:5" ht="15.75" x14ac:dyDescent="0.25">
      <c r="A7813" s="14"/>
      <c r="B7813" s="112" t="s">
        <v>2929</v>
      </c>
      <c r="C7813" s="121">
        <f>'PRECIO HISTORICO'!D7813</f>
        <v>98418.837990200002</v>
      </c>
      <c r="D7813" s="148">
        <f>'PRECIO DE MERCADO '!G7813</f>
        <v>106080</v>
      </c>
      <c r="E7813" s="145">
        <f t="shared" si="122"/>
        <v>102249.4189951</v>
      </c>
    </row>
    <row r="7814" spans="1:5" ht="15.75" x14ac:dyDescent="0.25">
      <c r="A7814" s="14"/>
      <c r="B7814" s="112" t="s">
        <v>2930</v>
      </c>
      <c r="C7814" s="121">
        <f>'PRECIO HISTORICO'!D7814</f>
        <v>1386403.43680475</v>
      </c>
      <c r="D7814" s="148">
        <f>'PRECIO DE MERCADO '!G7814</f>
        <v>1495320</v>
      </c>
      <c r="E7814" s="145">
        <f t="shared" si="122"/>
        <v>1440861.718402375</v>
      </c>
    </row>
    <row r="7815" spans="1:5" ht="15.75" x14ac:dyDescent="0.25">
      <c r="A7815" s="14"/>
      <c r="B7815" s="112" t="s">
        <v>2931</v>
      </c>
      <c r="C7815" s="121">
        <f>'PRECIO HISTORICO'!D7815</f>
        <v>572816.63249719993</v>
      </c>
      <c r="D7815" s="148">
        <f>'PRECIO DE MERCADO '!G7815</f>
        <v>618120</v>
      </c>
      <c r="E7815" s="145">
        <f t="shared" si="122"/>
        <v>595468.31624859991</v>
      </c>
    </row>
    <row r="7816" spans="1:5" ht="15.75" x14ac:dyDescent="0.25">
      <c r="A7816" s="14"/>
      <c r="B7816" s="112" t="s">
        <v>2932</v>
      </c>
      <c r="C7816" s="121">
        <f>'PRECIO HISTORICO'!D7816</f>
        <v>359483.96984044998</v>
      </c>
      <c r="D7816" s="148">
        <f>'PRECIO DE MERCADO '!G7816</f>
        <v>387600</v>
      </c>
      <c r="E7816" s="145">
        <f t="shared" si="122"/>
        <v>373541.98492022499</v>
      </c>
    </row>
    <row r="7817" spans="1:5" ht="15.75" x14ac:dyDescent="0.25">
      <c r="A7817" s="14"/>
      <c r="B7817" s="112" t="s">
        <v>2933</v>
      </c>
      <c r="C7817" s="121">
        <f>'PRECIO HISTORICO'!D7817</f>
        <v>686125.78700575</v>
      </c>
      <c r="D7817" s="148">
        <f>'PRECIO DE MERCADO '!G7817</f>
        <v>739840</v>
      </c>
      <c r="E7817" s="145">
        <f t="shared" si="122"/>
        <v>712982.893502875</v>
      </c>
    </row>
    <row r="7818" spans="1:5" ht="15.75" x14ac:dyDescent="0.25">
      <c r="A7818" s="14"/>
      <c r="B7818" s="112" t="s">
        <v>2934</v>
      </c>
      <c r="C7818" s="121">
        <f>'PRECIO HISTORICO'!D7818</f>
        <v>686125.78700575</v>
      </c>
      <c r="D7818" s="148">
        <f>'PRECIO DE MERCADO '!G7818</f>
        <v>739840</v>
      </c>
      <c r="E7818" s="145">
        <f t="shared" si="122"/>
        <v>712982.893502875</v>
      </c>
    </row>
    <row r="7819" spans="1:5" ht="15.75" x14ac:dyDescent="0.25">
      <c r="A7819" s="14"/>
      <c r="B7819" s="112" t="s">
        <v>2935</v>
      </c>
      <c r="C7819" s="121">
        <f>'PRECIO HISTORICO'!D7819</f>
        <v>686125.78700575</v>
      </c>
      <c r="D7819" s="148">
        <f>'PRECIO DE MERCADO '!G7819</f>
        <v>739840</v>
      </c>
      <c r="E7819" s="145">
        <f t="shared" si="122"/>
        <v>712982.893502875</v>
      </c>
    </row>
    <row r="7820" spans="1:5" ht="15.75" x14ac:dyDescent="0.25">
      <c r="A7820" s="14"/>
      <c r="B7820" s="112" t="s">
        <v>2936</v>
      </c>
      <c r="C7820" s="121">
        <f>'PRECIO HISTORICO'!D7820</f>
        <v>196664.41274479998</v>
      </c>
      <c r="D7820" s="148">
        <f>'PRECIO DE MERCADO '!G7820</f>
        <v>212160</v>
      </c>
      <c r="E7820" s="145">
        <f t="shared" si="122"/>
        <v>204412.20637239999</v>
      </c>
    </row>
    <row r="7821" spans="1:5" ht="15.75" x14ac:dyDescent="0.25">
      <c r="A7821" s="14"/>
      <c r="B7821" s="112" t="s">
        <v>2937</v>
      </c>
      <c r="C7821" s="121">
        <f>'PRECIO HISTORICO'!D7821</f>
        <v>784416.21738934994</v>
      </c>
      <c r="D7821" s="148">
        <f>'PRECIO DE MERCADO '!G7821</f>
        <v>845920</v>
      </c>
      <c r="E7821" s="145">
        <f t="shared" si="122"/>
        <v>815168.10869467491</v>
      </c>
    </row>
    <row r="7822" spans="1:5" ht="15.75" x14ac:dyDescent="0.25">
      <c r="A7822" s="14"/>
      <c r="B7822" s="112" t="s">
        <v>2938</v>
      </c>
      <c r="C7822" s="121">
        <f>'PRECIO HISTORICO'!D7822</f>
        <v>295083.25073500001</v>
      </c>
      <c r="D7822" s="148">
        <f>'PRECIO DE MERCADO '!G7822</f>
        <v>318240</v>
      </c>
      <c r="E7822" s="145">
        <f t="shared" si="122"/>
        <v>306661.6253675</v>
      </c>
    </row>
    <row r="7823" spans="1:5" ht="15.75" x14ac:dyDescent="0.25">
      <c r="A7823" s="14"/>
      <c r="B7823" s="112" t="s">
        <v>2939</v>
      </c>
      <c r="C7823" s="121">
        <f>'PRECIO HISTORICO'!D7823</f>
        <v>295083.25073500001</v>
      </c>
      <c r="D7823" s="148">
        <f>'PRECIO DE MERCADO '!G7823</f>
        <v>318240</v>
      </c>
      <c r="E7823" s="145">
        <f t="shared" si="122"/>
        <v>306661.6253675</v>
      </c>
    </row>
    <row r="7824" spans="1:5" ht="15.75" x14ac:dyDescent="0.25">
      <c r="A7824" s="14"/>
      <c r="B7824" s="112" t="s">
        <v>2940</v>
      </c>
      <c r="C7824" s="121">
        <f>'PRECIO HISTORICO'!D7824</f>
        <v>295083.25073500001</v>
      </c>
      <c r="D7824" s="148">
        <f>'PRECIO DE MERCADO '!G7824</f>
        <v>318240</v>
      </c>
      <c r="E7824" s="145">
        <f t="shared" si="122"/>
        <v>306661.6253675</v>
      </c>
    </row>
    <row r="7825" spans="1:5" ht="15.75" x14ac:dyDescent="0.25">
      <c r="A7825" s="14"/>
      <c r="B7825" s="112" t="s">
        <v>2941</v>
      </c>
      <c r="C7825" s="121">
        <f>'PRECIO HISTORICO'!D7825</f>
        <v>295083.25073500001</v>
      </c>
      <c r="D7825" s="148">
        <f>'PRECIO DE MERCADO '!G7825</f>
        <v>318240</v>
      </c>
      <c r="E7825" s="145">
        <f t="shared" si="122"/>
        <v>306661.6253675</v>
      </c>
    </row>
    <row r="7826" spans="1:5" ht="15.75" x14ac:dyDescent="0.25">
      <c r="A7826" s="14"/>
      <c r="B7826" s="112" t="s">
        <v>2942</v>
      </c>
      <c r="C7826" s="121">
        <f>'PRECIO HISTORICO'!D7826</f>
        <v>295083.25073500001</v>
      </c>
      <c r="D7826" s="148">
        <f>'PRECIO DE MERCADO '!G7826</f>
        <v>318240</v>
      </c>
      <c r="E7826" s="145">
        <f t="shared" si="122"/>
        <v>306661.6253675</v>
      </c>
    </row>
    <row r="7827" spans="1:5" ht="15.75" x14ac:dyDescent="0.25">
      <c r="A7827" s="14"/>
      <c r="B7827" s="112" t="s">
        <v>2943</v>
      </c>
      <c r="C7827" s="121">
        <f>'PRECIO HISTORICO'!D7827</f>
        <v>295083.25073500001</v>
      </c>
      <c r="D7827" s="148">
        <f>'PRECIO DE MERCADO '!G7827</f>
        <v>318240</v>
      </c>
      <c r="E7827" s="145">
        <f t="shared" si="122"/>
        <v>306661.6253675</v>
      </c>
    </row>
    <row r="7828" spans="1:5" ht="15.75" x14ac:dyDescent="0.25">
      <c r="A7828" s="14"/>
      <c r="B7828" s="112" t="s">
        <v>2944</v>
      </c>
      <c r="C7828" s="121">
        <f>'PRECIO HISTORICO'!D7828</f>
        <v>295083.25073500001</v>
      </c>
      <c r="D7828" s="148">
        <f>'PRECIO DE MERCADO '!G7828</f>
        <v>318240</v>
      </c>
      <c r="E7828" s="145">
        <f t="shared" si="122"/>
        <v>306661.6253675</v>
      </c>
    </row>
    <row r="7829" spans="1:5" ht="15.75" x14ac:dyDescent="0.25">
      <c r="A7829" s="14"/>
      <c r="B7829" s="112" t="s">
        <v>2945</v>
      </c>
      <c r="C7829" s="121">
        <f>'PRECIO HISTORICO'!D7829</f>
        <v>295083.25073500001</v>
      </c>
      <c r="D7829" s="148">
        <f>'PRECIO DE MERCADO '!G7829</f>
        <v>318240</v>
      </c>
      <c r="E7829" s="145">
        <f t="shared" si="122"/>
        <v>306661.6253675</v>
      </c>
    </row>
    <row r="7830" spans="1:5" ht="15.75" x14ac:dyDescent="0.25">
      <c r="A7830" s="14"/>
      <c r="B7830" s="112" t="s">
        <v>2946</v>
      </c>
      <c r="C7830" s="121">
        <f>'PRECIO HISTORICO'!D7830</f>
        <v>295083.25073500001</v>
      </c>
      <c r="D7830" s="148">
        <f>'PRECIO DE MERCADO '!G7830</f>
        <v>318240</v>
      </c>
      <c r="E7830" s="145">
        <f t="shared" si="122"/>
        <v>306661.6253675</v>
      </c>
    </row>
    <row r="7831" spans="1:5" ht="15.75" x14ac:dyDescent="0.25">
      <c r="A7831" s="14"/>
      <c r="B7831" s="112" t="s">
        <v>2947</v>
      </c>
      <c r="C7831" s="121">
        <f>'PRECIO HISTORICO'!D7831</f>
        <v>98418.837990200002</v>
      </c>
      <c r="D7831" s="148">
        <f>'PRECIO DE MERCADO '!G7831</f>
        <v>106080</v>
      </c>
      <c r="E7831" s="145">
        <f t="shared" si="122"/>
        <v>102249.4189951</v>
      </c>
    </row>
    <row r="7832" spans="1:5" ht="15.75" x14ac:dyDescent="0.25">
      <c r="A7832" s="14"/>
      <c r="B7832" s="112" t="s">
        <v>2948</v>
      </c>
      <c r="C7832" s="121">
        <f>'PRECIO HISTORICO'!D7832</f>
        <v>2914851.8310502497</v>
      </c>
      <c r="D7832" s="148">
        <f>'PRECIO DE MERCADO '!G7832</f>
        <v>3143640</v>
      </c>
      <c r="E7832" s="145">
        <f t="shared" si="122"/>
        <v>3029245.9155251249</v>
      </c>
    </row>
    <row r="7833" spans="1:5" ht="15.75" x14ac:dyDescent="0.25">
      <c r="A7833" s="14"/>
      <c r="B7833" s="112" t="s">
        <v>2949</v>
      </c>
      <c r="C7833" s="121">
        <f>'PRECIO HISTORICO'!D7833</f>
        <v>26024.0963983</v>
      </c>
      <c r="D7833" s="148">
        <f>'PRECIO DE MERCADO '!G7833</f>
        <v>27880</v>
      </c>
      <c r="E7833" s="145">
        <f t="shared" si="122"/>
        <v>26952.048199149998</v>
      </c>
    </row>
    <row r="7834" spans="1:5" ht="15.75" x14ac:dyDescent="0.25">
      <c r="A7834" s="14"/>
      <c r="B7834" s="112" t="s">
        <v>2950</v>
      </c>
      <c r="C7834" s="121">
        <f>'PRECIO HISTORICO'!D7834</f>
        <v>26024.0963983</v>
      </c>
      <c r="D7834" s="148">
        <f>'PRECIO DE MERCADO '!G7834</f>
        <v>27880</v>
      </c>
      <c r="E7834" s="145">
        <f t="shared" si="122"/>
        <v>26952.048199149998</v>
      </c>
    </row>
    <row r="7835" spans="1:5" ht="15.75" x14ac:dyDescent="0.25">
      <c r="A7835" s="14"/>
      <c r="B7835" s="112" t="s">
        <v>2951</v>
      </c>
      <c r="C7835" s="121">
        <f>'PRECIO HISTORICO'!D7835</f>
        <v>26024.0963983</v>
      </c>
      <c r="D7835" s="148">
        <f>'PRECIO DE MERCADO '!G7835</f>
        <v>27880</v>
      </c>
      <c r="E7835" s="145">
        <f t="shared" si="122"/>
        <v>26952.048199149998</v>
      </c>
    </row>
    <row r="7836" spans="1:5" ht="15.75" x14ac:dyDescent="0.25">
      <c r="A7836" s="14"/>
      <c r="B7836" s="112" t="s">
        <v>2952</v>
      </c>
      <c r="C7836" s="121">
        <f>'PRECIO HISTORICO'!D7836</f>
        <v>130662.46792234998</v>
      </c>
      <c r="D7836" s="148">
        <f>'PRECIO DE MERCADO '!G7836</f>
        <v>140760</v>
      </c>
      <c r="E7836" s="145">
        <f t="shared" si="122"/>
        <v>135711.23396117499</v>
      </c>
    </row>
    <row r="7837" spans="1:5" ht="15.75" x14ac:dyDescent="0.25">
      <c r="A7837" s="14"/>
      <c r="B7837" s="112" t="s">
        <v>2953</v>
      </c>
      <c r="C7837" s="121">
        <f>'PRECIO HISTORICO'!D7837</f>
        <v>130662.46792234998</v>
      </c>
      <c r="D7837" s="148">
        <f>'PRECIO DE MERCADO '!G7837</f>
        <v>140760</v>
      </c>
      <c r="E7837" s="145">
        <f t="shared" si="122"/>
        <v>135711.23396117499</v>
      </c>
    </row>
    <row r="7838" spans="1:5" ht="15.75" x14ac:dyDescent="0.25">
      <c r="A7838" s="14"/>
      <c r="B7838" s="112" t="s">
        <v>2954</v>
      </c>
      <c r="C7838" s="121">
        <f>'PRECIO HISTORICO'!D7838</f>
        <v>409711.96821555</v>
      </c>
      <c r="D7838" s="148">
        <f>'PRECIO DE MERCADO '!G7838</f>
        <v>442000</v>
      </c>
      <c r="E7838" s="145">
        <f t="shared" si="122"/>
        <v>425855.98410777503</v>
      </c>
    </row>
    <row r="7839" spans="1:5" ht="15.75" x14ac:dyDescent="0.25">
      <c r="A7839" s="14"/>
      <c r="B7839" s="112" t="s">
        <v>2955</v>
      </c>
      <c r="C7839" s="121">
        <f>'PRECIO HISTORICO'!D7839</f>
        <v>409711.96821555</v>
      </c>
      <c r="D7839" s="148">
        <f>'PRECIO DE MERCADO '!G7839</f>
        <v>442000</v>
      </c>
      <c r="E7839" s="145">
        <f t="shared" si="122"/>
        <v>425855.98410777503</v>
      </c>
    </row>
    <row r="7840" spans="1:5" ht="15.75" x14ac:dyDescent="0.25">
      <c r="A7840" s="14"/>
      <c r="B7840" s="112" t="s">
        <v>2956</v>
      </c>
      <c r="C7840" s="121">
        <f>'PRECIO HISTORICO'!D7840</f>
        <v>409711.96821555</v>
      </c>
      <c r="D7840" s="148">
        <f>'PRECIO DE MERCADO '!G7840</f>
        <v>442000</v>
      </c>
      <c r="E7840" s="145">
        <f t="shared" si="122"/>
        <v>425855.98410777503</v>
      </c>
    </row>
    <row r="7841" spans="1:5" ht="15.75" x14ac:dyDescent="0.25">
      <c r="A7841" s="14"/>
      <c r="B7841" s="112" t="s">
        <v>2957</v>
      </c>
      <c r="C7841" s="121">
        <f>'PRECIO HISTORICO'!D7841</f>
        <v>295083.25073500001</v>
      </c>
      <c r="D7841" s="148">
        <f>'PRECIO DE MERCADO '!G7841</f>
        <v>318240</v>
      </c>
      <c r="E7841" s="145">
        <f t="shared" ref="E7841:E7904" si="123">AVERAGE(C7841:D7841)</f>
        <v>306661.6253675</v>
      </c>
    </row>
    <row r="7842" spans="1:5" ht="15.75" x14ac:dyDescent="0.25">
      <c r="A7842" s="14"/>
      <c r="B7842" s="100" t="s">
        <v>2958</v>
      </c>
      <c r="C7842" s="121">
        <f>'PRECIO HISTORICO'!D7842</f>
        <v>784416.21738934994</v>
      </c>
      <c r="D7842" s="148">
        <f>'PRECIO DE MERCADO '!G7842</f>
        <v>845920</v>
      </c>
      <c r="E7842" s="145">
        <f t="shared" si="123"/>
        <v>815168.10869467491</v>
      </c>
    </row>
    <row r="7843" spans="1:5" ht="15.75" x14ac:dyDescent="0.25">
      <c r="A7843" s="14"/>
      <c r="B7843" s="112" t="s">
        <v>2959</v>
      </c>
      <c r="C7843" s="121">
        <f>'PRECIO HISTORICO'!D7843</f>
        <v>784416.21738934994</v>
      </c>
      <c r="D7843" s="148">
        <f>'PRECIO DE MERCADO '!G7843</f>
        <v>845920</v>
      </c>
      <c r="E7843" s="145">
        <f t="shared" si="123"/>
        <v>815168.10869467491</v>
      </c>
    </row>
    <row r="7844" spans="1:5" ht="15.75" x14ac:dyDescent="0.25">
      <c r="A7844" s="14"/>
      <c r="B7844" s="112" t="s">
        <v>2960</v>
      </c>
      <c r="C7844" s="121">
        <f>'PRECIO HISTORICO'!D7844</f>
        <v>409711.96821555</v>
      </c>
      <c r="D7844" s="148">
        <f>'PRECIO DE MERCADO '!G7844</f>
        <v>442000</v>
      </c>
      <c r="E7844" s="145">
        <f t="shared" si="123"/>
        <v>425855.98410777503</v>
      </c>
    </row>
    <row r="7845" spans="1:5" ht="15.75" x14ac:dyDescent="0.25">
      <c r="A7845" s="14"/>
      <c r="B7845" s="112" t="s">
        <v>2961</v>
      </c>
      <c r="C7845" s="121">
        <f>'PRECIO HISTORICO'!D7845</f>
        <v>409711.96821555</v>
      </c>
      <c r="D7845" s="148">
        <f>'PRECIO DE MERCADO '!G7845</f>
        <v>442000</v>
      </c>
      <c r="E7845" s="145">
        <f t="shared" si="123"/>
        <v>425855.98410777503</v>
      </c>
    </row>
    <row r="7846" spans="1:5" ht="15.75" x14ac:dyDescent="0.25">
      <c r="A7846" s="14"/>
      <c r="B7846" s="112" t="s">
        <v>2962</v>
      </c>
      <c r="C7846" s="121">
        <f>'PRECIO HISTORICO'!D7846</f>
        <v>295083.25073500001</v>
      </c>
      <c r="D7846" s="148">
        <f>'PRECIO DE MERCADO '!G7846</f>
        <v>318240</v>
      </c>
      <c r="E7846" s="145">
        <f t="shared" si="123"/>
        <v>306661.6253675</v>
      </c>
    </row>
    <row r="7847" spans="1:5" ht="15.75" x14ac:dyDescent="0.25">
      <c r="A7847" s="14"/>
      <c r="B7847" s="112" t="s">
        <v>2963</v>
      </c>
      <c r="C7847" s="121">
        <f>'PRECIO HISTORICO'!D7847</f>
        <v>98418.837990200002</v>
      </c>
      <c r="D7847" s="148">
        <f>'PRECIO DE MERCADO '!G7847</f>
        <v>106080</v>
      </c>
      <c r="E7847" s="145">
        <f t="shared" si="123"/>
        <v>102249.4189951</v>
      </c>
    </row>
    <row r="7848" spans="1:5" ht="15.75" x14ac:dyDescent="0.25">
      <c r="A7848" s="14"/>
      <c r="B7848" s="112" t="s">
        <v>2964</v>
      </c>
      <c r="C7848" s="121">
        <f>'PRECIO HISTORICO'!D7848</f>
        <v>489332.96665435005</v>
      </c>
      <c r="D7848" s="148">
        <f>'PRECIO DE MERCADO '!G7848</f>
        <v>527680</v>
      </c>
      <c r="E7848" s="145">
        <f t="shared" si="123"/>
        <v>508506.48332717502</v>
      </c>
    </row>
    <row r="7849" spans="1:5" ht="15.75" x14ac:dyDescent="0.25">
      <c r="A7849" s="14"/>
      <c r="B7849" s="112" t="s">
        <v>2965</v>
      </c>
      <c r="C7849" s="121">
        <f>'PRECIO HISTORICO'!D7849</f>
        <v>1957111.3280354999</v>
      </c>
      <c r="D7849" s="148">
        <f>'PRECIO DE MERCADO '!G7849</f>
        <v>2110720</v>
      </c>
      <c r="E7849" s="145">
        <f t="shared" si="123"/>
        <v>2033915.66401775</v>
      </c>
    </row>
    <row r="7850" spans="1:5" ht="15.75" x14ac:dyDescent="0.25">
      <c r="A7850" s="14"/>
      <c r="B7850" s="112" t="s">
        <v>2966</v>
      </c>
      <c r="C7850" s="121">
        <f>'PRECIO HISTORICO'!D7850</f>
        <v>572816.63249719993</v>
      </c>
      <c r="D7850" s="148">
        <f>'PRECIO DE MERCADO '!G7850</f>
        <v>618120</v>
      </c>
      <c r="E7850" s="145">
        <f t="shared" si="123"/>
        <v>595468.31624859991</v>
      </c>
    </row>
    <row r="7851" spans="1:5" ht="15.75" x14ac:dyDescent="0.25">
      <c r="A7851" s="14"/>
      <c r="B7851" s="112" t="s">
        <v>2967</v>
      </c>
      <c r="C7851" s="121">
        <f>'PRECIO HISTORICO'!D7851</f>
        <v>784416.21738934994</v>
      </c>
      <c r="D7851" s="148">
        <f>'PRECIO DE MERCADO '!G7851</f>
        <v>845920</v>
      </c>
      <c r="E7851" s="145">
        <f t="shared" si="123"/>
        <v>815168.10869467491</v>
      </c>
    </row>
    <row r="7852" spans="1:5" ht="15.75" x14ac:dyDescent="0.25">
      <c r="A7852" s="14"/>
      <c r="B7852" s="100" t="s">
        <v>2968</v>
      </c>
      <c r="C7852" s="121">
        <f>'PRECIO HISTORICO'!D7852</f>
        <v>784416.21738934994</v>
      </c>
      <c r="D7852" s="148">
        <f>'PRECIO DE MERCADO '!G7852</f>
        <v>845920</v>
      </c>
      <c r="E7852" s="145">
        <f t="shared" si="123"/>
        <v>815168.10869467491</v>
      </c>
    </row>
    <row r="7853" spans="1:5" ht="15.75" x14ac:dyDescent="0.25">
      <c r="A7853" s="14"/>
      <c r="B7853" s="105" t="s">
        <v>2969</v>
      </c>
      <c r="C7853" s="121">
        <f>'PRECIO HISTORICO'!D7853</f>
        <v>295083.25073500001</v>
      </c>
      <c r="D7853" s="148">
        <f>'PRECIO DE MERCADO '!G7853</f>
        <v>318240</v>
      </c>
      <c r="E7853" s="145">
        <f t="shared" si="123"/>
        <v>306661.6253675</v>
      </c>
    </row>
    <row r="7854" spans="1:5" ht="15.75" x14ac:dyDescent="0.25">
      <c r="A7854" s="14"/>
      <c r="B7854" s="112" t="s">
        <v>2970</v>
      </c>
      <c r="C7854" s="121">
        <f>'PRECIO HISTORICO'!D7854</f>
        <v>295083.25073500001</v>
      </c>
      <c r="D7854" s="148">
        <f>'PRECIO DE MERCADO '!G7854</f>
        <v>318240</v>
      </c>
      <c r="E7854" s="145">
        <f t="shared" si="123"/>
        <v>306661.6253675</v>
      </c>
    </row>
    <row r="7855" spans="1:5" ht="15.75" x14ac:dyDescent="0.25">
      <c r="A7855" s="14"/>
      <c r="B7855" s="112" t="s">
        <v>2971</v>
      </c>
      <c r="C7855" s="121">
        <f>'PRECIO HISTORICO'!D7855</f>
        <v>1010884.7061449499</v>
      </c>
      <c r="D7855" s="148">
        <f>'PRECIO DE MERCADO '!G7855</f>
        <v>1090040</v>
      </c>
      <c r="E7855" s="145">
        <f t="shared" si="123"/>
        <v>1050462.3530724749</v>
      </c>
    </row>
    <row r="7856" spans="1:5" ht="15.75" x14ac:dyDescent="0.25">
      <c r="A7856" s="14"/>
      <c r="B7856" s="103" t="s">
        <v>2972</v>
      </c>
      <c r="C7856" s="121">
        <f>'PRECIO HISTORICO'!D7856</f>
        <v>572816.63249719993</v>
      </c>
      <c r="D7856" s="148">
        <f>'PRECIO DE MERCADO '!G7856</f>
        <v>618120</v>
      </c>
      <c r="E7856" s="145">
        <f t="shared" si="123"/>
        <v>595468.31624859991</v>
      </c>
    </row>
    <row r="7857" spans="1:5" ht="15.75" x14ac:dyDescent="0.25">
      <c r="A7857" s="14"/>
      <c r="B7857" s="103" t="s">
        <v>2973</v>
      </c>
      <c r="C7857" s="121">
        <f>'PRECIO HISTORICO'!D7857</f>
        <v>572816.63249719993</v>
      </c>
      <c r="D7857" s="148">
        <f>'PRECIO DE MERCADO '!G7857</f>
        <v>618120</v>
      </c>
      <c r="E7857" s="145">
        <f t="shared" si="123"/>
        <v>595468.31624859991</v>
      </c>
    </row>
    <row r="7858" spans="1:5" ht="15.75" x14ac:dyDescent="0.25">
      <c r="A7858" s="14"/>
      <c r="B7858" s="112" t="s">
        <v>2974</v>
      </c>
      <c r="C7858" s="121">
        <f>'PRECIO HISTORICO'!D7858</f>
        <v>572816.63249719993</v>
      </c>
      <c r="D7858" s="148">
        <f>'PRECIO DE MERCADO '!G7858</f>
        <v>618120</v>
      </c>
      <c r="E7858" s="145">
        <f t="shared" si="123"/>
        <v>595468.31624859991</v>
      </c>
    </row>
    <row r="7859" spans="1:5" ht="15.75" x14ac:dyDescent="0.25">
      <c r="A7859" s="14"/>
      <c r="B7859" s="112" t="s">
        <v>2975</v>
      </c>
      <c r="C7859" s="121">
        <f>'PRECIO HISTORICO'!D7859</f>
        <v>734470.8921368001</v>
      </c>
      <c r="D7859" s="148">
        <f>'PRECIO DE MERCADO '!G7859</f>
        <v>792200</v>
      </c>
      <c r="E7859" s="145">
        <f t="shared" si="123"/>
        <v>763335.44606840005</v>
      </c>
    </row>
    <row r="7860" spans="1:5" ht="15.75" x14ac:dyDescent="0.25">
      <c r="A7860" s="14"/>
      <c r="B7860" s="109" t="s">
        <v>2408</v>
      </c>
      <c r="C7860" s="121">
        <f>'PRECIO HISTORICO'!D7860</f>
        <v>26024.0963983</v>
      </c>
      <c r="D7860" s="148">
        <f>'PRECIO DE MERCADO '!G7860</f>
        <v>27880</v>
      </c>
      <c r="E7860" s="145">
        <f t="shared" si="123"/>
        <v>26952.048199149998</v>
      </c>
    </row>
    <row r="7861" spans="1:5" ht="15.75" x14ac:dyDescent="0.25">
      <c r="A7861" s="14"/>
      <c r="B7861" s="109" t="s">
        <v>2976</v>
      </c>
      <c r="C7861" s="121">
        <f>'PRECIO HISTORICO'!D7861</f>
        <v>26024.0963983</v>
      </c>
      <c r="D7861" s="148">
        <f>'PRECIO DE MERCADO '!G7861</f>
        <v>27880</v>
      </c>
      <c r="E7861" s="145">
        <f t="shared" si="123"/>
        <v>26952.048199149998</v>
      </c>
    </row>
    <row r="7862" spans="1:5" ht="15.75" x14ac:dyDescent="0.25">
      <c r="A7862" s="14"/>
      <c r="B7862" s="112" t="s">
        <v>2977</v>
      </c>
      <c r="C7862" s="121">
        <f>'PRECIO HISTORICO'!D7862</f>
        <v>149329.47058574998</v>
      </c>
      <c r="D7862" s="148">
        <f>'PRECIO DE MERCADO '!G7862</f>
        <v>161160</v>
      </c>
      <c r="E7862" s="145">
        <f t="shared" si="123"/>
        <v>155244.73529287498</v>
      </c>
    </row>
    <row r="7863" spans="1:5" ht="15.75" x14ac:dyDescent="0.25">
      <c r="A7863" s="14"/>
      <c r="B7863" s="112" t="s">
        <v>2978</v>
      </c>
      <c r="C7863" s="121">
        <f>'PRECIO HISTORICO'!D7863</f>
        <v>800603.67862929998</v>
      </c>
      <c r="D7863" s="148">
        <f>'PRECIO DE MERCADO '!G7863</f>
        <v>863600</v>
      </c>
      <c r="E7863" s="145">
        <f t="shared" si="123"/>
        <v>832101.83931465005</v>
      </c>
    </row>
    <row r="7864" spans="1:5" ht="15.75" x14ac:dyDescent="0.25">
      <c r="A7864" s="14"/>
      <c r="B7864" s="112" t="s">
        <v>2979</v>
      </c>
      <c r="C7864" s="121">
        <f>'PRECIO HISTORICO'!D7864</f>
        <v>149329.47058574998</v>
      </c>
      <c r="D7864" s="148">
        <f>'PRECIO DE MERCADO '!G7864</f>
        <v>161160</v>
      </c>
      <c r="E7864" s="145">
        <f t="shared" si="123"/>
        <v>155244.73529287498</v>
      </c>
    </row>
    <row r="7865" spans="1:5" ht="15.75" x14ac:dyDescent="0.25">
      <c r="A7865" s="14"/>
      <c r="B7865" s="112" t="s">
        <v>2980</v>
      </c>
      <c r="C7865" s="121">
        <f>'PRECIO HISTORICO'!D7865</f>
        <v>149329.47058574998</v>
      </c>
      <c r="D7865" s="148">
        <f>'PRECIO DE MERCADO '!G7865</f>
        <v>161160</v>
      </c>
      <c r="E7865" s="145">
        <f t="shared" si="123"/>
        <v>155244.73529287498</v>
      </c>
    </row>
    <row r="7866" spans="1:5" ht="15.75" x14ac:dyDescent="0.25">
      <c r="A7866" s="14"/>
      <c r="B7866" s="112" t="s">
        <v>2981</v>
      </c>
      <c r="C7866" s="121">
        <f>'PRECIO HISTORICO'!D7866</f>
        <v>149329.47058574998</v>
      </c>
      <c r="D7866" s="148">
        <f>'PRECIO DE MERCADO '!G7866</f>
        <v>161160</v>
      </c>
      <c r="E7866" s="145">
        <f t="shared" si="123"/>
        <v>155244.73529287498</v>
      </c>
    </row>
    <row r="7867" spans="1:5" ht="15.75" x14ac:dyDescent="0.25">
      <c r="A7867" s="14"/>
      <c r="B7867" s="112" t="s">
        <v>2464</v>
      </c>
      <c r="C7867" s="121">
        <f>'PRECIO HISTORICO'!D7867</f>
        <v>149329.47058574998</v>
      </c>
      <c r="D7867" s="148">
        <f>'PRECIO DE MERCADO '!G7867</f>
        <v>161160</v>
      </c>
      <c r="E7867" s="145">
        <f t="shared" si="123"/>
        <v>155244.73529287498</v>
      </c>
    </row>
    <row r="7868" spans="1:5" ht="15.75" x14ac:dyDescent="0.25">
      <c r="A7868" s="14"/>
      <c r="B7868" s="112" t="s">
        <v>2744</v>
      </c>
      <c r="C7868" s="121">
        <f>'PRECIO HISTORICO'!D7868</f>
        <v>149329.47058574998</v>
      </c>
      <c r="D7868" s="148">
        <f>'PRECIO DE MERCADO '!G7868</f>
        <v>161160</v>
      </c>
      <c r="E7868" s="145">
        <f t="shared" si="123"/>
        <v>155244.73529287498</v>
      </c>
    </row>
    <row r="7869" spans="1:5" ht="15.75" x14ac:dyDescent="0.25">
      <c r="A7869" s="14"/>
      <c r="B7869" s="112" t="s">
        <v>2982</v>
      </c>
      <c r="C7869" s="121">
        <f>'PRECIO HISTORICO'!D7869</f>
        <v>149329.47058574998</v>
      </c>
      <c r="D7869" s="148">
        <f>'PRECIO DE MERCADO '!G7869</f>
        <v>161160</v>
      </c>
      <c r="E7869" s="145">
        <f t="shared" si="123"/>
        <v>155244.73529287498</v>
      </c>
    </row>
    <row r="7870" spans="1:5" ht="15.75" x14ac:dyDescent="0.25">
      <c r="A7870" s="14"/>
      <c r="B7870" s="112" t="s">
        <v>2983</v>
      </c>
      <c r="C7870" s="121">
        <f>'PRECIO HISTORICO'!D7870</f>
        <v>149329.47058574998</v>
      </c>
      <c r="D7870" s="148">
        <f>'PRECIO DE MERCADO '!G7870</f>
        <v>161160</v>
      </c>
      <c r="E7870" s="145">
        <f t="shared" si="123"/>
        <v>155244.73529287498</v>
      </c>
    </row>
    <row r="7871" spans="1:5" ht="15.75" x14ac:dyDescent="0.25">
      <c r="A7871" s="14"/>
      <c r="B7871" s="112" t="s">
        <v>2984</v>
      </c>
      <c r="C7871" s="121">
        <f>'PRECIO HISTORICO'!D7871</f>
        <v>149329.47058574998</v>
      </c>
      <c r="D7871" s="148">
        <f>'PRECIO DE MERCADO '!G7871</f>
        <v>161160</v>
      </c>
      <c r="E7871" s="145">
        <f t="shared" si="123"/>
        <v>155244.73529287498</v>
      </c>
    </row>
    <row r="7872" spans="1:5" ht="15.75" x14ac:dyDescent="0.25">
      <c r="A7872" s="14"/>
      <c r="B7872" s="112" t="s">
        <v>2985</v>
      </c>
      <c r="C7872" s="121">
        <f>'PRECIO HISTORICO'!D7872</f>
        <v>276918.89549415</v>
      </c>
      <c r="D7872" s="148">
        <f>'PRECIO DE MERCADO '!G7872</f>
        <v>298520</v>
      </c>
      <c r="E7872" s="145">
        <f t="shared" si="123"/>
        <v>287719.447747075</v>
      </c>
    </row>
    <row r="7873" spans="1:5" ht="15.75" x14ac:dyDescent="0.25">
      <c r="A7873" s="14"/>
      <c r="B7873" s="112" t="s">
        <v>2986</v>
      </c>
      <c r="C7873" s="121">
        <f>'PRECIO HISTORICO'!D7873</f>
        <v>276918.89549415</v>
      </c>
      <c r="D7873" s="148">
        <f>'PRECIO DE MERCADO '!G7873</f>
        <v>298520</v>
      </c>
      <c r="E7873" s="145">
        <f t="shared" si="123"/>
        <v>287719.447747075</v>
      </c>
    </row>
    <row r="7874" spans="1:5" ht="15.75" x14ac:dyDescent="0.25">
      <c r="A7874" s="14"/>
      <c r="B7874" s="112" t="s">
        <v>2987</v>
      </c>
      <c r="C7874" s="121">
        <f>'PRECIO HISTORICO'!D7874</f>
        <v>276918.89549415</v>
      </c>
      <c r="D7874" s="148">
        <f>'PRECIO DE MERCADO '!G7874</f>
        <v>298520</v>
      </c>
      <c r="E7874" s="145">
        <f t="shared" si="123"/>
        <v>287719.447747075</v>
      </c>
    </row>
    <row r="7875" spans="1:5" ht="15.75" x14ac:dyDescent="0.25">
      <c r="A7875" s="14"/>
      <c r="B7875" s="112" t="s">
        <v>2988</v>
      </c>
      <c r="C7875" s="121">
        <f>'PRECIO HISTORICO'!D7875</f>
        <v>276918.89549415</v>
      </c>
      <c r="D7875" s="148">
        <f>'PRECIO DE MERCADO '!G7875</f>
        <v>298520</v>
      </c>
      <c r="E7875" s="145">
        <f t="shared" si="123"/>
        <v>287719.447747075</v>
      </c>
    </row>
    <row r="7876" spans="1:5" ht="15.75" x14ac:dyDescent="0.25">
      <c r="A7876" s="14"/>
      <c r="B7876" s="112" t="s">
        <v>2989</v>
      </c>
      <c r="C7876" s="121">
        <f>'PRECIO HISTORICO'!D7876</f>
        <v>276918.89549415</v>
      </c>
      <c r="D7876" s="148">
        <f>'PRECIO DE MERCADO '!G7876</f>
        <v>298520</v>
      </c>
      <c r="E7876" s="145">
        <f t="shared" si="123"/>
        <v>287719.447747075</v>
      </c>
    </row>
    <row r="7877" spans="1:5" ht="15.75" x14ac:dyDescent="0.25">
      <c r="A7877" s="14"/>
      <c r="B7877" s="112" t="s">
        <v>2990</v>
      </c>
      <c r="C7877" s="121">
        <f>'PRECIO HISTORICO'!D7877</f>
        <v>276918.89549415</v>
      </c>
      <c r="D7877" s="148">
        <f>'PRECIO DE MERCADO '!G7877</f>
        <v>298520</v>
      </c>
      <c r="E7877" s="145">
        <f t="shared" si="123"/>
        <v>287719.447747075</v>
      </c>
    </row>
    <row r="7878" spans="1:5" ht="15.75" x14ac:dyDescent="0.25">
      <c r="A7878" s="14"/>
      <c r="B7878" s="112" t="s">
        <v>2991</v>
      </c>
      <c r="C7878" s="121">
        <f>'PRECIO HISTORICO'!D7878</f>
        <v>276918.89549415</v>
      </c>
      <c r="D7878" s="148">
        <f>'PRECIO DE MERCADO '!G7878</f>
        <v>298520</v>
      </c>
      <c r="E7878" s="145">
        <f t="shared" si="123"/>
        <v>287719.447747075</v>
      </c>
    </row>
    <row r="7879" spans="1:5" ht="15.75" x14ac:dyDescent="0.25">
      <c r="A7879" s="14"/>
      <c r="B7879" s="105" t="s">
        <v>2992</v>
      </c>
      <c r="C7879" s="121">
        <f>'PRECIO HISTORICO'!D7879</f>
        <v>276918.89549415</v>
      </c>
      <c r="D7879" s="148">
        <f>'PRECIO DE MERCADO '!G7879</f>
        <v>298520</v>
      </c>
      <c r="E7879" s="145">
        <f t="shared" si="123"/>
        <v>287719.447747075</v>
      </c>
    </row>
    <row r="7880" spans="1:5" ht="15.75" x14ac:dyDescent="0.25">
      <c r="A7880" s="14"/>
      <c r="B7880" s="112" t="s">
        <v>2993</v>
      </c>
      <c r="C7880" s="121">
        <f>'PRECIO HISTORICO'!D7880</f>
        <v>276918.89549415</v>
      </c>
      <c r="D7880" s="148">
        <f>'PRECIO DE MERCADO '!G7880</f>
        <v>298520</v>
      </c>
      <c r="E7880" s="145">
        <f t="shared" si="123"/>
        <v>287719.447747075</v>
      </c>
    </row>
    <row r="7881" spans="1:5" ht="15.75" x14ac:dyDescent="0.25">
      <c r="A7881" s="14"/>
      <c r="B7881" s="112" t="s">
        <v>2994</v>
      </c>
      <c r="C7881" s="121">
        <f>'PRECIO HISTORICO'!D7881</f>
        <v>572816.63249719993</v>
      </c>
      <c r="D7881" s="148">
        <f>'PRECIO DE MERCADO '!G7881</f>
        <v>618120</v>
      </c>
      <c r="E7881" s="145">
        <f t="shared" si="123"/>
        <v>595468.31624859991</v>
      </c>
    </row>
    <row r="7882" spans="1:5" ht="15.75" x14ac:dyDescent="0.25">
      <c r="A7882" s="14"/>
      <c r="B7882" s="112" t="s">
        <v>2995</v>
      </c>
      <c r="C7882" s="121">
        <f>'PRECIO HISTORICO'!D7882</f>
        <v>572816.63249719993</v>
      </c>
      <c r="D7882" s="148">
        <f>'PRECIO DE MERCADO '!G7882</f>
        <v>618120</v>
      </c>
      <c r="E7882" s="145">
        <f t="shared" si="123"/>
        <v>595468.31624859991</v>
      </c>
    </row>
    <row r="7883" spans="1:5" ht="15.75" x14ac:dyDescent="0.25">
      <c r="A7883" s="14"/>
      <c r="B7883" s="112" t="s">
        <v>2996</v>
      </c>
      <c r="C7883" s="121">
        <f>'PRECIO HISTORICO'!D7883</f>
        <v>1060650.0493816501</v>
      </c>
      <c r="D7883" s="148">
        <f>'PRECIO DE MERCADO '!G7883</f>
        <v>1143760</v>
      </c>
      <c r="E7883" s="145">
        <f t="shared" si="123"/>
        <v>1102205.024690825</v>
      </c>
    </row>
    <row r="7884" spans="1:5" ht="15.75" x14ac:dyDescent="0.25">
      <c r="A7884" s="14"/>
      <c r="B7884" s="112" t="s">
        <v>2997</v>
      </c>
      <c r="C7884" s="121">
        <f>'PRECIO HISTORICO'!D7884</f>
        <v>1060650.0493816501</v>
      </c>
      <c r="D7884" s="148">
        <f>'PRECIO DE MERCADO '!G7884</f>
        <v>1143760</v>
      </c>
      <c r="E7884" s="145">
        <f t="shared" si="123"/>
        <v>1102205.024690825</v>
      </c>
    </row>
    <row r="7885" spans="1:5" ht="15.75" x14ac:dyDescent="0.25">
      <c r="A7885" s="14"/>
      <c r="B7885" s="112" t="s">
        <v>2998</v>
      </c>
      <c r="C7885" s="121">
        <f>'PRECIO HISTORICO'!D7885</f>
        <v>196664.41274479998</v>
      </c>
      <c r="D7885" s="148">
        <f>'PRECIO DE MERCADO '!G7885</f>
        <v>212160</v>
      </c>
      <c r="E7885" s="145">
        <f t="shared" si="123"/>
        <v>204412.20637239999</v>
      </c>
    </row>
    <row r="7886" spans="1:5" ht="15.75" x14ac:dyDescent="0.25">
      <c r="A7886" s="14"/>
      <c r="B7886" s="109" t="s">
        <v>470</v>
      </c>
      <c r="C7886" s="121">
        <f>'PRECIO HISTORICO'!D7886</f>
        <v>295083.25073500001</v>
      </c>
      <c r="D7886" s="148">
        <f>'PRECIO DE MERCADO '!G7886</f>
        <v>318240</v>
      </c>
      <c r="E7886" s="145">
        <f t="shared" si="123"/>
        <v>306661.6253675</v>
      </c>
    </row>
    <row r="7887" spans="1:5" ht="15.75" x14ac:dyDescent="0.25">
      <c r="A7887" s="14"/>
      <c r="B7887" s="112" t="s">
        <v>2999</v>
      </c>
      <c r="C7887" s="121">
        <f>'PRECIO HISTORICO'!D7887</f>
        <v>295083.25073500001</v>
      </c>
      <c r="D7887" s="148">
        <f>'PRECIO DE MERCADO '!G7887</f>
        <v>318240</v>
      </c>
      <c r="E7887" s="145">
        <f t="shared" si="123"/>
        <v>306661.6253675</v>
      </c>
    </row>
    <row r="7888" spans="1:5" ht="15.75" x14ac:dyDescent="0.25">
      <c r="A7888" s="14"/>
      <c r="B7888" s="112" t="s">
        <v>3000</v>
      </c>
      <c r="C7888" s="121">
        <f>'PRECIO HISTORICO'!D7888</f>
        <v>295083.25073500001</v>
      </c>
      <c r="D7888" s="148">
        <f>'PRECIO DE MERCADO '!G7888</f>
        <v>318240</v>
      </c>
      <c r="E7888" s="145">
        <f t="shared" si="123"/>
        <v>306661.6253675</v>
      </c>
    </row>
    <row r="7889" spans="1:5" ht="15.75" x14ac:dyDescent="0.25">
      <c r="A7889" s="14"/>
      <c r="B7889" s="112" t="s">
        <v>3001</v>
      </c>
      <c r="C7889" s="121">
        <f>'PRECIO HISTORICO'!D7889</f>
        <v>26024.0963983</v>
      </c>
      <c r="D7889" s="148">
        <f>'PRECIO DE MERCADO '!G7889</f>
        <v>27880</v>
      </c>
      <c r="E7889" s="145">
        <f t="shared" si="123"/>
        <v>26952.048199149998</v>
      </c>
    </row>
    <row r="7890" spans="1:5" ht="15.75" x14ac:dyDescent="0.25">
      <c r="A7890" s="14"/>
      <c r="B7890" s="112" t="s">
        <v>3002</v>
      </c>
      <c r="C7890" s="121">
        <f>'PRECIO HISTORICO'!D7890</f>
        <v>26024.0963983</v>
      </c>
      <c r="D7890" s="148">
        <f>'PRECIO DE MERCADO '!G7890</f>
        <v>27880</v>
      </c>
      <c r="E7890" s="145">
        <f t="shared" si="123"/>
        <v>26952.048199149998</v>
      </c>
    </row>
    <row r="7891" spans="1:5" ht="15.75" x14ac:dyDescent="0.25">
      <c r="A7891" s="14"/>
      <c r="B7891" s="109" t="s">
        <v>473</v>
      </c>
      <c r="C7891" s="121">
        <f>'PRECIO HISTORICO'!D7891</f>
        <v>42263.13682955</v>
      </c>
      <c r="D7891" s="148">
        <f>'PRECIO DE MERCADO '!G7891</f>
        <v>45560</v>
      </c>
      <c r="E7891" s="145">
        <f t="shared" si="123"/>
        <v>43911.568414775</v>
      </c>
    </row>
    <row r="7892" spans="1:5" ht="15.75" x14ac:dyDescent="0.25">
      <c r="A7892" s="14"/>
      <c r="B7892" s="109" t="s">
        <v>474</v>
      </c>
      <c r="C7892" s="121">
        <f>'PRECIO HISTORICO'!D7892</f>
        <v>1597317.9534130001</v>
      </c>
      <c r="D7892" s="148">
        <f>'PRECIO DE MERCADO '!G7892</f>
        <v>1722440</v>
      </c>
      <c r="E7892" s="145">
        <f t="shared" si="123"/>
        <v>1659878.9767065002</v>
      </c>
    </row>
    <row r="7893" spans="1:5" ht="15.75" x14ac:dyDescent="0.25">
      <c r="A7893" s="14"/>
      <c r="B7893" s="112" t="s">
        <v>3003</v>
      </c>
      <c r="C7893" s="121">
        <f>'PRECIO HISTORICO'!D7893</f>
        <v>1223932.2616156999</v>
      </c>
      <c r="D7893" s="148">
        <f>'PRECIO DE MERCADO '!G7893</f>
        <v>1319880</v>
      </c>
      <c r="E7893" s="145">
        <f t="shared" si="123"/>
        <v>1271906.13080785</v>
      </c>
    </row>
    <row r="7894" spans="1:5" ht="15.75" x14ac:dyDescent="0.25">
      <c r="A7894" s="14"/>
      <c r="B7894" s="112" t="s">
        <v>3004</v>
      </c>
      <c r="C7894" s="121">
        <f>'PRECIO HISTORICO'!D7894</f>
        <v>295083.25073500001</v>
      </c>
      <c r="D7894" s="148">
        <f>'PRECIO DE MERCADO '!G7894</f>
        <v>318240</v>
      </c>
      <c r="E7894" s="145">
        <f t="shared" si="123"/>
        <v>306661.6253675</v>
      </c>
    </row>
    <row r="7895" spans="1:5" ht="15.75" x14ac:dyDescent="0.25">
      <c r="A7895" s="14"/>
      <c r="B7895" s="112" t="s">
        <v>3005</v>
      </c>
      <c r="C7895" s="121">
        <f>'PRECIO HISTORICO'!D7895</f>
        <v>295083.25073500001</v>
      </c>
      <c r="D7895" s="148">
        <f>'PRECIO DE MERCADO '!G7895</f>
        <v>318240</v>
      </c>
      <c r="E7895" s="145">
        <f t="shared" si="123"/>
        <v>306661.6253675</v>
      </c>
    </row>
    <row r="7896" spans="1:5" ht="15.75" x14ac:dyDescent="0.25">
      <c r="A7896" s="14"/>
      <c r="B7896" s="112" t="s">
        <v>3006</v>
      </c>
      <c r="C7896" s="121">
        <f>'PRECIO HISTORICO'!D7896</f>
        <v>295083.25073500001</v>
      </c>
      <c r="D7896" s="148">
        <f>'PRECIO DE MERCADO '!G7896</f>
        <v>318240</v>
      </c>
      <c r="E7896" s="145">
        <f t="shared" si="123"/>
        <v>306661.6253675</v>
      </c>
    </row>
    <row r="7897" spans="1:5" ht="15.75" x14ac:dyDescent="0.25">
      <c r="A7897" s="14"/>
      <c r="B7897" s="112" t="s">
        <v>3007</v>
      </c>
      <c r="C7897" s="121">
        <f>'PRECIO HISTORICO'!D7897</f>
        <v>295083.25073500001</v>
      </c>
      <c r="D7897" s="148">
        <f>'PRECIO DE MERCADO '!G7897</f>
        <v>318240</v>
      </c>
      <c r="E7897" s="145">
        <f t="shared" si="123"/>
        <v>306661.6253675</v>
      </c>
    </row>
    <row r="7898" spans="1:5" ht="15.75" x14ac:dyDescent="0.25">
      <c r="A7898" s="14"/>
      <c r="B7898" s="112" t="s">
        <v>3008</v>
      </c>
      <c r="C7898" s="121">
        <f>'PRECIO HISTORICO'!D7898</f>
        <v>295083.25073500001</v>
      </c>
      <c r="D7898" s="148">
        <f>'PRECIO DE MERCADO '!G7898</f>
        <v>318240</v>
      </c>
      <c r="E7898" s="145">
        <f t="shared" si="123"/>
        <v>306661.6253675</v>
      </c>
    </row>
    <row r="7899" spans="1:5" ht="15.75" x14ac:dyDescent="0.25">
      <c r="A7899" s="14"/>
      <c r="B7899" s="112" t="s">
        <v>3009</v>
      </c>
      <c r="C7899" s="121">
        <f>'PRECIO HISTORICO'!D7899</f>
        <v>295083.25073500001</v>
      </c>
      <c r="D7899" s="148">
        <f>'PRECIO DE MERCADO '!G7899</f>
        <v>318240</v>
      </c>
      <c r="E7899" s="145">
        <f t="shared" si="123"/>
        <v>306661.6253675</v>
      </c>
    </row>
    <row r="7900" spans="1:5" ht="15.75" x14ac:dyDescent="0.25">
      <c r="A7900" s="14"/>
      <c r="B7900" s="112" t="s">
        <v>3010</v>
      </c>
      <c r="C7900" s="121">
        <f>'PRECIO HISTORICO'!D7900</f>
        <v>295083.25073500001</v>
      </c>
      <c r="D7900" s="148">
        <f>'PRECIO DE MERCADO '!G7900</f>
        <v>318240</v>
      </c>
      <c r="E7900" s="145">
        <f t="shared" si="123"/>
        <v>306661.6253675</v>
      </c>
    </row>
    <row r="7901" spans="1:5" ht="15.75" x14ac:dyDescent="0.25">
      <c r="A7901" s="14"/>
      <c r="B7901" s="112" t="s">
        <v>3011</v>
      </c>
      <c r="C7901" s="121">
        <f>'PRECIO HISTORICO'!D7901</f>
        <v>295083.25073500001</v>
      </c>
      <c r="D7901" s="148">
        <f>'PRECIO DE MERCADO '!G7901</f>
        <v>318240</v>
      </c>
      <c r="E7901" s="145">
        <f t="shared" si="123"/>
        <v>306661.6253675</v>
      </c>
    </row>
    <row r="7902" spans="1:5" ht="15.75" x14ac:dyDescent="0.25">
      <c r="A7902" s="14"/>
      <c r="B7902" s="112" t="s">
        <v>3012</v>
      </c>
      <c r="C7902" s="121">
        <f>'PRECIO HISTORICO'!D7902</f>
        <v>457551.99664265005</v>
      </c>
      <c r="D7902" s="148">
        <f>'PRECIO DE MERCADO '!G7902</f>
        <v>493680</v>
      </c>
      <c r="E7902" s="145">
        <f t="shared" si="123"/>
        <v>475615.99832132505</v>
      </c>
    </row>
    <row r="7903" spans="1:5" ht="15.75" x14ac:dyDescent="0.25">
      <c r="A7903" s="14"/>
      <c r="B7903" s="109" t="s">
        <v>479</v>
      </c>
      <c r="C7903" s="121">
        <f>'PRECIO HISTORICO'!D7903</f>
        <v>9463.4009378999999</v>
      </c>
      <c r="D7903" s="148">
        <f>'PRECIO DE MERCADO '!G7903</f>
        <v>10200</v>
      </c>
      <c r="E7903" s="145">
        <f t="shared" si="123"/>
        <v>9831.700468949999</v>
      </c>
    </row>
    <row r="7904" spans="1:5" ht="15.75" x14ac:dyDescent="0.25">
      <c r="A7904" s="14"/>
      <c r="B7904" s="112" t="s">
        <v>3013</v>
      </c>
      <c r="C7904" s="121">
        <f>'PRECIO HISTORICO'!D7904</f>
        <v>78938.359436300001</v>
      </c>
      <c r="D7904" s="148">
        <f>'PRECIO DE MERCADO '!G7904</f>
        <v>85000</v>
      </c>
      <c r="E7904" s="145">
        <f t="shared" si="123"/>
        <v>81969.179718150001</v>
      </c>
    </row>
    <row r="7905" spans="1:5" ht="15.75" x14ac:dyDescent="0.25">
      <c r="A7905" s="14"/>
      <c r="B7905" s="112" t="s">
        <v>3014</v>
      </c>
      <c r="C7905" s="121">
        <f>'PRECIO HISTORICO'!D7905</f>
        <v>78938.359436300001</v>
      </c>
      <c r="D7905" s="148">
        <f>'PRECIO DE MERCADO '!G7905</f>
        <v>85000</v>
      </c>
      <c r="E7905" s="145">
        <f t="shared" ref="E7905:E7968" si="124">AVERAGE(C7905:D7905)</f>
        <v>81969.179718150001</v>
      </c>
    </row>
    <row r="7906" spans="1:5" ht="15.75" x14ac:dyDescent="0.25">
      <c r="A7906" s="14"/>
      <c r="B7906" s="112" t="s">
        <v>3015</v>
      </c>
      <c r="C7906" s="121">
        <f>'PRECIO HISTORICO'!D7906</f>
        <v>78938.359436300001</v>
      </c>
      <c r="D7906" s="148">
        <f>'PRECIO DE MERCADO '!G7906</f>
        <v>85000</v>
      </c>
      <c r="E7906" s="145">
        <f t="shared" si="124"/>
        <v>81969.179718150001</v>
      </c>
    </row>
    <row r="7907" spans="1:5" ht="15.75" x14ac:dyDescent="0.25">
      <c r="A7907" s="14"/>
      <c r="B7907" s="112" t="s">
        <v>2904</v>
      </c>
      <c r="C7907" s="121">
        <f>'PRECIO HISTORICO'!D7907</f>
        <v>78938.359436300001</v>
      </c>
      <c r="D7907" s="148">
        <f>'PRECIO DE MERCADO '!G7907</f>
        <v>85000</v>
      </c>
      <c r="E7907" s="145">
        <f t="shared" si="124"/>
        <v>81969.179718150001</v>
      </c>
    </row>
    <row r="7908" spans="1:5" ht="15.75" x14ac:dyDescent="0.25">
      <c r="A7908" s="14"/>
      <c r="B7908" s="112" t="s">
        <v>3016</v>
      </c>
      <c r="C7908" s="121">
        <f>'PRECIO HISTORICO'!D7908</f>
        <v>393652.91936425003</v>
      </c>
      <c r="D7908" s="148">
        <f>'PRECIO DE MERCADO '!G7908</f>
        <v>424320</v>
      </c>
      <c r="E7908" s="145">
        <f t="shared" si="124"/>
        <v>408986.45968212502</v>
      </c>
    </row>
    <row r="7909" spans="1:5" ht="15.75" x14ac:dyDescent="0.25">
      <c r="A7909" s="14"/>
      <c r="B7909" s="112" t="s">
        <v>3017</v>
      </c>
      <c r="C7909" s="121">
        <f>'PRECIO HISTORICO'!D7909</f>
        <v>393652.91936425003</v>
      </c>
      <c r="D7909" s="148">
        <f>'PRECIO DE MERCADO '!G7909</f>
        <v>424320</v>
      </c>
      <c r="E7909" s="145">
        <f t="shared" si="124"/>
        <v>408986.45968212502</v>
      </c>
    </row>
    <row r="7910" spans="1:5" ht="15.75" x14ac:dyDescent="0.25">
      <c r="A7910" s="14"/>
      <c r="B7910" s="112" t="s">
        <v>3018</v>
      </c>
      <c r="C7910" s="121">
        <f>'PRECIO HISTORICO'!D7910</f>
        <v>29805.2906515</v>
      </c>
      <c r="D7910" s="148">
        <f>'PRECIO DE MERCADO '!G7910</f>
        <v>31960</v>
      </c>
      <c r="E7910" s="145">
        <f t="shared" si="124"/>
        <v>30882.64532575</v>
      </c>
    </row>
    <row r="7911" spans="1:5" ht="15.75" x14ac:dyDescent="0.25">
      <c r="A7911" s="14"/>
      <c r="B7911" s="112" t="s">
        <v>3019</v>
      </c>
      <c r="C7911" s="121">
        <f>'PRECIO HISTORICO'!D7911</f>
        <v>3586342.0939437002</v>
      </c>
      <c r="D7911" s="148">
        <f>'PRECIO DE MERCADO '!G7911</f>
        <v>3867840</v>
      </c>
      <c r="E7911" s="145">
        <f t="shared" si="124"/>
        <v>3727091.0469718501</v>
      </c>
    </row>
    <row r="7912" spans="1:5" ht="15.75" x14ac:dyDescent="0.25">
      <c r="A7912" s="14"/>
      <c r="B7912" s="112" t="s">
        <v>3020</v>
      </c>
      <c r="C7912" s="121">
        <f>'PRECIO HISTORICO'!D7912</f>
        <v>1597317.9534130001</v>
      </c>
      <c r="D7912" s="148">
        <f>'PRECIO DE MERCADO '!G7912</f>
        <v>1722440</v>
      </c>
      <c r="E7912" s="145">
        <f t="shared" si="124"/>
        <v>1659878.9767065002</v>
      </c>
    </row>
    <row r="7913" spans="1:5" ht="15.75" x14ac:dyDescent="0.25">
      <c r="A7913" s="14"/>
      <c r="B7913" s="112" t="s">
        <v>3021</v>
      </c>
      <c r="C7913" s="121">
        <f>'PRECIO HISTORICO'!D7913</f>
        <v>521423.33666605002</v>
      </c>
      <c r="D7913" s="148">
        <f>'PRECIO DE MERCADO '!G7913</f>
        <v>562360</v>
      </c>
      <c r="E7913" s="145">
        <f t="shared" si="124"/>
        <v>541891.66833302495</v>
      </c>
    </row>
    <row r="7914" spans="1:5" ht="15.75" x14ac:dyDescent="0.25">
      <c r="A7914" s="14"/>
      <c r="B7914" s="112" t="s">
        <v>3022</v>
      </c>
      <c r="C7914" s="121">
        <f>'PRECIO HISTORICO'!D7914</f>
        <v>686125.78700575</v>
      </c>
      <c r="D7914" s="148">
        <f>'PRECIO DE MERCADO '!G7914</f>
        <v>739840</v>
      </c>
      <c r="E7914" s="145">
        <f t="shared" si="124"/>
        <v>712982.893502875</v>
      </c>
    </row>
    <row r="7915" spans="1:5" ht="15.75" x14ac:dyDescent="0.25">
      <c r="A7915" s="14"/>
      <c r="B7915" s="112" t="s">
        <v>3023</v>
      </c>
      <c r="C7915" s="121">
        <f>'PRECIO HISTORICO'!D7915</f>
        <v>521423.33666605002</v>
      </c>
      <c r="D7915" s="148">
        <f>'PRECIO DE MERCADO '!G7915</f>
        <v>562360</v>
      </c>
      <c r="E7915" s="145">
        <f t="shared" si="124"/>
        <v>541891.66833302495</v>
      </c>
    </row>
    <row r="7916" spans="1:5" ht="15.75" x14ac:dyDescent="0.25">
      <c r="A7916" s="14"/>
      <c r="B7916" s="109" t="s">
        <v>487</v>
      </c>
      <c r="C7916" s="121">
        <f>'PRECIO HISTORICO'!D7916</f>
        <v>5216913.2855430506</v>
      </c>
      <c r="D7916" s="148">
        <f>'PRECIO DE MERCADO '!G7916</f>
        <v>5626320</v>
      </c>
      <c r="E7916" s="145">
        <f t="shared" si="124"/>
        <v>5421616.6427715253</v>
      </c>
    </row>
    <row r="7917" spans="1:5" ht="38.25" x14ac:dyDescent="0.25">
      <c r="A7917" s="4" t="s">
        <v>0</v>
      </c>
      <c r="B7917" s="101" t="s">
        <v>488</v>
      </c>
      <c r="C7917" s="124" t="s">
        <v>4332</v>
      </c>
      <c r="D7917" s="146" t="s">
        <v>4328</v>
      </c>
      <c r="E7917" s="144" t="s">
        <v>4327</v>
      </c>
    </row>
    <row r="7918" spans="1:5" ht="15.75" x14ac:dyDescent="0.25">
      <c r="A7918" s="4"/>
      <c r="B7918" s="102" t="s">
        <v>3</v>
      </c>
      <c r="C7918" s="119"/>
      <c r="D7918" s="147"/>
      <c r="E7918" s="143"/>
    </row>
    <row r="7919" spans="1:5" ht="15.75" x14ac:dyDescent="0.25">
      <c r="A7919" s="4">
        <v>10</v>
      </c>
      <c r="B7919" s="104" t="s">
        <v>1651</v>
      </c>
      <c r="C7919" s="120"/>
      <c r="D7919" s="147"/>
      <c r="E7919" s="143"/>
    </row>
    <row r="7920" spans="1:5" ht="15.75" x14ac:dyDescent="0.25">
      <c r="A7920" s="15"/>
      <c r="B7920" s="100" t="s">
        <v>1912</v>
      </c>
      <c r="C7920" s="121">
        <f>'PRECIO HISTORICO'!D7920</f>
        <v>41584.1465312</v>
      </c>
      <c r="D7920" s="148">
        <f>'PRECIO DE MERCADO '!G7920</f>
        <v>44880</v>
      </c>
      <c r="E7920" s="145">
        <f t="shared" si="124"/>
        <v>43232.073265600004</v>
      </c>
    </row>
    <row r="7921" spans="1:5" ht="15.75" x14ac:dyDescent="0.25">
      <c r="A7921" s="15"/>
      <c r="B7921" s="112" t="s">
        <v>3024</v>
      </c>
      <c r="C7921" s="121">
        <f>'PRECIO HISTORICO'!D7921</f>
        <v>784416.21738934994</v>
      </c>
      <c r="D7921" s="148">
        <f>'PRECIO DE MERCADO '!G7921</f>
        <v>845920</v>
      </c>
      <c r="E7921" s="145">
        <f t="shared" si="124"/>
        <v>815168.10869467491</v>
      </c>
    </row>
    <row r="7922" spans="1:5" ht="15.75" x14ac:dyDescent="0.25">
      <c r="A7922" s="15"/>
      <c r="B7922" s="112" t="s">
        <v>2425</v>
      </c>
      <c r="C7922" s="121">
        <f>'PRECIO HISTORICO'!D7922</f>
        <v>295083.25073500001</v>
      </c>
      <c r="D7922" s="148">
        <f>'PRECIO DE MERCADO '!G7922</f>
        <v>318240</v>
      </c>
      <c r="E7922" s="145">
        <f t="shared" si="124"/>
        <v>306661.6253675</v>
      </c>
    </row>
    <row r="7923" spans="1:5" ht="15.75" x14ac:dyDescent="0.25">
      <c r="A7923" s="15"/>
      <c r="B7923" s="112" t="s">
        <v>2425</v>
      </c>
      <c r="C7923" s="121">
        <f>'PRECIO HISTORICO'!D7923</f>
        <v>295083.25073500001</v>
      </c>
      <c r="D7923" s="148">
        <f>'PRECIO DE MERCADO '!G7923</f>
        <v>318240</v>
      </c>
      <c r="E7923" s="145">
        <f t="shared" si="124"/>
        <v>306661.6253675</v>
      </c>
    </row>
    <row r="7924" spans="1:5" ht="15.75" x14ac:dyDescent="0.25">
      <c r="A7924" s="15"/>
      <c r="B7924" s="112" t="s">
        <v>3025</v>
      </c>
      <c r="C7924" s="121">
        <f>'PRECIO HISTORICO'!D7924</f>
        <v>295083.25073500001</v>
      </c>
      <c r="D7924" s="148">
        <f>'PRECIO DE MERCADO '!G7924</f>
        <v>318240</v>
      </c>
      <c r="E7924" s="145">
        <f t="shared" si="124"/>
        <v>306661.6253675</v>
      </c>
    </row>
    <row r="7925" spans="1:5" ht="15.75" x14ac:dyDescent="0.25">
      <c r="A7925" s="15"/>
      <c r="B7925" s="112" t="s">
        <v>3026</v>
      </c>
      <c r="C7925" s="121">
        <f>'PRECIO HISTORICO'!D7925</f>
        <v>409711.96821555</v>
      </c>
      <c r="D7925" s="148">
        <f>'PRECIO DE MERCADO '!G7925</f>
        <v>442000</v>
      </c>
      <c r="E7925" s="145">
        <f t="shared" si="124"/>
        <v>425855.98410777503</v>
      </c>
    </row>
    <row r="7926" spans="1:5" ht="15.75" x14ac:dyDescent="0.25">
      <c r="A7926" s="15"/>
      <c r="B7926" s="100" t="s">
        <v>3027</v>
      </c>
      <c r="C7926" s="121">
        <f>'PRECIO HISTORICO'!D7926</f>
        <v>1249161.7664389499</v>
      </c>
      <c r="D7926" s="148">
        <f>'PRECIO DE MERCADO '!G7926</f>
        <v>1347080</v>
      </c>
      <c r="E7926" s="145">
        <f t="shared" si="124"/>
        <v>1298120.8832194749</v>
      </c>
    </row>
    <row r="7927" spans="1:5" ht="15.75" x14ac:dyDescent="0.25">
      <c r="A7927" s="15"/>
      <c r="B7927" s="112" t="s">
        <v>3028</v>
      </c>
      <c r="C7927" s="121">
        <f>'PRECIO HISTORICO'!D7927</f>
        <v>245137.92548245002</v>
      </c>
      <c r="D7927" s="148">
        <f>'PRECIO DE MERCADO '!G7927</f>
        <v>264520</v>
      </c>
      <c r="E7927" s="145">
        <f t="shared" si="124"/>
        <v>254828.96274122503</v>
      </c>
    </row>
    <row r="7928" spans="1:5" ht="15.75" x14ac:dyDescent="0.25">
      <c r="A7928" s="15"/>
      <c r="B7928" s="100" t="s">
        <v>492</v>
      </c>
      <c r="C7928" s="121">
        <f>'PRECIO HISTORICO'!D7928</f>
        <v>1386403.43680475</v>
      </c>
      <c r="D7928" s="148">
        <f>'PRECIO DE MERCADO '!G7928</f>
        <v>1495320</v>
      </c>
      <c r="E7928" s="145">
        <f t="shared" si="124"/>
        <v>1440861.718402375</v>
      </c>
    </row>
    <row r="7929" spans="1:5" ht="15.75" x14ac:dyDescent="0.25">
      <c r="A7929" s="15"/>
      <c r="B7929" s="112" t="s">
        <v>3029</v>
      </c>
      <c r="C7929" s="121">
        <f>'PRECIO HISTORICO'!D7929</f>
        <v>295083.25073500001</v>
      </c>
      <c r="D7929" s="148">
        <f>'PRECIO DE MERCADO '!G7929</f>
        <v>318240</v>
      </c>
      <c r="E7929" s="145">
        <f t="shared" si="124"/>
        <v>306661.6253675</v>
      </c>
    </row>
    <row r="7930" spans="1:5" ht="15.75" x14ac:dyDescent="0.25">
      <c r="A7930" s="15"/>
      <c r="B7930" s="112" t="s">
        <v>3030</v>
      </c>
      <c r="C7930" s="121">
        <f>'PRECIO HISTORICO'!D7930</f>
        <v>619842.17465624993</v>
      </c>
      <c r="D7930" s="148">
        <f>'PRECIO DE MERCADO '!G7930</f>
        <v>668440</v>
      </c>
      <c r="E7930" s="145">
        <f t="shared" si="124"/>
        <v>644141.08732812502</v>
      </c>
    </row>
    <row r="7931" spans="1:5" ht="15.75" x14ac:dyDescent="0.25">
      <c r="A7931" s="15"/>
      <c r="B7931" s="112" t="s">
        <v>3031</v>
      </c>
      <c r="C7931" s="121">
        <f>'PRECIO HISTORICO'!D7931</f>
        <v>619842.17465624993</v>
      </c>
      <c r="D7931" s="148">
        <f>'PRECIO DE MERCADO '!G7931</f>
        <v>668440</v>
      </c>
      <c r="E7931" s="145">
        <f t="shared" si="124"/>
        <v>644141.08732812502</v>
      </c>
    </row>
    <row r="7932" spans="1:5" ht="15.75" x14ac:dyDescent="0.25">
      <c r="A7932" s="15"/>
      <c r="B7932" s="112" t="s">
        <v>3032</v>
      </c>
      <c r="C7932" s="121">
        <f>'PRECIO HISTORICO'!D7932</f>
        <v>734470.8921368001</v>
      </c>
      <c r="D7932" s="148">
        <f>'PRECIO DE MERCADO '!G7932</f>
        <v>792200</v>
      </c>
      <c r="E7932" s="145">
        <f t="shared" si="124"/>
        <v>763335.44606840005</v>
      </c>
    </row>
    <row r="7933" spans="1:5" ht="15.75" x14ac:dyDescent="0.25">
      <c r="A7933" s="15"/>
      <c r="B7933" s="112" t="s">
        <v>3033</v>
      </c>
      <c r="C7933" s="121">
        <f>'PRECIO HISTORICO'!D7933</f>
        <v>734470.8921368001</v>
      </c>
      <c r="D7933" s="148">
        <f>'PRECIO DE MERCADO '!G7933</f>
        <v>792200</v>
      </c>
      <c r="E7933" s="145">
        <f t="shared" si="124"/>
        <v>763335.44606840005</v>
      </c>
    </row>
    <row r="7934" spans="1:5" ht="15.75" x14ac:dyDescent="0.25">
      <c r="A7934" s="15"/>
      <c r="B7934" s="112" t="s">
        <v>3034</v>
      </c>
      <c r="C7934" s="121">
        <f>'PRECIO HISTORICO'!D7934</f>
        <v>734470.8921368001</v>
      </c>
      <c r="D7934" s="148">
        <f>'PRECIO DE MERCADO '!G7934</f>
        <v>792200</v>
      </c>
      <c r="E7934" s="145">
        <f t="shared" si="124"/>
        <v>763335.44606840005</v>
      </c>
    </row>
    <row r="7935" spans="1:5" ht="15.75" x14ac:dyDescent="0.25">
      <c r="A7935" s="15"/>
      <c r="B7935" s="112" t="s">
        <v>3035</v>
      </c>
      <c r="C7935" s="121">
        <f>'PRECIO HISTORICO'!D7935</f>
        <v>734470.8921368001</v>
      </c>
      <c r="D7935" s="148">
        <f>'PRECIO DE MERCADO '!G7935</f>
        <v>792200</v>
      </c>
      <c r="E7935" s="145">
        <f t="shared" si="124"/>
        <v>763335.44606840005</v>
      </c>
    </row>
    <row r="7936" spans="1:5" ht="15.75" x14ac:dyDescent="0.25">
      <c r="A7936" s="15"/>
      <c r="B7936" s="112" t="s">
        <v>3036</v>
      </c>
      <c r="C7936" s="121">
        <f>'PRECIO HISTORICO'!D7936</f>
        <v>1141265.5113222999</v>
      </c>
      <c r="D7936" s="148">
        <f>'PRECIO DE MERCADO '!G7936</f>
        <v>1230800</v>
      </c>
      <c r="E7936" s="145">
        <f t="shared" si="124"/>
        <v>1186032.75566115</v>
      </c>
    </row>
    <row r="7937" spans="1:5" ht="15.75" x14ac:dyDescent="0.25">
      <c r="A7937" s="15"/>
      <c r="B7937" s="112" t="s">
        <v>3037</v>
      </c>
      <c r="C7937" s="121">
        <f>'PRECIO HISTORICO'!D7937</f>
        <v>1141265.5113222999</v>
      </c>
      <c r="D7937" s="148">
        <f>'PRECIO DE MERCADO '!G7937</f>
        <v>1230800</v>
      </c>
      <c r="E7937" s="145">
        <f t="shared" si="124"/>
        <v>1186032.75566115</v>
      </c>
    </row>
    <row r="7938" spans="1:5" ht="15.75" x14ac:dyDescent="0.25">
      <c r="A7938" s="15"/>
      <c r="B7938" s="112" t="s">
        <v>3038</v>
      </c>
      <c r="C7938" s="121">
        <f>'PRECIO HISTORICO'!D7938</f>
        <v>1141265.5113222999</v>
      </c>
      <c r="D7938" s="148">
        <f>'PRECIO DE MERCADO '!G7938</f>
        <v>1230800</v>
      </c>
      <c r="E7938" s="145">
        <f t="shared" si="124"/>
        <v>1186032.75566115</v>
      </c>
    </row>
    <row r="7939" spans="1:5" ht="15.75" x14ac:dyDescent="0.25">
      <c r="A7939" s="15"/>
      <c r="B7939" s="112" t="s">
        <v>3039</v>
      </c>
      <c r="C7939" s="121">
        <f>'PRECIO HISTORICO'!D7939</f>
        <v>457551.99664265005</v>
      </c>
      <c r="D7939" s="148">
        <f>'PRECIO DE MERCADO '!G7939</f>
        <v>493680</v>
      </c>
      <c r="E7939" s="145">
        <f t="shared" si="124"/>
        <v>475615.99832132505</v>
      </c>
    </row>
    <row r="7940" spans="1:5" ht="15.75" x14ac:dyDescent="0.25">
      <c r="A7940" s="15"/>
      <c r="B7940" s="112" t="s">
        <v>3040</v>
      </c>
      <c r="C7940" s="121">
        <f>'PRECIO HISTORICO'!D7940</f>
        <v>457551.99664265005</v>
      </c>
      <c r="D7940" s="148">
        <f>'PRECIO DE MERCADO '!G7940</f>
        <v>493680</v>
      </c>
      <c r="E7940" s="145">
        <f t="shared" si="124"/>
        <v>475615.99832132505</v>
      </c>
    </row>
    <row r="7941" spans="1:5" ht="15.75" x14ac:dyDescent="0.25">
      <c r="A7941" s="15"/>
      <c r="B7941" s="112" t="s">
        <v>3041</v>
      </c>
      <c r="C7941" s="121">
        <f>'PRECIO HISTORICO'!D7941</f>
        <v>457551.99664265005</v>
      </c>
      <c r="D7941" s="148">
        <f>'PRECIO DE MERCADO '!G7941</f>
        <v>493680</v>
      </c>
      <c r="E7941" s="145">
        <f t="shared" si="124"/>
        <v>475615.99832132505</v>
      </c>
    </row>
    <row r="7942" spans="1:5" ht="15.75" x14ac:dyDescent="0.25">
      <c r="A7942" s="15"/>
      <c r="B7942" s="112" t="s">
        <v>3042</v>
      </c>
      <c r="C7942" s="121">
        <f>'PRECIO HISTORICO'!D7942</f>
        <v>457551.99664265005</v>
      </c>
      <c r="D7942" s="148">
        <f>'PRECIO DE MERCADO '!G7942</f>
        <v>493680</v>
      </c>
      <c r="E7942" s="145">
        <f t="shared" si="124"/>
        <v>475615.99832132505</v>
      </c>
    </row>
    <row r="7943" spans="1:5" ht="15.75" x14ac:dyDescent="0.25">
      <c r="A7943" s="15"/>
      <c r="B7943" s="112" t="s">
        <v>3043</v>
      </c>
      <c r="C7943" s="121">
        <f>'PRECIO HISTORICO'!D7943</f>
        <v>457551.99664265005</v>
      </c>
      <c r="D7943" s="148">
        <f>'PRECIO DE MERCADO '!G7943</f>
        <v>493680</v>
      </c>
      <c r="E7943" s="145">
        <f t="shared" si="124"/>
        <v>475615.99832132505</v>
      </c>
    </row>
    <row r="7944" spans="1:5" ht="15.75" x14ac:dyDescent="0.25">
      <c r="A7944" s="15"/>
      <c r="B7944" s="112" t="s">
        <v>3044</v>
      </c>
      <c r="C7944" s="121">
        <f>'PRECIO HISTORICO'!D7944</f>
        <v>457551.99664265005</v>
      </c>
      <c r="D7944" s="148">
        <f>'PRECIO DE MERCADO '!G7944</f>
        <v>493680</v>
      </c>
      <c r="E7944" s="145">
        <f t="shared" si="124"/>
        <v>475615.99832132505</v>
      </c>
    </row>
    <row r="7945" spans="1:5" ht="15.75" x14ac:dyDescent="0.25">
      <c r="A7945" s="15"/>
      <c r="B7945" s="112" t="s">
        <v>3045</v>
      </c>
      <c r="C7945" s="121">
        <f>'PRECIO HISTORICO'!D7945</f>
        <v>457551.99664265005</v>
      </c>
      <c r="D7945" s="148">
        <f>'PRECIO DE MERCADO '!G7945</f>
        <v>493680</v>
      </c>
      <c r="E7945" s="145">
        <f t="shared" si="124"/>
        <v>475615.99832132505</v>
      </c>
    </row>
    <row r="7946" spans="1:5" ht="15.75" x14ac:dyDescent="0.25">
      <c r="A7946" s="15"/>
      <c r="B7946" s="112" t="s">
        <v>2569</v>
      </c>
      <c r="C7946" s="121">
        <f>'PRECIO HISTORICO'!D7946</f>
        <v>295083.25073500001</v>
      </c>
      <c r="D7946" s="148">
        <f>'PRECIO DE MERCADO '!G7946</f>
        <v>318240</v>
      </c>
      <c r="E7946" s="145">
        <f t="shared" si="124"/>
        <v>306661.6253675</v>
      </c>
    </row>
    <row r="7947" spans="1:5" ht="15.75" x14ac:dyDescent="0.25">
      <c r="A7947" s="15"/>
      <c r="B7947" s="112" t="s">
        <v>3046</v>
      </c>
      <c r="C7947" s="121">
        <f>'PRECIO HISTORICO'!D7947</f>
        <v>295083.25073500001</v>
      </c>
      <c r="D7947" s="148">
        <f>'PRECIO DE MERCADO '!G7947</f>
        <v>318240</v>
      </c>
      <c r="E7947" s="145">
        <f t="shared" si="124"/>
        <v>306661.6253675</v>
      </c>
    </row>
    <row r="7948" spans="1:5" ht="15.75" x14ac:dyDescent="0.25">
      <c r="A7948" s="15"/>
      <c r="B7948" s="112" t="s">
        <v>3047</v>
      </c>
      <c r="C7948" s="121">
        <f>'PRECIO HISTORICO'!D7948</f>
        <v>295083.25073500001</v>
      </c>
      <c r="D7948" s="148">
        <f>'PRECIO DE MERCADO '!G7948</f>
        <v>318240</v>
      </c>
      <c r="E7948" s="145">
        <f t="shared" si="124"/>
        <v>306661.6253675</v>
      </c>
    </row>
    <row r="7949" spans="1:5" ht="15.75" x14ac:dyDescent="0.25">
      <c r="A7949" s="15"/>
      <c r="B7949" s="112" t="s">
        <v>3048</v>
      </c>
      <c r="C7949" s="121">
        <f>'PRECIO HISTORICO'!D7949</f>
        <v>816326.60060314997</v>
      </c>
      <c r="D7949" s="148">
        <f>'PRECIO DE MERCADO '!G7949</f>
        <v>880600</v>
      </c>
      <c r="E7949" s="145">
        <f t="shared" si="124"/>
        <v>848463.30030157499</v>
      </c>
    </row>
    <row r="7950" spans="1:5" ht="15.75" x14ac:dyDescent="0.25">
      <c r="A7950" s="15"/>
      <c r="B7950" s="112" t="s">
        <v>3049</v>
      </c>
      <c r="C7950" s="121">
        <f>'PRECIO HISTORICO'!D7950</f>
        <v>1109484.5365285501</v>
      </c>
      <c r="D7950" s="148">
        <f>'PRECIO DE MERCADO '!G7950</f>
        <v>1196800</v>
      </c>
      <c r="E7950" s="145">
        <f t="shared" si="124"/>
        <v>1153142.268264275</v>
      </c>
    </row>
    <row r="7951" spans="1:5" ht="15.75" x14ac:dyDescent="0.25">
      <c r="A7951" s="15"/>
      <c r="B7951" s="112" t="s">
        <v>3050</v>
      </c>
      <c r="C7951" s="121">
        <f>'PRECIO HISTORICO'!D7951</f>
        <v>686125.78700575</v>
      </c>
      <c r="D7951" s="148">
        <f>'PRECIO DE MERCADO '!G7951</f>
        <v>739840</v>
      </c>
      <c r="E7951" s="145">
        <f t="shared" si="124"/>
        <v>712982.893502875</v>
      </c>
    </row>
    <row r="7952" spans="1:5" ht="15.75" x14ac:dyDescent="0.25">
      <c r="A7952" s="15"/>
      <c r="B7952" s="112" t="s">
        <v>3051</v>
      </c>
      <c r="C7952" s="121">
        <f>'PRECIO HISTORICO'!D7952</f>
        <v>686125.78700575</v>
      </c>
      <c r="D7952" s="148">
        <f>'PRECIO DE MERCADO '!G7952</f>
        <v>739840</v>
      </c>
      <c r="E7952" s="145">
        <f t="shared" si="124"/>
        <v>712982.893502875</v>
      </c>
    </row>
    <row r="7953" spans="1:5" ht="15.75" x14ac:dyDescent="0.25">
      <c r="A7953" s="15"/>
      <c r="B7953" s="112" t="s">
        <v>3052</v>
      </c>
      <c r="C7953" s="121">
        <f>'PRECIO HISTORICO'!D7953</f>
        <v>686125.78700575</v>
      </c>
      <c r="D7953" s="148">
        <f>'PRECIO DE MERCADO '!G7953</f>
        <v>739840</v>
      </c>
      <c r="E7953" s="145">
        <f t="shared" si="124"/>
        <v>712982.893502875</v>
      </c>
    </row>
    <row r="7954" spans="1:5" ht="15.75" x14ac:dyDescent="0.25">
      <c r="A7954" s="15"/>
      <c r="B7954" s="112" t="s">
        <v>3053</v>
      </c>
      <c r="C7954" s="121">
        <f>'PRECIO HISTORICO'!D7954</f>
        <v>686125.78700575</v>
      </c>
      <c r="D7954" s="148">
        <f>'PRECIO DE MERCADO '!G7954</f>
        <v>739840</v>
      </c>
      <c r="E7954" s="145">
        <f t="shared" si="124"/>
        <v>712982.893502875</v>
      </c>
    </row>
    <row r="7955" spans="1:5" ht="15.75" x14ac:dyDescent="0.25">
      <c r="A7955" s="15"/>
      <c r="B7955" s="112" t="s">
        <v>3054</v>
      </c>
      <c r="C7955" s="121">
        <f>'PRECIO HISTORICO'!D7955</f>
        <v>686125.78700575</v>
      </c>
      <c r="D7955" s="148">
        <f>'PRECIO DE MERCADO '!G7955</f>
        <v>739840</v>
      </c>
      <c r="E7955" s="145">
        <f t="shared" si="124"/>
        <v>712982.893502875</v>
      </c>
    </row>
    <row r="7956" spans="1:5" ht="15.75" x14ac:dyDescent="0.25">
      <c r="A7956" s="15"/>
      <c r="B7956" s="112" t="s">
        <v>3055</v>
      </c>
      <c r="C7956" s="121">
        <f>'PRECIO HISTORICO'!D7956</f>
        <v>359483.96984044998</v>
      </c>
      <c r="D7956" s="148">
        <f>'PRECIO DE MERCADO '!G7956</f>
        <v>387600</v>
      </c>
      <c r="E7956" s="145">
        <f t="shared" si="124"/>
        <v>373541.98492022499</v>
      </c>
    </row>
    <row r="7957" spans="1:5" ht="15.75" x14ac:dyDescent="0.25">
      <c r="A7957" s="15"/>
      <c r="B7957" s="100" t="s">
        <v>501</v>
      </c>
      <c r="C7957" s="121">
        <f>'PRECIO HISTORICO'!D7957</f>
        <v>1109484.5365285501</v>
      </c>
      <c r="D7957" s="148">
        <f>'PRECIO DE MERCADO '!G7957</f>
        <v>1196800</v>
      </c>
      <c r="E7957" s="145">
        <f t="shared" si="124"/>
        <v>1153142.268264275</v>
      </c>
    </row>
    <row r="7958" spans="1:5" ht="15.75" x14ac:dyDescent="0.25">
      <c r="A7958" s="15"/>
      <c r="B7958" s="112" t="s">
        <v>3056</v>
      </c>
      <c r="C7958" s="121">
        <f>'PRECIO HISTORICO'!D7958</f>
        <v>245137.92548245002</v>
      </c>
      <c r="D7958" s="148">
        <f>'PRECIO DE MERCADO '!G7958</f>
        <v>264520</v>
      </c>
      <c r="E7958" s="145">
        <f t="shared" si="124"/>
        <v>254828.96274122503</v>
      </c>
    </row>
    <row r="7959" spans="1:5" ht="15.75" x14ac:dyDescent="0.25">
      <c r="A7959" s="15"/>
      <c r="B7959" s="112" t="s">
        <v>3057</v>
      </c>
      <c r="C7959" s="121">
        <f>'PRECIO HISTORICO'!D7959</f>
        <v>245137.92548245002</v>
      </c>
      <c r="D7959" s="148">
        <f>'PRECIO DE MERCADO '!G7959</f>
        <v>264520</v>
      </c>
      <c r="E7959" s="145">
        <f t="shared" si="124"/>
        <v>254828.96274122503</v>
      </c>
    </row>
    <row r="7960" spans="1:5" ht="15.75" x14ac:dyDescent="0.25">
      <c r="A7960" s="15"/>
      <c r="B7960" s="112" t="s">
        <v>3058</v>
      </c>
      <c r="C7960" s="121">
        <f>'PRECIO HISTORICO'!D7960</f>
        <v>245137.92548245002</v>
      </c>
      <c r="D7960" s="148">
        <f>'PRECIO DE MERCADO '!G7960</f>
        <v>264520</v>
      </c>
      <c r="E7960" s="145">
        <f t="shared" si="124"/>
        <v>254828.96274122503</v>
      </c>
    </row>
    <row r="7961" spans="1:5" ht="15.75" x14ac:dyDescent="0.25">
      <c r="A7961" s="15"/>
      <c r="B7961" s="112" t="s">
        <v>3059</v>
      </c>
      <c r="C7961" s="121">
        <f>'PRECIO HISTORICO'!D7961</f>
        <v>245137.92548245002</v>
      </c>
      <c r="D7961" s="148">
        <f>'PRECIO DE MERCADO '!G7961</f>
        <v>264520</v>
      </c>
      <c r="E7961" s="145">
        <f t="shared" si="124"/>
        <v>254828.96274122503</v>
      </c>
    </row>
    <row r="7962" spans="1:5" ht="15.75" x14ac:dyDescent="0.25">
      <c r="A7962" s="15"/>
      <c r="B7962" s="100" t="s">
        <v>502</v>
      </c>
      <c r="C7962" s="121">
        <f>'PRECIO HISTORICO'!D7962</f>
        <v>947013.36612155009</v>
      </c>
      <c r="D7962" s="148">
        <f>'PRECIO DE MERCADO '!G7962</f>
        <v>1021360</v>
      </c>
      <c r="E7962" s="145">
        <f t="shared" si="124"/>
        <v>984186.68306077505</v>
      </c>
    </row>
    <row r="7963" spans="1:5" ht="15.75" x14ac:dyDescent="0.25">
      <c r="A7963" s="15"/>
      <c r="B7963" s="112" t="s">
        <v>3060</v>
      </c>
      <c r="C7963" s="121">
        <f>'PRECIO HISTORICO'!D7963</f>
        <v>619842.17465624993</v>
      </c>
      <c r="D7963" s="148">
        <f>'PRECIO DE MERCADO '!G7963</f>
        <v>668440</v>
      </c>
      <c r="E7963" s="145">
        <f t="shared" si="124"/>
        <v>644141.08732812502</v>
      </c>
    </row>
    <row r="7964" spans="1:5" ht="15.75" x14ac:dyDescent="0.25">
      <c r="A7964" s="15"/>
      <c r="B7964" s="112" t="s">
        <v>3061</v>
      </c>
      <c r="C7964" s="121">
        <f>'PRECIO HISTORICO'!D7964</f>
        <v>295083.25073500001</v>
      </c>
      <c r="D7964" s="148">
        <f>'PRECIO DE MERCADO '!G7964</f>
        <v>318240</v>
      </c>
      <c r="E7964" s="145">
        <f t="shared" si="124"/>
        <v>306661.6253675</v>
      </c>
    </row>
    <row r="7965" spans="1:5" ht="15.75" x14ac:dyDescent="0.25">
      <c r="A7965" s="15"/>
      <c r="B7965" s="112" t="s">
        <v>3062</v>
      </c>
      <c r="C7965" s="121">
        <f>'PRECIO HISTORICO'!D7965</f>
        <v>228950.46902455</v>
      </c>
      <c r="D7965" s="148">
        <f>'PRECIO DE MERCADO '!G7965</f>
        <v>246840</v>
      </c>
      <c r="E7965" s="145">
        <f t="shared" si="124"/>
        <v>237895.234512275</v>
      </c>
    </row>
    <row r="7966" spans="1:5" ht="15.75" x14ac:dyDescent="0.25">
      <c r="A7966" s="15"/>
      <c r="B7966" s="112" t="s">
        <v>3063</v>
      </c>
      <c r="C7966" s="121">
        <f>'PRECIO HISTORICO'!D7966</f>
        <v>228950.46902455</v>
      </c>
      <c r="D7966" s="148">
        <f>'PRECIO DE MERCADO '!G7966</f>
        <v>246840</v>
      </c>
      <c r="E7966" s="145">
        <f t="shared" si="124"/>
        <v>237895.234512275</v>
      </c>
    </row>
    <row r="7967" spans="1:5" ht="15.75" x14ac:dyDescent="0.25">
      <c r="A7967" s="15"/>
      <c r="B7967" s="112" t="s">
        <v>3064</v>
      </c>
      <c r="C7967" s="121">
        <f>'PRECIO HISTORICO'!D7967</f>
        <v>228950.46902455</v>
      </c>
      <c r="D7967" s="148">
        <f>'PRECIO DE MERCADO '!G7967</f>
        <v>246840</v>
      </c>
      <c r="E7967" s="145">
        <f t="shared" si="124"/>
        <v>237895.234512275</v>
      </c>
    </row>
    <row r="7968" spans="1:5" ht="15.75" x14ac:dyDescent="0.25">
      <c r="A7968" s="15"/>
      <c r="B7968" s="112" t="s">
        <v>3065</v>
      </c>
      <c r="C7968" s="121">
        <f>'PRECIO HISTORICO'!D7968</f>
        <v>228950.46902455</v>
      </c>
      <c r="D7968" s="148">
        <f>'PRECIO DE MERCADO '!G7968</f>
        <v>246840</v>
      </c>
      <c r="E7968" s="145">
        <f t="shared" si="124"/>
        <v>237895.234512275</v>
      </c>
    </row>
    <row r="7969" spans="1:5" ht="15.75" x14ac:dyDescent="0.25">
      <c r="A7969" s="15"/>
      <c r="B7969" s="112" t="s">
        <v>3066</v>
      </c>
      <c r="C7969" s="121">
        <f>'PRECIO HISTORICO'!D7969</f>
        <v>572816.63249719993</v>
      </c>
      <c r="D7969" s="148">
        <f>'PRECIO DE MERCADO '!G7969</f>
        <v>618120</v>
      </c>
      <c r="E7969" s="145">
        <f t="shared" ref="E7969:E8032" si="125">AVERAGE(C7969:D7969)</f>
        <v>595468.31624859991</v>
      </c>
    </row>
    <row r="7970" spans="1:5" ht="15.75" x14ac:dyDescent="0.25">
      <c r="A7970" s="15"/>
      <c r="B7970" s="100" t="s">
        <v>507</v>
      </c>
      <c r="C7970" s="121">
        <f>'PRECIO HISTORICO'!D7970</f>
        <v>196664.41274479998</v>
      </c>
      <c r="D7970" s="148">
        <f>'PRECIO DE MERCADO '!G7970</f>
        <v>212160</v>
      </c>
      <c r="E7970" s="145">
        <f t="shared" si="125"/>
        <v>204412.20637239999</v>
      </c>
    </row>
    <row r="7971" spans="1:5" ht="15.75" x14ac:dyDescent="0.25">
      <c r="A7971" s="15"/>
      <c r="B7971" s="112" t="s">
        <v>3067</v>
      </c>
      <c r="C7971" s="121">
        <f>'PRECIO HISTORICO'!D7971</f>
        <v>682241.69738269993</v>
      </c>
      <c r="D7971" s="148">
        <f>'PRECIO DE MERCADO '!G7971</f>
        <v>735760</v>
      </c>
      <c r="E7971" s="145">
        <f t="shared" si="125"/>
        <v>709000.84869134997</v>
      </c>
    </row>
    <row r="7972" spans="1:5" ht="15.75" x14ac:dyDescent="0.25">
      <c r="A7972" s="15"/>
      <c r="B7972" s="112" t="s">
        <v>3068</v>
      </c>
      <c r="C7972" s="121">
        <f>'PRECIO HISTORICO'!D7972</f>
        <v>682241.69738269993</v>
      </c>
      <c r="D7972" s="148">
        <f>'PRECIO DE MERCADO '!G7972</f>
        <v>735760</v>
      </c>
      <c r="E7972" s="145">
        <f t="shared" si="125"/>
        <v>709000.84869134997</v>
      </c>
    </row>
    <row r="7973" spans="1:5" ht="15.75" x14ac:dyDescent="0.25">
      <c r="A7973" s="15"/>
      <c r="B7973" s="112" t="s">
        <v>3069</v>
      </c>
      <c r="C7973" s="121">
        <f>'PRECIO HISTORICO'!D7973</f>
        <v>784416.21738934994</v>
      </c>
      <c r="D7973" s="148">
        <f>'PRECIO DE MERCADO '!G7973</f>
        <v>845920</v>
      </c>
      <c r="E7973" s="145">
        <f t="shared" si="125"/>
        <v>815168.10869467491</v>
      </c>
    </row>
    <row r="7974" spans="1:5" ht="15.75" x14ac:dyDescent="0.25">
      <c r="A7974" s="15"/>
      <c r="B7974" s="112" t="s">
        <v>3070</v>
      </c>
      <c r="C7974" s="121">
        <f>'PRECIO HISTORICO'!D7974</f>
        <v>784416.21738934994</v>
      </c>
      <c r="D7974" s="148">
        <f>'PRECIO DE MERCADO '!G7974</f>
        <v>845920</v>
      </c>
      <c r="E7974" s="145">
        <f t="shared" si="125"/>
        <v>815168.10869467491</v>
      </c>
    </row>
    <row r="7975" spans="1:5" ht="15.75" x14ac:dyDescent="0.25">
      <c r="A7975" s="15"/>
      <c r="B7975" s="112" t="s">
        <v>3071</v>
      </c>
      <c r="C7975" s="121">
        <f>'PRECIO HISTORICO'!D7975</f>
        <v>784416.21738934994</v>
      </c>
      <c r="D7975" s="148">
        <f>'PRECIO DE MERCADO '!G7975</f>
        <v>845920</v>
      </c>
      <c r="E7975" s="145">
        <f t="shared" si="125"/>
        <v>815168.10869467491</v>
      </c>
    </row>
    <row r="7976" spans="1:5" ht="15.75" x14ac:dyDescent="0.25">
      <c r="A7976" s="15"/>
      <c r="B7976" s="112" t="s">
        <v>3072</v>
      </c>
      <c r="C7976" s="121">
        <f>'PRECIO HISTORICO'!D7976</f>
        <v>784416.21738934994</v>
      </c>
      <c r="D7976" s="148">
        <f>'PRECIO DE MERCADO '!G7976</f>
        <v>845920</v>
      </c>
      <c r="E7976" s="145">
        <f t="shared" si="125"/>
        <v>815168.10869467491</v>
      </c>
    </row>
    <row r="7977" spans="1:5" ht="15.75" x14ac:dyDescent="0.25">
      <c r="A7977" s="15"/>
      <c r="B7977" s="112" t="s">
        <v>3073</v>
      </c>
      <c r="C7977" s="121">
        <f>'PRECIO HISTORICO'!D7977</f>
        <v>784416.21738934994</v>
      </c>
      <c r="D7977" s="148">
        <f>'PRECIO DE MERCADO '!G7977</f>
        <v>845920</v>
      </c>
      <c r="E7977" s="145">
        <f t="shared" si="125"/>
        <v>815168.10869467491</v>
      </c>
    </row>
    <row r="7978" spans="1:5" ht="15.75" x14ac:dyDescent="0.25">
      <c r="A7978" s="15"/>
      <c r="B7978" s="112" t="s">
        <v>3074</v>
      </c>
      <c r="C7978" s="121">
        <f>'PRECIO HISTORICO'!D7978</f>
        <v>912315.04229775001</v>
      </c>
      <c r="D7978" s="148">
        <f>'PRECIO DE MERCADO '!G7978</f>
        <v>983960</v>
      </c>
      <c r="E7978" s="145">
        <f t="shared" si="125"/>
        <v>948137.52114887501</v>
      </c>
    </row>
    <row r="7979" spans="1:5" ht="15.75" x14ac:dyDescent="0.25">
      <c r="A7979" s="15"/>
      <c r="B7979" s="112" t="s">
        <v>3075</v>
      </c>
      <c r="C7979" s="121">
        <f>'PRECIO HISTORICO'!D7979</f>
        <v>295083.25073500001</v>
      </c>
      <c r="D7979" s="148">
        <f>'PRECIO DE MERCADO '!G7979</f>
        <v>318240</v>
      </c>
      <c r="E7979" s="145">
        <f t="shared" si="125"/>
        <v>306661.6253675</v>
      </c>
    </row>
    <row r="7980" spans="1:5" ht="15.75" x14ac:dyDescent="0.25">
      <c r="A7980" s="15"/>
      <c r="B7980" s="112" t="s">
        <v>2975</v>
      </c>
      <c r="C7980" s="121">
        <f>'PRECIO HISTORICO'!D7980</f>
        <v>734470.8921368001</v>
      </c>
      <c r="D7980" s="148">
        <f>'PRECIO DE MERCADO '!G7980</f>
        <v>792200</v>
      </c>
      <c r="E7980" s="145">
        <f t="shared" si="125"/>
        <v>763335.44606840005</v>
      </c>
    </row>
    <row r="7981" spans="1:5" ht="15.75" x14ac:dyDescent="0.25">
      <c r="A7981" s="15"/>
      <c r="B7981" s="112" t="s">
        <v>3076</v>
      </c>
      <c r="C7981" s="121">
        <f>'PRECIO HISTORICO'!D7981</f>
        <v>295083.25073500001</v>
      </c>
      <c r="D7981" s="148">
        <f>'PRECIO DE MERCADO '!G7981</f>
        <v>318240</v>
      </c>
      <c r="E7981" s="145">
        <f t="shared" si="125"/>
        <v>306661.6253675</v>
      </c>
    </row>
    <row r="7982" spans="1:5" ht="15.75" x14ac:dyDescent="0.25">
      <c r="A7982" s="15"/>
      <c r="B7982" s="112" t="s">
        <v>3077</v>
      </c>
      <c r="C7982" s="121">
        <f>'PRECIO HISTORICO'!D7982</f>
        <v>572816.63249719993</v>
      </c>
      <c r="D7982" s="148">
        <f>'PRECIO DE MERCADO '!G7982</f>
        <v>618120</v>
      </c>
      <c r="E7982" s="145">
        <f t="shared" si="125"/>
        <v>595468.31624859991</v>
      </c>
    </row>
    <row r="7983" spans="1:5" ht="15.75" x14ac:dyDescent="0.25">
      <c r="A7983" s="15"/>
      <c r="B7983" s="112" t="s">
        <v>2461</v>
      </c>
      <c r="C7983" s="121">
        <f>'PRECIO HISTORICO'!D7983</f>
        <v>149329.47058574998</v>
      </c>
      <c r="D7983" s="148">
        <f>'PRECIO DE MERCADO '!G7983</f>
        <v>161160</v>
      </c>
      <c r="E7983" s="145">
        <f t="shared" si="125"/>
        <v>155244.73529287498</v>
      </c>
    </row>
    <row r="7984" spans="1:5" ht="15.75" x14ac:dyDescent="0.25">
      <c r="A7984" s="15"/>
      <c r="B7984" s="112" t="s">
        <v>3078</v>
      </c>
      <c r="C7984" s="121">
        <f>'PRECIO HISTORICO'!D7984</f>
        <v>149329.47058574998</v>
      </c>
      <c r="D7984" s="148">
        <f>'PRECIO DE MERCADO '!G7984</f>
        <v>161160</v>
      </c>
      <c r="E7984" s="145">
        <f t="shared" si="125"/>
        <v>155244.73529287498</v>
      </c>
    </row>
    <row r="7985" spans="1:5" ht="15.75" x14ac:dyDescent="0.25">
      <c r="A7985" s="15"/>
      <c r="B7985" s="112" t="s">
        <v>3079</v>
      </c>
      <c r="C7985" s="121">
        <f>'PRECIO HISTORICO'!D7985</f>
        <v>149329.47058574998</v>
      </c>
      <c r="D7985" s="148">
        <f>'PRECIO DE MERCADO '!G7985</f>
        <v>161160</v>
      </c>
      <c r="E7985" s="145">
        <f t="shared" si="125"/>
        <v>155244.73529287498</v>
      </c>
    </row>
    <row r="7986" spans="1:5" ht="15.75" x14ac:dyDescent="0.25">
      <c r="A7986" s="15"/>
      <c r="B7986" s="112" t="s">
        <v>3080</v>
      </c>
      <c r="C7986" s="121">
        <f>'PRECIO HISTORICO'!D7986</f>
        <v>149329.47058574998</v>
      </c>
      <c r="D7986" s="148">
        <f>'PRECIO DE MERCADO '!G7986</f>
        <v>161160</v>
      </c>
      <c r="E7986" s="145">
        <f t="shared" si="125"/>
        <v>155244.73529287498</v>
      </c>
    </row>
    <row r="7987" spans="1:5" ht="15.75" x14ac:dyDescent="0.25">
      <c r="A7987" s="15"/>
      <c r="B7987" s="112" t="s">
        <v>3081</v>
      </c>
      <c r="C7987" s="121">
        <f>'PRECIO HISTORICO'!D7987</f>
        <v>149329.47058574998</v>
      </c>
      <c r="D7987" s="148">
        <f>'PRECIO DE MERCADO '!G7987</f>
        <v>161160</v>
      </c>
      <c r="E7987" s="145">
        <f t="shared" si="125"/>
        <v>155244.73529287498</v>
      </c>
    </row>
    <row r="7988" spans="1:5" ht="15.75" x14ac:dyDescent="0.25">
      <c r="A7988" s="15"/>
      <c r="B7988" s="112" t="s">
        <v>2465</v>
      </c>
      <c r="C7988" s="121">
        <f>'PRECIO HISTORICO'!D7988</f>
        <v>149329.47058574998</v>
      </c>
      <c r="D7988" s="148">
        <f>'PRECIO DE MERCADO '!G7988</f>
        <v>161160</v>
      </c>
      <c r="E7988" s="145">
        <f t="shared" si="125"/>
        <v>155244.73529287498</v>
      </c>
    </row>
    <row r="7989" spans="1:5" ht="15.75" x14ac:dyDescent="0.25">
      <c r="A7989" s="15"/>
      <c r="B7989" s="112" t="s">
        <v>2466</v>
      </c>
      <c r="C7989" s="121">
        <f>'PRECIO HISTORICO'!D7989</f>
        <v>149329.47058574998</v>
      </c>
      <c r="D7989" s="148">
        <f>'PRECIO DE MERCADO '!G7989</f>
        <v>161160</v>
      </c>
      <c r="E7989" s="145">
        <f t="shared" si="125"/>
        <v>155244.73529287498</v>
      </c>
    </row>
    <row r="7990" spans="1:5" ht="15.75" x14ac:dyDescent="0.25">
      <c r="A7990" s="15"/>
      <c r="B7990" s="100" t="s">
        <v>24</v>
      </c>
      <c r="C7990" s="121">
        <f>'PRECIO HISTORICO'!D7990</f>
        <v>1386403.43680475</v>
      </c>
      <c r="D7990" s="148">
        <f>'PRECIO DE MERCADO '!G7990</f>
        <v>1495320</v>
      </c>
      <c r="E7990" s="145">
        <f t="shared" si="125"/>
        <v>1440861.718402375</v>
      </c>
    </row>
    <row r="7991" spans="1:5" ht="15.75" x14ac:dyDescent="0.25">
      <c r="A7991" s="15"/>
      <c r="B7991" s="100" t="s">
        <v>25</v>
      </c>
      <c r="C7991" s="121">
        <f>'PRECIO HISTORICO'!D7991</f>
        <v>734470.8921368001</v>
      </c>
      <c r="D7991" s="148">
        <f>'PRECIO DE MERCADO '!G7991</f>
        <v>792200</v>
      </c>
      <c r="E7991" s="145">
        <f t="shared" si="125"/>
        <v>763335.44606840005</v>
      </c>
    </row>
    <row r="7992" spans="1:5" ht="15.75" x14ac:dyDescent="0.25">
      <c r="A7992" s="15"/>
      <c r="B7992" s="100" t="s">
        <v>26</v>
      </c>
      <c r="C7992" s="121">
        <f>'PRECIO HISTORICO'!D7992</f>
        <v>572816.63249719993</v>
      </c>
      <c r="D7992" s="148">
        <f>'PRECIO DE MERCADO '!G7992</f>
        <v>618120</v>
      </c>
      <c r="E7992" s="145">
        <f t="shared" si="125"/>
        <v>595468.31624859991</v>
      </c>
    </row>
    <row r="7993" spans="1:5" ht="15.75" x14ac:dyDescent="0.25">
      <c r="A7993" s="15"/>
      <c r="B7993" s="100" t="s">
        <v>27</v>
      </c>
      <c r="C7993" s="121">
        <f>'PRECIO HISTORICO'!D7993</f>
        <v>457551.99664265005</v>
      </c>
      <c r="D7993" s="148">
        <f>'PRECIO DE MERCADO '!G7993</f>
        <v>493680</v>
      </c>
      <c r="E7993" s="145">
        <f t="shared" si="125"/>
        <v>475615.99832132505</v>
      </c>
    </row>
    <row r="7994" spans="1:5" ht="15.75" x14ac:dyDescent="0.25">
      <c r="A7994" s="15"/>
      <c r="B7994" s="112" t="s">
        <v>3082</v>
      </c>
      <c r="C7994" s="121">
        <f>'PRECIO HISTORICO'!D7994</f>
        <v>1060650.0493816501</v>
      </c>
      <c r="D7994" s="148">
        <f>'PRECIO DE MERCADO '!G7994</f>
        <v>1143760</v>
      </c>
      <c r="E7994" s="145">
        <f t="shared" si="125"/>
        <v>1102205.024690825</v>
      </c>
    </row>
    <row r="7995" spans="1:5" ht="15.75" x14ac:dyDescent="0.25">
      <c r="A7995" s="15"/>
      <c r="B7995" s="112" t="s">
        <v>3083</v>
      </c>
      <c r="C7995" s="121">
        <f>'PRECIO HISTORICO'!D7995</f>
        <v>1060650.0493816501</v>
      </c>
      <c r="D7995" s="148">
        <f>'PRECIO DE MERCADO '!G7995</f>
        <v>1143760</v>
      </c>
      <c r="E7995" s="145">
        <f t="shared" si="125"/>
        <v>1102205.024690825</v>
      </c>
    </row>
    <row r="7996" spans="1:5" ht="15.75" x14ac:dyDescent="0.25">
      <c r="A7996" s="15"/>
      <c r="B7996" s="112" t="s">
        <v>3084</v>
      </c>
      <c r="C7996" s="121">
        <f>'PRECIO HISTORICO'!D7996</f>
        <v>1060650.0493816501</v>
      </c>
      <c r="D7996" s="148">
        <f>'PRECIO DE MERCADO '!G7996</f>
        <v>1143760</v>
      </c>
      <c r="E7996" s="145">
        <f t="shared" si="125"/>
        <v>1102205.024690825</v>
      </c>
    </row>
    <row r="7997" spans="1:5" ht="15.75" x14ac:dyDescent="0.25">
      <c r="A7997" s="15"/>
      <c r="B7997" s="112" t="s">
        <v>3085</v>
      </c>
      <c r="C7997" s="121">
        <f>'PRECIO HISTORICO'!D7997</f>
        <v>1060650.0493816501</v>
      </c>
      <c r="D7997" s="148">
        <f>'PRECIO DE MERCADO '!G7997</f>
        <v>1143760</v>
      </c>
      <c r="E7997" s="145">
        <f t="shared" si="125"/>
        <v>1102205.024690825</v>
      </c>
    </row>
    <row r="7998" spans="1:5" ht="15.75" x14ac:dyDescent="0.25">
      <c r="A7998" s="15"/>
      <c r="B7998" s="112" t="s">
        <v>3086</v>
      </c>
      <c r="C7998" s="121">
        <f>'PRECIO HISTORICO'!D7998</f>
        <v>1060650.0493816501</v>
      </c>
      <c r="D7998" s="148">
        <f>'PRECIO DE MERCADO '!G7998</f>
        <v>1143760</v>
      </c>
      <c r="E7998" s="145">
        <f t="shared" si="125"/>
        <v>1102205.024690825</v>
      </c>
    </row>
    <row r="7999" spans="1:5" ht="15.75" x14ac:dyDescent="0.25">
      <c r="A7999" s="15"/>
      <c r="B7999" s="112" t="s">
        <v>3087</v>
      </c>
      <c r="C7999" s="121">
        <f>'PRECIO HISTORICO'!D7999</f>
        <v>1060650.0493816501</v>
      </c>
      <c r="D7999" s="148">
        <f>'PRECIO DE MERCADO '!G7999</f>
        <v>1143760</v>
      </c>
      <c r="E7999" s="145">
        <f t="shared" si="125"/>
        <v>1102205.024690825</v>
      </c>
    </row>
    <row r="8000" spans="1:5" ht="15.75" x14ac:dyDescent="0.25">
      <c r="A8000" s="15"/>
      <c r="B8000" s="112" t="s">
        <v>3088</v>
      </c>
      <c r="C8000" s="121">
        <f>'PRECIO HISTORICO'!D8000</f>
        <v>276918.89549415</v>
      </c>
      <c r="D8000" s="148">
        <f>'PRECIO DE MERCADO '!G8000</f>
        <v>298520</v>
      </c>
      <c r="E8000" s="145">
        <f t="shared" si="125"/>
        <v>287719.447747075</v>
      </c>
    </row>
    <row r="8001" spans="1:5" ht="15.75" x14ac:dyDescent="0.25">
      <c r="A8001" s="15"/>
      <c r="B8001" s="112" t="s">
        <v>3089</v>
      </c>
      <c r="C8001" s="121">
        <f>'PRECIO HISTORICO'!D8001</f>
        <v>276918.89549415</v>
      </c>
      <c r="D8001" s="148">
        <f>'PRECIO DE MERCADO '!G8001</f>
        <v>298520</v>
      </c>
      <c r="E8001" s="145">
        <f t="shared" si="125"/>
        <v>287719.447747075</v>
      </c>
    </row>
    <row r="8002" spans="1:5" ht="15.75" x14ac:dyDescent="0.25">
      <c r="A8002" s="15"/>
      <c r="B8002" s="112" t="s">
        <v>3090</v>
      </c>
      <c r="C8002" s="121">
        <f>'PRECIO HISTORICO'!D8002</f>
        <v>276918.89549415</v>
      </c>
      <c r="D8002" s="148">
        <f>'PRECIO DE MERCADO '!G8002</f>
        <v>298520</v>
      </c>
      <c r="E8002" s="145">
        <f t="shared" si="125"/>
        <v>287719.447747075</v>
      </c>
    </row>
    <row r="8003" spans="1:5" ht="15.75" x14ac:dyDescent="0.25">
      <c r="A8003" s="15"/>
      <c r="B8003" s="112" t="s">
        <v>3091</v>
      </c>
      <c r="C8003" s="121">
        <f>'PRECIO HISTORICO'!D8003</f>
        <v>276918.89549415</v>
      </c>
      <c r="D8003" s="148">
        <f>'PRECIO DE MERCADO '!G8003</f>
        <v>298520</v>
      </c>
      <c r="E8003" s="145">
        <f t="shared" si="125"/>
        <v>287719.447747075</v>
      </c>
    </row>
    <row r="8004" spans="1:5" ht="15.75" x14ac:dyDescent="0.25">
      <c r="A8004" s="15"/>
      <c r="B8004" s="112" t="s">
        <v>3092</v>
      </c>
      <c r="C8004" s="121">
        <f>'PRECIO HISTORICO'!D8004</f>
        <v>276918.89549415</v>
      </c>
      <c r="D8004" s="148">
        <f>'PRECIO DE MERCADO '!G8004</f>
        <v>298520</v>
      </c>
      <c r="E8004" s="145">
        <f t="shared" si="125"/>
        <v>287719.447747075</v>
      </c>
    </row>
    <row r="8005" spans="1:5" ht="15.75" x14ac:dyDescent="0.25">
      <c r="A8005" s="15"/>
      <c r="B8005" s="112" t="s">
        <v>3093</v>
      </c>
      <c r="C8005" s="121">
        <f>'PRECIO HISTORICO'!D8005</f>
        <v>276918.89549415</v>
      </c>
      <c r="D8005" s="148">
        <f>'PRECIO DE MERCADO '!G8005</f>
        <v>298520</v>
      </c>
      <c r="E8005" s="145">
        <f t="shared" si="125"/>
        <v>287719.447747075</v>
      </c>
    </row>
    <row r="8006" spans="1:5" ht="15.75" x14ac:dyDescent="0.25">
      <c r="A8006" s="15"/>
      <c r="B8006" s="112" t="s">
        <v>3094</v>
      </c>
      <c r="C8006" s="121">
        <f>'PRECIO HISTORICO'!D8006</f>
        <v>572816.63249719993</v>
      </c>
      <c r="D8006" s="148">
        <f>'PRECIO DE MERCADO '!G8006</f>
        <v>618120</v>
      </c>
      <c r="E8006" s="145">
        <f t="shared" si="125"/>
        <v>595468.31624859991</v>
      </c>
    </row>
    <row r="8007" spans="1:5" ht="15.75" x14ac:dyDescent="0.25">
      <c r="A8007" s="15"/>
      <c r="B8007" s="112" t="s">
        <v>3095</v>
      </c>
      <c r="C8007" s="121">
        <f>'PRECIO HISTORICO'!D8007</f>
        <v>572816.63249719993</v>
      </c>
      <c r="D8007" s="148">
        <f>'PRECIO DE MERCADO '!G8007</f>
        <v>618120</v>
      </c>
      <c r="E8007" s="145">
        <f t="shared" si="125"/>
        <v>595468.31624859991</v>
      </c>
    </row>
    <row r="8008" spans="1:5" ht="15.75" x14ac:dyDescent="0.25">
      <c r="A8008" s="15"/>
      <c r="B8008" s="112" t="s">
        <v>3096</v>
      </c>
      <c r="C8008" s="121">
        <f>'PRECIO HISTORICO'!D8008</f>
        <v>572816.63249719993</v>
      </c>
      <c r="D8008" s="148">
        <f>'PRECIO DE MERCADO '!G8008</f>
        <v>618120</v>
      </c>
      <c r="E8008" s="145">
        <f t="shared" si="125"/>
        <v>595468.31624859991</v>
      </c>
    </row>
    <row r="8009" spans="1:5" ht="15.75" x14ac:dyDescent="0.25">
      <c r="A8009" s="15"/>
      <c r="B8009" s="112" t="s">
        <v>3097</v>
      </c>
      <c r="C8009" s="121">
        <f>'PRECIO HISTORICO'!D8009</f>
        <v>572816.63249719993</v>
      </c>
      <c r="D8009" s="148">
        <f>'PRECIO DE MERCADO '!G8009</f>
        <v>618120</v>
      </c>
      <c r="E8009" s="145">
        <f t="shared" si="125"/>
        <v>595468.31624859991</v>
      </c>
    </row>
    <row r="8010" spans="1:5" ht="15.75" x14ac:dyDescent="0.25">
      <c r="A8010" s="15"/>
      <c r="B8010" s="112" t="s">
        <v>3098</v>
      </c>
      <c r="C8010" s="121">
        <f>'PRECIO HISTORICO'!D8010</f>
        <v>19633.738474350001</v>
      </c>
      <c r="D8010" s="148">
        <f>'PRECIO DE MERCADO '!G8010</f>
        <v>21080</v>
      </c>
      <c r="E8010" s="145">
        <f t="shared" si="125"/>
        <v>20356.869237175</v>
      </c>
    </row>
    <row r="8011" spans="1:5" ht="15.75" x14ac:dyDescent="0.25">
      <c r="A8011" s="15"/>
      <c r="B8011" s="112" t="s">
        <v>3099</v>
      </c>
      <c r="C8011" s="121">
        <f>'PRECIO HISTORICO'!D8011</f>
        <v>26024.0963983</v>
      </c>
      <c r="D8011" s="148">
        <f>'PRECIO DE MERCADO '!G8011</f>
        <v>27880</v>
      </c>
      <c r="E8011" s="145">
        <f t="shared" si="125"/>
        <v>26952.048199149998</v>
      </c>
    </row>
    <row r="8012" spans="1:5" ht="15.75" x14ac:dyDescent="0.25">
      <c r="A8012" s="15"/>
      <c r="B8012" s="112" t="s">
        <v>3100</v>
      </c>
      <c r="C8012" s="121">
        <f>'PRECIO HISTORICO'!D8012</f>
        <v>295083.25073500001</v>
      </c>
      <c r="D8012" s="148">
        <f>'PRECIO DE MERCADO '!G8012</f>
        <v>318240</v>
      </c>
      <c r="E8012" s="145">
        <f t="shared" si="125"/>
        <v>306661.6253675</v>
      </c>
    </row>
    <row r="8013" spans="1:5" ht="15.75" x14ac:dyDescent="0.25">
      <c r="A8013" s="15"/>
      <c r="B8013" s="112" t="s">
        <v>3101</v>
      </c>
      <c r="C8013" s="121">
        <f>'PRECIO HISTORICO'!D8013</f>
        <v>295083.25073500001</v>
      </c>
      <c r="D8013" s="148">
        <f>'PRECIO DE MERCADO '!G8013</f>
        <v>318240</v>
      </c>
      <c r="E8013" s="145">
        <f t="shared" si="125"/>
        <v>306661.6253675</v>
      </c>
    </row>
    <row r="8014" spans="1:5" ht="15.75" x14ac:dyDescent="0.25">
      <c r="A8014" s="15"/>
      <c r="B8014" s="100" t="s">
        <v>519</v>
      </c>
      <c r="C8014" s="121">
        <f>'PRECIO HISTORICO'!D8014</f>
        <v>409711.96821555</v>
      </c>
      <c r="D8014" s="148">
        <f>'PRECIO DE MERCADO '!G8014</f>
        <v>442000</v>
      </c>
      <c r="E8014" s="145">
        <f t="shared" si="125"/>
        <v>425855.98410777503</v>
      </c>
    </row>
    <row r="8015" spans="1:5" ht="15.75" x14ac:dyDescent="0.25">
      <c r="A8015" s="15"/>
      <c r="B8015" s="100" t="s">
        <v>749</v>
      </c>
      <c r="C8015" s="121">
        <f>'PRECIO HISTORICO'!D8015</f>
        <v>734470.8921368001</v>
      </c>
      <c r="D8015" s="148">
        <f>'PRECIO DE MERCADO '!G8015</f>
        <v>792200</v>
      </c>
      <c r="E8015" s="145">
        <f t="shared" si="125"/>
        <v>763335.44606840005</v>
      </c>
    </row>
    <row r="8016" spans="1:5" ht="15.75" x14ac:dyDescent="0.25">
      <c r="A8016" s="15"/>
      <c r="B8016" s="112" t="s">
        <v>3102</v>
      </c>
      <c r="C8016" s="121">
        <f>'PRECIO HISTORICO'!D8016</f>
        <v>521423.33666605002</v>
      </c>
      <c r="D8016" s="148">
        <f>'PRECIO DE MERCADO '!G8016</f>
        <v>562360</v>
      </c>
      <c r="E8016" s="145">
        <f t="shared" si="125"/>
        <v>541891.66833302495</v>
      </c>
    </row>
    <row r="8017" spans="1:5" ht="15.75" x14ac:dyDescent="0.25">
      <c r="A8017" s="15"/>
      <c r="B8017" s="112" t="s">
        <v>3103</v>
      </c>
      <c r="C8017" s="121">
        <f>'PRECIO HISTORICO'!D8017</f>
        <v>295083.25073500001</v>
      </c>
      <c r="D8017" s="148">
        <f>'PRECIO DE MERCADO '!G8017</f>
        <v>318240</v>
      </c>
      <c r="E8017" s="145">
        <f t="shared" si="125"/>
        <v>306661.6253675</v>
      </c>
    </row>
    <row r="8018" spans="1:5" ht="15.75" x14ac:dyDescent="0.25">
      <c r="A8018" s="15"/>
      <c r="B8018" s="112" t="s">
        <v>3104</v>
      </c>
      <c r="C8018" s="121">
        <f>'PRECIO HISTORICO'!D8018</f>
        <v>295083.25073500001</v>
      </c>
      <c r="D8018" s="148">
        <f>'PRECIO DE MERCADO '!G8018</f>
        <v>318240</v>
      </c>
      <c r="E8018" s="145">
        <f t="shared" si="125"/>
        <v>306661.6253675</v>
      </c>
    </row>
    <row r="8019" spans="1:5" ht="15.75" x14ac:dyDescent="0.25">
      <c r="A8019" s="15"/>
      <c r="B8019" s="112" t="s">
        <v>3105</v>
      </c>
      <c r="C8019" s="121">
        <f>'PRECIO HISTORICO'!D8019</f>
        <v>295083.25073500001</v>
      </c>
      <c r="D8019" s="148">
        <f>'PRECIO DE MERCADO '!G8019</f>
        <v>318240</v>
      </c>
      <c r="E8019" s="145">
        <f t="shared" si="125"/>
        <v>306661.6253675</v>
      </c>
    </row>
    <row r="8020" spans="1:5" ht="15.75" x14ac:dyDescent="0.25">
      <c r="A8020" s="15"/>
      <c r="B8020" s="112" t="s">
        <v>3106</v>
      </c>
      <c r="C8020" s="121">
        <f>'PRECIO HISTORICO'!D8020</f>
        <v>295083.25073500001</v>
      </c>
      <c r="D8020" s="148">
        <f>'PRECIO DE MERCADO '!G8020</f>
        <v>318240</v>
      </c>
      <c r="E8020" s="145">
        <f t="shared" si="125"/>
        <v>306661.6253675</v>
      </c>
    </row>
    <row r="8021" spans="1:5" ht="15.75" x14ac:dyDescent="0.25">
      <c r="A8021" s="15"/>
      <c r="B8021" s="112" t="s">
        <v>3107</v>
      </c>
      <c r="C8021" s="121">
        <f>'PRECIO HISTORICO'!D8021</f>
        <v>295083.25073500001</v>
      </c>
      <c r="D8021" s="148">
        <f>'PRECIO DE MERCADO '!G8021</f>
        <v>318240</v>
      </c>
      <c r="E8021" s="145">
        <f t="shared" si="125"/>
        <v>306661.6253675</v>
      </c>
    </row>
    <row r="8022" spans="1:5" ht="15.75" x14ac:dyDescent="0.25">
      <c r="A8022" s="15"/>
      <c r="B8022" s="112" t="s">
        <v>3108</v>
      </c>
      <c r="C8022" s="121">
        <f>'PRECIO HISTORICO'!D8022</f>
        <v>295083.25073500001</v>
      </c>
      <c r="D8022" s="148">
        <f>'PRECIO DE MERCADO '!G8022</f>
        <v>318240</v>
      </c>
      <c r="E8022" s="145">
        <f t="shared" si="125"/>
        <v>306661.6253675</v>
      </c>
    </row>
    <row r="8023" spans="1:5" ht="15.75" x14ac:dyDescent="0.25">
      <c r="A8023" s="15"/>
      <c r="B8023" s="100" t="s">
        <v>524</v>
      </c>
      <c r="C8023" s="121">
        <f>'PRECIO HISTORICO'!D8023</f>
        <v>1597317.9534130001</v>
      </c>
      <c r="D8023" s="148">
        <f>'PRECIO DE MERCADO '!G8023</f>
        <v>1722440</v>
      </c>
      <c r="E8023" s="145">
        <f t="shared" si="125"/>
        <v>1659878.9767065002</v>
      </c>
    </row>
    <row r="8024" spans="1:5" ht="15.75" x14ac:dyDescent="0.25">
      <c r="A8024" s="15"/>
      <c r="B8024" s="112" t="s">
        <v>3109</v>
      </c>
      <c r="C8024" s="121">
        <f>'PRECIO HISTORICO'!D8024</f>
        <v>2082414.0394876003</v>
      </c>
      <c r="D8024" s="148">
        <f>'PRECIO DE MERCADO '!G8024</f>
        <v>2246040</v>
      </c>
      <c r="E8024" s="145">
        <f t="shared" si="125"/>
        <v>2164227.0197438002</v>
      </c>
    </row>
    <row r="8025" spans="1:5" ht="15.75" x14ac:dyDescent="0.25">
      <c r="A8025" s="15"/>
      <c r="B8025" s="112" t="s">
        <v>3110</v>
      </c>
      <c r="C8025" s="121">
        <f>'PRECIO HISTORICO'!D8025</f>
        <v>457551.99664265005</v>
      </c>
      <c r="D8025" s="148">
        <f>'PRECIO DE MERCADO '!G8025</f>
        <v>493680</v>
      </c>
      <c r="E8025" s="145">
        <f t="shared" si="125"/>
        <v>475615.99832132505</v>
      </c>
    </row>
    <row r="8026" spans="1:5" ht="15.75" x14ac:dyDescent="0.25">
      <c r="A8026" s="15"/>
      <c r="B8026" s="112" t="s">
        <v>3111</v>
      </c>
      <c r="C8026" s="121">
        <f>'PRECIO HISTORICO'!D8026</f>
        <v>457551.99664265005</v>
      </c>
      <c r="D8026" s="148">
        <f>'PRECIO DE MERCADO '!G8026</f>
        <v>493680</v>
      </c>
      <c r="E8026" s="145">
        <f t="shared" si="125"/>
        <v>475615.99832132505</v>
      </c>
    </row>
    <row r="8027" spans="1:5" ht="15.75" x14ac:dyDescent="0.25">
      <c r="A8027" s="15"/>
      <c r="B8027" s="100" t="s">
        <v>529</v>
      </c>
      <c r="C8027" s="121">
        <f>'PRECIO HISTORICO'!D8027</f>
        <v>349973.88653045002</v>
      </c>
      <c r="D8027" s="148">
        <f>'PRECIO DE MERCADO '!G8027</f>
        <v>377400</v>
      </c>
      <c r="E8027" s="145">
        <f t="shared" si="125"/>
        <v>363686.94326522504</v>
      </c>
    </row>
    <row r="8028" spans="1:5" ht="15.75" x14ac:dyDescent="0.25">
      <c r="A8028" s="15"/>
      <c r="B8028" s="112" t="s">
        <v>3112</v>
      </c>
      <c r="C8028" s="121">
        <f>'PRECIO HISTORICO'!D8028</f>
        <v>393652.91936425003</v>
      </c>
      <c r="D8028" s="148">
        <f>'PRECIO DE MERCADO '!G8028</f>
        <v>424320</v>
      </c>
      <c r="E8028" s="145">
        <f t="shared" si="125"/>
        <v>408986.45968212502</v>
      </c>
    </row>
    <row r="8029" spans="1:5" ht="15.75" x14ac:dyDescent="0.25">
      <c r="A8029" s="15"/>
      <c r="B8029" s="112" t="s">
        <v>3113</v>
      </c>
      <c r="C8029" s="121">
        <f>'PRECIO HISTORICO'!D8029</f>
        <v>78938.359436300001</v>
      </c>
      <c r="D8029" s="148">
        <f>'PRECIO DE MERCADO '!G8029</f>
        <v>85000</v>
      </c>
      <c r="E8029" s="145">
        <f t="shared" si="125"/>
        <v>81969.179718150001</v>
      </c>
    </row>
    <row r="8030" spans="1:5" ht="15.75" x14ac:dyDescent="0.25">
      <c r="A8030" s="15"/>
      <c r="B8030" s="112" t="s">
        <v>2620</v>
      </c>
      <c r="C8030" s="121">
        <f>'PRECIO HISTORICO'!D8030</f>
        <v>78938.359436300001</v>
      </c>
      <c r="D8030" s="148">
        <f>'PRECIO DE MERCADO '!G8030</f>
        <v>85000</v>
      </c>
      <c r="E8030" s="145">
        <f t="shared" si="125"/>
        <v>81969.179718150001</v>
      </c>
    </row>
    <row r="8031" spans="1:5" ht="15.75" x14ac:dyDescent="0.25">
      <c r="A8031" s="15"/>
      <c r="B8031" s="112" t="s">
        <v>3114</v>
      </c>
      <c r="C8031" s="121">
        <f>'PRECIO HISTORICO'!D8031</f>
        <v>78938.359436300001</v>
      </c>
      <c r="D8031" s="148">
        <f>'PRECIO DE MERCADO '!G8031</f>
        <v>85000</v>
      </c>
      <c r="E8031" s="145">
        <f t="shared" si="125"/>
        <v>81969.179718150001</v>
      </c>
    </row>
    <row r="8032" spans="1:5" ht="15.75" x14ac:dyDescent="0.25">
      <c r="A8032" s="15"/>
      <c r="B8032" s="112" t="s">
        <v>3115</v>
      </c>
      <c r="C8032" s="121">
        <f>'PRECIO HISTORICO'!D8032</f>
        <v>78938.359436300001</v>
      </c>
      <c r="D8032" s="148">
        <f>'PRECIO DE MERCADO '!G8032</f>
        <v>85000</v>
      </c>
      <c r="E8032" s="145">
        <f t="shared" si="125"/>
        <v>81969.179718150001</v>
      </c>
    </row>
    <row r="8033" spans="1:5" ht="15.75" x14ac:dyDescent="0.25">
      <c r="A8033" s="15"/>
      <c r="B8033" s="112" t="s">
        <v>3116</v>
      </c>
      <c r="C8033" s="121">
        <f>'PRECIO HISTORICO'!D8033</f>
        <v>393652.91936425003</v>
      </c>
      <c r="D8033" s="148">
        <f>'PRECIO DE MERCADO '!G8033</f>
        <v>424320</v>
      </c>
      <c r="E8033" s="145">
        <f t="shared" ref="E8033:E8096" si="126">AVERAGE(C8033:D8033)</f>
        <v>408986.45968212502</v>
      </c>
    </row>
    <row r="8034" spans="1:5" ht="15.75" x14ac:dyDescent="0.25">
      <c r="A8034" s="15"/>
      <c r="B8034" s="112" t="s">
        <v>3117</v>
      </c>
      <c r="C8034" s="121">
        <f>'PRECIO HISTORICO'!D8034</f>
        <v>29805.2906515</v>
      </c>
      <c r="D8034" s="148">
        <f>'PRECIO DE MERCADO '!G8034</f>
        <v>31960</v>
      </c>
      <c r="E8034" s="145">
        <f t="shared" si="126"/>
        <v>30882.64532575</v>
      </c>
    </row>
    <row r="8035" spans="1:5" ht="15.75" x14ac:dyDescent="0.25">
      <c r="A8035" s="15"/>
      <c r="B8035" s="112" t="s">
        <v>3118</v>
      </c>
      <c r="C8035" s="121">
        <f>'PRECIO HISTORICO'!D8035</f>
        <v>29805.2906515</v>
      </c>
      <c r="D8035" s="148">
        <f>'PRECIO DE MERCADO '!G8035</f>
        <v>31960</v>
      </c>
      <c r="E8035" s="145">
        <f t="shared" si="126"/>
        <v>30882.64532575</v>
      </c>
    </row>
    <row r="8036" spans="1:5" ht="15.75" x14ac:dyDescent="0.25">
      <c r="A8036" s="43"/>
      <c r="B8036" s="35" t="s">
        <v>3119</v>
      </c>
      <c r="C8036" s="120"/>
      <c r="D8036" s="147"/>
      <c r="E8036" s="150"/>
    </row>
    <row r="8037" spans="1:5" ht="38.25" x14ac:dyDescent="0.25">
      <c r="A8037" s="7" t="s">
        <v>0</v>
      </c>
      <c r="B8037" s="101" t="s">
        <v>1</v>
      </c>
      <c r="C8037" s="124" t="s">
        <v>4332</v>
      </c>
      <c r="D8037" s="146" t="s">
        <v>4328</v>
      </c>
      <c r="E8037" s="144" t="s">
        <v>4327</v>
      </c>
    </row>
    <row r="8038" spans="1:5" ht="15.75" x14ac:dyDescent="0.25">
      <c r="A8038" s="7"/>
      <c r="B8038" s="43" t="s">
        <v>3</v>
      </c>
      <c r="C8038" s="119"/>
      <c r="D8038" s="147"/>
      <c r="E8038" s="143"/>
    </row>
    <row r="8039" spans="1:5" ht="15.75" x14ac:dyDescent="0.25">
      <c r="A8039" s="13">
        <v>1</v>
      </c>
      <c r="B8039" s="102" t="s">
        <v>4</v>
      </c>
      <c r="C8039" s="120"/>
      <c r="D8039" s="147"/>
      <c r="E8039" s="143"/>
    </row>
    <row r="8040" spans="1:5" ht="15.75" x14ac:dyDescent="0.25">
      <c r="A8040" s="14"/>
      <c r="B8040" s="103" t="s">
        <v>78</v>
      </c>
      <c r="C8040" s="121">
        <f>'PRECIO HISTORICO'!D8040</f>
        <v>73095.633679249993</v>
      </c>
      <c r="D8040" s="148">
        <f>'PRECIO DE MERCADO '!G8040</f>
        <v>78880</v>
      </c>
      <c r="E8040" s="145">
        <f t="shared" si="126"/>
        <v>75987.816839624997</v>
      </c>
    </row>
    <row r="8041" spans="1:5" ht="15.75" x14ac:dyDescent="0.25">
      <c r="A8041" s="14"/>
      <c r="B8041" s="103" t="s">
        <v>79</v>
      </c>
      <c r="C8041" s="121">
        <f>'PRECIO HISTORICO'!D8041</f>
        <v>73095.633679249993</v>
      </c>
      <c r="D8041" s="148">
        <f>'PRECIO DE MERCADO '!G8041</f>
        <v>78880</v>
      </c>
      <c r="E8041" s="145">
        <f t="shared" si="126"/>
        <v>75987.816839624997</v>
      </c>
    </row>
    <row r="8042" spans="1:5" ht="15.75" x14ac:dyDescent="0.25">
      <c r="A8042" s="14"/>
      <c r="B8042" s="103" t="s">
        <v>80</v>
      </c>
      <c r="C8042" s="121">
        <f>'PRECIO HISTORICO'!D8042</f>
        <v>73095.633679249993</v>
      </c>
      <c r="D8042" s="148">
        <f>'PRECIO DE MERCADO '!G8042</f>
        <v>78880</v>
      </c>
      <c r="E8042" s="145">
        <f t="shared" si="126"/>
        <v>75987.816839624997</v>
      </c>
    </row>
    <row r="8043" spans="1:5" ht="15.75" x14ac:dyDescent="0.25">
      <c r="A8043" s="14"/>
      <c r="B8043" s="103" t="s">
        <v>81</v>
      </c>
      <c r="C8043" s="121">
        <f>'PRECIO HISTORICO'!D8043</f>
        <v>73095.633679249993</v>
      </c>
      <c r="D8043" s="148">
        <f>'PRECIO DE MERCADO '!G8043</f>
        <v>78880</v>
      </c>
      <c r="E8043" s="145">
        <f t="shared" si="126"/>
        <v>75987.816839624997</v>
      </c>
    </row>
    <row r="8044" spans="1:5" ht="15.75" x14ac:dyDescent="0.25">
      <c r="A8044" s="14"/>
      <c r="B8044" s="103" t="s">
        <v>82</v>
      </c>
      <c r="C8044" s="121">
        <f>'PRECIO HISTORICO'!D8044</f>
        <v>158330.36941084999</v>
      </c>
      <c r="D8044" s="148">
        <f>'PRECIO DE MERCADO '!G8044</f>
        <v>170680</v>
      </c>
      <c r="E8044" s="145">
        <f t="shared" si="126"/>
        <v>164505.184705425</v>
      </c>
    </row>
    <row r="8045" spans="1:5" ht="15.75" x14ac:dyDescent="0.25">
      <c r="A8045" s="14"/>
      <c r="B8045" s="103" t="s">
        <v>83</v>
      </c>
      <c r="C8045" s="121">
        <f>'PRECIO HISTORICO'!D8045</f>
        <v>339986.19461169996</v>
      </c>
      <c r="D8045" s="148">
        <f>'PRECIO DE MERCADO '!G8045</f>
        <v>366520</v>
      </c>
      <c r="E8045" s="145">
        <f t="shared" si="126"/>
        <v>353253.09730585001</v>
      </c>
    </row>
    <row r="8046" spans="1:5" ht="15.75" x14ac:dyDescent="0.25">
      <c r="A8046" s="14"/>
      <c r="B8046" s="103" t="s">
        <v>84</v>
      </c>
      <c r="C8046" s="121">
        <f>'PRECIO HISTORICO'!D8046</f>
        <v>125331.6141623</v>
      </c>
      <c r="D8046" s="148">
        <f>'PRECIO DE MERCADO '!G8046</f>
        <v>135320</v>
      </c>
      <c r="E8046" s="145">
        <f t="shared" si="126"/>
        <v>130325.80708115001</v>
      </c>
    </row>
    <row r="8047" spans="1:5" ht="15.75" x14ac:dyDescent="0.25">
      <c r="A8047" s="14"/>
      <c r="B8047" s="103" t="s">
        <v>85</v>
      </c>
      <c r="C8047" s="121">
        <f>'PRECIO HISTORICO'!D8047</f>
        <v>452634.5989256</v>
      </c>
      <c r="D8047" s="148">
        <f>'PRECIO DE MERCADO '!G8047</f>
        <v>488240</v>
      </c>
      <c r="E8047" s="145">
        <f t="shared" si="126"/>
        <v>470437.29946280003</v>
      </c>
    </row>
    <row r="8048" spans="1:5" ht="15.75" x14ac:dyDescent="0.25">
      <c r="A8048" s="14"/>
      <c r="B8048" s="103" t="s">
        <v>86</v>
      </c>
      <c r="C8048" s="121">
        <f>'PRECIO HISTORICO'!D8048</f>
        <v>234968.56826625002</v>
      </c>
      <c r="D8048" s="148">
        <f>'PRECIO DE MERCADO '!G8048</f>
        <v>253640</v>
      </c>
      <c r="E8048" s="145">
        <f t="shared" si="126"/>
        <v>244304.28413312501</v>
      </c>
    </row>
    <row r="8049" spans="1:5" ht="15.75" x14ac:dyDescent="0.25">
      <c r="A8049" s="14"/>
      <c r="B8049" s="103" t="s">
        <v>87</v>
      </c>
      <c r="C8049" s="121">
        <f>'PRECIO HISTORICO'!D8049</f>
        <v>631067.1577938</v>
      </c>
      <c r="D8049" s="148">
        <f>'PRECIO DE MERCADO '!G8049</f>
        <v>680680</v>
      </c>
      <c r="E8049" s="145">
        <f t="shared" si="126"/>
        <v>655873.57889689994</v>
      </c>
    </row>
    <row r="8050" spans="1:5" ht="15.75" x14ac:dyDescent="0.25">
      <c r="A8050" s="14"/>
      <c r="B8050" s="103" t="s">
        <v>88</v>
      </c>
      <c r="C8050" s="121">
        <f>'PRECIO HISTORICO'!D8050</f>
        <v>694757.94195534999</v>
      </c>
      <c r="D8050" s="148">
        <f>'PRECIO DE MERCADO '!G8050</f>
        <v>749360</v>
      </c>
      <c r="E8050" s="145">
        <f t="shared" si="126"/>
        <v>722058.97097767494</v>
      </c>
    </row>
    <row r="8051" spans="1:5" ht="15.75" x14ac:dyDescent="0.25">
      <c r="A8051" s="14"/>
      <c r="B8051" s="103" t="s">
        <v>89</v>
      </c>
      <c r="C8051" s="121">
        <f>'PRECIO HISTORICO'!D8051</f>
        <v>566251.90053704998</v>
      </c>
      <c r="D8051" s="148">
        <f>'PRECIO DE MERCADO '!G8051</f>
        <v>610640</v>
      </c>
      <c r="E8051" s="145">
        <f t="shared" si="126"/>
        <v>588445.95026852493</v>
      </c>
    </row>
    <row r="8052" spans="1:5" ht="15.75" x14ac:dyDescent="0.25">
      <c r="A8052" s="14"/>
      <c r="B8052" s="103" t="s">
        <v>90</v>
      </c>
      <c r="C8052" s="121">
        <f>'PRECIO HISTORICO'!D8052</f>
        <v>215371.4602949</v>
      </c>
      <c r="D8052" s="148">
        <f>'PRECIO DE MERCADO '!G8052</f>
        <v>232560</v>
      </c>
      <c r="E8052" s="145">
        <f t="shared" si="126"/>
        <v>223965.73014745</v>
      </c>
    </row>
    <row r="8053" spans="1:5" ht="15.75" x14ac:dyDescent="0.25">
      <c r="A8053" s="14"/>
      <c r="B8053" s="103" t="s">
        <v>91</v>
      </c>
      <c r="C8053" s="121">
        <f>'PRECIO HISTORICO'!D8053</f>
        <v>458267.59353374998</v>
      </c>
      <c r="D8053" s="148">
        <f>'PRECIO DE MERCADO '!G8053</f>
        <v>494360</v>
      </c>
      <c r="E8053" s="145">
        <f t="shared" si="126"/>
        <v>476313.79676687496</v>
      </c>
    </row>
    <row r="8054" spans="1:5" ht="15.75" x14ac:dyDescent="0.25">
      <c r="A8054" s="14"/>
      <c r="B8054" s="103" t="s">
        <v>92</v>
      </c>
      <c r="C8054" s="121">
        <f>'PRECIO HISTORICO'!D8054</f>
        <v>62409.407223800008</v>
      </c>
      <c r="D8054" s="148">
        <f>'PRECIO DE MERCADO '!G8054</f>
        <v>67320</v>
      </c>
      <c r="E8054" s="145">
        <f t="shared" si="126"/>
        <v>64864.703611900004</v>
      </c>
    </row>
    <row r="8055" spans="1:5" ht="15.75" x14ac:dyDescent="0.25">
      <c r="A8055" s="14"/>
      <c r="B8055" s="103" t="s">
        <v>93</v>
      </c>
      <c r="C8055" s="121">
        <f>'PRECIO HISTORICO'!D8055</f>
        <v>499501.81219119998</v>
      </c>
      <c r="D8055" s="148">
        <f>'PRECIO DE MERCADO '!G8055</f>
        <v>538560</v>
      </c>
      <c r="E8055" s="145">
        <f t="shared" si="126"/>
        <v>519030.90609559999</v>
      </c>
    </row>
    <row r="8056" spans="1:5" ht="15.75" x14ac:dyDescent="0.25">
      <c r="A8056" s="14"/>
      <c r="B8056" s="103" t="s">
        <v>94</v>
      </c>
      <c r="C8056" s="121">
        <f>'PRECIO HISTORICO'!D8056</f>
        <v>369803.85300950002</v>
      </c>
      <c r="D8056" s="148">
        <f>'PRECIO DE MERCADO '!G8056</f>
        <v>399160</v>
      </c>
      <c r="E8056" s="145">
        <f t="shared" si="126"/>
        <v>384481.92650475004</v>
      </c>
    </row>
    <row r="8057" spans="1:5" ht="15.75" x14ac:dyDescent="0.25">
      <c r="A8057" s="14"/>
      <c r="B8057" s="103" t="s">
        <v>95</v>
      </c>
      <c r="C8057" s="121">
        <f>'PRECIO HISTORICO'!D8057</f>
        <v>499455.13938319997</v>
      </c>
      <c r="D8057" s="148">
        <f>'PRECIO DE MERCADO '!G8057</f>
        <v>538560</v>
      </c>
      <c r="E8057" s="145">
        <f t="shared" si="126"/>
        <v>519007.56969159999</v>
      </c>
    </row>
    <row r="8058" spans="1:5" ht="15.75" x14ac:dyDescent="0.25">
      <c r="A8058" s="14"/>
      <c r="B8058" s="103" t="s">
        <v>96</v>
      </c>
      <c r="C8058" s="121">
        <f>'PRECIO HISTORICO'!D8058</f>
        <v>364468.36407799996</v>
      </c>
      <c r="D8058" s="148">
        <f>'PRECIO DE MERCADO '!G8058</f>
        <v>393040</v>
      </c>
      <c r="E8058" s="145">
        <f t="shared" si="126"/>
        <v>378754.18203899998</v>
      </c>
    </row>
    <row r="8059" spans="1:5" ht="15.75" x14ac:dyDescent="0.25">
      <c r="A8059" s="14"/>
      <c r="B8059" s="103" t="s">
        <v>97</v>
      </c>
      <c r="C8059" s="121">
        <f>'PRECIO HISTORICO'!D8059</f>
        <v>364468.36407799996</v>
      </c>
      <c r="D8059" s="148">
        <f>'PRECIO DE MERCADO '!G8059</f>
        <v>393040</v>
      </c>
      <c r="E8059" s="145">
        <f t="shared" si="126"/>
        <v>378754.18203899998</v>
      </c>
    </row>
    <row r="8060" spans="1:5" ht="15.75" x14ac:dyDescent="0.25">
      <c r="A8060" s="14"/>
      <c r="B8060" s="103" t="s">
        <v>98</v>
      </c>
      <c r="C8060" s="121">
        <f>'PRECIO HISTORICO'!D8060</f>
        <v>346802.48631210002</v>
      </c>
      <c r="D8060" s="148">
        <f>'PRECIO DE MERCADO '!G8060</f>
        <v>374000</v>
      </c>
      <c r="E8060" s="145">
        <f t="shared" si="126"/>
        <v>360401.24315604998</v>
      </c>
    </row>
    <row r="8061" spans="1:5" ht="15.75" x14ac:dyDescent="0.25">
      <c r="A8061" s="14"/>
      <c r="B8061" s="103" t="s">
        <v>99</v>
      </c>
      <c r="C8061" s="121">
        <f>'PRECIO HISTORICO'!D8061</f>
        <v>73119.931275300012</v>
      </c>
      <c r="D8061" s="148">
        <f>'PRECIO DE MERCADO '!G8061</f>
        <v>78880</v>
      </c>
      <c r="E8061" s="145">
        <f t="shared" si="126"/>
        <v>75999.965637650006</v>
      </c>
    </row>
    <row r="8062" spans="1:5" ht="15.75" x14ac:dyDescent="0.25">
      <c r="A8062" s="14"/>
      <c r="B8062" s="103" t="s">
        <v>100</v>
      </c>
      <c r="C8062" s="121">
        <f>'PRECIO HISTORICO'!D8062</f>
        <v>452634.5989256</v>
      </c>
      <c r="D8062" s="148">
        <f>'PRECIO DE MERCADO '!G8062</f>
        <v>488240</v>
      </c>
      <c r="E8062" s="145">
        <f t="shared" si="126"/>
        <v>470437.29946280003</v>
      </c>
    </row>
    <row r="8063" spans="1:5" ht="15.75" x14ac:dyDescent="0.25">
      <c r="A8063" s="14"/>
      <c r="B8063" s="103" t="s">
        <v>101</v>
      </c>
      <c r="C8063" s="121">
        <f>'PRECIO HISTORICO'!D8063</f>
        <v>769948.16545009986</v>
      </c>
      <c r="D8063" s="148">
        <f>'PRECIO DE MERCADO '!G8063</f>
        <v>830280</v>
      </c>
      <c r="E8063" s="145">
        <f t="shared" si="126"/>
        <v>800114.08272504993</v>
      </c>
    </row>
    <row r="8064" spans="1:5" ht="15.75" x14ac:dyDescent="0.25">
      <c r="A8064" s="14"/>
      <c r="B8064" s="103" t="s">
        <v>102</v>
      </c>
      <c r="C8064" s="121">
        <f>'PRECIO HISTORICO'!D8064</f>
        <v>279238.58255019999</v>
      </c>
      <c r="D8064" s="148">
        <f>'PRECIO DE MERCADO '!G8064</f>
        <v>301240</v>
      </c>
      <c r="E8064" s="145">
        <f t="shared" si="126"/>
        <v>290239.29127509997</v>
      </c>
    </row>
    <row r="8065" spans="1:5" ht="15.75" x14ac:dyDescent="0.25">
      <c r="A8065" s="14"/>
      <c r="B8065" s="103" t="s">
        <v>103</v>
      </c>
      <c r="C8065" s="121">
        <f>'PRECIO HISTORICO'!D8065</f>
        <v>158330.36941084999</v>
      </c>
      <c r="D8065" s="148">
        <f>'PRECIO DE MERCADO '!G8065</f>
        <v>170680</v>
      </c>
      <c r="E8065" s="145">
        <f t="shared" si="126"/>
        <v>164505.184705425</v>
      </c>
    </row>
    <row r="8066" spans="1:5" ht="15.75" x14ac:dyDescent="0.25">
      <c r="A8066" s="14"/>
      <c r="B8066" s="103" t="s">
        <v>104</v>
      </c>
      <c r="C8066" s="121">
        <f>'PRECIO HISTORICO'!D8066</f>
        <v>80513.087814250001</v>
      </c>
      <c r="D8066" s="148">
        <f>'PRECIO DE MERCADO '!G8066</f>
        <v>87040</v>
      </c>
      <c r="E8066" s="145">
        <f t="shared" si="126"/>
        <v>83776.543907125</v>
      </c>
    </row>
    <row r="8067" spans="1:5" ht="15.75" x14ac:dyDescent="0.25">
      <c r="A8067" s="14"/>
      <c r="B8067" s="103" t="s">
        <v>105</v>
      </c>
      <c r="C8067" s="121">
        <f>'PRECIO HISTORICO'!D8067</f>
        <v>80513.087814250001</v>
      </c>
      <c r="D8067" s="148">
        <f>'PRECIO DE MERCADO '!G8067</f>
        <v>87040</v>
      </c>
      <c r="E8067" s="145">
        <f t="shared" si="126"/>
        <v>83776.543907125</v>
      </c>
    </row>
    <row r="8068" spans="1:5" ht="15.75" x14ac:dyDescent="0.25">
      <c r="A8068" s="14"/>
      <c r="B8068" s="103" t="s">
        <v>106</v>
      </c>
      <c r="C8068" s="121">
        <f>'PRECIO HISTORICO'!D8068</f>
        <v>80513.087814250001</v>
      </c>
      <c r="D8068" s="148">
        <f>'PRECIO DE MERCADO '!G8068</f>
        <v>87040</v>
      </c>
      <c r="E8068" s="145">
        <f t="shared" si="126"/>
        <v>83776.543907125</v>
      </c>
    </row>
    <row r="8069" spans="1:5" ht="15.75" x14ac:dyDescent="0.25">
      <c r="A8069" s="14"/>
      <c r="B8069" s="103" t="s">
        <v>107</v>
      </c>
      <c r="C8069" s="121">
        <f>'PRECIO HISTORICO'!D8069</f>
        <v>154432.39749665</v>
      </c>
      <c r="D8069" s="148">
        <f>'PRECIO DE MERCADO '!G8069</f>
        <v>166600</v>
      </c>
      <c r="E8069" s="145">
        <f t="shared" si="126"/>
        <v>160516.198748325</v>
      </c>
    </row>
    <row r="8070" spans="1:5" ht="15.75" x14ac:dyDescent="0.25">
      <c r="A8070" s="14"/>
      <c r="B8070" s="103" t="s">
        <v>108</v>
      </c>
      <c r="C8070" s="121">
        <f>'PRECIO HISTORICO'!D8070</f>
        <v>342952.44488505</v>
      </c>
      <c r="D8070" s="148">
        <f>'PRECIO DE MERCADO '!G8070</f>
        <v>369920</v>
      </c>
      <c r="E8070" s="145">
        <f t="shared" si="126"/>
        <v>356436.22244252497</v>
      </c>
    </row>
    <row r="8071" spans="1:5" ht="15.75" x14ac:dyDescent="0.25">
      <c r="A8071" s="14"/>
      <c r="B8071" s="103" t="s">
        <v>109</v>
      </c>
      <c r="C8071" s="121">
        <f>'PRECIO HISTORICO'!D8071</f>
        <v>109682.15404055</v>
      </c>
      <c r="D8071" s="148">
        <f>'PRECIO DE MERCADO '!G8071</f>
        <v>118320</v>
      </c>
      <c r="E8071" s="145">
        <f t="shared" si="126"/>
        <v>114001.077020275</v>
      </c>
    </row>
    <row r="8072" spans="1:5" ht="15.75" x14ac:dyDescent="0.25">
      <c r="A8072" s="14"/>
      <c r="B8072" s="103" t="s">
        <v>110</v>
      </c>
      <c r="C8072" s="121">
        <f>'PRECIO HISTORICO'!D8072</f>
        <v>73095.633679249993</v>
      </c>
      <c r="D8072" s="148">
        <f>'PRECIO DE MERCADO '!G8072</f>
        <v>78880</v>
      </c>
      <c r="E8072" s="145">
        <f t="shared" si="126"/>
        <v>75987.816839624997</v>
      </c>
    </row>
    <row r="8073" spans="1:5" ht="15.75" x14ac:dyDescent="0.25">
      <c r="A8073" s="14"/>
      <c r="B8073" s="103" t="s">
        <v>111</v>
      </c>
      <c r="C8073" s="121">
        <f>'PRECIO HISTORICO'!D8073</f>
        <v>47295.829772099998</v>
      </c>
      <c r="D8073" s="148">
        <f>'PRECIO DE MERCADO '!G8073</f>
        <v>51000</v>
      </c>
      <c r="E8073" s="145">
        <f t="shared" si="126"/>
        <v>49147.914886049999</v>
      </c>
    </row>
    <row r="8074" spans="1:5" ht="15.75" x14ac:dyDescent="0.25">
      <c r="A8074" s="14"/>
      <c r="B8074" s="103" t="s">
        <v>112</v>
      </c>
      <c r="C8074" s="121">
        <f>'PRECIO HISTORICO'!D8074</f>
        <v>47295.829772099998</v>
      </c>
      <c r="D8074" s="148">
        <f>'PRECIO DE MERCADO '!G8074</f>
        <v>51000</v>
      </c>
      <c r="E8074" s="145">
        <f t="shared" si="126"/>
        <v>49147.914886049999</v>
      </c>
    </row>
    <row r="8075" spans="1:5" ht="38.25" x14ac:dyDescent="0.25">
      <c r="A8075" s="4" t="s">
        <v>0</v>
      </c>
      <c r="B8075" s="101" t="s">
        <v>62</v>
      </c>
      <c r="C8075" s="124" t="s">
        <v>4332</v>
      </c>
      <c r="D8075" s="146" t="s">
        <v>4328</v>
      </c>
      <c r="E8075" s="144" t="s">
        <v>4327</v>
      </c>
    </row>
    <row r="8076" spans="1:5" ht="15.75" x14ac:dyDescent="0.25">
      <c r="A8076" s="4"/>
      <c r="B8076" s="102" t="s">
        <v>3</v>
      </c>
      <c r="C8076" s="119"/>
      <c r="D8076" s="147"/>
      <c r="E8076" s="143"/>
    </row>
    <row r="8077" spans="1:5" ht="15.75" x14ac:dyDescent="0.25">
      <c r="A8077" s="13">
        <v>2</v>
      </c>
      <c r="B8077" s="104" t="s">
        <v>7</v>
      </c>
      <c r="C8077" s="120"/>
      <c r="D8077" s="147"/>
      <c r="E8077" s="143"/>
    </row>
    <row r="8078" spans="1:5" ht="15.75" x14ac:dyDescent="0.25">
      <c r="A8078" s="14"/>
      <c r="B8078" s="100" t="s">
        <v>113</v>
      </c>
      <c r="C8078" s="121">
        <f>'PRECIO HISTORICO'!D8078</f>
        <v>1663373.7249902501</v>
      </c>
      <c r="D8078" s="148">
        <f>'PRECIO DE MERCADO '!G8078</f>
        <v>1793840</v>
      </c>
      <c r="E8078" s="145">
        <f t="shared" si="126"/>
        <v>1728606.862495125</v>
      </c>
    </row>
    <row r="8079" spans="1:5" ht="15.75" x14ac:dyDescent="0.25">
      <c r="A8079" s="14"/>
      <c r="B8079" s="100" t="s">
        <v>114</v>
      </c>
      <c r="C8079" s="121">
        <f>'PRECIO HISTORICO'!D8079</f>
        <v>183504.51244125</v>
      </c>
      <c r="D8079" s="148">
        <f>'PRECIO DE MERCADO '!G8079</f>
        <v>197880</v>
      </c>
      <c r="E8079" s="145">
        <f t="shared" si="126"/>
        <v>190692.25622062501</v>
      </c>
    </row>
    <row r="8080" spans="1:5" ht="15.75" x14ac:dyDescent="0.25">
      <c r="A8080" s="14"/>
      <c r="B8080" s="100" t="s">
        <v>2261</v>
      </c>
      <c r="C8080" s="121">
        <f>'PRECIO HISTORICO'!D8080</f>
        <v>59302.521642</v>
      </c>
      <c r="D8080" s="148">
        <f>'PRECIO DE MERCADO '!G8080</f>
        <v>63920</v>
      </c>
      <c r="E8080" s="145">
        <f t="shared" si="126"/>
        <v>61611.260821000003</v>
      </c>
    </row>
    <row r="8081" spans="1:5" ht="15.75" x14ac:dyDescent="0.25">
      <c r="A8081" s="14"/>
      <c r="B8081" s="100" t="s">
        <v>579</v>
      </c>
      <c r="C8081" s="121">
        <f>'PRECIO HISTORICO'!D8081</f>
        <v>129123.3097973</v>
      </c>
      <c r="D8081" s="148">
        <f>'PRECIO DE MERCADO '!G8081</f>
        <v>139400</v>
      </c>
      <c r="E8081" s="145">
        <f t="shared" si="126"/>
        <v>134261.65489865001</v>
      </c>
    </row>
    <row r="8082" spans="1:5" ht="15.75" x14ac:dyDescent="0.25">
      <c r="A8082" s="14"/>
      <c r="B8082" s="100" t="s">
        <v>3120</v>
      </c>
      <c r="C8082" s="121">
        <f>'PRECIO HISTORICO'!D8082</f>
        <v>374170.19802890002</v>
      </c>
      <c r="D8082" s="148">
        <f>'PRECIO DE MERCADO '!G8082</f>
        <v>403240</v>
      </c>
      <c r="E8082" s="145">
        <f t="shared" si="126"/>
        <v>388705.09901444998</v>
      </c>
    </row>
    <row r="8083" spans="1:5" ht="15.75" x14ac:dyDescent="0.25">
      <c r="A8083" s="14"/>
      <c r="B8083" s="103" t="s">
        <v>3121</v>
      </c>
      <c r="C8083" s="121">
        <f>'PRECIO HISTORICO'!D8083</f>
        <v>1166554.7582961998</v>
      </c>
      <c r="D8083" s="148">
        <f>'PRECIO DE MERCADO '!G8083</f>
        <v>1258000</v>
      </c>
      <c r="E8083" s="145">
        <f t="shared" si="126"/>
        <v>1212277.3791481</v>
      </c>
    </row>
    <row r="8084" spans="1:5" ht="15.75" x14ac:dyDescent="0.25">
      <c r="A8084" s="14"/>
      <c r="B8084" s="103" t="s">
        <v>3122</v>
      </c>
      <c r="C8084" s="121">
        <f>'PRECIO HISTORICO'!D8084</f>
        <v>1166554.7582961998</v>
      </c>
      <c r="D8084" s="148">
        <f>'PRECIO DE MERCADO '!G8084</f>
        <v>1258000</v>
      </c>
      <c r="E8084" s="145">
        <f t="shared" si="126"/>
        <v>1212277.3791481</v>
      </c>
    </row>
    <row r="8085" spans="1:5" ht="15.75" x14ac:dyDescent="0.25">
      <c r="A8085" s="14"/>
      <c r="B8085" s="100" t="s">
        <v>116</v>
      </c>
      <c r="C8085" s="121">
        <f>'PRECIO HISTORICO'!D8085</f>
        <v>672265.76930695004</v>
      </c>
      <c r="D8085" s="148">
        <f>'PRECIO DE MERCADO '!G8085</f>
        <v>724880</v>
      </c>
      <c r="E8085" s="145">
        <f t="shared" si="126"/>
        <v>698572.88465347502</v>
      </c>
    </row>
    <row r="8086" spans="1:5" ht="15.75" x14ac:dyDescent="0.25">
      <c r="A8086" s="14"/>
      <c r="B8086" s="100" t="s">
        <v>119</v>
      </c>
      <c r="C8086" s="121">
        <f>'PRECIO HISTORICO'!D8086</f>
        <v>915720.70558149996</v>
      </c>
      <c r="D8086" s="148">
        <f>'PRECIO DE MERCADO '!G8086</f>
        <v>987360</v>
      </c>
      <c r="E8086" s="145">
        <f t="shared" si="126"/>
        <v>951540.35279074998</v>
      </c>
    </row>
    <row r="8087" spans="1:5" ht="15.75" x14ac:dyDescent="0.25">
      <c r="A8087" s="14"/>
      <c r="B8087" s="100" t="s">
        <v>38</v>
      </c>
      <c r="C8087" s="121">
        <f>'PRECIO HISTORICO'!D8087</f>
        <v>915720.70558149996</v>
      </c>
      <c r="D8087" s="148">
        <f>'PRECIO DE MERCADO '!G8087</f>
        <v>987360</v>
      </c>
      <c r="E8087" s="145">
        <f t="shared" si="126"/>
        <v>951540.35279074998</v>
      </c>
    </row>
    <row r="8088" spans="1:5" ht="15.75" x14ac:dyDescent="0.25">
      <c r="A8088" s="14"/>
      <c r="B8088" s="100" t="s">
        <v>123</v>
      </c>
      <c r="C8088" s="121">
        <f>'PRECIO HISTORICO'!D8088</f>
        <v>129123.3097973</v>
      </c>
      <c r="D8088" s="148">
        <f>'PRECIO DE MERCADO '!G8088</f>
        <v>139400</v>
      </c>
      <c r="E8088" s="145">
        <f t="shared" si="126"/>
        <v>134261.65489865001</v>
      </c>
    </row>
    <row r="8089" spans="1:5" ht="15.75" x14ac:dyDescent="0.25">
      <c r="A8089" s="14"/>
      <c r="B8089" s="100" t="s">
        <v>124</v>
      </c>
      <c r="C8089" s="121">
        <f>'PRECIO HISTORICO'!D8089</f>
        <v>129123.3097973</v>
      </c>
      <c r="D8089" s="148">
        <f>'PRECIO DE MERCADO '!G8089</f>
        <v>139400</v>
      </c>
      <c r="E8089" s="145">
        <f t="shared" si="126"/>
        <v>134261.65489865001</v>
      </c>
    </row>
    <row r="8090" spans="1:5" ht="15.75" x14ac:dyDescent="0.25">
      <c r="A8090" s="14"/>
      <c r="B8090" s="100" t="s">
        <v>125</v>
      </c>
      <c r="C8090" s="121">
        <f>'PRECIO HISTORICO'!D8090</f>
        <v>129123.3097973</v>
      </c>
      <c r="D8090" s="148">
        <f>'PRECIO DE MERCADO '!G8090</f>
        <v>139400</v>
      </c>
      <c r="E8090" s="145">
        <f t="shared" si="126"/>
        <v>134261.65489865001</v>
      </c>
    </row>
    <row r="8091" spans="1:5" ht="15.75" x14ac:dyDescent="0.25">
      <c r="A8091" s="14"/>
      <c r="B8091" s="100" t="s">
        <v>582</v>
      </c>
      <c r="C8091" s="121">
        <f>'PRECIO HISTORICO'!D8091</f>
        <v>96415.054522149992</v>
      </c>
      <c r="D8091" s="148">
        <f>'PRECIO DE MERCADO '!G8091</f>
        <v>104040</v>
      </c>
      <c r="E8091" s="145">
        <f t="shared" si="126"/>
        <v>100227.527261075</v>
      </c>
    </row>
    <row r="8092" spans="1:5" ht="15.75" x14ac:dyDescent="0.25">
      <c r="A8092" s="14"/>
      <c r="B8092" s="100" t="s">
        <v>678</v>
      </c>
      <c r="C8092" s="121">
        <f>'PRECIO HISTORICO'!D8092</f>
        <v>100853.4137975</v>
      </c>
      <c r="D8092" s="148">
        <f>'PRECIO DE MERCADO '!G8092</f>
        <v>108800</v>
      </c>
      <c r="E8092" s="145">
        <f t="shared" si="126"/>
        <v>104826.70689875001</v>
      </c>
    </row>
    <row r="8093" spans="1:5" ht="15.75" x14ac:dyDescent="0.25">
      <c r="A8093" s="14"/>
      <c r="B8093" s="100" t="s">
        <v>126</v>
      </c>
      <c r="C8093" s="121">
        <f>'PRECIO HISTORICO'!D8093</f>
        <v>452592.82771884999</v>
      </c>
      <c r="D8093" s="148">
        <f>'PRECIO DE MERCADO '!G8093</f>
        <v>488240</v>
      </c>
      <c r="E8093" s="145">
        <f t="shared" si="126"/>
        <v>470416.413859425</v>
      </c>
    </row>
    <row r="8094" spans="1:5" ht="15.75" x14ac:dyDescent="0.25">
      <c r="A8094" s="14"/>
      <c r="B8094" s="100" t="s">
        <v>583</v>
      </c>
      <c r="C8094" s="121">
        <f>'PRECIO HISTORICO'!D8094</f>
        <v>464766.01144154998</v>
      </c>
      <c r="D8094" s="148">
        <f>'PRECIO DE MERCADO '!G8094</f>
        <v>501160</v>
      </c>
      <c r="E8094" s="145">
        <f t="shared" si="126"/>
        <v>482963.00572077499</v>
      </c>
    </row>
    <row r="8095" spans="1:5" ht="15.75" x14ac:dyDescent="0.25">
      <c r="A8095" s="14"/>
      <c r="B8095" s="100" t="s">
        <v>3123</v>
      </c>
      <c r="C8095" s="121">
        <f>'PRECIO HISTORICO'!D8095</f>
        <v>291392.36071400001</v>
      </c>
      <c r="D8095" s="148">
        <f>'PRECIO DE MERCADO '!G8095</f>
        <v>314160</v>
      </c>
      <c r="E8095" s="145">
        <f t="shared" si="126"/>
        <v>302776.18035699998</v>
      </c>
    </row>
    <row r="8096" spans="1:5" ht="15.75" x14ac:dyDescent="0.25">
      <c r="A8096" s="14"/>
      <c r="B8096" s="100" t="s">
        <v>3124</v>
      </c>
      <c r="C8096" s="121">
        <f>'PRECIO HISTORICO'!D8096</f>
        <v>665871.95874289994</v>
      </c>
      <c r="D8096" s="148">
        <f>'PRECIO DE MERCADO '!G8096</f>
        <v>718080</v>
      </c>
      <c r="E8096" s="145">
        <f t="shared" si="126"/>
        <v>691975.97937144991</v>
      </c>
    </row>
    <row r="8097" spans="1:5" ht="15.75" x14ac:dyDescent="0.25">
      <c r="A8097" s="14"/>
      <c r="B8097" s="100" t="s">
        <v>2266</v>
      </c>
      <c r="C8097" s="121">
        <f>'PRECIO HISTORICO'!D8097</f>
        <v>660587.218291</v>
      </c>
      <c r="D8097" s="148">
        <f>'PRECIO DE MERCADO '!G8097</f>
        <v>712640</v>
      </c>
      <c r="E8097" s="145">
        <f t="shared" ref="E8097:E8160" si="127">AVERAGE(C8097:D8097)</f>
        <v>686613.6091455</v>
      </c>
    </row>
    <row r="8098" spans="1:5" ht="15.75" x14ac:dyDescent="0.25">
      <c r="A8098" s="14"/>
      <c r="B8098" s="100" t="s">
        <v>2267</v>
      </c>
      <c r="C8098" s="121">
        <f>'PRECIO HISTORICO'!D8098</f>
        <v>182152.12206100003</v>
      </c>
      <c r="D8098" s="148">
        <f>'PRECIO DE MERCADO '!G8098</f>
        <v>196520</v>
      </c>
      <c r="E8098" s="145">
        <f t="shared" si="127"/>
        <v>189336.06103050002</v>
      </c>
    </row>
    <row r="8099" spans="1:5" ht="15.75" x14ac:dyDescent="0.25">
      <c r="A8099" s="14"/>
      <c r="B8099" s="100" t="s">
        <v>2268</v>
      </c>
      <c r="C8099" s="121">
        <f>'PRECIO HISTORICO'!D8099</f>
        <v>226867.67174434999</v>
      </c>
      <c r="D8099" s="148">
        <f>'PRECIO DE MERCADO '!G8099</f>
        <v>244800</v>
      </c>
      <c r="E8099" s="145">
        <f t="shared" si="127"/>
        <v>235833.835872175</v>
      </c>
    </row>
    <row r="8100" spans="1:5" ht="15.75" x14ac:dyDescent="0.25">
      <c r="A8100" s="14"/>
      <c r="B8100" s="100" t="s">
        <v>3125</v>
      </c>
      <c r="C8100" s="121">
        <f>'PRECIO HISTORICO'!D8100</f>
        <v>316908.23996650003</v>
      </c>
      <c r="D8100" s="148">
        <f>'PRECIO DE MERCADO '!G8100</f>
        <v>342040</v>
      </c>
      <c r="E8100" s="145">
        <f t="shared" si="127"/>
        <v>329474.11998325004</v>
      </c>
    </row>
    <row r="8101" spans="1:5" ht="15.75" x14ac:dyDescent="0.25">
      <c r="A8101" s="14"/>
      <c r="B8101" s="100" t="s">
        <v>3126</v>
      </c>
      <c r="C8101" s="121">
        <f>'PRECIO HISTORICO'!D8101</f>
        <v>316908.23996650003</v>
      </c>
      <c r="D8101" s="148">
        <f>'PRECIO DE MERCADO '!G8101</f>
        <v>342040</v>
      </c>
      <c r="E8101" s="145">
        <f t="shared" si="127"/>
        <v>329474.11998325004</v>
      </c>
    </row>
    <row r="8102" spans="1:5" ht="15.75" x14ac:dyDescent="0.25">
      <c r="A8102" s="14"/>
      <c r="B8102" s="100" t="s">
        <v>3127</v>
      </c>
      <c r="C8102" s="121">
        <f>'PRECIO HISTORICO'!D8102</f>
        <v>316908.23996650003</v>
      </c>
      <c r="D8102" s="148">
        <f>'PRECIO DE MERCADO '!G8102</f>
        <v>342040</v>
      </c>
      <c r="E8102" s="145">
        <f t="shared" si="127"/>
        <v>329474.11998325004</v>
      </c>
    </row>
    <row r="8103" spans="1:5" ht="15.75" x14ac:dyDescent="0.25">
      <c r="A8103" s="14"/>
      <c r="B8103" s="100" t="s">
        <v>590</v>
      </c>
      <c r="C8103" s="121">
        <f>'PRECIO HISTORICO'!D8103</f>
        <v>125353.7454897</v>
      </c>
      <c r="D8103" s="148">
        <f>'PRECIO DE MERCADO '!G8103</f>
        <v>135320</v>
      </c>
      <c r="E8103" s="145">
        <f t="shared" si="127"/>
        <v>130336.87274485</v>
      </c>
    </row>
    <row r="8104" spans="1:5" ht="15.75" x14ac:dyDescent="0.25">
      <c r="A8104" s="14"/>
      <c r="B8104" s="100" t="s">
        <v>133</v>
      </c>
      <c r="C8104" s="121">
        <f>'PRECIO HISTORICO'!D8104</f>
        <v>581406.74229820003</v>
      </c>
      <c r="D8104" s="148">
        <f>'PRECIO DE MERCADO '!G8104</f>
        <v>626960</v>
      </c>
      <c r="E8104" s="145">
        <f t="shared" si="127"/>
        <v>604183.37114910001</v>
      </c>
    </row>
    <row r="8105" spans="1:5" ht="15.75" x14ac:dyDescent="0.25">
      <c r="A8105" s="14"/>
      <c r="B8105" s="100" t="s">
        <v>134</v>
      </c>
      <c r="C8105" s="121">
        <f>'PRECIO HISTORICO'!D8105</f>
        <v>581406.74229820003</v>
      </c>
      <c r="D8105" s="148">
        <f>'PRECIO DE MERCADO '!G8105</f>
        <v>626960</v>
      </c>
      <c r="E8105" s="145">
        <f t="shared" si="127"/>
        <v>604183.37114910001</v>
      </c>
    </row>
    <row r="8106" spans="1:5" ht="15.75" x14ac:dyDescent="0.25">
      <c r="A8106" s="14"/>
      <c r="B8106" s="100" t="s">
        <v>1959</v>
      </c>
      <c r="C8106" s="121">
        <f>'PRECIO HISTORICO'!D8106</f>
        <v>458267.59353374998</v>
      </c>
      <c r="D8106" s="148">
        <f>'PRECIO DE MERCADO '!G8106</f>
        <v>494360</v>
      </c>
      <c r="E8106" s="145">
        <f t="shared" si="127"/>
        <v>476313.79676687496</v>
      </c>
    </row>
    <row r="8107" spans="1:5" ht="15.75" x14ac:dyDescent="0.25">
      <c r="A8107" s="14"/>
      <c r="B8107" s="100" t="s">
        <v>2134</v>
      </c>
      <c r="C8107" s="121">
        <f>'PRECIO HISTORICO'!D8107</f>
        <v>458267.59353374998</v>
      </c>
      <c r="D8107" s="148">
        <f>'PRECIO DE MERCADO '!G8107</f>
        <v>494360</v>
      </c>
      <c r="E8107" s="145">
        <f t="shared" si="127"/>
        <v>476313.79676687496</v>
      </c>
    </row>
    <row r="8108" spans="1:5" ht="15.75" x14ac:dyDescent="0.25">
      <c r="A8108" s="14"/>
      <c r="B8108" s="100" t="s">
        <v>592</v>
      </c>
      <c r="C8108" s="121">
        <f>'PRECIO HISTORICO'!D8108</f>
        <v>89031.347314000013</v>
      </c>
      <c r="D8108" s="148">
        <f>'PRECIO DE MERCADO '!G8108</f>
        <v>95880</v>
      </c>
      <c r="E8108" s="145">
        <f t="shared" si="127"/>
        <v>92455.673657000007</v>
      </c>
    </row>
    <row r="8109" spans="1:5" ht="15.75" x14ac:dyDescent="0.25">
      <c r="A8109" s="14"/>
      <c r="B8109" s="100" t="s">
        <v>593</v>
      </c>
      <c r="C8109" s="121">
        <f>'PRECIO HISTORICO'!D8109</f>
        <v>710506.96914015012</v>
      </c>
      <c r="D8109" s="148">
        <f>'PRECIO DE MERCADO '!G8109</f>
        <v>766360</v>
      </c>
      <c r="E8109" s="145">
        <f t="shared" si="127"/>
        <v>738433.48457007506</v>
      </c>
    </row>
    <row r="8110" spans="1:5" ht="15.75" x14ac:dyDescent="0.25">
      <c r="A8110" s="14"/>
      <c r="B8110" s="100" t="s">
        <v>2274</v>
      </c>
      <c r="C8110" s="121">
        <f>'PRECIO HISTORICO'!D8110</f>
        <v>38440.625664350002</v>
      </c>
      <c r="D8110" s="148">
        <f>'PRECIO DE MERCADO '!G8110</f>
        <v>41480</v>
      </c>
      <c r="E8110" s="145">
        <f t="shared" si="127"/>
        <v>39960.312832174997</v>
      </c>
    </row>
    <row r="8111" spans="1:5" ht="38.25" x14ac:dyDescent="0.25">
      <c r="A8111" s="4" t="s">
        <v>0</v>
      </c>
      <c r="B8111" s="101" t="s">
        <v>63</v>
      </c>
      <c r="C8111" s="124" t="s">
        <v>4332</v>
      </c>
      <c r="D8111" s="146" t="s">
        <v>4328</v>
      </c>
      <c r="E8111" s="144" t="s">
        <v>4327</v>
      </c>
    </row>
    <row r="8112" spans="1:5" ht="15.75" x14ac:dyDescent="0.25">
      <c r="A8112" s="4"/>
      <c r="B8112" s="102" t="s">
        <v>3</v>
      </c>
      <c r="C8112" s="119"/>
      <c r="D8112" s="147"/>
      <c r="E8112" s="143"/>
    </row>
    <row r="8113" spans="1:5" ht="15.75" x14ac:dyDescent="0.25">
      <c r="A8113" s="13">
        <v>3</v>
      </c>
      <c r="B8113" s="104" t="s">
        <v>9</v>
      </c>
      <c r="C8113" s="120"/>
      <c r="D8113" s="147"/>
      <c r="E8113" s="143"/>
    </row>
    <row r="8114" spans="1:5" ht="15.75" x14ac:dyDescent="0.25">
      <c r="A8114" s="14"/>
      <c r="B8114" s="100" t="s">
        <v>1548</v>
      </c>
      <c r="C8114" s="121">
        <f>'PRECIO HISTORICO'!D8114</f>
        <v>107927.72100565</v>
      </c>
      <c r="D8114" s="148">
        <f>'PRECIO DE MERCADO '!G8114</f>
        <v>116280</v>
      </c>
      <c r="E8114" s="145">
        <f t="shared" si="127"/>
        <v>112103.860502825</v>
      </c>
    </row>
    <row r="8115" spans="1:5" ht="15.75" x14ac:dyDescent="0.25">
      <c r="A8115" s="14"/>
      <c r="B8115" s="100" t="s">
        <v>143</v>
      </c>
      <c r="C8115" s="121">
        <f>'PRECIO HISTORICO'!D8115</f>
        <v>107927.72100565</v>
      </c>
      <c r="D8115" s="148">
        <f>'PRECIO DE MERCADO '!G8115</f>
        <v>116280</v>
      </c>
      <c r="E8115" s="145">
        <f t="shared" si="127"/>
        <v>112103.860502825</v>
      </c>
    </row>
    <row r="8116" spans="1:5" ht="15.75" x14ac:dyDescent="0.25">
      <c r="A8116" s="14"/>
      <c r="B8116" s="100" t="s">
        <v>147</v>
      </c>
      <c r="C8116" s="121">
        <f>'PRECIO HISTORICO'!D8116</f>
        <v>1249161.7664389499</v>
      </c>
      <c r="D8116" s="148">
        <f>'PRECIO DE MERCADO '!G8116</f>
        <v>1347080</v>
      </c>
      <c r="E8116" s="145">
        <f t="shared" si="127"/>
        <v>1298120.8832194749</v>
      </c>
    </row>
    <row r="8117" spans="1:5" ht="15.75" x14ac:dyDescent="0.25">
      <c r="A8117" s="14"/>
      <c r="B8117" s="100" t="s">
        <v>148</v>
      </c>
      <c r="C8117" s="121">
        <f>'PRECIO HISTORICO'!D8117</f>
        <v>1249161.7664389499</v>
      </c>
      <c r="D8117" s="148">
        <f>'PRECIO DE MERCADO '!G8117</f>
        <v>1347080</v>
      </c>
      <c r="E8117" s="145">
        <f t="shared" si="127"/>
        <v>1298120.8832194749</v>
      </c>
    </row>
    <row r="8118" spans="1:5" ht="15.75" x14ac:dyDescent="0.25">
      <c r="A8118" s="14"/>
      <c r="B8118" s="100" t="s">
        <v>596</v>
      </c>
      <c r="C8118" s="121">
        <f>'PRECIO HISTORICO'!D8118</f>
        <v>1748467.89714415</v>
      </c>
      <c r="D8118" s="148">
        <f>'PRECIO DE MERCADO '!G8118</f>
        <v>1885640</v>
      </c>
      <c r="E8118" s="145">
        <f t="shared" si="127"/>
        <v>1817053.948572075</v>
      </c>
    </row>
    <row r="8119" spans="1:5" ht="15.75" x14ac:dyDescent="0.25">
      <c r="A8119" s="14"/>
      <c r="B8119" s="100" t="s">
        <v>3128</v>
      </c>
      <c r="C8119" s="121">
        <f>'PRECIO HISTORICO'!D8119</f>
        <v>129123.3097973</v>
      </c>
      <c r="D8119" s="148">
        <f>'PRECIO DE MERCADO '!G8119</f>
        <v>139400</v>
      </c>
      <c r="E8119" s="145">
        <f t="shared" si="127"/>
        <v>134261.65489865001</v>
      </c>
    </row>
    <row r="8120" spans="1:5" ht="15.75" x14ac:dyDescent="0.25">
      <c r="A8120" s="14"/>
      <c r="B8120" s="103" t="s">
        <v>150</v>
      </c>
      <c r="C8120" s="121">
        <f>'PRECIO HISTORICO'!D8120</f>
        <v>349973.88653045002</v>
      </c>
      <c r="D8120" s="148">
        <f>'PRECIO DE MERCADO '!G8120</f>
        <v>377400</v>
      </c>
      <c r="E8120" s="145">
        <f t="shared" si="127"/>
        <v>363686.94326522504</v>
      </c>
    </row>
    <row r="8121" spans="1:5" ht="15.75" x14ac:dyDescent="0.25">
      <c r="A8121" s="14"/>
      <c r="B8121" s="100" t="s">
        <v>155</v>
      </c>
      <c r="C8121" s="121">
        <f>'PRECIO HISTORICO'!D8121</f>
        <v>588767.36176895001</v>
      </c>
      <c r="D8121" s="148">
        <f>'PRECIO DE MERCADO '!G8121</f>
        <v>635120</v>
      </c>
      <c r="E8121" s="145">
        <f t="shared" si="127"/>
        <v>611943.680884475</v>
      </c>
    </row>
    <row r="8122" spans="1:5" ht="15.75" x14ac:dyDescent="0.25">
      <c r="A8122" s="14"/>
      <c r="B8122" s="100" t="s">
        <v>3129</v>
      </c>
      <c r="C8122" s="121">
        <f>'PRECIO HISTORICO'!D8122</f>
        <v>539495.49398289993</v>
      </c>
      <c r="D8122" s="148">
        <f>'PRECIO DE MERCADO '!G8122</f>
        <v>582080</v>
      </c>
      <c r="E8122" s="145">
        <f t="shared" si="127"/>
        <v>560787.74699144997</v>
      </c>
    </row>
    <row r="8123" spans="1:5" ht="15.75" x14ac:dyDescent="0.25">
      <c r="A8123" s="14"/>
      <c r="B8123" s="100" t="s">
        <v>157</v>
      </c>
      <c r="C8123" s="121">
        <f>'PRECIO HISTORICO'!D8123</f>
        <v>195987.09138189998</v>
      </c>
      <c r="D8123" s="148">
        <f>'PRECIO DE MERCADO '!G8123</f>
        <v>211480</v>
      </c>
      <c r="E8123" s="145">
        <f t="shared" si="127"/>
        <v>203733.54569095001</v>
      </c>
    </row>
    <row r="8124" spans="1:5" ht="15.75" x14ac:dyDescent="0.25">
      <c r="A8124" s="14"/>
      <c r="B8124" s="100" t="s">
        <v>3130</v>
      </c>
      <c r="C8124" s="121">
        <f>'PRECIO HISTORICO'!D8124</f>
        <v>401659.16955255001</v>
      </c>
      <c r="D8124" s="148">
        <f>'PRECIO DE MERCADO '!G8124</f>
        <v>433160</v>
      </c>
      <c r="E8124" s="145">
        <f t="shared" si="127"/>
        <v>417409.58477627498</v>
      </c>
    </row>
    <row r="8125" spans="1:5" ht="15.75" x14ac:dyDescent="0.25">
      <c r="A8125" s="14"/>
      <c r="B8125" s="100" t="s">
        <v>167</v>
      </c>
      <c r="C8125" s="121">
        <f>'PRECIO HISTORICO'!D8125</f>
        <v>100853.4137975</v>
      </c>
      <c r="D8125" s="148">
        <f>'PRECIO DE MERCADO '!G8125</f>
        <v>108800</v>
      </c>
      <c r="E8125" s="145">
        <f t="shared" si="127"/>
        <v>104826.70689875001</v>
      </c>
    </row>
    <row r="8126" spans="1:5" ht="15.75" x14ac:dyDescent="0.25">
      <c r="A8126" s="14"/>
      <c r="B8126" s="100" t="s">
        <v>168</v>
      </c>
      <c r="C8126" s="121">
        <f>'PRECIO HISTORICO'!D8126</f>
        <v>452592.82771884999</v>
      </c>
      <c r="D8126" s="148">
        <f>'PRECIO DE MERCADO '!G8126</f>
        <v>488240</v>
      </c>
      <c r="E8126" s="145">
        <f t="shared" si="127"/>
        <v>470416.413859425</v>
      </c>
    </row>
    <row r="8127" spans="1:5" ht="15.75" x14ac:dyDescent="0.25">
      <c r="A8127" s="14"/>
      <c r="B8127" s="100" t="s">
        <v>47</v>
      </c>
      <c r="C8127" s="121">
        <f>'PRECIO HISTORICO'!D8127</f>
        <v>7255287.3990824493</v>
      </c>
      <c r="D8127" s="148">
        <f>'PRECIO DE MERCADO '!G8127</f>
        <v>7824760</v>
      </c>
      <c r="E8127" s="145">
        <f t="shared" si="127"/>
        <v>7540023.6995412242</v>
      </c>
    </row>
    <row r="8128" spans="1:5" ht="15.75" x14ac:dyDescent="0.25">
      <c r="A8128" s="14"/>
      <c r="B8128" s="100" t="s">
        <v>2289</v>
      </c>
      <c r="C8128" s="121">
        <f>'PRECIO HISTORICO'!D8128</f>
        <v>125353.7454897</v>
      </c>
      <c r="D8128" s="148">
        <f>'PRECIO DE MERCADO '!G8128</f>
        <v>135320</v>
      </c>
      <c r="E8128" s="145">
        <f t="shared" si="127"/>
        <v>130336.87274485</v>
      </c>
    </row>
    <row r="8129" spans="1:5" ht="15.75" x14ac:dyDescent="0.25">
      <c r="A8129" s="14"/>
      <c r="B8129" s="100" t="s">
        <v>183</v>
      </c>
      <c r="C8129" s="121">
        <f>'PRECIO HISTORICO'!D8129</f>
        <v>125353.7454897</v>
      </c>
      <c r="D8129" s="148">
        <f>'PRECIO DE MERCADO '!G8129</f>
        <v>135320</v>
      </c>
      <c r="E8129" s="145">
        <f t="shared" si="127"/>
        <v>130336.87274485</v>
      </c>
    </row>
    <row r="8130" spans="1:5" ht="15.75" x14ac:dyDescent="0.25">
      <c r="A8130" s="14"/>
      <c r="B8130" s="100" t="s">
        <v>184</v>
      </c>
      <c r="C8130" s="121">
        <f>'PRECIO HISTORICO'!D8130</f>
        <v>125353.7454897</v>
      </c>
      <c r="D8130" s="148">
        <f>'PRECIO DE MERCADO '!G8130</f>
        <v>135320</v>
      </c>
      <c r="E8130" s="145">
        <f t="shared" si="127"/>
        <v>130336.87274485</v>
      </c>
    </row>
    <row r="8131" spans="1:5" ht="15.75" x14ac:dyDescent="0.25">
      <c r="A8131" s="14"/>
      <c r="B8131" s="100" t="s">
        <v>2142</v>
      </c>
      <c r="C8131" s="121">
        <f>'PRECIO HISTORICO'!D8131</f>
        <v>59302.521642</v>
      </c>
      <c r="D8131" s="148">
        <f>'PRECIO DE MERCADO '!G8131</f>
        <v>63920</v>
      </c>
      <c r="E8131" s="145">
        <f t="shared" si="127"/>
        <v>61611.260821000003</v>
      </c>
    </row>
    <row r="8132" spans="1:5" ht="15.75" x14ac:dyDescent="0.25">
      <c r="A8132" s="14"/>
      <c r="B8132" s="100" t="s">
        <v>3131</v>
      </c>
      <c r="C8132" s="121">
        <f>'PRECIO HISTORICO'!D8132</f>
        <v>38440.625664350002</v>
      </c>
      <c r="D8132" s="148">
        <f>'PRECIO DE MERCADO '!G8132</f>
        <v>41480</v>
      </c>
      <c r="E8132" s="145">
        <f t="shared" si="127"/>
        <v>39960.312832174997</v>
      </c>
    </row>
    <row r="8133" spans="1:5" ht="38.25" x14ac:dyDescent="0.25">
      <c r="A8133" s="13" t="s">
        <v>0</v>
      </c>
      <c r="B8133" s="101" t="s">
        <v>195</v>
      </c>
      <c r="C8133" s="124" t="s">
        <v>4332</v>
      </c>
      <c r="D8133" s="146" t="s">
        <v>4328</v>
      </c>
      <c r="E8133" s="144" t="s">
        <v>4327</v>
      </c>
    </row>
    <row r="8134" spans="1:5" ht="15.75" x14ac:dyDescent="0.25">
      <c r="A8134" s="13"/>
      <c r="B8134" s="102" t="s">
        <v>3</v>
      </c>
      <c r="C8134" s="119"/>
      <c r="D8134" s="147"/>
      <c r="E8134" s="143"/>
    </row>
    <row r="8135" spans="1:5" ht="15.75" x14ac:dyDescent="0.25">
      <c r="A8135" s="4">
        <v>4</v>
      </c>
      <c r="B8135" s="104" t="s">
        <v>10</v>
      </c>
      <c r="C8135" s="120"/>
      <c r="D8135" s="147"/>
      <c r="E8135" s="143"/>
    </row>
    <row r="8136" spans="1:5" ht="15.75" x14ac:dyDescent="0.25">
      <c r="A8136" s="15"/>
      <c r="B8136" s="100" t="s">
        <v>198</v>
      </c>
      <c r="C8136" s="121">
        <f>'PRECIO HISTORICO'!D8136</f>
        <v>80597.361881400007</v>
      </c>
      <c r="D8136" s="148">
        <f>'PRECIO DE MERCADO '!G8136</f>
        <v>87040</v>
      </c>
      <c r="E8136" s="145">
        <f t="shared" si="127"/>
        <v>83818.680940699996</v>
      </c>
    </row>
    <row r="8137" spans="1:5" ht="15.75" x14ac:dyDescent="0.25">
      <c r="A8137" s="15"/>
      <c r="B8137" s="100" t="s">
        <v>200</v>
      </c>
      <c r="C8137" s="121">
        <f>'PRECIO HISTORICO'!D8137</f>
        <v>59321.960675250004</v>
      </c>
      <c r="D8137" s="148">
        <f>'PRECIO DE MERCADO '!G8137</f>
        <v>63920</v>
      </c>
      <c r="E8137" s="145">
        <f t="shared" si="127"/>
        <v>61620.980337625006</v>
      </c>
    </row>
    <row r="8138" spans="1:5" ht="15.75" x14ac:dyDescent="0.25">
      <c r="A8138" s="15"/>
      <c r="B8138" s="100" t="s">
        <v>372</v>
      </c>
      <c r="C8138" s="121">
        <f>'PRECIO HISTORICO'!D8138</f>
        <v>59302.521642</v>
      </c>
      <c r="D8138" s="148">
        <f>'PRECIO DE MERCADO '!G8138</f>
        <v>63920</v>
      </c>
      <c r="E8138" s="145">
        <f t="shared" si="127"/>
        <v>61611.260821000003</v>
      </c>
    </row>
    <row r="8139" spans="1:5" ht="15.75" x14ac:dyDescent="0.25">
      <c r="A8139" s="15"/>
      <c r="B8139" s="100" t="s">
        <v>2365</v>
      </c>
      <c r="C8139" s="121">
        <f>'PRECIO HISTORICO'!D8139</f>
        <v>59302.521642</v>
      </c>
      <c r="D8139" s="148">
        <f>'PRECIO DE MERCADO '!G8139</f>
        <v>63920</v>
      </c>
      <c r="E8139" s="145">
        <f t="shared" si="127"/>
        <v>61611.260821000003</v>
      </c>
    </row>
    <row r="8140" spans="1:5" ht="15.75" x14ac:dyDescent="0.25">
      <c r="A8140" s="15"/>
      <c r="B8140" s="100" t="s">
        <v>206</v>
      </c>
      <c r="C8140" s="121">
        <f>'PRECIO HISTORICO'!D8140</f>
        <v>59302.521642</v>
      </c>
      <c r="D8140" s="148">
        <f>'PRECIO DE MERCADO '!G8140</f>
        <v>63920</v>
      </c>
      <c r="E8140" s="145">
        <f t="shared" si="127"/>
        <v>61611.260821000003</v>
      </c>
    </row>
    <row r="8141" spans="1:5" ht="15.75" x14ac:dyDescent="0.25">
      <c r="A8141" s="15"/>
      <c r="B8141" s="100" t="s">
        <v>209</v>
      </c>
      <c r="C8141" s="121">
        <f>'PRECIO HISTORICO'!D8141</f>
        <v>295683.79628514999</v>
      </c>
      <c r="D8141" s="148">
        <f>'PRECIO DE MERCADO '!G8141</f>
        <v>318920</v>
      </c>
      <c r="E8141" s="145">
        <f t="shared" si="127"/>
        <v>307301.898142575</v>
      </c>
    </row>
    <row r="8142" spans="1:5" ht="15.75" x14ac:dyDescent="0.25">
      <c r="A8142" s="15"/>
      <c r="B8142" s="100" t="s">
        <v>2293</v>
      </c>
      <c r="C8142" s="121">
        <f>'PRECIO HISTORICO'!D8142</f>
        <v>488761.25686569995</v>
      </c>
      <c r="D8142" s="148">
        <f>'PRECIO DE MERCADO '!G8142</f>
        <v>527000</v>
      </c>
      <c r="E8142" s="145">
        <f t="shared" si="127"/>
        <v>507880.62843285</v>
      </c>
    </row>
    <row r="8143" spans="1:5" ht="15.75" x14ac:dyDescent="0.25">
      <c r="A8143" s="15"/>
      <c r="B8143" s="100" t="s">
        <v>211</v>
      </c>
      <c r="C8143" s="121">
        <f>'PRECIO HISTORICO'!D8143</f>
        <v>710506.96914015012</v>
      </c>
      <c r="D8143" s="148">
        <f>'PRECIO DE MERCADO '!G8143</f>
        <v>766360</v>
      </c>
      <c r="E8143" s="145">
        <f t="shared" si="127"/>
        <v>738433.48457007506</v>
      </c>
    </row>
    <row r="8144" spans="1:5" ht="15.75" x14ac:dyDescent="0.25">
      <c r="A8144" s="15"/>
      <c r="B8144" s="100" t="s">
        <v>39</v>
      </c>
      <c r="C8144" s="121">
        <f>'PRECIO HISTORICO'!D8144</f>
        <v>1859194.9270576499</v>
      </c>
      <c r="D8144" s="148">
        <f>'PRECIO DE MERCADO '!G8144</f>
        <v>2005320</v>
      </c>
      <c r="E8144" s="145">
        <f t="shared" si="127"/>
        <v>1932257.463528825</v>
      </c>
    </row>
    <row r="8145" spans="1:5" ht="15.75" x14ac:dyDescent="0.25">
      <c r="A8145" s="15"/>
      <c r="B8145" s="100" t="s">
        <v>3132</v>
      </c>
      <c r="C8145" s="121">
        <f>'PRECIO HISTORICO'!D8145</f>
        <v>116657.96058280001</v>
      </c>
      <c r="D8145" s="148">
        <f>'PRECIO DE MERCADO '!G8145</f>
        <v>125800</v>
      </c>
      <c r="E8145" s="145">
        <f t="shared" si="127"/>
        <v>121228.9802914</v>
      </c>
    </row>
    <row r="8146" spans="1:5" ht="15.75" x14ac:dyDescent="0.25">
      <c r="A8146" s="15"/>
      <c r="B8146" s="100" t="s">
        <v>213</v>
      </c>
      <c r="C8146" s="121">
        <f>'PRECIO HISTORICO'!D8146</f>
        <v>563501.19296835002</v>
      </c>
      <c r="D8146" s="148">
        <f>'PRECIO DE MERCADO '!G8146</f>
        <v>607920</v>
      </c>
      <c r="E8146" s="145">
        <f t="shared" si="127"/>
        <v>585710.59648417495</v>
      </c>
    </row>
    <row r="8147" spans="1:5" ht="15.75" x14ac:dyDescent="0.25">
      <c r="A8147" s="15"/>
      <c r="B8147" s="100" t="s">
        <v>215</v>
      </c>
      <c r="C8147" s="121">
        <f>'PRECIO HISTORICO'!D8147</f>
        <v>3424481.3535842001</v>
      </c>
      <c r="D8147" s="148">
        <f>'PRECIO DE MERCADO '!G8147</f>
        <v>3693080</v>
      </c>
      <c r="E8147" s="145">
        <f t="shared" si="127"/>
        <v>3558780.6767921001</v>
      </c>
    </row>
    <row r="8148" spans="1:5" ht="15.75" x14ac:dyDescent="0.25">
      <c r="A8148" s="15"/>
      <c r="B8148" s="100" t="s">
        <v>3133</v>
      </c>
      <c r="C8148" s="121">
        <f>'PRECIO HISTORICO'!D8148</f>
        <v>915720.70558149996</v>
      </c>
      <c r="D8148" s="148">
        <f>'PRECIO DE MERCADO '!G8148</f>
        <v>987360</v>
      </c>
      <c r="E8148" s="145">
        <f t="shared" si="127"/>
        <v>951540.35279074998</v>
      </c>
    </row>
    <row r="8149" spans="1:5" ht="15.75" x14ac:dyDescent="0.25">
      <c r="A8149" s="15"/>
      <c r="B8149" s="100" t="s">
        <v>217</v>
      </c>
      <c r="C8149" s="121">
        <f>'PRECIO HISTORICO'!D8149</f>
        <v>1957105.1783191999</v>
      </c>
      <c r="D8149" s="148">
        <f>'PRECIO DE MERCADO '!G8149</f>
        <v>2110720</v>
      </c>
      <c r="E8149" s="145">
        <f t="shared" si="127"/>
        <v>2033912.5891596</v>
      </c>
    </row>
    <row r="8150" spans="1:5" ht="15.75" x14ac:dyDescent="0.25">
      <c r="A8150" s="15"/>
      <c r="B8150" s="100" t="s">
        <v>3134</v>
      </c>
      <c r="C8150" s="121">
        <f>'PRECIO HISTORICO'!D8150</f>
        <v>315932.55557500001</v>
      </c>
      <c r="D8150" s="148">
        <f>'PRECIO DE MERCADO '!G8150</f>
        <v>340680</v>
      </c>
      <c r="E8150" s="145">
        <f t="shared" si="127"/>
        <v>328306.2777875</v>
      </c>
    </row>
    <row r="8151" spans="1:5" ht="15.75" x14ac:dyDescent="0.25">
      <c r="A8151" s="15"/>
      <c r="B8151" s="100" t="s">
        <v>218</v>
      </c>
      <c r="C8151" s="121">
        <f>'PRECIO HISTORICO'!D8151</f>
        <v>145568.96826289999</v>
      </c>
      <c r="D8151" s="148">
        <f>'PRECIO DE MERCADO '!G8151</f>
        <v>157080</v>
      </c>
      <c r="E8151" s="145">
        <f t="shared" si="127"/>
        <v>151324.48413145001</v>
      </c>
    </row>
    <row r="8152" spans="1:5" ht="15.75" x14ac:dyDescent="0.25">
      <c r="A8152" s="15"/>
      <c r="B8152" s="100" t="s">
        <v>219</v>
      </c>
      <c r="C8152" s="121">
        <f>'PRECIO HISTORICO'!D8152</f>
        <v>145568.96826289999</v>
      </c>
      <c r="D8152" s="148">
        <f>'PRECIO DE MERCADO '!G8152</f>
        <v>157080</v>
      </c>
      <c r="E8152" s="145">
        <f t="shared" si="127"/>
        <v>151324.48413145001</v>
      </c>
    </row>
    <row r="8153" spans="1:5" ht="15.75" x14ac:dyDescent="0.25">
      <c r="A8153" s="15"/>
      <c r="B8153" s="100" t="s">
        <v>2296</v>
      </c>
      <c r="C8153" s="121">
        <f>'PRECIO HISTORICO'!D8153</f>
        <v>145568.96826289999</v>
      </c>
      <c r="D8153" s="148">
        <f>'PRECIO DE MERCADO '!G8153</f>
        <v>157080</v>
      </c>
      <c r="E8153" s="145">
        <f t="shared" si="127"/>
        <v>151324.48413145001</v>
      </c>
    </row>
    <row r="8154" spans="1:5" ht="15.75" x14ac:dyDescent="0.25">
      <c r="A8154" s="15"/>
      <c r="B8154" s="100" t="s">
        <v>2297</v>
      </c>
      <c r="C8154" s="121">
        <f>'PRECIO HISTORICO'!D8154</f>
        <v>343003.321115</v>
      </c>
      <c r="D8154" s="148">
        <f>'PRECIO DE MERCADO '!G8154</f>
        <v>369920</v>
      </c>
      <c r="E8154" s="145">
        <f t="shared" si="127"/>
        <v>356461.66055749997</v>
      </c>
    </row>
    <row r="8155" spans="1:5" ht="15.75" x14ac:dyDescent="0.25">
      <c r="A8155" s="15"/>
      <c r="B8155" s="100" t="s">
        <v>2298</v>
      </c>
      <c r="C8155" s="121">
        <f>'PRECIO HISTORICO'!D8155</f>
        <v>264132.24512219999</v>
      </c>
      <c r="D8155" s="148">
        <f>'PRECIO DE MERCADO '!G8155</f>
        <v>284920</v>
      </c>
      <c r="E8155" s="145">
        <f t="shared" si="127"/>
        <v>274526.1225611</v>
      </c>
    </row>
    <row r="8156" spans="1:5" ht="15.75" x14ac:dyDescent="0.25">
      <c r="A8156" s="15"/>
      <c r="B8156" s="100" t="s">
        <v>220</v>
      </c>
      <c r="C8156" s="121">
        <f>'PRECIO HISTORICO'!D8156</f>
        <v>264132.24512219999</v>
      </c>
      <c r="D8156" s="148">
        <f>'PRECIO DE MERCADO '!G8156</f>
        <v>284920</v>
      </c>
      <c r="E8156" s="145">
        <f t="shared" si="127"/>
        <v>274526.1225611</v>
      </c>
    </row>
    <row r="8157" spans="1:5" ht="15.75" x14ac:dyDescent="0.25">
      <c r="A8157" s="15"/>
      <c r="B8157" s="100" t="s">
        <v>621</v>
      </c>
      <c r="C8157" s="121">
        <f>'PRECIO HISTORICO'!D8157</f>
        <v>1063093.6967378</v>
      </c>
      <c r="D8157" s="148">
        <f>'PRECIO DE MERCADO '!G8157</f>
        <v>1146480</v>
      </c>
      <c r="E8157" s="145">
        <f t="shared" si="127"/>
        <v>1104786.8483688999</v>
      </c>
    </row>
    <row r="8158" spans="1:5" ht="15.75" x14ac:dyDescent="0.25">
      <c r="A8158" s="15"/>
      <c r="B8158" s="100" t="s">
        <v>1301</v>
      </c>
      <c r="C8158" s="121">
        <f>'PRECIO HISTORICO'!D8158</f>
        <v>68816.124540799996</v>
      </c>
      <c r="D8158" s="148">
        <f>'PRECIO DE MERCADO '!G8158</f>
        <v>74120</v>
      </c>
      <c r="E8158" s="145">
        <f t="shared" si="127"/>
        <v>71468.062270399998</v>
      </c>
    </row>
    <row r="8159" spans="1:5" ht="15.75" x14ac:dyDescent="0.25">
      <c r="A8159" s="15"/>
      <c r="B8159" s="100" t="s">
        <v>2370</v>
      </c>
      <c r="C8159" s="121">
        <f>'PRECIO HISTORICO'!D8159</f>
        <v>170340.50435675</v>
      </c>
      <c r="D8159" s="148">
        <f>'PRECIO DE MERCADO '!G8159</f>
        <v>183600</v>
      </c>
      <c r="E8159" s="145">
        <f t="shared" si="127"/>
        <v>176970.252178375</v>
      </c>
    </row>
    <row r="8160" spans="1:5" ht="15.75" x14ac:dyDescent="0.25">
      <c r="A8160" s="15"/>
      <c r="B8160" s="100" t="s">
        <v>3135</v>
      </c>
      <c r="C8160" s="121">
        <f>'PRECIO HISTORICO'!D8160</f>
        <v>170340.50435675</v>
      </c>
      <c r="D8160" s="148">
        <f>'PRECIO DE MERCADO '!G8160</f>
        <v>183600</v>
      </c>
      <c r="E8160" s="145">
        <f t="shared" si="127"/>
        <v>176970.252178375</v>
      </c>
    </row>
    <row r="8161" spans="1:5" ht="15.75" x14ac:dyDescent="0.25">
      <c r="A8161" s="15"/>
      <c r="B8161" s="100" t="s">
        <v>224</v>
      </c>
      <c r="C8161" s="121">
        <f>'PRECIO HISTORICO'!D8161</f>
        <v>624275.27367659996</v>
      </c>
      <c r="D8161" s="148">
        <f>'PRECIO DE MERCADO '!G8161</f>
        <v>673200</v>
      </c>
      <c r="E8161" s="145">
        <f t="shared" ref="E8161:E8224" si="128">AVERAGE(C8161:D8161)</f>
        <v>648737.63683829992</v>
      </c>
    </row>
    <row r="8162" spans="1:5" ht="15.75" x14ac:dyDescent="0.25">
      <c r="A8162" s="15"/>
      <c r="B8162" s="100" t="s">
        <v>225</v>
      </c>
      <c r="C8162" s="121">
        <f>'PRECIO HISTORICO'!D8162</f>
        <v>1499319.9132775501</v>
      </c>
      <c r="D8162" s="148">
        <f>'PRECIO DE MERCADO '!G8162</f>
        <v>1617040</v>
      </c>
      <c r="E8162" s="145">
        <f t="shared" si="128"/>
        <v>1558179.9566387751</v>
      </c>
    </row>
    <row r="8163" spans="1:5" ht="15.75" x14ac:dyDescent="0.25">
      <c r="A8163" s="15"/>
      <c r="B8163" s="100" t="s">
        <v>2300</v>
      </c>
      <c r="C8163" s="121">
        <f>'PRECIO HISTORICO'!D8163</f>
        <v>868086.97615639993</v>
      </c>
      <c r="D8163" s="148">
        <f>'PRECIO DE MERCADO '!G8163</f>
        <v>936360</v>
      </c>
      <c r="E8163" s="145">
        <f t="shared" si="128"/>
        <v>902223.48807820003</v>
      </c>
    </row>
    <row r="8164" spans="1:5" ht="15.75" x14ac:dyDescent="0.25">
      <c r="A8164" s="15"/>
      <c r="B8164" s="100" t="s">
        <v>2303</v>
      </c>
      <c r="C8164" s="121">
        <f>'PRECIO HISTORICO'!D8164</f>
        <v>550503.07898039999</v>
      </c>
      <c r="D8164" s="148">
        <f>'PRECIO DE MERCADO '!G8164</f>
        <v>593640</v>
      </c>
      <c r="E8164" s="145">
        <f t="shared" si="128"/>
        <v>572071.5394902</v>
      </c>
    </row>
    <row r="8165" spans="1:5" ht="15.75" x14ac:dyDescent="0.25">
      <c r="A8165" s="15"/>
      <c r="B8165" s="100" t="s">
        <v>3136</v>
      </c>
      <c r="C8165" s="121">
        <f>'PRECIO HISTORICO'!D8165</f>
        <v>405273.30288899998</v>
      </c>
      <c r="D8165" s="148">
        <f>'PRECIO DE MERCADO '!G8165</f>
        <v>437240</v>
      </c>
      <c r="E8165" s="145">
        <f t="shared" si="128"/>
        <v>421256.65144449996</v>
      </c>
    </row>
    <row r="8166" spans="1:5" ht="15.75" x14ac:dyDescent="0.25">
      <c r="A8166" s="15"/>
      <c r="B8166" s="100" t="s">
        <v>227</v>
      </c>
      <c r="C8166" s="121">
        <f>'PRECIO HISTORICO'!D8166</f>
        <v>215365.45882215002</v>
      </c>
      <c r="D8166" s="148">
        <f>'PRECIO DE MERCADO '!G8166</f>
        <v>232560</v>
      </c>
      <c r="E8166" s="145">
        <f t="shared" si="128"/>
        <v>223962.72941107501</v>
      </c>
    </row>
    <row r="8167" spans="1:5" ht="15.75" x14ac:dyDescent="0.25">
      <c r="A8167" s="15"/>
      <c r="B8167" s="100" t="s">
        <v>3137</v>
      </c>
      <c r="C8167" s="121">
        <f>'PRECIO HISTORICO'!D8167</f>
        <v>162607.86530624999</v>
      </c>
      <c r="D8167" s="148">
        <f>'PRECIO DE MERCADO '!G8167</f>
        <v>175440</v>
      </c>
      <c r="E8167" s="145">
        <f t="shared" si="128"/>
        <v>169023.932653125</v>
      </c>
    </row>
    <row r="8168" spans="1:5" ht="15.75" x14ac:dyDescent="0.25">
      <c r="A8168" s="15"/>
      <c r="B8168" s="100" t="s">
        <v>2307</v>
      </c>
      <c r="C8168" s="121">
        <f>'PRECIO HISTORICO'!D8168</f>
        <v>416775.51581120002</v>
      </c>
      <c r="D8168" s="148">
        <f>'PRECIO DE MERCADO '!G8168</f>
        <v>449480</v>
      </c>
      <c r="E8168" s="145">
        <f t="shared" si="128"/>
        <v>433127.75790560001</v>
      </c>
    </row>
    <row r="8169" spans="1:5" ht="15.75" x14ac:dyDescent="0.25">
      <c r="A8169" s="15"/>
      <c r="B8169" s="100" t="s">
        <v>229</v>
      </c>
      <c r="C8169" s="121">
        <f>'PRECIO HISTORICO'!D8169</f>
        <v>195987.09138189998</v>
      </c>
      <c r="D8169" s="148">
        <f>'PRECIO DE MERCADO '!G8169</f>
        <v>211480</v>
      </c>
      <c r="E8169" s="145">
        <f t="shared" si="128"/>
        <v>203733.54569095001</v>
      </c>
    </row>
    <row r="8170" spans="1:5" ht="15.75" x14ac:dyDescent="0.25">
      <c r="A8170" s="15"/>
      <c r="B8170" s="100" t="s">
        <v>59</v>
      </c>
      <c r="C8170" s="121">
        <f>'PRECIO HISTORICO'!D8170</f>
        <v>1394285.4049306002</v>
      </c>
      <c r="D8170" s="148">
        <f>'PRECIO DE MERCADO '!G8170</f>
        <v>1503480</v>
      </c>
      <c r="E8170" s="145">
        <f t="shared" si="128"/>
        <v>1448882.7024653</v>
      </c>
    </row>
    <row r="8171" spans="1:5" ht="15.75" x14ac:dyDescent="0.25">
      <c r="A8171" s="15"/>
      <c r="B8171" s="100" t="s">
        <v>629</v>
      </c>
      <c r="C8171" s="121">
        <f>'PRECIO HISTORICO'!D8171</f>
        <v>660587.218291</v>
      </c>
      <c r="D8171" s="148">
        <f>'PRECIO DE MERCADO '!G8171</f>
        <v>712640</v>
      </c>
      <c r="E8171" s="145">
        <f t="shared" si="128"/>
        <v>686613.6091455</v>
      </c>
    </row>
    <row r="8172" spans="1:5" ht="15.75" x14ac:dyDescent="0.25">
      <c r="A8172" s="15"/>
      <c r="B8172" s="100" t="s">
        <v>2085</v>
      </c>
      <c r="C8172" s="121">
        <f>'PRECIO HISTORICO'!D8172</f>
        <v>343003.321115</v>
      </c>
      <c r="D8172" s="148">
        <f>'PRECIO DE MERCADO '!G8172</f>
        <v>369920</v>
      </c>
      <c r="E8172" s="145">
        <f t="shared" si="128"/>
        <v>356461.66055749997</v>
      </c>
    </row>
    <row r="8173" spans="1:5" ht="15.75" x14ac:dyDescent="0.25">
      <c r="A8173" s="15"/>
      <c r="B8173" s="100" t="s">
        <v>793</v>
      </c>
      <c r="C8173" s="121">
        <f>'PRECIO HISTORICO'!D8173</f>
        <v>208109.44669514999</v>
      </c>
      <c r="D8173" s="148">
        <f>'PRECIO DE MERCADO '!G8173</f>
        <v>224400</v>
      </c>
      <c r="E8173" s="145">
        <f t="shared" si="128"/>
        <v>216254.723347575</v>
      </c>
    </row>
    <row r="8174" spans="1:5" ht="15.75" x14ac:dyDescent="0.25">
      <c r="A8174" s="15"/>
      <c r="B8174" s="100" t="s">
        <v>230</v>
      </c>
      <c r="C8174" s="121">
        <f>'PRECIO HISTORICO'!D8174</f>
        <v>208109.44669514999</v>
      </c>
      <c r="D8174" s="148">
        <f>'PRECIO DE MERCADO '!G8174</f>
        <v>224400</v>
      </c>
      <c r="E8174" s="145">
        <f t="shared" si="128"/>
        <v>216254.723347575</v>
      </c>
    </row>
    <row r="8175" spans="1:5" ht="15.75" x14ac:dyDescent="0.25">
      <c r="A8175" s="15"/>
      <c r="B8175" s="100" t="s">
        <v>232</v>
      </c>
      <c r="C8175" s="121">
        <f>'PRECIO HISTORICO'!D8175</f>
        <v>208109.44669514999</v>
      </c>
      <c r="D8175" s="148">
        <f>'PRECIO DE MERCADO '!G8175</f>
        <v>224400</v>
      </c>
      <c r="E8175" s="145">
        <f t="shared" si="128"/>
        <v>216254.723347575</v>
      </c>
    </row>
    <row r="8176" spans="1:5" ht="15.75" x14ac:dyDescent="0.25">
      <c r="A8176" s="15"/>
      <c r="B8176" s="100" t="s">
        <v>233</v>
      </c>
      <c r="C8176" s="121">
        <f>'PRECIO HISTORICO'!D8176</f>
        <v>208109.44669514999</v>
      </c>
      <c r="D8176" s="148">
        <f>'PRECIO DE MERCADO '!G8176</f>
        <v>224400</v>
      </c>
      <c r="E8176" s="145">
        <f t="shared" si="128"/>
        <v>216254.723347575</v>
      </c>
    </row>
    <row r="8177" spans="1:5" ht="15.75" x14ac:dyDescent="0.25">
      <c r="A8177" s="15"/>
      <c r="B8177" s="100" t="s">
        <v>3138</v>
      </c>
      <c r="C8177" s="121">
        <f>'PRECIO HISTORICO'!D8177</f>
        <v>208109.44669514999</v>
      </c>
      <c r="D8177" s="148">
        <f>'PRECIO DE MERCADO '!G8177</f>
        <v>224400</v>
      </c>
      <c r="E8177" s="145">
        <f t="shared" si="128"/>
        <v>216254.723347575</v>
      </c>
    </row>
    <row r="8178" spans="1:5" ht="15.75" x14ac:dyDescent="0.25">
      <c r="A8178" s="15"/>
      <c r="B8178" s="100" t="s">
        <v>795</v>
      </c>
      <c r="C8178" s="121">
        <f>'PRECIO HISTORICO'!D8178</f>
        <v>208109.44669514999</v>
      </c>
      <c r="D8178" s="148">
        <f>'PRECIO DE MERCADO '!G8178</f>
        <v>224400</v>
      </c>
      <c r="E8178" s="145">
        <f t="shared" si="128"/>
        <v>216254.723347575</v>
      </c>
    </row>
    <row r="8179" spans="1:5" ht="15.75" x14ac:dyDescent="0.25">
      <c r="A8179" s="15"/>
      <c r="B8179" s="100" t="s">
        <v>234</v>
      </c>
      <c r="C8179" s="121">
        <f>'PRECIO HISTORICO'!D8179</f>
        <v>208109.44669514999</v>
      </c>
      <c r="D8179" s="148">
        <f>'PRECIO DE MERCADO '!G8179</f>
        <v>224400</v>
      </c>
      <c r="E8179" s="145">
        <f t="shared" si="128"/>
        <v>216254.723347575</v>
      </c>
    </row>
    <row r="8180" spans="1:5" ht="15.75" x14ac:dyDescent="0.25">
      <c r="A8180" s="15"/>
      <c r="B8180" s="100" t="s">
        <v>632</v>
      </c>
      <c r="C8180" s="121">
        <f>'PRECIO HISTORICO'!D8180</f>
        <v>458267.59353374998</v>
      </c>
      <c r="D8180" s="148">
        <f>'PRECIO DE MERCADO '!G8180</f>
        <v>494360</v>
      </c>
      <c r="E8180" s="145">
        <f t="shared" si="128"/>
        <v>476313.79676687496</v>
      </c>
    </row>
    <row r="8181" spans="1:5" ht="15.75" x14ac:dyDescent="0.25">
      <c r="A8181" s="15"/>
      <c r="B8181" s="100" t="s">
        <v>236</v>
      </c>
      <c r="C8181" s="121">
        <f>'PRECIO HISTORICO'!D8181</f>
        <v>374170.19802890002</v>
      </c>
      <c r="D8181" s="148">
        <f>'PRECIO DE MERCADO '!G8181</f>
        <v>403240</v>
      </c>
      <c r="E8181" s="145">
        <f t="shared" si="128"/>
        <v>388705.09901444998</v>
      </c>
    </row>
    <row r="8182" spans="1:5" ht="15.75" x14ac:dyDescent="0.25">
      <c r="A8182" s="15"/>
      <c r="B8182" s="100" t="s">
        <v>2310</v>
      </c>
      <c r="C8182" s="121">
        <f>'PRECIO HISTORICO'!D8182</f>
        <v>563501.19296835002</v>
      </c>
      <c r="D8182" s="148">
        <f>'PRECIO DE MERCADO '!G8182</f>
        <v>607920</v>
      </c>
      <c r="E8182" s="145">
        <f t="shared" si="128"/>
        <v>585710.59648417495</v>
      </c>
    </row>
    <row r="8183" spans="1:5" ht="15.75" x14ac:dyDescent="0.25">
      <c r="A8183" s="15"/>
      <c r="B8183" s="100" t="s">
        <v>2312</v>
      </c>
      <c r="C8183" s="121">
        <f>'PRECIO HISTORICO'!D8183</f>
        <v>563501.19296835002</v>
      </c>
      <c r="D8183" s="148">
        <f>'PRECIO DE MERCADO '!G8183</f>
        <v>607920</v>
      </c>
      <c r="E8183" s="145">
        <f t="shared" si="128"/>
        <v>585710.59648417495</v>
      </c>
    </row>
    <row r="8184" spans="1:5" ht="15.75" x14ac:dyDescent="0.25">
      <c r="A8184" s="15"/>
      <c r="B8184" s="100" t="s">
        <v>1186</v>
      </c>
      <c r="C8184" s="121">
        <f>'PRECIO HISTORICO'!D8184</f>
        <v>563501.19296835002</v>
      </c>
      <c r="D8184" s="148">
        <f>'PRECIO DE MERCADO '!G8184</f>
        <v>607920</v>
      </c>
      <c r="E8184" s="145">
        <f t="shared" si="128"/>
        <v>585710.59648417495</v>
      </c>
    </row>
    <row r="8185" spans="1:5" ht="15.75" x14ac:dyDescent="0.25">
      <c r="A8185" s="15"/>
      <c r="B8185" s="100" t="s">
        <v>3139</v>
      </c>
      <c r="C8185" s="121">
        <f>'PRECIO HISTORICO'!D8185</f>
        <v>563501.19296835002</v>
      </c>
      <c r="D8185" s="148">
        <f>'PRECIO DE MERCADO '!G8185</f>
        <v>607920</v>
      </c>
      <c r="E8185" s="145">
        <f t="shared" si="128"/>
        <v>585710.59648417495</v>
      </c>
    </row>
    <row r="8186" spans="1:5" ht="15.75" x14ac:dyDescent="0.25">
      <c r="A8186" s="15"/>
      <c r="B8186" s="100" t="s">
        <v>412</v>
      </c>
      <c r="C8186" s="121">
        <f>'PRECIO HISTORICO'!D8186</f>
        <v>129123.3097973</v>
      </c>
      <c r="D8186" s="148">
        <f>'PRECIO DE MERCADO '!G8186</f>
        <v>139400</v>
      </c>
      <c r="E8186" s="145">
        <f t="shared" si="128"/>
        <v>134261.65489865001</v>
      </c>
    </row>
    <row r="8187" spans="1:5" ht="15.75" x14ac:dyDescent="0.25">
      <c r="A8187" s="15"/>
      <c r="B8187" s="100" t="s">
        <v>243</v>
      </c>
      <c r="C8187" s="121">
        <f>'PRECIO HISTORICO'!D8187</f>
        <v>96415.054522149992</v>
      </c>
      <c r="D8187" s="148">
        <f>'PRECIO DE MERCADO '!G8187</f>
        <v>104040</v>
      </c>
      <c r="E8187" s="145">
        <f t="shared" si="128"/>
        <v>100227.527261075</v>
      </c>
    </row>
    <row r="8188" spans="1:5" ht="15.75" x14ac:dyDescent="0.25">
      <c r="A8188" s="15"/>
      <c r="B8188" s="100" t="s">
        <v>12</v>
      </c>
      <c r="C8188" s="121">
        <f>'PRECIO HISTORICO'!D8188</f>
        <v>148024.14035955002</v>
      </c>
      <c r="D8188" s="148">
        <f>'PRECIO DE MERCADO '!G8188</f>
        <v>159800</v>
      </c>
      <c r="E8188" s="145">
        <f t="shared" si="128"/>
        <v>153912.07017977501</v>
      </c>
    </row>
    <row r="8189" spans="1:5" ht="15.75" x14ac:dyDescent="0.25">
      <c r="A8189" s="15"/>
      <c r="B8189" s="100" t="s">
        <v>13</v>
      </c>
      <c r="C8189" s="121">
        <f>'PRECIO HISTORICO'!D8189</f>
        <v>264145.93134930002</v>
      </c>
      <c r="D8189" s="148">
        <f>'PRECIO DE MERCADO '!G8189</f>
        <v>284920</v>
      </c>
      <c r="E8189" s="145">
        <f t="shared" si="128"/>
        <v>274532.96567465004</v>
      </c>
    </row>
    <row r="8190" spans="1:5" ht="15.75" x14ac:dyDescent="0.25">
      <c r="A8190" s="15"/>
      <c r="B8190" s="100" t="s">
        <v>3140</v>
      </c>
      <c r="C8190" s="121">
        <f>'PRECIO HISTORICO'!D8190</f>
        <v>131251.99562930001</v>
      </c>
      <c r="D8190" s="148">
        <f>'PRECIO DE MERCADO '!G8190</f>
        <v>141440</v>
      </c>
      <c r="E8190" s="145">
        <f t="shared" si="128"/>
        <v>136345.99781465001</v>
      </c>
    </row>
    <row r="8191" spans="1:5" ht="15.75" x14ac:dyDescent="0.25">
      <c r="A8191" s="15"/>
      <c r="B8191" s="100" t="s">
        <v>2314</v>
      </c>
      <c r="C8191" s="121">
        <f>'PRECIO HISTORICO'!D8191</f>
        <v>295683.79628514999</v>
      </c>
      <c r="D8191" s="148">
        <f>'PRECIO DE MERCADO '!G8191</f>
        <v>318920</v>
      </c>
      <c r="E8191" s="145">
        <f t="shared" si="128"/>
        <v>307301.898142575</v>
      </c>
    </row>
    <row r="8192" spans="1:5" ht="15.75" x14ac:dyDescent="0.25">
      <c r="A8192" s="15"/>
      <c r="B8192" s="100" t="s">
        <v>168</v>
      </c>
      <c r="C8192" s="121">
        <f>'PRECIO HISTORICO'!D8192</f>
        <v>452592.82771884999</v>
      </c>
      <c r="D8192" s="148">
        <f>'PRECIO DE MERCADO '!G8192</f>
        <v>488240</v>
      </c>
      <c r="E8192" s="145">
        <f t="shared" si="128"/>
        <v>470416.413859425</v>
      </c>
    </row>
    <row r="8193" spans="1:5" ht="15.75" x14ac:dyDescent="0.25">
      <c r="A8193" s="15"/>
      <c r="B8193" s="100" t="s">
        <v>245</v>
      </c>
      <c r="C8193" s="121">
        <f>'PRECIO HISTORICO'!D8193</f>
        <v>550503.07898039999</v>
      </c>
      <c r="D8193" s="148">
        <f>'PRECIO DE MERCADO '!G8193</f>
        <v>593640</v>
      </c>
      <c r="E8193" s="145">
        <f t="shared" si="128"/>
        <v>572071.5394902</v>
      </c>
    </row>
    <row r="8194" spans="1:5" ht="15.75" x14ac:dyDescent="0.25">
      <c r="A8194" s="15"/>
      <c r="B8194" s="100" t="s">
        <v>1189</v>
      </c>
      <c r="C8194" s="121">
        <f>'PRECIO HISTORICO'!D8194</f>
        <v>452592.82771884999</v>
      </c>
      <c r="D8194" s="148">
        <f>'PRECIO DE MERCADO '!G8194</f>
        <v>488240</v>
      </c>
      <c r="E8194" s="145">
        <f t="shared" si="128"/>
        <v>470416.413859425</v>
      </c>
    </row>
    <row r="8195" spans="1:5" ht="15.75" x14ac:dyDescent="0.25">
      <c r="A8195" s="15"/>
      <c r="B8195" s="100" t="s">
        <v>2315</v>
      </c>
      <c r="C8195" s="121">
        <f>'PRECIO HISTORICO'!D8195</f>
        <v>452592.82771884999</v>
      </c>
      <c r="D8195" s="148">
        <f>'PRECIO DE MERCADO '!G8195</f>
        <v>488240</v>
      </c>
      <c r="E8195" s="145">
        <f t="shared" si="128"/>
        <v>470416.413859425</v>
      </c>
    </row>
    <row r="8196" spans="1:5" ht="15.75" x14ac:dyDescent="0.25">
      <c r="A8196" s="15"/>
      <c r="B8196" s="100" t="s">
        <v>2316</v>
      </c>
      <c r="C8196" s="121">
        <f>'PRECIO HISTORICO'!D8196</f>
        <v>195987.09138189998</v>
      </c>
      <c r="D8196" s="148">
        <f>'PRECIO DE MERCADO '!G8196</f>
        <v>211480</v>
      </c>
      <c r="E8196" s="145">
        <f t="shared" si="128"/>
        <v>203733.54569095001</v>
      </c>
    </row>
    <row r="8197" spans="1:5" ht="15.75" x14ac:dyDescent="0.25">
      <c r="A8197" s="15"/>
      <c r="B8197" s="100" t="s">
        <v>3141</v>
      </c>
      <c r="C8197" s="121">
        <f>'PRECIO HISTORICO'!D8197</f>
        <v>458267.59353374998</v>
      </c>
      <c r="D8197" s="148">
        <f>'PRECIO DE MERCADO '!G8197</f>
        <v>494360</v>
      </c>
      <c r="E8197" s="145">
        <f t="shared" si="128"/>
        <v>476313.79676687496</v>
      </c>
    </row>
    <row r="8198" spans="1:5" ht="15.75" x14ac:dyDescent="0.25">
      <c r="A8198" s="15"/>
      <c r="B8198" s="100" t="s">
        <v>2319</v>
      </c>
      <c r="C8198" s="121">
        <f>'PRECIO HISTORICO'!D8198</f>
        <v>107927.72100565</v>
      </c>
      <c r="D8198" s="148">
        <f>'PRECIO DE MERCADO '!G8198</f>
        <v>116280</v>
      </c>
      <c r="E8198" s="145">
        <f t="shared" si="128"/>
        <v>112103.860502825</v>
      </c>
    </row>
    <row r="8199" spans="1:5" ht="15.75" x14ac:dyDescent="0.25">
      <c r="A8199" s="15"/>
      <c r="B8199" s="100" t="s">
        <v>2320</v>
      </c>
      <c r="C8199" s="121">
        <f>'PRECIO HISTORICO'!D8199</f>
        <v>749659.95424774999</v>
      </c>
      <c r="D8199" s="148">
        <f>'PRECIO DE MERCADO '!G8199</f>
        <v>808520</v>
      </c>
      <c r="E8199" s="145">
        <f t="shared" si="128"/>
        <v>779089.97712387494</v>
      </c>
    </row>
    <row r="8200" spans="1:5" ht="15.75" x14ac:dyDescent="0.25">
      <c r="A8200" s="15"/>
      <c r="B8200" s="100" t="s">
        <v>249</v>
      </c>
      <c r="C8200" s="121">
        <f>'PRECIO HISTORICO'!D8200</f>
        <v>749659.95424774999</v>
      </c>
      <c r="D8200" s="148">
        <f>'PRECIO DE MERCADO '!G8200</f>
        <v>808520</v>
      </c>
      <c r="E8200" s="145">
        <f t="shared" si="128"/>
        <v>779089.97712387494</v>
      </c>
    </row>
    <row r="8201" spans="1:5" ht="15.75" x14ac:dyDescent="0.25">
      <c r="A8201" s="15"/>
      <c r="B8201" s="100" t="s">
        <v>3142</v>
      </c>
      <c r="C8201" s="121">
        <f>'PRECIO HISTORICO'!D8201</f>
        <v>749659.95424774999</v>
      </c>
      <c r="D8201" s="148">
        <f>'PRECIO DE MERCADO '!G8201</f>
        <v>808520</v>
      </c>
      <c r="E8201" s="145">
        <f t="shared" si="128"/>
        <v>779089.97712387494</v>
      </c>
    </row>
    <row r="8202" spans="1:5" ht="15.75" x14ac:dyDescent="0.25">
      <c r="A8202" s="15"/>
      <c r="B8202" s="100" t="s">
        <v>3143</v>
      </c>
      <c r="C8202" s="121">
        <f>'PRECIO HISTORICO'!D8202</f>
        <v>749659.95424774999</v>
      </c>
      <c r="D8202" s="148">
        <f>'PRECIO DE MERCADO '!G8202</f>
        <v>808520</v>
      </c>
      <c r="E8202" s="145">
        <f t="shared" si="128"/>
        <v>779089.97712387494</v>
      </c>
    </row>
    <row r="8203" spans="1:5" ht="15.75" x14ac:dyDescent="0.25">
      <c r="A8203" s="15"/>
      <c r="B8203" s="100" t="s">
        <v>251</v>
      </c>
      <c r="C8203" s="121">
        <f>'PRECIO HISTORICO'!D8203</f>
        <v>749659.95424774999</v>
      </c>
      <c r="D8203" s="148">
        <f>'PRECIO DE MERCADO '!G8203</f>
        <v>808520</v>
      </c>
      <c r="E8203" s="145">
        <f t="shared" si="128"/>
        <v>779089.97712387494</v>
      </c>
    </row>
    <row r="8204" spans="1:5" ht="15.75" x14ac:dyDescent="0.25">
      <c r="A8204" s="15"/>
      <c r="B8204" s="100" t="s">
        <v>43</v>
      </c>
      <c r="C8204" s="121">
        <f>'PRECIO HISTORICO'!D8204</f>
        <v>140635.97628080001</v>
      </c>
      <c r="D8204" s="148">
        <f>'PRECIO DE MERCADO '!G8204</f>
        <v>151640</v>
      </c>
      <c r="E8204" s="145">
        <f t="shared" si="128"/>
        <v>146137.9881404</v>
      </c>
    </row>
    <row r="8205" spans="1:5" ht="15.75" x14ac:dyDescent="0.25">
      <c r="A8205" s="15"/>
      <c r="B8205" s="100" t="s">
        <v>1245</v>
      </c>
      <c r="C8205" s="121">
        <f>'PRECIO HISTORICO'!D8205</f>
        <v>59326.819238050004</v>
      </c>
      <c r="D8205" s="148">
        <f>'PRECIO DE MERCADO '!G8205</f>
        <v>63920</v>
      </c>
      <c r="E8205" s="145">
        <f t="shared" si="128"/>
        <v>61623.409619024998</v>
      </c>
    </row>
    <row r="8206" spans="1:5" ht="15.75" x14ac:dyDescent="0.25">
      <c r="A8206" s="15"/>
      <c r="B8206" s="100" t="s">
        <v>2323</v>
      </c>
      <c r="C8206" s="121">
        <f>'PRECIO HISTORICO'!D8206</f>
        <v>59326.819238050004</v>
      </c>
      <c r="D8206" s="148">
        <f>'PRECIO DE MERCADO '!G8206</f>
        <v>63920</v>
      </c>
      <c r="E8206" s="145">
        <f t="shared" si="128"/>
        <v>61623.409619024998</v>
      </c>
    </row>
    <row r="8207" spans="1:5" ht="15.75" x14ac:dyDescent="0.25">
      <c r="A8207" s="15"/>
      <c r="B8207" s="100" t="s">
        <v>254</v>
      </c>
      <c r="C8207" s="121">
        <f>'PRECIO HISTORICO'!D8207</f>
        <v>120420.75350759999</v>
      </c>
      <c r="D8207" s="148">
        <f>'PRECIO DE MERCADO '!G8207</f>
        <v>129880</v>
      </c>
      <c r="E8207" s="145">
        <f t="shared" si="128"/>
        <v>125150.3767538</v>
      </c>
    </row>
    <row r="8208" spans="1:5" ht="15.75" x14ac:dyDescent="0.25">
      <c r="A8208" s="15"/>
      <c r="B8208" s="100" t="s">
        <v>255</v>
      </c>
      <c r="C8208" s="121">
        <f>'PRECIO HISTORICO'!D8208</f>
        <v>59326.819238050004</v>
      </c>
      <c r="D8208" s="148">
        <f>'PRECIO DE MERCADO '!G8208</f>
        <v>63920</v>
      </c>
      <c r="E8208" s="145">
        <f t="shared" si="128"/>
        <v>61623.409619024998</v>
      </c>
    </row>
    <row r="8209" spans="1:5" ht="15.75" x14ac:dyDescent="0.25">
      <c r="A8209" s="15"/>
      <c r="B8209" s="100" t="s">
        <v>2324</v>
      </c>
      <c r="C8209" s="121">
        <f>'PRECIO HISTORICO'!D8209</f>
        <v>51428.286090999994</v>
      </c>
      <c r="D8209" s="148">
        <f>'PRECIO DE MERCADO '!G8209</f>
        <v>55760</v>
      </c>
      <c r="E8209" s="145">
        <f t="shared" si="128"/>
        <v>53594.143045499994</v>
      </c>
    </row>
    <row r="8210" spans="1:5" ht="15.75" x14ac:dyDescent="0.25">
      <c r="A8210" s="15"/>
      <c r="B8210" s="100" t="s">
        <v>258</v>
      </c>
      <c r="C8210" s="121">
        <f>'PRECIO HISTORICO'!D8210</f>
        <v>501088.40483519988</v>
      </c>
      <c r="D8210" s="148">
        <f>'PRECIO DE MERCADO '!G8210</f>
        <v>540600</v>
      </c>
      <c r="E8210" s="145">
        <f t="shared" si="128"/>
        <v>520844.20241759997</v>
      </c>
    </row>
    <row r="8211" spans="1:5" ht="15.75" x14ac:dyDescent="0.25">
      <c r="A8211" s="15"/>
      <c r="B8211" s="100" t="s">
        <v>261</v>
      </c>
      <c r="C8211" s="121">
        <f>'PRECIO HISTORICO'!D8211</f>
        <v>129123.3097973</v>
      </c>
      <c r="D8211" s="148">
        <f>'PRECIO DE MERCADO '!G8211</f>
        <v>139400</v>
      </c>
      <c r="E8211" s="145">
        <f t="shared" si="128"/>
        <v>134261.65489865001</v>
      </c>
    </row>
    <row r="8212" spans="1:5" ht="15.75" x14ac:dyDescent="0.25">
      <c r="A8212" s="15"/>
      <c r="B8212" s="100" t="s">
        <v>814</v>
      </c>
      <c r="C8212" s="121">
        <f>'PRECIO HISTORICO'!D8212</f>
        <v>660587.218291</v>
      </c>
      <c r="D8212" s="148">
        <f>'PRECIO DE MERCADO '!G8212</f>
        <v>712640</v>
      </c>
      <c r="E8212" s="145">
        <f t="shared" si="128"/>
        <v>686613.6091455</v>
      </c>
    </row>
    <row r="8213" spans="1:5" ht="15.75" x14ac:dyDescent="0.25">
      <c r="A8213" s="15"/>
      <c r="B8213" s="100" t="s">
        <v>3144</v>
      </c>
      <c r="C8213" s="121">
        <f>'PRECIO HISTORICO'!D8213</f>
        <v>182152.12206100003</v>
      </c>
      <c r="D8213" s="148">
        <f>'PRECIO DE MERCADO '!G8213</f>
        <v>196520</v>
      </c>
      <c r="E8213" s="145">
        <f t="shared" si="128"/>
        <v>189336.06103050002</v>
      </c>
    </row>
    <row r="8214" spans="1:5" ht="15.75" x14ac:dyDescent="0.25">
      <c r="A8214" s="15"/>
      <c r="B8214" s="100" t="s">
        <v>2328</v>
      </c>
      <c r="C8214" s="121">
        <f>'PRECIO HISTORICO'!D8214</f>
        <v>182152.12206100003</v>
      </c>
      <c r="D8214" s="148">
        <f>'PRECIO DE MERCADO '!G8214</f>
        <v>196520</v>
      </c>
      <c r="E8214" s="145">
        <f t="shared" si="128"/>
        <v>189336.06103050002</v>
      </c>
    </row>
    <row r="8215" spans="1:5" ht="15.75" x14ac:dyDescent="0.25">
      <c r="A8215" s="15"/>
      <c r="B8215" s="100" t="s">
        <v>650</v>
      </c>
      <c r="C8215" s="121">
        <f>'PRECIO HISTORICO'!D8215</f>
        <v>319008.07569084998</v>
      </c>
      <c r="D8215" s="148">
        <f>'PRECIO DE MERCADO '!G8215</f>
        <v>344080</v>
      </c>
      <c r="E8215" s="145">
        <f t="shared" si="128"/>
        <v>331544.03784542496</v>
      </c>
    </row>
    <row r="8216" spans="1:5" ht="15.75" x14ac:dyDescent="0.25">
      <c r="A8216" s="15"/>
      <c r="B8216" s="100" t="s">
        <v>2329</v>
      </c>
      <c r="C8216" s="121">
        <f>'PRECIO HISTORICO'!D8216</f>
        <v>624275.27367659996</v>
      </c>
      <c r="D8216" s="148">
        <f>'PRECIO DE MERCADO '!G8216</f>
        <v>673200</v>
      </c>
      <c r="E8216" s="145">
        <f t="shared" si="128"/>
        <v>648737.63683829992</v>
      </c>
    </row>
    <row r="8217" spans="1:5" ht="15.75" x14ac:dyDescent="0.25">
      <c r="A8217" s="15"/>
      <c r="B8217" s="100" t="s">
        <v>2159</v>
      </c>
      <c r="C8217" s="121">
        <f>'PRECIO HISTORICO'!D8217</f>
        <v>501088.40483519988</v>
      </c>
      <c r="D8217" s="148">
        <f>'PRECIO DE MERCADO '!G8217</f>
        <v>540600</v>
      </c>
      <c r="E8217" s="145">
        <f t="shared" si="128"/>
        <v>520844.20241759997</v>
      </c>
    </row>
    <row r="8218" spans="1:5" ht="15.75" x14ac:dyDescent="0.25">
      <c r="A8218" s="15"/>
      <c r="B8218" s="100" t="s">
        <v>3145</v>
      </c>
      <c r="C8218" s="121">
        <f>'PRECIO HISTORICO'!D8218</f>
        <v>65345.501889849998</v>
      </c>
      <c r="D8218" s="148">
        <f>'PRECIO DE MERCADO '!G8218</f>
        <v>70720</v>
      </c>
      <c r="E8218" s="145">
        <f t="shared" si="128"/>
        <v>68032.750944925006</v>
      </c>
    </row>
    <row r="8219" spans="1:5" ht="15.75" x14ac:dyDescent="0.25">
      <c r="A8219" s="15"/>
      <c r="B8219" s="100" t="s">
        <v>3146</v>
      </c>
      <c r="C8219" s="121">
        <f>'PRECIO HISTORICO'!D8219</f>
        <v>65345.501889849998</v>
      </c>
      <c r="D8219" s="148">
        <f>'PRECIO DE MERCADO '!G8219</f>
        <v>70720</v>
      </c>
      <c r="E8219" s="145">
        <f t="shared" si="128"/>
        <v>68032.750944925006</v>
      </c>
    </row>
    <row r="8220" spans="1:5" ht="15.75" x14ac:dyDescent="0.25">
      <c r="A8220" s="15"/>
      <c r="B8220" s="100" t="s">
        <v>3147</v>
      </c>
      <c r="C8220" s="121">
        <f>'PRECIO HISTORICO'!D8220</f>
        <v>65345.501889849998</v>
      </c>
      <c r="D8220" s="148">
        <f>'PRECIO DE MERCADO '!G8220</f>
        <v>70720</v>
      </c>
      <c r="E8220" s="145">
        <f t="shared" si="128"/>
        <v>68032.750944925006</v>
      </c>
    </row>
    <row r="8221" spans="1:5" ht="15.75" x14ac:dyDescent="0.25">
      <c r="A8221" s="15"/>
      <c r="B8221" s="100" t="s">
        <v>653</v>
      </c>
      <c r="C8221" s="121">
        <f>'PRECIO HISTORICO'!D8221</f>
        <v>226867.67174434999</v>
      </c>
      <c r="D8221" s="148">
        <f>'PRECIO DE MERCADO '!G8221</f>
        <v>244800</v>
      </c>
      <c r="E8221" s="145">
        <f t="shared" si="128"/>
        <v>235833.835872175</v>
      </c>
    </row>
    <row r="8222" spans="1:5" ht="15.75" x14ac:dyDescent="0.25">
      <c r="A8222" s="15"/>
      <c r="B8222" s="100" t="s">
        <v>3148</v>
      </c>
      <c r="C8222" s="121">
        <f>'PRECIO HISTORICO'!D8222</f>
        <v>242160.36087880001</v>
      </c>
      <c r="D8222" s="148">
        <f>'PRECIO DE MERCADO '!G8222</f>
        <v>261120</v>
      </c>
      <c r="E8222" s="145">
        <f t="shared" si="128"/>
        <v>251640.18043940002</v>
      </c>
    </row>
    <row r="8223" spans="1:5" ht="15.75" x14ac:dyDescent="0.25">
      <c r="A8223" s="15"/>
      <c r="B8223" s="103" t="s">
        <v>3149</v>
      </c>
      <c r="C8223" s="121">
        <f>'PRECIO HISTORICO'!D8223</f>
        <v>242160.36087880001</v>
      </c>
      <c r="D8223" s="148">
        <f>'PRECIO DE MERCADO '!G8223</f>
        <v>261120</v>
      </c>
      <c r="E8223" s="145">
        <f t="shared" si="128"/>
        <v>251640.18043940002</v>
      </c>
    </row>
    <row r="8224" spans="1:5" ht="15.75" x14ac:dyDescent="0.25">
      <c r="A8224" s="15"/>
      <c r="B8224" s="100" t="s">
        <v>1574</v>
      </c>
      <c r="C8224" s="121">
        <f>'PRECIO HISTORICO'!D8224</f>
        <v>242160.36087880001</v>
      </c>
      <c r="D8224" s="148">
        <f>'PRECIO DE MERCADO '!G8224</f>
        <v>261120</v>
      </c>
      <c r="E8224" s="145">
        <f t="shared" si="128"/>
        <v>251640.18043940002</v>
      </c>
    </row>
    <row r="8225" spans="1:5" ht="15.75" x14ac:dyDescent="0.25">
      <c r="A8225" s="15"/>
      <c r="B8225" s="100" t="s">
        <v>2336</v>
      </c>
      <c r="C8225" s="121">
        <f>'PRECIO HISTORICO'!D8225</f>
        <v>488761.25686569995</v>
      </c>
      <c r="D8225" s="148">
        <f>'PRECIO DE MERCADO '!G8225</f>
        <v>527000</v>
      </c>
      <c r="E8225" s="145">
        <f t="shared" ref="E8225:E8288" si="129">AVERAGE(C8225:D8225)</f>
        <v>507880.62843285</v>
      </c>
    </row>
    <row r="8226" spans="1:5" ht="15.75" x14ac:dyDescent="0.25">
      <c r="A8226" s="15"/>
      <c r="B8226" s="100" t="s">
        <v>3150</v>
      </c>
      <c r="C8226" s="121">
        <f>'PRECIO HISTORICO'!D8226</f>
        <v>488761.25686569995</v>
      </c>
      <c r="D8226" s="148">
        <f>'PRECIO DE MERCADO '!G8226</f>
        <v>527000</v>
      </c>
      <c r="E8226" s="145">
        <f t="shared" si="129"/>
        <v>507880.62843285</v>
      </c>
    </row>
    <row r="8227" spans="1:5" ht="15.75" x14ac:dyDescent="0.25">
      <c r="A8227" s="15"/>
      <c r="B8227" s="100" t="s">
        <v>2337</v>
      </c>
      <c r="C8227" s="121">
        <f>'PRECIO HISTORICO'!D8227</f>
        <v>488761.25686569995</v>
      </c>
      <c r="D8227" s="148">
        <f>'PRECIO DE MERCADO '!G8227</f>
        <v>527000</v>
      </c>
      <c r="E8227" s="145">
        <f t="shared" si="129"/>
        <v>507880.62843285</v>
      </c>
    </row>
    <row r="8228" spans="1:5" ht="15.75" x14ac:dyDescent="0.25">
      <c r="A8228" s="15"/>
      <c r="B8228" s="100" t="s">
        <v>1577</v>
      </c>
      <c r="C8228" s="121">
        <f>'PRECIO HISTORICO'!D8228</f>
        <v>221263.71374380001</v>
      </c>
      <c r="D8228" s="148">
        <f>'PRECIO DE MERCADO '!G8228</f>
        <v>238680</v>
      </c>
      <c r="E8228" s="145">
        <f t="shared" si="129"/>
        <v>229971.8568719</v>
      </c>
    </row>
    <row r="8229" spans="1:5" ht="15.75" x14ac:dyDescent="0.25">
      <c r="A8229" s="15"/>
      <c r="B8229" s="100" t="s">
        <v>273</v>
      </c>
      <c r="C8229" s="121">
        <f>'PRECIO HISTORICO'!D8229</f>
        <v>374170.19802890002</v>
      </c>
      <c r="D8229" s="148">
        <f>'PRECIO DE MERCADO '!G8229</f>
        <v>403240</v>
      </c>
      <c r="E8229" s="145">
        <f t="shared" si="129"/>
        <v>388705.09901444998</v>
      </c>
    </row>
    <row r="8230" spans="1:5" ht="15.75" x14ac:dyDescent="0.25">
      <c r="A8230" s="15"/>
      <c r="B8230" s="100" t="s">
        <v>1215</v>
      </c>
      <c r="C8230" s="121">
        <f>'PRECIO HISTORICO'!D8230</f>
        <v>844091.72595019999</v>
      </c>
      <c r="D8230" s="148">
        <f>'PRECIO DE MERCADO '!G8230</f>
        <v>910520</v>
      </c>
      <c r="E8230" s="145">
        <f t="shared" si="129"/>
        <v>877305.86297510006</v>
      </c>
    </row>
    <row r="8231" spans="1:5" ht="15.75" x14ac:dyDescent="0.25">
      <c r="A8231" s="15"/>
      <c r="B8231" s="100" t="s">
        <v>2338</v>
      </c>
      <c r="C8231" s="121">
        <f>'PRECIO HISTORICO'!D8231</f>
        <v>612596.72266065003</v>
      </c>
      <c r="D8231" s="148">
        <f>'PRECIO DE MERCADO '!G8231</f>
        <v>660960</v>
      </c>
      <c r="E8231" s="145">
        <f t="shared" si="129"/>
        <v>636778.36133032502</v>
      </c>
    </row>
    <row r="8232" spans="1:5" ht="15.75" x14ac:dyDescent="0.25">
      <c r="A8232" s="15"/>
      <c r="B8232" s="100" t="s">
        <v>274</v>
      </c>
      <c r="C8232" s="121">
        <f>'PRECIO HISTORICO'!D8232</f>
        <v>391498.89823135</v>
      </c>
      <c r="D8232" s="148">
        <f>'PRECIO DE MERCADO '!G8232</f>
        <v>422280</v>
      </c>
      <c r="E8232" s="145">
        <f t="shared" si="129"/>
        <v>406889.449115675</v>
      </c>
    </row>
    <row r="8233" spans="1:5" ht="15.75" x14ac:dyDescent="0.25">
      <c r="A8233" s="15"/>
      <c r="B8233" s="100" t="s">
        <v>830</v>
      </c>
      <c r="C8233" s="121">
        <f>'PRECIO HISTORICO'!D8233</f>
        <v>391498.89823135</v>
      </c>
      <c r="D8233" s="148">
        <f>'PRECIO DE MERCADO '!G8233</f>
        <v>422280</v>
      </c>
      <c r="E8233" s="145">
        <f t="shared" si="129"/>
        <v>406889.449115675</v>
      </c>
    </row>
    <row r="8234" spans="1:5" ht="15.75" x14ac:dyDescent="0.25">
      <c r="A8234" s="15"/>
      <c r="B8234" s="100" t="s">
        <v>2339</v>
      </c>
      <c r="C8234" s="121">
        <f>'PRECIO HISTORICO'!D8234</f>
        <v>277657.81922515004</v>
      </c>
      <c r="D8234" s="148">
        <f>'PRECIO DE MERCADO '!G8234</f>
        <v>299200</v>
      </c>
      <c r="E8234" s="145">
        <f t="shared" si="129"/>
        <v>288428.90961257502</v>
      </c>
    </row>
    <row r="8235" spans="1:5" ht="15.75" x14ac:dyDescent="0.25">
      <c r="A8235" s="15"/>
      <c r="B8235" s="100" t="s">
        <v>276</v>
      </c>
      <c r="C8235" s="121">
        <f>'PRECIO HISTORICO'!D8235</f>
        <v>612596.72266065003</v>
      </c>
      <c r="D8235" s="148">
        <f>'PRECIO DE MERCADO '!G8235</f>
        <v>660960</v>
      </c>
      <c r="E8235" s="145">
        <f t="shared" si="129"/>
        <v>636778.36133032502</v>
      </c>
    </row>
    <row r="8236" spans="1:5" ht="15.75" x14ac:dyDescent="0.25">
      <c r="A8236" s="15"/>
      <c r="B8236" s="100" t="s">
        <v>2341</v>
      </c>
      <c r="C8236" s="121">
        <f>'PRECIO HISTORICO'!D8236</f>
        <v>612596.72266065003</v>
      </c>
      <c r="D8236" s="148">
        <f>'PRECIO DE MERCADO '!G8236</f>
        <v>660960</v>
      </c>
      <c r="E8236" s="145">
        <f t="shared" si="129"/>
        <v>636778.36133032502</v>
      </c>
    </row>
    <row r="8237" spans="1:5" ht="15.75" x14ac:dyDescent="0.25">
      <c r="A8237" s="15"/>
      <c r="B8237" s="100" t="s">
        <v>278</v>
      </c>
      <c r="C8237" s="121">
        <f>'PRECIO HISTORICO'!D8237</f>
        <v>612596.72266065003</v>
      </c>
      <c r="D8237" s="148">
        <f>'PRECIO DE MERCADO '!G8237</f>
        <v>660960</v>
      </c>
      <c r="E8237" s="145">
        <f t="shared" si="129"/>
        <v>636778.36133032502</v>
      </c>
    </row>
    <row r="8238" spans="1:5" ht="15.75" x14ac:dyDescent="0.25">
      <c r="A8238" s="15"/>
      <c r="B8238" s="100" t="s">
        <v>280</v>
      </c>
      <c r="C8238" s="121">
        <f>'PRECIO HISTORICO'!D8238</f>
        <v>612596.72266065003</v>
      </c>
      <c r="D8238" s="148">
        <f>'PRECIO DE MERCADO '!G8238</f>
        <v>660960</v>
      </c>
      <c r="E8238" s="145">
        <f t="shared" si="129"/>
        <v>636778.36133032502</v>
      </c>
    </row>
    <row r="8239" spans="1:5" ht="15.75" x14ac:dyDescent="0.25">
      <c r="A8239" s="15"/>
      <c r="B8239" s="100" t="s">
        <v>281</v>
      </c>
      <c r="C8239" s="121">
        <f>'PRECIO HISTORICO'!D8239</f>
        <v>612596.72266065003</v>
      </c>
      <c r="D8239" s="148">
        <f>'PRECIO DE MERCADO '!G8239</f>
        <v>660960</v>
      </c>
      <c r="E8239" s="145">
        <f t="shared" si="129"/>
        <v>636778.36133032502</v>
      </c>
    </row>
    <row r="8240" spans="1:5" ht="15.75" x14ac:dyDescent="0.25">
      <c r="A8240" s="15"/>
      <c r="B8240" s="100" t="s">
        <v>3151</v>
      </c>
      <c r="C8240" s="121">
        <f>'PRECIO HISTORICO'!D8240</f>
        <v>612596.72266065003</v>
      </c>
      <c r="D8240" s="148">
        <f>'PRECIO DE MERCADO '!G8240</f>
        <v>660960</v>
      </c>
      <c r="E8240" s="145">
        <f t="shared" si="129"/>
        <v>636778.36133032502</v>
      </c>
    </row>
    <row r="8241" spans="1:5" ht="15.75" x14ac:dyDescent="0.25">
      <c r="A8241" s="15"/>
      <c r="B8241" s="100" t="s">
        <v>283</v>
      </c>
      <c r="C8241" s="121">
        <f>'PRECIO HISTORICO'!D8241</f>
        <v>182152.12206100003</v>
      </c>
      <c r="D8241" s="148">
        <f>'PRECIO DE MERCADO '!G8241</f>
        <v>196520</v>
      </c>
      <c r="E8241" s="145">
        <f t="shared" si="129"/>
        <v>189336.06103050002</v>
      </c>
    </row>
    <row r="8242" spans="1:5" ht="15.75" x14ac:dyDescent="0.25">
      <c r="A8242" s="15"/>
      <c r="B8242" s="100" t="s">
        <v>284</v>
      </c>
      <c r="C8242" s="121">
        <f>'PRECIO HISTORICO'!D8242</f>
        <v>182152.12206100003</v>
      </c>
      <c r="D8242" s="148">
        <f>'PRECIO DE MERCADO '!G8242</f>
        <v>196520</v>
      </c>
      <c r="E8242" s="145">
        <f t="shared" si="129"/>
        <v>189336.06103050002</v>
      </c>
    </row>
    <row r="8243" spans="1:5" ht="15.75" x14ac:dyDescent="0.25">
      <c r="A8243" s="15"/>
      <c r="B8243" s="100" t="s">
        <v>2165</v>
      </c>
      <c r="C8243" s="121">
        <f>'PRECIO HISTORICO'!D8243</f>
        <v>182152.12206100003</v>
      </c>
      <c r="D8243" s="148">
        <f>'PRECIO DE MERCADO '!G8243</f>
        <v>196520</v>
      </c>
      <c r="E8243" s="145">
        <f t="shared" si="129"/>
        <v>189336.06103050002</v>
      </c>
    </row>
    <row r="8244" spans="1:5" ht="15.75" x14ac:dyDescent="0.25">
      <c r="A8244" s="15"/>
      <c r="B8244" s="100" t="s">
        <v>288</v>
      </c>
      <c r="C8244" s="121">
        <f>'PRECIO HISTORICO'!D8244</f>
        <v>182152.12206100003</v>
      </c>
      <c r="D8244" s="148">
        <f>'PRECIO DE MERCADO '!G8244</f>
        <v>196520</v>
      </c>
      <c r="E8244" s="145">
        <f t="shared" si="129"/>
        <v>189336.06103050002</v>
      </c>
    </row>
    <row r="8245" spans="1:5" ht="15.75" x14ac:dyDescent="0.25">
      <c r="A8245" s="15"/>
      <c r="B8245" s="100" t="s">
        <v>289</v>
      </c>
      <c r="C8245" s="121">
        <f>'PRECIO HISTORICO'!D8245</f>
        <v>672265.76930695004</v>
      </c>
      <c r="D8245" s="148">
        <f>'PRECIO DE MERCADO '!G8245</f>
        <v>724880</v>
      </c>
      <c r="E8245" s="145">
        <f t="shared" si="129"/>
        <v>698572.88465347502</v>
      </c>
    </row>
    <row r="8246" spans="1:5" ht="15.75" x14ac:dyDescent="0.25">
      <c r="A8246" s="15"/>
      <c r="B8246" s="100" t="s">
        <v>291</v>
      </c>
      <c r="C8246" s="121">
        <f>'PRECIO HISTORICO'!D8246</f>
        <v>59302.521642</v>
      </c>
      <c r="D8246" s="148">
        <f>'PRECIO DE MERCADO '!G8246</f>
        <v>63920</v>
      </c>
      <c r="E8246" s="145">
        <f t="shared" si="129"/>
        <v>61611.260821000003</v>
      </c>
    </row>
    <row r="8247" spans="1:5" ht="15.75" x14ac:dyDescent="0.25">
      <c r="A8247" s="15"/>
      <c r="B8247" s="100" t="s">
        <v>292</v>
      </c>
      <c r="C8247" s="121">
        <f>'PRECIO HISTORICO'!D8247</f>
        <v>59302.521642</v>
      </c>
      <c r="D8247" s="148">
        <f>'PRECIO DE MERCADO '!G8247</f>
        <v>63920</v>
      </c>
      <c r="E8247" s="145">
        <f t="shared" si="129"/>
        <v>61611.260821000003</v>
      </c>
    </row>
    <row r="8248" spans="1:5" ht="15.75" x14ac:dyDescent="0.25">
      <c r="A8248" s="15"/>
      <c r="B8248" s="100" t="s">
        <v>3152</v>
      </c>
      <c r="C8248" s="121">
        <f>'PRECIO HISTORICO'!D8248</f>
        <v>440770.76601740002</v>
      </c>
      <c r="D8248" s="148">
        <f>'PRECIO DE MERCADO '!G8248</f>
        <v>475320</v>
      </c>
      <c r="E8248" s="145">
        <f t="shared" si="129"/>
        <v>458045.38300869998</v>
      </c>
    </row>
    <row r="8249" spans="1:5" ht="15.75" x14ac:dyDescent="0.25">
      <c r="A8249" s="15"/>
      <c r="B8249" s="100" t="s">
        <v>3153</v>
      </c>
      <c r="C8249" s="121">
        <f>'PRECIO HISTORICO'!D8249</f>
        <v>612596.72266065003</v>
      </c>
      <c r="D8249" s="148">
        <f>'PRECIO DE MERCADO '!G8249</f>
        <v>660960</v>
      </c>
      <c r="E8249" s="145">
        <f t="shared" si="129"/>
        <v>636778.36133032502</v>
      </c>
    </row>
    <row r="8250" spans="1:5" ht="15.75" x14ac:dyDescent="0.25">
      <c r="A8250" s="15"/>
      <c r="B8250" s="100" t="s">
        <v>3154</v>
      </c>
      <c r="C8250" s="121">
        <f>'PRECIO HISTORICO'!D8250</f>
        <v>612596.72266065003</v>
      </c>
      <c r="D8250" s="148">
        <f>'PRECIO DE MERCADO '!G8250</f>
        <v>660960</v>
      </c>
      <c r="E8250" s="145">
        <f t="shared" si="129"/>
        <v>636778.36133032502</v>
      </c>
    </row>
    <row r="8251" spans="1:5" ht="15.75" x14ac:dyDescent="0.25">
      <c r="A8251" s="15"/>
      <c r="B8251" s="100" t="s">
        <v>2344</v>
      </c>
      <c r="C8251" s="121">
        <f>'PRECIO HISTORICO'!D8251</f>
        <v>612596.72266065003</v>
      </c>
      <c r="D8251" s="148">
        <f>'PRECIO DE MERCADO '!G8251</f>
        <v>660960</v>
      </c>
      <c r="E8251" s="145">
        <f t="shared" si="129"/>
        <v>636778.36133032502</v>
      </c>
    </row>
    <row r="8252" spans="1:5" ht="15.75" x14ac:dyDescent="0.25">
      <c r="A8252" s="15"/>
      <c r="B8252" s="100" t="s">
        <v>296</v>
      </c>
      <c r="C8252" s="121">
        <f>'PRECIO HISTORICO'!D8252</f>
        <v>612596.72266065003</v>
      </c>
      <c r="D8252" s="148">
        <f>'PRECIO DE MERCADO '!G8252</f>
        <v>660960</v>
      </c>
      <c r="E8252" s="145">
        <f t="shared" si="129"/>
        <v>636778.36133032502</v>
      </c>
    </row>
    <row r="8253" spans="1:5" ht="15.75" x14ac:dyDescent="0.25">
      <c r="A8253" s="15"/>
      <c r="B8253" s="100" t="s">
        <v>2345</v>
      </c>
      <c r="C8253" s="121">
        <f>'PRECIO HISTORICO'!D8253</f>
        <v>612596.72266065003</v>
      </c>
      <c r="D8253" s="148">
        <f>'PRECIO DE MERCADO '!G8253</f>
        <v>660960</v>
      </c>
      <c r="E8253" s="145">
        <f t="shared" si="129"/>
        <v>636778.36133032502</v>
      </c>
    </row>
    <row r="8254" spans="1:5" ht="15.75" x14ac:dyDescent="0.25">
      <c r="A8254" s="15"/>
      <c r="B8254" s="100" t="s">
        <v>297</v>
      </c>
      <c r="C8254" s="121">
        <f>'PRECIO HISTORICO'!D8254</f>
        <v>612596.72266065003</v>
      </c>
      <c r="D8254" s="148">
        <f>'PRECIO DE MERCADO '!G8254</f>
        <v>660960</v>
      </c>
      <c r="E8254" s="145">
        <f t="shared" si="129"/>
        <v>636778.36133032502</v>
      </c>
    </row>
    <row r="8255" spans="1:5" ht="15.75" x14ac:dyDescent="0.25">
      <c r="A8255" s="15"/>
      <c r="B8255" s="100" t="s">
        <v>2346</v>
      </c>
      <c r="C8255" s="121">
        <f>'PRECIO HISTORICO'!D8255</f>
        <v>612596.72266065003</v>
      </c>
      <c r="D8255" s="148">
        <f>'PRECIO DE MERCADO '!G8255</f>
        <v>660960</v>
      </c>
      <c r="E8255" s="145">
        <f t="shared" si="129"/>
        <v>636778.36133032502</v>
      </c>
    </row>
    <row r="8256" spans="1:5" ht="15.75" x14ac:dyDescent="0.25">
      <c r="A8256" s="15"/>
      <c r="B8256" s="100" t="s">
        <v>484</v>
      </c>
      <c r="C8256" s="121">
        <f>'PRECIO HISTORICO'!D8256</f>
        <v>38440.625664350002</v>
      </c>
      <c r="D8256" s="148">
        <f>'PRECIO DE MERCADO '!G8256</f>
        <v>41480</v>
      </c>
      <c r="E8256" s="145">
        <f t="shared" si="129"/>
        <v>39960.312832174997</v>
      </c>
    </row>
    <row r="8257" spans="1:5" ht="38.25" x14ac:dyDescent="0.25">
      <c r="A8257" s="13" t="s">
        <v>0</v>
      </c>
      <c r="B8257" s="101" t="s">
        <v>66</v>
      </c>
      <c r="C8257" s="124" t="s">
        <v>4332</v>
      </c>
      <c r="D8257" s="146" t="s">
        <v>4328</v>
      </c>
      <c r="E8257" s="144" t="s">
        <v>4327</v>
      </c>
    </row>
    <row r="8258" spans="1:5" ht="15.75" x14ac:dyDescent="0.25">
      <c r="A8258" s="13"/>
      <c r="B8258" s="102" t="s">
        <v>3</v>
      </c>
      <c r="C8258" s="119"/>
      <c r="D8258" s="147"/>
      <c r="E8258" s="143"/>
    </row>
    <row r="8259" spans="1:5" ht="15.75" x14ac:dyDescent="0.25">
      <c r="A8259" s="13">
        <v>5</v>
      </c>
      <c r="B8259" s="104" t="s">
        <v>2181</v>
      </c>
      <c r="C8259" s="120"/>
      <c r="D8259" s="147"/>
      <c r="E8259" s="143"/>
    </row>
    <row r="8260" spans="1:5" ht="15.75" x14ac:dyDescent="0.25">
      <c r="A8260" s="14"/>
      <c r="B8260" s="100" t="s">
        <v>2347</v>
      </c>
      <c r="C8260" s="121">
        <f>'PRECIO HISTORICO'!D8260</f>
        <v>59302.521642</v>
      </c>
      <c r="D8260" s="148">
        <f>'PRECIO DE MERCADO '!G8260</f>
        <v>63920</v>
      </c>
      <c r="E8260" s="145">
        <f t="shared" si="129"/>
        <v>61611.260821000003</v>
      </c>
    </row>
    <row r="8261" spans="1:5" ht="15.75" x14ac:dyDescent="0.25">
      <c r="A8261" s="14"/>
      <c r="B8261" s="100" t="s">
        <v>2348</v>
      </c>
      <c r="C8261" s="121">
        <f>'PRECIO HISTORICO'!D8261</f>
        <v>59302.521642</v>
      </c>
      <c r="D8261" s="148">
        <f>'PRECIO DE MERCADO '!G8261</f>
        <v>63920</v>
      </c>
      <c r="E8261" s="145">
        <f t="shared" si="129"/>
        <v>61611.260821000003</v>
      </c>
    </row>
    <row r="8262" spans="1:5" ht="15.75" x14ac:dyDescent="0.25">
      <c r="A8262" s="14"/>
      <c r="B8262" s="100" t="s">
        <v>2349</v>
      </c>
      <c r="C8262" s="121">
        <f>'PRECIO HISTORICO'!D8262</f>
        <v>488761.25686569995</v>
      </c>
      <c r="D8262" s="148">
        <f>'PRECIO DE MERCADO '!G8262</f>
        <v>527000</v>
      </c>
      <c r="E8262" s="145">
        <f t="shared" si="129"/>
        <v>507880.62843285</v>
      </c>
    </row>
    <row r="8263" spans="1:5" ht="15.75" x14ac:dyDescent="0.25">
      <c r="A8263" s="14"/>
      <c r="B8263" s="100" t="s">
        <v>903</v>
      </c>
      <c r="C8263" s="121">
        <f>'PRECIO HISTORICO'!D8263</f>
        <v>783774.08713240002</v>
      </c>
      <c r="D8263" s="148">
        <f>'PRECIO DE MERCADO '!G8263</f>
        <v>845240</v>
      </c>
      <c r="E8263" s="145">
        <f t="shared" si="129"/>
        <v>814507.04356619995</v>
      </c>
    </row>
    <row r="8264" spans="1:5" ht="15.75" x14ac:dyDescent="0.25">
      <c r="A8264" s="14"/>
      <c r="B8264" s="100" t="s">
        <v>2350</v>
      </c>
      <c r="C8264" s="121">
        <f>'PRECIO HISTORICO'!D8264</f>
        <v>660587.218291</v>
      </c>
      <c r="D8264" s="148">
        <f>'PRECIO DE MERCADO '!G8264</f>
        <v>712640</v>
      </c>
      <c r="E8264" s="145">
        <f t="shared" si="129"/>
        <v>686613.6091455</v>
      </c>
    </row>
    <row r="8265" spans="1:5" ht="15.75" x14ac:dyDescent="0.25">
      <c r="A8265" s="14"/>
      <c r="B8265" s="100" t="s">
        <v>3155</v>
      </c>
      <c r="C8265" s="121">
        <f>'PRECIO HISTORICO'!D8265</f>
        <v>291392.36071400001</v>
      </c>
      <c r="D8265" s="148">
        <f>'PRECIO DE MERCADO '!G8265</f>
        <v>314160</v>
      </c>
      <c r="E8265" s="145">
        <f t="shared" si="129"/>
        <v>302776.18035699998</v>
      </c>
    </row>
    <row r="8266" spans="1:5" ht="15.75" x14ac:dyDescent="0.25">
      <c r="A8266" s="14"/>
      <c r="B8266" s="100" t="s">
        <v>2351</v>
      </c>
      <c r="C8266" s="121">
        <f>'PRECIO HISTORICO'!D8266</f>
        <v>291392.36071400001</v>
      </c>
      <c r="D8266" s="148">
        <f>'PRECIO DE MERCADO '!G8266</f>
        <v>314160</v>
      </c>
      <c r="E8266" s="145">
        <f t="shared" si="129"/>
        <v>302776.18035699998</v>
      </c>
    </row>
    <row r="8267" spans="1:5" ht="15.75" x14ac:dyDescent="0.25">
      <c r="A8267" s="14"/>
      <c r="B8267" s="100" t="s">
        <v>2353</v>
      </c>
      <c r="C8267" s="121">
        <f>'PRECIO HISTORICO'!D8267</f>
        <v>250873.37072979999</v>
      </c>
      <c r="D8267" s="148">
        <f>'PRECIO DE MERCADO '!G8267</f>
        <v>270640</v>
      </c>
      <c r="E8267" s="145">
        <f t="shared" si="129"/>
        <v>260756.68536489998</v>
      </c>
    </row>
    <row r="8268" spans="1:5" ht="15.75" x14ac:dyDescent="0.25">
      <c r="A8268" s="14"/>
      <c r="B8268" s="100" t="s">
        <v>46</v>
      </c>
      <c r="C8268" s="121">
        <f>'PRECIO HISTORICO'!D8268</f>
        <v>550503.07898039999</v>
      </c>
      <c r="D8268" s="148">
        <f>'PRECIO DE MERCADO '!G8268</f>
        <v>593640</v>
      </c>
      <c r="E8268" s="145">
        <f t="shared" si="129"/>
        <v>572071.5394902</v>
      </c>
    </row>
    <row r="8269" spans="1:5" ht="15.75" x14ac:dyDescent="0.25">
      <c r="A8269" s="14"/>
      <c r="B8269" s="100" t="s">
        <v>3156</v>
      </c>
      <c r="C8269" s="121">
        <f>'PRECIO HISTORICO'!D8269</f>
        <v>452592.82771884999</v>
      </c>
      <c r="D8269" s="148">
        <f>'PRECIO DE MERCADO '!G8269</f>
        <v>488240</v>
      </c>
      <c r="E8269" s="145">
        <f t="shared" si="129"/>
        <v>470416.413859425</v>
      </c>
    </row>
    <row r="8270" spans="1:5" ht="15.75" x14ac:dyDescent="0.25">
      <c r="A8270" s="14"/>
      <c r="B8270" s="100" t="s">
        <v>306</v>
      </c>
      <c r="C8270" s="121">
        <f>'PRECIO HISTORICO'!D8270</f>
        <v>999818.10108635004</v>
      </c>
      <c r="D8270" s="148">
        <f>'PRECIO DE MERCADO '!G8270</f>
        <v>1078480</v>
      </c>
      <c r="E8270" s="145">
        <f t="shared" si="129"/>
        <v>1039149.0505431751</v>
      </c>
    </row>
    <row r="8271" spans="1:5" ht="15.75" x14ac:dyDescent="0.25">
      <c r="A8271" s="14"/>
      <c r="B8271" s="100" t="s">
        <v>2356</v>
      </c>
      <c r="C8271" s="121">
        <f>'PRECIO HISTORICO'!D8271</f>
        <v>182152.12206100003</v>
      </c>
      <c r="D8271" s="148">
        <f>'PRECIO DE MERCADO '!G8271</f>
        <v>196520</v>
      </c>
      <c r="E8271" s="145">
        <f t="shared" si="129"/>
        <v>189336.06103050002</v>
      </c>
    </row>
    <row r="8272" spans="1:5" ht="15.75" x14ac:dyDescent="0.25">
      <c r="A8272" s="14"/>
      <c r="B8272" s="100" t="s">
        <v>3157</v>
      </c>
      <c r="C8272" s="121">
        <f>'PRECIO HISTORICO'!D8272</f>
        <v>182152.12206100003</v>
      </c>
      <c r="D8272" s="148">
        <f>'PRECIO DE MERCADO '!G8272</f>
        <v>196520</v>
      </c>
      <c r="E8272" s="145">
        <f t="shared" si="129"/>
        <v>189336.06103050002</v>
      </c>
    </row>
    <row r="8273" spans="1:5" ht="15.75" x14ac:dyDescent="0.25">
      <c r="A8273" s="14"/>
      <c r="B8273" s="100" t="s">
        <v>2358</v>
      </c>
      <c r="C8273" s="121">
        <f>'PRECIO HISTORICO'!D8273</f>
        <v>65345.501889849998</v>
      </c>
      <c r="D8273" s="148">
        <f>'PRECIO DE MERCADO '!G8273</f>
        <v>70720</v>
      </c>
      <c r="E8273" s="145">
        <f t="shared" si="129"/>
        <v>68032.750944925006</v>
      </c>
    </row>
    <row r="8274" spans="1:5" ht="15.75" x14ac:dyDescent="0.25">
      <c r="A8274" s="14"/>
      <c r="B8274" s="100" t="s">
        <v>2359</v>
      </c>
      <c r="C8274" s="121">
        <f>'PRECIO HISTORICO'!D8274</f>
        <v>242160.36087880001</v>
      </c>
      <c r="D8274" s="148">
        <f>'PRECIO DE MERCADO '!G8274</f>
        <v>261120</v>
      </c>
      <c r="E8274" s="145">
        <f t="shared" si="129"/>
        <v>251640.18043940002</v>
      </c>
    </row>
    <row r="8275" spans="1:5" ht="15.75" x14ac:dyDescent="0.25">
      <c r="A8275" s="14"/>
      <c r="B8275" s="100" t="s">
        <v>2360</v>
      </c>
      <c r="C8275" s="121">
        <f>'PRECIO HISTORICO'!D8275</f>
        <v>125353.7454897</v>
      </c>
      <c r="D8275" s="148">
        <f>'PRECIO DE MERCADO '!G8275</f>
        <v>135320</v>
      </c>
      <c r="E8275" s="145">
        <f t="shared" si="129"/>
        <v>130336.87274485</v>
      </c>
    </row>
    <row r="8276" spans="1:5" ht="15.75" x14ac:dyDescent="0.25">
      <c r="A8276" s="14"/>
      <c r="B8276" s="100" t="s">
        <v>422</v>
      </c>
      <c r="C8276" s="121">
        <f>'PRECIO HISTORICO'!D8276</f>
        <v>59326.819238050004</v>
      </c>
      <c r="D8276" s="148">
        <f>'PRECIO DE MERCADO '!G8276</f>
        <v>63920</v>
      </c>
      <c r="E8276" s="145">
        <f t="shared" si="129"/>
        <v>61623.409619024998</v>
      </c>
    </row>
    <row r="8277" spans="1:5" ht="15.75" x14ac:dyDescent="0.25">
      <c r="A8277" s="14"/>
      <c r="B8277" s="100" t="s">
        <v>484</v>
      </c>
      <c r="C8277" s="121">
        <f>'PRECIO HISTORICO'!D8277</f>
        <v>38440.625664350002</v>
      </c>
      <c r="D8277" s="148">
        <f>'PRECIO DE MERCADO '!G8277</f>
        <v>41480</v>
      </c>
      <c r="E8277" s="145">
        <f t="shared" si="129"/>
        <v>39960.312832174997</v>
      </c>
    </row>
    <row r="8278" spans="1:5" ht="38.25" x14ac:dyDescent="0.25">
      <c r="A8278" s="13" t="s">
        <v>0</v>
      </c>
      <c r="B8278" s="101" t="s">
        <v>67</v>
      </c>
      <c r="C8278" s="124" t="s">
        <v>4332</v>
      </c>
      <c r="D8278" s="146" t="s">
        <v>4328</v>
      </c>
      <c r="E8278" s="144" t="s">
        <v>4327</v>
      </c>
    </row>
    <row r="8279" spans="1:5" ht="15.75" x14ac:dyDescent="0.25">
      <c r="A8279" s="13"/>
      <c r="B8279" s="102" t="s">
        <v>3</v>
      </c>
      <c r="C8279" s="119"/>
      <c r="D8279" s="147"/>
      <c r="E8279" s="143"/>
    </row>
    <row r="8280" spans="1:5" ht="15.75" x14ac:dyDescent="0.25">
      <c r="A8280" s="13">
        <v>6</v>
      </c>
      <c r="B8280" s="104" t="s">
        <v>1639</v>
      </c>
      <c r="C8280" s="120"/>
      <c r="D8280" s="147"/>
      <c r="E8280" s="143"/>
    </row>
    <row r="8281" spans="1:5" ht="15.75" x14ac:dyDescent="0.25">
      <c r="A8281" s="14"/>
      <c r="B8281" s="100" t="s">
        <v>315</v>
      </c>
      <c r="C8281" s="121">
        <f>'PRECIO HISTORICO'!D8281</f>
        <v>59302.521642</v>
      </c>
      <c r="D8281" s="148">
        <f>'PRECIO DE MERCADO '!G8281</f>
        <v>63920</v>
      </c>
      <c r="E8281" s="145">
        <f t="shared" si="129"/>
        <v>61611.260821000003</v>
      </c>
    </row>
    <row r="8282" spans="1:5" ht="15.75" x14ac:dyDescent="0.25">
      <c r="A8282" s="14"/>
      <c r="B8282" s="100" t="s">
        <v>2365</v>
      </c>
      <c r="C8282" s="121">
        <f>'PRECIO HISTORICO'!D8282</f>
        <v>59302.521642</v>
      </c>
      <c r="D8282" s="148">
        <f>'PRECIO DE MERCADO '!G8282</f>
        <v>63920</v>
      </c>
      <c r="E8282" s="145">
        <f t="shared" si="129"/>
        <v>61611.260821000003</v>
      </c>
    </row>
    <row r="8283" spans="1:5" ht="15.75" x14ac:dyDescent="0.25">
      <c r="A8283" s="14"/>
      <c r="B8283" s="100" t="s">
        <v>3158</v>
      </c>
      <c r="C8283" s="121">
        <f>'PRECIO HISTORICO'!D8283</f>
        <v>59302.521642</v>
      </c>
      <c r="D8283" s="148">
        <f>'PRECIO DE MERCADO '!G8283</f>
        <v>63920</v>
      </c>
      <c r="E8283" s="145">
        <f t="shared" si="129"/>
        <v>61611.260821000003</v>
      </c>
    </row>
    <row r="8284" spans="1:5" ht="15.75" x14ac:dyDescent="0.25">
      <c r="A8284" s="14"/>
      <c r="B8284" s="100" t="s">
        <v>3159</v>
      </c>
      <c r="C8284" s="121">
        <f>'PRECIO HISTORICO'!D8284</f>
        <v>59302.521642</v>
      </c>
      <c r="D8284" s="148">
        <f>'PRECIO DE MERCADO '!G8284</f>
        <v>63920</v>
      </c>
      <c r="E8284" s="145">
        <f t="shared" si="129"/>
        <v>61611.260821000003</v>
      </c>
    </row>
    <row r="8285" spans="1:5" ht="15.75" x14ac:dyDescent="0.25">
      <c r="A8285" s="14"/>
      <c r="B8285" s="100" t="s">
        <v>2369</v>
      </c>
      <c r="C8285" s="121">
        <f>'PRECIO HISTORICO'!D8285</f>
        <v>129123.3097973</v>
      </c>
      <c r="D8285" s="148">
        <f>'PRECIO DE MERCADO '!G8285</f>
        <v>139400</v>
      </c>
      <c r="E8285" s="145">
        <f t="shared" si="129"/>
        <v>134261.65489865001</v>
      </c>
    </row>
    <row r="8286" spans="1:5" ht="15.75" x14ac:dyDescent="0.25">
      <c r="A8286" s="14"/>
      <c r="B8286" s="100" t="s">
        <v>42</v>
      </c>
      <c r="C8286" s="121">
        <f>'PRECIO HISTORICO'!D8286</f>
        <v>245258.95916795</v>
      </c>
      <c r="D8286" s="148">
        <f>'PRECIO DE MERCADO '!G8286</f>
        <v>264520</v>
      </c>
      <c r="E8286" s="145">
        <f t="shared" si="129"/>
        <v>254889.47958397499</v>
      </c>
    </row>
    <row r="8287" spans="1:5" ht="15.75" x14ac:dyDescent="0.25">
      <c r="A8287" s="14"/>
      <c r="B8287" s="100" t="s">
        <v>673</v>
      </c>
      <c r="C8287" s="121">
        <f>'PRECIO HISTORICO'!D8287</f>
        <v>343003.321115</v>
      </c>
      <c r="D8287" s="148">
        <f>'PRECIO DE MERCADO '!G8287</f>
        <v>369920</v>
      </c>
      <c r="E8287" s="145">
        <f t="shared" si="129"/>
        <v>356461.66055749997</v>
      </c>
    </row>
    <row r="8288" spans="1:5" ht="15.75" x14ac:dyDescent="0.25">
      <c r="A8288" s="14"/>
      <c r="B8288" s="100" t="s">
        <v>1301</v>
      </c>
      <c r="C8288" s="121">
        <f>'PRECIO HISTORICO'!D8288</f>
        <v>68816.124540799996</v>
      </c>
      <c r="D8288" s="148">
        <f>'PRECIO DE MERCADO '!G8288</f>
        <v>74120</v>
      </c>
      <c r="E8288" s="145">
        <f t="shared" si="129"/>
        <v>71468.062270399998</v>
      </c>
    </row>
    <row r="8289" spans="1:5" ht="15.75" x14ac:dyDescent="0.25">
      <c r="A8289" s="14"/>
      <c r="B8289" s="100" t="s">
        <v>2370</v>
      </c>
      <c r="C8289" s="121">
        <f>'PRECIO HISTORICO'!D8289</f>
        <v>170340.50435675</v>
      </c>
      <c r="D8289" s="148">
        <f>'PRECIO DE MERCADO '!G8289</f>
        <v>183600</v>
      </c>
      <c r="E8289" s="145">
        <f t="shared" ref="E8289:E8352" si="130">AVERAGE(C8289:D8289)</f>
        <v>176970.252178375</v>
      </c>
    </row>
    <row r="8290" spans="1:5" ht="15.75" x14ac:dyDescent="0.25">
      <c r="A8290" s="14"/>
      <c r="B8290" s="100" t="s">
        <v>320</v>
      </c>
      <c r="C8290" s="121">
        <f>'PRECIO HISTORICO'!D8290</f>
        <v>1150772.6536715501</v>
      </c>
      <c r="D8290" s="148">
        <f>'PRECIO DE MERCADO '!G8290</f>
        <v>1241000</v>
      </c>
      <c r="E8290" s="145">
        <f t="shared" si="130"/>
        <v>1195886.326835775</v>
      </c>
    </row>
    <row r="8291" spans="1:5" ht="15.75" x14ac:dyDescent="0.25">
      <c r="A8291" s="14"/>
      <c r="B8291" s="100" t="s">
        <v>2371</v>
      </c>
      <c r="C8291" s="121">
        <f>'PRECIO HISTORICO'!D8291</f>
        <v>218165.11067259999</v>
      </c>
      <c r="D8291" s="148">
        <f>'PRECIO DE MERCADO '!G8291</f>
        <v>235280</v>
      </c>
      <c r="E8291" s="145">
        <f t="shared" si="130"/>
        <v>226722.55533629999</v>
      </c>
    </row>
    <row r="8292" spans="1:5" ht="15.75" x14ac:dyDescent="0.25">
      <c r="A8292" s="14"/>
      <c r="B8292" s="100" t="s">
        <v>322</v>
      </c>
      <c r="C8292" s="121">
        <f>'PRECIO HISTORICO'!D8292</f>
        <v>452592.82771884999</v>
      </c>
      <c r="D8292" s="148">
        <f>'PRECIO DE MERCADO '!G8292</f>
        <v>488240</v>
      </c>
      <c r="E8292" s="145">
        <f t="shared" si="130"/>
        <v>470416.413859425</v>
      </c>
    </row>
    <row r="8293" spans="1:5" ht="15.75" x14ac:dyDescent="0.25">
      <c r="A8293" s="14"/>
      <c r="B8293" s="100" t="s">
        <v>3160</v>
      </c>
      <c r="C8293" s="121">
        <f>'PRECIO HISTORICO'!D8293</f>
        <v>991778.92648380005</v>
      </c>
      <c r="D8293" s="148">
        <f>'PRECIO DE MERCADO '!G8293</f>
        <v>1069640</v>
      </c>
      <c r="E8293" s="145">
        <f t="shared" si="130"/>
        <v>1030709.4632419001</v>
      </c>
    </row>
    <row r="8294" spans="1:5" ht="15.75" x14ac:dyDescent="0.25">
      <c r="A8294" s="14"/>
      <c r="B8294" s="100" t="s">
        <v>325</v>
      </c>
      <c r="C8294" s="121">
        <f>'PRECIO HISTORICO'!D8294</f>
        <v>991778.92648380005</v>
      </c>
      <c r="D8294" s="148">
        <f>'PRECIO DE MERCADO '!G8294</f>
        <v>1069640</v>
      </c>
      <c r="E8294" s="145">
        <f t="shared" si="130"/>
        <v>1030709.4632419001</v>
      </c>
    </row>
    <row r="8295" spans="1:5" ht="15.75" x14ac:dyDescent="0.25">
      <c r="A8295" s="14"/>
      <c r="B8295" s="100" t="s">
        <v>2184</v>
      </c>
      <c r="C8295" s="121">
        <f>'PRECIO HISTORICO'!D8295</f>
        <v>1663373.7249902501</v>
      </c>
      <c r="D8295" s="148">
        <f>'PRECIO DE MERCADO '!G8295</f>
        <v>1793840</v>
      </c>
      <c r="E8295" s="145">
        <f t="shared" si="130"/>
        <v>1728606.862495125</v>
      </c>
    </row>
    <row r="8296" spans="1:5" ht="15.75" x14ac:dyDescent="0.25">
      <c r="A8296" s="14"/>
      <c r="B8296" s="100" t="s">
        <v>1320</v>
      </c>
      <c r="C8296" s="121">
        <f>'PRECIO HISTORICO'!D8296</f>
        <v>942001.97721175</v>
      </c>
      <c r="D8296" s="148">
        <f>'PRECIO DE MERCADO '!G8296</f>
        <v>1015920</v>
      </c>
      <c r="E8296" s="145">
        <f t="shared" si="130"/>
        <v>978960.98860587506</v>
      </c>
    </row>
    <row r="8297" spans="1:5" ht="15.75" x14ac:dyDescent="0.25">
      <c r="A8297" s="14"/>
      <c r="B8297" s="100" t="s">
        <v>1842</v>
      </c>
      <c r="C8297" s="121">
        <f>'PRECIO HISTORICO'!D8297</f>
        <v>563501.19296835002</v>
      </c>
      <c r="D8297" s="148">
        <f>'PRECIO DE MERCADO '!G8297</f>
        <v>607920</v>
      </c>
      <c r="E8297" s="145">
        <f t="shared" si="130"/>
        <v>585710.59648417495</v>
      </c>
    </row>
    <row r="8298" spans="1:5" ht="15.75" x14ac:dyDescent="0.25">
      <c r="A8298" s="14"/>
      <c r="B8298" s="100" t="s">
        <v>3161</v>
      </c>
      <c r="C8298" s="121">
        <f>'PRECIO HISTORICO'!D8298</f>
        <v>563501.19296835002</v>
      </c>
      <c r="D8298" s="148">
        <f>'PRECIO DE MERCADO '!G8298</f>
        <v>607920</v>
      </c>
      <c r="E8298" s="145">
        <f t="shared" si="130"/>
        <v>585710.59648417495</v>
      </c>
    </row>
    <row r="8299" spans="1:5" ht="15.75" x14ac:dyDescent="0.25">
      <c r="A8299" s="14"/>
      <c r="B8299" s="100" t="s">
        <v>329</v>
      </c>
      <c r="C8299" s="121">
        <f>'PRECIO HISTORICO'!D8299</f>
        <v>563501.19296835002</v>
      </c>
      <c r="D8299" s="148">
        <f>'PRECIO DE MERCADO '!G8299</f>
        <v>607920</v>
      </c>
      <c r="E8299" s="145">
        <f t="shared" si="130"/>
        <v>585710.59648417495</v>
      </c>
    </row>
    <row r="8300" spans="1:5" ht="15.75" x14ac:dyDescent="0.25">
      <c r="A8300" s="14"/>
      <c r="B8300" s="100" t="s">
        <v>3162</v>
      </c>
      <c r="C8300" s="121">
        <f>'PRECIO HISTORICO'!D8300</f>
        <v>563501.19296835002</v>
      </c>
      <c r="D8300" s="148">
        <f>'PRECIO DE MERCADO '!G8300</f>
        <v>607920</v>
      </c>
      <c r="E8300" s="145">
        <f t="shared" si="130"/>
        <v>585710.59648417495</v>
      </c>
    </row>
    <row r="8301" spans="1:5" ht="15.75" x14ac:dyDescent="0.25">
      <c r="A8301" s="14"/>
      <c r="B8301" s="100" t="s">
        <v>331</v>
      </c>
      <c r="C8301" s="121">
        <f>'PRECIO HISTORICO'!D8301</f>
        <v>563501.19296835002</v>
      </c>
      <c r="D8301" s="148">
        <f>'PRECIO DE MERCADO '!G8301</f>
        <v>607920</v>
      </c>
      <c r="E8301" s="145">
        <f t="shared" si="130"/>
        <v>585710.59648417495</v>
      </c>
    </row>
    <row r="8302" spans="1:5" ht="15.75" x14ac:dyDescent="0.25">
      <c r="A8302" s="14"/>
      <c r="B8302" s="100" t="s">
        <v>332</v>
      </c>
      <c r="C8302" s="121">
        <f>'PRECIO HISTORICO'!D8302</f>
        <v>563501.19296835002</v>
      </c>
      <c r="D8302" s="148">
        <f>'PRECIO DE MERCADO '!G8302</f>
        <v>607920</v>
      </c>
      <c r="E8302" s="145">
        <f t="shared" si="130"/>
        <v>585710.59648417495</v>
      </c>
    </row>
    <row r="8303" spans="1:5" ht="15.75" x14ac:dyDescent="0.25">
      <c r="A8303" s="14"/>
      <c r="B8303" s="100" t="s">
        <v>333</v>
      </c>
      <c r="C8303" s="121">
        <f>'PRECIO HISTORICO'!D8303</f>
        <v>563501.19296835002</v>
      </c>
      <c r="D8303" s="148">
        <f>'PRECIO DE MERCADO '!G8303</f>
        <v>607920</v>
      </c>
      <c r="E8303" s="145">
        <f t="shared" si="130"/>
        <v>585710.59648417495</v>
      </c>
    </row>
    <row r="8304" spans="1:5" ht="15.75" x14ac:dyDescent="0.25">
      <c r="A8304" s="14"/>
      <c r="B8304" s="100" t="s">
        <v>336</v>
      </c>
      <c r="C8304" s="121">
        <f>'PRECIO HISTORICO'!D8304</f>
        <v>563501.19296835002</v>
      </c>
      <c r="D8304" s="148">
        <f>'PRECIO DE MERCADO '!G8304</f>
        <v>607920</v>
      </c>
      <c r="E8304" s="145">
        <f t="shared" si="130"/>
        <v>585710.59648417495</v>
      </c>
    </row>
    <row r="8305" spans="1:5" ht="15.75" x14ac:dyDescent="0.25">
      <c r="A8305" s="14"/>
      <c r="B8305" s="100" t="s">
        <v>2375</v>
      </c>
      <c r="C8305" s="121">
        <f>'PRECIO HISTORICO'!D8305</f>
        <v>250873.37072979999</v>
      </c>
      <c r="D8305" s="148">
        <f>'PRECIO DE MERCADO '!G8305</f>
        <v>270640</v>
      </c>
      <c r="E8305" s="145">
        <f t="shared" si="130"/>
        <v>260756.68536489998</v>
      </c>
    </row>
    <row r="8306" spans="1:5" ht="15.75" x14ac:dyDescent="0.25">
      <c r="A8306" s="14"/>
      <c r="B8306" s="100" t="s">
        <v>341</v>
      </c>
      <c r="C8306" s="121">
        <f>'PRECIO HISTORICO'!D8306</f>
        <v>501088.40483519988</v>
      </c>
      <c r="D8306" s="148">
        <f>'PRECIO DE MERCADO '!G8306</f>
        <v>540600</v>
      </c>
      <c r="E8306" s="145">
        <f t="shared" si="130"/>
        <v>520844.20241759997</v>
      </c>
    </row>
    <row r="8307" spans="1:5" ht="15.75" x14ac:dyDescent="0.25">
      <c r="A8307" s="14"/>
      <c r="B8307" s="100" t="s">
        <v>342</v>
      </c>
      <c r="C8307" s="121">
        <f>'PRECIO HISTORICO'!D8307</f>
        <v>501088.40483519988</v>
      </c>
      <c r="D8307" s="148">
        <f>'PRECIO DE MERCADO '!G8307</f>
        <v>540600</v>
      </c>
      <c r="E8307" s="145">
        <f t="shared" si="130"/>
        <v>520844.20241759997</v>
      </c>
    </row>
    <row r="8308" spans="1:5" ht="15.75" x14ac:dyDescent="0.25">
      <c r="A8308" s="14"/>
      <c r="B8308" s="100" t="s">
        <v>2376</v>
      </c>
      <c r="C8308" s="121">
        <f>'PRECIO HISTORICO'!D8308</f>
        <v>366998.56653915002</v>
      </c>
      <c r="D8308" s="148">
        <f>'PRECIO DE MERCADO '!G8308</f>
        <v>395760</v>
      </c>
      <c r="E8308" s="145">
        <f t="shared" si="130"/>
        <v>381379.28326957498</v>
      </c>
    </row>
    <row r="8309" spans="1:5" ht="15.75" x14ac:dyDescent="0.25">
      <c r="A8309" s="14"/>
      <c r="B8309" s="100" t="s">
        <v>347</v>
      </c>
      <c r="C8309" s="121">
        <f>'PRECIO HISTORICO'!D8309</f>
        <v>366998.56653915002</v>
      </c>
      <c r="D8309" s="148">
        <f>'PRECIO DE MERCADO '!G8309</f>
        <v>395760</v>
      </c>
      <c r="E8309" s="145">
        <f t="shared" si="130"/>
        <v>381379.28326957498</v>
      </c>
    </row>
    <row r="8310" spans="1:5" ht="15.75" x14ac:dyDescent="0.25">
      <c r="A8310" s="14"/>
      <c r="B8310" s="100" t="s">
        <v>2377</v>
      </c>
      <c r="C8310" s="121">
        <f>'PRECIO HISTORICO'!D8310</f>
        <v>264803.21592270001</v>
      </c>
      <c r="D8310" s="148">
        <f>'PRECIO DE MERCADO '!G8310</f>
        <v>285600</v>
      </c>
      <c r="E8310" s="145">
        <f t="shared" si="130"/>
        <v>275201.60796135</v>
      </c>
    </row>
    <row r="8311" spans="1:5" ht="15.75" x14ac:dyDescent="0.25">
      <c r="A8311" s="14"/>
      <c r="B8311" s="100" t="s">
        <v>3163</v>
      </c>
      <c r="C8311" s="121">
        <f>'PRECIO HISTORICO'!D8311</f>
        <v>182152.12206100003</v>
      </c>
      <c r="D8311" s="148">
        <f>'PRECIO DE MERCADO '!G8311</f>
        <v>196520</v>
      </c>
      <c r="E8311" s="145">
        <f t="shared" si="130"/>
        <v>189336.06103050002</v>
      </c>
    </row>
    <row r="8312" spans="1:5" ht="15.75" x14ac:dyDescent="0.25">
      <c r="A8312" s="14"/>
      <c r="B8312" s="100" t="s">
        <v>3164</v>
      </c>
      <c r="C8312" s="121">
        <f>'PRECIO HISTORICO'!D8312</f>
        <v>65345.501889849998</v>
      </c>
      <c r="D8312" s="148">
        <f>'PRECIO DE MERCADO '!G8312</f>
        <v>70720</v>
      </c>
      <c r="E8312" s="145">
        <f t="shared" si="130"/>
        <v>68032.750944925006</v>
      </c>
    </row>
    <row r="8313" spans="1:5" ht="15.75" x14ac:dyDescent="0.25">
      <c r="A8313" s="14"/>
      <c r="B8313" s="100" t="s">
        <v>355</v>
      </c>
      <c r="C8313" s="121">
        <f>'PRECIO HISTORICO'!D8313</f>
        <v>65345.501889849998</v>
      </c>
      <c r="D8313" s="148">
        <f>'PRECIO DE MERCADO '!G8313</f>
        <v>70720</v>
      </c>
      <c r="E8313" s="145">
        <f t="shared" si="130"/>
        <v>68032.750944925006</v>
      </c>
    </row>
    <row r="8314" spans="1:5" ht="15.75" x14ac:dyDescent="0.25">
      <c r="A8314" s="14"/>
      <c r="B8314" s="100" t="s">
        <v>2378</v>
      </c>
      <c r="C8314" s="121">
        <f>'PRECIO HISTORICO'!D8314</f>
        <v>65345.501889849998</v>
      </c>
      <c r="D8314" s="148">
        <f>'PRECIO DE MERCADO '!G8314</f>
        <v>70720</v>
      </c>
      <c r="E8314" s="145">
        <f t="shared" si="130"/>
        <v>68032.750944925006</v>
      </c>
    </row>
    <row r="8315" spans="1:5" ht="15.75" x14ac:dyDescent="0.25">
      <c r="A8315" s="14"/>
      <c r="B8315" s="100" t="s">
        <v>2379</v>
      </c>
      <c r="C8315" s="121">
        <f>'PRECIO HISTORICO'!D8315</f>
        <v>65345.501889849998</v>
      </c>
      <c r="D8315" s="148">
        <f>'PRECIO DE MERCADO '!G8315</f>
        <v>70720</v>
      </c>
      <c r="E8315" s="145">
        <f t="shared" si="130"/>
        <v>68032.750944925006</v>
      </c>
    </row>
    <row r="8316" spans="1:5" ht="15.75" x14ac:dyDescent="0.25">
      <c r="A8316" s="14"/>
      <c r="B8316" s="100" t="s">
        <v>3165</v>
      </c>
      <c r="C8316" s="121">
        <f>'PRECIO HISTORICO'!D8316</f>
        <v>242160.36087880001</v>
      </c>
      <c r="D8316" s="148">
        <f>'PRECIO DE MERCADO '!G8316</f>
        <v>261120</v>
      </c>
      <c r="E8316" s="145">
        <f t="shared" si="130"/>
        <v>251640.18043940002</v>
      </c>
    </row>
    <row r="8317" spans="1:5" ht="15.75" x14ac:dyDescent="0.25">
      <c r="A8317" s="14"/>
      <c r="B8317" s="100" t="s">
        <v>3166</v>
      </c>
      <c r="C8317" s="121">
        <f>'PRECIO HISTORICO'!D8317</f>
        <v>242160.36087880001</v>
      </c>
      <c r="D8317" s="148">
        <f>'PRECIO DE MERCADO '!G8317</f>
        <v>261120</v>
      </c>
      <c r="E8317" s="145">
        <f t="shared" si="130"/>
        <v>251640.18043940002</v>
      </c>
    </row>
    <row r="8318" spans="1:5" ht="15.75" x14ac:dyDescent="0.25">
      <c r="A8318" s="14"/>
      <c r="B8318" s="100" t="s">
        <v>3167</v>
      </c>
      <c r="C8318" s="121">
        <f>'PRECIO HISTORICO'!D8318</f>
        <v>242160.36087880001</v>
      </c>
      <c r="D8318" s="148">
        <f>'PRECIO DE MERCADO '!G8318</f>
        <v>261120</v>
      </c>
      <c r="E8318" s="145">
        <f t="shared" si="130"/>
        <v>251640.18043940002</v>
      </c>
    </row>
    <row r="8319" spans="1:5" ht="15.75" x14ac:dyDescent="0.25">
      <c r="A8319" s="14"/>
      <c r="B8319" s="100" t="s">
        <v>3168</v>
      </c>
      <c r="C8319" s="121">
        <f>'PRECIO HISTORICO'!D8319</f>
        <v>242160.36087880001</v>
      </c>
      <c r="D8319" s="148">
        <f>'PRECIO DE MERCADO '!G8319</f>
        <v>261120</v>
      </c>
      <c r="E8319" s="145">
        <f t="shared" si="130"/>
        <v>251640.18043940002</v>
      </c>
    </row>
    <row r="8320" spans="1:5" ht="15.75" x14ac:dyDescent="0.25">
      <c r="A8320" s="14"/>
      <c r="B8320" s="100" t="s">
        <v>365</v>
      </c>
      <c r="C8320" s="121">
        <f>'PRECIO HISTORICO'!D8320</f>
        <v>624275.27367659996</v>
      </c>
      <c r="D8320" s="148">
        <f>'PRECIO DE MERCADO '!G8320</f>
        <v>673200</v>
      </c>
      <c r="E8320" s="145">
        <f t="shared" si="130"/>
        <v>648737.63683829992</v>
      </c>
    </row>
    <row r="8321" spans="1:5" ht="15.75" x14ac:dyDescent="0.25">
      <c r="A8321" s="14"/>
      <c r="B8321" s="100" t="s">
        <v>1582</v>
      </c>
      <c r="C8321" s="121">
        <f>'PRECIO HISTORICO'!D8321</f>
        <v>125353.7454897</v>
      </c>
      <c r="D8321" s="148">
        <f>'PRECIO DE MERCADO '!G8321</f>
        <v>135320</v>
      </c>
      <c r="E8321" s="145">
        <f t="shared" si="130"/>
        <v>130336.87274485</v>
      </c>
    </row>
    <row r="8322" spans="1:5" ht="15.75" x14ac:dyDescent="0.25">
      <c r="A8322" s="14"/>
      <c r="B8322" s="100" t="s">
        <v>3169</v>
      </c>
      <c r="C8322" s="121">
        <f>'PRECIO HISTORICO'!D8322</f>
        <v>612596.72266065003</v>
      </c>
      <c r="D8322" s="148">
        <f>'PRECIO DE MERCADO '!G8322</f>
        <v>660960</v>
      </c>
      <c r="E8322" s="145">
        <f t="shared" si="130"/>
        <v>636778.36133032502</v>
      </c>
    </row>
    <row r="8323" spans="1:5" ht="38.25" x14ac:dyDescent="0.25">
      <c r="A8323" s="13" t="s">
        <v>0</v>
      </c>
      <c r="B8323" s="101" t="s">
        <v>368</v>
      </c>
      <c r="C8323" s="124" t="s">
        <v>4332</v>
      </c>
      <c r="D8323" s="146" t="s">
        <v>4328</v>
      </c>
      <c r="E8323" s="144" t="s">
        <v>4327</v>
      </c>
    </row>
    <row r="8324" spans="1:5" ht="15.75" x14ac:dyDescent="0.25">
      <c r="A8324" s="13"/>
      <c r="B8324" s="102" t="s">
        <v>3</v>
      </c>
      <c r="C8324" s="119"/>
      <c r="D8324" s="147"/>
      <c r="E8324" s="143"/>
    </row>
    <row r="8325" spans="1:5" ht="15.75" x14ac:dyDescent="0.25">
      <c r="A8325" s="13">
        <v>7</v>
      </c>
      <c r="B8325" s="104" t="s">
        <v>694</v>
      </c>
      <c r="C8325" s="120"/>
      <c r="D8325" s="147"/>
      <c r="E8325" s="143"/>
    </row>
    <row r="8326" spans="1:5" ht="15.75" x14ac:dyDescent="0.25">
      <c r="A8326" s="14"/>
      <c r="B8326" s="100" t="s">
        <v>3170</v>
      </c>
      <c r="C8326" s="121">
        <f>'PRECIO HISTORICO'!D8326</f>
        <v>107927.72100565</v>
      </c>
      <c r="D8326" s="148">
        <f>'PRECIO DE MERCADO '!G8326</f>
        <v>116280</v>
      </c>
      <c r="E8326" s="145">
        <f t="shared" si="130"/>
        <v>112103.860502825</v>
      </c>
    </row>
    <row r="8327" spans="1:5" ht="15.75" x14ac:dyDescent="0.25">
      <c r="A8327" s="14"/>
      <c r="B8327" s="103" t="s">
        <v>376</v>
      </c>
      <c r="C8327" s="121">
        <f>'PRECIO HISTORICO'!D8327</f>
        <v>1175283.434143</v>
      </c>
      <c r="D8327" s="148">
        <f>'PRECIO DE MERCADO '!G8327</f>
        <v>1267520</v>
      </c>
      <c r="E8327" s="145">
        <f t="shared" si="130"/>
        <v>1221401.7170715001</v>
      </c>
    </row>
    <row r="8328" spans="1:5" ht="15.75" x14ac:dyDescent="0.25">
      <c r="A8328" s="14"/>
      <c r="B8328" s="100" t="s">
        <v>2387</v>
      </c>
      <c r="C8328" s="121">
        <f>'PRECIO HISTORICO'!D8328</f>
        <v>405273.30288899998</v>
      </c>
      <c r="D8328" s="148">
        <f>'PRECIO DE MERCADO '!G8328</f>
        <v>437240</v>
      </c>
      <c r="E8328" s="145">
        <f t="shared" si="130"/>
        <v>421256.65144449996</v>
      </c>
    </row>
    <row r="8329" spans="1:5" ht="15.75" x14ac:dyDescent="0.25">
      <c r="A8329" s="14"/>
      <c r="B8329" s="100" t="s">
        <v>377</v>
      </c>
      <c r="C8329" s="121">
        <f>'PRECIO HISTORICO'!D8329</f>
        <v>588767.36176895001</v>
      </c>
      <c r="D8329" s="148">
        <f>'PRECIO DE MERCADO '!G8329</f>
        <v>635120</v>
      </c>
      <c r="E8329" s="145">
        <f t="shared" si="130"/>
        <v>611943.680884475</v>
      </c>
    </row>
    <row r="8330" spans="1:5" ht="15.75" x14ac:dyDescent="0.25">
      <c r="A8330" s="14"/>
      <c r="B8330" s="100" t="s">
        <v>2388</v>
      </c>
      <c r="C8330" s="121">
        <f>'PRECIO HISTORICO'!D8330</f>
        <v>195987.09138189998</v>
      </c>
      <c r="D8330" s="148">
        <f>'PRECIO DE MERCADO '!G8330</f>
        <v>211480</v>
      </c>
      <c r="E8330" s="145">
        <f t="shared" si="130"/>
        <v>203733.54569095001</v>
      </c>
    </row>
    <row r="8331" spans="1:5" ht="15.75" x14ac:dyDescent="0.25">
      <c r="A8331" s="14"/>
      <c r="B8331" s="100" t="s">
        <v>2389</v>
      </c>
      <c r="C8331" s="121">
        <f>'PRECIO HISTORICO'!D8331</f>
        <v>245258.95916795</v>
      </c>
      <c r="D8331" s="148">
        <f>'PRECIO DE MERCADO '!G8331</f>
        <v>264520</v>
      </c>
      <c r="E8331" s="145">
        <f t="shared" si="130"/>
        <v>254889.47958397499</v>
      </c>
    </row>
    <row r="8332" spans="1:5" ht="15.75" x14ac:dyDescent="0.25">
      <c r="A8332" s="14"/>
      <c r="B8332" s="100" t="s">
        <v>2390</v>
      </c>
      <c r="C8332" s="121">
        <f>'PRECIO HISTORICO'!D8332</f>
        <v>624275.27367659996</v>
      </c>
      <c r="D8332" s="148">
        <f>'PRECIO DE MERCADO '!G8332</f>
        <v>673200</v>
      </c>
      <c r="E8332" s="145">
        <f t="shared" si="130"/>
        <v>648737.63683829992</v>
      </c>
    </row>
    <row r="8333" spans="1:5" ht="15.75" x14ac:dyDescent="0.25">
      <c r="A8333" s="14"/>
      <c r="B8333" s="100" t="s">
        <v>2391</v>
      </c>
      <c r="C8333" s="121">
        <f>'PRECIO HISTORICO'!D8333</f>
        <v>366998.56653915002</v>
      </c>
      <c r="D8333" s="148">
        <f>'PRECIO DE MERCADO '!G8333</f>
        <v>395760</v>
      </c>
      <c r="E8333" s="145">
        <f t="shared" si="130"/>
        <v>381379.28326957498</v>
      </c>
    </row>
    <row r="8334" spans="1:5" ht="15.75" x14ac:dyDescent="0.25">
      <c r="A8334" s="14"/>
      <c r="B8334" s="100" t="s">
        <v>2392</v>
      </c>
      <c r="C8334" s="121">
        <f>'PRECIO HISTORICO'!D8334</f>
        <v>178395.17758334999</v>
      </c>
      <c r="D8334" s="148">
        <f>'PRECIO DE MERCADO '!G8334</f>
        <v>192440</v>
      </c>
      <c r="E8334" s="145">
        <f t="shared" si="130"/>
        <v>185417.58879167499</v>
      </c>
    </row>
    <row r="8335" spans="1:5" ht="15.75" x14ac:dyDescent="0.25">
      <c r="A8335" s="14"/>
      <c r="B8335" s="100" t="s">
        <v>2393</v>
      </c>
      <c r="C8335" s="121">
        <f>'PRECIO HISTORICO'!D8335</f>
        <v>331501.10819280002</v>
      </c>
      <c r="D8335" s="148">
        <f>'PRECIO DE MERCADO '!G8335</f>
        <v>357680</v>
      </c>
      <c r="E8335" s="145">
        <f t="shared" si="130"/>
        <v>344590.55409640004</v>
      </c>
    </row>
    <row r="8336" spans="1:5" ht="15.75" x14ac:dyDescent="0.25">
      <c r="A8336" s="14"/>
      <c r="B8336" s="103" t="s">
        <v>2395</v>
      </c>
      <c r="C8336" s="121">
        <f>'PRECIO HISTORICO'!D8336</f>
        <v>452592.82771884999</v>
      </c>
      <c r="D8336" s="148">
        <f>'PRECIO DE MERCADO '!G8336</f>
        <v>488240</v>
      </c>
      <c r="E8336" s="145">
        <f t="shared" si="130"/>
        <v>470416.413859425</v>
      </c>
    </row>
    <row r="8337" spans="1:5" ht="15.75" x14ac:dyDescent="0.25">
      <c r="A8337" s="14"/>
      <c r="B8337" s="100" t="s">
        <v>3171</v>
      </c>
      <c r="C8337" s="121">
        <f>'PRECIO HISTORICO'!D8337</f>
        <v>539495.49398289993</v>
      </c>
      <c r="D8337" s="148">
        <f>'PRECIO DE MERCADO '!G8337</f>
        <v>582080</v>
      </c>
      <c r="E8337" s="145">
        <f t="shared" si="130"/>
        <v>560787.74699144997</v>
      </c>
    </row>
    <row r="8338" spans="1:5" ht="15.75" x14ac:dyDescent="0.25">
      <c r="A8338" s="14"/>
      <c r="B8338" s="103" t="s">
        <v>382</v>
      </c>
      <c r="C8338" s="121">
        <f>'PRECIO HISTORICO'!D8338</f>
        <v>482968.98651820008</v>
      </c>
      <c r="D8338" s="148">
        <f>'PRECIO DE MERCADO '!G8338</f>
        <v>520880</v>
      </c>
      <c r="E8338" s="145">
        <f t="shared" si="130"/>
        <v>501924.49325910001</v>
      </c>
    </row>
    <row r="8339" spans="1:5" ht="15.75" x14ac:dyDescent="0.25">
      <c r="A8339" s="14"/>
      <c r="B8339" s="100" t="s">
        <v>383</v>
      </c>
      <c r="C8339" s="121">
        <f>'PRECIO HISTORICO'!D8339</f>
        <v>147996.59575154999</v>
      </c>
      <c r="D8339" s="148">
        <f>'PRECIO DE MERCADO '!G8339</f>
        <v>159800</v>
      </c>
      <c r="E8339" s="145">
        <f t="shared" si="130"/>
        <v>153898.297875775</v>
      </c>
    </row>
    <row r="8340" spans="1:5" ht="15.75" x14ac:dyDescent="0.25">
      <c r="A8340" s="14"/>
      <c r="B8340" s="100" t="s">
        <v>2396</v>
      </c>
      <c r="C8340" s="121">
        <f>'PRECIO HISTORICO'!D8340</f>
        <v>316908.23996650003</v>
      </c>
      <c r="D8340" s="148">
        <f>'PRECIO DE MERCADO '!G8340</f>
        <v>342040</v>
      </c>
      <c r="E8340" s="145">
        <f t="shared" si="130"/>
        <v>329474.11998325004</v>
      </c>
    </row>
    <row r="8341" spans="1:5" ht="15.75" x14ac:dyDescent="0.25">
      <c r="A8341" s="14"/>
      <c r="B8341" s="100" t="s">
        <v>1611</v>
      </c>
      <c r="C8341" s="121">
        <f>'PRECIO HISTORICO'!D8341</f>
        <v>140635.97628080001</v>
      </c>
      <c r="D8341" s="148">
        <f>'PRECIO DE MERCADO '!G8341</f>
        <v>151640</v>
      </c>
      <c r="E8341" s="145">
        <f t="shared" si="130"/>
        <v>146137.9881404</v>
      </c>
    </row>
    <row r="8342" spans="1:5" ht="15.75" x14ac:dyDescent="0.25">
      <c r="A8342" s="14"/>
      <c r="B8342" s="100" t="s">
        <v>1612</v>
      </c>
      <c r="C8342" s="121">
        <f>'PRECIO HISTORICO'!D8342</f>
        <v>140635.97628080001</v>
      </c>
      <c r="D8342" s="148">
        <f>'PRECIO DE MERCADO '!G8342</f>
        <v>151640</v>
      </c>
      <c r="E8342" s="145">
        <f t="shared" si="130"/>
        <v>146137.9881404</v>
      </c>
    </row>
    <row r="8343" spans="1:5" ht="15.75" x14ac:dyDescent="0.25">
      <c r="A8343" s="14"/>
      <c r="B8343" s="100" t="s">
        <v>1613</v>
      </c>
      <c r="C8343" s="121">
        <f>'PRECIO HISTORICO'!D8343</f>
        <v>140635.97628080001</v>
      </c>
      <c r="D8343" s="148">
        <f>'PRECIO DE MERCADO '!G8343</f>
        <v>151640</v>
      </c>
      <c r="E8343" s="145">
        <f t="shared" si="130"/>
        <v>146137.9881404</v>
      </c>
    </row>
    <row r="8344" spans="1:5" ht="15.75" x14ac:dyDescent="0.25">
      <c r="A8344" s="14"/>
      <c r="B8344" s="100" t="s">
        <v>390</v>
      </c>
      <c r="C8344" s="121">
        <f>'PRECIO HISTORICO'!D8344</f>
        <v>59326.819238050004</v>
      </c>
      <c r="D8344" s="148">
        <f>'PRECIO DE MERCADO '!G8344</f>
        <v>63920</v>
      </c>
      <c r="E8344" s="145">
        <f t="shared" si="130"/>
        <v>61623.409619024998</v>
      </c>
    </row>
    <row r="8345" spans="1:5" ht="15.75" x14ac:dyDescent="0.25">
      <c r="A8345" s="14"/>
      <c r="B8345" s="100" t="s">
        <v>393</v>
      </c>
      <c r="C8345" s="121">
        <f>'PRECIO HISTORICO'!D8345</f>
        <v>245258.95916795</v>
      </c>
      <c r="D8345" s="148">
        <f>'PRECIO DE MERCADO '!G8345</f>
        <v>264520</v>
      </c>
      <c r="E8345" s="145">
        <f t="shared" si="130"/>
        <v>254889.47958397499</v>
      </c>
    </row>
    <row r="8346" spans="1:5" ht="15.75" x14ac:dyDescent="0.25">
      <c r="A8346" s="14"/>
      <c r="B8346" s="100" t="s">
        <v>3172</v>
      </c>
      <c r="C8346" s="121">
        <f>'PRECIO HISTORICO'!D8346</f>
        <v>575003.40589055</v>
      </c>
      <c r="D8346" s="148">
        <f>'PRECIO DE MERCADO '!G8346</f>
        <v>620160</v>
      </c>
      <c r="E8346" s="145">
        <f t="shared" si="130"/>
        <v>597581.702945275</v>
      </c>
    </row>
    <row r="8347" spans="1:5" ht="15.75" x14ac:dyDescent="0.25">
      <c r="A8347" s="14"/>
      <c r="B8347" s="100" t="s">
        <v>395</v>
      </c>
      <c r="C8347" s="121">
        <f>'PRECIO HISTORICO'!D8347</f>
        <v>391498.89823135</v>
      </c>
      <c r="D8347" s="148">
        <f>'PRECIO DE MERCADO '!G8347</f>
        <v>422280</v>
      </c>
      <c r="E8347" s="145">
        <f t="shared" si="130"/>
        <v>406889.449115675</v>
      </c>
    </row>
    <row r="8348" spans="1:5" ht="15.75" x14ac:dyDescent="0.25">
      <c r="A8348" s="14"/>
      <c r="B8348" s="100" t="s">
        <v>3173</v>
      </c>
      <c r="C8348" s="121">
        <f>'PRECIO HISTORICO'!D8348</f>
        <v>535243.92636260006</v>
      </c>
      <c r="D8348" s="148">
        <f>'PRECIO DE MERCADO '!G8348</f>
        <v>577320</v>
      </c>
      <c r="E8348" s="145">
        <f t="shared" si="130"/>
        <v>556281.96318130009</v>
      </c>
    </row>
    <row r="8349" spans="1:5" ht="15.75" x14ac:dyDescent="0.25">
      <c r="A8349" s="14"/>
      <c r="B8349" s="100" t="s">
        <v>3174</v>
      </c>
      <c r="C8349" s="121">
        <f>'PRECIO HISTORICO'!D8349</f>
        <v>535243.92636260006</v>
      </c>
      <c r="D8349" s="148">
        <f>'PRECIO DE MERCADO '!G8349</f>
        <v>577320</v>
      </c>
      <c r="E8349" s="145">
        <f t="shared" si="130"/>
        <v>556281.96318130009</v>
      </c>
    </row>
    <row r="8350" spans="1:5" ht="15.75" x14ac:dyDescent="0.25">
      <c r="A8350" s="14"/>
      <c r="B8350" s="100" t="s">
        <v>2401</v>
      </c>
      <c r="C8350" s="121">
        <f>'PRECIO HISTORICO'!D8350</f>
        <v>612596.72266065003</v>
      </c>
      <c r="D8350" s="148">
        <f>'PRECIO DE MERCADO '!G8350</f>
        <v>660960</v>
      </c>
      <c r="E8350" s="145">
        <f t="shared" si="130"/>
        <v>636778.36133032502</v>
      </c>
    </row>
    <row r="8351" spans="1:5" ht="15.75" x14ac:dyDescent="0.25">
      <c r="A8351" s="14"/>
      <c r="B8351" s="100" t="s">
        <v>2402</v>
      </c>
      <c r="C8351" s="121">
        <f>'PRECIO HISTORICO'!D8351</f>
        <v>303914.80760550004</v>
      </c>
      <c r="D8351" s="148">
        <f>'PRECIO DE MERCADO '!G8351</f>
        <v>327760</v>
      </c>
      <c r="E8351" s="145">
        <f t="shared" si="130"/>
        <v>315837.40380275005</v>
      </c>
    </row>
    <row r="8352" spans="1:5" ht="15.75" x14ac:dyDescent="0.25">
      <c r="A8352" s="14"/>
      <c r="B8352" s="100" t="s">
        <v>2404</v>
      </c>
      <c r="C8352" s="121">
        <f>'PRECIO HISTORICO'!D8352</f>
        <v>379016.31450864999</v>
      </c>
      <c r="D8352" s="148">
        <f>'PRECIO DE MERCADO '!G8352</f>
        <v>408680</v>
      </c>
      <c r="E8352" s="145">
        <f t="shared" si="130"/>
        <v>393848.15725432499</v>
      </c>
    </row>
    <row r="8353" spans="1:5" ht="38.25" x14ac:dyDescent="0.25">
      <c r="A8353" s="13" t="s">
        <v>0</v>
      </c>
      <c r="B8353" s="35" t="s">
        <v>64</v>
      </c>
      <c r="C8353" s="124" t="s">
        <v>4332</v>
      </c>
      <c r="D8353" s="146" t="s">
        <v>4328</v>
      </c>
      <c r="E8353" s="144" t="s">
        <v>4327</v>
      </c>
    </row>
    <row r="8354" spans="1:5" ht="15.75" x14ac:dyDescent="0.25">
      <c r="A8354" s="13"/>
      <c r="B8354" s="102" t="s">
        <v>3</v>
      </c>
      <c r="C8354" s="119"/>
      <c r="D8354" s="147"/>
      <c r="E8354" s="143"/>
    </row>
    <row r="8355" spans="1:5" ht="15.75" x14ac:dyDescent="0.25">
      <c r="A8355" s="13">
        <v>8</v>
      </c>
      <c r="B8355" s="104" t="s">
        <v>540</v>
      </c>
      <c r="C8355" s="120"/>
      <c r="D8355" s="147"/>
      <c r="E8355" s="143"/>
    </row>
    <row r="8356" spans="1:5" ht="15.75" x14ac:dyDescent="0.25">
      <c r="A8356" s="14"/>
      <c r="B8356" s="100" t="s">
        <v>372</v>
      </c>
      <c r="C8356" s="121">
        <f>'PRECIO HISTORICO'!D8356</f>
        <v>59302.521642</v>
      </c>
      <c r="D8356" s="148">
        <f>'PRECIO DE MERCADO '!G8356</f>
        <v>63920</v>
      </c>
      <c r="E8356" s="145">
        <f t="shared" ref="E8356:E8416" si="131">AVERAGE(C8356:D8356)</f>
        <v>61611.260821000003</v>
      </c>
    </row>
    <row r="8357" spans="1:5" ht="15.75" x14ac:dyDescent="0.25">
      <c r="A8357" s="14"/>
      <c r="B8357" s="100" t="s">
        <v>405</v>
      </c>
      <c r="C8357" s="121">
        <f>'PRECIO HISTORICO'!D8357</f>
        <v>710506.96914015012</v>
      </c>
      <c r="D8357" s="148">
        <f>'PRECIO DE MERCADO '!G8357</f>
        <v>766360</v>
      </c>
      <c r="E8357" s="145">
        <f t="shared" si="131"/>
        <v>738433.48457007506</v>
      </c>
    </row>
    <row r="8358" spans="1:5" ht="15.75" x14ac:dyDescent="0.25">
      <c r="A8358" s="14"/>
      <c r="B8358" s="100" t="s">
        <v>406</v>
      </c>
      <c r="C8358" s="121">
        <f>'PRECIO HISTORICO'!D8358</f>
        <v>145568.96826289999</v>
      </c>
      <c r="D8358" s="148">
        <f>'PRECIO DE MERCADO '!G8358</f>
        <v>157080</v>
      </c>
      <c r="E8358" s="145">
        <f t="shared" si="131"/>
        <v>151324.48413145001</v>
      </c>
    </row>
    <row r="8359" spans="1:5" ht="15.75" x14ac:dyDescent="0.25">
      <c r="A8359" s="14"/>
      <c r="B8359" s="100" t="s">
        <v>407</v>
      </c>
      <c r="C8359" s="121">
        <f>'PRECIO HISTORICO'!D8359</f>
        <v>343003.321115</v>
      </c>
      <c r="D8359" s="148">
        <f>'PRECIO DE MERCADO '!G8359</f>
        <v>369920</v>
      </c>
      <c r="E8359" s="145">
        <f t="shared" si="131"/>
        <v>356461.66055749997</v>
      </c>
    </row>
    <row r="8360" spans="1:5" ht="15.75" x14ac:dyDescent="0.25">
      <c r="A8360" s="14"/>
      <c r="B8360" s="100" t="s">
        <v>707</v>
      </c>
      <c r="C8360" s="121">
        <f>'PRECIO HISTORICO'!D8360</f>
        <v>343003.321115</v>
      </c>
      <c r="D8360" s="148">
        <f>'PRECIO DE MERCADO '!G8360</f>
        <v>369920</v>
      </c>
      <c r="E8360" s="145">
        <f t="shared" si="131"/>
        <v>356461.66055749997</v>
      </c>
    </row>
    <row r="8361" spans="1:5" ht="15.75" x14ac:dyDescent="0.25">
      <c r="A8361" s="14"/>
      <c r="B8361" s="100" t="s">
        <v>409</v>
      </c>
      <c r="C8361" s="121">
        <f>'PRECIO HISTORICO'!D8361</f>
        <v>77024.05290580001</v>
      </c>
      <c r="D8361" s="148">
        <f>'PRECIO DE MERCADO '!G8361</f>
        <v>82960</v>
      </c>
      <c r="E8361" s="145">
        <f t="shared" si="131"/>
        <v>79992.026452899998</v>
      </c>
    </row>
    <row r="8362" spans="1:5" ht="15.75" x14ac:dyDescent="0.25">
      <c r="A8362" s="14"/>
      <c r="B8362" s="100" t="s">
        <v>410</v>
      </c>
      <c r="C8362" s="121">
        <f>'PRECIO HISTORICO'!D8362</f>
        <v>77024.05290580001</v>
      </c>
      <c r="D8362" s="148">
        <f>'PRECIO DE MERCADO '!G8362</f>
        <v>82960</v>
      </c>
      <c r="E8362" s="145">
        <f t="shared" si="131"/>
        <v>79992.026452899998</v>
      </c>
    </row>
    <row r="8363" spans="1:5" ht="15.75" x14ac:dyDescent="0.25">
      <c r="A8363" s="14"/>
      <c r="B8363" s="100" t="s">
        <v>412</v>
      </c>
      <c r="C8363" s="121">
        <f>'PRECIO HISTORICO'!D8363</f>
        <v>129123.3097973</v>
      </c>
      <c r="D8363" s="148">
        <f>'PRECIO DE MERCADO '!G8363</f>
        <v>139400</v>
      </c>
      <c r="E8363" s="145">
        <f t="shared" si="131"/>
        <v>134261.65489865001</v>
      </c>
    </row>
    <row r="8364" spans="1:5" ht="15.75" x14ac:dyDescent="0.25">
      <c r="A8364" s="14"/>
      <c r="B8364" s="100" t="s">
        <v>413</v>
      </c>
      <c r="C8364" s="121">
        <f>'PRECIO HISTORICO'!D8364</f>
        <v>452592.82771884999</v>
      </c>
      <c r="D8364" s="148">
        <f>'PRECIO DE MERCADO '!G8364</f>
        <v>488240</v>
      </c>
      <c r="E8364" s="145">
        <f t="shared" si="131"/>
        <v>470416.413859425</v>
      </c>
    </row>
    <row r="8365" spans="1:5" ht="15.75" x14ac:dyDescent="0.25">
      <c r="A8365" s="14"/>
      <c r="B8365" s="100" t="s">
        <v>414</v>
      </c>
      <c r="C8365" s="121">
        <f>'PRECIO HISTORICO'!D8365</f>
        <v>783774.08713240002</v>
      </c>
      <c r="D8365" s="148">
        <f>'PRECIO DE MERCADO '!G8365</f>
        <v>845240</v>
      </c>
      <c r="E8365" s="145">
        <f t="shared" si="131"/>
        <v>814507.04356619995</v>
      </c>
    </row>
    <row r="8366" spans="1:5" ht="15.75" x14ac:dyDescent="0.25">
      <c r="A8366" s="14"/>
      <c r="B8366" s="100" t="s">
        <v>1648</v>
      </c>
      <c r="C8366" s="121">
        <f>'PRECIO HISTORICO'!D8366</f>
        <v>242160.36087880001</v>
      </c>
      <c r="D8366" s="148">
        <f>'PRECIO DE MERCADO '!G8366</f>
        <v>261120</v>
      </c>
      <c r="E8366" s="145">
        <f t="shared" si="131"/>
        <v>251640.18043940002</v>
      </c>
    </row>
    <row r="8367" spans="1:5" ht="15.75" x14ac:dyDescent="0.25">
      <c r="A8367" s="14"/>
      <c r="B8367" s="100" t="s">
        <v>1867</v>
      </c>
      <c r="C8367" s="121">
        <f>'PRECIO HISTORICO'!D8367</f>
        <v>242160.36087880001</v>
      </c>
      <c r="D8367" s="148">
        <f>'PRECIO DE MERCADO '!G8367</f>
        <v>261120</v>
      </c>
      <c r="E8367" s="145">
        <f t="shared" si="131"/>
        <v>251640.18043940002</v>
      </c>
    </row>
    <row r="8368" spans="1:5" ht="15.75" x14ac:dyDescent="0.25">
      <c r="A8368" s="14"/>
      <c r="B8368" s="100" t="s">
        <v>417</v>
      </c>
      <c r="C8368" s="121">
        <f>'PRECIO HISTORICO'!D8368</f>
        <v>125353.7454897</v>
      </c>
      <c r="D8368" s="148">
        <f>'PRECIO DE MERCADO '!G8368</f>
        <v>135320</v>
      </c>
      <c r="E8368" s="145">
        <f t="shared" si="131"/>
        <v>130336.87274485</v>
      </c>
    </row>
    <row r="8369" spans="1:5" ht="15.75" x14ac:dyDescent="0.25">
      <c r="A8369" s="14"/>
      <c r="B8369" s="100" t="s">
        <v>418</v>
      </c>
      <c r="C8369" s="121">
        <f>'PRECIO HISTORICO'!D8369</f>
        <v>277657.81922515004</v>
      </c>
      <c r="D8369" s="148">
        <f>'PRECIO DE MERCADO '!G8369</f>
        <v>299200</v>
      </c>
      <c r="E8369" s="145">
        <f t="shared" si="131"/>
        <v>288428.90961257502</v>
      </c>
    </row>
    <row r="8370" spans="1:5" ht="15.75" x14ac:dyDescent="0.25">
      <c r="A8370" s="14"/>
      <c r="B8370" s="100" t="s">
        <v>419</v>
      </c>
      <c r="C8370" s="121">
        <f>'PRECIO HISTORICO'!D8370</f>
        <v>277657.81922515004</v>
      </c>
      <c r="D8370" s="148">
        <f>'PRECIO DE MERCADO '!G8370</f>
        <v>299200</v>
      </c>
      <c r="E8370" s="145">
        <f t="shared" si="131"/>
        <v>288428.90961257502</v>
      </c>
    </row>
    <row r="8371" spans="1:5" ht="15.75" x14ac:dyDescent="0.25">
      <c r="A8371" s="14"/>
      <c r="B8371" s="100" t="s">
        <v>420</v>
      </c>
      <c r="C8371" s="121">
        <f>'PRECIO HISTORICO'!D8371</f>
        <v>277657.81922515004</v>
      </c>
      <c r="D8371" s="148">
        <f>'PRECIO DE MERCADO '!G8371</f>
        <v>299200</v>
      </c>
      <c r="E8371" s="145">
        <f t="shared" si="131"/>
        <v>288428.90961257502</v>
      </c>
    </row>
    <row r="8372" spans="1:5" ht="15.75" x14ac:dyDescent="0.25">
      <c r="A8372" s="14"/>
      <c r="B8372" s="100" t="s">
        <v>714</v>
      </c>
      <c r="C8372" s="121">
        <f>'PRECIO HISTORICO'!D8372</f>
        <v>182152.12206100003</v>
      </c>
      <c r="D8372" s="148">
        <f>'PRECIO DE MERCADO '!G8372</f>
        <v>196520</v>
      </c>
      <c r="E8372" s="145">
        <f t="shared" si="131"/>
        <v>189336.06103050002</v>
      </c>
    </row>
    <row r="8373" spans="1:5" ht="15.75" x14ac:dyDescent="0.25">
      <c r="A8373" s="14"/>
      <c r="B8373" s="100" t="s">
        <v>421</v>
      </c>
      <c r="C8373" s="121">
        <f>'PRECIO HISTORICO'!D8373</f>
        <v>47824.606315849996</v>
      </c>
      <c r="D8373" s="148">
        <f>'PRECIO DE MERCADO '!G8373</f>
        <v>51680</v>
      </c>
      <c r="E8373" s="145">
        <f t="shared" si="131"/>
        <v>49752.303157924995</v>
      </c>
    </row>
    <row r="8374" spans="1:5" ht="15.75" x14ac:dyDescent="0.25">
      <c r="A8374" s="14"/>
      <c r="B8374" s="100" t="s">
        <v>422</v>
      </c>
      <c r="C8374" s="121">
        <f>'PRECIO HISTORICO'!D8374</f>
        <v>59326.819238050004</v>
      </c>
      <c r="D8374" s="148">
        <f>'PRECIO DE MERCADO '!G8374</f>
        <v>63920</v>
      </c>
      <c r="E8374" s="145">
        <f t="shared" si="131"/>
        <v>61623.409619024998</v>
      </c>
    </row>
    <row r="8375" spans="1:5" ht="15.75" x14ac:dyDescent="0.25">
      <c r="A8375" s="14"/>
      <c r="B8375" s="100" t="s">
        <v>423</v>
      </c>
      <c r="C8375" s="121">
        <f>'PRECIO HISTORICO'!D8375</f>
        <v>38440.625664350002</v>
      </c>
      <c r="D8375" s="148">
        <f>'PRECIO DE MERCADO '!G8375</f>
        <v>41480</v>
      </c>
      <c r="E8375" s="145">
        <f t="shared" si="131"/>
        <v>39960.312832174997</v>
      </c>
    </row>
    <row r="8376" spans="1:5" ht="15.75" x14ac:dyDescent="0.25">
      <c r="A8376" s="14"/>
      <c r="B8376" s="100" t="s">
        <v>424</v>
      </c>
      <c r="C8376" s="121">
        <f>'PRECIO HISTORICO'!D8376</f>
        <v>38440.625664350002</v>
      </c>
      <c r="D8376" s="148">
        <f>'PRECIO DE MERCADO '!G8376</f>
        <v>41480</v>
      </c>
      <c r="E8376" s="145">
        <f t="shared" si="131"/>
        <v>39960.312832174997</v>
      </c>
    </row>
    <row r="8377" spans="1:5" ht="15.75" x14ac:dyDescent="0.25">
      <c r="A8377" s="14"/>
      <c r="B8377" s="103" t="s">
        <v>425</v>
      </c>
      <c r="C8377" s="121">
        <f>'PRECIO HISTORICO'!D8377</f>
        <v>1834684.1465861998</v>
      </c>
      <c r="D8377" s="148">
        <f>'PRECIO DE MERCADO '!G8377</f>
        <v>1978800</v>
      </c>
      <c r="E8377" s="145">
        <f t="shared" si="131"/>
        <v>1906742.0732930999</v>
      </c>
    </row>
    <row r="8378" spans="1:5" ht="38.25" x14ac:dyDescent="0.25">
      <c r="A8378" s="13" t="s">
        <v>0</v>
      </c>
      <c r="B8378" s="101" t="s">
        <v>426</v>
      </c>
      <c r="C8378" s="124" t="s">
        <v>4332</v>
      </c>
      <c r="D8378" s="146" t="s">
        <v>4328</v>
      </c>
      <c r="E8378" s="144" t="s">
        <v>4327</v>
      </c>
    </row>
    <row r="8379" spans="1:5" ht="15.75" x14ac:dyDescent="0.25">
      <c r="A8379" s="13"/>
      <c r="B8379" s="102" t="s">
        <v>3</v>
      </c>
      <c r="C8379" s="119"/>
      <c r="D8379" s="147"/>
      <c r="E8379" s="143"/>
    </row>
    <row r="8380" spans="1:5" ht="15.75" x14ac:dyDescent="0.25">
      <c r="A8380" s="13">
        <v>9</v>
      </c>
      <c r="B8380" s="104" t="s">
        <v>1649</v>
      </c>
      <c r="C8380" s="120"/>
      <c r="D8380" s="147"/>
      <c r="E8380" s="143"/>
    </row>
    <row r="8381" spans="1:5" ht="15.75" x14ac:dyDescent="0.25">
      <c r="A8381" s="14"/>
      <c r="B8381" s="100" t="s">
        <v>2405</v>
      </c>
      <c r="C8381" s="121">
        <f>'PRECIO HISTORICO'!D8381</f>
        <v>107927.72100565</v>
      </c>
      <c r="D8381" s="148">
        <f>'PRECIO DE MERCADO '!G8381</f>
        <v>116280</v>
      </c>
      <c r="E8381" s="145">
        <f t="shared" si="131"/>
        <v>112103.860502825</v>
      </c>
    </row>
    <row r="8382" spans="1:5" ht="15.75" x14ac:dyDescent="0.25">
      <c r="A8382" s="14"/>
      <c r="B8382" s="100" t="s">
        <v>429</v>
      </c>
      <c r="C8382" s="121">
        <f>'PRECIO HISTORICO'!D8382</f>
        <v>999818.10108635004</v>
      </c>
      <c r="D8382" s="148">
        <f>'PRECIO DE MERCADO '!G8382</f>
        <v>1078480</v>
      </c>
      <c r="E8382" s="145">
        <f t="shared" si="131"/>
        <v>1039149.0505431751</v>
      </c>
    </row>
    <row r="8383" spans="1:5" ht="15.75" x14ac:dyDescent="0.25">
      <c r="A8383" s="14"/>
      <c r="B8383" s="100" t="s">
        <v>715</v>
      </c>
      <c r="C8383" s="121">
        <f>'PRECIO HISTORICO'!D8383</f>
        <v>488761.25686569995</v>
      </c>
      <c r="D8383" s="148">
        <f>'PRECIO DE MERCADO '!G8383</f>
        <v>527000</v>
      </c>
      <c r="E8383" s="145">
        <f t="shared" si="131"/>
        <v>507880.62843285</v>
      </c>
    </row>
    <row r="8384" spans="1:5" ht="15.75" x14ac:dyDescent="0.25">
      <c r="A8384" s="14"/>
      <c r="B8384" s="100" t="s">
        <v>432</v>
      </c>
      <c r="C8384" s="121">
        <f>'PRECIO HISTORICO'!D8384</f>
        <v>2165191.8720204504</v>
      </c>
      <c r="D8384" s="148">
        <f>'PRECIO DE MERCADO '!G8384</f>
        <v>2335120</v>
      </c>
      <c r="E8384" s="145">
        <f t="shared" si="131"/>
        <v>2250155.9360102252</v>
      </c>
    </row>
    <row r="8385" spans="1:5" ht="15.75" x14ac:dyDescent="0.25">
      <c r="A8385" s="14"/>
      <c r="B8385" s="100" t="s">
        <v>434</v>
      </c>
      <c r="C8385" s="121">
        <f>'PRECIO HISTORICO'!D8385</f>
        <v>66750.093127900007</v>
      </c>
      <c r="D8385" s="148">
        <f>'PRECIO DE MERCADO '!G8385</f>
        <v>72080</v>
      </c>
      <c r="E8385" s="145">
        <f t="shared" si="131"/>
        <v>69415.046563950003</v>
      </c>
    </row>
    <row r="8386" spans="1:5" ht="15.75" x14ac:dyDescent="0.25">
      <c r="A8386" s="14"/>
      <c r="B8386" s="100" t="s">
        <v>435</v>
      </c>
      <c r="C8386" s="121">
        <f>'PRECIO HISTORICO'!D8386</f>
        <v>58581.521034400001</v>
      </c>
      <c r="D8386" s="148">
        <f>'PRECIO DE MERCADO '!G8386</f>
        <v>63240</v>
      </c>
      <c r="E8386" s="145">
        <f t="shared" si="131"/>
        <v>60910.760517200004</v>
      </c>
    </row>
    <row r="8387" spans="1:5" ht="15.75" x14ac:dyDescent="0.25">
      <c r="A8387" s="14"/>
      <c r="B8387" s="100" t="s">
        <v>437</v>
      </c>
      <c r="C8387" s="121">
        <f>'PRECIO HISTORICO'!D8387</f>
        <v>58581.521034400001</v>
      </c>
      <c r="D8387" s="148">
        <f>'PRECIO DE MERCADO '!G8387</f>
        <v>63240</v>
      </c>
      <c r="E8387" s="145">
        <f t="shared" si="131"/>
        <v>60910.760517200004</v>
      </c>
    </row>
    <row r="8388" spans="1:5" ht="15.75" x14ac:dyDescent="0.25">
      <c r="A8388" s="14"/>
      <c r="B8388" s="100" t="s">
        <v>438</v>
      </c>
      <c r="C8388" s="121">
        <f>'PRECIO HISTORICO'!D8388</f>
        <v>2592882.6649179999</v>
      </c>
      <c r="D8388" s="148">
        <f>'PRECIO DE MERCADO '!G8388</f>
        <v>2796160</v>
      </c>
      <c r="E8388" s="145">
        <f t="shared" si="131"/>
        <v>2694521.3324589999</v>
      </c>
    </row>
    <row r="8389" spans="1:5" ht="15.75" x14ac:dyDescent="0.25">
      <c r="A8389" s="14"/>
      <c r="B8389" s="100" t="s">
        <v>439</v>
      </c>
      <c r="C8389" s="121">
        <f>'PRECIO HISTORICO'!D8389</f>
        <v>59326.819238050004</v>
      </c>
      <c r="D8389" s="148">
        <f>'PRECIO DE MERCADO '!G8389</f>
        <v>63920</v>
      </c>
      <c r="E8389" s="145">
        <f t="shared" si="131"/>
        <v>61623.409619024998</v>
      </c>
    </row>
    <row r="8390" spans="1:5" ht="15.75" x14ac:dyDescent="0.25">
      <c r="A8390" s="14"/>
      <c r="B8390" s="100" t="s">
        <v>440</v>
      </c>
      <c r="C8390" s="121">
        <f>'PRECIO HISTORICO'!D8390</f>
        <v>59326.819238050004</v>
      </c>
      <c r="D8390" s="148">
        <f>'PRECIO DE MERCADO '!G8390</f>
        <v>63920</v>
      </c>
      <c r="E8390" s="145">
        <f t="shared" si="131"/>
        <v>61623.409619024998</v>
      </c>
    </row>
    <row r="8391" spans="1:5" ht="15.75" x14ac:dyDescent="0.25">
      <c r="A8391" s="14"/>
      <c r="B8391" s="100" t="s">
        <v>441</v>
      </c>
      <c r="C8391" s="121">
        <f>'PRECIO HISTORICO'!D8391</f>
        <v>132428.04791580001</v>
      </c>
      <c r="D8391" s="148">
        <f>'PRECIO DE MERCADO '!G8391</f>
        <v>142800</v>
      </c>
      <c r="E8391" s="145">
        <f t="shared" si="131"/>
        <v>137614.0239579</v>
      </c>
    </row>
    <row r="8392" spans="1:5" ht="15.75" x14ac:dyDescent="0.25">
      <c r="A8392" s="14"/>
      <c r="B8392" s="100" t="s">
        <v>442</v>
      </c>
      <c r="C8392" s="121">
        <f>'PRECIO HISTORICO'!D8392</f>
        <v>132428.04791580001</v>
      </c>
      <c r="D8392" s="148">
        <f>'PRECIO DE MERCADO '!G8392</f>
        <v>142800</v>
      </c>
      <c r="E8392" s="145">
        <f t="shared" si="131"/>
        <v>137614.0239579</v>
      </c>
    </row>
    <row r="8393" spans="1:5" ht="15.75" x14ac:dyDescent="0.25">
      <c r="A8393" s="14"/>
      <c r="B8393" s="100" t="s">
        <v>443</v>
      </c>
      <c r="C8393" s="121">
        <f>'PRECIO HISTORICO'!D8393</f>
        <v>132428.04791580001</v>
      </c>
      <c r="D8393" s="148">
        <f>'PRECIO DE MERCADO '!G8393</f>
        <v>142800</v>
      </c>
      <c r="E8393" s="145">
        <f t="shared" si="131"/>
        <v>137614.0239579</v>
      </c>
    </row>
    <row r="8394" spans="1:5" ht="15.75" x14ac:dyDescent="0.25">
      <c r="A8394" s="14"/>
      <c r="B8394" s="100" t="s">
        <v>55</v>
      </c>
      <c r="C8394" s="121">
        <f>'PRECIO HISTORICO'!D8394</f>
        <v>575003.40589055</v>
      </c>
      <c r="D8394" s="148">
        <f>'PRECIO DE MERCADO '!G8394</f>
        <v>620160</v>
      </c>
      <c r="E8394" s="145">
        <f t="shared" si="131"/>
        <v>597581.702945275</v>
      </c>
    </row>
    <row r="8395" spans="1:5" ht="15.75" x14ac:dyDescent="0.25">
      <c r="A8395" s="14"/>
      <c r="B8395" s="100" t="s">
        <v>444</v>
      </c>
      <c r="C8395" s="121">
        <f>'PRECIO HISTORICO'!D8395</f>
        <v>145568.96826289999</v>
      </c>
      <c r="D8395" s="148">
        <f>'PRECIO DE MERCADO '!G8395</f>
        <v>157080</v>
      </c>
      <c r="E8395" s="145">
        <f t="shared" si="131"/>
        <v>151324.48413145001</v>
      </c>
    </row>
    <row r="8396" spans="1:5" ht="15.75" x14ac:dyDescent="0.25">
      <c r="A8396" s="14"/>
      <c r="B8396" s="100" t="s">
        <v>445</v>
      </c>
      <c r="C8396" s="121">
        <f>'PRECIO HISTORICO'!D8396</f>
        <v>140635.97628080001</v>
      </c>
      <c r="D8396" s="148">
        <f>'PRECIO DE MERCADO '!G8396</f>
        <v>151640</v>
      </c>
      <c r="E8396" s="145">
        <f t="shared" si="131"/>
        <v>146137.9881404</v>
      </c>
    </row>
    <row r="8397" spans="1:5" ht="15.75" x14ac:dyDescent="0.25">
      <c r="A8397" s="14"/>
      <c r="B8397" s="100" t="s">
        <v>782</v>
      </c>
      <c r="C8397" s="121">
        <f>'PRECIO HISTORICO'!D8397</f>
        <v>145568.96826289999</v>
      </c>
      <c r="D8397" s="148">
        <f>'PRECIO DE MERCADO '!G8397</f>
        <v>157080</v>
      </c>
      <c r="E8397" s="145">
        <f t="shared" si="131"/>
        <v>151324.48413145001</v>
      </c>
    </row>
    <row r="8398" spans="1:5" ht="15.75" x14ac:dyDescent="0.25">
      <c r="A8398" s="14"/>
      <c r="B8398" s="100" t="s">
        <v>446</v>
      </c>
      <c r="C8398" s="121">
        <f>'PRECIO HISTORICO'!D8398</f>
        <v>145568.96826289999</v>
      </c>
      <c r="D8398" s="148">
        <f>'PRECIO DE MERCADO '!G8398</f>
        <v>157080</v>
      </c>
      <c r="E8398" s="145">
        <f t="shared" si="131"/>
        <v>151324.48413145001</v>
      </c>
    </row>
    <row r="8399" spans="1:5" ht="15.75" x14ac:dyDescent="0.25">
      <c r="A8399" s="14"/>
      <c r="B8399" s="100" t="s">
        <v>447</v>
      </c>
      <c r="C8399" s="121">
        <f>'PRECIO HISTORICO'!D8399</f>
        <v>145568.96826289999</v>
      </c>
      <c r="D8399" s="148">
        <f>'PRECIO DE MERCADO '!G8399</f>
        <v>157080</v>
      </c>
      <c r="E8399" s="145">
        <f t="shared" si="131"/>
        <v>151324.48413145001</v>
      </c>
    </row>
    <row r="8400" spans="1:5" ht="15.75" x14ac:dyDescent="0.25">
      <c r="A8400" s="14"/>
      <c r="B8400" s="100" t="s">
        <v>448</v>
      </c>
      <c r="C8400" s="121">
        <f>'PRECIO HISTORICO'!D8400</f>
        <v>264132.24512219999</v>
      </c>
      <c r="D8400" s="148">
        <f>'PRECIO DE MERCADO '!G8400</f>
        <v>284920</v>
      </c>
      <c r="E8400" s="145">
        <f t="shared" si="131"/>
        <v>274526.1225611</v>
      </c>
    </row>
    <row r="8401" spans="1:5" ht="15.75" x14ac:dyDescent="0.25">
      <c r="A8401" s="14"/>
      <c r="B8401" s="100" t="s">
        <v>720</v>
      </c>
      <c r="C8401" s="121">
        <f>'PRECIO HISTORICO'!D8401</f>
        <v>758507.91833179991</v>
      </c>
      <c r="D8401" s="148">
        <f>'PRECIO DE MERCADO '!G8401</f>
        <v>818040</v>
      </c>
      <c r="E8401" s="145">
        <f t="shared" si="131"/>
        <v>788273.95916590001</v>
      </c>
    </row>
    <row r="8402" spans="1:5" ht="15.75" x14ac:dyDescent="0.25">
      <c r="A8402" s="14"/>
      <c r="B8402" s="100" t="s">
        <v>449</v>
      </c>
      <c r="C8402" s="121">
        <f>'PRECIO HISTORICO'!D8402</f>
        <v>356001.43510295002</v>
      </c>
      <c r="D8402" s="148">
        <f>'PRECIO DE MERCADO '!G8402</f>
        <v>384200</v>
      </c>
      <c r="E8402" s="145">
        <f t="shared" si="131"/>
        <v>370100.71755147504</v>
      </c>
    </row>
    <row r="8403" spans="1:5" ht="15.75" x14ac:dyDescent="0.25">
      <c r="A8403" s="14"/>
      <c r="B8403" s="100" t="s">
        <v>450</v>
      </c>
      <c r="C8403" s="121">
        <f>'PRECIO HISTORICO'!D8403</f>
        <v>734502.21934634994</v>
      </c>
      <c r="D8403" s="148">
        <f>'PRECIO DE MERCADO '!G8403</f>
        <v>792200</v>
      </c>
      <c r="E8403" s="145">
        <f t="shared" si="131"/>
        <v>763351.10967317503</v>
      </c>
    </row>
    <row r="8404" spans="1:5" ht="15.75" x14ac:dyDescent="0.25">
      <c r="A8404" s="14"/>
      <c r="B8404" s="100" t="s">
        <v>451</v>
      </c>
      <c r="C8404" s="121">
        <f>'PRECIO HISTORICO'!D8404</f>
        <v>356001.43510295002</v>
      </c>
      <c r="D8404" s="148">
        <f>'PRECIO DE MERCADO '!G8404</f>
        <v>384200</v>
      </c>
      <c r="E8404" s="145">
        <f t="shared" si="131"/>
        <v>370100.71755147504</v>
      </c>
    </row>
    <row r="8405" spans="1:5" ht="15.75" x14ac:dyDescent="0.25">
      <c r="A8405" s="14"/>
      <c r="B8405" s="100" t="s">
        <v>452</v>
      </c>
      <c r="C8405" s="121">
        <f>'PRECIO HISTORICO'!D8405</f>
        <v>295683.79628514999</v>
      </c>
      <c r="D8405" s="148">
        <f>'PRECIO DE MERCADO '!G8405</f>
        <v>318920</v>
      </c>
      <c r="E8405" s="145">
        <f t="shared" si="131"/>
        <v>307301.898142575</v>
      </c>
    </row>
    <row r="8406" spans="1:5" ht="15.75" x14ac:dyDescent="0.25">
      <c r="A8406" s="14"/>
      <c r="B8406" s="100" t="s">
        <v>453</v>
      </c>
      <c r="C8406" s="121">
        <f>'PRECIO HISTORICO'!D8406</f>
        <v>208109.44669514999</v>
      </c>
      <c r="D8406" s="148">
        <f>'PRECIO DE MERCADO '!G8406</f>
        <v>224400</v>
      </c>
      <c r="E8406" s="145">
        <f t="shared" si="131"/>
        <v>216254.723347575</v>
      </c>
    </row>
    <row r="8407" spans="1:5" ht="15.75" x14ac:dyDescent="0.25">
      <c r="A8407" s="14"/>
      <c r="B8407" s="100" t="s">
        <v>454</v>
      </c>
      <c r="C8407" s="121">
        <f>'PRECIO HISTORICO'!D8407</f>
        <v>208109.44669514999</v>
      </c>
      <c r="D8407" s="148">
        <f>'PRECIO DE MERCADO '!G8407</f>
        <v>224400</v>
      </c>
      <c r="E8407" s="145">
        <f t="shared" si="131"/>
        <v>216254.723347575</v>
      </c>
    </row>
    <row r="8408" spans="1:5" ht="15.75" x14ac:dyDescent="0.25">
      <c r="A8408" s="14"/>
      <c r="B8408" s="103" t="s">
        <v>455</v>
      </c>
      <c r="C8408" s="121">
        <f>'PRECIO HISTORICO'!D8408</f>
        <v>1415531.9177726998</v>
      </c>
      <c r="D8408" s="148">
        <f>'PRECIO DE MERCADO '!G8408</f>
        <v>1526600</v>
      </c>
      <c r="E8408" s="145">
        <f t="shared" si="131"/>
        <v>1471065.95888635</v>
      </c>
    </row>
    <row r="8409" spans="1:5" ht="15.75" x14ac:dyDescent="0.25">
      <c r="A8409" s="14"/>
      <c r="B8409" s="100" t="s">
        <v>727</v>
      </c>
      <c r="C8409" s="121">
        <f>'PRECIO HISTORICO'!D8409</f>
        <v>563501.19296835002</v>
      </c>
      <c r="D8409" s="148">
        <f>'PRECIO DE MERCADO '!G8409</f>
        <v>607920</v>
      </c>
      <c r="E8409" s="145">
        <f t="shared" si="131"/>
        <v>585710.59648417495</v>
      </c>
    </row>
    <row r="8410" spans="1:5" ht="15.75" x14ac:dyDescent="0.25">
      <c r="A8410" s="14"/>
      <c r="B8410" s="100" t="s">
        <v>20</v>
      </c>
      <c r="C8410" s="121">
        <f>'PRECIO HISTORICO'!D8410</f>
        <v>195987.09138189998</v>
      </c>
      <c r="D8410" s="148">
        <f>'PRECIO DE MERCADO '!G8410</f>
        <v>211480</v>
      </c>
      <c r="E8410" s="145">
        <f t="shared" si="131"/>
        <v>203733.54569095001</v>
      </c>
    </row>
    <row r="8411" spans="1:5" ht="15.75" x14ac:dyDescent="0.25">
      <c r="A8411" s="14"/>
      <c r="B8411" s="100" t="s">
        <v>457</v>
      </c>
      <c r="C8411" s="121">
        <f>'PRECIO HISTORICO'!D8411</f>
        <v>195987.09138189998</v>
      </c>
      <c r="D8411" s="148">
        <f>'PRECIO DE MERCADO '!G8411</f>
        <v>211480</v>
      </c>
      <c r="E8411" s="145">
        <f t="shared" si="131"/>
        <v>203733.54569095001</v>
      </c>
    </row>
    <row r="8412" spans="1:5" ht="15.75" x14ac:dyDescent="0.25">
      <c r="A8412" s="14"/>
      <c r="B8412" s="100" t="s">
        <v>459</v>
      </c>
      <c r="C8412" s="121">
        <f>'PRECIO HISTORICO'!D8412</f>
        <v>178395.17758334999</v>
      </c>
      <c r="D8412" s="148">
        <f>'PRECIO DE MERCADO '!G8412</f>
        <v>192440</v>
      </c>
      <c r="E8412" s="145">
        <f t="shared" si="131"/>
        <v>185417.58879167499</v>
      </c>
    </row>
    <row r="8413" spans="1:5" ht="15.75" x14ac:dyDescent="0.25">
      <c r="A8413" s="14"/>
      <c r="B8413" s="100" t="s">
        <v>2043</v>
      </c>
      <c r="C8413" s="121">
        <f>'PRECIO HISTORICO'!D8413</f>
        <v>441441.73203585</v>
      </c>
      <c r="D8413" s="148">
        <f>'PRECIO DE MERCADO '!G8413</f>
        <v>476000</v>
      </c>
      <c r="E8413" s="145">
        <f t="shared" si="131"/>
        <v>458720.86601792497</v>
      </c>
    </row>
    <row r="8414" spans="1:5" ht="15.75" x14ac:dyDescent="0.25">
      <c r="A8414" s="14"/>
      <c r="B8414" s="100" t="s">
        <v>461</v>
      </c>
      <c r="C8414" s="121">
        <f>'PRECIO HISTORICO'!D8414</f>
        <v>129123.3097973</v>
      </c>
      <c r="D8414" s="148">
        <f>'PRECIO DE MERCADO '!G8414</f>
        <v>139400</v>
      </c>
      <c r="E8414" s="145">
        <f t="shared" si="131"/>
        <v>134261.65489865001</v>
      </c>
    </row>
    <row r="8415" spans="1:5" ht="15.75" x14ac:dyDescent="0.25">
      <c r="A8415" s="14"/>
      <c r="B8415" s="100" t="s">
        <v>462</v>
      </c>
      <c r="C8415" s="121">
        <f>'PRECIO HISTORICO'!D8415</f>
        <v>129123.3097973</v>
      </c>
      <c r="D8415" s="148">
        <f>'PRECIO DE MERCADO '!G8415</f>
        <v>139400</v>
      </c>
      <c r="E8415" s="145">
        <f t="shared" si="131"/>
        <v>134261.65489865001</v>
      </c>
    </row>
    <row r="8416" spans="1:5" ht="15.75" x14ac:dyDescent="0.25">
      <c r="A8416" s="14"/>
      <c r="B8416" s="100" t="s">
        <v>463</v>
      </c>
      <c r="C8416" s="121">
        <f>'PRECIO HISTORICO'!D8416</f>
        <v>343003.321115</v>
      </c>
      <c r="D8416" s="148">
        <f>'PRECIO DE MERCADO '!G8416</f>
        <v>369920</v>
      </c>
      <c r="E8416" s="145">
        <f t="shared" si="131"/>
        <v>356461.66055749997</v>
      </c>
    </row>
    <row r="8417" spans="1:5" ht="15.75" x14ac:dyDescent="0.25">
      <c r="A8417" s="14"/>
      <c r="B8417" s="100" t="s">
        <v>464</v>
      </c>
      <c r="C8417" s="121">
        <f>'PRECIO HISTORICO'!D8417</f>
        <v>343003.321115</v>
      </c>
      <c r="D8417" s="148">
        <f>'PRECIO DE MERCADO '!G8417</f>
        <v>369920</v>
      </c>
      <c r="E8417" s="145">
        <f t="shared" ref="E8417:E8480" si="132">AVERAGE(C8417:D8417)</f>
        <v>356461.66055749997</v>
      </c>
    </row>
    <row r="8418" spans="1:5" ht="15.75" x14ac:dyDescent="0.25">
      <c r="A8418" s="14"/>
      <c r="B8418" s="100" t="s">
        <v>2408</v>
      </c>
      <c r="C8418" s="121">
        <f>'PRECIO HISTORICO'!D8418</f>
        <v>31040.3916914</v>
      </c>
      <c r="D8418" s="148">
        <f>'PRECIO DE MERCADO '!G8418</f>
        <v>33320</v>
      </c>
      <c r="E8418" s="145">
        <f t="shared" si="132"/>
        <v>32180.1958457</v>
      </c>
    </row>
    <row r="8419" spans="1:5" ht="15.75" x14ac:dyDescent="0.25">
      <c r="A8419" s="14"/>
      <c r="B8419" s="100" t="s">
        <v>2409</v>
      </c>
      <c r="C8419" s="121">
        <f>'PRECIO HISTORICO'!D8419</f>
        <v>31040.3916914</v>
      </c>
      <c r="D8419" s="148">
        <f>'PRECIO DE MERCADO '!G8419</f>
        <v>33320</v>
      </c>
      <c r="E8419" s="145">
        <f t="shared" si="132"/>
        <v>32180.1958457</v>
      </c>
    </row>
    <row r="8420" spans="1:5" ht="15.75" x14ac:dyDescent="0.25">
      <c r="A8420" s="14"/>
      <c r="B8420" s="100" t="s">
        <v>465</v>
      </c>
      <c r="C8420" s="121">
        <f>'PRECIO HISTORICO'!D8420</f>
        <v>665871.95874289994</v>
      </c>
      <c r="D8420" s="148">
        <f>'PRECIO DE MERCADO '!G8420</f>
        <v>718080</v>
      </c>
      <c r="E8420" s="145">
        <f t="shared" si="132"/>
        <v>691975.97937144991</v>
      </c>
    </row>
    <row r="8421" spans="1:5" ht="15.75" x14ac:dyDescent="0.25">
      <c r="A8421" s="14"/>
      <c r="B8421" s="100" t="s">
        <v>731</v>
      </c>
      <c r="C8421" s="121">
        <f>'PRECIO HISTORICO'!D8421</f>
        <v>245258.95916795</v>
      </c>
      <c r="D8421" s="148">
        <f>'PRECIO DE MERCADO '!G8421</f>
        <v>264520</v>
      </c>
      <c r="E8421" s="145">
        <f t="shared" si="132"/>
        <v>254889.47958397499</v>
      </c>
    </row>
    <row r="8422" spans="1:5" ht="15.75" x14ac:dyDescent="0.25">
      <c r="A8422" s="14"/>
      <c r="B8422" s="100" t="s">
        <v>466</v>
      </c>
      <c r="C8422" s="121">
        <f>'PRECIO HISTORICO'!D8422</f>
        <v>195987.09138189998</v>
      </c>
      <c r="D8422" s="148">
        <f>'PRECIO DE MERCADO '!G8422</f>
        <v>211480</v>
      </c>
      <c r="E8422" s="145">
        <f t="shared" si="132"/>
        <v>203733.54569095001</v>
      </c>
    </row>
    <row r="8423" spans="1:5" ht="15.75" x14ac:dyDescent="0.25">
      <c r="A8423" s="14"/>
      <c r="B8423" s="100" t="s">
        <v>467</v>
      </c>
      <c r="C8423" s="121">
        <f>'PRECIO HISTORICO'!D8423</f>
        <v>366998.56653915002</v>
      </c>
      <c r="D8423" s="148">
        <f>'PRECIO DE MERCADO '!G8423</f>
        <v>395760</v>
      </c>
      <c r="E8423" s="145">
        <f t="shared" si="132"/>
        <v>381379.28326957498</v>
      </c>
    </row>
    <row r="8424" spans="1:5" ht="15.75" x14ac:dyDescent="0.25">
      <c r="A8424" s="14"/>
      <c r="B8424" s="100" t="s">
        <v>468</v>
      </c>
      <c r="C8424" s="121">
        <f>'PRECIO HISTORICO'!D8424</f>
        <v>195987.09138189998</v>
      </c>
      <c r="D8424" s="148">
        <f>'PRECIO DE MERCADO '!G8424</f>
        <v>211480</v>
      </c>
      <c r="E8424" s="145">
        <f t="shared" si="132"/>
        <v>203733.54569095001</v>
      </c>
    </row>
    <row r="8425" spans="1:5" ht="15.75" x14ac:dyDescent="0.25">
      <c r="A8425" s="14"/>
      <c r="B8425" s="100" t="s">
        <v>70</v>
      </c>
      <c r="C8425" s="121">
        <f>'PRECIO HISTORICO'!D8425</f>
        <v>746014.88104780007</v>
      </c>
      <c r="D8425" s="148">
        <f>'PRECIO DE MERCADO '!G8425</f>
        <v>804440</v>
      </c>
      <c r="E8425" s="145">
        <f t="shared" si="132"/>
        <v>775227.44052390009</v>
      </c>
    </row>
    <row r="8426" spans="1:5" ht="15.75" x14ac:dyDescent="0.25">
      <c r="A8426" s="14"/>
      <c r="B8426" s="100" t="s">
        <v>469</v>
      </c>
      <c r="C8426" s="121">
        <f>'PRECIO HISTORICO'!D8426</f>
        <v>316908.23996650003</v>
      </c>
      <c r="D8426" s="148">
        <f>'PRECIO DE MERCADO '!G8426</f>
        <v>342040</v>
      </c>
      <c r="E8426" s="145">
        <f t="shared" si="132"/>
        <v>329474.11998325004</v>
      </c>
    </row>
    <row r="8427" spans="1:5" ht="15.75" x14ac:dyDescent="0.25">
      <c r="A8427" s="14"/>
      <c r="B8427" s="100" t="s">
        <v>470</v>
      </c>
      <c r="C8427" s="121">
        <f>'PRECIO HISTORICO'!D8427</f>
        <v>316908.23996650003</v>
      </c>
      <c r="D8427" s="148">
        <f>'PRECIO DE MERCADO '!G8427</f>
        <v>342040</v>
      </c>
      <c r="E8427" s="145">
        <f t="shared" si="132"/>
        <v>329474.11998325004</v>
      </c>
    </row>
    <row r="8428" spans="1:5" ht="15.75" x14ac:dyDescent="0.25">
      <c r="A8428" s="14"/>
      <c r="B8428" s="100" t="s">
        <v>471</v>
      </c>
      <c r="C8428" s="121">
        <f>'PRECIO HISTORICO'!D8428</f>
        <v>65345.501889849998</v>
      </c>
      <c r="D8428" s="148">
        <f>'PRECIO DE MERCADO '!G8428</f>
        <v>70720</v>
      </c>
      <c r="E8428" s="145">
        <f t="shared" si="132"/>
        <v>68032.750944925006</v>
      </c>
    </row>
    <row r="8429" spans="1:5" ht="15.75" x14ac:dyDescent="0.25">
      <c r="A8429" s="14"/>
      <c r="B8429" s="100" t="s">
        <v>472</v>
      </c>
      <c r="C8429" s="121">
        <f>'PRECIO HISTORICO'!D8429</f>
        <v>65345.501889849998</v>
      </c>
      <c r="D8429" s="148">
        <f>'PRECIO DE MERCADO '!G8429</f>
        <v>70720</v>
      </c>
      <c r="E8429" s="145">
        <f t="shared" si="132"/>
        <v>68032.750944925006</v>
      </c>
    </row>
    <row r="8430" spans="1:5" ht="15.75" x14ac:dyDescent="0.25">
      <c r="A8430" s="14"/>
      <c r="B8430" s="100" t="s">
        <v>473</v>
      </c>
      <c r="C8430" s="121">
        <f>'PRECIO HISTORICO'!D8430</f>
        <v>32034.859975299998</v>
      </c>
      <c r="D8430" s="148">
        <f>'PRECIO DE MERCADO '!G8430</f>
        <v>34680</v>
      </c>
      <c r="E8430" s="145">
        <f t="shared" si="132"/>
        <v>33357.429987650001</v>
      </c>
    </row>
    <row r="8431" spans="1:5" ht="15.75" x14ac:dyDescent="0.25">
      <c r="A8431" s="14"/>
      <c r="B8431" s="103" t="s">
        <v>474</v>
      </c>
      <c r="C8431" s="121">
        <f>'PRECIO HISTORICO'!D8431</f>
        <v>488761.25686569995</v>
      </c>
      <c r="D8431" s="148">
        <f>'PRECIO DE MERCADO '!G8431</f>
        <v>527000</v>
      </c>
      <c r="E8431" s="145">
        <f t="shared" si="132"/>
        <v>507880.62843285</v>
      </c>
    </row>
    <row r="8432" spans="1:5" ht="15.75" x14ac:dyDescent="0.25">
      <c r="A8432" s="14"/>
      <c r="B8432" s="100" t="s">
        <v>1485</v>
      </c>
      <c r="C8432" s="121">
        <f>'PRECIO HISTORICO'!D8432</f>
        <v>125353.7454897</v>
      </c>
      <c r="D8432" s="148">
        <f>'PRECIO DE MERCADO '!G8432</f>
        <v>135320</v>
      </c>
      <c r="E8432" s="145">
        <f t="shared" si="132"/>
        <v>130336.87274485</v>
      </c>
    </row>
    <row r="8433" spans="1:5" ht="15.75" x14ac:dyDescent="0.25">
      <c r="A8433" s="14"/>
      <c r="B8433" s="100" t="s">
        <v>1486</v>
      </c>
      <c r="C8433" s="121">
        <f>'PRECIO HISTORICO'!D8433</f>
        <v>125353.7454897</v>
      </c>
      <c r="D8433" s="148">
        <f>'PRECIO DE MERCADO '!G8433</f>
        <v>135320</v>
      </c>
      <c r="E8433" s="145">
        <f t="shared" si="132"/>
        <v>130336.87274485</v>
      </c>
    </row>
    <row r="8434" spans="1:5" ht="15.75" x14ac:dyDescent="0.25">
      <c r="A8434" s="14"/>
      <c r="B8434" s="100" t="s">
        <v>2410</v>
      </c>
      <c r="C8434" s="121">
        <f>'PRECIO HISTORICO'!D8434</f>
        <v>277657.81922515004</v>
      </c>
      <c r="D8434" s="148">
        <f>'PRECIO DE MERCADO '!G8434</f>
        <v>299200</v>
      </c>
      <c r="E8434" s="145">
        <f t="shared" si="132"/>
        <v>288428.90961257502</v>
      </c>
    </row>
    <row r="8435" spans="1:5" ht="15.75" x14ac:dyDescent="0.25">
      <c r="A8435" s="14"/>
      <c r="B8435" s="100" t="s">
        <v>476</v>
      </c>
      <c r="C8435" s="121">
        <f>'PRECIO HISTORICO'!D8435</f>
        <v>277657.81922515004</v>
      </c>
      <c r="D8435" s="148">
        <f>'PRECIO DE MERCADO '!G8435</f>
        <v>299200</v>
      </c>
      <c r="E8435" s="145">
        <f t="shared" si="132"/>
        <v>288428.90961257502</v>
      </c>
    </row>
    <row r="8436" spans="1:5" ht="15.75" x14ac:dyDescent="0.25">
      <c r="A8436" s="14"/>
      <c r="B8436" s="100" t="s">
        <v>477</v>
      </c>
      <c r="C8436" s="121">
        <f>'PRECIO HISTORICO'!D8436</f>
        <v>588767.36176895001</v>
      </c>
      <c r="D8436" s="148">
        <f>'PRECIO DE MERCADO '!G8436</f>
        <v>635120</v>
      </c>
      <c r="E8436" s="145">
        <f t="shared" si="132"/>
        <v>611943.680884475</v>
      </c>
    </row>
    <row r="8437" spans="1:5" ht="15.75" x14ac:dyDescent="0.25">
      <c r="A8437" s="14"/>
      <c r="B8437" s="100" t="s">
        <v>54</v>
      </c>
      <c r="C8437" s="121">
        <f>'PRECIO HISTORICO'!D8437</f>
        <v>612596.72266065003</v>
      </c>
      <c r="D8437" s="148">
        <f>'PRECIO DE MERCADO '!G8437</f>
        <v>660960</v>
      </c>
      <c r="E8437" s="145">
        <f t="shared" si="132"/>
        <v>636778.36133032502</v>
      </c>
    </row>
    <row r="8438" spans="1:5" ht="15.75" x14ac:dyDescent="0.25">
      <c r="A8438" s="14"/>
      <c r="B8438" s="100" t="s">
        <v>479</v>
      </c>
      <c r="C8438" s="121">
        <f>'PRECIO HISTORICO'!D8438</f>
        <v>27609.383542650001</v>
      </c>
      <c r="D8438" s="148">
        <f>'PRECIO DE MERCADO '!G8438</f>
        <v>29920</v>
      </c>
      <c r="E8438" s="145">
        <f t="shared" si="132"/>
        <v>28764.691771325</v>
      </c>
    </row>
    <row r="8439" spans="1:5" ht="15.75" x14ac:dyDescent="0.25">
      <c r="A8439" s="14"/>
      <c r="B8439" s="100" t="s">
        <v>481</v>
      </c>
      <c r="C8439" s="121">
        <f>'PRECIO HISTORICO'!D8439</f>
        <v>59302.521642</v>
      </c>
      <c r="D8439" s="148">
        <f>'PRECIO DE MERCADO '!G8439</f>
        <v>63920</v>
      </c>
      <c r="E8439" s="145">
        <f t="shared" si="132"/>
        <v>61611.260821000003</v>
      </c>
    </row>
    <row r="8440" spans="1:5" ht="15.75" x14ac:dyDescent="0.25">
      <c r="A8440" s="14"/>
      <c r="B8440" s="100" t="s">
        <v>482</v>
      </c>
      <c r="C8440" s="121">
        <f>'PRECIO HISTORICO'!D8440</f>
        <v>59302.521642</v>
      </c>
      <c r="D8440" s="148">
        <f>'PRECIO DE MERCADO '!G8440</f>
        <v>63920</v>
      </c>
      <c r="E8440" s="145">
        <f t="shared" si="132"/>
        <v>61611.260821000003</v>
      </c>
    </row>
    <row r="8441" spans="1:5" ht="15.75" x14ac:dyDescent="0.25">
      <c r="A8441" s="14"/>
      <c r="B8441" s="100" t="s">
        <v>739</v>
      </c>
      <c r="C8441" s="121">
        <f>'PRECIO HISTORICO'!D8441</f>
        <v>59302.521642</v>
      </c>
      <c r="D8441" s="148">
        <f>'PRECIO DE MERCADO '!G8441</f>
        <v>63920</v>
      </c>
      <c r="E8441" s="145">
        <f t="shared" si="132"/>
        <v>61611.260821000003</v>
      </c>
    </row>
    <row r="8442" spans="1:5" ht="15.75" x14ac:dyDescent="0.25">
      <c r="A8442" s="14"/>
      <c r="B8442" s="100" t="s">
        <v>1016</v>
      </c>
      <c r="C8442" s="121">
        <f>'PRECIO HISTORICO'!D8442</f>
        <v>59302.521642</v>
      </c>
      <c r="D8442" s="148">
        <f>'PRECIO DE MERCADO '!G8442</f>
        <v>63920</v>
      </c>
      <c r="E8442" s="145">
        <f t="shared" si="132"/>
        <v>61611.260821000003</v>
      </c>
    </row>
    <row r="8443" spans="1:5" ht="15.75" x14ac:dyDescent="0.25">
      <c r="A8443" s="14"/>
      <c r="B8443" s="100" t="s">
        <v>2412</v>
      </c>
      <c r="C8443" s="121">
        <f>'PRECIO HISTORICO'!D8443</f>
        <v>38440.625664350002</v>
      </c>
      <c r="D8443" s="148">
        <f>'PRECIO DE MERCADO '!G8443</f>
        <v>41480</v>
      </c>
      <c r="E8443" s="145">
        <f t="shared" si="132"/>
        <v>39960.312832174997</v>
      </c>
    </row>
    <row r="8444" spans="1:5" ht="15.75" x14ac:dyDescent="0.25">
      <c r="A8444" s="14"/>
      <c r="B8444" s="100" t="s">
        <v>486</v>
      </c>
      <c r="C8444" s="121">
        <f>'PRECIO HISTORICO'!D8444</f>
        <v>59302.521642</v>
      </c>
      <c r="D8444" s="148">
        <f>'PRECIO DE MERCADO '!G8444</f>
        <v>63920</v>
      </c>
      <c r="E8444" s="145">
        <f t="shared" si="132"/>
        <v>61611.260821000003</v>
      </c>
    </row>
    <row r="8445" spans="1:5" ht="15.75" x14ac:dyDescent="0.25">
      <c r="A8445" s="14"/>
      <c r="B8445" s="100" t="s">
        <v>1019</v>
      </c>
      <c r="C8445" s="121">
        <f>'PRECIO HISTORICO'!D8445</f>
        <v>612596.72266065003</v>
      </c>
      <c r="D8445" s="148">
        <f>'PRECIO DE MERCADO '!G8445</f>
        <v>660960</v>
      </c>
      <c r="E8445" s="145">
        <f t="shared" si="132"/>
        <v>636778.36133032502</v>
      </c>
    </row>
    <row r="8446" spans="1:5" ht="15.75" x14ac:dyDescent="0.25">
      <c r="A8446" s="14"/>
      <c r="B8446" s="100" t="s">
        <v>487</v>
      </c>
      <c r="C8446" s="121">
        <f>'PRECIO HISTORICO'!D8446</f>
        <v>2886471.3118877998</v>
      </c>
      <c r="D8446" s="148">
        <f>'PRECIO DE MERCADO '!G8446</f>
        <v>3113040</v>
      </c>
      <c r="E8446" s="145">
        <f t="shared" si="132"/>
        <v>2999755.6559438999</v>
      </c>
    </row>
    <row r="8447" spans="1:5" ht="38.25" x14ac:dyDescent="0.25">
      <c r="A8447" s="4" t="s">
        <v>0</v>
      </c>
      <c r="B8447" s="101" t="s">
        <v>488</v>
      </c>
      <c r="C8447" s="124" t="s">
        <v>4332</v>
      </c>
      <c r="D8447" s="146" t="s">
        <v>4328</v>
      </c>
      <c r="E8447" s="144" t="s">
        <v>4327</v>
      </c>
    </row>
    <row r="8448" spans="1:5" ht="15.75" x14ac:dyDescent="0.25">
      <c r="A8448" s="4"/>
      <c r="B8448" s="102" t="s">
        <v>3</v>
      </c>
      <c r="C8448" s="119"/>
      <c r="D8448" s="147"/>
      <c r="E8448" s="143"/>
    </row>
    <row r="8449" spans="1:5" ht="15.75" x14ac:dyDescent="0.25">
      <c r="A8449" s="4">
        <v>10</v>
      </c>
      <c r="B8449" s="104" t="s">
        <v>1020</v>
      </c>
      <c r="C8449" s="120"/>
      <c r="D8449" s="147"/>
      <c r="E8449" s="143"/>
    </row>
    <row r="8450" spans="1:5" ht="15.75" x14ac:dyDescent="0.25">
      <c r="A8450" s="15"/>
      <c r="B8450" s="100" t="s">
        <v>490</v>
      </c>
      <c r="C8450" s="121">
        <f>'PRECIO HISTORICO'!D8450</f>
        <v>123496.26884139999</v>
      </c>
      <c r="D8450" s="148">
        <f>'PRECIO DE MERCADO '!G8450</f>
        <v>133280</v>
      </c>
      <c r="E8450" s="145">
        <f t="shared" si="132"/>
        <v>128388.13442069999</v>
      </c>
    </row>
    <row r="8451" spans="1:5" ht="15.75" x14ac:dyDescent="0.25">
      <c r="A8451" s="15"/>
      <c r="B8451" s="100" t="s">
        <v>3175</v>
      </c>
      <c r="C8451" s="121">
        <f>'PRECIO HISTORICO'!D8451</f>
        <v>4402805.7241896</v>
      </c>
      <c r="D8451" s="148">
        <f>'PRECIO DE MERCADO '!G8451</f>
        <v>4748440</v>
      </c>
      <c r="E8451" s="145">
        <f t="shared" si="132"/>
        <v>4575622.8620948</v>
      </c>
    </row>
    <row r="8452" spans="1:5" ht="15.75" x14ac:dyDescent="0.25">
      <c r="A8452" s="15"/>
      <c r="B8452" s="100" t="s">
        <v>493</v>
      </c>
      <c r="C8452" s="121">
        <f>'PRECIO HISTORICO'!D8452</f>
        <v>464766.01144154998</v>
      </c>
      <c r="D8452" s="148">
        <f>'PRECIO DE MERCADO '!G8452</f>
        <v>501160</v>
      </c>
      <c r="E8452" s="145">
        <f t="shared" si="132"/>
        <v>482963.00572077499</v>
      </c>
    </row>
    <row r="8453" spans="1:5" ht="15.75" x14ac:dyDescent="0.25">
      <c r="A8453" s="15"/>
      <c r="B8453" s="100" t="s">
        <v>3176</v>
      </c>
      <c r="C8453" s="121">
        <f>'PRECIO HISTORICO'!D8453</f>
        <v>488761.25686569995</v>
      </c>
      <c r="D8453" s="148">
        <f>'PRECIO DE MERCADO '!G8453</f>
        <v>527000</v>
      </c>
      <c r="E8453" s="145">
        <f t="shared" si="132"/>
        <v>507880.62843285</v>
      </c>
    </row>
    <row r="8454" spans="1:5" ht="15.75" x14ac:dyDescent="0.25">
      <c r="A8454" s="15"/>
      <c r="B8454" s="100" t="s">
        <v>3177</v>
      </c>
      <c r="C8454" s="121">
        <f>'PRECIO HISTORICO'!D8454</f>
        <v>488761.25686569995</v>
      </c>
      <c r="D8454" s="148">
        <f>'PRECIO DE MERCADO '!G8454</f>
        <v>527000</v>
      </c>
      <c r="E8454" s="145">
        <f t="shared" si="132"/>
        <v>507880.62843285</v>
      </c>
    </row>
    <row r="8455" spans="1:5" ht="15.75" x14ac:dyDescent="0.25">
      <c r="A8455" s="15"/>
      <c r="B8455" s="100" t="s">
        <v>782</v>
      </c>
      <c r="C8455" s="121">
        <f>'PRECIO HISTORICO'!D8455</f>
        <v>145568.96826289999</v>
      </c>
      <c r="D8455" s="148">
        <f>'PRECIO DE MERCADO '!G8455</f>
        <v>157080</v>
      </c>
      <c r="E8455" s="145">
        <f t="shared" si="132"/>
        <v>151324.48413145001</v>
      </c>
    </row>
    <row r="8456" spans="1:5" ht="15.75" x14ac:dyDescent="0.25">
      <c r="A8456" s="15"/>
      <c r="B8456" s="100" t="s">
        <v>495</v>
      </c>
      <c r="C8456" s="121">
        <f>'PRECIO HISTORICO'!D8456</f>
        <v>145568.96826289999</v>
      </c>
      <c r="D8456" s="148">
        <f>'PRECIO DE MERCADO '!G8456</f>
        <v>157080</v>
      </c>
      <c r="E8456" s="145">
        <f t="shared" si="132"/>
        <v>151324.48413145001</v>
      </c>
    </row>
    <row r="8457" spans="1:5" ht="15.75" x14ac:dyDescent="0.25">
      <c r="A8457" s="15"/>
      <c r="B8457" s="100" t="s">
        <v>496</v>
      </c>
      <c r="C8457" s="121">
        <f>'PRECIO HISTORICO'!D8457</f>
        <v>145568.96826289999</v>
      </c>
      <c r="D8457" s="148">
        <f>'PRECIO DE MERCADO '!G8457</f>
        <v>157080</v>
      </c>
      <c r="E8457" s="145">
        <f t="shared" si="132"/>
        <v>151324.48413145001</v>
      </c>
    </row>
    <row r="8458" spans="1:5" ht="15.75" x14ac:dyDescent="0.25">
      <c r="A8458" s="15"/>
      <c r="B8458" s="100" t="s">
        <v>498</v>
      </c>
      <c r="C8458" s="121">
        <f>'PRECIO HISTORICO'!D8458</f>
        <v>343003.321115</v>
      </c>
      <c r="D8458" s="148">
        <f>'PRECIO DE MERCADO '!G8458</f>
        <v>369920</v>
      </c>
      <c r="E8458" s="145">
        <f t="shared" si="132"/>
        <v>356461.66055749997</v>
      </c>
    </row>
    <row r="8459" spans="1:5" ht="15.75" x14ac:dyDescent="0.25">
      <c r="A8459" s="15"/>
      <c r="B8459" s="100" t="s">
        <v>3178</v>
      </c>
      <c r="C8459" s="121">
        <f>'PRECIO HISTORICO'!D8459</f>
        <v>343003.321115</v>
      </c>
      <c r="D8459" s="148">
        <f>'PRECIO DE MERCADO '!G8459</f>
        <v>369920</v>
      </c>
      <c r="E8459" s="145">
        <f t="shared" si="132"/>
        <v>356461.66055749997</v>
      </c>
    </row>
    <row r="8460" spans="1:5" ht="15.75" x14ac:dyDescent="0.25">
      <c r="A8460" s="15"/>
      <c r="B8460" s="100" t="s">
        <v>3179</v>
      </c>
      <c r="C8460" s="121">
        <f>'PRECIO HISTORICO'!D8460</f>
        <v>221263.71374380001</v>
      </c>
      <c r="D8460" s="148">
        <f>'PRECIO DE MERCADO '!G8460</f>
        <v>238680</v>
      </c>
      <c r="E8460" s="145">
        <f t="shared" si="132"/>
        <v>229971.8568719</v>
      </c>
    </row>
    <row r="8461" spans="1:5" ht="15.75" x14ac:dyDescent="0.25">
      <c r="A8461" s="15"/>
      <c r="B8461" s="100" t="s">
        <v>3180</v>
      </c>
      <c r="C8461" s="121">
        <f>'PRECIO HISTORICO'!D8461</f>
        <v>501088.40483519988</v>
      </c>
      <c r="D8461" s="148">
        <f>'PRECIO DE MERCADO '!G8461</f>
        <v>540600</v>
      </c>
      <c r="E8461" s="145">
        <f t="shared" si="132"/>
        <v>520844.20241759997</v>
      </c>
    </row>
    <row r="8462" spans="1:5" ht="15.75" x14ac:dyDescent="0.25">
      <c r="A8462" s="15"/>
      <c r="B8462" s="100" t="s">
        <v>3181</v>
      </c>
      <c r="C8462" s="121">
        <f>'PRECIO HISTORICO'!D8462</f>
        <v>501088.40483519988</v>
      </c>
      <c r="D8462" s="148">
        <f>'PRECIO DE MERCADO '!G8462</f>
        <v>540600</v>
      </c>
      <c r="E8462" s="145">
        <f t="shared" si="132"/>
        <v>520844.20241759997</v>
      </c>
    </row>
    <row r="8463" spans="1:5" ht="15.75" x14ac:dyDescent="0.25">
      <c r="A8463" s="15"/>
      <c r="B8463" s="100" t="s">
        <v>3182</v>
      </c>
      <c r="C8463" s="121">
        <f>'PRECIO HISTORICO'!D8463</f>
        <v>624275.27367659996</v>
      </c>
      <c r="D8463" s="148">
        <f>'PRECIO DE MERCADO '!G8463</f>
        <v>673200</v>
      </c>
      <c r="E8463" s="145">
        <f t="shared" si="132"/>
        <v>648737.63683829992</v>
      </c>
    </row>
    <row r="8464" spans="1:5" ht="15.75" x14ac:dyDescent="0.25">
      <c r="A8464" s="15"/>
      <c r="B8464" s="100" t="s">
        <v>3183</v>
      </c>
      <c r="C8464" s="121">
        <f>'PRECIO HISTORICO'!D8464</f>
        <v>257276.70713745005</v>
      </c>
      <c r="D8464" s="148">
        <f>'PRECIO DE MERCADO '!G8464</f>
        <v>277440</v>
      </c>
      <c r="E8464" s="145">
        <f t="shared" si="132"/>
        <v>267358.35356872506</v>
      </c>
    </row>
    <row r="8465" spans="1:5" ht="15.75" x14ac:dyDescent="0.25">
      <c r="A8465" s="15"/>
      <c r="B8465" s="100" t="s">
        <v>3184</v>
      </c>
      <c r="C8465" s="121">
        <f>'PRECIO HISTORICO'!D8465</f>
        <v>315932.55557500001</v>
      </c>
      <c r="D8465" s="148">
        <f>'PRECIO DE MERCADO '!G8465</f>
        <v>340680</v>
      </c>
      <c r="E8465" s="145">
        <f t="shared" si="132"/>
        <v>328306.2777875</v>
      </c>
    </row>
    <row r="8466" spans="1:5" ht="15.75" x14ac:dyDescent="0.25">
      <c r="A8466" s="15"/>
      <c r="B8466" s="100" t="s">
        <v>499</v>
      </c>
      <c r="C8466" s="121">
        <f>'PRECIO HISTORICO'!D8466</f>
        <v>672265.76930695004</v>
      </c>
      <c r="D8466" s="148">
        <f>'PRECIO DE MERCADO '!G8466</f>
        <v>724880</v>
      </c>
      <c r="E8466" s="145">
        <f t="shared" si="132"/>
        <v>698572.88465347502</v>
      </c>
    </row>
    <row r="8467" spans="1:5" ht="15.75" x14ac:dyDescent="0.25">
      <c r="A8467" s="15"/>
      <c r="B8467" s="100" t="s">
        <v>743</v>
      </c>
      <c r="C8467" s="121">
        <f>'PRECIO HISTORICO'!D8467</f>
        <v>746014.88104780007</v>
      </c>
      <c r="D8467" s="148">
        <f>'PRECIO DE MERCADO '!G8467</f>
        <v>804440</v>
      </c>
      <c r="E8467" s="145">
        <f t="shared" si="132"/>
        <v>775227.44052390009</v>
      </c>
    </row>
    <row r="8468" spans="1:5" ht="15.75" x14ac:dyDescent="0.25">
      <c r="A8468" s="15"/>
      <c r="B8468" s="100" t="s">
        <v>3185</v>
      </c>
      <c r="C8468" s="121">
        <f>'PRECIO HISTORICO'!D8468</f>
        <v>563501.19296835002</v>
      </c>
      <c r="D8468" s="148">
        <f>'PRECIO DE MERCADO '!G8468</f>
        <v>607920</v>
      </c>
      <c r="E8468" s="145">
        <f t="shared" si="132"/>
        <v>585710.59648417495</v>
      </c>
    </row>
    <row r="8469" spans="1:5" ht="15.75" x14ac:dyDescent="0.25">
      <c r="A8469" s="15"/>
      <c r="B8469" s="100" t="s">
        <v>500</v>
      </c>
      <c r="C8469" s="121">
        <f>'PRECIO HISTORICO'!D8469</f>
        <v>405273.30288899998</v>
      </c>
      <c r="D8469" s="148">
        <f>'PRECIO DE MERCADO '!G8469</f>
        <v>437240</v>
      </c>
      <c r="E8469" s="145">
        <f t="shared" si="132"/>
        <v>421256.65144449996</v>
      </c>
    </row>
    <row r="8470" spans="1:5" ht="15.75" x14ac:dyDescent="0.25">
      <c r="A8470" s="15"/>
      <c r="B8470" s="100" t="s">
        <v>1925</v>
      </c>
      <c r="C8470" s="121">
        <f>'PRECIO HISTORICO'!D8470</f>
        <v>319008.07569084998</v>
      </c>
      <c r="D8470" s="148">
        <f>'PRECIO DE MERCADO '!G8470</f>
        <v>344080</v>
      </c>
      <c r="E8470" s="145">
        <f t="shared" si="132"/>
        <v>331544.03784542496</v>
      </c>
    </row>
    <row r="8471" spans="1:5" ht="15.75" x14ac:dyDescent="0.25">
      <c r="A8471" s="15"/>
      <c r="B8471" s="100" t="s">
        <v>1926</v>
      </c>
      <c r="C8471" s="121">
        <f>'PRECIO HISTORICO'!D8471</f>
        <v>319008.07569084998</v>
      </c>
      <c r="D8471" s="148">
        <f>'PRECIO DE MERCADO '!G8471</f>
        <v>344080</v>
      </c>
      <c r="E8471" s="145">
        <f t="shared" si="132"/>
        <v>331544.03784542496</v>
      </c>
    </row>
    <row r="8472" spans="1:5" ht="15.75" x14ac:dyDescent="0.25">
      <c r="A8472" s="15"/>
      <c r="B8472" s="100" t="s">
        <v>1038</v>
      </c>
      <c r="C8472" s="121">
        <f>'PRECIO HISTORICO'!D8472</f>
        <v>405273.30288899998</v>
      </c>
      <c r="D8472" s="148">
        <f>'PRECIO DE MERCADO '!G8472</f>
        <v>437240</v>
      </c>
      <c r="E8472" s="145">
        <f t="shared" si="132"/>
        <v>421256.65144449996</v>
      </c>
    </row>
    <row r="8473" spans="1:5" ht="15.75" x14ac:dyDescent="0.25">
      <c r="A8473" s="15"/>
      <c r="B8473" s="100" t="s">
        <v>3186</v>
      </c>
      <c r="C8473" s="121">
        <f>'PRECIO HISTORICO'!D8473</f>
        <v>660587.218291</v>
      </c>
      <c r="D8473" s="148">
        <f>'PRECIO DE MERCADO '!G8473</f>
        <v>712640</v>
      </c>
      <c r="E8473" s="145">
        <f t="shared" si="132"/>
        <v>686613.6091455</v>
      </c>
    </row>
    <row r="8474" spans="1:5" ht="15.75" x14ac:dyDescent="0.25">
      <c r="A8474" s="15"/>
      <c r="B8474" s="100" t="s">
        <v>502</v>
      </c>
      <c r="C8474" s="121">
        <f>'PRECIO HISTORICO'!D8474</f>
        <v>488761.25686569995</v>
      </c>
      <c r="D8474" s="148">
        <f>'PRECIO DE MERCADO '!G8474</f>
        <v>527000</v>
      </c>
      <c r="E8474" s="145">
        <f t="shared" si="132"/>
        <v>507880.62843285</v>
      </c>
    </row>
    <row r="8475" spans="1:5" ht="15.75" x14ac:dyDescent="0.25">
      <c r="A8475" s="15"/>
      <c r="B8475" s="100" t="s">
        <v>503</v>
      </c>
      <c r="C8475" s="121">
        <f>'PRECIO HISTORICO'!D8475</f>
        <v>624275.27367659996</v>
      </c>
      <c r="D8475" s="148">
        <f>'PRECIO DE MERCADO '!G8475</f>
        <v>673200</v>
      </c>
      <c r="E8475" s="145">
        <f t="shared" si="132"/>
        <v>648737.63683829992</v>
      </c>
    </row>
    <row r="8476" spans="1:5" ht="15.75" x14ac:dyDescent="0.25">
      <c r="A8476" s="15"/>
      <c r="B8476" s="100" t="s">
        <v>3187</v>
      </c>
      <c r="C8476" s="121">
        <f>'PRECIO HISTORICO'!D8476</f>
        <v>624275.27367659996</v>
      </c>
      <c r="D8476" s="148">
        <f>'PRECIO DE MERCADO '!G8476</f>
        <v>673200</v>
      </c>
      <c r="E8476" s="145">
        <f t="shared" si="132"/>
        <v>648737.63683829992</v>
      </c>
    </row>
    <row r="8477" spans="1:5" ht="15.75" x14ac:dyDescent="0.25">
      <c r="A8477" s="15"/>
      <c r="B8477" s="100" t="s">
        <v>1041</v>
      </c>
      <c r="C8477" s="121">
        <f>'PRECIO HISTORICO'!D8477</f>
        <v>128403.74858674999</v>
      </c>
      <c r="D8477" s="148">
        <f>'PRECIO DE MERCADO '!G8477</f>
        <v>138720</v>
      </c>
      <c r="E8477" s="145">
        <f t="shared" si="132"/>
        <v>133561.874293375</v>
      </c>
    </row>
    <row r="8478" spans="1:5" ht="15.75" x14ac:dyDescent="0.25">
      <c r="A8478" s="15"/>
      <c r="B8478" s="100" t="s">
        <v>3188</v>
      </c>
      <c r="C8478" s="121">
        <f>'PRECIO HISTORICO'!D8478</f>
        <v>452592.82771884999</v>
      </c>
      <c r="D8478" s="148">
        <f>'PRECIO DE MERCADO '!G8478</f>
        <v>488240</v>
      </c>
      <c r="E8478" s="145">
        <f t="shared" si="132"/>
        <v>470416.413859425</v>
      </c>
    </row>
    <row r="8479" spans="1:5" ht="15.75" x14ac:dyDescent="0.25">
      <c r="A8479" s="15"/>
      <c r="B8479" s="100" t="s">
        <v>3189</v>
      </c>
      <c r="C8479" s="121">
        <f>'PRECIO HISTORICO'!D8479</f>
        <v>452592.82771884999</v>
      </c>
      <c r="D8479" s="148">
        <f>'PRECIO DE MERCADO '!G8479</f>
        <v>488240</v>
      </c>
      <c r="E8479" s="145">
        <f t="shared" si="132"/>
        <v>470416.413859425</v>
      </c>
    </row>
    <row r="8480" spans="1:5" ht="15.75" x14ac:dyDescent="0.25">
      <c r="A8480" s="15"/>
      <c r="B8480" s="100" t="s">
        <v>509</v>
      </c>
      <c r="C8480" s="121">
        <f>'PRECIO HISTORICO'!D8480</f>
        <v>195987.09138189998</v>
      </c>
      <c r="D8480" s="148">
        <f>'PRECIO DE MERCADO '!G8480</f>
        <v>211480</v>
      </c>
      <c r="E8480" s="145">
        <f t="shared" si="132"/>
        <v>203733.54569095001</v>
      </c>
    </row>
    <row r="8481" spans="1:5" ht="15.75" x14ac:dyDescent="0.25">
      <c r="A8481" s="15"/>
      <c r="B8481" s="100" t="s">
        <v>510</v>
      </c>
      <c r="C8481" s="121">
        <f>'PRECIO HISTORICO'!D8481</f>
        <v>195987.09138189998</v>
      </c>
      <c r="D8481" s="148">
        <f>'PRECIO DE MERCADO '!G8481</f>
        <v>211480</v>
      </c>
      <c r="E8481" s="145">
        <f t="shared" ref="E8481:E8544" si="133">AVERAGE(C8481:D8481)</f>
        <v>203733.54569095001</v>
      </c>
    </row>
    <row r="8482" spans="1:5" ht="15.75" x14ac:dyDescent="0.25">
      <c r="A8482" s="15"/>
      <c r="B8482" s="100" t="s">
        <v>511</v>
      </c>
      <c r="C8482" s="121">
        <f>'PRECIO HISTORICO'!D8482</f>
        <v>319008.07569084998</v>
      </c>
      <c r="D8482" s="148">
        <f>'PRECIO DE MERCADO '!G8482</f>
        <v>344080</v>
      </c>
      <c r="E8482" s="145">
        <f t="shared" si="133"/>
        <v>331544.03784542496</v>
      </c>
    </row>
    <row r="8483" spans="1:5" ht="15.75" x14ac:dyDescent="0.25">
      <c r="A8483" s="15"/>
      <c r="B8483" s="100" t="s">
        <v>512</v>
      </c>
      <c r="C8483" s="121">
        <f>'PRECIO HISTORICO'!D8483</f>
        <v>269759.29086015007</v>
      </c>
      <c r="D8483" s="148">
        <f>'PRECIO DE MERCADO '!G8483</f>
        <v>291040</v>
      </c>
      <c r="E8483" s="145">
        <f t="shared" si="133"/>
        <v>280399.645430075</v>
      </c>
    </row>
    <row r="8484" spans="1:5" ht="15.75" x14ac:dyDescent="0.25">
      <c r="A8484" s="15"/>
      <c r="B8484" s="100" t="s">
        <v>513</v>
      </c>
      <c r="C8484" s="121">
        <f>'PRECIO HISTORICO'!D8484</f>
        <v>221263.71374380001</v>
      </c>
      <c r="D8484" s="148">
        <f>'PRECIO DE MERCADO '!G8484</f>
        <v>238680</v>
      </c>
      <c r="E8484" s="145">
        <f t="shared" si="133"/>
        <v>229971.8568719</v>
      </c>
    </row>
    <row r="8485" spans="1:5" ht="15.75" x14ac:dyDescent="0.25">
      <c r="A8485" s="15"/>
      <c r="B8485" s="100" t="s">
        <v>3190</v>
      </c>
      <c r="C8485" s="121">
        <f>'PRECIO HISTORICO'!D8485</f>
        <v>624275.27367659996</v>
      </c>
      <c r="D8485" s="148">
        <f>'PRECIO DE MERCADO '!G8485</f>
        <v>673200</v>
      </c>
      <c r="E8485" s="145">
        <f t="shared" si="133"/>
        <v>648737.63683829992</v>
      </c>
    </row>
    <row r="8486" spans="1:5" ht="15.75" x14ac:dyDescent="0.25">
      <c r="A8486" s="15"/>
      <c r="B8486" s="100" t="s">
        <v>1626</v>
      </c>
      <c r="C8486" s="121">
        <f>'PRECIO HISTORICO'!D8486</f>
        <v>366998.56653915002</v>
      </c>
      <c r="D8486" s="148">
        <f>'PRECIO DE MERCADO '!G8486</f>
        <v>395760</v>
      </c>
      <c r="E8486" s="145">
        <f t="shared" si="133"/>
        <v>381379.28326957498</v>
      </c>
    </row>
    <row r="8487" spans="1:5" ht="15.75" x14ac:dyDescent="0.25">
      <c r="A8487" s="15"/>
      <c r="B8487" s="100" t="s">
        <v>514</v>
      </c>
      <c r="C8487" s="121">
        <f>'PRECIO HISTORICO'!D8487</f>
        <v>264132.24512219999</v>
      </c>
      <c r="D8487" s="148">
        <f>'PRECIO DE MERCADO '!G8487</f>
        <v>284920</v>
      </c>
      <c r="E8487" s="145">
        <f t="shared" si="133"/>
        <v>274526.1225611</v>
      </c>
    </row>
    <row r="8488" spans="1:5" ht="15.75" x14ac:dyDescent="0.25">
      <c r="A8488" s="15"/>
      <c r="B8488" s="100" t="s">
        <v>348</v>
      </c>
      <c r="C8488" s="121">
        <f>'PRECIO HISTORICO'!D8488</f>
        <v>113026.5975202</v>
      </c>
      <c r="D8488" s="148">
        <f>'PRECIO DE MERCADO '!G8488</f>
        <v>121720</v>
      </c>
      <c r="E8488" s="145">
        <f t="shared" si="133"/>
        <v>117373.29876010001</v>
      </c>
    </row>
    <row r="8489" spans="1:5" ht="15.75" x14ac:dyDescent="0.25">
      <c r="A8489" s="15"/>
      <c r="B8489" s="100" t="s">
        <v>24</v>
      </c>
      <c r="C8489" s="121">
        <f>'PRECIO HISTORICO'!D8489</f>
        <v>1076857.6526162</v>
      </c>
      <c r="D8489" s="148">
        <f>'PRECIO DE MERCADO '!G8489</f>
        <v>1161440</v>
      </c>
      <c r="E8489" s="145">
        <f t="shared" si="133"/>
        <v>1119148.8263081</v>
      </c>
    </row>
    <row r="8490" spans="1:5" ht="15.75" x14ac:dyDescent="0.25">
      <c r="A8490" s="15"/>
      <c r="B8490" s="100" t="s">
        <v>25</v>
      </c>
      <c r="C8490" s="121">
        <f>'PRECIO HISTORICO'!D8490</f>
        <v>636086.88659880008</v>
      </c>
      <c r="D8490" s="148">
        <f>'PRECIO DE MERCADO '!G8490</f>
        <v>686120</v>
      </c>
      <c r="E8490" s="145">
        <f t="shared" si="133"/>
        <v>661103.44329940004</v>
      </c>
    </row>
    <row r="8491" spans="1:5" ht="15.75" x14ac:dyDescent="0.25">
      <c r="A8491" s="15"/>
      <c r="B8491" s="100" t="s">
        <v>26</v>
      </c>
      <c r="C8491" s="121">
        <f>'PRECIO HISTORICO'!D8491</f>
        <v>501088.40483519988</v>
      </c>
      <c r="D8491" s="148">
        <f>'PRECIO DE MERCADO '!G8491</f>
        <v>540600</v>
      </c>
      <c r="E8491" s="145">
        <f t="shared" si="133"/>
        <v>520844.20241759997</v>
      </c>
    </row>
    <row r="8492" spans="1:5" ht="15.75" x14ac:dyDescent="0.25">
      <c r="A8492" s="15"/>
      <c r="B8492" s="100" t="s">
        <v>27</v>
      </c>
      <c r="C8492" s="121">
        <f>'PRECIO HISTORICO'!D8492</f>
        <v>379182.20382314996</v>
      </c>
      <c r="D8492" s="148">
        <f>'PRECIO DE MERCADO '!G8492</f>
        <v>408680</v>
      </c>
      <c r="E8492" s="145">
        <f t="shared" si="133"/>
        <v>393931.10191157495</v>
      </c>
    </row>
    <row r="8493" spans="1:5" ht="15.75" x14ac:dyDescent="0.25">
      <c r="A8493" s="15"/>
      <c r="B8493" s="100" t="s">
        <v>515</v>
      </c>
      <c r="C8493" s="121">
        <f>'PRECIO HISTORICO'!D8493</f>
        <v>182152.12206100003</v>
      </c>
      <c r="D8493" s="148">
        <f>'PRECIO DE MERCADO '!G8493</f>
        <v>196520</v>
      </c>
      <c r="E8493" s="145">
        <f t="shared" si="133"/>
        <v>189336.06103050002</v>
      </c>
    </row>
    <row r="8494" spans="1:5" ht="15.75" x14ac:dyDescent="0.25">
      <c r="A8494" s="15"/>
      <c r="B8494" s="100" t="s">
        <v>516</v>
      </c>
      <c r="C8494" s="121">
        <f>'PRECIO HISTORICO'!D8494</f>
        <v>366998.56653915002</v>
      </c>
      <c r="D8494" s="148">
        <f>'PRECIO DE MERCADO '!G8494</f>
        <v>395760</v>
      </c>
      <c r="E8494" s="145">
        <f t="shared" si="133"/>
        <v>381379.28326957498</v>
      </c>
    </row>
    <row r="8495" spans="1:5" ht="15.75" x14ac:dyDescent="0.25">
      <c r="A8495" s="15"/>
      <c r="B8495" s="100" t="s">
        <v>517</v>
      </c>
      <c r="C8495" s="121">
        <f>'PRECIO HISTORICO'!D8495</f>
        <v>319008.07569084998</v>
      </c>
      <c r="D8495" s="148">
        <f>'PRECIO DE MERCADO '!G8495</f>
        <v>344080</v>
      </c>
      <c r="E8495" s="145">
        <f t="shared" si="133"/>
        <v>331544.03784542496</v>
      </c>
    </row>
    <row r="8496" spans="1:5" ht="15.75" x14ac:dyDescent="0.25">
      <c r="A8496" s="15"/>
      <c r="B8496" s="100" t="s">
        <v>3191</v>
      </c>
      <c r="C8496" s="121">
        <f>'PRECIO HISTORICO'!D8496</f>
        <v>65345.501889849998</v>
      </c>
      <c r="D8496" s="148">
        <f>'PRECIO DE MERCADO '!G8496</f>
        <v>70720</v>
      </c>
      <c r="E8496" s="145">
        <f t="shared" si="133"/>
        <v>68032.750944925006</v>
      </c>
    </row>
    <row r="8497" spans="1:5" ht="15.75" x14ac:dyDescent="0.25">
      <c r="A8497" s="15"/>
      <c r="B8497" s="100" t="s">
        <v>748</v>
      </c>
      <c r="C8497" s="121">
        <f>'PRECIO HISTORICO'!D8497</f>
        <v>65345.501889849998</v>
      </c>
      <c r="D8497" s="148">
        <f>'PRECIO DE MERCADO '!G8497</f>
        <v>70720</v>
      </c>
      <c r="E8497" s="145">
        <f t="shared" si="133"/>
        <v>68032.750944925006</v>
      </c>
    </row>
    <row r="8498" spans="1:5" ht="15.75" x14ac:dyDescent="0.25">
      <c r="A8498" s="15"/>
      <c r="B8498" s="100" t="s">
        <v>749</v>
      </c>
      <c r="C8498" s="121">
        <f>'PRECIO HISTORICO'!D8498</f>
        <v>391498.89823135</v>
      </c>
      <c r="D8498" s="148">
        <f>'PRECIO DE MERCADO '!G8498</f>
        <v>422280</v>
      </c>
      <c r="E8498" s="145">
        <f t="shared" si="133"/>
        <v>406889.449115675</v>
      </c>
    </row>
    <row r="8499" spans="1:5" ht="15.75" x14ac:dyDescent="0.25">
      <c r="A8499" s="15"/>
      <c r="B8499" s="100" t="s">
        <v>3192</v>
      </c>
      <c r="C8499" s="121">
        <f>'PRECIO HISTORICO'!D8499</f>
        <v>277657.81922515004</v>
      </c>
      <c r="D8499" s="148">
        <f>'PRECIO DE MERCADO '!G8499</f>
        <v>299200</v>
      </c>
      <c r="E8499" s="145">
        <f t="shared" si="133"/>
        <v>288428.90961257502</v>
      </c>
    </row>
    <row r="8500" spans="1:5" ht="15.75" x14ac:dyDescent="0.25">
      <c r="A8500" s="15"/>
      <c r="B8500" s="100" t="s">
        <v>521</v>
      </c>
      <c r="C8500" s="121">
        <f>'PRECIO HISTORICO'!D8500</f>
        <v>277657.81922515004</v>
      </c>
      <c r="D8500" s="148">
        <f>'PRECIO DE MERCADO '!G8500</f>
        <v>299200</v>
      </c>
      <c r="E8500" s="145">
        <f t="shared" si="133"/>
        <v>288428.90961257502</v>
      </c>
    </row>
    <row r="8501" spans="1:5" ht="15.75" x14ac:dyDescent="0.25">
      <c r="A8501" s="15"/>
      <c r="B8501" s="100" t="s">
        <v>522</v>
      </c>
      <c r="C8501" s="121">
        <f>'PRECIO HISTORICO'!D8501</f>
        <v>277657.81922515004</v>
      </c>
      <c r="D8501" s="148">
        <f>'PRECIO DE MERCADO '!G8501</f>
        <v>299200</v>
      </c>
      <c r="E8501" s="145">
        <f t="shared" si="133"/>
        <v>288428.90961257502</v>
      </c>
    </row>
    <row r="8502" spans="1:5" ht="15.75" x14ac:dyDescent="0.25">
      <c r="A8502" s="15"/>
      <c r="B8502" s="100" t="s">
        <v>523</v>
      </c>
      <c r="C8502" s="121">
        <f>'PRECIO HISTORICO'!D8502</f>
        <v>277657.81922515004</v>
      </c>
      <c r="D8502" s="148">
        <f>'PRECIO DE MERCADO '!G8502</f>
        <v>299200</v>
      </c>
      <c r="E8502" s="145">
        <f t="shared" si="133"/>
        <v>288428.90961257502</v>
      </c>
    </row>
    <row r="8503" spans="1:5" ht="15.75" x14ac:dyDescent="0.25">
      <c r="A8503" s="15"/>
      <c r="B8503" s="100" t="s">
        <v>2413</v>
      </c>
      <c r="C8503" s="121">
        <f>'PRECIO HISTORICO'!D8503</f>
        <v>277657.81922515004</v>
      </c>
      <c r="D8503" s="148">
        <f>'PRECIO DE MERCADO '!G8503</f>
        <v>299200</v>
      </c>
      <c r="E8503" s="145">
        <f t="shared" si="133"/>
        <v>288428.90961257502</v>
      </c>
    </row>
    <row r="8504" spans="1:5" ht="15.75" x14ac:dyDescent="0.25">
      <c r="A8504" s="15"/>
      <c r="B8504" s="100" t="s">
        <v>525</v>
      </c>
      <c r="C8504" s="121">
        <f>'PRECIO HISTORICO'!D8504</f>
        <v>1082595.9384012499</v>
      </c>
      <c r="D8504" s="148">
        <f>'PRECIO DE MERCADO '!G8504</f>
        <v>1167560</v>
      </c>
      <c r="E8504" s="145">
        <f t="shared" si="133"/>
        <v>1125077.9692006251</v>
      </c>
    </row>
    <row r="8505" spans="1:5" ht="15.75" x14ac:dyDescent="0.25">
      <c r="A8505" s="15"/>
      <c r="B8505" s="100" t="s">
        <v>528</v>
      </c>
      <c r="C8505" s="121">
        <f>'PRECIO HISTORICO'!D8505</f>
        <v>612596.72266065003</v>
      </c>
      <c r="D8505" s="148">
        <f>'PRECIO DE MERCADO '!G8505</f>
        <v>660960</v>
      </c>
      <c r="E8505" s="145">
        <f t="shared" si="133"/>
        <v>636778.36133032502</v>
      </c>
    </row>
    <row r="8506" spans="1:5" ht="15.75" x14ac:dyDescent="0.25">
      <c r="A8506" s="15"/>
      <c r="B8506" s="100" t="s">
        <v>529</v>
      </c>
      <c r="C8506" s="121">
        <f>'PRECIO HISTORICO'!D8506</f>
        <v>349973.88653045002</v>
      </c>
      <c r="D8506" s="148">
        <f>'PRECIO DE MERCADO '!G8506</f>
        <v>377400</v>
      </c>
      <c r="E8506" s="145">
        <f t="shared" si="133"/>
        <v>363686.94326522504</v>
      </c>
    </row>
    <row r="8507" spans="1:5" ht="15.75" x14ac:dyDescent="0.25">
      <c r="A8507" s="15"/>
      <c r="B8507" s="100" t="s">
        <v>530</v>
      </c>
      <c r="C8507" s="121">
        <f>'PRECIO HISTORICO'!D8507</f>
        <v>59302.521642</v>
      </c>
      <c r="D8507" s="148">
        <f>'PRECIO DE MERCADO '!G8507</f>
        <v>63920</v>
      </c>
      <c r="E8507" s="145">
        <f t="shared" si="133"/>
        <v>61611.260821000003</v>
      </c>
    </row>
    <row r="8508" spans="1:5" ht="15.75" x14ac:dyDescent="0.25">
      <c r="A8508" s="43"/>
      <c r="B8508" s="35" t="s">
        <v>3193</v>
      </c>
      <c r="C8508" s="120"/>
      <c r="D8508" s="147"/>
      <c r="E8508" s="150"/>
    </row>
    <row r="8509" spans="1:5" ht="38.25" x14ac:dyDescent="0.25">
      <c r="A8509" s="7" t="s">
        <v>0</v>
      </c>
      <c r="B8509" s="101" t="s">
        <v>1</v>
      </c>
      <c r="C8509" s="124" t="s">
        <v>4332</v>
      </c>
      <c r="D8509" s="146" t="s">
        <v>4328</v>
      </c>
      <c r="E8509" s="144" t="s">
        <v>4327</v>
      </c>
    </row>
    <row r="8510" spans="1:5" ht="15.75" x14ac:dyDescent="0.25">
      <c r="A8510" s="7"/>
      <c r="B8510" s="43" t="s">
        <v>3</v>
      </c>
      <c r="C8510" s="119"/>
      <c r="D8510" s="147"/>
      <c r="E8510" s="143"/>
    </row>
    <row r="8511" spans="1:5" ht="15.75" x14ac:dyDescent="0.25">
      <c r="A8511" s="13">
        <v>1</v>
      </c>
      <c r="B8511" s="102" t="s">
        <v>4</v>
      </c>
      <c r="C8511" s="120"/>
      <c r="D8511" s="147"/>
      <c r="E8511" s="143"/>
    </row>
    <row r="8512" spans="1:5" ht="15.75" x14ac:dyDescent="0.25">
      <c r="A8512" s="14"/>
      <c r="B8512" s="103" t="s">
        <v>78</v>
      </c>
      <c r="C8512" s="121">
        <f>'PRECIO HISTORICO'!D8512</f>
        <v>73851.600636450006</v>
      </c>
      <c r="D8512" s="148">
        <f>'PRECIO DE MERCADO '!G8512</f>
        <v>79560</v>
      </c>
      <c r="E8512" s="145">
        <f t="shared" si="133"/>
        <v>76705.800318224996</v>
      </c>
    </row>
    <row r="8513" spans="1:5" ht="15.75" x14ac:dyDescent="0.25">
      <c r="A8513" s="14"/>
      <c r="B8513" s="103" t="s">
        <v>79</v>
      </c>
      <c r="C8513" s="121">
        <f>'PRECIO HISTORICO'!D8513</f>
        <v>73851.600636450006</v>
      </c>
      <c r="D8513" s="148">
        <f>'PRECIO DE MERCADO '!G8513</f>
        <v>79560</v>
      </c>
      <c r="E8513" s="145">
        <f t="shared" si="133"/>
        <v>76705.800318224996</v>
      </c>
    </row>
    <row r="8514" spans="1:5" ht="15.75" x14ac:dyDescent="0.25">
      <c r="A8514" s="14"/>
      <c r="B8514" s="103" t="s">
        <v>80</v>
      </c>
      <c r="C8514" s="121">
        <f>'PRECIO HISTORICO'!D8514</f>
        <v>73851.600636450006</v>
      </c>
      <c r="D8514" s="148">
        <f>'PRECIO DE MERCADO '!G8514</f>
        <v>79560</v>
      </c>
      <c r="E8514" s="145">
        <f t="shared" si="133"/>
        <v>76705.800318224996</v>
      </c>
    </row>
    <row r="8515" spans="1:5" ht="15.75" x14ac:dyDescent="0.25">
      <c r="A8515" s="14"/>
      <c r="B8515" s="103" t="s">
        <v>81</v>
      </c>
      <c r="C8515" s="121">
        <f>'PRECIO HISTORICO'!D8515</f>
        <v>73851.600636450006</v>
      </c>
      <c r="D8515" s="148">
        <f>'PRECIO DE MERCADO '!G8515</f>
        <v>79560</v>
      </c>
      <c r="E8515" s="145">
        <f t="shared" si="133"/>
        <v>76705.800318224996</v>
      </c>
    </row>
    <row r="8516" spans="1:5" ht="15.75" x14ac:dyDescent="0.25">
      <c r="A8516" s="14"/>
      <c r="B8516" s="103" t="s">
        <v>82</v>
      </c>
      <c r="C8516" s="121">
        <f>'PRECIO HISTORICO'!D8516</f>
        <v>160832.32430265</v>
      </c>
      <c r="D8516" s="148">
        <f>'PRECIO DE MERCADO '!G8516</f>
        <v>173400</v>
      </c>
      <c r="E8516" s="145">
        <f t="shared" si="133"/>
        <v>167116.162151325</v>
      </c>
    </row>
    <row r="8517" spans="1:5" ht="15.75" x14ac:dyDescent="0.25">
      <c r="A8517" s="14"/>
      <c r="B8517" s="103" t="s">
        <v>83</v>
      </c>
      <c r="C8517" s="121">
        <f>'PRECIO HISTORICO'!D8517</f>
        <v>344347.93588195002</v>
      </c>
      <c r="D8517" s="148">
        <f>'PRECIO DE MERCADO '!G8517</f>
        <v>371280</v>
      </c>
      <c r="E8517" s="145">
        <f t="shared" si="133"/>
        <v>357813.96794097498</v>
      </c>
    </row>
    <row r="8518" spans="1:5" ht="15.75" x14ac:dyDescent="0.25">
      <c r="A8518" s="14"/>
      <c r="B8518" s="103" t="s">
        <v>84</v>
      </c>
      <c r="C8518" s="121">
        <f>'PRECIO HISTORICO'!D8518</f>
        <v>125331.6141623</v>
      </c>
      <c r="D8518" s="148">
        <f>'PRECIO DE MERCADO '!G8518</f>
        <v>135320</v>
      </c>
      <c r="E8518" s="145">
        <f t="shared" si="133"/>
        <v>130325.80708115001</v>
      </c>
    </row>
    <row r="8519" spans="1:5" ht="15.75" x14ac:dyDescent="0.25">
      <c r="A8519" s="14"/>
      <c r="B8519" s="103" t="s">
        <v>85</v>
      </c>
      <c r="C8519" s="121">
        <f>'PRECIO HISTORICO'!D8519</f>
        <v>458336.66068189999</v>
      </c>
      <c r="D8519" s="148">
        <f>'PRECIO DE MERCADO '!G8519</f>
        <v>494360</v>
      </c>
      <c r="E8519" s="145">
        <f t="shared" si="133"/>
        <v>476348.33034094999</v>
      </c>
    </row>
    <row r="8520" spans="1:5" ht="15.75" x14ac:dyDescent="0.25">
      <c r="A8520" s="14"/>
      <c r="B8520" s="103" t="s">
        <v>86</v>
      </c>
      <c r="C8520" s="121">
        <f>'PRECIO HISTORICO'!D8520</f>
        <v>237176.229654</v>
      </c>
      <c r="D8520" s="148">
        <f>'PRECIO DE MERCADO '!G8520</f>
        <v>255680</v>
      </c>
      <c r="E8520" s="145">
        <f t="shared" si="133"/>
        <v>246428.11482700001</v>
      </c>
    </row>
    <row r="8521" spans="1:5" ht="15.75" x14ac:dyDescent="0.25">
      <c r="A8521" s="14"/>
      <c r="B8521" s="103" t="s">
        <v>87</v>
      </c>
      <c r="C8521" s="121">
        <f>'PRECIO HISTORICO'!D8521</f>
        <v>374105.96075124998</v>
      </c>
      <c r="D8521" s="148">
        <f>'PRECIO DE MERCADO '!G8521</f>
        <v>403240</v>
      </c>
      <c r="E8521" s="145">
        <f t="shared" si="133"/>
        <v>388672.98037562496</v>
      </c>
    </row>
    <row r="8522" spans="1:5" ht="15.75" x14ac:dyDescent="0.25">
      <c r="A8522" s="14"/>
      <c r="B8522" s="103" t="s">
        <v>88</v>
      </c>
      <c r="C8522" s="121">
        <f>'PRECIO HISTORICO'!D8522</f>
        <v>703490.90730099997</v>
      </c>
      <c r="D8522" s="148">
        <f>'PRECIO DE MERCADO '!G8522</f>
        <v>758880</v>
      </c>
      <c r="E8522" s="145">
        <f t="shared" si="133"/>
        <v>731185.45365049993</v>
      </c>
    </row>
    <row r="8523" spans="1:5" ht="15.75" x14ac:dyDescent="0.25">
      <c r="A8523" s="14"/>
      <c r="B8523" s="103" t="s">
        <v>89</v>
      </c>
      <c r="C8523" s="121">
        <f>'PRECIO HISTORICO'!D8523</f>
        <v>566251.90053704998</v>
      </c>
      <c r="D8523" s="148">
        <f>'PRECIO DE MERCADO '!G8523</f>
        <v>610640</v>
      </c>
      <c r="E8523" s="145">
        <f t="shared" si="133"/>
        <v>588445.95026852493</v>
      </c>
    </row>
    <row r="8524" spans="1:5" ht="15.75" x14ac:dyDescent="0.25">
      <c r="A8524" s="14"/>
      <c r="B8524" s="103" t="s">
        <v>90</v>
      </c>
      <c r="C8524" s="121">
        <f>'PRECIO HISTORICO'!D8524</f>
        <v>217529.7661446</v>
      </c>
      <c r="D8524" s="148">
        <f>'PRECIO DE MERCADO '!G8524</f>
        <v>234600</v>
      </c>
      <c r="E8524" s="145">
        <f t="shared" si="133"/>
        <v>226064.8830723</v>
      </c>
    </row>
    <row r="8525" spans="1:5" ht="15.75" x14ac:dyDescent="0.25">
      <c r="A8525" s="14"/>
      <c r="B8525" s="103" t="s">
        <v>91</v>
      </c>
      <c r="C8525" s="121">
        <f>'PRECIO HISTORICO'!D8525</f>
        <v>458267.59353374998</v>
      </c>
      <c r="D8525" s="148">
        <f>'PRECIO DE MERCADO '!G8525</f>
        <v>494360</v>
      </c>
      <c r="E8525" s="145">
        <f t="shared" si="133"/>
        <v>476313.79676687496</v>
      </c>
    </row>
    <row r="8526" spans="1:5" ht="15.75" x14ac:dyDescent="0.25">
      <c r="A8526" s="14"/>
      <c r="B8526" s="103" t="s">
        <v>92</v>
      </c>
      <c r="C8526" s="121">
        <f>'PRECIO HISTORICO'!D8526</f>
        <v>240629.33702080001</v>
      </c>
      <c r="D8526" s="148">
        <f>'PRECIO DE MERCADO '!G8526</f>
        <v>259760</v>
      </c>
      <c r="E8526" s="145">
        <f t="shared" si="133"/>
        <v>250194.66851039999</v>
      </c>
    </row>
    <row r="8527" spans="1:5" ht="15.75" x14ac:dyDescent="0.25">
      <c r="A8527" s="14"/>
      <c r="B8527" s="103" t="s">
        <v>93</v>
      </c>
      <c r="C8527" s="121">
        <f>'PRECIO HISTORICO'!D8527</f>
        <v>499501.81219119998</v>
      </c>
      <c r="D8527" s="148">
        <f>'PRECIO DE MERCADO '!G8527</f>
        <v>538560</v>
      </c>
      <c r="E8527" s="145">
        <f t="shared" si="133"/>
        <v>519030.90609559999</v>
      </c>
    </row>
    <row r="8528" spans="1:5" ht="15.75" x14ac:dyDescent="0.25">
      <c r="A8528" s="14"/>
      <c r="B8528" s="103" t="s">
        <v>94</v>
      </c>
      <c r="C8528" s="121">
        <f>'PRECIO HISTORICO'!D8528</f>
        <v>373423.32653080003</v>
      </c>
      <c r="D8528" s="148">
        <f>'PRECIO DE MERCADO '!G8528</f>
        <v>402560</v>
      </c>
      <c r="E8528" s="145">
        <f t="shared" si="133"/>
        <v>387991.66326539998</v>
      </c>
    </row>
    <row r="8529" spans="1:5" ht="15.75" x14ac:dyDescent="0.25">
      <c r="A8529" s="14"/>
      <c r="B8529" s="103" t="s">
        <v>95</v>
      </c>
      <c r="C8529" s="121">
        <f>'PRECIO HISTORICO'!D8529</f>
        <v>506112.69093385007</v>
      </c>
      <c r="D8529" s="148">
        <f>'PRECIO DE MERCADO '!G8529</f>
        <v>546040</v>
      </c>
      <c r="E8529" s="145">
        <f t="shared" si="133"/>
        <v>526076.34546692506</v>
      </c>
    </row>
    <row r="8530" spans="1:5" ht="15.75" x14ac:dyDescent="0.25">
      <c r="A8530" s="14"/>
      <c r="B8530" s="103" t="s">
        <v>96</v>
      </c>
      <c r="C8530" s="121">
        <f>'PRECIO HISTORICO'!D8530</f>
        <v>368895.98286905</v>
      </c>
      <c r="D8530" s="148">
        <f>'PRECIO DE MERCADO '!G8530</f>
        <v>397800</v>
      </c>
      <c r="E8530" s="145">
        <f t="shared" si="133"/>
        <v>383347.991434525</v>
      </c>
    </row>
    <row r="8531" spans="1:5" ht="15.75" x14ac:dyDescent="0.25">
      <c r="A8531" s="14"/>
      <c r="B8531" s="103" t="s">
        <v>97</v>
      </c>
      <c r="C8531" s="121">
        <f>'PRECIO HISTORICO'!D8531</f>
        <v>368895.98286905</v>
      </c>
      <c r="D8531" s="148">
        <f>'PRECIO DE MERCADO '!G8531</f>
        <v>397800</v>
      </c>
      <c r="E8531" s="145">
        <f t="shared" si="133"/>
        <v>383347.991434525</v>
      </c>
    </row>
    <row r="8532" spans="1:5" ht="15.75" x14ac:dyDescent="0.25">
      <c r="A8532" s="14"/>
      <c r="B8532" s="103" t="s">
        <v>98</v>
      </c>
      <c r="C8532" s="121">
        <f>'PRECIO HISTORICO'!D8532</f>
        <v>351670.04072200006</v>
      </c>
      <c r="D8532" s="148">
        <f>'PRECIO DE MERCADO '!G8532</f>
        <v>379440</v>
      </c>
      <c r="E8532" s="145">
        <f t="shared" si="133"/>
        <v>365555.02036100003</v>
      </c>
    </row>
    <row r="8533" spans="1:5" ht="15.75" x14ac:dyDescent="0.25">
      <c r="A8533" s="14"/>
      <c r="B8533" s="103" t="s">
        <v>99</v>
      </c>
      <c r="C8533" s="121">
        <f>'PRECIO HISTORICO'!D8533</f>
        <v>73834.590884599995</v>
      </c>
      <c r="D8533" s="148">
        <f>'PRECIO DE MERCADO '!G8533</f>
        <v>79560</v>
      </c>
      <c r="E8533" s="145">
        <f t="shared" si="133"/>
        <v>76697.295442300005</v>
      </c>
    </row>
    <row r="8534" spans="1:5" ht="15.75" x14ac:dyDescent="0.25">
      <c r="A8534" s="14"/>
      <c r="B8534" s="103" t="s">
        <v>100</v>
      </c>
      <c r="C8534" s="121">
        <f>'PRECIO HISTORICO'!D8534</f>
        <v>458336.66068189999</v>
      </c>
      <c r="D8534" s="148">
        <f>'PRECIO DE MERCADO '!G8534</f>
        <v>494360</v>
      </c>
      <c r="E8534" s="145">
        <f t="shared" si="133"/>
        <v>476348.33034094999</v>
      </c>
    </row>
    <row r="8535" spans="1:5" ht="15.75" x14ac:dyDescent="0.25">
      <c r="A8535" s="14"/>
      <c r="B8535" s="103" t="s">
        <v>101</v>
      </c>
      <c r="C8535" s="121">
        <f>'PRECIO HISTORICO'!D8535</f>
        <v>779434.19026655005</v>
      </c>
      <c r="D8535" s="148">
        <f>'PRECIO DE MERCADO '!G8535</f>
        <v>840480</v>
      </c>
      <c r="E8535" s="145">
        <f t="shared" si="133"/>
        <v>809957.09513327503</v>
      </c>
    </row>
    <row r="8536" spans="1:5" ht="15.75" x14ac:dyDescent="0.25">
      <c r="A8536" s="14"/>
      <c r="B8536" s="103" t="s">
        <v>102</v>
      </c>
      <c r="C8536" s="121">
        <f>'PRECIO HISTORICO'!D8536</f>
        <v>282892.72251694999</v>
      </c>
      <c r="D8536" s="148">
        <f>'PRECIO DE MERCADO '!G8536</f>
        <v>305320</v>
      </c>
      <c r="E8536" s="145">
        <f t="shared" si="133"/>
        <v>294106.36125847499</v>
      </c>
    </row>
    <row r="8537" spans="1:5" ht="15.75" x14ac:dyDescent="0.25">
      <c r="A8537" s="14"/>
      <c r="B8537" s="103" t="s">
        <v>103</v>
      </c>
      <c r="C8537" s="121">
        <f>'PRECIO HISTORICO'!D8537</f>
        <v>160832.32430265</v>
      </c>
      <c r="D8537" s="148">
        <f>'PRECIO DE MERCADO '!G8537</f>
        <v>173400</v>
      </c>
      <c r="E8537" s="145">
        <f t="shared" si="133"/>
        <v>167116.162151325</v>
      </c>
    </row>
    <row r="8538" spans="1:5" ht="15.75" x14ac:dyDescent="0.25">
      <c r="A8538" s="14"/>
      <c r="B8538" s="103" t="s">
        <v>104</v>
      </c>
      <c r="C8538" s="121">
        <f>'PRECIO HISTORICO'!D8538</f>
        <v>81258.376453799996</v>
      </c>
      <c r="D8538" s="148">
        <f>'PRECIO DE MERCADO '!G8538</f>
        <v>87720</v>
      </c>
      <c r="E8538" s="145">
        <f t="shared" si="133"/>
        <v>84489.188226900005</v>
      </c>
    </row>
    <row r="8539" spans="1:5" ht="15.75" x14ac:dyDescent="0.25">
      <c r="A8539" s="14"/>
      <c r="B8539" s="103" t="s">
        <v>105</v>
      </c>
      <c r="C8539" s="121">
        <f>'PRECIO HISTORICO'!D8539</f>
        <v>81258.376453799996</v>
      </c>
      <c r="D8539" s="148">
        <f>'PRECIO DE MERCADO '!G8539</f>
        <v>87720</v>
      </c>
      <c r="E8539" s="145">
        <f t="shared" si="133"/>
        <v>84489.188226900005</v>
      </c>
    </row>
    <row r="8540" spans="1:5" ht="15.75" x14ac:dyDescent="0.25">
      <c r="A8540" s="14"/>
      <c r="B8540" s="103" t="s">
        <v>106</v>
      </c>
      <c r="C8540" s="121">
        <f>'PRECIO HISTORICO'!D8540</f>
        <v>81258.376453799996</v>
      </c>
      <c r="D8540" s="148">
        <f>'PRECIO DE MERCADO '!G8540</f>
        <v>87720</v>
      </c>
      <c r="E8540" s="145">
        <f t="shared" si="133"/>
        <v>84489.188226900005</v>
      </c>
    </row>
    <row r="8541" spans="1:5" ht="15.75" x14ac:dyDescent="0.25">
      <c r="A8541" s="14"/>
      <c r="B8541" s="103" t="s">
        <v>107</v>
      </c>
      <c r="C8541" s="121">
        <f>'PRECIO HISTORICO'!D8541</f>
        <v>155893.5603862</v>
      </c>
      <c r="D8541" s="148">
        <f>'PRECIO DE MERCADO '!G8541</f>
        <v>167960</v>
      </c>
      <c r="E8541" s="145">
        <f t="shared" si="133"/>
        <v>161926.78019309998</v>
      </c>
    </row>
    <row r="8542" spans="1:5" ht="15.75" x14ac:dyDescent="0.25">
      <c r="A8542" s="14"/>
      <c r="B8542" s="103" t="s">
        <v>108</v>
      </c>
      <c r="C8542" s="121">
        <f>'PRECIO HISTORICO'!D8542</f>
        <v>346817.60237215</v>
      </c>
      <c r="D8542" s="148">
        <f>'PRECIO DE MERCADO '!G8542</f>
        <v>374000</v>
      </c>
      <c r="E8542" s="145">
        <f t="shared" si="133"/>
        <v>360408.80118607497</v>
      </c>
    </row>
    <row r="8543" spans="1:5" ht="15.75" x14ac:dyDescent="0.25">
      <c r="A8543" s="14"/>
      <c r="B8543" s="103" t="s">
        <v>109</v>
      </c>
      <c r="C8543" s="121">
        <f>'PRECIO HISTORICO'!D8543</f>
        <v>111016.4013231</v>
      </c>
      <c r="D8543" s="148">
        <f>'PRECIO DE MERCADO '!G8543</f>
        <v>119680</v>
      </c>
      <c r="E8543" s="145">
        <f t="shared" si="133"/>
        <v>115348.20066155</v>
      </c>
    </row>
    <row r="8544" spans="1:5" ht="15.75" x14ac:dyDescent="0.25">
      <c r="A8544" s="14"/>
      <c r="B8544" s="103" t="s">
        <v>110</v>
      </c>
      <c r="C8544" s="121">
        <f>'PRECIO HISTORICO'!D8544</f>
        <v>73851.600636450006</v>
      </c>
      <c r="D8544" s="148">
        <f>'PRECIO DE MERCADO '!G8544</f>
        <v>79560</v>
      </c>
      <c r="E8544" s="145">
        <f t="shared" si="133"/>
        <v>76705.800318224996</v>
      </c>
    </row>
    <row r="8545" spans="1:5" ht="15.75" x14ac:dyDescent="0.25">
      <c r="A8545" s="14"/>
      <c r="B8545" s="103" t="s">
        <v>111</v>
      </c>
      <c r="C8545" s="121">
        <f>'PRECIO HISTORICO'!D8545</f>
        <v>47953.587768450001</v>
      </c>
      <c r="D8545" s="148">
        <f>'PRECIO DE MERCADO '!G8545</f>
        <v>51680</v>
      </c>
      <c r="E8545" s="145">
        <f t="shared" ref="E8545:E8608" si="134">AVERAGE(C8545:D8545)</f>
        <v>49816.793884225001</v>
      </c>
    </row>
    <row r="8546" spans="1:5" ht="15.75" x14ac:dyDescent="0.25">
      <c r="A8546" s="14"/>
      <c r="B8546" s="103" t="s">
        <v>112</v>
      </c>
      <c r="C8546" s="121">
        <f>'PRECIO HISTORICO'!D8546</f>
        <v>47953.587768450001</v>
      </c>
      <c r="D8546" s="148">
        <f>'PRECIO DE MERCADO '!G8546</f>
        <v>51680</v>
      </c>
      <c r="E8546" s="145">
        <f t="shared" si="134"/>
        <v>49816.793884225001</v>
      </c>
    </row>
    <row r="8547" spans="1:5" ht="38.25" x14ac:dyDescent="0.25">
      <c r="A8547" s="4" t="s">
        <v>0</v>
      </c>
      <c r="B8547" s="101" t="s">
        <v>62</v>
      </c>
      <c r="C8547" s="124" t="s">
        <v>4332</v>
      </c>
      <c r="D8547" s="146" t="s">
        <v>4328</v>
      </c>
      <c r="E8547" s="144" t="s">
        <v>4327</v>
      </c>
    </row>
    <row r="8548" spans="1:5" ht="15.75" x14ac:dyDescent="0.25">
      <c r="A8548" s="4"/>
      <c r="B8548" s="102" t="s">
        <v>3</v>
      </c>
      <c r="C8548" s="119"/>
      <c r="D8548" s="147"/>
      <c r="E8548" s="143"/>
    </row>
    <row r="8549" spans="1:5" ht="15.75" x14ac:dyDescent="0.25">
      <c r="A8549" s="13">
        <v>2</v>
      </c>
      <c r="B8549" s="104" t="s">
        <v>7</v>
      </c>
      <c r="C8549" s="120"/>
      <c r="D8549" s="147"/>
      <c r="E8549" s="143"/>
    </row>
    <row r="8550" spans="1:5" ht="15.75" x14ac:dyDescent="0.25">
      <c r="A8550" s="14"/>
      <c r="B8550" s="100" t="s">
        <v>113</v>
      </c>
      <c r="C8550" s="121">
        <f>'PRECIO HISTORICO'!D8550</f>
        <v>186327.30599665002</v>
      </c>
      <c r="D8550" s="148">
        <f>'PRECIO DE MERCADO '!G8550</f>
        <v>201280</v>
      </c>
      <c r="E8550" s="145">
        <f t="shared" si="134"/>
        <v>193803.65299832501</v>
      </c>
    </row>
    <row r="8551" spans="1:5" ht="15.75" x14ac:dyDescent="0.25">
      <c r="A8551" s="14"/>
      <c r="B8551" s="100" t="s">
        <v>114</v>
      </c>
      <c r="C8551" s="121">
        <f>'PRECIO HISTORICO'!D8551</f>
        <v>186327.30599665002</v>
      </c>
      <c r="D8551" s="148">
        <f>'PRECIO DE MERCADO '!G8551</f>
        <v>201280</v>
      </c>
      <c r="E8551" s="145">
        <f t="shared" si="134"/>
        <v>193803.65299832501</v>
      </c>
    </row>
    <row r="8552" spans="1:5" ht="15.75" x14ac:dyDescent="0.25">
      <c r="A8552" s="14"/>
      <c r="B8552" s="100" t="s">
        <v>2261</v>
      </c>
      <c r="C8552" s="121">
        <f>'PRECIO HISTORICO'!D8552</f>
        <v>60006.220792700005</v>
      </c>
      <c r="D8552" s="148">
        <f>'PRECIO DE MERCADO '!G8552</f>
        <v>64600</v>
      </c>
      <c r="E8552" s="145">
        <f t="shared" si="134"/>
        <v>62303.110396350006</v>
      </c>
    </row>
    <row r="8553" spans="1:5" ht="15.75" x14ac:dyDescent="0.25">
      <c r="A8553" s="14"/>
      <c r="B8553" s="100" t="s">
        <v>579</v>
      </c>
      <c r="C8553" s="121">
        <f>'PRECIO HISTORICO'!D8553</f>
        <v>130489.65898149999</v>
      </c>
      <c r="D8553" s="148">
        <f>'PRECIO DE MERCADO '!G8553</f>
        <v>140760</v>
      </c>
      <c r="E8553" s="145">
        <f t="shared" si="134"/>
        <v>135624.82949074998</v>
      </c>
    </row>
    <row r="8554" spans="1:5" ht="15.75" x14ac:dyDescent="0.25">
      <c r="A8554" s="14"/>
      <c r="B8554" s="100" t="s">
        <v>3120</v>
      </c>
      <c r="C8554" s="121">
        <f>'PRECIO HISTORICO'!D8554</f>
        <v>374170.19802890002</v>
      </c>
      <c r="D8554" s="148">
        <f>'PRECIO DE MERCADO '!G8554</f>
        <v>403240</v>
      </c>
      <c r="E8554" s="145">
        <f t="shared" si="134"/>
        <v>388705.09901444998</v>
      </c>
    </row>
    <row r="8555" spans="1:5" ht="15.75" x14ac:dyDescent="0.25">
      <c r="A8555" s="14"/>
      <c r="B8555" s="103" t="s">
        <v>3122</v>
      </c>
      <c r="C8555" s="121">
        <f>'PRECIO HISTORICO'!D8555</f>
        <v>1179760.6332284501</v>
      </c>
      <c r="D8555" s="148">
        <f>'PRECIO DE MERCADO '!G8555</f>
        <v>1272280</v>
      </c>
      <c r="E8555" s="145">
        <f t="shared" si="134"/>
        <v>1226020.316614225</v>
      </c>
    </row>
    <row r="8556" spans="1:5" ht="15.75" x14ac:dyDescent="0.25">
      <c r="A8556" s="14"/>
      <c r="B8556" s="103" t="s">
        <v>3121</v>
      </c>
      <c r="C8556" s="121">
        <f>'PRECIO HISTORICO'!D8556</f>
        <v>1179760.6332284501</v>
      </c>
      <c r="D8556" s="148">
        <f>'PRECIO DE MERCADO '!G8556</f>
        <v>1272280</v>
      </c>
      <c r="E8556" s="145">
        <f t="shared" si="134"/>
        <v>1226020.316614225</v>
      </c>
    </row>
    <row r="8557" spans="1:5" ht="15.75" x14ac:dyDescent="0.25">
      <c r="A8557" s="14"/>
      <c r="B8557" s="100" t="s">
        <v>116</v>
      </c>
      <c r="C8557" s="121">
        <f>'PRECIO HISTORICO'!D8557</f>
        <v>680755.90215360001</v>
      </c>
      <c r="D8557" s="148">
        <f>'PRECIO DE MERCADO '!G8557</f>
        <v>734400</v>
      </c>
      <c r="E8557" s="145">
        <f t="shared" si="134"/>
        <v>707577.9510768</v>
      </c>
    </row>
    <row r="8558" spans="1:5" ht="15.75" x14ac:dyDescent="0.25">
      <c r="A8558" s="14"/>
      <c r="B8558" s="100" t="s">
        <v>119</v>
      </c>
      <c r="C8558" s="121">
        <f>'PRECIO HISTORICO'!D8558</f>
        <v>915720.70558149996</v>
      </c>
      <c r="D8558" s="148">
        <f>'PRECIO DE MERCADO '!G8558</f>
        <v>987360</v>
      </c>
      <c r="E8558" s="145">
        <f t="shared" si="134"/>
        <v>951540.35279074998</v>
      </c>
    </row>
    <row r="8559" spans="1:5" ht="15.75" x14ac:dyDescent="0.25">
      <c r="A8559" s="14"/>
      <c r="B8559" s="100" t="s">
        <v>38</v>
      </c>
      <c r="C8559" s="121">
        <f>'PRECIO HISTORICO'!D8559</f>
        <v>915720.70558149996</v>
      </c>
      <c r="D8559" s="148">
        <f>'PRECIO DE MERCADO '!G8559</f>
        <v>987360</v>
      </c>
      <c r="E8559" s="145">
        <f t="shared" si="134"/>
        <v>951540.35279074998</v>
      </c>
    </row>
    <row r="8560" spans="1:5" ht="15.75" x14ac:dyDescent="0.25">
      <c r="A8560" s="14"/>
      <c r="B8560" s="100" t="s">
        <v>123</v>
      </c>
      <c r="C8560" s="121">
        <f>'PRECIO HISTORICO'!D8560</f>
        <v>130489.65898149999</v>
      </c>
      <c r="D8560" s="148">
        <f>'PRECIO DE MERCADO '!G8560</f>
        <v>140760</v>
      </c>
      <c r="E8560" s="145">
        <f t="shared" si="134"/>
        <v>135624.82949074998</v>
      </c>
    </row>
    <row r="8561" spans="1:5" ht="15.75" x14ac:dyDescent="0.25">
      <c r="A8561" s="14"/>
      <c r="B8561" s="100" t="s">
        <v>124</v>
      </c>
      <c r="C8561" s="121">
        <f>'PRECIO HISTORICO'!D8561</f>
        <v>130489.65898149999</v>
      </c>
      <c r="D8561" s="148">
        <f>'PRECIO DE MERCADO '!G8561</f>
        <v>140760</v>
      </c>
      <c r="E8561" s="145">
        <f t="shared" si="134"/>
        <v>135624.82949074998</v>
      </c>
    </row>
    <row r="8562" spans="1:5" ht="15.75" x14ac:dyDescent="0.25">
      <c r="A8562" s="14"/>
      <c r="B8562" s="100" t="s">
        <v>125</v>
      </c>
      <c r="C8562" s="121">
        <f>'PRECIO HISTORICO'!D8562</f>
        <v>130489.65898149999</v>
      </c>
      <c r="D8562" s="148">
        <f>'PRECIO DE MERCADO '!G8562</f>
        <v>140760</v>
      </c>
      <c r="E8562" s="145">
        <f t="shared" si="134"/>
        <v>135624.82949074998</v>
      </c>
    </row>
    <row r="8563" spans="1:5" ht="15.75" x14ac:dyDescent="0.25">
      <c r="A8563" s="14"/>
      <c r="B8563" s="100" t="s">
        <v>582</v>
      </c>
      <c r="C8563" s="121">
        <f>'PRECIO HISTORICO'!D8563</f>
        <v>97197.294062050001</v>
      </c>
      <c r="D8563" s="148">
        <f>'PRECIO DE MERCADO '!G8563</f>
        <v>104720</v>
      </c>
      <c r="E8563" s="145">
        <f t="shared" si="134"/>
        <v>100958.647031025</v>
      </c>
    </row>
    <row r="8564" spans="1:5" ht="15.75" x14ac:dyDescent="0.25">
      <c r="A8564" s="14"/>
      <c r="B8564" s="100" t="s">
        <v>678</v>
      </c>
      <c r="C8564" s="121">
        <f>'PRECIO HISTORICO'!D8564</f>
        <v>102136.6126963</v>
      </c>
      <c r="D8564" s="148">
        <f>'PRECIO DE MERCADO '!G8564</f>
        <v>110160</v>
      </c>
      <c r="E8564" s="145">
        <f t="shared" si="134"/>
        <v>106148.30634815</v>
      </c>
    </row>
    <row r="8565" spans="1:5" ht="15.75" x14ac:dyDescent="0.25">
      <c r="A8565" s="14"/>
      <c r="B8565" s="100" t="s">
        <v>126</v>
      </c>
      <c r="C8565" s="121">
        <f>'PRECIO HISTORICO'!D8565</f>
        <v>458177.24626310001</v>
      </c>
      <c r="D8565" s="148">
        <f>'PRECIO DE MERCADO '!G8565</f>
        <v>494360</v>
      </c>
      <c r="E8565" s="145">
        <f t="shared" si="134"/>
        <v>476268.62313155003</v>
      </c>
    </row>
    <row r="8566" spans="1:5" ht="15.75" x14ac:dyDescent="0.25">
      <c r="A8566" s="14"/>
      <c r="B8566" s="100" t="s">
        <v>583</v>
      </c>
      <c r="C8566" s="121">
        <f>'PRECIO HISTORICO'!D8566</f>
        <v>470370.37591634999</v>
      </c>
      <c r="D8566" s="148">
        <f>'PRECIO DE MERCADO '!G8566</f>
        <v>507280</v>
      </c>
      <c r="E8566" s="145">
        <f t="shared" si="134"/>
        <v>488825.18795817497</v>
      </c>
    </row>
    <row r="8567" spans="1:5" ht="15.75" x14ac:dyDescent="0.25">
      <c r="A8567" s="14"/>
      <c r="B8567" s="100" t="s">
        <v>3123</v>
      </c>
      <c r="C8567" s="121">
        <f>'PRECIO HISTORICO'!D8567</f>
        <v>291392.36071400001</v>
      </c>
      <c r="D8567" s="148">
        <f>'PRECIO DE MERCADO '!G8567</f>
        <v>314160</v>
      </c>
      <c r="E8567" s="145">
        <f t="shared" si="134"/>
        <v>302776.18035699998</v>
      </c>
    </row>
    <row r="8568" spans="1:5" ht="15.75" x14ac:dyDescent="0.25">
      <c r="A8568" s="14"/>
      <c r="B8568" s="100" t="s">
        <v>3124</v>
      </c>
      <c r="C8568" s="121">
        <f>'PRECIO HISTORICO'!D8568</f>
        <v>665871.95874289994</v>
      </c>
      <c r="D8568" s="148">
        <f>'PRECIO DE MERCADO '!G8568</f>
        <v>718080</v>
      </c>
      <c r="E8568" s="145">
        <f t="shared" si="134"/>
        <v>691975.97937144991</v>
      </c>
    </row>
    <row r="8569" spans="1:5" ht="15.75" x14ac:dyDescent="0.25">
      <c r="A8569" s="14"/>
      <c r="B8569" s="100" t="s">
        <v>2266</v>
      </c>
      <c r="C8569" s="121">
        <f>'PRECIO HISTORICO'!D8569</f>
        <v>667737.83745305007</v>
      </c>
      <c r="D8569" s="148">
        <f>'PRECIO DE MERCADO '!G8569</f>
        <v>720120</v>
      </c>
      <c r="E8569" s="145">
        <f t="shared" si="134"/>
        <v>693928.91872652504</v>
      </c>
    </row>
    <row r="8570" spans="1:5" ht="15.75" x14ac:dyDescent="0.25">
      <c r="A8570" s="14"/>
      <c r="B8570" s="100" t="s">
        <v>2267</v>
      </c>
      <c r="C8570" s="121">
        <f>'PRECIO HISTORICO'!D8570</f>
        <v>184155.57078554999</v>
      </c>
      <c r="D8570" s="148">
        <f>'PRECIO DE MERCADO '!G8570</f>
        <v>198560</v>
      </c>
      <c r="E8570" s="145">
        <f t="shared" si="134"/>
        <v>191357.785392775</v>
      </c>
    </row>
    <row r="8571" spans="1:5" ht="15.75" x14ac:dyDescent="0.25">
      <c r="A8571" s="14"/>
      <c r="B8571" s="100" t="s">
        <v>2268</v>
      </c>
      <c r="C8571" s="121">
        <f>'PRECIO HISTORICO'!D8571</f>
        <v>228993.1775131</v>
      </c>
      <c r="D8571" s="148">
        <f>'PRECIO DE MERCADO '!G8571</f>
        <v>246840</v>
      </c>
      <c r="E8571" s="145">
        <f t="shared" si="134"/>
        <v>237916.58875654999</v>
      </c>
    </row>
    <row r="8572" spans="1:5" ht="15.75" x14ac:dyDescent="0.25">
      <c r="A8572" s="14"/>
      <c r="B8572" s="100" t="s">
        <v>3125</v>
      </c>
      <c r="C8572" s="121">
        <f>'PRECIO HISTORICO'!D8572</f>
        <v>316908.23996650003</v>
      </c>
      <c r="D8572" s="148">
        <f>'PRECIO DE MERCADO '!G8572</f>
        <v>342040</v>
      </c>
      <c r="E8572" s="145">
        <f t="shared" si="134"/>
        <v>329474.11998325004</v>
      </c>
    </row>
    <row r="8573" spans="1:5" ht="15.75" x14ac:dyDescent="0.25">
      <c r="A8573" s="14"/>
      <c r="B8573" s="100" t="s">
        <v>3126</v>
      </c>
      <c r="C8573" s="121">
        <f>'PRECIO HISTORICO'!D8573</f>
        <v>316908.23996650003</v>
      </c>
      <c r="D8573" s="148">
        <f>'PRECIO DE MERCADO '!G8573</f>
        <v>342040</v>
      </c>
      <c r="E8573" s="145">
        <f t="shared" si="134"/>
        <v>329474.11998325004</v>
      </c>
    </row>
    <row r="8574" spans="1:5" ht="15.75" x14ac:dyDescent="0.25">
      <c r="A8574" s="14"/>
      <c r="B8574" s="100" t="s">
        <v>3127</v>
      </c>
      <c r="C8574" s="121">
        <f>'PRECIO HISTORICO'!D8574</f>
        <v>316908.23996650003</v>
      </c>
      <c r="D8574" s="148">
        <f>'PRECIO DE MERCADO '!G8574</f>
        <v>342040</v>
      </c>
      <c r="E8574" s="145">
        <f t="shared" si="134"/>
        <v>329474.11998325004</v>
      </c>
    </row>
    <row r="8575" spans="1:5" ht="15.75" x14ac:dyDescent="0.25">
      <c r="A8575" s="14"/>
      <c r="B8575" s="100" t="s">
        <v>590</v>
      </c>
      <c r="C8575" s="121">
        <f>'PRECIO HISTORICO'!D8575</f>
        <v>126689.4608616</v>
      </c>
      <c r="D8575" s="148">
        <f>'PRECIO DE MERCADO '!G8575</f>
        <v>136680</v>
      </c>
      <c r="E8575" s="145">
        <f t="shared" si="134"/>
        <v>131684.7304308</v>
      </c>
    </row>
    <row r="8576" spans="1:5" ht="15.75" x14ac:dyDescent="0.25">
      <c r="A8576" s="14"/>
      <c r="B8576" s="100" t="s">
        <v>133</v>
      </c>
      <c r="C8576" s="121">
        <f>'PRECIO HISTORICO'!D8576</f>
        <v>588159.3944772</v>
      </c>
      <c r="D8576" s="148">
        <f>'PRECIO DE MERCADO '!G8576</f>
        <v>634440</v>
      </c>
      <c r="E8576" s="145">
        <f t="shared" si="134"/>
        <v>611299.6972386</v>
      </c>
    </row>
    <row r="8577" spans="1:5" ht="15.75" x14ac:dyDescent="0.25">
      <c r="A8577" s="14"/>
      <c r="B8577" s="100" t="s">
        <v>134</v>
      </c>
      <c r="C8577" s="121">
        <f>'PRECIO HISTORICO'!D8577</f>
        <v>588159.3944772</v>
      </c>
      <c r="D8577" s="148">
        <f>'PRECIO DE MERCADO '!G8577</f>
        <v>634440</v>
      </c>
      <c r="E8577" s="145">
        <f t="shared" si="134"/>
        <v>611299.6972386</v>
      </c>
    </row>
    <row r="8578" spans="1:5" ht="15.75" x14ac:dyDescent="0.25">
      <c r="A8578" s="14"/>
      <c r="B8578" s="100" t="s">
        <v>1959</v>
      </c>
      <c r="C8578" s="121">
        <f>'PRECIO HISTORICO'!D8578</f>
        <v>458267.59353374998</v>
      </c>
      <c r="D8578" s="148">
        <f>'PRECIO DE MERCADO '!G8578</f>
        <v>494360</v>
      </c>
      <c r="E8578" s="145">
        <f t="shared" si="134"/>
        <v>476313.79676687496</v>
      </c>
    </row>
    <row r="8579" spans="1:5" ht="15.75" x14ac:dyDescent="0.25">
      <c r="A8579" s="14"/>
      <c r="B8579" s="100" t="s">
        <v>2134</v>
      </c>
      <c r="C8579" s="121">
        <f>'PRECIO HISTORICO'!D8579</f>
        <v>458267.59353374998</v>
      </c>
      <c r="D8579" s="148">
        <f>'PRECIO DE MERCADO '!G8579</f>
        <v>494360</v>
      </c>
      <c r="E8579" s="145">
        <f t="shared" si="134"/>
        <v>476313.79676687496</v>
      </c>
    </row>
    <row r="8580" spans="1:5" ht="15.75" x14ac:dyDescent="0.25">
      <c r="A8580" s="14"/>
      <c r="B8580" s="100" t="s">
        <v>592</v>
      </c>
      <c r="C8580" s="121">
        <f>'PRECIO HISTORICO'!D8580</f>
        <v>90086.289402199996</v>
      </c>
      <c r="D8580" s="148">
        <f>'PRECIO DE MERCADO '!G8580</f>
        <v>97240</v>
      </c>
      <c r="E8580" s="145">
        <f t="shared" si="134"/>
        <v>93663.144701099998</v>
      </c>
    </row>
    <row r="8581" spans="1:5" ht="15.75" x14ac:dyDescent="0.25">
      <c r="A8581" s="14"/>
      <c r="B8581" s="100" t="s">
        <v>593</v>
      </c>
      <c r="C8581" s="121">
        <f>'PRECIO HISTORICO'!D8581</f>
        <v>718622.32179919991</v>
      </c>
      <c r="D8581" s="148">
        <f>'PRECIO DE MERCADO '!G8581</f>
        <v>775200</v>
      </c>
      <c r="E8581" s="145">
        <f t="shared" si="134"/>
        <v>746911.16089960001</v>
      </c>
    </row>
    <row r="8582" spans="1:5" ht="15.75" x14ac:dyDescent="0.25">
      <c r="A8582" s="14"/>
      <c r="B8582" s="100" t="s">
        <v>2274</v>
      </c>
      <c r="C8582" s="121">
        <f>'PRECIO HISTORICO'!D8582</f>
        <v>39056.569415500002</v>
      </c>
      <c r="D8582" s="148">
        <f>'PRECIO DE MERCADO '!G8582</f>
        <v>42160</v>
      </c>
      <c r="E8582" s="145">
        <f t="shared" si="134"/>
        <v>40608.284707750005</v>
      </c>
    </row>
    <row r="8583" spans="1:5" ht="38.25" x14ac:dyDescent="0.25">
      <c r="A8583" s="4" t="s">
        <v>0</v>
      </c>
      <c r="B8583" s="101" t="s">
        <v>63</v>
      </c>
      <c r="C8583" s="124" t="s">
        <v>4332</v>
      </c>
      <c r="D8583" s="146" t="s">
        <v>4328</v>
      </c>
      <c r="E8583" s="144" t="s">
        <v>4327</v>
      </c>
    </row>
    <row r="8584" spans="1:5" ht="15.75" x14ac:dyDescent="0.25">
      <c r="A8584" s="4"/>
      <c r="B8584" s="102" t="s">
        <v>3</v>
      </c>
      <c r="C8584" s="119"/>
      <c r="D8584" s="147"/>
      <c r="E8584" s="143"/>
    </row>
    <row r="8585" spans="1:5" ht="15.75" x14ac:dyDescent="0.25">
      <c r="A8585" s="13">
        <v>3</v>
      </c>
      <c r="B8585" s="104" t="s">
        <v>9</v>
      </c>
      <c r="C8585" s="120"/>
      <c r="D8585" s="147"/>
      <c r="E8585" s="143"/>
    </row>
    <row r="8586" spans="1:5" ht="15.75" x14ac:dyDescent="0.25">
      <c r="A8586" s="14"/>
      <c r="B8586" s="100" t="s">
        <v>1548</v>
      </c>
      <c r="C8586" s="121">
        <f>'PRECIO HISTORICO'!D8586</f>
        <v>109027.6382741</v>
      </c>
      <c r="D8586" s="148">
        <f>'PRECIO DE MERCADO '!G8586</f>
        <v>117640</v>
      </c>
      <c r="E8586" s="145">
        <f t="shared" si="134"/>
        <v>113333.81913705</v>
      </c>
    </row>
    <row r="8587" spans="1:5" ht="15.75" x14ac:dyDescent="0.25">
      <c r="A8587" s="14"/>
      <c r="B8587" s="100" t="s">
        <v>143</v>
      </c>
      <c r="C8587" s="121">
        <f>'PRECIO HISTORICO'!D8587</f>
        <v>109027.6382741</v>
      </c>
      <c r="D8587" s="148">
        <f>'PRECIO DE MERCADO '!G8587</f>
        <v>117640</v>
      </c>
      <c r="E8587" s="145">
        <f t="shared" si="134"/>
        <v>113333.81913705</v>
      </c>
    </row>
    <row r="8588" spans="1:5" ht="15.75" x14ac:dyDescent="0.25">
      <c r="A8588" s="14"/>
      <c r="B8588" s="100" t="s">
        <v>147</v>
      </c>
      <c r="C8588" s="121">
        <f>'PRECIO HISTORICO'!D8588</f>
        <v>1249161.7664389499</v>
      </c>
      <c r="D8588" s="148">
        <f>'PRECIO DE MERCADO '!G8588</f>
        <v>1347080</v>
      </c>
      <c r="E8588" s="145">
        <f t="shared" si="134"/>
        <v>1298120.8832194749</v>
      </c>
    </row>
    <row r="8589" spans="1:5" ht="15.75" x14ac:dyDescent="0.25">
      <c r="A8589" s="14"/>
      <c r="B8589" s="100" t="s">
        <v>148</v>
      </c>
      <c r="C8589" s="121">
        <f>'PRECIO HISTORICO'!D8589</f>
        <v>1249161.7664389499</v>
      </c>
      <c r="D8589" s="148">
        <f>'PRECIO DE MERCADO '!G8589</f>
        <v>1347080</v>
      </c>
      <c r="E8589" s="145">
        <f t="shared" si="134"/>
        <v>1298120.8832194749</v>
      </c>
    </row>
    <row r="8590" spans="1:5" ht="15.75" x14ac:dyDescent="0.25">
      <c r="A8590" s="14"/>
      <c r="B8590" s="100" t="s">
        <v>596</v>
      </c>
      <c r="C8590" s="121">
        <f>'PRECIO HISTORICO'!D8590</f>
        <v>1748467.89714415</v>
      </c>
      <c r="D8590" s="148">
        <f>'PRECIO DE MERCADO '!G8590</f>
        <v>1885640</v>
      </c>
      <c r="E8590" s="145">
        <f t="shared" si="134"/>
        <v>1817053.948572075</v>
      </c>
    </row>
    <row r="8591" spans="1:5" ht="15.75" x14ac:dyDescent="0.25">
      <c r="A8591" s="14"/>
      <c r="B8591" s="100" t="s">
        <v>3128</v>
      </c>
      <c r="C8591" s="121">
        <f>'PRECIO HISTORICO'!D8591</f>
        <v>130489.65898149999</v>
      </c>
      <c r="D8591" s="148">
        <f>'PRECIO DE MERCADO '!G8591</f>
        <v>140760</v>
      </c>
      <c r="E8591" s="145">
        <f t="shared" si="134"/>
        <v>135624.82949074998</v>
      </c>
    </row>
    <row r="8592" spans="1:5" ht="15.75" x14ac:dyDescent="0.25">
      <c r="A8592" s="14"/>
      <c r="B8592" s="103" t="s">
        <v>150</v>
      </c>
      <c r="C8592" s="121">
        <f>'PRECIO HISTORICO'!D8592</f>
        <v>349973.88653045002</v>
      </c>
      <c r="D8592" s="148">
        <f>'PRECIO DE MERCADO '!G8592</f>
        <v>377400</v>
      </c>
      <c r="E8592" s="145">
        <f t="shared" si="134"/>
        <v>363686.94326522504</v>
      </c>
    </row>
    <row r="8593" spans="1:5" ht="15.75" x14ac:dyDescent="0.25">
      <c r="A8593" s="14"/>
      <c r="B8593" s="100" t="s">
        <v>155</v>
      </c>
      <c r="C8593" s="121">
        <f>'PRECIO HISTORICO'!D8593</f>
        <v>595221.80394494999</v>
      </c>
      <c r="D8593" s="148">
        <f>'PRECIO DE MERCADO '!G8593</f>
        <v>641920</v>
      </c>
      <c r="E8593" s="145">
        <f t="shared" si="134"/>
        <v>618570.901972475</v>
      </c>
    </row>
    <row r="8594" spans="1:5" ht="15.75" x14ac:dyDescent="0.25">
      <c r="A8594" s="14"/>
      <c r="B8594" s="100" t="s">
        <v>3129</v>
      </c>
      <c r="C8594" s="121">
        <f>'PRECIO HISTORICO'!D8594</f>
        <v>545302.6269418</v>
      </c>
      <c r="D8594" s="148">
        <f>'PRECIO DE MERCADO '!G8594</f>
        <v>588200</v>
      </c>
      <c r="E8594" s="145">
        <f t="shared" si="134"/>
        <v>566751.31347090006</v>
      </c>
    </row>
    <row r="8595" spans="1:5" ht="15.75" x14ac:dyDescent="0.25">
      <c r="A8595" s="14"/>
      <c r="B8595" s="100" t="s">
        <v>157</v>
      </c>
      <c r="C8595" s="121">
        <f>'PRECIO HISTORICO'!D8595</f>
        <v>198052.5298206</v>
      </c>
      <c r="D8595" s="148">
        <f>'PRECIO DE MERCADO '!G8595</f>
        <v>213520</v>
      </c>
      <c r="E8595" s="145">
        <f t="shared" si="134"/>
        <v>205786.2649103</v>
      </c>
    </row>
    <row r="8596" spans="1:5" ht="15.75" x14ac:dyDescent="0.25">
      <c r="A8596" s="14"/>
      <c r="B8596" s="100" t="s">
        <v>3130</v>
      </c>
      <c r="C8596" s="121">
        <f>'PRECIO HISTORICO'!D8596</f>
        <v>406086.33883089997</v>
      </c>
      <c r="D8596" s="148">
        <f>'PRECIO DE MERCADO '!G8596</f>
        <v>437920</v>
      </c>
      <c r="E8596" s="145">
        <f t="shared" si="134"/>
        <v>422003.16941544996</v>
      </c>
    </row>
    <row r="8597" spans="1:5" ht="15.75" x14ac:dyDescent="0.25">
      <c r="A8597" s="14"/>
      <c r="B8597" s="100" t="s">
        <v>167</v>
      </c>
      <c r="C8597" s="121">
        <f>'PRECIO HISTORICO'!D8597</f>
        <v>102136.6126963</v>
      </c>
      <c r="D8597" s="148">
        <f>'PRECIO DE MERCADO '!G8597</f>
        <v>110160</v>
      </c>
      <c r="E8597" s="145">
        <f t="shared" si="134"/>
        <v>106148.30634815</v>
      </c>
    </row>
    <row r="8598" spans="1:5" ht="15.75" x14ac:dyDescent="0.25">
      <c r="A8598" s="14"/>
      <c r="B8598" s="100" t="s">
        <v>168</v>
      </c>
      <c r="C8598" s="121">
        <f>'PRECIO HISTORICO'!D8598</f>
        <v>458177.24626310001</v>
      </c>
      <c r="D8598" s="148">
        <f>'PRECIO DE MERCADO '!G8598</f>
        <v>494360</v>
      </c>
      <c r="E8598" s="145">
        <f t="shared" si="134"/>
        <v>476268.62313155003</v>
      </c>
    </row>
    <row r="8599" spans="1:5" ht="15.75" x14ac:dyDescent="0.25">
      <c r="A8599" s="14"/>
      <c r="B8599" s="100" t="s">
        <v>47</v>
      </c>
      <c r="C8599" s="121">
        <f>'PRECIO HISTORICO'!D8599</f>
        <v>3709463.2813283503</v>
      </c>
      <c r="D8599" s="148">
        <f>'PRECIO DE MERCADO '!G8599</f>
        <v>4000440</v>
      </c>
      <c r="E8599" s="145">
        <f t="shared" si="134"/>
        <v>3854951.6406641752</v>
      </c>
    </row>
    <row r="8600" spans="1:5" ht="15.75" x14ac:dyDescent="0.25">
      <c r="A8600" s="14"/>
      <c r="B8600" s="100" t="s">
        <v>2289</v>
      </c>
      <c r="C8600" s="121">
        <f>'PRECIO HISTORICO'!D8600</f>
        <v>126689.4608616</v>
      </c>
      <c r="D8600" s="148">
        <f>'PRECIO DE MERCADO '!G8600</f>
        <v>136680</v>
      </c>
      <c r="E8600" s="145">
        <f t="shared" si="134"/>
        <v>131684.7304308</v>
      </c>
    </row>
    <row r="8601" spans="1:5" ht="15.75" x14ac:dyDescent="0.25">
      <c r="A8601" s="14"/>
      <c r="B8601" s="100" t="s">
        <v>183</v>
      </c>
      <c r="C8601" s="121">
        <f>'PRECIO HISTORICO'!D8601</f>
        <v>126689.4608616</v>
      </c>
      <c r="D8601" s="148">
        <f>'PRECIO DE MERCADO '!G8601</f>
        <v>136680</v>
      </c>
      <c r="E8601" s="145">
        <f t="shared" si="134"/>
        <v>131684.7304308</v>
      </c>
    </row>
    <row r="8602" spans="1:5" ht="15.75" x14ac:dyDescent="0.25">
      <c r="A8602" s="14"/>
      <c r="B8602" s="100" t="s">
        <v>184</v>
      </c>
      <c r="C8602" s="121">
        <f>'PRECIO HISTORICO'!D8602</f>
        <v>126689.4608616</v>
      </c>
      <c r="D8602" s="148">
        <f>'PRECIO DE MERCADO '!G8602</f>
        <v>136680</v>
      </c>
      <c r="E8602" s="145">
        <f t="shared" si="134"/>
        <v>131684.7304308</v>
      </c>
    </row>
    <row r="8603" spans="1:5" ht="15.75" x14ac:dyDescent="0.25">
      <c r="A8603" s="14"/>
      <c r="B8603" s="100" t="s">
        <v>2142</v>
      </c>
      <c r="C8603" s="121">
        <f>'PRECIO HISTORICO'!D8603</f>
        <v>60006.220792700005</v>
      </c>
      <c r="D8603" s="148">
        <f>'PRECIO DE MERCADO '!G8603</f>
        <v>64600</v>
      </c>
      <c r="E8603" s="145">
        <f t="shared" si="134"/>
        <v>62303.110396350006</v>
      </c>
    </row>
    <row r="8604" spans="1:5" ht="15.75" x14ac:dyDescent="0.25">
      <c r="A8604" s="14"/>
      <c r="B8604" s="100" t="s">
        <v>3131</v>
      </c>
      <c r="C8604" s="121">
        <f>'PRECIO HISTORICO'!D8604</f>
        <v>39056.569415500002</v>
      </c>
      <c r="D8604" s="148">
        <f>'PRECIO DE MERCADO '!G8604</f>
        <v>42160</v>
      </c>
      <c r="E8604" s="145">
        <f t="shared" si="134"/>
        <v>40608.284707750005</v>
      </c>
    </row>
    <row r="8605" spans="1:5" ht="38.25" x14ac:dyDescent="0.25">
      <c r="A8605" s="13" t="s">
        <v>0</v>
      </c>
      <c r="B8605" s="101" t="s">
        <v>195</v>
      </c>
      <c r="C8605" s="124" t="s">
        <v>4332</v>
      </c>
      <c r="D8605" s="146" t="s">
        <v>4328</v>
      </c>
      <c r="E8605" s="144" t="s">
        <v>4327</v>
      </c>
    </row>
    <row r="8606" spans="1:5" ht="15.75" x14ac:dyDescent="0.25">
      <c r="A8606" s="13"/>
      <c r="B8606" s="102" t="s">
        <v>3</v>
      </c>
      <c r="C8606" s="119"/>
      <c r="D8606" s="147"/>
      <c r="E8606" s="143"/>
    </row>
    <row r="8607" spans="1:5" ht="15.75" x14ac:dyDescent="0.25">
      <c r="A8607" s="4">
        <v>4</v>
      </c>
      <c r="B8607" s="104" t="s">
        <v>10</v>
      </c>
      <c r="C8607" s="120"/>
      <c r="D8607" s="147"/>
      <c r="E8607" s="143"/>
    </row>
    <row r="8608" spans="1:5" ht="15.75" x14ac:dyDescent="0.25">
      <c r="A8608" s="15"/>
      <c r="B8608" s="100" t="s">
        <v>197</v>
      </c>
      <c r="C8608" s="121">
        <f>'PRECIO HISTORICO'!D8608</f>
        <v>81363.78239990001</v>
      </c>
      <c r="D8608" s="148">
        <f>'PRECIO DE MERCADO '!G8608</f>
        <v>87720</v>
      </c>
      <c r="E8608" s="145">
        <f t="shared" si="134"/>
        <v>84541.891199950012</v>
      </c>
    </row>
    <row r="8609" spans="1:5" ht="15.75" x14ac:dyDescent="0.25">
      <c r="A8609" s="15"/>
      <c r="B8609" s="100" t="s">
        <v>198</v>
      </c>
      <c r="C8609" s="121">
        <f>'PRECIO HISTORICO'!D8609</f>
        <v>81363.78239990001</v>
      </c>
      <c r="D8609" s="148">
        <f>'PRECIO DE MERCADO '!G8609</f>
        <v>87720</v>
      </c>
      <c r="E8609" s="145">
        <f t="shared" ref="E8609:E8672" si="135">AVERAGE(C8609:D8609)</f>
        <v>84541.891199950012</v>
      </c>
    </row>
    <row r="8610" spans="1:5" ht="15.75" x14ac:dyDescent="0.25">
      <c r="A8610" s="15"/>
      <c r="B8610" s="100" t="s">
        <v>200</v>
      </c>
      <c r="C8610" s="121">
        <f>'PRECIO HISTORICO'!D8610</f>
        <v>60025.659825949995</v>
      </c>
      <c r="D8610" s="148">
        <f>'PRECIO DE MERCADO '!G8610</f>
        <v>64600</v>
      </c>
      <c r="E8610" s="145">
        <f t="shared" si="135"/>
        <v>62312.829912974994</v>
      </c>
    </row>
    <row r="8611" spans="1:5" ht="15.75" x14ac:dyDescent="0.25">
      <c r="A8611" s="15"/>
      <c r="B8611" s="100" t="s">
        <v>372</v>
      </c>
      <c r="C8611" s="121">
        <f>'PRECIO HISTORICO'!D8611</f>
        <v>60006.220792700005</v>
      </c>
      <c r="D8611" s="148">
        <f>'PRECIO DE MERCADO '!G8611</f>
        <v>64600</v>
      </c>
      <c r="E8611" s="145">
        <f t="shared" si="135"/>
        <v>62303.110396350006</v>
      </c>
    </row>
    <row r="8612" spans="1:5" ht="15.75" x14ac:dyDescent="0.25">
      <c r="A8612" s="15"/>
      <c r="B8612" s="100" t="s">
        <v>2365</v>
      </c>
      <c r="C8612" s="121">
        <f>'PRECIO HISTORICO'!D8612</f>
        <v>60006.220792700005</v>
      </c>
      <c r="D8612" s="148">
        <f>'PRECIO DE MERCADO '!G8612</f>
        <v>64600</v>
      </c>
      <c r="E8612" s="145">
        <f t="shared" si="135"/>
        <v>62303.110396350006</v>
      </c>
    </row>
    <row r="8613" spans="1:5" ht="15.75" x14ac:dyDescent="0.25">
      <c r="A8613" s="15"/>
      <c r="B8613" s="100" t="s">
        <v>206</v>
      </c>
      <c r="C8613" s="121">
        <f>'PRECIO HISTORICO'!D8613</f>
        <v>60006.220792700005</v>
      </c>
      <c r="D8613" s="148">
        <f>'PRECIO DE MERCADO '!G8613</f>
        <v>64600</v>
      </c>
      <c r="E8613" s="145">
        <f t="shared" si="135"/>
        <v>62303.110396350006</v>
      </c>
    </row>
    <row r="8614" spans="1:5" ht="15.75" x14ac:dyDescent="0.25">
      <c r="A8614" s="15"/>
      <c r="B8614" s="100" t="s">
        <v>209</v>
      </c>
      <c r="C8614" s="121">
        <f>'PRECIO HISTORICO'!D8614</f>
        <v>298819.01073115005</v>
      </c>
      <c r="D8614" s="148">
        <f>'PRECIO DE MERCADO '!G8614</f>
        <v>322320</v>
      </c>
      <c r="E8614" s="145">
        <f t="shared" si="135"/>
        <v>310569.50536557502</v>
      </c>
    </row>
    <row r="8615" spans="1:5" ht="15.75" x14ac:dyDescent="0.25">
      <c r="A8615" s="15"/>
      <c r="B8615" s="100" t="s">
        <v>2293</v>
      </c>
      <c r="C8615" s="121">
        <f>'PRECIO HISTORICO'!D8615</f>
        <v>494452.89375299995</v>
      </c>
      <c r="D8615" s="148">
        <f>'PRECIO DE MERCADO '!G8615</f>
        <v>533120</v>
      </c>
      <c r="E8615" s="145">
        <f t="shared" si="135"/>
        <v>513786.44687649998</v>
      </c>
    </row>
    <row r="8616" spans="1:5" ht="15.75" x14ac:dyDescent="0.25">
      <c r="A8616" s="15"/>
      <c r="B8616" s="100" t="s">
        <v>211</v>
      </c>
      <c r="C8616" s="121">
        <f>'PRECIO HISTORICO'!D8616</f>
        <v>718622.32179919991</v>
      </c>
      <c r="D8616" s="148">
        <f>'PRECIO DE MERCADO '!G8616</f>
        <v>775200</v>
      </c>
      <c r="E8616" s="145">
        <f t="shared" si="135"/>
        <v>746911.16089960001</v>
      </c>
    </row>
    <row r="8617" spans="1:5" ht="15.75" x14ac:dyDescent="0.25">
      <c r="A8617" s="15"/>
      <c r="B8617" s="100" t="s">
        <v>39</v>
      </c>
      <c r="C8617" s="121">
        <f>'PRECIO HISTORICO'!D8617</f>
        <v>1880103.69190735</v>
      </c>
      <c r="D8617" s="148">
        <f>'PRECIO DE MERCADO '!G8617</f>
        <v>2027760</v>
      </c>
      <c r="E8617" s="145">
        <f t="shared" si="135"/>
        <v>1953931.845953675</v>
      </c>
    </row>
    <row r="8618" spans="1:5" ht="15.75" x14ac:dyDescent="0.25">
      <c r="A8618" s="15"/>
      <c r="B8618" s="100" t="s">
        <v>3132</v>
      </c>
      <c r="C8618" s="121">
        <f>'PRECIO HISTORICO'!D8618</f>
        <v>116657.96058280001</v>
      </c>
      <c r="D8618" s="148">
        <f>'PRECIO DE MERCADO '!G8618</f>
        <v>125800</v>
      </c>
      <c r="E8618" s="145">
        <f t="shared" si="135"/>
        <v>121228.9802914</v>
      </c>
    </row>
    <row r="8619" spans="1:5" ht="15.75" x14ac:dyDescent="0.25">
      <c r="A8619" s="15"/>
      <c r="B8619" s="100" t="s">
        <v>213</v>
      </c>
      <c r="C8619" s="121">
        <f>'PRECIO HISTORICO'!D8619</f>
        <v>569360.85196444998</v>
      </c>
      <c r="D8619" s="148">
        <f>'PRECIO DE MERCADO '!G8619</f>
        <v>614040</v>
      </c>
      <c r="E8619" s="145">
        <f t="shared" si="135"/>
        <v>591700.42598222499</v>
      </c>
    </row>
    <row r="8620" spans="1:5" ht="15.75" x14ac:dyDescent="0.25">
      <c r="A8620" s="15"/>
      <c r="B8620" s="100" t="s">
        <v>215</v>
      </c>
      <c r="C8620" s="121">
        <f>'PRECIO HISTORICO'!D8620</f>
        <v>3463794.1418216499</v>
      </c>
      <c r="D8620" s="148">
        <f>'PRECIO DE MERCADO '!G8620</f>
        <v>3735920</v>
      </c>
      <c r="E8620" s="145">
        <f t="shared" si="135"/>
        <v>3599857.0709108249</v>
      </c>
    </row>
    <row r="8621" spans="1:5" ht="15.75" x14ac:dyDescent="0.25">
      <c r="A8621" s="15"/>
      <c r="B8621" s="100" t="s">
        <v>3133</v>
      </c>
      <c r="C8621" s="121">
        <f>'PRECIO HISTORICO'!D8621</f>
        <v>915720.70558149996</v>
      </c>
      <c r="D8621" s="148">
        <f>'PRECIO DE MERCADO '!G8621</f>
        <v>987360</v>
      </c>
      <c r="E8621" s="145">
        <f t="shared" si="135"/>
        <v>951540.35279074998</v>
      </c>
    </row>
    <row r="8622" spans="1:5" ht="15.75" x14ac:dyDescent="0.25">
      <c r="A8622" s="15"/>
      <c r="B8622" s="100" t="s">
        <v>217</v>
      </c>
      <c r="C8622" s="121">
        <f>'PRECIO HISTORICO'!D8622</f>
        <v>1978774.3143941499</v>
      </c>
      <c r="D8622" s="148">
        <f>'PRECIO DE MERCADO '!G8622</f>
        <v>2133840</v>
      </c>
      <c r="E8622" s="145">
        <f t="shared" si="135"/>
        <v>2056307.157197075</v>
      </c>
    </row>
    <row r="8623" spans="1:5" ht="15.75" x14ac:dyDescent="0.25">
      <c r="A8623" s="15"/>
      <c r="B8623" s="100" t="s">
        <v>3134</v>
      </c>
      <c r="C8623" s="121">
        <f>'PRECIO HISTORICO'!D8623</f>
        <v>319128.06210739998</v>
      </c>
      <c r="D8623" s="148">
        <f>'PRECIO DE MERCADO '!G8623</f>
        <v>344080</v>
      </c>
      <c r="E8623" s="145">
        <f t="shared" si="135"/>
        <v>331604.03105370002</v>
      </c>
    </row>
    <row r="8624" spans="1:5" ht="15.75" x14ac:dyDescent="0.25">
      <c r="A8624" s="15"/>
      <c r="B8624" s="100" t="s">
        <v>218</v>
      </c>
      <c r="C8624" s="121">
        <f>'PRECIO HISTORICO'!D8624</f>
        <v>146971.78536040001</v>
      </c>
      <c r="D8624" s="148">
        <f>'PRECIO DE MERCADO '!G8624</f>
        <v>158440</v>
      </c>
      <c r="E8624" s="145">
        <f t="shared" si="135"/>
        <v>152705.89268019999</v>
      </c>
    </row>
    <row r="8625" spans="1:5" ht="15.75" x14ac:dyDescent="0.25">
      <c r="A8625" s="15"/>
      <c r="B8625" s="100" t="s">
        <v>219</v>
      </c>
      <c r="C8625" s="121">
        <f>'PRECIO HISTORICO'!D8625</f>
        <v>146971.78536040001</v>
      </c>
      <c r="D8625" s="148">
        <f>'PRECIO DE MERCADO '!G8625</f>
        <v>158440</v>
      </c>
      <c r="E8625" s="145">
        <f t="shared" si="135"/>
        <v>152705.89268019999</v>
      </c>
    </row>
    <row r="8626" spans="1:5" ht="15.75" x14ac:dyDescent="0.25">
      <c r="A8626" s="15"/>
      <c r="B8626" s="100" t="s">
        <v>2296</v>
      </c>
      <c r="C8626" s="121">
        <f>'PRECIO HISTORICO'!D8626</f>
        <v>146971.78536040001</v>
      </c>
      <c r="D8626" s="148">
        <f>'PRECIO DE MERCADO '!G8626</f>
        <v>158440</v>
      </c>
      <c r="E8626" s="145">
        <f t="shared" si="135"/>
        <v>152705.89268019999</v>
      </c>
    </row>
    <row r="8627" spans="1:5" ht="15.75" x14ac:dyDescent="0.25">
      <c r="A8627" s="15"/>
      <c r="B8627" s="100" t="s">
        <v>2297</v>
      </c>
      <c r="C8627" s="121">
        <f>'PRECIO HISTORICO'!D8627</f>
        <v>346782.19607394998</v>
      </c>
      <c r="D8627" s="148">
        <f>'PRECIO DE MERCADO '!G8627</f>
        <v>374000</v>
      </c>
      <c r="E8627" s="145">
        <f t="shared" si="135"/>
        <v>360391.09803697502</v>
      </c>
    </row>
    <row r="8628" spans="1:5" ht="15.75" x14ac:dyDescent="0.25">
      <c r="A8628" s="15"/>
      <c r="B8628" s="100" t="s">
        <v>2298</v>
      </c>
      <c r="C8628" s="121">
        <f>'PRECIO HISTORICO'!D8628</f>
        <v>267364.67864470003</v>
      </c>
      <c r="D8628" s="148">
        <f>'PRECIO DE MERCADO '!G8628</f>
        <v>288320</v>
      </c>
      <c r="E8628" s="145">
        <f t="shared" si="135"/>
        <v>277842.33932234999</v>
      </c>
    </row>
    <row r="8629" spans="1:5" ht="15.75" x14ac:dyDescent="0.25">
      <c r="A8629" s="15"/>
      <c r="B8629" s="100" t="s">
        <v>220</v>
      </c>
      <c r="C8629" s="121">
        <f>'PRECIO HISTORICO'!D8629</f>
        <v>267364.67864470003</v>
      </c>
      <c r="D8629" s="148">
        <f>'PRECIO DE MERCADO '!G8629</f>
        <v>288320</v>
      </c>
      <c r="E8629" s="145">
        <f t="shared" si="135"/>
        <v>277842.33932234999</v>
      </c>
    </row>
    <row r="8630" spans="1:5" ht="15.75" x14ac:dyDescent="0.25">
      <c r="A8630" s="15"/>
      <c r="B8630" s="100" t="s">
        <v>621</v>
      </c>
      <c r="C8630" s="121">
        <f>'PRECIO HISTORICO'!D8630</f>
        <v>1075181.4347910997</v>
      </c>
      <c r="D8630" s="148">
        <f>'PRECIO DE MERCADO '!G8630</f>
        <v>1159400</v>
      </c>
      <c r="E8630" s="145">
        <f t="shared" si="135"/>
        <v>1117290.7173955499</v>
      </c>
    </row>
    <row r="8631" spans="1:5" ht="15.75" x14ac:dyDescent="0.25">
      <c r="A8631" s="15"/>
      <c r="B8631" s="100" t="s">
        <v>1301</v>
      </c>
      <c r="C8631" s="121">
        <f>'PRECIO HISTORICO'!D8631</f>
        <v>69518.862499449999</v>
      </c>
      <c r="D8631" s="148">
        <f>'PRECIO DE MERCADO '!G8631</f>
        <v>74800</v>
      </c>
      <c r="E8631" s="145">
        <f t="shared" si="135"/>
        <v>72159.431249724992</v>
      </c>
    </row>
    <row r="8632" spans="1:5" ht="15.75" x14ac:dyDescent="0.25">
      <c r="A8632" s="15"/>
      <c r="B8632" s="100" t="s">
        <v>2370</v>
      </c>
      <c r="C8632" s="121">
        <f>'PRECIO HISTORICO'!D8632</f>
        <v>172105.24749144999</v>
      </c>
      <c r="D8632" s="148">
        <f>'PRECIO DE MERCADO '!G8632</f>
        <v>185640</v>
      </c>
      <c r="E8632" s="145">
        <f t="shared" si="135"/>
        <v>178872.623745725</v>
      </c>
    </row>
    <row r="8633" spans="1:5" ht="15.75" x14ac:dyDescent="0.25">
      <c r="A8633" s="15"/>
      <c r="B8633" s="100" t="s">
        <v>3135</v>
      </c>
      <c r="C8633" s="121">
        <f>'PRECIO HISTORICO'!D8633</f>
        <v>172105.24749144999</v>
      </c>
      <c r="D8633" s="148">
        <f>'PRECIO DE MERCADO '!G8633</f>
        <v>185640</v>
      </c>
      <c r="E8633" s="145">
        <f t="shared" si="135"/>
        <v>178872.623745725</v>
      </c>
    </row>
    <row r="8634" spans="1:5" ht="15.75" x14ac:dyDescent="0.25">
      <c r="A8634" s="15"/>
      <c r="B8634" s="100" t="s">
        <v>224</v>
      </c>
      <c r="C8634" s="121">
        <f>'PRECIO HISTORICO'!D8634</f>
        <v>631639.74747964996</v>
      </c>
      <c r="D8634" s="148">
        <f>'PRECIO DE MERCADO '!G8634</f>
        <v>681360</v>
      </c>
      <c r="E8634" s="145">
        <f t="shared" si="135"/>
        <v>656499.87373982498</v>
      </c>
    </row>
    <row r="8635" spans="1:5" ht="15.75" x14ac:dyDescent="0.25">
      <c r="A8635" s="15"/>
      <c r="B8635" s="100" t="s">
        <v>225</v>
      </c>
      <c r="C8635" s="121">
        <f>'PRECIO HISTORICO'!D8635</f>
        <v>1499319.9132775501</v>
      </c>
      <c r="D8635" s="148">
        <f>'PRECIO DE MERCADO '!G8635</f>
        <v>1617040</v>
      </c>
      <c r="E8635" s="145">
        <f t="shared" si="135"/>
        <v>1558179.9566387751</v>
      </c>
    </row>
    <row r="8636" spans="1:5" ht="15.75" x14ac:dyDescent="0.25">
      <c r="A8636" s="15"/>
      <c r="B8636" s="100" t="s">
        <v>2300</v>
      </c>
      <c r="C8636" s="121">
        <f>'PRECIO HISTORICO'!D8636</f>
        <v>878123.36369030003</v>
      </c>
      <c r="D8636" s="148">
        <f>'PRECIO DE MERCADO '!G8636</f>
        <v>947240</v>
      </c>
      <c r="E8636" s="145">
        <f t="shared" si="135"/>
        <v>912681.68184514996</v>
      </c>
    </row>
    <row r="8637" spans="1:5" ht="15.75" x14ac:dyDescent="0.25">
      <c r="A8637" s="15"/>
      <c r="B8637" s="100" t="s">
        <v>2303</v>
      </c>
      <c r="C8637" s="121">
        <f>'PRECIO HISTORICO'!D8637</f>
        <v>556847.86874990002</v>
      </c>
      <c r="D8637" s="148">
        <f>'PRECIO DE MERCADO '!G8637</f>
        <v>600440</v>
      </c>
      <c r="E8637" s="145">
        <f t="shared" si="135"/>
        <v>578643.93437495001</v>
      </c>
    </row>
    <row r="8638" spans="1:5" ht="15.75" x14ac:dyDescent="0.25">
      <c r="A8638" s="15"/>
      <c r="B8638" s="100" t="s">
        <v>3136</v>
      </c>
      <c r="C8638" s="121">
        <f>'PRECIO HISTORICO'!D8638</f>
        <v>409708.97943429998</v>
      </c>
      <c r="D8638" s="148">
        <f>'PRECIO DE MERCADO '!G8638</f>
        <v>442000</v>
      </c>
      <c r="E8638" s="145">
        <f t="shared" si="135"/>
        <v>425854.48971714999</v>
      </c>
    </row>
    <row r="8639" spans="1:5" ht="15.75" x14ac:dyDescent="0.25">
      <c r="A8639" s="15"/>
      <c r="B8639" s="100" t="s">
        <v>227</v>
      </c>
      <c r="C8639" s="121">
        <f>'PRECIO HISTORICO'!D8639</f>
        <v>217472.23330104997</v>
      </c>
      <c r="D8639" s="148">
        <f>'PRECIO DE MERCADO '!G8639</f>
        <v>234600</v>
      </c>
      <c r="E8639" s="145">
        <f t="shared" si="135"/>
        <v>226036.11665052499</v>
      </c>
    </row>
    <row r="8640" spans="1:5" ht="15.75" x14ac:dyDescent="0.25">
      <c r="A8640" s="15"/>
      <c r="B8640" s="100" t="s">
        <v>3137</v>
      </c>
      <c r="C8640" s="121">
        <f>'PRECIO HISTORICO'!D8640</f>
        <v>164555.88528925</v>
      </c>
      <c r="D8640" s="148">
        <f>'PRECIO DE MERCADO '!G8640</f>
        <v>177480</v>
      </c>
      <c r="E8640" s="145">
        <f t="shared" si="135"/>
        <v>171017.942644625</v>
      </c>
    </row>
    <row r="8641" spans="1:5" ht="15.75" x14ac:dyDescent="0.25">
      <c r="A8641" s="15"/>
      <c r="B8641" s="100" t="s">
        <v>2307</v>
      </c>
      <c r="C8641" s="121">
        <f>'PRECIO HISTORICO'!D8641</f>
        <v>421254.2212424</v>
      </c>
      <c r="D8641" s="148">
        <f>'PRECIO DE MERCADO '!G8641</f>
        <v>454240</v>
      </c>
      <c r="E8641" s="145">
        <f t="shared" si="135"/>
        <v>437747.1106212</v>
      </c>
    </row>
    <row r="8642" spans="1:5" ht="15.75" x14ac:dyDescent="0.25">
      <c r="A8642" s="15"/>
      <c r="B8642" s="100" t="s">
        <v>229</v>
      </c>
      <c r="C8642" s="121">
        <f>'PRECIO HISTORICO'!D8642</f>
        <v>198052.5298206</v>
      </c>
      <c r="D8642" s="148">
        <f>'PRECIO DE MERCADO '!G8642</f>
        <v>213520</v>
      </c>
      <c r="E8642" s="145">
        <f t="shared" si="135"/>
        <v>205786.2649103</v>
      </c>
    </row>
    <row r="8643" spans="1:5" ht="15.75" x14ac:dyDescent="0.25">
      <c r="A8643" s="15"/>
      <c r="B8643" s="100" t="s">
        <v>59</v>
      </c>
      <c r="C8643" s="121">
        <f>'PRECIO HISTORICO'!D8643</f>
        <v>1410407.9307136</v>
      </c>
      <c r="D8643" s="148">
        <f>'PRECIO DE MERCADO '!G8643</f>
        <v>1521160</v>
      </c>
      <c r="E8643" s="145">
        <f t="shared" si="135"/>
        <v>1465783.9653568</v>
      </c>
    </row>
    <row r="8644" spans="1:5" ht="15.75" x14ac:dyDescent="0.25">
      <c r="A8644" s="15"/>
      <c r="B8644" s="100" t="s">
        <v>629</v>
      </c>
      <c r="C8644" s="121">
        <f>'PRECIO HISTORICO'!D8644</f>
        <v>667737.83745305007</v>
      </c>
      <c r="D8644" s="148">
        <f>'PRECIO DE MERCADO '!G8644</f>
        <v>720120</v>
      </c>
      <c r="E8644" s="145">
        <f t="shared" si="135"/>
        <v>693928.91872652504</v>
      </c>
    </row>
    <row r="8645" spans="1:5" ht="15.75" x14ac:dyDescent="0.25">
      <c r="A8645" s="15"/>
      <c r="B8645" s="100" t="s">
        <v>2085</v>
      </c>
      <c r="C8645" s="121">
        <f>'PRECIO HISTORICO'!D8645</f>
        <v>346782.19607394998</v>
      </c>
      <c r="D8645" s="148">
        <f>'PRECIO DE MERCADO '!G8645</f>
        <v>374000</v>
      </c>
      <c r="E8645" s="145">
        <f t="shared" si="135"/>
        <v>360391.09803697502</v>
      </c>
    </row>
    <row r="8646" spans="1:5" ht="15.75" x14ac:dyDescent="0.25">
      <c r="A8646" s="15"/>
      <c r="B8646" s="100" t="s">
        <v>793</v>
      </c>
      <c r="C8646" s="121">
        <f>'PRECIO HISTORICO'!D8646</f>
        <v>208109.44669514999</v>
      </c>
      <c r="D8646" s="148">
        <f>'PRECIO DE MERCADO '!G8646</f>
        <v>224400</v>
      </c>
      <c r="E8646" s="145">
        <f t="shared" si="135"/>
        <v>216254.723347575</v>
      </c>
    </row>
    <row r="8647" spans="1:5" ht="15.75" x14ac:dyDescent="0.25">
      <c r="A8647" s="15"/>
      <c r="B8647" s="100" t="s">
        <v>230</v>
      </c>
      <c r="C8647" s="121">
        <f>'PRECIO HISTORICO'!D8647</f>
        <v>208109.44669514999</v>
      </c>
      <c r="D8647" s="148">
        <f>'PRECIO DE MERCADO '!G8647</f>
        <v>224400</v>
      </c>
      <c r="E8647" s="145">
        <f t="shared" si="135"/>
        <v>216254.723347575</v>
      </c>
    </row>
    <row r="8648" spans="1:5" ht="15.75" x14ac:dyDescent="0.25">
      <c r="A8648" s="15"/>
      <c r="B8648" s="100" t="s">
        <v>232</v>
      </c>
      <c r="C8648" s="121">
        <f>'PRECIO HISTORICO'!D8648</f>
        <v>208109.44669514999</v>
      </c>
      <c r="D8648" s="148">
        <f>'PRECIO DE MERCADO '!G8648</f>
        <v>224400</v>
      </c>
      <c r="E8648" s="145">
        <f t="shared" si="135"/>
        <v>216254.723347575</v>
      </c>
    </row>
    <row r="8649" spans="1:5" ht="15.75" x14ac:dyDescent="0.25">
      <c r="A8649" s="15"/>
      <c r="B8649" s="100" t="s">
        <v>233</v>
      </c>
      <c r="C8649" s="121">
        <f>'PRECIO HISTORICO'!D8649</f>
        <v>208109.44669514999</v>
      </c>
      <c r="D8649" s="148">
        <f>'PRECIO DE MERCADO '!G8649</f>
        <v>224400</v>
      </c>
      <c r="E8649" s="145">
        <f t="shared" si="135"/>
        <v>216254.723347575</v>
      </c>
    </row>
    <row r="8650" spans="1:5" ht="15.75" x14ac:dyDescent="0.25">
      <c r="A8650" s="15"/>
      <c r="B8650" s="100" t="s">
        <v>3138</v>
      </c>
      <c r="C8650" s="121">
        <f>'PRECIO HISTORICO'!D8650</f>
        <v>208109.44669514999</v>
      </c>
      <c r="D8650" s="148">
        <f>'PRECIO DE MERCADO '!G8650</f>
        <v>224400</v>
      </c>
      <c r="E8650" s="145">
        <f t="shared" si="135"/>
        <v>216254.723347575</v>
      </c>
    </row>
    <row r="8651" spans="1:5" ht="15.75" x14ac:dyDescent="0.25">
      <c r="A8651" s="15"/>
      <c r="B8651" s="100" t="s">
        <v>795</v>
      </c>
      <c r="C8651" s="121">
        <f>'PRECIO HISTORICO'!D8651</f>
        <v>208109.44669514999</v>
      </c>
      <c r="D8651" s="148">
        <f>'PRECIO DE MERCADO '!G8651</f>
        <v>224400</v>
      </c>
      <c r="E8651" s="145">
        <f t="shared" si="135"/>
        <v>216254.723347575</v>
      </c>
    </row>
    <row r="8652" spans="1:5" ht="15.75" x14ac:dyDescent="0.25">
      <c r="A8652" s="15"/>
      <c r="B8652" s="100" t="s">
        <v>234</v>
      </c>
      <c r="C8652" s="121">
        <f>'PRECIO HISTORICO'!D8652</f>
        <v>208109.44669514999</v>
      </c>
      <c r="D8652" s="148">
        <f>'PRECIO DE MERCADO '!G8652</f>
        <v>224400</v>
      </c>
      <c r="E8652" s="145">
        <f t="shared" si="135"/>
        <v>216254.723347575</v>
      </c>
    </row>
    <row r="8653" spans="1:5" ht="15.75" x14ac:dyDescent="0.25">
      <c r="A8653" s="15"/>
      <c r="B8653" s="100" t="s">
        <v>632</v>
      </c>
      <c r="C8653" s="121">
        <f>'PRECIO HISTORICO'!D8653</f>
        <v>458267.59353374998</v>
      </c>
      <c r="D8653" s="148">
        <f>'PRECIO DE MERCADO '!G8653</f>
        <v>494360</v>
      </c>
      <c r="E8653" s="145">
        <f t="shared" si="135"/>
        <v>476313.79676687496</v>
      </c>
    </row>
    <row r="8654" spans="1:5" ht="15.75" x14ac:dyDescent="0.25">
      <c r="A8654" s="15"/>
      <c r="B8654" s="100" t="s">
        <v>236</v>
      </c>
      <c r="C8654" s="121">
        <f>'PRECIO HISTORICO'!D8654</f>
        <v>374170.19802890002</v>
      </c>
      <c r="D8654" s="148">
        <f>'PRECIO DE MERCADO '!G8654</f>
        <v>403240</v>
      </c>
      <c r="E8654" s="145">
        <f t="shared" si="135"/>
        <v>388705.09901444998</v>
      </c>
    </row>
    <row r="8655" spans="1:5" ht="15.75" x14ac:dyDescent="0.25">
      <c r="A8655" s="15"/>
      <c r="B8655" s="100" t="s">
        <v>2310</v>
      </c>
      <c r="C8655" s="121">
        <f>'PRECIO HISTORICO'!D8655</f>
        <v>569360.85196444998</v>
      </c>
      <c r="D8655" s="148">
        <f>'PRECIO DE MERCADO '!G8655</f>
        <v>614040</v>
      </c>
      <c r="E8655" s="145">
        <f t="shared" si="135"/>
        <v>591700.42598222499</v>
      </c>
    </row>
    <row r="8656" spans="1:5" ht="15.75" x14ac:dyDescent="0.25">
      <c r="A8656" s="15"/>
      <c r="B8656" s="100" t="s">
        <v>2312</v>
      </c>
      <c r="C8656" s="121">
        <f>'PRECIO HISTORICO'!D8656</f>
        <v>569360.85196444998</v>
      </c>
      <c r="D8656" s="148">
        <f>'PRECIO DE MERCADO '!G8656</f>
        <v>614040</v>
      </c>
      <c r="E8656" s="145">
        <f t="shared" si="135"/>
        <v>591700.42598222499</v>
      </c>
    </row>
    <row r="8657" spans="1:5" ht="15.75" x14ac:dyDescent="0.25">
      <c r="A8657" s="15"/>
      <c r="B8657" s="100" t="s">
        <v>1186</v>
      </c>
      <c r="C8657" s="121">
        <f>'PRECIO HISTORICO'!D8657</f>
        <v>569360.85196444998</v>
      </c>
      <c r="D8657" s="148">
        <f>'PRECIO DE MERCADO '!G8657</f>
        <v>614040</v>
      </c>
      <c r="E8657" s="145">
        <f t="shared" si="135"/>
        <v>591700.42598222499</v>
      </c>
    </row>
    <row r="8658" spans="1:5" ht="15.75" x14ac:dyDescent="0.25">
      <c r="A8658" s="15"/>
      <c r="B8658" s="100" t="s">
        <v>3139</v>
      </c>
      <c r="C8658" s="121">
        <f>'PRECIO HISTORICO'!D8658</f>
        <v>569360.85196444998</v>
      </c>
      <c r="D8658" s="148">
        <f>'PRECIO DE MERCADO '!G8658</f>
        <v>614040</v>
      </c>
      <c r="E8658" s="145">
        <f t="shared" si="135"/>
        <v>591700.42598222499</v>
      </c>
    </row>
    <row r="8659" spans="1:5" ht="15.75" x14ac:dyDescent="0.25">
      <c r="A8659" s="15"/>
      <c r="B8659" s="100" t="s">
        <v>1188</v>
      </c>
      <c r="C8659" s="121">
        <f>'PRECIO HISTORICO'!D8659</f>
        <v>130489.65898149999</v>
      </c>
      <c r="D8659" s="148">
        <f>'PRECIO DE MERCADO '!G8659</f>
        <v>140760</v>
      </c>
      <c r="E8659" s="145">
        <f t="shared" si="135"/>
        <v>135624.82949074998</v>
      </c>
    </row>
    <row r="8660" spans="1:5" ht="15.75" x14ac:dyDescent="0.25">
      <c r="A8660" s="15"/>
      <c r="B8660" s="100" t="s">
        <v>243</v>
      </c>
      <c r="C8660" s="121">
        <f>'PRECIO HISTORICO'!D8660</f>
        <v>97197.294062050001</v>
      </c>
      <c r="D8660" s="148">
        <f>'PRECIO DE MERCADO '!G8660</f>
        <v>104720</v>
      </c>
      <c r="E8660" s="145">
        <f t="shared" si="135"/>
        <v>100958.647031025</v>
      </c>
    </row>
    <row r="8661" spans="1:5" ht="15.75" x14ac:dyDescent="0.25">
      <c r="A8661" s="15"/>
      <c r="B8661" s="100" t="s">
        <v>12</v>
      </c>
      <c r="C8661" s="121">
        <f>'PRECIO HISTORICO'!D8661</f>
        <v>149483.83515975002</v>
      </c>
      <c r="D8661" s="148">
        <f>'PRECIO DE MERCADO '!G8661</f>
        <v>161160</v>
      </c>
      <c r="E8661" s="145">
        <f t="shared" si="135"/>
        <v>155321.91757987501</v>
      </c>
    </row>
    <row r="8662" spans="1:5" ht="15.75" x14ac:dyDescent="0.25">
      <c r="A8662" s="15"/>
      <c r="B8662" s="100" t="s">
        <v>13</v>
      </c>
      <c r="C8662" s="121">
        <f>'PRECIO HISTORICO'!D8662</f>
        <v>267451.76455724996</v>
      </c>
      <c r="D8662" s="148">
        <f>'PRECIO DE MERCADO '!G8662</f>
        <v>288320</v>
      </c>
      <c r="E8662" s="145">
        <f t="shared" si="135"/>
        <v>277885.88227862498</v>
      </c>
    </row>
    <row r="8663" spans="1:5" ht="15.75" x14ac:dyDescent="0.25">
      <c r="A8663" s="15"/>
      <c r="B8663" s="100" t="s">
        <v>3140</v>
      </c>
      <c r="C8663" s="121">
        <f>'PRECIO HISTORICO'!D8663</f>
        <v>133437.6848623</v>
      </c>
      <c r="D8663" s="148">
        <f>'PRECIO DE MERCADO '!G8663</f>
        <v>144160</v>
      </c>
      <c r="E8663" s="145">
        <f t="shared" si="135"/>
        <v>138798.84243115</v>
      </c>
    </row>
    <row r="8664" spans="1:5" ht="15.75" x14ac:dyDescent="0.25">
      <c r="A8664" s="15"/>
      <c r="B8664" s="100" t="s">
        <v>2314</v>
      </c>
      <c r="C8664" s="121">
        <f>'PRECIO HISTORICO'!D8664</f>
        <v>298819.01073115005</v>
      </c>
      <c r="D8664" s="148">
        <f>'PRECIO DE MERCADO '!G8664</f>
        <v>322320</v>
      </c>
      <c r="E8664" s="145">
        <f t="shared" si="135"/>
        <v>310569.50536557502</v>
      </c>
    </row>
    <row r="8665" spans="1:5" ht="15.75" x14ac:dyDescent="0.25">
      <c r="A8665" s="15"/>
      <c r="B8665" s="100" t="s">
        <v>168</v>
      </c>
      <c r="C8665" s="121">
        <f>'PRECIO HISTORICO'!D8665</f>
        <v>458177.24626310001</v>
      </c>
      <c r="D8665" s="148">
        <f>'PRECIO DE MERCADO '!G8665</f>
        <v>494360</v>
      </c>
      <c r="E8665" s="145">
        <f t="shared" si="135"/>
        <v>476268.62313155003</v>
      </c>
    </row>
    <row r="8666" spans="1:5" ht="15.75" x14ac:dyDescent="0.25">
      <c r="A8666" s="15"/>
      <c r="B8666" s="100" t="s">
        <v>245</v>
      </c>
      <c r="C8666" s="121">
        <f>'PRECIO HISTORICO'!D8666</f>
        <v>556847.86874990002</v>
      </c>
      <c r="D8666" s="148">
        <f>'PRECIO DE MERCADO '!G8666</f>
        <v>600440</v>
      </c>
      <c r="E8666" s="145">
        <f t="shared" si="135"/>
        <v>578643.93437495001</v>
      </c>
    </row>
    <row r="8667" spans="1:5" ht="15.75" x14ac:dyDescent="0.25">
      <c r="A8667" s="15"/>
      <c r="B8667" s="100" t="s">
        <v>1189</v>
      </c>
      <c r="C8667" s="121">
        <f>'PRECIO HISTORICO'!D8667</f>
        <v>458177.24626310001</v>
      </c>
      <c r="D8667" s="148">
        <f>'PRECIO DE MERCADO '!G8667</f>
        <v>494360</v>
      </c>
      <c r="E8667" s="145">
        <f t="shared" si="135"/>
        <v>476268.62313155003</v>
      </c>
    </row>
    <row r="8668" spans="1:5" ht="15.75" x14ac:dyDescent="0.25">
      <c r="A8668" s="15"/>
      <c r="B8668" s="100" t="s">
        <v>2315</v>
      </c>
      <c r="C8668" s="121">
        <f>'PRECIO HISTORICO'!D8668</f>
        <v>458177.24626310001</v>
      </c>
      <c r="D8668" s="148">
        <f>'PRECIO DE MERCADO '!G8668</f>
        <v>494360</v>
      </c>
      <c r="E8668" s="145">
        <f t="shared" si="135"/>
        <v>476268.62313155003</v>
      </c>
    </row>
    <row r="8669" spans="1:5" ht="15.75" x14ac:dyDescent="0.25">
      <c r="A8669" s="15"/>
      <c r="B8669" s="100" t="s">
        <v>2316</v>
      </c>
      <c r="C8669" s="121">
        <f>'PRECIO HISTORICO'!D8669</f>
        <v>198052.5298206</v>
      </c>
      <c r="D8669" s="148">
        <f>'PRECIO DE MERCADO '!G8669</f>
        <v>213520</v>
      </c>
      <c r="E8669" s="145">
        <f t="shared" si="135"/>
        <v>205786.2649103</v>
      </c>
    </row>
    <row r="8670" spans="1:5" ht="15.75" x14ac:dyDescent="0.25">
      <c r="A8670" s="15"/>
      <c r="B8670" s="100" t="s">
        <v>3141</v>
      </c>
      <c r="C8670" s="121">
        <f>'PRECIO HISTORICO'!D8670</f>
        <v>458267.59353374998</v>
      </c>
      <c r="D8670" s="148">
        <f>'PRECIO DE MERCADO '!G8670</f>
        <v>494360</v>
      </c>
      <c r="E8670" s="145">
        <f t="shared" si="135"/>
        <v>476313.79676687496</v>
      </c>
    </row>
    <row r="8671" spans="1:5" ht="15.75" x14ac:dyDescent="0.25">
      <c r="A8671" s="15"/>
      <c r="B8671" s="100" t="s">
        <v>2319</v>
      </c>
      <c r="C8671" s="121">
        <f>'PRECIO HISTORICO'!D8671</f>
        <v>109027.6382741</v>
      </c>
      <c r="D8671" s="148">
        <f>'PRECIO DE MERCADO '!G8671</f>
        <v>117640</v>
      </c>
      <c r="E8671" s="145">
        <f t="shared" si="135"/>
        <v>113333.81913705</v>
      </c>
    </row>
    <row r="8672" spans="1:5" ht="15.75" x14ac:dyDescent="0.25">
      <c r="A8672" s="15"/>
      <c r="B8672" s="100" t="s">
        <v>2320</v>
      </c>
      <c r="C8672" s="121">
        <f>'PRECIO HISTORICO'!D8672</f>
        <v>749659.95424774999</v>
      </c>
      <c r="D8672" s="148">
        <f>'PRECIO DE MERCADO '!G8672</f>
        <v>808520</v>
      </c>
      <c r="E8672" s="145">
        <f t="shared" si="135"/>
        <v>779089.97712387494</v>
      </c>
    </row>
    <row r="8673" spans="1:5" ht="15.75" x14ac:dyDescent="0.25">
      <c r="A8673" s="15"/>
      <c r="B8673" s="100" t="s">
        <v>249</v>
      </c>
      <c r="C8673" s="121">
        <f>'PRECIO HISTORICO'!D8673</f>
        <v>749659.95424774999</v>
      </c>
      <c r="D8673" s="148">
        <f>'PRECIO DE MERCADO '!G8673</f>
        <v>808520</v>
      </c>
      <c r="E8673" s="145">
        <f t="shared" ref="E8673:E8736" si="136">AVERAGE(C8673:D8673)</f>
        <v>779089.97712387494</v>
      </c>
    </row>
    <row r="8674" spans="1:5" ht="15.75" x14ac:dyDescent="0.25">
      <c r="A8674" s="15"/>
      <c r="B8674" s="100" t="s">
        <v>3142</v>
      </c>
      <c r="C8674" s="121">
        <f>'PRECIO HISTORICO'!D8674</f>
        <v>749659.95424774999</v>
      </c>
      <c r="D8674" s="148">
        <f>'PRECIO DE MERCADO '!G8674</f>
        <v>808520</v>
      </c>
      <c r="E8674" s="145">
        <f t="shared" si="136"/>
        <v>779089.97712387494</v>
      </c>
    </row>
    <row r="8675" spans="1:5" ht="15.75" x14ac:dyDescent="0.25">
      <c r="A8675" s="15"/>
      <c r="B8675" s="100" t="s">
        <v>3143</v>
      </c>
      <c r="C8675" s="121">
        <f>'PRECIO HISTORICO'!D8675</f>
        <v>749659.95424774999</v>
      </c>
      <c r="D8675" s="148">
        <f>'PRECIO DE MERCADO '!G8675</f>
        <v>808520</v>
      </c>
      <c r="E8675" s="145">
        <f t="shared" si="136"/>
        <v>779089.97712387494</v>
      </c>
    </row>
    <row r="8676" spans="1:5" ht="15.75" x14ac:dyDescent="0.25">
      <c r="A8676" s="15"/>
      <c r="B8676" s="100" t="s">
        <v>251</v>
      </c>
      <c r="C8676" s="121">
        <f>'PRECIO HISTORICO'!D8676</f>
        <v>749659.95424774999</v>
      </c>
      <c r="D8676" s="148">
        <f>'PRECIO DE MERCADO '!G8676</f>
        <v>808520</v>
      </c>
      <c r="E8676" s="145">
        <f t="shared" si="136"/>
        <v>779089.97712387494</v>
      </c>
    </row>
    <row r="8677" spans="1:5" ht="15.75" x14ac:dyDescent="0.25">
      <c r="A8677" s="15"/>
      <c r="B8677" s="100" t="s">
        <v>43</v>
      </c>
      <c r="C8677" s="121">
        <f>'PRECIO HISTORICO'!D8677</f>
        <v>142034.90078959998</v>
      </c>
      <c r="D8677" s="148">
        <f>'PRECIO DE MERCADO '!G8677</f>
        <v>153000</v>
      </c>
      <c r="E8677" s="145">
        <f t="shared" si="136"/>
        <v>147517.45039479999</v>
      </c>
    </row>
    <row r="8678" spans="1:5" ht="15.75" x14ac:dyDescent="0.25">
      <c r="A8678" s="15"/>
      <c r="B8678" s="100" t="s">
        <v>1245</v>
      </c>
      <c r="C8678" s="121">
        <f>'PRECIO HISTORICO'!D8678</f>
        <v>59989.211040849994</v>
      </c>
      <c r="D8678" s="148">
        <f>'PRECIO DE MERCADO '!G8678</f>
        <v>64600</v>
      </c>
      <c r="E8678" s="145">
        <f t="shared" si="136"/>
        <v>62294.605520425001</v>
      </c>
    </row>
    <row r="8679" spans="1:5" ht="15.75" x14ac:dyDescent="0.25">
      <c r="A8679" s="15"/>
      <c r="B8679" s="100" t="s">
        <v>2323</v>
      </c>
      <c r="C8679" s="121">
        <f>'PRECIO HISTORICO'!D8679</f>
        <v>59989.211040849994</v>
      </c>
      <c r="D8679" s="148">
        <f>'PRECIO DE MERCADO '!G8679</f>
        <v>64600</v>
      </c>
      <c r="E8679" s="145">
        <f t="shared" si="136"/>
        <v>62294.605520425001</v>
      </c>
    </row>
    <row r="8680" spans="1:5" ht="15.75" x14ac:dyDescent="0.25">
      <c r="A8680" s="15"/>
      <c r="B8680" s="100" t="s">
        <v>254</v>
      </c>
      <c r="C8680" s="121">
        <f>'PRECIO HISTORICO'!D8680</f>
        <v>121760.6005707</v>
      </c>
      <c r="D8680" s="148">
        <f>'PRECIO DE MERCADO '!G8680</f>
        <v>131240</v>
      </c>
      <c r="E8680" s="145">
        <f t="shared" si="136"/>
        <v>126500.30028535001</v>
      </c>
    </row>
    <row r="8681" spans="1:5" ht="15.75" x14ac:dyDescent="0.25">
      <c r="A8681" s="15"/>
      <c r="B8681" s="100" t="s">
        <v>255</v>
      </c>
      <c r="C8681" s="121">
        <f>'PRECIO HISTORICO'!D8681</f>
        <v>59989.211040849994</v>
      </c>
      <c r="D8681" s="148">
        <f>'PRECIO DE MERCADO '!G8681</f>
        <v>64600</v>
      </c>
      <c r="E8681" s="145">
        <f t="shared" si="136"/>
        <v>62294.605520425001</v>
      </c>
    </row>
    <row r="8682" spans="1:5" ht="15.75" x14ac:dyDescent="0.25">
      <c r="A8682" s="15"/>
      <c r="B8682" s="100" t="s">
        <v>2324</v>
      </c>
      <c r="C8682" s="121">
        <f>'PRECIO HISTORICO'!D8682</f>
        <v>51559.099068750002</v>
      </c>
      <c r="D8682" s="148">
        <f>'PRECIO DE MERCADO '!G8682</f>
        <v>55760</v>
      </c>
      <c r="E8682" s="145">
        <f t="shared" si="136"/>
        <v>53659.549534375001</v>
      </c>
    </row>
    <row r="8683" spans="1:5" ht="15.75" x14ac:dyDescent="0.25">
      <c r="A8683" s="15"/>
      <c r="B8683" s="100" t="s">
        <v>258</v>
      </c>
      <c r="C8683" s="121">
        <f>'PRECIO HISTORICO'!D8683</f>
        <v>506788.31945105002</v>
      </c>
      <c r="D8683" s="148">
        <f>'PRECIO DE MERCADO '!G8683</f>
        <v>546720</v>
      </c>
      <c r="E8683" s="145">
        <f t="shared" si="136"/>
        <v>526754.15972552495</v>
      </c>
    </row>
    <row r="8684" spans="1:5" ht="15.75" x14ac:dyDescent="0.25">
      <c r="A8684" s="15"/>
      <c r="B8684" s="100" t="s">
        <v>261</v>
      </c>
      <c r="C8684" s="121">
        <f>'PRECIO HISTORICO'!D8684</f>
        <v>130489.65898149999</v>
      </c>
      <c r="D8684" s="148">
        <f>'PRECIO DE MERCADO '!G8684</f>
        <v>140760</v>
      </c>
      <c r="E8684" s="145">
        <f t="shared" si="136"/>
        <v>135624.82949074998</v>
      </c>
    </row>
    <row r="8685" spans="1:5" ht="15.75" x14ac:dyDescent="0.25">
      <c r="A8685" s="15"/>
      <c r="B8685" s="100" t="s">
        <v>814</v>
      </c>
      <c r="C8685" s="121">
        <f>'PRECIO HISTORICO'!D8685</f>
        <v>667737.83745305007</v>
      </c>
      <c r="D8685" s="148">
        <f>'PRECIO DE MERCADO '!G8685</f>
        <v>720120</v>
      </c>
      <c r="E8685" s="145">
        <f t="shared" si="136"/>
        <v>693928.91872652504</v>
      </c>
    </row>
    <row r="8686" spans="1:5" ht="15.75" x14ac:dyDescent="0.25">
      <c r="A8686" s="15"/>
      <c r="B8686" s="100" t="s">
        <v>3144</v>
      </c>
      <c r="C8686" s="121">
        <f>'PRECIO HISTORICO'!D8686</f>
        <v>184155.57078554999</v>
      </c>
      <c r="D8686" s="148">
        <f>'PRECIO DE MERCADO '!G8686</f>
        <v>198560</v>
      </c>
      <c r="E8686" s="145">
        <f t="shared" si="136"/>
        <v>191357.785392775</v>
      </c>
    </row>
    <row r="8687" spans="1:5" ht="15.75" x14ac:dyDescent="0.25">
      <c r="A8687" s="15"/>
      <c r="B8687" s="100" t="s">
        <v>2328</v>
      </c>
      <c r="C8687" s="121">
        <f>'PRECIO HISTORICO'!D8687</f>
        <v>184155.57078554999</v>
      </c>
      <c r="D8687" s="148">
        <f>'PRECIO DE MERCADO '!G8687</f>
        <v>198560</v>
      </c>
      <c r="E8687" s="145">
        <f t="shared" si="136"/>
        <v>191357.785392775</v>
      </c>
    </row>
    <row r="8688" spans="1:5" ht="15.75" x14ac:dyDescent="0.25">
      <c r="A8688" s="15"/>
      <c r="B8688" s="100" t="s">
        <v>650</v>
      </c>
      <c r="C8688" s="121">
        <f>'PRECIO HISTORICO'!D8688</f>
        <v>322699.67345524998</v>
      </c>
      <c r="D8688" s="148">
        <f>'PRECIO DE MERCADO '!G8688</f>
        <v>348160</v>
      </c>
      <c r="E8688" s="145">
        <f t="shared" si="136"/>
        <v>335429.83672762499</v>
      </c>
    </row>
    <row r="8689" spans="1:5" ht="15.75" x14ac:dyDescent="0.25">
      <c r="A8689" s="15"/>
      <c r="B8689" s="100" t="s">
        <v>2329</v>
      </c>
      <c r="C8689" s="121">
        <f>'PRECIO HISTORICO'!D8689</f>
        <v>631639.74747964996</v>
      </c>
      <c r="D8689" s="148">
        <f>'PRECIO DE MERCADO '!G8689</f>
        <v>681360</v>
      </c>
      <c r="E8689" s="145">
        <f t="shared" si="136"/>
        <v>656499.87373982498</v>
      </c>
    </row>
    <row r="8690" spans="1:5" ht="15.75" x14ac:dyDescent="0.25">
      <c r="A8690" s="15"/>
      <c r="B8690" s="100" t="s">
        <v>2159</v>
      </c>
      <c r="C8690" s="121">
        <f>'PRECIO HISTORICO'!D8690</f>
        <v>506788.31945105002</v>
      </c>
      <c r="D8690" s="148">
        <f>'PRECIO DE MERCADO '!G8690</f>
        <v>546720</v>
      </c>
      <c r="E8690" s="145">
        <f t="shared" si="136"/>
        <v>526754.15972552495</v>
      </c>
    </row>
    <row r="8691" spans="1:5" ht="15.75" x14ac:dyDescent="0.25">
      <c r="A8691" s="15"/>
      <c r="B8691" s="100" t="s">
        <v>3145</v>
      </c>
      <c r="C8691" s="121">
        <f>'PRECIO HISTORICO'!D8691</f>
        <v>66028.069161600011</v>
      </c>
      <c r="D8691" s="148">
        <f>'PRECIO DE MERCADO '!G8691</f>
        <v>71400</v>
      </c>
      <c r="E8691" s="145">
        <f t="shared" si="136"/>
        <v>68714.034580800013</v>
      </c>
    </row>
    <row r="8692" spans="1:5" ht="15.75" x14ac:dyDescent="0.25">
      <c r="A8692" s="15"/>
      <c r="B8692" s="100" t="s">
        <v>3146</v>
      </c>
      <c r="C8692" s="121">
        <f>'PRECIO HISTORICO'!D8692</f>
        <v>66028.069161600011</v>
      </c>
      <c r="D8692" s="148">
        <f>'PRECIO DE MERCADO '!G8692</f>
        <v>71400</v>
      </c>
      <c r="E8692" s="145">
        <f t="shared" si="136"/>
        <v>68714.034580800013</v>
      </c>
    </row>
    <row r="8693" spans="1:5" ht="15.75" x14ac:dyDescent="0.25">
      <c r="A8693" s="15"/>
      <c r="B8693" s="100" t="s">
        <v>3147</v>
      </c>
      <c r="C8693" s="121">
        <f>'PRECIO HISTORICO'!D8693</f>
        <v>66028.069161600011</v>
      </c>
      <c r="D8693" s="148">
        <f>'PRECIO DE MERCADO '!G8693</f>
        <v>71400</v>
      </c>
      <c r="E8693" s="145">
        <f t="shared" si="136"/>
        <v>68714.034580800013</v>
      </c>
    </row>
    <row r="8694" spans="1:5" ht="15.75" x14ac:dyDescent="0.25">
      <c r="A8694" s="15"/>
      <c r="B8694" s="100" t="s">
        <v>653</v>
      </c>
      <c r="C8694" s="121">
        <f>'PRECIO HISTORICO'!D8694</f>
        <v>228993.1775131</v>
      </c>
      <c r="D8694" s="148">
        <f>'PRECIO DE MERCADO '!G8694</f>
        <v>246840</v>
      </c>
      <c r="E8694" s="145">
        <f t="shared" si="136"/>
        <v>237916.58875654999</v>
      </c>
    </row>
    <row r="8695" spans="1:5" ht="15.75" x14ac:dyDescent="0.25">
      <c r="A8695" s="15"/>
      <c r="B8695" s="100" t="s">
        <v>3148</v>
      </c>
      <c r="C8695" s="121">
        <f>'PRECIO HISTORICO'!D8695</f>
        <v>245153.09414504998</v>
      </c>
      <c r="D8695" s="148">
        <f>'PRECIO DE MERCADO '!G8695</f>
        <v>264520</v>
      </c>
      <c r="E8695" s="145">
        <f t="shared" si="136"/>
        <v>254836.54707252499</v>
      </c>
    </row>
    <row r="8696" spans="1:5" ht="15.75" x14ac:dyDescent="0.25">
      <c r="A8696" s="15"/>
      <c r="B8696" s="103" t="s">
        <v>3149</v>
      </c>
      <c r="C8696" s="121">
        <f>'PRECIO HISTORICO'!D8696</f>
        <v>245153.09414504998</v>
      </c>
      <c r="D8696" s="148">
        <f>'PRECIO DE MERCADO '!G8696</f>
        <v>264520</v>
      </c>
      <c r="E8696" s="145">
        <f t="shared" si="136"/>
        <v>254836.54707252499</v>
      </c>
    </row>
    <row r="8697" spans="1:5" ht="15.75" x14ac:dyDescent="0.25">
      <c r="A8697" s="15"/>
      <c r="B8697" s="100" t="s">
        <v>1574</v>
      </c>
      <c r="C8697" s="121">
        <f>'PRECIO HISTORICO'!D8697</f>
        <v>245153.09414504998</v>
      </c>
      <c r="D8697" s="148">
        <f>'PRECIO DE MERCADO '!G8697</f>
        <v>264520</v>
      </c>
      <c r="E8697" s="145">
        <f t="shared" si="136"/>
        <v>254836.54707252499</v>
      </c>
    </row>
    <row r="8698" spans="1:5" ht="15.75" x14ac:dyDescent="0.25">
      <c r="A8698" s="15"/>
      <c r="B8698" s="100" t="s">
        <v>2336</v>
      </c>
      <c r="C8698" s="121">
        <f>'PRECIO HISTORICO'!D8698</f>
        <v>494452.89375299995</v>
      </c>
      <c r="D8698" s="148">
        <f>'PRECIO DE MERCADO '!G8698</f>
        <v>533120</v>
      </c>
      <c r="E8698" s="145">
        <f t="shared" si="136"/>
        <v>513786.44687649998</v>
      </c>
    </row>
    <row r="8699" spans="1:5" ht="15.75" x14ac:dyDescent="0.25">
      <c r="A8699" s="15"/>
      <c r="B8699" s="100" t="s">
        <v>3150</v>
      </c>
      <c r="C8699" s="121">
        <f>'PRECIO HISTORICO'!D8699</f>
        <v>494452.89375299995</v>
      </c>
      <c r="D8699" s="148">
        <f>'PRECIO DE MERCADO '!G8699</f>
        <v>533120</v>
      </c>
      <c r="E8699" s="145">
        <f t="shared" si="136"/>
        <v>513786.44687649998</v>
      </c>
    </row>
    <row r="8700" spans="1:5" ht="15.75" x14ac:dyDescent="0.25">
      <c r="A8700" s="15"/>
      <c r="B8700" s="100" t="s">
        <v>2337</v>
      </c>
      <c r="C8700" s="121">
        <f>'PRECIO HISTORICO'!D8700</f>
        <v>494452.89375299995</v>
      </c>
      <c r="D8700" s="148">
        <f>'PRECIO DE MERCADO '!G8700</f>
        <v>533120</v>
      </c>
      <c r="E8700" s="145">
        <f t="shared" si="136"/>
        <v>513786.44687649998</v>
      </c>
    </row>
    <row r="8701" spans="1:5" ht="15.75" x14ac:dyDescent="0.25">
      <c r="A8701" s="15"/>
      <c r="B8701" s="100" t="s">
        <v>1577</v>
      </c>
      <c r="C8701" s="121">
        <f>'PRECIO HISTORICO'!D8701</f>
        <v>223886.75492365001</v>
      </c>
      <c r="D8701" s="148">
        <f>'PRECIO DE MERCADO '!G8701</f>
        <v>241400</v>
      </c>
      <c r="E8701" s="145">
        <f t="shared" si="136"/>
        <v>232643.377461825</v>
      </c>
    </row>
    <row r="8702" spans="1:5" ht="15.75" x14ac:dyDescent="0.25">
      <c r="A8702" s="15"/>
      <c r="B8702" s="100" t="s">
        <v>273</v>
      </c>
      <c r="C8702" s="121">
        <f>'PRECIO HISTORICO'!D8702</f>
        <v>374170.19802890002</v>
      </c>
      <c r="D8702" s="148">
        <f>'PRECIO DE MERCADO '!G8702</f>
        <v>403240</v>
      </c>
      <c r="E8702" s="145">
        <f t="shared" si="136"/>
        <v>388705.09901444998</v>
      </c>
    </row>
    <row r="8703" spans="1:5" ht="15.75" x14ac:dyDescent="0.25">
      <c r="A8703" s="15"/>
      <c r="B8703" s="100" t="s">
        <v>1215</v>
      </c>
      <c r="C8703" s="121">
        <f>'PRECIO HISTORICO'!D8703</f>
        <v>853560.06196369999</v>
      </c>
      <c r="D8703" s="148">
        <f>'PRECIO DE MERCADO '!G8703</f>
        <v>920720</v>
      </c>
      <c r="E8703" s="145">
        <f t="shared" si="136"/>
        <v>887140.03098185</v>
      </c>
    </row>
    <row r="8704" spans="1:5" ht="15.75" x14ac:dyDescent="0.25">
      <c r="A8704" s="15"/>
      <c r="B8704" s="100" t="s">
        <v>2338</v>
      </c>
      <c r="C8704" s="121">
        <f>'PRECIO HISTORICO'!D8704</f>
        <v>618594.96068369993</v>
      </c>
      <c r="D8704" s="148">
        <f>'PRECIO DE MERCADO '!G8704</f>
        <v>667080</v>
      </c>
      <c r="E8704" s="145">
        <f t="shared" si="136"/>
        <v>642837.48034184997</v>
      </c>
    </row>
    <row r="8705" spans="1:5" ht="15.75" x14ac:dyDescent="0.25">
      <c r="A8705" s="15"/>
      <c r="B8705" s="100" t="s">
        <v>274</v>
      </c>
      <c r="C8705" s="121">
        <f>'PRECIO HISTORICO'!D8705</f>
        <v>395393.26926189999</v>
      </c>
      <c r="D8705" s="148">
        <f>'PRECIO DE MERCADO '!G8705</f>
        <v>426360</v>
      </c>
      <c r="E8705" s="145">
        <f t="shared" si="136"/>
        <v>410876.63463094999</v>
      </c>
    </row>
    <row r="8706" spans="1:5" ht="15.75" x14ac:dyDescent="0.25">
      <c r="A8706" s="15"/>
      <c r="B8706" s="100" t="s">
        <v>830</v>
      </c>
      <c r="C8706" s="121">
        <f>'PRECIO HISTORICO'!D8706</f>
        <v>395393.26926189999</v>
      </c>
      <c r="D8706" s="148">
        <f>'PRECIO DE MERCADO '!G8706</f>
        <v>426360</v>
      </c>
      <c r="E8706" s="145">
        <f t="shared" si="136"/>
        <v>410876.63463094999</v>
      </c>
    </row>
    <row r="8707" spans="1:5" ht="15.75" x14ac:dyDescent="0.25">
      <c r="A8707" s="15"/>
      <c r="B8707" s="100" t="s">
        <v>2339</v>
      </c>
      <c r="C8707" s="121">
        <f>'PRECIO HISTORICO'!D8707</f>
        <v>281261.64246180002</v>
      </c>
      <c r="D8707" s="148">
        <f>'PRECIO DE MERCADO '!G8707</f>
        <v>303280</v>
      </c>
      <c r="E8707" s="145">
        <f t="shared" si="136"/>
        <v>292270.82123090001</v>
      </c>
    </row>
    <row r="8708" spans="1:5" ht="15.75" x14ac:dyDescent="0.25">
      <c r="A8708" s="15"/>
      <c r="B8708" s="100" t="s">
        <v>276</v>
      </c>
      <c r="C8708" s="121">
        <f>'PRECIO HISTORICO'!D8708</f>
        <v>618594.96068369993</v>
      </c>
      <c r="D8708" s="148">
        <f>'PRECIO DE MERCADO '!G8708</f>
        <v>667080</v>
      </c>
      <c r="E8708" s="145">
        <f t="shared" si="136"/>
        <v>642837.48034184997</v>
      </c>
    </row>
    <row r="8709" spans="1:5" ht="15.75" x14ac:dyDescent="0.25">
      <c r="A8709" s="15"/>
      <c r="B8709" s="100" t="s">
        <v>2341</v>
      </c>
      <c r="C8709" s="121">
        <f>'PRECIO HISTORICO'!D8709</f>
        <v>618594.96068369993</v>
      </c>
      <c r="D8709" s="148">
        <f>'PRECIO DE MERCADO '!G8709</f>
        <v>667080</v>
      </c>
      <c r="E8709" s="145">
        <f t="shared" si="136"/>
        <v>642837.48034184997</v>
      </c>
    </row>
    <row r="8710" spans="1:5" ht="15.75" x14ac:dyDescent="0.25">
      <c r="A8710" s="15"/>
      <c r="B8710" s="100" t="s">
        <v>278</v>
      </c>
      <c r="C8710" s="121">
        <f>'PRECIO HISTORICO'!D8710</f>
        <v>618594.96068369993</v>
      </c>
      <c r="D8710" s="148">
        <f>'PRECIO DE MERCADO '!G8710</f>
        <v>667080</v>
      </c>
      <c r="E8710" s="145">
        <f t="shared" si="136"/>
        <v>642837.48034184997</v>
      </c>
    </row>
    <row r="8711" spans="1:5" ht="15.75" x14ac:dyDescent="0.25">
      <c r="A8711" s="15"/>
      <c r="B8711" s="100" t="s">
        <v>280</v>
      </c>
      <c r="C8711" s="121">
        <f>'PRECIO HISTORICO'!D8711</f>
        <v>618594.96068369993</v>
      </c>
      <c r="D8711" s="148">
        <f>'PRECIO DE MERCADO '!G8711</f>
        <v>667080</v>
      </c>
      <c r="E8711" s="145">
        <f t="shared" si="136"/>
        <v>642837.48034184997</v>
      </c>
    </row>
    <row r="8712" spans="1:5" ht="15.75" x14ac:dyDescent="0.25">
      <c r="A8712" s="15"/>
      <c r="B8712" s="100" t="s">
        <v>281</v>
      </c>
      <c r="C8712" s="121">
        <f>'PRECIO HISTORICO'!D8712</f>
        <v>618594.96068369993</v>
      </c>
      <c r="D8712" s="148">
        <f>'PRECIO DE MERCADO '!G8712</f>
        <v>667080</v>
      </c>
      <c r="E8712" s="145">
        <f t="shared" si="136"/>
        <v>642837.48034184997</v>
      </c>
    </row>
    <row r="8713" spans="1:5" ht="15.75" x14ac:dyDescent="0.25">
      <c r="A8713" s="15"/>
      <c r="B8713" s="100" t="s">
        <v>3151</v>
      </c>
      <c r="C8713" s="121">
        <f>'PRECIO HISTORICO'!D8713</f>
        <v>618594.96068369993</v>
      </c>
      <c r="D8713" s="148">
        <f>'PRECIO DE MERCADO '!G8713</f>
        <v>667080</v>
      </c>
      <c r="E8713" s="145">
        <f t="shared" si="136"/>
        <v>642837.48034184997</v>
      </c>
    </row>
    <row r="8714" spans="1:5" ht="15.75" x14ac:dyDescent="0.25">
      <c r="A8714" s="15"/>
      <c r="B8714" s="100" t="s">
        <v>283</v>
      </c>
      <c r="C8714" s="121">
        <f>'PRECIO HISTORICO'!D8714</f>
        <v>184155.57078554999</v>
      </c>
      <c r="D8714" s="148">
        <f>'PRECIO DE MERCADO '!G8714</f>
        <v>198560</v>
      </c>
      <c r="E8714" s="145">
        <f t="shared" si="136"/>
        <v>191357.785392775</v>
      </c>
    </row>
    <row r="8715" spans="1:5" ht="15.75" x14ac:dyDescent="0.25">
      <c r="A8715" s="15"/>
      <c r="B8715" s="100" t="s">
        <v>284</v>
      </c>
      <c r="C8715" s="121">
        <f>'PRECIO HISTORICO'!D8715</f>
        <v>184155.57078554999</v>
      </c>
      <c r="D8715" s="148">
        <f>'PRECIO DE MERCADO '!G8715</f>
        <v>198560</v>
      </c>
      <c r="E8715" s="145">
        <f t="shared" si="136"/>
        <v>191357.785392775</v>
      </c>
    </row>
    <row r="8716" spans="1:5" ht="15.75" x14ac:dyDescent="0.25">
      <c r="A8716" s="15"/>
      <c r="B8716" s="100" t="s">
        <v>2165</v>
      </c>
      <c r="C8716" s="121">
        <f>'PRECIO HISTORICO'!D8716</f>
        <v>184155.57078554999</v>
      </c>
      <c r="D8716" s="148">
        <f>'PRECIO DE MERCADO '!G8716</f>
        <v>198560</v>
      </c>
      <c r="E8716" s="145">
        <f t="shared" si="136"/>
        <v>191357.785392775</v>
      </c>
    </row>
    <row r="8717" spans="1:5" ht="15.75" x14ac:dyDescent="0.25">
      <c r="A8717" s="15"/>
      <c r="B8717" s="100" t="s">
        <v>288</v>
      </c>
      <c r="C8717" s="121">
        <f>'PRECIO HISTORICO'!D8717</f>
        <v>184155.57078554999</v>
      </c>
      <c r="D8717" s="148">
        <f>'PRECIO DE MERCADO '!G8717</f>
        <v>198560</v>
      </c>
      <c r="E8717" s="145">
        <f t="shared" si="136"/>
        <v>191357.785392775</v>
      </c>
    </row>
    <row r="8718" spans="1:5" ht="15.75" x14ac:dyDescent="0.25">
      <c r="A8718" s="15"/>
      <c r="B8718" s="100" t="s">
        <v>289</v>
      </c>
      <c r="C8718" s="121">
        <f>'PRECIO HISTORICO'!D8718</f>
        <v>680755.90215360001</v>
      </c>
      <c r="D8718" s="148">
        <f>'PRECIO DE MERCADO '!G8718</f>
        <v>734400</v>
      </c>
      <c r="E8718" s="145">
        <f t="shared" si="136"/>
        <v>707577.9510768</v>
      </c>
    </row>
    <row r="8719" spans="1:5" ht="15.75" x14ac:dyDescent="0.25">
      <c r="A8719" s="15"/>
      <c r="B8719" s="100" t="s">
        <v>291</v>
      </c>
      <c r="C8719" s="121">
        <f>'PRECIO HISTORICO'!D8719</f>
        <v>60006.220792700005</v>
      </c>
      <c r="D8719" s="148">
        <f>'PRECIO DE MERCADO '!G8719</f>
        <v>64600</v>
      </c>
      <c r="E8719" s="145">
        <f t="shared" si="136"/>
        <v>62303.110396350006</v>
      </c>
    </row>
    <row r="8720" spans="1:5" ht="15.75" x14ac:dyDescent="0.25">
      <c r="A8720" s="15"/>
      <c r="B8720" s="100" t="s">
        <v>292</v>
      </c>
      <c r="C8720" s="121">
        <f>'PRECIO HISTORICO'!D8720</f>
        <v>60006.220792700005</v>
      </c>
      <c r="D8720" s="148">
        <f>'PRECIO DE MERCADO '!G8720</f>
        <v>64600</v>
      </c>
      <c r="E8720" s="145">
        <f t="shared" si="136"/>
        <v>62303.110396350006</v>
      </c>
    </row>
    <row r="8721" spans="1:5" ht="15.75" x14ac:dyDescent="0.25">
      <c r="A8721" s="15"/>
      <c r="B8721" s="100" t="s">
        <v>3152</v>
      </c>
      <c r="C8721" s="121">
        <f>'PRECIO HISTORICO'!D8721</f>
        <v>445817.52296899998</v>
      </c>
      <c r="D8721" s="148">
        <f>'PRECIO DE MERCADO '!G8721</f>
        <v>480760</v>
      </c>
      <c r="E8721" s="145">
        <f t="shared" si="136"/>
        <v>463288.76148450002</v>
      </c>
    </row>
    <row r="8722" spans="1:5" ht="15.75" x14ac:dyDescent="0.25">
      <c r="A8722" s="15"/>
      <c r="B8722" s="100" t="s">
        <v>3153</v>
      </c>
      <c r="C8722" s="121">
        <f>'PRECIO HISTORICO'!D8722</f>
        <v>618594.96068369993</v>
      </c>
      <c r="D8722" s="148">
        <f>'PRECIO DE MERCADO '!G8722</f>
        <v>667080</v>
      </c>
      <c r="E8722" s="145">
        <f t="shared" si="136"/>
        <v>642837.48034184997</v>
      </c>
    </row>
    <row r="8723" spans="1:5" ht="15.75" x14ac:dyDescent="0.25">
      <c r="A8723" s="15"/>
      <c r="B8723" s="100" t="s">
        <v>3154</v>
      </c>
      <c r="C8723" s="121">
        <f>'PRECIO HISTORICO'!D8723</f>
        <v>618594.96068369993</v>
      </c>
      <c r="D8723" s="148">
        <f>'PRECIO DE MERCADO '!G8723</f>
        <v>667080</v>
      </c>
      <c r="E8723" s="145">
        <f t="shared" si="136"/>
        <v>642837.48034184997</v>
      </c>
    </row>
    <row r="8724" spans="1:5" ht="15.75" x14ac:dyDescent="0.25">
      <c r="A8724" s="15"/>
      <c r="B8724" s="100" t="s">
        <v>2344</v>
      </c>
      <c r="C8724" s="121">
        <f>'PRECIO HISTORICO'!D8724</f>
        <v>618594.96068369993</v>
      </c>
      <c r="D8724" s="148">
        <f>'PRECIO DE MERCADO '!G8724</f>
        <v>667080</v>
      </c>
      <c r="E8724" s="145">
        <f t="shared" si="136"/>
        <v>642837.48034184997</v>
      </c>
    </row>
    <row r="8725" spans="1:5" ht="15.75" x14ac:dyDescent="0.25">
      <c r="A8725" s="15"/>
      <c r="B8725" s="100" t="s">
        <v>296</v>
      </c>
      <c r="C8725" s="121">
        <f>'PRECIO HISTORICO'!D8725</f>
        <v>618594.96068369993</v>
      </c>
      <c r="D8725" s="148">
        <f>'PRECIO DE MERCADO '!G8725</f>
        <v>667080</v>
      </c>
      <c r="E8725" s="145">
        <f t="shared" si="136"/>
        <v>642837.48034184997</v>
      </c>
    </row>
    <row r="8726" spans="1:5" ht="15.75" x14ac:dyDescent="0.25">
      <c r="A8726" s="15"/>
      <c r="B8726" s="100" t="s">
        <v>2345</v>
      </c>
      <c r="C8726" s="121">
        <f>'PRECIO HISTORICO'!D8726</f>
        <v>618594.96068369993</v>
      </c>
      <c r="D8726" s="148">
        <f>'PRECIO DE MERCADO '!G8726</f>
        <v>667080</v>
      </c>
      <c r="E8726" s="145">
        <f t="shared" si="136"/>
        <v>642837.48034184997</v>
      </c>
    </row>
    <row r="8727" spans="1:5" ht="15.75" x14ac:dyDescent="0.25">
      <c r="A8727" s="15"/>
      <c r="B8727" s="100" t="s">
        <v>297</v>
      </c>
      <c r="C8727" s="121">
        <f>'PRECIO HISTORICO'!D8727</f>
        <v>618594.96068369993</v>
      </c>
      <c r="D8727" s="148">
        <f>'PRECIO DE MERCADO '!G8727</f>
        <v>667080</v>
      </c>
      <c r="E8727" s="145">
        <f t="shared" si="136"/>
        <v>642837.48034184997</v>
      </c>
    </row>
    <row r="8728" spans="1:5" ht="15.75" x14ac:dyDescent="0.25">
      <c r="A8728" s="15"/>
      <c r="B8728" s="100" t="s">
        <v>2346</v>
      </c>
      <c r="C8728" s="121">
        <f>'PRECIO HISTORICO'!D8728</f>
        <v>618594.96068369993</v>
      </c>
      <c r="D8728" s="148">
        <f>'PRECIO DE MERCADO '!G8728</f>
        <v>667080</v>
      </c>
      <c r="E8728" s="145">
        <f t="shared" si="136"/>
        <v>642837.48034184997</v>
      </c>
    </row>
    <row r="8729" spans="1:5" ht="15.75" x14ac:dyDescent="0.25">
      <c r="A8729" s="15"/>
      <c r="B8729" s="100" t="s">
        <v>484</v>
      </c>
      <c r="C8729" s="121">
        <f>'PRECIO HISTORICO'!D8729</f>
        <v>39056.569415500002</v>
      </c>
      <c r="D8729" s="148">
        <f>'PRECIO DE MERCADO '!G8729</f>
        <v>42160</v>
      </c>
      <c r="E8729" s="145">
        <f t="shared" si="136"/>
        <v>40608.284707750005</v>
      </c>
    </row>
    <row r="8730" spans="1:5" ht="38.25" x14ac:dyDescent="0.25">
      <c r="A8730" s="13" t="s">
        <v>0</v>
      </c>
      <c r="B8730" s="101" t="s">
        <v>66</v>
      </c>
      <c r="C8730" s="124" t="s">
        <v>4332</v>
      </c>
      <c r="D8730" s="146" t="s">
        <v>4328</v>
      </c>
      <c r="E8730" s="144" t="s">
        <v>4327</v>
      </c>
    </row>
    <row r="8731" spans="1:5" ht="15.75" x14ac:dyDescent="0.25">
      <c r="A8731" s="13"/>
      <c r="B8731" s="102" t="s">
        <v>3</v>
      </c>
      <c r="C8731" s="119"/>
      <c r="D8731" s="147"/>
      <c r="E8731" s="143"/>
    </row>
    <row r="8732" spans="1:5" ht="15.75" x14ac:dyDescent="0.25">
      <c r="A8732" s="13">
        <v>5</v>
      </c>
      <c r="B8732" s="104" t="s">
        <v>18</v>
      </c>
      <c r="C8732" s="120"/>
      <c r="D8732" s="147"/>
      <c r="E8732" s="143"/>
    </row>
    <row r="8733" spans="1:5" ht="15.75" x14ac:dyDescent="0.25">
      <c r="A8733" s="14"/>
      <c r="B8733" s="100" t="s">
        <v>2347</v>
      </c>
      <c r="C8733" s="121">
        <f>'PRECIO HISTORICO'!D8733</f>
        <v>60006.220792700005</v>
      </c>
      <c r="D8733" s="148">
        <f>'PRECIO DE MERCADO '!G8733</f>
        <v>64600</v>
      </c>
      <c r="E8733" s="145">
        <f t="shared" si="136"/>
        <v>62303.110396350006</v>
      </c>
    </row>
    <row r="8734" spans="1:5" ht="15.75" x14ac:dyDescent="0.25">
      <c r="A8734" s="14"/>
      <c r="B8734" s="100" t="s">
        <v>2348</v>
      </c>
      <c r="C8734" s="121">
        <f>'PRECIO HISTORICO'!D8734</f>
        <v>60006.220792700005</v>
      </c>
      <c r="D8734" s="148">
        <f>'PRECIO DE MERCADO '!G8734</f>
        <v>64600</v>
      </c>
      <c r="E8734" s="145">
        <f t="shared" si="136"/>
        <v>62303.110396350006</v>
      </c>
    </row>
    <row r="8735" spans="1:5" ht="15.75" x14ac:dyDescent="0.25">
      <c r="A8735" s="14"/>
      <c r="B8735" s="100" t="s">
        <v>2349</v>
      </c>
      <c r="C8735" s="121">
        <f>'PRECIO HISTORICO'!D8735</f>
        <v>494452.89375299995</v>
      </c>
      <c r="D8735" s="148">
        <f>'PRECIO DE MERCADO '!G8735</f>
        <v>533120</v>
      </c>
      <c r="E8735" s="145">
        <f t="shared" si="136"/>
        <v>513786.44687649998</v>
      </c>
    </row>
    <row r="8736" spans="1:5" ht="15.75" x14ac:dyDescent="0.25">
      <c r="A8736" s="14"/>
      <c r="B8736" s="100" t="s">
        <v>903</v>
      </c>
      <c r="C8736" s="121">
        <f>'PRECIO HISTORICO'!D8736</f>
        <v>792562.5386042</v>
      </c>
      <c r="D8736" s="148">
        <f>'PRECIO DE MERCADO '!G8736</f>
        <v>854760</v>
      </c>
      <c r="E8736" s="145">
        <f t="shared" si="136"/>
        <v>823661.26930209994</v>
      </c>
    </row>
    <row r="8737" spans="1:5" ht="15.75" x14ac:dyDescent="0.25">
      <c r="A8737" s="14"/>
      <c r="B8737" s="100" t="s">
        <v>2350</v>
      </c>
      <c r="C8737" s="121">
        <f>'PRECIO HISTORICO'!D8737</f>
        <v>667737.83745305007</v>
      </c>
      <c r="D8737" s="148">
        <f>'PRECIO DE MERCADO '!G8737</f>
        <v>720120</v>
      </c>
      <c r="E8737" s="145">
        <f t="shared" ref="E8737:E8800" si="137">AVERAGE(C8737:D8737)</f>
        <v>693928.91872652504</v>
      </c>
    </row>
    <row r="8738" spans="1:5" ht="15.75" x14ac:dyDescent="0.25">
      <c r="A8738" s="14"/>
      <c r="B8738" s="100" t="s">
        <v>3155</v>
      </c>
      <c r="C8738" s="121">
        <f>'PRECIO HISTORICO'!D8738</f>
        <v>291392.36071400001</v>
      </c>
      <c r="D8738" s="148">
        <f>'PRECIO DE MERCADO '!G8738</f>
        <v>314160</v>
      </c>
      <c r="E8738" s="145">
        <f t="shared" si="137"/>
        <v>302776.18035699998</v>
      </c>
    </row>
    <row r="8739" spans="1:5" ht="15.75" x14ac:dyDescent="0.25">
      <c r="A8739" s="14"/>
      <c r="B8739" s="100" t="s">
        <v>2351</v>
      </c>
      <c r="C8739" s="121">
        <f>'PRECIO HISTORICO'!D8739</f>
        <v>291392.36071400001</v>
      </c>
      <c r="D8739" s="148">
        <f>'PRECIO DE MERCADO '!G8739</f>
        <v>314160</v>
      </c>
      <c r="E8739" s="145">
        <f t="shared" si="137"/>
        <v>302776.18035699998</v>
      </c>
    </row>
    <row r="8740" spans="1:5" ht="15.75" x14ac:dyDescent="0.25">
      <c r="A8740" s="14"/>
      <c r="B8740" s="100" t="s">
        <v>2353</v>
      </c>
      <c r="C8740" s="121">
        <f>'PRECIO HISTORICO'!D8740</f>
        <v>253075.69534975002</v>
      </c>
      <c r="D8740" s="148">
        <f>'PRECIO DE MERCADO '!G8740</f>
        <v>272680</v>
      </c>
      <c r="E8740" s="145">
        <f t="shared" si="137"/>
        <v>262877.847674875</v>
      </c>
    </row>
    <row r="8741" spans="1:5" ht="15.75" x14ac:dyDescent="0.25">
      <c r="A8741" s="14"/>
      <c r="B8741" s="100" t="s">
        <v>46</v>
      </c>
      <c r="C8741" s="121">
        <f>'PRECIO HISTORICO'!D8741</f>
        <v>556847.86874990002</v>
      </c>
      <c r="D8741" s="148">
        <f>'PRECIO DE MERCADO '!G8741</f>
        <v>600440</v>
      </c>
      <c r="E8741" s="145">
        <f t="shared" si="137"/>
        <v>578643.93437495001</v>
      </c>
    </row>
    <row r="8742" spans="1:5" ht="15.75" x14ac:dyDescent="0.25">
      <c r="A8742" s="14"/>
      <c r="B8742" s="100" t="s">
        <v>3156</v>
      </c>
      <c r="C8742" s="121">
        <f>'PRECIO HISTORICO'!D8742</f>
        <v>458177.24626310001</v>
      </c>
      <c r="D8742" s="148">
        <f>'PRECIO DE MERCADO '!G8742</f>
        <v>494360</v>
      </c>
      <c r="E8742" s="145">
        <f t="shared" si="137"/>
        <v>476268.62313155003</v>
      </c>
    </row>
    <row r="8743" spans="1:5" ht="15.75" x14ac:dyDescent="0.25">
      <c r="A8743" s="14"/>
      <c r="B8743" s="100" t="s">
        <v>306</v>
      </c>
      <c r="C8743" s="121">
        <f>'PRECIO HISTORICO'!D8743</f>
        <v>999818.10108635004</v>
      </c>
      <c r="D8743" s="148">
        <f>'PRECIO DE MERCADO '!G8743</f>
        <v>1078480</v>
      </c>
      <c r="E8743" s="145">
        <f t="shared" si="137"/>
        <v>1039149.0505431751</v>
      </c>
    </row>
    <row r="8744" spans="1:5" ht="15.75" x14ac:dyDescent="0.25">
      <c r="A8744" s="14"/>
      <c r="B8744" s="100" t="s">
        <v>2356</v>
      </c>
      <c r="C8744" s="121">
        <f>'PRECIO HISTORICO'!D8744</f>
        <v>184155.57078554999</v>
      </c>
      <c r="D8744" s="148">
        <f>'PRECIO DE MERCADO '!G8744</f>
        <v>198560</v>
      </c>
      <c r="E8744" s="145">
        <f t="shared" si="137"/>
        <v>191357.785392775</v>
      </c>
    </row>
    <row r="8745" spans="1:5" ht="15.75" x14ac:dyDescent="0.25">
      <c r="A8745" s="14"/>
      <c r="B8745" s="100" t="s">
        <v>3157</v>
      </c>
      <c r="C8745" s="121">
        <f>'PRECIO HISTORICO'!D8745</f>
        <v>184155.57078554999</v>
      </c>
      <c r="D8745" s="148">
        <f>'PRECIO DE MERCADO '!G8745</f>
        <v>198560</v>
      </c>
      <c r="E8745" s="145">
        <f t="shared" si="137"/>
        <v>191357.785392775</v>
      </c>
    </row>
    <row r="8746" spans="1:5" ht="15.75" x14ac:dyDescent="0.25">
      <c r="A8746" s="14"/>
      <c r="B8746" s="100" t="s">
        <v>2358</v>
      </c>
      <c r="C8746" s="121">
        <f>'PRECIO HISTORICO'!D8746</f>
        <v>66028.069161600011</v>
      </c>
      <c r="D8746" s="148">
        <f>'PRECIO DE MERCADO '!G8746</f>
        <v>71400</v>
      </c>
      <c r="E8746" s="145">
        <f t="shared" si="137"/>
        <v>68714.034580800013</v>
      </c>
    </row>
    <row r="8747" spans="1:5" ht="15.75" x14ac:dyDescent="0.25">
      <c r="A8747" s="14"/>
      <c r="B8747" s="100" t="s">
        <v>2359</v>
      </c>
      <c r="C8747" s="121">
        <f>'PRECIO HISTORICO'!D8747</f>
        <v>245153.09414504998</v>
      </c>
      <c r="D8747" s="148">
        <f>'PRECIO DE MERCADO '!G8747</f>
        <v>264520</v>
      </c>
      <c r="E8747" s="145">
        <f t="shared" si="137"/>
        <v>254836.54707252499</v>
      </c>
    </row>
    <row r="8748" spans="1:5" ht="15.75" x14ac:dyDescent="0.25">
      <c r="A8748" s="14"/>
      <c r="B8748" s="100" t="s">
        <v>1582</v>
      </c>
      <c r="C8748" s="121">
        <f>'PRECIO HISTORICO'!D8748</f>
        <v>126689.4608616</v>
      </c>
      <c r="D8748" s="148">
        <f>'PRECIO DE MERCADO '!G8748</f>
        <v>136680</v>
      </c>
      <c r="E8748" s="145">
        <f t="shared" si="137"/>
        <v>131684.7304308</v>
      </c>
    </row>
    <row r="8749" spans="1:5" ht="15.75" x14ac:dyDescent="0.25">
      <c r="A8749" s="14"/>
      <c r="B8749" s="100" t="s">
        <v>422</v>
      </c>
      <c r="C8749" s="121">
        <f>'PRECIO HISTORICO'!D8749</f>
        <v>59989.211040849994</v>
      </c>
      <c r="D8749" s="148">
        <f>'PRECIO DE MERCADO '!G8749</f>
        <v>64600</v>
      </c>
      <c r="E8749" s="145">
        <f t="shared" si="137"/>
        <v>62294.605520425001</v>
      </c>
    </row>
    <row r="8750" spans="1:5" ht="15.75" x14ac:dyDescent="0.25">
      <c r="A8750" s="14"/>
      <c r="B8750" s="100" t="s">
        <v>484</v>
      </c>
      <c r="C8750" s="121">
        <f>'PRECIO HISTORICO'!D8750</f>
        <v>39056.569415500002</v>
      </c>
      <c r="D8750" s="148">
        <f>'PRECIO DE MERCADO '!G8750</f>
        <v>42160</v>
      </c>
      <c r="E8750" s="145">
        <f t="shared" si="137"/>
        <v>40608.284707750005</v>
      </c>
    </row>
    <row r="8751" spans="1:5" ht="38.25" x14ac:dyDescent="0.25">
      <c r="A8751" s="13" t="s">
        <v>0</v>
      </c>
      <c r="B8751" s="101" t="s">
        <v>67</v>
      </c>
      <c r="C8751" s="124" t="s">
        <v>4332</v>
      </c>
      <c r="D8751" s="146" t="s">
        <v>4328</v>
      </c>
      <c r="E8751" s="144" t="s">
        <v>4327</v>
      </c>
    </row>
    <row r="8752" spans="1:5" ht="15.75" x14ac:dyDescent="0.25">
      <c r="A8752" s="13"/>
      <c r="B8752" s="102" t="s">
        <v>3</v>
      </c>
      <c r="C8752" s="119"/>
      <c r="D8752" s="147"/>
      <c r="E8752" s="143"/>
    </row>
    <row r="8753" spans="1:5" ht="15.75" x14ac:dyDescent="0.25">
      <c r="A8753" s="13">
        <v>6</v>
      </c>
      <c r="B8753" s="104" t="s">
        <v>313</v>
      </c>
      <c r="C8753" s="120"/>
      <c r="D8753" s="147"/>
      <c r="E8753" s="143"/>
    </row>
    <row r="8754" spans="1:5" ht="15.75" x14ac:dyDescent="0.25">
      <c r="A8754" s="14"/>
      <c r="B8754" s="100" t="s">
        <v>372</v>
      </c>
      <c r="C8754" s="121">
        <f>'PRECIO HISTORICO'!D8754</f>
        <v>60006.220792700005</v>
      </c>
      <c r="D8754" s="148">
        <f>'PRECIO DE MERCADO '!G8754</f>
        <v>64600</v>
      </c>
      <c r="E8754" s="145">
        <f t="shared" si="137"/>
        <v>62303.110396350006</v>
      </c>
    </row>
    <row r="8755" spans="1:5" ht="15.75" x14ac:dyDescent="0.25">
      <c r="A8755" s="14"/>
      <c r="B8755" s="100" t="s">
        <v>315</v>
      </c>
      <c r="C8755" s="121">
        <f>'PRECIO HISTORICO'!D8755</f>
        <v>60006.220792700005</v>
      </c>
      <c r="D8755" s="148">
        <f>'PRECIO DE MERCADO '!G8755</f>
        <v>64600</v>
      </c>
      <c r="E8755" s="145">
        <f t="shared" si="137"/>
        <v>62303.110396350006</v>
      </c>
    </row>
    <row r="8756" spans="1:5" ht="15.75" x14ac:dyDescent="0.25">
      <c r="A8756" s="14"/>
      <c r="B8756" s="100" t="s">
        <v>2365</v>
      </c>
      <c r="C8756" s="121">
        <f>'PRECIO HISTORICO'!D8756</f>
        <v>60006.220792700005</v>
      </c>
      <c r="D8756" s="148">
        <f>'PRECIO DE MERCADO '!G8756</f>
        <v>64600</v>
      </c>
      <c r="E8756" s="145">
        <f t="shared" si="137"/>
        <v>62303.110396350006</v>
      </c>
    </row>
    <row r="8757" spans="1:5" ht="15.75" x14ac:dyDescent="0.25">
      <c r="A8757" s="14"/>
      <c r="B8757" s="100" t="s">
        <v>3158</v>
      </c>
      <c r="C8757" s="121">
        <f>'PRECIO HISTORICO'!D8757</f>
        <v>60006.220792700005</v>
      </c>
      <c r="D8757" s="148">
        <f>'PRECIO DE MERCADO '!G8757</f>
        <v>64600</v>
      </c>
      <c r="E8757" s="145">
        <f t="shared" si="137"/>
        <v>62303.110396350006</v>
      </c>
    </row>
    <row r="8758" spans="1:5" ht="15.75" x14ac:dyDescent="0.25">
      <c r="A8758" s="14"/>
      <c r="B8758" s="100" t="s">
        <v>3159</v>
      </c>
      <c r="C8758" s="121">
        <f>'PRECIO HISTORICO'!D8758</f>
        <v>60006.220792700005</v>
      </c>
      <c r="D8758" s="148">
        <f>'PRECIO DE MERCADO '!G8758</f>
        <v>64600</v>
      </c>
      <c r="E8758" s="145">
        <f t="shared" si="137"/>
        <v>62303.110396350006</v>
      </c>
    </row>
    <row r="8759" spans="1:5" ht="15.75" x14ac:dyDescent="0.25">
      <c r="A8759" s="14"/>
      <c r="B8759" s="100" t="s">
        <v>2369</v>
      </c>
      <c r="C8759" s="121">
        <f>'PRECIO HISTORICO'!D8759</f>
        <v>130489.65898149999</v>
      </c>
      <c r="D8759" s="148">
        <f>'PRECIO DE MERCADO '!G8759</f>
        <v>140760</v>
      </c>
      <c r="E8759" s="145">
        <f t="shared" si="137"/>
        <v>135624.82949074998</v>
      </c>
    </row>
    <row r="8760" spans="1:5" ht="15.75" x14ac:dyDescent="0.25">
      <c r="A8760" s="14"/>
      <c r="B8760" s="100" t="s">
        <v>42</v>
      </c>
      <c r="C8760" s="121">
        <f>'PRECIO HISTORICO'!D8760</f>
        <v>248450.06143230002</v>
      </c>
      <c r="D8760" s="148">
        <f>'PRECIO DE MERCADO '!G8760</f>
        <v>267920</v>
      </c>
      <c r="E8760" s="145">
        <f t="shared" si="137"/>
        <v>258185.03071615001</v>
      </c>
    </row>
    <row r="8761" spans="1:5" ht="15.75" x14ac:dyDescent="0.25">
      <c r="A8761" s="14"/>
      <c r="B8761" s="100" t="s">
        <v>673</v>
      </c>
      <c r="C8761" s="121">
        <f>'PRECIO HISTORICO'!D8761</f>
        <v>346782.19607394998</v>
      </c>
      <c r="D8761" s="148">
        <f>'PRECIO DE MERCADO '!G8761</f>
        <v>374000</v>
      </c>
      <c r="E8761" s="145">
        <f t="shared" si="137"/>
        <v>360391.09803697502</v>
      </c>
    </row>
    <row r="8762" spans="1:5" ht="15.75" x14ac:dyDescent="0.25">
      <c r="A8762" s="14"/>
      <c r="B8762" s="100" t="s">
        <v>1301</v>
      </c>
      <c r="C8762" s="121">
        <f>'PRECIO HISTORICO'!D8762</f>
        <v>69518.862499449999</v>
      </c>
      <c r="D8762" s="148">
        <f>'PRECIO DE MERCADO '!G8762</f>
        <v>74800</v>
      </c>
      <c r="E8762" s="145">
        <f t="shared" si="137"/>
        <v>72159.431249724992</v>
      </c>
    </row>
    <row r="8763" spans="1:5" ht="15.75" x14ac:dyDescent="0.25">
      <c r="A8763" s="14"/>
      <c r="B8763" s="100" t="s">
        <v>2370</v>
      </c>
      <c r="C8763" s="121">
        <f>'PRECIO HISTORICO'!D8763</f>
        <v>172105.24749144999</v>
      </c>
      <c r="D8763" s="148">
        <f>'PRECIO DE MERCADO '!G8763</f>
        <v>185640</v>
      </c>
      <c r="E8763" s="145">
        <f t="shared" si="137"/>
        <v>178872.623745725</v>
      </c>
    </row>
    <row r="8764" spans="1:5" ht="15.75" x14ac:dyDescent="0.25">
      <c r="A8764" s="14"/>
      <c r="B8764" s="100" t="s">
        <v>320</v>
      </c>
      <c r="C8764" s="121">
        <f>'PRECIO HISTORICO'!D8764</f>
        <v>1163897.5876254998</v>
      </c>
      <c r="D8764" s="148">
        <f>'PRECIO DE MERCADO '!G8764</f>
        <v>1255280</v>
      </c>
      <c r="E8764" s="145">
        <f t="shared" si="137"/>
        <v>1209588.7938127499</v>
      </c>
    </row>
    <row r="8765" spans="1:5" ht="15.75" x14ac:dyDescent="0.25">
      <c r="A8765" s="14"/>
      <c r="B8765" s="100" t="s">
        <v>2371</v>
      </c>
      <c r="C8765" s="121">
        <f>'PRECIO HISTORICO'!D8765</f>
        <v>221078.6005883</v>
      </c>
      <c r="D8765" s="148">
        <f>'PRECIO DE MERCADO '!G8765</f>
        <v>238680</v>
      </c>
      <c r="E8765" s="145">
        <f t="shared" si="137"/>
        <v>229879.30029415002</v>
      </c>
    </row>
    <row r="8766" spans="1:5" ht="15.75" x14ac:dyDescent="0.25">
      <c r="A8766" s="14"/>
      <c r="B8766" s="100" t="s">
        <v>322</v>
      </c>
      <c r="C8766" s="121">
        <f>'PRECIO HISTORICO'!D8766</f>
        <v>458177.24626310001</v>
      </c>
      <c r="D8766" s="148">
        <f>'PRECIO DE MERCADO '!G8766</f>
        <v>494360</v>
      </c>
      <c r="E8766" s="145">
        <f t="shared" si="137"/>
        <v>476268.62313155003</v>
      </c>
    </row>
    <row r="8767" spans="1:5" ht="15.75" x14ac:dyDescent="0.25">
      <c r="A8767" s="14"/>
      <c r="B8767" s="100" t="s">
        <v>3160</v>
      </c>
      <c r="C8767" s="121">
        <f>'PRECIO HISTORICO'!D8767</f>
        <v>1002665.3917189001</v>
      </c>
      <c r="D8767" s="148">
        <f>'PRECIO DE MERCADO '!G8767</f>
        <v>1081200</v>
      </c>
      <c r="E8767" s="145">
        <f t="shared" si="137"/>
        <v>1041932.69585945</v>
      </c>
    </row>
    <row r="8768" spans="1:5" ht="15.75" x14ac:dyDescent="0.25">
      <c r="A8768" s="14"/>
      <c r="B8768" s="100" t="s">
        <v>325</v>
      </c>
      <c r="C8768" s="121">
        <f>'PRECIO HISTORICO'!D8768</f>
        <v>1002665.3917189001</v>
      </c>
      <c r="D8768" s="148">
        <f>'PRECIO DE MERCADO '!G8768</f>
        <v>1081200</v>
      </c>
      <c r="E8768" s="145">
        <f t="shared" si="137"/>
        <v>1041932.69585945</v>
      </c>
    </row>
    <row r="8769" spans="1:5" ht="15.75" x14ac:dyDescent="0.25">
      <c r="A8769" s="14"/>
      <c r="B8769" s="100" t="s">
        <v>2184</v>
      </c>
      <c r="C8769" s="121">
        <f>'PRECIO HISTORICO'!D8769</f>
        <v>1682231.1488846501</v>
      </c>
      <c r="D8769" s="148">
        <f>'PRECIO DE MERCADO '!G8769</f>
        <v>1814240</v>
      </c>
      <c r="E8769" s="145">
        <f t="shared" si="137"/>
        <v>1748235.5744423252</v>
      </c>
    </row>
    <row r="8770" spans="1:5" ht="15.75" x14ac:dyDescent="0.25">
      <c r="A8770" s="14"/>
      <c r="B8770" s="100" t="s">
        <v>1320</v>
      </c>
      <c r="C8770" s="121">
        <f>'PRECIO HISTORICO'!D8770</f>
        <v>952746.21949779999</v>
      </c>
      <c r="D8770" s="148">
        <f>'PRECIO DE MERCADO '!G8770</f>
        <v>1027480</v>
      </c>
      <c r="E8770" s="145">
        <f t="shared" si="137"/>
        <v>990113.10974889994</v>
      </c>
    </row>
    <row r="8771" spans="1:5" ht="15.75" x14ac:dyDescent="0.25">
      <c r="A8771" s="14"/>
      <c r="B8771" s="100" t="s">
        <v>1842</v>
      </c>
      <c r="C8771" s="121">
        <f>'PRECIO HISTORICO'!D8771</f>
        <v>569360.85196444998</v>
      </c>
      <c r="D8771" s="148">
        <f>'PRECIO DE MERCADO '!G8771</f>
        <v>614040</v>
      </c>
      <c r="E8771" s="145">
        <f t="shared" si="137"/>
        <v>591700.42598222499</v>
      </c>
    </row>
    <row r="8772" spans="1:5" ht="15.75" x14ac:dyDescent="0.25">
      <c r="A8772" s="14"/>
      <c r="B8772" s="100" t="s">
        <v>3161</v>
      </c>
      <c r="C8772" s="121">
        <f>'PRECIO HISTORICO'!D8772</f>
        <v>569360.85196444998</v>
      </c>
      <c r="D8772" s="148">
        <f>'PRECIO DE MERCADO '!G8772</f>
        <v>614040</v>
      </c>
      <c r="E8772" s="145">
        <f t="shared" si="137"/>
        <v>591700.42598222499</v>
      </c>
    </row>
    <row r="8773" spans="1:5" ht="15.75" x14ac:dyDescent="0.25">
      <c r="A8773" s="14"/>
      <c r="B8773" s="100" t="s">
        <v>329</v>
      </c>
      <c r="C8773" s="121">
        <f>'PRECIO HISTORICO'!D8773</f>
        <v>569360.85196444998</v>
      </c>
      <c r="D8773" s="148">
        <f>'PRECIO DE MERCADO '!G8773</f>
        <v>614040</v>
      </c>
      <c r="E8773" s="145">
        <f t="shared" si="137"/>
        <v>591700.42598222499</v>
      </c>
    </row>
    <row r="8774" spans="1:5" ht="15.75" x14ac:dyDescent="0.25">
      <c r="A8774" s="14"/>
      <c r="B8774" s="100" t="s">
        <v>3162</v>
      </c>
      <c r="C8774" s="121">
        <f>'PRECIO HISTORICO'!D8774</f>
        <v>569360.85196444998</v>
      </c>
      <c r="D8774" s="148">
        <f>'PRECIO DE MERCADO '!G8774</f>
        <v>614040</v>
      </c>
      <c r="E8774" s="145">
        <f t="shared" si="137"/>
        <v>591700.42598222499</v>
      </c>
    </row>
    <row r="8775" spans="1:5" ht="15.75" x14ac:dyDescent="0.25">
      <c r="A8775" s="14"/>
      <c r="B8775" s="100" t="s">
        <v>331</v>
      </c>
      <c r="C8775" s="121">
        <f>'PRECIO HISTORICO'!D8775</f>
        <v>569360.85196444998</v>
      </c>
      <c r="D8775" s="148">
        <f>'PRECIO DE MERCADO '!G8775</f>
        <v>614040</v>
      </c>
      <c r="E8775" s="145">
        <f t="shared" si="137"/>
        <v>591700.42598222499</v>
      </c>
    </row>
    <row r="8776" spans="1:5" ht="15.75" x14ac:dyDescent="0.25">
      <c r="A8776" s="14"/>
      <c r="B8776" s="100" t="s">
        <v>332</v>
      </c>
      <c r="C8776" s="121">
        <f>'PRECIO HISTORICO'!D8776</f>
        <v>569360.85196444998</v>
      </c>
      <c r="D8776" s="148">
        <f>'PRECIO DE MERCADO '!G8776</f>
        <v>614040</v>
      </c>
      <c r="E8776" s="145">
        <f t="shared" si="137"/>
        <v>591700.42598222499</v>
      </c>
    </row>
    <row r="8777" spans="1:5" ht="15.75" x14ac:dyDescent="0.25">
      <c r="A8777" s="14"/>
      <c r="B8777" s="100" t="s">
        <v>333</v>
      </c>
      <c r="C8777" s="121">
        <f>'PRECIO HISTORICO'!D8777</f>
        <v>569360.85196444998</v>
      </c>
      <c r="D8777" s="148">
        <f>'PRECIO DE MERCADO '!G8777</f>
        <v>614040</v>
      </c>
      <c r="E8777" s="145">
        <f t="shared" si="137"/>
        <v>591700.42598222499</v>
      </c>
    </row>
    <row r="8778" spans="1:5" ht="15.75" x14ac:dyDescent="0.25">
      <c r="A8778" s="14"/>
      <c r="B8778" s="100" t="s">
        <v>336</v>
      </c>
      <c r="C8778" s="121">
        <f>'PRECIO HISTORICO'!D8778</f>
        <v>569360.85196444998</v>
      </c>
      <c r="D8778" s="148">
        <f>'PRECIO DE MERCADO '!G8778</f>
        <v>614040</v>
      </c>
      <c r="E8778" s="145">
        <f t="shared" si="137"/>
        <v>591700.42598222499</v>
      </c>
    </row>
    <row r="8779" spans="1:5" ht="15.75" x14ac:dyDescent="0.25">
      <c r="A8779" s="14"/>
      <c r="B8779" s="100" t="s">
        <v>2375</v>
      </c>
      <c r="C8779" s="121">
        <f>'PRECIO HISTORICO'!D8779</f>
        <v>253075.69534975002</v>
      </c>
      <c r="D8779" s="148">
        <f>'PRECIO DE MERCADO '!G8779</f>
        <v>272680</v>
      </c>
      <c r="E8779" s="145">
        <f t="shared" si="137"/>
        <v>262877.847674875</v>
      </c>
    </row>
    <row r="8780" spans="1:5" ht="15.75" x14ac:dyDescent="0.25">
      <c r="A8780" s="14"/>
      <c r="B8780" s="100" t="s">
        <v>341</v>
      </c>
      <c r="C8780" s="121">
        <f>'PRECIO HISTORICO'!D8780</f>
        <v>506788.31945105002</v>
      </c>
      <c r="D8780" s="148">
        <f>'PRECIO DE MERCADO '!G8780</f>
        <v>546720</v>
      </c>
      <c r="E8780" s="145">
        <f t="shared" si="137"/>
        <v>526754.15972552495</v>
      </c>
    </row>
    <row r="8781" spans="1:5" ht="15.75" x14ac:dyDescent="0.25">
      <c r="A8781" s="14"/>
      <c r="B8781" s="100" t="s">
        <v>342</v>
      </c>
      <c r="C8781" s="121">
        <f>'PRECIO HISTORICO'!D8781</f>
        <v>506788.31945105002</v>
      </c>
      <c r="D8781" s="148">
        <f>'PRECIO DE MERCADO '!G8781</f>
        <v>546720</v>
      </c>
      <c r="E8781" s="145">
        <f t="shared" si="137"/>
        <v>526754.15972552495</v>
      </c>
    </row>
    <row r="8782" spans="1:5" ht="15.75" x14ac:dyDescent="0.25">
      <c r="A8782" s="14"/>
      <c r="B8782" s="100" t="s">
        <v>2376</v>
      </c>
      <c r="C8782" s="121">
        <f>'PRECIO HISTORICO'!D8782</f>
        <v>371335.04423924995</v>
      </c>
      <c r="D8782" s="148">
        <f>'PRECIO DE MERCADO '!G8782</f>
        <v>400520</v>
      </c>
      <c r="E8782" s="145">
        <f t="shared" si="137"/>
        <v>385927.52211962501</v>
      </c>
    </row>
    <row r="8783" spans="1:5" ht="15.75" x14ac:dyDescent="0.25">
      <c r="A8783" s="14"/>
      <c r="B8783" s="100" t="s">
        <v>347</v>
      </c>
      <c r="C8783" s="121">
        <f>'PRECIO HISTORICO'!D8783</f>
        <v>371335.04423924995</v>
      </c>
      <c r="D8783" s="148">
        <f>'PRECIO DE MERCADO '!G8783</f>
        <v>400520</v>
      </c>
      <c r="E8783" s="145">
        <f t="shared" si="137"/>
        <v>385927.52211962501</v>
      </c>
    </row>
    <row r="8784" spans="1:5" ht="15.75" x14ac:dyDescent="0.25">
      <c r="A8784" s="14"/>
      <c r="B8784" s="100" t="s">
        <v>2377</v>
      </c>
      <c r="C8784" s="121">
        <f>'PRECIO HISTORICO'!D8784</f>
        <v>268359.14692859998</v>
      </c>
      <c r="D8784" s="148">
        <f>'PRECIO DE MERCADO '!G8784</f>
        <v>289680</v>
      </c>
      <c r="E8784" s="145">
        <f t="shared" si="137"/>
        <v>279019.57346430002</v>
      </c>
    </row>
    <row r="8785" spans="1:5" ht="15.75" x14ac:dyDescent="0.25">
      <c r="A8785" s="14"/>
      <c r="B8785" s="100" t="s">
        <v>3163</v>
      </c>
      <c r="C8785" s="121">
        <f>'PRECIO HISTORICO'!D8785</f>
        <v>184155.57078554999</v>
      </c>
      <c r="D8785" s="148">
        <f>'PRECIO DE MERCADO '!G8785</f>
        <v>198560</v>
      </c>
      <c r="E8785" s="145">
        <f t="shared" si="137"/>
        <v>191357.785392775</v>
      </c>
    </row>
    <row r="8786" spans="1:5" ht="15.75" x14ac:dyDescent="0.25">
      <c r="A8786" s="14"/>
      <c r="B8786" s="100" t="s">
        <v>3164</v>
      </c>
      <c r="C8786" s="121">
        <f>'PRECIO HISTORICO'!D8786</f>
        <v>66028.069161600011</v>
      </c>
      <c r="D8786" s="148">
        <f>'PRECIO DE MERCADO '!G8786</f>
        <v>71400</v>
      </c>
      <c r="E8786" s="145">
        <f t="shared" si="137"/>
        <v>68714.034580800013</v>
      </c>
    </row>
    <row r="8787" spans="1:5" ht="15.75" x14ac:dyDescent="0.25">
      <c r="A8787" s="14"/>
      <c r="B8787" s="100" t="s">
        <v>355</v>
      </c>
      <c r="C8787" s="121">
        <f>'PRECIO HISTORICO'!D8787</f>
        <v>66028.069161600011</v>
      </c>
      <c r="D8787" s="148">
        <f>'PRECIO DE MERCADO '!G8787</f>
        <v>71400</v>
      </c>
      <c r="E8787" s="145">
        <f t="shared" si="137"/>
        <v>68714.034580800013</v>
      </c>
    </row>
    <row r="8788" spans="1:5" ht="15.75" x14ac:dyDescent="0.25">
      <c r="A8788" s="14"/>
      <c r="B8788" s="100" t="s">
        <v>2378</v>
      </c>
      <c r="C8788" s="121">
        <f>'PRECIO HISTORICO'!D8788</f>
        <v>66028.069161600011</v>
      </c>
      <c r="D8788" s="148">
        <f>'PRECIO DE MERCADO '!G8788</f>
        <v>71400</v>
      </c>
      <c r="E8788" s="145">
        <f t="shared" si="137"/>
        <v>68714.034580800013</v>
      </c>
    </row>
    <row r="8789" spans="1:5" ht="15.75" x14ac:dyDescent="0.25">
      <c r="A8789" s="14"/>
      <c r="B8789" s="100" t="s">
        <v>2379</v>
      </c>
      <c r="C8789" s="121">
        <f>'PRECIO HISTORICO'!D8789</f>
        <v>66028.069161600011</v>
      </c>
      <c r="D8789" s="148">
        <f>'PRECIO DE MERCADO '!G8789</f>
        <v>71400</v>
      </c>
      <c r="E8789" s="145">
        <f t="shared" si="137"/>
        <v>68714.034580800013</v>
      </c>
    </row>
    <row r="8790" spans="1:5" ht="15.75" x14ac:dyDescent="0.25">
      <c r="A8790" s="14"/>
      <c r="B8790" s="100" t="s">
        <v>3194</v>
      </c>
      <c r="C8790" s="121">
        <f>'PRECIO HISTORICO'!D8790</f>
        <v>245153.09414504998</v>
      </c>
      <c r="D8790" s="148">
        <f>'PRECIO DE MERCADO '!G8790</f>
        <v>264520</v>
      </c>
      <c r="E8790" s="145">
        <f t="shared" si="137"/>
        <v>254836.54707252499</v>
      </c>
    </row>
    <row r="8791" spans="1:5" ht="15.75" x14ac:dyDescent="0.25">
      <c r="A8791" s="14"/>
      <c r="B8791" s="100" t="s">
        <v>3195</v>
      </c>
      <c r="C8791" s="121">
        <f>'PRECIO HISTORICO'!D8791</f>
        <v>245153.09414504998</v>
      </c>
      <c r="D8791" s="148">
        <f>'PRECIO DE MERCADO '!G8791</f>
        <v>264520</v>
      </c>
      <c r="E8791" s="145">
        <f t="shared" si="137"/>
        <v>254836.54707252499</v>
      </c>
    </row>
    <row r="8792" spans="1:5" ht="15.75" x14ac:dyDescent="0.25">
      <c r="A8792" s="14"/>
      <c r="B8792" s="100" t="s">
        <v>3167</v>
      </c>
      <c r="C8792" s="121">
        <f>'PRECIO HISTORICO'!D8792</f>
        <v>245153.09414504998</v>
      </c>
      <c r="D8792" s="148">
        <f>'PRECIO DE MERCADO '!G8792</f>
        <v>264520</v>
      </c>
      <c r="E8792" s="145">
        <f t="shared" si="137"/>
        <v>254836.54707252499</v>
      </c>
    </row>
    <row r="8793" spans="1:5" ht="15.75" x14ac:dyDescent="0.25">
      <c r="A8793" s="14"/>
      <c r="B8793" s="100" t="s">
        <v>3168</v>
      </c>
      <c r="C8793" s="121">
        <f>'PRECIO HISTORICO'!D8793</f>
        <v>245153.09414504998</v>
      </c>
      <c r="D8793" s="148">
        <f>'PRECIO DE MERCADO '!G8793</f>
        <v>264520</v>
      </c>
      <c r="E8793" s="145">
        <f t="shared" si="137"/>
        <v>254836.54707252499</v>
      </c>
    </row>
    <row r="8794" spans="1:5" ht="15.75" x14ac:dyDescent="0.25">
      <c r="A8794" s="14"/>
      <c r="B8794" s="100" t="s">
        <v>365</v>
      </c>
      <c r="C8794" s="121">
        <f>'PRECIO HISTORICO'!D8794</f>
        <v>631639.74747964996</v>
      </c>
      <c r="D8794" s="148">
        <f>'PRECIO DE MERCADO '!G8794</f>
        <v>681360</v>
      </c>
      <c r="E8794" s="145">
        <f t="shared" si="137"/>
        <v>656499.87373982498</v>
      </c>
    </row>
    <row r="8795" spans="1:5" ht="15.75" x14ac:dyDescent="0.25">
      <c r="A8795" s="14"/>
      <c r="B8795" s="100" t="s">
        <v>1582</v>
      </c>
      <c r="C8795" s="121">
        <f>'PRECIO HISTORICO'!D8795</f>
        <v>126689.4608616</v>
      </c>
      <c r="D8795" s="148">
        <f>'PRECIO DE MERCADO '!G8795</f>
        <v>136680</v>
      </c>
      <c r="E8795" s="145">
        <f t="shared" si="137"/>
        <v>131684.7304308</v>
      </c>
    </row>
    <row r="8796" spans="1:5" ht="15.75" x14ac:dyDescent="0.25">
      <c r="A8796" s="14"/>
      <c r="B8796" s="100" t="s">
        <v>3169</v>
      </c>
      <c r="C8796" s="121">
        <f>'PRECIO HISTORICO'!D8796</f>
        <v>618594.96068369993</v>
      </c>
      <c r="D8796" s="148">
        <f>'PRECIO DE MERCADO '!G8796</f>
        <v>667080</v>
      </c>
      <c r="E8796" s="145">
        <f t="shared" si="137"/>
        <v>642837.48034184997</v>
      </c>
    </row>
    <row r="8797" spans="1:5" ht="38.25" x14ac:dyDescent="0.25">
      <c r="A8797" s="13" t="s">
        <v>0</v>
      </c>
      <c r="B8797" s="101" t="s">
        <v>368</v>
      </c>
      <c r="C8797" s="124" t="s">
        <v>4332</v>
      </c>
      <c r="D8797" s="146" t="s">
        <v>4328</v>
      </c>
      <c r="E8797" s="144" t="s">
        <v>4327</v>
      </c>
    </row>
    <row r="8798" spans="1:5" ht="15.75" x14ac:dyDescent="0.25">
      <c r="A8798" s="13"/>
      <c r="B8798" s="102" t="s">
        <v>3</v>
      </c>
      <c r="C8798" s="119"/>
      <c r="D8798" s="147"/>
      <c r="E8798" s="143"/>
    </row>
    <row r="8799" spans="1:5" ht="15.75" x14ac:dyDescent="0.25">
      <c r="A8799" s="13">
        <v>7</v>
      </c>
      <c r="B8799" s="104" t="s">
        <v>694</v>
      </c>
      <c r="C8799" s="120"/>
      <c r="D8799" s="147"/>
      <c r="E8799" s="143"/>
    </row>
    <row r="8800" spans="1:5" ht="15.75" x14ac:dyDescent="0.25">
      <c r="A8800" s="14"/>
      <c r="B8800" s="100" t="s">
        <v>3170</v>
      </c>
      <c r="C8800" s="121">
        <f>'PRECIO HISTORICO'!D8800</f>
        <v>109027.6382741</v>
      </c>
      <c r="D8800" s="148">
        <f>'PRECIO DE MERCADO '!G8800</f>
        <v>117640</v>
      </c>
      <c r="E8800" s="145">
        <f t="shared" si="137"/>
        <v>113333.81913705</v>
      </c>
    </row>
    <row r="8801" spans="1:5" ht="15.75" x14ac:dyDescent="0.25">
      <c r="A8801" s="14"/>
      <c r="B8801" s="103" t="s">
        <v>376</v>
      </c>
      <c r="C8801" s="121">
        <f>'PRECIO HISTORICO'!D8801</f>
        <v>1188487.6210116001</v>
      </c>
      <c r="D8801" s="148">
        <f>'PRECIO DE MERCADO '!G8801</f>
        <v>1281800</v>
      </c>
      <c r="E8801" s="145">
        <f t="shared" ref="E8801:E8864" si="138">AVERAGE(C8801:D8801)</f>
        <v>1235143.8105057999</v>
      </c>
    </row>
    <row r="8802" spans="1:5" ht="15.75" x14ac:dyDescent="0.25">
      <c r="A8802" s="14"/>
      <c r="B8802" s="100" t="s">
        <v>2387</v>
      </c>
      <c r="C8802" s="121">
        <f>'PRECIO HISTORICO'!D8802</f>
        <v>409708.97943429998</v>
      </c>
      <c r="D8802" s="148">
        <f>'PRECIO DE MERCADO '!G8802</f>
        <v>442000</v>
      </c>
      <c r="E8802" s="145">
        <f t="shared" si="138"/>
        <v>425854.48971714999</v>
      </c>
    </row>
    <row r="8803" spans="1:5" ht="15.75" x14ac:dyDescent="0.25">
      <c r="A8803" s="14"/>
      <c r="B8803" s="100" t="s">
        <v>377</v>
      </c>
      <c r="C8803" s="121">
        <f>'PRECIO HISTORICO'!D8803</f>
        <v>595221.80394494999</v>
      </c>
      <c r="D8803" s="148">
        <f>'PRECIO DE MERCADO '!G8803</f>
        <v>641920</v>
      </c>
      <c r="E8803" s="145">
        <f t="shared" si="138"/>
        <v>618570.901972475</v>
      </c>
    </row>
    <row r="8804" spans="1:5" ht="15.75" x14ac:dyDescent="0.25">
      <c r="A8804" s="14"/>
      <c r="B8804" s="100" t="s">
        <v>2388</v>
      </c>
      <c r="C8804" s="121">
        <f>'PRECIO HISTORICO'!D8804</f>
        <v>198052.5298206</v>
      </c>
      <c r="D8804" s="148">
        <f>'PRECIO DE MERCADO '!G8804</f>
        <v>213520</v>
      </c>
      <c r="E8804" s="145">
        <f t="shared" si="138"/>
        <v>205786.2649103</v>
      </c>
    </row>
    <row r="8805" spans="1:5" ht="15.75" x14ac:dyDescent="0.25">
      <c r="A8805" s="14"/>
      <c r="B8805" s="100" t="s">
        <v>2389</v>
      </c>
      <c r="C8805" s="121">
        <f>'PRECIO HISTORICO'!D8805</f>
        <v>248450.06143230002</v>
      </c>
      <c r="D8805" s="148">
        <f>'PRECIO DE MERCADO '!G8805</f>
        <v>267920</v>
      </c>
      <c r="E8805" s="145">
        <f t="shared" si="138"/>
        <v>258185.03071615001</v>
      </c>
    </row>
    <row r="8806" spans="1:5" ht="15.75" x14ac:dyDescent="0.25">
      <c r="A8806" s="14"/>
      <c r="B8806" s="100" t="s">
        <v>2390</v>
      </c>
      <c r="C8806" s="121">
        <f>'PRECIO HISTORICO'!D8806</f>
        <v>631639.74747964996</v>
      </c>
      <c r="D8806" s="148">
        <f>'PRECIO DE MERCADO '!G8806</f>
        <v>681360</v>
      </c>
      <c r="E8806" s="145">
        <f t="shared" si="138"/>
        <v>656499.87373982498</v>
      </c>
    </row>
    <row r="8807" spans="1:5" ht="15.75" x14ac:dyDescent="0.25">
      <c r="A8807" s="14"/>
      <c r="B8807" s="100" t="s">
        <v>2391</v>
      </c>
      <c r="C8807" s="121">
        <f>'PRECIO HISTORICO'!D8807</f>
        <v>371335.04423924995</v>
      </c>
      <c r="D8807" s="148">
        <f>'PRECIO DE MERCADO '!G8807</f>
        <v>400520</v>
      </c>
      <c r="E8807" s="145">
        <f t="shared" si="138"/>
        <v>385927.52211962501</v>
      </c>
    </row>
    <row r="8808" spans="1:5" ht="15.75" x14ac:dyDescent="0.25">
      <c r="A8808" s="14"/>
      <c r="B8808" s="100" t="s">
        <v>2392</v>
      </c>
      <c r="C8808" s="121">
        <f>'PRECIO HISTORICO'!D8808</f>
        <v>180406.40192119998</v>
      </c>
      <c r="D8808" s="148">
        <f>'PRECIO DE MERCADO '!G8808</f>
        <v>194480</v>
      </c>
      <c r="E8808" s="145">
        <f t="shared" si="138"/>
        <v>187443.20096059999</v>
      </c>
    </row>
    <row r="8809" spans="1:5" ht="15.75" x14ac:dyDescent="0.25">
      <c r="A8809" s="14"/>
      <c r="B8809" s="100" t="s">
        <v>2393</v>
      </c>
      <c r="C8809" s="121">
        <f>'PRECIO HISTORICO'!D8809</f>
        <v>335432.63575184997</v>
      </c>
      <c r="D8809" s="148">
        <f>'PRECIO DE MERCADO '!G8809</f>
        <v>361760</v>
      </c>
      <c r="E8809" s="145">
        <f t="shared" si="138"/>
        <v>348596.31787592499</v>
      </c>
    </row>
    <row r="8810" spans="1:5" ht="15.75" x14ac:dyDescent="0.25">
      <c r="A8810" s="14"/>
      <c r="B8810" s="103" t="s">
        <v>2395</v>
      </c>
      <c r="C8810" s="121">
        <f>'PRECIO HISTORICO'!D8810</f>
        <v>458177.24626310001</v>
      </c>
      <c r="D8810" s="148">
        <f>'PRECIO DE MERCADO '!G8810</f>
        <v>494360</v>
      </c>
      <c r="E8810" s="145">
        <f t="shared" si="138"/>
        <v>476268.62313155003</v>
      </c>
    </row>
    <row r="8811" spans="1:5" ht="15.75" x14ac:dyDescent="0.25">
      <c r="A8811" s="14"/>
      <c r="B8811" s="100" t="s">
        <v>3171</v>
      </c>
      <c r="C8811" s="121">
        <f>'PRECIO HISTORICO'!D8811</f>
        <v>545302.6269418</v>
      </c>
      <c r="D8811" s="148">
        <f>'PRECIO DE MERCADO '!G8811</f>
        <v>588200</v>
      </c>
      <c r="E8811" s="145">
        <f t="shared" si="138"/>
        <v>566751.31347090006</v>
      </c>
    </row>
    <row r="8812" spans="1:5" ht="15.75" x14ac:dyDescent="0.25">
      <c r="A8812" s="14"/>
      <c r="B8812" s="103" t="s">
        <v>382</v>
      </c>
      <c r="C8812" s="121">
        <f>'PRECIO HISTORICO'!D8812</f>
        <v>482968.98651820008</v>
      </c>
      <c r="D8812" s="148">
        <f>'PRECIO DE MERCADO '!G8812</f>
        <v>520880</v>
      </c>
      <c r="E8812" s="145">
        <f t="shared" si="138"/>
        <v>501924.49325910001</v>
      </c>
    </row>
    <row r="8813" spans="1:5" ht="15.75" x14ac:dyDescent="0.25">
      <c r="A8813" s="14"/>
      <c r="B8813" s="100" t="s">
        <v>383</v>
      </c>
      <c r="C8813" s="121">
        <f>'PRECIO HISTORICO'!D8813</f>
        <v>149414.73453724998</v>
      </c>
      <c r="D8813" s="148">
        <f>'PRECIO DE MERCADO '!G8813</f>
        <v>161160</v>
      </c>
      <c r="E8813" s="145">
        <f t="shared" si="138"/>
        <v>155287.36726862501</v>
      </c>
    </row>
    <row r="8814" spans="1:5" ht="15.75" x14ac:dyDescent="0.25">
      <c r="A8814" s="14"/>
      <c r="B8814" s="100" t="s">
        <v>2396</v>
      </c>
      <c r="C8814" s="121">
        <f>'PRECIO HISTORICO'!D8814</f>
        <v>316908.23996650003</v>
      </c>
      <c r="D8814" s="148">
        <f>'PRECIO DE MERCADO '!G8814</f>
        <v>342040</v>
      </c>
      <c r="E8814" s="145">
        <f t="shared" si="138"/>
        <v>329474.11998325004</v>
      </c>
    </row>
    <row r="8815" spans="1:5" ht="15.75" x14ac:dyDescent="0.25">
      <c r="A8815" s="14"/>
      <c r="B8815" s="100" t="s">
        <v>1611</v>
      </c>
      <c r="C8815" s="121">
        <f>'PRECIO HISTORICO'!D8815</f>
        <v>142034.90078959998</v>
      </c>
      <c r="D8815" s="148">
        <f>'PRECIO DE MERCADO '!G8815</f>
        <v>153000</v>
      </c>
      <c r="E8815" s="145">
        <f t="shared" si="138"/>
        <v>147517.45039479999</v>
      </c>
    </row>
    <row r="8816" spans="1:5" ht="15.75" x14ac:dyDescent="0.25">
      <c r="A8816" s="14"/>
      <c r="B8816" s="100" t="s">
        <v>1612</v>
      </c>
      <c r="C8816" s="121">
        <f>'PRECIO HISTORICO'!D8816</f>
        <v>142034.90078959998</v>
      </c>
      <c r="D8816" s="148">
        <f>'PRECIO DE MERCADO '!G8816</f>
        <v>153000</v>
      </c>
      <c r="E8816" s="145">
        <f t="shared" si="138"/>
        <v>147517.45039479999</v>
      </c>
    </row>
    <row r="8817" spans="1:5" ht="15.75" x14ac:dyDescent="0.25">
      <c r="A8817" s="14"/>
      <c r="B8817" s="100" t="s">
        <v>1613</v>
      </c>
      <c r="C8817" s="121">
        <f>'PRECIO HISTORICO'!D8817</f>
        <v>142034.90078959998</v>
      </c>
      <c r="D8817" s="148">
        <f>'PRECIO DE MERCADO '!G8817</f>
        <v>153000</v>
      </c>
      <c r="E8817" s="145">
        <f t="shared" si="138"/>
        <v>147517.45039479999</v>
      </c>
    </row>
    <row r="8818" spans="1:5" ht="15.75" x14ac:dyDescent="0.25">
      <c r="A8818" s="14"/>
      <c r="B8818" s="100" t="s">
        <v>390</v>
      </c>
      <c r="C8818" s="121">
        <f>'PRECIO HISTORICO'!D8818</f>
        <v>59989.211040849994</v>
      </c>
      <c r="D8818" s="148">
        <f>'PRECIO DE MERCADO '!G8818</f>
        <v>64600</v>
      </c>
      <c r="E8818" s="145">
        <f t="shared" si="138"/>
        <v>62294.605520425001</v>
      </c>
    </row>
    <row r="8819" spans="1:5" ht="15.75" x14ac:dyDescent="0.25">
      <c r="A8819" s="14"/>
      <c r="B8819" s="100" t="s">
        <v>393</v>
      </c>
      <c r="C8819" s="121">
        <f>'PRECIO HISTORICO'!D8819</f>
        <v>248450.06143230002</v>
      </c>
      <c r="D8819" s="148">
        <f>'PRECIO DE MERCADO '!G8819</f>
        <v>267920</v>
      </c>
      <c r="E8819" s="145">
        <f t="shared" si="138"/>
        <v>258185.03071615001</v>
      </c>
    </row>
    <row r="8820" spans="1:5" ht="15.75" x14ac:dyDescent="0.25">
      <c r="A8820" s="14"/>
      <c r="B8820" s="100" t="s">
        <v>3172</v>
      </c>
      <c r="C8820" s="121">
        <f>'PRECIO HISTORICO'!D8820</f>
        <v>581411.17525854998</v>
      </c>
      <c r="D8820" s="148">
        <f>'PRECIO DE MERCADO '!G8820</f>
        <v>626960</v>
      </c>
      <c r="E8820" s="145">
        <f t="shared" si="138"/>
        <v>604185.58762927493</v>
      </c>
    </row>
    <row r="8821" spans="1:5" ht="15.75" x14ac:dyDescent="0.25">
      <c r="A8821" s="14"/>
      <c r="B8821" s="100" t="s">
        <v>395</v>
      </c>
      <c r="C8821" s="121">
        <f>'PRECIO HISTORICO'!D8821</f>
        <v>395393.26926189999</v>
      </c>
      <c r="D8821" s="148">
        <f>'PRECIO DE MERCADO '!G8821</f>
        <v>426360</v>
      </c>
      <c r="E8821" s="145">
        <f t="shared" si="138"/>
        <v>410876.63463094999</v>
      </c>
    </row>
    <row r="8822" spans="1:5" ht="15.75" x14ac:dyDescent="0.25">
      <c r="A8822" s="14"/>
      <c r="B8822" s="100" t="s">
        <v>3173</v>
      </c>
      <c r="C8822" s="121">
        <f>'PRECIO HISTORICO'!D8822</f>
        <v>541553.45807745005</v>
      </c>
      <c r="D8822" s="148">
        <f>'PRECIO DE MERCADO '!G8822</f>
        <v>584120</v>
      </c>
      <c r="E8822" s="145">
        <f t="shared" si="138"/>
        <v>562836.72903872503</v>
      </c>
    </row>
    <row r="8823" spans="1:5" ht="15.75" x14ac:dyDescent="0.25">
      <c r="A8823" s="14"/>
      <c r="B8823" s="100" t="s">
        <v>3174</v>
      </c>
      <c r="C8823" s="121">
        <f>'PRECIO HISTORICO'!D8823</f>
        <v>541553.45807745005</v>
      </c>
      <c r="D8823" s="148">
        <f>'PRECIO DE MERCADO '!G8823</f>
        <v>584120</v>
      </c>
      <c r="E8823" s="145">
        <f t="shared" si="138"/>
        <v>562836.72903872503</v>
      </c>
    </row>
    <row r="8824" spans="1:5" ht="15.75" x14ac:dyDescent="0.25">
      <c r="A8824" s="14"/>
      <c r="B8824" s="100" t="s">
        <v>2401</v>
      </c>
      <c r="C8824" s="121">
        <f>'PRECIO HISTORICO'!D8824</f>
        <v>618594.96068369993</v>
      </c>
      <c r="D8824" s="148">
        <f>'PRECIO DE MERCADO '!G8824</f>
        <v>667080</v>
      </c>
      <c r="E8824" s="145">
        <f t="shared" si="138"/>
        <v>642837.48034184997</v>
      </c>
    </row>
    <row r="8825" spans="1:5" ht="15.75" x14ac:dyDescent="0.25">
      <c r="A8825" s="14"/>
      <c r="B8825" s="100" t="s">
        <v>2402</v>
      </c>
      <c r="C8825" s="121">
        <f>'PRECIO HISTORICO'!D8825</f>
        <v>308087.90178529994</v>
      </c>
      <c r="D8825" s="148">
        <f>'PRECIO DE MERCADO '!G8825</f>
        <v>332520</v>
      </c>
      <c r="E8825" s="145">
        <f t="shared" si="138"/>
        <v>320303.95089264994</v>
      </c>
    </row>
    <row r="8826" spans="1:5" ht="15.75" x14ac:dyDescent="0.25">
      <c r="A8826" s="14"/>
      <c r="B8826" s="100" t="s">
        <v>2404</v>
      </c>
      <c r="C8826" s="121">
        <f>'PRECIO HISTORICO'!D8826</f>
        <v>383385.37231539999</v>
      </c>
      <c r="D8826" s="148">
        <f>'PRECIO DE MERCADO '!G8826</f>
        <v>413440</v>
      </c>
      <c r="E8826" s="145">
        <f t="shared" si="138"/>
        <v>398412.68615770002</v>
      </c>
    </row>
    <row r="8827" spans="1:5" ht="38.25" x14ac:dyDescent="0.25">
      <c r="A8827" s="13" t="s">
        <v>0</v>
      </c>
      <c r="B8827" s="35" t="s">
        <v>64</v>
      </c>
      <c r="C8827" s="124" t="s">
        <v>4332</v>
      </c>
      <c r="D8827" s="146" t="s">
        <v>4328</v>
      </c>
      <c r="E8827" s="144" t="s">
        <v>4327</v>
      </c>
    </row>
    <row r="8828" spans="1:5" ht="15.75" x14ac:dyDescent="0.25">
      <c r="A8828" s="13"/>
      <c r="B8828" s="102" t="s">
        <v>3</v>
      </c>
      <c r="C8828" s="119"/>
      <c r="D8828" s="147"/>
      <c r="E8828" s="143"/>
    </row>
    <row r="8829" spans="1:5" ht="15.75" x14ac:dyDescent="0.25">
      <c r="A8829" s="13">
        <v>8</v>
      </c>
      <c r="B8829" s="104" t="s">
        <v>540</v>
      </c>
      <c r="C8829" s="120"/>
      <c r="D8829" s="147"/>
      <c r="E8829" s="143"/>
    </row>
    <row r="8830" spans="1:5" ht="15.75" x14ac:dyDescent="0.25">
      <c r="A8830" s="14"/>
      <c r="B8830" s="100" t="s">
        <v>372</v>
      </c>
      <c r="C8830" s="121">
        <f>'PRECIO HISTORICO'!D8830</f>
        <v>60006.220792700005</v>
      </c>
      <c r="D8830" s="148">
        <f>'PRECIO DE MERCADO '!G8830</f>
        <v>64600</v>
      </c>
      <c r="E8830" s="145">
        <f t="shared" si="138"/>
        <v>62303.110396350006</v>
      </c>
    </row>
    <row r="8831" spans="1:5" ht="15.75" x14ac:dyDescent="0.25">
      <c r="A8831" s="14"/>
      <c r="B8831" s="100" t="s">
        <v>405</v>
      </c>
      <c r="C8831" s="121">
        <f>'PRECIO HISTORICO'!D8831</f>
        <v>718622.32179919991</v>
      </c>
      <c r="D8831" s="148">
        <f>'PRECIO DE MERCADO '!G8831</f>
        <v>775200</v>
      </c>
      <c r="E8831" s="145">
        <f t="shared" si="138"/>
        <v>746911.16089960001</v>
      </c>
    </row>
    <row r="8832" spans="1:5" ht="15.75" x14ac:dyDescent="0.25">
      <c r="A8832" s="14"/>
      <c r="B8832" s="100" t="s">
        <v>406</v>
      </c>
      <c r="C8832" s="121">
        <f>'PRECIO HISTORICO'!D8832</f>
        <v>146971.78536040001</v>
      </c>
      <c r="D8832" s="148">
        <f>'PRECIO DE MERCADO '!G8832</f>
        <v>158440</v>
      </c>
      <c r="E8832" s="145">
        <f t="shared" si="138"/>
        <v>152705.89268019999</v>
      </c>
    </row>
    <row r="8833" spans="1:5" ht="15.75" x14ac:dyDescent="0.25">
      <c r="A8833" s="14"/>
      <c r="B8833" s="100" t="s">
        <v>407</v>
      </c>
      <c r="C8833" s="121">
        <f>'PRECIO HISTORICO'!D8833</f>
        <v>346782.19607394998</v>
      </c>
      <c r="D8833" s="148">
        <f>'PRECIO DE MERCADO '!G8833</f>
        <v>374000</v>
      </c>
      <c r="E8833" s="145">
        <f t="shared" si="138"/>
        <v>360391.09803697502</v>
      </c>
    </row>
    <row r="8834" spans="1:5" ht="15.75" x14ac:dyDescent="0.25">
      <c r="A8834" s="14"/>
      <c r="B8834" s="100" t="s">
        <v>707</v>
      </c>
      <c r="C8834" s="121">
        <f>'PRECIO HISTORICO'!D8834</f>
        <v>346782.19607394998</v>
      </c>
      <c r="D8834" s="148">
        <f>'PRECIO DE MERCADO '!G8834</f>
        <v>374000</v>
      </c>
      <c r="E8834" s="145">
        <f t="shared" si="138"/>
        <v>360391.09803697502</v>
      </c>
    </row>
    <row r="8835" spans="1:5" ht="15.75" x14ac:dyDescent="0.25">
      <c r="A8835" s="14"/>
      <c r="B8835" s="100" t="s">
        <v>409</v>
      </c>
      <c r="C8835" s="121">
        <f>'PRECIO HISTORICO'!D8835</f>
        <v>78255.94519015</v>
      </c>
      <c r="D8835" s="148">
        <f>'PRECIO DE MERCADO '!G8835</f>
        <v>84320</v>
      </c>
      <c r="E8835" s="145">
        <f t="shared" si="138"/>
        <v>81287.972595075</v>
      </c>
    </row>
    <row r="8836" spans="1:5" ht="15.75" x14ac:dyDescent="0.25">
      <c r="A8836" s="14"/>
      <c r="B8836" s="100" t="s">
        <v>410</v>
      </c>
      <c r="C8836" s="121">
        <f>'PRECIO HISTORICO'!D8836</f>
        <v>78255.94519015</v>
      </c>
      <c r="D8836" s="148">
        <f>'PRECIO DE MERCADO '!G8836</f>
        <v>84320</v>
      </c>
      <c r="E8836" s="145">
        <f t="shared" si="138"/>
        <v>81287.972595075</v>
      </c>
    </row>
    <row r="8837" spans="1:5" ht="15.75" x14ac:dyDescent="0.25">
      <c r="A8837" s="14"/>
      <c r="B8837" s="100" t="s">
        <v>412</v>
      </c>
      <c r="C8837" s="121">
        <f>'PRECIO HISTORICO'!D8837</f>
        <v>130489.65898149999</v>
      </c>
      <c r="D8837" s="148">
        <f>'PRECIO DE MERCADO '!G8837</f>
        <v>140760</v>
      </c>
      <c r="E8837" s="145">
        <f t="shared" si="138"/>
        <v>135624.82949074998</v>
      </c>
    </row>
    <row r="8838" spans="1:5" ht="15.75" x14ac:dyDescent="0.25">
      <c r="A8838" s="14"/>
      <c r="B8838" s="100" t="s">
        <v>413</v>
      </c>
      <c r="C8838" s="121">
        <f>'PRECIO HISTORICO'!D8838</f>
        <v>458177.24626310001</v>
      </c>
      <c r="D8838" s="148">
        <f>'PRECIO DE MERCADO '!G8838</f>
        <v>494360</v>
      </c>
      <c r="E8838" s="145">
        <f t="shared" si="138"/>
        <v>476268.62313155003</v>
      </c>
    </row>
    <row r="8839" spans="1:5" ht="15.75" x14ac:dyDescent="0.25">
      <c r="A8839" s="14"/>
      <c r="B8839" s="100" t="s">
        <v>414</v>
      </c>
      <c r="C8839" s="121">
        <f>'PRECIO HISTORICO'!D8839</f>
        <v>792562.5386042</v>
      </c>
      <c r="D8839" s="148">
        <f>'PRECIO DE MERCADO '!G8839</f>
        <v>854760</v>
      </c>
      <c r="E8839" s="145">
        <f t="shared" si="138"/>
        <v>823661.26930209994</v>
      </c>
    </row>
    <row r="8840" spans="1:5" ht="15.75" x14ac:dyDescent="0.25">
      <c r="A8840" s="14"/>
      <c r="B8840" s="100" t="s">
        <v>1648</v>
      </c>
      <c r="C8840" s="121">
        <f>'PRECIO HISTORICO'!D8840</f>
        <v>245153.09414504998</v>
      </c>
      <c r="D8840" s="148">
        <f>'PRECIO DE MERCADO '!G8840</f>
        <v>264520</v>
      </c>
      <c r="E8840" s="145">
        <f t="shared" si="138"/>
        <v>254836.54707252499</v>
      </c>
    </row>
    <row r="8841" spans="1:5" ht="15.75" x14ac:dyDescent="0.25">
      <c r="A8841" s="14"/>
      <c r="B8841" s="100" t="s">
        <v>1867</v>
      </c>
      <c r="C8841" s="121">
        <f>'PRECIO HISTORICO'!D8841</f>
        <v>245153.09414504998</v>
      </c>
      <c r="D8841" s="148">
        <f>'PRECIO DE MERCADO '!G8841</f>
        <v>264520</v>
      </c>
      <c r="E8841" s="145">
        <f t="shared" si="138"/>
        <v>254836.54707252499</v>
      </c>
    </row>
    <row r="8842" spans="1:5" ht="15.75" x14ac:dyDescent="0.25">
      <c r="A8842" s="14"/>
      <c r="B8842" s="100" t="s">
        <v>417</v>
      </c>
      <c r="C8842" s="121">
        <f>'PRECIO HISTORICO'!D8842</f>
        <v>126689.4608616</v>
      </c>
      <c r="D8842" s="148">
        <f>'PRECIO DE MERCADO '!G8842</f>
        <v>136680</v>
      </c>
      <c r="E8842" s="145">
        <f t="shared" si="138"/>
        <v>131684.7304308</v>
      </c>
    </row>
    <row r="8843" spans="1:5" ht="15.75" x14ac:dyDescent="0.25">
      <c r="A8843" s="14"/>
      <c r="B8843" s="100" t="s">
        <v>418</v>
      </c>
      <c r="C8843" s="121">
        <f>'PRECIO HISTORICO'!D8843</f>
        <v>281261.64246180002</v>
      </c>
      <c r="D8843" s="148">
        <f>'PRECIO DE MERCADO '!G8843</f>
        <v>303280</v>
      </c>
      <c r="E8843" s="145">
        <f t="shared" si="138"/>
        <v>292270.82123090001</v>
      </c>
    </row>
    <row r="8844" spans="1:5" ht="15.75" x14ac:dyDescent="0.25">
      <c r="A8844" s="14"/>
      <c r="B8844" s="100" t="s">
        <v>419</v>
      </c>
      <c r="C8844" s="121">
        <f>'PRECIO HISTORICO'!D8844</f>
        <v>281261.64246180002</v>
      </c>
      <c r="D8844" s="148">
        <f>'PRECIO DE MERCADO '!G8844</f>
        <v>303280</v>
      </c>
      <c r="E8844" s="145">
        <f t="shared" si="138"/>
        <v>292270.82123090001</v>
      </c>
    </row>
    <row r="8845" spans="1:5" ht="15.75" x14ac:dyDescent="0.25">
      <c r="A8845" s="14"/>
      <c r="B8845" s="100" t="s">
        <v>420</v>
      </c>
      <c r="C8845" s="121">
        <f>'PRECIO HISTORICO'!D8845</f>
        <v>281261.64246180002</v>
      </c>
      <c r="D8845" s="148">
        <f>'PRECIO DE MERCADO '!G8845</f>
        <v>303280</v>
      </c>
      <c r="E8845" s="145">
        <f t="shared" si="138"/>
        <v>292270.82123090001</v>
      </c>
    </row>
    <row r="8846" spans="1:5" ht="15.75" x14ac:dyDescent="0.25">
      <c r="A8846" s="14"/>
      <c r="B8846" s="100" t="s">
        <v>714</v>
      </c>
      <c r="C8846" s="121">
        <f>'PRECIO HISTORICO'!D8846</f>
        <v>184155.57078554999</v>
      </c>
      <c r="D8846" s="148">
        <f>'PRECIO DE MERCADO '!G8846</f>
        <v>198560</v>
      </c>
      <c r="E8846" s="145">
        <f t="shared" si="138"/>
        <v>191357.785392775</v>
      </c>
    </row>
    <row r="8847" spans="1:5" ht="15.75" x14ac:dyDescent="0.25">
      <c r="A8847" s="14"/>
      <c r="B8847" s="100" t="s">
        <v>421</v>
      </c>
      <c r="C8847" s="121">
        <f>'PRECIO HISTORICO'!D8847</f>
        <v>47963.185342800003</v>
      </c>
      <c r="D8847" s="148">
        <f>'PRECIO DE MERCADO '!G8847</f>
        <v>51680</v>
      </c>
      <c r="E8847" s="145">
        <f t="shared" si="138"/>
        <v>49821.592671400002</v>
      </c>
    </row>
    <row r="8848" spans="1:5" ht="15.75" x14ac:dyDescent="0.25">
      <c r="A8848" s="14"/>
      <c r="B8848" s="100" t="s">
        <v>422</v>
      </c>
      <c r="C8848" s="121">
        <f>'PRECIO HISTORICO'!D8848</f>
        <v>59989.211040849994</v>
      </c>
      <c r="D8848" s="148">
        <f>'PRECIO DE MERCADO '!G8848</f>
        <v>64600</v>
      </c>
      <c r="E8848" s="145">
        <f t="shared" si="138"/>
        <v>62294.605520425001</v>
      </c>
    </row>
    <row r="8849" spans="1:5" ht="15.75" x14ac:dyDescent="0.25">
      <c r="A8849" s="14"/>
      <c r="B8849" s="100" t="s">
        <v>423</v>
      </c>
      <c r="C8849" s="121">
        <f>'PRECIO HISTORICO'!D8849</f>
        <v>39056.569415500002</v>
      </c>
      <c r="D8849" s="148">
        <f>'PRECIO DE MERCADO '!G8849</f>
        <v>42160</v>
      </c>
      <c r="E8849" s="145">
        <f t="shared" si="138"/>
        <v>40608.284707750005</v>
      </c>
    </row>
    <row r="8850" spans="1:5" ht="15.75" x14ac:dyDescent="0.25">
      <c r="A8850" s="14"/>
      <c r="B8850" s="100" t="s">
        <v>424</v>
      </c>
      <c r="C8850" s="121">
        <f>'PRECIO HISTORICO'!D8850</f>
        <v>39056.569415500002</v>
      </c>
      <c r="D8850" s="148">
        <f>'PRECIO DE MERCADO '!G8850</f>
        <v>42160</v>
      </c>
      <c r="E8850" s="145">
        <f t="shared" si="138"/>
        <v>40608.284707750005</v>
      </c>
    </row>
    <row r="8851" spans="1:5" ht="15.75" x14ac:dyDescent="0.25">
      <c r="A8851" s="14"/>
      <c r="B8851" s="103" t="s">
        <v>425</v>
      </c>
      <c r="C8851" s="121">
        <f>'PRECIO HISTORICO'!D8851</f>
        <v>1855540.3901807498</v>
      </c>
      <c r="D8851" s="148">
        <f>'PRECIO DE MERCADO '!G8851</f>
        <v>2001240</v>
      </c>
      <c r="E8851" s="145">
        <f t="shared" si="138"/>
        <v>1928390.1950903749</v>
      </c>
    </row>
    <row r="8852" spans="1:5" ht="38.25" x14ac:dyDescent="0.25">
      <c r="A8852" s="13" t="s">
        <v>0</v>
      </c>
      <c r="B8852" s="101" t="s">
        <v>426</v>
      </c>
      <c r="C8852" s="124" t="s">
        <v>4332</v>
      </c>
      <c r="D8852" s="146" t="s">
        <v>4328</v>
      </c>
      <c r="E8852" s="144" t="s">
        <v>4327</v>
      </c>
    </row>
    <row r="8853" spans="1:5" ht="15.75" x14ac:dyDescent="0.25">
      <c r="A8853" s="13"/>
      <c r="B8853" s="102" t="s">
        <v>3</v>
      </c>
      <c r="C8853" s="119"/>
      <c r="D8853" s="147"/>
      <c r="E8853" s="143"/>
    </row>
    <row r="8854" spans="1:5" ht="15.75" x14ac:dyDescent="0.25">
      <c r="A8854" s="13">
        <v>9</v>
      </c>
      <c r="B8854" s="104" t="s">
        <v>2194</v>
      </c>
      <c r="C8854" s="120"/>
      <c r="D8854" s="147"/>
      <c r="E8854" s="143"/>
    </row>
    <row r="8855" spans="1:5" ht="15.75" x14ac:dyDescent="0.25">
      <c r="A8855" s="14"/>
      <c r="B8855" s="100" t="s">
        <v>2405</v>
      </c>
      <c r="C8855" s="121">
        <f>'PRECIO HISTORICO'!D8855</f>
        <v>109027.6382741</v>
      </c>
      <c r="D8855" s="148">
        <f>'PRECIO DE MERCADO '!G8855</f>
        <v>117640</v>
      </c>
      <c r="E8855" s="145">
        <f t="shared" si="138"/>
        <v>113333.81913705</v>
      </c>
    </row>
    <row r="8856" spans="1:5" ht="15.75" x14ac:dyDescent="0.25">
      <c r="A8856" s="14"/>
      <c r="B8856" s="100" t="s">
        <v>429</v>
      </c>
      <c r="C8856" s="121">
        <f>'PRECIO HISTORICO'!D8856</f>
        <v>999818.10108635004</v>
      </c>
      <c r="D8856" s="148">
        <f>'PRECIO DE MERCADO '!G8856</f>
        <v>1078480</v>
      </c>
      <c r="E8856" s="145">
        <f t="shared" si="138"/>
        <v>1039149.0505431751</v>
      </c>
    </row>
    <row r="8857" spans="1:5" ht="15.75" x14ac:dyDescent="0.25">
      <c r="A8857" s="14"/>
      <c r="B8857" s="100" t="s">
        <v>715</v>
      </c>
      <c r="C8857" s="121">
        <f>'PRECIO HISTORICO'!D8857</f>
        <v>494452.89375299995</v>
      </c>
      <c r="D8857" s="148">
        <f>'PRECIO DE MERCADO '!G8857</f>
        <v>533120</v>
      </c>
      <c r="E8857" s="145">
        <f t="shared" si="138"/>
        <v>513786.44687649998</v>
      </c>
    </row>
    <row r="8858" spans="1:5" ht="15.75" x14ac:dyDescent="0.25">
      <c r="A8858" s="14"/>
      <c r="B8858" s="100" t="s">
        <v>432</v>
      </c>
      <c r="C8858" s="121">
        <f>'PRECIO HISTORICO'!D8858</f>
        <v>2165191.8720204504</v>
      </c>
      <c r="D8858" s="148">
        <f>'PRECIO DE MERCADO '!G8858</f>
        <v>2335120</v>
      </c>
      <c r="E8858" s="145">
        <f t="shared" si="138"/>
        <v>2250155.9360102252</v>
      </c>
    </row>
    <row r="8859" spans="1:5" ht="15.75" x14ac:dyDescent="0.25">
      <c r="A8859" s="14"/>
      <c r="B8859" s="100" t="s">
        <v>434</v>
      </c>
      <c r="C8859" s="121">
        <f>'PRECIO HISTORICO'!D8859</f>
        <v>66750.093127900007</v>
      </c>
      <c r="D8859" s="148">
        <f>'PRECIO DE MERCADO '!G8859</f>
        <v>72080</v>
      </c>
      <c r="E8859" s="145">
        <f t="shared" si="138"/>
        <v>69415.046563950003</v>
      </c>
    </row>
    <row r="8860" spans="1:5" ht="15.75" x14ac:dyDescent="0.25">
      <c r="A8860" s="14"/>
      <c r="B8860" s="100" t="s">
        <v>435</v>
      </c>
      <c r="C8860" s="121">
        <f>'PRECIO HISTORICO'!D8860</f>
        <v>58581.521034400001</v>
      </c>
      <c r="D8860" s="148">
        <f>'PRECIO DE MERCADO '!G8860</f>
        <v>63240</v>
      </c>
      <c r="E8860" s="145">
        <f t="shared" si="138"/>
        <v>60910.760517200004</v>
      </c>
    </row>
    <row r="8861" spans="1:5" ht="15.75" x14ac:dyDescent="0.25">
      <c r="A8861" s="14"/>
      <c r="B8861" s="100" t="s">
        <v>437</v>
      </c>
      <c r="C8861" s="121">
        <f>'PRECIO HISTORICO'!D8861</f>
        <v>58581.521034400001</v>
      </c>
      <c r="D8861" s="148">
        <f>'PRECIO DE MERCADO '!G8861</f>
        <v>63240</v>
      </c>
      <c r="E8861" s="145">
        <f t="shared" si="138"/>
        <v>60910.760517200004</v>
      </c>
    </row>
    <row r="8862" spans="1:5" ht="15.75" x14ac:dyDescent="0.25">
      <c r="A8862" s="14"/>
      <c r="B8862" s="100" t="s">
        <v>438</v>
      </c>
      <c r="C8862" s="121">
        <f>'PRECIO HISTORICO'!D8862</f>
        <v>2622773.7899499498</v>
      </c>
      <c r="D8862" s="148">
        <f>'PRECIO DE MERCADO '!G8862</f>
        <v>2828800</v>
      </c>
      <c r="E8862" s="145">
        <f t="shared" si="138"/>
        <v>2725786.8949749749</v>
      </c>
    </row>
    <row r="8863" spans="1:5" ht="15.75" x14ac:dyDescent="0.25">
      <c r="A8863" s="14"/>
      <c r="B8863" s="100" t="s">
        <v>439</v>
      </c>
      <c r="C8863" s="121">
        <f>'PRECIO HISTORICO'!D8863</f>
        <v>59989.211040849994</v>
      </c>
      <c r="D8863" s="148">
        <f>'PRECIO DE MERCADO '!G8863</f>
        <v>64600</v>
      </c>
      <c r="E8863" s="145">
        <f t="shared" si="138"/>
        <v>62294.605520425001</v>
      </c>
    </row>
    <row r="8864" spans="1:5" ht="15.75" x14ac:dyDescent="0.25">
      <c r="A8864" s="14"/>
      <c r="B8864" s="100" t="s">
        <v>440</v>
      </c>
      <c r="C8864" s="121">
        <f>'PRECIO HISTORICO'!D8864</f>
        <v>59989.211040849994</v>
      </c>
      <c r="D8864" s="148">
        <f>'PRECIO DE MERCADO '!G8864</f>
        <v>64600</v>
      </c>
      <c r="E8864" s="145">
        <f t="shared" si="138"/>
        <v>62294.605520425001</v>
      </c>
    </row>
    <row r="8865" spans="1:5" ht="15.75" x14ac:dyDescent="0.25">
      <c r="A8865" s="14"/>
      <c r="B8865" s="100" t="s">
        <v>441</v>
      </c>
      <c r="C8865" s="121">
        <f>'PRECIO HISTORICO'!D8865</f>
        <v>134120.31908274998</v>
      </c>
      <c r="D8865" s="148">
        <f>'PRECIO DE MERCADO '!G8865</f>
        <v>144840</v>
      </c>
      <c r="E8865" s="145">
        <f t="shared" ref="E8865:E8928" si="139">AVERAGE(C8865:D8865)</f>
        <v>139480.159541375</v>
      </c>
    </row>
    <row r="8866" spans="1:5" ht="15.75" x14ac:dyDescent="0.25">
      <c r="A8866" s="14"/>
      <c r="B8866" s="100" t="s">
        <v>442</v>
      </c>
      <c r="C8866" s="121">
        <f>'PRECIO HISTORICO'!D8866</f>
        <v>134120.31908274998</v>
      </c>
      <c r="D8866" s="148">
        <f>'PRECIO DE MERCADO '!G8866</f>
        <v>144840</v>
      </c>
      <c r="E8866" s="145">
        <f t="shared" si="139"/>
        <v>139480.159541375</v>
      </c>
    </row>
    <row r="8867" spans="1:5" ht="15.75" x14ac:dyDescent="0.25">
      <c r="A8867" s="14"/>
      <c r="B8867" s="100" t="s">
        <v>443</v>
      </c>
      <c r="C8867" s="121">
        <f>'PRECIO HISTORICO'!D8867</f>
        <v>134120.31908274998</v>
      </c>
      <c r="D8867" s="148">
        <f>'PRECIO DE MERCADO '!G8867</f>
        <v>144840</v>
      </c>
      <c r="E8867" s="145">
        <f t="shared" si="139"/>
        <v>139480.159541375</v>
      </c>
    </row>
    <row r="8868" spans="1:5" ht="15.75" x14ac:dyDescent="0.25">
      <c r="A8868" s="14"/>
      <c r="B8868" s="100" t="s">
        <v>55</v>
      </c>
      <c r="C8868" s="121">
        <f>'PRECIO HISTORICO'!D8868</f>
        <v>581411.17525854998</v>
      </c>
      <c r="D8868" s="148">
        <f>'PRECIO DE MERCADO '!G8868</f>
        <v>626960</v>
      </c>
      <c r="E8868" s="145">
        <f t="shared" si="139"/>
        <v>604185.58762927493</v>
      </c>
    </row>
    <row r="8869" spans="1:5" ht="15.75" x14ac:dyDescent="0.25">
      <c r="A8869" s="14"/>
      <c r="B8869" s="100" t="s">
        <v>444</v>
      </c>
      <c r="C8869" s="121">
        <f>'PRECIO HISTORICO'!D8869</f>
        <v>146971.78536040001</v>
      </c>
      <c r="D8869" s="148">
        <f>'PRECIO DE MERCADO '!G8869</f>
        <v>158440</v>
      </c>
      <c r="E8869" s="145">
        <f t="shared" si="139"/>
        <v>152705.89268019999</v>
      </c>
    </row>
    <row r="8870" spans="1:5" ht="15.75" x14ac:dyDescent="0.25">
      <c r="A8870" s="14"/>
      <c r="B8870" s="100" t="s">
        <v>445</v>
      </c>
      <c r="C8870" s="121">
        <f>'PRECIO HISTORICO'!D8870</f>
        <v>142034.90078959998</v>
      </c>
      <c r="D8870" s="148">
        <f>'PRECIO DE MERCADO '!G8870</f>
        <v>153000</v>
      </c>
      <c r="E8870" s="145">
        <f t="shared" si="139"/>
        <v>147517.45039479999</v>
      </c>
    </row>
    <row r="8871" spans="1:5" ht="15.75" x14ac:dyDescent="0.25">
      <c r="A8871" s="14"/>
      <c r="B8871" s="100" t="s">
        <v>620</v>
      </c>
      <c r="C8871" s="121">
        <f>'PRECIO HISTORICO'!D8871</f>
        <v>146971.78536040001</v>
      </c>
      <c r="D8871" s="148">
        <f>'PRECIO DE MERCADO '!G8871</f>
        <v>158440</v>
      </c>
      <c r="E8871" s="145">
        <f t="shared" si="139"/>
        <v>152705.89268019999</v>
      </c>
    </row>
    <row r="8872" spans="1:5" ht="15.75" x14ac:dyDescent="0.25">
      <c r="A8872" s="14"/>
      <c r="B8872" s="100" t="s">
        <v>446</v>
      </c>
      <c r="C8872" s="121">
        <f>'PRECIO HISTORICO'!D8872</f>
        <v>146971.78536040001</v>
      </c>
      <c r="D8872" s="148">
        <f>'PRECIO DE MERCADO '!G8872</f>
        <v>158440</v>
      </c>
      <c r="E8872" s="145">
        <f t="shared" si="139"/>
        <v>152705.89268019999</v>
      </c>
    </row>
    <row r="8873" spans="1:5" ht="15.75" x14ac:dyDescent="0.25">
      <c r="A8873" s="14"/>
      <c r="B8873" s="100" t="s">
        <v>447</v>
      </c>
      <c r="C8873" s="121">
        <f>'PRECIO HISTORICO'!D8873</f>
        <v>146971.78536040001</v>
      </c>
      <c r="D8873" s="148">
        <f>'PRECIO DE MERCADO '!G8873</f>
        <v>158440</v>
      </c>
      <c r="E8873" s="145">
        <f t="shared" si="139"/>
        <v>152705.89268019999</v>
      </c>
    </row>
    <row r="8874" spans="1:5" ht="15.75" x14ac:dyDescent="0.25">
      <c r="A8874" s="14"/>
      <c r="B8874" s="100" t="s">
        <v>448</v>
      </c>
      <c r="C8874" s="121">
        <f>'PRECIO HISTORICO'!D8874</f>
        <v>267364.67864470003</v>
      </c>
      <c r="D8874" s="148">
        <f>'PRECIO DE MERCADO '!G8874</f>
        <v>288320</v>
      </c>
      <c r="E8874" s="145">
        <f t="shared" si="139"/>
        <v>277842.33932234999</v>
      </c>
    </row>
    <row r="8875" spans="1:5" ht="15.75" x14ac:dyDescent="0.25">
      <c r="A8875" s="14"/>
      <c r="B8875" s="100" t="s">
        <v>720</v>
      </c>
      <c r="C8875" s="121">
        <f>'PRECIO HISTORICO'!D8875</f>
        <v>767233.39498714998</v>
      </c>
      <c r="D8875" s="148">
        <f>'PRECIO DE MERCADO '!G8875</f>
        <v>827560</v>
      </c>
      <c r="E8875" s="145">
        <f t="shared" si="139"/>
        <v>797396.69749357505</v>
      </c>
    </row>
    <row r="8876" spans="1:5" ht="15.75" x14ac:dyDescent="0.25">
      <c r="A8876" s="14"/>
      <c r="B8876" s="100" t="s">
        <v>449</v>
      </c>
      <c r="C8876" s="121">
        <f>'PRECIO HISTORICO'!D8876</f>
        <v>359480.4072132</v>
      </c>
      <c r="D8876" s="148">
        <f>'PRECIO DE MERCADO '!G8876</f>
        <v>387600</v>
      </c>
      <c r="E8876" s="145">
        <f t="shared" si="139"/>
        <v>373540.2036066</v>
      </c>
    </row>
    <row r="8877" spans="1:5" ht="15.75" x14ac:dyDescent="0.25">
      <c r="A8877" s="14"/>
      <c r="B8877" s="100" t="s">
        <v>450</v>
      </c>
      <c r="C8877" s="121">
        <f>'PRECIO HISTORICO'!D8877</f>
        <v>743175.17474655004</v>
      </c>
      <c r="D8877" s="148">
        <f>'PRECIO DE MERCADO '!G8877</f>
        <v>801720</v>
      </c>
      <c r="E8877" s="145">
        <f t="shared" si="139"/>
        <v>772447.58737327508</v>
      </c>
    </row>
    <row r="8878" spans="1:5" ht="15.75" x14ac:dyDescent="0.25">
      <c r="A8878" s="14"/>
      <c r="B8878" s="100" t="s">
        <v>451</v>
      </c>
      <c r="C8878" s="121">
        <f>'PRECIO HISTORICO'!D8878</f>
        <v>359480.4072132</v>
      </c>
      <c r="D8878" s="148">
        <f>'PRECIO DE MERCADO '!G8878</f>
        <v>387600</v>
      </c>
      <c r="E8878" s="145">
        <f t="shared" si="139"/>
        <v>373540.2036066</v>
      </c>
    </row>
    <row r="8879" spans="1:5" ht="15.75" x14ac:dyDescent="0.25">
      <c r="A8879" s="14"/>
      <c r="B8879" s="100" t="s">
        <v>452</v>
      </c>
      <c r="C8879" s="121">
        <f>'PRECIO HISTORICO'!D8879</f>
        <v>298819.01073115005</v>
      </c>
      <c r="D8879" s="148">
        <f>'PRECIO DE MERCADO '!G8879</f>
        <v>322320</v>
      </c>
      <c r="E8879" s="145">
        <f t="shared" si="139"/>
        <v>310569.50536557502</v>
      </c>
    </row>
    <row r="8880" spans="1:5" ht="15.75" x14ac:dyDescent="0.25">
      <c r="A8880" s="14"/>
      <c r="B8880" s="100" t="s">
        <v>453</v>
      </c>
      <c r="C8880" s="121">
        <f>'PRECIO HISTORICO'!D8880</f>
        <v>208109.44669514999</v>
      </c>
      <c r="D8880" s="148">
        <f>'PRECIO DE MERCADO '!G8880</f>
        <v>224400</v>
      </c>
      <c r="E8880" s="145">
        <f t="shared" si="139"/>
        <v>216254.723347575</v>
      </c>
    </row>
    <row r="8881" spans="1:5" ht="15.75" x14ac:dyDescent="0.25">
      <c r="A8881" s="14"/>
      <c r="B8881" s="100" t="s">
        <v>454</v>
      </c>
      <c r="C8881" s="121">
        <f>'PRECIO HISTORICO'!D8881</f>
        <v>208109.44669514999</v>
      </c>
      <c r="D8881" s="148">
        <f>'PRECIO DE MERCADO '!G8881</f>
        <v>224400</v>
      </c>
      <c r="E8881" s="145">
        <f t="shared" si="139"/>
        <v>216254.723347575</v>
      </c>
    </row>
    <row r="8882" spans="1:5" ht="15.75" x14ac:dyDescent="0.25">
      <c r="A8882" s="14"/>
      <c r="B8882" s="103" t="s">
        <v>455</v>
      </c>
      <c r="C8882" s="121">
        <f>'PRECIO HISTORICO'!D8882</f>
        <v>1415531.9177726998</v>
      </c>
      <c r="D8882" s="148">
        <f>'PRECIO DE MERCADO '!G8882</f>
        <v>1526600</v>
      </c>
      <c r="E8882" s="145">
        <f t="shared" si="139"/>
        <v>1471065.95888635</v>
      </c>
    </row>
    <row r="8883" spans="1:5" ht="15.75" x14ac:dyDescent="0.25">
      <c r="A8883" s="14"/>
      <c r="B8883" s="100" t="s">
        <v>727</v>
      </c>
      <c r="C8883" s="121">
        <f>'PRECIO HISTORICO'!D8883</f>
        <v>569360.85196444998</v>
      </c>
      <c r="D8883" s="148">
        <f>'PRECIO DE MERCADO '!G8883</f>
        <v>614040</v>
      </c>
      <c r="E8883" s="145">
        <f t="shared" si="139"/>
        <v>591700.42598222499</v>
      </c>
    </row>
    <row r="8884" spans="1:5" ht="15.75" x14ac:dyDescent="0.25">
      <c r="A8884" s="14"/>
      <c r="B8884" s="100" t="s">
        <v>20</v>
      </c>
      <c r="C8884" s="121">
        <f>'PRECIO HISTORICO'!D8884</f>
        <v>198052.5298206</v>
      </c>
      <c r="D8884" s="148">
        <f>'PRECIO DE MERCADO '!G8884</f>
        <v>213520</v>
      </c>
      <c r="E8884" s="145">
        <f t="shared" si="139"/>
        <v>205786.2649103</v>
      </c>
    </row>
    <row r="8885" spans="1:5" ht="15.75" x14ac:dyDescent="0.25">
      <c r="A8885" s="14"/>
      <c r="B8885" s="100" t="s">
        <v>457</v>
      </c>
      <c r="C8885" s="121">
        <f>'PRECIO HISTORICO'!D8885</f>
        <v>198052.5298206</v>
      </c>
      <c r="D8885" s="148">
        <f>'PRECIO DE MERCADO '!G8885</f>
        <v>213520</v>
      </c>
      <c r="E8885" s="145">
        <f t="shared" si="139"/>
        <v>205786.2649103</v>
      </c>
    </row>
    <row r="8886" spans="1:5" ht="15.75" x14ac:dyDescent="0.25">
      <c r="A8886" s="14"/>
      <c r="B8886" s="100" t="s">
        <v>459</v>
      </c>
      <c r="C8886" s="121">
        <f>'PRECIO HISTORICO'!D8886</f>
        <v>180406.40192119998</v>
      </c>
      <c r="D8886" s="148">
        <f>'PRECIO DE MERCADO '!G8886</f>
        <v>194480</v>
      </c>
      <c r="E8886" s="145">
        <f t="shared" si="139"/>
        <v>187443.20096059999</v>
      </c>
    </row>
    <row r="8887" spans="1:5" ht="15.75" x14ac:dyDescent="0.25">
      <c r="A8887" s="14"/>
      <c r="B8887" s="100" t="s">
        <v>2043</v>
      </c>
      <c r="C8887" s="121">
        <f>'PRECIO HISTORICO'!D8887</f>
        <v>446489.70841020002</v>
      </c>
      <c r="D8887" s="148">
        <f>'PRECIO DE MERCADO '!G8887</f>
        <v>481440</v>
      </c>
      <c r="E8887" s="145">
        <f t="shared" si="139"/>
        <v>463964.85420509998</v>
      </c>
    </row>
    <row r="8888" spans="1:5" ht="15.75" x14ac:dyDescent="0.25">
      <c r="A8888" s="14"/>
      <c r="B8888" s="100" t="s">
        <v>461</v>
      </c>
      <c r="C8888" s="121">
        <f>'PRECIO HISTORICO'!D8888</f>
        <v>130489.65898149999</v>
      </c>
      <c r="D8888" s="148">
        <f>'PRECIO DE MERCADO '!G8888</f>
        <v>140760</v>
      </c>
      <c r="E8888" s="145">
        <f t="shared" si="139"/>
        <v>135624.82949074998</v>
      </c>
    </row>
    <row r="8889" spans="1:5" ht="15.75" x14ac:dyDescent="0.25">
      <c r="A8889" s="14"/>
      <c r="B8889" s="100" t="s">
        <v>462</v>
      </c>
      <c r="C8889" s="121">
        <f>'PRECIO HISTORICO'!D8889</f>
        <v>130489.65898149999</v>
      </c>
      <c r="D8889" s="148">
        <f>'PRECIO DE MERCADO '!G8889</f>
        <v>140760</v>
      </c>
      <c r="E8889" s="145">
        <f t="shared" si="139"/>
        <v>135624.82949074998</v>
      </c>
    </row>
    <row r="8890" spans="1:5" ht="15.75" x14ac:dyDescent="0.25">
      <c r="A8890" s="14"/>
      <c r="B8890" s="100" t="s">
        <v>463</v>
      </c>
      <c r="C8890" s="121">
        <f>'PRECIO HISTORICO'!D8890</f>
        <v>346782.19607394998</v>
      </c>
      <c r="D8890" s="148">
        <f>'PRECIO DE MERCADO '!G8890</f>
        <v>374000</v>
      </c>
      <c r="E8890" s="145">
        <f t="shared" si="139"/>
        <v>360391.09803697502</v>
      </c>
    </row>
    <row r="8891" spans="1:5" ht="15.75" x14ac:dyDescent="0.25">
      <c r="A8891" s="14"/>
      <c r="B8891" s="100" t="s">
        <v>464</v>
      </c>
      <c r="C8891" s="121">
        <f>'PRECIO HISTORICO'!D8891</f>
        <v>346782.19607394998</v>
      </c>
      <c r="D8891" s="148">
        <f>'PRECIO DE MERCADO '!G8891</f>
        <v>374000</v>
      </c>
      <c r="E8891" s="145">
        <f t="shared" si="139"/>
        <v>360391.09803697502</v>
      </c>
    </row>
    <row r="8892" spans="1:5" ht="15.75" x14ac:dyDescent="0.25">
      <c r="A8892" s="14"/>
      <c r="B8892" s="100" t="s">
        <v>2408</v>
      </c>
      <c r="C8892" s="121">
        <f>'PRECIO HISTORICO'!D8892</f>
        <v>33375.046563950003</v>
      </c>
      <c r="D8892" s="148">
        <f>'PRECIO DE MERCADO '!G8892</f>
        <v>36040</v>
      </c>
      <c r="E8892" s="145">
        <f t="shared" si="139"/>
        <v>34707.523281975002</v>
      </c>
    </row>
    <row r="8893" spans="1:5" ht="15.75" x14ac:dyDescent="0.25">
      <c r="A8893" s="14"/>
      <c r="B8893" s="100" t="s">
        <v>2409</v>
      </c>
      <c r="C8893" s="121">
        <f>'PRECIO HISTORICO'!D8893</f>
        <v>31959.408790399997</v>
      </c>
      <c r="D8893" s="148">
        <f>'PRECIO DE MERCADO '!G8893</f>
        <v>34680</v>
      </c>
      <c r="E8893" s="145">
        <f t="shared" si="139"/>
        <v>33319.704395199995</v>
      </c>
    </row>
    <row r="8894" spans="1:5" ht="15.75" x14ac:dyDescent="0.25">
      <c r="A8894" s="14"/>
      <c r="B8894" s="100" t="s">
        <v>465</v>
      </c>
      <c r="C8894" s="121">
        <f>'PRECIO HISTORICO'!D8894</f>
        <v>665871.95874289994</v>
      </c>
      <c r="D8894" s="148">
        <f>'PRECIO DE MERCADO '!G8894</f>
        <v>718080</v>
      </c>
      <c r="E8894" s="145">
        <f t="shared" si="139"/>
        <v>691975.97937144991</v>
      </c>
    </row>
    <row r="8895" spans="1:5" ht="15.75" x14ac:dyDescent="0.25">
      <c r="A8895" s="14"/>
      <c r="B8895" s="100" t="s">
        <v>731</v>
      </c>
      <c r="C8895" s="121">
        <f>'PRECIO HISTORICO'!D8895</f>
        <v>248450.06143230002</v>
      </c>
      <c r="D8895" s="148">
        <f>'PRECIO DE MERCADO '!G8895</f>
        <v>267920</v>
      </c>
      <c r="E8895" s="145">
        <f t="shared" si="139"/>
        <v>258185.03071615001</v>
      </c>
    </row>
    <row r="8896" spans="1:5" ht="15.75" x14ac:dyDescent="0.25">
      <c r="A8896" s="14"/>
      <c r="B8896" s="100" t="s">
        <v>466</v>
      </c>
      <c r="C8896" s="121">
        <f>'PRECIO HISTORICO'!D8896</f>
        <v>198052.5298206</v>
      </c>
      <c r="D8896" s="148">
        <f>'PRECIO DE MERCADO '!G8896</f>
        <v>213520</v>
      </c>
      <c r="E8896" s="145">
        <f t="shared" si="139"/>
        <v>205786.2649103</v>
      </c>
    </row>
    <row r="8897" spans="1:5" ht="15.75" x14ac:dyDescent="0.25">
      <c r="A8897" s="14"/>
      <c r="B8897" s="100" t="s">
        <v>467</v>
      </c>
      <c r="C8897" s="121">
        <f>'PRECIO HISTORICO'!D8897</f>
        <v>371335.04423924995</v>
      </c>
      <c r="D8897" s="148">
        <f>'PRECIO DE MERCADO '!G8897</f>
        <v>400520</v>
      </c>
      <c r="E8897" s="145">
        <f t="shared" si="139"/>
        <v>385927.52211962501</v>
      </c>
    </row>
    <row r="8898" spans="1:5" ht="15.75" x14ac:dyDescent="0.25">
      <c r="A8898" s="14"/>
      <c r="B8898" s="100" t="s">
        <v>468</v>
      </c>
      <c r="C8898" s="121">
        <f>'PRECIO HISTORICO'!D8898</f>
        <v>198052.5298206</v>
      </c>
      <c r="D8898" s="148">
        <f>'PRECIO DE MERCADO '!G8898</f>
        <v>213520</v>
      </c>
      <c r="E8898" s="145">
        <f t="shared" si="139"/>
        <v>205786.2649103</v>
      </c>
    </row>
    <row r="8899" spans="1:5" ht="15.75" x14ac:dyDescent="0.25">
      <c r="A8899" s="14"/>
      <c r="B8899" s="100" t="s">
        <v>70</v>
      </c>
      <c r="C8899" s="121">
        <f>'PRECIO HISTORICO'!D8899</f>
        <v>754720.41655464994</v>
      </c>
      <c r="D8899" s="148">
        <f>'PRECIO DE MERCADO '!G8899</f>
        <v>813960</v>
      </c>
      <c r="E8899" s="145">
        <f t="shared" si="139"/>
        <v>784340.20827732491</v>
      </c>
    </row>
    <row r="8900" spans="1:5" ht="15.75" x14ac:dyDescent="0.25">
      <c r="A8900" s="14"/>
      <c r="B8900" s="100" t="s">
        <v>469</v>
      </c>
      <c r="C8900" s="121">
        <f>'PRECIO HISTORICO'!D8900</f>
        <v>316908.23996650003</v>
      </c>
      <c r="D8900" s="148">
        <f>'PRECIO DE MERCADO '!G8900</f>
        <v>342040</v>
      </c>
      <c r="E8900" s="145">
        <f t="shared" si="139"/>
        <v>329474.11998325004</v>
      </c>
    </row>
    <row r="8901" spans="1:5" ht="15.75" x14ac:dyDescent="0.25">
      <c r="A8901" s="14"/>
      <c r="B8901" s="100" t="s">
        <v>470</v>
      </c>
      <c r="C8901" s="121">
        <f>'PRECIO HISTORICO'!D8901</f>
        <v>316908.23996650003</v>
      </c>
      <c r="D8901" s="148">
        <f>'PRECIO DE MERCADO '!G8901</f>
        <v>342040</v>
      </c>
      <c r="E8901" s="145">
        <f t="shared" si="139"/>
        <v>329474.11998325004</v>
      </c>
    </row>
    <row r="8902" spans="1:5" ht="15.75" x14ac:dyDescent="0.25">
      <c r="A8902" s="14"/>
      <c r="B8902" s="100" t="s">
        <v>471</v>
      </c>
      <c r="C8902" s="121">
        <f>'PRECIO HISTORICO'!D8902</f>
        <v>180406.40192119998</v>
      </c>
      <c r="D8902" s="148">
        <f>'PRECIO DE MERCADO '!G8902</f>
        <v>194480</v>
      </c>
      <c r="E8902" s="145">
        <f t="shared" si="139"/>
        <v>187443.20096059999</v>
      </c>
    </row>
    <row r="8903" spans="1:5" ht="15.75" x14ac:dyDescent="0.25">
      <c r="A8903" s="14"/>
      <c r="B8903" s="100" t="s">
        <v>472</v>
      </c>
      <c r="C8903" s="121">
        <f>'PRECIO HISTORICO'!D8903</f>
        <v>66028.069161600011</v>
      </c>
      <c r="D8903" s="148">
        <f>'PRECIO DE MERCADO '!G8903</f>
        <v>71400</v>
      </c>
      <c r="E8903" s="145">
        <f t="shared" si="139"/>
        <v>68714.034580800013</v>
      </c>
    </row>
    <row r="8904" spans="1:5" ht="15.75" x14ac:dyDescent="0.25">
      <c r="A8904" s="14"/>
      <c r="B8904" s="100" t="s">
        <v>473</v>
      </c>
      <c r="C8904" s="121">
        <f>'PRECIO HISTORICO'!D8904</f>
        <v>32644.477074299997</v>
      </c>
      <c r="D8904" s="148">
        <f>'PRECIO DE MERCADO '!G8904</f>
        <v>35360</v>
      </c>
      <c r="E8904" s="145">
        <f t="shared" si="139"/>
        <v>34002.238537149999</v>
      </c>
    </row>
    <row r="8905" spans="1:5" ht="15.75" x14ac:dyDescent="0.25">
      <c r="A8905" s="14"/>
      <c r="B8905" s="103" t="s">
        <v>474</v>
      </c>
      <c r="C8905" s="121">
        <f>'PRECIO HISTORICO'!D8905</f>
        <v>494452.89375299995</v>
      </c>
      <c r="D8905" s="148">
        <f>'PRECIO DE MERCADO '!G8905</f>
        <v>533120</v>
      </c>
      <c r="E8905" s="145">
        <f t="shared" si="139"/>
        <v>513786.44687649998</v>
      </c>
    </row>
    <row r="8906" spans="1:5" ht="15.75" x14ac:dyDescent="0.25">
      <c r="A8906" s="14"/>
      <c r="B8906" s="100" t="s">
        <v>1485</v>
      </c>
      <c r="C8906" s="121">
        <f>'PRECIO HISTORICO'!D8906</f>
        <v>126689.4608616</v>
      </c>
      <c r="D8906" s="148">
        <f>'PRECIO DE MERCADO '!G8906</f>
        <v>136680</v>
      </c>
      <c r="E8906" s="145">
        <f t="shared" si="139"/>
        <v>131684.7304308</v>
      </c>
    </row>
    <row r="8907" spans="1:5" ht="15.75" x14ac:dyDescent="0.25">
      <c r="A8907" s="14"/>
      <c r="B8907" s="100" t="s">
        <v>1486</v>
      </c>
      <c r="C8907" s="121">
        <f>'PRECIO HISTORICO'!D8907</f>
        <v>126689.4608616</v>
      </c>
      <c r="D8907" s="148">
        <f>'PRECIO DE MERCADO '!G8907</f>
        <v>136680</v>
      </c>
      <c r="E8907" s="145">
        <f t="shared" si="139"/>
        <v>131684.7304308</v>
      </c>
    </row>
    <row r="8908" spans="1:5" ht="15.75" x14ac:dyDescent="0.25">
      <c r="A8908" s="14"/>
      <c r="B8908" s="100" t="s">
        <v>2410</v>
      </c>
      <c r="C8908" s="121">
        <f>'PRECIO HISTORICO'!D8908</f>
        <v>281261.64246180002</v>
      </c>
      <c r="D8908" s="148">
        <f>'PRECIO DE MERCADO '!G8908</f>
        <v>303280</v>
      </c>
      <c r="E8908" s="145">
        <f t="shared" si="139"/>
        <v>292270.82123090001</v>
      </c>
    </row>
    <row r="8909" spans="1:5" ht="15.75" x14ac:dyDescent="0.25">
      <c r="A8909" s="14"/>
      <c r="B8909" s="100" t="s">
        <v>476</v>
      </c>
      <c r="C8909" s="121">
        <f>'PRECIO HISTORICO'!D8909</f>
        <v>281261.64246180002</v>
      </c>
      <c r="D8909" s="148">
        <f>'PRECIO DE MERCADO '!G8909</f>
        <v>303280</v>
      </c>
      <c r="E8909" s="145">
        <f t="shared" si="139"/>
        <v>292270.82123090001</v>
      </c>
    </row>
    <row r="8910" spans="1:5" ht="15.75" x14ac:dyDescent="0.25">
      <c r="A8910" s="14"/>
      <c r="B8910" s="100" t="s">
        <v>477</v>
      </c>
      <c r="C8910" s="121">
        <f>'PRECIO HISTORICO'!D8910</f>
        <v>595221.80394494999</v>
      </c>
      <c r="D8910" s="148">
        <f>'PRECIO DE MERCADO '!G8910</f>
        <v>641920</v>
      </c>
      <c r="E8910" s="145">
        <f t="shared" si="139"/>
        <v>618570.901972475</v>
      </c>
    </row>
    <row r="8911" spans="1:5" ht="15.75" x14ac:dyDescent="0.25">
      <c r="A8911" s="14"/>
      <c r="B8911" s="100" t="s">
        <v>54</v>
      </c>
      <c r="C8911" s="121">
        <f>'PRECIO HISTORICO'!D8911</f>
        <v>618594.96068369993</v>
      </c>
      <c r="D8911" s="148">
        <f>'PRECIO DE MERCADO '!G8911</f>
        <v>667080</v>
      </c>
      <c r="E8911" s="145">
        <f t="shared" si="139"/>
        <v>642837.48034184997</v>
      </c>
    </row>
    <row r="8912" spans="1:5" ht="15.75" x14ac:dyDescent="0.25">
      <c r="A8912" s="14"/>
      <c r="B8912" s="100" t="s">
        <v>479</v>
      </c>
      <c r="C8912" s="121">
        <f>'PRECIO HISTORICO'!D8912</f>
        <v>27680.860843999999</v>
      </c>
      <c r="D8912" s="148">
        <f>'PRECIO DE MERCADO '!G8912</f>
        <v>29920</v>
      </c>
      <c r="E8912" s="145">
        <f t="shared" si="139"/>
        <v>28800.430421999998</v>
      </c>
    </row>
    <row r="8913" spans="1:5" ht="15.75" x14ac:dyDescent="0.25">
      <c r="A8913" s="14"/>
      <c r="B8913" s="100" t="s">
        <v>481</v>
      </c>
      <c r="C8913" s="121">
        <f>'PRECIO HISTORICO'!D8913</f>
        <v>60006.220792700005</v>
      </c>
      <c r="D8913" s="148">
        <f>'PRECIO DE MERCADO '!G8913</f>
        <v>64600</v>
      </c>
      <c r="E8913" s="145">
        <f t="shared" si="139"/>
        <v>62303.110396350006</v>
      </c>
    </row>
    <row r="8914" spans="1:5" ht="15.75" x14ac:dyDescent="0.25">
      <c r="A8914" s="14"/>
      <c r="B8914" s="100" t="s">
        <v>482</v>
      </c>
      <c r="C8914" s="121">
        <f>'PRECIO HISTORICO'!D8914</f>
        <v>60006.220792700005</v>
      </c>
      <c r="D8914" s="148">
        <f>'PRECIO DE MERCADO '!G8914</f>
        <v>64600</v>
      </c>
      <c r="E8914" s="145">
        <f t="shared" si="139"/>
        <v>62303.110396350006</v>
      </c>
    </row>
    <row r="8915" spans="1:5" ht="15.75" x14ac:dyDescent="0.25">
      <c r="A8915" s="14"/>
      <c r="B8915" s="100" t="s">
        <v>739</v>
      </c>
      <c r="C8915" s="121">
        <f>'PRECIO HISTORICO'!D8915</f>
        <v>60006.220792700005</v>
      </c>
      <c r="D8915" s="148">
        <f>'PRECIO DE MERCADO '!G8915</f>
        <v>64600</v>
      </c>
      <c r="E8915" s="145">
        <f t="shared" si="139"/>
        <v>62303.110396350006</v>
      </c>
    </row>
    <row r="8916" spans="1:5" ht="15.75" x14ac:dyDescent="0.25">
      <c r="A8916" s="14"/>
      <c r="B8916" s="100" t="s">
        <v>1016</v>
      </c>
      <c r="C8916" s="121">
        <f>'PRECIO HISTORICO'!D8916</f>
        <v>60006.220792700005</v>
      </c>
      <c r="D8916" s="148">
        <f>'PRECIO DE MERCADO '!G8916</f>
        <v>64600</v>
      </c>
      <c r="E8916" s="145">
        <f t="shared" si="139"/>
        <v>62303.110396350006</v>
      </c>
    </row>
    <row r="8917" spans="1:5" ht="15.75" x14ac:dyDescent="0.25">
      <c r="A8917" s="14"/>
      <c r="B8917" s="100" t="s">
        <v>2412</v>
      </c>
      <c r="C8917" s="121">
        <f>'PRECIO HISTORICO'!D8917</f>
        <v>39056.569415500002</v>
      </c>
      <c r="D8917" s="148">
        <f>'PRECIO DE MERCADO '!G8917</f>
        <v>42160</v>
      </c>
      <c r="E8917" s="145">
        <f t="shared" si="139"/>
        <v>40608.284707750005</v>
      </c>
    </row>
    <row r="8918" spans="1:5" ht="15.75" x14ac:dyDescent="0.25">
      <c r="A8918" s="14"/>
      <c r="B8918" s="100" t="s">
        <v>486</v>
      </c>
      <c r="C8918" s="121">
        <f>'PRECIO HISTORICO'!D8918</f>
        <v>60006.220792700005</v>
      </c>
      <c r="D8918" s="148">
        <f>'PRECIO DE MERCADO '!G8918</f>
        <v>64600</v>
      </c>
      <c r="E8918" s="145">
        <f t="shared" si="139"/>
        <v>62303.110396350006</v>
      </c>
    </row>
    <row r="8919" spans="1:5" ht="15.75" x14ac:dyDescent="0.25">
      <c r="A8919" s="14"/>
      <c r="B8919" s="100" t="s">
        <v>1019</v>
      </c>
      <c r="C8919" s="121">
        <f>'PRECIO HISTORICO'!D8919</f>
        <v>618594.96068369993</v>
      </c>
      <c r="D8919" s="148">
        <f>'PRECIO DE MERCADO '!G8919</f>
        <v>667080</v>
      </c>
      <c r="E8919" s="145">
        <f t="shared" si="139"/>
        <v>642837.48034184997</v>
      </c>
    </row>
    <row r="8920" spans="1:5" ht="15.75" x14ac:dyDescent="0.25">
      <c r="A8920" s="14"/>
      <c r="B8920" s="100" t="s">
        <v>487</v>
      </c>
      <c r="C8920" s="121">
        <f>'PRECIO HISTORICO'!D8920</f>
        <v>2918669.0676143002</v>
      </c>
      <c r="D8920" s="148">
        <f>'PRECIO DE MERCADO '!G8920</f>
        <v>3147720</v>
      </c>
      <c r="E8920" s="145">
        <f t="shared" si="139"/>
        <v>3033194.5338071501</v>
      </c>
    </row>
    <row r="8921" spans="1:5" ht="38.25" x14ac:dyDescent="0.25">
      <c r="A8921" s="4" t="s">
        <v>0</v>
      </c>
      <c r="B8921" s="101" t="s">
        <v>488</v>
      </c>
      <c r="C8921" s="124" t="s">
        <v>4332</v>
      </c>
      <c r="D8921" s="146" t="s">
        <v>4328</v>
      </c>
      <c r="E8921" s="144" t="s">
        <v>4327</v>
      </c>
    </row>
    <row r="8922" spans="1:5" ht="15.75" x14ac:dyDescent="0.25">
      <c r="A8922" s="4"/>
      <c r="B8922" s="102" t="s">
        <v>3</v>
      </c>
      <c r="C8922" s="119"/>
      <c r="D8922" s="147"/>
      <c r="E8922" s="143"/>
    </row>
    <row r="8923" spans="1:5" ht="15.75" x14ac:dyDescent="0.25">
      <c r="A8923" s="4">
        <v>10</v>
      </c>
      <c r="B8923" s="104" t="s">
        <v>1651</v>
      </c>
      <c r="C8923" s="120"/>
      <c r="D8923" s="147"/>
      <c r="E8923" s="143"/>
    </row>
    <row r="8924" spans="1:5" ht="15.75" x14ac:dyDescent="0.25">
      <c r="A8924" s="15"/>
      <c r="B8924" s="100" t="s">
        <v>490</v>
      </c>
      <c r="C8924" s="121">
        <f>'PRECIO HISTORICO'!D8924</f>
        <v>494452.89375299995</v>
      </c>
      <c r="D8924" s="148">
        <f>'PRECIO DE MERCADO '!G8924</f>
        <v>533120</v>
      </c>
      <c r="E8924" s="145">
        <f t="shared" si="139"/>
        <v>513786.44687649998</v>
      </c>
    </row>
    <row r="8925" spans="1:5" ht="15.75" x14ac:dyDescent="0.25">
      <c r="A8925" s="15"/>
      <c r="B8925" s="100" t="s">
        <v>3175</v>
      </c>
      <c r="C8925" s="121">
        <f>'PRECIO HISTORICO'!D8925</f>
        <v>125356.50951460001</v>
      </c>
      <c r="D8925" s="148">
        <f>'PRECIO DE MERCADO '!G8925</f>
        <v>135320</v>
      </c>
      <c r="E8925" s="145">
        <f t="shared" si="139"/>
        <v>130338.2547573</v>
      </c>
    </row>
    <row r="8926" spans="1:5" ht="15.75" x14ac:dyDescent="0.25">
      <c r="A8926" s="15"/>
      <c r="B8926" s="100" t="s">
        <v>493</v>
      </c>
      <c r="C8926" s="121">
        <f>'PRECIO HISTORICO'!D8926</f>
        <v>4452133.3698068503</v>
      </c>
      <c r="D8926" s="148">
        <f>'PRECIO DE MERCADO '!G8926</f>
        <v>4801480</v>
      </c>
      <c r="E8926" s="145">
        <f t="shared" si="139"/>
        <v>4626806.6849034252</v>
      </c>
    </row>
    <row r="8927" spans="1:5" ht="15.75" x14ac:dyDescent="0.25">
      <c r="A8927" s="15"/>
      <c r="B8927" s="100" t="s">
        <v>3196</v>
      </c>
      <c r="C8927" s="121">
        <f>'PRECIO HISTORICO'!D8927</f>
        <v>470370.37591634999</v>
      </c>
      <c r="D8927" s="148">
        <f>'PRECIO DE MERCADO '!G8927</f>
        <v>507280</v>
      </c>
      <c r="E8927" s="145">
        <f t="shared" si="139"/>
        <v>488825.18795817497</v>
      </c>
    </row>
    <row r="8928" spans="1:5" ht="15.75" x14ac:dyDescent="0.25">
      <c r="A8928" s="15"/>
      <c r="B8928" s="100" t="s">
        <v>782</v>
      </c>
      <c r="C8928" s="121">
        <f>'PRECIO HISTORICO'!D8928</f>
        <v>146971.78536040001</v>
      </c>
      <c r="D8928" s="148">
        <f>'PRECIO DE MERCADO '!G8928</f>
        <v>158440</v>
      </c>
      <c r="E8928" s="145">
        <f t="shared" si="139"/>
        <v>152705.89268019999</v>
      </c>
    </row>
    <row r="8929" spans="1:5" ht="15.75" x14ac:dyDescent="0.25">
      <c r="A8929" s="15"/>
      <c r="B8929" s="100" t="s">
        <v>495</v>
      </c>
      <c r="C8929" s="121">
        <f>'PRECIO HISTORICO'!D8929</f>
        <v>146971.78536040001</v>
      </c>
      <c r="D8929" s="148">
        <f>'PRECIO DE MERCADO '!G8929</f>
        <v>158440</v>
      </c>
      <c r="E8929" s="145">
        <f t="shared" ref="E8929:E8992" si="140">AVERAGE(C8929:D8929)</f>
        <v>152705.89268019999</v>
      </c>
    </row>
    <row r="8930" spans="1:5" ht="15.75" x14ac:dyDescent="0.25">
      <c r="A8930" s="15"/>
      <c r="B8930" s="100" t="s">
        <v>496</v>
      </c>
      <c r="C8930" s="121">
        <f>'PRECIO HISTORICO'!D8930</f>
        <v>146971.78536040001</v>
      </c>
      <c r="D8930" s="148">
        <f>'PRECIO DE MERCADO '!G8930</f>
        <v>158440</v>
      </c>
      <c r="E8930" s="145">
        <f t="shared" si="140"/>
        <v>152705.89268019999</v>
      </c>
    </row>
    <row r="8931" spans="1:5" ht="15.75" x14ac:dyDescent="0.25">
      <c r="A8931" s="15"/>
      <c r="B8931" s="100" t="s">
        <v>498</v>
      </c>
      <c r="C8931" s="121">
        <f>'PRECIO HISTORICO'!D8931</f>
        <v>346782.19607394998</v>
      </c>
      <c r="D8931" s="148">
        <f>'PRECIO DE MERCADO '!G8931</f>
        <v>374000</v>
      </c>
      <c r="E8931" s="145">
        <f t="shared" si="140"/>
        <v>360391.09803697502</v>
      </c>
    </row>
    <row r="8932" spans="1:5" ht="15.75" x14ac:dyDescent="0.25">
      <c r="A8932" s="15"/>
      <c r="B8932" s="100" t="s">
        <v>3178</v>
      </c>
      <c r="C8932" s="121">
        <f>'PRECIO HISTORICO'!D8932</f>
        <v>346782.19607394998</v>
      </c>
      <c r="D8932" s="148">
        <f>'PRECIO DE MERCADO '!G8932</f>
        <v>374000</v>
      </c>
      <c r="E8932" s="145">
        <f t="shared" si="140"/>
        <v>360391.09803697502</v>
      </c>
    </row>
    <row r="8933" spans="1:5" ht="15.75" x14ac:dyDescent="0.25">
      <c r="A8933" s="15"/>
      <c r="B8933" s="100" t="s">
        <v>3179</v>
      </c>
      <c r="C8933" s="121">
        <f>'PRECIO HISTORICO'!D8933</f>
        <v>223886.75492365001</v>
      </c>
      <c r="D8933" s="148">
        <f>'PRECIO DE MERCADO '!G8933</f>
        <v>241400</v>
      </c>
      <c r="E8933" s="145">
        <f t="shared" si="140"/>
        <v>232643.377461825</v>
      </c>
    </row>
    <row r="8934" spans="1:5" ht="15.75" x14ac:dyDescent="0.25">
      <c r="A8934" s="15"/>
      <c r="B8934" s="100" t="s">
        <v>3182</v>
      </c>
      <c r="C8934" s="121">
        <f>'PRECIO HISTORICO'!D8934</f>
        <v>631639.74747964996</v>
      </c>
      <c r="D8934" s="148">
        <f>'PRECIO DE MERCADO '!G8934</f>
        <v>681360</v>
      </c>
      <c r="E8934" s="145">
        <f t="shared" si="140"/>
        <v>656499.87373982498</v>
      </c>
    </row>
    <row r="8935" spans="1:5" ht="15.75" x14ac:dyDescent="0.25">
      <c r="A8935" s="15"/>
      <c r="B8935" s="100" t="s">
        <v>3183</v>
      </c>
      <c r="C8935" s="121">
        <f>'PRECIO HISTORICO'!D8935</f>
        <v>259799.62175440002</v>
      </c>
      <c r="D8935" s="148">
        <f>'PRECIO DE MERCADO '!G8935</f>
        <v>280160</v>
      </c>
      <c r="E8935" s="145">
        <f t="shared" si="140"/>
        <v>269979.81087719998</v>
      </c>
    </row>
    <row r="8936" spans="1:5" ht="15.75" x14ac:dyDescent="0.25">
      <c r="A8936" s="15"/>
      <c r="B8936" s="100" t="s">
        <v>499</v>
      </c>
      <c r="C8936" s="121">
        <f>'PRECIO HISTORICO'!D8936</f>
        <v>680755.90215360001</v>
      </c>
      <c r="D8936" s="148">
        <f>'PRECIO DE MERCADO '!G8936</f>
        <v>734400</v>
      </c>
      <c r="E8936" s="145">
        <f t="shared" si="140"/>
        <v>707577.9510768</v>
      </c>
    </row>
    <row r="8937" spans="1:5" ht="15.75" x14ac:dyDescent="0.25">
      <c r="A8937" s="15"/>
      <c r="B8937" s="100" t="s">
        <v>743</v>
      </c>
      <c r="C8937" s="121">
        <f>'PRECIO HISTORICO'!D8937</f>
        <v>754720.41655464994</v>
      </c>
      <c r="D8937" s="148">
        <f>'PRECIO DE MERCADO '!G8937</f>
        <v>813960</v>
      </c>
      <c r="E8937" s="145">
        <f t="shared" si="140"/>
        <v>784340.20827732491</v>
      </c>
    </row>
    <row r="8938" spans="1:5" ht="15.75" x14ac:dyDescent="0.25">
      <c r="A8938" s="15"/>
      <c r="B8938" s="100" t="s">
        <v>3197</v>
      </c>
      <c r="C8938" s="121">
        <f>'PRECIO HISTORICO'!D8938</f>
        <v>318445.42788694997</v>
      </c>
      <c r="D8938" s="148">
        <f>'PRECIO DE MERCADO '!G8938</f>
        <v>343400</v>
      </c>
      <c r="E8938" s="145">
        <f t="shared" si="140"/>
        <v>330922.71394347498</v>
      </c>
    </row>
    <row r="8939" spans="1:5" ht="15.75" x14ac:dyDescent="0.25">
      <c r="A8939" s="15"/>
      <c r="B8939" s="100" t="s">
        <v>500</v>
      </c>
      <c r="C8939" s="121">
        <f>'PRECIO HISTORICO'!D8939</f>
        <v>409708.97943429998</v>
      </c>
      <c r="D8939" s="148">
        <f>'PRECIO DE MERCADO '!G8939</f>
        <v>442000</v>
      </c>
      <c r="E8939" s="145">
        <f t="shared" si="140"/>
        <v>425854.48971714999</v>
      </c>
    </row>
    <row r="8940" spans="1:5" ht="15.75" x14ac:dyDescent="0.25">
      <c r="A8940" s="15"/>
      <c r="B8940" s="100" t="s">
        <v>1038</v>
      </c>
      <c r="C8940" s="121">
        <f>'PRECIO HISTORICO'!D8940</f>
        <v>409708.97943429998</v>
      </c>
      <c r="D8940" s="148">
        <f>'PRECIO DE MERCADO '!G8940</f>
        <v>442000</v>
      </c>
      <c r="E8940" s="145">
        <f t="shared" si="140"/>
        <v>425854.48971714999</v>
      </c>
    </row>
    <row r="8941" spans="1:5" ht="15.75" x14ac:dyDescent="0.25">
      <c r="A8941" s="15"/>
      <c r="B8941" s="100" t="s">
        <v>3186</v>
      </c>
      <c r="C8941" s="121">
        <f>'PRECIO HISTORICO'!D8941</f>
        <v>667737.83745305007</v>
      </c>
      <c r="D8941" s="148">
        <f>'PRECIO DE MERCADO '!G8941</f>
        <v>720120</v>
      </c>
      <c r="E8941" s="145">
        <f t="shared" si="140"/>
        <v>693928.91872652504</v>
      </c>
    </row>
    <row r="8942" spans="1:5" ht="15.75" x14ac:dyDescent="0.25">
      <c r="A8942" s="15"/>
      <c r="B8942" s="100" t="s">
        <v>502</v>
      </c>
      <c r="C8942" s="121">
        <f>'PRECIO HISTORICO'!D8942</f>
        <v>494452.89375299995</v>
      </c>
      <c r="D8942" s="148">
        <f>'PRECIO DE MERCADO '!G8942</f>
        <v>533120</v>
      </c>
      <c r="E8942" s="145">
        <f t="shared" si="140"/>
        <v>513786.44687649998</v>
      </c>
    </row>
    <row r="8943" spans="1:5" ht="15.75" x14ac:dyDescent="0.25">
      <c r="A8943" s="15"/>
      <c r="B8943" s="100" t="s">
        <v>503</v>
      </c>
      <c r="C8943" s="121">
        <f>'PRECIO HISTORICO'!D8943</f>
        <v>631639.74747964996</v>
      </c>
      <c r="D8943" s="148">
        <f>'PRECIO DE MERCADO '!G8943</f>
        <v>681360</v>
      </c>
      <c r="E8943" s="145">
        <f t="shared" si="140"/>
        <v>656499.87373982498</v>
      </c>
    </row>
    <row r="8944" spans="1:5" ht="15.75" x14ac:dyDescent="0.25">
      <c r="A8944" s="15"/>
      <c r="B8944" s="100" t="s">
        <v>3198</v>
      </c>
      <c r="C8944" s="121">
        <f>'PRECIO HISTORICO'!D8944</f>
        <v>146971.78536040001</v>
      </c>
      <c r="D8944" s="148">
        <f>'PRECIO DE MERCADO '!G8944</f>
        <v>158440</v>
      </c>
      <c r="E8944" s="145">
        <f t="shared" si="140"/>
        <v>152705.89268019999</v>
      </c>
    </row>
    <row r="8945" spans="1:5" ht="15.75" x14ac:dyDescent="0.25">
      <c r="A8945" s="15"/>
      <c r="B8945" s="100" t="s">
        <v>1041</v>
      </c>
      <c r="C8945" s="121">
        <f>'PRECIO HISTORICO'!D8945</f>
        <v>129832.05401075</v>
      </c>
      <c r="D8945" s="148">
        <f>'PRECIO DE MERCADO '!G8945</f>
        <v>140080</v>
      </c>
      <c r="E8945" s="145">
        <f t="shared" si="140"/>
        <v>134956.02700537501</v>
      </c>
    </row>
    <row r="8946" spans="1:5" ht="15.75" x14ac:dyDescent="0.25">
      <c r="A8946" s="15"/>
      <c r="B8946" s="100" t="s">
        <v>3188</v>
      </c>
      <c r="C8946" s="121">
        <f>'PRECIO HISTORICO'!D8946</f>
        <v>458177.24626310001</v>
      </c>
      <c r="D8946" s="148">
        <f>'PRECIO DE MERCADO '!G8946</f>
        <v>494360</v>
      </c>
      <c r="E8946" s="145">
        <f t="shared" si="140"/>
        <v>476268.62313155003</v>
      </c>
    </row>
    <row r="8947" spans="1:5" ht="15.75" x14ac:dyDescent="0.25">
      <c r="A8947" s="15"/>
      <c r="B8947" s="100" t="s">
        <v>3189</v>
      </c>
      <c r="C8947" s="121">
        <f>'PRECIO HISTORICO'!D8947</f>
        <v>458177.24626310001</v>
      </c>
      <c r="D8947" s="148">
        <f>'PRECIO DE MERCADO '!G8947</f>
        <v>494360</v>
      </c>
      <c r="E8947" s="145">
        <f t="shared" si="140"/>
        <v>476268.62313155003</v>
      </c>
    </row>
    <row r="8948" spans="1:5" ht="15.75" x14ac:dyDescent="0.25">
      <c r="A8948" s="15"/>
      <c r="B8948" s="100" t="s">
        <v>509</v>
      </c>
      <c r="C8948" s="121">
        <f>'PRECIO HISTORICO'!D8948</f>
        <v>198052.5298206</v>
      </c>
      <c r="D8948" s="148">
        <f>'PRECIO DE MERCADO '!G8948</f>
        <v>213520</v>
      </c>
      <c r="E8948" s="145">
        <f t="shared" si="140"/>
        <v>205786.2649103</v>
      </c>
    </row>
    <row r="8949" spans="1:5" ht="15.75" x14ac:dyDescent="0.25">
      <c r="A8949" s="15"/>
      <c r="B8949" s="100" t="s">
        <v>510</v>
      </c>
      <c r="C8949" s="121">
        <f>'PRECIO HISTORICO'!D8949</f>
        <v>198052.5298206</v>
      </c>
      <c r="D8949" s="148">
        <f>'PRECIO DE MERCADO '!G8949</f>
        <v>213520</v>
      </c>
      <c r="E8949" s="145">
        <f t="shared" si="140"/>
        <v>205786.2649103</v>
      </c>
    </row>
    <row r="8950" spans="1:5" ht="15.75" x14ac:dyDescent="0.25">
      <c r="A8950" s="15"/>
      <c r="B8950" s="100" t="s">
        <v>511</v>
      </c>
      <c r="C8950" s="121">
        <f>'PRECIO HISTORICO'!D8950</f>
        <v>322699.67345524998</v>
      </c>
      <c r="D8950" s="148">
        <f>'PRECIO DE MERCADO '!G8950</f>
        <v>348160</v>
      </c>
      <c r="E8950" s="145">
        <f t="shared" si="140"/>
        <v>335429.83672762499</v>
      </c>
    </row>
    <row r="8951" spans="1:5" ht="15.75" x14ac:dyDescent="0.25">
      <c r="A8951" s="15"/>
      <c r="B8951" s="100" t="s">
        <v>512</v>
      </c>
      <c r="C8951" s="121">
        <f>'PRECIO HISTORICO'!D8951</f>
        <v>272522.12570765003</v>
      </c>
      <c r="D8951" s="148">
        <f>'PRECIO DE MERCADO '!G8951</f>
        <v>293760</v>
      </c>
      <c r="E8951" s="145">
        <f t="shared" si="140"/>
        <v>283141.06285382505</v>
      </c>
    </row>
    <row r="8952" spans="1:5" ht="15.75" x14ac:dyDescent="0.25">
      <c r="A8952" s="15"/>
      <c r="B8952" s="100" t="s">
        <v>513</v>
      </c>
      <c r="C8952" s="121">
        <f>'PRECIO HISTORICO'!D8952</f>
        <v>223886.75492365001</v>
      </c>
      <c r="D8952" s="148">
        <f>'PRECIO DE MERCADO '!G8952</f>
        <v>241400</v>
      </c>
      <c r="E8952" s="145">
        <f t="shared" si="140"/>
        <v>232643.377461825</v>
      </c>
    </row>
    <row r="8953" spans="1:5" ht="15.75" x14ac:dyDescent="0.25">
      <c r="A8953" s="15"/>
      <c r="B8953" s="100" t="s">
        <v>514</v>
      </c>
      <c r="C8953" s="121">
        <f>'PRECIO HISTORICO'!D8953</f>
        <v>267364.67864470003</v>
      </c>
      <c r="D8953" s="148">
        <f>'PRECIO DE MERCADO '!G8953</f>
        <v>288320</v>
      </c>
      <c r="E8953" s="145">
        <f t="shared" si="140"/>
        <v>277842.33932234999</v>
      </c>
    </row>
    <row r="8954" spans="1:5" ht="15.75" x14ac:dyDescent="0.25">
      <c r="A8954" s="15"/>
      <c r="B8954" s="100" t="s">
        <v>348</v>
      </c>
      <c r="C8954" s="121">
        <f>'PRECIO HISTORICO'!D8954</f>
        <v>114663.4399456</v>
      </c>
      <c r="D8954" s="148">
        <f>'PRECIO DE MERCADO '!G8954</f>
        <v>123760</v>
      </c>
      <c r="E8954" s="145">
        <f t="shared" si="140"/>
        <v>119211.7199728</v>
      </c>
    </row>
    <row r="8955" spans="1:5" ht="15.75" x14ac:dyDescent="0.25">
      <c r="A8955" s="15"/>
      <c r="B8955" s="100" t="s">
        <v>24</v>
      </c>
      <c r="C8955" s="121">
        <f>'PRECIO HISTORICO'!D8955</f>
        <v>1088965.3318179999</v>
      </c>
      <c r="D8955" s="148">
        <f>'PRECIO DE MERCADO '!G8955</f>
        <v>1174360</v>
      </c>
      <c r="E8955" s="145">
        <f t="shared" si="140"/>
        <v>1131662.665909</v>
      </c>
    </row>
    <row r="8956" spans="1:5" ht="15.75" x14ac:dyDescent="0.25">
      <c r="A8956" s="15"/>
      <c r="B8956" s="100" t="s">
        <v>25</v>
      </c>
      <c r="C8956" s="121">
        <f>'PRECIO HISTORICO'!D8956</f>
        <v>643184.98928774998</v>
      </c>
      <c r="D8956" s="148">
        <f>'PRECIO DE MERCADO '!G8956</f>
        <v>693600</v>
      </c>
      <c r="E8956" s="145">
        <f t="shared" si="140"/>
        <v>668392.49464387493</v>
      </c>
    </row>
    <row r="8957" spans="1:5" ht="15.75" x14ac:dyDescent="0.25">
      <c r="A8957" s="15"/>
      <c r="B8957" s="100" t="s">
        <v>26</v>
      </c>
      <c r="C8957" s="121">
        <f>'PRECIO HISTORICO'!D8957</f>
        <v>506788.31945105002</v>
      </c>
      <c r="D8957" s="148">
        <f>'PRECIO DE MERCADO '!G8957</f>
        <v>546720</v>
      </c>
      <c r="E8957" s="145">
        <f t="shared" si="140"/>
        <v>526754.15972552495</v>
      </c>
    </row>
    <row r="8958" spans="1:5" ht="15.75" x14ac:dyDescent="0.25">
      <c r="A8958" s="15"/>
      <c r="B8958" s="100" t="s">
        <v>27</v>
      </c>
      <c r="C8958" s="121">
        <f>'PRECIO HISTORICO'!D8958</f>
        <v>384379.83581725002</v>
      </c>
      <c r="D8958" s="148">
        <f>'PRECIO DE MERCADO '!G8958</f>
        <v>414800</v>
      </c>
      <c r="E8958" s="145">
        <f t="shared" si="140"/>
        <v>399589.91790862498</v>
      </c>
    </row>
    <row r="8959" spans="1:5" ht="15.75" x14ac:dyDescent="0.25">
      <c r="A8959" s="15"/>
      <c r="B8959" s="100" t="s">
        <v>515</v>
      </c>
      <c r="C8959" s="121">
        <f>'PRECIO HISTORICO'!D8959</f>
        <v>184155.57078554999</v>
      </c>
      <c r="D8959" s="148">
        <f>'PRECIO DE MERCADO '!G8959</f>
        <v>198560</v>
      </c>
      <c r="E8959" s="145">
        <f t="shared" si="140"/>
        <v>191357.785392775</v>
      </c>
    </row>
    <row r="8960" spans="1:5" ht="15.75" x14ac:dyDescent="0.25">
      <c r="A8960" s="15"/>
      <c r="B8960" s="100" t="s">
        <v>516</v>
      </c>
      <c r="C8960" s="121">
        <f>'PRECIO HISTORICO'!D8960</f>
        <v>371335.04423924995</v>
      </c>
      <c r="D8960" s="148">
        <f>'PRECIO DE MERCADO '!G8960</f>
        <v>400520</v>
      </c>
      <c r="E8960" s="145">
        <f t="shared" si="140"/>
        <v>385927.52211962501</v>
      </c>
    </row>
    <row r="8961" spans="1:5" ht="15.75" x14ac:dyDescent="0.25">
      <c r="A8961" s="15"/>
      <c r="B8961" s="100" t="s">
        <v>517</v>
      </c>
      <c r="C8961" s="121">
        <f>'PRECIO HISTORICO'!D8961</f>
        <v>322699.67345524998</v>
      </c>
      <c r="D8961" s="148">
        <f>'PRECIO DE MERCADO '!G8961</f>
        <v>348160</v>
      </c>
      <c r="E8961" s="145">
        <f t="shared" si="140"/>
        <v>335429.83672762499</v>
      </c>
    </row>
    <row r="8962" spans="1:5" ht="15.75" x14ac:dyDescent="0.25">
      <c r="A8962" s="15"/>
      <c r="B8962" s="100" t="s">
        <v>3191</v>
      </c>
      <c r="C8962" s="121">
        <f>'PRECIO HISTORICO'!D8962</f>
        <v>66028.069161600011</v>
      </c>
      <c r="D8962" s="148">
        <f>'PRECIO DE MERCADO '!G8962</f>
        <v>71400</v>
      </c>
      <c r="E8962" s="145">
        <f t="shared" si="140"/>
        <v>68714.034580800013</v>
      </c>
    </row>
    <row r="8963" spans="1:5" ht="15.75" x14ac:dyDescent="0.25">
      <c r="A8963" s="15"/>
      <c r="B8963" s="100" t="s">
        <v>748</v>
      </c>
      <c r="C8963" s="121">
        <f>'PRECIO HISTORICO'!D8963</f>
        <v>66028.069161600011</v>
      </c>
      <c r="D8963" s="148">
        <f>'PRECIO DE MERCADO '!G8963</f>
        <v>71400</v>
      </c>
      <c r="E8963" s="145">
        <f t="shared" si="140"/>
        <v>68714.034580800013</v>
      </c>
    </row>
    <row r="8964" spans="1:5" ht="15.75" x14ac:dyDescent="0.25">
      <c r="A8964" s="15"/>
      <c r="B8964" s="100" t="s">
        <v>749</v>
      </c>
      <c r="C8964" s="121">
        <f>'PRECIO HISTORICO'!D8964</f>
        <v>395393.26926189999</v>
      </c>
      <c r="D8964" s="148">
        <f>'PRECIO DE MERCADO '!G8964</f>
        <v>426360</v>
      </c>
      <c r="E8964" s="145">
        <f t="shared" si="140"/>
        <v>410876.63463094999</v>
      </c>
    </row>
    <row r="8965" spans="1:5" ht="15.75" x14ac:dyDescent="0.25">
      <c r="A8965" s="15"/>
      <c r="B8965" s="100" t="s">
        <v>3192</v>
      </c>
      <c r="C8965" s="121">
        <f>'PRECIO HISTORICO'!D8965</f>
        <v>281261.64246180002</v>
      </c>
      <c r="D8965" s="148">
        <f>'PRECIO DE MERCADO '!G8965</f>
        <v>303280</v>
      </c>
      <c r="E8965" s="145">
        <f t="shared" si="140"/>
        <v>292270.82123090001</v>
      </c>
    </row>
    <row r="8966" spans="1:5" ht="15.75" x14ac:dyDescent="0.25">
      <c r="A8966" s="15"/>
      <c r="B8966" s="100" t="s">
        <v>521</v>
      </c>
      <c r="C8966" s="121">
        <f>'PRECIO HISTORICO'!D8966</f>
        <v>281261.64246180002</v>
      </c>
      <c r="D8966" s="148">
        <f>'PRECIO DE MERCADO '!G8966</f>
        <v>303280</v>
      </c>
      <c r="E8966" s="145">
        <f t="shared" si="140"/>
        <v>292270.82123090001</v>
      </c>
    </row>
    <row r="8967" spans="1:5" ht="15.75" x14ac:dyDescent="0.25">
      <c r="A8967" s="15"/>
      <c r="B8967" s="100" t="s">
        <v>522</v>
      </c>
      <c r="C8967" s="121">
        <f>'PRECIO HISTORICO'!D8967</f>
        <v>281261.64246180002</v>
      </c>
      <c r="D8967" s="148">
        <f>'PRECIO DE MERCADO '!G8967</f>
        <v>303280</v>
      </c>
      <c r="E8967" s="145">
        <f t="shared" si="140"/>
        <v>292270.82123090001</v>
      </c>
    </row>
    <row r="8968" spans="1:5" ht="15.75" x14ac:dyDescent="0.25">
      <c r="A8968" s="15"/>
      <c r="B8968" s="100" t="s">
        <v>523</v>
      </c>
      <c r="C8968" s="121">
        <f>'PRECIO HISTORICO'!D8968</f>
        <v>281261.64246180002</v>
      </c>
      <c r="D8968" s="148">
        <f>'PRECIO DE MERCADO '!G8968</f>
        <v>303280</v>
      </c>
      <c r="E8968" s="145">
        <f t="shared" si="140"/>
        <v>292270.82123090001</v>
      </c>
    </row>
    <row r="8969" spans="1:5" ht="15.75" x14ac:dyDescent="0.25">
      <c r="A8969" s="15"/>
      <c r="B8969" s="100" t="s">
        <v>525</v>
      </c>
      <c r="C8969" s="121">
        <f>'PRECIO HISTORICO'!D8969</f>
        <v>1082595.9384012499</v>
      </c>
      <c r="D8969" s="148">
        <f>'PRECIO DE MERCADO '!G8969</f>
        <v>1167560</v>
      </c>
      <c r="E8969" s="145">
        <f t="shared" si="140"/>
        <v>1125077.9692006251</v>
      </c>
    </row>
    <row r="8970" spans="1:5" ht="15.75" x14ac:dyDescent="0.25">
      <c r="A8970" s="15"/>
      <c r="B8970" s="100" t="s">
        <v>3199</v>
      </c>
      <c r="C8970" s="121">
        <f>'PRECIO HISTORICO'!D8970</f>
        <v>618594.96068369993</v>
      </c>
      <c r="D8970" s="148">
        <f>'PRECIO DE MERCADO '!G8970</f>
        <v>667080</v>
      </c>
      <c r="E8970" s="145">
        <f t="shared" si="140"/>
        <v>642837.48034184997</v>
      </c>
    </row>
    <row r="8971" spans="1:5" ht="15.75" x14ac:dyDescent="0.25">
      <c r="A8971" s="15"/>
      <c r="B8971" s="100" t="s">
        <v>3200</v>
      </c>
      <c r="C8971" s="121">
        <f>'PRECIO HISTORICO'!D8971</f>
        <v>618594.96068369993</v>
      </c>
      <c r="D8971" s="148">
        <f>'PRECIO DE MERCADO '!G8971</f>
        <v>667080</v>
      </c>
      <c r="E8971" s="145">
        <f t="shared" si="140"/>
        <v>642837.48034184997</v>
      </c>
    </row>
    <row r="8972" spans="1:5" ht="15.75" x14ac:dyDescent="0.25">
      <c r="A8972" s="15"/>
      <c r="B8972" s="100" t="s">
        <v>528</v>
      </c>
      <c r="C8972" s="121">
        <f>'PRECIO HISTORICO'!D8972</f>
        <v>618594.96068369993</v>
      </c>
      <c r="D8972" s="148">
        <f>'PRECIO DE MERCADO '!G8972</f>
        <v>667080</v>
      </c>
      <c r="E8972" s="145">
        <f t="shared" si="140"/>
        <v>642837.48034184997</v>
      </c>
    </row>
    <row r="8973" spans="1:5" ht="15.75" x14ac:dyDescent="0.25">
      <c r="A8973" s="15"/>
      <c r="B8973" s="100" t="s">
        <v>529</v>
      </c>
      <c r="C8973" s="121">
        <f>'PRECIO HISTORICO'!D8973</f>
        <v>349973.88653045002</v>
      </c>
      <c r="D8973" s="148">
        <f>'PRECIO DE MERCADO '!G8973</f>
        <v>377400</v>
      </c>
      <c r="E8973" s="145">
        <f t="shared" si="140"/>
        <v>363686.94326522504</v>
      </c>
    </row>
    <row r="8974" spans="1:5" ht="15.75" x14ac:dyDescent="0.25">
      <c r="A8974" s="15"/>
      <c r="B8974" s="100" t="s">
        <v>530</v>
      </c>
      <c r="C8974" s="121">
        <f>'PRECIO HISTORICO'!D8974</f>
        <v>60006.220792700005</v>
      </c>
      <c r="D8974" s="148">
        <f>'PRECIO DE MERCADO '!G8974</f>
        <v>64600</v>
      </c>
      <c r="E8974" s="145">
        <f t="shared" si="140"/>
        <v>62303.110396350006</v>
      </c>
    </row>
    <row r="8975" spans="1:5" ht="15.75" x14ac:dyDescent="0.25">
      <c r="A8975" s="15"/>
      <c r="B8975" s="100" t="s">
        <v>531</v>
      </c>
      <c r="C8975" s="121">
        <f>'PRECIO HISTORICO'!D8975</f>
        <v>59989.211040849994</v>
      </c>
      <c r="D8975" s="148">
        <f>'PRECIO DE MERCADO '!G8975</f>
        <v>64600</v>
      </c>
      <c r="E8975" s="145">
        <f t="shared" si="140"/>
        <v>62294.605520425001</v>
      </c>
    </row>
    <row r="8976" spans="1:5" ht="15.75" x14ac:dyDescent="0.25">
      <c r="A8976" s="43"/>
      <c r="B8976" s="35" t="s">
        <v>3201</v>
      </c>
      <c r="C8976" s="120"/>
      <c r="D8976" s="147"/>
      <c r="E8976" s="150"/>
    </row>
    <row r="8977" spans="1:5" ht="38.25" x14ac:dyDescent="0.25">
      <c r="A8977" s="7" t="s">
        <v>0</v>
      </c>
      <c r="B8977" s="101" t="s">
        <v>1</v>
      </c>
      <c r="C8977" s="124" t="s">
        <v>4332</v>
      </c>
      <c r="D8977" s="146" t="s">
        <v>4328</v>
      </c>
      <c r="E8977" s="144" t="s">
        <v>4327</v>
      </c>
    </row>
    <row r="8978" spans="1:5" ht="15.75" x14ac:dyDescent="0.25">
      <c r="A8978" s="7"/>
      <c r="B8978" s="43" t="s">
        <v>3</v>
      </c>
      <c r="C8978" s="119"/>
      <c r="D8978" s="147"/>
      <c r="E8978" s="143"/>
    </row>
    <row r="8979" spans="1:5" ht="15.75" x14ac:dyDescent="0.25">
      <c r="A8979" s="13">
        <v>1</v>
      </c>
      <c r="B8979" s="102" t="s">
        <v>4</v>
      </c>
      <c r="C8979" s="120"/>
      <c r="D8979" s="147"/>
      <c r="E8979" s="143"/>
    </row>
    <row r="8980" spans="1:5" ht="15.75" x14ac:dyDescent="0.25">
      <c r="A8980" s="14"/>
      <c r="B8980" s="103" t="s">
        <v>78</v>
      </c>
      <c r="C8980" s="121">
        <f>'PRECIO HISTORICO'!D8980</f>
        <v>98996.952977649999</v>
      </c>
      <c r="D8980" s="148">
        <f>'PRECIO DE MERCADO '!G8980</f>
        <v>114920</v>
      </c>
      <c r="E8980" s="145">
        <f t="shared" si="140"/>
        <v>106958.47648882499</v>
      </c>
    </row>
    <row r="8981" spans="1:5" ht="15.75" x14ac:dyDescent="0.25">
      <c r="A8981" s="14"/>
      <c r="B8981" s="103" t="s">
        <v>79</v>
      </c>
      <c r="C8981" s="121">
        <f>'PRECIO HISTORICO'!D8981</f>
        <v>98996.952977649999</v>
      </c>
      <c r="D8981" s="148">
        <f>'PRECIO DE MERCADO '!G8981</f>
        <v>114920</v>
      </c>
      <c r="E8981" s="145">
        <f t="shared" si="140"/>
        <v>106958.47648882499</v>
      </c>
    </row>
    <row r="8982" spans="1:5" ht="15.75" x14ac:dyDescent="0.25">
      <c r="A8982" s="14"/>
      <c r="B8982" s="103" t="s">
        <v>80</v>
      </c>
      <c r="C8982" s="121">
        <f>'PRECIO HISTORICO'!D8982</f>
        <v>98996.952977649999</v>
      </c>
      <c r="D8982" s="148">
        <f>'PRECIO DE MERCADO '!G8982</f>
        <v>114920</v>
      </c>
      <c r="E8982" s="145">
        <f t="shared" si="140"/>
        <v>106958.47648882499</v>
      </c>
    </row>
    <row r="8983" spans="1:5" ht="15.75" x14ac:dyDescent="0.25">
      <c r="A8983" s="14"/>
      <c r="B8983" s="103" t="s">
        <v>81</v>
      </c>
      <c r="C8983" s="121">
        <f>'PRECIO HISTORICO'!D8983</f>
        <v>98996.952977649999</v>
      </c>
      <c r="D8983" s="148">
        <f>'PRECIO DE MERCADO '!G8983</f>
        <v>114920</v>
      </c>
      <c r="E8983" s="145">
        <f t="shared" si="140"/>
        <v>106958.47648882499</v>
      </c>
    </row>
    <row r="8984" spans="1:5" ht="15.75" x14ac:dyDescent="0.25">
      <c r="A8984" s="14"/>
      <c r="B8984" s="103" t="s">
        <v>82</v>
      </c>
      <c r="C8984" s="121">
        <f>'PRECIO HISTORICO'!D8984</f>
        <v>216514.60452895</v>
      </c>
      <c r="D8984" s="148">
        <f>'PRECIO DE MERCADO '!G8984</f>
        <v>251600</v>
      </c>
      <c r="E8984" s="145">
        <f t="shared" si="140"/>
        <v>234057.302264475</v>
      </c>
    </row>
    <row r="8985" spans="1:5" ht="15.75" x14ac:dyDescent="0.25">
      <c r="A8985" s="14"/>
      <c r="B8985" s="103" t="s">
        <v>83</v>
      </c>
      <c r="C8985" s="121">
        <f>'PRECIO HISTORICO'!D8985</f>
        <v>462980.98414294998</v>
      </c>
      <c r="D8985" s="148">
        <f>'PRECIO DE MERCADO '!G8985</f>
        <v>537880</v>
      </c>
      <c r="E8985" s="145">
        <f t="shared" si="140"/>
        <v>500430.49207147502</v>
      </c>
    </row>
    <row r="8986" spans="1:5" ht="15.75" x14ac:dyDescent="0.25">
      <c r="A8986" s="14"/>
      <c r="B8986" s="103" t="s">
        <v>84</v>
      </c>
      <c r="C8986" s="121">
        <f>'PRECIO HISTORICO'!D8986</f>
        <v>165605.96264030001</v>
      </c>
      <c r="D8986" s="148">
        <f>'PRECIO DE MERCADO '!G8986</f>
        <v>192440</v>
      </c>
      <c r="E8986" s="145">
        <f t="shared" si="140"/>
        <v>179022.98132015002</v>
      </c>
    </row>
    <row r="8987" spans="1:5" ht="15.75" x14ac:dyDescent="0.25">
      <c r="A8987" s="14"/>
      <c r="B8987" s="103" t="s">
        <v>85</v>
      </c>
      <c r="C8987" s="121">
        <f>'PRECIO HISTORICO'!D8987</f>
        <v>615795.74595174997</v>
      </c>
      <c r="D8987" s="148">
        <f>'PRECIO DE MERCADO '!G8987</f>
        <v>715360</v>
      </c>
      <c r="E8987" s="145">
        <f t="shared" si="140"/>
        <v>665577.87297587493</v>
      </c>
    </row>
    <row r="8988" spans="1:5" ht="15.75" x14ac:dyDescent="0.25">
      <c r="A8988" s="14"/>
      <c r="B8988" s="103" t="s">
        <v>86</v>
      </c>
      <c r="C8988" s="121">
        <f>'PRECIO HISTORICO'!D8988</f>
        <v>319024.48353684996</v>
      </c>
      <c r="D8988" s="148">
        <f>'PRECIO DE MERCADO '!G8988</f>
        <v>370600</v>
      </c>
      <c r="E8988" s="145">
        <f t="shared" si="140"/>
        <v>344812.24176842498</v>
      </c>
    </row>
    <row r="8989" spans="1:5" ht="15.75" x14ac:dyDescent="0.25">
      <c r="A8989" s="14"/>
      <c r="B8989" s="103" t="s">
        <v>87</v>
      </c>
      <c r="C8989" s="121">
        <f>'PRECIO HISTORICO'!D8989</f>
        <v>319024.48353684996</v>
      </c>
      <c r="D8989" s="148">
        <f>'PRECIO DE MERCADO '!G8989</f>
        <v>370600</v>
      </c>
      <c r="E8989" s="145">
        <f t="shared" si="140"/>
        <v>344812.24176842498</v>
      </c>
    </row>
    <row r="8990" spans="1:5" ht="15.75" x14ac:dyDescent="0.25">
      <c r="A8990" s="14"/>
      <c r="B8990" s="103" t="s">
        <v>88</v>
      </c>
      <c r="C8990" s="121">
        <f>'PRECIO HISTORICO'!D8990</f>
        <v>945664.40978554997</v>
      </c>
      <c r="D8990" s="148">
        <f>'PRECIO DE MERCADO '!G8990</f>
        <v>1098880</v>
      </c>
      <c r="E8990" s="145">
        <f t="shared" si="140"/>
        <v>1022272.204892775</v>
      </c>
    </row>
    <row r="8991" spans="1:5" ht="15.75" x14ac:dyDescent="0.25">
      <c r="A8991" s="14"/>
      <c r="B8991" s="103" t="s">
        <v>89</v>
      </c>
      <c r="C8991" s="121">
        <f>'PRECIO HISTORICO'!D8991</f>
        <v>750419.11686105002</v>
      </c>
      <c r="D8991" s="148">
        <f>'PRECIO DE MERCADO '!G8991</f>
        <v>871760</v>
      </c>
      <c r="E8991" s="145">
        <f t="shared" si="140"/>
        <v>811089.55843052501</v>
      </c>
    </row>
    <row r="8992" spans="1:5" ht="15.75" x14ac:dyDescent="0.25">
      <c r="A8992" s="14"/>
      <c r="B8992" s="103" t="s">
        <v>90</v>
      </c>
      <c r="C8992" s="121">
        <f>'PRECIO HISTORICO'!D8992</f>
        <v>292635.51604560006</v>
      </c>
      <c r="D8992" s="148">
        <f>'PRECIO DE MERCADO '!G8992</f>
        <v>340000</v>
      </c>
      <c r="E8992" s="145">
        <f t="shared" si="140"/>
        <v>316317.75802280003</v>
      </c>
    </row>
    <row r="8993" spans="1:5" ht="15.75" x14ac:dyDescent="0.25">
      <c r="A8993" s="14"/>
      <c r="B8993" s="103" t="s">
        <v>91</v>
      </c>
      <c r="C8993" s="121">
        <f>'PRECIO HISTORICO'!D8993</f>
        <v>607015.59475375002</v>
      </c>
      <c r="D8993" s="148">
        <f>'PRECIO DE MERCADO '!G8993</f>
        <v>705160</v>
      </c>
      <c r="E8993" s="145">
        <f t="shared" ref="E8993:E9056" si="141">AVERAGE(C8993:D8993)</f>
        <v>656087.79737687507</v>
      </c>
    </row>
    <row r="8994" spans="1:5" ht="15.75" x14ac:dyDescent="0.25">
      <c r="A8994" s="14"/>
      <c r="B8994" s="103" t="s">
        <v>92</v>
      </c>
      <c r="C8994" s="121">
        <f>'PRECIO HISTORICO'!D8994</f>
        <v>322993.12595095002</v>
      </c>
      <c r="D8994" s="148">
        <f>'PRECIO DE MERCADO '!G8994</f>
        <v>375360</v>
      </c>
      <c r="E8994" s="145">
        <f t="shared" si="141"/>
        <v>349176.56297547498</v>
      </c>
    </row>
    <row r="8995" spans="1:5" ht="15.75" x14ac:dyDescent="0.25">
      <c r="A8995" s="14"/>
      <c r="B8995" s="103" t="s">
        <v>93</v>
      </c>
      <c r="C8995" s="121">
        <f>'PRECIO HISTORICO'!D8995</f>
        <v>662423.85056120006</v>
      </c>
      <c r="D8995" s="148">
        <f>'PRECIO DE MERCADO '!G8995</f>
        <v>769760</v>
      </c>
      <c r="E8995" s="145">
        <f t="shared" si="141"/>
        <v>716091.92528060009</v>
      </c>
    </row>
    <row r="8996" spans="1:5" ht="15.75" x14ac:dyDescent="0.25">
      <c r="A8996" s="14"/>
      <c r="B8996" s="103" t="s">
        <v>94</v>
      </c>
      <c r="C8996" s="121">
        <f>'PRECIO HISTORICO'!D8996</f>
        <v>215324.45475905002</v>
      </c>
      <c r="D8996" s="148">
        <f>'PRECIO DE MERCADO '!G8996</f>
        <v>250240</v>
      </c>
      <c r="E8996" s="145">
        <f t="shared" si="141"/>
        <v>232782.22737952502</v>
      </c>
    </row>
    <row r="8997" spans="1:5" ht="15.75" x14ac:dyDescent="0.25">
      <c r="A8997" s="14"/>
      <c r="B8997" s="103" t="s">
        <v>95</v>
      </c>
      <c r="C8997" s="121">
        <f>'PRECIO HISTORICO'!D8997</f>
        <v>679922.94271720003</v>
      </c>
      <c r="D8997" s="148">
        <f>'PRECIO DE MERCADO '!G8997</f>
        <v>790160</v>
      </c>
      <c r="E8997" s="145">
        <f t="shared" si="141"/>
        <v>735041.47135860007</v>
      </c>
    </row>
    <row r="8998" spans="1:5" ht="15.75" x14ac:dyDescent="0.25">
      <c r="A8998" s="14"/>
      <c r="B8998" s="103" t="s">
        <v>96</v>
      </c>
      <c r="C8998" s="121">
        <f>'PRECIO HISTORICO'!D8998</f>
        <v>495302.60520650004</v>
      </c>
      <c r="D8998" s="148">
        <f>'PRECIO DE MERCADO '!G8998</f>
        <v>575280</v>
      </c>
      <c r="E8998" s="145">
        <f t="shared" si="141"/>
        <v>535291.30260325002</v>
      </c>
    </row>
    <row r="8999" spans="1:5" ht="15.75" x14ac:dyDescent="0.25">
      <c r="A8999" s="14"/>
      <c r="B8999" s="103" t="s">
        <v>97</v>
      </c>
      <c r="C8999" s="121">
        <f>'PRECIO HISTORICO'!D8999</f>
        <v>495302.60520650004</v>
      </c>
      <c r="D8999" s="148">
        <f>'PRECIO DE MERCADO '!G8999</f>
        <v>575280</v>
      </c>
      <c r="E8999" s="145">
        <f t="shared" si="141"/>
        <v>535291.30260325002</v>
      </c>
    </row>
    <row r="9000" spans="1:5" ht="15.75" x14ac:dyDescent="0.25">
      <c r="A9000" s="14"/>
      <c r="B9000" s="103" t="s">
        <v>98</v>
      </c>
      <c r="C9000" s="121">
        <f>'PRECIO HISTORICO'!D9000</f>
        <v>472344.32204959996</v>
      </c>
      <c r="D9000" s="148">
        <f>'PRECIO DE MERCADO '!G9000</f>
        <v>548760</v>
      </c>
      <c r="E9000" s="145">
        <f t="shared" si="141"/>
        <v>510552.16102479998</v>
      </c>
    </row>
    <row r="9001" spans="1:5" ht="15.75" x14ac:dyDescent="0.25">
      <c r="A9001" s="14"/>
      <c r="B9001" s="103" t="s">
        <v>99</v>
      </c>
      <c r="C9001" s="121">
        <f>'PRECIO HISTORICO'!D9001</f>
        <v>98979.943225799987</v>
      </c>
      <c r="D9001" s="148">
        <f>'PRECIO DE MERCADO '!G9001</f>
        <v>114920</v>
      </c>
      <c r="E9001" s="145">
        <f t="shared" si="141"/>
        <v>106949.9716129</v>
      </c>
    </row>
    <row r="9002" spans="1:5" ht="15.75" x14ac:dyDescent="0.25">
      <c r="A9002" s="14"/>
      <c r="B9002" s="103" t="s">
        <v>100</v>
      </c>
      <c r="C9002" s="121">
        <f>'PRECIO HISTORICO'!D9002</f>
        <v>615795.74595174997</v>
      </c>
      <c r="D9002" s="148">
        <f>'PRECIO DE MERCADO '!G9002</f>
        <v>715360</v>
      </c>
      <c r="E9002" s="145">
        <f t="shared" si="141"/>
        <v>665577.87297587493</v>
      </c>
    </row>
    <row r="9003" spans="1:5" ht="15.75" x14ac:dyDescent="0.25">
      <c r="A9003" s="14"/>
      <c r="B9003" s="103" t="s">
        <v>101</v>
      </c>
      <c r="C9003" s="121">
        <f>'PRECIO HISTORICO'!D9003</f>
        <v>1048072.6128463498</v>
      </c>
      <c r="D9003" s="148">
        <f>'PRECIO DE MERCADO '!G9003</f>
        <v>1217880</v>
      </c>
      <c r="E9003" s="145">
        <f t="shared" si="141"/>
        <v>1132976.3064231749</v>
      </c>
    </row>
    <row r="9004" spans="1:5" ht="15.75" x14ac:dyDescent="0.25">
      <c r="A9004" s="14"/>
      <c r="B9004" s="103" t="s">
        <v>102</v>
      </c>
      <c r="C9004" s="121">
        <f>'PRECIO HISTORICO'!D9004</f>
        <v>380267.20308394998</v>
      </c>
      <c r="D9004" s="148">
        <f>'PRECIO DE MERCADO '!G9004</f>
        <v>442000</v>
      </c>
      <c r="E9004" s="145">
        <f t="shared" si="141"/>
        <v>411133.60154197499</v>
      </c>
    </row>
    <row r="9005" spans="1:5" ht="15.75" x14ac:dyDescent="0.25">
      <c r="A9005" s="14"/>
      <c r="B9005" s="103" t="s">
        <v>103</v>
      </c>
      <c r="C9005" s="121">
        <f>'PRECIO HISTORICO'!D9005</f>
        <v>216514.60452895</v>
      </c>
      <c r="D9005" s="148">
        <f>'PRECIO DE MERCADO '!G9005</f>
        <v>251600</v>
      </c>
      <c r="E9005" s="145">
        <f t="shared" si="141"/>
        <v>234057.302264475</v>
      </c>
    </row>
    <row r="9006" spans="1:5" ht="15.75" x14ac:dyDescent="0.25">
      <c r="A9006" s="14"/>
      <c r="B9006" s="103" t="s">
        <v>104</v>
      </c>
      <c r="C9006" s="121">
        <f>'PRECIO HISTORICO'!D9006</f>
        <v>108950.04334759999</v>
      </c>
      <c r="D9006" s="148">
        <f>'PRECIO DE MERCADO '!G9006</f>
        <v>126480</v>
      </c>
      <c r="E9006" s="145">
        <f t="shared" si="141"/>
        <v>117715.02167379999</v>
      </c>
    </row>
    <row r="9007" spans="1:5" ht="15.75" x14ac:dyDescent="0.25">
      <c r="A9007" s="14"/>
      <c r="B9007" s="103" t="s">
        <v>105</v>
      </c>
      <c r="C9007" s="121">
        <f>'PRECIO HISTORICO'!D9007</f>
        <v>108950.04334759999</v>
      </c>
      <c r="D9007" s="148">
        <f>'PRECIO DE MERCADO '!G9007</f>
        <v>126480</v>
      </c>
      <c r="E9007" s="145">
        <f t="shared" si="141"/>
        <v>117715.02167379999</v>
      </c>
    </row>
    <row r="9008" spans="1:5" ht="15.75" x14ac:dyDescent="0.25">
      <c r="A9008" s="14"/>
      <c r="B9008" s="103" t="s">
        <v>106</v>
      </c>
      <c r="C9008" s="121">
        <f>'PRECIO HISTORICO'!D9008</f>
        <v>108950.04334759999</v>
      </c>
      <c r="D9008" s="148">
        <f>'PRECIO DE MERCADO '!G9008</f>
        <v>126480</v>
      </c>
      <c r="E9008" s="145">
        <f t="shared" si="141"/>
        <v>117715.02167379999</v>
      </c>
    </row>
    <row r="9009" spans="1:5" ht="15.75" x14ac:dyDescent="0.25">
      <c r="A9009" s="14"/>
      <c r="B9009" s="103" t="s">
        <v>107</v>
      </c>
      <c r="C9009" s="121">
        <f>'PRECIO HISTORICO'!D9009</f>
        <v>210050.1425932</v>
      </c>
      <c r="D9009" s="148">
        <f>'PRECIO DE MERCADO '!G9009</f>
        <v>244120</v>
      </c>
      <c r="E9009" s="145">
        <f t="shared" si="141"/>
        <v>227085.07129659998</v>
      </c>
    </row>
    <row r="9010" spans="1:5" ht="15.75" x14ac:dyDescent="0.25">
      <c r="A9010" s="14"/>
      <c r="B9010" s="103" t="s">
        <v>108</v>
      </c>
      <c r="C9010" s="121">
        <f>'PRECIO HISTORICO'!D9010</f>
        <v>462980.98414294998</v>
      </c>
      <c r="D9010" s="148">
        <f>'PRECIO DE MERCADO '!G9010</f>
        <v>537880</v>
      </c>
      <c r="E9010" s="145">
        <f t="shared" si="141"/>
        <v>500430.49207147502</v>
      </c>
    </row>
    <row r="9011" spans="1:5" ht="15.75" x14ac:dyDescent="0.25">
      <c r="A9011" s="14"/>
      <c r="B9011" s="103" t="s">
        <v>109</v>
      </c>
      <c r="C9011" s="121">
        <f>'PRECIO HISTORICO'!D9011</f>
        <v>149337.35684595001</v>
      </c>
      <c r="D9011" s="148">
        <f>'PRECIO DE MERCADO '!G9011</f>
        <v>173400</v>
      </c>
      <c r="E9011" s="145">
        <f t="shared" si="141"/>
        <v>161368.678422975</v>
      </c>
    </row>
    <row r="9012" spans="1:5" ht="15.75" x14ac:dyDescent="0.25">
      <c r="A9012" s="14"/>
      <c r="B9012" s="103" t="s">
        <v>110</v>
      </c>
      <c r="C9012" s="121">
        <f>'PRECIO HISTORICO'!D9012</f>
        <v>98996.952977649999</v>
      </c>
      <c r="D9012" s="148">
        <f>'PRECIO DE MERCADO '!G9012</f>
        <v>114920</v>
      </c>
      <c r="E9012" s="145">
        <f t="shared" si="141"/>
        <v>106958.47648882499</v>
      </c>
    </row>
    <row r="9013" spans="1:5" ht="15.75" x14ac:dyDescent="0.25">
      <c r="A9013" s="14"/>
      <c r="B9013" s="103" t="s">
        <v>111</v>
      </c>
      <c r="C9013" s="121">
        <f>'PRECIO HISTORICO'!D9013</f>
        <v>64500.435767949995</v>
      </c>
      <c r="D9013" s="148">
        <f>'PRECIO DE MERCADO '!G9013</f>
        <v>74800</v>
      </c>
      <c r="E9013" s="145">
        <f t="shared" si="141"/>
        <v>69650.217883974998</v>
      </c>
    </row>
    <row r="9014" spans="1:5" ht="15.75" x14ac:dyDescent="0.25">
      <c r="A9014" s="14"/>
      <c r="B9014" s="103" t="s">
        <v>112</v>
      </c>
      <c r="C9014" s="121">
        <f>'PRECIO HISTORICO'!D9014</f>
        <v>64500.435767949995</v>
      </c>
      <c r="D9014" s="148">
        <f>'PRECIO DE MERCADO '!G9014</f>
        <v>74800</v>
      </c>
      <c r="E9014" s="145">
        <f t="shared" si="141"/>
        <v>69650.217883974998</v>
      </c>
    </row>
    <row r="9015" spans="1:5" ht="38.25" x14ac:dyDescent="0.25">
      <c r="A9015" s="4" t="s">
        <v>0</v>
      </c>
      <c r="B9015" s="101" t="s">
        <v>62</v>
      </c>
      <c r="C9015" s="124" t="s">
        <v>4332</v>
      </c>
      <c r="D9015" s="146" t="s">
        <v>4328</v>
      </c>
      <c r="E9015" s="144" t="s">
        <v>4327</v>
      </c>
    </row>
    <row r="9016" spans="1:5" ht="15.75" x14ac:dyDescent="0.25">
      <c r="A9016" s="4"/>
      <c r="B9016" s="102" t="s">
        <v>3</v>
      </c>
      <c r="C9016" s="119"/>
      <c r="D9016" s="147"/>
      <c r="E9016" s="143"/>
    </row>
    <row r="9017" spans="1:5" ht="15.75" x14ac:dyDescent="0.25">
      <c r="A9017" s="13">
        <v>2</v>
      </c>
      <c r="B9017" s="104" t="s">
        <v>7</v>
      </c>
      <c r="C9017" s="120"/>
      <c r="D9017" s="147"/>
      <c r="E9017" s="143"/>
    </row>
    <row r="9018" spans="1:5" ht="15.75" x14ac:dyDescent="0.25">
      <c r="A9018" s="14"/>
      <c r="B9018" s="100" t="s">
        <v>113</v>
      </c>
      <c r="C9018" s="121">
        <f>'PRECIO HISTORICO'!D9018</f>
        <v>265868.88957265002</v>
      </c>
      <c r="D9018" s="148">
        <f>'PRECIO DE MERCADO '!G9018</f>
        <v>308720</v>
      </c>
      <c r="E9018" s="145">
        <f t="shared" si="141"/>
        <v>287294.44478632498</v>
      </c>
    </row>
    <row r="9019" spans="1:5" ht="15.75" x14ac:dyDescent="0.25">
      <c r="A9019" s="14"/>
      <c r="B9019" s="100" t="s">
        <v>114</v>
      </c>
      <c r="C9019" s="121">
        <f>'PRECIO HISTORICO'!D9019</f>
        <v>265868.88957265002</v>
      </c>
      <c r="D9019" s="148">
        <f>'PRECIO DE MERCADO '!G9019</f>
        <v>308720</v>
      </c>
      <c r="E9019" s="145">
        <f t="shared" si="141"/>
        <v>287294.44478632498</v>
      </c>
    </row>
    <row r="9020" spans="1:5" ht="15.75" x14ac:dyDescent="0.25">
      <c r="A9020" s="14"/>
      <c r="B9020" s="100" t="s">
        <v>314</v>
      </c>
      <c r="C9020" s="121">
        <f>'PRECIO HISTORICO'!D9020</f>
        <v>80738.799878100006</v>
      </c>
      <c r="D9020" s="148">
        <f>'PRECIO DE MERCADO '!G9020</f>
        <v>93840</v>
      </c>
      <c r="E9020" s="145">
        <f t="shared" si="141"/>
        <v>87289.399939049996</v>
      </c>
    </row>
    <row r="9021" spans="1:5" ht="15.75" x14ac:dyDescent="0.25">
      <c r="A9021" s="14"/>
      <c r="B9021" s="100" t="s">
        <v>2261</v>
      </c>
      <c r="C9021" s="121">
        <f>'PRECIO HISTORICO'!D9021</f>
        <v>80738.799878100006</v>
      </c>
      <c r="D9021" s="148">
        <f>'PRECIO DE MERCADO '!G9021</f>
        <v>93840</v>
      </c>
      <c r="E9021" s="145">
        <f t="shared" si="141"/>
        <v>87289.399939049996</v>
      </c>
    </row>
    <row r="9022" spans="1:5" ht="15.75" x14ac:dyDescent="0.25">
      <c r="A9022" s="14"/>
      <c r="B9022" s="100" t="s">
        <v>579</v>
      </c>
      <c r="C9022" s="121">
        <f>'PRECIO HISTORICO'!D9022</f>
        <v>175532.20179950001</v>
      </c>
      <c r="D9022" s="148">
        <f>'PRECIO DE MERCADO '!G9022</f>
        <v>204000</v>
      </c>
      <c r="E9022" s="145">
        <f t="shared" si="141"/>
        <v>189766.10089975002</v>
      </c>
    </row>
    <row r="9023" spans="1:5" ht="15.75" x14ac:dyDescent="0.25">
      <c r="A9023" s="14"/>
      <c r="B9023" s="100" t="s">
        <v>3202</v>
      </c>
      <c r="C9023" s="121">
        <f>'PRECIO HISTORICO'!D9023</f>
        <v>496817.8879208999</v>
      </c>
      <c r="D9023" s="148">
        <f>'PRECIO DE MERCADO '!G9023</f>
        <v>577320</v>
      </c>
      <c r="E9023" s="145">
        <f t="shared" si="141"/>
        <v>537068.94396044989</v>
      </c>
    </row>
    <row r="9024" spans="1:5" ht="15.75" x14ac:dyDescent="0.25">
      <c r="A9024" s="14"/>
      <c r="B9024" s="103" t="s">
        <v>3122</v>
      </c>
      <c r="C9024" s="121">
        <f>'PRECIO HISTORICO'!D9024</f>
        <v>1584947.84666855</v>
      </c>
      <c r="D9024" s="148">
        <f>'PRECIO DE MERCADO '!G9024</f>
        <v>1841440</v>
      </c>
      <c r="E9024" s="145">
        <f t="shared" si="141"/>
        <v>1713193.9233342749</v>
      </c>
    </row>
    <row r="9025" spans="1:5" ht="15.75" x14ac:dyDescent="0.25">
      <c r="A9025" s="14"/>
      <c r="B9025" s="103" t="s">
        <v>3121</v>
      </c>
      <c r="C9025" s="121">
        <f>'PRECIO HISTORICO'!D9025</f>
        <v>1584947.84666855</v>
      </c>
      <c r="D9025" s="148">
        <f>'PRECIO DE MERCADO '!G9025</f>
        <v>1841440</v>
      </c>
      <c r="E9025" s="145">
        <f t="shared" si="141"/>
        <v>1713193.9233342749</v>
      </c>
    </row>
    <row r="9026" spans="1:5" ht="15.75" x14ac:dyDescent="0.25">
      <c r="A9026" s="14"/>
      <c r="B9026" s="100" t="s">
        <v>116</v>
      </c>
      <c r="C9026" s="121">
        <f>'PRECIO HISTORICO'!D9026</f>
        <v>914030.68319745001</v>
      </c>
      <c r="D9026" s="148">
        <f>'PRECIO DE MERCADO '!G9026</f>
        <v>1062160</v>
      </c>
      <c r="E9026" s="145">
        <f t="shared" si="141"/>
        <v>988095.34159872495</v>
      </c>
    </row>
    <row r="9027" spans="1:5" ht="15.75" x14ac:dyDescent="0.25">
      <c r="A9027" s="14"/>
      <c r="B9027" s="100" t="s">
        <v>119</v>
      </c>
      <c r="C9027" s="121">
        <f>'PRECIO HISTORICO'!D9027</f>
        <v>1214845.6709934999</v>
      </c>
      <c r="D9027" s="148">
        <f>'PRECIO DE MERCADO '!G9027</f>
        <v>1411680</v>
      </c>
      <c r="E9027" s="145">
        <f t="shared" si="141"/>
        <v>1313262.83549675</v>
      </c>
    </row>
    <row r="9028" spans="1:5" ht="15.75" x14ac:dyDescent="0.25">
      <c r="A9028" s="14"/>
      <c r="B9028" s="100" t="s">
        <v>38</v>
      </c>
      <c r="C9028" s="121">
        <f>'PRECIO HISTORICO'!D9028</f>
        <v>1214845.6709934999</v>
      </c>
      <c r="D9028" s="148">
        <f>'PRECIO DE MERCADO '!G9028</f>
        <v>1411680</v>
      </c>
      <c r="E9028" s="145">
        <f t="shared" si="141"/>
        <v>1313262.83549675</v>
      </c>
    </row>
    <row r="9029" spans="1:5" ht="15.75" x14ac:dyDescent="0.25">
      <c r="A9029" s="14"/>
      <c r="B9029" s="100" t="s">
        <v>123</v>
      </c>
      <c r="C9029" s="121">
        <f>'PRECIO HISTORICO'!D9029</f>
        <v>175532.20179950001</v>
      </c>
      <c r="D9029" s="148">
        <f>'PRECIO DE MERCADO '!G9029</f>
        <v>204000</v>
      </c>
      <c r="E9029" s="145">
        <f t="shared" si="141"/>
        <v>189766.10089975002</v>
      </c>
    </row>
    <row r="9030" spans="1:5" ht="15.75" x14ac:dyDescent="0.25">
      <c r="A9030" s="14"/>
      <c r="B9030" s="100" t="s">
        <v>124</v>
      </c>
      <c r="C9030" s="121">
        <f>'PRECIO HISTORICO'!D9030</f>
        <v>175532.20179950001</v>
      </c>
      <c r="D9030" s="148">
        <f>'PRECIO DE MERCADO '!G9030</f>
        <v>204000</v>
      </c>
      <c r="E9030" s="145">
        <f t="shared" si="141"/>
        <v>189766.10089975002</v>
      </c>
    </row>
    <row r="9031" spans="1:5" ht="15.75" x14ac:dyDescent="0.25">
      <c r="A9031" s="14"/>
      <c r="B9031" s="100" t="s">
        <v>125</v>
      </c>
      <c r="C9031" s="121">
        <f>'PRECIO HISTORICO'!D9031</f>
        <v>175532.20179950001</v>
      </c>
      <c r="D9031" s="148">
        <f>'PRECIO DE MERCADO '!G9031</f>
        <v>204000</v>
      </c>
      <c r="E9031" s="145">
        <f t="shared" si="141"/>
        <v>189766.10089975002</v>
      </c>
    </row>
    <row r="9032" spans="1:5" ht="15.75" x14ac:dyDescent="0.25">
      <c r="A9032" s="14"/>
      <c r="B9032" s="100" t="s">
        <v>582</v>
      </c>
      <c r="C9032" s="121">
        <f>'PRECIO HISTORICO'!D9032</f>
        <v>131105.47154704999</v>
      </c>
      <c r="D9032" s="148">
        <f>'PRECIO DE MERCADO '!G9032</f>
        <v>152320</v>
      </c>
      <c r="E9032" s="145">
        <f t="shared" si="141"/>
        <v>141712.735773525</v>
      </c>
    </row>
    <row r="9033" spans="1:5" ht="15.75" x14ac:dyDescent="0.25">
      <c r="A9033" s="14"/>
      <c r="B9033" s="100" t="s">
        <v>678</v>
      </c>
      <c r="C9033" s="121">
        <f>'PRECIO HISTORICO'!D9033</f>
        <v>136560.32522860001</v>
      </c>
      <c r="D9033" s="148">
        <f>'PRECIO DE MERCADO '!G9033</f>
        <v>158440</v>
      </c>
      <c r="E9033" s="145">
        <f t="shared" si="141"/>
        <v>147500.1626143</v>
      </c>
    </row>
    <row r="9034" spans="1:5" ht="15.75" x14ac:dyDescent="0.25">
      <c r="A9034" s="14"/>
      <c r="B9034" s="100" t="s">
        <v>126</v>
      </c>
      <c r="C9034" s="121">
        <f>'PRECIO HISTORICO'!D9034</f>
        <v>615058.07511784998</v>
      </c>
      <c r="D9034" s="148">
        <f>'PRECIO DE MERCADO '!G9034</f>
        <v>714680</v>
      </c>
      <c r="E9034" s="145">
        <f t="shared" si="141"/>
        <v>664869.03755892499</v>
      </c>
    </row>
    <row r="9035" spans="1:5" ht="15.75" x14ac:dyDescent="0.25">
      <c r="A9035" s="14"/>
      <c r="B9035" s="100" t="s">
        <v>583</v>
      </c>
      <c r="C9035" s="121">
        <f>'PRECIO HISTORICO'!D9035</f>
        <v>631952.47090429999</v>
      </c>
      <c r="D9035" s="148">
        <f>'PRECIO DE MERCADO '!G9035</f>
        <v>734400</v>
      </c>
      <c r="E9035" s="145">
        <f t="shared" si="141"/>
        <v>683176.23545214999</v>
      </c>
    </row>
    <row r="9036" spans="1:5" ht="15.75" x14ac:dyDescent="0.25">
      <c r="A9036" s="14"/>
      <c r="B9036" s="100" t="s">
        <v>3203</v>
      </c>
      <c r="C9036" s="121">
        <f>'PRECIO HISTORICO'!D9036</f>
        <v>520849.59578924993</v>
      </c>
      <c r="D9036" s="148">
        <f>'PRECIO DE MERCADO '!G9036</f>
        <v>605200</v>
      </c>
      <c r="E9036" s="145">
        <f t="shared" si="141"/>
        <v>563024.79789462499</v>
      </c>
    </row>
    <row r="9037" spans="1:5" ht="15.75" x14ac:dyDescent="0.25">
      <c r="A9037" s="14"/>
      <c r="B9037" s="100" t="s">
        <v>1540</v>
      </c>
      <c r="C9037" s="121">
        <f>'PRECIO HISTORICO'!D9037</f>
        <v>386310.77630600001</v>
      </c>
      <c r="D9037" s="148">
        <f>'PRECIO DE MERCADO '!G9037</f>
        <v>448800</v>
      </c>
      <c r="E9037" s="145">
        <f t="shared" si="141"/>
        <v>417555.38815300004</v>
      </c>
    </row>
    <row r="9038" spans="1:5" ht="15.75" x14ac:dyDescent="0.25">
      <c r="A9038" s="14"/>
      <c r="B9038" s="100" t="s">
        <v>3204</v>
      </c>
      <c r="C9038" s="121">
        <f>'PRECIO HISTORICO'!D9038</f>
        <v>883128.66422689997</v>
      </c>
      <c r="D9038" s="148">
        <f>'PRECIO DE MERCADO '!G9038</f>
        <v>1026120</v>
      </c>
      <c r="E9038" s="145">
        <f t="shared" si="141"/>
        <v>954624.33211344993</v>
      </c>
    </row>
    <row r="9039" spans="1:5" ht="15.75" x14ac:dyDescent="0.25">
      <c r="A9039" s="14"/>
      <c r="B9039" s="100" t="s">
        <v>2266</v>
      </c>
      <c r="C9039" s="121">
        <f>'PRECIO HISTORICO'!D9039</f>
        <v>897136.287411</v>
      </c>
      <c r="D9039" s="148">
        <f>'PRECIO DE MERCADO '!G9039</f>
        <v>1042440</v>
      </c>
      <c r="E9039" s="145">
        <f t="shared" si="141"/>
        <v>969788.14370550006</v>
      </c>
    </row>
    <row r="9040" spans="1:5" ht="15.75" x14ac:dyDescent="0.25">
      <c r="A9040" s="14"/>
      <c r="B9040" s="100" t="s">
        <v>2267</v>
      </c>
      <c r="C9040" s="121">
        <f>'PRECIO HISTORICO'!D9040</f>
        <v>247580.05962234997</v>
      </c>
      <c r="D9040" s="148">
        <f>'PRECIO DE MERCADO '!G9040</f>
        <v>287640</v>
      </c>
      <c r="E9040" s="145">
        <f t="shared" si="141"/>
        <v>267610.02981117496</v>
      </c>
    </row>
    <row r="9041" spans="1:5" ht="15.75" x14ac:dyDescent="0.25">
      <c r="A9041" s="14"/>
      <c r="B9041" s="100" t="s">
        <v>2268</v>
      </c>
      <c r="C9041" s="121">
        <f>'PRECIO HISTORICO'!D9041</f>
        <v>308253.29781610001</v>
      </c>
      <c r="D9041" s="148">
        <f>'PRECIO DE MERCADO '!G9041</f>
        <v>358360</v>
      </c>
      <c r="E9041" s="145">
        <f t="shared" si="141"/>
        <v>333306.64890805003</v>
      </c>
    </row>
    <row r="9042" spans="1:5" ht="15.75" x14ac:dyDescent="0.25">
      <c r="A9042" s="14"/>
      <c r="B9042" s="100" t="s">
        <v>586</v>
      </c>
      <c r="C9042" s="121">
        <f>'PRECIO HISTORICO'!D9042</f>
        <v>329815.24833530001</v>
      </c>
      <c r="D9042" s="148">
        <f>'PRECIO DE MERCADO '!G9042</f>
        <v>383520</v>
      </c>
      <c r="E9042" s="145">
        <f t="shared" si="141"/>
        <v>356667.62416765001</v>
      </c>
    </row>
    <row r="9043" spans="1:5" ht="15.75" x14ac:dyDescent="0.25">
      <c r="A9043" s="14"/>
      <c r="B9043" s="100" t="s">
        <v>590</v>
      </c>
      <c r="C9043" s="121">
        <f>'PRECIO HISTORICO'!D9043</f>
        <v>170195.85209899998</v>
      </c>
      <c r="D9043" s="148">
        <f>'PRECIO DE MERCADO '!G9043</f>
        <v>197880</v>
      </c>
      <c r="E9043" s="145">
        <f t="shared" si="141"/>
        <v>184037.92604950001</v>
      </c>
    </row>
    <row r="9044" spans="1:5" ht="15.75" x14ac:dyDescent="0.25">
      <c r="A9044" s="14"/>
      <c r="B9044" s="100" t="s">
        <v>133</v>
      </c>
      <c r="C9044" s="121">
        <f>'PRECIO HISTORICO'!D9044</f>
        <v>790072.31258865003</v>
      </c>
      <c r="D9044" s="148">
        <f>'PRECIO DE MERCADO '!G9044</f>
        <v>918000</v>
      </c>
      <c r="E9044" s="145">
        <f t="shared" si="141"/>
        <v>854036.15629432502</v>
      </c>
    </row>
    <row r="9045" spans="1:5" ht="15.75" x14ac:dyDescent="0.25">
      <c r="A9045" s="14"/>
      <c r="B9045" s="100" t="s">
        <v>134</v>
      </c>
      <c r="C9045" s="121">
        <f>'PRECIO HISTORICO'!D9045</f>
        <v>790072.31258865003</v>
      </c>
      <c r="D9045" s="148">
        <f>'PRECIO DE MERCADO '!G9045</f>
        <v>918000</v>
      </c>
      <c r="E9045" s="145">
        <f t="shared" si="141"/>
        <v>854036.15629432502</v>
      </c>
    </row>
    <row r="9046" spans="1:5" ht="15.75" x14ac:dyDescent="0.25">
      <c r="A9046" s="14"/>
      <c r="B9046" s="100" t="s">
        <v>1959</v>
      </c>
      <c r="C9046" s="121">
        <f>'PRECIO HISTORICO'!D9046</f>
        <v>607015.59475375002</v>
      </c>
      <c r="D9046" s="148">
        <f>'PRECIO DE MERCADO '!G9046</f>
        <v>705160</v>
      </c>
      <c r="E9046" s="145">
        <f t="shared" si="141"/>
        <v>656087.79737687507</v>
      </c>
    </row>
    <row r="9047" spans="1:5" ht="15.75" x14ac:dyDescent="0.25">
      <c r="A9047" s="14"/>
      <c r="B9047" s="100" t="s">
        <v>3205</v>
      </c>
      <c r="C9047" s="121">
        <f>'PRECIO HISTORICO'!D9047</f>
        <v>607015.59475375002</v>
      </c>
      <c r="D9047" s="148">
        <f>'PRECIO DE MERCADO '!G9047</f>
        <v>705160</v>
      </c>
      <c r="E9047" s="145">
        <f t="shared" si="141"/>
        <v>656087.79737687507</v>
      </c>
    </row>
    <row r="9048" spans="1:5" ht="15.75" x14ac:dyDescent="0.25">
      <c r="A9048" s="14"/>
      <c r="B9048" s="100" t="s">
        <v>592</v>
      </c>
      <c r="C9048" s="121">
        <f>'PRECIO HISTORICO'!D9048</f>
        <v>120623.21728729999</v>
      </c>
      <c r="D9048" s="148">
        <f>'PRECIO DE MERCADO '!G9048</f>
        <v>140080</v>
      </c>
      <c r="E9048" s="145">
        <f t="shared" si="141"/>
        <v>130351.60864364999</v>
      </c>
    </row>
    <row r="9049" spans="1:5" ht="15.75" x14ac:dyDescent="0.25">
      <c r="A9049" s="14"/>
      <c r="B9049" s="100" t="s">
        <v>593</v>
      </c>
      <c r="C9049" s="121">
        <f>'PRECIO HISTORICO'!D9049</f>
        <v>965072.70602469984</v>
      </c>
      <c r="D9049" s="148">
        <f>'PRECIO DE MERCADO '!G9049</f>
        <v>1121320</v>
      </c>
      <c r="E9049" s="145">
        <f t="shared" si="141"/>
        <v>1043196.3530123499</v>
      </c>
    </row>
    <row r="9050" spans="1:5" ht="15.75" x14ac:dyDescent="0.25">
      <c r="A9050" s="14"/>
      <c r="B9050" s="100" t="s">
        <v>2274</v>
      </c>
      <c r="C9050" s="121">
        <f>'PRECIO HISTORICO'!D9050</f>
        <v>52026.032767800003</v>
      </c>
      <c r="D9050" s="148">
        <f>'PRECIO DE MERCADO '!G9050</f>
        <v>60520</v>
      </c>
      <c r="E9050" s="145">
        <f t="shared" si="141"/>
        <v>56273.016383900002</v>
      </c>
    </row>
    <row r="9051" spans="1:5" ht="38.25" x14ac:dyDescent="0.25">
      <c r="A9051" s="4" t="s">
        <v>0</v>
      </c>
      <c r="B9051" s="101" t="s">
        <v>63</v>
      </c>
      <c r="C9051" s="124" t="s">
        <v>4332</v>
      </c>
      <c r="D9051" s="146" t="s">
        <v>4328</v>
      </c>
      <c r="E9051" s="144" t="s">
        <v>4327</v>
      </c>
    </row>
    <row r="9052" spans="1:5" ht="15.75" x14ac:dyDescent="0.25">
      <c r="A9052" s="4"/>
      <c r="B9052" s="102" t="s">
        <v>3</v>
      </c>
      <c r="C9052" s="119"/>
      <c r="D9052" s="147"/>
      <c r="E9052" s="143"/>
    </row>
    <row r="9053" spans="1:5" ht="15.75" x14ac:dyDescent="0.25">
      <c r="A9053" s="13">
        <v>3</v>
      </c>
      <c r="B9053" s="104" t="s">
        <v>9</v>
      </c>
      <c r="C9053" s="120"/>
      <c r="D9053" s="147"/>
      <c r="E9053" s="143"/>
    </row>
    <row r="9054" spans="1:5" ht="15.75" x14ac:dyDescent="0.25">
      <c r="A9054" s="14"/>
      <c r="B9054" s="100" t="s">
        <v>1548</v>
      </c>
      <c r="C9054" s="121">
        <f>'PRECIO HISTORICO'!D9054</f>
        <v>146812.14684500001</v>
      </c>
      <c r="D9054" s="148">
        <f>'PRECIO DE MERCADO '!G9054</f>
        <v>170680</v>
      </c>
      <c r="E9054" s="145">
        <f t="shared" si="141"/>
        <v>158746.07342249999</v>
      </c>
    </row>
    <row r="9055" spans="1:5" ht="15.75" x14ac:dyDescent="0.25">
      <c r="A9055" s="14"/>
      <c r="B9055" s="100" t="s">
        <v>143</v>
      </c>
      <c r="C9055" s="121">
        <f>'PRECIO HISTORICO'!D9055</f>
        <v>146812.14684500001</v>
      </c>
      <c r="D9055" s="148">
        <f>'PRECIO DE MERCADO '!G9055</f>
        <v>170680</v>
      </c>
      <c r="E9055" s="145">
        <f t="shared" si="141"/>
        <v>158746.07342249999</v>
      </c>
    </row>
    <row r="9056" spans="1:5" ht="15.75" x14ac:dyDescent="0.25">
      <c r="A9056" s="14"/>
      <c r="B9056" s="100" t="s">
        <v>147</v>
      </c>
      <c r="C9056" s="121">
        <f>'PRECIO HISTORICO'!D9056</f>
        <v>1656255.3031069499</v>
      </c>
      <c r="D9056" s="148">
        <f>'PRECIO DE MERCADO '!G9056</f>
        <v>1924400</v>
      </c>
      <c r="E9056" s="145">
        <f t="shared" si="141"/>
        <v>1790327.6515534748</v>
      </c>
    </row>
    <row r="9057" spans="1:5" ht="15.75" x14ac:dyDescent="0.25">
      <c r="A9057" s="14"/>
      <c r="B9057" s="100" t="s">
        <v>148</v>
      </c>
      <c r="C9057" s="121">
        <f>'PRECIO HISTORICO'!D9057</f>
        <v>1656255.3031069499</v>
      </c>
      <c r="D9057" s="148">
        <f>'PRECIO DE MERCADO '!G9057</f>
        <v>1924400</v>
      </c>
      <c r="E9057" s="145">
        <f t="shared" ref="E9057:E9120" si="142">AVERAGE(C9057:D9057)</f>
        <v>1790327.6515534748</v>
      </c>
    </row>
    <row r="9058" spans="1:5" ht="15.75" x14ac:dyDescent="0.25">
      <c r="A9058" s="14"/>
      <c r="B9058" s="100" t="s">
        <v>596</v>
      </c>
      <c r="C9058" s="121">
        <f>'PRECIO HISTORICO'!D9058</f>
        <v>2318679.1536681503</v>
      </c>
      <c r="D9058" s="148">
        <f>'PRECIO DE MERCADO '!G9058</f>
        <v>2694160</v>
      </c>
      <c r="E9058" s="145">
        <f t="shared" si="142"/>
        <v>2506419.5768340752</v>
      </c>
    </row>
    <row r="9059" spans="1:5" ht="15.75" x14ac:dyDescent="0.25">
      <c r="A9059" s="14"/>
      <c r="B9059" s="100" t="s">
        <v>3128</v>
      </c>
      <c r="C9059" s="121">
        <f>'PRECIO HISTORICO'!D9059</f>
        <v>175532.20179950001</v>
      </c>
      <c r="D9059" s="148">
        <f>'PRECIO DE MERCADO '!G9059</f>
        <v>204000</v>
      </c>
      <c r="E9059" s="145">
        <f t="shared" si="142"/>
        <v>189766.10089975002</v>
      </c>
    </row>
    <row r="9060" spans="1:5" ht="15.75" x14ac:dyDescent="0.25">
      <c r="A9060" s="14"/>
      <c r="B9060" s="103" t="s">
        <v>150</v>
      </c>
      <c r="C9060" s="121">
        <f>'PRECIO HISTORICO'!D9060</f>
        <v>464426.55413245002</v>
      </c>
      <c r="D9060" s="148">
        <f>'PRECIO DE MERCADO '!G9060</f>
        <v>539920</v>
      </c>
      <c r="E9060" s="145">
        <f t="shared" si="142"/>
        <v>502173.27706622501</v>
      </c>
    </row>
    <row r="9061" spans="1:5" ht="15.75" x14ac:dyDescent="0.25">
      <c r="A9061" s="14"/>
      <c r="B9061" s="100" t="s">
        <v>152</v>
      </c>
      <c r="C9061" s="121">
        <f>'PRECIO HISTORICO'!D9061</f>
        <v>231642.95646310001</v>
      </c>
      <c r="D9061" s="148">
        <f>'PRECIO DE MERCADO '!G9061</f>
        <v>269280</v>
      </c>
      <c r="E9061" s="145">
        <f t="shared" si="142"/>
        <v>250461.47823155002</v>
      </c>
    </row>
    <row r="9062" spans="1:5" ht="15.75" x14ac:dyDescent="0.25">
      <c r="A9062" s="14"/>
      <c r="B9062" s="100" t="s">
        <v>155</v>
      </c>
      <c r="C9062" s="121">
        <f>'PRECIO HISTORICO'!D9062</f>
        <v>800000.89017030003</v>
      </c>
      <c r="D9062" s="148">
        <f>'PRECIO DE MERCADO '!G9062</f>
        <v>929560</v>
      </c>
      <c r="E9062" s="145">
        <f t="shared" si="142"/>
        <v>864780.44508514996</v>
      </c>
    </row>
    <row r="9063" spans="1:5" ht="15.75" x14ac:dyDescent="0.25">
      <c r="A9063" s="14"/>
      <c r="B9063" s="100" t="s">
        <v>3129</v>
      </c>
      <c r="C9063" s="121">
        <f>'PRECIO HISTORICO'!D9063</f>
        <v>732215.30219564994</v>
      </c>
      <c r="D9063" s="148">
        <f>'PRECIO DE MERCADO '!G9063</f>
        <v>850680</v>
      </c>
      <c r="E9063" s="145">
        <f t="shared" si="142"/>
        <v>791447.65109782503</v>
      </c>
    </row>
    <row r="9064" spans="1:5" ht="15.75" x14ac:dyDescent="0.25">
      <c r="A9064" s="14"/>
      <c r="B9064" s="100" t="s">
        <v>157</v>
      </c>
      <c r="C9064" s="121">
        <f>'PRECIO HISTORICO'!D9064</f>
        <v>265868.88957265002</v>
      </c>
      <c r="D9064" s="148">
        <f>'PRECIO DE MERCADO '!G9064</f>
        <v>308720</v>
      </c>
      <c r="E9064" s="145">
        <f t="shared" si="142"/>
        <v>287294.44478632498</v>
      </c>
    </row>
    <row r="9065" spans="1:5" ht="15.75" x14ac:dyDescent="0.25">
      <c r="A9065" s="14"/>
      <c r="B9065" s="100" t="s">
        <v>1551</v>
      </c>
      <c r="C9065" s="121">
        <f>'PRECIO HISTORICO'!D9065</f>
        <v>531840.46068789996</v>
      </c>
      <c r="D9065" s="148">
        <f>'PRECIO DE MERCADO '!G9065</f>
        <v>618120</v>
      </c>
      <c r="E9065" s="145">
        <f t="shared" si="142"/>
        <v>574980.23034394998</v>
      </c>
    </row>
    <row r="9066" spans="1:5" ht="15.75" x14ac:dyDescent="0.25">
      <c r="A9066" s="14"/>
      <c r="B9066" s="100" t="s">
        <v>3130</v>
      </c>
      <c r="C9066" s="121">
        <f>'PRECIO HISTORICO'!D9066</f>
        <v>545904.78463885002</v>
      </c>
      <c r="D9066" s="148">
        <f>'PRECIO DE MERCADO '!G9066</f>
        <v>634440</v>
      </c>
      <c r="E9066" s="145">
        <f t="shared" si="142"/>
        <v>590172.39231942501</v>
      </c>
    </row>
    <row r="9067" spans="1:5" ht="15.75" x14ac:dyDescent="0.25">
      <c r="A9067" s="14"/>
      <c r="B9067" s="100" t="s">
        <v>167</v>
      </c>
      <c r="C9067" s="121">
        <f>'PRECIO HISTORICO'!D9067</f>
        <v>136560.32522860001</v>
      </c>
      <c r="D9067" s="148">
        <f>'PRECIO DE MERCADO '!G9067</f>
        <v>158440</v>
      </c>
      <c r="E9067" s="145">
        <f t="shared" si="142"/>
        <v>147500.1626143</v>
      </c>
    </row>
    <row r="9068" spans="1:5" ht="15.75" x14ac:dyDescent="0.25">
      <c r="A9068" s="14"/>
      <c r="B9068" s="100" t="s">
        <v>28</v>
      </c>
      <c r="C9068" s="121">
        <f>'PRECIO HISTORICO'!D9068</f>
        <v>9857115.9376189504</v>
      </c>
      <c r="D9068" s="148">
        <f>'PRECIO DE MERCADO '!G9068</f>
        <v>11453240</v>
      </c>
      <c r="E9068" s="145">
        <f t="shared" si="142"/>
        <v>10655177.968809474</v>
      </c>
    </row>
    <row r="9069" spans="1:5" ht="15.75" x14ac:dyDescent="0.25">
      <c r="A9069" s="14"/>
      <c r="B9069" s="100" t="s">
        <v>170</v>
      </c>
      <c r="C9069" s="121">
        <f>'PRECIO HISTORICO'!D9069</f>
        <v>80721.790126250009</v>
      </c>
      <c r="D9069" s="148">
        <f>'PRECIO DE MERCADO '!G9069</f>
        <v>93840</v>
      </c>
      <c r="E9069" s="145">
        <f t="shared" si="142"/>
        <v>87280.895063125005</v>
      </c>
    </row>
    <row r="9070" spans="1:5" ht="15.75" x14ac:dyDescent="0.25">
      <c r="A9070" s="14"/>
      <c r="B9070" s="100" t="s">
        <v>2289</v>
      </c>
      <c r="C9070" s="121">
        <f>'PRECIO HISTORICO'!D9070</f>
        <v>170195.85209899998</v>
      </c>
      <c r="D9070" s="148">
        <f>'PRECIO DE MERCADO '!G9070</f>
        <v>197880</v>
      </c>
      <c r="E9070" s="145">
        <f t="shared" si="142"/>
        <v>184037.92604950001</v>
      </c>
    </row>
    <row r="9071" spans="1:5" ht="15.75" x14ac:dyDescent="0.25">
      <c r="A9071" s="14"/>
      <c r="B9071" s="100" t="s">
        <v>183</v>
      </c>
      <c r="C9071" s="121">
        <f>'PRECIO HISTORICO'!D9071</f>
        <v>170195.85209899998</v>
      </c>
      <c r="D9071" s="148">
        <f>'PRECIO DE MERCADO '!G9071</f>
        <v>197880</v>
      </c>
      <c r="E9071" s="145">
        <f t="shared" si="142"/>
        <v>184037.92604950001</v>
      </c>
    </row>
    <row r="9072" spans="1:5" ht="15.75" x14ac:dyDescent="0.25">
      <c r="A9072" s="14"/>
      <c r="B9072" s="100" t="s">
        <v>184</v>
      </c>
      <c r="C9072" s="121">
        <f>'PRECIO HISTORICO'!D9072</f>
        <v>170195.85209899998</v>
      </c>
      <c r="D9072" s="148">
        <f>'PRECIO DE MERCADO '!G9072</f>
        <v>197880</v>
      </c>
      <c r="E9072" s="145">
        <f t="shared" si="142"/>
        <v>184037.92604950001</v>
      </c>
    </row>
    <row r="9073" spans="1:5" ht="15.75" x14ac:dyDescent="0.25">
      <c r="A9073" s="14"/>
      <c r="B9073" s="100" t="s">
        <v>2142</v>
      </c>
      <c r="C9073" s="121">
        <f>'PRECIO HISTORICO'!D9073</f>
        <v>80738.799878100006</v>
      </c>
      <c r="D9073" s="148">
        <f>'PRECIO DE MERCADO '!G9073</f>
        <v>93840</v>
      </c>
      <c r="E9073" s="145">
        <f t="shared" si="142"/>
        <v>87289.399939049996</v>
      </c>
    </row>
    <row r="9074" spans="1:5" ht="15.75" x14ac:dyDescent="0.25">
      <c r="A9074" s="14"/>
      <c r="B9074" s="100" t="s">
        <v>3131</v>
      </c>
      <c r="C9074" s="121">
        <f>'PRECIO HISTORICO'!D9074</f>
        <v>52026.032767800003</v>
      </c>
      <c r="D9074" s="148">
        <f>'PRECIO DE MERCADO '!G9074</f>
        <v>60520</v>
      </c>
      <c r="E9074" s="145">
        <f t="shared" si="142"/>
        <v>56273.016383900002</v>
      </c>
    </row>
    <row r="9075" spans="1:5" ht="38.25" x14ac:dyDescent="0.25">
      <c r="A9075" s="13" t="s">
        <v>0</v>
      </c>
      <c r="B9075" s="101" t="s">
        <v>195</v>
      </c>
      <c r="C9075" s="124" t="s">
        <v>4332</v>
      </c>
      <c r="D9075" s="146" t="s">
        <v>4328</v>
      </c>
      <c r="E9075" s="144" t="s">
        <v>4327</v>
      </c>
    </row>
    <row r="9076" spans="1:5" ht="15.75" x14ac:dyDescent="0.25">
      <c r="A9076" s="13"/>
      <c r="B9076" s="102" t="s">
        <v>3</v>
      </c>
      <c r="C9076" s="119"/>
      <c r="D9076" s="147"/>
      <c r="E9076" s="143"/>
    </row>
    <row r="9077" spans="1:5" ht="15.75" x14ac:dyDescent="0.25">
      <c r="A9077" s="4">
        <v>4</v>
      </c>
      <c r="B9077" s="104" t="s">
        <v>10</v>
      </c>
      <c r="C9077" s="120"/>
      <c r="D9077" s="147"/>
      <c r="E9077" s="143"/>
    </row>
    <row r="9078" spans="1:5" ht="15.75" x14ac:dyDescent="0.25">
      <c r="A9078" s="15"/>
      <c r="B9078" s="100" t="s">
        <v>197</v>
      </c>
      <c r="C9078" s="121">
        <f>'PRECIO HISTORICO'!D9078</f>
        <v>109550.08200045</v>
      </c>
      <c r="D9078" s="148">
        <f>'PRECIO DE MERCADO '!G9078</f>
        <v>127160</v>
      </c>
      <c r="E9078" s="145">
        <f t="shared" si="142"/>
        <v>118355.041000225</v>
      </c>
    </row>
    <row r="9079" spans="1:5" ht="15.75" x14ac:dyDescent="0.25">
      <c r="A9079" s="15"/>
      <c r="B9079" s="100" t="s">
        <v>198</v>
      </c>
      <c r="C9079" s="121">
        <f>'PRECIO HISTORICO'!D9079</f>
        <v>109550.08200045</v>
      </c>
      <c r="D9079" s="148">
        <f>'PRECIO DE MERCADO '!G9079</f>
        <v>127160</v>
      </c>
      <c r="E9079" s="145">
        <f t="shared" si="142"/>
        <v>118355.041000225</v>
      </c>
    </row>
    <row r="9080" spans="1:5" ht="15.75" x14ac:dyDescent="0.25">
      <c r="A9080" s="15"/>
      <c r="B9080" s="100" t="s">
        <v>199</v>
      </c>
      <c r="C9080" s="121">
        <f>'PRECIO HISTORICO'!D9080</f>
        <v>109550.08200045</v>
      </c>
      <c r="D9080" s="148">
        <f>'PRECIO DE MERCADO '!G9080</f>
        <v>127160</v>
      </c>
      <c r="E9080" s="145">
        <f t="shared" si="142"/>
        <v>118355.041000225</v>
      </c>
    </row>
    <row r="9081" spans="1:5" ht="15.75" x14ac:dyDescent="0.25">
      <c r="A9081" s="15"/>
      <c r="B9081" s="100" t="s">
        <v>200</v>
      </c>
      <c r="C9081" s="121">
        <f>'PRECIO HISTORICO'!D9081</f>
        <v>80758.23891135001</v>
      </c>
      <c r="D9081" s="148">
        <f>'PRECIO DE MERCADO '!G9081</f>
        <v>93840</v>
      </c>
      <c r="E9081" s="145">
        <f t="shared" si="142"/>
        <v>87299.119455675012</v>
      </c>
    </row>
    <row r="9082" spans="1:5" ht="15.75" x14ac:dyDescent="0.25">
      <c r="A9082" s="15"/>
      <c r="B9082" s="100" t="s">
        <v>201</v>
      </c>
      <c r="C9082" s="121">
        <f>'PRECIO HISTORICO'!D9082</f>
        <v>146812.14684500001</v>
      </c>
      <c r="D9082" s="148">
        <f>'PRECIO DE MERCADO '!G9082</f>
        <v>170680</v>
      </c>
      <c r="E9082" s="145">
        <f t="shared" si="142"/>
        <v>158746.07342249999</v>
      </c>
    </row>
    <row r="9083" spans="1:5" ht="15.75" x14ac:dyDescent="0.25">
      <c r="A9083" s="15"/>
      <c r="B9083" s="100" t="s">
        <v>30</v>
      </c>
      <c r="C9083" s="121">
        <f>'PRECIO HISTORICO'!D9083</f>
        <v>146812.14684500001</v>
      </c>
      <c r="D9083" s="148">
        <f>'PRECIO DE MERCADO '!G9083</f>
        <v>170680</v>
      </c>
      <c r="E9083" s="145">
        <f t="shared" si="142"/>
        <v>158746.07342249999</v>
      </c>
    </row>
    <row r="9084" spans="1:5" ht="15.75" x14ac:dyDescent="0.25">
      <c r="A9084" s="15"/>
      <c r="B9084" s="100" t="s">
        <v>3206</v>
      </c>
      <c r="C9084" s="121">
        <f>'PRECIO HISTORICO'!D9084</f>
        <v>864809.86995130009</v>
      </c>
      <c r="D9084" s="148">
        <f>'PRECIO DE MERCADO '!G9084</f>
        <v>1005040</v>
      </c>
      <c r="E9084" s="145">
        <f t="shared" si="142"/>
        <v>934924.93497565005</v>
      </c>
    </row>
    <row r="9085" spans="1:5" ht="15.75" x14ac:dyDescent="0.25">
      <c r="A9085" s="15"/>
      <c r="B9085" s="100" t="s">
        <v>3207</v>
      </c>
      <c r="C9085" s="121">
        <f>'PRECIO HISTORICO'!D9085</f>
        <v>864809.86995130009</v>
      </c>
      <c r="D9085" s="148">
        <f>'PRECIO DE MERCADO '!G9085</f>
        <v>1005040</v>
      </c>
      <c r="E9085" s="145">
        <f t="shared" si="142"/>
        <v>934924.93497565005</v>
      </c>
    </row>
    <row r="9086" spans="1:5" ht="15.75" x14ac:dyDescent="0.25">
      <c r="A9086" s="15"/>
      <c r="B9086" s="100" t="s">
        <v>202</v>
      </c>
      <c r="C9086" s="121">
        <f>'PRECIO HISTORICO'!D9086</f>
        <v>80738.799878100006</v>
      </c>
      <c r="D9086" s="148">
        <f>'PRECIO DE MERCADO '!G9086</f>
        <v>93840</v>
      </c>
      <c r="E9086" s="145">
        <f t="shared" si="142"/>
        <v>87289.399939049996</v>
      </c>
    </row>
    <row r="9087" spans="1:5" ht="15.75" x14ac:dyDescent="0.25">
      <c r="A9087" s="15"/>
      <c r="B9087" s="100" t="s">
        <v>613</v>
      </c>
      <c r="C9087" s="121">
        <f>'PRECIO HISTORICO'!D9087</f>
        <v>80738.799878100006</v>
      </c>
      <c r="D9087" s="148">
        <f>'PRECIO DE MERCADO '!G9087</f>
        <v>93840</v>
      </c>
      <c r="E9087" s="145">
        <f t="shared" si="142"/>
        <v>87289.399939049996</v>
      </c>
    </row>
    <row r="9088" spans="1:5" ht="15.75" x14ac:dyDescent="0.25">
      <c r="A9088" s="15"/>
      <c r="B9088" s="100" t="s">
        <v>3208</v>
      </c>
      <c r="C9088" s="121">
        <f>'PRECIO HISTORICO'!D9088</f>
        <v>80738.799878100006</v>
      </c>
      <c r="D9088" s="148">
        <f>'PRECIO DE MERCADO '!G9088</f>
        <v>93840</v>
      </c>
      <c r="E9088" s="145">
        <f t="shared" si="142"/>
        <v>87289.399939049996</v>
      </c>
    </row>
    <row r="9089" spans="1:5" ht="15.75" x14ac:dyDescent="0.25">
      <c r="A9089" s="15"/>
      <c r="B9089" s="100" t="s">
        <v>615</v>
      </c>
      <c r="C9089" s="121">
        <f>'PRECIO HISTORICO'!D9089</f>
        <v>80738.799878100006</v>
      </c>
      <c r="D9089" s="148">
        <f>'PRECIO DE MERCADO '!G9089</f>
        <v>93840</v>
      </c>
      <c r="E9089" s="145">
        <f t="shared" si="142"/>
        <v>87289.399939049996</v>
      </c>
    </row>
    <row r="9090" spans="1:5" ht="15.75" x14ac:dyDescent="0.25">
      <c r="A9090" s="15"/>
      <c r="B9090" s="100" t="s">
        <v>205</v>
      </c>
      <c r="C9090" s="121">
        <f>'PRECIO HISTORICO'!D9090</f>
        <v>80738.799878100006</v>
      </c>
      <c r="D9090" s="148">
        <f>'PRECIO DE MERCADO '!G9090</f>
        <v>93840</v>
      </c>
      <c r="E9090" s="145">
        <f t="shared" si="142"/>
        <v>87289.399939049996</v>
      </c>
    </row>
    <row r="9091" spans="1:5" ht="15.75" x14ac:dyDescent="0.25">
      <c r="A9091" s="15"/>
      <c r="B9091" s="100" t="s">
        <v>774</v>
      </c>
      <c r="C9091" s="121">
        <f>'PRECIO HISTORICO'!D9091</f>
        <v>80738.799878100006</v>
      </c>
      <c r="D9091" s="148">
        <f>'PRECIO DE MERCADO '!G9091</f>
        <v>93840</v>
      </c>
      <c r="E9091" s="145">
        <f t="shared" si="142"/>
        <v>87289.399939049996</v>
      </c>
    </row>
    <row r="9092" spans="1:5" ht="15.75" x14ac:dyDescent="0.25">
      <c r="A9092" s="15"/>
      <c r="B9092" s="100" t="s">
        <v>2365</v>
      </c>
      <c r="C9092" s="121">
        <f>'PRECIO HISTORICO'!D9092</f>
        <v>80738.799878100006</v>
      </c>
      <c r="D9092" s="148">
        <f>'PRECIO DE MERCADO '!G9092</f>
        <v>93840</v>
      </c>
      <c r="E9092" s="145">
        <f t="shared" si="142"/>
        <v>87289.399939049996</v>
      </c>
    </row>
    <row r="9093" spans="1:5" ht="15.75" x14ac:dyDescent="0.25">
      <c r="A9093" s="15"/>
      <c r="B9093" s="100" t="s">
        <v>207</v>
      </c>
      <c r="C9093" s="121">
        <f>'PRECIO HISTORICO'!D9093</f>
        <v>80738.799878100006</v>
      </c>
      <c r="D9093" s="148">
        <f>'PRECIO DE MERCADO '!G9093</f>
        <v>93840</v>
      </c>
      <c r="E9093" s="145">
        <f t="shared" si="142"/>
        <v>87289.399939049996</v>
      </c>
    </row>
    <row r="9094" spans="1:5" ht="15.75" x14ac:dyDescent="0.25">
      <c r="A9094" s="15"/>
      <c r="B9094" s="100" t="s">
        <v>11</v>
      </c>
      <c r="C9094" s="121">
        <f>'PRECIO HISTORICO'!D9094</f>
        <v>2318679.1536681503</v>
      </c>
      <c r="D9094" s="148">
        <f>'PRECIO DE MERCADO '!G9094</f>
        <v>2694160</v>
      </c>
      <c r="E9094" s="145">
        <f t="shared" si="142"/>
        <v>2506419.5768340752</v>
      </c>
    </row>
    <row r="9095" spans="1:5" ht="15.75" x14ac:dyDescent="0.25">
      <c r="A9095" s="15"/>
      <c r="B9095" s="100" t="s">
        <v>208</v>
      </c>
      <c r="C9095" s="121">
        <f>'PRECIO HISTORICO'!D9095</f>
        <v>265868.88957265002</v>
      </c>
      <c r="D9095" s="148">
        <f>'PRECIO DE MERCADO '!G9095</f>
        <v>308720</v>
      </c>
      <c r="E9095" s="145">
        <f t="shared" si="142"/>
        <v>287294.44478632498</v>
      </c>
    </row>
    <row r="9096" spans="1:5" ht="15.75" x14ac:dyDescent="0.25">
      <c r="A9096" s="15"/>
      <c r="B9096" s="100" t="s">
        <v>209</v>
      </c>
      <c r="C9096" s="121">
        <f>'PRECIO HISTORICO'!D9096</f>
        <v>401873.55971944996</v>
      </c>
      <c r="D9096" s="148">
        <f>'PRECIO DE MERCADO '!G9096</f>
        <v>467160</v>
      </c>
      <c r="E9096" s="145">
        <f t="shared" si="142"/>
        <v>434516.77985972498</v>
      </c>
    </row>
    <row r="9097" spans="1:5" ht="15.75" x14ac:dyDescent="0.25">
      <c r="A9097" s="15"/>
      <c r="B9097" s="100" t="s">
        <v>3209</v>
      </c>
      <c r="C9097" s="121">
        <f>'PRECIO HISTORICO'!D9097</f>
        <v>897136.287411</v>
      </c>
      <c r="D9097" s="148">
        <f>'PRECIO DE MERCADO '!G9097</f>
        <v>1042440</v>
      </c>
      <c r="E9097" s="145">
        <f t="shared" si="142"/>
        <v>969788.14370550006</v>
      </c>
    </row>
    <row r="9098" spans="1:5" ht="15.75" x14ac:dyDescent="0.25">
      <c r="A9098" s="15"/>
      <c r="B9098" s="100" t="s">
        <v>211</v>
      </c>
      <c r="C9098" s="121">
        <f>'PRECIO HISTORICO'!D9098</f>
        <v>965072.70602469984</v>
      </c>
      <c r="D9098" s="148">
        <f>'PRECIO DE MERCADO '!G9098</f>
        <v>1121320</v>
      </c>
      <c r="E9098" s="145">
        <f t="shared" si="142"/>
        <v>1043196.3530123499</v>
      </c>
    </row>
    <row r="9099" spans="1:5" ht="15.75" x14ac:dyDescent="0.25">
      <c r="A9099" s="15"/>
      <c r="B9099" s="100" t="s">
        <v>39</v>
      </c>
      <c r="C9099" s="121">
        <f>'PRECIO HISTORICO'!D9099</f>
        <v>2525297.7320297998</v>
      </c>
      <c r="D9099" s="148">
        <f>'PRECIO DE MERCADO '!G9099</f>
        <v>2934200</v>
      </c>
      <c r="E9099" s="145">
        <f t="shared" si="142"/>
        <v>2729748.8660148997</v>
      </c>
    </row>
    <row r="9100" spans="1:5" ht="15.75" x14ac:dyDescent="0.25">
      <c r="A9100" s="15"/>
      <c r="B9100" s="100" t="s">
        <v>3210</v>
      </c>
      <c r="C9100" s="121">
        <f>'PRECIO HISTORICO'!D9100</f>
        <v>154911.98311679999</v>
      </c>
      <c r="D9100" s="148">
        <f>'PRECIO DE MERCADO '!G9100</f>
        <v>180200</v>
      </c>
      <c r="E9100" s="145">
        <f t="shared" si="142"/>
        <v>167555.99155839998</v>
      </c>
    </row>
    <row r="9101" spans="1:5" ht="15.75" x14ac:dyDescent="0.25">
      <c r="A9101" s="15"/>
      <c r="B9101" s="100" t="s">
        <v>213</v>
      </c>
      <c r="C9101" s="121">
        <f>'PRECIO HISTORICO'!D9101</f>
        <v>765861.2874094001</v>
      </c>
      <c r="D9101" s="148">
        <f>'PRECIO DE MERCADO '!G9101</f>
        <v>890120</v>
      </c>
      <c r="E9101" s="145">
        <f t="shared" si="142"/>
        <v>827990.64370470005</v>
      </c>
    </row>
    <row r="9102" spans="1:5" ht="15.75" x14ac:dyDescent="0.25">
      <c r="A9102" s="15"/>
      <c r="B9102" s="100" t="s">
        <v>69</v>
      </c>
      <c r="C9102" s="121">
        <f>'PRECIO HISTORICO'!D9102</f>
        <v>765861.2874094001</v>
      </c>
      <c r="D9102" s="148">
        <f>'PRECIO DE MERCADO '!G9102</f>
        <v>890120</v>
      </c>
      <c r="E9102" s="145">
        <f t="shared" si="142"/>
        <v>827990.64370470005</v>
      </c>
    </row>
    <row r="9103" spans="1:5" ht="15.75" x14ac:dyDescent="0.25">
      <c r="A9103" s="15"/>
      <c r="B9103" s="100" t="s">
        <v>215</v>
      </c>
      <c r="C9103" s="121">
        <f>'PRECIO HISTORICO'!D9103</f>
        <v>4653158.4478014996</v>
      </c>
      <c r="D9103" s="148">
        <f>'PRECIO DE MERCADO '!G9103</f>
        <v>5406680</v>
      </c>
      <c r="E9103" s="145">
        <f t="shared" si="142"/>
        <v>5029919.2239007503</v>
      </c>
    </row>
    <row r="9104" spans="1:5" ht="15.75" x14ac:dyDescent="0.25">
      <c r="A9104" s="15"/>
      <c r="B9104" s="100" t="s">
        <v>3133</v>
      </c>
      <c r="C9104" s="121">
        <f>'PRECIO HISTORICO'!D9104</f>
        <v>1214845.6709934999</v>
      </c>
      <c r="D9104" s="148">
        <f>'PRECIO DE MERCADO '!G9104</f>
        <v>1411680</v>
      </c>
      <c r="E9104" s="145">
        <f t="shared" si="142"/>
        <v>1313262.83549675</v>
      </c>
    </row>
    <row r="9105" spans="1:5" ht="15.75" x14ac:dyDescent="0.25">
      <c r="A9105" s="15"/>
      <c r="B9105" s="100" t="s">
        <v>217</v>
      </c>
      <c r="C9105" s="121">
        <f>'PRECIO HISTORICO'!D9105</f>
        <v>2658691.0134876003</v>
      </c>
      <c r="D9105" s="148">
        <f>'PRECIO DE MERCADO '!G9105</f>
        <v>3089240</v>
      </c>
      <c r="E9105" s="145">
        <f t="shared" si="142"/>
        <v>2873965.5067437999</v>
      </c>
    </row>
    <row r="9106" spans="1:5" ht="15.75" x14ac:dyDescent="0.25">
      <c r="A9106" s="15"/>
      <c r="B9106" s="100" t="s">
        <v>219</v>
      </c>
      <c r="C9106" s="121">
        <f>'PRECIO HISTORICO'!D9106</f>
        <v>197220.68057965001</v>
      </c>
      <c r="D9106" s="148">
        <f>'PRECIO DE MERCADO '!G9106</f>
        <v>229160</v>
      </c>
      <c r="E9106" s="145">
        <f t="shared" si="142"/>
        <v>213190.34028982499</v>
      </c>
    </row>
    <row r="9107" spans="1:5" ht="15.75" x14ac:dyDescent="0.25">
      <c r="A9107" s="15"/>
      <c r="B9107" s="100" t="s">
        <v>220</v>
      </c>
      <c r="C9107" s="121">
        <f>'PRECIO HISTORICO'!D9107</f>
        <v>358779.78559604997</v>
      </c>
      <c r="D9107" s="148">
        <f>'PRECIO DE MERCADO '!G9107</f>
        <v>416840</v>
      </c>
      <c r="E9107" s="145">
        <f t="shared" si="142"/>
        <v>387809.89279802499</v>
      </c>
    </row>
    <row r="9108" spans="1:5" ht="15.75" x14ac:dyDescent="0.25">
      <c r="A9108" s="15"/>
      <c r="B9108" s="100" t="s">
        <v>221</v>
      </c>
      <c r="C9108" s="121">
        <f>'PRECIO HISTORICO'!D9108</f>
        <v>146812.14684500001</v>
      </c>
      <c r="D9108" s="148">
        <f>'PRECIO DE MERCADO '!G9108</f>
        <v>170680</v>
      </c>
      <c r="E9108" s="145">
        <f t="shared" si="142"/>
        <v>158746.07342249999</v>
      </c>
    </row>
    <row r="9109" spans="1:5" ht="15.75" x14ac:dyDescent="0.25">
      <c r="A9109" s="15"/>
      <c r="B9109" s="100" t="s">
        <v>222</v>
      </c>
      <c r="C9109" s="121">
        <f>'PRECIO HISTORICO'!D9109</f>
        <v>279896.34870015003</v>
      </c>
      <c r="D9109" s="148">
        <f>'PRECIO DE MERCADO '!G9109</f>
        <v>325040</v>
      </c>
      <c r="E9109" s="145">
        <f t="shared" si="142"/>
        <v>302468.17435007502</v>
      </c>
    </row>
    <row r="9110" spans="1:5" ht="15.75" x14ac:dyDescent="0.25">
      <c r="A9110" s="15"/>
      <c r="B9110" s="100" t="s">
        <v>621</v>
      </c>
      <c r="C9110" s="121">
        <f>'PRECIO HISTORICO'!D9110</f>
        <v>1247158.22529025</v>
      </c>
      <c r="D9110" s="148">
        <f>'PRECIO DE MERCADO '!G9110</f>
        <v>1449080</v>
      </c>
      <c r="E9110" s="145">
        <f t="shared" si="142"/>
        <v>1348119.112645125</v>
      </c>
    </row>
    <row r="9111" spans="1:5" ht="15.75" x14ac:dyDescent="0.25">
      <c r="A9111" s="15"/>
      <c r="B9111" s="100" t="s">
        <v>1301</v>
      </c>
      <c r="C9111" s="121">
        <f>'PRECIO HISTORICO'!D9111</f>
        <v>93622.691184750001</v>
      </c>
      <c r="D9111" s="148">
        <f>'PRECIO DE MERCADO '!G9111</f>
        <v>108800</v>
      </c>
      <c r="E9111" s="145">
        <f t="shared" si="142"/>
        <v>101211.345592375</v>
      </c>
    </row>
    <row r="9112" spans="1:5" ht="15.75" x14ac:dyDescent="0.25">
      <c r="A9112" s="15"/>
      <c r="B9112" s="100" t="s">
        <v>223</v>
      </c>
      <c r="C9112" s="121">
        <f>'PRECIO HISTORICO'!D9112</f>
        <v>158095.5440883</v>
      </c>
      <c r="D9112" s="148">
        <f>'PRECIO DE MERCADO '!G9112</f>
        <v>183600</v>
      </c>
      <c r="E9112" s="145">
        <f t="shared" si="142"/>
        <v>170847.77204414998</v>
      </c>
    </row>
    <row r="9113" spans="1:5" ht="15.75" x14ac:dyDescent="0.25">
      <c r="A9113" s="15"/>
      <c r="B9113" s="100" t="s">
        <v>2370</v>
      </c>
      <c r="C9113" s="121">
        <f>'PRECIO HISTORICO'!D9113</f>
        <v>231642.95646310001</v>
      </c>
      <c r="D9113" s="148">
        <f>'PRECIO DE MERCADO '!G9113</f>
        <v>269280</v>
      </c>
      <c r="E9113" s="145">
        <f t="shared" si="142"/>
        <v>250461.47823155002</v>
      </c>
    </row>
    <row r="9114" spans="1:5" ht="15.75" x14ac:dyDescent="0.25">
      <c r="A9114" s="15"/>
      <c r="B9114" s="100" t="s">
        <v>3135</v>
      </c>
      <c r="C9114" s="121">
        <f>'PRECIO HISTORICO'!D9114</f>
        <v>231642.95646310001</v>
      </c>
      <c r="D9114" s="148">
        <f>'PRECIO DE MERCADO '!G9114</f>
        <v>269280</v>
      </c>
      <c r="E9114" s="145">
        <f t="shared" si="142"/>
        <v>250461.47823155002</v>
      </c>
    </row>
    <row r="9115" spans="1:5" ht="15.75" x14ac:dyDescent="0.25">
      <c r="A9115" s="15"/>
      <c r="B9115" s="100" t="s">
        <v>224</v>
      </c>
      <c r="C9115" s="121">
        <f>'PRECIO HISTORICO'!D9115</f>
        <v>848563.36201000004</v>
      </c>
      <c r="D9115" s="148">
        <f>'PRECIO DE MERCADO '!G9115</f>
        <v>986000</v>
      </c>
      <c r="E9115" s="145">
        <f t="shared" si="142"/>
        <v>917281.68100500002</v>
      </c>
    </row>
    <row r="9116" spans="1:5" ht="15.75" x14ac:dyDescent="0.25">
      <c r="A9116" s="15"/>
      <c r="B9116" s="100" t="s">
        <v>225</v>
      </c>
      <c r="C9116" s="121">
        <f>'PRECIO HISTORICO'!D9116</f>
        <v>1987972.3098735497</v>
      </c>
      <c r="D9116" s="148">
        <f>'PRECIO DE MERCADO '!G9116</f>
        <v>2309960</v>
      </c>
      <c r="E9116" s="145">
        <f t="shared" si="142"/>
        <v>2148966.1549367746</v>
      </c>
    </row>
    <row r="9117" spans="1:5" ht="15.75" x14ac:dyDescent="0.25">
      <c r="A9117" s="15"/>
      <c r="B9117" s="100" t="s">
        <v>227</v>
      </c>
      <c r="C9117" s="121">
        <f>'PRECIO HISTORICO'!D9117</f>
        <v>292031.08747085003</v>
      </c>
      <c r="D9117" s="148">
        <f>'PRECIO DE MERCADO '!G9117</f>
        <v>339320</v>
      </c>
      <c r="E9117" s="145">
        <f t="shared" si="142"/>
        <v>315675.54373542499</v>
      </c>
    </row>
    <row r="9118" spans="1:5" ht="15.75" x14ac:dyDescent="0.25">
      <c r="A9118" s="15"/>
      <c r="B9118" s="100" t="s">
        <v>3211</v>
      </c>
      <c r="C9118" s="121">
        <f>'PRECIO HISTORICO'!D9118</f>
        <v>732215.30219564994</v>
      </c>
      <c r="D9118" s="148">
        <f>'PRECIO DE MERCADO '!G9118</f>
        <v>850680</v>
      </c>
      <c r="E9118" s="145">
        <f t="shared" si="142"/>
        <v>791447.65109782503</v>
      </c>
    </row>
    <row r="9119" spans="1:5" ht="15.75" x14ac:dyDescent="0.25">
      <c r="A9119" s="15"/>
      <c r="B9119" s="100" t="s">
        <v>229</v>
      </c>
      <c r="C9119" s="121">
        <f>'PRECIO HISTORICO'!D9119</f>
        <v>265868.88957265002</v>
      </c>
      <c r="D9119" s="148">
        <f>'PRECIO DE MERCADO '!G9119</f>
        <v>308720</v>
      </c>
      <c r="E9119" s="145">
        <f t="shared" si="142"/>
        <v>287294.44478632498</v>
      </c>
    </row>
    <row r="9120" spans="1:5" ht="15.75" x14ac:dyDescent="0.25">
      <c r="A9120" s="15"/>
      <c r="B9120" s="100" t="s">
        <v>629</v>
      </c>
      <c r="C9120" s="121">
        <f>'PRECIO HISTORICO'!D9120</f>
        <v>897136.287411</v>
      </c>
      <c r="D9120" s="148">
        <f>'PRECIO DE MERCADO '!G9120</f>
        <v>1042440</v>
      </c>
      <c r="E9120" s="145">
        <f t="shared" si="142"/>
        <v>969788.14370550006</v>
      </c>
    </row>
    <row r="9121" spans="1:5" ht="15.75" x14ac:dyDescent="0.25">
      <c r="A9121" s="15"/>
      <c r="B9121" s="100" t="s">
        <v>1561</v>
      </c>
      <c r="C9121" s="121">
        <f>'PRECIO HISTORICO'!D9121</f>
        <v>965072.70602469984</v>
      </c>
      <c r="D9121" s="148">
        <f>'PRECIO DE MERCADO '!G9121</f>
        <v>1121320</v>
      </c>
      <c r="E9121" s="145">
        <f t="shared" ref="E9121:E9184" si="143">AVERAGE(C9121:D9121)</f>
        <v>1043196.3530123499</v>
      </c>
    </row>
    <row r="9122" spans="1:5" ht="15.75" x14ac:dyDescent="0.25">
      <c r="A9122" s="15"/>
      <c r="B9122" s="100" t="s">
        <v>2085</v>
      </c>
      <c r="C9122" s="121">
        <f>'PRECIO HISTORICO'!D9122</f>
        <v>466373.13950044999</v>
      </c>
      <c r="D9122" s="148">
        <f>'PRECIO DE MERCADO '!G9122</f>
        <v>541960</v>
      </c>
      <c r="E9122" s="145">
        <f t="shared" si="143"/>
        <v>504166.569750225</v>
      </c>
    </row>
    <row r="9123" spans="1:5" ht="15.75" x14ac:dyDescent="0.25">
      <c r="A9123" s="15"/>
      <c r="B9123" s="100" t="s">
        <v>21</v>
      </c>
      <c r="C9123" s="121">
        <f>'PRECIO HISTORICO'!D9123</f>
        <v>1179214.5044861997</v>
      </c>
      <c r="D9123" s="148">
        <f>'PRECIO DE MERCADO '!G9123</f>
        <v>1370200</v>
      </c>
      <c r="E9123" s="145">
        <f t="shared" si="143"/>
        <v>1274707.2522430997</v>
      </c>
    </row>
    <row r="9124" spans="1:5" ht="15.75" x14ac:dyDescent="0.25">
      <c r="A9124" s="15"/>
      <c r="B9124" s="100" t="s">
        <v>793</v>
      </c>
      <c r="C9124" s="121">
        <f>'PRECIO HISTORICO'!D9124</f>
        <v>276113.06947315001</v>
      </c>
      <c r="D9124" s="148">
        <f>'PRECIO DE MERCADO '!G9124</f>
        <v>320960</v>
      </c>
      <c r="E9124" s="145">
        <f t="shared" si="143"/>
        <v>298536.53473657498</v>
      </c>
    </row>
    <row r="9125" spans="1:5" ht="15.75" x14ac:dyDescent="0.25">
      <c r="A9125" s="15"/>
      <c r="B9125" s="100" t="s">
        <v>231</v>
      </c>
      <c r="C9125" s="121">
        <f>'PRECIO HISTORICO'!D9125</f>
        <v>276113.06947315001</v>
      </c>
      <c r="D9125" s="148">
        <f>'PRECIO DE MERCADO '!G9125</f>
        <v>320960</v>
      </c>
      <c r="E9125" s="145">
        <f t="shared" si="143"/>
        <v>298536.53473657498</v>
      </c>
    </row>
    <row r="9126" spans="1:5" ht="15.75" x14ac:dyDescent="0.25">
      <c r="A9126" s="15"/>
      <c r="B9126" s="100" t="s">
        <v>232</v>
      </c>
      <c r="C9126" s="121">
        <f>'PRECIO HISTORICO'!D9126</f>
        <v>276113.06947315001</v>
      </c>
      <c r="D9126" s="148">
        <f>'PRECIO DE MERCADO '!G9126</f>
        <v>320960</v>
      </c>
      <c r="E9126" s="145">
        <f t="shared" si="143"/>
        <v>298536.53473657498</v>
      </c>
    </row>
    <row r="9127" spans="1:5" ht="15.75" x14ac:dyDescent="0.25">
      <c r="A9127" s="15"/>
      <c r="B9127" s="100" t="s">
        <v>233</v>
      </c>
      <c r="C9127" s="121">
        <f>'PRECIO HISTORICO'!D9127</f>
        <v>276113.06947315001</v>
      </c>
      <c r="D9127" s="148">
        <f>'PRECIO DE MERCADO '!G9127</f>
        <v>320960</v>
      </c>
      <c r="E9127" s="145">
        <f t="shared" si="143"/>
        <v>298536.53473657498</v>
      </c>
    </row>
    <row r="9128" spans="1:5" ht="15.75" x14ac:dyDescent="0.25">
      <c r="A9128" s="15"/>
      <c r="B9128" s="100" t="s">
        <v>795</v>
      </c>
      <c r="C9128" s="121">
        <f>'PRECIO HISTORICO'!D9128</f>
        <v>276113.06947315001</v>
      </c>
      <c r="D9128" s="148">
        <f>'PRECIO DE MERCADO '!G9128</f>
        <v>320960</v>
      </c>
      <c r="E9128" s="145">
        <f t="shared" si="143"/>
        <v>298536.53473657498</v>
      </c>
    </row>
    <row r="9129" spans="1:5" ht="15.75" x14ac:dyDescent="0.25">
      <c r="A9129" s="15"/>
      <c r="B9129" s="100" t="s">
        <v>234</v>
      </c>
      <c r="C9129" s="121">
        <f>'PRECIO HISTORICO'!D9129</f>
        <v>276113.06947315001</v>
      </c>
      <c r="D9129" s="148">
        <f>'PRECIO DE MERCADO '!G9129</f>
        <v>320960</v>
      </c>
      <c r="E9129" s="145">
        <f t="shared" si="143"/>
        <v>298536.53473657498</v>
      </c>
    </row>
    <row r="9130" spans="1:5" ht="15.75" x14ac:dyDescent="0.25">
      <c r="A9130" s="15"/>
      <c r="B9130" s="100" t="s">
        <v>632</v>
      </c>
      <c r="C9130" s="121">
        <f>'PRECIO HISTORICO'!D9130</f>
        <v>607015.59475375002</v>
      </c>
      <c r="D9130" s="148">
        <f>'PRECIO DE MERCADO '!G9130</f>
        <v>705160</v>
      </c>
      <c r="E9130" s="145">
        <f t="shared" si="143"/>
        <v>656087.79737687507</v>
      </c>
    </row>
    <row r="9131" spans="1:5" ht="15.75" x14ac:dyDescent="0.25">
      <c r="A9131" s="15"/>
      <c r="B9131" s="100" t="s">
        <v>236</v>
      </c>
      <c r="C9131" s="121">
        <f>'PRECIO HISTORICO'!D9131</f>
        <v>496817.8879208999</v>
      </c>
      <c r="D9131" s="148">
        <f>'PRECIO DE MERCADO '!G9131</f>
        <v>577320</v>
      </c>
      <c r="E9131" s="145">
        <f t="shared" si="143"/>
        <v>537068.94396044989</v>
      </c>
    </row>
    <row r="9132" spans="1:5" ht="15.75" x14ac:dyDescent="0.25">
      <c r="A9132" s="15"/>
      <c r="B9132" s="100" t="s">
        <v>237</v>
      </c>
      <c r="C9132" s="121">
        <f>'PRECIO HISTORICO'!D9132</f>
        <v>170195.85209899998</v>
      </c>
      <c r="D9132" s="148">
        <f>'PRECIO DE MERCADO '!G9132</f>
        <v>197880</v>
      </c>
      <c r="E9132" s="145">
        <f t="shared" si="143"/>
        <v>184037.92604950001</v>
      </c>
    </row>
    <row r="9133" spans="1:5" ht="15.75" x14ac:dyDescent="0.25">
      <c r="A9133" s="15"/>
      <c r="B9133" s="100" t="s">
        <v>238</v>
      </c>
      <c r="C9133" s="121">
        <f>'PRECIO HISTORICO'!D9133</f>
        <v>329815.24833530001</v>
      </c>
      <c r="D9133" s="148">
        <f>'PRECIO DE MERCADO '!G9133</f>
        <v>383520</v>
      </c>
      <c r="E9133" s="145">
        <f t="shared" si="143"/>
        <v>356667.62416765001</v>
      </c>
    </row>
    <row r="9134" spans="1:5" ht="15.75" x14ac:dyDescent="0.25">
      <c r="A9134" s="15"/>
      <c r="B9134" s="100" t="s">
        <v>634</v>
      </c>
      <c r="C9134" s="121">
        <f>'PRECIO HISTORICO'!D9134</f>
        <v>765861.2874094001</v>
      </c>
      <c r="D9134" s="148">
        <f>'PRECIO DE MERCADO '!G9134</f>
        <v>890120</v>
      </c>
      <c r="E9134" s="145">
        <f t="shared" si="143"/>
        <v>827990.64370470005</v>
      </c>
    </row>
    <row r="9135" spans="1:5" ht="15.75" x14ac:dyDescent="0.25">
      <c r="A9135" s="15"/>
      <c r="B9135" s="100" t="s">
        <v>1186</v>
      </c>
      <c r="C9135" s="121">
        <f>'PRECIO HISTORICO'!D9135</f>
        <v>765861.2874094001</v>
      </c>
      <c r="D9135" s="148">
        <f>'PRECIO DE MERCADO '!G9135</f>
        <v>890120</v>
      </c>
      <c r="E9135" s="145">
        <f t="shared" si="143"/>
        <v>827990.64370470005</v>
      </c>
    </row>
    <row r="9136" spans="1:5" ht="15.75" x14ac:dyDescent="0.25">
      <c r="A9136" s="15"/>
      <c r="B9136" s="100" t="s">
        <v>239</v>
      </c>
      <c r="C9136" s="121">
        <f>'PRECIO HISTORICO'!D9136</f>
        <v>765861.2874094001</v>
      </c>
      <c r="D9136" s="148">
        <f>'PRECIO DE MERCADO '!G9136</f>
        <v>890120</v>
      </c>
      <c r="E9136" s="145">
        <f t="shared" si="143"/>
        <v>827990.64370470005</v>
      </c>
    </row>
    <row r="9137" spans="1:5" ht="15.75" x14ac:dyDescent="0.25">
      <c r="A9137" s="15"/>
      <c r="B9137" s="100" t="s">
        <v>3139</v>
      </c>
      <c r="C9137" s="121">
        <f>'PRECIO HISTORICO'!D9137</f>
        <v>765861.2874094001</v>
      </c>
      <c r="D9137" s="148">
        <f>'PRECIO DE MERCADO '!G9137</f>
        <v>890120</v>
      </c>
      <c r="E9137" s="145">
        <f t="shared" si="143"/>
        <v>827990.64370470005</v>
      </c>
    </row>
    <row r="9138" spans="1:5" ht="15.75" x14ac:dyDescent="0.25">
      <c r="A9138" s="15"/>
      <c r="B9138" s="100" t="s">
        <v>412</v>
      </c>
      <c r="C9138" s="121">
        <f>'PRECIO HISTORICO'!D9138</f>
        <v>175532.20179950001</v>
      </c>
      <c r="D9138" s="148">
        <f>'PRECIO DE MERCADO '!G9138</f>
        <v>204000</v>
      </c>
      <c r="E9138" s="145">
        <f t="shared" si="143"/>
        <v>189766.10089975002</v>
      </c>
    </row>
    <row r="9139" spans="1:5" ht="15.75" x14ac:dyDescent="0.25">
      <c r="A9139" s="15"/>
      <c r="B9139" s="100" t="s">
        <v>639</v>
      </c>
      <c r="C9139" s="121">
        <f>'PRECIO HISTORICO'!D9139</f>
        <v>131105.47154704999</v>
      </c>
      <c r="D9139" s="148">
        <f>'PRECIO DE MERCADO '!G9139</f>
        <v>152320</v>
      </c>
      <c r="E9139" s="145">
        <f t="shared" si="143"/>
        <v>141712.735773525</v>
      </c>
    </row>
    <row r="9140" spans="1:5" ht="15.75" x14ac:dyDescent="0.25">
      <c r="A9140" s="15"/>
      <c r="B9140" s="100" t="s">
        <v>242</v>
      </c>
      <c r="C9140" s="121">
        <f>'PRECIO HISTORICO'!D9140</f>
        <v>131105.47154704999</v>
      </c>
      <c r="D9140" s="148">
        <f>'PRECIO DE MERCADO '!G9140</f>
        <v>152320</v>
      </c>
      <c r="E9140" s="145">
        <f t="shared" si="143"/>
        <v>141712.735773525</v>
      </c>
    </row>
    <row r="9141" spans="1:5" ht="15.75" x14ac:dyDescent="0.25">
      <c r="A9141" s="15"/>
      <c r="B9141" s="100" t="s">
        <v>243</v>
      </c>
      <c r="C9141" s="121">
        <f>'PRECIO HISTORICO'!D9141</f>
        <v>131105.47154704999</v>
      </c>
      <c r="D9141" s="148">
        <f>'PRECIO DE MERCADO '!G9141</f>
        <v>152320</v>
      </c>
      <c r="E9141" s="145">
        <f t="shared" si="143"/>
        <v>141712.735773525</v>
      </c>
    </row>
    <row r="9142" spans="1:5" ht="15.75" x14ac:dyDescent="0.25">
      <c r="A9142" s="15"/>
      <c r="B9142" s="100" t="s">
        <v>12</v>
      </c>
      <c r="C9142" s="121">
        <f>'PRECIO HISTORICO'!D9142</f>
        <v>168357.81926600001</v>
      </c>
      <c r="D9142" s="148">
        <f>'PRECIO DE MERCADO '!G9142</f>
        <v>195840</v>
      </c>
      <c r="E9142" s="145">
        <f t="shared" si="143"/>
        <v>182098.909633</v>
      </c>
    </row>
    <row r="9143" spans="1:5" ht="15.75" x14ac:dyDescent="0.25">
      <c r="A9143" s="15"/>
      <c r="B9143" s="100" t="s">
        <v>13</v>
      </c>
      <c r="C9143" s="121">
        <f>'PRECIO HISTORICO'!D9143</f>
        <v>300291.16545610002</v>
      </c>
      <c r="D9143" s="148">
        <f>'PRECIO DE MERCADO '!G9143</f>
        <v>348840</v>
      </c>
      <c r="E9143" s="145">
        <f t="shared" si="143"/>
        <v>324565.58272805001</v>
      </c>
    </row>
    <row r="9144" spans="1:5" ht="15.75" x14ac:dyDescent="0.25">
      <c r="A9144" s="15"/>
      <c r="B9144" s="100" t="s">
        <v>245</v>
      </c>
      <c r="C9144" s="121">
        <f>'PRECIO HISTORICO'!D9144</f>
        <v>748451.35657565005</v>
      </c>
      <c r="D9144" s="148">
        <f>'PRECIO DE MERCADO '!G9144</f>
        <v>869720</v>
      </c>
      <c r="E9144" s="145">
        <f t="shared" si="143"/>
        <v>809085.67828782508</v>
      </c>
    </row>
    <row r="9145" spans="1:5" ht="15.75" x14ac:dyDescent="0.25">
      <c r="A9145" s="15"/>
      <c r="B9145" s="100" t="s">
        <v>246</v>
      </c>
      <c r="C9145" s="121">
        <f>'PRECIO HISTORICO'!D9145</f>
        <v>615058.07511784998</v>
      </c>
      <c r="D9145" s="148">
        <f>'PRECIO DE MERCADO '!G9145</f>
        <v>714680</v>
      </c>
      <c r="E9145" s="145">
        <f t="shared" si="143"/>
        <v>664869.03755892499</v>
      </c>
    </row>
    <row r="9146" spans="1:5" ht="15.75" x14ac:dyDescent="0.25">
      <c r="A9146" s="15"/>
      <c r="B9146" s="100" t="s">
        <v>1563</v>
      </c>
      <c r="C9146" s="121">
        <f>'PRECIO HISTORICO'!D9146</f>
        <v>1046466.6768101</v>
      </c>
      <c r="D9146" s="148">
        <f>'PRECIO DE MERCADO '!G9146</f>
        <v>1215840</v>
      </c>
      <c r="E9146" s="145">
        <f t="shared" si="143"/>
        <v>1131153.3384050499</v>
      </c>
    </row>
    <row r="9147" spans="1:5" ht="15.75" x14ac:dyDescent="0.25">
      <c r="A9147" s="15"/>
      <c r="B9147" s="100" t="s">
        <v>2320</v>
      </c>
      <c r="C9147" s="121">
        <f>'PRECIO HISTORICO'!D9147</f>
        <v>994140.85254574998</v>
      </c>
      <c r="D9147" s="148">
        <f>'PRECIO DE MERCADO '!G9147</f>
        <v>1155320</v>
      </c>
      <c r="E9147" s="145">
        <f t="shared" si="143"/>
        <v>1074730.4262728749</v>
      </c>
    </row>
    <row r="9148" spans="1:5" ht="15.75" x14ac:dyDescent="0.25">
      <c r="A9148" s="15"/>
      <c r="B9148" s="100" t="s">
        <v>251</v>
      </c>
      <c r="C9148" s="121">
        <f>'PRECIO HISTORICO'!D9148</f>
        <v>994140.85254574998</v>
      </c>
      <c r="D9148" s="148">
        <f>'PRECIO DE MERCADO '!G9148</f>
        <v>1155320</v>
      </c>
      <c r="E9148" s="145">
        <f t="shared" si="143"/>
        <v>1074730.4262728749</v>
      </c>
    </row>
    <row r="9149" spans="1:5" ht="15.75" x14ac:dyDescent="0.25">
      <c r="A9149" s="15"/>
      <c r="B9149" s="100" t="s">
        <v>60</v>
      </c>
      <c r="C9149" s="121">
        <f>'PRECIO HISTORICO'!D9149</f>
        <v>191768.25617949999</v>
      </c>
      <c r="D9149" s="148">
        <f>'PRECIO DE MERCADO '!G9149</f>
        <v>223040</v>
      </c>
      <c r="E9149" s="145">
        <f t="shared" si="143"/>
        <v>207404.12808975001</v>
      </c>
    </row>
    <row r="9150" spans="1:5" ht="15.75" x14ac:dyDescent="0.25">
      <c r="A9150" s="15"/>
      <c r="B9150" s="100" t="s">
        <v>3212</v>
      </c>
      <c r="C9150" s="121">
        <f>'PRECIO HISTORICO'!D9150</f>
        <v>191768.25617949999</v>
      </c>
      <c r="D9150" s="148">
        <f>'PRECIO DE MERCADO '!G9150</f>
        <v>223040</v>
      </c>
      <c r="E9150" s="145">
        <f t="shared" si="143"/>
        <v>207404.12808975001</v>
      </c>
    </row>
    <row r="9151" spans="1:5" ht="15.75" x14ac:dyDescent="0.25">
      <c r="A9151" s="15"/>
      <c r="B9151" s="100" t="s">
        <v>1565</v>
      </c>
      <c r="C9151" s="121">
        <f>'PRECIO HISTORICO'!D9151</f>
        <v>80721.790126250009</v>
      </c>
      <c r="D9151" s="148">
        <f>'PRECIO DE MERCADO '!G9151</f>
        <v>93840</v>
      </c>
      <c r="E9151" s="145">
        <f t="shared" si="143"/>
        <v>87280.895063125005</v>
      </c>
    </row>
    <row r="9152" spans="1:5" ht="15.75" x14ac:dyDescent="0.25">
      <c r="A9152" s="15"/>
      <c r="B9152" s="100" t="s">
        <v>252</v>
      </c>
      <c r="C9152" s="121">
        <f>'PRECIO HISTORICO'!D9152</f>
        <v>80721.790126250009</v>
      </c>
      <c r="D9152" s="148">
        <f>'PRECIO DE MERCADO '!G9152</f>
        <v>93840</v>
      </c>
      <c r="E9152" s="145">
        <f t="shared" si="143"/>
        <v>87280.895063125005</v>
      </c>
    </row>
    <row r="9153" spans="1:5" ht="15.75" x14ac:dyDescent="0.25">
      <c r="A9153" s="15"/>
      <c r="B9153" s="100" t="s">
        <v>253</v>
      </c>
      <c r="C9153" s="121">
        <f>'PRECIO HISTORICO'!D9153</f>
        <v>163431.89378879999</v>
      </c>
      <c r="D9153" s="148">
        <f>'PRECIO DE MERCADO '!G9153</f>
        <v>189720</v>
      </c>
      <c r="E9153" s="145">
        <f t="shared" si="143"/>
        <v>176575.9468944</v>
      </c>
    </row>
    <row r="9154" spans="1:5" ht="15.75" x14ac:dyDescent="0.25">
      <c r="A9154" s="15"/>
      <c r="B9154" s="100" t="s">
        <v>254</v>
      </c>
      <c r="C9154" s="121">
        <f>'PRECIO HISTORICO'!D9154</f>
        <v>163431.89378879999</v>
      </c>
      <c r="D9154" s="148">
        <f>'PRECIO DE MERCADO '!G9154</f>
        <v>189720</v>
      </c>
      <c r="E9154" s="145">
        <f t="shared" si="143"/>
        <v>176575.9468944</v>
      </c>
    </row>
    <row r="9155" spans="1:5" ht="15.75" x14ac:dyDescent="0.25">
      <c r="A9155" s="15"/>
      <c r="B9155" s="100" t="s">
        <v>255</v>
      </c>
      <c r="C9155" s="121">
        <f>'PRECIO HISTORICO'!D9155</f>
        <v>80721.790126250009</v>
      </c>
      <c r="D9155" s="148">
        <f>'PRECIO DE MERCADO '!G9155</f>
        <v>93840</v>
      </c>
      <c r="E9155" s="145">
        <f t="shared" si="143"/>
        <v>87280.895063125005</v>
      </c>
    </row>
    <row r="9156" spans="1:5" ht="15.75" x14ac:dyDescent="0.25">
      <c r="A9156" s="15"/>
      <c r="B9156" s="100" t="s">
        <v>256</v>
      </c>
      <c r="C9156" s="121">
        <f>'PRECIO HISTORICO'!D9156</f>
        <v>80721.790126250009</v>
      </c>
      <c r="D9156" s="148">
        <f>'PRECIO DE MERCADO '!G9156</f>
        <v>93840</v>
      </c>
      <c r="E9156" s="145">
        <f t="shared" si="143"/>
        <v>87280.895063125005</v>
      </c>
    </row>
    <row r="9157" spans="1:5" ht="15.75" x14ac:dyDescent="0.25">
      <c r="A9157" s="15"/>
      <c r="B9157" s="100" t="s">
        <v>257</v>
      </c>
      <c r="C9157" s="121">
        <f>'PRECIO HISTORICO'!D9157</f>
        <v>80721.790126250009</v>
      </c>
      <c r="D9157" s="148">
        <f>'PRECIO DE MERCADO '!G9157</f>
        <v>93840</v>
      </c>
      <c r="E9157" s="145">
        <f t="shared" si="143"/>
        <v>87280.895063125005</v>
      </c>
    </row>
    <row r="9158" spans="1:5" ht="15.75" x14ac:dyDescent="0.25">
      <c r="A9158" s="15"/>
      <c r="B9158" s="100" t="s">
        <v>258</v>
      </c>
      <c r="C9158" s="121">
        <f>'PRECIO HISTORICO'!D9158</f>
        <v>680514.942744</v>
      </c>
      <c r="D9158" s="148">
        <f>'PRECIO DE MERCADO '!G9158</f>
        <v>790840</v>
      </c>
      <c r="E9158" s="145">
        <f t="shared" si="143"/>
        <v>735677.47137199994</v>
      </c>
    </row>
    <row r="9159" spans="1:5" ht="15.75" x14ac:dyDescent="0.25">
      <c r="A9159" s="15"/>
      <c r="B9159" s="100" t="s">
        <v>3213</v>
      </c>
      <c r="C9159" s="121">
        <f>'PRECIO HISTORICO'!D9159</f>
        <v>175532.20179950001</v>
      </c>
      <c r="D9159" s="148">
        <f>'PRECIO DE MERCADO '!G9159</f>
        <v>204000</v>
      </c>
      <c r="E9159" s="145">
        <f t="shared" si="143"/>
        <v>189766.10089975002</v>
      </c>
    </row>
    <row r="9160" spans="1:5" ht="15.75" x14ac:dyDescent="0.25">
      <c r="A9160" s="15"/>
      <c r="B9160" s="100" t="s">
        <v>262</v>
      </c>
      <c r="C9160" s="121">
        <f>'PRECIO HISTORICO'!D9160</f>
        <v>153984.10009709999</v>
      </c>
      <c r="D9160" s="148">
        <f>'PRECIO DE MERCADO '!G9160</f>
        <v>178840</v>
      </c>
      <c r="E9160" s="145">
        <f t="shared" si="143"/>
        <v>166412.05004855001</v>
      </c>
    </row>
    <row r="9161" spans="1:5" ht="15.75" x14ac:dyDescent="0.25">
      <c r="A9161" s="15"/>
      <c r="B9161" s="100" t="s">
        <v>263</v>
      </c>
      <c r="C9161" s="121">
        <f>'PRECIO HISTORICO'!D9161</f>
        <v>153984.10009709999</v>
      </c>
      <c r="D9161" s="148">
        <f>'PRECIO DE MERCADO '!G9161</f>
        <v>178840</v>
      </c>
      <c r="E9161" s="145">
        <f t="shared" si="143"/>
        <v>166412.05004855001</v>
      </c>
    </row>
    <row r="9162" spans="1:5" ht="15.75" x14ac:dyDescent="0.25">
      <c r="A9162" s="15"/>
      <c r="B9162" s="100" t="s">
        <v>3214</v>
      </c>
      <c r="C9162" s="121">
        <f>'PRECIO HISTORICO'!D9162</f>
        <v>153984.10009709999</v>
      </c>
      <c r="D9162" s="148">
        <f>'PRECIO DE MERCADO '!G9162</f>
        <v>178840</v>
      </c>
      <c r="E9162" s="145">
        <f t="shared" si="143"/>
        <v>166412.05004855001</v>
      </c>
    </row>
    <row r="9163" spans="1:5" ht="15.75" x14ac:dyDescent="0.25">
      <c r="A9163" s="15"/>
      <c r="B9163" s="100" t="s">
        <v>3215</v>
      </c>
      <c r="C9163" s="121">
        <f>'PRECIO HISTORICO'!D9163</f>
        <v>375026.28875529999</v>
      </c>
      <c r="D9163" s="148">
        <f>'PRECIO DE MERCADO '!G9163</f>
        <v>435880</v>
      </c>
      <c r="E9163" s="145">
        <f t="shared" si="143"/>
        <v>405453.14437764999</v>
      </c>
    </row>
    <row r="9164" spans="1:5" ht="15.75" x14ac:dyDescent="0.25">
      <c r="A9164" s="15"/>
      <c r="B9164" s="100" t="s">
        <v>3216</v>
      </c>
      <c r="C9164" s="121">
        <f>'PRECIO HISTORICO'!D9164</f>
        <v>1628161.4446188</v>
      </c>
      <c r="D9164" s="148">
        <f>'PRECIO DE MERCADO '!G9164</f>
        <v>1891760</v>
      </c>
      <c r="E9164" s="145">
        <f t="shared" si="143"/>
        <v>1759960.7223093999</v>
      </c>
    </row>
    <row r="9165" spans="1:5" ht="15.75" x14ac:dyDescent="0.25">
      <c r="A9165" s="15"/>
      <c r="B9165" s="100" t="s">
        <v>3217</v>
      </c>
      <c r="C9165" s="121">
        <f>'PRECIO HISTORICO'!D9165</f>
        <v>1628161.4446188</v>
      </c>
      <c r="D9165" s="148">
        <f>'PRECIO DE MERCADO '!G9165</f>
        <v>1891760</v>
      </c>
      <c r="E9165" s="145">
        <f t="shared" si="143"/>
        <v>1759960.7223093999</v>
      </c>
    </row>
    <row r="9166" spans="1:5" ht="15.75" x14ac:dyDescent="0.25">
      <c r="A9166" s="15"/>
      <c r="B9166" s="100" t="s">
        <v>3144</v>
      </c>
      <c r="C9166" s="121">
        <f>'PRECIO HISTORICO'!D9166</f>
        <v>247580.05962234997</v>
      </c>
      <c r="D9166" s="148">
        <f>'PRECIO DE MERCADO '!G9166</f>
        <v>287640</v>
      </c>
      <c r="E9166" s="145">
        <f t="shared" si="143"/>
        <v>267610.02981117496</v>
      </c>
    </row>
    <row r="9167" spans="1:5" ht="15.75" x14ac:dyDescent="0.25">
      <c r="A9167" s="15"/>
      <c r="B9167" s="100" t="s">
        <v>650</v>
      </c>
      <c r="C9167" s="121">
        <f>'PRECIO HISTORICO'!D9167</f>
        <v>432702.86147270002</v>
      </c>
      <c r="D9167" s="148">
        <f>'PRECIO DE MERCADO '!G9167</f>
        <v>502520</v>
      </c>
      <c r="E9167" s="145">
        <f t="shared" si="143"/>
        <v>467611.43073635001</v>
      </c>
    </row>
    <row r="9168" spans="1:5" ht="15.75" x14ac:dyDescent="0.25">
      <c r="A9168" s="15"/>
      <c r="B9168" s="100" t="s">
        <v>264</v>
      </c>
      <c r="C9168" s="121">
        <f>'PRECIO HISTORICO'!D9168</f>
        <v>432702.86147270002</v>
      </c>
      <c r="D9168" s="148">
        <f>'PRECIO DE MERCADO '!G9168</f>
        <v>502520</v>
      </c>
      <c r="E9168" s="145">
        <f t="shared" si="143"/>
        <v>467611.43073635001</v>
      </c>
    </row>
    <row r="9169" spans="1:5" ht="15.75" x14ac:dyDescent="0.25">
      <c r="A9169" s="15"/>
      <c r="B9169" s="100" t="s">
        <v>2329</v>
      </c>
      <c r="C9169" s="121">
        <f>'PRECIO HISTORICO'!D9169</f>
        <v>848563.36201000004</v>
      </c>
      <c r="D9169" s="148">
        <f>'PRECIO DE MERCADO '!G9169</f>
        <v>986000</v>
      </c>
      <c r="E9169" s="145">
        <f t="shared" si="143"/>
        <v>917281.68100500002</v>
      </c>
    </row>
    <row r="9170" spans="1:5" ht="15.75" x14ac:dyDescent="0.25">
      <c r="A9170" s="15"/>
      <c r="B9170" s="100" t="s">
        <v>2159</v>
      </c>
      <c r="C9170" s="121">
        <f>'PRECIO HISTORICO'!D9170</f>
        <v>680514.942744</v>
      </c>
      <c r="D9170" s="148">
        <f>'PRECIO DE MERCADO '!G9170</f>
        <v>790840</v>
      </c>
      <c r="E9170" s="145">
        <f t="shared" si="143"/>
        <v>735677.47137199994</v>
      </c>
    </row>
    <row r="9171" spans="1:5" ht="15.75" x14ac:dyDescent="0.25">
      <c r="A9171" s="15"/>
      <c r="B9171" s="100" t="s">
        <v>3145</v>
      </c>
      <c r="C9171" s="121">
        <f>'PRECIO HISTORICO'!D9171</f>
        <v>88296.7998276</v>
      </c>
      <c r="D9171" s="148">
        <f>'PRECIO DE MERCADO '!G9171</f>
        <v>102680</v>
      </c>
      <c r="E9171" s="145">
        <f t="shared" si="143"/>
        <v>95488.399913800007</v>
      </c>
    </row>
    <row r="9172" spans="1:5" ht="15.75" x14ac:dyDescent="0.25">
      <c r="A9172" s="15"/>
      <c r="B9172" s="100" t="s">
        <v>266</v>
      </c>
      <c r="C9172" s="121">
        <f>'PRECIO HISTORICO'!D9172</f>
        <v>88296.7998276</v>
      </c>
      <c r="D9172" s="148">
        <f>'PRECIO DE MERCADO '!G9172</f>
        <v>102680</v>
      </c>
      <c r="E9172" s="145">
        <f t="shared" si="143"/>
        <v>95488.399913800007</v>
      </c>
    </row>
    <row r="9173" spans="1:5" ht="15.75" x14ac:dyDescent="0.25">
      <c r="A9173" s="15"/>
      <c r="B9173" s="100" t="s">
        <v>3147</v>
      </c>
      <c r="C9173" s="121">
        <f>'PRECIO HISTORICO'!D9173</f>
        <v>88296.7998276</v>
      </c>
      <c r="D9173" s="148">
        <f>'PRECIO DE MERCADO '!G9173</f>
        <v>102680</v>
      </c>
      <c r="E9173" s="145">
        <f t="shared" si="143"/>
        <v>95488.399913800007</v>
      </c>
    </row>
    <row r="9174" spans="1:5" ht="15.75" x14ac:dyDescent="0.25">
      <c r="A9174" s="15"/>
      <c r="B9174" s="100" t="s">
        <v>653</v>
      </c>
      <c r="C9174" s="121">
        <f>'PRECIO HISTORICO'!D9174</f>
        <v>308253.29781610001</v>
      </c>
      <c r="D9174" s="148">
        <f>'PRECIO DE MERCADO '!G9174</f>
        <v>358360</v>
      </c>
      <c r="E9174" s="145">
        <f t="shared" si="143"/>
        <v>333306.64890805003</v>
      </c>
    </row>
    <row r="9175" spans="1:5" ht="15.75" x14ac:dyDescent="0.25">
      <c r="A9175" s="15"/>
      <c r="B9175" s="100" t="s">
        <v>3218</v>
      </c>
      <c r="C9175" s="121">
        <f>'PRECIO HISTORICO'!D9175</f>
        <v>420021.67784850002</v>
      </c>
      <c r="D9175" s="148">
        <f>'PRECIO DE MERCADO '!G9175</f>
        <v>488240</v>
      </c>
      <c r="E9175" s="145">
        <f t="shared" si="143"/>
        <v>454130.83892424998</v>
      </c>
    </row>
    <row r="9176" spans="1:5" ht="15.75" x14ac:dyDescent="0.25">
      <c r="A9176" s="15"/>
      <c r="B9176" s="100" t="s">
        <v>1637</v>
      </c>
      <c r="C9176" s="121">
        <f>'PRECIO HISTORICO'!D9176</f>
        <v>329815.24833530001</v>
      </c>
      <c r="D9176" s="148">
        <f>'PRECIO DE MERCADO '!G9176</f>
        <v>383520</v>
      </c>
      <c r="E9176" s="145">
        <f t="shared" si="143"/>
        <v>356667.62416765001</v>
      </c>
    </row>
    <row r="9177" spans="1:5" ht="15.75" x14ac:dyDescent="0.25">
      <c r="A9177" s="15"/>
      <c r="B9177" s="100" t="s">
        <v>268</v>
      </c>
      <c r="C9177" s="121">
        <f>'PRECIO HISTORICO'!D9177</f>
        <v>329815.24833530001</v>
      </c>
      <c r="D9177" s="148">
        <f>'PRECIO DE MERCADO '!G9177</f>
        <v>383520</v>
      </c>
      <c r="E9177" s="145">
        <f t="shared" si="143"/>
        <v>356667.62416765001</v>
      </c>
    </row>
    <row r="9178" spans="1:5" ht="15.75" x14ac:dyDescent="0.25">
      <c r="A9178" s="15"/>
      <c r="B9178" s="103" t="s">
        <v>1575</v>
      </c>
      <c r="C9178" s="121">
        <f>'PRECIO HISTORICO'!D9178</f>
        <v>420021.67784850002</v>
      </c>
      <c r="D9178" s="148">
        <f>'PRECIO DE MERCADO '!G9178</f>
        <v>488240</v>
      </c>
      <c r="E9178" s="145">
        <f t="shared" si="143"/>
        <v>454130.83892424998</v>
      </c>
    </row>
    <row r="9179" spans="1:5" ht="15.75" x14ac:dyDescent="0.25">
      <c r="A9179" s="15"/>
      <c r="B9179" s="100" t="s">
        <v>1582</v>
      </c>
      <c r="C9179" s="121">
        <f>'PRECIO HISTORICO'!D9179</f>
        <v>329815.24833530001</v>
      </c>
      <c r="D9179" s="148">
        <f>'PRECIO DE MERCADO '!G9179</f>
        <v>383520</v>
      </c>
      <c r="E9179" s="145">
        <f t="shared" si="143"/>
        <v>356667.62416765001</v>
      </c>
    </row>
    <row r="9180" spans="1:5" ht="15.75" x14ac:dyDescent="0.25">
      <c r="A9180" s="15"/>
      <c r="B9180" s="100" t="s">
        <v>1577</v>
      </c>
      <c r="C9180" s="121">
        <f>'PRECIO HISTORICO'!D9180</f>
        <v>300291.16545610002</v>
      </c>
      <c r="D9180" s="148">
        <f>'PRECIO DE MERCADO '!G9180</f>
        <v>348840</v>
      </c>
      <c r="E9180" s="145">
        <f t="shared" si="143"/>
        <v>324565.58272805001</v>
      </c>
    </row>
    <row r="9181" spans="1:5" ht="15.75" x14ac:dyDescent="0.25">
      <c r="A9181" s="15"/>
      <c r="B9181" s="100" t="s">
        <v>877</v>
      </c>
      <c r="C9181" s="121">
        <f>'PRECIO HISTORICO'!D9181</f>
        <v>170195.85209899998</v>
      </c>
      <c r="D9181" s="148">
        <f>'PRECIO DE MERCADO '!G9181</f>
        <v>197880</v>
      </c>
      <c r="E9181" s="145">
        <f t="shared" si="143"/>
        <v>184037.92604950001</v>
      </c>
    </row>
    <row r="9182" spans="1:5" ht="15.75" x14ac:dyDescent="0.25">
      <c r="A9182" s="15"/>
      <c r="B9182" s="100" t="s">
        <v>273</v>
      </c>
      <c r="C9182" s="121">
        <f>'PRECIO HISTORICO'!D9182</f>
        <v>496817.8879208999</v>
      </c>
      <c r="D9182" s="148">
        <f>'PRECIO DE MERCADO '!G9182</f>
        <v>577320</v>
      </c>
      <c r="E9182" s="145">
        <f t="shared" si="143"/>
        <v>537068.94396044989</v>
      </c>
    </row>
    <row r="9183" spans="1:5" ht="15.75" x14ac:dyDescent="0.25">
      <c r="A9183" s="15"/>
      <c r="B9183" s="100" t="s">
        <v>1215</v>
      </c>
      <c r="C9183" s="121">
        <f>'PRECIO HISTORICO'!D9183</f>
        <v>1146888.0870265001</v>
      </c>
      <c r="D9183" s="148">
        <f>'PRECIO DE MERCADO '!G9183</f>
        <v>1332800</v>
      </c>
      <c r="E9183" s="145">
        <f t="shared" si="143"/>
        <v>1239844.0435132501</v>
      </c>
    </row>
    <row r="9184" spans="1:5" ht="15.75" x14ac:dyDescent="0.25">
      <c r="A9184" s="15"/>
      <c r="B9184" s="100" t="s">
        <v>274</v>
      </c>
      <c r="C9184" s="121">
        <f>'PRECIO HISTORICO'!D9184</f>
        <v>531840.46068789996</v>
      </c>
      <c r="D9184" s="148">
        <f>'PRECIO DE MERCADO '!G9184</f>
        <v>618120</v>
      </c>
      <c r="E9184" s="145">
        <f t="shared" si="143"/>
        <v>574980.23034394998</v>
      </c>
    </row>
    <row r="9185" spans="1:5" ht="15.75" x14ac:dyDescent="0.25">
      <c r="A9185" s="15"/>
      <c r="B9185" s="100" t="s">
        <v>830</v>
      </c>
      <c r="C9185" s="121">
        <f>'PRECIO HISTORICO'!D9185</f>
        <v>531840.46068789996</v>
      </c>
      <c r="D9185" s="148">
        <f>'PRECIO DE MERCADO '!G9185</f>
        <v>618120</v>
      </c>
      <c r="E9185" s="145">
        <f t="shared" ref="E9185:E9248" si="144">AVERAGE(C9185:D9185)</f>
        <v>574980.23034394998</v>
      </c>
    </row>
    <row r="9186" spans="1:5" ht="15.75" x14ac:dyDescent="0.25">
      <c r="A9186" s="15"/>
      <c r="B9186" s="100" t="s">
        <v>275</v>
      </c>
      <c r="C9186" s="121">
        <f>'PRECIO HISTORICO'!D9186</f>
        <v>378078.77373630001</v>
      </c>
      <c r="D9186" s="148">
        <f>'PRECIO DE MERCADO '!G9186</f>
        <v>439280</v>
      </c>
      <c r="E9186" s="145">
        <f t="shared" si="144"/>
        <v>408679.38686814997</v>
      </c>
    </row>
    <row r="9187" spans="1:5" ht="15.75" x14ac:dyDescent="0.25">
      <c r="A9187" s="15"/>
      <c r="B9187" s="100" t="s">
        <v>276</v>
      </c>
      <c r="C9187" s="121">
        <f>'PRECIO HISTORICO'!D9187</f>
        <v>831137.15786010004</v>
      </c>
      <c r="D9187" s="148">
        <f>'PRECIO DE MERCADO '!G9187</f>
        <v>965600</v>
      </c>
      <c r="E9187" s="145">
        <f t="shared" si="144"/>
        <v>898368.57893005002</v>
      </c>
    </row>
    <row r="9188" spans="1:5" ht="15.75" x14ac:dyDescent="0.25">
      <c r="A9188" s="15"/>
      <c r="B9188" s="100" t="s">
        <v>277</v>
      </c>
      <c r="C9188" s="121">
        <f>'PRECIO HISTORICO'!D9188</f>
        <v>831137.15786010004</v>
      </c>
      <c r="D9188" s="148">
        <f>'PRECIO DE MERCADO '!G9188</f>
        <v>965600</v>
      </c>
      <c r="E9188" s="145">
        <f t="shared" si="144"/>
        <v>898368.57893005002</v>
      </c>
    </row>
    <row r="9189" spans="1:5" ht="15.75" x14ac:dyDescent="0.25">
      <c r="A9189" s="15"/>
      <c r="B9189" s="100" t="s">
        <v>278</v>
      </c>
      <c r="C9189" s="121">
        <f>'PRECIO HISTORICO'!D9189</f>
        <v>831137.15786010004</v>
      </c>
      <c r="D9189" s="148">
        <f>'PRECIO DE MERCADO '!G9189</f>
        <v>965600</v>
      </c>
      <c r="E9189" s="145">
        <f t="shared" si="144"/>
        <v>898368.57893005002</v>
      </c>
    </row>
    <row r="9190" spans="1:5" ht="15.75" x14ac:dyDescent="0.25">
      <c r="A9190" s="15"/>
      <c r="B9190" s="100" t="s">
        <v>279</v>
      </c>
      <c r="C9190" s="121">
        <f>'PRECIO HISTORICO'!D9190</f>
        <v>831137.15786010004</v>
      </c>
      <c r="D9190" s="148">
        <f>'PRECIO DE MERCADO '!G9190</f>
        <v>965600</v>
      </c>
      <c r="E9190" s="145">
        <f t="shared" si="144"/>
        <v>898368.57893005002</v>
      </c>
    </row>
    <row r="9191" spans="1:5" ht="15.75" x14ac:dyDescent="0.25">
      <c r="A9191" s="15"/>
      <c r="B9191" s="100" t="s">
        <v>280</v>
      </c>
      <c r="C9191" s="121">
        <f>'PRECIO HISTORICO'!D9191</f>
        <v>831137.15786010004</v>
      </c>
      <c r="D9191" s="148">
        <f>'PRECIO DE MERCADO '!G9191</f>
        <v>965600</v>
      </c>
      <c r="E9191" s="145">
        <f t="shared" si="144"/>
        <v>898368.57893005002</v>
      </c>
    </row>
    <row r="9192" spans="1:5" ht="15.75" x14ac:dyDescent="0.25">
      <c r="A9192" s="15"/>
      <c r="B9192" s="100" t="s">
        <v>281</v>
      </c>
      <c r="C9192" s="121">
        <f>'PRECIO HISTORICO'!D9192</f>
        <v>831137.15786010004</v>
      </c>
      <c r="D9192" s="148">
        <f>'PRECIO DE MERCADO '!G9192</f>
        <v>965600</v>
      </c>
      <c r="E9192" s="145">
        <f t="shared" si="144"/>
        <v>898368.57893005002</v>
      </c>
    </row>
    <row r="9193" spans="1:5" ht="15.75" x14ac:dyDescent="0.25">
      <c r="A9193" s="15"/>
      <c r="B9193" s="100" t="s">
        <v>282</v>
      </c>
      <c r="C9193" s="121">
        <f>'PRECIO HISTORICO'!D9193</f>
        <v>831137.15786010004</v>
      </c>
      <c r="D9193" s="148">
        <f>'PRECIO DE MERCADO '!G9193</f>
        <v>965600</v>
      </c>
      <c r="E9193" s="145">
        <f t="shared" si="144"/>
        <v>898368.57893005002</v>
      </c>
    </row>
    <row r="9194" spans="1:5" ht="15.75" x14ac:dyDescent="0.25">
      <c r="A9194" s="15"/>
      <c r="B9194" s="100" t="s">
        <v>283</v>
      </c>
      <c r="C9194" s="121">
        <f>'PRECIO HISTORICO'!D9194</f>
        <v>247580.05962234997</v>
      </c>
      <c r="D9194" s="148">
        <f>'PRECIO DE MERCADO '!G9194</f>
        <v>287640</v>
      </c>
      <c r="E9194" s="145">
        <f t="shared" si="144"/>
        <v>267610.02981117496</v>
      </c>
    </row>
    <row r="9195" spans="1:5" ht="15.75" x14ac:dyDescent="0.25">
      <c r="A9195" s="15"/>
      <c r="B9195" s="100" t="s">
        <v>284</v>
      </c>
      <c r="C9195" s="121">
        <f>'PRECIO HISTORICO'!D9195</f>
        <v>247580.05962234997</v>
      </c>
      <c r="D9195" s="148">
        <f>'PRECIO DE MERCADO '!G9195</f>
        <v>287640</v>
      </c>
      <c r="E9195" s="145">
        <f t="shared" si="144"/>
        <v>267610.02981117496</v>
      </c>
    </row>
    <row r="9196" spans="1:5" ht="15.75" x14ac:dyDescent="0.25">
      <c r="A9196" s="15"/>
      <c r="B9196" s="100" t="s">
        <v>285</v>
      </c>
      <c r="C9196" s="121">
        <f>'PRECIO HISTORICO'!D9196</f>
        <v>247580.05962234997</v>
      </c>
      <c r="D9196" s="148">
        <f>'PRECIO DE MERCADO '!G9196</f>
        <v>287640</v>
      </c>
      <c r="E9196" s="145">
        <f t="shared" si="144"/>
        <v>267610.02981117496</v>
      </c>
    </row>
    <row r="9197" spans="1:5" ht="15.75" x14ac:dyDescent="0.25">
      <c r="A9197" s="15"/>
      <c r="B9197" s="100" t="s">
        <v>286</v>
      </c>
      <c r="C9197" s="121">
        <f>'PRECIO HISTORICO'!D9197</f>
        <v>247580.05962234997</v>
      </c>
      <c r="D9197" s="148">
        <f>'PRECIO DE MERCADO '!G9197</f>
        <v>287640</v>
      </c>
      <c r="E9197" s="145">
        <f t="shared" si="144"/>
        <v>267610.02981117496</v>
      </c>
    </row>
    <row r="9198" spans="1:5" ht="15.75" x14ac:dyDescent="0.25">
      <c r="A9198" s="15"/>
      <c r="B9198" s="100" t="s">
        <v>3219</v>
      </c>
      <c r="C9198" s="121">
        <f>'PRECIO HISTORICO'!D9198</f>
        <v>247580.05962234997</v>
      </c>
      <c r="D9198" s="148">
        <f>'PRECIO DE MERCADO '!G9198</f>
        <v>287640</v>
      </c>
      <c r="E9198" s="145">
        <f t="shared" si="144"/>
        <v>267610.02981117496</v>
      </c>
    </row>
    <row r="9199" spans="1:5" ht="15.75" x14ac:dyDescent="0.25">
      <c r="A9199" s="15"/>
      <c r="B9199" s="100" t="s">
        <v>288</v>
      </c>
      <c r="C9199" s="121">
        <f>'PRECIO HISTORICO'!D9199</f>
        <v>247580.05962234997</v>
      </c>
      <c r="D9199" s="148">
        <f>'PRECIO DE MERCADO '!G9199</f>
        <v>287640</v>
      </c>
      <c r="E9199" s="145">
        <f t="shared" si="144"/>
        <v>267610.02981117496</v>
      </c>
    </row>
    <row r="9200" spans="1:5" ht="15.75" x14ac:dyDescent="0.25">
      <c r="A9200" s="15"/>
      <c r="B9200" s="100" t="s">
        <v>289</v>
      </c>
      <c r="C9200" s="121">
        <f>'PRECIO HISTORICO'!D9200</f>
        <v>914030.68319745001</v>
      </c>
      <c r="D9200" s="148">
        <f>'PRECIO DE MERCADO '!G9200</f>
        <v>1062160</v>
      </c>
      <c r="E9200" s="145">
        <f t="shared" si="144"/>
        <v>988095.34159872495</v>
      </c>
    </row>
    <row r="9201" spans="1:5" ht="15.75" x14ac:dyDescent="0.25">
      <c r="A9201" s="15"/>
      <c r="B9201" s="100" t="s">
        <v>290</v>
      </c>
      <c r="C9201" s="121">
        <f>'PRECIO HISTORICO'!D9201</f>
        <v>80738.799878100006</v>
      </c>
      <c r="D9201" s="148">
        <f>'PRECIO DE MERCADO '!G9201</f>
        <v>93840</v>
      </c>
      <c r="E9201" s="145">
        <f t="shared" si="144"/>
        <v>87289.399939049996</v>
      </c>
    </row>
    <row r="9202" spans="1:5" ht="15.75" x14ac:dyDescent="0.25">
      <c r="A9202" s="15"/>
      <c r="B9202" s="100" t="s">
        <v>291</v>
      </c>
      <c r="C9202" s="121">
        <f>'PRECIO HISTORICO'!D9202</f>
        <v>80738.799878100006</v>
      </c>
      <c r="D9202" s="148">
        <f>'PRECIO DE MERCADO '!G9202</f>
        <v>93840</v>
      </c>
      <c r="E9202" s="145">
        <f t="shared" si="144"/>
        <v>87289.399939049996</v>
      </c>
    </row>
    <row r="9203" spans="1:5" ht="15.75" x14ac:dyDescent="0.25">
      <c r="A9203" s="15"/>
      <c r="B9203" s="100" t="s">
        <v>292</v>
      </c>
      <c r="C9203" s="121">
        <f>'PRECIO HISTORICO'!D9203</f>
        <v>80738.799878100006</v>
      </c>
      <c r="D9203" s="148">
        <f>'PRECIO DE MERCADO '!G9203</f>
        <v>93840</v>
      </c>
      <c r="E9203" s="145">
        <f t="shared" si="144"/>
        <v>87289.399939049996</v>
      </c>
    </row>
    <row r="9204" spans="1:5" ht="15.75" x14ac:dyDescent="0.25">
      <c r="A9204" s="15"/>
      <c r="B9204" s="100" t="s">
        <v>3152</v>
      </c>
      <c r="C9204" s="121">
        <f>'PRECIO HISTORICO'!D9204</f>
        <v>599120.96717654995</v>
      </c>
      <c r="D9204" s="148">
        <f>'PRECIO DE MERCADO '!G9204</f>
        <v>696320</v>
      </c>
      <c r="E9204" s="145">
        <f t="shared" si="144"/>
        <v>647720.48358827503</v>
      </c>
    </row>
    <row r="9205" spans="1:5" ht="15.75" x14ac:dyDescent="0.25">
      <c r="A9205" s="15"/>
      <c r="B9205" s="100" t="s">
        <v>295</v>
      </c>
      <c r="C9205" s="121">
        <f>'PRECIO HISTORICO'!D9205</f>
        <v>831137.15786010004</v>
      </c>
      <c r="D9205" s="148">
        <f>'PRECIO DE MERCADO '!G9205</f>
        <v>965600</v>
      </c>
      <c r="E9205" s="145">
        <f t="shared" si="144"/>
        <v>898368.57893005002</v>
      </c>
    </row>
    <row r="9206" spans="1:5" ht="15.75" x14ac:dyDescent="0.25">
      <c r="A9206" s="15"/>
      <c r="B9206" s="100" t="s">
        <v>296</v>
      </c>
      <c r="C9206" s="121">
        <f>'PRECIO HISTORICO'!D9206</f>
        <v>831137.15786010004</v>
      </c>
      <c r="D9206" s="148">
        <f>'PRECIO DE MERCADO '!G9206</f>
        <v>965600</v>
      </c>
      <c r="E9206" s="145">
        <f t="shared" si="144"/>
        <v>898368.57893005002</v>
      </c>
    </row>
    <row r="9207" spans="1:5" ht="15.75" x14ac:dyDescent="0.25">
      <c r="A9207" s="15"/>
      <c r="B9207" s="100" t="s">
        <v>3220</v>
      </c>
      <c r="C9207" s="121">
        <f>'PRECIO HISTORICO'!D9207</f>
        <v>831137.15786010004</v>
      </c>
      <c r="D9207" s="148">
        <f>'PRECIO DE MERCADO '!G9207</f>
        <v>965600</v>
      </c>
      <c r="E9207" s="145">
        <f t="shared" si="144"/>
        <v>898368.57893005002</v>
      </c>
    </row>
    <row r="9208" spans="1:5" ht="15.75" x14ac:dyDescent="0.25">
      <c r="A9208" s="15"/>
      <c r="B9208" s="100" t="s">
        <v>297</v>
      </c>
      <c r="C9208" s="121">
        <f>'PRECIO HISTORICO'!D9208</f>
        <v>831137.15786010004</v>
      </c>
      <c r="D9208" s="148">
        <f>'PRECIO DE MERCADO '!G9208</f>
        <v>965600</v>
      </c>
      <c r="E9208" s="145">
        <f t="shared" si="144"/>
        <v>898368.57893005002</v>
      </c>
    </row>
    <row r="9209" spans="1:5" ht="15.75" x14ac:dyDescent="0.25">
      <c r="A9209" s="15"/>
      <c r="B9209" s="100" t="s">
        <v>298</v>
      </c>
      <c r="C9209" s="121">
        <f>'PRECIO HISTORICO'!D9209</f>
        <v>52023.603486399996</v>
      </c>
      <c r="D9209" s="148">
        <f>'PRECIO DE MERCADO '!G9209</f>
        <v>60520</v>
      </c>
      <c r="E9209" s="145">
        <f t="shared" si="144"/>
        <v>56271.801743199998</v>
      </c>
    </row>
    <row r="9210" spans="1:5" ht="15.75" x14ac:dyDescent="0.25">
      <c r="A9210" s="15"/>
      <c r="B9210" s="100" t="s">
        <v>3221</v>
      </c>
      <c r="C9210" s="121">
        <f>'PRECIO HISTORICO'!D9210</f>
        <v>1162978.4501061998</v>
      </c>
      <c r="D9210" s="148">
        <f>'PRECIO DE MERCADO '!G9210</f>
        <v>1351160</v>
      </c>
      <c r="E9210" s="145">
        <f t="shared" si="144"/>
        <v>1257069.2250530999</v>
      </c>
    </row>
    <row r="9211" spans="1:5" ht="15.75" x14ac:dyDescent="0.25">
      <c r="A9211" s="15"/>
      <c r="B9211" s="100" t="s">
        <v>73</v>
      </c>
      <c r="C9211" s="121">
        <f>'PRECIO HISTORICO'!D9211</f>
        <v>1162978.4501061998</v>
      </c>
      <c r="D9211" s="148">
        <f>'PRECIO DE MERCADO '!G9211</f>
        <v>1351160</v>
      </c>
      <c r="E9211" s="145">
        <f t="shared" si="144"/>
        <v>1257069.2250530999</v>
      </c>
    </row>
    <row r="9212" spans="1:5" ht="38.25" x14ac:dyDescent="0.25">
      <c r="A9212" s="13" t="s">
        <v>0</v>
      </c>
      <c r="B9212" s="101" t="s">
        <v>66</v>
      </c>
      <c r="C9212" s="124" t="s">
        <v>4332</v>
      </c>
      <c r="D9212" s="146" t="s">
        <v>4328</v>
      </c>
      <c r="E9212" s="144" t="s">
        <v>4327</v>
      </c>
    </row>
    <row r="9213" spans="1:5" ht="15.75" x14ac:dyDescent="0.25">
      <c r="A9213" s="13"/>
      <c r="B9213" s="102" t="s">
        <v>3</v>
      </c>
      <c r="C9213" s="119"/>
      <c r="D9213" s="147"/>
      <c r="E9213" s="143"/>
    </row>
    <row r="9214" spans="1:5" ht="15.75" x14ac:dyDescent="0.25">
      <c r="A9214" s="13">
        <v>5</v>
      </c>
      <c r="B9214" s="104" t="s">
        <v>3222</v>
      </c>
      <c r="C9214" s="120"/>
      <c r="D9214" s="147"/>
      <c r="E9214" s="143"/>
    </row>
    <row r="9215" spans="1:5" ht="15.75" x14ac:dyDescent="0.25">
      <c r="A9215" s="14"/>
      <c r="B9215" s="100" t="s">
        <v>2347</v>
      </c>
      <c r="C9215" s="121">
        <f>'PRECIO HISTORICO'!D9215</f>
        <v>80738.799878100006</v>
      </c>
      <c r="D9215" s="148">
        <f>'PRECIO DE MERCADO '!G9215</f>
        <v>93840</v>
      </c>
      <c r="E9215" s="145">
        <f t="shared" si="144"/>
        <v>87289.399939049996</v>
      </c>
    </row>
    <row r="9216" spans="1:5" ht="15.75" x14ac:dyDescent="0.25">
      <c r="A9216" s="14"/>
      <c r="B9216" s="100" t="s">
        <v>2348</v>
      </c>
      <c r="C9216" s="121">
        <f>'PRECIO HISTORICO'!D9216</f>
        <v>80738.799878100006</v>
      </c>
      <c r="D9216" s="148">
        <f>'PRECIO DE MERCADO '!G9216</f>
        <v>93840</v>
      </c>
      <c r="E9216" s="145">
        <f t="shared" si="144"/>
        <v>87289.399939049996</v>
      </c>
    </row>
    <row r="9217" spans="1:5" ht="15.75" x14ac:dyDescent="0.25">
      <c r="A9217" s="14"/>
      <c r="B9217" s="100" t="s">
        <v>2349</v>
      </c>
      <c r="C9217" s="121">
        <f>'PRECIO HISTORICO'!D9217</f>
        <v>664303.18596004997</v>
      </c>
      <c r="D9217" s="148">
        <f>'PRECIO DE MERCADO '!G9217</f>
        <v>771800</v>
      </c>
      <c r="E9217" s="145">
        <f t="shared" si="144"/>
        <v>718051.59298002499</v>
      </c>
    </row>
    <row r="9218" spans="1:5" ht="15.75" x14ac:dyDescent="0.25">
      <c r="A9218" s="14"/>
      <c r="B9218" s="100" t="s">
        <v>903</v>
      </c>
      <c r="C9218" s="121">
        <f>'PRECIO HISTORICO'!D9218</f>
        <v>1064652.8983135503</v>
      </c>
      <c r="D9218" s="148">
        <f>'PRECIO DE MERCADO '!G9218</f>
        <v>1236920</v>
      </c>
      <c r="E9218" s="145">
        <f t="shared" si="144"/>
        <v>1150786.4491567751</v>
      </c>
    </row>
    <row r="9219" spans="1:5" ht="15.75" x14ac:dyDescent="0.25">
      <c r="A9219" s="14"/>
      <c r="B9219" s="100" t="s">
        <v>2350</v>
      </c>
      <c r="C9219" s="121">
        <f>'PRECIO HISTORICO'!D9219</f>
        <v>897136.287411</v>
      </c>
      <c r="D9219" s="148">
        <f>'PRECIO DE MERCADO '!G9219</f>
        <v>1042440</v>
      </c>
      <c r="E9219" s="145">
        <f t="shared" si="144"/>
        <v>969788.14370550006</v>
      </c>
    </row>
    <row r="9220" spans="1:5" ht="15.75" x14ac:dyDescent="0.25">
      <c r="A9220" s="14"/>
      <c r="B9220" s="100" t="s">
        <v>3155</v>
      </c>
      <c r="C9220" s="121">
        <f>'PRECIO HISTORICO'!D9220</f>
        <v>386310.77630600001</v>
      </c>
      <c r="D9220" s="148">
        <f>'PRECIO DE MERCADO '!G9220</f>
        <v>448800</v>
      </c>
      <c r="E9220" s="145">
        <f t="shared" si="144"/>
        <v>417555.38815300004</v>
      </c>
    </row>
    <row r="9221" spans="1:5" ht="15.75" x14ac:dyDescent="0.25">
      <c r="A9221" s="14"/>
      <c r="B9221" s="100" t="s">
        <v>2351</v>
      </c>
      <c r="C9221" s="121">
        <f>'PRECIO HISTORICO'!D9221</f>
        <v>386310.77630600001</v>
      </c>
      <c r="D9221" s="148">
        <f>'PRECIO DE MERCADO '!G9221</f>
        <v>448800</v>
      </c>
      <c r="E9221" s="145">
        <f t="shared" si="144"/>
        <v>417555.38815300004</v>
      </c>
    </row>
    <row r="9222" spans="1:5" ht="15.75" x14ac:dyDescent="0.25">
      <c r="A9222" s="14"/>
      <c r="B9222" s="100" t="s">
        <v>2353</v>
      </c>
      <c r="C9222" s="121">
        <f>'PRECIO HISTORICO'!D9222</f>
        <v>340604.01765390002</v>
      </c>
      <c r="D9222" s="148">
        <f>'PRECIO DE MERCADO '!G9222</f>
        <v>395760</v>
      </c>
      <c r="E9222" s="145">
        <f t="shared" si="144"/>
        <v>368182.00882694998</v>
      </c>
    </row>
    <row r="9223" spans="1:5" ht="15.75" x14ac:dyDescent="0.25">
      <c r="A9223" s="14"/>
      <c r="B9223" s="100" t="s">
        <v>46</v>
      </c>
      <c r="C9223" s="121">
        <f>'PRECIO HISTORICO'!D9223</f>
        <v>748451.35657565005</v>
      </c>
      <c r="D9223" s="148">
        <f>'PRECIO DE MERCADO '!G9223</f>
        <v>869720</v>
      </c>
      <c r="E9223" s="145">
        <f t="shared" si="144"/>
        <v>809085.67828782508</v>
      </c>
    </row>
    <row r="9224" spans="1:5" ht="15.75" x14ac:dyDescent="0.25">
      <c r="A9224" s="14"/>
      <c r="B9224" s="100" t="s">
        <v>3156</v>
      </c>
      <c r="C9224" s="121">
        <f>'PRECIO HISTORICO'!D9224</f>
        <v>615058.07511784998</v>
      </c>
      <c r="D9224" s="148">
        <f>'PRECIO DE MERCADO '!G9224</f>
        <v>714680</v>
      </c>
      <c r="E9224" s="145">
        <f t="shared" si="144"/>
        <v>664869.03755892499</v>
      </c>
    </row>
    <row r="9225" spans="1:5" ht="15.75" x14ac:dyDescent="0.25">
      <c r="A9225" s="14"/>
      <c r="B9225" s="100" t="s">
        <v>413</v>
      </c>
      <c r="C9225" s="121">
        <f>'PRECIO HISTORICO'!D9225</f>
        <v>615058.07511784998</v>
      </c>
      <c r="D9225" s="148">
        <f>'PRECIO DE MERCADO '!G9225</f>
        <v>714680</v>
      </c>
      <c r="E9225" s="145">
        <f t="shared" si="144"/>
        <v>664869.03755892499</v>
      </c>
    </row>
    <row r="9226" spans="1:5" ht="15.75" x14ac:dyDescent="0.25">
      <c r="A9226" s="14"/>
      <c r="B9226" s="100" t="s">
        <v>306</v>
      </c>
      <c r="C9226" s="121">
        <f>'PRECIO HISTORICO'!D9226</f>
        <v>1325857.8593123499</v>
      </c>
      <c r="D9226" s="148">
        <f>'PRECIO DE MERCADO '!G9226</f>
        <v>1540880</v>
      </c>
      <c r="E9226" s="145">
        <f t="shared" si="144"/>
        <v>1433368.929656175</v>
      </c>
    </row>
    <row r="9227" spans="1:5" ht="15.75" x14ac:dyDescent="0.25">
      <c r="A9227" s="14"/>
      <c r="B9227" s="100" t="s">
        <v>2356</v>
      </c>
      <c r="C9227" s="121">
        <f>'PRECIO HISTORICO'!D9227</f>
        <v>247580.05962234997</v>
      </c>
      <c r="D9227" s="148">
        <f>'PRECIO DE MERCADO '!G9227</f>
        <v>287640</v>
      </c>
      <c r="E9227" s="145">
        <f t="shared" si="144"/>
        <v>267610.02981117496</v>
      </c>
    </row>
    <row r="9228" spans="1:5" ht="15.75" x14ac:dyDescent="0.25">
      <c r="A9228" s="14"/>
      <c r="B9228" s="100" t="s">
        <v>3157</v>
      </c>
      <c r="C9228" s="121">
        <f>'PRECIO HISTORICO'!D9228</f>
        <v>247580.05962234997</v>
      </c>
      <c r="D9228" s="148">
        <f>'PRECIO DE MERCADO '!G9228</f>
        <v>287640</v>
      </c>
      <c r="E9228" s="145">
        <f t="shared" si="144"/>
        <v>267610.02981117496</v>
      </c>
    </row>
    <row r="9229" spans="1:5" ht="15.75" x14ac:dyDescent="0.25">
      <c r="A9229" s="14"/>
      <c r="B9229" s="100" t="s">
        <v>2358</v>
      </c>
      <c r="C9229" s="121">
        <f>'PRECIO HISTORICO'!D9229</f>
        <v>88296.7998276</v>
      </c>
      <c r="D9229" s="148">
        <f>'PRECIO DE MERCADO '!G9229</f>
        <v>102680</v>
      </c>
      <c r="E9229" s="145">
        <f t="shared" si="144"/>
        <v>95488.399913800007</v>
      </c>
    </row>
    <row r="9230" spans="1:5" ht="15.75" x14ac:dyDescent="0.25">
      <c r="A9230" s="14"/>
      <c r="B9230" s="100" t="s">
        <v>3223</v>
      </c>
      <c r="C9230" s="121">
        <f>'PRECIO HISTORICO'!D9230</f>
        <v>329815.24833530001</v>
      </c>
      <c r="D9230" s="148">
        <f>'PRECIO DE MERCADO '!G9230</f>
        <v>383520</v>
      </c>
      <c r="E9230" s="145">
        <f t="shared" si="144"/>
        <v>356667.62416765001</v>
      </c>
    </row>
    <row r="9231" spans="1:5" ht="15.75" x14ac:dyDescent="0.25">
      <c r="A9231" s="14"/>
      <c r="B9231" s="100" t="s">
        <v>1582</v>
      </c>
      <c r="C9231" s="121">
        <f>'PRECIO HISTORICO'!D9231</f>
        <v>170195.85209899998</v>
      </c>
      <c r="D9231" s="148">
        <f>'PRECIO DE MERCADO '!G9231</f>
        <v>197880</v>
      </c>
      <c r="E9231" s="145">
        <f t="shared" si="144"/>
        <v>184037.92604950001</v>
      </c>
    </row>
    <row r="9232" spans="1:5" ht="15.75" x14ac:dyDescent="0.25">
      <c r="A9232" s="14"/>
      <c r="B9232" s="100" t="s">
        <v>422</v>
      </c>
      <c r="C9232" s="121">
        <f>'PRECIO HISTORICO'!D9232</f>
        <v>80721.790126250009</v>
      </c>
      <c r="D9232" s="148">
        <f>'PRECIO DE MERCADO '!G9232</f>
        <v>93840</v>
      </c>
      <c r="E9232" s="145">
        <f t="shared" si="144"/>
        <v>87280.895063125005</v>
      </c>
    </row>
    <row r="9233" spans="1:5" ht="15.75" x14ac:dyDescent="0.25">
      <c r="A9233" s="14"/>
      <c r="B9233" s="100" t="s">
        <v>484</v>
      </c>
      <c r="C9233" s="121">
        <f>'PRECIO HISTORICO'!D9233</f>
        <v>52026.032767800003</v>
      </c>
      <c r="D9233" s="148">
        <f>'PRECIO DE MERCADO '!G9233</f>
        <v>60520</v>
      </c>
      <c r="E9233" s="145">
        <f t="shared" si="144"/>
        <v>56273.016383900002</v>
      </c>
    </row>
    <row r="9234" spans="1:5" ht="38.25" x14ac:dyDescent="0.25">
      <c r="A9234" s="13" t="s">
        <v>0</v>
      </c>
      <c r="B9234" s="101" t="s">
        <v>67</v>
      </c>
      <c r="C9234" s="124" t="s">
        <v>4332</v>
      </c>
      <c r="D9234" s="146" t="s">
        <v>4328</v>
      </c>
      <c r="E9234" s="144" t="s">
        <v>4327</v>
      </c>
    </row>
    <row r="9235" spans="1:5" ht="15.75" x14ac:dyDescent="0.25">
      <c r="A9235" s="13"/>
      <c r="B9235" s="102" t="s">
        <v>3</v>
      </c>
      <c r="C9235" s="119"/>
      <c r="D9235" s="147"/>
      <c r="E9235" s="143"/>
    </row>
    <row r="9236" spans="1:5" ht="15.75" x14ac:dyDescent="0.25">
      <c r="A9236" s="13">
        <v>6</v>
      </c>
      <c r="B9236" s="104" t="s">
        <v>313</v>
      </c>
      <c r="C9236" s="120"/>
      <c r="D9236" s="147"/>
      <c r="E9236" s="143"/>
    </row>
    <row r="9237" spans="1:5" ht="15.75" x14ac:dyDescent="0.25">
      <c r="A9237" s="14"/>
      <c r="B9237" s="100" t="s">
        <v>372</v>
      </c>
      <c r="C9237" s="121">
        <f>'PRECIO HISTORICO'!D9237</f>
        <v>80738.799878100006</v>
      </c>
      <c r="D9237" s="148">
        <f>'PRECIO DE MERCADO '!G9237</f>
        <v>93840</v>
      </c>
      <c r="E9237" s="145">
        <f t="shared" si="144"/>
        <v>87289.399939049996</v>
      </c>
    </row>
    <row r="9238" spans="1:5" ht="15.75" x14ac:dyDescent="0.25">
      <c r="A9238" s="14"/>
      <c r="B9238" s="100" t="s">
        <v>2365</v>
      </c>
      <c r="C9238" s="121">
        <f>'PRECIO HISTORICO'!D9238</f>
        <v>80738.799878100006</v>
      </c>
      <c r="D9238" s="148">
        <f>'PRECIO DE MERCADO '!G9238</f>
        <v>93840</v>
      </c>
      <c r="E9238" s="145">
        <f t="shared" si="144"/>
        <v>87289.399939049996</v>
      </c>
    </row>
    <row r="9239" spans="1:5" ht="15.75" x14ac:dyDescent="0.25">
      <c r="A9239" s="14"/>
      <c r="B9239" s="100" t="s">
        <v>3224</v>
      </c>
      <c r="C9239" s="121">
        <f>'PRECIO HISTORICO'!D9239</f>
        <v>80738.799878100006</v>
      </c>
      <c r="D9239" s="148">
        <f>'PRECIO DE MERCADO '!G9239</f>
        <v>93840</v>
      </c>
      <c r="E9239" s="145">
        <f t="shared" si="144"/>
        <v>87289.399939049996</v>
      </c>
    </row>
    <row r="9240" spans="1:5" ht="15.75" x14ac:dyDescent="0.25">
      <c r="A9240" s="14"/>
      <c r="B9240" s="100" t="s">
        <v>2369</v>
      </c>
      <c r="C9240" s="121">
        <f>'PRECIO HISTORICO'!D9240</f>
        <v>175532.20179950001</v>
      </c>
      <c r="D9240" s="148">
        <f>'PRECIO DE MERCADO '!G9240</f>
        <v>204000</v>
      </c>
      <c r="E9240" s="145">
        <f t="shared" si="144"/>
        <v>189766.10089975002</v>
      </c>
    </row>
    <row r="9241" spans="1:5" ht="15.75" x14ac:dyDescent="0.25">
      <c r="A9241" s="14"/>
      <c r="B9241" s="100" t="s">
        <v>3225</v>
      </c>
      <c r="C9241" s="121">
        <f>'PRECIO HISTORICO'!D9241</f>
        <v>831137.15786010004</v>
      </c>
      <c r="D9241" s="148">
        <f>'PRECIO DE MERCADO '!G9241</f>
        <v>965600</v>
      </c>
      <c r="E9241" s="145">
        <f t="shared" si="144"/>
        <v>898368.57893005002</v>
      </c>
    </row>
    <row r="9242" spans="1:5" ht="15.75" x14ac:dyDescent="0.25">
      <c r="A9242" s="14"/>
      <c r="B9242" s="100" t="s">
        <v>673</v>
      </c>
      <c r="C9242" s="121">
        <f>'PRECIO HISTORICO'!D9242</f>
        <v>466373.13950044999</v>
      </c>
      <c r="D9242" s="148">
        <f>'PRECIO DE MERCADO '!G9242</f>
        <v>541960</v>
      </c>
      <c r="E9242" s="145">
        <f t="shared" si="144"/>
        <v>504166.569750225</v>
      </c>
    </row>
    <row r="9243" spans="1:5" ht="15.75" x14ac:dyDescent="0.25">
      <c r="A9243" s="14"/>
      <c r="B9243" s="100" t="s">
        <v>1301</v>
      </c>
      <c r="C9243" s="121">
        <f>'PRECIO HISTORICO'!D9243</f>
        <v>93622.691184750001</v>
      </c>
      <c r="D9243" s="148">
        <f>'PRECIO DE MERCADO '!G9243</f>
        <v>108800</v>
      </c>
      <c r="E9243" s="145">
        <f t="shared" si="144"/>
        <v>101211.345592375</v>
      </c>
    </row>
    <row r="9244" spans="1:5" ht="15.75" x14ac:dyDescent="0.25">
      <c r="A9244" s="14"/>
      <c r="B9244" s="100" t="s">
        <v>3226</v>
      </c>
      <c r="C9244" s="121">
        <f>'PRECIO HISTORICO'!D9244</f>
        <v>265006.26377224998</v>
      </c>
      <c r="D9244" s="148">
        <f>'PRECIO DE MERCADO '!G9244</f>
        <v>308040</v>
      </c>
      <c r="E9244" s="145">
        <f t="shared" si="144"/>
        <v>286523.13188612496</v>
      </c>
    </row>
    <row r="9245" spans="1:5" ht="15.75" x14ac:dyDescent="0.25">
      <c r="A9245" s="14"/>
      <c r="B9245" s="100" t="s">
        <v>320</v>
      </c>
      <c r="C9245" s="121">
        <f>'PRECIO HISTORICO'!D9245</f>
        <v>1563352.4600557499</v>
      </c>
      <c r="D9245" s="148">
        <f>'PRECIO DE MERCADO '!G9245</f>
        <v>1816280</v>
      </c>
      <c r="E9245" s="145">
        <f t="shared" si="144"/>
        <v>1689816.2300278749</v>
      </c>
    </row>
    <row r="9246" spans="1:5" ht="15.75" x14ac:dyDescent="0.25">
      <c r="A9246" s="14"/>
      <c r="B9246" s="100" t="s">
        <v>3227</v>
      </c>
      <c r="C9246" s="121">
        <f>'PRECIO HISTORICO'!D9246</f>
        <v>599120.96717654995</v>
      </c>
      <c r="D9246" s="148">
        <f>'PRECIO DE MERCADO '!G9246</f>
        <v>696320</v>
      </c>
      <c r="E9246" s="145">
        <f t="shared" si="144"/>
        <v>647720.48358827503</v>
      </c>
    </row>
    <row r="9247" spans="1:5" ht="15.75" x14ac:dyDescent="0.25">
      <c r="A9247" s="14"/>
      <c r="B9247" s="100" t="s">
        <v>3228</v>
      </c>
      <c r="C9247" s="121">
        <f>'PRECIO HISTORICO'!D9247</f>
        <v>75420.196365150012</v>
      </c>
      <c r="D9247" s="148">
        <f>'PRECIO DE MERCADO '!G9247</f>
        <v>87720</v>
      </c>
      <c r="E9247" s="145">
        <f t="shared" si="144"/>
        <v>81570.098182575006</v>
      </c>
    </row>
    <row r="9248" spans="1:5" ht="15.75" x14ac:dyDescent="0.25">
      <c r="A9248" s="14"/>
      <c r="B9248" s="100" t="s">
        <v>322</v>
      </c>
      <c r="C9248" s="121">
        <f>'PRECIO HISTORICO'!D9248</f>
        <v>615058.07511784998</v>
      </c>
      <c r="D9248" s="148">
        <f>'PRECIO DE MERCADO '!G9248</f>
        <v>714680</v>
      </c>
      <c r="E9248" s="145">
        <f t="shared" si="144"/>
        <v>664869.03755892499</v>
      </c>
    </row>
    <row r="9249" spans="1:5" ht="15.75" x14ac:dyDescent="0.25">
      <c r="A9249" s="14"/>
      <c r="B9249" s="100" t="s">
        <v>3160</v>
      </c>
      <c r="C9249" s="121">
        <f>'PRECIO HISTORICO'!D9249</f>
        <v>1347262.9237521999</v>
      </c>
      <c r="D9249" s="148">
        <f>'PRECIO DE MERCADO '!G9249</f>
        <v>1565360</v>
      </c>
      <c r="E9249" s="145">
        <f t="shared" ref="E9249:E9312" si="145">AVERAGE(C9249:D9249)</f>
        <v>1456311.4618760999</v>
      </c>
    </row>
    <row r="9250" spans="1:5" ht="15.75" x14ac:dyDescent="0.25">
      <c r="A9250" s="14"/>
      <c r="B9250" s="100" t="s">
        <v>325</v>
      </c>
      <c r="C9250" s="121">
        <f>'PRECIO HISTORICO'!D9250</f>
        <v>1347262.9237521999</v>
      </c>
      <c r="D9250" s="148">
        <f>'PRECIO DE MERCADO '!G9250</f>
        <v>1565360</v>
      </c>
      <c r="E9250" s="145">
        <f t="shared" si="145"/>
        <v>1456311.4618760999</v>
      </c>
    </row>
    <row r="9251" spans="1:5" ht="15.75" x14ac:dyDescent="0.25">
      <c r="A9251" s="14"/>
      <c r="B9251" s="100" t="s">
        <v>2184</v>
      </c>
      <c r="C9251" s="121">
        <f>'PRECIO HISTORICO'!D9251</f>
        <v>2260113.9107410503</v>
      </c>
      <c r="D9251" s="148">
        <f>'PRECIO DE MERCADO '!G9251</f>
        <v>2626160</v>
      </c>
      <c r="E9251" s="145">
        <f t="shared" si="145"/>
        <v>2443136.9553705249</v>
      </c>
    </row>
    <row r="9252" spans="1:5" ht="15.75" x14ac:dyDescent="0.25">
      <c r="A9252" s="14"/>
      <c r="B9252" s="100" t="s">
        <v>1320</v>
      </c>
      <c r="C9252" s="121">
        <f>'PRECIO HISTORICO'!D9252</f>
        <v>1279982.41726355</v>
      </c>
      <c r="D9252" s="148">
        <f>'PRECIO DE MERCADO '!G9252</f>
        <v>1487160</v>
      </c>
      <c r="E9252" s="145">
        <f t="shared" si="145"/>
        <v>1383571.2086317749</v>
      </c>
    </row>
    <row r="9253" spans="1:5" ht="15.75" x14ac:dyDescent="0.25">
      <c r="A9253" s="14"/>
      <c r="B9253" s="100" t="s">
        <v>1842</v>
      </c>
      <c r="C9253" s="121">
        <f>'PRECIO HISTORICO'!D9253</f>
        <v>765861.2874094001</v>
      </c>
      <c r="D9253" s="148">
        <f>'PRECIO DE MERCADO '!G9253</f>
        <v>890120</v>
      </c>
      <c r="E9253" s="145">
        <f t="shared" si="145"/>
        <v>827990.64370470005</v>
      </c>
    </row>
    <row r="9254" spans="1:5" ht="15.75" x14ac:dyDescent="0.25">
      <c r="A9254" s="14"/>
      <c r="B9254" s="100" t="s">
        <v>328</v>
      </c>
      <c r="C9254" s="121">
        <f>'PRECIO HISTORICO'!D9254</f>
        <v>765861.2874094001</v>
      </c>
      <c r="D9254" s="148">
        <f>'PRECIO DE MERCADO '!G9254</f>
        <v>890120</v>
      </c>
      <c r="E9254" s="145">
        <f t="shared" si="145"/>
        <v>827990.64370470005</v>
      </c>
    </row>
    <row r="9255" spans="1:5" ht="15.75" x14ac:dyDescent="0.25">
      <c r="A9255" s="14"/>
      <c r="B9255" s="100" t="s">
        <v>329</v>
      </c>
      <c r="C9255" s="121">
        <f>'PRECIO HISTORICO'!D9255</f>
        <v>765861.2874094001</v>
      </c>
      <c r="D9255" s="148">
        <f>'PRECIO DE MERCADO '!G9255</f>
        <v>890120</v>
      </c>
      <c r="E9255" s="145">
        <f t="shared" si="145"/>
        <v>827990.64370470005</v>
      </c>
    </row>
    <row r="9256" spans="1:5" ht="15.75" x14ac:dyDescent="0.25">
      <c r="A9256" s="14"/>
      <c r="B9256" s="100" t="s">
        <v>330</v>
      </c>
      <c r="C9256" s="121">
        <f>'PRECIO HISTORICO'!D9256</f>
        <v>765861.2874094001</v>
      </c>
      <c r="D9256" s="148">
        <f>'PRECIO DE MERCADO '!G9256</f>
        <v>890120</v>
      </c>
      <c r="E9256" s="145">
        <f t="shared" si="145"/>
        <v>827990.64370470005</v>
      </c>
    </row>
    <row r="9257" spans="1:5" ht="15.75" x14ac:dyDescent="0.25">
      <c r="A9257" s="14"/>
      <c r="B9257" s="100" t="s">
        <v>331</v>
      </c>
      <c r="C9257" s="121">
        <f>'PRECIO HISTORICO'!D9257</f>
        <v>765861.2874094001</v>
      </c>
      <c r="D9257" s="148">
        <f>'PRECIO DE MERCADO '!G9257</f>
        <v>890120</v>
      </c>
      <c r="E9257" s="145">
        <f t="shared" si="145"/>
        <v>827990.64370470005</v>
      </c>
    </row>
    <row r="9258" spans="1:5" ht="15.75" x14ac:dyDescent="0.25">
      <c r="A9258" s="14"/>
      <c r="B9258" s="100" t="s">
        <v>3229</v>
      </c>
      <c r="C9258" s="121">
        <f>'PRECIO HISTORICO'!D9258</f>
        <v>765861.2874094001</v>
      </c>
      <c r="D9258" s="148">
        <f>'PRECIO DE MERCADO '!G9258</f>
        <v>890120</v>
      </c>
      <c r="E9258" s="145">
        <f t="shared" si="145"/>
        <v>827990.64370470005</v>
      </c>
    </row>
    <row r="9259" spans="1:5" ht="15.75" x14ac:dyDescent="0.25">
      <c r="A9259" s="14"/>
      <c r="B9259" s="100" t="s">
        <v>333</v>
      </c>
      <c r="C9259" s="121">
        <f>'PRECIO HISTORICO'!D9259</f>
        <v>765861.2874094001</v>
      </c>
      <c r="D9259" s="148">
        <f>'PRECIO DE MERCADO '!G9259</f>
        <v>890120</v>
      </c>
      <c r="E9259" s="145">
        <f t="shared" si="145"/>
        <v>827990.64370470005</v>
      </c>
    </row>
    <row r="9260" spans="1:5" ht="15.75" x14ac:dyDescent="0.25">
      <c r="A9260" s="14"/>
      <c r="B9260" s="100" t="s">
        <v>334</v>
      </c>
      <c r="C9260" s="121">
        <f>'PRECIO HISTORICO'!D9260</f>
        <v>765861.2874094001</v>
      </c>
      <c r="D9260" s="148">
        <f>'PRECIO DE MERCADO '!G9260</f>
        <v>890120</v>
      </c>
      <c r="E9260" s="145">
        <f t="shared" si="145"/>
        <v>827990.64370470005</v>
      </c>
    </row>
    <row r="9261" spans="1:5" ht="15.75" x14ac:dyDescent="0.25">
      <c r="A9261" s="14"/>
      <c r="B9261" s="100" t="s">
        <v>335</v>
      </c>
      <c r="C9261" s="121">
        <f>'PRECIO HISTORICO'!D9261</f>
        <v>765861.2874094001</v>
      </c>
      <c r="D9261" s="148">
        <f>'PRECIO DE MERCADO '!G9261</f>
        <v>890120</v>
      </c>
      <c r="E9261" s="145">
        <f t="shared" si="145"/>
        <v>827990.64370470005</v>
      </c>
    </row>
    <row r="9262" spans="1:5" ht="15.75" x14ac:dyDescent="0.25">
      <c r="A9262" s="14"/>
      <c r="B9262" s="100" t="s">
        <v>3230</v>
      </c>
      <c r="C9262" s="121">
        <f>'PRECIO HISTORICO'!D9262</f>
        <v>765861.2874094001</v>
      </c>
      <c r="D9262" s="148">
        <f>'PRECIO DE MERCADO '!G9262</f>
        <v>890120</v>
      </c>
      <c r="E9262" s="145">
        <f t="shared" si="145"/>
        <v>827990.64370470005</v>
      </c>
    </row>
    <row r="9263" spans="1:5" ht="15.75" x14ac:dyDescent="0.25">
      <c r="A9263" s="14"/>
      <c r="B9263" s="100" t="s">
        <v>2375</v>
      </c>
      <c r="C9263" s="121">
        <f>'PRECIO HISTORICO'!D9263</f>
        <v>340604.01765390002</v>
      </c>
      <c r="D9263" s="148">
        <f>'PRECIO DE MERCADO '!G9263</f>
        <v>395760</v>
      </c>
      <c r="E9263" s="145">
        <f t="shared" si="145"/>
        <v>368182.00882694998</v>
      </c>
    </row>
    <row r="9264" spans="1:5" ht="15.75" x14ac:dyDescent="0.25">
      <c r="A9264" s="14"/>
      <c r="B9264" s="100" t="s">
        <v>3231</v>
      </c>
      <c r="C9264" s="121">
        <f>'PRECIO HISTORICO'!D9264</f>
        <v>333627.7458878</v>
      </c>
      <c r="D9264" s="148">
        <f>'PRECIO DE MERCADO '!G9264</f>
        <v>387600</v>
      </c>
      <c r="E9264" s="145">
        <f t="shared" si="145"/>
        <v>360613.8729439</v>
      </c>
    </row>
    <row r="9265" spans="1:5" ht="15.75" x14ac:dyDescent="0.25">
      <c r="A9265" s="14"/>
      <c r="B9265" s="100" t="s">
        <v>341</v>
      </c>
      <c r="C9265" s="121">
        <f>'PRECIO HISTORICO'!D9265</f>
        <v>680514.942744</v>
      </c>
      <c r="D9265" s="148">
        <f>'PRECIO DE MERCADO '!G9265</f>
        <v>790840</v>
      </c>
      <c r="E9265" s="145">
        <f t="shared" si="145"/>
        <v>735677.47137199994</v>
      </c>
    </row>
    <row r="9266" spans="1:5" ht="15.75" x14ac:dyDescent="0.25">
      <c r="A9266" s="14"/>
      <c r="B9266" s="100" t="s">
        <v>342</v>
      </c>
      <c r="C9266" s="121">
        <f>'PRECIO HISTORICO'!D9266</f>
        <v>680514.942744</v>
      </c>
      <c r="D9266" s="148">
        <f>'PRECIO DE MERCADO '!G9266</f>
        <v>790840</v>
      </c>
      <c r="E9266" s="145">
        <f t="shared" si="145"/>
        <v>735677.47137199994</v>
      </c>
    </row>
    <row r="9267" spans="1:5" ht="15.75" x14ac:dyDescent="0.25">
      <c r="A9267" s="14"/>
      <c r="B9267" s="100" t="s">
        <v>1594</v>
      </c>
      <c r="C9267" s="121">
        <f>'PRECIO HISTORICO'!D9267</f>
        <v>680514.942744</v>
      </c>
      <c r="D9267" s="148">
        <f>'PRECIO DE MERCADO '!G9267</f>
        <v>790840</v>
      </c>
      <c r="E9267" s="145">
        <f t="shared" si="145"/>
        <v>735677.47137199994</v>
      </c>
    </row>
    <row r="9268" spans="1:5" ht="15.75" x14ac:dyDescent="0.25">
      <c r="A9268" s="14"/>
      <c r="B9268" s="100" t="s">
        <v>2376</v>
      </c>
      <c r="C9268" s="121">
        <f>'PRECIO HISTORICO'!D9268</f>
        <v>498699.56174219999</v>
      </c>
      <c r="D9268" s="148">
        <f>'PRECIO DE MERCADO '!G9268</f>
        <v>579360</v>
      </c>
      <c r="E9268" s="145">
        <f t="shared" si="145"/>
        <v>539029.78087110003</v>
      </c>
    </row>
    <row r="9269" spans="1:5" ht="15.75" x14ac:dyDescent="0.25">
      <c r="A9269" s="14"/>
      <c r="B9269" s="100" t="s">
        <v>3232</v>
      </c>
      <c r="C9269" s="121">
        <f>'PRECIO HISTORICO'!D9269</f>
        <v>153984.10009709999</v>
      </c>
      <c r="D9269" s="148">
        <f>'PRECIO DE MERCADO '!G9269</f>
        <v>178840</v>
      </c>
      <c r="E9269" s="145">
        <f t="shared" si="145"/>
        <v>166412.05004855001</v>
      </c>
    </row>
    <row r="9270" spans="1:5" ht="15.75" x14ac:dyDescent="0.25">
      <c r="A9270" s="14"/>
      <c r="B9270" s="100" t="s">
        <v>3233</v>
      </c>
      <c r="C9270" s="121">
        <f>'PRECIO HISTORICO'!D9270</f>
        <v>897136.287411</v>
      </c>
      <c r="D9270" s="148">
        <f>'PRECIO DE MERCADO '!G9270</f>
        <v>1042440</v>
      </c>
      <c r="E9270" s="145">
        <f t="shared" si="145"/>
        <v>969788.14370550006</v>
      </c>
    </row>
    <row r="9271" spans="1:5" ht="15.75" x14ac:dyDescent="0.25">
      <c r="A9271" s="14"/>
      <c r="B9271" s="100" t="s">
        <v>3234</v>
      </c>
      <c r="C9271" s="121">
        <f>'PRECIO HISTORICO'!D9271</f>
        <v>308253.29781610001</v>
      </c>
      <c r="D9271" s="148">
        <f>'PRECIO DE MERCADO '!G9271</f>
        <v>358360</v>
      </c>
      <c r="E9271" s="145">
        <f t="shared" si="145"/>
        <v>333306.64890805003</v>
      </c>
    </row>
    <row r="9272" spans="1:5" ht="15.75" x14ac:dyDescent="0.25">
      <c r="A9272" s="14"/>
      <c r="B9272" s="100" t="s">
        <v>2377</v>
      </c>
      <c r="C9272" s="121">
        <f>'PRECIO HISTORICO'!D9272</f>
        <v>359464.84909789998</v>
      </c>
      <c r="D9272" s="148">
        <f>'PRECIO DE MERCADO '!G9272</f>
        <v>417520</v>
      </c>
      <c r="E9272" s="145">
        <f t="shared" si="145"/>
        <v>388492.42454894999</v>
      </c>
    </row>
    <row r="9273" spans="1:5" ht="15.75" x14ac:dyDescent="0.25">
      <c r="A9273" s="14"/>
      <c r="B9273" s="100" t="s">
        <v>3235</v>
      </c>
      <c r="C9273" s="121">
        <f>'PRECIO HISTORICO'!D9273</f>
        <v>207858.62404125</v>
      </c>
      <c r="D9273" s="148">
        <f>'PRECIO DE MERCADO '!G9273</f>
        <v>241400</v>
      </c>
      <c r="E9273" s="145">
        <f t="shared" si="145"/>
        <v>224629.31202062499</v>
      </c>
    </row>
    <row r="9274" spans="1:5" ht="15.75" x14ac:dyDescent="0.25">
      <c r="A9274" s="14"/>
      <c r="B9274" s="100" t="s">
        <v>3164</v>
      </c>
      <c r="C9274" s="121">
        <f>'PRECIO HISTORICO'!D9274</f>
        <v>88296.7998276</v>
      </c>
      <c r="D9274" s="148">
        <f>'PRECIO DE MERCADO '!G9274</f>
        <v>102680</v>
      </c>
      <c r="E9274" s="145">
        <f t="shared" si="145"/>
        <v>95488.399913800007</v>
      </c>
    </row>
    <row r="9275" spans="1:5" ht="15.75" x14ac:dyDescent="0.25">
      <c r="A9275" s="14"/>
      <c r="B9275" s="100" t="s">
        <v>355</v>
      </c>
      <c r="C9275" s="121">
        <f>'PRECIO HISTORICO'!D9275</f>
        <v>88296.7998276</v>
      </c>
      <c r="D9275" s="148">
        <f>'PRECIO DE MERCADO '!G9275</f>
        <v>102680</v>
      </c>
      <c r="E9275" s="145">
        <f t="shared" si="145"/>
        <v>95488.399913800007</v>
      </c>
    </row>
    <row r="9276" spans="1:5" ht="15.75" x14ac:dyDescent="0.25">
      <c r="A9276" s="14"/>
      <c r="B9276" s="100" t="s">
        <v>2378</v>
      </c>
      <c r="C9276" s="121">
        <f>'PRECIO HISTORICO'!D9276</f>
        <v>88296.7998276</v>
      </c>
      <c r="D9276" s="148">
        <f>'PRECIO DE MERCADO '!G9276</f>
        <v>102680</v>
      </c>
      <c r="E9276" s="145">
        <f t="shared" si="145"/>
        <v>95488.399913800007</v>
      </c>
    </row>
    <row r="9277" spans="1:5" ht="15.75" x14ac:dyDescent="0.25">
      <c r="A9277" s="14"/>
      <c r="B9277" s="100" t="s">
        <v>2379</v>
      </c>
      <c r="C9277" s="121">
        <f>'PRECIO HISTORICO'!D9277</f>
        <v>88296.7998276</v>
      </c>
      <c r="D9277" s="148">
        <f>'PRECIO DE MERCADO '!G9277</f>
        <v>102680</v>
      </c>
      <c r="E9277" s="145">
        <f t="shared" si="145"/>
        <v>95488.399913800007</v>
      </c>
    </row>
    <row r="9278" spans="1:5" ht="15.75" x14ac:dyDescent="0.25">
      <c r="A9278" s="14"/>
      <c r="B9278" s="100" t="s">
        <v>3236</v>
      </c>
      <c r="C9278" s="121">
        <f>'PRECIO HISTORICO'!D9278</f>
        <v>329815.24833530001</v>
      </c>
      <c r="D9278" s="148">
        <f>'PRECIO DE MERCADO '!G9278</f>
        <v>383520</v>
      </c>
      <c r="E9278" s="145">
        <f t="shared" si="145"/>
        <v>356667.62416765001</v>
      </c>
    </row>
    <row r="9279" spans="1:5" ht="15.75" x14ac:dyDescent="0.25">
      <c r="A9279" s="14"/>
      <c r="B9279" s="100" t="s">
        <v>3237</v>
      </c>
      <c r="C9279" s="121">
        <f>'PRECIO HISTORICO'!D9279</f>
        <v>329815.24833530001</v>
      </c>
      <c r="D9279" s="148">
        <f>'PRECIO DE MERCADO '!G9279</f>
        <v>383520</v>
      </c>
      <c r="E9279" s="145">
        <f t="shared" si="145"/>
        <v>356667.62416765001</v>
      </c>
    </row>
    <row r="9280" spans="1:5" ht="15.75" x14ac:dyDescent="0.25">
      <c r="A9280" s="14"/>
      <c r="B9280" s="100" t="s">
        <v>3168</v>
      </c>
      <c r="C9280" s="121">
        <f>'PRECIO HISTORICO'!D9280</f>
        <v>329815.24833530001</v>
      </c>
      <c r="D9280" s="148">
        <f>'PRECIO DE MERCADO '!G9280</f>
        <v>383520</v>
      </c>
      <c r="E9280" s="145">
        <f t="shared" si="145"/>
        <v>356667.62416765001</v>
      </c>
    </row>
    <row r="9281" spans="1:5" ht="15.75" x14ac:dyDescent="0.25">
      <c r="A9281" s="14"/>
      <c r="B9281" s="100" t="s">
        <v>3238</v>
      </c>
      <c r="C9281" s="121">
        <f>'PRECIO HISTORICO'!D9281</f>
        <v>329815.24833530001</v>
      </c>
      <c r="D9281" s="148">
        <f>'PRECIO DE MERCADO '!G9281</f>
        <v>383520</v>
      </c>
      <c r="E9281" s="145">
        <f t="shared" si="145"/>
        <v>356667.62416765001</v>
      </c>
    </row>
    <row r="9282" spans="1:5" ht="15.75" x14ac:dyDescent="0.25">
      <c r="A9282" s="14"/>
      <c r="B9282" s="100" t="s">
        <v>365</v>
      </c>
      <c r="C9282" s="121">
        <f>'PRECIO HISTORICO'!D9282</f>
        <v>848563.36201000004</v>
      </c>
      <c r="D9282" s="148">
        <f>'PRECIO DE MERCADO '!G9282</f>
        <v>986000</v>
      </c>
      <c r="E9282" s="145">
        <f t="shared" si="145"/>
        <v>917281.68100500002</v>
      </c>
    </row>
    <row r="9283" spans="1:5" ht="15.75" x14ac:dyDescent="0.25">
      <c r="A9283" s="14"/>
      <c r="B9283" s="100" t="s">
        <v>1582</v>
      </c>
      <c r="C9283" s="121">
        <f>'PRECIO HISTORICO'!D9283</f>
        <v>170195.85209899998</v>
      </c>
      <c r="D9283" s="148">
        <f>'PRECIO DE MERCADO '!G9283</f>
        <v>197880</v>
      </c>
      <c r="E9283" s="145">
        <f t="shared" si="145"/>
        <v>184037.92604950001</v>
      </c>
    </row>
    <row r="9284" spans="1:5" ht="15.75" x14ac:dyDescent="0.25">
      <c r="A9284" s="14"/>
      <c r="B9284" s="100" t="s">
        <v>3169</v>
      </c>
      <c r="C9284" s="121">
        <f>'PRECIO HISTORICO'!D9284</f>
        <v>831137.15786010004</v>
      </c>
      <c r="D9284" s="148">
        <f>'PRECIO DE MERCADO '!G9284</f>
        <v>965600</v>
      </c>
      <c r="E9284" s="145">
        <f t="shared" si="145"/>
        <v>898368.57893005002</v>
      </c>
    </row>
    <row r="9285" spans="1:5" ht="38.25" x14ac:dyDescent="0.25">
      <c r="A9285" s="13" t="s">
        <v>0</v>
      </c>
      <c r="B9285" s="101" t="s">
        <v>368</v>
      </c>
      <c r="C9285" s="124" t="s">
        <v>4332</v>
      </c>
      <c r="D9285" s="146" t="s">
        <v>4328</v>
      </c>
      <c r="E9285" s="144" t="s">
        <v>4327</v>
      </c>
    </row>
    <row r="9286" spans="1:5" ht="15.75" x14ac:dyDescent="0.25">
      <c r="A9286" s="13"/>
      <c r="B9286" s="102" t="s">
        <v>3</v>
      </c>
      <c r="C9286" s="119"/>
      <c r="D9286" s="147"/>
      <c r="E9286" s="143"/>
    </row>
    <row r="9287" spans="1:5" ht="15.75" x14ac:dyDescent="0.25">
      <c r="A9287" s="13">
        <v>7</v>
      </c>
      <c r="B9287" s="104" t="s">
        <v>694</v>
      </c>
      <c r="C9287" s="120"/>
      <c r="D9287" s="147"/>
      <c r="E9287" s="143"/>
    </row>
    <row r="9288" spans="1:5" ht="15.75" x14ac:dyDescent="0.25">
      <c r="A9288" s="14"/>
      <c r="B9288" s="100" t="s">
        <v>3170</v>
      </c>
      <c r="C9288" s="121">
        <f>'PRECIO HISTORICO'!D9288</f>
        <v>146812.14684500001</v>
      </c>
      <c r="D9288" s="148">
        <f>'PRECIO DE MERCADO '!G9288</f>
        <v>170680</v>
      </c>
      <c r="E9288" s="145">
        <f t="shared" si="145"/>
        <v>158746.07342249999</v>
      </c>
    </row>
    <row r="9289" spans="1:5" ht="15.75" x14ac:dyDescent="0.25">
      <c r="A9289" s="14"/>
      <c r="B9289" s="103" t="s">
        <v>376</v>
      </c>
      <c r="C9289" s="121">
        <f>'PRECIO HISTORICO'!D9289</f>
        <v>1597025.1721469499</v>
      </c>
      <c r="D9289" s="148">
        <f>'PRECIO DE MERCADO '!G9289</f>
        <v>1855720</v>
      </c>
      <c r="E9289" s="145">
        <f t="shared" si="145"/>
        <v>1726372.586073475</v>
      </c>
    </row>
    <row r="9290" spans="1:5" ht="15.75" x14ac:dyDescent="0.25">
      <c r="A9290" s="14"/>
      <c r="B9290" s="100" t="s">
        <v>2387</v>
      </c>
      <c r="C9290" s="121">
        <f>'PRECIO HISTORICO'!D9290</f>
        <v>550548.03699349996</v>
      </c>
      <c r="D9290" s="148">
        <f>'PRECIO DE MERCADO '!G9290</f>
        <v>639880</v>
      </c>
      <c r="E9290" s="145">
        <f t="shared" si="145"/>
        <v>595214.01849674992</v>
      </c>
    </row>
    <row r="9291" spans="1:5" ht="15.75" x14ac:dyDescent="0.25">
      <c r="A9291" s="14"/>
      <c r="B9291" s="100" t="s">
        <v>377</v>
      </c>
      <c r="C9291" s="121">
        <f>'PRECIO HISTORICO'!D9291</f>
        <v>800000.89017030003</v>
      </c>
      <c r="D9291" s="148">
        <f>'PRECIO DE MERCADO '!G9291</f>
        <v>929560</v>
      </c>
      <c r="E9291" s="145">
        <f t="shared" si="145"/>
        <v>864780.44508514996</v>
      </c>
    </row>
    <row r="9292" spans="1:5" ht="15.75" x14ac:dyDescent="0.25">
      <c r="A9292" s="14"/>
      <c r="B9292" s="100" t="s">
        <v>3239</v>
      </c>
      <c r="C9292" s="121">
        <f>'PRECIO HISTORICO'!D9292</f>
        <v>498699.56174219999</v>
      </c>
      <c r="D9292" s="148">
        <f>'PRECIO DE MERCADO '!G9292</f>
        <v>579360</v>
      </c>
      <c r="E9292" s="145">
        <f t="shared" si="145"/>
        <v>539029.78087110003</v>
      </c>
    </row>
    <row r="9293" spans="1:5" ht="15.75" x14ac:dyDescent="0.25">
      <c r="A9293" s="14"/>
      <c r="B9293" s="100" t="s">
        <v>3240</v>
      </c>
      <c r="C9293" s="121">
        <f>'PRECIO HISTORICO'!D9293</f>
        <v>482762.45380090002</v>
      </c>
      <c r="D9293" s="148">
        <f>'PRECIO DE MERCADO '!G9293</f>
        <v>561000</v>
      </c>
      <c r="E9293" s="145">
        <f t="shared" si="145"/>
        <v>521881.22690045001</v>
      </c>
    </row>
    <row r="9294" spans="1:5" ht="15.75" x14ac:dyDescent="0.25">
      <c r="A9294" s="14"/>
      <c r="B9294" s="100" t="s">
        <v>2388</v>
      </c>
      <c r="C9294" s="121">
        <f>'PRECIO HISTORICO'!D9294</f>
        <v>265868.88957265002</v>
      </c>
      <c r="D9294" s="148">
        <f>'PRECIO DE MERCADO '!G9294</f>
        <v>308720</v>
      </c>
      <c r="E9294" s="145">
        <f t="shared" si="145"/>
        <v>287294.44478632498</v>
      </c>
    </row>
    <row r="9295" spans="1:5" ht="15.75" x14ac:dyDescent="0.25">
      <c r="A9295" s="14"/>
      <c r="B9295" s="100" t="s">
        <v>2389</v>
      </c>
      <c r="C9295" s="121">
        <f>'PRECIO HISTORICO'!D9295</f>
        <v>333627.7458878</v>
      </c>
      <c r="D9295" s="148">
        <f>'PRECIO DE MERCADO '!G9295</f>
        <v>387600</v>
      </c>
      <c r="E9295" s="145">
        <f t="shared" si="145"/>
        <v>360613.8729439</v>
      </c>
    </row>
    <row r="9296" spans="1:5" ht="15.75" x14ac:dyDescent="0.25">
      <c r="A9296" s="14"/>
      <c r="B9296" s="100" t="s">
        <v>2390</v>
      </c>
      <c r="C9296" s="121">
        <f>'PRECIO HISTORICO'!D9296</f>
        <v>848563.36201000004</v>
      </c>
      <c r="D9296" s="148">
        <f>'PRECIO DE MERCADO '!G9296</f>
        <v>986000</v>
      </c>
      <c r="E9296" s="145">
        <f t="shared" si="145"/>
        <v>917281.68100500002</v>
      </c>
    </row>
    <row r="9297" spans="1:5" ht="15.75" x14ac:dyDescent="0.25">
      <c r="A9297" s="14"/>
      <c r="B9297" s="100" t="s">
        <v>2391</v>
      </c>
      <c r="C9297" s="121">
        <f>'PRECIO HISTORICO'!D9297</f>
        <v>498699.56174219999</v>
      </c>
      <c r="D9297" s="148">
        <f>'PRECIO DE MERCADO '!G9297</f>
        <v>579360</v>
      </c>
      <c r="E9297" s="145">
        <f t="shared" si="145"/>
        <v>539029.78087110003</v>
      </c>
    </row>
    <row r="9298" spans="1:5" ht="15.75" x14ac:dyDescent="0.25">
      <c r="A9298" s="14"/>
      <c r="B9298" s="100" t="s">
        <v>2392</v>
      </c>
      <c r="C9298" s="121">
        <f>'PRECIO HISTORICO'!D9298</f>
        <v>242305.19273870002</v>
      </c>
      <c r="D9298" s="148">
        <f>'PRECIO DE MERCADO '!G9298</f>
        <v>281520</v>
      </c>
      <c r="E9298" s="145">
        <f t="shared" si="145"/>
        <v>261912.59636935001</v>
      </c>
    </row>
    <row r="9299" spans="1:5" ht="15.75" x14ac:dyDescent="0.25">
      <c r="A9299" s="14"/>
      <c r="B9299" s="100" t="s">
        <v>2393</v>
      </c>
      <c r="C9299" s="121">
        <f>'PRECIO HISTORICO'!D9299</f>
        <v>450126.63634120004</v>
      </c>
      <c r="D9299" s="148">
        <f>'PRECIO DE MERCADO '!G9299</f>
        <v>522920</v>
      </c>
      <c r="E9299" s="145">
        <f t="shared" si="145"/>
        <v>486523.31817059999</v>
      </c>
    </row>
    <row r="9300" spans="1:5" ht="15.75" x14ac:dyDescent="0.25">
      <c r="A9300" s="14"/>
      <c r="B9300" s="103" t="s">
        <v>2395</v>
      </c>
      <c r="C9300" s="121">
        <f>'PRECIO HISTORICO'!D9300</f>
        <v>615058.07511784998</v>
      </c>
      <c r="D9300" s="148">
        <f>'PRECIO DE MERCADO '!G9300</f>
        <v>714680</v>
      </c>
      <c r="E9300" s="145">
        <f t="shared" si="145"/>
        <v>664869.03755892499</v>
      </c>
    </row>
    <row r="9301" spans="1:5" ht="15.75" x14ac:dyDescent="0.25">
      <c r="A9301" s="14"/>
      <c r="B9301" s="100" t="s">
        <v>3171</v>
      </c>
      <c r="C9301" s="121">
        <f>'PRECIO HISTORICO'!D9301</f>
        <v>732215.30219564994</v>
      </c>
      <c r="D9301" s="148">
        <f>'PRECIO DE MERCADO '!G9301</f>
        <v>850680</v>
      </c>
      <c r="E9301" s="145">
        <f t="shared" si="145"/>
        <v>791447.65109782503</v>
      </c>
    </row>
    <row r="9302" spans="1:5" ht="15.75" x14ac:dyDescent="0.25">
      <c r="A9302" s="14"/>
      <c r="B9302" s="103" t="s">
        <v>382</v>
      </c>
      <c r="C9302" s="121">
        <f>'PRECIO HISTORICO'!D9302</f>
        <v>640726.4915142</v>
      </c>
      <c r="D9302" s="148">
        <f>'PRECIO DE MERCADO '!G9302</f>
        <v>744600</v>
      </c>
      <c r="E9302" s="145">
        <f t="shared" si="145"/>
        <v>692663.24575709994</v>
      </c>
    </row>
    <row r="9303" spans="1:5" ht="15.75" x14ac:dyDescent="0.25">
      <c r="A9303" s="14"/>
      <c r="B9303" s="100" t="s">
        <v>383</v>
      </c>
      <c r="C9303" s="121">
        <f>'PRECIO HISTORICO'!D9303</f>
        <v>200684.23672569997</v>
      </c>
      <c r="D9303" s="148">
        <f>'PRECIO DE MERCADO '!G9303</f>
        <v>233240</v>
      </c>
      <c r="E9303" s="145">
        <f t="shared" si="145"/>
        <v>216962.11836284999</v>
      </c>
    </row>
    <row r="9304" spans="1:5" ht="15.75" x14ac:dyDescent="0.25">
      <c r="A9304" s="14"/>
      <c r="B9304" s="100" t="s">
        <v>2396</v>
      </c>
      <c r="C9304" s="121">
        <f>'PRECIO HISTORICO'!D9304</f>
        <v>420021.67784850002</v>
      </c>
      <c r="D9304" s="148">
        <f>'PRECIO DE MERCADO '!G9304</f>
        <v>488240</v>
      </c>
      <c r="E9304" s="145">
        <f t="shared" si="145"/>
        <v>454130.83892424998</v>
      </c>
    </row>
    <row r="9305" spans="1:5" ht="15.75" x14ac:dyDescent="0.25">
      <c r="A9305" s="14"/>
      <c r="B9305" s="100" t="s">
        <v>1611</v>
      </c>
      <c r="C9305" s="121">
        <f>'PRECIO HISTORICO'!D9305</f>
        <v>191768.25617949999</v>
      </c>
      <c r="D9305" s="148">
        <f>'PRECIO DE MERCADO '!G9305</f>
        <v>223040</v>
      </c>
      <c r="E9305" s="145">
        <f t="shared" si="145"/>
        <v>207404.12808975001</v>
      </c>
    </row>
    <row r="9306" spans="1:5" ht="15.75" x14ac:dyDescent="0.25">
      <c r="A9306" s="14"/>
      <c r="B9306" s="100" t="s">
        <v>1612</v>
      </c>
      <c r="C9306" s="121">
        <f>'PRECIO HISTORICO'!D9306</f>
        <v>191768.25617949999</v>
      </c>
      <c r="D9306" s="148">
        <f>'PRECIO DE MERCADO '!G9306</f>
        <v>223040</v>
      </c>
      <c r="E9306" s="145">
        <f t="shared" si="145"/>
        <v>207404.12808975001</v>
      </c>
    </row>
    <row r="9307" spans="1:5" ht="15.75" x14ac:dyDescent="0.25">
      <c r="A9307" s="14"/>
      <c r="B9307" s="100" t="s">
        <v>1613</v>
      </c>
      <c r="C9307" s="121">
        <f>'PRECIO HISTORICO'!D9307</f>
        <v>191768.25617949999</v>
      </c>
      <c r="D9307" s="148">
        <f>'PRECIO DE MERCADO '!G9307</f>
        <v>223040</v>
      </c>
      <c r="E9307" s="145">
        <f t="shared" si="145"/>
        <v>207404.12808975001</v>
      </c>
    </row>
    <row r="9308" spans="1:5" ht="15.75" x14ac:dyDescent="0.25">
      <c r="A9308" s="14"/>
      <c r="B9308" s="100" t="s">
        <v>390</v>
      </c>
      <c r="C9308" s="121">
        <f>'PRECIO HISTORICO'!D9308</f>
        <v>80721.790126250009</v>
      </c>
      <c r="D9308" s="148">
        <f>'PRECIO DE MERCADO '!G9308</f>
        <v>93840</v>
      </c>
      <c r="E9308" s="145">
        <f t="shared" si="145"/>
        <v>87280.895063125005</v>
      </c>
    </row>
    <row r="9309" spans="1:5" ht="15.75" x14ac:dyDescent="0.25">
      <c r="A9309" s="14"/>
      <c r="B9309" s="100" t="s">
        <v>393</v>
      </c>
      <c r="C9309" s="121">
        <f>'PRECIO HISTORICO'!D9309</f>
        <v>333627.7458878</v>
      </c>
      <c r="D9309" s="148">
        <f>'PRECIO DE MERCADO '!G9309</f>
        <v>387600</v>
      </c>
      <c r="E9309" s="145">
        <f t="shared" si="145"/>
        <v>360613.8729439</v>
      </c>
    </row>
    <row r="9310" spans="1:5" ht="15.75" x14ac:dyDescent="0.25">
      <c r="A9310" s="14"/>
      <c r="B9310" s="100" t="s">
        <v>3172</v>
      </c>
      <c r="C9310" s="121">
        <f>'PRECIO HISTORICO'!D9310</f>
        <v>780777.77881739999</v>
      </c>
      <c r="D9310" s="148">
        <f>'PRECIO DE MERCADO '!G9310</f>
        <v>907120</v>
      </c>
      <c r="E9310" s="145">
        <f t="shared" si="145"/>
        <v>843948.88940869994</v>
      </c>
    </row>
    <row r="9311" spans="1:5" ht="15.75" x14ac:dyDescent="0.25">
      <c r="A9311" s="14"/>
      <c r="B9311" s="100" t="s">
        <v>395</v>
      </c>
      <c r="C9311" s="121">
        <f>'PRECIO HISTORICO'!D9311</f>
        <v>531840.46068789996</v>
      </c>
      <c r="D9311" s="148">
        <f>'PRECIO DE MERCADO '!G9311</f>
        <v>618120</v>
      </c>
      <c r="E9311" s="145">
        <f t="shared" si="145"/>
        <v>574980.23034394998</v>
      </c>
    </row>
    <row r="9312" spans="1:5" ht="15.75" x14ac:dyDescent="0.25">
      <c r="A9312" s="14"/>
      <c r="B9312" s="100" t="s">
        <v>3241</v>
      </c>
      <c r="C9312" s="121">
        <f>'PRECIO HISTORICO'!D9312</f>
        <v>726929.98175070004</v>
      </c>
      <c r="D9312" s="148">
        <f>'PRECIO DE MERCADO '!G9312</f>
        <v>844560</v>
      </c>
      <c r="E9312" s="145">
        <f t="shared" si="145"/>
        <v>785744.99087535008</v>
      </c>
    </row>
    <row r="9313" spans="1:5" ht="15.75" x14ac:dyDescent="0.25">
      <c r="A9313" s="14"/>
      <c r="B9313" s="100" t="s">
        <v>3242</v>
      </c>
      <c r="C9313" s="121">
        <f>'PRECIO HISTORICO'!D9313</f>
        <v>726929.98175070004</v>
      </c>
      <c r="D9313" s="148">
        <f>'PRECIO DE MERCADO '!G9313</f>
        <v>844560</v>
      </c>
      <c r="E9313" s="145">
        <f t="shared" ref="E9313:E9376" si="146">AVERAGE(C9313:D9313)</f>
        <v>785744.99087535008</v>
      </c>
    </row>
    <row r="9314" spans="1:5" ht="15.75" x14ac:dyDescent="0.25">
      <c r="A9314" s="14"/>
      <c r="B9314" s="100" t="s">
        <v>2401</v>
      </c>
      <c r="C9314" s="121">
        <f>'PRECIO HISTORICO'!D9314</f>
        <v>831137.15786010004</v>
      </c>
      <c r="D9314" s="148">
        <f>'PRECIO DE MERCADO '!G9314</f>
        <v>965600</v>
      </c>
      <c r="E9314" s="145">
        <f t="shared" si="146"/>
        <v>898368.57893005002</v>
      </c>
    </row>
    <row r="9315" spans="1:5" ht="15.75" x14ac:dyDescent="0.25">
      <c r="A9315" s="14"/>
      <c r="B9315" s="100" t="s">
        <v>2402</v>
      </c>
      <c r="C9315" s="121">
        <f>'PRECIO HISTORICO'!D9315</f>
        <v>413183.68862224999</v>
      </c>
      <c r="D9315" s="148">
        <f>'PRECIO DE MERCADO '!G9315</f>
        <v>480080</v>
      </c>
      <c r="E9315" s="145">
        <f t="shared" si="146"/>
        <v>446631.84431112499</v>
      </c>
    </row>
    <row r="9316" spans="1:5" ht="15.75" x14ac:dyDescent="0.25">
      <c r="A9316" s="14"/>
      <c r="B9316" s="100" t="s">
        <v>2404</v>
      </c>
      <c r="C9316" s="121">
        <f>'PRECIO HISTORICO'!D9316</f>
        <v>514935.61612219998</v>
      </c>
      <c r="D9316" s="148">
        <f>'PRECIO DE MERCADO '!G9316</f>
        <v>598400</v>
      </c>
      <c r="E9316" s="145">
        <f t="shared" si="146"/>
        <v>556667.80806109996</v>
      </c>
    </row>
    <row r="9317" spans="1:5" ht="38.25" x14ac:dyDescent="0.25">
      <c r="A9317" s="13" t="s">
        <v>0</v>
      </c>
      <c r="B9317" s="35" t="s">
        <v>64</v>
      </c>
      <c r="C9317" s="124" t="s">
        <v>4332</v>
      </c>
      <c r="D9317" s="146" t="s">
        <v>4328</v>
      </c>
      <c r="E9317" s="144" t="s">
        <v>4327</v>
      </c>
    </row>
    <row r="9318" spans="1:5" ht="15.75" x14ac:dyDescent="0.25">
      <c r="A9318" s="13"/>
      <c r="B9318" s="102" t="s">
        <v>3</v>
      </c>
      <c r="C9318" s="119"/>
      <c r="D9318" s="147"/>
      <c r="E9318" s="143"/>
    </row>
    <row r="9319" spans="1:5" ht="15.75" x14ac:dyDescent="0.25">
      <c r="A9319" s="13">
        <v>8</v>
      </c>
      <c r="B9319" s="104" t="s">
        <v>540</v>
      </c>
      <c r="C9319" s="120"/>
      <c r="D9319" s="147"/>
      <c r="E9319" s="143"/>
    </row>
    <row r="9320" spans="1:5" ht="15.75" x14ac:dyDescent="0.25">
      <c r="A9320" s="14"/>
      <c r="B9320" s="100" t="s">
        <v>372</v>
      </c>
      <c r="C9320" s="121">
        <f>'PRECIO HISTORICO'!D9320</f>
        <v>80738.799878100006</v>
      </c>
      <c r="D9320" s="148">
        <f>'PRECIO DE MERCADO '!G9320</f>
        <v>93840</v>
      </c>
      <c r="E9320" s="145">
        <f t="shared" si="146"/>
        <v>87289.399939049996</v>
      </c>
    </row>
    <row r="9321" spans="1:5" ht="15.75" x14ac:dyDescent="0.25">
      <c r="A9321" s="14"/>
      <c r="B9321" s="100" t="s">
        <v>3243</v>
      </c>
      <c r="C9321" s="121">
        <f>'PRECIO HISTORICO'!D9321</f>
        <v>897136.287411</v>
      </c>
      <c r="D9321" s="148">
        <f>'PRECIO DE MERCADO '!G9321</f>
        <v>1042440</v>
      </c>
      <c r="E9321" s="145">
        <f t="shared" si="146"/>
        <v>969788.14370550006</v>
      </c>
    </row>
    <row r="9322" spans="1:5" ht="15.75" x14ac:dyDescent="0.25">
      <c r="A9322" s="14"/>
      <c r="B9322" s="100" t="s">
        <v>406</v>
      </c>
      <c r="C9322" s="121">
        <f>'PRECIO HISTORICO'!D9322</f>
        <v>197220.68057965001</v>
      </c>
      <c r="D9322" s="148">
        <f>'PRECIO DE MERCADO '!G9322</f>
        <v>229160</v>
      </c>
      <c r="E9322" s="145">
        <f t="shared" si="146"/>
        <v>213190.34028982499</v>
      </c>
    </row>
    <row r="9323" spans="1:5" ht="15.75" x14ac:dyDescent="0.25">
      <c r="A9323" s="14"/>
      <c r="B9323" s="100" t="s">
        <v>407</v>
      </c>
      <c r="C9323" s="121">
        <f>'PRECIO HISTORICO'!D9323</f>
        <v>466373.13950044999</v>
      </c>
      <c r="D9323" s="148">
        <f>'PRECIO DE MERCADO '!G9323</f>
        <v>541960</v>
      </c>
      <c r="E9323" s="145">
        <f t="shared" si="146"/>
        <v>504166.569750225</v>
      </c>
    </row>
    <row r="9324" spans="1:5" ht="15.75" x14ac:dyDescent="0.25">
      <c r="A9324" s="14"/>
      <c r="B9324" s="100" t="s">
        <v>707</v>
      </c>
      <c r="C9324" s="121">
        <f>'PRECIO HISTORICO'!D9324</f>
        <v>466373.13950044999</v>
      </c>
      <c r="D9324" s="148">
        <f>'PRECIO DE MERCADO '!G9324</f>
        <v>541960</v>
      </c>
      <c r="E9324" s="145">
        <f t="shared" si="146"/>
        <v>504166.569750225</v>
      </c>
    </row>
    <row r="9325" spans="1:5" ht="15.75" x14ac:dyDescent="0.25">
      <c r="A9325" s="14"/>
      <c r="B9325" s="100" t="s">
        <v>409</v>
      </c>
      <c r="C9325" s="121">
        <f>'PRECIO HISTORICO'!D9325</f>
        <v>105720.56991404999</v>
      </c>
      <c r="D9325" s="148">
        <f>'PRECIO DE MERCADO '!G9325</f>
        <v>123080</v>
      </c>
      <c r="E9325" s="145">
        <f t="shared" si="146"/>
        <v>114400.284957025</v>
      </c>
    </row>
    <row r="9326" spans="1:5" ht="15.75" x14ac:dyDescent="0.25">
      <c r="A9326" s="14"/>
      <c r="B9326" s="100" t="s">
        <v>410</v>
      </c>
      <c r="C9326" s="121">
        <f>'PRECIO HISTORICO'!D9326</f>
        <v>105720.56991404999</v>
      </c>
      <c r="D9326" s="148">
        <f>'PRECIO DE MERCADO '!G9326</f>
        <v>123080</v>
      </c>
      <c r="E9326" s="145">
        <f t="shared" si="146"/>
        <v>114400.284957025</v>
      </c>
    </row>
    <row r="9327" spans="1:5" ht="15.75" x14ac:dyDescent="0.25">
      <c r="A9327" s="14"/>
      <c r="B9327" s="100" t="s">
        <v>412</v>
      </c>
      <c r="C9327" s="121">
        <f>'PRECIO HISTORICO'!D9327</f>
        <v>175532.20179950001</v>
      </c>
      <c r="D9327" s="148">
        <f>'PRECIO DE MERCADO '!G9327</f>
        <v>204000</v>
      </c>
      <c r="E9327" s="145">
        <f t="shared" si="146"/>
        <v>189766.10089975002</v>
      </c>
    </row>
    <row r="9328" spans="1:5" ht="15.75" x14ac:dyDescent="0.25">
      <c r="A9328" s="14"/>
      <c r="B9328" s="100" t="s">
        <v>413</v>
      </c>
      <c r="C9328" s="121">
        <f>'PRECIO HISTORICO'!D9328</f>
        <v>615058.07511784998</v>
      </c>
      <c r="D9328" s="148">
        <f>'PRECIO DE MERCADO '!G9328</f>
        <v>714680</v>
      </c>
      <c r="E9328" s="145">
        <f t="shared" si="146"/>
        <v>664869.03755892499</v>
      </c>
    </row>
    <row r="9329" spans="1:5" ht="15.75" x14ac:dyDescent="0.25">
      <c r="A9329" s="14"/>
      <c r="B9329" s="100" t="s">
        <v>3244</v>
      </c>
      <c r="C9329" s="121">
        <f>'PRECIO HISTORICO'!D9329</f>
        <v>566485.14971685002</v>
      </c>
      <c r="D9329" s="148">
        <f>'PRECIO DE MERCADO '!G9329</f>
        <v>658240</v>
      </c>
      <c r="E9329" s="145">
        <f t="shared" si="146"/>
        <v>612362.57485842495</v>
      </c>
    </row>
    <row r="9330" spans="1:5" ht="15.75" x14ac:dyDescent="0.25">
      <c r="A9330" s="14"/>
      <c r="B9330" s="100" t="s">
        <v>3245</v>
      </c>
      <c r="C9330" s="121">
        <f>'PRECIO HISTORICO'!D9330</f>
        <v>566485.14971685002</v>
      </c>
      <c r="D9330" s="148">
        <f>'PRECIO DE MERCADO '!G9330</f>
        <v>658240</v>
      </c>
      <c r="E9330" s="145">
        <f t="shared" si="146"/>
        <v>612362.57485842495</v>
      </c>
    </row>
    <row r="9331" spans="1:5" ht="15.75" x14ac:dyDescent="0.25">
      <c r="A9331" s="14"/>
      <c r="B9331" s="100" t="s">
        <v>414</v>
      </c>
      <c r="C9331" s="121">
        <f>'PRECIO HISTORICO'!D9331</f>
        <v>1064652.8983135503</v>
      </c>
      <c r="D9331" s="148">
        <f>'PRECIO DE MERCADO '!G9331</f>
        <v>1236920</v>
      </c>
      <c r="E9331" s="145">
        <f t="shared" si="146"/>
        <v>1150786.4491567751</v>
      </c>
    </row>
    <row r="9332" spans="1:5" ht="15.75" x14ac:dyDescent="0.25">
      <c r="A9332" s="14"/>
      <c r="B9332" s="100" t="s">
        <v>2030</v>
      </c>
      <c r="C9332" s="121">
        <f>'PRECIO HISTORICO'!D9332</f>
        <v>329815.24833530001</v>
      </c>
      <c r="D9332" s="148">
        <f>'PRECIO DE MERCADO '!G9332</f>
        <v>383520</v>
      </c>
      <c r="E9332" s="145">
        <f t="shared" si="146"/>
        <v>356667.62416765001</v>
      </c>
    </row>
    <row r="9333" spans="1:5" ht="15.75" x14ac:dyDescent="0.25">
      <c r="A9333" s="14"/>
      <c r="B9333" s="100" t="s">
        <v>1648</v>
      </c>
      <c r="C9333" s="121">
        <f>'PRECIO HISTORICO'!D9333</f>
        <v>329815.24833530001</v>
      </c>
      <c r="D9333" s="148">
        <f>'PRECIO DE MERCADO '!G9333</f>
        <v>383520</v>
      </c>
      <c r="E9333" s="145">
        <f t="shared" si="146"/>
        <v>356667.62416765001</v>
      </c>
    </row>
    <row r="9334" spans="1:5" ht="15.75" x14ac:dyDescent="0.25">
      <c r="A9334" s="14"/>
      <c r="B9334" s="100" t="s">
        <v>417</v>
      </c>
      <c r="C9334" s="121">
        <f>'PRECIO HISTORICO'!D9334</f>
        <v>170195.85209899998</v>
      </c>
      <c r="D9334" s="148">
        <f>'PRECIO DE MERCADO '!G9334</f>
        <v>197880</v>
      </c>
      <c r="E9334" s="145">
        <f t="shared" si="146"/>
        <v>184037.92604950001</v>
      </c>
    </row>
    <row r="9335" spans="1:5" ht="15.75" x14ac:dyDescent="0.25">
      <c r="A9335" s="14"/>
      <c r="B9335" s="100" t="s">
        <v>3246</v>
      </c>
      <c r="C9335" s="121">
        <f>'PRECIO HISTORICO'!D9335</f>
        <v>378078.77373630001</v>
      </c>
      <c r="D9335" s="148">
        <f>'PRECIO DE MERCADO '!G9335</f>
        <v>439280</v>
      </c>
      <c r="E9335" s="145">
        <f t="shared" si="146"/>
        <v>408679.38686814997</v>
      </c>
    </row>
    <row r="9336" spans="1:5" ht="15.75" x14ac:dyDescent="0.25">
      <c r="A9336" s="14"/>
      <c r="B9336" s="100" t="s">
        <v>418</v>
      </c>
      <c r="C9336" s="121">
        <f>'PRECIO HISTORICO'!D9336</f>
        <v>378078.77373630001</v>
      </c>
      <c r="D9336" s="148">
        <f>'PRECIO DE MERCADO '!G9336</f>
        <v>439280</v>
      </c>
      <c r="E9336" s="145">
        <f t="shared" si="146"/>
        <v>408679.38686814997</v>
      </c>
    </row>
    <row r="9337" spans="1:5" ht="15.75" x14ac:dyDescent="0.25">
      <c r="A9337" s="14"/>
      <c r="B9337" s="100" t="s">
        <v>419</v>
      </c>
      <c r="C9337" s="121">
        <f>'PRECIO HISTORICO'!D9337</f>
        <v>378078.77373630001</v>
      </c>
      <c r="D9337" s="148">
        <f>'PRECIO DE MERCADO '!G9337</f>
        <v>439280</v>
      </c>
      <c r="E9337" s="145">
        <f t="shared" si="146"/>
        <v>408679.38686814997</v>
      </c>
    </row>
    <row r="9338" spans="1:5" ht="15.75" x14ac:dyDescent="0.25">
      <c r="A9338" s="14"/>
      <c r="B9338" s="100" t="s">
        <v>420</v>
      </c>
      <c r="C9338" s="121">
        <f>'PRECIO HISTORICO'!D9338</f>
        <v>378078.77373630001</v>
      </c>
      <c r="D9338" s="148">
        <f>'PRECIO DE MERCADO '!G9338</f>
        <v>439280</v>
      </c>
      <c r="E9338" s="145">
        <f t="shared" si="146"/>
        <v>408679.38686814997</v>
      </c>
    </row>
    <row r="9339" spans="1:5" ht="15.75" x14ac:dyDescent="0.25">
      <c r="A9339" s="14"/>
      <c r="B9339" s="100" t="s">
        <v>714</v>
      </c>
      <c r="C9339" s="121">
        <f>'PRECIO HISTORICO'!D9339</f>
        <v>247580.05962234997</v>
      </c>
      <c r="D9339" s="148">
        <f>'PRECIO DE MERCADO '!G9339</f>
        <v>287640</v>
      </c>
      <c r="E9339" s="145">
        <f t="shared" si="146"/>
        <v>267610.02981117496</v>
      </c>
    </row>
    <row r="9340" spans="1:5" ht="15.75" x14ac:dyDescent="0.25">
      <c r="A9340" s="14"/>
      <c r="B9340" s="100" t="s">
        <v>421</v>
      </c>
      <c r="C9340" s="121">
        <f>'PRECIO HISTORICO'!D9340</f>
        <v>64499.579780999993</v>
      </c>
      <c r="D9340" s="148">
        <f>'PRECIO DE MERCADO '!G9340</f>
        <v>74800</v>
      </c>
      <c r="E9340" s="145">
        <f t="shared" si="146"/>
        <v>69649.789890499989</v>
      </c>
    </row>
    <row r="9341" spans="1:5" ht="15.75" x14ac:dyDescent="0.25">
      <c r="A9341" s="14"/>
      <c r="B9341" s="100" t="s">
        <v>422</v>
      </c>
      <c r="C9341" s="121">
        <f>'PRECIO HISTORICO'!D9341</f>
        <v>80721.790126250009</v>
      </c>
      <c r="D9341" s="148">
        <f>'PRECIO DE MERCADO '!G9341</f>
        <v>93840</v>
      </c>
      <c r="E9341" s="145">
        <f t="shared" si="146"/>
        <v>87280.895063125005</v>
      </c>
    </row>
    <row r="9342" spans="1:5" ht="15.75" x14ac:dyDescent="0.25">
      <c r="A9342" s="14"/>
      <c r="B9342" s="100" t="s">
        <v>885</v>
      </c>
      <c r="C9342" s="121">
        <f>'PRECIO HISTORICO'!D9342</f>
        <v>80721.790126250009</v>
      </c>
      <c r="D9342" s="148">
        <f>'PRECIO DE MERCADO '!G9342</f>
        <v>93840</v>
      </c>
      <c r="E9342" s="145">
        <f t="shared" si="146"/>
        <v>87280.895063125005</v>
      </c>
    </row>
    <row r="9343" spans="1:5" ht="15.75" x14ac:dyDescent="0.25">
      <c r="A9343" s="14"/>
      <c r="B9343" s="100" t="s">
        <v>3247</v>
      </c>
      <c r="C9343" s="121">
        <f>'PRECIO HISTORICO'!D9343</f>
        <v>831137.15786010004</v>
      </c>
      <c r="D9343" s="148">
        <f>'PRECIO DE MERCADO '!G9343</f>
        <v>965600</v>
      </c>
      <c r="E9343" s="145">
        <f t="shared" si="146"/>
        <v>898368.57893005002</v>
      </c>
    </row>
    <row r="9344" spans="1:5" ht="15.75" x14ac:dyDescent="0.25">
      <c r="A9344" s="14"/>
      <c r="B9344" s="100" t="s">
        <v>423</v>
      </c>
      <c r="C9344" s="121">
        <f>'PRECIO HISTORICO'!D9344</f>
        <v>52026.032767800003</v>
      </c>
      <c r="D9344" s="148">
        <f>'PRECIO DE MERCADO '!G9344</f>
        <v>60520</v>
      </c>
      <c r="E9344" s="145">
        <f t="shared" si="146"/>
        <v>56273.016383900002</v>
      </c>
    </row>
    <row r="9345" spans="1:5" ht="15.75" x14ac:dyDescent="0.25">
      <c r="A9345" s="14"/>
      <c r="B9345" s="100" t="s">
        <v>424</v>
      </c>
      <c r="C9345" s="121">
        <f>'PRECIO HISTORICO'!D9345</f>
        <v>52026.032767800003</v>
      </c>
      <c r="D9345" s="148">
        <f>'PRECIO DE MERCADO '!G9345</f>
        <v>60520</v>
      </c>
      <c r="E9345" s="145">
        <f t="shared" si="146"/>
        <v>56273.016383900002</v>
      </c>
    </row>
    <row r="9346" spans="1:5" ht="15.75" x14ac:dyDescent="0.25">
      <c r="A9346" s="14"/>
      <c r="B9346" s="103" t="s">
        <v>425</v>
      </c>
      <c r="C9346" s="121">
        <f>'PRECIO HISTORICO'!D9346</f>
        <v>2492971.3145701</v>
      </c>
      <c r="D9346" s="148">
        <f>'PRECIO DE MERCADO '!G9346</f>
        <v>2896800</v>
      </c>
      <c r="E9346" s="145">
        <f t="shared" si="146"/>
        <v>2694885.65728505</v>
      </c>
    </row>
    <row r="9347" spans="1:5" ht="38.25" x14ac:dyDescent="0.25">
      <c r="A9347" s="13" t="s">
        <v>0</v>
      </c>
      <c r="B9347" s="101" t="s">
        <v>426</v>
      </c>
      <c r="C9347" s="124" t="s">
        <v>4332</v>
      </c>
      <c r="D9347" s="146" t="s">
        <v>4328</v>
      </c>
      <c r="E9347" s="144" t="s">
        <v>4327</v>
      </c>
    </row>
    <row r="9348" spans="1:5" ht="15.75" x14ac:dyDescent="0.25">
      <c r="A9348" s="13"/>
      <c r="B9348" s="102" t="s">
        <v>3</v>
      </c>
      <c r="C9348" s="119"/>
      <c r="D9348" s="147"/>
      <c r="E9348" s="143"/>
    </row>
    <row r="9349" spans="1:5" ht="15.75" x14ac:dyDescent="0.25">
      <c r="A9349" s="13">
        <v>9</v>
      </c>
      <c r="B9349" s="104" t="s">
        <v>34</v>
      </c>
      <c r="C9349" s="120"/>
      <c r="D9349" s="147"/>
      <c r="E9349" s="143"/>
    </row>
    <row r="9350" spans="1:5" ht="15.75" x14ac:dyDescent="0.25">
      <c r="A9350" s="14"/>
      <c r="B9350" s="100" t="s">
        <v>429</v>
      </c>
      <c r="C9350" s="121">
        <f>'PRECIO HISTORICO'!D9350</f>
        <v>1325857.8593123499</v>
      </c>
      <c r="D9350" s="148">
        <f>'PRECIO DE MERCADO '!G9350</f>
        <v>1540880</v>
      </c>
      <c r="E9350" s="145">
        <f t="shared" si="146"/>
        <v>1433368.929656175</v>
      </c>
    </row>
    <row r="9351" spans="1:5" ht="15.75" x14ac:dyDescent="0.25">
      <c r="A9351" s="14"/>
      <c r="B9351" s="100" t="s">
        <v>715</v>
      </c>
      <c r="C9351" s="121">
        <f>'PRECIO HISTORICO'!D9351</f>
        <v>664303.18596004997</v>
      </c>
      <c r="D9351" s="148">
        <f>'PRECIO DE MERCADO '!G9351</f>
        <v>771800</v>
      </c>
      <c r="E9351" s="145">
        <f t="shared" si="146"/>
        <v>718051.59298002499</v>
      </c>
    </row>
    <row r="9352" spans="1:5" ht="15.75" x14ac:dyDescent="0.25">
      <c r="A9352" s="14"/>
      <c r="B9352" s="100" t="s">
        <v>3248</v>
      </c>
      <c r="C9352" s="121">
        <f>'PRECIO HISTORICO'!D9352</f>
        <v>109533.0722486</v>
      </c>
      <c r="D9352" s="148">
        <f>'PRECIO DE MERCADO '!G9352</f>
        <v>127160</v>
      </c>
      <c r="E9352" s="145">
        <f t="shared" si="146"/>
        <v>118346.53612430001</v>
      </c>
    </row>
    <row r="9353" spans="1:5" ht="15.75" x14ac:dyDescent="0.25">
      <c r="A9353" s="14"/>
      <c r="B9353" s="100" t="s">
        <v>432</v>
      </c>
      <c r="C9353" s="121">
        <f>'PRECIO HISTORICO'!D9353</f>
        <v>2871100.9741004505</v>
      </c>
      <c r="D9353" s="148">
        <f>'PRECIO DE MERCADO '!G9353</f>
        <v>3336080</v>
      </c>
      <c r="E9353" s="145">
        <f t="shared" si="146"/>
        <v>3103590.487050225</v>
      </c>
    </row>
    <row r="9354" spans="1:5" ht="15.75" x14ac:dyDescent="0.25">
      <c r="A9354" s="14"/>
      <c r="B9354" s="100" t="s">
        <v>3249</v>
      </c>
      <c r="C9354" s="121">
        <f>'PRECIO HISTORICO'!D9354</f>
        <v>77301.2915584</v>
      </c>
      <c r="D9354" s="148">
        <f>'PRECIO DE MERCADO '!G9354</f>
        <v>89760</v>
      </c>
      <c r="E9354" s="145">
        <f t="shared" si="146"/>
        <v>83530.6457792</v>
      </c>
    </row>
    <row r="9355" spans="1:5" ht="15.75" x14ac:dyDescent="0.25">
      <c r="A9355" s="14"/>
      <c r="B9355" s="100" t="s">
        <v>434</v>
      </c>
      <c r="C9355" s="121">
        <f>'PRECIO HISTORICO'!D9355</f>
        <v>88304.671081899985</v>
      </c>
      <c r="D9355" s="148">
        <f>'PRECIO DE MERCADO '!G9355</f>
        <v>102680</v>
      </c>
      <c r="E9355" s="145">
        <f t="shared" si="146"/>
        <v>95492.335540949993</v>
      </c>
    </row>
    <row r="9356" spans="1:5" ht="15.75" x14ac:dyDescent="0.25">
      <c r="A9356" s="14"/>
      <c r="B9356" s="100" t="s">
        <v>435</v>
      </c>
      <c r="C9356" s="121">
        <f>'PRECIO HISTORICO'!D9356</f>
        <v>77301.2915584</v>
      </c>
      <c r="D9356" s="148">
        <f>'PRECIO DE MERCADO '!G9356</f>
        <v>89760</v>
      </c>
      <c r="E9356" s="145">
        <f t="shared" si="146"/>
        <v>83530.6457792</v>
      </c>
    </row>
    <row r="9357" spans="1:5" ht="15.75" x14ac:dyDescent="0.25">
      <c r="A9357" s="14"/>
      <c r="B9357" s="100" t="s">
        <v>438</v>
      </c>
      <c r="C9357" s="121">
        <f>'PRECIO HISTORICO'!D9357</f>
        <v>3523191.4834389002</v>
      </c>
      <c r="D9357" s="148">
        <f>'PRECIO DE MERCADO '!G9357</f>
        <v>4093600</v>
      </c>
      <c r="E9357" s="145">
        <f t="shared" si="146"/>
        <v>3808395.7417194499</v>
      </c>
    </row>
    <row r="9358" spans="1:5" ht="15.75" x14ac:dyDescent="0.25">
      <c r="A9358" s="14"/>
      <c r="B9358" s="100" t="s">
        <v>439</v>
      </c>
      <c r="C9358" s="121">
        <f>'PRECIO HISTORICO'!D9358</f>
        <v>80721.790126250009</v>
      </c>
      <c r="D9358" s="148">
        <f>'PRECIO DE MERCADO '!G9358</f>
        <v>93840</v>
      </c>
      <c r="E9358" s="145">
        <f t="shared" si="146"/>
        <v>87280.895063125005</v>
      </c>
    </row>
    <row r="9359" spans="1:5" ht="15.75" x14ac:dyDescent="0.25">
      <c r="A9359" s="14"/>
      <c r="B9359" s="100" t="s">
        <v>440</v>
      </c>
      <c r="C9359" s="121">
        <f>'PRECIO HISTORICO'!D9359</f>
        <v>80721.790126250009</v>
      </c>
      <c r="D9359" s="148">
        <f>'PRECIO DE MERCADO '!G9359</f>
        <v>93840</v>
      </c>
      <c r="E9359" s="145">
        <f t="shared" si="146"/>
        <v>87280.895063125005</v>
      </c>
    </row>
    <row r="9360" spans="1:5" ht="15.75" x14ac:dyDescent="0.25">
      <c r="A9360" s="14"/>
      <c r="B9360" s="100" t="s">
        <v>441</v>
      </c>
      <c r="C9360" s="121">
        <f>'PRECIO HISTORICO'!D9360</f>
        <v>179667.94816879998</v>
      </c>
      <c r="D9360" s="148">
        <f>'PRECIO DE MERCADO '!G9360</f>
        <v>208760</v>
      </c>
      <c r="E9360" s="145">
        <f t="shared" si="146"/>
        <v>194213.97408439999</v>
      </c>
    </row>
    <row r="9361" spans="1:5" ht="15.75" x14ac:dyDescent="0.25">
      <c r="A9361" s="14"/>
      <c r="B9361" s="100" t="s">
        <v>442</v>
      </c>
      <c r="C9361" s="121">
        <f>'PRECIO HISTORICO'!D9361</f>
        <v>179667.94816879998</v>
      </c>
      <c r="D9361" s="148">
        <f>'PRECIO DE MERCADO '!G9361</f>
        <v>208760</v>
      </c>
      <c r="E9361" s="145">
        <f t="shared" si="146"/>
        <v>194213.97408439999</v>
      </c>
    </row>
    <row r="9362" spans="1:5" ht="15.75" x14ac:dyDescent="0.25">
      <c r="A9362" s="14"/>
      <c r="B9362" s="100" t="s">
        <v>443</v>
      </c>
      <c r="C9362" s="121">
        <f>'PRECIO HISTORICO'!D9362</f>
        <v>179667.94816879998</v>
      </c>
      <c r="D9362" s="148">
        <f>'PRECIO DE MERCADO '!G9362</f>
        <v>208760</v>
      </c>
      <c r="E9362" s="145">
        <f t="shared" si="146"/>
        <v>194213.97408439999</v>
      </c>
    </row>
    <row r="9363" spans="1:5" ht="15.75" x14ac:dyDescent="0.25">
      <c r="A9363" s="14"/>
      <c r="B9363" s="100" t="s">
        <v>55</v>
      </c>
      <c r="C9363" s="121">
        <f>'PRECIO HISTORICO'!D9363</f>
        <v>780777.77881739999</v>
      </c>
      <c r="D9363" s="148">
        <f>'PRECIO DE MERCADO '!G9363</f>
        <v>907120</v>
      </c>
      <c r="E9363" s="145">
        <f t="shared" si="146"/>
        <v>843948.88940869994</v>
      </c>
    </row>
    <row r="9364" spans="1:5" ht="15.75" x14ac:dyDescent="0.25">
      <c r="A9364" s="14"/>
      <c r="B9364" s="100" t="s">
        <v>444</v>
      </c>
      <c r="C9364" s="121">
        <f>'PRECIO HISTORICO'!D9364</f>
        <v>197220.68057965001</v>
      </c>
      <c r="D9364" s="148">
        <f>'PRECIO DE MERCADO '!G9364</f>
        <v>229160</v>
      </c>
      <c r="E9364" s="145">
        <f t="shared" si="146"/>
        <v>213190.34028982499</v>
      </c>
    </row>
    <row r="9365" spans="1:5" ht="15.75" x14ac:dyDescent="0.25">
      <c r="A9365" s="14"/>
      <c r="B9365" s="100" t="s">
        <v>445</v>
      </c>
      <c r="C9365" s="121">
        <f>'PRECIO HISTORICO'!D9365</f>
        <v>191768.25617949999</v>
      </c>
      <c r="D9365" s="148">
        <f>'PRECIO DE MERCADO '!G9365</f>
        <v>223040</v>
      </c>
      <c r="E9365" s="145">
        <f t="shared" si="146"/>
        <v>207404.12808975001</v>
      </c>
    </row>
    <row r="9366" spans="1:5" ht="15.75" x14ac:dyDescent="0.25">
      <c r="A9366" s="14"/>
      <c r="B9366" s="100" t="s">
        <v>620</v>
      </c>
      <c r="C9366" s="121">
        <f>'PRECIO HISTORICO'!D9366</f>
        <v>197220.68057965001</v>
      </c>
      <c r="D9366" s="148">
        <f>'PRECIO DE MERCADO '!G9366</f>
        <v>229160</v>
      </c>
      <c r="E9366" s="145">
        <f t="shared" si="146"/>
        <v>213190.34028982499</v>
      </c>
    </row>
    <row r="9367" spans="1:5" ht="15.75" x14ac:dyDescent="0.25">
      <c r="A9367" s="14"/>
      <c r="B9367" s="100" t="s">
        <v>446</v>
      </c>
      <c r="C9367" s="121">
        <f>'PRECIO HISTORICO'!D9367</f>
        <v>197220.68057965001</v>
      </c>
      <c r="D9367" s="148">
        <f>'PRECIO DE MERCADO '!G9367</f>
        <v>229160</v>
      </c>
      <c r="E9367" s="145">
        <f t="shared" si="146"/>
        <v>213190.34028982499</v>
      </c>
    </row>
    <row r="9368" spans="1:5" ht="15.75" x14ac:dyDescent="0.25">
      <c r="A9368" s="14"/>
      <c r="B9368" s="100" t="s">
        <v>447</v>
      </c>
      <c r="C9368" s="121">
        <f>'PRECIO HISTORICO'!D9368</f>
        <v>197220.68057965001</v>
      </c>
      <c r="D9368" s="148">
        <f>'PRECIO DE MERCADO '!G9368</f>
        <v>229160</v>
      </c>
      <c r="E9368" s="145">
        <f t="shared" si="146"/>
        <v>213190.34028982499</v>
      </c>
    </row>
    <row r="9369" spans="1:5" ht="15.75" x14ac:dyDescent="0.25">
      <c r="A9369" s="14"/>
      <c r="B9369" s="100" t="s">
        <v>448</v>
      </c>
      <c r="C9369" s="121">
        <f>'PRECIO HISTORICO'!D9369</f>
        <v>358779.78559604997</v>
      </c>
      <c r="D9369" s="148">
        <f>'PRECIO DE MERCADO '!G9369</f>
        <v>416840</v>
      </c>
      <c r="E9369" s="145">
        <f t="shared" si="146"/>
        <v>387809.89279802499</v>
      </c>
    </row>
    <row r="9370" spans="1:5" ht="15.75" x14ac:dyDescent="0.25">
      <c r="A9370" s="14"/>
      <c r="B9370" s="100" t="s">
        <v>720</v>
      </c>
      <c r="C9370" s="121">
        <f>'PRECIO HISTORICO'!D9370</f>
        <v>1030540.0224301</v>
      </c>
      <c r="D9370" s="148">
        <f>'PRECIO DE MERCADO '!G9370</f>
        <v>1197480</v>
      </c>
      <c r="E9370" s="145">
        <f t="shared" si="146"/>
        <v>1114010.01121505</v>
      </c>
    </row>
    <row r="9371" spans="1:5" ht="15.75" x14ac:dyDescent="0.25">
      <c r="A9371" s="14"/>
      <c r="B9371" s="100" t="s">
        <v>449</v>
      </c>
      <c r="C9371" s="121">
        <f>'PRECIO HISTORICO'!D9371</f>
        <v>482762.45380090002</v>
      </c>
      <c r="D9371" s="148">
        <f>'PRECIO DE MERCADO '!G9371</f>
        <v>561000</v>
      </c>
      <c r="E9371" s="145">
        <f t="shared" si="146"/>
        <v>521881.22690045001</v>
      </c>
    </row>
    <row r="9372" spans="1:5" ht="15.75" x14ac:dyDescent="0.25">
      <c r="A9372" s="14"/>
      <c r="B9372" s="100" t="s">
        <v>450</v>
      </c>
      <c r="C9372" s="121">
        <f>'PRECIO HISTORICO'!D9372</f>
        <v>997904.20497039985</v>
      </c>
      <c r="D9372" s="148">
        <f>'PRECIO DE MERCADO '!G9372</f>
        <v>1159400</v>
      </c>
      <c r="E9372" s="145">
        <f t="shared" si="146"/>
        <v>1078652.1024851999</v>
      </c>
    </row>
    <row r="9373" spans="1:5" ht="15.75" x14ac:dyDescent="0.25">
      <c r="A9373" s="14"/>
      <c r="B9373" s="100" t="s">
        <v>451</v>
      </c>
      <c r="C9373" s="121">
        <f>'PRECIO HISTORICO'!D9373</f>
        <v>482762.45380090002</v>
      </c>
      <c r="D9373" s="148">
        <f>'PRECIO DE MERCADO '!G9373</f>
        <v>561000</v>
      </c>
      <c r="E9373" s="145">
        <f t="shared" si="146"/>
        <v>521881.22690045001</v>
      </c>
    </row>
    <row r="9374" spans="1:5" ht="15.75" x14ac:dyDescent="0.25">
      <c r="A9374" s="14"/>
      <c r="B9374" s="100" t="s">
        <v>452</v>
      </c>
      <c r="C9374" s="121">
        <f>'PRECIO HISTORICO'!D9374</f>
        <v>401873.55971944996</v>
      </c>
      <c r="D9374" s="148">
        <f>'PRECIO DE MERCADO '!G9374</f>
        <v>467160</v>
      </c>
      <c r="E9374" s="145">
        <f t="shared" si="146"/>
        <v>434516.77985972498</v>
      </c>
    </row>
    <row r="9375" spans="1:5" ht="15.75" x14ac:dyDescent="0.25">
      <c r="A9375" s="14"/>
      <c r="B9375" s="100" t="s">
        <v>453</v>
      </c>
      <c r="C9375" s="121">
        <f>'PRECIO HISTORICO'!D9375</f>
        <v>276113.06947315001</v>
      </c>
      <c r="D9375" s="148">
        <f>'PRECIO DE MERCADO '!G9375</f>
        <v>320960</v>
      </c>
      <c r="E9375" s="145">
        <f t="shared" si="146"/>
        <v>298536.53473657498</v>
      </c>
    </row>
    <row r="9376" spans="1:5" ht="15.75" x14ac:dyDescent="0.25">
      <c r="A9376" s="14"/>
      <c r="B9376" s="100" t="s">
        <v>454</v>
      </c>
      <c r="C9376" s="121">
        <f>'PRECIO HISTORICO'!D9376</f>
        <v>276113.06947315001</v>
      </c>
      <c r="D9376" s="148">
        <f>'PRECIO DE MERCADO '!G9376</f>
        <v>320960</v>
      </c>
      <c r="E9376" s="145">
        <f t="shared" si="146"/>
        <v>298536.53473657498</v>
      </c>
    </row>
    <row r="9377" spans="1:5" ht="15.75" x14ac:dyDescent="0.25">
      <c r="A9377" s="14"/>
      <c r="B9377" s="100" t="s">
        <v>412</v>
      </c>
      <c r="C9377" s="121">
        <f>'PRECIO HISTORICO'!D9377</f>
        <v>175532.20179950001</v>
      </c>
      <c r="D9377" s="148">
        <f>'PRECIO DE MERCADO '!G9377</f>
        <v>204000</v>
      </c>
      <c r="E9377" s="145">
        <f t="shared" ref="E9377:E9440" si="147">AVERAGE(C9377:D9377)</f>
        <v>189766.10089975002</v>
      </c>
    </row>
    <row r="9378" spans="1:5" ht="15.75" x14ac:dyDescent="0.25">
      <c r="A9378" s="14"/>
      <c r="B9378" s="103" t="s">
        <v>455</v>
      </c>
      <c r="C9378" s="121">
        <f>'PRECIO HISTORICO'!D9378</f>
        <v>1876960.1215547</v>
      </c>
      <c r="D9378" s="148">
        <f>'PRECIO DE MERCADO '!G9378</f>
        <v>2180760</v>
      </c>
      <c r="E9378" s="145">
        <f t="shared" si="147"/>
        <v>2028860.0607773499</v>
      </c>
    </row>
    <row r="9379" spans="1:5" ht="15.75" x14ac:dyDescent="0.25">
      <c r="A9379" s="14"/>
      <c r="B9379" s="100" t="s">
        <v>727</v>
      </c>
      <c r="C9379" s="121">
        <f>'PRECIO HISTORICO'!D9379</f>
        <v>765861.2874094001</v>
      </c>
      <c r="D9379" s="148">
        <f>'PRECIO DE MERCADO '!G9379</f>
        <v>890120</v>
      </c>
      <c r="E9379" s="145">
        <f t="shared" si="147"/>
        <v>827990.64370470005</v>
      </c>
    </row>
    <row r="9380" spans="1:5" ht="15.75" x14ac:dyDescent="0.25">
      <c r="A9380" s="14"/>
      <c r="B9380" s="100" t="s">
        <v>20</v>
      </c>
      <c r="C9380" s="121">
        <f>'PRECIO HISTORICO'!D9380</f>
        <v>265868.88957265002</v>
      </c>
      <c r="D9380" s="148">
        <f>'PRECIO DE MERCADO '!G9380</f>
        <v>308720</v>
      </c>
      <c r="E9380" s="145">
        <f t="shared" si="147"/>
        <v>287294.44478632498</v>
      </c>
    </row>
    <row r="9381" spans="1:5" ht="15.75" x14ac:dyDescent="0.25">
      <c r="A9381" s="14"/>
      <c r="B9381" s="100" t="s">
        <v>457</v>
      </c>
      <c r="C9381" s="121">
        <f>'PRECIO HISTORICO'!D9381</f>
        <v>265868.88957265002</v>
      </c>
      <c r="D9381" s="148">
        <f>'PRECIO DE MERCADO '!G9381</f>
        <v>308720</v>
      </c>
      <c r="E9381" s="145">
        <f t="shared" si="147"/>
        <v>287294.44478632498</v>
      </c>
    </row>
    <row r="9382" spans="1:5" ht="15.75" x14ac:dyDescent="0.25">
      <c r="A9382" s="14"/>
      <c r="B9382" s="100" t="s">
        <v>459</v>
      </c>
      <c r="C9382" s="121">
        <f>'PRECIO HISTORICO'!D9382</f>
        <v>242305.19273870002</v>
      </c>
      <c r="D9382" s="148">
        <f>'PRECIO DE MERCADO '!G9382</f>
        <v>281520</v>
      </c>
      <c r="E9382" s="145">
        <f t="shared" si="147"/>
        <v>261912.59636935001</v>
      </c>
    </row>
    <row r="9383" spans="1:5" ht="15.75" x14ac:dyDescent="0.25">
      <c r="A9383" s="14"/>
      <c r="B9383" s="100" t="s">
        <v>3250</v>
      </c>
      <c r="C9383" s="121">
        <f>'PRECIO HISTORICO'!D9383</f>
        <v>599803.60617905005</v>
      </c>
      <c r="D9383" s="148">
        <f>'PRECIO DE MERCADO '!G9383</f>
        <v>697000</v>
      </c>
      <c r="E9383" s="145">
        <f t="shared" si="147"/>
        <v>648401.80308952508</v>
      </c>
    </row>
    <row r="9384" spans="1:5" ht="15.75" x14ac:dyDescent="0.25">
      <c r="A9384" s="14"/>
      <c r="B9384" s="100" t="s">
        <v>461</v>
      </c>
      <c r="C9384" s="121">
        <f>'PRECIO HISTORICO'!D9384</f>
        <v>175532.20179950001</v>
      </c>
      <c r="D9384" s="148">
        <f>'PRECIO DE MERCADO '!G9384</f>
        <v>204000</v>
      </c>
      <c r="E9384" s="145">
        <f t="shared" si="147"/>
        <v>189766.10089975002</v>
      </c>
    </row>
    <row r="9385" spans="1:5" ht="15.75" x14ac:dyDescent="0.25">
      <c r="A9385" s="14"/>
      <c r="B9385" s="100" t="s">
        <v>462</v>
      </c>
      <c r="C9385" s="121">
        <f>'PRECIO HISTORICO'!D9385</f>
        <v>175532.20179950001</v>
      </c>
      <c r="D9385" s="148">
        <f>'PRECIO DE MERCADO '!G9385</f>
        <v>204000</v>
      </c>
      <c r="E9385" s="145">
        <f t="shared" si="147"/>
        <v>189766.10089975002</v>
      </c>
    </row>
    <row r="9386" spans="1:5" ht="15.75" x14ac:dyDescent="0.25">
      <c r="A9386" s="14"/>
      <c r="B9386" s="100" t="s">
        <v>463</v>
      </c>
      <c r="C9386" s="121">
        <f>'PRECIO HISTORICO'!D9386</f>
        <v>466373.13950044999</v>
      </c>
      <c r="D9386" s="148">
        <f>'PRECIO DE MERCADO '!G9386</f>
        <v>541960</v>
      </c>
      <c r="E9386" s="145">
        <f t="shared" si="147"/>
        <v>504166.569750225</v>
      </c>
    </row>
    <row r="9387" spans="1:5" ht="15.75" x14ac:dyDescent="0.25">
      <c r="A9387" s="14"/>
      <c r="B9387" s="100" t="s">
        <v>464</v>
      </c>
      <c r="C9387" s="121">
        <f>'PRECIO HISTORICO'!D9387</f>
        <v>466373.13950044999</v>
      </c>
      <c r="D9387" s="148">
        <f>'PRECIO DE MERCADO '!G9387</f>
        <v>541960</v>
      </c>
      <c r="E9387" s="145">
        <f t="shared" si="147"/>
        <v>504166.569750225</v>
      </c>
    </row>
    <row r="9388" spans="1:5" ht="15.75" x14ac:dyDescent="0.25">
      <c r="A9388" s="14"/>
      <c r="B9388" s="100" t="s">
        <v>2408</v>
      </c>
      <c r="C9388" s="121">
        <f>'PRECIO HISTORICO'!D9388</f>
        <v>41774.211151399999</v>
      </c>
      <c r="D9388" s="148">
        <f>'PRECIO DE MERCADO '!G9388</f>
        <v>48280</v>
      </c>
      <c r="E9388" s="145">
        <f t="shared" si="147"/>
        <v>45027.105575699999</v>
      </c>
    </row>
    <row r="9389" spans="1:5" ht="15.75" x14ac:dyDescent="0.25">
      <c r="A9389" s="14"/>
      <c r="B9389" s="100" t="s">
        <v>2409</v>
      </c>
      <c r="C9389" s="121">
        <f>'PRECIO HISTORICO'!D9389</f>
        <v>41774.211151399999</v>
      </c>
      <c r="D9389" s="148">
        <f>'PRECIO DE MERCADO '!G9389</f>
        <v>48280</v>
      </c>
      <c r="E9389" s="145">
        <f t="shared" si="147"/>
        <v>45027.105575699999</v>
      </c>
    </row>
    <row r="9390" spans="1:5" ht="15.75" x14ac:dyDescent="0.25">
      <c r="A9390" s="14"/>
      <c r="B9390" s="100" t="s">
        <v>465</v>
      </c>
      <c r="C9390" s="121">
        <f>'PRECIO HISTORICO'!D9390</f>
        <v>883128.66422689997</v>
      </c>
      <c r="D9390" s="148">
        <f>'PRECIO DE MERCADO '!G9390</f>
        <v>1026120</v>
      </c>
      <c r="E9390" s="145">
        <f t="shared" si="147"/>
        <v>954624.33211344993</v>
      </c>
    </row>
    <row r="9391" spans="1:5" ht="15.75" x14ac:dyDescent="0.25">
      <c r="A9391" s="14"/>
      <c r="B9391" s="100" t="s">
        <v>731</v>
      </c>
      <c r="C9391" s="121">
        <f>'PRECIO HISTORICO'!D9391</f>
        <v>333627.7458878</v>
      </c>
      <c r="D9391" s="148">
        <f>'PRECIO DE MERCADO '!G9391</f>
        <v>387600</v>
      </c>
      <c r="E9391" s="145">
        <f t="shared" si="147"/>
        <v>360613.8729439</v>
      </c>
    </row>
    <row r="9392" spans="1:5" ht="15.75" x14ac:dyDescent="0.25">
      <c r="A9392" s="14"/>
      <c r="B9392" s="100" t="s">
        <v>3251</v>
      </c>
      <c r="C9392" s="121">
        <f>'PRECIO HISTORICO'!D9392</f>
        <v>265868.88957265002</v>
      </c>
      <c r="D9392" s="148">
        <f>'PRECIO DE MERCADO '!G9392</f>
        <v>308720</v>
      </c>
      <c r="E9392" s="145">
        <f t="shared" si="147"/>
        <v>287294.44478632498</v>
      </c>
    </row>
    <row r="9393" spans="1:5" ht="15.75" x14ac:dyDescent="0.25">
      <c r="A9393" s="14"/>
      <c r="B9393" s="100" t="s">
        <v>467</v>
      </c>
      <c r="C9393" s="121">
        <f>'PRECIO HISTORICO'!D9393</f>
        <v>498699.56174219999</v>
      </c>
      <c r="D9393" s="148">
        <f>'PRECIO DE MERCADO '!G9393</f>
        <v>579360</v>
      </c>
      <c r="E9393" s="145">
        <f t="shared" si="147"/>
        <v>539029.78087110003</v>
      </c>
    </row>
    <row r="9394" spans="1:5" ht="15.75" x14ac:dyDescent="0.25">
      <c r="A9394" s="14"/>
      <c r="B9394" s="100" t="s">
        <v>468</v>
      </c>
      <c r="C9394" s="121">
        <f>'PRECIO HISTORICO'!D9394</f>
        <v>265868.88957265002</v>
      </c>
      <c r="D9394" s="148">
        <f>'PRECIO DE MERCADO '!G9394</f>
        <v>308720</v>
      </c>
      <c r="E9394" s="145">
        <f t="shared" si="147"/>
        <v>287294.44478632498</v>
      </c>
    </row>
    <row r="9395" spans="1:5" ht="15.75" x14ac:dyDescent="0.25">
      <c r="A9395" s="14"/>
      <c r="B9395" s="100" t="s">
        <v>3252</v>
      </c>
      <c r="C9395" s="121">
        <f>'PRECIO HISTORICO'!D9395</f>
        <v>1013635.1778644</v>
      </c>
      <c r="D9395" s="148">
        <f>'PRECIO DE MERCADO '!G9395</f>
        <v>1177760</v>
      </c>
      <c r="E9395" s="145">
        <f t="shared" si="147"/>
        <v>1095697.5889321999</v>
      </c>
    </row>
    <row r="9396" spans="1:5" ht="15.75" x14ac:dyDescent="0.25">
      <c r="A9396" s="14"/>
      <c r="B9396" s="100" t="s">
        <v>70</v>
      </c>
      <c r="C9396" s="121">
        <f>'PRECIO HISTORICO'!D9396</f>
        <v>1013635.1778644</v>
      </c>
      <c r="D9396" s="148">
        <f>'PRECIO DE MERCADO '!G9396</f>
        <v>1177760</v>
      </c>
      <c r="E9396" s="145">
        <f t="shared" si="147"/>
        <v>1095697.5889321999</v>
      </c>
    </row>
    <row r="9397" spans="1:5" ht="15.75" x14ac:dyDescent="0.25">
      <c r="A9397" s="14"/>
      <c r="B9397" s="100" t="s">
        <v>469</v>
      </c>
      <c r="C9397" s="121">
        <f>'PRECIO HISTORICO'!D9397</f>
        <v>420021.67784850002</v>
      </c>
      <c r="D9397" s="148">
        <f>'PRECIO DE MERCADO '!G9397</f>
        <v>488240</v>
      </c>
      <c r="E9397" s="145">
        <f t="shared" si="147"/>
        <v>454130.83892424998</v>
      </c>
    </row>
    <row r="9398" spans="1:5" ht="15.75" x14ac:dyDescent="0.25">
      <c r="A9398" s="14"/>
      <c r="B9398" s="100" t="s">
        <v>470</v>
      </c>
      <c r="C9398" s="121">
        <f>'PRECIO HISTORICO'!D9398</f>
        <v>420021.67784850002</v>
      </c>
      <c r="D9398" s="148">
        <f>'PRECIO DE MERCADO '!G9398</f>
        <v>488240</v>
      </c>
      <c r="E9398" s="145">
        <f t="shared" si="147"/>
        <v>454130.83892424998</v>
      </c>
    </row>
    <row r="9399" spans="1:5" ht="15.75" x14ac:dyDescent="0.25">
      <c r="A9399" s="14"/>
      <c r="B9399" s="100" t="s">
        <v>471</v>
      </c>
      <c r="C9399" s="121">
        <f>'PRECIO HISTORICO'!D9399</f>
        <v>88296.7998276</v>
      </c>
      <c r="D9399" s="148">
        <f>'PRECIO DE MERCADO '!G9399</f>
        <v>102680</v>
      </c>
      <c r="E9399" s="145">
        <f t="shared" si="147"/>
        <v>95488.399913800007</v>
      </c>
    </row>
    <row r="9400" spans="1:5" ht="15.75" x14ac:dyDescent="0.25">
      <c r="A9400" s="14"/>
      <c r="B9400" s="100" t="s">
        <v>472</v>
      </c>
      <c r="C9400" s="121">
        <f>'PRECIO HISTORICO'!D9400</f>
        <v>88296.7998276</v>
      </c>
      <c r="D9400" s="148">
        <f>'PRECIO DE MERCADO '!G9400</f>
        <v>102680</v>
      </c>
      <c r="E9400" s="145">
        <f t="shared" si="147"/>
        <v>95488.399913800007</v>
      </c>
    </row>
    <row r="9401" spans="1:5" ht="15.75" x14ac:dyDescent="0.25">
      <c r="A9401" s="14"/>
      <c r="B9401" s="100" t="s">
        <v>473</v>
      </c>
      <c r="C9401" s="121">
        <f>'PRECIO HISTORICO'!D9401</f>
        <v>43263.307360000006</v>
      </c>
      <c r="D9401" s="148">
        <f>'PRECIO DE MERCADO '!G9401</f>
        <v>50320</v>
      </c>
      <c r="E9401" s="145">
        <f t="shared" si="147"/>
        <v>46791.653680000003</v>
      </c>
    </row>
    <row r="9402" spans="1:5" ht="15.75" x14ac:dyDescent="0.25">
      <c r="A9402" s="14"/>
      <c r="B9402" s="103" t="s">
        <v>474</v>
      </c>
      <c r="C9402" s="121">
        <f>'PRECIO HISTORICO'!D9402</f>
        <v>664303.18596004997</v>
      </c>
      <c r="D9402" s="148">
        <f>'PRECIO DE MERCADO '!G9402</f>
        <v>771800</v>
      </c>
      <c r="E9402" s="145">
        <f t="shared" si="147"/>
        <v>718051.59298002499</v>
      </c>
    </row>
    <row r="9403" spans="1:5" ht="15.75" x14ac:dyDescent="0.25">
      <c r="A9403" s="14"/>
      <c r="B9403" s="100" t="s">
        <v>1485</v>
      </c>
      <c r="C9403" s="121">
        <f>'PRECIO HISTORICO'!D9403</f>
        <v>170195.85209899998</v>
      </c>
      <c r="D9403" s="148">
        <f>'PRECIO DE MERCADO '!G9403</f>
        <v>197880</v>
      </c>
      <c r="E9403" s="145">
        <f t="shared" si="147"/>
        <v>184037.92604950001</v>
      </c>
    </row>
    <row r="9404" spans="1:5" ht="15.75" x14ac:dyDescent="0.25">
      <c r="A9404" s="14"/>
      <c r="B9404" s="100" t="s">
        <v>1486</v>
      </c>
      <c r="C9404" s="121">
        <f>'PRECIO HISTORICO'!D9404</f>
        <v>170195.85209899998</v>
      </c>
      <c r="D9404" s="148">
        <f>'PRECIO DE MERCADO '!G9404</f>
        <v>197880</v>
      </c>
      <c r="E9404" s="145">
        <f t="shared" si="147"/>
        <v>184037.92604950001</v>
      </c>
    </row>
    <row r="9405" spans="1:5" ht="15.75" x14ac:dyDescent="0.25">
      <c r="A9405" s="14"/>
      <c r="B9405" s="100" t="s">
        <v>2410</v>
      </c>
      <c r="C9405" s="121">
        <f>'PRECIO HISTORICO'!D9405</f>
        <v>378078.77373630001</v>
      </c>
      <c r="D9405" s="148">
        <f>'PRECIO DE MERCADO '!G9405</f>
        <v>439280</v>
      </c>
      <c r="E9405" s="145">
        <f t="shared" si="147"/>
        <v>408679.38686814997</v>
      </c>
    </row>
    <row r="9406" spans="1:5" ht="15.75" x14ac:dyDescent="0.25">
      <c r="A9406" s="14"/>
      <c r="B9406" s="100" t="s">
        <v>3253</v>
      </c>
      <c r="C9406" s="121">
        <f>'PRECIO HISTORICO'!D9406</f>
        <v>378078.77373630001</v>
      </c>
      <c r="D9406" s="148">
        <f>'PRECIO DE MERCADO '!G9406</f>
        <v>439280</v>
      </c>
      <c r="E9406" s="145">
        <f t="shared" si="147"/>
        <v>408679.38686814997</v>
      </c>
    </row>
    <row r="9407" spans="1:5" ht="15.75" x14ac:dyDescent="0.25">
      <c r="A9407" s="14"/>
      <c r="B9407" s="100" t="s">
        <v>3254</v>
      </c>
      <c r="C9407" s="121">
        <f>'PRECIO HISTORICO'!D9407</f>
        <v>378078.77373630001</v>
      </c>
      <c r="D9407" s="148">
        <f>'PRECIO DE MERCADO '!G9407</f>
        <v>439280</v>
      </c>
      <c r="E9407" s="145">
        <f t="shared" si="147"/>
        <v>408679.38686814997</v>
      </c>
    </row>
    <row r="9408" spans="1:5" ht="15.75" x14ac:dyDescent="0.25">
      <c r="A9408" s="14"/>
      <c r="B9408" s="100" t="s">
        <v>476</v>
      </c>
      <c r="C9408" s="121">
        <f>'PRECIO HISTORICO'!D9408</f>
        <v>378078.77373630001</v>
      </c>
      <c r="D9408" s="148">
        <f>'PRECIO DE MERCADO '!G9408</f>
        <v>439280</v>
      </c>
      <c r="E9408" s="145">
        <f t="shared" si="147"/>
        <v>408679.38686814997</v>
      </c>
    </row>
    <row r="9409" spans="1:5" ht="15.75" x14ac:dyDescent="0.25">
      <c r="A9409" s="14"/>
      <c r="B9409" s="100" t="s">
        <v>477</v>
      </c>
      <c r="C9409" s="121">
        <f>'PRECIO HISTORICO'!D9409</f>
        <v>800000.89017030003</v>
      </c>
      <c r="D9409" s="148">
        <f>'PRECIO DE MERCADO '!G9409</f>
        <v>929560</v>
      </c>
      <c r="E9409" s="145">
        <f t="shared" si="147"/>
        <v>864780.44508514996</v>
      </c>
    </row>
    <row r="9410" spans="1:5" ht="15.75" x14ac:dyDescent="0.25">
      <c r="A9410" s="14"/>
      <c r="B9410" s="100" t="s">
        <v>54</v>
      </c>
      <c r="C9410" s="121">
        <f>'PRECIO HISTORICO'!D9410</f>
        <v>831137.15786010004</v>
      </c>
      <c r="D9410" s="148">
        <f>'PRECIO DE MERCADO '!G9410</f>
        <v>965600</v>
      </c>
      <c r="E9410" s="145">
        <f t="shared" si="147"/>
        <v>898368.57893005002</v>
      </c>
    </row>
    <row r="9411" spans="1:5" ht="15.75" x14ac:dyDescent="0.25">
      <c r="A9411" s="14"/>
      <c r="B9411" s="100" t="s">
        <v>479</v>
      </c>
      <c r="C9411" s="121">
        <f>'PRECIO HISTORICO'!D9411</f>
        <v>37474.756082400003</v>
      </c>
      <c r="D9411" s="148">
        <f>'PRECIO DE MERCADO '!G9411</f>
        <v>43520</v>
      </c>
      <c r="E9411" s="145">
        <f t="shared" si="147"/>
        <v>40497.378041200005</v>
      </c>
    </row>
    <row r="9412" spans="1:5" ht="15.75" x14ac:dyDescent="0.25">
      <c r="A9412" s="14"/>
      <c r="B9412" s="100" t="s">
        <v>1608</v>
      </c>
      <c r="C9412" s="121">
        <f>'PRECIO HISTORICO'!D9412</f>
        <v>80721.790126250009</v>
      </c>
      <c r="D9412" s="148">
        <f>'PRECIO DE MERCADO '!G9412</f>
        <v>93840</v>
      </c>
      <c r="E9412" s="145">
        <f t="shared" si="147"/>
        <v>87280.895063125005</v>
      </c>
    </row>
    <row r="9413" spans="1:5" ht="15.75" x14ac:dyDescent="0.25">
      <c r="A9413" s="14"/>
      <c r="B9413" s="100" t="s">
        <v>481</v>
      </c>
      <c r="C9413" s="121">
        <f>'PRECIO HISTORICO'!D9413</f>
        <v>80738.799878100006</v>
      </c>
      <c r="D9413" s="148">
        <f>'PRECIO DE MERCADO '!G9413</f>
        <v>93840</v>
      </c>
      <c r="E9413" s="145">
        <f t="shared" si="147"/>
        <v>87289.399939049996</v>
      </c>
    </row>
    <row r="9414" spans="1:5" ht="15.75" x14ac:dyDescent="0.25">
      <c r="A9414" s="14"/>
      <c r="B9414" s="100" t="s">
        <v>1016</v>
      </c>
      <c r="C9414" s="121">
        <f>'PRECIO HISTORICO'!D9414</f>
        <v>80738.799878100006</v>
      </c>
      <c r="D9414" s="148">
        <f>'PRECIO DE MERCADO '!G9414</f>
        <v>93840</v>
      </c>
      <c r="E9414" s="145">
        <f t="shared" si="147"/>
        <v>87289.399939049996</v>
      </c>
    </row>
    <row r="9415" spans="1:5" ht="15.75" x14ac:dyDescent="0.25">
      <c r="A9415" s="14"/>
      <c r="B9415" s="100" t="s">
        <v>2412</v>
      </c>
      <c r="C9415" s="121">
        <f>'PRECIO HISTORICO'!D9415</f>
        <v>52026.032767800003</v>
      </c>
      <c r="D9415" s="148">
        <f>'PRECIO DE MERCADO '!G9415</f>
        <v>60520</v>
      </c>
      <c r="E9415" s="145">
        <f t="shared" si="147"/>
        <v>56273.016383900002</v>
      </c>
    </row>
    <row r="9416" spans="1:5" ht="15.75" x14ac:dyDescent="0.25">
      <c r="A9416" s="14"/>
      <c r="B9416" s="100" t="s">
        <v>486</v>
      </c>
      <c r="C9416" s="121">
        <f>'PRECIO HISTORICO'!D9416</f>
        <v>80738.799878100006</v>
      </c>
      <c r="D9416" s="148">
        <f>'PRECIO DE MERCADO '!G9416</f>
        <v>93840</v>
      </c>
      <c r="E9416" s="145">
        <f t="shared" si="147"/>
        <v>87289.399939049996</v>
      </c>
    </row>
    <row r="9417" spans="1:5" ht="15.75" x14ac:dyDescent="0.25">
      <c r="A9417" s="14"/>
      <c r="B9417" s="100" t="s">
        <v>1019</v>
      </c>
      <c r="C9417" s="121">
        <f>'PRECIO HISTORICO'!D9417</f>
        <v>831137.15786010004</v>
      </c>
      <c r="D9417" s="148">
        <f>'PRECIO DE MERCADO '!G9417</f>
        <v>965600</v>
      </c>
      <c r="E9417" s="145">
        <f t="shared" si="147"/>
        <v>898368.57893005002</v>
      </c>
    </row>
    <row r="9418" spans="1:5" ht="15.75" x14ac:dyDescent="0.25">
      <c r="A9418" s="14"/>
      <c r="B9418" s="100" t="s">
        <v>487</v>
      </c>
      <c r="C9418" s="121">
        <f>'PRECIO HISTORICO'!D9418</f>
        <v>3921625.7798262998</v>
      </c>
      <c r="D9418" s="148">
        <f>'PRECIO DE MERCADO '!G9418</f>
        <v>4556680</v>
      </c>
      <c r="E9418" s="145">
        <f t="shared" si="147"/>
        <v>4239152.8899131501</v>
      </c>
    </row>
    <row r="9419" spans="1:5" ht="38.25" x14ac:dyDescent="0.25">
      <c r="A9419" s="4" t="s">
        <v>0</v>
      </c>
      <c r="B9419" s="101" t="s">
        <v>488</v>
      </c>
      <c r="C9419" s="124" t="s">
        <v>4332</v>
      </c>
      <c r="D9419" s="146" t="s">
        <v>4328</v>
      </c>
      <c r="E9419" s="144" t="s">
        <v>4327</v>
      </c>
    </row>
    <row r="9420" spans="1:5" ht="15.75" x14ac:dyDescent="0.25">
      <c r="A9420" s="4"/>
      <c r="B9420" s="102" t="s">
        <v>3</v>
      </c>
      <c r="C9420" s="119"/>
      <c r="D9420" s="147"/>
      <c r="E9420" s="143"/>
    </row>
    <row r="9421" spans="1:5" ht="15.75" x14ac:dyDescent="0.25">
      <c r="A9421" s="4">
        <v>10</v>
      </c>
      <c r="B9421" s="104" t="s">
        <v>1651</v>
      </c>
      <c r="C9421" s="120"/>
      <c r="D9421" s="147"/>
      <c r="E9421" s="143"/>
    </row>
    <row r="9422" spans="1:5" ht="15.75" x14ac:dyDescent="0.25">
      <c r="A9422" s="15"/>
      <c r="B9422" s="100" t="s">
        <v>490</v>
      </c>
      <c r="C9422" s="121">
        <f>'PRECIO HISTORICO'!D9422</f>
        <v>168357.81926600001</v>
      </c>
      <c r="D9422" s="148">
        <f>'PRECIO DE MERCADO '!G9422</f>
        <v>195840</v>
      </c>
      <c r="E9422" s="145">
        <f t="shared" si="147"/>
        <v>182098.909633</v>
      </c>
    </row>
    <row r="9423" spans="1:5" ht="15.75" x14ac:dyDescent="0.25">
      <c r="A9423" s="15"/>
      <c r="B9423" s="100" t="s">
        <v>2122</v>
      </c>
      <c r="C9423" s="121">
        <f>'PRECIO HISTORICO'!D9423</f>
        <v>1030540.0224301</v>
      </c>
      <c r="D9423" s="148">
        <f>'PRECIO DE MERCADO '!G9423</f>
        <v>1197480</v>
      </c>
      <c r="E9423" s="145">
        <f t="shared" si="147"/>
        <v>1114010.01121505</v>
      </c>
    </row>
    <row r="9424" spans="1:5" ht="15.75" x14ac:dyDescent="0.25">
      <c r="A9424" s="15"/>
      <c r="B9424" s="100" t="s">
        <v>3175</v>
      </c>
      <c r="C9424" s="121">
        <f>'PRECIO HISTORICO'!D9424</f>
        <v>5981703.3416868001</v>
      </c>
      <c r="D9424" s="148">
        <f>'PRECIO DE MERCADO '!G9424</f>
        <v>6950280</v>
      </c>
      <c r="E9424" s="145">
        <f t="shared" si="147"/>
        <v>6465991.6708434001</v>
      </c>
    </row>
    <row r="9425" spans="1:5" ht="15.75" x14ac:dyDescent="0.25">
      <c r="A9425" s="15"/>
      <c r="B9425" s="100" t="s">
        <v>782</v>
      </c>
      <c r="C9425" s="121">
        <f>'PRECIO HISTORICO'!D9425</f>
        <v>197220.68057965001</v>
      </c>
      <c r="D9425" s="148">
        <f>'PRECIO DE MERCADO '!G9425</f>
        <v>229160</v>
      </c>
      <c r="E9425" s="145">
        <f t="shared" si="147"/>
        <v>213190.34028982499</v>
      </c>
    </row>
    <row r="9426" spans="1:5" ht="15.75" x14ac:dyDescent="0.25">
      <c r="A9426" s="15"/>
      <c r="B9426" s="100" t="s">
        <v>495</v>
      </c>
      <c r="C9426" s="121">
        <f>'PRECIO HISTORICO'!D9426</f>
        <v>197220.68057965001</v>
      </c>
      <c r="D9426" s="148">
        <f>'PRECIO DE MERCADO '!G9426</f>
        <v>229160</v>
      </c>
      <c r="E9426" s="145">
        <f t="shared" si="147"/>
        <v>213190.34028982499</v>
      </c>
    </row>
    <row r="9427" spans="1:5" ht="15.75" x14ac:dyDescent="0.25">
      <c r="A9427" s="15"/>
      <c r="B9427" s="100" t="s">
        <v>496</v>
      </c>
      <c r="C9427" s="121">
        <f>'PRECIO HISTORICO'!D9427</f>
        <v>197220.68057965001</v>
      </c>
      <c r="D9427" s="148">
        <f>'PRECIO DE MERCADO '!G9427</f>
        <v>229160</v>
      </c>
      <c r="E9427" s="145">
        <f t="shared" si="147"/>
        <v>213190.34028982499</v>
      </c>
    </row>
    <row r="9428" spans="1:5" ht="15.75" x14ac:dyDescent="0.25">
      <c r="A9428" s="15"/>
      <c r="B9428" s="100" t="s">
        <v>498</v>
      </c>
      <c r="C9428" s="121">
        <f>'PRECIO HISTORICO'!D9428</f>
        <v>466373.13950044999</v>
      </c>
      <c r="D9428" s="148">
        <f>'PRECIO DE MERCADO '!G9428</f>
        <v>541960</v>
      </c>
      <c r="E9428" s="145">
        <f t="shared" si="147"/>
        <v>504166.569750225</v>
      </c>
    </row>
    <row r="9429" spans="1:5" ht="15.75" x14ac:dyDescent="0.25">
      <c r="A9429" s="15"/>
      <c r="B9429" s="100" t="s">
        <v>3179</v>
      </c>
      <c r="C9429" s="121">
        <f>'PRECIO HISTORICO'!D9429</f>
        <v>300291.16545610002</v>
      </c>
      <c r="D9429" s="148">
        <f>'PRECIO DE MERCADO '!G9429</f>
        <v>348840</v>
      </c>
      <c r="E9429" s="145">
        <f t="shared" si="147"/>
        <v>324565.58272805001</v>
      </c>
    </row>
    <row r="9430" spans="1:5" ht="15.75" x14ac:dyDescent="0.25">
      <c r="A9430" s="15"/>
      <c r="B9430" s="100" t="s">
        <v>3183</v>
      </c>
      <c r="C9430" s="121">
        <f>'PRECIO HISTORICO'!D9430</f>
        <v>349874.25382909999</v>
      </c>
      <c r="D9430" s="148">
        <f>'PRECIO DE MERCADO '!G9430</f>
        <v>406640</v>
      </c>
      <c r="E9430" s="145">
        <f t="shared" si="147"/>
        <v>378257.12691454997</v>
      </c>
    </row>
    <row r="9431" spans="1:5" ht="15.75" x14ac:dyDescent="0.25">
      <c r="A9431" s="15"/>
      <c r="B9431" s="100" t="s">
        <v>499</v>
      </c>
      <c r="C9431" s="121">
        <f>'PRECIO HISTORICO'!D9431</f>
        <v>914030.68319745001</v>
      </c>
      <c r="D9431" s="148">
        <f>'PRECIO DE MERCADO '!G9431</f>
        <v>1062160</v>
      </c>
      <c r="E9431" s="145">
        <f t="shared" si="147"/>
        <v>988095.34159872495</v>
      </c>
    </row>
    <row r="9432" spans="1:5" ht="15.75" x14ac:dyDescent="0.25">
      <c r="A9432" s="15"/>
      <c r="B9432" s="100" t="s">
        <v>743</v>
      </c>
      <c r="C9432" s="121">
        <f>'PRECIO HISTORICO'!D9432</f>
        <v>1013635.1778644</v>
      </c>
      <c r="D9432" s="148">
        <f>'PRECIO DE MERCADO '!G9432</f>
        <v>1177760</v>
      </c>
      <c r="E9432" s="145">
        <f t="shared" si="147"/>
        <v>1095697.5889321999</v>
      </c>
    </row>
    <row r="9433" spans="1:5" ht="15.75" x14ac:dyDescent="0.25">
      <c r="A9433" s="15"/>
      <c r="B9433" s="100" t="s">
        <v>500</v>
      </c>
      <c r="C9433" s="121">
        <f>'PRECIO HISTORICO'!D9433</f>
        <v>550548.03699349996</v>
      </c>
      <c r="D9433" s="148">
        <f>'PRECIO DE MERCADO '!G9433</f>
        <v>639880</v>
      </c>
      <c r="E9433" s="145">
        <f t="shared" si="147"/>
        <v>595214.01849674992</v>
      </c>
    </row>
    <row r="9434" spans="1:5" ht="15.75" x14ac:dyDescent="0.25">
      <c r="A9434" s="15"/>
      <c r="B9434" s="100" t="s">
        <v>3255</v>
      </c>
      <c r="C9434" s="121">
        <f>'PRECIO HISTORICO'!D9434</f>
        <v>550548.03699349996</v>
      </c>
      <c r="D9434" s="148">
        <f>'PRECIO DE MERCADO '!G9434</f>
        <v>639880</v>
      </c>
      <c r="E9434" s="145">
        <f t="shared" si="147"/>
        <v>595214.01849674992</v>
      </c>
    </row>
    <row r="9435" spans="1:5" ht="15.75" x14ac:dyDescent="0.25">
      <c r="A9435" s="15"/>
      <c r="B9435" s="100" t="s">
        <v>3256</v>
      </c>
      <c r="C9435" s="121">
        <f>'PRECIO HISTORICO'!D9435</f>
        <v>432702.86147270002</v>
      </c>
      <c r="D9435" s="148">
        <f>'PRECIO DE MERCADO '!G9435</f>
        <v>502520</v>
      </c>
      <c r="E9435" s="145">
        <f t="shared" si="147"/>
        <v>467611.43073635001</v>
      </c>
    </row>
    <row r="9436" spans="1:5" ht="15.75" x14ac:dyDescent="0.25">
      <c r="A9436" s="15"/>
      <c r="B9436" s="100" t="s">
        <v>3257</v>
      </c>
      <c r="C9436" s="121">
        <f>'PRECIO HISTORICO'!D9436</f>
        <v>432702.86147270002</v>
      </c>
      <c r="D9436" s="148">
        <f>'PRECIO DE MERCADO '!G9436</f>
        <v>502520</v>
      </c>
      <c r="E9436" s="145">
        <f t="shared" si="147"/>
        <v>467611.43073635001</v>
      </c>
    </row>
    <row r="9437" spans="1:5" ht="15.75" x14ac:dyDescent="0.25">
      <c r="A9437" s="15"/>
      <c r="B9437" s="100" t="s">
        <v>3258</v>
      </c>
      <c r="C9437" s="121">
        <f>'PRECIO HISTORICO'!D9437</f>
        <v>432702.86147270002</v>
      </c>
      <c r="D9437" s="148">
        <f>'PRECIO DE MERCADO '!G9437</f>
        <v>502520</v>
      </c>
      <c r="E9437" s="145">
        <f t="shared" si="147"/>
        <v>467611.43073635001</v>
      </c>
    </row>
    <row r="9438" spans="1:5" ht="15.75" x14ac:dyDescent="0.25">
      <c r="A9438" s="15"/>
      <c r="B9438" s="100" t="s">
        <v>3259</v>
      </c>
      <c r="C9438" s="121">
        <f>'PRECIO HISTORICO'!D9438</f>
        <v>432702.86147270002</v>
      </c>
      <c r="D9438" s="148">
        <f>'PRECIO DE MERCADO '!G9438</f>
        <v>502520</v>
      </c>
      <c r="E9438" s="145">
        <f t="shared" si="147"/>
        <v>467611.43073635001</v>
      </c>
    </row>
    <row r="9439" spans="1:5" ht="15.75" x14ac:dyDescent="0.25">
      <c r="A9439" s="15"/>
      <c r="B9439" s="100" t="s">
        <v>3260</v>
      </c>
      <c r="C9439" s="121">
        <f>'PRECIO HISTORICO'!D9439</f>
        <v>432702.86147270002</v>
      </c>
      <c r="D9439" s="148">
        <f>'PRECIO DE MERCADO '!G9439</f>
        <v>502520</v>
      </c>
      <c r="E9439" s="145">
        <f t="shared" si="147"/>
        <v>467611.43073635001</v>
      </c>
    </row>
    <row r="9440" spans="1:5" ht="15.75" x14ac:dyDescent="0.25">
      <c r="A9440" s="15"/>
      <c r="B9440" s="100" t="s">
        <v>3261</v>
      </c>
      <c r="C9440" s="121">
        <f>'PRECIO HISTORICO'!D9440</f>
        <v>432702.86147270002</v>
      </c>
      <c r="D9440" s="148">
        <f>'PRECIO DE MERCADO '!G9440</f>
        <v>502520</v>
      </c>
      <c r="E9440" s="145">
        <f t="shared" si="147"/>
        <v>467611.43073635001</v>
      </c>
    </row>
    <row r="9441" spans="1:5" ht="15.75" x14ac:dyDescent="0.25">
      <c r="A9441" s="15"/>
      <c r="B9441" s="100" t="s">
        <v>3262</v>
      </c>
      <c r="C9441" s="121">
        <f>'PRECIO HISTORICO'!D9441</f>
        <v>432702.86147270002</v>
      </c>
      <c r="D9441" s="148">
        <f>'PRECIO DE MERCADO '!G9441</f>
        <v>502520</v>
      </c>
      <c r="E9441" s="145">
        <f t="shared" ref="E9441:E9504" si="148">AVERAGE(C9441:D9441)</f>
        <v>467611.43073635001</v>
      </c>
    </row>
    <row r="9442" spans="1:5" ht="15.75" x14ac:dyDescent="0.25">
      <c r="A9442" s="15"/>
      <c r="B9442" s="100" t="s">
        <v>3263</v>
      </c>
      <c r="C9442" s="121">
        <f>'PRECIO HISTORICO'!D9442</f>
        <v>432702.86147270002</v>
      </c>
      <c r="D9442" s="148">
        <f>'PRECIO DE MERCADO '!G9442</f>
        <v>502520</v>
      </c>
      <c r="E9442" s="145">
        <f t="shared" si="148"/>
        <v>467611.43073635001</v>
      </c>
    </row>
    <row r="9443" spans="1:5" ht="15.75" x14ac:dyDescent="0.25">
      <c r="A9443" s="15"/>
      <c r="B9443" s="100" t="s">
        <v>1038</v>
      </c>
      <c r="C9443" s="121">
        <f>'PRECIO HISTORICO'!D9443</f>
        <v>550548.03699349996</v>
      </c>
      <c r="D9443" s="148">
        <f>'PRECIO DE MERCADO '!G9443</f>
        <v>639880</v>
      </c>
      <c r="E9443" s="145">
        <f t="shared" si="148"/>
        <v>595214.01849674992</v>
      </c>
    </row>
    <row r="9444" spans="1:5" ht="15.75" x14ac:dyDescent="0.25">
      <c r="A9444" s="15"/>
      <c r="B9444" s="100" t="s">
        <v>501</v>
      </c>
      <c r="C9444" s="121">
        <f>'PRECIO HISTORICO'!D9444</f>
        <v>948982.33816295001</v>
      </c>
      <c r="D9444" s="148">
        <f>'PRECIO DE MERCADO '!G9444</f>
        <v>1102960</v>
      </c>
      <c r="E9444" s="145">
        <f t="shared" si="148"/>
        <v>1025971.169081475</v>
      </c>
    </row>
    <row r="9445" spans="1:5" ht="15.75" x14ac:dyDescent="0.25">
      <c r="A9445" s="15"/>
      <c r="B9445" s="100" t="s">
        <v>3186</v>
      </c>
      <c r="C9445" s="121">
        <f>'PRECIO HISTORICO'!D9445</f>
        <v>897136.287411</v>
      </c>
      <c r="D9445" s="148">
        <f>'PRECIO DE MERCADO '!G9445</f>
        <v>1042440</v>
      </c>
      <c r="E9445" s="145">
        <f t="shared" si="148"/>
        <v>969788.14370550006</v>
      </c>
    </row>
    <row r="9446" spans="1:5" ht="15.75" x14ac:dyDescent="0.25">
      <c r="A9446" s="15"/>
      <c r="B9446" s="100" t="s">
        <v>502</v>
      </c>
      <c r="C9446" s="121">
        <f>'PRECIO HISTORICO'!D9446</f>
        <v>664303.18596004997</v>
      </c>
      <c r="D9446" s="148">
        <f>'PRECIO DE MERCADO '!G9446</f>
        <v>771800</v>
      </c>
      <c r="E9446" s="145">
        <f t="shared" si="148"/>
        <v>718051.59298002499</v>
      </c>
    </row>
    <row r="9447" spans="1:5" ht="15.75" x14ac:dyDescent="0.25">
      <c r="A9447" s="15"/>
      <c r="B9447" s="100" t="s">
        <v>3264</v>
      </c>
      <c r="C9447" s="121">
        <f>'PRECIO HISTORICO'!D9447</f>
        <v>780777.77881739999</v>
      </c>
      <c r="D9447" s="148">
        <f>'PRECIO DE MERCADO '!G9447</f>
        <v>907120</v>
      </c>
      <c r="E9447" s="145">
        <f t="shared" si="148"/>
        <v>843948.88940869994</v>
      </c>
    </row>
    <row r="9448" spans="1:5" ht="15.75" x14ac:dyDescent="0.25">
      <c r="A9448" s="15"/>
      <c r="B9448" s="100" t="s">
        <v>503</v>
      </c>
      <c r="C9448" s="121">
        <f>'PRECIO HISTORICO'!D9448</f>
        <v>848563.36201000004</v>
      </c>
      <c r="D9448" s="148">
        <f>'PRECIO DE MERCADO '!G9448</f>
        <v>986000</v>
      </c>
      <c r="E9448" s="145">
        <f t="shared" si="148"/>
        <v>917281.68100500002</v>
      </c>
    </row>
    <row r="9449" spans="1:5" ht="15.75" x14ac:dyDescent="0.25">
      <c r="A9449" s="15"/>
      <c r="B9449" s="100" t="s">
        <v>3198</v>
      </c>
      <c r="C9449" s="121">
        <f>'PRECIO HISTORICO'!D9449</f>
        <v>197220.68057965001</v>
      </c>
      <c r="D9449" s="148">
        <f>'PRECIO DE MERCADO '!G9449</f>
        <v>229160</v>
      </c>
      <c r="E9449" s="145">
        <f t="shared" si="148"/>
        <v>213190.34028982499</v>
      </c>
    </row>
    <row r="9450" spans="1:5" ht="15.75" x14ac:dyDescent="0.25">
      <c r="A9450" s="15"/>
      <c r="B9450" s="100" t="s">
        <v>1041</v>
      </c>
      <c r="C9450" s="121">
        <f>'PRECIO HISTORICO'!D9450</f>
        <v>43099.852108950006</v>
      </c>
      <c r="D9450" s="148">
        <f>'PRECIO DE MERCADO '!G9450</f>
        <v>50320</v>
      </c>
      <c r="E9450" s="145">
        <f t="shared" si="148"/>
        <v>46709.926054475</v>
      </c>
    </row>
    <row r="9451" spans="1:5" ht="15.75" x14ac:dyDescent="0.25">
      <c r="A9451" s="15"/>
      <c r="B9451" s="100" t="s">
        <v>3188</v>
      </c>
      <c r="C9451" s="121">
        <f>'PRECIO HISTORICO'!D9451</f>
        <v>615058.07511784998</v>
      </c>
      <c r="D9451" s="148">
        <f>'PRECIO DE MERCADO '!G9451</f>
        <v>714680</v>
      </c>
      <c r="E9451" s="145">
        <f t="shared" si="148"/>
        <v>664869.03755892499</v>
      </c>
    </row>
    <row r="9452" spans="1:5" ht="15.75" x14ac:dyDescent="0.25">
      <c r="A9452" s="15"/>
      <c r="B9452" s="100" t="s">
        <v>3189</v>
      </c>
      <c r="C9452" s="121">
        <f>'PRECIO HISTORICO'!D9452</f>
        <v>615058.07511784998</v>
      </c>
      <c r="D9452" s="148">
        <f>'PRECIO DE MERCADO '!G9452</f>
        <v>714680</v>
      </c>
      <c r="E9452" s="145">
        <f t="shared" si="148"/>
        <v>664869.03755892499</v>
      </c>
    </row>
    <row r="9453" spans="1:5" ht="15.75" x14ac:dyDescent="0.25">
      <c r="A9453" s="15"/>
      <c r="B9453" s="100" t="s">
        <v>509</v>
      </c>
      <c r="C9453" s="121">
        <f>'PRECIO HISTORICO'!D9453</f>
        <v>265868.88957265002</v>
      </c>
      <c r="D9453" s="148">
        <f>'PRECIO DE MERCADO '!G9453</f>
        <v>308720</v>
      </c>
      <c r="E9453" s="145">
        <f t="shared" si="148"/>
        <v>287294.44478632498</v>
      </c>
    </row>
    <row r="9454" spans="1:5" ht="15.75" x14ac:dyDescent="0.25">
      <c r="A9454" s="15"/>
      <c r="B9454" s="100" t="s">
        <v>510</v>
      </c>
      <c r="C9454" s="121">
        <f>'PRECIO HISTORICO'!D9454</f>
        <v>265868.88957265002</v>
      </c>
      <c r="D9454" s="148">
        <f>'PRECIO DE MERCADO '!G9454</f>
        <v>308720</v>
      </c>
      <c r="E9454" s="145">
        <f t="shared" si="148"/>
        <v>287294.44478632498</v>
      </c>
    </row>
    <row r="9455" spans="1:5" ht="15.75" x14ac:dyDescent="0.25">
      <c r="A9455" s="15"/>
      <c r="B9455" s="100" t="s">
        <v>511</v>
      </c>
      <c r="C9455" s="121">
        <f>'PRECIO HISTORICO'!D9455</f>
        <v>432702.86147270002</v>
      </c>
      <c r="D9455" s="148">
        <f>'PRECIO DE MERCADO '!G9455</f>
        <v>502520</v>
      </c>
      <c r="E9455" s="145">
        <f t="shared" si="148"/>
        <v>467611.43073635001</v>
      </c>
    </row>
    <row r="9456" spans="1:5" ht="15.75" x14ac:dyDescent="0.25">
      <c r="A9456" s="15"/>
      <c r="B9456" s="100" t="s">
        <v>512</v>
      </c>
      <c r="C9456" s="121">
        <f>'PRECIO HISTORICO'!D9456</f>
        <v>366287.86572559999</v>
      </c>
      <c r="D9456" s="148">
        <f>'PRECIO DE MERCADO '!G9456</f>
        <v>425680</v>
      </c>
      <c r="E9456" s="145">
        <f t="shared" si="148"/>
        <v>395983.93286279996</v>
      </c>
    </row>
    <row r="9457" spans="1:5" ht="15.75" x14ac:dyDescent="0.25">
      <c r="A9457" s="15"/>
      <c r="B9457" s="100" t="s">
        <v>513</v>
      </c>
      <c r="C9457" s="121">
        <f>'PRECIO HISTORICO'!D9457</f>
        <v>300291.16545610002</v>
      </c>
      <c r="D9457" s="148">
        <f>'PRECIO DE MERCADO '!G9457</f>
        <v>348840</v>
      </c>
      <c r="E9457" s="145">
        <f t="shared" si="148"/>
        <v>324565.58272805001</v>
      </c>
    </row>
    <row r="9458" spans="1:5" ht="15.75" x14ac:dyDescent="0.25">
      <c r="A9458" s="15"/>
      <c r="B9458" s="100" t="s">
        <v>514</v>
      </c>
      <c r="C9458" s="121">
        <f>'PRECIO HISTORICO'!D9458</f>
        <v>358779.78559604997</v>
      </c>
      <c r="D9458" s="148">
        <f>'PRECIO DE MERCADO '!G9458</f>
        <v>416840</v>
      </c>
      <c r="E9458" s="145">
        <f t="shared" si="148"/>
        <v>387809.89279802499</v>
      </c>
    </row>
    <row r="9459" spans="1:5" ht="15.75" x14ac:dyDescent="0.25">
      <c r="A9459" s="15"/>
      <c r="B9459" s="100" t="s">
        <v>348</v>
      </c>
      <c r="C9459" s="121">
        <f>'PRECIO HISTORICO'!D9459</f>
        <v>153984.10009709999</v>
      </c>
      <c r="D9459" s="148">
        <f>'PRECIO DE MERCADO '!G9459</f>
        <v>178840</v>
      </c>
      <c r="E9459" s="145">
        <f t="shared" si="148"/>
        <v>166412.05004855001</v>
      </c>
    </row>
    <row r="9460" spans="1:5" ht="15.75" x14ac:dyDescent="0.25">
      <c r="A9460" s="15"/>
      <c r="B9460" s="100" t="s">
        <v>24</v>
      </c>
      <c r="C9460" s="121">
        <f>'PRECIO HISTORICO'!D9460</f>
        <v>1463089.6287644</v>
      </c>
      <c r="D9460" s="148">
        <f>'PRECIO DE MERCADO '!G9460</f>
        <v>1700000</v>
      </c>
      <c r="E9460" s="145">
        <f t="shared" si="148"/>
        <v>1581544.8143822001</v>
      </c>
    </row>
    <row r="9461" spans="1:5" ht="15.75" x14ac:dyDescent="0.25">
      <c r="A9461" s="15"/>
      <c r="B9461" s="100" t="s">
        <v>25</v>
      </c>
      <c r="C9461" s="121">
        <f>'PRECIO HISTORICO'!D9461</f>
        <v>864809.86995130009</v>
      </c>
      <c r="D9461" s="148">
        <f>'PRECIO DE MERCADO '!G9461</f>
        <v>1005040</v>
      </c>
      <c r="E9461" s="145">
        <f t="shared" si="148"/>
        <v>934924.93497565005</v>
      </c>
    </row>
    <row r="9462" spans="1:5" ht="15.75" x14ac:dyDescent="0.25">
      <c r="A9462" s="15"/>
      <c r="B9462" s="100" t="s">
        <v>26</v>
      </c>
      <c r="C9462" s="121">
        <f>'PRECIO HISTORICO'!D9462</f>
        <v>680514.942744</v>
      </c>
      <c r="D9462" s="148">
        <f>'PRECIO DE MERCADO '!G9462</f>
        <v>790840</v>
      </c>
      <c r="E9462" s="145">
        <f t="shared" si="148"/>
        <v>735677.47137199994</v>
      </c>
    </row>
    <row r="9463" spans="1:5" ht="15.75" x14ac:dyDescent="0.25">
      <c r="A9463" s="15"/>
      <c r="B9463" s="100" t="s">
        <v>27</v>
      </c>
      <c r="C9463" s="121">
        <f>'PRECIO HISTORICO'!D9463</f>
        <v>515620.67962405004</v>
      </c>
      <c r="D9463" s="148">
        <f>'PRECIO DE MERCADO '!G9463</f>
        <v>599080</v>
      </c>
      <c r="E9463" s="145">
        <f t="shared" si="148"/>
        <v>557350.33981202496</v>
      </c>
    </row>
    <row r="9464" spans="1:5" ht="15.75" x14ac:dyDescent="0.25">
      <c r="A9464" s="15"/>
      <c r="B9464" s="100" t="s">
        <v>515</v>
      </c>
      <c r="C9464" s="121">
        <f>'PRECIO HISTORICO'!D9464</f>
        <v>247580.05962234997</v>
      </c>
      <c r="D9464" s="148">
        <f>'PRECIO DE MERCADO '!G9464</f>
        <v>287640</v>
      </c>
      <c r="E9464" s="145">
        <f t="shared" si="148"/>
        <v>267610.02981117496</v>
      </c>
    </row>
    <row r="9465" spans="1:5" ht="15.75" x14ac:dyDescent="0.25">
      <c r="A9465" s="15"/>
      <c r="B9465" s="100" t="s">
        <v>516</v>
      </c>
      <c r="C9465" s="121">
        <f>'PRECIO HISTORICO'!D9465</f>
        <v>498699.56174219999</v>
      </c>
      <c r="D9465" s="148">
        <f>'PRECIO DE MERCADO '!G9465</f>
        <v>579360</v>
      </c>
      <c r="E9465" s="145">
        <f t="shared" si="148"/>
        <v>539029.78087110003</v>
      </c>
    </row>
    <row r="9466" spans="1:5" ht="15.75" x14ac:dyDescent="0.25">
      <c r="A9466" s="15"/>
      <c r="B9466" s="100" t="s">
        <v>517</v>
      </c>
      <c r="C9466" s="121">
        <f>'PRECIO HISTORICO'!D9466</f>
        <v>432702.86147270002</v>
      </c>
      <c r="D9466" s="148">
        <f>'PRECIO DE MERCADO '!G9466</f>
        <v>502520</v>
      </c>
      <c r="E9466" s="145">
        <f t="shared" si="148"/>
        <v>467611.43073635001</v>
      </c>
    </row>
    <row r="9467" spans="1:5" ht="15.75" x14ac:dyDescent="0.25">
      <c r="A9467" s="15"/>
      <c r="B9467" s="100" t="s">
        <v>3191</v>
      </c>
      <c r="C9467" s="121">
        <f>'PRECIO HISTORICO'!D9467</f>
        <v>88296.7998276</v>
      </c>
      <c r="D9467" s="148">
        <f>'PRECIO DE MERCADO '!G9467</f>
        <v>102680</v>
      </c>
      <c r="E9467" s="145">
        <f t="shared" si="148"/>
        <v>95488.399913800007</v>
      </c>
    </row>
    <row r="9468" spans="1:5" ht="15.75" x14ac:dyDescent="0.25">
      <c r="A9468" s="15"/>
      <c r="B9468" s="100" t="s">
        <v>748</v>
      </c>
      <c r="C9468" s="121">
        <f>'PRECIO HISTORICO'!D9468</f>
        <v>88296.7998276</v>
      </c>
      <c r="D9468" s="148">
        <f>'PRECIO DE MERCADO '!G9468</f>
        <v>102680</v>
      </c>
      <c r="E9468" s="145">
        <f t="shared" si="148"/>
        <v>95488.399913800007</v>
      </c>
    </row>
    <row r="9469" spans="1:5" ht="15.75" x14ac:dyDescent="0.25">
      <c r="A9469" s="15"/>
      <c r="B9469" s="100" t="s">
        <v>749</v>
      </c>
      <c r="C9469" s="121">
        <f>'PRECIO HISTORICO'!D9469</f>
        <v>531840.46068789996</v>
      </c>
      <c r="D9469" s="148">
        <f>'PRECIO DE MERCADO '!G9469</f>
        <v>618120</v>
      </c>
      <c r="E9469" s="145">
        <f t="shared" si="148"/>
        <v>574980.23034394998</v>
      </c>
    </row>
    <row r="9470" spans="1:5" ht="15.75" x14ac:dyDescent="0.25">
      <c r="A9470" s="15"/>
      <c r="B9470" s="100" t="s">
        <v>521</v>
      </c>
      <c r="C9470" s="121">
        <f>'PRECIO HISTORICO'!D9470</f>
        <v>378078.77373630001</v>
      </c>
      <c r="D9470" s="148">
        <f>'PRECIO DE MERCADO '!G9470</f>
        <v>439280</v>
      </c>
      <c r="E9470" s="145">
        <f t="shared" si="148"/>
        <v>408679.38686814997</v>
      </c>
    </row>
    <row r="9471" spans="1:5" ht="15.75" x14ac:dyDescent="0.25">
      <c r="A9471" s="15"/>
      <c r="B9471" s="100" t="s">
        <v>522</v>
      </c>
      <c r="C9471" s="121">
        <f>'PRECIO HISTORICO'!D9471</f>
        <v>378078.77373630001</v>
      </c>
      <c r="D9471" s="148">
        <f>'PRECIO DE MERCADO '!G9471</f>
        <v>439280</v>
      </c>
      <c r="E9471" s="145">
        <f t="shared" si="148"/>
        <v>408679.38686814997</v>
      </c>
    </row>
    <row r="9472" spans="1:5" ht="15.75" x14ac:dyDescent="0.25">
      <c r="A9472" s="15"/>
      <c r="B9472" s="100" t="s">
        <v>523</v>
      </c>
      <c r="C9472" s="121">
        <f>'PRECIO HISTORICO'!D9472</f>
        <v>378078.77373630001</v>
      </c>
      <c r="D9472" s="148">
        <f>'PRECIO DE MERCADO '!G9472</f>
        <v>439280</v>
      </c>
      <c r="E9472" s="145">
        <f t="shared" si="148"/>
        <v>408679.38686814997</v>
      </c>
    </row>
    <row r="9473" spans="1:5" ht="15.75" x14ac:dyDescent="0.25">
      <c r="A9473" s="15"/>
      <c r="B9473" s="100" t="s">
        <v>525</v>
      </c>
      <c r="C9473" s="121">
        <f>'PRECIO HISTORICO'!D9473</f>
        <v>1435550.48944125</v>
      </c>
      <c r="D9473" s="148">
        <f>'PRECIO DE MERCADO '!G9473</f>
        <v>1668040</v>
      </c>
      <c r="E9473" s="145">
        <f t="shared" si="148"/>
        <v>1551795.244720625</v>
      </c>
    </row>
    <row r="9474" spans="1:5" ht="15.75" x14ac:dyDescent="0.25">
      <c r="A9474" s="15"/>
      <c r="B9474" s="100" t="s">
        <v>3199</v>
      </c>
      <c r="C9474" s="121">
        <f>'PRECIO HISTORICO'!D9474</f>
        <v>831137.15786010004</v>
      </c>
      <c r="D9474" s="148">
        <f>'PRECIO DE MERCADO '!G9474</f>
        <v>965600</v>
      </c>
      <c r="E9474" s="145">
        <f t="shared" si="148"/>
        <v>898368.57893005002</v>
      </c>
    </row>
    <row r="9475" spans="1:5" ht="15.75" x14ac:dyDescent="0.25">
      <c r="A9475" s="15"/>
      <c r="B9475" s="100" t="s">
        <v>3200</v>
      </c>
      <c r="C9475" s="121">
        <f>'PRECIO HISTORICO'!D9475</f>
        <v>831137.15786010004</v>
      </c>
      <c r="D9475" s="148">
        <f>'PRECIO DE MERCADO '!G9475</f>
        <v>965600</v>
      </c>
      <c r="E9475" s="145">
        <f t="shared" si="148"/>
        <v>898368.57893005002</v>
      </c>
    </row>
    <row r="9476" spans="1:5" ht="15.75" x14ac:dyDescent="0.25">
      <c r="A9476" s="15"/>
      <c r="B9476" s="100" t="s">
        <v>528</v>
      </c>
      <c r="C9476" s="121">
        <f>'PRECIO HISTORICO'!D9476</f>
        <v>831137.15786010004</v>
      </c>
      <c r="D9476" s="148">
        <f>'PRECIO DE MERCADO '!G9476</f>
        <v>965600</v>
      </c>
      <c r="E9476" s="145">
        <f t="shared" si="148"/>
        <v>898368.57893005002</v>
      </c>
    </row>
    <row r="9477" spans="1:5" ht="15.75" x14ac:dyDescent="0.25">
      <c r="A9477" s="15"/>
      <c r="B9477" s="100" t="s">
        <v>529</v>
      </c>
      <c r="C9477" s="121">
        <f>'PRECIO HISTORICO'!D9477</f>
        <v>464426.55413245002</v>
      </c>
      <c r="D9477" s="148">
        <f>'PRECIO DE MERCADO '!G9477</f>
        <v>539920</v>
      </c>
      <c r="E9477" s="145">
        <f t="shared" si="148"/>
        <v>502173.27706622501</v>
      </c>
    </row>
    <row r="9478" spans="1:5" ht="15.75" x14ac:dyDescent="0.25">
      <c r="A9478" s="15"/>
      <c r="B9478" s="100" t="s">
        <v>422</v>
      </c>
      <c r="C9478" s="121">
        <f>'PRECIO HISTORICO'!D9478</f>
        <v>80721.790126250009</v>
      </c>
      <c r="D9478" s="148">
        <f>'PRECIO DE MERCADO '!G9478</f>
        <v>93840</v>
      </c>
      <c r="E9478" s="145">
        <f t="shared" si="148"/>
        <v>87280.895063125005</v>
      </c>
    </row>
    <row r="9479" spans="1:5" ht="15.75" x14ac:dyDescent="0.25">
      <c r="A9479" s="15"/>
      <c r="B9479" s="100" t="s">
        <v>530</v>
      </c>
      <c r="C9479" s="121">
        <f>'PRECIO HISTORICO'!D9479</f>
        <v>80738.799878100006</v>
      </c>
      <c r="D9479" s="148">
        <f>'PRECIO DE MERCADO '!G9479</f>
        <v>93840</v>
      </c>
      <c r="E9479" s="145">
        <f t="shared" si="148"/>
        <v>87289.399939049996</v>
      </c>
    </row>
    <row r="9480" spans="1:5" ht="15.75" x14ac:dyDescent="0.25">
      <c r="A9480" s="15"/>
      <c r="B9480" s="100" t="s">
        <v>3265</v>
      </c>
      <c r="C9480" s="121">
        <f>'PRECIO HISTORICO'!D9480</f>
        <v>2591283.9787380002</v>
      </c>
      <c r="D9480" s="148">
        <f>'PRECIO DE MERCADO '!G9480</f>
        <v>3011040</v>
      </c>
      <c r="E9480" s="145">
        <f t="shared" si="148"/>
        <v>2801161.9893690003</v>
      </c>
    </row>
    <row r="9481" spans="1:5" ht="15.75" x14ac:dyDescent="0.25">
      <c r="A9481" s="43"/>
      <c r="B9481" s="35" t="s">
        <v>3266</v>
      </c>
      <c r="C9481" s="120"/>
      <c r="D9481" s="147"/>
      <c r="E9481" s="150"/>
    </row>
    <row r="9482" spans="1:5" ht="38.25" x14ac:dyDescent="0.25">
      <c r="A9482" s="7" t="s">
        <v>0</v>
      </c>
      <c r="B9482" s="101" t="s">
        <v>1</v>
      </c>
      <c r="C9482" s="124" t="s">
        <v>4332</v>
      </c>
      <c r="D9482" s="146" t="s">
        <v>4328</v>
      </c>
      <c r="E9482" s="144" t="s">
        <v>4327</v>
      </c>
    </row>
    <row r="9483" spans="1:5" ht="15.75" x14ac:dyDescent="0.25">
      <c r="A9483" s="7"/>
      <c r="B9483" s="43" t="s">
        <v>3</v>
      </c>
      <c r="C9483" s="119"/>
      <c r="D9483" s="147"/>
      <c r="E9483" s="143"/>
    </row>
    <row r="9484" spans="1:5" ht="15.75" x14ac:dyDescent="0.25">
      <c r="A9484" s="13">
        <v>1</v>
      </c>
      <c r="B9484" s="102" t="s">
        <v>4</v>
      </c>
      <c r="C9484" s="120"/>
      <c r="D9484" s="147"/>
      <c r="E9484" s="143"/>
    </row>
    <row r="9485" spans="1:5" ht="15.75" x14ac:dyDescent="0.25">
      <c r="A9485" s="14"/>
      <c r="B9485" s="103" t="s">
        <v>3267</v>
      </c>
      <c r="C9485" s="121">
        <f>'PRECIO HISTORICO'!D9485</f>
        <v>130526.91864485</v>
      </c>
      <c r="D9485" s="148">
        <f>'PRECIO DE MERCADO '!G9485</f>
        <v>151640</v>
      </c>
      <c r="E9485" s="145">
        <f t="shared" si="148"/>
        <v>141083.45932242501</v>
      </c>
    </row>
    <row r="9486" spans="1:5" ht="15.75" x14ac:dyDescent="0.25">
      <c r="A9486" s="14"/>
      <c r="B9486" s="103" t="s">
        <v>3268</v>
      </c>
      <c r="C9486" s="121">
        <f>'PRECIO HISTORICO'!D9486</f>
        <v>95545.385430950002</v>
      </c>
      <c r="D9486" s="148">
        <f>'PRECIO DE MERCADO '!G9486</f>
        <v>110840</v>
      </c>
      <c r="E9486" s="145">
        <f t="shared" si="148"/>
        <v>103192.692715475</v>
      </c>
    </row>
    <row r="9487" spans="1:5" ht="15.75" x14ac:dyDescent="0.25">
      <c r="A9487" s="14"/>
      <c r="B9487" s="103" t="s">
        <v>3269</v>
      </c>
      <c r="C9487" s="121">
        <f>'PRECIO HISTORICO'!D9487</f>
        <v>95545.385430950002</v>
      </c>
      <c r="D9487" s="148">
        <f>'PRECIO DE MERCADO '!G9487</f>
        <v>110840</v>
      </c>
      <c r="E9487" s="145">
        <f t="shared" si="148"/>
        <v>103192.692715475</v>
      </c>
    </row>
    <row r="9488" spans="1:5" ht="15.75" x14ac:dyDescent="0.25">
      <c r="A9488" s="14"/>
      <c r="B9488" s="103" t="s">
        <v>3270</v>
      </c>
      <c r="C9488" s="121">
        <f>'PRECIO HISTORICO'!D9488</f>
        <v>479219.66865045007</v>
      </c>
      <c r="D9488" s="148">
        <f>'PRECIO DE MERCADO '!G9488</f>
        <v>556920</v>
      </c>
      <c r="E9488" s="145">
        <f t="shared" si="148"/>
        <v>518069.83432522503</v>
      </c>
    </row>
    <row r="9489" spans="1:5" ht="15.75" x14ac:dyDescent="0.25">
      <c r="A9489" s="14"/>
      <c r="B9489" s="103" t="s">
        <v>3271</v>
      </c>
      <c r="C9489" s="121">
        <f>'PRECIO HISTORICO'!D9489</f>
        <v>1349458.9039568</v>
      </c>
      <c r="D9489" s="148">
        <f>'PRECIO DE MERCADO '!G9489</f>
        <v>1568080</v>
      </c>
      <c r="E9489" s="145">
        <f t="shared" si="148"/>
        <v>1458769.4519783999</v>
      </c>
    </row>
    <row r="9490" spans="1:5" ht="15.75" x14ac:dyDescent="0.25">
      <c r="A9490" s="14"/>
      <c r="B9490" s="103" t="s">
        <v>3272</v>
      </c>
      <c r="C9490" s="121">
        <f>'PRECIO HISTORICO'!D9490</f>
        <v>358769.66199619998</v>
      </c>
      <c r="D9490" s="148">
        <f>'PRECIO DE MERCADO '!G9490</f>
        <v>416840</v>
      </c>
      <c r="E9490" s="145">
        <f t="shared" si="148"/>
        <v>387804.83099809999</v>
      </c>
    </row>
    <row r="9491" spans="1:5" ht="15.75" x14ac:dyDescent="0.25">
      <c r="A9491" s="14"/>
      <c r="B9491" s="103" t="s">
        <v>3273</v>
      </c>
      <c r="C9491" s="121">
        <f>'PRECIO HISTORICO'!D9491</f>
        <v>358769.66199619998</v>
      </c>
      <c r="D9491" s="148">
        <f>'PRECIO DE MERCADO '!G9491</f>
        <v>416840</v>
      </c>
      <c r="E9491" s="145">
        <f t="shared" si="148"/>
        <v>387804.83099809999</v>
      </c>
    </row>
    <row r="9492" spans="1:5" ht="15.75" x14ac:dyDescent="0.25">
      <c r="A9492" s="14"/>
      <c r="B9492" s="103" t="s">
        <v>3274</v>
      </c>
      <c r="C9492" s="121">
        <f>'PRECIO HISTORICO'!D9492</f>
        <v>358769.66199619998</v>
      </c>
      <c r="D9492" s="148">
        <f>'PRECIO DE MERCADO '!G9492</f>
        <v>416840</v>
      </c>
      <c r="E9492" s="145">
        <f t="shared" si="148"/>
        <v>387804.83099809999</v>
      </c>
    </row>
    <row r="9493" spans="1:5" ht="15.75" x14ac:dyDescent="0.25">
      <c r="A9493" s="14"/>
      <c r="B9493" s="103" t="s">
        <v>3275</v>
      </c>
      <c r="C9493" s="121">
        <f>'PRECIO HISTORICO'!D9493</f>
        <v>358769.66199619998</v>
      </c>
      <c r="D9493" s="148">
        <f>'PRECIO DE MERCADO '!G9493</f>
        <v>416840</v>
      </c>
      <c r="E9493" s="145">
        <f t="shared" si="148"/>
        <v>387804.83099809999</v>
      </c>
    </row>
    <row r="9494" spans="1:5" ht="15.75" x14ac:dyDescent="0.25">
      <c r="A9494" s="14"/>
      <c r="B9494" s="103" t="s">
        <v>3276</v>
      </c>
      <c r="C9494" s="121">
        <f>'PRECIO HISTORICO'!D9494</f>
        <v>238951.26987095003</v>
      </c>
      <c r="D9494" s="148">
        <f>'PRECIO DE MERCADO '!G9494</f>
        <v>277440</v>
      </c>
      <c r="E9494" s="145">
        <f t="shared" si="148"/>
        <v>258195.63493547501</v>
      </c>
    </row>
    <row r="9495" spans="1:5" ht="15.75" x14ac:dyDescent="0.25">
      <c r="A9495" s="14"/>
      <c r="B9495" s="103" t="s">
        <v>3277</v>
      </c>
      <c r="C9495" s="121">
        <f>'PRECIO HISTORICO'!D9495</f>
        <v>753787.61541719991</v>
      </c>
      <c r="D9495" s="148">
        <f>'PRECIO DE MERCADO '!G9495</f>
        <v>875840</v>
      </c>
      <c r="E9495" s="145">
        <f t="shared" si="148"/>
        <v>814813.80770859995</v>
      </c>
    </row>
    <row r="9496" spans="1:5" ht="15.75" x14ac:dyDescent="0.25">
      <c r="A9496" s="14"/>
      <c r="B9496" s="103" t="s">
        <v>3278</v>
      </c>
      <c r="C9496" s="121">
        <f>'PRECIO HISTORICO'!D9496</f>
        <v>149444.57040694999</v>
      </c>
      <c r="D9496" s="148">
        <f>'PRECIO DE MERCADO '!G9496</f>
        <v>173400</v>
      </c>
      <c r="E9496" s="145">
        <f t="shared" si="148"/>
        <v>161422.28520347498</v>
      </c>
    </row>
    <row r="9497" spans="1:5" ht="15.75" x14ac:dyDescent="0.25">
      <c r="A9497" s="14"/>
      <c r="B9497" s="103" t="s">
        <v>3279</v>
      </c>
      <c r="C9497" s="121">
        <f>'PRECIO HISTORICO'!D9497</f>
        <v>95552.673275150009</v>
      </c>
      <c r="D9497" s="148">
        <f>'PRECIO DE MERCADO '!G9497</f>
        <v>110840</v>
      </c>
      <c r="E9497" s="145">
        <f t="shared" si="148"/>
        <v>103196.336637575</v>
      </c>
    </row>
    <row r="9498" spans="1:5" ht="15.75" x14ac:dyDescent="0.25">
      <c r="A9498" s="14"/>
      <c r="B9498" s="103" t="s">
        <v>3280</v>
      </c>
      <c r="C9498" s="121">
        <f>'PRECIO HISTORICO'!D9498</f>
        <v>130553.64074024999</v>
      </c>
      <c r="D9498" s="148">
        <f>'PRECIO DE MERCADO '!G9498</f>
        <v>151640</v>
      </c>
      <c r="E9498" s="145">
        <f t="shared" si="148"/>
        <v>141096.820370125</v>
      </c>
    </row>
    <row r="9499" spans="1:5" ht="15.75" x14ac:dyDescent="0.25">
      <c r="A9499" s="14"/>
      <c r="B9499" s="103" t="s">
        <v>3281</v>
      </c>
      <c r="C9499" s="121">
        <f>'PRECIO HISTORICO'!D9499</f>
        <v>130553.64074024999</v>
      </c>
      <c r="D9499" s="148">
        <f>'PRECIO DE MERCADO '!G9499</f>
        <v>151640</v>
      </c>
      <c r="E9499" s="145">
        <f t="shared" si="148"/>
        <v>141096.820370125</v>
      </c>
    </row>
    <row r="9500" spans="1:5" ht="15.75" x14ac:dyDescent="0.25">
      <c r="A9500" s="14"/>
      <c r="B9500" s="103" t="s">
        <v>3282</v>
      </c>
      <c r="C9500" s="121">
        <f>'PRECIO HISTORICO'!D9500</f>
        <v>753787.61541719991</v>
      </c>
      <c r="D9500" s="148">
        <f>'PRECIO DE MERCADO '!G9500</f>
        <v>875840</v>
      </c>
      <c r="E9500" s="145">
        <f t="shared" si="148"/>
        <v>814813.80770859995</v>
      </c>
    </row>
    <row r="9501" spans="1:5" ht="15.75" x14ac:dyDescent="0.25">
      <c r="A9501" s="14"/>
      <c r="B9501" s="103" t="s">
        <v>3283</v>
      </c>
      <c r="C9501" s="121">
        <f>'PRECIO HISTORICO'!D9501</f>
        <v>556531.17944969994</v>
      </c>
      <c r="D9501" s="148">
        <f>'PRECIO DE MERCADO '!G9501</f>
        <v>646680</v>
      </c>
      <c r="E9501" s="145">
        <f t="shared" si="148"/>
        <v>601605.58972484991</v>
      </c>
    </row>
    <row r="9502" spans="1:5" ht="15.75" x14ac:dyDescent="0.25">
      <c r="A9502" s="14"/>
      <c r="B9502" s="103" t="s">
        <v>3284</v>
      </c>
      <c r="C9502" s="121">
        <f>'PRECIO HISTORICO'!D9502</f>
        <v>750419.11686105002</v>
      </c>
      <c r="D9502" s="148">
        <f>'PRECIO DE MERCADO '!G9502</f>
        <v>871760</v>
      </c>
      <c r="E9502" s="145">
        <f t="shared" si="148"/>
        <v>811089.55843052501</v>
      </c>
    </row>
    <row r="9503" spans="1:5" ht="15.75" x14ac:dyDescent="0.25">
      <c r="A9503" s="14"/>
      <c r="B9503" s="103" t="s">
        <v>3285</v>
      </c>
      <c r="C9503" s="121">
        <f>'PRECIO HISTORICO'!D9503</f>
        <v>556531.17944969994</v>
      </c>
      <c r="D9503" s="148">
        <f>'PRECIO DE MERCADO '!G9503</f>
        <v>646680</v>
      </c>
      <c r="E9503" s="145">
        <f t="shared" si="148"/>
        <v>601605.58972484991</v>
      </c>
    </row>
    <row r="9504" spans="1:5" ht="15.75" x14ac:dyDescent="0.25">
      <c r="A9504" s="14"/>
      <c r="B9504" s="103" t="s">
        <v>3286</v>
      </c>
      <c r="C9504" s="121">
        <f>'PRECIO HISTORICO'!D9504</f>
        <v>1766076.2178741498</v>
      </c>
      <c r="D9504" s="148">
        <f>'PRECIO DE MERCADO '!G9504</f>
        <v>2052240</v>
      </c>
      <c r="E9504" s="145">
        <f t="shared" si="148"/>
        <v>1909158.1089370749</v>
      </c>
    </row>
    <row r="9505" spans="1:5" ht="15.75" x14ac:dyDescent="0.25">
      <c r="A9505" s="14"/>
      <c r="B9505" s="103" t="s">
        <v>3287</v>
      </c>
      <c r="C9505" s="121">
        <f>'PRECIO HISTORICO'!D9505</f>
        <v>954424.67243759998</v>
      </c>
      <c r="D9505" s="148">
        <f>'PRECIO DE MERCADO '!G9505</f>
        <v>1109080</v>
      </c>
      <c r="E9505" s="145">
        <f t="shared" ref="E9505:E9568" si="149">AVERAGE(C9505:D9505)</f>
        <v>1031752.3362187999</v>
      </c>
    </row>
    <row r="9506" spans="1:5" ht="15.75" x14ac:dyDescent="0.25">
      <c r="A9506" s="14"/>
      <c r="B9506" s="103" t="s">
        <v>3288</v>
      </c>
      <c r="C9506" s="121">
        <f>'PRECIO HISTORICO'!D9506</f>
        <v>358769.66199619998</v>
      </c>
      <c r="D9506" s="148">
        <f>'PRECIO DE MERCADO '!G9506</f>
        <v>416840</v>
      </c>
      <c r="E9506" s="145">
        <f t="shared" si="149"/>
        <v>387804.83099809999</v>
      </c>
    </row>
    <row r="9507" spans="1:5" ht="15.75" x14ac:dyDescent="0.25">
      <c r="A9507" s="14"/>
      <c r="B9507" s="103" t="s">
        <v>3289</v>
      </c>
      <c r="C9507" s="121">
        <f>'PRECIO HISTORICO'!D9507</f>
        <v>195925.91390189997</v>
      </c>
      <c r="D9507" s="148">
        <f>'PRECIO DE MERCADO '!G9507</f>
        <v>227800</v>
      </c>
      <c r="E9507" s="145">
        <f t="shared" si="149"/>
        <v>211862.95695094997</v>
      </c>
    </row>
    <row r="9508" spans="1:5" ht="15.75" x14ac:dyDescent="0.25">
      <c r="A9508" s="14"/>
      <c r="B9508" s="103" t="s">
        <v>3290</v>
      </c>
      <c r="C9508" s="121">
        <f>'PRECIO HISTORICO'!D9508</f>
        <v>633983.06732670008</v>
      </c>
      <c r="D9508" s="148">
        <f>'PRECIO DE MERCADO '!G9508</f>
        <v>736440</v>
      </c>
      <c r="E9508" s="145">
        <f t="shared" si="149"/>
        <v>685211.53366335004</v>
      </c>
    </row>
    <row r="9509" spans="1:5" ht="15.75" x14ac:dyDescent="0.25">
      <c r="A9509" s="14"/>
      <c r="B9509" s="103" t="s">
        <v>3291</v>
      </c>
      <c r="C9509" s="121">
        <f>'PRECIO HISTORICO'!D9509</f>
        <v>195925.91390189997</v>
      </c>
      <c r="D9509" s="148">
        <f>'PRECIO DE MERCADO '!G9509</f>
        <v>227800</v>
      </c>
      <c r="E9509" s="145">
        <f t="shared" si="149"/>
        <v>211862.95695094997</v>
      </c>
    </row>
    <row r="9510" spans="1:5" ht="15.75" x14ac:dyDescent="0.25">
      <c r="A9510" s="14"/>
      <c r="B9510" s="103" t="s">
        <v>3292</v>
      </c>
      <c r="C9510" s="121">
        <f>'PRECIO HISTORICO'!D9510</f>
        <v>358769.66199619998</v>
      </c>
      <c r="D9510" s="148">
        <f>'PRECIO DE MERCADO '!G9510</f>
        <v>416840</v>
      </c>
      <c r="E9510" s="145">
        <f t="shared" si="149"/>
        <v>387804.83099809999</v>
      </c>
    </row>
    <row r="9511" spans="1:5" ht="15.75" x14ac:dyDescent="0.25">
      <c r="A9511" s="14"/>
      <c r="B9511" s="103" t="s">
        <v>3293</v>
      </c>
      <c r="C9511" s="121">
        <f>'PRECIO HISTORICO'!D9511</f>
        <v>902448.73642560001</v>
      </c>
      <c r="D9511" s="148">
        <f>'PRECIO DE MERCADO '!G9511</f>
        <v>1048560</v>
      </c>
      <c r="E9511" s="145">
        <f t="shared" si="149"/>
        <v>975504.36821280001</v>
      </c>
    </row>
    <row r="9512" spans="1:5" ht="15.75" x14ac:dyDescent="0.25">
      <c r="A9512" s="14"/>
      <c r="B9512" s="103" t="s">
        <v>3294</v>
      </c>
      <c r="C9512" s="121">
        <f>'PRECIO HISTORICO'!D9512</f>
        <v>893649.90175825008</v>
      </c>
      <c r="D9512" s="148">
        <f>'PRECIO DE MERCADO '!G9512</f>
        <v>1038360</v>
      </c>
      <c r="E9512" s="145">
        <f t="shared" si="149"/>
        <v>966004.95087912504</v>
      </c>
    </row>
    <row r="9513" spans="1:5" ht="15.75" x14ac:dyDescent="0.25">
      <c r="A9513" s="14"/>
      <c r="B9513" s="103" t="s">
        <v>3295</v>
      </c>
      <c r="C9513" s="121">
        <f>'PRECIO HISTORICO'!D9513</f>
        <v>437551.5664065</v>
      </c>
      <c r="D9513" s="148">
        <f>'PRECIO DE MERCADO '!G9513</f>
        <v>508640</v>
      </c>
      <c r="E9513" s="145">
        <f t="shared" si="149"/>
        <v>473095.78320325003</v>
      </c>
    </row>
    <row r="9514" spans="1:5" ht="15.75" x14ac:dyDescent="0.25">
      <c r="A9514" s="14"/>
      <c r="B9514" s="103" t="s">
        <v>3296</v>
      </c>
      <c r="C9514" s="121">
        <f>'PRECIO HISTORICO'!D9514</f>
        <v>197920.72624415002</v>
      </c>
      <c r="D9514" s="148">
        <f>'PRECIO DE MERCADO '!G9514</f>
        <v>229840</v>
      </c>
      <c r="E9514" s="145">
        <f t="shared" si="149"/>
        <v>213880.36312207501</v>
      </c>
    </row>
    <row r="9515" spans="1:5" ht="15.75" x14ac:dyDescent="0.25">
      <c r="A9515" s="14"/>
      <c r="B9515" s="103" t="s">
        <v>3297</v>
      </c>
      <c r="C9515" s="121">
        <f>'PRECIO HISTORICO'!D9515</f>
        <v>545197.91020694992</v>
      </c>
      <c r="D9515" s="148">
        <f>'PRECIO DE MERCADO '!G9515</f>
        <v>633760</v>
      </c>
      <c r="E9515" s="145">
        <f t="shared" si="149"/>
        <v>589478.9551034749</v>
      </c>
    </row>
    <row r="9516" spans="1:5" ht="15.75" x14ac:dyDescent="0.25">
      <c r="A9516" s="14"/>
      <c r="B9516" s="103" t="s">
        <v>3298</v>
      </c>
      <c r="C9516" s="121">
        <f>'PRECIO HISTORICO'!D9516</f>
        <v>364790.36267310003</v>
      </c>
      <c r="D9516" s="148">
        <f>'PRECIO DE MERCADO '!G9516</f>
        <v>423640</v>
      </c>
      <c r="E9516" s="145">
        <f t="shared" si="149"/>
        <v>394215.18133655004</v>
      </c>
    </row>
    <row r="9517" spans="1:5" ht="15.75" x14ac:dyDescent="0.25">
      <c r="A9517" s="14"/>
      <c r="B9517" s="103" t="s">
        <v>3299</v>
      </c>
      <c r="C9517" s="121">
        <f>'PRECIO HISTORICO'!D9517</f>
        <v>134525.67840984999</v>
      </c>
      <c r="D9517" s="148">
        <f>'PRECIO DE MERCADO '!G9517</f>
        <v>156400</v>
      </c>
      <c r="E9517" s="145">
        <f t="shared" si="149"/>
        <v>145462.839204925</v>
      </c>
    </row>
    <row r="9518" spans="1:5" ht="15.75" x14ac:dyDescent="0.25">
      <c r="A9518" s="14"/>
      <c r="B9518" s="103" t="s">
        <v>3300</v>
      </c>
      <c r="C9518" s="121">
        <f>'PRECIO HISTORICO'!D9518</f>
        <v>134525.67840984999</v>
      </c>
      <c r="D9518" s="148">
        <f>'PRECIO DE MERCADO '!G9518</f>
        <v>156400</v>
      </c>
      <c r="E9518" s="145">
        <f t="shared" si="149"/>
        <v>145462.839204925</v>
      </c>
    </row>
    <row r="9519" spans="1:5" ht="15.75" x14ac:dyDescent="0.25">
      <c r="A9519" s="14"/>
      <c r="B9519" s="103" t="s">
        <v>3301</v>
      </c>
      <c r="C9519" s="121">
        <f>'PRECIO HISTORICO'!D9519</f>
        <v>134525.67840984999</v>
      </c>
      <c r="D9519" s="148">
        <f>'PRECIO DE MERCADO '!G9519</f>
        <v>156400</v>
      </c>
      <c r="E9519" s="145">
        <f t="shared" si="149"/>
        <v>145462.839204925</v>
      </c>
    </row>
    <row r="9520" spans="1:5" ht="15.75" x14ac:dyDescent="0.25">
      <c r="A9520" s="14"/>
      <c r="B9520" s="103" t="s">
        <v>3302</v>
      </c>
      <c r="C9520" s="121">
        <f>'PRECIO HISTORICO'!D9520</f>
        <v>134525.67840984999</v>
      </c>
      <c r="D9520" s="148">
        <f>'PRECIO DE MERCADO '!G9520</f>
        <v>156400</v>
      </c>
      <c r="E9520" s="145">
        <f t="shared" si="149"/>
        <v>145462.839204925</v>
      </c>
    </row>
    <row r="9521" spans="1:5" ht="15.75" x14ac:dyDescent="0.25">
      <c r="A9521" s="14"/>
      <c r="B9521" s="103" t="s">
        <v>3303</v>
      </c>
      <c r="C9521" s="121">
        <f>'PRECIO HISTORICO'!D9521</f>
        <v>297992.46203545004</v>
      </c>
      <c r="D9521" s="148">
        <f>'PRECIO DE MERCADO '!G9521</f>
        <v>346120</v>
      </c>
      <c r="E9521" s="145">
        <f t="shared" si="149"/>
        <v>322056.23101772502</v>
      </c>
    </row>
    <row r="9522" spans="1:5" ht="15.75" x14ac:dyDescent="0.25">
      <c r="A9522" s="14"/>
      <c r="B9522" s="103" t="s">
        <v>3304</v>
      </c>
      <c r="C9522" s="121">
        <f>'PRECIO HISTORICO'!D9522</f>
        <v>633983.06732670008</v>
      </c>
      <c r="D9522" s="148">
        <f>'PRECIO DE MERCADO '!G9522</f>
        <v>736440</v>
      </c>
      <c r="E9522" s="145">
        <f t="shared" si="149"/>
        <v>685211.53366335004</v>
      </c>
    </row>
    <row r="9523" spans="1:5" ht="15.75" x14ac:dyDescent="0.25">
      <c r="A9523" s="14"/>
      <c r="B9523" s="103" t="s">
        <v>3305</v>
      </c>
      <c r="C9523" s="121">
        <f>'PRECIO HISTORICO'!D9523</f>
        <v>358769.66199619998</v>
      </c>
      <c r="D9523" s="148">
        <f>'PRECIO DE MERCADO '!G9523</f>
        <v>416840</v>
      </c>
      <c r="E9523" s="145">
        <f t="shared" si="149"/>
        <v>387804.83099809999</v>
      </c>
    </row>
    <row r="9524" spans="1:5" ht="15.75" x14ac:dyDescent="0.25">
      <c r="A9524" s="14"/>
      <c r="B9524" s="103" t="s">
        <v>3306</v>
      </c>
      <c r="C9524" s="121">
        <f>'PRECIO HISTORICO'!D9524</f>
        <v>95552.673275150009</v>
      </c>
      <c r="D9524" s="148">
        <f>'PRECIO DE MERCADO '!G9524</f>
        <v>110840</v>
      </c>
      <c r="E9524" s="145">
        <f t="shared" si="149"/>
        <v>103196.336637575</v>
      </c>
    </row>
    <row r="9525" spans="1:5" ht="15.75" x14ac:dyDescent="0.25">
      <c r="A9525" s="14"/>
      <c r="B9525" s="103" t="s">
        <v>3307</v>
      </c>
      <c r="C9525" s="121">
        <f>'PRECIO HISTORICO'!D9525</f>
        <v>95552.673275150009</v>
      </c>
      <c r="D9525" s="148">
        <f>'PRECIO DE MERCADO '!G9525</f>
        <v>110840</v>
      </c>
      <c r="E9525" s="145">
        <f t="shared" si="149"/>
        <v>103196.336637575</v>
      </c>
    </row>
    <row r="9526" spans="1:5" ht="15.75" x14ac:dyDescent="0.25">
      <c r="A9526" s="14"/>
      <c r="B9526" s="103" t="s">
        <v>3308</v>
      </c>
      <c r="C9526" s="121">
        <f>'PRECIO HISTORICO'!D9526</f>
        <v>95552.673275150009</v>
      </c>
      <c r="D9526" s="148">
        <f>'PRECIO DE MERCADO '!G9526</f>
        <v>110840</v>
      </c>
      <c r="E9526" s="145">
        <f t="shared" si="149"/>
        <v>103196.336637575</v>
      </c>
    </row>
    <row r="9527" spans="1:5" ht="15.75" x14ac:dyDescent="0.25">
      <c r="A9527" s="14"/>
      <c r="B9527" s="103" t="s">
        <v>3309</v>
      </c>
      <c r="C9527" s="121">
        <f>'PRECIO HISTORICO'!D9527</f>
        <v>95552.673275150009</v>
      </c>
      <c r="D9527" s="148">
        <f>'PRECIO DE MERCADO '!G9527</f>
        <v>110840</v>
      </c>
      <c r="E9527" s="145">
        <f t="shared" si="149"/>
        <v>103196.336637575</v>
      </c>
    </row>
    <row r="9528" spans="1:5" ht="15.75" x14ac:dyDescent="0.25">
      <c r="A9528" s="14"/>
      <c r="B9528" s="103" t="s">
        <v>3310</v>
      </c>
      <c r="C9528" s="121">
        <f>'PRECIO HISTORICO'!D9528</f>
        <v>238951.26987095003</v>
      </c>
      <c r="D9528" s="148">
        <f>'PRECIO DE MERCADO '!G9528</f>
        <v>277440</v>
      </c>
      <c r="E9528" s="145">
        <f t="shared" si="149"/>
        <v>258195.63493547501</v>
      </c>
    </row>
    <row r="9529" spans="1:5" ht="15.75" x14ac:dyDescent="0.25">
      <c r="A9529" s="14"/>
      <c r="B9529" s="103" t="s">
        <v>3311</v>
      </c>
      <c r="C9529" s="121">
        <f>'PRECIO HISTORICO'!D9529</f>
        <v>238951.26987095003</v>
      </c>
      <c r="D9529" s="148">
        <f>'PRECIO DE MERCADO '!G9529</f>
        <v>277440</v>
      </c>
      <c r="E9529" s="145">
        <f t="shared" si="149"/>
        <v>258195.63493547501</v>
      </c>
    </row>
    <row r="9530" spans="1:5" ht="15.75" x14ac:dyDescent="0.25">
      <c r="A9530" s="14"/>
      <c r="B9530" s="103" t="s">
        <v>3312</v>
      </c>
      <c r="C9530" s="121">
        <f>'PRECIO HISTORICO'!D9530</f>
        <v>208820.01010325001</v>
      </c>
      <c r="D9530" s="148">
        <f>'PRECIO DE MERCADO '!G9530</f>
        <v>242760</v>
      </c>
      <c r="E9530" s="145">
        <f t="shared" si="149"/>
        <v>225790.00505162502</v>
      </c>
    </row>
    <row r="9531" spans="1:5" ht="15.75" x14ac:dyDescent="0.25">
      <c r="A9531" s="14"/>
      <c r="B9531" s="103" t="s">
        <v>3313</v>
      </c>
      <c r="C9531" s="121">
        <f>'PRECIO HISTORICO'!D9531</f>
        <v>238951.26987095003</v>
      </c>
      <c r="D9531" s="148">
        <f>'PRECIO DE MERCADO '!G9531</f>
        <v>277440</v>
      </c>
      <c r="E9531" s="145">
        <f t="shared" si="149"/>
        <v>258195.63493547501</v>
      </c>
    </row>
    <row r="9532" spans="1:5" ht="15.75" x14ac:dyDescent="0.25">
      <c r="A9532" s="14"/>
      <c r="B9532" s="103" t="s">
        <v>3314</v>
      </c>
      <c r="C9532" s="121">
        <f>'PRECIO HISTORICO'!D9532</f>
        <v>498615.67502110003</v>
      </c>
      <c r="D9532" s="148">
        <f>'PRECIO DE MERCADO '!G9532</f>
        <v>579360</v>
      </c>
      <c r="E9532" s="145">
        <f t="shared" si="149"/>
        <v>538987.83751055005</v>
      </c>
    </row>
    <row r="9533" spans="1:5" ht="15.75" x14ac:dyDescent="0.25">
      <c r="A9533" s="14"/>
      <c r="B9533" s="103" t="s">
        <v>3315</v>
      </c>
      <c r="C9533" s="121">
        <f>'PRECIO HISTORICO'!D9533</f>
        <v>95552.673275150009</v>
      </c>
      <c r="D9533" s="148">
        <f>'PRECIO DE MERCADO '!G9533</f>
        <v>110840</v>
      </c>
      <c r="E9533" s="145">
        <f t="shared" si="149"/>
        <v>103196.336637575</v>
      </c>
    </row>
    <row r="9534" spans="1:5" ht="15.75" x14ac:dyDescent="0.25">
      <c r="A9534" s="14"/>
      <c r="B9534" s="103" t="s">
        <v>3316</v>
      </c>
      <c r="C9534" s="121">
        <f>'PRECIO HISTORICO'!D9534</f>
        <v>95545.385430950002</v>
      </c>
      <c r="D9534" s="148">
        <f>'PRECIO DE MERCADO '!G9534</f>
        <v>110840</v>
      </c>
      <c r="E9534" s="145">
        <f t="shared" si="149"/>
        <v>103192.692715475</v>
      </c>
    </row>
    <row r="9535" spans="1:5" ht="15.75" x14ac:dyDescent="0.25">
      <c r="A9535" s="14"/>
      <c r="B9535" s="103" t="s">
        <v>3317</v>
      </c>
      <c r="C9535" s="121">
        <f>'PRECIO HISTORICO'!D9535</f>
        <v>95545.385430950002</v>
      </c>
      <c r="D9535" s="148">
        <f>'PRECIO DE MERCADO '!G9535</f>
        <v>110840</v>
      </c>
      <c r="E9535" s="145">
        <f t="shared" si="149"/>
        <v>103192.692715475</v>
      </c>
    </row>
    <row r="9536" spans="1:5" ht="15.75" x14ac:dyDescent="0.25">
      <c r="A9536" s="14"/>
      <c r="B9536" s="103" t="s">
        <v>3318</v>
      </c>
      <c r="C9536" s="121">
        <f>'PRECIO HISTORICO'!D9536</f>
        <v>95545.385430950002</v>
      </c>
      <c r="D9536" s="148">
        <f>'PRECIO DE MERCADO '!G9536</f>
        <v>110840</v>
      </c>
      <c r="E9536" s="145">
        <f t="shared" si="149"/>
        <v>103192.692715475</v>
      </c>
    </row>
    <row r="9537" spans="1:5" ht="15.75" x14ac:dyDescent="0.25">
      <c r="A9537" s="14"/>
      <c r="B9537" s="103" t="s">
        <v>3319</v>
      </c>
      <c r="C9537" s="121">
        <f>'PRECIO HISTORICO'!D9537</f>
        <v>95545.385430950002</v>
      </c>
      <c r="D9537" s="148">
        <f>'PRECIO DE MERCADO '!G9537</f>
        <v>110840</v>
      </c>
      <c r="E9537" s="145">
        <f t="shared" si="149"/>
        <v>103192.692715475</v>
      </c>
    </row>
    <row r="9538" spans="1:5" ht="15.75" x14ac:dyDescent="0.25">
      <c r="A9538" s="14"/>
      <c r="B9538" s="103" t="s">
        <v>3320</v>
      </c>
      <c r="C9538" s="121">
        <f>'PRECIO HISTORICO'!D9538</f>
        <v>95545.385430950002</v>
      </c>
      <c r="D9538" s="148">
        <f>'PRECIO DE MERCADO '!G9538</f>
        <v>110840</v>
      </c>
      <c r="E9538" s="145">
        <f t="shared" si="149"/>
        <v>103192.692715475</v>
      </c>
    </row>
    <row r="9539" spans="1:5" ht="15.75" x14ac:dyDescent="0.25">
      <c r="A9539" s="14"/>
      <c r="B9539" s="103" t="s">
        <v>3321</v>
      </c>
      <c r="C9539" s="121">
        <f>'PRECIO HISTORICO'!D9539</f>
        <v>95545.385430950002</v>
      </c>
      <c r="D9539" s="148">
        <f>'PRECIO DE MERCADO '!G9539</f>
        <v>110840</v>
      </c>
      <c r="E9539" s="145">
        <f t="shared" si="149"/>
        <v>103192.692715475</v>
      </c>
    </row>
    <row r="9540" spans="1:5" ht="15.75" x14ac:dyDescent="0.25">
      <c r="A9540" s="14"/>
      <c r="B9540" s="103" t="s">
        <v>3322</v>
      </c>
      <c r="C9540" s="121">
        <f>'PRECIO HISTORICO'!D9540</f>
        <v>95545.385430950002</v>
      </c>
      <c r="D9540" s="148">
        <f>'PRECIO DE MERCADO '!G9540</f>
        <v>110840</v>
      </c>
      <c r="E9540" s="145">
        <f t="shared" si="149"/>
        <v>103192.692715475</v>
      </c>
    </row>
    <row r="9541" spans="1:5" ht="15.75" x14ac:dyDescent="0.25">
      <c r="A9541" s="14"/>
      <c r="B9541" s="103" t="s">
        <v>3323</v>
      </c>
      <c r="C9541" s="121">
        <f>'PRECIO HISTORICO'!D9541</f>
        <v>95545.385430950002</v>
      </c>
      <c r="D9541" s="148">
        <f>'PRECIO DE MERCADO '!G9541</f>
        <v>110840</v>
      </c>
      <c r="E9541" s="145">
        <f t="shared" si="149"/>
        <v>103192.692715475</v>
      </c>
    </row>
    <row r="9542" spans="1:5" ht="15.75" x14ac:dyDescent="0.25">
      <c r="A9542" s="14"/>
      <c r="B9542" s="103" t="s">
        <v>3324</v>
      </c>
      <c r="C9542" s="121">
        <f>'PRECIO HISTORICO'!D9542</f>
        <v>95545.385430950002</v>
      </c>
      <c r="D9542" s="148">
        <f>'PRECIO DE MERCADO '!G9542</f>
        <v>110840</v>
      </c>
      <c r="E9542" s="145">
        <f t="shared" si="149"/>
        <v>103192.692715475</v>
      </c>
    </row>
    <row r="9543" spans="1:5" ht="15.75" x14ac:dyDescent="0.25">
      <c r="A9543" s="14"/>
      <c r="B9543" s="103" t="s">
        <v>3325</v>
      </c>
      <c r="C9543" s="121">
        <f>'PRECIO HISTORICO'!D9543</f>
        <v>50380.439190900004</v>
      </c>
      <c r="D9543" s="148">
        <f>'PRECIO DE MERCADO '!G9543</f>
        <v>58480</v>
      </c>
      <c r="E9543" s="145">
        <f t="shared" si="149"/>
        <v>54430.219595450006</v>
      </c>
    </row>
    <row r="9544" spans="1:5" ht="15.75" x14ac:dyDescent="0.25">
      <c r="A9544" s="14"/>
      <c r="B9544" s="103" t="s">
        <v>3326</v>
      </c>
      <c r="C9544" s="121">
        <f>'PRECIO HISTORICO'!D9544</f>
        <v>50380.439190900004</v>
      </c>
      <c r="D9544" s="148">
        <f>'PRECIO DE MERCADO '!G9544</f>
        <v>58480</v>
      </c>
      <c r="E9544" s="145">
        <f t="shared" si="149"/>
        <v>54430.219595450006</v>
      </c>
    </row>
    <row r="9545" spans="1:5" ht="15.75" x14ac:dyDescent="0.25">
      <c r="A9545" s="14"/>
      <c r="B9545" s="103" t="s">
        <v>3327</v>
      </c>
      <c r="C9545" s="121">
        <f>'PRECIO HISTORICO'!D9545</f>
        <v>50380.439190900004</v>
      </c>
      <c r="D9545" s="148">
        <f>'PRECIO DE MERCADO '!G9545</f>
        <v>58480</v>
      </c>
      <c r="E9545" s="145">
        <f t="shared" si="149"/>
        <v>54430.219595450006</v>
      </c>
    </row>
    <row r="9546" spans="1:5" ht="15.75" x14ac:dyDescent="0.25">
      <c r="A9546" s="14"/>
      <c r="B9546" s="103" t="s">
        <v>3328</v>
      </c>
      <c r="C9546" s="121">
        <f>'PRECIO HISTORICO'!D9546</f>
        <v>50380.439190900004</v>
      </c>
      <c r="D9546" s="148">
        <f>'PRECIO DE MERCADO '!G9546</f>
        <v>58480</v>
      </c>
      <c r="E9546" s="145">
        <f t="shared" si="149"/>
        <v>54430.219595450006</v>
      </c>
    </row>
    <row r="9547" spans="1:5" ht="15.75" x14ac:dyDescent="0.25">
      <c r="A9547" s="14"/>
      <c r="B9547" s="103" t="s">
        <v>3329</v>
      </c>
      <c r="C9547" s="121">
        <f>'PRECIO HISTORICO'!D9547</f>
        <v>50380.439190900004</v>
      </c>
      <c r="D9547" s="148">
        <f>'PRECIO DE MERCADO '!G9547</f>
        <v>58480</v>
      </c>
      <c r="E9547" s="145">
        <f t="shared" si="149"/>
        <v>54430.219595450006</v>
      </c>
    </row>
    <row r="9548" spans="1:5" ht="15.75" x14ac:dyDescent="0.25">
      <c r="A9548" s="14"/>
      <c r="B9548" s="103" t="s">
        <v>3330</v>
      </c>
      <c r="C9548" s="121">
        <f>'PRECIO HISTORICO'!D9548</f>
        <v>437551.5664065</v>
      </c>
      <c r="D9548" s="148">
        <f>'PRECIO DE MERCADO '!G9548</f>
        <v>508640</v>
      </c>
      <c r="E9548" s="145">
        <f t="shared" si="149"/>
        <v>473095.78320325003</v>
      </c>
    </row>
    <row r="9549" spans="1:5" ht="15.75" x14ac:dyDescent="0.25">
      <c r="A9549" s="14"/>
      <c r="B9549" s="103" t="s">
        <v>3331</v>
      </c>
      <c r="C9549" s="121">
        <f>'PRECIO HISTORICO'!D9549</f>
        <v>437551.5664065</v>
      </c>
      <c r="D9549" s="148">
        <f>'PRECIO DE MERCADO '!G9549</f>
        <v>508640</v>
      </c>
      <c r="E9549" s="145">
        <f t="shared" si="149"/>
        <v>473095.78320325003</v>
      </c>
    </row>
    <row r="9550" spans="1:5" ht="38.25" x14ac:dyDescent="0.25">
      <c r="A9550" s="4" t="s">
        <v>0</v>
      </c>
      <c r="B9550" s="101" t="s">
        <v>62</v>
      </c>
      <c r="C9550" s="124" t="s">
        <v>4332</v>
      </c>
      <c r="D9550" s="146" t="s">
        <v>4328</v>
      </c>
      <c r="E9550" s="144" t="s">
        <v>4327</v>
      </c>
    </row>
    <row r="9551" spans="1:5" ht="15.75" x14ac:dyDescent="0.25">
      <c r="A9551" s="4"/>
      <c r="B9551" s="102" t="s">
        <v>3</v>
      </c>
      <c r="C9551" s="119"/>
      <c r="D9551" s="147"/>
      <c r="E9551" s="143"/>
    </row>
    <row r="9552" spans="1:5" ht="15.75" x14ac:dyDescent="0.25">
      <c r="A9552" s="13">
        <v>2</v>
      </c>
      <c r="B9552" s="104" t="s">
        <v>7</v>
      </c>
      <c r="C9552" s="120"/>
      <c r="D9552" s="147"/>
      <c r="E9552" s="143"/>
    </row>
    <row r="9553" spans="1:5" ht="15.75" x14ac:dyDescent="0.25">
      <c r="A9553" s="14"/>
      <c r="B9553" s="103" t="s">
        <v>3332</v>
      </c>
      <c r="C9553" s="121">
        <f>'PRECIO HISTORICO'!D9553</f>
        <v>105871.46750180001</v>
      </c>
      <c r="D9553" s="148">
        <f>'PRECIO DE MERCADO '!G9553</f>
        <v>123080</v>
      </c>
      <c r="E9553" s="145">
        <f t="shared" si="149"/>
        <v>114475.73375090001</v>
      </c>
    </row>
    <row r="9554" spans="1:5" ht="15.75" x14ac:dyDescent="0.25">
      <c r="A9554" s="14"/>
      <c r="B9554" s="103" t="s">
        <v>3333</v>
      </c>
      <c r="C9554" s="121">
        <f>'PRECIO HISTORICO'!D9554</f>
        <v>105871.46750180001</v>
      </c>
      <c r="D9554" s="148">
        <f>'PRECIO DE MERCADO '!G9554</f>
        <v>123080</v>
      </c>
      <c r="E9554" s="145">
        <f t="shared" si="149"/>
        <v>114475.73375090001</v>
      </c>
    </row>
    <row r="9555" spans="1:5" ht="15.75" x14ac:dyDescent="0.25">
      <c r="A9555" s="14"/>
      <c r="B9555" s="103" t="s">
        <v>3334</v>
      </c>
      <c r="C9555" s="121">
        <f>'PRECIO HISTORICO'!D9555</f>
        <v>4825679.4050191995</v>
      </c>
      <c r="D9555" s="148">
        <f>'PRECIO DE MERCADO '!G9555</f>
        <v>5607280</v>
      </c>
      <c r="E9555" s="145">
        <f t="shared" si="149"/>
        <v>5216479.7025095997</v>
      </c>
    </row>
    <row r="9556" spans="1:5" ht="15.75" x14ac:dyDescent="0.25">
      <c r="A9556" s="14"/>
      <c r="B9556" s="103" t="s">
        <v>3335</v>
      </c>
      <c r="C9556" s="121">
        <f>'PRECIO HISTORICO'!D9556</f>
        <v>193849.64275495001</v>
      </c>
      <c r="D9556" s="148">
        <f>'PRECIO DE MERCADO '!G9556</f>
        <v>225080</v>
      </c>
      <c r="E9556" s="145">
        <f t="shared" si="149"/>
        <v>209464.82137747499</v>
      </c>
    </row>
    <row r="9557" spans="1:5" ht="15.75" x14ac:dyDescent="0.25">
      <c r="A9557" s="14"/>
      <c r="B9557" s="103" t="s">
        <v>3268</v>
      </c>
      <c r="C9557" s="121">
        <f>'PRECIO HISTORICO'!D9557</f>
        <v>77423.128628300008</v>
      </c>
      <c r="D9557" s="148">
        <f>'PRECIO DE MERCADO '!G9557</f>
        <v>89760</v>
      </c>
      <c r="E9557" s="145">
        <f t="shared" si="149"/>
        <v>83591.564314150004</v>
      </c>
    </row>
    <row r="9558" spans="1:5" ht="15.75" x14ac:dyDescent="0.25">
      <c r="A9558" s="14"/>
      <c r="B9558" s="103" t="s">
        <v>3336</v>
      </c>
      <c r="C9558" s="121">
        <f>'PRECIO HISTORICO'!D9558</f>
        <v>1207400.8382572501</v>
      </c>
      <c r="D9558" s="148">
        <f>'PRECIO DE MERCADO '!G9558</f>
        <v>1402840</v>
      </c>
      <c r="E9558" s="145">
        <f t="shared" si="149"/>
        <v>1305120.4191286252</v>
      </c>
    </row>
    <row r="9559" spans="1:5" ht="15.75" x14ac:dyDescent="0.25">
      <c r="A9559" s="14"/>
      <c r="B9559" s="103" t="s">
        <v>3337</v>
      </c>
      <c r="C9559" s="121">
        <f>'PRECIO HISTORICO'!D9559</f>
        <v>290875.13892254996</v>
      </c>
      <c r="D9559" s="148">
        <f>'PRECIO DE MERCADO '!G9559</f>
        <v>337960</v>
      </c>
      <c r="E9559" s="145">
        <f t="shared" si="149"/>
        <v>314417.56946127501</v>
      </c>
    </row>
    <row r="9560" spans="1:5" ht="15.75" x14ac:dyDescent="0.25">
      <c r="A9560" s="14"/>
      <c r="B9560" s="103" t="s">
        <v>3338</v>
      </c>
      <c r="C9560" s="121">
        <f>'PRECIO HISTORICO'!D9560</f>
        <v>1207400.8382572501</v>
      </c>
      <c r="D9560" s="148">
        <f>'PRECIO DE MERCADO '!G9560</f>
        <v>1402840</v>
      </c>
      <c r="E9560" s="145">
        <f t="shared" si="149"/>
        <v>1305120.4191286252</v>
      </c>
    </row>
    <row r="9561" spans="1:5" ht="15.75" x14ac:dyDescent="0.25">
      <c r="A9561" s="14"/>
      <c r="B9561" s="103" t="s">
        <v>3339</v>
      </c>
      <c r="C9561" s="121">
        <f>'PRECIO HISTORICO'!D9561</f>
        <v>1207400.8382572501</v>
      </c>
      <c r="D9561" s="148">
        <f>'PRECIO DE MERCADO '!G9561</f>
        <v>1402840</v>
      </c>
      <c r="E9561" s="145">
        <f t="shared" si="149"/>
        <v>1305120.4191286252</v>
      </c>
    </row>
    <row r="9562" spans="1:5" ht="15.75" x14ac:dyDescent="0.25">
      <c r="A9562" s="14"/>
      <c r="B9562" s="103" t="s">
        <v>3340</v>
      </c>
      <c r="C9562" s="121">
        <f>'PRECIO HISTORICO'!D9562</f>
        <v>290875.13892254996</v>
      </c>
      <c r="D9562" s="148">
        <f>'PRECIO DE MERCADO '!G9562</f>
        <v>337960</v>
      </c>
      <c r="E9562" s="145">
        <f t="shared" si="149"/>
        <v>314417.56946127501</v>
      </c>
    </row>
    <row r="9563" spans="1:5" ht="15.75" x14ac:dyDescent="0.25">
      <c r="A9563" s="14"/>
      <c r="B9563" s="103" t="s">
        <v>3341</v>
      </c>
      <c r="C9563" s="121">
        <f>'PRECIO HISTORICO'!D9563</f>
        <v>774157.03948764992</v>
      </c>
      <c r="D9563" s="148">
        <f>'PRECIO DE MERCADO '!G9563</f>
        <v>899640</v>
      </c>
      <c r="E9563" s="145">
        <f t="shared" si="149"/>
        <v>836898.51974382496</v>
      </c>
    </row>
    <row r="9564" spans="1:5" ht="15.75" x14ac:dyDescent="0.25">
      <c r="A9564" s="14"/>
      <c r="B9564" s="103" t="s">
        <v>3342</v>
      </c>
      <c r="C9564" s="121">
        <f>'PRECIO HISTORICO'!D9564</f>
        <v>934623.65854129998</v>
      </c>
      <c r="D9564" s="148">
        <f>'PRECIO DE MERCADO '!G9564</f>
        <v>1085960</v>
      </c>
      <c r="E9564" s="145">
        <f t="shared" si="149"/>
        <v>1010291.8292706499</v>
      </c>
    </row>
    <row r="9565" spans="1:5" ht="15.75" x14ac:dyDescent="0.25">
      <c r="A9565" s="14"/>
      <c r="B9565" s="103" t="s">
        <v>3343</v>
      </c>
      <c r="C9565" s="121">
        <f>'PRECIO HISTORICO'!D9565</f>
        <v>564157.40012450004</v>
      </c>
      <c r="D9565" s="148">
        <f>'PRECIO DE MERCADO '!G9565</f>
        <v>655520</v>
      </c>
      <c r="E9565" s="145">
        <f t="shared" si="149"/>
        <v>609838.70006225002</v>
      </c>
    </row>
    <row r="9566" spans="1:5" ht="15.75" x14ac:dyDescent="0.25">
      <c r="A9566" s="14"/>
      <c r="B9566" s="103" t="s">
        <v>3344</v>
      </c>
      <c r="C9566" s="121">
        <f>'PRECIO HISTORICO'!D9566</f>
        <v>193849.64275495001</v>
      </c>
      <c r="D9566" s="148">
        <f>'PRECIO DE MERCADO '!G9566</f>
        <v>225080</v>
      </c>
      <c r="E9566" s="145">
        <f t="shared" si="149"/>
        <v>209464.82137747499</v>
      </c>
    </row>
    <row r="9567" spans="1:5" ht="15.75" x14ac:dyDescent="0.25">
      <c r="A9567" s="14"/>
      <c r="B9567" s="103" t="s">
        <v>3345</v>
      </c>
      <c r="C9567" s="121">
        <f>'PRECIO HISTORICO'!D9567</f>
        <v>564157.40012450004</v>
      </c>
      <c r="D9567" s="148">
        <f>'PRECIO DE MERCADO '!G9567</f>
        <v>655520</v>
      </c>
      <c r="E9567" s="145">
        <f t="shared" si="149"/>
        <v>609838.70006225002</v>
      </c>
    </row>
    <row r="9568" spans="1:5" ht="15.75" x14ac:dyDescent="0.25">
      <c r="A9568" s="14"/>
      <c r="B9568" s="103" t="s">
        <v>3346</v>
      </c>
      <c r="C9568" s="121">
        <f>'PRECIO HISTORICO'!D9568</f>
        <v>158136.38279529999</v>
      </c>
      <c r="D9568" s="148">
        <f>'PRECIO DE MERCADO '!G9568</f>
        <v>183600</v>
      </c>
      <c r="E9568" s="145">
        <f t="shared" si="149"/>
        <v>170868.19139764999</v>
      </c>
    </row>
    <row r="9569" spans="1:5" ht="15.75" x14ac:dyDescent="0.25">
      <c r="A9569" s="14"/>
      <c r="B9569" s="103" t="s">
        <v>3347</v>
      </c>
      <c r="C9569" s="121">
        <f>'PRECIO HISTORICO'!D9569</f>
        <v>564157.40012450004</v>
      </c>
      <c r="D9569" s="148">
        <f>'PRECIO DE MERCADO '!G9569</f>
        <v>655520</v>
      </c>
      <c r="E9569" s="145">
        <f t="shared" ref="E9569:E9632" si="150">AVERAGE(C9569:D9569)</f>
        <v>609838.70006225002</v>
      </c>
    </row>
    <row r="9570" spans="1:5" ht="15.75" x14ac:dyDescent="0.25">
      <c r="A9570" s="14"/>
      <c r="B9570" s="103" t="s">
        <v>3348</v>
      </c>
      <c r="C9570" s="121">
        <f>'PRECIO HISTORICO'!D9570</f>
        <v>77430.416472500001</v>
      </c>
      <c r="D9570" s="148">
        <f>'PRECIO DE MERCADO '!G9570</f>
        <v>89760</v>
      </c>
      <c r="E9570" s="145">
        <f t="shared" si="150"/>
        <v>83595.208236250008</v>
      </c>
    </row>
    <row r="9571" spans="1:5" ht="15.75" x14ac:dyDescent="0.25">
      <c r="A9571" s="14"/>
      <c r="B9571" s="103" t="s">
        <v>3349</v>
      </c>
      <c r="C9571" s="121">
        <f>'PRECIO HISTORICO'!D9571</f>
        <v>193849.64275495001</v>
      </c>
      <c r="D9571" s="148">
        <f>'PRECIO DE MERCADO '!G9571</f>
        <v>225080</v>
      </c>
      <c r="E9571" s="145">
        <f t="shared" si="150"/>
        <v>209464.82137747499</v>
      </c>
    </row>
    <row r="9572" spans="1:5" ht="15.75" x14ac:dyDescent="0.25">
      <c r="A9572" s="14"/>
      <c r="B9572" s="103" t="s">
        <v>3350</v>
      </c>
      <c r="C9572" s="121">
        <f>'PRECIO HISTORICO'!D9572</f>
        <v>193849.64275495001</v>
      </c>
      <c r="D9572" s="148">
        <f>'PRECIO DE MERCADO '!G9572</f>
        <v>225080</v>
      </c>
      <c r="E9572" s="145">
        <f t="shared" si="150"/>
        <v>209464.82137747499</v>
      </c>
    </row>
    <row r="9573" spans="1:5" ht="15.75" x14ac:dyDescent="0.25">
      <c r="A9573" s="14"/>
      <c r="B9573" s="103" t="s">
        <v>3351</v>
      </c>
      <c r="C9573" s="121">
        <f>'PRECIO HISTORICO'!D9573</f>
        <v>564157.40012450004</v>
      </c>
      <c r="D9573" s="148">
        <f>'PRECIO DE MERCADO '!G9573</f>
        <v>655520</v>
      </c>
      <c r="E9573" s="145">
        <f t="shared" si="150"/>
        <v>609838.70006225002</v>
      </c>
    </row>
    <row r="9574" spans="1:5" ht="15.75" x14ac:dyDescent="0.25">
      <c r="A9574" s="14"/>
      <c r="B9574" s="103" t="s">
        <v>3352</v>
      </c>
      <c r="C9574" s="121">
        <f>'PRECIO HISTORICO'!D9574</f>
        <v>106386.26611339999</v>
      </c>
      <c r="D9574" s="148">
        <f>'PRECIO DE MERCADO '!G9574</f>
        <v>123760</v>
      </c>
      <c r="E9574" s="145">
        <f t="shared" si="150"/>
        <v>115073.1330567</v>
      </c>
    </row>
    <row r="9575" spans="1:5" ht="15.75" x14ac:dyDescent="0.25">
      <c r="A9575" s="14"/>
      <c r="B9575" s="103" t="s">
        <v>3353</v>
      </c>
      <c r="C9575" s="121">
        <f>'PRECIO HISTORICO'!D9575</f>
        <v>106386.26611339999</v>
      </c>
      <c r="D9575" s="148">
        <f>'PRECIO DE MERCADO '!G9575</f>
        <v>123760</v>
      </c>
      <c r="E9575" s="145">
        <f t="shared" si="150"/>
        <v>115073.1330567</v>
      </c>
    </row>
    <row r="9576" spans="1:5" ht="15.75" x14ac:dyDescent="0.25">
      <c r="A9576" s="14"/>
      <c r="B9576" s="103" t="s">
        <v>3315</v>
      </c>
      <c r="C9576" s="121">
        <f>'PRECIO HISTORICO'!D9576</f>
        <v>77430.416472500001</v>
      </c>
      <c r="D9576" s="148">
        <f>'PRECIO DE MERCADO '!G9576</f>
        <v>89760</v>
      </c>
      <c r="E9576" s="145">
        <f t="shared" si="150"/>
        <v>83595.208236250008</v>
      </c>
    </row>
    <row r="9577" spans="1:5" ht="15.75" x14ac:dyDescent="0.25">
      <c r="A9577" s="14"/>
      <c r="B9577" s="103" t="s">
        <v>3354</v>
      </c>
      <c r="C9577" s="121">
        <f>'PRECIO HISTORICO'!D9577</f>
        <v>77423.128628300008</v>
      </c>
      <c r="D9577" s="148">
        <f>'PRECIO DE MERCADO '!G9577</f>
        <v>89760</v>
      </c>
      <c r="E9577" s="145">
        <f t="shared" si="150"/>
        <v>83591.564314150004</v>
      </c>
    </row>
    <row r="9578" spans="1:5" ht="15.75" x14ac:dyDescent="0.25">
      <c r="A9578" s="14"/>
      <c r="B9578" s="103" t="s">
        <v>3355</v>
      </c>
      <c r="C9578" s="121">
        <f>'PRECIO HISTORICO'!D9578</f>
        <v>77423.128628300008</v>
      </c>
      <c r="D9578" s="148">
        <f>'PRECIO DE MERCADO '!G9578</f>
        <v>89760</v>
      </c>
      <c r="E9578" s="145">
        <f t="shared" si="150"/>
        <v>83591.564314150004</v>
      </c>
    </row>
    <row r="9579" spans="1:5" ht="15.75" x14ac:dyDescent="0.25">
      <c r="A9579" s="14"/>
      <c r="B9579" s="103" t="s">
        <v>3356</v>
      </c>
      <c r="C9579" s="121">
        <f>'PRECIO HISTORICO'!D9579</f>
        <v>77423.128628300008</v>
      </c>
      <c r="D9579" s="148">
        <f>'PRECIO DE MERCADO '!G9579</f>
        <v>89760</v>
      </c>
      <c r="E9579" s="145">
        <f t="shared" si="150"/>
        <v>83591.564314150004</v>
      </c>
    </row>
    <row r="9580" spans="1:5" ht="15.75" x14ac:dyDescent="0.25">
      <c r="A9580" s="14"/>
      <c r="B9580" s="103" t="s">
        <v>3357</v>
      </c>
      <c r="C9580" s="121">
        <f>'PRECIO HISTORICO'!D9580</f>
        <v>77423.128628300008</v>
      </c>
      <c r="D9580" s="148">
        <f>'PRECIO DE MERCADO '!G9580</f>
        <v>89760</v>
      </c>
      <c r="E9580" s="145">
        <f t="shared" si="150"/>
        <v>83591.564314150004</v>
      </c>
    </row>
    <row r="9581" spans="1:5" ht="15.75" x14ac:dyDescent="0.25">
      <c r="A9581" s="14"/>
      <c r="B9581" s="103" t="s">
        <v>3358</v>
      </c>
      <c r="C9581" s="121">
        <f>'PRECIO HISTORICO'!D9581</f>
        <v>77423.128628300008</v>
      </c>
      <c r="D9581" s="148">
        <f>'PRECIO DE MERCADO '!G9581</f>
        <v>89760</v>
      </c>
      <c r="E9581" s="145">
        <f t="shared" si="150"/>
        <v>83591.564314150004</v>
      </c>
    </row>
    <row r="9582" spans="1:5" ht="15.75" x14ac:dyDescent="0.25">
      <c r="A9582" s="14"/>
      <c r="B9582" s="103" t="s">
        <v>3359</v>
      </c>
      <c r="C9582" s="121">
        <f>'PRECIO HISTORICO'!D9582</f>
        <v>1931686.3695902503</v>
      </c>
      <c r="D9582" s="148">
        <f>'PRECIO DE MERCADO '!G9582</f>
        <v>2244680</v>
      </c>
      <c r="E9582" s="145">
        <f t="shared" si="150"/>
        <v>2088183.1847951252</v>
      </c>
    </row>
    <row r="9583" spans="1:5" ht="15.75" x14ac:dyDescent="0.25">
      <c r="A9583" s="14"/>
      <c r="B9583" s="103" t="s">
        <v>3360</v>
      </c>
      <c r="C9583" s="121">
        <f>'PRECIO HISTORICO'!D9583</f>
        <v>41018.244194199993</v>
      </c>
      <c r="D9583" s="148">
        <f>'PRECIO DE MERCADO '!G9583</f>
        <v>47600</v>
      </c>
      <c r="E9583" s="145">
        <f t="shared" si="150"/>
        <v>44309.1220971</v>
      </c>
    </row>
    <row r="9584" spans="1:5" ht="15.75" x14ac:dyDescent="0.25">
      <c r="A9584" s="14"/>
      <c r="B9584" s="103" t="s">
        <v>3361</v>
      </c>
      <c r="C9584" s="121">
        <f>'PRECIO HISTORICO'!D9584</f>
        <v>41018.244194199993</v>
      </c>
      <c r="D9584" s="148">
        <f>'PRECIO DE MERCADO '!G9584</f>
        <v>47600</v>
      </c>
      <c r="E9584" s="145">
        <f t="shared" si="150"/>
        <v>44309.1220971</v>
      </c>
    </row>
    <row r="9585" spans="1:5" ht="38.25" x14ac:dyDescent="0.25">
      <c r="A9585" s="13" t="s">
        <v>0</v>
      </c>
      <c r="B9585" s="101" t="s">
        <v>195</v>
      </c>
      <c r="C9585" s="124" t="s">
        <v>4332</v>
      </c>
      <c r="D9585" s="146" t="s">
        <v>4328</v>
      </c>
      <c r="E9585" s="144" t="s">
        <v>4327</v>
      </c>
    </row>
    <row r="9586" spans="1:5" ht="15.75" x14ac:dyDescent="0.25">
      <c r="A9586" s="13"/>
      <c r="B9586" s="102" t="s">
        <v>3</v>
      </c>
      <c r="C9586" s="119"/>
      <c r="D9586" s="147"/>
      <c r="E9586" s="143"/>
    </row>
    <row r="9587" spans="1:5" ht="15.75" x14ac:dyDescent="0.25">
      <c r="A9587" s="4">
        <v>3</v>
      </c>
      <c r="B9587" s="104" t="s">
        <v>10</v>
      </c>
      <c r="C9587" s="120"/>
      <c r="D9587" s="147"/>
      <c r="E9587" s="143"/>
    </row>
    <row r="9588" spans="1:5" ht="15.75" x14ac:dyDescent="0.25">
      <c r="A9588" s="15"/>
      <c r="B9588" s="103" t="s">
        <v>3332</v>
      </c>
      <c r="C9588" s="121">
        <f>'PRECIO HISTORICO'!D9588</f>
        <v>105871.46750180001</v>
      </c>
      <c r="D9588" s="148">
        <f>'PRECIO DE MERCADO '!G9588</f>
        <v>123080</v>
      </c>
      <c r="E9588" s="145">
        <f t="shared" si="150"/>
        <v>114475.73375090001</v>
      </c>
    </row>
    <row r="9589" spans="1:5" ht="15.75" x14ac:dyDescent="0.25">
      <c r="A9589" s="15"/>
      <c r="B9589" s="103" t="s">
        <v>200</v>
      </c>
      <c r="C9589" s="121">
        <f>'PRECIO HISTORICO'!D9589</f>
        <v>78762.130633549998</v>
      </c>
      <c r="D9589" s="148">
        <f>'PRECIO DE MERCADO '!G9589</f>
        <v>91800</v>
      </c>
      <c r="E9589" s="145">
        <f t="shared" si="150"/>
        <v>85281.065316774999</v>
      </c>
    </row>
    <row r="9590" spans="1:5" ht="15.75" x14ac:dyDescent="0.25">
      <c r="A9590" s="15"/>
      <c r="B9590" s="103" t="s">
        <v>3362</v>
      </c>
      <c r="C9590" s="121">
        <f>'PRECIO HISTORICO'!D9590</f>
        <v>193849.64275495001</v>
      </c>
      <c r="D9590" s="148">
        <f>'PRECIO DE MERCADO '!G9590</f>
        <v>225080</v>
      </c>
      <c r="E9590" s="145">
        <f t="shared" si="150"/>
        <v>209464.82137747499</v>
      </c>
    </row>
    <row r="9591" spans="1:5" ht="15.75" x14ac:dyDescent="0.25">
      <c r="A9591" s="15"/>
      <c r="B9591" s="103" t="s">
        <v>3335</v>
      </c>
      <c r="C9591" s="121">
        <f>'PRECIO HISTORICO'!D9591</f>
        <v>193849.64275495001</v>
      </c>
      <c r="D9591" s="148">
        <f>'PRECIO DE MERCADO '!G9591</f>
        <v>225080</v>
      </c>
      <c r="E9591" s="145">
        <f t="shared" si="150"/>
        <v>209464.82137747499</v>
      </c>
    </row>
    <row r="9592" spans="1:5" ht="15.75" x14ac:dyDescent="0.25">
      <c r="A9592" s="15"/>
      <c r="B9592" s="103" t="s">
        <v>3363</v>
      </c>
      <c r="C9592" s="121">
        <f>'PRECIO HISTORICO'!D9592</f>
        <v>290875.13892254996</v>
      </c>
      <c r="D9592" s="148">
        <f>'PRECIO DE MERCADO '!G9592</f>
        <v>337960</v>
      </c>
      <c r="E9592" s="145">
        <f t="shared" si="150"/>
        <v>314417.56946127501</v>
      </c>
    </row>
    <row r="9593" spans="1:5" ht="15.75" x14ac:dyDescent="0.25">
      <c r="A9593" s="15"/>
      <c r="B9593" s="103" t="s">
        <v>3364</v>
      </c>
      <c r="C9593" s="121">
        <f>'PRECIO HISTORICO'!D9593</f>
        <v>77423.128628300008</v>
      </c>
      <c r="D9593" s="148">
        <f>'PRECIO DE MERCADO '!G9593</f>
        <v>89760</v>
      </c>
      <c r="E9593" s="145">
        <f t="shared" si="150"/>
        <v>83591.564314150004</v>
      </c>
    </row>
    <row r="9594" spans="1:5" ht="15.75" x14ac:dyDescent="0.25">
      <c r="A9594" s="15"/>
      <c r="B9594" s="103" t="s">
        <v>3365</v>
      </c>
      <c r="C9594" s="121">
        <f>'PRECIO HISTORICO'!D9594</f>
        <v>77423.128628300008</v>
      </c>
      <c r="D9594" s="148">
        <f>'PRECIO DE MERCADO '!G9594</f>
        <v>89760</v>
      </c>
      <c r="E9594" s="145">
        <f t="shared" si="150"/>
        <v>83591.564314150004</v>
      </c>
    </row>
    <row r="9595" spans="1:5" ht="15.75" x14ac:dyDescent="0.25">
      <c r="A9595" s="15"/>
      <c r="B9595" s="103" t="s">
        <v>3366</v>
      </c>
      <c r="C9595" s="121">
        <f>'PRECIO HISTORICO'!D9595</f>
        <v>1367698.5027023498</v>
      </c>
      <c r="D9595" s="148">
        <f>'PRECIO DE MERCADO '!G9595</f>
        <v>1589160</v>
      </c>
      <c r="E9595" s="145">
        <f t="shared" si="150"/>
        <v>1478429.2513511749</v>
      </c>
    </row>
    <row r="9596" spans="1:5" ht="15.75" x14ac:dyDescent="0.25">
      <c r="A9596" s="15"/>
      <c r="B9596" s="103" t="s">
        <v>3367</v>
      </c>
      <c r="C9596" s="121">
        <f>'PRECIO HISTORICO'!D9596</f>
        <v>1576211.4751382999</v>
      </c>
      <c r="D9596" s="148">
        <f>'PRECIO DE MERCADO '!G9596</f>
        <v>1831240</v>
      </c>
      <c r="E9596" s="145">
        <f t="shared" si="150"/>
        <v>1703725.73756915</v>
      </c>
    </row>
    <row r="9597" spans="1:5" ht="15.75" x14ac:dyDescent="0.25">
      <c r="A9597" s="15"/>
      <c r="B9597" s="103" t="s">
        <v>3368</v>
      </c>
      <c r="C9597" s="121">
        <f>'PRECIO HISTORICO'!D9597</f>
        <v>290875.13892254996</v>
      </c>
      <c r="D9597" s="148">
        <f>'PRECIO DE MERCADO '!G9597</f>
        <v>337960</v>
      </c>
      <c r="E9597" s="145">
        <f t="shared" si="150"/>
        <v>314417.56946127501</v>
      </c>
    </row>
    <row r="9598" spans="1:5" ht="15.75" x14ac:dyDescent="0.25">
      <c r="A9598" s="15"/>
      <c r="B9598" s="103" t="s">
        <v>3369</v>
      </c>
      <c r="C9598" s="121">
        <f>'PRECIO HISTORICO'!D9598</f>
        <v>290875.13892254996</v>
      </c>
      <c r="D9598" s="148">
        <f>'PRECIO DE MERCADO '!G9598</f>
        <v>337960</v>
      </c>
      <c r="E9598" s="145">
        <f t="shared" si="150"/>
        <v>314417.56946127501</v>
      </c>
    </row>
    <row r="9599" spans="1:5" ht="15.75" x14ac:dyDescent="0.25">
      <c r="A9599" s="15"/>
      <c r="B9599" s="103" t="s">
        <v>3370</v>
      </c>
      <c r="C9599" s="121">
        <f>'PRECIO HISTORICO'!D9599</f>
        <v>290875.13892254996</v>
      </c>
      <c r="D9599" s="148">
        <f>'PRECIO DE MERCADO '!G9599</f>
        <v>337960</v>
      </c>
      <c r="E9599" s="145">
        <f t="shared" si="150"/>
        <v>314417.56946127501</v>
      </c>
    </row>
    <row r="9600" spans="1:5" ht="15.75" x14ac:dyDescent="0.25">
      <c r="A9600" s="15"/>
      <c r="B9600" s="103" t="s">
        <v>3371</v>
      </c>
      <c r="C9600" s="121">
        <f>'PRECIO HISTORICO'!D9600</f>
        <v>1214845.6709934999</v>
      </c>
      <c r="D9600" s="148">
        <f>'PRECIO DE MERCADO '!G9600</f>
        <v>1411680</v>
      </c>
      <c r="E9600" s="145">
        <f t="shared" si="150"/>
        <v>1313262.83549675</v>
      </c>
    </row>
    <row r="9601" spans="1:5" ht="15.75" x14ac:dyDescent="0.25">
      <c r="A9601" s="15"/>
      <c r="B9601" s="103" t="s">
        <v>3372</v>
      </c>
      <c r="C9601" s="121">
        <f>'PRECIO HISTORICO'!D9601</f>
        <v>147394.06152834999</v>
      </c>
      <c r="D9601" s="148">
        <f>'PRECIO DE MERCADO '!G9601</f>
        <v>171360</v>
      </c>
      <c r="E9601" s="145">
        <f t="shared" si="150"/>
        <v>159377.030764175</v>
      </c>
    </row>
    <row r="9602" spans="1:5" ht="15.75" x14ac:dyDescent="0.25">
      <c r="A9602" s="15"/>
      <c r="B9602" s="103" t="s">
        <v>3373</v>
      </c>
      <c r="C9602" s="121">
        <f>'PRECIO HISTORICO'!D9602</f>
        <v>147394.06152834999</v>
      </c>
      <c r="D9602" s="148">
        <f>'PRECIO DE MERCADO '!G9602</f>
        <v>171360</v>
      </c>
      <c r="E9602" s="145">
        <f t="shared" si="150"/>
        <v>159377.030764175</v>
      </c>
    </row>
    <row r="9603" spans="1:5" ht="15.75" x14ac:dyDescent="0.25">
      <c r="A9603" s="15"/>
      <c r="B9603" s="103" t="s">
        <v>3374</v>
      </c>
      <c r="C9603" s="121">
        <f>'PRECIO HISTORICO'!D9603</f>
        <v>724933.41917815001</v>
      </c>
      <c r="D9603" s="148">
        <f>'PRECIO DE MERCADO '!G9603</f>
        <v>842520</v>
      </c>
      <c r="E9603" s="145">
        <f t="shared" si="150"/>
        <v>783726.70958907506</v>
      </c>
    </row>
    <row r="9604" spans="1:5" ht="15.75" x14ac:dyDescent="0.25">
      <c r="A9604" s="15"/>
      <c r="B9604" s="103" t="s">
        <v>3375</v>
      </c>
      <c r="C9604" s="121">
        <f>'PRECIO HISTORICO'!D9604</f>
        <v>724933.41917815001</v>
      </c>
      <c r="D9604" s="148">
        <f>'PRECIO DE MERCADO '!G9604</f>
        <v>842520</v>
      </c>
      <c r="E9604" s="145">
        <f t="shared" si="150"/>
        <v>783726.70958907506</v>
      </c>
    </row>
    <row r="9605" spans="1:5" ht="15.75" x14ac:dyDescent="0.25">
      <c r="A9605" s="15"/>
      <c r="B9605" s="103" t="s">
        <v>3376</v>
      </c>
      <c r="C9605" s="121">
        <f>'PRECIO HISTORICO'!D9605</f>
        <v>403849.28211809997</v>
      </c>
      <c r="D9605" s="148">
        <f>'PRECIO DE MERCADO '!G9605</f>
        <v>469200</v>
      </c>
      <c r="E9605" s="145">
        <f t="shared" si="150"/>
        <v>436524.64105904999</v>
      </c>
    </row>
    <row r="9606" spans="1:5" ht="15.75" x14ac:dyDescent="0.25">
      <c r="A9606" s="15"/>
      <c r="B9606" s="103" t="s">
        <v>2672</v>
      </c>
      <c r="C9606" s="121">
        <f>'PRECIO HISTORICO'!D9606</f>
        <v>1987972.3098735497</v>
      </c>
      <c r="D9606" s="148">
        <f>'PRECIO DE MERCADO '!G9606</f>
        <v>2309960</v>
      </c>
      <c r="E9606" s="145">
        <f t="shared" si="150"/>
        <v>2148966.1549367746</v>
      </c>
    </row>
    <row r="9607" spans="1:5" ht="15.75" x14ac:dyDescent="0.25">
      <c r="A9607" s="15"/>
      <c r="B9607" s="103" t="s">
        <v>3377</v>
      </c>
      <c r="C9607" s="121">
        <f>'PRECIO HISTORICO'!D9607</f>
        <v>774157.03948764992</v>
      </c>
      <c r="D9607" s="148">
        <f>'PRECIO DE MERCADO '!G9607</f>
        <v>899640</v>
      </c>
      <c r="E9607" s="145">
        <f t="shared" si="150"/>
        <v>836898.51974382496</v>
      </c>
    </row>
    <row r="9608" spans="1:5" ht="15.75" x14ac:dyDescent="0.25">
      <c r="A9608" s="15"/>
      <c r="B9608" s="103" t="s">
        <v>3378</v>
      </c>
      <c r="C9608" s="121">
        <f>'PRECIO HISTORICO'!D9608</f>
        <v>290875.13892254996</v>
      </c>
      <c r="D9608" s="148">
        <f>'PRECIO DE MERCADO '!G9608</f>
        <v>337960</v>
      </c>
      <c r="E9608" s="145">
        <f t="shared" si="150"/>
        <v>314417.56946127501</v>
      </c>
    </row>
    <row r="9609" spans="1:5" ht="15.75" x14ac:dyDescent="0.25">
      <c r="A9609" s="15"/>
      <c r="B9609" s="103" t="s">
        <v>3379</v>
      </c>
      <c r="C9609" s="121">
        <f>'PRECIO HISTORICO'!D9609</f>
        <v>290875.13892254996</v>
      </c>
      <c r="D9609" s="148">
        <f>'PRECIO DE MERCADO '!G9609</f>
        <v>337960</v>
      </c>
      <c r="E9609" s="145">
        <f t="shared" si="150"/>
        <v>314417.56946127501</v>
      </c>
    </row>
    <row r="9610" spans="1:5" ht="15.75" x14ac:dyDescent="0.25">
      <c r="A9610" s="15"/>
      <c r="B9610" s="100" t="s">
        <v>229</v>
      </c>
      <c r="C9610" s="121">
        <f>'PRECIO HISTORICO'!D9610</f>
        <v>252872.19448855001</v>
      </c>
      <c r="D9610" s="148">
        <f>'PRECIO DE MERCADO '!G9610</f>
        <v>293760</v>
      </c>
      <c r="E9610" s="145">
        <f t="shared" si="150"/>
        <v>273316.09724427504</v>
      </c>
    </row>
    <row r="9611" spans="1:5" ht="15.75" x14ac:dyDescent="0.25">
      <c r="A9611" s="15"/>
      <c r="B9611" s="103" t="s">
        <v>3380</v>
      </c>
      <c r="C9611" s="121">
        <f>'PRECIO HISTORICO'!D9611</f>
        <v>564157.40012450004</v>
      </c>
      <c r="D9611" s="148">
        <f>'PRECIO DE MERCADO '!G9611</f>
        <v>655520</v>
      </c>
      <c r="E9611" s="145">
        <f t="shared" si="150"/>
        <v>609838.70006225002</v>
      </c>
    </row>
    <row r="9612" spans="1:5" ht="15.75" x14ac:dyDescent="0.25">
      <c r="A9612" s="15"/>
      <c r="B9612" s="103" t="s">
        <v>3381</v>
      </c>
      <c r="C9612" s="121">
        <f>'PRECIO HISTORICO'!D9612</f>
        <v>724933.41917815001</v>
      </c>
      <c r="D9612" s="148">
        <f>'PRECIO DE MERCADO '!G9612</f>
        <v>842520</v>
      </c>
      <c r="E9612" s="145">
        <f t="shared" si="150"/>
        <v>783726.70958907506</v>
      </c>
    </row>
    <row r="9613" spans="1:5" ht="15.75" x14ac:dyDescent="0.25">
      <c r="A9613" s="15"/>
      <c r="B9613" s="103" t="s">
        <v>3382</v>
      </c>
      <c r="C9613" s="121">
        <f>'PRECIO HISTORICO'!D9613</f>
        <v>2896753.0502319499</v>
      </c>
      <c r="D9613" s="148">
        <f>'PRECIO DE MERCADO '!G9613</f>
        <v>3366000</v>
      </c>
      <c r="E9613" s="145">
        <f t="shared" si="150"/>
        <v>3131376.5251159752</v>
      </c>
    </row>
    <row r="9614" spans="1:5" ht="15.75" x14ac:dyDescent="0.25">
      <c r="A9614" s="15"/>
      <c r="B9614" s="103" t="s">
        <v>3383</v>
      </c>
      <c r="C9614" s="121">
        <f>'PRECIO HISTORICO'!D9614</f>
        <v>108910.3332044</v>
      </c>
      <c r="D9614" s="148">
        <f>'PRECIO DE MERCADO '!G9614</f>
        <v>126480</v>
      </c>
      <c r="E9614" s="145">
        <f t="shared" si="150"/>
        <v>117695.1666022</v>
      </c>
    </row>
    <row r="9615" spans="1:5" ht="15.75" x14ac:dyDescent="0.25">
      <c r="A9615" s="15"/>
      <c r="B9615" s="103" t="s">
        <v>3384</v>
      </c>
      <c r="C9615" s="121">
        <f>'PRECIO HISTORICO'!D9615</f>
        <v>108910.3332044</v>
      </c>
      <c r="D9615" s="148">
        <f>'PRECIO DE MERCADO '!G9615</f>
        <v>126480</v>
      </c>
      <c r="E9615" s="145">
        <f t="shared" si="150"/>
        <v>117695.1666022</v>
      </c>
    </row>
    <row r="9616" spans="1:5" ht="15.75" x14ac:dyDescent="0.25">
      <c r="A9616" s="15"/>
      <c r="B9616" s="103" t="s">
        <v>3385</v>
      </c>
      <c r="C9616" s="121">
        <f>'PRECIO HISTORICO'!D9616</f>
        <v>108910.3332044</v>
      </c>
      <c r="D9616" s="148">
        <f>'PRECIO DE MERCADO '!G9616</f>
        <v>126480</v>
      </c>
      <c r="E9616" s="145">
        <f t="shared" si="150"/>
        <v>117695.1666022</v>
      </c>
    </row>
    <row r="9617" spans="1:5" ht="15.75" x14ac:dyDescent="0.25">
      <c r="A9617" s="15"/>
      <c r="B9617" s="103" t="s">
        <v>3386</v>
      </c>
      <c r="C9617" s="121">
        <f>'PRECIO HISTORICO'!D9617</f>
        <v>774157.03948764992</v>
      </c>
      <c r="D9617" s="148">
        <f>'PRECIO DE MERCADO '!G9617</f>
        <v>899640</v>
      </c>
      <c r="E9617" s="145">
        <f t="shared" si="150"/>
        <v>836898.51974382496</v>
      </c>
    </row>
    <row r="9618" spans="1:5" ht="15.75" x14ac:dyDescent="0.25">
      <c r="A9618" s="15"/>
      <c r="B9618" s="103" t="s">
        <v>3387</v>
      </c>
      <c r="C9618" s="121">
        <f>'PRECIO HISTORICO'!D9618</f>
        <v>276113.06947315001</v>
      </c>
      <c r="D9618" s="148">
        <f>'PRECIO DE MERCADO '!G9618</f>
        <v>320960</v>
      </c>
      <c r="E9618" s="145">
        <f t="shared" si="150"/>
        <v>298536.53473657498</v>
      </c>
    </row>
    <row r="9619" spans="1:5" ht="15.75" x14ac:dyDescent="0.25">
      <c r="A9619" s="15"/>
      <c r="B9619" s="103" t="s">
        <v>3388</v>
      </c>
      <c r="C9619" s="121">
        <f>'PRECIO HISTORICO'!D9619</f>
        <v>276113.06947315001</v>
      </c>
      <c r="D9619" s="148">
        <f>'PRECIO DE MERCADO '!G9619</f>
        <v>320960</v>
      </c>
      <c r="E9619" s="145">
        <f t="shared" si="150"/>
        <v>298536.53473657498</v>
      </c>
    </row>
    <row r="9620" spans="1:5" ht="15.75" x14ac:dyDescent="0.25">
      <c r="A9620" s="15"/>
      <c r="B9620" s="103" t="s">
        <v>3389</v>
      </c>
      <c r="C9620" s="121">
        <f>'PRECIO HISTORICO'!D9620</f>
        <v>276113.06947315001</v>
      </c>
      <c r="D9620" s="148">
        <f>'PRECIO DE MERCADO '!G9620</f>
        <v>320960</v>
      </c>
      <c r="E9620" s="145">
        <f t="shared" si="150"/>
        <v>298536.53473657498</v>
      </c>
    </row>
    <row r="9621" spans="1:5" ht="15.75" x14ac:dyDescent="0.25">
      <c r="A9621" s="15"/>
      <c r="B9621" s="103" t="s">
        <v>3390</v>
      </c>
      <c r="C9621" s="121">
        <f>'PRECIO HISTORICO'!D9621</f>
        <v>276113.06947315001</v>
      </c>
      <c r="D9621" s="148">
        <f>'PRECIO DE MERCADO '!G9621</f>
        <v>320960</v>
      </c>
      <c r="E9621" s="145">
        <f t="shared" si="150"/>
        <v>298536.53473657498</v>
      </c>
    </row>
    <row r="9622" spans="1:5" ht="15.75" x14ac:dyDescent="0.25">
      <c r="A9622" s="15"/>
      <c r="B9622" s="103" t="s">
        <v>3391</v>
      </c>
      <c r="C9622" s="121">
        <f>'PRECIO HISTORICO'!D9622</f>
        <v>276113.06947315001</v>
      </c>
      <c r="D9622" s="148">
        <f>'PRECIO DE MERCADO '!G9622</f>
        <v>320960</v>
      </c>
      <c r="E9622" s="145">
        <f t="shared" si="150"/>
        <v>298536.53473657498</v>
      </c>
    </row>
    <row r="9623" spans="1:5" ht="15.75" x14ac:dyDescent="0.25">
      <c r="A9623" s="15"/>
      <c r="B9623" s="103" t="s">
        <v>3392</v>
      </c>
      <c r="C9623" s="121">
        <f>'PRECIO HISTORICO'!D9623</f>
        <v>193849.64275495001</v>
      </c>
      <c r="D9623" s="148">
        <f>'PRECIO DE MERCADO '!G9623</f>
        <v>225080</v>
      </c>
      <c r="E9623" s="145">
        <f t="shared" si="150"/>
        <v>209464.82137747499</v>
      </c>
    </row>
    <row r="9624" spans="1:5" ht="15.75" x14ac:dyDescent="0.25">
      <c r="A9624" s="15"/>
      <c r="B9624" s="100" t="s">
        <v>632</v>
      </c>
      <c r="C9624" s="121">
        <f>'PRECIO HISTORICO'!D9624</f>
        <v>607015.59475375002</v>
      </c>
      <c r="D9624" s="148">
        <f>'PRECIO DE MERCADO '!G9624</f>
        <v>705160</v>
      </c>
      <c r="E9624" s="145">
        <f t="shared" si="150"/>
        <v>656087.79737687507</v>
      </c>
    </row>
    <row r="9625" spans="1:5" ht="15.75" x14ac:dyDescent="0.25">
      <c r="A9625" s="15"/>
      <c r="B9625" s="100" t="s">
        <v>236</v>
      </c>
      <c r="C9625" s="121">
        <f>'PRECIO HISTORICO'!D9625</f>
        <v>496817.8879208999</v>
      </c>
      <c r="D9625" s="148">
        <f>'PRECIO DE MERCADO '!G9625</f>
        <v>577320</v>
      </c>
      <c r="E9625" s="145">
        <f t="shared" si="150"/>
        <v>537068.94396044989</v>
      </c>
    </row>
    <row r="9626" spans="1:5" ht="15.75" x14ac:dyDescent="0.25">
      <c r="A9626" s="15"/>
      <c r="B9626" s="103" t="s">
        <v>3393</v>
      </c>
      <c r="C9626" s="121">
        <f>'PRECIO HISTORICO'!D9626</f>
        <v>337835.80163514998</v>
      </c>
      <c r="D9626" s="148">
        <f>'PRECIO DE MERCADO '!G9626</f>
        <v>392360</v>
      </c>
      <c r="E9626" s="145">
        <f t="shared" si="150"/>
        <v>365097.90081757499</v>
      </c>
    </row>
    <row r="9627" spans="1:5" ht="15.75" x14ac:dyDescent="0.25">
      <c r="A9627" s="15"/>
      <c r="B9627" s="103" t="s">
        <v>3394</v>
      </c>
      <c r="C9627" s="121">
        <f>'PRECIO HISTORICO'!D9627</f>
        <v>158136.38279529999</v>
      </c>
      <c r="D9627" s="148">
        <f>'PRECIO DE MERCADO '!G9627</f>
        <v>183600</v>
      </c>
      <c r="E9627" s="145">
        <f t="shared" si="150"/>
        <v>170868.19139764999</v>
      </c>
    </row>
    <row r="9628" spans="1:5" ht="15.75" x14ac:dyDescent="0.25">
      <c r="A9628" s="15"/>
      <c r="B9628" s="103" t="s">
        <v>3395</v>
      </c>
      <c r="C9628" s="121">
        <f>'PRECIO HISTORICO'!D9628</f>
        <v>189560.94251639998</v>
      </c>
      <c r="D9628" s="148">
        <f>'PRECIO DE MERCADO '!G9628</f>
        <v>220320</v>
      </c>
      <c r="E9628" s="145">
        <f t="shared" si="150"/>
        <v>204940.47125820001</v>
      </c>
    </row>
    <row r="9629" spans="1:5" ht="15.75" x14ac:dyDescent="0.25">
      <c r="A9629" s="15"/>
      <c r="B9629" s="103" t="s">
        <v>3396</v>
      </c>
      <c r="C9629" s="121">
        <f>'PRECIO HISTORICO'!D9629</f>
        <v>158136.38279529999</v>
      </c>
      <c r="D9629" s="148">
        <f>'PRECIO DE MERCADO '!G9629</f>
        <v>183600</v>
      </c>
      <c r="E9629" s="145">
        <f t="shared" si="150"/>
        <v>170868.19139764999</v>
      </c>
    </row>
    <row r="9630" spans="1:5" ht="15.75" x14ac:dyDescent="0.25">
      <c r="A9630" s="15"/>
      <c r="B9630" s="103" t="s">
        <v>3397</v>
      </c>
      <c r="C9630" s="121">
        <f>'PRECIO HISTORICO'!D9630</f>
        <v>290875.13892254996</v>
      </c>
      <c r="D9630" s="148">
        <f>'PRECIO DE MERCADO '!G9630</f>
        <v>337960</v>
      </c>
      <c r="E9630" s="145">
        <f t="shared" si="150"/>
        <v>314417.56946127501</v>
      </c>
    </row>
    <row r="9631" spans="1:5" ht="15.75" x14ac:dyDescent="0.25">
      <c r="A9631" s="15"/>
      <c r="B9631" s="103" t="s">
        <v>3398</v>
      </c>
      <c r="C9631" s="121">
        <f>'PRECIO HISTORICO'!D9631</f>
        <v>774157.03948764992</v>
      </c>
      <c r="D9631" s="148">
        <f>'PRECIO DE MERCADO '!G9631</f>
        <v>899640</v>
      </c>
      <c r="E9631" s="145">
        <f t="shared" si="150"/>
        <v>836898.51974382496</v>
      </c>
    </row>
    <row r="9632" spans="1:5" ht="15.75" x14ac:dyDescent="0.25">
      <c r="A9632" s="15"/>
      <c r="B9632" s="103" t="s">
        <v>3399</v>
      </c>
      <c r="C9632" s="121">
        <f>'PRECIO HISTORICO'!D9632</f>
        <v>158136.38279529999</v>
      </c>
      <c r="D9632" s="148">
        <f>'PRECIO DE MERCADO '!G9632</f>
        <v>183600</v>
      </c>
      <c r="E9632" s="145">
        <f t="shared" si="150"/>
        <v>170868.19139764999</v>
      </c>
    </row>
    <row r="9633" spans="1:5" ht="15.75" x14ac:dyDescent="0.25">
      <c r="A9633" s="15"/>
      <c r="B9633" s="103" t="s">
        <v>3400</v>
      </c>
      <c r="C9633" s="121">
        <f>'PRECIO HISTORICO'!D9633</f>
        <v>158136.38279529999</v>
      </c>
      <c r="D9633" s="148">
        <f>'PRECIO DE MERCADO '!G9633</f>
        <v>183600</v>
      </c>
      <c r="E9633" s="145">
        <f t="shared" ref="E9633:E9696" si="151">AVERAGE(C9633:D9633)</f>
        <v>170868.19139764999</v>
      </c>
    </row>
    <row r="9634" spans="1:5" ht="15.75" x14ac:dyDescent="0.25">
      <c r="A9634" s="15"/>
      <c r="B9634" s="103" t="s">
        <v>3401</v>
      </c>
      <c r="C9634" s="121">
        <f>'PRECIO HISTORICO'!D9634</f>
        <v>934623.65854129998</v>
      </c>
      <c r="D9634" s="148">
        <f>'PRECIO DE MERCADO '!G9634</f>
        <v>1085960</v>
      </c>
      <c r="E9634" s="145">
        <f t="shared" si="151"/>
        <v>1010291.8292706499</v>
      </c>
    </row>
    <row r="9635" spans="1:5" ht="15.75" x14ac:dyDescent="0.25">
      <c r="A9635" s="15"/>
      <c r="B9635" s="103" t="s">
        <v>3402</v>
      </c>
      <c r="C9635" s="121">
        <f>'PRECIO HISTORICO'!D9635</f>
        <v>994140.85254574998</v>
      </c>
      <c r="D9635" s="148">
        <f>'PRECIO DE MERCADO '!G9635</f>
        <v>1155320</v>
      </c>
      <c r="E9635" s="145">
        <f t="shared" si="151"/>
        <v>1074730.4262728749</v>
      </c>
    </row>
    <row r="9636" spans="1:5" ht="15.75" x14ac:dyDescent="0.25">
      <c r="A9636" s="15"/>
      <c r="B9636" s="103" t="s">
        <v>3403</v>
      </c>
      <c r="C9636" s="121">
        <f>'PRECIO HISTORICO'!D9636</f>
        <v>158136.38279529999</v>
      </c>
      <c r="D9636" s="148">
        <f>'PRECIO DE MERCADO '!G9636</f>
        <v>183600</v>
      </c>
      <c r="E9636" s="145">
        <f t="shared" si="151"/>
        <v>170868.19139764999</v>
      </c>
    </row>
    <row r="9637" spans="1:5" ht="15.75" x14ac:dyDescent="0.25">
      <c r="A9637" s="15"/>
      <c r="B9637" s="103" t="s">
        <v>3404</v>
      </c>
      <c r="C9637" s="121">
        <f>'PRECIO HISTORICO'!D9637</f>
        <v>4505127.0811046502</v>
      </c>
      <c r="D9637" s="148">
        <f>'PRECIO DE MERCADO '!G9637</f>
        <v>5234640</v>
      </c>
      <c r="E9637" s="145">
        <f t="shared" si="151"/>
        <v>4869883.5405523255</v>
      </c>
    </row>
    <row r="9638" spans="1:5" ht="15.75" x14ac:dyDescent="0.25">
      <c r="A9638" s="15"/>
      <c r="B9638" s="103" t="s">
        <v>3405</v>
      </c>
      <c r="C9638" s="121">
        <f>'PRECIO HISTORICO'!D9638</f>
        <v>1094931.7765476999</v>
      </c>
      <c r="D9638" s="148">
        <f>'PRECIO DE MERCADO '!G9638</f>
        <v>1272280</v>
      </c>
      <c r="E9638" s="145">
        <f t="shared" si="151"/>
        <v>1183605.8882738501</v>
      </c>
    </row>
    <row r="9639" spans="1:5" ht="15.75" x14ac:dyDescent="0.25">
      <c r="A9639" s="15"/>
      <c r="B9639" s="103" t="s">
        <v>3406</v>
      </c>
      <c r="C9639" s="121">
        <f>'PRECIO HISTORICO'!D9639</f>
        <v>193849.64275495001</v>
      </c>
      <c r="D9639" s="148">
        <f>'PRECIO DE MERCADO '!G9639</f>
        <v>225080</v>
      </c>
      <c r="E9639" s="145">
        <f t="shared" si="151"/>
        <v>209464.82137747499</v>
      </c>
    </row>
    <row r="9640" spans="1:5" ht="15.75" x14ac:dyDescent="0.25">
      <c r="A9640" s="15"/>
      <c r="B9640" s="103" t="s">
        <v>3407</v>
      </c>
      <c r="C9640" s="121">
        <f>'PRECIO HISTORICO'!D9640</f>
        <v>108910.3332044</v>
      </c>
      <c r="D9640" s="148">
        <f>'PRECIO DE MERCADO '!G9640</f>
        <v>126480</v>
      </c>
      <c r="E9640" s="145">
        <f t="shared" si="151"/>
        <v>117695.1666022</v>
      </c>
    </row>
    <row r="9641" spans="1:5" ht="15.75" x14ac:dyDescent="0.25">
      <c r="A9641" s="15"/>
      <c r="B9641" s="103" t="s">
        <v>3408</v>
      </c>
      <c r="C9641" s="121">
        <f>'PRECIO HISTORICO'!D9641</f>
        <v>108910.3332044</v>
      </c>
      <c r="D9641" s="148">
        <f>'PRECIO DE MERCADO '!G9641</f>
        <v>126480</v>
      </c>
      <c r="E9641" s="145">
        <f t="shared" si="151"/>
        <v>117695.1666022</v>
      </c>
    </row>
    <row r="9642" spans="1:5" ht="15.75" x14ac:dyDescent="0.25">
      <c r="A9642" s="15"/>
      <c r="B9642" s="103" t="s">
        <v>3409</v>
      </c>
      <c r="C9642" s="121">
        <f>'PRECIO HISTORICO'!D9642</f>
        <v>108910.3332044</v>
      </c>
      <c r="D9642" s="148">
        <f>'PRECIO DE MERCADO '!G9642</f>
        <v>126480</v>
      </c>
      <c r="E9642" s="145">
        <f t="shared" si="151"/>
        <v>117695.1666022</v>
      </c>
    </row>
    <row r="9643" spans="1:5" ht="15.75" x14ac:dyDescent="0.25">
      <c r="A9643" s="15"/>
      <c r="B9643" s="103" t="s">
        <v>3410</v>
      </c>
      <c r="C9643" s="121">
        <f>'PRECIO HISTORICO'!D9643</f>
        <v>108910.3332044</v>
      </c>
      <c r="D9643" s="148">
        <f>'PRECIO DE MERCADO '!G9643</f>
        <v>126480</v>
      </c>
      <c r="E9643" s="145">
        <f t="shared" si="151"/>
        <v>117695.1666022</v>
      </c>
    </row>
    <row r="9644" spans="1:5" ht="15.75" x14ac:dyDescent="0.25">
      <c r="A9644" s="15"/>
      <c r="B9644" s="103" t="s">
        <v>3411</v>
      </c>
      <c r="C9644" s="121">
        <f>'PRECIO HISTORICO'!D9644</f>
        <v>108910.3332044</v>
      </c>
      <c r="D9644" s="148">
        <f>'PRECIO DE MERCADO '!G9644</f>
        <v>126480</v>
      </c>
      <c r="E9644" s="145">
        <f t="shared" si="151"/>
        <v>117695.1666022</v>
      </c>
    </row>
    <row r="9645" spans="1:5" ht="15.75" x14ac:dyDescent="0.25">
      <c r="A9645" s="15"/>
      <c r="B9645" s="103" t="s">
        <v>3412</v>
      </c>
      <c r="C9645" s="121">
        <f>'PRECIO HISTORICO'!D9645</f>
        <v>611623.14910515002</v>
      </c>
      <c r="D9645" s="148">
        <f>'PRECIO DE MERCADO '!G9645</f>
        <v>710600</v>
      </c>
      <c r="E9645" s="145">
        <f t="shared" si="151"/>
        <v>661111.57455257501</v>
      </c>
    </row>
    <row r="9646" spans="1:5" ht="15.75" x14ac:dyDescent="0.25">
      <c r="A9646" s="15"/>
      <c r="B9646" s="103" t="s">
        <v>3413</v>
      </c>
      <c r="C9646" s="121">
        <f>'PRECIO HISTORICO'!D9646</f>
        <v>611623.14910515002</v>
      </c>
      <c r="D9646" s="148">
        <f>'PRECIO DE MERCADO '!G9646</f>
        <v>710600</v>
      </c>
      <c r="E9646" s="145">
        <f t="shared" si="151"/>
        <v>661111.57455257501</v>
      </c>
    </row>
    <row r="9647" spans="1:5" ht="15.75" x14ac:dyDescent="0.25">
      <c r="A9647" s="15"/>
      <c r="B9647" s="103" t="s">
        <v>3414</v>
      </c>
      <c r="C9647" s="121">
        <f>'PRECIO HISTORICO'!D9647</f>
        <v>193849.64275495001</v>
      </c>
      <c r="D9647" s="148">
        <f>'PRECIO DE MERCADO '!G9647</f>
        <v>225080</v>
      </c>
      <c r="E9647" s="145">
        <f t="shared" si="151"/>
        <v>209464.82137747499</v>
      </c>
    </row>
    <row r="9648" spans="1:5" ht="15.75" x14ac:dyDescent="0.25">
      <c r="A9648" s="15"/>
      <c r="B9648" s="103" t="s">
        <v>3415</v>
      </c>
      <c r="C9648" s="121">
        <f>'PRECIO HISTORICO'!D9648</f>
        <v>193849.64275495001</v>
      </c>
      <c r="D9648" s="148">
        <f>'PRECIO DE MERCADO '!G9648</f>
        <v>225080</v>
      </c>
      <c r="E9648" s="145">
        <f t="shared" si="151"/>
        <v>209464.82137747499</v>
      </c>
    </row>
    <row r="9649" spans="1:5" ht="15.75" x14ac:dyDescent="0.25">
      <c r="A9649" s="15"/>
      <c r="B9649" s="103" t="s">
        <v>3416</v>
      </c>
      <c r="C9649" s="121">
        <f>'PRECIO HISTORICO'!D9649</f>
        <v>77430.416472500001</v>
      </c>
      <c r="D9649" s="148">
        <f>'PRECIO DE MERCADO '!G9649</f>
        <v>89760</v>
      </c>
      <c r="E9649" s="145">
        <f t="shared" si="151"/>
        <v>83595.208236250008</v>
      </c>
    </row>
    <row r="9650" spans="1:5" ht="15.75" x14ac:dyDescent="0.25">
      <c r="A9650" s="15"/>
      <c r="B9650" s="103" t="s">
        <v>3417</v>
      </c>
      <c r="C9650" s="121">
        <f>'PRECIO HISTORICO'!D9650</f>
        <v>193849.64275495001</v>
      </c>
      <c r="D9650" s="148">
        <f>'PRECIO DE MERCADO '!G9650</f>
        <v>225080</v>
      </c>
      <c r="E9650" s="145">
        <f t="shared" si="151"/>
        <v>209464.82137747499</v>
      </c>
    </row>
    <row r="9651" spans="1:5" ht="15.75" x14ac:dyDescent="0.25">
      <c r="A9651" s="15"/>
      <c r="B9651" s="103" t="s">
        <v>3418</v>
      </c>
      <c r="C9651" s="121">
        <f>'PRECIO HISTORICO'!D9651</f>
        <v>193849.64275495001</v>
      </c>
      <c r="D9651" s="148">
        <f>'PRECIO DE MERCADO '!G9651</f>
        <v>225080</v>
      </c>
      <c r="E9651" s="145">
        <f t="shared" si="151"/>
        <v>209464.82137747499</v>
      </c>
    </row>
    <row r="9652" spans="1:5" ht="15.75" x14ac:dyDescent="0.25">
      <c r="A9652" s="15"/>
      <c r="B9652" s="103" t="s">
        <v>3419</v>
      </c>
      <c r="C9652" s="121">
        <f>'PRECIO HISTORICO'!D9652</f>
        <v>193849.64275495001</v>
      </c>
      <c r="D9652" s="148">
        <f>'PRECIO DE MERCADO '!G9652</f>
        <v>225080</v>
      </c>
      <c r="E9652" s="145">
        <f t="shared" si="151"/>
        <v>209464.82137747499</v>
      </c>
    </row>
    <row r="9653" spans="1:5" ht="15.75" x14ac:dyDescent="0.25">
      <c r="A9653" s="15"/>
      <c r="B9653" s="103" t="s">
        <v>3349</v>
      </c>
      <c r="C9653" s="121">
        <f>'PRECIO HISTORICO'!D9653</f>
        <v>193849.64275495001</v>
      </c>
      <c r="D9653" s="148">
        <f>'PRECIO DE MERCADO '!G9653</f>
        <v>225080</v>
      </c>
      <c r="E9653" s="145">
        <f t="shared" si="151"/>
        <v>209464.82137747499</v>
      </c>
    </row>
    <row r="9654" spans="1:5" ht="15.75" x14ac:dyDescent="0.25">
      <c r="A9654" s="15"/>
      <c r="B9654" s="103" t="s">
        <v>3420</v>
      </c>
      <c r="C9654" s="121">
        <f>'PRECIO HISTORICO'!D9654</f>
        <v>193849.64275495001</v>
      </c>
      <c r="D9654" s="148">
        <f>'PRECIO DE MERCADO '!G9654</f>
        <v>225080</v>
      </c>
      <c r="E9654" s="145">
        <f t="shared" si="151"/>
        <v>209464.82137747499</v>
      </c>
    </row>
    <row r="9655" spans="1:5" ht="15.75" x14ac:dyDescent="0.25">
      <c r="A9655" s="15"/>
      <c r="B9655" s="103" t="s">
        <v>3421</v>
      </c>
      <c r="C9655" s="121">
        <f>'PRECIO HISTORICO'!D9655</f>
        <v>193849.64275495001</v>
      </c>
      <c r="D9655" s="148">
        <f>'PRECIO DE MERCADO '!G9655</f>
        <v>225080</v>
      </c>
      <c r="E9655" s="145">
        <f t="shared" si="151"/>
        <v>209464.82137747499</v>
      </c>
    </row>
    <row r="9656" spans="1:5" ht="15.75" x14ac:dyDescent="0.25">
      <c r="A9656" s="15"/>
      <c r="B9656" s="103" t="s">
        <v>3422</v>
      </c>
      <c r="C9656" s="121">
        <f>'PRECIO HISTORICO'!D9656</f>
        <v>290875.13892254996</v>
      </c>
      <c r="D9656" s="148">
        <f>'PRECIO DE MERCADO '!G9656</f>
        <v>337960</v>
      </c>
      <c r="E9656" s="145">
        <f t="shared" si="151"/>
        <v>314417.56946127501</v>
      </c>
    </row>
    <row r="9657" spans="1:5" ht="15.75" x14ac:dyDescent="0.25">
      <c r="A9657" s="15"/>
      <c r="B9657" s="103" t="s">
        <v>3423</v>
      </c>
      <c r="C9657" s="121">
        <f>'PRECIO HISTORICO'!D9657</f>
        <v>290875.13892254996</v>
      </c>
      <c r="D9657" s="148">
        <f>'PRECIO DE MERCADO '!G9657</f>
        <v>337960</v>
      </c>
      <c r="E9657" s="145">
        <f t="shared" si="151"/>
        <v>314417.56946127501</v>
      </c>
    </row>
    <row r="9658" spans="1:5" ht="15.75" x14ac:dyDescent="0.25">
      <c r="A9658" s="15"/>
      <c r="B9658" s="103" t="s">
        <v>3424</v>
      </c>
      <c r="C9658" s="121">
        <f>'PRECIO HISTORICO'!D9658</f>
        <v>451146.07649020001</v>
      </c>
      <c r="D9658" s="148">
        <f>'PRECIO DE MERCADO '!G9658</f>
        <v>524280</v>
      </c>
      <c r="E9658" s="145">
        <f t="shared" si="151"/>
        <v>487713.0382451</v>
      </c>
    </row>
    <row r="9659" spans="1:5" ht="15.75" x14ac:dyDescent="0.25">
      <c r="A9659" s="15"/>
      <c r="B9659" s="100" t="s">
        <v>273</v>
      </c>
      <c r="C9659" s="121">
        <f>'PRECIO HISTORICO'!D9659</f>
        <v>496817.8879208999</v>
      </c>
      <c r="D9659" s="148">
        <f>'PRECIO DE MERCADO '!G9659</f>
        <v>577320</v>
      </c>
      <c r="E9659" s="145">
        <f t="shared" si="151"/>
        <v>537068.94396044989</v>
      </c>
    </row>
    <row r="9660" spans="1:5" ht="15.75" x14ac:dyDescent="0.25">
      <c r="A9660" s="15"/>
      <c r="B9660" s="103" t="s">
        <v>3425</v>
      </c>
      <c r="C9660" s="121">
        <f>'PRECIO HISTORICO'!D9660</f>
        <v>290875.13892254996</v>
      </c>
      <c r="D9660" s="148">
        <f>'PRECIO DE MERCADO '!G9660</f>
        <v>337960</v>
      </c>
      <c r="E9660" s="145">
        <f t="shared" si="151"/>
        <v>314417.56946127501</v>
      </c>
    </row>
    <row r="9661" spans="1:5" ht="15.75" x14ac:dyDescent="0.25">
      <c r="A9661" s="15"/>
      <c r="B9661" s="103" t="s">
        <v>3426</v>
      </c>
      <c r="C9661" s="121">
        <f>'PRECIO HISTORICO'!D9661</f>
        <v>451146.07649020001</v>
      </c>
      <c r="D9661" s="148">
        <f>'PRECIO DE MERCADO '!G9661</f>
        <v>524280</v>
      </c>
      <c r="E9661" s="145">
        <f t="shared" si="151"/>
        <v>487713.0382451</v>
      </c>
    </row>
    <row r="9662" spans="1:5" ht="15.75" x14ac:dyDescent="0.25">
      <c r="A9662" s="15"/>
      <c r="B9662" s="103" t="s">
        <v>3427</v>
      </c>
      <c r="C9662" s="121">
        <f>'PRECIO HISTORICO'!D9662</f>
        <v>774157.03948764992</v>
      </c>
      <c r="D9662" s="148">
        <f>'PRECIO DE MERCADO '!G9662</f>
        <v>899640</v>
      </c>
      <c r="E9662" s="145">
        <f t="shared" si="151"/>
        <v>836898.51974382496</v>
      </c>
    </row>
    <row r="9663" spans="1:5" ht="15.75" x14ac:dyDescent="0.25">
      <c r="A9663" s="15"/>
      <c r="B9663" s="103" t="s">
        <v>3428</v>
      </c>
      <c r="C9663" s="121">
        <f>'PRECIO HISTORICO'!D9663</f>
        <v>451146.07649020001</v>
      </c>
      <c r="D9663" s="148">
        <f>'PRECIO DE MERCADO '!G9663</f>
        <v>524280</v>
      </c>
      <c r="E9663" s="145">
        <f t="shared" si="151"/>
        <v>487713.0382451</v>
      </c>
    </row>
    <row r="9664" spans="1:5" ht="15.75" x14ac:dyDescent="0.25">
      <c r="A9664" s="15"/>
      <c r="B9664" s="103" t="s">
        <v>3429</v>
      </c>
      <c r="C9664" s="121">
        <f>'PRECIO HISTORICO'!D9664</f>
        <v>106386.26611339999</v>
      </c>
      <c r="D9664" s="148">
        <f>'PRECIO DE MERCADO '!G9664</f>
        <v>123760</v>
      </c>
      <c r="E9664" s="145">
        <f t="shared" si="151"/>
        <v>115073.1330567</v>
      </c>
    </row>
    <row r="9665" spans="1:5" ht="15.75" x14ac:dyDescent="0.25">
      <c r="A9665" s="15"/>
      <c r="B9665" s="103" t="s">
        <v>3430</v>
      </c>
      <c r="C9665" s="121">
        <f>'PRECIO HISTORICO'!D9665</f>
        <v>106386.26611339999</v>
      </c>
      <c r="D9665" s="148">
        <f>'PRECIO DE MERCADO '!G9665</f>
        <v>123760</v>
      </c>
      <c r="E9665" s="145">
        <f t="shared" si="151"/>
        <v>115073.1330567</v>
      </c>
    </row>
    <row r="9666" spans="1:5" ht="15.75" x14ac:dyDescent="0.25">
      <c r="A9666" s="15"/>
      <c r="B9666" s="103" t="s">
        <v>3431</v>
      </c>
      <c r="C9666" s="121">
        <f>'PRECIO HISTORICO'!D9666</f>
        <v>106386.26611339999</v>
      </c>
      <c r="D9666" s="148">
        <f>'PRECIO DE MERCADO '!G9666</f>
        <v>123760</v>
      </c>
      <c r="E9666" s="145">
        <f t="shared" si="151"/>
        <v>115073.1330567</v>
      </c>
    </row>
    <row r="9667" spans="1:5" ht="15.75" x14ac:dyDescent="0.25">
      <c r="A9667" s="15"/>
      <c r="B9667" s="103" t="s">
        <v>3432</v>
      </c>
      <c r="C9667" s="121">
        <f>'PRECIO HISTORICO'!D9667</f>
        <v>884905.41030710004</v>
      </c>
      <c r="D9667" s="148">
        <f>'PRECIO DE MERCADO '!G9667</f>
        <v>1028160</v>
      </c>
      <c r="E9667" s="145">
        <f t="shared" si="151"/>
        <v>956532.70515355002</v>
      </c>
    </row>
    <row r="9668" spans="1:5" ht="15.75" x14ac:dyDescent="0.25">
      <c r="A9668" s="15"/>
      <c r="B9668" s="103" t="s">
        <v>3433</v>
      </c>
      <c r="C9668" s="121">
        <f>'PRECIO HISTORICO'!D9668</f>
        <v>77423.128628300008</v>
      </c>
      <c r="D9668" s="148">
        <f>'PRECIO DE MERCADO '!G9668</f>
        <v>89760</v>
      </c>
      <c r="E9668" s="145">
        <f t="shared" si="151"/>
        <v>83591.564314150004</v>
      </c>
    </row>
    <row r="9669" spans="1:5" ht="15.75" x14ac:dyDescent="0.25">
      <c r="A9669" s="15"/>
      <c r="B9669" s="103" t="s">
        <v>3434</v>
      </c>
      <c r="C9669" s="121">
        <f>'PRECIO HISTORICO'!D9669</f>
        <v>77423.128628300008</v>
      </c>
      <c r="D9669" s="148">
        <f>'PRECIO DE MERCADO '!G9669</f>
        <v>89760</v>
      </c>
      <c r="E9669" s="145">
        <f t="shared" si="151"/>
        <v>83591.564314150004</v>
      </c>
    </row>
    <row r="9670" spans="1:5" ht="15.75" x14ac:dyDescent="0.25">
      <c r="A9670" s="15"/>
      <c r="B9670" s="103" t="s">
        <v>3435</v>
      </c>
      <c r="C9670" s="121">
        <f>'PRECIO HISTORICO'!D9670</f>
        <v>77423.128628300008</v>
      </c>
      <c r="D9670" s="148">
        <f>'PRECIO DE MERCADO '!G9670</f>
        <v>89760</v>
      </c>
      <c r="E9670" s="145">
        <f t="shared" si="151"/>
        <v>83591.564314150004</v>
      </c>
    </row>
    <row r="9671" spans="1:5" ht="15.75" x14ac:dyDescent="0.25">
      <c r="A9671" s="15"/>
      <c r="B9671" s="103" t="s">
        <v>3436</v>
      </c>
      <c r="C9671" s="121">
        <f>'PRECIO HISTORICO'!D9671</f>
        <v>77423.128628300008</v>
      </c>
      <c r="D9671" s="148">
        <f>'PRECIO DE MERCADO '!G9671</f>
        <v>89760</v>
      </c>
      <c r="E9671" s="145">
        <f t="shared" si="151"/>
        <v>83591.564314150004</v>
      </c>
    </row>
    <row r="9672" spans="1:5" ht="15.75" x14ac:dyDescent="0.25">
      <c r="A9672" s="15"/>
      <c r="B9672" s="103" t="s">
        <v>3437</v>
      </c>
      <c r="C9672" s="121">
        <f>'PRECIO HISTORICO'!D9672</f>
        <v>77423.128628300008</v>
      </c>
      <c r="D9672" s="148">
        <f>'PRECIO DE MERCADO '!G9672</f>
        <v>89760</v>
      </c>
      <c r="E9672" s="145">
        <f t="shared" si="151"/>
        <v>83591.564314150004</v>
      </c>
    </row>
    <row r="9673" spans="1:5" ht="15.75" x14ac:dyDescent="0.25">
      <c r="A9673" s="15"/>
      <c r="B9673" s="103" t="s">
        <v>3438</v>
      </c>
      <c r="C9673" s="121">
        <f>'PRECIO HISTORICO'!D9673</f>
        <v>77423.128628300008</v>
      </c>
      <c r="D9673" s="148">
        <f>'PRECIO DE MERCADO '!G9673</f>
        <v>89760</v>
      </c>
      <c r="E9673" s="145">
        <f t="shared" si="151"/>
        <v>83591.564314150004</v>
      </c>
    </row>
    <row r="9674" spans="1:5" ht="15.75" x14ac:dyDescent="0.25">
      <c r="A9674" s="15"/>
      <c r="B9674" s="103" t="s">
        <v>3439</v>
      </c>
      <c r="C9674" s="121">
        <f>'PRECIO HISTORICO'!D9674</f>
        <v>77423.128628300008</v>
      </c>
      <c r="D9674" s="148">
        <f>'PRECIO DE MERCADO '!G9674</f>
        <v>89760</v>
      </c>
      <c r="E9674" s="145">
        <f t="shared" si="151"/>
        <v>83591.564314150004</v>
      </c>
    </row>
    <row r="9675" spans="1:5" ht="15.75" x14ac:dyDescent="0.25">
      <c r="A9675" s="15"/>
      <c r="B9675" s="103" t="s">
        <v>3440</v>
      </c>
      <c r="C9675" s="121">
        <f>'PRECIO HISTORICO'!D9675</f>
        <v>77423.128628300008</v>
      </c>
      <c r="D9675" s="148">
        <f>'PRECIO DE MERCADO '!G9675</f>
        <v>89760</v>
      </c>
      <c r="E9675" s="145">
        <f t="shared" si="151"/>
        <v>83591.564314150004</v>
      </c>
    </row>
    <row r="9676" spans="1:5" ht="15.75" x14ac:dyDescent="0.25">
      <c r="A9676" s="15"/>
      <c r="B9676" s="103" t="s">
        <v>3441</v>
      </c>
      <c r="C9676" s="121">
        <f>'PRECIO HISTORICO'!D9676</f>
        <v>77423.128628300008</v>
      </c>
      <c r="D9676" s="148">
        <f>'PRECIO DE MERCADO '!G9676</f>
        <v>89760</v>
      </c>
      <c r="E9676" s="145">
        <f t="shared" si="151"/>
        <v>83591.564314150004</v>
      </c>
    </row>
    <row r="9677" spans="1:5" ht="15.75" x14ac:dyDescent="0.25">
      <c r="A9677" s="15"/>
      <c r="B9677" s="103" t="s">
        <v>3442</v>
      </c>
      <c r="C9677" s="121">
        <f>'PRECIO HISTORICO'!D9677</f>
        <v>77423.128628300008</v>
      </c>
      <c r="D9677" s="148">
        <f>'PRECIO DE MERCADO '!G9677</f>
        <v>89760</v>
      </c>
      <c r="E9677" s="145">
        <f t="shared" si="151"/>
        <v>83591.564314150004</v>
      </c>
    </row>
    <row r="9678" spans="1:5" ht="15.75" x14ac:dyDescent="0.25">
      <c r="A9678" s="15"/>
      <c r="B9678" s="103" t="s">
        <v>3443</v>
      </c>
      <c r="C9678" s="121">
        <f>'PRECIO HISTORICO'!D9678</f>
        <v>77423.128628300008</v>
      </c>
      <c r="D9678" s="148">
        <f>'PRECIO DE MERCADO '!G9678</f>
        <v>89760</v>
      </c>
      <c r="E9678" s="145">
        <f t="shared" si="151"/>
        <v>83591.564314150004</v>
      </c>
    </row>
    <row r="9679" spans="1:5" ht="15.75" x14ac:dyDescent="0.25">
      <c r="A9679" s="15"/>
      <c r="B9679" s="103" t="s">
        <v>3444</v>
      </c>
      <c r="C9679" s="121">
        <f>'PRECIO HISTORICO'!D9679</f>
        <v>77423.128628300008</v>
      </c>
      <c r="D9679" s="148">
        <f>'PRECIO DE MERCADO '!G9679</f>
        <v>89760</v>
      </c>
      <c r="E9679" s="145">
        <f t="shared" si="151"/>
        <v>83591.564314150004</v>
      </c>
    </row>
    <row r="9680" spans="1:5" ht="15.75" x14ac:dyDescent="0.25">
      <c r="A9680" s="15"/>
      <c r="B9680" s="103" t="s">
        <v>3445</v>
      </c>
      <c r="C9680" s="121">
        <f>'PRECIO HISTORICO'!D9680</f>
        <v>77423.128628300008</v>
      </c>
      <c r="D9680" s="148">
        <f>'PRECIO DE MERCADO '!G9680</f>
        <v>89760</v>
      </c>
      <c r="E9680" s="145">
        <f t="shared" si="151"/>
        <v>83591.564314150004</v>
      </c>
    </row>
    <row r="9681" spans="1:5" ht="15.75" x14ac:dyDescent="0.25">
      <c r="A9681" s="15"/>
      <c r="B9681" s="103" t="s">
        <v>3446</v>
      </c>
      <c r="C9681" s="121">
        <f>'PRECIO HISTORICO'!D9681</f>
        <v>77423.128628300008</v>
      </c>
      <c r="D9681" s="148">
        <f>'PRECIO DE MERCADO '!G9681</f>
        <v>89760</v>
      </c>
      <c r="E9681" s="145">
        <f t="shared" si="151"/>
        <v>83591.564314150004</v>
      </c>
    </row>
    <row r="9682" spans="1:5" ht="15.75" x14ac:dyDescent="0.25">
      <c r="A9682" s="15"/>
      <c r="B9682" s="103" t="s">
        <v>3447</v>
      </c>
      <c r="C9682" s="121">
        <f>'PRECIO HISTORICO'!D9682</f>
        <v>290875.13892254996</v>
      </c>
      <c r="D9682" s="148">
        <f>'PRECIO DE MERCADO '!G9682</f>
        <v>337960</v>
      </c>
      <c r="E9682" s="145">
        <f t="shared" si="151"/>
        <v>314417.56946127501</v>
      </c>
    </row>
    <row r="9683" spans="1:5" ht="15.75" x14ac:dyDescent="0.25">
      <c r="A9683" s="15"/>
      <c r="B9683" s="103" t="s">
        <v>3448</v>
      </c>
      <c r="C9683" s="121">
        <f>'PRECIO HISTORICO'!D9683</f>
        <v>41018.244194199993</v>
      </c>
      <c r="D9683" s="148">
        <f>'PRECIO DE MERCADO '!G9683</f>
        <v>47600</v>
      </c>
      <c r="E9683" s="145">
        <f t="shared" si="151"/>
        <v>44309.1220971</v>
      </c>
    </row>
    <row r="9684" spans="1:5" ht="15.75" x14ac:dyDescent="0.25">
      <c r="A9684" s="15"/>
      <c r="B9684" s="103" t="s">
        <v>3449</v>
      </c>
      <c r="C9684" s="121">
        <f>'PRECIO HISTORICO'!D9684</f>
        <v>354155.33147994999</v>
      </c>
      <c r="D9684" s="148">
        <f>'PRECIO DE MERCADO '!G9684</f>
        <v>411400</v>
      </c>
      <c r="E9684" s="145">
        <f t="shared" si="151"/>
        <v>382777.665739975</v>
      </c>
    </row>
    <row r="9685" spans="1:5" ht="15.75" x14ac:dyDescent="0.25">
      <c r="A9685" s="15"/>
      <c r="B9685" s="103" t="s">
        <v>3450</v>
      </c>
      <c r="C9685" s="121">
        <f>'PRECIO HISTORICO'!D9685</f>
        <v>354155.33147994999</v>
      </c>
      <c r="D9685" s="148">
        <f>'PRECIO DE MERCADO '!G9685</f>
        <v>411400</v>
      </c>
      <c r="E9685" s="145">
        <f t="shared" si="151"/>
        <v>382777.665739975</v>
      </c>
    </row>
    <row r="9686" spans="1:5" ht="15.75" x14ac:dyDescent="0.25">
      <c r="A9686" s="15"/>
      <c r="B9686" s="103" t="s">
        <v>3451</v>
      </c>
      <c r="C9686" s="121">
        <f>'PRECIO HISTORICO'!D9686</f>
        <v>290875.13892254996</v>
      </c>
      <c r="D9686" s="148">
        <f>'PRECIO DE MERCADO '!G9686</f>
        <v>337960</v>
      </c>
      <c r="E9686" s="145">
        <f t="shared" si="151"/>
        <v>314417.56946127501</v>
      </c>
    </row>
    <row r="9687" spans="1:5" ht="38.25" x14ac:dyDescent="0.25">
      <c r="A9687" s="13" t="s">
        <v>0</v>
      </c>
      <c r="B9687" s="101" t="s">
        <v>66</v>
      </c>
      <c r="C9687" s="124" t="s">
        <v>4332</v>
      </c>
      <c r="D9687" s="146" t="s">
        <v>4328</v>
      </c>
      <c r="E9687" s="144" t="s">
        <v>4327</v>
      </c>
    </row>
    <row r="9688" spans="1:5" ht="15.75" x14ac:dyDescent="0.25">
      <c r="A9688" s="13"/>
      <c r="B9688" s="102" t="s">
        <v>3</v>
      </c>
      <c r="C9688" s="119"/>
      <c r="D9688" s="147"/>
      <c r="E9688" s="143"/>
    </row>
    <row r="9689" spans="1:5" ht="15.75" x14ac:dyDescent="0.25">
      <c r="A9689" s="13">
        <v>4</v>
      </c>
      <c r="B9689" s="104" t="s">
        <v>1823</v>
      </c>
      <c r="C9689" s="120"/>
      <c r="D9689" s="147"/>
      <c r="E9689" s="143"/>
    </row>
    <row r="9690" spans="1:5" ht="15.75" x14ac:dyDescent="0.25">
      <c r="A9690" s="14"/>
      <c r="B9690" s="103" t="s">
        <v>3452</v>
      </c>
      <c r="C9690" s="121">
        <f>'PRECIO HISTORICO'!D9690</f>
        <v>77423.128628300008</v>
      </c>
      <c r="D9690" s="148">
        <f>'PRECIO DE MERCADO '!G9690</f>
        <v>89760</v>
      </c>
      <c r="E9690" s="145">
        <f t="shared" si="151"/>
        <v>83591.564314150004</v>
      </c>
    </row>
    <row r="9691" spans="1:5" ht="15.75" x14ac:dyDescent="0.25">
      <c r="A9691" s="14"/>
      <c r="B9691" s="103" t="s">
        <v>3453</v>
      </c>
      <c r="C9691" s="121">
        <f>'PRECIO HISTORICO'!D9691</f>
        <v>77423.128628300008</v>
      </c>
      <c r="D9691" s="148">
        <f>'PRECIO DE MERCADO '!G9691</f>
        <v>89760</v>
      </c>
      <c r="E9691" s="145">
        <f t="shared" si="151"/>
        <v>83591.564314150004</v>
      </c>
    </row>
    <row r="9692" spans="1:5" ht="15.75" x14ac:dyDescent="0.25">
      <c r="A9692" s="14"/>
      <c r="B9692" s="103" t="s">
        <v>3454</v>
      </c>
      <c r="C9692" s="121">
        <f>'PRECIO HISTORICO'!D9692</f>
        <v>611623.14910515002</v>
      </c>
      <c r="D9692" s="148">
        <f>'PRECIO DE MERCADO '!G9692</f>
        <v>710600</v>
      </c>
      <c r="E9692" s="145">
        <f t="shared" si="151"/>
        <v>661111.57455257501</v>
      </c>
    </row>
    <row r="9693" spans="1:5" ht="15.75" x14ac:dyDescent="0.25">
      <c r="A9693" s="14"/>
      <c r="B9693" s="103" t="s">
        <v>3455</v>
      </c>
      <c r="C9693" s="121">
        <f>'PRECIO HISTORICO'!D9693</f>
        <v>290875.13892254996</v>
      </c>
      <c r="D9693" s="148">
        <f>'PRECIO DE MERCADO '!G9693</f>
        <v>337960</v>
      </c>
      <c r="E9693" s="145">
        <f t="shared" si="151"/>
        <v>314417.56946127501</v>
      </c>
    </row>
    <row r="9694" spans="1:5" ht="15.75" x14ac:dyDescent="0.25">
      <c r="A9694" s="14"/>
      <c r="B9694" s="103" t="s">
        <v>3456</v>
      </c>
      <c r="C9694" s="121">
        <f>'PRECIO HISTORICO'!D9694</f>
        <v>724933.41917815001</v>
      </c>
      <c r="D9694" s="148">
        <f>'PRECIO DE MERCADO '!G9694</f>
        <v>842520</v>
      </c>
      <c r="E9694" s="145">
        <f t="shared" si="151"/>
        <v>783726.70958907506</v>
      </c>
    </row>
    <row r="9695" spans="1:5" ht="15.75" x14ac:dyDescent="0.25">
      <c r="A9695" s="14"/>
      <c r="B9695" s="103" t="s">
        <v>3457</v>
      </c>
      <c r="C9695" s="121">
        <f>'PRECIO HISTORICO'!D9695</f>
        <v>193849.64275495001</v>
      </c>
      <c r="D9695" s="148">
        <f>'PRECIO DE MERCADO '!G9695</f>
        <v>225080</v>
      </c>
      <c r="E9695" s="145">
        <f t="shared" si="151"/>
        <v>209464.82137747499</v>
      </c>
    </row>
    <row r="9696" spans="1:5" ht="15.75" x14ac:dyDescent="0.25">
      <c r="A9696" s="14"/>
      <c r="B9696" s="103" t="s">
        <v>3458</v>
      </c>
      <c r="C9696" s="121">
        <f>'PRECIO HISTORICO'!D9696</f>
        <v>354155.33147994999</v>
      </c>
      <c r="D9696" s="148">
        <f>'PRECIO DE MERCADO '!G9696</f>
        <v>411400</v>
      </c>
      <c r="E9696" s="145">
        <f t="shared" si="151"/>
        <v>382777.665739975</v>
      </c>
    </row>
    <row r="9697" spans="1:5" ht="15.75" x14ac:dyDescent="0.25">
      <c r="A9697" s="14"/>
      <c r="B9697" s="100" t="s">
        <v>46</v>
      </c>
      <c r="C9697" s="121">
        <f>'PRECIO HISTORICO'!D9697</f>
        <v>724933.41917815001</v>
      </c>
      <c r="D9697" s="148">
        <f>'PRECIO DE MERCADO '!G9697</f>
        <v>842520</v>
      </c>
      <c r="E9697" s="145">
        <f t="shared" ref="E9697:E9760" si="152">AVERAGE(C9697:D9697)</f>
        <v>783726.70958907506</v>
      </c>
    </row>
    <row r="9698" spans="1:5" ht="15.75" x14ac:dyDescent="0.25">
      <c r="A9698" s="14"/>
      <c r="B9698" s="103" t="s">
        <v>3459</v>
      </c>
      <c r="C9698" s="121">
        <f>'PRECIO HISTORICO'!D9698</f>
        <v>724933.41917815001</v>
      </c>
      <c r="D9698" s="148">
        <f>'PRECIO DE MERCADO '!G9698</f>
        <v>842520</v>
      </c>
      <c r="E9698" s="145">
        <f t="shared" si="152"/>
        <v>783726.70958907506</v>
      </c>
    </row>
    <row r="9699" spans="1:5" ht="15.75" x14ac:dyDescent="0.25">
      <c r="A9699" s="14"/>
      <c r="B9699" s="103" t="s">
        <v>3460</v>
      </c>
      <c r="C9699" s="121">
        <f>'PRECIO HISTORICO'!D9699</f>
        <v>611623.14910515002</v>
      </c>
      <c r="D9699" s="148">
        <f>'PRECIO DE MERCADO '!G9699</f>
        <v>710600</v>
      </c>
      <c r="E9699" s="145">
        <f t="shared" si="152"/>
        <v>661111.57455257501</v>
      </c>
    </row>
    <row r="9700" spans="1:5" ht="15.75" x14ac:dyDescent="0.25">
      <c r="A9700" s="14"/>
      <c r="B9700" s="100" t="s">
        <v>306</v>
      </c>
      <c r="C9700" s="121">
        <f>'PRECIO HISTORICO'!D9700</f>
        <v>1325857.8593123499</v>
      </c>
      <c r="D9700" s="148">
        <f>'PRECIO DE MERCADO '!G9700</f>
        <v>1540880</v>
      </c>
      <c r="E9700" s="145">
        <f t="shared" si="152"/>
        <v>1433368.929656175</v>
      </c>
    </row>
    <row r="9701" spans="1:5" ht="15.75" x14ac:dyDescent="0.25">
      <c r="A9701" s="14"/>
      <c r="B9701" s="103" t="s">
        <v>3461</v>
      </c>
      <c r="C9701" s="121">
        <f>'PRECIO HISTORICO'!D9701</f>
        <v>354155.33147994999</v>
      </c>
      <c r="D9701" s="148">
        <f>'PRECIO DE MERCADO '!G9701</f>
        <v>411400</v>
      </c>
      <c r="E9701" s="145">
        <f t="shared" si="152"/>
        <v>382777.665739975</v>
      </c>
    </row>
    <row r="9702" spans="1:5" ht="15.75" x14ac:dyDescent="0.25">
      <c r="A9702" s="14"/>
      <c r="B9702" s="103" t="s">
        <v>3462</v>
      </c>
      <c r="C9702" s="121">
        <f>'PRECIO HISTORICO'!D9702</f>
        <v>77430.416472500001</v>
      </c>
      <c r="D9702" s="148">
        <f>'PRECIO DE MERCADO '!G9702</f>
        <v>89760</v>
      </c>
      <c r="E9702" s="145">
        <f t="shared" si="152"/>
        <v>83595.208236250008</v>
      </c>
    </row>
    <row r="9703" spans="1:5" ht="15.75" x14ac:dyDescent="0.25">
      <c r="A9703" s="14"/>
      <c r="B9703" s="103" t="s">
        <v>3463</v>
      </c>
      <c r="C9703" s="121">
        <f>'PRECIO HISTORICO'!D9703</f>
        <v>193849.64275495001</v>
      </c>
      <c r="D9703" s="148">
        <f>'PRECIO DE MERCADO '!G9703</f>
        <v>225080</v>
      </c>
      <c r="E9703" s="145">
        <f t="shared" si="152"/>
        <v>209464.82137747499</v>
      </c>
    </row>
    <row r="9704" spans="1:5" ht="15.75" x14ac:dyDescent="0.25">
      <c r="A9704" s="14"/>
      <c r="B9704" s="103" t="s">
        <v>3464</v>
      </c>
      <c r="C9704" s="121">
        <f>'PRECIO HISTORICO'!D9704</f>
        <v>77423.128628300008</v>
      </c>
      <c r="D9704" s="148">
        <f>'PRECIO DE MERCADO '!G9704</f>
        <v>89760</v>
      </c>
      <c r="E9704" s="145">
        <f t="shared" si="152"/>
        <v>83591.564314150004</v>
      </c>
    </row>
    <row r="9705" spans="1:5" ht="15.75" x14ac:dyDescent="0.25">
      <c r="A9705" s="14"/>
      <c r="B9705" s="103" t="s">
        <v>3465</v>
      </c>
      <c r="C9705" s="121">
        <f>'PRECIO HISTORICO'!D9705</f>
        <v>41018.244194199993</v>
      </c>
      <c r="D9705" s="148">
        <f>'PRECIO DE MERCADO '!G9705</f>
        <v>47600</v>
      </c>
      <c r="E9705" s="145">
        <f t="shared" si="152"/>
        <v>44309.1220971</v>
      </c>
    </row>
    <row r="9706" spans="1:5" ht="38.25" x14ac:dyDescent="0.25">
      <c r="A9706" s="13" t="s">
        <v>0</v>
      </c>
      <c r="B9706" s="101" t="s">
        <v>67</v>
      </c>
      <c r="C9706" s="124" t="s">
        <v>4332</v>
      </c>
      <c r="D9706" s="146" t="s">
        <v>4328</v>
      </c>
      <c r="E9706" s="144" t="s">
        <v>4327</v>
      </c>
    </row>
    <row r="9707" spans="1:5" ht="15.75" x14ac:dyDescent="0.25">
      <c r="A9707" s="13"/>
      <c r="B9707" s="102" t="s">
        <v>3</v>
      </c>
      <c r="C9707" s="119"/>
      <c r="D9707" s="147"/>
      <c r="E9707" s="143"/>
    </row>
    <row r="9708" spans="1:5" ht="15.75" x14ac:dyDescent="0.25">
      <c r="A9708" s="13">
        <v>5</v>
      </c>
      <c r="B9708" s="104" t="s">
        <v>1639</v>
      </c>
      <c r="C9708" s="120"/>
      <c r="D9708" s="147"/>
      <c r="E9708" s="143"/>
    </row>
    <row r="9709" spans="1:5" ht="15.75" x14ac:dyDescent="0.25">
      <c r="A9709" s="14"/>
      <c r="B9709" s="103" t="s">
        <v>3466</v>
      </c>
      <c r="C9709" s="121">
        <f>'PRECIO HISTORICO'!D9709</f>
        <v>290875.13892254996</v>
      </c>
      <c r="D9709" s="148">
        <f>'PRECIO DE MERCADO '!G9709</f>
        <v>337960</v>
      </c>
      <c r="E9709" s="145">
        <f t="shared" si="152"/>
        <v>314417.56946127501</v>
      </c>
    </row>
    <row r="9710" spans="1:5" ht="15.75" x14ac:dyDescent="0.25">
      <c r="A9710" s="14"/>
      <c r="B9710" s="103" t="s">
        <v>3335</v>
      </c>
      <c r="C9710" s="121">
        <f>'PRECIO HISTORICO'!D9710</f>
        <v>193849.64275495001</v>
      </c>
      <c r="D9710" s="148">
        <f>'PRECIO DE MERCADO '!G9710</f>
        <v>225080</v>
      </c>
      <c r="E9710" s="145">
        <f t="shared" si="152"/>
        <v>209464.82137747499</v>
      </c>
    </row>
    <row r="9711" spans="1:5" ht="15.75" x14ac:dyDescent="0.25">
      <c r="A9711" s="14"/>
      <c r="B9711" s="103" t="s">
        <v>3268</v>
      </c>
      <c r="C9711" s="121">
        <f>'PRECIO HISTORICO'!D9711</f>
        <v>77423.128628300008</v>
      </c>
      <c r="D9711" s="148">
        <f>'PRECIO DE MERCADO '!G9711</f>
        <v>89760</v>
      </c>
      <c r="E9711" s="145">
        <f t="shared" si="152"/>
        <v>83591.564314150004</v>
      </c>
    </row>
    <row r="9712" spans="1:5" ht="15.75" x14ac:dyDescent="0.25">
      <c r="A9712" s="14"/>
      <c r="B9712" s="103" t="s">
        <v>3467</v>
      </c>
      <c r="C9712" s="121">
        <f>'PRECIO HISTORICO'!D9712</f>
        <v>77423.128628300008</v>
      </c>
      <c r="D9712" s="148">
        <f>'PRECIO DE MERCADO '!G9712</f>
        <v>89760</v>
      </c>
      <c r="E9712" s="145">
        <f t="shared" si="152"/>
        <v>83591.564314150004</v>
      </c>
    </row>
    <row r="9713" spans="1:5" ht="15.75" x14ac:dyDescent="0.25">
      <c r="A9713" s="14"/>
      <c r="B9713" s="103" t="s">
        <v>3468</v>
      </c>
      <c r="C9713" s="121">
        <f>'PRECIO HISTORICO'!D9713</f>
        <v>77423.128628300008</v>
      </c>
      <c r="D9713" s="148">
        <f>'PRECIO DE MERCADO '!G9713</f>
        <v>89760</v>
      </c>
      <c r="E9713" s="145">
        <f t="shared" si="152"/>
        <v>83591.564314150004</v>
      </c>
    </row>
    <row r="9714" spans="1:5" ht="15.75" x14ac:dyDescent="0.25">
      <c r="A9714" s="14"/>
      <c r="B9714" s="103" t="s">
        <v>3469</v>
      </c>
      <c r="C9714" s="121">
        <f>'PRECIO HISTORICO'!D9714</f>
        <v>77423.128628300008</v>
      </c>
      <c r="D9714" s="148">
        <f>'PRECIO DE MERCADO '!G9714</f>
        <v>89760</v>
      </c>
      <c r="E9714" s="145">
        <f t="shared" si="152"/>
        <v>83591.564314150004</v>
      </c>
    </row>
    <row r="9715" spans="1:5" ht="15.75" x14ac:dyDescent="0.25">
      <c r="A9715" s="14"/>
      <c r="B9715" s="103" t="s">
        <v>3470</v>
      </c>
      <c r="C9715" s="121">
        <f>'PRECIO HISTORICO'!D9715</f>
        <v>77423.128628300008</v>
      </c>
      <c r="D9715" s="148">
        <f>'PRECIO DE MERCADO '!G9715</f>
        <v>89760</v>
      </c>
      <c r="E9715" s="145">
        <f t="shared" si="152"/>
        <v>83591.564314150004</v>
      </c>
    </row>
    <row r="9716" spans="1:5" ht="15.75" x14ac:dyDescent="0.25">
      <c r="A9716" s="14"/>
      <c r="B9716" s="103" t="s">
        <v>3471</v>
      </c>
      <c r="C9716" s="121">
        <f>'PRECIO HISTORICO'!D9716</f>
        <v>77423.128628300008</v>
      </c>
      <c r="D9716" s="148">
        <f>'PRECIO DE MERCADO '!G9716</f>
        <v>89760</v>
      </c>
      <c r="E9716" s="145">
        <f t="shared" si="152"/>
        <v>83591.564314150004</v>
      </c>
    </row>
    <row r="9717" spans="1:5" ht="15.75" x14ac:dyDescent="0.25">
      <c r="A9717" s="14"/>
      <c r="B9717" s="103" t="s">
        <v>3472</v>
      </c>
      <c r="C9717" s="121">
        <f>'PRECIO HISTORICO'!D9717</f>
        <v>290875.13892254996</v>
      </c>
      <c r="D9717" s="148">
        <f>'PRECIO DE MERCADO '!G9717</f>
        <v>337960</v>
      </c>
      <c r="E9717" s="145">
        <f t="shared" si="152"/>
        <v>314417.56946127501</v>
      </c>
    </row>
    <row r="9718" spans="1:5" ht="15.75" x14ac:dyDescent="0.25">
      <c r="A9718" s="14"/>
      <c r="B9718" s="103" t="s">
        <v>3473</v>
      </c>
      <c r="C9718" s="121">
        <f>'PRECIO HISTORICO'!D9718</f>
        <v>290875.13892254996</v>
      </c>
      <c r="D9718" s="148">
        <f>'PRECIO DE MERCADO '!G9718</f>
        <v>337960</v>
      </c>
      <c r="E9718" s="145">
        <f t="shared" si="152"/>
        <v>314417.56946127501</v>
      </c>
    </row>
    <row r="9719" spans="1:5" ht="15.75" x14ac:dyDescent="0.25">
      <c r="A9719" s="14"/>
      <c r="B9719" s="103" t="s">
        <v>3474</v>
      </c>
      <c r="C9719" s="121">
        <f>'PRECIO HISTORICO'!D9719</f>
        <v>290875.13892254996</v>
      </c>
      <c r="D9719" s="148">
        <f>'PRECIO DE MERCADO '!G9719</f>
        <v>337960</v>
      </c>
      <c r="E9719" s="145">
        <f t="shared" si="152"/>
        <v>314417.56946127501</v>
      </c>
    </row>
    <row r="9720" spans="1:5" ht="15.75" x14ac:dyDescent="0.25">
      <c r="A9720" s="14"/>
      <c r="B9720" s="103" t="s">
        <v>3475</v>
      </c>
      <c r="C9720" s="121">
        <f>'PRECIO HISTORICO'!D9720</f>
        <v>724933.41917815001</v>
      </c>
      <c r="D9720" s="148">
        <f>'PRECIO DE MERCADO '!G9720</f>
        <v>842520</v>
      </c>
      <c r="E9720" s="145">
        <f t="shared" si="152"/>
        <v>783726.70958907506</v>
      </c>
    </row>
    <row r="9721" spans="1:5" ht="15.75" x14ac:dyDescent="0.25">
      <c r="A9721" s="14"/>
      <c r="B9721" s="103" t="s">
        <v>3476</v>
      </c>
      <c r="C9721" s="121">
        <f>'PRECIO HISTORICO'!D9721</f>
        <v>106386.26611339999</v>
      </c>
      <c r="D9721" s="148">
        <f>'PRECIO DE MERCADO '!G9721</f>
        <v>123760</v>
      </c>
      <c r="E9721" s="145">
        <f t="shared" si="152"/>
        <v>115073.1330567</v>
      </c>
    </row>
    <row r="9722" spans="1:5" ht="15.75" x14ac:dyDescent="0.25">
      <c r="A9722" s="14"/>
      <c r="B9722" s="103" t="s">
        <v>3477</v>
      </c>
      <c r="C9722" s="121">
        <f>'PRECIO HISTORICO'!D9722</f>
        <v>290875.13892254996</v>
      </c>
      <c r="D9722" s="148">
        <f>'PRECIO DE MERCADO '!G9722</f>
        <v>337960</v>
      </c>
      <c r="E9722" s="145">
        <f t="shared" si="152"/>
        <v>314417.56946127501</v>
      </c>
    </row>
    <row r="9723" spans="1:5" ht="15.75" x14ac:dyDescent="0.25">
      <c r="A9723" s="14"/>
      <c r="B9723" s="103" t="s">
        <v>3478</v>
      </c>
      <c r="C9723" s="121">
        <f>'PRECIO HISTORICO'!D9723</f>
        <v>290875.13892254996</v>
      </c>
      <c r="D9723" s="148">
        <f>'PRECIO DE MERCADO '!G9723</f>
        <v>337960</v>
      </c>
      <c r="E9723" s="145">
        <f t="shared" si="152"/>
        <v>314417.56946127501</v>
      </c>
    </row>
    <row r="9724" spans="1:5" ht="15.75" x14ac:dyDescent="0.25">
      <c r="A9724" s="14"/>
      <c r="B9724" s="103" t="s">
        <v>3479</v>
      </c>
      <c r="C9724" s="121">
        <f>'PRECIO HISTORICO'!D9724</f>
        <v>677131.54332005</v>
      </c>
      <c r="D9724" s="148">
        <f>'PRECIO DE MERCADO '!G9724</f>
        <v>786760</v>
      </c>
      <c r="E9724" s="145">
        <f t="shared" si="152"/>
        <v>731945.771660025</v>
      </c>
    </row>
    <row r="9725" spans="1:5" ht="15.75" x14ac:dyDescent="0.25">
      <c r="A9725" s="14"/>
      <c r="B9725" s="103" t="s">
        <v>3480</v>
      </c>
      <c r="C9725" s="121">
        <f>'PRECIO HISTORICO'!D9725</f>
        <v>290875.13892254996</v>
      </c>
      <c r="D9725" s="148">
        <f>'PRECIO DE MERCADO '!G9725</f>
        <v>337960</v>
      </c>
      <c r="E9725" s="145">
        <f t="shared" si="152"/>
        <v>314417.56946127501</v>
      </c>
    </row>
    <row r="9726" spans="1:5" ht="15.75" x14ac:dyDescent="0.25">
      <c r="A9726" s="14"/>
      <c r="B9726" s="103" t="s">
        <v>3289</v>
      </c>
      <c r="C9726" s="121">
        <f>'PRECIO HISTORICO'!D9726</f>
        <v>158136.38279529999</v>
      </c>
      <c r="D9726" s="148">
        <f>'PRECIO DE MERCADO '!G9726</f>
        <v>183600</v>
      </c>
      <c r="E9726" s="145">
        <f t="shared" si="152"/>
        <v>170868.19139764999</v>
      </c>
    </row>
    <row r="9727" spans="1:5" ht="15.75" x14ac:dyDescent="0.25">
      <c r="A9727" s="14"/>
      <c r="B9727" s="103" t="s">
        <v>3481</v>
      </c>
      <c r="C9727" s="121">
        <f>'PRECIO HISTORICO'!D9727</f>
        <v>611623.14910515002</v>
      </c>
      <c r="D9727" s="148">
        <f>'PRECIO DE MERCADO '!G9727</f>
        <v>710600</v>
      </c>
      <c r="E9727" s="145">
        <f t="shared" si="152"/>
        <v>661111.57455257501</v>
      </c>
    </row>
    <row r="9728" spans="1:5" ht="15.75" x14ac:dyDescent="0.25">
      <c r="A9728" s="14"/>
      <c r="B9728" s="103" t="s">
        <v>3482</v>
      </c>
      <c r="C9728" s="121">
        <f>'PRECIO HISTORICO'!D9728</f>
        <v>174288.8086849</v>
      </c>
      <c r="D9728" s="148">
        <f>'PRECIO DE MERCADO '!G9728</f>
        <v>202640</v>
      </c>
      <c r="E9728" s="145">
        <f t="shared" si="152"/>
        <v>188464.40434245</v>
      </c>
    </row>
    <row r="9729" spans="1:5" ht="15.75" x14ac:dyDescent="0.25">
      <c r="A9729" s="14"/>
      <c r="B9729" s="103" t="s">
        <v>3483</v>
      </c>
      <c r="C9729" s="121">
        <f>'PRECIO HISTORICO'!D9729</f>
        <v>451146.07649020001</v>
      </c>
      <c r="D9729" s="148">
        <f>'PRECIO DE MERCADO '!G9729</f>
        <v>524280</v>
      </c>
      <c r="E9729" s="145">
        <f t="shared" si="152"/>
        <v>487713.0382451</v>
      </c>
    </row>
    <row r="9730" spans="1:5" ht="15.75" x14ac:dyDescent="0.25">
      <c r="A9730" s="14"/>
      <c r="B9730" s="103" t="s">
        <v>3484</v>
      </c>
      <c r="C9730" s="121">
        <f>'PRECIO HISTORICO'!D9730</f>
        <v>611623.14910515002</v>
      </c>
      <c r="D9730" s="148">
        <f>'PRECIO DE MERCADO '!G9730</f>
        <v>710600</v>
      </c>
      <c r="E9730" s="145">
        <f t="shared" si="152"/>
        <v>661111.57455257501</v>
      </c>
    </row>
    <row r="9731" spans="1:5" ht="15.75" x14ac:dyDescent="0.25">
      <c r="A9731" s="14"/>
      <c r="B9731" s="103" t="s">
        <v>3485</v>
      </c>
      <c r="C9731" s="121">
        <f>'PRECIO HISTORICO'!D9731</f>
        <v>193849.64275495001</v>
      </c>
      <c r="D9731" s="148">
        <f>'PRECIO DE MERCADO '!G9731</f>
        <v>225080</v>
      </c>
      <c r="E9731" s="145">
        <f t="shared" si="152"/>
        <v>209464.82137747499</v>
      </c>
    </row>
    <row r="9732" spans="1:5" ht="15.75" x14ac:dyDescent="0.25">
      <c r="A9732" s="14"/>
      <c r="B9732" s="103" t="s">
        <v>3486</v>
      </c>
      <c r="C9732" s="121">
        <f>'PRECIO HISTORICO'!D9732</f>
        <v>290875.13892254996</v>
      </c>
      <c r="D9732" s="148">
        <f>'PRECIO DE MERCADO '!G9732</f>
        <v>337960</v>
      </c>
      <c r="E9732" s="145">
        <f t="shared" si="152"/>
        <v>314417.56946127501</v>
      </c>
    </row>
    <row r="9733" spans="1:5" ht="15.75" x14ac:dyDescent="0.25">
      <c r="A9733" s="14"/>
      <c r="B9733" s="103" t="s">
        <v>3299</v>
      </c>
      <c r="C9733" s="121">
        <f>'PRECIO HISTORICO'!D9733</f>
        <v>108910.3332044</v>
      </c>
      <c r="D9733" s="148">
        <f>'PRECIO DE MERCADO '!G9733</f>
        <v>126480</v>
      </c>
      <c r="E9733" s="145">
        <f t="shared" si="152"/>
        <v>117695.1666022</v>
      </c>
    </row>
    <row r="9734" spans="1:5" ht="15.75" x14ac:dyDescent="0.25">
      <c r="A9734" s="14"/>
      <c r="B9734" s="103" t="s">
        <v>3487</v>
      </c>
      <c r="C9734" s="121">
        <f>'PRECIO HISTORICO'!D9734</f>
        <v>108910.3332044</v>
      </c>
      <c r="D9734" s="148">
        <f>'PRECIO DE MERCADO '!G9734</f>
        <v>126480</v>
      </c>
      <c r="E9734" s="145">
        <f t="shared" si="152"/>
        <v>117695.1666022</v>
      </c>
    </row>
    <row r="9735" spans="1:5" ht="15.75" x14ac:dyDescent="0.25">
      <c r="A9735" s="14"/>
      <c r="B9735" s="103" t="s">
        <v>3488</v>
      </c>
      <c r="C9735" s="121">
        <f>'PRECIO HISTORICO'!D9735</f>
        <v>108910.3332044</v>
      </c>
      <c r="D9735" s="148">
        <f>'PRECIO DE MERCADO '!G9735</f>
        <v>126480</v>
      </c>
      <c r="E9735" s="145">
        <f t="shared" si="152"/>
        <v>117695.1666022</v>
      </c>
    </row>
    <row r="9736" spans="1:5" ht="15.75" x14ac:dyDescent="0.25">
      <c r="A9736" s="14"/>
      <c r="B9736" s="103" t="s">
        <v>3489</v>
      </c>
      <c r="C9736" s="121">
        <f>'PRECIO HISTORICO'!D9736</f>
        <v>611623.14910515002</v>
      </c>
      <c r="D9736" s="148">
        <f>'PRECIO DE MERCADO '!G9736</f>
        <v>710600</v>
      </c>
      <c r="E9736" s="145">
        <f t="shared" si="152"/>
        <v>661111.57455257501</v>
      </c>
    </row>
    <row r="9737" spans="1:5" ht="15.75" x14ac:dyDescent="0.25">
      <c r="A9737" s="14"/>
      <c r="B9737" s="103" t="s">
        <v>3490</v>
      </c>
      <c r="C9737" s="121">
        <f>'PRECIO HISTORICO'!D9737</f>
        <v>611623.14910515002</v>
      </c>
      <c r="D9737" s="148">
        <f>'PRECIO DE MERCADO '!G9737</f>
        <v>710600</v>
      </c>
      <c r="E9737" s="145">
        <f t="shared" si="152"/>
        <v>661111.57455257501</v>
      </c>
    </row>
    <row r="9738" spans="1:5" ht="15.75" x14ac:dyDescent="0.25">
      <c r="A9738" s="14"/>
      <c r="B9738" s="103" t="s">
        <v>3491</v>
      </c>
      <c r="C9738" s="121">
        <f>'PRECIO HISTORICO'!D9738</f>
        <v>611623.14910515002</v>
      </c>
      <c r="D9738" s="148">
        <f>'PRECIO DE MERCADO '!G9738</f>
        <v>710600</v>
      </c>
      <c r="E9738" s="145">
        <f t="shared" si="152"/>
        <v>661111.57455257501</v>
      </c>
    </row>
    <row r="9739" spans="1:5" ht="15.75" x14ac:dyDescent="0.25">
      <c r="A9739" s="14"/>
      <c r="B9739" s="103" t="s">
        <v>3492</v>
      </c>
      <c r="C9739" s="121">
        <f>'PRECIO HISTORICO'!D9739</f>
        <v>611623.14910515002</v>
      </c>
      <c r="D9739" s="148">
        <f>'PRECIO DE MERCADO '!G9739</f>
        <v>710600</v>
      </c>
      <c r="E9739" s="145">
        <f t="shared" si="152"/>
        <v>661111.57455257501</v>
      </c>
    </row>
    <row r="9740" spans="1:5" ht="15.75" x14ac:dyDescent="0.25">
      <c r="A9740" s="14"/>
      <c r="B9740" s="103" t="s">
        <v>3493</v>
      </c>
      <c r="C9740" s="121">
        <f>'PRECIO HISTORICO'!D9740</f>
        <v>611623.14910515002</v>
      </c>
      <c r="D9740" s="148">
        <f>'PRECIO DE MERCADO '!G9740</f>
        <v>710600</v>
      </c>
      <c r="E9740" s="145">
        <f t="shared" si="152"/>
        <v>661111.57455257501</v>
      </c>
    </row>
    <row r="9741" spans="1:5" ht="15.75" x14ac:dyDescent="0.25">
      <c r="A9741" s="14"/>
      <c r="B9741" s="103" t="s">
        <v>3494</v>
      </c>
      <c r="C9741" s="121">
        <f>'PRECIO HISTORICO'!D9741</f>
        <v>611623.14910515002</v>
      </c>
      <c r="D9741" s="148">
        <f>'PRECIO DE MERCADO '!G9741</f>
        <v>710600</v>
      </c>
      <c r="E9741" s="145">
        <f t="shared" si="152"/>
        <v>661111.57455257501</v>
      </c>
    </row>
    <row r="9742" spans="1:5" ht="15.75" x14ac:dyDescent="0.25">
      <c r="A9742" s="14"/>
      <c r="B9742" s="103" t="s">
        <v>3495</v>
      </c>
      <c r="C9742" s="121">
        <f>'PRECIO HISTORICO'!D9742</f>
        <v>611623.14910515002</v>
      </c>
      <c r="D9742" s="148">
        <f>'PRECIO DE MERCADO '!G9742</f>
        <v>710600</v>
      </c>
      <c r="E9742" s="145">
        <f t="shared" si="152"/>
        <v>661111.57455257501</v>
      </c>
    </row>
    <row r="9743" spans="1:5" ht="15.75" x14ac:dyDescent="0.25">
      <c r="A9743" s="14"/>
      <c r="B9743" s="103" t="s">
        <v>3496</v>
      </c>
      <c r="C9743" s="121">
        <f>'PRECIO HISTORICO'!D9743</f>
        <v>611623.14910515002</v>
      </c>
      <c r="D9743" s="148">
        <f>'PRECIO DE MERCADO '!G9743</f>
        <v>710600</v>
      </c>
      <c r="E9743" s="145">
        <f t="shared" si="152"/>
        <v>661111.57455257501</v>
      </c>
    </row>
    <row r="9744" spans="1:5" ht="15.75" x14ac:dyDescent="0.25">
      <c r="A9744" s="14"/>
      <c r="B9744" s="103" t="s">
        <v>3497</v>
      </c>
      <c r="C9744" s="121">
        <f>'PRECIO HISTORICO'!D9744</f>
        <v>611623.14910515002</v>
      </c>
      <c r="D9744" s="148">
        <f>'PRECIO DE MERCADO '!G9744</f>
        <v>710600</v>
      </c>
      <c r="E9744" s="145">
        <f t="shared" si="152"/>
        <v>661111.57455257501</v>
      </c>
    </row>
    <row r="9745" spans="1:5" ht="15.75" x14ac:dyDescent="0.25">
      <c r="A9745" s="14"/>
      <c r="B9745" s="103" t="s">
        <v>3498</v>
      </c>
      <c r="C9745" s="121">
        <f>'PRECIO HISTORICO'!D9745</f>
        <v>611623.14910515002</v>
      </c>
      <c r="D9745" s="148">
        <f>'PRECIO DE MERCADO '!G9745</f>
        <v>710600</v>
      </c>
      <c r="E9745" s="145">
        <f t="shared" si="152"/>
        <v>661111.57455257501</v>
      </c>
    </row>
    <row r="9746" spans="1:5" ht="15.75" x14ac:dyDescent="0.25">
      <c r="A9746" s="14"/>
      <c r="B9746" s="103" t="s">
        <v>3499</v>
      </c>
      <c r="C9746" s="121">
        <f>'PRECIO HISTORICO'!D9746</f>
        <v>193849.64275495001</v>
      </c>
      <c r="D9746" s="148">
        <f>'PRECIO DE MERCADO '!G9746</f>
        <v>225080</v>
      </c>
      <c r="E9746" s="145">
        <f t="shared" si="152"/>
        <v>209464.82137747499</v>
      </c>
    </row>
    <row r="9747" spans="1:5" ht="15.75" x14ac:dyDescent="0.25">
      <c r="A9747" s="14"/>
      <c r="B9747" s="103" t="s">
        <v>3500</v>
      </c>
      <c r="C9747" s="121">
        <f>'PRECIO HISTORICO'!D9747</f>
        <v>77430.416472500001</v>
      </c>
      <c r="D9747" s="148">
        <f>'PRECIO DE MERCADO '!G9747</f>
        <v>89760</v>
      </c>
      <c r="E9747" s="145">
        <f t="shared" si="152"/>
        <v>83595.208236250008</v>
      </c>
    </row>
    <row r="9748" spans="1:5" ht="15.75" x14ac:dyDescent="0.25">
      <c r="A9748" s="14"/>
      <c r="B9748" s="103" t="s">
        <v>3501</v>
      </c>
      <c r="C9748" s="121">
        <f>'PRECIO HISTORICO'!D9748</f>
        <v>77430.416472500001</v>
      </c>
      <c r="D9748" s="148">
        <f>'PRECIO DE MERCADO '!G9748</f>
        <v>89760</v>
      </c>
      <c r="E9748" s="145">
        <f t="shared" si="152"/>
        <v>83595.208236250008</v>
      </c>
    </row>
    <row r="9749" spans="1:5" ht="15.75" x14ac:dyDescent="0.25">
      <c r="A9749" s="14"/>
      <c r="B9749" s="103" t="s">
        <v>3502</v>
      </c>
      <c r="C9749" s="121">
        <f>'PRECIO HISTORICO'!D9749</f>
        <v>193849.64275495001</v>
      </c>
      <c r="D9749" s="148">
        <f>'PRECIO DE MERCADO '!G9749</f>
        <v>225080</v>
      </c>
      <c r="E9749" s="145">
        <f t="shared" si="152"/>
        <v>209464.82137747499</v>
      </c>
    </row>
    <row r="9750" spans="1:5" ht="15.75" x14ac:dyDescent="0.25">
      <c r="A9750" s="14"/>
      <c r="B9750" s="103" t="s">
        <v>3503</v>
      </c>
      <c r="C9750" s="121">
        <f>'PRECIO HISTORICO'!D9750</f>
        <v>611623.14910515002</v>
      </c>
      <c r="D9750" s="148">
        <f>'PRECIO DE MERCADO '!G9750</f>
        <v>710600</v>
      </c>
      <c r="E9750" s="145">
        <f t="shared" si="152"/>
        <v>661111.57455257501</v>
      </c>
    </row>
    <row r="9751" spans="1:5" ht="15.75" x14ac:dyDescent="0.25">
      <c r="A9751" s="14"/>
      <c r="B9751" s="103" t="s">
        <v>3504</v>
      </c>
      <c r="C9751" s="121">
        <f>'PRECIO HISTORICO'!D9751</f>
        <v>77423.128628300008</v>
      </c>
      <c r="D9751" s="148">
        <f>'PRECIO DE MERCADO '!G9751</f>
        <v>89760</v>
      </c>
      <c r="E9751" s="145">
        <f t="shared" si="152"/>
        <v>83591.564314150004</v>
      </c>
    </row>
    <row r="9752" spans="1:5" ht="15.75" x14ac:dyDescent="0.25">
      <c r="A9752" s="14"/>
      <c r="B9752" s="103" t="s">
        <v>3505</v>
      </c>
      <c r="C9752" s="121">
        <f>'PRECIO HISTORICO'!D9752</f>
        <v>77423.128628300008</v>
      </c>
      <c r="D9752" s="148">
        <f>'PRECIO DE MERCADO '!G9752</f>
        <v>89760</v>
      </c>
      <c r="E9752" s="145">
        <f t="shared" si="152"/>
        <v>83591.564314150004</v>
      </c>
    </row>
    <row r="9753" spans="1:5" ht="15.75" x14ac:dyDescent="0.25">
      <c r="A9753" s="14"/>
      <c r="B9753" s="103" t="s">
        <v>3321</v>
      </c>
      <c r="C9753" s="121">
        <f>'PRECIO HISTORICO'!D9753</f>
        <v>77423.128628300008</v>
      </c>
      <c r="D9753" s="148">
        <f>'PRECIO DE MERCADO '!G9753</f>
        <v>89760</v>
      </c>
      <c r="E9753" s="145">
        <f t="shared" si="152"/>
        <v>83591.564314150004</v>
      </c>
    </row>
    <row r="9754" spans="1:5" ht="15.75" x14ac:dyDescent="0.25">
      <c r="A9754" s="14"/>
      <c r="B9754" s="103" t="s">
        <v>3506</v>
      </c>
      <c r="C9754" s="121">
        <f>'PRECIO HISTORICO'!D9754</f>
        <v>77423.128628300008</v>
      </c>
      <c r="D9754" s="148">
        <f>'PRECIO DE MERCADO '!G9754</f>
        <v>89760</v>
      </c>
      <c r="E9754" s="145">
        <f t="shared" si="152"/>
        <v>83591.564314150004</v>
      </c>
    </row>
    <row r="9755" spans="1:5" ht="15.75" x14ac:dyDescent="0.25">
      <c r="A9755" s="14"/>
      <c r="B9755" s="103" t="s">
        <v>3325</v>
      </c>
      <c r="C9755" s="121">
        <f>'PRECIO HISTORICO'!D9755</f>
        <v>41018.244194199993</v>
      </c>
      <c r="D9755" s="148">
        <f>'PRECIO DE MERCADO '!G9755</f>
        <v>47600</v>
      </c>
      <c r="E9755" s="145">
        <f t="shared" si="152"/>
        <v>44309.1220971</v>
      </c>
    </row>
    <row r="9756" spans="1:5" ht="38.25" x14ac:dyDescent="0.25">
      <c r="A9756" s="13" t="s">
        <v>0</v>
      </c>
      <c r="B9756" s="101" t="s">
        <v>368</v>
      </c>
      <c r="C9756" s="124" t="s">
        <v>4332</v>
      </c>
      <c r="D9756" s="146" t="s">
        <v>4328</v>
      </c>
      <c r="E9756" s="144" t="s">
        <v>4327</v>
      </c>
    </row>
    <row r="9757" spans="1:5" ht="15.75" x14ac:dyDescent="0.25">
      <c r="A9757" s="13"/>
      <c r="B9757" s="102" t="s">
        <v>3</v>
      </c>
      <c r="C9757" s="119"/>
      <c r="D9757" s="147"/>
      <c r="E9757" s="143"/>
    </row>
    <row r="9758" spans="1:5" ht="15.75" x14ac:dyDescent="0.25">
      <c r="A9758" s="13">
        <v>6</v>
      </c>
      <c r="B9758" s="104" t="s">
        <v>953</v>
      </c>
      <c r="C9758" s="120"/>
      <c r="D9758" s="147"/>
      <c r="E9758" s="143"/>
    </row>
    <row r="9759" spans="1:5" ht="15.75" x14ac:dyDescent="0.25">
      <c r="A9759" s="14"/>
      <c r="B9759" s="103" t="s">
        <v>3507</v>
      </c>
      <c r="C9759" s="121">
        <f>'PRECIO HISTORICO'!D9759</f>
        <v>77430.416472500001</v>
      </c>
      <c r="D9759" s="148">
        <f>'PRECIO DE MERCADO '!G9759</f>
        <v>89760</v>
      </c>
      <c r="E9759" s="145">
        <f t="shared" si="152"/>
        <v>83595.208236250008</v>
      </c>
    </row>
    <row r="9760" spans="1:5" ht="15.75" x14ac:dyDescent="0.25">
      <c r="A9760" s="14"/>
      <c r="B9760" s="103" t="s">
        <v>3508</v>
      </c>
      <c r="C9760" s="121">
        <f>'PRECIO HISTORICO'!D9760</f>
        <v>611623.14910515002</v>
      </c>
      <c r="D9760" s="148">
        <f>'PRECIO DE MERCADO '!G9760</f>
        <v>710600</v>
      </c>
      <c r="E9760" s="145">
        <f t="shared" si="152"/>
        <v>661111.57455257501</v>
      </c>
    </row>
    <row r="9761" spans="1:5" ht="15.75" x14ac:dyDescent="0.25">
      <c r="A9761" s="14"/>
      <c r="B9761" s="103" t="s">
        <v>3509</v>
      </c>
      <c r="C9761" s="121">
        <f>'PRECIO HISTORICO'!D9761</f>
        <v>290875.13892254996</v>
      </c>
      <c r="D9761" s="148">
        <f>'PRECIO DE MERCADO '!G9761</f>
        <v>337960</v>
      </c>
      <c r="E9761" s="145">
        <f t="shared" ref="E9761:E9824" si="153">AVERAGE(C9761:D9761)</f>
        <v>314417.56946127501</v>
      </c>
    </row>
    <row r="9762" spans="1:5" ht="15.75" x14ac:dyDescent="0.25">
      <c r="A9762" s="14"/>
      <c r="B9762" s="103" t="s">
        <v>376</v>
      </c>
      <c r="C9762" s="121">
        <f>'PRECIO HISTORICO'!D9762</f>
        <v>1966415.6148273</v>
      </c>
      <c r="D9762" s="148">
        <f>'PRECIO DE MERCADO '!G9762</f>
        <v>2284800</v>
      </c>
      <c r="E9762" s="145">
        <f t="shared" si="153"/>
        <v>2125607.8074136497</v>
      </c>
    </row>
    <row r="9763" spans="1:5" ht="15.75" x14ac:dyDescent="0.25">
      <c r="A9763" s="14"/>
      <c r="B9763" s="103" t="s">
        <v>3510</v>
      </c>
      <c r="C9763" s="121">
        <f>'PRECIO HISTORICO'!D9763</f>
        <v>774157.03948764992</v>
      </c>
      <c r="D9763" s="148">
        <f>'PRECIO DE MERCADO '!G9763</f>
        <v>899640</v>
      </c>
      <c r="E9763" s="145">
        <f t="shared" si="153"/>
        <v>836898.51974382496</v>
      </c>
    </row>
    <row r="9764" spans="1:5" ht="15.75" x14ac:dyDescent="0.25">
      <c r="A9764" s="14"/>
      <c r="B9764" s="103" t="s">
        <v>3511</v>
      </c>
      <c r="C9764" s="121">
        <f>'PRECIO HISTORICO'!D9764</f>
        <v>193849.64275495001</v>
      </c>
      <c r="D9764" s="148">
        <f>'PRECIO DE MERCADO '!G9764</f>
        <v>225080</v>
      </c>
      <c r="E9764" s="145">
        <f t="shared" si="153"/>
        <v>209464.82137747499</v>
      </c>
    </row>
    <row r="9765" spans="1:5" ht="15.75" x14ac:dyDescent="0.25">
      <c r="A9765" s="14"/>
      <c r="B9765" s="103" t="s">
        <v>3512</v>
      </c>
      <c r="C9765" s="121">
        <f>'PRECIO HISTORICO'!D9765</f>
        <v>189560.94251639998</v>
      </c>
      <c r="D9765" s="148">
        <f>'PRECIO DE MERCADO '!G9765</f>
        <v>220320</v>
      </c>
      <c r="E9765" s="145">
        <f t="shared" si="153"/>
        <v>204940.47125820001</v>
      </c>
    </row>
    <row r="9766" spans="1:5" ht="15.75" x14ac:dyDescent="0.25">
      <c r="A9766" s="14"/>
      <c r="B9766" s="103" t="s">
        <v>3513</v>
      </c>
      <c r="C9766" s="121">
        <f>'PRECIO HISTORICO'!D9766</f>
        <v>158136.38279529999</v>
      </c>
      <c r="D9766" s="148">
        <f>'PRECIO DE MERCADO '!G9766</f>
        <v>183600</v>
      </c>
      <c r="E9766" s="145">
        <f t="shared" si="153"/>
        <v>170868.19139764999</v>
      </c>
    </row>
    <row r="9767" spans="1:5" ht="15.75" x14ac:dyDescent="0.25">
      <c r="A9767" s="14"/>
      <c r="B9767" s="103" t="s">
        <v>3514</v>
      </c>
      <c r="C9767" s="121">
        <f>'PRECIO HISTORICO'!D9767</f>
        <v>77430.416472500001</v>
      </c>
      <c r="D9767" s="148">
        <f>'PRECIO DE MERCADO '!G9767</f>
        <v>89760</v>
      </c>
      <c r="E9767" s="145">
        <f t="shared" si="153"/>
        <v>83595.208236250008</v>
      </c>
    </row>
    <row r="9768" spans="1:5" ht="15.75" x14ac:dyDescent="0.25">
      <c r="A9768" s="14"/>
      <c r="B9768" s="103" t="s">
        <v>3515</v>
      </c>
      <c r="C9768" s="121">
        <f>'PRECIO HISTORICO'!D9768</f>
        <v>129296.10232174999</v>
      </c>
      <c r="D9768" s="148">
        <f>'PRECIO DE MERCADO '!G9768</f>
        <v>150280</v>
      </c>
      <c r="E9768" s="145">
        <f t="shared" si="153"/>
        <v>139788.05116087501</v>
      </c>
    </row>
    <row r="9769" spans="1:5" ht="15.75" x14ac:dyDescent="0.25">
      <c r="A9769" s="14"/>
      <c r="B9769" s="103" t="s">
        <v>3516</v>
      </c>
      <c r="C9769" s="121">
        <f>'PRECIO HISTORICO'!D9769</f>
        <v>774157.03948764992</v>
      </c>
      <c r="D9769" s="148">
        <f>'PRECIO DE MERCADO '!G9769</f>
        <v>899640</v>
      </c>
      <c r="E9769" s="145">
        <f t="shared" si="153"/>
        <v>836898.51974382496</v>
      </c>
    </row>
    <row r="9770" spans="1:5" ht="15.75" x14ac:dyDescent="0.25">
      <c r="A9770" s="14"/>
      <c r="B9770" s="103" t="s">
        <v>382</v>
      </c>
      <c r="C9770" s="121">
        <f>'PRECIO HISTORICO'!D9770</f>
        <v>640726.4915142</v>
      </c>
      <c r="D9770" s="148">
        <f>'PRECIO DE MERCADO '!G9770</f>
        <v>744600</v>
      </c>
      <c r="E9770" s="145">
        <f t="shared" si="153"/>
        <v>692663.24575709994</v>
      </c>
    </row>
    <row r="9771" spans="1:5" ht="15.75" x14ac:dyDescent="0.25">
      <c r="A9771" s="14"/>
      <c r="B9771" s="103" t="s">
        <v>3517</v>
      </c>
      <c r="C9771" s="121">
        <f>'PRECIO HISTORICO'!D9771</f>
        <v>451146.07649020001</v>
      </c>
      <c r="D9771" s="148">
        <f>'PRECIO DE MERCADO '!G9771</f>
        <v>524280</v>
      </c>
      <c r="E9771" s="145">
        <f t="shared" si="153"/>
        <v>487713.0382451</v>
      </c>
    </row>
    <row r="9772" spans="1:5" ht="15.75" x14ac:dyDescent="0.25">
      <c r="A9772" s="14"/>
      <c r="B9772" s="103" t="s">
        <v>3518</v>
      </c>
      <c r="C9772" s="121">
        <f>'PRECIO HISTORICO'!D9772</f>
        <v>451146.07649020001</v>
      </c>
      <c r="D9772" s="148">
        <f>'PRECIO DE MERCADO '!G9772</f>
        <v>524280</v>
      </c>
      <c r="E9772" s="145">
        <f t="shared" si="153"/>
        <v>487713.0382451</v>
      </c>
    </row>
    <row r="9773" spans="1:5" ht="15.75" x14ac:dyDescent="0.25">
      <c r="A9773" s="14"/>
      <c r="B9773" s="103" t="s">
        <v>3519</v>
      </c>
      <c r="C9773" s="121">
        <f>'PRECIO HISTORICO'!D9773</f>
        <v>193849.64275495001</v>
      </c>
      <c r="D9773" s="148">
        <f>'PRECIO DE MERCADO '!G9773</f>
        <v>225080</v>
      </c>
      <c r="E9773" s="145">
        <f t="shared" si="153"/>
        <v>209464.82137747499</v>
      </c>
    </row>
    <row r="9774" spans="1:5" ht="15.75" x14ac:dyDescent="0.25">
      <c r="A9774" s="14"/>
      <c r="B9774" s="103" t="s">
        <v>3520</v>
      </c>
      <c r="C9774" s="121">
        <f>'PRECIO HISTORICO'!D9774</f>
        <v>108910.3332044</v>
      </c>
      <c r="D9774" s="148">
        <f>'PRECIO DE MERCADO '!G9774</f>
        <v>126480</v>
      </c>
      <c r="E9774" s="145">
        <f t="shared" si="153"/>
        <v>117695.1666022</v>
      </c>
    </row>
    <row r="9775" spans="1:5" ht="15.75" x14ac:dyDescent="0.25">
      <c r="A9775" s="14"/>
      <c r="B9775" s="109" t="s">
        <v>701</v>
      </c>
      <c r="C9775" s="121">
        <f>'PRECIO HISTORICO'!D9775</f>
        <v>272616.69890000002</v>
      </c>
      <c r="D9775" s="148">
        <f>'PRECIO DE MERCADO '!G9775</f>
        <v>316880</v>
      </c>
      <c r="E9775" s="145">
        <f t="shared" si="153"/>
        <v>294748.34944999998</v>
      </c>
    </row>
    <row r="9776" spans="1:5" ht="15.75" x14ac:dyDescent="0.25">
      <c r="A9776" s="14"/>
      <c r="B9776" s="103" t="s">
        <v>3521</v>
      </c>
      <c r="C9776" s="121">
        <f>'PRECIO HISTORICO'!D9776</f>
        <v>108910.3332044</v>
      </c>
      <c r="D9776" s="148">
        <f>'PRECIO DE MERCADO '!G9776</f>
        <v>126480</v>
      </c>
      <c r="E9776" s="145">
        <f t="shared" si="153"/>
        <v>117695.1666022</v>
      </c>
    </row>
    <row r="9777" spans="1:5" ht="15.75" x14ac:dyDescent="0.25">
      <c r="A9777" s="14"/>
      <c r="B9777" s="103" t="s">
        <v>3522</v>
      </c>
      <c r="C9777" s="121">
        <f>'PRECIO HISTORICO'!D9777</f>
        <v>774157.03948764992</v>
      </c>
      <c r="D9777" s="148">
        <f>'PRECIO DE MERCADO '!G9777</f>
        <v>899640</v>
      </c>
      <c r="E9777" s="145">
        <f t="shared" si="153"/>
        <v>836898.51974382496</v>
      </c>
    </row>
    <row r="9778" spans="1:5" ht="15.75" x14ac:dyDescent="0.25">
      <c r="A9778" s="14"/>
      <c r="B9778" s="103" t="s">
        <v>3429</v>
      </c>
      <c r="C9778" s="121">
        <f>'PRECIO HISTORICO'!D9778</f>
        <v>106386.26611339999</v>
      </c>
      <c r="D9778" s="148">
        <f>'PRECIO DE MERCADO '!G9778</f>
        <v>123760</v>
      </c>
      <c r="E9778" s="145">
        <f t="shared" si="153"/>
        <v>115073.1330567</v>
      </c>
    </row>
    <row r="9779" spans="1:5" ht="15.75" x14ac:dyDescent="0.25">
      <c r="A9779" s="14"/>
      <c r="B9779" s="103" t="s">
        <v>3315</v>
      </c>
      <c r="C9779" s="121">
        <f>'PRECIO HISTORICO'!D9779</f>
        <v>77430.416472500001</v>
      </c>
      <c r="D9779" s="148">
        <f>'PRECIO DE MERCADO '!G9779</f>
        <v>89760</v>
      </c>
      <c r="E9779" s="145">
        <f t="shared" si="153"/>
        <v>83595.208236250008</v>
      </c>
    </row>
    <row r="9780" spans="1:5" ht="15.75" x14ac:dyDescent="0.25">
      <c r="A9780" s="14"/>
      <c r="B9780" s="103" t="s">
        <v>3523</v>
      </c>
      <c r="C9780" s="121">
        <f>'PRECIO HISTORICO'!D9780</f>
        <v>77423.128628300008</v>
      </c>
      <c r="D9780" s="148">
        <f>'PRECIO DE MERCADO '!G9780</f>
        <v>89760</v>
      </c>
      <c r="E9780" s="145">
        <f t="shared" si="153"/>
        <v>83591.564314150004</v>
      </c>
    </row>
    <row r="9781" spans="1:5" ht="15.75" x14ac:dyDescent="0.25">
      <c r="A9781" s="14"/>
      <c r="B9781" s="103" t="s">
        <v>3524</v>
      </c>
      <c r="C9781" s="121">
        <f>'PRECIO HISTORICO'!D9781</f>
        <v>354155.33147994999</v>
      </c>
      <c r="D9781" s="148">
        <f>'PRECIO DE MERCADO '!G9781</f>
        <v>411400</v>
      </c>
      <c r="E9781" s="145">
        <f t="shared" si="153"/>
        <v>382777.665739975</v>
      </c>
    </row>
    <row r="9782" spans="1:5" ht="38.25" x14ac:dyDescent="0.25">
      <c r="A9782" s="13" t="s">
        <v>0</v>
      </c>
      <c r="B9782" s="101" t="s">
        <v>426</v>
      </c>
      <c r="C9782" s="124" t="s">
        <v>4332</v>
      </c>
      <c r="D9782" s="146" t="s">
        <v>4328</v>
      </c>
      <c r="E9782" s="144" t="s">
        <v>4327</v>
      </c>
    </row>
    <row r="9783" spans="1:5" ht="15.75" x14ac:dyDescent="0.25">
      <c r="A9783" s="13"/>
      <c r="B9783" s="102" t="s">
        <v>3</v>
      </c>
      <c r="C9783" s="119"/>
      <c r="D9783" s="147"/>
      <c r="E9783" s="143"/>
    </row>
    <row r="9784" spans="1:5" ht="15.75" x14ac:dyDescent="0.25">
      <c r="A9784" s="13">
        <v>7</v>
      </c>
      <c r="B9784" s="104" t="s">
        <v>1868</v>
      </c>
      <c r="C9784" s="120"/>
      <c r="D9784" s="147"/>
      <c r="E9784" s="143"/>
    </row>
    <row r="9785" spans="1:5" ht="15.75" x14ac:dyDescent="0.25">
      <c r="A9785" s="14"/>
      <c r="B9785" s="103" t="s">
        <v>3332</v>
      </c>
      <c r="C9785" s="121">
        <f>'PRECIO HISTORICO'!D9785</f>
        <v>105871.46750180001</v>
      </c>
      <c r="D9785" s="148">
        <f>'PRECIO DE MERCADO '!G9785</f>
        <v>123080</v>
      </c>
      <c r="E9785" s="145">
        <f t="shared" si="153"/>
        <v>114475.73375090001</v>
      </c>
    </row>
    <row r="9786" spans="1:5" ht="15.75" x14ac:dyDescent="0.25">
      <c r="A9786" s="14"/>
      <c r="B9786" s="103" t="s">
        <v>3525</v>
      </c>
      <c r="C9786" s="121">
        <f>'PRECIO HISTORICO'!D9786</f>
        <v>105871.46750180001</v>
      </c>
      <c r="D9786" s="148">
        <f>'PRECIO DE MERCADO '!G9786</f>
        <v>123080</v>
      </c>
      <c r="E9786" s="145">
        <f t="shared" si="153"/>
        <v>114475.73375090001</v>
      </c>
    </row>
    <row r="9787" spans="1:5" ht="15.75" x14ac:dyDescent="0.25">
      <c r="A9787" s="14"/>
      <c r="B9787" s="103" t="s">
        <v>3526</v>
      </c>
      <c r="C9787" s="121">
        <f>'PRECIO HISTORICO'!D9787</f>
        <v>106386.26611339999</v>
      </c>
      <c r="D9787" s="148">
        <f>'PRECIO DE MERCADO '!G9787</f>
        <v>123760</v>
      </c>
      <c r="E9787" s="145">
        <f t="shared" si="153"/>
        <v>115073.1330567</v>
      </c>
    </row>
    <row r="9788" spans="1:5" ht="15.75" x14ac:dyDescent="0.25">
      <c r="A9788" s="14"/>
      <c r="B9788" s="103" t="s">
        <v>3527</v>
      </c>
      <c r="C9788" s="121">
        <f>'PRECIO HISTORICO'!D9788</f>
        <v>210002.06864454999</v>
      </c>
      <c r="D9788" s="148">
        <f>'PRECIO DE MERCADO '!G9788</f>
        <v>244120</v>
      </c>
      <c r="E9788" s="145">
        <f t="shared" si="153"/>
        <v>227061.03432227499</v>
      </c>
    </row>
    <row r="9789" spans="1:5" ht="15.75" x14ac:dyDescent="0.25">
      <c r="A9789" s="14"/>
      <c r="B9789" s="103" t="s">
        <v>3335</v>
      </c>
      <c r="C9789" s="121">
        <f>'PRECIO HISTORICO'!D9789</f>
        <v>193849.64275495001</v>
      </c>
      <c r="D9789" s="148">
        <f>'PRECIO DE MERCADO '!G9789</f>
        <v>225080</v>
      </c>
      <c r="E9789" s="145">
        <f t="shared" si="153"/>
        <v>209464.82137747499</v>
      </c>
    </row>
    <row r="9790" spans="1:5" ht="15.75" x14ac:dyDescent="0.25">
      <c r="A9790" s="14"/>
      <c r="B9790" s="103" t="s">
        <v>3528</v>
      </c>
      <c r="C9790" s="121">
        <f>'PRECIO HISTORICO'!D9790</f>
        <v>193849.64275495001</v>
      </c>
      <c r="D9790" s="148">
        <f>'PRECIO DE MERCADO '!G9790</f>
        <v>225080</v>
      </c>
      <c r="E9790" s="145">
        <f t="shared" si="153"/>
        <v>209464.82137747499</v>
      </c>
    </row>
    <row r="9791" spans="1:5" ht="15.75" x14ac:dyDescent="0.25">
      <c r="A9791" s="14"/>
      <c r="B9791" s="103" t="s">
        <v>3529</v>
      </c>
      <c r="C9791" s="121">
        <f>'PRECIO HISTORICO'!D9791</f>
        <v>290875.13892254996</v>
      </c>
      <c r="D9791" s="148">
        <f>'PRECIO DE MERCADO '!G9791</f>
        <v>337960</v>
      </c>
      <c r="E9791" s="145">
        <f t="shared" si="153"/>
        <v>314417.56946127501</v>
      </c>
    </row>
    <row r="9792" spans="1:5" ht="15.75" x14ac:dyDescent="0.25">
      <c r="A9792" s="14"/>
      <c r="B9792" s="103" t="s">
        <v>3530</v>
      </c>
      <c r="C9792" s="121">
        <f>'PRECIO HISTORICO'!D9792</f>
        <v>290875.13892254996</v>
      </c>
      <c r="D9792" s="148">
        <f>'PRECIO DE MERCADO '!G9792</f>
        <v>337960</v>
      </c>
      <c r="E9792" s="145">
        <f t="shared" si="153"/>
        <v>314417.56946127501</v>
      </c>
    </row>
    <row r="9793" spans="1:5" ht="15.75" x14ac:dyDescent="0.25">
      <c r="A9793" s="14"/>
      <c r="B9793" s="103" t="s">
        <v>3531</v>
      </c>
      <c r="C9793" s="121">
        <f>'PRECIO HISTORICO'!D9793</f>
        <v>290875.13892254996</v>
      </c>
      <c r="D9793" s="148">
        <f>'PRECIO DE MERCADO '!G9793</f>
        <v>337960</v>
      </c>
      <c r="E9793" s="145">
        <f t="shared" si="153"/>
        <v>314417.56946127501</v>
      </c>
    </row>
    <row r="9794" spans="1:5" ht="15.75" x14ac:dyDescent="0.25">
      <c r="A9794" s="14"/>
      <c r="B9794" s="103" t="s">
        <v>3532</v>
      </c>
      <c r="C9794" s="121">
        <f>'PRECIO HISTORICO'!D9794</f>
        <v>290875.13892254996</v>
      </c>
      <c r="D9794" s="148">
        <f>'PRECIO DE MERCADO '!G9794</f>
        <v>337960</v>
      </c>
      <c r="E9794" s="145">
        <f t="shared" si="153"/>
        <v>314417.56946127501</v>
      </c>
    </row>
    <row r="9795" spans="1:5" ht="15.75" x14ac:dyDescent="0.25">
      <c r="A9795" s="14"/>
      <c r="B9795" s="103" t="s">
        <v>3533</v>
      </c>
      <c r="C9795" s="121">
        <f>'PRECIO HISTORICO'!D9795</f>
        <v>290875.13892254996</v>
      </c>
      <c r="D9795" s="148">
        <f>'PRECIO DE MERCADO '!G9795</f>
        <v>337960</v>
      </c>
      <c r="E9795" s="145">
        <f t="shared" si="153"/>
        <v>314417.56946127501</v>
      </c>
    </row>
    <row r="9796" spans="1:5" ht="15.75" x14ac:dyDescent="0.25">
      <c r="A9796" s="14"/>
      <c r="B9796" s="103" t="s">
        <v>3534</v>
      </c>
      <c r="C9796" s="121">
        <f>'PRECIO HISTORICO'!D9796</f>
        <v>290875.13892254996</v>
      </c>
      <c r="D9796" s="148">
        <f>'PRECIO DE MERCADO '!G9796</f>
        <v>337960</v>
      </c>
      <c r="E9796" s="145">
        <f t="shared" si="153"/>
        <v>314417.56946127501</v>
      </c>
    </row>
    <row r="9797" spans="1:5" ht="15.75" x14ac:dyDescent="0.25">
      <c r="A9797" s="14"/>
      <c r="B9797" s="103" t="s">
        <v>3535</v>
      </c>
      <c r="C9797" s="121">
        <f>'PRECIO HISTORICO'!D9797</f>
        <v>290875.13892254996</v>
      </c>
      <c r="D9797" s="148">
        <f>'PRECIO DE MERCADO '!G9797</f>
        <v>337960</v>
      </c>
      <c r="E9797" s="145">
        <f t="shared" si="153"/>
        <v>314417.56946127501</v>
      </c>
    </row>
    <row r="9798" spans="1:5" ht="15.75" x14ac:dyDescent="0.25">
      <c r="A9798" s="14"/>
      <c r="B9798" s="103" t="s">
        <v>3536</v>
      </c>
      <c r="C9798" s="121">
        <f>'PRECIO HISTORICO'!D9798</f>
        <v>290875.13892254996</v>
      </c>
      <c r="D9798" s="148">
        <f>'PRECIO DE MERCADO '!G9798</f>
        <v>337960</v>
      </c>
      <c r="E9798" s="145">
        <f t="shared" si="153"/>
        <v>314417.56946127501</v>
      </c>
    </row>
    <row r="9799" spans="1:5" ht="15.75" x14ac:dyDescent="0.25">
      <c r="A9799" s="14"/>
      <c r="B9799" s="103" t="s">
        <v>3537</v>
      </c>
      <c r="C9799" s="121">
        <f>'PRECIO HISTORICO'!D9799</f>
        <v>290875.13892254996</v>
      </c>
      <c r="D9799" s="148">
        <f>'PRECIO DE MERCADO '!G9799</f>
        <v>337960</v>
      </c>
      <c r="E9799" s="145">
        <f t="shared" si="153"/>
        <v>314417.56946127501</v>
      </c>
    </row>
    <row r="9800" spans="1:5" ht="15.75" x14ac:dyDescent="0.25">
      <c r="A9800" s="14"/>
      <c r="B9800" s="103" t="s">
        <v>3538</v>
      </c>
      <c r="C9800" s="121">
        <f>'PRECIO HISTORICO'!D9800</f>
        <v>290875.13892254996</v>
      </c>
      <c r="D9800" s="148">
        <f>'PRECIO DE MERCADO '!G9800</f>
        <v>337960</v>
      </c>
      <c r="E9800" s="145">
        <f t="shared" si="153"/>
        <v>314417.56946127501</v>
      </c>
    </row>
    <row r="9801" spans="1:5" ht="15.75" x14ac:dyDescent="0.25">
      <c r="A9801" s="14"/>
      <c r="B9801" s="103" t="s">
        <v>3539</v>
      </c>
      <c r="C9801" s="121">
        <f>'PRECIO HISTORICO'!D9801</f>
        <v>290875.13892254996</v>
      </c>
      <c r="D9801" s="148">
        <f>'PRECIO DE MERCADO '!G9801</f>
        <v>337960</v>
      </c>
      <c r="E9801" s="145">
        <f t="shared" si="153"/>
        <v>314417.56946127501</v>
      </c>
    </row>
    <row r="9802" spans="1:5" ht="15.75" x14ac:dyDescent="0.25">
      <c r="A9802" s="14"/>
      <c r="B9802" s="103" t="s">
        <v>3540</v>
      </c>
      <c r="C9802" s="121">
        <f>'PRECIO HISTORICO'!D9802</f>
        <v>290875.13892254996</v>
      </c>
      <c r="D9802" s="148">
        <f>'PRECIO DE MERCADO '!G9802</f>
        <v>337960</v>
      </c>
      <c r="E9802" s="145">
        <f t="shared" si="153"/>
        <v>314417.56946127501</v>
      </c>
    </row>
    <row r="9803" spans="1:5" ht="15.75" x14ac:dyDescent="0.25">
      <c r="A9803" s="14"/>
      <c r="B9803" s="103" t="s">
        <v>3541</v>
      </c>
      <c r="C9803" s="121">
        <f>'PRECIO HISTORICO'!D9803</f>
        <v>290875.13892254996</v>
      </c>
      <c r="D9803" s="148">
        <f>'PRECIO DE MERCADO '!G9803</f>
        <v>337960</v>
      </c>
      <c r="E9803" s="145">
        <f t="shared" si="153"/>
        <v>314417.56946127501</v>
      </c>
    </row>
    <row r="9804" spans="1:5" ht="15.75" x14ac:dyDescent="0.25">
      <c r="A9804" s="14"/>
      <c r="B9804" s="103" t="s">
        <v>3542</v>
      </c>
      <c r="C9804" s="121">
        <f>'PRECIO HISTORICO'!D9804</f>
        <v>290875.13892254996</v>
      </c>
      <c r="D9804" s="148">
        <f>'PRECIO DE MERCADO '!G9804</f>
        <v>337960</v>
      </c>
      <c r="E9804" s="145">
        <f t="shared" si="153"/>
        <v>314417.56946127501</v>
      </c>
    </row>
    <row r="9805" spans="1:5" ht="15.75" x14ac:dyDescent="0.25">
      <c r="A9805" s="14"/>
      <c r="B9805" s="103" t="s">
        <v>3543</v>
      </c>
      <c r="C9805" s="121">
        <f>'PRECIO HISTORICO'!D9805</f>
        <v>290875.13892254996</v>
      </c>
      <c r="D9805" s="148">
        <f>'PRECIO DE MERCADO '!G9805</f>
        <v>337960</v>
      </c>
      <c r="E9805" s="145">
        <f t="shared" si="153"/>
        <v>314417.56946127501</v>
      </c>
    </row>
    <row r="9806" spans="1:5" ht="15.75" x14ac:dyDescent="0.25">
      <c r="A9806" s="14"/>
      <c r="B9806" s="103" t="s">
        <v>3544</v>
      </c>
      <c r="C9806" s="121">
        <f>'PRECIO HISTORICO'!D9806</f>
        <v>290875.13892254996</v>
      </c>
      <c r="D9806" s="148">
        <f>'PRECIO DE MERCADO '!G9806</f>
        <v>337960</v>
      </c>
      <c r="E9806" s="145">
        <f t="shared" si="153"/>
        <v>314417.56946127501</v>
      </c>
    </row>
    <row r="9807" spans="1:5" ht="15.75" x14ac:dyDescent="0.25">
      <c r="A9807" s="14"/>
      <c r="B9807" s="103" t="s">
        <v>3545</v>
      </c>
      <c r="C9807" s="121">
        <f>'PRECIO HISTORICO'!D9807</f>
        <v>77423.128628300008</v>
      </c>
      <c r="D9807" s="148">
        <f>'PRECIO DE MERCADO '!G9807</f>
        <v>89760</v>
      </c>
      <c r="E9807" s="145">
        <f t="shared" si="153"/>
        <v>83591.564314150004</v>
      </c>
    </row>
    <row r="9808" spans="1:5" ht="15.75" x14ac:dyDescent="0.25">
      <c r="A9808" s="14"/>
      <c r="B9808" s="103" t="s">
        <v>3469</v>
      </c>
      <c r="C9808" s="121">
        <f>'PRECIO HISTORICO'!D9808</f>
        <v>77423.128628300008</v>
      </c>
      <c r="D9808" s="148">
        <f>'PRECIO DE MERCADO '!G9808</f>
        <v>89760</v>
      </c>
      <c r="E9808" s="145">
        <f t="shared" si="153"/>
        <v>83591.564314150004</v>
      </c>
    </row>
    <row r="9809" spans="1:5" ht="15.75" x14ac:dyDescent="0.25">
      <c r="A9809" s="14"/>
      <c r="B9809" s="103" t="s">
        <v>3546</v>
      </c>
      <c r="C9809" s="121">
        <f>'PRECIO HISTORICO'!D9809</f>
        <v>77423.128628300008</v>
      </c>
      <c r="D9809" s="148">
        <f>'PRECIO DE MERCADO '!G9809</f>
        <v>89760</v>
      </c>
      <c r="E9809" s="145">
        <f t="shared" si="153"/>
        <v>83591.564314150004</v>
      </c>
    </row>
    <row r="9810" spans="1:5" ht="15.75" x14ac:dyDescent="0.25">
      <c r="A9810" s="14"/>
      <c r="B9810" s="103" t="s">
        <v>3547</v>
      </c>
      <c r="C9810" s="121">
        <f>'PRECIO HISTORICO'!D9810</f>
        <v>77423.128628300008</v>
      </c>
      <c r="D9810" s="148">
        <f>'PRECIO DE MERCADO '!G9810</f>
        <v>89760</v>
      </c>
      <c r="E9810" s="145">
        <f t="shared" si="153"/>
        <v>83591.564314150004</v>
      </c>
    </row>
    <row r="9811" spans="1:5" ht="15.75" x14ac:dyDescent="0.25">
      <c r="A9811" s="14"/>
      <c r="B9811" s="103" t="s">
        <v>3548</v>
      </c>
      <c r="C9811" s="121">
        <f>'PRECIO HISTORICO'!D9811</f>
        <v>77423.128628300008</v>
      </c>
      <c r="D9811" s="148">
        <f>'PRECIO DE MERCADO '!G9811</f>
        <v>89760</v>
      </c>
      <c r="E9811" s="145">
        <f t="shared" si="153"/>
        <v>83591.564314150004</v>
      </c>
    </row>
    <row r="9812" spans="1:5" ht="15.75" x14ac:dyDescent="0.25">
      <c r="A9812" s="14"/>
      <c r="B9812" s="103" t="s">
        <v>3549</v>
      </c>
      <c r="C9812" s="121">
        <f>'PRECIO HISTORICO'!D9812</f>
        <v>451146.07649020001</v>
      </c>
      <c r="D9812" s="148">
        <f>'PRECIO DE MERCADO '!G9812</f>
        <v>524280</v>
      </c>
      <c r="E9812" s="145">
        <f t="shared" si="153"/>
        <v>487713.0382451</v>
      </c>
    </row>
    <row r="9813" spans="1:5" ht="15.75" x14ac:dyDescent="0.25">
      <c r="A9813" s="14"/>
      <c r="B9813" s="103" t="s">
        <v>3550</v>
      </c>
      <c r="C9813" s="121">
        <f>'PRECIO HISTORICO'!D9813</f>
        <v>73146.048771249989</v>
      </c>
      <c r="D9813" s="148">
        <f>'PRECIO DE MERCADO '!G9813</f>
        <v>85000</v>
      </c>
      <c r="E9813" s="145">
        <f t="shared" si="153"/>
        <v>79073.024385625002</v>
      </c>
    </row>
    <row r="9814" spans="1:5" ht="15.75" x14ac:dyDescent="0.25">
      <c r="A9814" s="14"/>
      <c r="B9814" s="103" t="s">
        <v>3551</v>
      </c>
      <c r="C9814" s="121">
        <f>'PRECIO HISTORICO'!D9814</f>
        <v>158136.38279529999</v>
      </c>
      <c r="D9814" s="148">
        <f>'PRECIO DE MERCADO '!G9814</f>
        <v>183600</v>
      </c>
      <c r="E9814" s="145">
        <f t="shared" si="153"/>
        <v>170868.19139764999</v>
      </c>
    </row>
    <row r="9815" spans="1:5" ht="15.75" x14ac:dyDescent="0.25">
      <c r="A9815" s="14"/>
      <c r="B9815" s="103" t="s">
        <v>3552</v>
      </c>
      <c r="C9815" s="121">
        <f>'PRECIO HISTORICO'!D9815</f>
        <v>2871100.9741004505</v>
      </c>
      <c r="D9815" s="148">
        <f>'PRECIO DE MERCADO '!G9815</f>
        <v>3336080</v>
      </c>
      <c r="E9815" s="145">
        <f t="shared" si="153"/>
        <v>3103590.487050225</v>
      </c>
    </row>
    <row r="9816" spans="1:5" ht="15.75" x14ac:dyDescent="0.25">
      <c r="A9816" s="14"/>
      <c r="B9816" s="103" t="s">
        <v>3553</v>
      </c>
      <c r="C9816" s="121">
        <f>'PRECIO HISTORICO'!D9816</f>
        <v>2871100.9741004505</v>
      </c>
      <c r="D9816" s="148">
        <f>'PRECIO DE MERCADO '!G9816</f>
        <v>3336080</v>
      </c>
      <c r="E9816" s="145">
        <f t="shared" si="153"/>
        <v>3103590.487050225</v>
      </c>
    </row>
    <row r="9817" spans="1:5" ht="15.75" x14ac:dyDescent="0.25">
      <c r="A9817" s="14"/>
      <c r="B9817" s="103" t="s">
        <v>3554</v>
      </c>
      <c r="C9817" s="121">
        <f>'PRECIO HISTORICO'!D9817</f>
        <v>77301.2915584</v>
      </c>
      <c r="D9817" s="148">
        <f>'PRECIO DE MERCADO '!G9817</f>
        <v>89760</v>
      </c>
      <c r="E9817" s="145">
        <f t="shared" si="153"/>
        <v>83530.6457792</v>
      </c>
    </row>
    <row r="9818" spans="1:5" ht="15.75" x14ac:dyDescent="0.25">
      <c r="A9818" s="14"/>
      <c r="B9818" s="103" t="s">
        <v>3555</v>
      </c>
      <c r="C9818" s="121">
        <f>'PRECIO HISTORICO'!D9818</f>
        <v>77301.2915584</v>
      </c>
      <c r="D9818" s="148">
        <f>'PRECIO DE MERCADO '!G9818</f>
        <v>89760</v>
      </c>
      <c r="E9818" s="145">
        <f t="shared" si="153"/>
        <v>83530.6457792</v>
      </c>
    </row>
    <row r="9819" spans="1:5" ht="15.75" x14ac:dyDescent="0.25">
      <c r="A9819" s="14"/>
      <c r="B9819" s="103" t="s">
        <v>3556</v>
      </c>
      <c r="C9819" s="121">
        <f>'PRECIO HISTORICO'!D9819</f>
        <v>77301.2915584</v>
      </c>
      <c r="D9819" s="148">
        <f>'PRECIO DE MERCADO '!G9819</f>
        <v>89760</v>
      </c>
      <c r="E9819" s="145">
        <f t="shared" si="153"/>
        <v>83530.6457792</v>
      </c>
    </row>
    <row r="9820" spans="1:5" ht="15.75" x14ac:dyDescent="0.25">
      <c r="A9820" s="14"/>
      <c r="B9820" s="103" t="s">
        <v>3557</v>
      </c>
      <c r="C9820" s="121">
        <f>'PRECIO HISTORICO'!D9820</f>
        <v>77301.2915584</v>
      </c>
      <c r="D9820" s="148">
        <f>'PRECIO DE MERCADO '!G9820</f>
        <v>89760</v>
      </c>
      <c r="E9820" s="145">
        <f t="shared" si="153"/>
        <v>83530.6457792</v>
      </c>
    </row>
    <row r="9821" spans="1:5" ht="15.75" x14ac:dyDescent="0.25">
      <c r="A9821" s="14"/>
      <c r="B9821" s="103" t="s">
        <v>3558</v>
      </c>
      <c r="C9821" s="121">
        <f>'PRECIO HISTORICO'!D9821</f>
        <v>77430.416472500001</v>
      </c>
      <c r="D9821" s="148">
        <f>'PRECIO DE MERCADO '!G9821</f>
        <v>89760</v>
      </c>
      <c r="E9821" s="145">
        <f t="shared" si="153"/>
        <v>83595.208236250008</v>
      </c>
    </row>
    <row r="9822" spans="1:5" ht="15.75" x14ac:dyDescent="0.25">
      <c r="A9822" s="14"/>
      <c r="B9822" s="103" t="s">
        <v>3559</v>
      </c>
      <c r="C9822" s="121">
        <f>'PRECIO HISTORICO'!D9822</f>
        <v>77301.2915584</v>
      </c>
      <c r="D9822" s="148">
        <f>'PRECIO DE MERCADO '!G9822</f>
        <v>89760</v>
      </c>
      <c r="E9822" s="145">
        <f t="shared" si="153"/>
        <v>83530.6457792</v>
      </c>
    </row>
    <row r="9823" spans="1:5" ht="15.75" x14ac:dyDescent="0.25">
      <c r="A9823" s="14"/>
      <c r="B9823" s="103" t="s">
        <v>3560</v>
      </c>
      <c r="C9823" s="121">
        <f>'PRECIO HISTORICO'!D9823</f>
        <v>77301.2915584</v>
      </c>
      <c r="D9823" s="148">
        <f>'PRECIO DE MERCADO '!G9823</f>
        <v>89760</v>
      </c>
      <c r="E9823" s="145">
        <f t="shared" si="153"/>
        <v>83530.6457792</v>
      </c>
    </row>
    <row r="9824" spans="1:5" ht="15.75" x14ac:dyDescent="0.25">
      <c r="A9824" s="14"/>
      <c r="B9824" s="103" t="s">
        <v>3272</v>
      </c>
      <c r="C9824" s="121">
        <f>'PRECIO HISTORICO'!D9824</f>
        <v>290875.13892254996</v>
      </c>
      <c r="D9824" s="148">
        <f>'PRECIO DE MERCADO '!G9824</f>
        <v>337960</v>
      </c>
      <c r="E9824" s="145">
        <f t="shared" si="153"/>
        <v>314417.56946127501</v>
      </c>
    </row>
    <row r="9825" spans="1:5" ht="15.75" x14ac:dyDescent="0.25">
      <c r="A9825" s="14"/>
      <c r="B9825" s="103" t="s">
        <v>3561</v>
      </c>
      <c r="C9825" s="121">
        <f>'PRECIO HISTORICO'!D9825</f>
        <v>290875.13892254996</v>
      </c>
      <c r="D9825" s="148">
        <f>'PRECIO DE MERCADO '!G9825</f>
        <v>337960</v>
      </c>
      <c r="E9825" s="145">
        <f t="shared" ref="E9825:E9888" si="154">AVERAGE(C9825:D9825)</f>
        <v>314417.56946127501</v>
      </c>
    </row>
    <row r="9826" spans="1:5" ht="15.75" x14ac:dyDescent="0.25">
      <c r="A9826" s="14"/>
      <c r="B9826" s="103" t="s">
        <v>3562</v>
      </c>
      <c r="C9826" s="121">
        <f>'PRECIO HISTORICO'!D9826</f>
        <v>290875.13892254996</v>
      </c>
      <c r="D9826" s="148">
        <f>'PRECIO DE MERCADO '!G9826</f>
        <v>337960</v>
      </c>
      <c r="E9826" s="145">
        <f t="shared" si="154"/>
        <v>314417.56946127501</v>
      </c>
    </row>
    <row r="9827" spans="1:5" ht="15.75" x14ac:dyDescent="0.25">
      <c r="A9827" s="14"/>
      <c r="B9827" s="103" t="s">
        <v>3563</v>
      </c>
      <c r="C9827" s="121">
        <f>'PRECIO HISTORICO'!D9827</f>
        <v>290875.13892254996</v>
      </c>
      <c r="D9827" s="148">
        <f>'PRECIO DE MERCADO '!G9827</f>
        <v>337960</v>
      </c>
      <c r="E9827" s="145">
        <f t="shared" si="154"/>
        <v>314417.56946127501</v>
      </c>
    </row>
    <row r="9828" spans="1:5" ht="15.75" x14ac:dyDescent="0.25">
      <c r="A9828" s="14"/>
      <c r="B9828" s="103" t="s">
        <v>3564</v>
      </c>
      <c r="C9828" s="121">
        <f>'PRECIO HISTORICO'!D9828</f>
        <v>290875.13892254996</v>
      </c>
      <c r="D9828" s="148">
        <f>'PRECIO DE MERCADO '!G9828</f>
        <v>337960</v>
      </c>
      <c r="E9828" s="145">
        <f t="shared" si="154"/>
        <v>314417.56946127501</v>
      </c>
    </row>
    <row r="9829" spans="1:5" ht="15.75" x14ac:dyDescent="0.25">
      <c r="A9829" s="14"/>
      <c r="B9829" s="103" t="s">
        <v>3565</v>
      </c>
      <c r="C9829" s="121">
        <f>'PRECIO HISTORICO'!D9829</f>
        <v>154911.98311679999</v>
      </c>
      <c r="D9829" s="148">
        <f>'PRECIO DE MERCADO '!G9829</f>
        <v>180200</v>
      </c>
      <c r="E9829" s="145">
        <f t="shared" si="154"/>
        <v>167555.99155839998</v>
      </c>
    </row>
    <row r="9830" spans="1:5" ht="15.75" x14ac:dyDescent="0.25">
      <c r="A9830" s="14"/>
      <c r="B9830" s="103" t="s">
        <v>3566</v>
      </c>
      <c r="C9830" s="121">
        <f>'PRECIO HISTORICO'!D9830</f>
        <v>5630501.8797527505</v>
      </c>
      <c r="D9830" s="148">
        <f>'PRECIO DE MERCADO '!G9830</f>
        <v>6542280</v>
      </c>
      <c r="E9830" s="145">
        <f t="shared" si="154"/>
        <v>6086390.9398763757</v>
      </c>
    </row>
    <row r="9831" spans="1:5" ht="15.75" x14ac:dyDescent="0.25">
      <c r="A9831" s="14"/>
      <c r="B9831" s="103" t="s">
        <v>3567</v>
      </c>
      <c r="C9831" s="121">
        <f>'PRECIO HISTORICO'!D9831</f>
        <v>193849.64275495001</v>
      </c>
      <c r="D9831" s="148">
        <f>'PRECIO DE MERCADO '!G9831</f>
        <v>225080</v>
      </c>
      <c r="E9831" s="145">
        <f t="shared" si="154"/>
        <v>209464.82137747499</v>
      </c>
    </row>
    <row r="9832" spans="1:5" ht="15.75" x14ac:dyDescent="0.25">
      <c r="A9832" s="14"/>
      <c r="B9832" s="103" t="s">
        <v>3568</v>
      </c>
      <c r="C9832" s="121">
        <f>'PRECIO HISTORICO'!D9832</f>
        <v>193849.64275495001</v>
      </c>
      <c r="D9832" s="148">
        <f>'PRECIO DE MERCADO '!G9832</f>
        <v>225080</v>
      </c>
      <c r="E9832" s="145">
        <f t="shared" si="154"/>
        <v>209464.82137747499</v>
      </c>
    </row>
    <row r="9833" spans="1:5" ht="15.75" x14ac:dyDescent="0.25">
      <c r="A9833" s="14"/>
      <c r="B9833" s="103" t="s">
        <v>3569</v>
      </c>
      <c r="C9833" s="121">
        <f>'PRECIO HISTORICO'!D9833</f>
        <v>193849.64275495001</v>
      </c>
      <c r="D9833" s="148">
        <f>'PRECIO DE MERCADO '!G9833</f>
        <v>225080</v>
      </c>
      <c r="E9833" s="145">
        <f t="shared" si="154"/>
        <v>209464.82137747499</v>
      </c>
    </row>
    <row r="9834" spans="1:5" ht="15.75" x14ac:dyDescent="0.25">
      <c r="A9834" s="14"/>
      <c r="B9834" s="103" t="s">
        <v>3570</v>
      </c>
      <c r="C9834" s="121">
        <f>'PRECIO HISTORICO'!D9834</f>
        <v>193849.64275495001</v>
      </c>
      <c r="D9834" s="148">
        <f>'PRECIO DE MERCADO '!G9834</f>
        <v>225080</v>
      </c>
      <c r="E9834" s="145">
        <f t="shared" si="154"/>
        <v>209464.82137747499</v>
      </c>
    </row>
    <row r="9835" spans="1:5" ht="15.75" x14ac:dyDescent="0.25">
      <c r="A9835" s="14"/>
      <c r="B9835" s="103" t="s">
        <v>3571</v>
      </c>
      <c r="C9835" s="121">
        <f>'PRECIO HISTORICO'!D9835</f>
        <v>193849.64275495001</v>
      </c>
      <c r="D9835" s="148">
        <f>'PRECIO DE MERCADO '!G9835</f>
        <v>225080</v>
      </c>
      <c r="E9835" s="145">
        <f t="shared" si="154"/>
        <v>209464.82137747499</v>
      </c>
    </row>
    <row r="9836" spans="1:5" ht="15.75" x14ac:dyDescent="0.25">
      <c r="A9836" s="14"/>
      <c r="B9836" s="103" t="s">
        <v>3572</v>
      </c>
      <c r="C9836" s="121">
        <f>'PRECIO HISTORICO'!D9836</f>
        <v>290875.13892254996</v>
      </c>
      <c r="D9836" s="148">
        <f>'PRECIO DE MERCADO '!G9836</f>
        <v>337960</v>
      </c>
      <c r="E9836" s="145">
        <f t="shared" si="154"/>
        <v>314417.56946127501</v>
      </c>
    </row>
    <row r="9837" spans="1:5" ht="15.75" x14ac:dyDescent="0.25">
      <c r="A9837" s="14"/>
      <c r="B9837" s="103" t="s">
        <v>3573</v>
      </c>
      <c r="C9837" s="121">
        <f>'PRECIO HISTORICO'!D9837</f>
        <v>193849.64275495001</v>
      </c>
      <c r="D9837" s="148">
        <f>'PRECIO DE MERCADO '!G9837</f>
        <v>225080</v>
      </c>
      <c r="E9837" s="145">
        <f t="shared" si="154"/>
        <v>209464.82137747499</v>
      </c>
    </row>
    <row r="9838" spans="1:5" ht="15.75" x14ac:dyDescent="0.25">
      <c r="A9838" s="14"/>
      <c r="B9838" s="103" t="s">
        <v>3574</v>
      </c>
      <c r="C9838" s="121">
        <f>'PRECIO HISTORICO'!D9838</f>
        <v>147394.06152834999</v>
      </c>
      <c r="D9838" s="148">
        <f>'PRECIO DE MERCADO '!G9838</f>
        <v>171360</v>
      </c>
      <c r="E9838" s="145">
        <f t="shared" si="154"/>
        <v>159377.030764175</v>
      </c>
    </row>
    <row r="9839" spans="1:5" ht="15.75" x14ac:dyDescent="0.25">
      <c r="A9839" s="14"/>
      <c r="B9839" s="103" t="s">
        <v>3575</v>
      </c>
      <c r="C9839" s="121">
        <f>'PRECIO HISTORICO'!D9839</f>
        <v>147394.06152834999</v>
      </c>
      <c r="D9839" s="148">
        <f>'PRECIO DE MERCADO '!G9839</f>
        <v>171360</v>
      </c>
      <c r="E9839" s="145">
        <f t="shared" si="154"/>
        <v>159377.030764175</v>
      </c>
    </row>
    <row r="9840" spans="1:5" ht="15.75" x14ac:dyDescent="0.25">
      <c r="A9840" s="14"/>
      <c r="B9840" s="103" t="s">
        <v>3576</v>
      </c>
      <c r="C9840" s="121">
        <f>'PRECIO HISTORICO'!D9840</f>
        <v>147394.06152834999</v>
      </c>
      <c r="D9840" s="148">
        <f>'PRECIO DE MERCADO '!G9840</f>
        <v>171360</v>
      </c>
      <c r="E9840" s="145">
        <f t="shared" si="154"/>
        <v>159377.030764175</v>
      </c>
    </row>
    <row r="9841" spans="1:5" ht="15.75" x14ac:dyDescent="0.25">
      <c r="A9841" s="14"/>
      <c r="B9841" s="103" t="s">
        <v>3577</v>
      </c>
      <c r="C9841" s="121">
        <f>'PRECIO HISTORICO'!D9841</f>
        <v>147394.06152834999</v>
      </c>
      <c r="D9841" s="148">
        <f>'PRECIO DE MERCADO '!G9841</f>
        <v>171360</v>
      </c>
      <c r="E9841" s="145">
        <f t="shared" si="154"/>
        <v>159377.030764175</v>
      </c>
    </row>
    <row r="9842" spans="1:5" ht="15.75" x14ac:dyDescent="0.25">
      <c r="A9842" s="14"/>
      <c r="B9842" s="103" t="s">
        <v>3578</v>
      </c>
      <c r="C9842" s="121">
        <f>'PRECIO HISTORICO'!D9842</f>
        <v>147394.06152834999</v>
      </c>
      <c r="D9842" s="148">
        <f>'PRECIO DE MERCADO '!G9842</f>
        <v>171360</v>
      </c>
      <c r="E9842" s="145">
        <f t="shared" si="154"/>
        <v>159377.030764175</v>
      </c>
    </row>
    <row r="9843" spans="1:5" ht="15.75" x14ac:dyDescent="0.25">
      <c r="A9843" s="14"/>
      <c r="B9843" s="103" t="s">
        <v>3579</v>
      </c>
      <c r="C9843" s="121">
        <f>'PRECIO HISTORICO'!D9843</f>
        <v>147394.06152834999</v>
      </c>
      <c r="D9843" s="148">
        <f>'PRECIO DE MERCADO '!G9843</f>
        <v>171360</v>
      </c>
      <c r="E9843" s="145">
        <f t="shared" si="154"/>
        <v>159377.030764175</v>
      </c>
    </row>
    <row r="9844" spans="1:5" ht="15.75" x14ac:dyDescent="0.25">
      <c r="A9844" s="14"/>
      <c r="B9844" s="103" t="s">
        <v>3580</v>
      </c>
      <c r="C9844" s="121">
        <f>'PRECIO HISTORICO'!D9844</f>
        <v>147394.06152834999</v>
      </c>
      <c r="D9844" s="148">
        <f>'PRECIO DE MERCADO '!G9844</f>
        <v>171360</v>
      </c>
      <c r="E9844" s="145">
        <f t="shared" si="154"/>
        <v>159377.030764175</v>
      </c>
    </row>
    <row r="9845" spans="1:5" ht="15.75" x14ac:dyDescent="0.25">
      <c r="A9845" s="14"/>
      <c r="B9845" s="103" t="s">
        <v>3581</v>
      </c>
      <c r="C9845" s="121">
        <f>'PRECIO HISTORICO'!D9845</f>
        <v>147394.06152834999</v>
      </c>
      <c r="D9845" s="148">
        <f>'PRECIO DE MERCADO '!G9845</f>
        <v>171360</v>
      </c>
      <c r="E9845" s="145">
        <f t="shared" si="154"/>
        <v>159377.030764175</v>
      </c>
    </row>
    <row r="9846" spans="1:5" ht="15.75" x14ac:dyDescent="0.25">
      <c r="A9846" s="14"/>
      <c r="B9846" s="103" t="s">
        <v>3582</v>
      </c>
      <c r="C9846" s="121">
        <f>'PRECIO HISTORICO'!D9846</f>
        <v>147394.06152834999</v>
      </c>
      <c r="D9846" s="148">
        <f>'PRECIO DE MERCADO '!G9846</f>
        <v>171360</v>
      </c>
      <c r="E9846" s="145">
        <f t="shared" si="154"/>
        <v>159377.030764175</v>
      </c>
    </row>
    <row r="9847" spans="1:5" ht="15.75" x14ac:dyDescent="0.25">
      <c r="A9847" s="14"/>
      <c r="B9847" s="103" t="s">
        <v>3583</v>
      </c>
      <c r="C9847" s="121">
        <f>'PRECIO HISTORICO'!D9847</f>
        <v>147394.06152834999</v>
      </c>
      <c r="D9847" s="148">
        <f>'PRECIO DE MERCADO '!G9847</f>
        <v>171360</v>
      </c>
      <c r="E9847" s="145">
        <f t="shared" si="154"/>
        <v>159377.030764175</v>
      </c>
    </row>
    <row r="9848" spans="1:5" ht="15.75" x14ac:dyDescent="0.25">
      <c r="A9848" s="14"/>
      <c r="B9848" s="103" t="s">
        <v>3584</v>
      </c>
      <c r="C9848" s="121">
        <f>'PRECIO HISTORICO'!D9848</f>
        <v>147394.06152834999</v>
      </c>
      <c r="D9848" s="148">
        <f>'PRECIO DE MERCADO '!G9848</f>
        <v>171360</v>
      </c>
      <c r="E9848" s="145">
        <f t="shared" si="154"/>
        <v>159377.030764175</v>
      </c>
    </row>
    <row r="9849" spans="1:5" ht="15.75" x14ac:dyDescent="0.25">
      <c r="A9849" s="14"/>
      <c r="B9849" s="103" t="s">
        <v>3585</v>
      </c>
      <c r="C9849" s="121">
        <f>'PRECIO HISTORICO'!D9849</f>
        <v>147394.06152834999</v>
      </c>
      <c r="D9849" s="148">
        <f>'PRECIO DE MERCADO '!G9849</f>
        <v>171360</v>
      </c>
      <c r="E9849" s="145">
        <f t="shared" si="154"/>
        <v>159377.030764175</v>
      </c>
    </row>
    <row r="9850" spans="1:5" ht="15.75" x14ac:dyDescent="0.25">
      <c r="A9850" s="14"/>
      <c r="B9850" s="103" t="s">
        <v>3586</v>
      </c>
      <c r="C9850" s="121">
        <f>'PRECIO HISTORICO'!D9850</f>
        <v>147394.06152834999</v>
      </c>
      <c r="D9850" s="148">
        <f>'PRECIO DE MERCADO '!G9850</f>
        <v>171360</v>
      </c>
      <c r="E9850" s="145">
        <f t="shared" si="154"/>
        <v>159377.030764175</v>
      </c>
    </row>
    <row r="9851" spans="1:5" ht="15.75" x14ac:dyDescent="0.25">
      <c r="A9851" s="14"/>
      <c r="B9851" s="103" t="s">
        <v>3587</v>
      </c>
      <c r="C9851" s="121">
        <f>'PRECIO HISTORICO'!D9851</f>
        <v>147394.06152834999</v>
      </c>
      <c r="D9851" s="148">
        <f>'PRECIO DE MERCADO '!G9851</f>
        <v>171360</v>
      </c>
      <c r="E9851" s="145">
        <f t="shared" si="154"/>
        <v>159377.030764175</v>
      </c>
    </row>
    <row r="9852" spans="1:5" ht="15.75" x14ac:dyDescent="0.25">
      <c r="A9852" s="14"/>
      <c r="B9852" s="103" t="s">
        <v>3588</v>
      </c>
      <c r="C9852" s="121">
        <f>'PRECIO HISTORICO'!D9852</f>
        <v>147394.06152834999</v>
      </c>
      <c r="D9852" s="148">
        <f>'PRECIO DE MERCADO '!G9852</f>
        <v>171360</v>
      </c>
      <c r="E9852" s="145">
        <f t="shared" si="154"/>
        <v>159377.030764175</v>
      </c>
    </row>
    <row r="9853" spans="1:5" ht="15.75" x14ac:dyDescent="0.25">
      <c r="A9853" s="14"/>
      <c r="B9853" s="103" t="s">
        <v>3589</v>
      </c>
      <c r="C9853" s="121">
        <f>'PRECIO HISTORICO'!D9853</f>
        <v>147394.06152834999</v>
      </c>
      <c r="D9853" s="148">
        <f>'PRECIO DE MERCADO '!G9853</f>
        <v>171360</v>
      </c>
      <c r="E9853" s="145">
        <f t="shared" si="154"/>
        <v>159377.030764175</v>
      </c>
    </row>
    <row r="9854" spans="1:5" ht="15.75" x14ac:dyDescent="0.25">
      <c r="A9854" s="14"/>
      <c r="B9854" s="103" t="s">
        <v>3590</v>
      </c>
      <c r="C9854" s="121">
        <f>'PRECIO HISTORICO'!D9854</f>
        <v>147394.06152834999</v>
      </c>
      <c r="D9854" s="148">
        <f>'PRECIO DE MERCADO '!G9854</f>
        <v>171360</v>
      </c>
      <c r="E9854" s="145">
        <f t="shared" si="154"/>
        <v>159377.030764175</v>
      </c>
    </row>
    <row r="9855" spans="1:5" ht="15.75" x14ac:dyDescent="0.25">
      <c r="A9855" s="14"/>
      <c r="B9855" s="103" t="s">
        <v>3591</v>
      </c>
      <c r="C9855" s="121">
        <f>'PRECIO HISTORICO'!D9855</f>
        <v>147394.06152834999</v>
      </c>
      <c r="D9855" s="148">
        <f>'PRECIO DE MERCADO '!G9855</f>
        <v>171360</v>
      </c>
      <c r="E9855" s="145">
        <f t="shared" si="154"/>
        <v>159377.030764175</v>
      </c>
    </row>
    <row r="9856" spans="1:5" ht="15.75" x14ac:dyDescent="0.25">
      <c r="A9856" s="14"/>
      <c r="B9856" s="103" t="s">
        <v>3592</v>
      </c>
      <c r="C9856" s="121">
        <f>'PRECIO HISTORICO'!D9856</f>
        <v>147394.06152834999</v>
      </c>
      <c r="D9856" s="148">
        <f>'PRECIO DE MERCADO '!G9856</f>
        <v>171360</v>
      </c>
      <c r="E9856" s="145">
        <f t="shared" si="154"/>
        <v>159377.030764175</v>
      </c>
    </row>
    <row r="9857" spans="1:5" ht="15.75" x14ac:dyDescent="0.25">
      <c r="A9857" s="14"/>
      <c r="B9857" s="103" t="s">
        <v>3593</v>
      </c>
      <c r="C9857" s="121">
        <f>'PRECIO HISTORICO'!D9857</f>
        <v>147394.06152834999</v>
      </c>
      <c r="D9857" s="148">
        <f>'PRECIO DE MERCADO '!G9857</f>
        <v>171360</v>
      </c>
      <c r="E9857" s="145">
        <f t="shared" si="154"/>
        <v>159377.030764175</v>
      </c>
    </row>
    <row r="9858" spans="1:5" ht="15.75" x14ac:dyDescent="0.25">
      <c r="A9858" s="14"/>
      <c r="B9858" s="103" t="s">
        <v>3594</v>
      </c>
      <c r="C9858" s="121">
        <f>'PRECIO HISTORICO'!D9858</f>
        <v>147394.06152834999</v>
      </c>
      <c r="D9858" s="148">
        <f>'PRECIO DE MERCADO '!G9858</f>
        <v>171360</v>
      </c>
      <c r="E9858" s="145">
        <f t="shared" si="154"/>
        <v>159377.030764175</v>
      </c>
    </row>
    <row r="9859" spans="1:5" ht="15.75" x14ac:dyDescent="0.25">
      <c r="A9859" s="14"/>
      <c r="B9859" s="103" t="s">
        <v>3595</v>
      </c>
      <c r="C9859" s="121">
        <f>'PRECIO HISTORICO'!D9859</f>
        <v>147394.06152834999</v>
      </c>
      <c r="D9859" s="148">
        <f>'PRECIO DE MERCADO '!G9859</f>
        <v>171360</v>
      </c>
      <c r="E9859" s="145">
        <f t="shared" si="154"/>
        <v>159377.030764175</v>
      </c>
    </row>
    <row r="9860" spans="1:5" ht="15.75" x14ac:dyDescent="0.25">
      <c r="A9860" s="14"/>
      <c r="B9860" s="103" t="s">
        <v>3596</v>
      </c>
      <c r="C9860" s="121">
        <f>'PRECIO HISTORICO'!D9860</f>
        <v>147394.06152834999</v>
      </c>
      <c r="D9860" s="148">
        <f>'PRECIO DE MERCADO '!G9860</f>
        <v>171360</v>
      </c>
      <c r="E9860" s="145">
        <f t="shared" si="154"/>
        <v>159377.030764175</v>
      </c>
    </row>
    <row r="9861" spans="1:5" ht="15.75" x14ac:dyDescent="0.25">
      <c r="A9861" s="14"/>
      <c r="B9861" s="103" t="s">
        <v>3597</v>
      </c>
      <c r="C9861" s="121">
        <f>'PRECIO HISTORICO'!D9861</f>
        <v>147394.06152834999</v>
      </c>
      <c r="D9861" s="148">
        <f>'PRECIO DE MERCADO '!G9861</f>
        <v>171360</v>
      </c>
      <c r="E9861" s="145">
        <f t="shared" si="154"/>
        <v>159377.030764175</v>
      </c>
    </row>
    <row r="9862" spans="1:5" ht="15.75" x14ac:dyDescent="0.25">
      <c r="A9862" s="14"/>
      <c r="B9862" s="103" t="s">
        <v>3598</v>
      </c>
      <c r="C9862" s="121">
        <f>'PRECIO HISTORICO'!D9862</f>
        <v>147394.06152834999</v>
      </c>
      <c r="D9862" s="148">
        <f>'PRECIO DE MERCADO '!G9862</f>
        <v>171360</v>
      </c>
      <c r="E9862" s="145">
        <f t="shared" si="154"/>
        <v>159377.030764175</v>
      </c>
    </row>
    <row r="9863" spans="1:5" ht="15.75" x14ac:dyDescent="0.25">
      <c r="A9863" s="14"/>
      <c r="B9863" s="103" t="s">
        <v>3599</v>
      </c>
      <c r="C9863" s="121">
        <f>'PRECIO HISTORICO'!D9863</f>
        <v>147394.06152834999</v>
      </c>
      <c r="D9863" s="148">
        <f>'PRECIO DE MERCADO '!G9863</f>
        <v>171360</v>
      </c>
      <c r="E9863" s="145">
        <f t="shared" si="154"/>
        <v>159377.030764175</v>
      </c>
    </row>
    <row r="9864" spans="1:5" ht="15.75" x14ac:dyDescent="0.25">
      <c r="A9864" s="14"/>
      <c r="B9864" s="103" t="s">
        <v>3600</v>
      </c>
      <c r="C9864" s="121">
        <f>'PRECIO HISTORICO'!D9864</f>
        <v>77430.416472500001</v>
      </c>
      <c r="D9864" s="148">
        <f>'PRECIO DE MERCADO '!G9864</f>
        <v>89760</v>
      </c>
      <c r="E9864" s="145">
        <f t="shared" si="154"/>
        <v>83595.208236250008</v>
      </c>
    </row>
    <row r="9865" spans="1:5" ht="15.75" x14ac:dyDescent="0.25">
      <c r="A9865" s="14"/>
      <c r="B9865" s="103" t="s">
        <v>3601</v>
      </c>
      <c r="C9865" s="121">
        <f>'PRECIO HISTORICO'!D9865</f>
        <v>77430.416472500001</v>
      </c>
      <c r="D9865" s="148">
        <f>'PRECIO DE MERCADO '!G9865</f>
        <v>89760</v>
      </c>
      <c r="E9865" s="145">
        <f t="shared" si="154"/>
        <v>83595.208236250008</v>
      </c>
    </row>
    <row r="9866" spans="1:5" ht="15.75" x14ac:dyDescent="0.25">
      <c r="A9866" s="14"/>
      <c r="B9866" s="103" t="s">
        <v>3602</v>
      </c>
      <c r="C9866" s="121">
        <f>'PRECIO HISTORICO'!D9866</f>
        <v>77430.416472500001</v>
      </c>
      <c r="D9866" s="148">
        <f>'PRECIO DE MERCADO '!G9866</f>
        <v>89760</v>
      </c>
      <c r="E9866" s="145">
        <f t="shared" si="154"/>
        <v>83595.208236250008</v>
      </c>
    </row>
    <row r="9867" spans="1:5" ht="15.75" x14ac:dyDescent="0.25">
      <c r="A9867" s="14"/>
      <c r="B9867" s="103" t="s">
        <v>3603</v>
      </c>
      <c r="C9867" s="121">
        <f>'PRECIO HISTORICO'!D9867</f>
        <v>77430.416472500001</v>
      </c>
      <c r="D9867" s="148">
        <f>'PRECIO DE MERCADO '!G9867</f>
        <v>89760</v>
      </c>
      <c r="E9867" s="145">
        <f t="shared" si="154"/>
        <v>83595.208236250008</v>
      </c>
    </row>
    <row r="9868" spans="1:5" ht="15.75" x14ac:dyDescent="0.25">
      <c r="A9868" s="14"/>
      <c r="B9868" s="103" t="s">
        <v>3604</v>
      </c>
      <c r="C9868" s="121">
        <f>'PRECIO HISTORICO'!D9868</f>
        <v>290875.13892254996</v>
      </c>
      <c r="D9868" s="148">
        <f>'PRECIO DE MERCADO '!G9868</f>
        <v>337960</v>
      </c>
      <c r="E9868" s="145">
        <f t="shared" si="154"/>
        <v>314417.56946127501</v>
      </c>
    </row>
    <row r="9869" spans="1:5" ht="15.75" x14ac:dyDescent="0.25">
      <c r="A9869" s="14"/>
      <c r="B9869" s="103" t="s">
        <v>3605</v>
      </c>
      <c r="C9869" s="121">
        <f>'PRECIO HISTORICO'!D9869</f>
        <v>290875.13892254996</v>
      </c>
      <c r="D9869" s="148">
        <f>'PRECIO DE MERCADO '!G9869</f>
        <v>337960</v>
      </c>
      <c r="E9869" s="145">
        <f t="shared" si="154"/>
        <v>314417.56946127501</v>
      </c>
    </row>
    <row r="9870" spans="1:5" ht="15.75" x14ac:dyDescent="0.25">
      <c r="A9870" s="14"/>
      <c r="B9870" s="103" t="s">
        <v>3606</v>
      </c>
      <c r="C9870" s="121">
        <f>'PRECIO HISTORICO'!D9870</f>
        <v>290875.13892254996</v>
      </c>
      <c r="D9870" s="148">
        <f>'PRECIO DE MERCADO '!G9870</f>
        <v>337960</v>
      </c>
      <c r="E9870" s="145">
        <f t="shared" si="154"/>
        <v>314417.56946127501</v>
      </c>
    </row>
    <row r="9871" spans="1:5" ht="15.75" x14ac:dyDescent="0.25">
      <c r="A9871" s="14"/>
      <c r="B9871" s="103" t="s">
        <v>3607</v>
      </c>
      <c r="C9871" s="121">
        <f>'PRECIO HISTORICO'!D9871</f>
        <v>77430.416472500001</v>
      </c>
      <c r="D9871" s="148">
        <f>'PRECIO DE MERCADO '!G9871</f>
        <v>89760</v>
      </c>
      <c r="E9871" s="145">
        <f t="shared" si="154"/>
        <v>83595.208236250008</v>
      </c>
    </row>
    <row r="9872" spans="1:5" ht="15.75" x14ac:dyDescent="0.25">
      <c r="A9872" s="14"/>
      <c r="B9872" s="103" t="s">
        <v>3608</v>
      </c>
      <c r="C9872" s="121">
        <f>'PRECIO HISTORICO'!D9872</f>
        <v>290875.13892254996</v>
      </c>
      <c r="D9872" s="148">
        <f>'PRECIO DE MERCADO '!G9872</f>
        <v>337960</v>
      </c>
      <c r="E9872" s="145">
        <f t="shared" si="154"/>
        <v>314417.56946127501</v>
      </c>
    </row>
    <row r="9873" spans="1:5" ht="15.75" x14ac:dyDescent="0.25">
      <c r="A9873" s="14"/>
      <c r="B9873" s="103" t="s">
        <v>3609</v>
      </c>
      <c r="C9873" s="121">
        <f>'PRECIO HISTORICO'!D9873</f>
        <v>290875.13892254996</v>
      </c>
      <c r="D9873" s="148">
        <f>'PRECIO DE MERCADO '!G9873</f>
        <v>337960</v>
      </c>
      <c r="E9873" s="145">
        <f t="shared" si="154"/>
        <v>314417.56946127501</v>
      </c>
    </row>
    <row r="9874" spans="1:5" ht="15.75" x14ac:dyDescent="0.25">
      <c r="A9874" s="14"/>
      <c r="B9874" s="103" t="s">
        <v>3610</v>
      </c>
      <c r="C9874" s="121">
        <f>'PRECIO HISTORICO'!D9874</f>
        <v>290875.13892254996</v>
      </c>
      <c r="D9874" s="148">
        <f>'PRECIO DE MERCADO '!G9874</f>
        <v>337960</v>
      </c>
      <c r="E9874" s="145">
        <f t="shared" si="154"/>
        <v>314417.56946127501</v>
      </c>
    </row>
    <row r="9875" spans="1:5" ht="15.75" x14ac:dyDescent="0.25">
      <c r="A9875" s="14"/>
      <c r="B9875" s="103" t="s">
        <v>3380</v>
      </c>
      <c r="C9875" s="121">
        <f>'PRECIO HISTORICO'!D9875</f>
        <v>724933.41917815001</v>
      </c>
      <c r="D9875" s="148">
        <f>'PRECIO DE MERCADO '!G9875</f>
        <v>842520</v>
      </c>
      <c r="E9875" s="145">
        <f t="shared" si="154"/>
        <v>783726.70958907506</v>
      </c>
    </row>
    <row r="9876" spans="1:5" ht="15.75" x14ac:dyDescent="0.25">
      <c r="A9876" s="14"/>
      <c r="B9876" s="103" t="s">
        <v>3611</v>
      </c>
      <c r="C9876" s="121">
        <f>'PRECIO HISTORICO'!D9876</f>
        <v>724933.41917815001</v>
      </c>
      <c r="D9876" s="148">
        <f>'PRECIO DE MERCADO '!G9876</f>
        <v>842520</v>
      </c>
      <c r="E9876" s="145">
        <f t="shared" si="154"/>
        <v>783726.70958907506</v>
      </c>
    </row>
    <row r="9877" spans="1:5" ht="15.75" x14ac:dyDescent="0.25">
      <c r="A9877" s="14"/>
      <c r="B9877" s="103" t="s">
        <v>3612</v>
      </c>
      <c r="C9877" s="121">
        <f>'PRECIO HISTORICO'!D9877</f>
        <v>611623.14910515002</v>
      </c>
      <c r="D9877" s="148">
        <f>'PRECIO DE MERCADO '!G9877</f>
        <v>710600</v>
      </c>
      <c r="E9877" s="145">
        <f t="shared" si="154"/>
        <v>661111.57455257501</v>
      </c>
    </row>
    <row r="9878" spans="1:5" ht="15.75" x14ac:dyDescent="0.25">
      <c r="A9878" s="14"/>
      <c r="B9878" s="103" t="s">
        <v>3613</v>
      </c>
      <c r="C9878" s="121">
        <f>'PRECIO HISTORICO'!D9878</f>
        <v>129296.10232174999</v>
      </c>
      <c r="D9878" s="148">
        <f>'PRECIO DE MERCADO '!G9878</f>
        <v>150280</v>
      </c>
      <c r="E9878" s="145">
        <f t="shared" si="154"/>
        <v>139788.05116087501</v>
      </c>
    </row>
    <row r="9879" spans="1:5" ht="15.75" x14ac:dyDescent="0.25">
      <c r="A9879" s="14"/>
      <c r="B9879" s="103" t="s">
        <v>3614</v>
      </c>
      <c r="C9879" s="121">
        <f>'PRECIO HISTORICO'!D9879</f>
        <v>451146.07649020001</v>
      </c>
      <c r="D9879" s="148">
        <f>'PRECIO DE MERCADO '!G9879</f>
        <v>524280</v>
      </c>
      <c r="E9879" s="145">
        <f t="shared" si="154"/>
        <v>487713.0382451</v>
      </c>
    </row>
    <row r="9880" spans="1:5" ht="15.75" x14ac:dyDescent="0.25">
      <c r="A9880" s="14"/>
      <c r="B9880" s="103" t="s">
        <v>3615</v>
      </c>
      <c r="C9880" s="121">
        <f>'PRECIO HISTORICO'!D9880</f>
        <v>1094931.7765476999</v>
      </c>
      <c r="D9880" s="148">
        <f>'PRECIO DE MERCADO '!G9880</f>
        <v>1272280</v>
      </c>
      <c r="E9880" s="145">
        <f t="shared" si="154"/>
        <v>1183605.8882738501</v>
      </c>
    </row>
    <row r="9881" spans="1:5" ht="15.75" x14ac:dyDescent="0.25">
      <c r="A9881" s="14"/>
      <c r="B9881" s="103" t="s">
        <v>3616</v>
      </c>
      <c r="C9881" s="121">
        <f>'PRECIO HISTORICO'!D9881</f>
        <v>564157.40012450004</v>
      </c>
      <c r="D9881" s="148">
        <f>'PRECIO DE MERCADO '!G9881</f>
        <v>655520</v>
      </c>
      <c r="E9881" s="145">
        <f t="shared" si="154"/>
        <v>609838.70006225002</v>
      </c>
    </row>
    <row r="9882" spans="1:5" ht="15.75" x14ac:dyDescent="0.25">
      <c r="A9882" s="14"/>
      <c r="B9882" s="103" t="s">
        <v>3617</v>
      </c>
      <c r="C9882" s="121">
        <f>'PRECIO HISTORICO'!D9882</f>
        <v>193849.64275495001</v>
      </c>
      <c r="D9882" s="148">
        <f>'PRECIO DE MERCADO '!G9882</f>
        <v>225080</v>
      </c>
      <c r="E9882" s="145">
        <f t="shared" si="154"/>
        <v>209464.82137747499</v>
      </c>
    </row>
    <row r="9883" spans="1:5" ht="15.75" x14ac:dyDescent="0.25">
      <c r="A9883" s="14"/>
      <c r="B9883" s="103" t="s">
        <v>3618</v>
      </c>
      <c r="C9883" s="121">
        <f>'PRECIO HISTORICO'!D9883</f>
        <v>403849.28211809997</v>
      </c>
      <c r="D9883" s="148">
        <f>'PRECIO DE MERCADO '!G9883</f>
        <v>469200</v>
      </c>
      <c r="E9883" s="145">
        <f t="shared" si="154"/>
        <v>436524.64105904999</v>
      </c>
    </row>
    <row r="9884" spans="1:5" ht="15.75" x14ac:dyDescent="0.25">
      <c r="A9884" s="14"/>
      <c r="B9884" s="103" t="s">
        <v>3619</v>
      </c>
      <c r="C9884" s="121">
        <f>'PRECIO HISTORICO'!D9884</f>
        <v>421894.97351819999</v>
      </c>
      <c r="D9884" s="148">
        <f>'PRECIO DE MERCADO '!G9884</f>
        <v>490280</v>
      </c>
      <c r="E9884" s="145">
        <f t="shared" si="154"/>
        <v>456087.48675909999</v>
      </c>
    </row>
    <row r="9885" spans="1:5" ht="15.75" x14ac:dyDescent="0.25">
      <c r="A9885" s="14"/>
      <c r="B9885" s="103" t="s">
        <v>3620</v>
      </c>
      <c r="C9885" s="121">
        <f>'PRECIO HISTORICO'!D9885</f>
        <v>193849.64275495001</v>
      </c>
      <c r="D9885" s="148">
        <f>'PRECIO DE MERCADO '!G9885</f>
        <v>225080</v>
      </c>
      <c r="E9885" s="145">
        <f t="shared" si="154"/>
        <v>209464.82137747499</v>
      </c>
    </row>
    <row r="9886" spans="1:5" ht="15.75" x14ac:dyDescent="0.25">
      <c r="A9886" s="14"/>
      <c r="B9886" s="103" t="s">
        <v>3621</v>
      </c>
      <c r="C9886" s="121">
        <f>'PRECIO HISTORICO'!D9886</f>
        <v>677131.54332005</v>
      </c>
      <c r="D9886" s="148">
        <f>'PRECIO DE MERCADO '!G9886</f>
        <v>786760</v>
      </c>
      <c r="E9886" s="145">
        <f t="shared" si="154"/>
        <v>731945.771660025</v>
      </c>
    </row>
    <row r="9887" spans="1:5" ht="15.75" x14ac:dyDescent="0.25">
      <c r="A9887" s="14"/>
      <c r="B9887" s="103" t="s">
        <v>3622</v>
      </c>
      <c r="C9887" s="121">
        <f>'PRECIO HISTORICO'!D9887</f>
        <v>403849.28211809997</v>
      </c>
      <c r="D9887" s="148">
        <f>'PRECIO DE MERCADO '!G9887</f>
        <v>469200</v>
      </c>
      <c r="E9887" s="145">
        <f t="shared" si="154"/>
        <v>436524.64105904999</v>
      </c>
    </row>
    <row r="9888" spans="1:5" ht="15.75" x14ac:dyDescent="0.25">
      <c r="A9888" s="14"/>
      <c r="B9888" s="103" t="s">
        <v>3623</v>
      </c>
      <c r="C9888" s="121">
        <f>'PRECIO HISTORICO'!D9888</f>
        <v>108910.3332044</v>
      </c>
      <c r="D9888" s="148">
        <f>'PRECIO DE MERCADO '!G9888</f>
        <v>126480</v>
      </c>
      <c r="E9888" s="145">
        <f t="shared" si="154"/>
        <v>117695.1666022</v>
      </c>
    </row>
    <row r="9889" spans="1:5" ht="15.75" x14ac:dyDescent="0.25">
      <c r="A9889" s="14"/>
      <c r="B9889" s="103" t="s">
        <v>3624</v>
      </c>
      <c r="C9889" s="121">
        <f>'PRECIO HISTORICO'!D9889</f>
        <v>774157.03948764992</v>
      </c>
      <c r="D9889" s="148">
        <f>'PRECIO DE MERCADO '!G9889</f>
        <v>899640</v>
      </c>
      <c r="E9889" s="145">
        <f t="shared" ref="E9889:E9952" si="155">AVERAGE(C9889:D9889)</f>
        <v>836898.51974382496</v>
      </c>
    </row>
    <row r="9890" spans="1:5" ht="15.75" x14ac:dyDescent="0.25">
      <c r="A9890" s="14"/>
      <c r="B9890" s="103" t="s">
        <v>3625</v>
      </c>
      <c r="C9890" s="121">
        <f>'PRECIO HISTORICO'!D9890</f>
        <v>774157.03948764992</v>
      </c>
      <c r="D9890" s="148">
        <f>'PRECIO DE MERCADO '!G9890</f>
        <v>899640</v>
      </c>
      <c r="E9890" s="145">
        <f t="shared" si="155"/>
        <v>836898.51974382496</v>
      </c>
    </row>
    <row r="9891" spans="1:5" ht="15.75" x14ac:dyDescent="0.25">
      <c r="A9891" s="14"/>
      <c r="B9891" s="103" t="s">
        <v>3289</v>
      </c>
      <c r="C9891" s="121">
        <f>'PRECIO HISTORICO'!D9891</f>
        <v>158136.38279529999</v>
      </c>
      <c r="D9891" s="148">
        <f>'PRECIO DE MERCADO '!G9891</f>
        <v>183600</v>
      </c>
      <c r="E9891" s="145">
        <f t="shared" si="155"/>
        <v>170868.19139764999</v>
      </c>
    </row>
    <row r="9892" spans="1:5" ht="15.75" x14ac:dyDescent="0.25">
      <c r="A9892" s="14"/>
      <c r="B9892" s="103" t="s">
        <v>3626</v>
      </c>
      <c r="C9892" s="121">
        <f>'PRECIO HISTORICO'!D9892</f>
        <v>158136.38279529999</v>
      </c>
      <c r="D9892" s="148">
        <f>'PRECIO DE MERCADO '!G9892</f>
        <v>183600</v>
      </c>
      <c r="E9892" s="145">
        <f t="shared" si="155"/>
        <v>170868.19139764999</v>
      </c>
    </row>
    <row r="9893" spans="1:5" ht="15.75" x14ac:dyDescent="0.25">
      <c r="A9893" s="14"/>
      <c r="B9893" s="103" t="s">
        <v>3627</v>
      </c>
      <c r="C9893" s="121">
        <f>'PRECIO HISTORICO'!D9893</f>
        <v>724933.41917815001</v>
      </c>
      <c r="D9893" s="148">
        <f>'PRECIO DE MERCADO '!G9893</f>
        <v>842520</v>
      </c>
      <c r="E9893" s="145">
        <f t="shared" si="155"/>
        <v>783726.70958907506</v>
      </c>
    </row>
    <row r="9894" spans="1:5" ht="15.75" x14ac:dyDescent="0.25">
      <c r="A9894" s="14"/>
      <c r="B9894" s="103" t="s">
        <v>3628</v>
      </c>
      <c r="C9894" s="121">
        <f>'PRECIO HISTORICO'!D9894</f>
        <v>108910.3332044</v>
      </c>
      <c r="D9894" s="148">
        <f>'PRECIO DE MERCADO '!G9894</f>
        <v>126480</v>
      </c>
      <c r="E9894" s="145">
        <f t="shared" si="155"/>
        <v>117695.1666022</v>
      </c>
    </row>
    <row r="9895" spans="1:5" ht="15.75" x14ac:dyDescent="0.25">
      <c r="A9895" s="14"/>
      <c r="B9895" s="103" t="s">
        <v>3629</v>
      </c>
      <c r="C9895" s="121">
        <f>'PRECIO HISTORICO'!D9895</f>
        <v>210002.06864454999</v>
      </c>
      <c r="D9895" s="148">
        <f>'PRECIO DE MERCADO '!G9895</f>
        <v>244120</v>
      </c>
      <c r="E9895" s="145">
        <f t="shared" si="155"/>
        <v>227061.03432227499</v>
      </c>
    </row>
    <row r="9896" spans="1:5" ht="15.75" x14ac:dyDescent="0.25">
      <c r="A9896" s="14"/>
      <c r="B9896" s="110" t="s">
        <v>3630</v>
      </c>
      <c r="C9896" s="121">
        <f>'PRECIO HISTORICO'!D9896</f>
        <v>129296.10232174999</v>
      </c>
      <c r="D9896" s="148">
        <f>'PRECIO DE MERCADO '!G9896</f>
        <v>150280</v>
      </c>
      <c r="E9896" s="145">
        <f t="shared" si="155"/>
        <v>139788.05116087501</v>
      </c>
    </row>
    <row r="9897" spans="1:5" ht="15.75" x14ac:dyDescent="0.25">
      <c r="A9897" s="14"/>
      <c r="B9897" s="100" t="s">
        <v>3459</v>
      </c>
      <c r="C9897" s="121">
        <f>'PRECIO HISTORICO'!D9897</f>
        <v>1094931.7765476999</v>
      </c>
      <c r="D9897" s="148">
        <f>'PRECIO DE MERCADO '!G9897</f>
        <v>1272280</v>
      </c>
      <c r="E9897" s="145">
        <f t="shared" si="155"/>
        <v>1183605.8882738501</v>
      </c>
    </row>
    <row r="9898" spans="1:5" ht="15.75" x14ac:dyDescent="0.25">
      <c r="A9898" s="14"/>
      <c r="B9898" s="103" t="s">
        <v>3631</v>
      </c>
      <c r="C9898" s="121">
        <f>'PRECIO HISTORICO'!D9898</f>
        <v>724933.41917815001</v>
      </c>
      <c r="D9898" s="148">
        <f>'PRECIO DE MERCADO '!G9898</f>
        <v>842520</v>
      </c>
      <c r="E9898" s="145">
        <f t="shared" si="155"/>
        <v>783726.70958907506</v>
      </c>
    </row>
    <row r="9899" spans="1:5" ht="15.75" x14ac:dyDescent="0.25">
      <c r="A9899" s="14"/>
      <c r="B9899" s="100" t="s">
        <v>3401</v>
      </c>
      <c r="C9899" s="121">
        <f>'PRECIO HISTORICO'!D9899</f>
        <v>724933.41917815001</v>
      </c>
      <c r="D9899" s="148">
        <f>'PRECIO DE MERCADO '!G9899</f>
        <v>842520</v>
      </c>
      <c r="E9899" s="145">
        <f t="shared" si="155"/>
        <v>783726.70958907506</v>
      </c>
    </row>
    <row r="9900" spans="1:5" ht="15.75" x14ac:dyDescent="0.25">
      <c r="A9900" s="14"/>
      <c r="B9900" s="110" t="s">
        <v>3632</v>
      </c>
      <c r="C9900" s="121">
        <f>'PRECIO HISTORICO'!D9900</f>
        <v>1094931.7765476999</v>
      </c>
      <c r="D9900" s="148">
        <f>'PRECIO DE MERCADO '!G9900</f>
        <v>1272280</v>
      </c>
      <c r="E9900" s="145">
        <f t="shared" si="155"/>
        <v>1183605.8882738501</v>
      </c>
    </row>
    <row r="9901" spans="1:5" ht="15.75" x14ac:dyDescent="0.25">
      <c r="A9901" s="14"/>
      <c r="B9901" s="103" t="s">
        <v>3633</v>
      </c>
      <c r="C9901" s="121">
        <f>'PRECIO HISTORICO'!D9901</f>
        <v>108910.3332044</v>
      </c>
      <c r="D9901" s="148">
        <f>'PRECIO DE MERCADO '!G9901</f>
        <v>126480</v>
      </c>
      <c r="E9901" s="145">
        <f t="shared" si="155"/>
        <v>117695.1666022</v>
      </c>
    </row>
    <row r="9902" spans="1:5" ht="15.75" x14ac:dyDescent="0.25">
      <c r="A9902" s="14"/>
      <c r="B9902" s="110" t="s">
        <v>3403</v>
      </c>
      <c r="C9902" s="121">
        <f>'PRECIO HISTORICO'!D9902</f>
        <v>143303.51987769999</v>
      </c>
      <c r="D9902" s="148">
        <f>'PRECIO DE MERCADO '!G9902</f>
        <v>166600</v>
      </c>
      <c r="E9902" s="145">
        <f t="shared" si="155"/>
        <v>154951.75993885001</v>
      </c>
    </row>
    <row r="9903" spans="1:5" ht="15.75" x14ac:dyDescent="0.25">
      <c r="A9903" s="14"/>
      <c r="B9903" s="110" t="s">
        <v>3634</v>
      </c>
      <c r="C9903" s="121">
        <f>'PRECIO HISTORICO'!D9903</f>
        <v>718204.71892259992</v>
      </c>
      <c r="D9903" s="148">
        <f>'PRECIO DE MERCADO '!G9903</f>
        <v>834360</v>
      </c>
      <c r="E9903" s="145">
        <f t="shared" si="155"/>
        <v>776282.35946129996</v>
      </c>
    </row>
    <row r="9904" spans="1:5" ht="15.75" x14ac:dyDescent="0.25">
      <c r="A9904" s="14"/>
      <c r="B9904" s="103" t="s">
        <v>3635</v>
      </c>
      <c r="C9904" s="121">
        <f>'PRECIO HISTORICO'!D9904</f>
        <v>129296.10232174999</v>
      </c>
      <c r="D9904" s="148">
        <f>'PRECIO DE MERCADO '!G9904</f>
        <v>150280</v>
      </c>
      <c r="E9904" s="145">
        <f t="shared" si="155"/>
        <v>139788.05116087501</v>
      </c>
    </row>
    <row r="9905" spans="1:5" ht="15.75" x14ac:dyDescent="0.25">
      <c r="A9905" s="14"/>
      <c r="B9905" s="107" t="s">
        <v>3636</v>
      </c>
      <c r="C9905" s="121">
        <f>'PRECIO HISTORICO'!D9905</f>
        <v>1837313.4056595501</v>
      </c>
      <c r="D9905" s="148">
        <f>'PRECIO DE MERCADO '!G9905</f>
        <v>2053600</v>
      </c>
      <c r="E9905" s="145">
        <f t="shared" si="155"/>
        <v>1945456.7028297749</v>
      </c>
    </row>
    <row r="9906" spans="1:5" ht="15.75" x14ac:dyDescent="0.25">
      <c r="A9906" s="14"/>
      <c r="B9906" s="103" t="s">
        <v>3637</v>
      </c>
      <c r="C9906" s="121">
        <f>'PRECIO HISTORICO'!D9906</f>
        <v>934623.65854129998</v>
      </c>
      <c r="D9906" s="148">
        <f>'PRECIO DE MERCADO '!G9906</f>
        <v>1085960</v>
      </c>
      <c r="E9906" s="145">
        <f t="shared" si="155"/>
        <v>1010291.8292706499</v>
      </c>
    </row>
    <row r="9907" spans="1:5" ht="15.75" x14ac:dyDescent="0.25">
      <c r="A9907" s="14"/>
      <c r="B9907" s="103" t="s">
        <v>3638</v>
      </c>
      <c r="C9907" s="121">
        <f>'PRECIO HISTORICO'!D9907</f>
        <v>883128.66422689997</v>
      </c>
      <c r="D9907" s="148">
        <f>'PRECIO DE MERCADO '!G9907</f>
        <v>1026120</v>
      </c>
      <c r="E9907" s="145">
        <f t="shared" si="155"/>
        <v>954624.33211344993</v>
      </c>
    </row>
    <row r="9908" spans="1:5" ht="15.75" x14ac:dyDescent="0.25">
      <c r="A9908" s="14"/>
      <c r="B9908" s="103" t="s">
        <v>3639</v>
      </c>
      <c r="C9908" s="121">
        <f>'PRECIO HISTORICO'!D9908</f>
        <v>193849.64275495001</v>
      </c>
      <c r="D9908" s="148">
        <f>'PRECIO DE MERCADO '!G9908</f>
        <v>225080</v>
      </c>
      <c r="E9908" s="145">
        <f t="shared" si="155"/>
        <v>209464.82137747499</v>
      </c>
    </row>
    <row r="9909" spans="1:5" ht="15.75" x14ac:dyDescent="0.25">
      <c r="A9909" s="14"/>
      <c r="B9909" s="103" t="s">
        <v>3640</v>
      </c>
      <c r="C9909" s="121">
        <f>'PRECIO HISTORICO'!D9909</f>
        <v>108910.3332044</v>
      </c>
      <c r="D9909" s="148">
        <f>'PRECIO DE MERCADO '!G9909</f>
        <v>126480</v>
      </c>
      <c r="E9909" s="145">
        <f t="shared" si="155"/>
        <v>117695.1666022</v>
      </c>
    </row>
    <row r="9910" spans="1:5" ht="15.75" x14ac:dyDescent="0.25">
      <c r="A9910" s="14"/>
      <c r="B9910" s="103" t="s">
        <v>3411</v>
      </c>
      <c r="C9910" s="121">
        <f>'PRECIO HISTORICO'!D9910</f>
        <v>108910.3332044</v>
      </c>
      <c r="D9910" s="148">
        <f>'PRECIO DE MERCADO '!G9910</f>
        <v>126480</v>
      </c>
      <c r="E9910" s="145">
        <f t="shared" si="155"/>
        <v>117695.1666022</v>
      </c>
    </row>
    <row r="9911" spans="1:5" ht="15.75" x14ac:dyDescent="0.25">
      <c r="A9911" s="14"/>
      <c r="B9911" s="103" t="s">
        <v>3641</v>
      </c>
      <c r="C9911" s="121">
        <f>'PRECIO HISTORICO'!D9911</f>
        <v>611623.14910515002</v>
      </c>
      <c r="D9911" s="148">
        <f>'PRECIO DE MERCADO '!G9911</f>
        <v>710600</v>
      </c>
      <c r="E9911" s="145">
        <f t="shared" si="155"/>
        <v>661111.57455257501</v>
      </c>
    </row>
    <row r="9912" spans="1:5" ht="15.75" x14ac:dyDescent="0.25">
      <c r="A9912" s="14"/>
      <c r="B9912" s="103" t="s">
        <v>3642</v>
      </c>
      <c r="C9912" s="121">
        <f>'PRECIO HISTORICO'!D9912</f>
        <v>611623.14910515002</v>
      </c>
      <c r="D9912" s="148">
        <f>'PRECIO DE MERCADO '!G9912</f>
        <v>710600</v>
      </c>
      <c r="E9912" s="145">
        <f t="shared" si="155"/>
        <v>661111.57455257501</v>
      </c>
    </row>
    <row r="9913" spans="1:5" ht="15.75" x14ac:dyDescent="0.25">
      <c r="A9913" s="14"/>
      <c r="B9913" s="103" t="s">
        <v>3643</v>
      </c>
      <c r="C9913" s="121">
        <f>'PRECIO HISTORICO'!D9913</f>
        <v>193849.64275495001</v>
      </c>
      <c r="D9913" s="148">
        <f>'PRECIO DE MERCADO '!G9913</f>
        <v>225080</v>
      </c>
      <c r="E9913" s="145">
        <f t="shared" si="155"/>
        <v>209464.82137747499</v>
      </c>
    </row>
    <row r="9914" spans="1:5" ht="15.75" x14ac:dyDescent="0.25">
      <c r="A9914" s="14"/>
      <c r="B9914" s="103" t="s">
        <v>3644</v>
      </c>
      <c r="C9914" s="121">
        <f>'PRECIO HISTORICO'!D9914</f>
        <v>193849.64275495001</v>
      </c>
      <c r="D9914" s="148">
        <f>'PRECIO DE MERCADO '!G9914</f>
        <v>225080</v>
      </c>
      <c r="E9914" s="145">
        <f t="shared" si="155"/>
        <v>209464.82137747499</v>
      </c>
    </row>
    <row r="9915" spans="1:5" ht="15.75" x14ac:dyDescent="0.25">
      <c r="A9915" s="14"/>
      <c r="B9915" s="103" t="s">
        <v>3645</v>
      </c>
      <c r="C9915" s="121">
        <f>'PRECIO HISTORICO'!D9915</f>
        <v>193849.64275495001</v>
      </c>
      <c r="D9915" s="148">
        <f>'PRECIO DE MERCADO '!G9915</f>
        <v>225080</v>
      </c>
      <c r="E9915" s="145">
        <f t="shared" si="155"/>
        <v>209464.82137747499</v>
      </c>
    </row>
    <row r="9916" spans="1:5" ht="15.75" x14ac:dyDescent="0.25">
      <c r="A9916" s="14"/>
      <c r="B9916" s="103" t="s">
        <v>3646</v>
      </c>
      <c r="C9916" s="121">
        <f>'PRECIO HISTORICO'!D9916</f>
        <v>2896753.0502319499</v>
      </c>
      <c r="D9916" s="148">
        <f>'PRECIO DE MERCADO '!G9916</f>
        <v>3366000</v>
      </c>
      <c r="E9916" s="145">
        <f t="shared" si="155"/>
        <v>3131376.5251159752</v>
      </c>
    </row>
    <row r="9917" spans="1:5" ht="15.75" x14ac:dyDescent="0.25">
      <c r="A9917" s="14"/>
      <c r="B9917" s="103" t="s">
        <v>3647</v>
      </c>
      <c r="C9917" s="121">
        <f>'PRECIO HISTORICO'!D9917</f>
        <v>108910.3332044</v>
      </c>
      <c r="D9917" s="148">
        <f>'PRECIO DE MERCADO '!G9917</f>
        <v>126480</v>
      </c>
      <c r="E9917" s="145">
        <f t="shared" si="155"/>
        <v>117695.1666022</v>
      </c>
    </row>
    <row r="9918" spans="1:5" ht="15.75" x14ac:dyDescent="0.25">
      <c r="A9918" s="14"/>
      <c r="B9918" s="103" t="s">
        <v>3648</v>
      </c>
      <c r="C9918" s="121">
        <f>'PRECIO HISTORICO'!D9918</f>
        <v>290875.13892254996</v>
      </c>
      <c r="D9918" s="148">
        <f>'PRECIO DE MERCADO '!G9918</f>
        <v>337960</v>
      </c>
      <c r="E9918" s="145">
        <f t="shared" si="155"/>
        <v>314417.56946127501</v>
      </c>
    </row>
    <row r="9919" spans="1:5" ht="15.75" x14ac:dyDescent="0.25">
      <c r="A9919" s="14"/>
      <c r="B9919" s="103" t="s">
        <v>3649</v>
      </c>
      <c r="C9919" s="121">
        <f>'PRECIO HISTORICO'!D9919</f>
        <v>290875.13892254996</v>
      </c>
      <c r="D9919" s="148">
        <f>'PRECIO DE MERCADO '!G9919</f>
        <v>337960</v>
      </c>
      <c r="E9919" s="145">
        <f t="shared" si="155"/>
        <v>314417.56946127501</v>
      </c>
    </row>
    <row r="9920" spans="1:5" ht="15.75" x14ac:dyDescent="0.25">
      <c r="A9920" s="14"/>
      <c r="B9920" s="103" t="s">
        <v>3650</v>
      </c>
      <c r="C9920" s="121">
        <f>'PRECIO HISTORICO'!D9920</f>
        <v>290875.13892254996</v>
      </c>
      <c r="D9920" s="148">
        <f>'PRECIO DE MERCADO '!G9920</f>
        <v>337960</v>
      </c>
      <c r="E9920" s="145">
        <f t="shared" si="155"/>
        <v>314417.56946127501</v>
      </c>
    </row>
    <row r="9921" spans="1:5" ht="15.75" x14ac:dyDescent="0.25">
      <c r="A9921" s="14"/>
      <c r="B9921" s="103" t="s">
        <v>3651</v>
      </c>
      <c r="C9921" s="121">
        <f>'PRECIO HISTORICO'!D9921</f>
        <v>290875.13892254996</v>
      </c>
      <c r="D9921" s="148">
        <f>'PRECIO DE MERCADO '!G9921</f>
        <v>337960</v>
      </c>
      <c r="E9921" s="145">
        <f t="shared" si="155"/>
        <v>314417.56946127501</v>
      </c>
    </row>
    <row r="9922" spans="1:5" ht="15.75" x14ac:dyDescent="0.25">
      <c r="A9922" s="14"/>
      <c r="B9922" s="103" t="s">
        <v>3652</v>
      </c>
      <c r="C9922" s="121">
        <f>'PRECIO HISTORICO'!D9922</f>
        <v>73146.048771249989</v>
      </c>
      <c r="D9922" s="148">
        <f>'PRECIO DE MERCADO '!G9922</f>
        <v>85000</v>
      </c>
      <c r="E9922" s="145">
        <f t="shared" si="155"/>
        <v>79073.024385625002</v>
      </c>
    </row>
    <row r="9923" spans="1:5" ht="15.75" x14ac:dyDescent="0.25">
      <c r="A9923" s="14"/>
      <c r="B9923" s="103" t="s">
        <v>3653</v>
      </c>
      <c r="C9923" s="121">
        <f>'PRECIO HISTORICO'!D9923</f>
        <v>564157.40012450004</v>
      </c>
      <c r="D9923" s="148">
        <f>'PRECIO DE MERCADO '!G9923</f>
        <v>655520</v>
      </c>
      <c r="E9923" s="145">
        <f t="shared" si="155"/>
        <v>609838.70006225002</v>
      </c>
    </row>
    <row r="9924" spans="1:5" ht="15.75" x14ac:dyDescent="0.25">
      <c r="A9924" s="14"/>
      <c r="B9924" s="103" t="s">
        <v>3654</v>
      </c>
      <c r="C9924" s="121">
        <f>'PRECIO HISTORICO'!D9924</f>
        <v>129296.10232174999</v>
      </c>
      <c r="D9924" s="148">
        <f>'PRECIO DE MERCADO '!G9924</f>
        <v>150280</v>
      </c>
      <c r="E9924" s="145">
        <f t="shared" si="155"/>
        <v>139788.05116087501</v>
      </c>
    </row>
    <row r="9925" spans="1:5" ht="15.75" x14ac:dyDescent="0.25">
      <c r="A9925" s="14"/>
      <c r="B9925" s="103" t="s">
        <v>3655</v>
      </c>
      <c r="C9925" s="121">
        <f>'PRECIO HISTORICO'!D9925</f>
        <v>193849.64275495001</v>
      </c>
      <c r="D9925" s="148">
        <f>'PRECIO DE MERCADO '!G9925</f>
        <v>225080</v>
      </c>
      <c r="E9925" s="145">
        <f t="shared" si="155"/>
        <v>209464.82137747499</v>
      </c>
    </row>
    <row r="9926" spans="1:5" ht="15.75" x14ac:dyDescent="0.25">
      <c r="A9926" s="14"/>
      <c r="B9926" s="103" t="s">
        <v>3656</v>
      </c>
      <c r="C9926" s="121">
        <f>'PRECIO HISTORICO'!D9926</f>
        <v>611623.14910515002</v>
      </c>
      <c r="D9926" s="148">
        <f>'PRECIO DE MERCADO '!G9926</f>
        <v>710600</v>
      </c>
      <c r="E9926" s="145">
        <f t="shared" si="155"/>
        <v>661111.57455257501</v>
      </c>
    </row>
    <row r="9927" spans="1:5" ht="15.75" x14ac:dyDescent="0.25">
      <c r="A9927" s="14"/>
      <c r="B9927" s="103" t="s">
        <v>3657</v>
      </c>
      <c r="C9927" s="121">
        <f>'PRECIO HISTORICO'!D9927</f>
        <v>420021.67784850002</v>
      </c>
      <c r="D9927" s="148">
        <f>'PRECIO DE MERCADO '!G9927</f>
        <v>488240</v>
      </c>
      <c r="E9927" s="145">
        <f t="shared" si="155"/>
        <v>454130.83892424998</v>
      </c>
    </row>
    <row r="9928" spans="1:5" ht="15.75" x14ac:dyDescent="0.25">
      <c r="A9928" s="14"/>
      <c r="B9928" s="103" t="s">
        <v>3658</v>
      </c>
      <c r="C9928" s="121">
        <f>'PRECIO HISTORICO'!D9928</f>
        <v>77430.416472500001</v>
      </c>
      <c r="D9928" s="148">
        <f>'PRECIO DE MERCADO '!G9928</f>
        <v>89760</v>
      </c>
      <c r="E9928" s="145">
        <f t="shared" si="155"/>
        <v>83595.208236250008</v>
      </c>
    </row>
    <row r="9929" spans="1:5" ht="15.75" x14ac:dyDescent="0.25">
      <c r="A9929" s="14"/>
      <c r="B9929" s="103" t="s">
        <v>3659</v>
      </c>
      <c r="C9929" s="121">
        <f>'PRECIO HISTORICO'!D9929</f>
        <v>290875.13892254996</v>
      </c>
      <c r="D9929" s="148">
        <f>'PRECIO DE MERCADO '!G9929</f>
        <v>337960</v>
      </c>
      <c r="E9929" s="145">
        <f t="shared" si="155"/>
        <v>314417.56946127501</v>
      </c>
    </row>
    <row r="9930" spans="1:5" ht="15.75" x14ac:dyDescent="0.25">
      <c r="A9930" s="14"/>
      <c r="B9930" s="103" t="s">
        <v>3660</v>
      </c>
      <c r="C9930" s="121">
        <f>'PRECIO HISTORICO'!D9930</f>
        <v>158136.38279529999</v>
      </c>
      <c r="D9930" s="148">
        <f>'PRECIO DE MERCADO '!G9930</f>
        <v>183600</v>
      </c>
      <c r="E9930" s="145">
        <f t="shared" si="155"/>
        <v>170868.19139764999</v>
      </c>
    </row>
    <row r="9931" spans="1:5" ht="15.75" x14ac:dyDescent="0.25">
      <c r="A9931" s="14"/>
      <c r="B9931" s="103" t="s">
        <v>3661</v>
      </c>
      <c r="C9931" s="121">
        <f>'PRECIO HISTORICO'!D9931</f>
        <v>210002.06864454999</v>
      </c>
      <c r="D9931" s="148">
        <f>'PRECIO DE MERCADO '!G9931</f>
        <v>244120</v>
      </c>
      <c r="E9931" s="145">
        <f t="shared" si="155"/>
        <v>227061.03432227499</v>
      </c>
    </row>
    <row r="9932" spans="1:5" ht="15.75" x14ac:dyDescent="0.25">
      <c r="A9932" s="14"/>
      <c r="B9932" s="103" t="s">
        <v>3662</v>
      </c>
      <c r="C9932" s="121">
        <f>'PRECIO HISTORICO'!D9932</f>
        <v>290875.13892254996</v>
      </c>
      <c r="D9932" s="148">
        <f>'PRECIO DE MERCADO '!G9932</f>
        <v>337960</v>
      </c>
      <c r="E9932" s="145">
        <f t="shared" si="155"/>
        <v>314417.56946127501</v>
      </c>
    </row>
    <row r="9933" spans="1:5" ht="15.75" x14ac:dyDescent="0.25">
      <c r="A9933" s="14"/>
      <c r="B9933" s="103" t="s">
        <v>3663</v>
      </c>
      <c r="C9933" s="121">
        <f>'PRECIO HISTORICO'!D9933</f>
        <v>290875.13892254996</v>
      </c>
      <c r="D9933" s="148">
        <f>'PRECIO DE MERCADO '!G9933</f>
        <v>337960</v>
      </c>
      <c r="E9933" s="145">
        <f t="shared" si="155"/>
        <v>314417.56946127501</v>
      </c>
    </row>
    <row r="9934" spans="1:5" ht="15.75" x14ac:dyDescent="0.25">
      <c r="A9934" s="14"/>
      <c r="B9934" s="103" t="s">
        <v>3664</v>
      </c>
      <c r="C9934" s="121">
        <f>'PRECIO HISTORICO'!D9934</f>
        <v>290875.13892254996</v>
      </c>
      <c r="D9934" s="148">
        <f>'PRECIO DE MERCADO '!G9934</f>
        <v>337960</v>
      </c>
      <c r="E9934" s="145">
        <f t="shared" si="155"/>
        <v>314417.56946127501</v>
      </c>
    </row>
    <row r="9935" spans="1:5" ht="15.75" x14ac:dyDescent="0.25">
      <c r="A9935" s="14"/>
      <c r="B9935" s="103" t="s">
        <v>3665</v>
      </c>
      <c r="C9935" s="121">
        <f>'PRECIO HISTORICO'!D9935</f>
        <v>290875.13892254996</v>
      </c>
      <c r="D9935" s="148">
        <f>'PRECIO DE MERCADO '!G9935</f>
        <v>337960</v>
      </c>
      <c r="E9935" s="145">
        <f t="shared" si="155"/>
        <v>314417.56946127501</v>
      </c>
    </row>
    <row r="9936" spans="1:5" ht="15.75" x14ac:dyDescent="0.25">
      <c r="A9936" s="14"/>
      <c r="B9936" s="103" t="s">
        <v>3666</v>
      </c>
      <c r="C9936" s="121">
        <f>'PRECIO HISTORICO'!D9936</f>
        <v>290875.13892254996</v>
      </c>
      <c r="D9936" s="148">
        <f>'PRECIO DE MERCADO '!G9936</f>
        <v>337960</v>
      </c>
      <c r="E9936" s="145">
        <f t="shared" si="155"/>
        <v>314417.56946127501</v>
      </c>
    </row>
    <row r="9937" spans="1:5" ht="15.75" x14ac:dyDescent="0.25">
      <c r="A9937" s="14"/>
      <c r="B9937" s="103" t="s">
        <v>3667</v>
      </c>
      <c r="C9937" s="121">
        <f>'PRECIO HISTORICO'!D9937</f>
        <v>290875.13892254996</v>
      </c>
      <c r="D9937" s="148">
        <f>'PRECIO DE MERCADO '!G9937</f>
        <v>337960</v>
      </c>
      <c r="E9937" s="145">
        <f t="shared" si="155"/>
        <v>314417.56946127501</v>
      </c>
    </row>
    <row r="9938" spans="1:5" ht="15.75" x14ac:dyDescent="0.25">
      <c r="A9938" s="14"/>
      <c r="B9938" s="103" t="s">
        <v>3668</v>
      </c>
      <c r="C9938" s="121">
        <f>'PRECIO HISTORICO'!D9938</f>
        <v>290875.13892254996</v>
      </c>
      <c r="D9938" s="148">
        <f>'PRECIO DE MERCADO '!G9938</f>
        <v>337960</v>
      </c>
      <c r="E9938" s="145">
        <f t="shared" si="155"/>
        <v>314417.56946127501</v>
      </c>
    </row>
    <row r="9939" spans="1:5" ht="15.75" x14ac:dyDescent="0.25">
      <c r="A9939" s="14"/>
      <c r="B9939" s="103" t="s">
        <v>3669</v>
      </c>
      <c r="C9939" s="121">
        <f>'PRECIO HISTORICO'!D9939</f>
        <v>290875.13892254996</v>
      </c>
      <c r="D9939" s="148">
        <f>'PRECIO DE MERCADO '!G9939</f>
        <v>337960</v>
      </c>
      <c r="E9939" s="145">
        <f t="shared" si="155"/>
        <v>314417.56946127501</v>
      </c>
    </row>
    <row r="9940" spans="1:5" ht="15.75" x14ac:dyDescent="0.25">
      <c r="A9940" s="14"/>
      <c r="B9940" s="103" t="s">
        <v>3670</v>
      </c>
      <c r="C9940" s="121">
        <f>'PRECIO HISTORICO'!D9940</f>
        <v>290875.13892254996</v>
      </c>
      <c r="D9940" s="148">
        <f>'PRECIO DE MERCADO '!G9940</f>
        <v>337960</v>
      </c>
      <c r="E9940" s="145">
        <f t="shared" si="155"/>
        <v>314417.56946127501</v>
      </c>
    </row>
    <row r="9941" spans="1:5" ht="15.75" x14ac:dyDescent="0.25">
      <c r="A9941" s="14"/>
      <c r="B9941" s="103" t="s">
        <v>3671</v>
      </c>
      <c r="C9941" s="121">
        <f>'PRECIO HISTORICO'!D9941</f>
        <v>290875.13892254996</v>
      </c>
      <c r="D9941" s="148">
        <f>'PRECIO DE MERCADO '!G9941</f>
        <v>337960</v>
      </c>
      <c r="E9941" s="145">
        <f t="shared" si="155"/>
        <v>314417.56946127501</v>
      </c>
    </row>
    <row r="9942" spans="1:5" ht="15.75" x14ac:dyDescent="0.25">
      <c r="A9942" s="14"/>
      <c r="B9942" s="103" t="s">
        <v>3672</v>
      </c>
      <c r="C9942" s="121">
        <f>'PRECIO HISTORICO'!D9942</f>
        <v>290875.13892254996</v>
      </c>
      <c r="D9942" s="148">
        <f>'PRECIO DE MERCADO '!G9942</f>
        <v>337960</v>
      </c>
      <c r="E9942" s="145">
        <f t="shared" si="155"/>
        <v>314417.56946127501</v>
      </c>
    </row>
    <row r="9943" spans="1:5" ht="15.75" x14ac:dyDescent="0.25">
      <c r="A9943" s="14"/>
      <c r="B9943" s="103" t="s">
        <v>3673</v>
      </c>
      <c r="C9943" s="121">
        <f>'PRECIO HISTORICO'!D9943</f>
        <v>290875.13892254996</v>
      </c>
      <c r="D9943" s="148">
        <f>'PRECIO DE MERCADO '!G9943</f>
        <v>337960</v>
      </c>
      <c r="E9943" s="145">
        <f t="shared" si="155"/>
        <v>314417.56946127501</v>
      </c>
    </row>
    <row r="9944" spans="1:5" ht="15.75" x14ac:dyDescent="0.25">
      <c r="A9944" s="14"/>
      <c r="B9944" s="103" t="s">
        <v>3674</v>
      </c>
      <c r="C9944" s="121">
        <f>'PRECIO HISTORICO'!D9944</f>
        <v>290875.13892254996</v>
      </c>
      <c r="D9944" s="148">
        <f>'PRECIO DE MERCADO '!G9944</f>
        <v>337960</v>
      </c>
      <c r="E9944" s="145">
        <f t="shared" si="155"/>
        <v>314417.56946127501</v>
      </c>
    </row>
    <row r="9945" spans="1:5" ht="15.75" x14ac:dyDescent="0.25">
      <c r="A9945" s="14"/>
      <c r="B9945" s="103" t="s">
        <v>3675</v>
      </c>
      <c r="C9945" s="121">
        <f>'PRECIO HISTORICO'!D9945</f>
        <v>290875.13892254996</v>
      </c>
      <c r="D9945" s="148">
        <f>'PRECIO DE MERCADO '!G9945</f>
        <v>337960</v>
      </c>
      <c r="E9945" s="145">
        <f t="shared" si="155"/>
        <v>314417.56946127501</v>
      </c>
    </row>
    <row r="9946" spans="1:5" ht="15.75" x14ac:dyDescent="0.25">
      <c r="A9946" s="14"/>
      <c r="B9946" s="103" t="s">
        <v>3676</v>
      </c>
      <c r="C9946" s="121">
        <f>'PRECIO HISTORICO'!D9946</f>
        <v>290875.13892254996</v>
      </c>
      <c r="D9946" s="148">
        <f>'PRECIO DE MERCADO '!G9946</f>
        <v>337960</v>
      </c>
      <c r="E9946" s="145">
        <f t="shared" si="155"/>
        <v>314417.56946127501</v>
      </c>
    </row>
    <row r="9947" spans="1:5" ht="15.75" x14ac:dyDescent="0.25">
      <c r="A9947" s="14"/>
      <c r="B9947" s="103" t="s">
        <v>3677</v>
      </c>
      <c r="C9947" s="121">
        <f>'PRECIO HISTORICO'!D9947</f>
        <v>290875.13892254996</v>
      </c>
      <c r="D9947" s="148">
        <f>'PRECIO DE MERCADO '!G9947</f>
        <v>337960</v>
      </c>
      <c r="E9947" s="145">
        <f t="shared" si="155"/>
        <v>314417.56946127501</v>
      </c>
    </row>
    <row r="9948" spans="1:5" ht="15.75" x14ac:dyDescent="0.25">
      <c r="A9948" s="14"/>
      <c r="B9948" s="103" t="s">
        <v>3678</v>
      </c>
      <c r="C9948" s="121">
        <f>'PRECIO HISTORICO'!D9948</f>
        <v>290875.13892254996</v>
      </c>
      <c r="D9948" s="148">
        <f>'PRECIO DE MERCADO '!G9948</f>
        <v>337960</v>
      </c>
      <c r="E9948" s="145">
        <f t="shared" si="155"/>
        <v>314417.56946127501</v>
      </c>
    </row>
    <row r="9949" spans="1:5" ht="15.75" x14ac:dyDescent="0.25">
      <c r="A9949" s="14"/>
      <c r="B9949" s="103" t="s">
        <v>3679</v>
      </c>
      <c r="C9949" s="121">
        <f>'PRECIO HISTORICO'!D9949</f>
        <v>77430.416472500001</v>
      </c>
      <c r="D9949" s="148">
        <f>'PRECIO DE MERCADO '!G9949</f>
        <v>89760</v>
      </c>
      <c r="E9949" s="145">
        <f t="shared" si="155"/>
        <v>83595.208236250008</v>
      </c>
    </row>
    <row r="9950" spans="1:5" ht="15.75" x14ac:dyDescent="0.25">
      <c r="A9950" s="14"/>
      <c r="B9950" s="103" t="s">
        <v>3680</v>
      </c>
      <c r="C9950" s="121">
        <f>'PRECIO HISTORICO'!D9950</f>
        <v>290875.13892254996</v>
      </c>
      <c r="D9950" s="148">
        <f>'PRECIO DE MERCADO '!G9950</f>
        <v>337960</v>
      </c>
      <c r="E9950" s="145">
        <f t="shared" si="155"/>
        <v>314417.56946127501</v>
      </c>
    </row>
    <row r="9951" spans="1:5" ht="15.75" x14ac:dyDescent="0.25">
      <c r="A9951" s="14"/>
      <c r="B9951" s="103" t="s">
        <v>3681</v>
      </c>
      <c r="C9951" s="121">
        <f>'PRECIO HISTORICO'!D9951</f>
        <v>1094931.7765476999</v>
      </c>
      <c r="D9951" s="148">
        <f>'PRECIO DE MERCADO '!G9951</f>
        <v>1272280</v>
      </c>
      <c r="E9951" s="145">
        <f t="shared" si="155"/>
        <v>1183605.8882738501</v>
      </c>
    </row>
    <row r="9952" spans="1:5" ht="15.75" x14ac:dyDescent="0.25">
      <c r="A9952" s="14"/>
      <c r="B9952" s="103" t="s">
        <v>3682</v>
      </c>
      <c r="C9952" s="121">
        <f>'PRECIO HISTORICO'!D9952</f>
        <v>514931.35053360002</v>
      </c>
      <c r="D9952" s="148">
        <f>'PRECIO DE MERCADO '!G9952</f>
        <v>598400</v>
      </c>
      <c r="E9952" s="145">
        <f t="shared" si="155"/>
        <v>556665.67526679998</v>
      </c>
    </row>
    <row r="9953" spans="1:5" ht="15.75" x14ac:dyDescent="0.25">
      <c r="A9953" s="14"/>
      <c r="B9953" s="103" t="s">
        <v>3683</v>
      </c>
      <c r="C9953" s="121">
        <f>'PRECIO HISTORICO'!D9953</f>
        <v>514931.35053360002</v>
      </c>
      <c r="D9953" s="148">
        <f>'PRECIO DE MERCADO '!G9953</f>
        <v>598400</v>
      </c>
      <c r="E9953" s="145">
        <f t="shared" ref="E9953:E10016" si="156">AVERAGE(C9953:D9953)</f>
        <v>556665.67526679998</v>
      </c>
    </row>
    <row r="9954" spans="1:5" ht="15.75" x14ac:dyDescent="0.25">
      <c r="A9954" s="14"/>
      <c r="B9954" s="103" t="s">
        <v>3684</v>
      </c>
      <c r="C9954" s="121">
        <f>'PRECIO HISTORICO'!D9954</f>
        <v>337835.80163514998</v>
      </c>
      <c r="D9954" s="148">
        <f>'PRECIO DE MERCADO '!G9954</f>
        <v>392360</v>
      </c>
      <c r="E9954" s="145">
        <f t="shared" si="156"/>
        <v>365097.90081757499</v>
      </c>
    </row>
    <row r="9955" spans="1:5" ht="15.75" x14ac:dyDescent="0.25">
      <c r="A9955" s="14"/>
      <c r="B9955" s="103" t="s">
        <v>3685</v>
      </c>
      <c r="C9955" s="121">
        <f>'PRECIO HISTORICO'!D9955</f>
        <v>77423.128628300008</v>
      </c>
      <c r="D9955" s="148">
        <f>'PRECIO DE MERCADO '!G9955</f>
        <v>89760</v>
      </c>
      <c r="E9955" s="145">
        <f t="shared" si="156"/>
        <v>83591.564314150004</v>
      </c>
    </row>
    <row r="9956" spans="1:5" ht="15.75" x14ac:dyDescent="0.25">
      <c r="A9956" s="14"/>
      <c r="B9956" s="103" t="s">
        <v>3686</v>
      </c>
      <c r="C9956" s="121">
        <f>'PRECIO HISTORICO'!D9956</f>
        <v>77423.128628300008</v>
      </c>
      <c r="D9956" s="148">
        <f>'PRECIO DE MERCADO '!G9956</f>
        <v>89760</v>
      </c>
      <c r="E9956" s="145">
        <f t="shared" si="156"/>
        <v>83591.564314150004</v>
      </c>
    </row>
    <row r="9957" spans="1:5" ht="15.75" x14ac:dyDescent="0.25">
      <c r="A9957" s="14"/>
      <c r="B9957" s="103" t="s">
        <v>3687</v>
      </c>
      <c r="C9957" s="121">
        <f>'PRECIO HISTORICO'!D9957</f>
        <v>77423.128628300008</v>
      </c>
      <c r="D9957" s="148">
        <f>'PRECIO DE MERCADO '!G9957</f>
        <v>89760</v>
      </c>
      <c r="E9957" s="145">
        <f t="shared" si="156"/>
        <v>83591.564314150004</v>
      </c>
    </row>
    <row r="9958" spans="1:5" ht="15.75" x14ac:dyDescent="0.25">
      <c r="A9958" s="14"/>
      <c r="B9958" s="103" t="s">
        <v>3688</v>
      </c>
      <c r="C9958" s="121">
        <f>'PRECIO HISTORICO'!D9958</f>
        <v>77423.128628300008</v>
      </c>
      <c r="D9958" s="148">
        <f>'PRECIO DE MERCADO '!G9958</f>
        <v>89760</v>
      </c>
      <c r="E9958" s="145">
        <f t="shared" si="156"/>
        <v>83591.564314150004</v>
      </c>
    </row>
    <row r="9959" spans="1:5" ht="15.75" x14ac:dyDescent="0.25">
      <c r="A9959" s="14"/>
      <c r="B9959" s="103" t="s">
        <v>3689</v>
      </c>
      <c r="C9959" s="121">
        <f>'PRECIO HISTORICO'!D9959</f>
        <v>77423.128628300008</v>
      </c>
      <c r="D9959" s="148">
        <f>'PRECIO DE MERCADO '!G9959</f>
        <v>89760</v>
      </c>
      <c r="E9959" s="145">
        <f t="shared" si="156"/>
        <v>83591.564314150004</v>
      </c>
    </row>
    <row r="9960" spans="1:5" ht="15.75" x14ac:dyDescent="0.25">
      <c r="A9960" s="14"/>
      <c r="B9960" s="103" t="s">
        <v>3505</v>
      </c>
      <c r="C9960" s="121">
        <f>'PRECIO HISTORICO'!D9960</f>
        <v>77423.128628300008</v>
      </c>
      <c r="D9960" s="148">
        <f>'PRECIO DE MERCADO '!G9960</f>
        <v>89760</v>
      </c>
      <c r="E9960" s="145">
        <f t="shared" si="156"/>
        <v>83591.564314150004</v>
      </c>
    </row>
    <row r="9961" spans="1:5" ht="15.75" x14ac:dyDescent="0.25">
      <c r="A9961" s="14"/>
      <c r="B9961" s="103" t="s">
        <v>3690</v>
      </c>
      <c r="C9961" s="121">
        <f>'PRECIO HISTORICO'!D9961</f>
        <v>77423.128628300008</v>
      </c>
      <c r="D9961" s="148">
        <f>'PRECIO DE MERCADO '!G9961</f>
        <v>89760</v>
      </c>
      <c r="E9961" s="145">
        <f t="shared" si="156"/>
        <v>83591.564314150004</v>
      </c>
    </row>
    <row r="9962" spans="1:5" ht="15.75" x14ac:dyDescent="0.25">
      <c r="A9962" s="14"/>
      <c r="B9962" s="103" t="s">
        <v>3691</v>
      </c>
      <c r="C9962" s="121">
        <f>'PRECIO HISTORICO'!D9962</f>
        <v>77423.128628300008</v>
      </c>
      <c r="D9962" s="148">
        <f>'PRECIO DE MERCADO '!G9962</f>
        <v>89760</v>
      </c>
      <c r="E9962" s="145">
        <f t="shared" si="156"/>
        <v>83591.564314150004</v>
      </c>
    </row>
    <row r="9963" spans="1:5" ht="15.75" x14ac:dyDescent="0.25">
      <c r="A9963" s="14"/>
      <c r="B9963" s="103" t="s">
        <v>3321</v>
      </c>
      <c r="C9963" s="121">
        <f>'PRECIO HISTORICO'!D9963</f>
        <v>77423.128628300008</v>
      </c>
      <c r="D9963" s="148">
        <f>'PRECIO DE MERCADO '!G9963</f>
        <v>89760</v>
      </c>
      <c r="E9963" s="145">
        <f t="shared" si="156"/>
        <v>83591.564314150004</v>
      </c>
    </row>
    <row r="9964" spans="1:5" ht="15.75" x14ac:dyDescent="0.25">
      <c r="A9964" s="14"/>
      <c r="B9964" s="103" t="s">
        <v>3440</v>
      </c>
      <c r="C9964" s="121">
        <f>'PRECIO HISTORICO'!D9964</f>
        <v>77423.128628300008</v>
      </c>
      <c r="D9964" s="148">
        <f>'PRECIO DE MERCADO '!G9964</f>
        <v>89760</v>
      </c>
      <c r="E9964" s="145">
        <f t="shared" si="156"/>
        <v>83591.564314150004</v>
      </c>
    </row>
    <row r="9965" spans="1:5" ht="15.75" x14ac:dyDescent="0.25">
      <c r="A9965" s="14"/>
      <c r="B9965" s="103" t="s">
        <v>3692</v>
      </c>
      <c r="C9965" s="121">
        <f>'PRECIO HISTORICO'!D9965</f>
        <v>77423.128628300008</v>
      </c>
      <c r="D9965" s="148">
        <f>'PRECIO DE MERCADO '!G9965</f>
        <v>89760</v>
      </c>
      <c r="E9965" s="145">
        <f t="shared" si="156"/>
        <v>83591.564314150004</v>
      </c>
    </row>
    <row r="9966" spans="1:5" ht="15.75" x14ac:dyDescent="0.25">
      <c r="A9966" s="14"/>
      <c r="B9966" s="103" t="s">
        <v>3693</v>
      </c>
      <c r="C9966" s="121">
        <f>'PRECIO HISTORICO'!D9966</f>
        <v>77423.128628300008</v>
      </c>
      <c r="D9966" s="148">
        <f>'PRECIO DE MERCADO '!G9966</f>
        <v>89760</v>
      </c>
      <c r="E9966" s="145">
        <f t="shared" si="156"/>
        <v>83591.564314150004</v>
      </c>
    </row>
    <row r="9967" spans="1:5" ht="15.75" x14ac:dyDescent="0.25">
      <c r="A9967" s="14"/>
      <c r="B9967" s="103" t="s">
        <v>3694</v>
      </c>
      <c r="C9967" s="121">
        <f>'PRECIO HISTORICO'!D9967</f>
        <v>77423.128628300008</v>
      </c>
      <c r="D9967" s="148">
        <f>'PRECIO DE MERCADO '!G9967</f>
        <v>89760</v>
      </c>
      <c r="E9967" s="145">
        <f t="shared" si="156"/>
        <v>83591.564314150004</v>
      </c>
    </row>
    <row r="9968" spans="1:5" ht="15.75" x14ac:dyDescent="0.25">
      <c r="A9968" s="14"/>
      <c r="B9968" s="103" t="s">
        <v>3695</v>
      </c>
      <c r="C9968" s="121">
        <f>'PRECIO HISTORICO'!D9968</f>
        <v>41018.244194199993</v>
      </c>
      <c r="D9968" s="148">
        <f>'PRECIO DE MERCADO '!G9968</f>
        <v>47600</v>
      </c>
      <c r="E9968" s="145">
        <f t="shared" si="156"/>
        <v>44309.1220971</v>
      </c>
    </row>
    <row r="9969" spans="1:5" ht="15.75" x14ac:dyDescent="0.25">
      <c r="A9969" s="14"/>
      <c r="B9969" s="103" t="s">
        <v>3696</v>
      </c>
      <c r="C9969" s="121">
        <f>'PRECIO HISTORICO'!D9969</f>
        <v>41018.244194199993</v>
      </c>
      <c r="D9969" s="148">
        <f>'PRECIO DE MERCADO '!G9969</f>
        <v>47600</v>
      </c>
      <c r="E9969" s="145">
        <f t="shared" si="156"/>
        <v>44309.1220971</v>
      </c>
    </row>
    <row r="9970" spans="1:5" ht="15.75" x14ac:dyDescent="0.25">
      <c r="A9970" s="14"/>
      <c r="B9970" s="103" t="s">
        <v>3697</v>
      </c>
      <c r="C9970" s="121">
        <f>'PRECIO HISTORICO'!D9970</f>
        <v>41018.244194199993</v>
      </c>
      <c r="D9970" s="148">
        <f>'PRECIO DE MERCADO '!G9970</f>
        <v>47600</v>
      </c>
      <c r="E9970" s="145">
        <f t="shared" si="156"/>
        <v>44309.1220971</v>
      </c>
    </row>
    <row r="9971" spans="1:5" ht="15.75" x14ac:dyDescent="0.25">
      <c r="A9971" s="14"/>
      <c r="B9971" s="103" t="s">
        <v>3698</v>
      </c>
      <c r="C9971" s="121">
        <f>'PRECIO HISTORICO'!D9971</f>
        <v>41018.244194199993</v>
      </c>
      <c r="D9971" s="148">
        <f>'PRECIO DE MERCADO '!G9971</f>
        <v>47600</v>
      </c>
      <c r="E9971" s="145">
        <f t="shared" si="156"/>
        <v>44309.1220971</v>
      </c>
    </row>
    <row r="9972" spans="1:5" ht="15.75" x14ac:dyDescent="0.25">
      <c r="A9972" s="14"/>
      <c r="B9972" s="103" t="s">
        <v>3699</v>
      </c>
      <c r="C9972" s="121">
        <f>'PRECIO HISTORICO'!D9972</f>
        <v>41018.244194199993</v>
      </c>
      <c r="D9972" s="148">
        <f>'PRECIO DE MERCADO '!G9972</f>
        <v>47600</v>
      </c>
      <c r="E9972" s="145">
        <f t="shared" si="156"/>
        <v>44309.1220971</v>
      </c>
    </row>
    <row r="9973" spans="1:5" ht="15.75" x14ac:dyDescent="0.25">
      <c r="A9973" s="14"/>
      <c r="B9973" s="103" t="s">
        <v>3700</v>
      </c>
      <c r="C9973" s="121">
        <f>'PRECIO HISTORICO'!D9973</f>
        <v>41018.244194199993</v>
      </c>
      <c r="D9973" s="148">
        <f>'PRECIO DE MERCADO '!G9973</f>
        <v>47600</v>
      </c>
      <c r="E9973" s="145">
        <f t="shared" si="156"/>
        <v>44309.1220971</v>
      </c>
    </row>
    <row r="9974" spans="1:5" ht="15.75" x14ac:dyDescent="0.25">
      <c r="A9974" s="14"/>
      <c r="B9974" s="103" t="s">
        <v>3701</v>
      </c>
      <c r="C9974" s="121">
        <f>'PRECIO HISTORICO'!D9974</f>
        <v>611623.14910515002</v>
      </c>
      <c r="D9974" s="148">
        <f>'PRECIO DE MERCADO '!G9974</f>
        <v>710600</v>
      </c>
      <c r="E9974" s="145">
        <f t="shared" si="156"/>
        <v>661111.57455257501</v>
      </c>
    </row>
    <row r="9975" spans="1:5" ht="15.75" x14ac:dyDescent="0.25">
      <c r="A9975" s="14"/>
      <c r="B9975" s="103" t="s">
        <v>3702</v>
      </c>
      <c r="C9975" s="121">
        <f>'PRECIO HISTORICO'!D9975</f>
        <v>403849.28211809997</v>
      </c>
      <c r="D9975" s="148">
        <f>'PRECIO DE MERCADO '!G9975</f>
        <v>469200</v>
      </c>
      <c r="E9975" s="145">
        <f t="shared" si="156"/>
        <v>436524.64105904999</v>
      </c>
    </row>
    <row r="9976" spans="1:5" ht="15.75" x14ac:dyDescent="0.25">
      <c r="A9976" s="14"/>
      <c r="B9976" s="107" t="s">
        <v>3703</v>
      </c>
      <c r="C9976" s="121">
        <f>'PRECIO HISTORICO'!D9976</f>
        <v>1274796.70361225</v>
      </c>
      <c r="D9976" s="148">
        <f>'PRECIO DE MERCADO '!G9976</f>
        <v>1424600</v>
      </c>
      <c r="E9976" s="145">
        <f t="shared" si="156"/>
        <v>1349698.3518061251</v>
      </c>
    </row>
    <row r="9977" spans="1:5" ht="15.75" x14ac:dyDescent="0.25">
      <c r="A9977" s="14"/>
      <c r="B9977" s="103" t="s">
        <v>3704</v>
      </c>
      <c r="C9977" s="121">
        <f>'PRECIO HISTORICO'!D9977</f>
        <v>1094931.7765476999</v>
      </c>
      <c r="D9977" s="148">
        <f>'PRECIO DE MERCADO '!G9977</f>
        <v>1272280</v>
      </c>
      <c r="E9977" s="145">
        <f t="shared" si="156"/>
        <v>1183605.8882738501</v>
      </c>
    </row>
    <row r="9978" spans="1:5" ht="15.75" x14ac:dyDescent="0.25">
      <c r="A9978" s="14"/>
      <c r="B9978" s="103" t="s">
        <v>3705</v>
      </c>
      <c r="C9978" s="121">
        <f>'PRECIO HISTORICO'!D9978</f>
        <v>290875.13892254996</v>
      </c>
      <c r="D9978" s="148">
        <f>'PRECIO DE MERCADO '!G9978</f>
        <v>337960</v>
      </c>
      <c r="E9978" s="145">
        <f t="shared" si="156"/>
        <v>314417.56946127501</v>
      </c>
    </row>
    <row r="9979" spans="1:5" ht="15.75" x14ac:dyDescent="0.25">
      <c r="A9979" s="14"/>
      <c r="B9979" s="103" t="s">
        <v>3706</v>
      </c>
      <c r="C9979" s="121">
        <f>'PRECIO HISTORICO'!D9979</f>
        <v>1254670.9009698499</v>
      </c>
      <c r="D9979" s="148">
        <f>'PRECIO DE MERCADO '!G9979</f>
        <v>1457920</v>
      </c>
      <c r="E9979" s="145">
        <f t="shared" si="156"/>
        <v>1356295.4504849249</v>
      </c>
    </row>
    <row r="9980" spans="1:5" ht="38.25" x14ac:dyDescent="0.25">
      <c r="A9980" s="4" t="s">
        <v>0</v>
      </c>
      <c r="B9980" s="101" t="s">
        <v>488</v>
      </c>
      <c r="C9980" s="124" t="s">
        <v>4332</v>
      </c>
      <c r="D9980" s="146" t="s">
        <v>4328</v>
      </c>
      <c r="E9980" s="144" t="s">
        <v>4327</v>
      </c>
    </row>
    <row r="9981" spans="1:5" ht="15.75" x14ac:dyDescent="0.25">
      <c r="A9981" s="4"/>
      <c r="B9981" s="102" t="s">
        <v>3</v>
      </c>
      <c r="C9981" s="119"/>
      <c r="D9981" s="147"/>
      <c r="E9981" s="143"/>
    </row>
    <row r="9982" spans="1:5" ht="15.75" x14ac:dyDescent="0.25">
      <c r="A9982" s="4">
        <v>8</v>
      </c>
      <c r="B9982" s="104" t="s">
        <v>1651</v>
      </c>
      <c r="C9982" s="120"/>
      <c r="D9982" s="147"/>
      <c r="E9982" s="143"/>
    </row>
    <row r="9983" spans="1:5" ht="15.75" x14ac:dyDescent="0.25">
      <c r="A9983" s="15"/>
      <c r="B9983" s="103" t="s">
        <v>3335</v>
      </c>
      <c r="C9983" s="121">
        <f>'PRECIO HISTORICO'!D9983</f>
        <v>193849.64275495001</v>
      </c>
      <c r="D9983" s="148">
        <f>'PRECIO DE MERCADO '!G9983</f>
        <v>225080</v>
      </c>
      <c r="E9983" s="145">
        <f t="shared" si="156"/>
        <v>209464.82137747499</v>
      </c>
    </row>
    <row r="9984" spans="1:5" ht="15.75" x14ac:dyDescent="0.25">
      <c r="A9984" s="15"/>
      <c r="B9984" s="103" t="s">
        <v>3707</v>
      </c>
      <c r="C9984" s="121">
        <f>'PRECIO HISTORICO'!D9984</f>
        <v>290875.13892254996</v>
      </c>
      <c r="D9984" s="148">
        <f>'PRECIO DE MERCADO '!G9984</f>
        <v>337960</v>
      </c>
      <c r="E9984" s="145">
        <f t="shared" si="156"/>
        <v>314417.56946127501</v>
      </c>
    </row>
    <row r="9985" spans="1:5" ht="15.75" x14ac:dyDescent="0.25">
      <c r="A9985" s="15"/>
      <c r="B9985" s="103" t="s">
        <v>3708</v>
      </c>
      <c r="C9985" s="121">
        <f>'PRECIO HISTORICO'!D9985</f>
        <v>290875.13892254996</v>
      </c>
      <c r="D9985" s="148">
        <f>'PRECIO DE MERCADO '!G9985</f>
        <v>337960</v>
      </c>
      <c r="E9985" s="145">
        <f t="shared" si="156"/>
        <v>314417.56946127501</v>
      </c>
    </row>
    <row r="9986" spans="1:5" ht="15.75" x14ac:dyDescent="0.25">
      <c r="A9986" s="15"/>
      <c r="B9986" s="103" t="s">
        <v>3709</v>
      </c>
      <c r="C9986" s="121">
        <f>'PRECIO HISTORICO'!D9986</f>
        <v>290875.13892254996</v>
      </c>
      <c r="D9986" s="148">
        <f>'PRECIO DE MERCADO '!G9986</f>
        <v>337960</v>
      </c>
      <c r="E9986" s="145">
        <f t="shared" si="156"/>
        <v>314417.56946127501</v>
      </c>
    </row>
    <row r="9987" spans="1:5" ht="15.75" x14ac:dyDescent="0.25">
      <c r="A9987" s="15"/>
      <c r="B9987" s="103" t="s">
        <v>3710</v>
      </c>
      <c r="C9987" s="121">
        <f>'PRECIO HISTORICO'!D9987</f>
        <v>290875.13892254996</v>
      </c>
      <c r="D9987" s="148">
        <f>'PRECIO DE MERCADO '!G9987</f>
        <v>337960</v>
      </c>
      <c r="E9987" s="145">
        <f t="shared" si="156"/>
        <v>314417.56946127501</v>
      </c>
    </row>
    <row r="9988" spans="1:5" ht="15.75" x14ac:dyDescent="0.25">
      <c r="A9988" s="15"/>
      <c r="B9988" s="103" t="s">
        <v>3711</v>
      </c>
      <c r="C9988" s="121">
        <f>'PRECIO HISTORICO'!D9988</f>
        <v>290875.13892254996</v>
      </c>
      <c r="D9988" s="148">
        <f>'PRECIO DE MERCADO '!G9988</f>
        <v>337960</v>
      </c>
      <c r="E9988" s="145">
        <f t="shared" si="156"/>
        <v>314417.56946127501</v>
      </c>
    </row>
    <row r="9989" spans="1:5" ht="15.75" x14ac:dyDescent="0.25">
      <c r="A9989" s="15"/>
      <c r="B9989" s="103" t="s">
        <v>3712</v>
      </c>
      <c r="C9989" s="121">
        <f>'PRECIO HISTORICO'!D9989</f>
        <v>290875.13892254996</v>
      </c>
      <c r="D9989" s="148">
        <f>'PRECIO DE MERCADO '!G9989</f>
        <v>337960</v>
      </c>
      <c r="E9989" s="145">
        <f t="shared" si="156"/>
        <v>314417.56946127501</v>
      </c>
    </row>
    <row r="9990" spans="1:5" ht="15.75" x14ac:dyDescent="0.25">
      <c r="A9990" s="15"/>
      <c r="B9990" s="103" t="s">
        <v>3713</v>
      </c>
      <c r="C9990" s="121">
        <f>'PRECIO HISTORICO'!D9990</f>
        <v>290875.13892254996</v>
      </c>
      <c r="D9990" s="148">
        <f>'PRECIO DE MERCADO '!G9990</f>
        <v>337960</v>
      </c>
      <c r="E9990" s="145">
        <f t="shared" si="156"/>
        <v>314417.56946127501</v>
      </c>
    </row>
    <row r="9991" spans="1:5" ht="15.75" x14ac:dyDescent="0.25">
      <c r="A9991" s="15"/>
      <c r="B9991" s="103" t="s">
        <v>3268</v>
      </c>
      <c r="C9991" s="121">
        <f>'PRECIO HISTORICO'!D9991</f>
        <v>77423.128628300008</v>
      </c>
      <c r="D9991" s="148">
        <f>'PRECIO DE MERCADO '!G9991</f>
        <v>89760</v>
      </c>
      <c r="E9991" s="145">
        <f t="shared" si="156"/>
        <v>83591.564314150004</v>
      </c>
    </row>
    <row r="9992" spans="1:5" ht="15.75" x14ac:dyDescent="0.25">
      <c r="A9992" s="15"/>
      <c r="B9992" s="103" t="s">
        <v>3714</v>
      </c>
      <c r="C9992" s="121">
        <f>'PRECIO HISTORICO'!D9992</f>
        <v>77423.128628300008</v>
      </c>
      <c r="D9992" s="148">
        <f>'PRECIO DE MERCADO '!G9992</f>
        <v>89760</v>
      </c>
      <c r="E9992" s="145">
        <f t="shared" si="156"/>
        <v>83591.564314150004</v>
      </c>
    </row>
    <row r="9993" spans="1:5" ht="15.75" x14ac:dyDescent="0.25">
      <c r="A9993" s="15"/>
      <c r="B9993" s="103" t="s">
        <v>3715</v>
      </c>
      <c r="C9993" s="121">
        <f>'PRECIO HISTORICO'!D9993</f>
        <v>77423.128628300008</v>
      </c>
      <c r="D9993" s="148">
        <f>'PRECIO DE MERCADO '!G9993</f>
        <v>89760</v>
      </c>
      <c r="E9993" s="145">
        <f t="shared" si="156"/>
        <v>83591.564314150004</v>
      </c>
    </row>
    <row r="9994" spans="1:5" ht="15.75" x14ac:dyDescent="0.25">
      <c r="A9994" s="15"/>
      <c r="B9994" s="103" t="s">
        <v>3716</v>
      </c>
      <c r="C9994" s="121">
        <f>'PRECIO HISTORICO'!D9994</f>
        <v>77423.128628300008</v>
      </c>
      <c r="D9994" s="148">
        <f>'PRECIO DE MERCADO '!G9994</f>
        <v>89760</v>
      </c>
      <c r="E9994" s="145">
        <f t="shared" si="156"/>
        <v>83591.564314150004</v>
      </c>
    </row>
    <row r="9995" spans="1:5" ht="15.75" x14ac:dyDescent="0.25">
      <c r="A9995" s="15"/>
      <c r="B9995" s="103" t="s">
        <v>3717</v>
      </c>
      <c r="C9995" s="121">
        <f>'PRECIO HISTORICO'!D9995</f>
        <v>41018.244194199993</v>
      </c>
      <c r="D9995" s="148">
        <f>'PRECIO DE MERCADO '!G9995</f>
        <v>47600</v>
      </c>
      <c r="E9995" s="145">
        <f t="shared" si="156"/>
        <v>44309.1220971</v>
      </c>
    </row>
    <row r="9996" spans="1:5" ht="15.75" x14ac:dyDescent="0.25">
      <c r="A9996" s="15"/>
      <c r="B9996" s="103" t="s">
        <v>3272</v>
      </c>
      <c r="C9996" s="121">
        <f>'PRECIO HISTORICO'!D9996</f>
        <v>290875.13892254996</v>
      </c>
      <c r="D9996" s="148">
        <f>'PRECIO DE MERCADO '!G9996</f>
        <v>337960</v>
      </c>
      <c r="E9996" s="145">
        <f t="shared" si="156"/>
        <v>314417.56946127501</v>
      </c>
    </row>
    <row r="9997" spans="1:5" ht="15.75" x14ac:dyDescent="0.25">
      <c r="A9997" s="15"/>
      <c r="B9997" s="103" t="s">
        <v>3718</v>
      </c>
      <c r="C9997" s="121">
        <f>'PRECIO HISTORICO'!D9997</f>
        <v>193849.64275495001</v>
      </c>
      <c r="D9997" s="148">
        <f>'PRECIO DE MERCADO '!G9997</f>
        <v>225080</v>
      </c>
      <c r="E9997" s="145">
        <f t="shared" si="156"/>
        <v>209464.82137747499</v>
      </c>
    </row>
    <row r="9998" spans="1:5" ht="15.75" x14ac:dyDescent="0.25">
      <c r="A9998" s="15"/>
      <c r="B9998" s="103" t="s">
        <v>3719</v>
      </c>
      <c r="C9998" s="121">
        <f>'PRECIO HISTORICO'!D9998</f>
        <v>106386.26611339999</v>
      </c>
      <c r="D9998" s="148">
        <f>'PRECIO DE MERCADO '!G9998</f>
        <v>123760</v>
      </c>
      <c r="E9998" s="145">
        <f t="shared" si="156"/>
        <v>115073.1330567</v>
      </c>
    </row>
    <row r="9999" spans="1:5" ht="15.75" x14ac:dyDescent="0.25">
      <c r="A9999" s="15"/>
      <c r="B9999" s="103" t="s">
        <v>3720</v>
      </c>
      <c r="C9999" s="121">
        <f>'PRECIO HISTORICO'!D9999</f>
        <v>106386.26611339999</v>
      </c>
      <c r="D9999" s="148">
        <f>'PRECIO DE MERCADO '!G9999</f>
        <v>123760</v>
      </c>
      <c r="E9999" s="145">
        <f t="shared" si="156"/>
        <v>115073.1330567</v>
      </c>
    </row>
    <row r="10000" spans="1:5" ht="15.75" x14ac:dyDescent="0.25">
      <c r="A10000" s="15"/>
      <c r="B10000" s="103" t="s">
        <v>3721</v>
      </c>
      <c r="C10000" s="121">
        <f>'PRECIO HISTORICO'!D10000</f>
        <v>106386.26611339999</v>
      </c>
      <c r="D10000" s="148">
        <f>'PRECIO DE MERCADO '!G10000</f>
        <v>123760</v>
      </c>
      <c r="E10000" s="145">
        <f t="shared" si="156"/>
        <v>115073.1330567</v>
      </c>
    </row>
    <row r="10001" spans="1:5" ht="15.75" x14ac:dyDescent="0.25">
      <c r="A10001" s="15"/>
      <c r="B10001" s="103" t="s">
        <v>3722</v>
      </c>
      <c r="C10001" s="121">
        <f>'PRECIO HISTORICO'!D10001</f>
        <v>210002.06864454999</v>
      </c>
      <c r="D10001" s="148">
        <f>'PRECIO DE MERCADO '!G10001</f>
        <v>244120</v>
      </c>
      <c r="E10001" s="145">
        <f t="shared" si="156"/>
        <v>227061.03432227499</v>
      </c>
    </row>
    <row r="10002" spans="1:5" ht="15.75" x14ac:dyDescent="0.25">
      <c r="A10002" s="15"/>
      <c r="B10002" s="103" t="s">
        <v>3723</v>
      </c>
      <c r="C10002" s="121">
        <f>'PRECIO HISTORICO'!D10002</f>
        <v>1931686.3695902503</v>
      </c>
      <c r="D10002" s="148">
        <f>'PRECIO DE MERCADO '!G10002</f>
        <v>2244680</v>
      </c>
      <c r="E10002" s="145">
        <f t="shared" si="156"/>
        <v>2088183.1847951252</v>
      </c>
    </row>
    <row r="10003" spans="1:5" ht="15.75" x14ac:dyDescent="0.25">
      <c r="A10003" s="15"/>
      <c r="B10003" s="100" t="s">
        <v>502</v>
      </c>
      <c r="C10003" s="121">
        <f>'PRECIO HISTORICO'!D10003</f>
        <v>389026.87754384999</v>
      </c>
      <c r="D10003" s="148">
        <f>'PRECIO DE MERCADO '!G10003</f>
        <v>452200</v>
      </c>
      <c r="E10003" s="145">
        <f t="shared" si="156"/>
        <v>420613.43877192499</v>
      </c>
    </row>
    <row r="10004" spans="1:5" ht="15.75" x14ac:dyDescent="0.25">
      <c r="A10004" s="15"/>
      <c r="B10004" s="103" t="s">
        <v>3724</v>
      </c>
      <c r="C10004" s="121">
        <f>'PRECIO HISTORICO'!D10004</f>
        <v>774157.03948764992</v>
      </c>
      <c r="D10004" s="148">
        <f>'PRECIO DE MERCADO '!G10004</f>
        <v>899640</v>
      </c>
      <c r="E10004" s="145">
        <f t="shared" si="156"/>
        <v>836898.51974382496</v>
      </c>
    </row>
    <row r="10005" spans="1:5" ht="15.75" x14ac:dyDescent="0.25">
      <c r="A10005" s="15"/>
      <c r="B10005" s="103" t="s">
        <v>3725</v>
      </c>
      <c r="C10005" s="121">
        <f>'PRECIO HISTORICO'!D10005</f>
        <v>774157.03948764992</v>
      </c>
      <c r="D10005" s="148">
        <f>'PRECIO DE MERCADO '!G10005</f>
        <v>899640</v>
      </c>
      <c r="E10005" s="145">
        <f t="shared" si="156"/>
        <v>836898.51974382496</v>
      </c>
    </row>
    <row r="10006" spans="1:5" ht="15.75" x14ac:dyDescent="0.25">
      <c r="A10006" s="15"/>
      <c r="B10006" s="103" t="s">
        <v>3726</v>
      </c>
      <c r="C10006" s="121">
        <f>'PRECIO HISTORICO'!D10006</f>
        <v>354155.33147994999</v>
      </c>
      <c r="D10006" s="148">
        <f>'PRECIO DE MERCADO '!G10006</f>
        <v>411400</v>
      </c>
      <c r="E10006" s="145">
        <f t="shared" si="156"/>
        <v>382777.665739975</v>
      </c>
    </row>
    <row r="10007" spans="1:5" ht="15.75" x14ac:dyDescent="0.25">
      <c r="A10007" s="15"/>
      <c r="B10007" s="103" t="s">
        <v>3727</v>
      </c>
      <c r="C10007" s="121">
        <f>'PRECIO HISTORICO'!D10007</f>
        <v>290875.13892254996</v>
      </c>
      <c r="D10007" s="148">
        <f>'PRECIO DE MERCADO '!G10007</f>
        <v>337960</v>
      </c>
      <c r="E10007" s="145">
        <f t="shared" si="156"/>
        <v>314417.56946127501</v>
      </c>
    </row>
    <row r="10008" spans="1:5" ht="15.75" x14ac:dyDescent="0.25">
      <c r="A10008" s="15"/>
      <c r="B10008" s="103" t="s">
        <v>3728</v>
      </c>
      <c r="C10008" s="121">
        <f>'PRECIO HISTORICO'!D10008</f>
        <v>158136.38279529999</v>
      </c>
      <c r="D10008" s="148">
        <f>'PRECIO DE MERCADO '!G10008</f>
        <v>183600</v>
      </c>
      <c r="E10008" s="145">
        <f t="shared" si="156"/>
        <v>170868.19139764999</v>
      </c>
    </row>
    <row r="10009" spans="1:5" ht="15.75" x14ac:dyDescent="0.25">
      <c r="A10009" s="15"/>
      <c r="B10009" s="103" t="s">
        <v>3632</v>
      </c>
      <c r="C10009" s="121">
        <f>'PRECIO HISTORICO'!D10009</f>
        <v>514931.35053360002</v>
      </c>
      <c r="D10009" s="148">
        <f>'PRECIO DE MERCADO '!G10009</f>
        <v>598400</v>
      </c>
      <c r="E10009" s="145">
        <f t="shared" si="156"/>
        <v>556665.67526679998</v>
      </c>
    </row>
    <row r="10010" spans="1:5" ht="15.75" x14ac:dyDescent="0.25">
      <c r="A10010" s="15"/>
      <c r="B10010" s="103" t="s">
        <v>3729</v>
      </c>
      <c r="C10010" s="121">
        <f>'PRECIO HISTORICO'!D10010</f>
        <v>138033.28680050001</v>
      </c>
      <c r="D10010" s="148">
        <f>'PRECIO DE MERCADO '!G10010</f>
        <v>160480</v>
      </c>
      <c r="E10010" s="145">
        <f t="shared" si="156"/>
        <v>149256.64340025</v>
      </c>
    </row>
    <row r="10011" spans="1:5" ht="15.75" x14ac:dyDescent="0.25">
      <c r="A10011" s="15"/>
      <c r="B10011" s="103" t="s">
        <v>3730</v>
      </c>
      <c r="C10011" s="121">
        <f>'PRECIO HISTORICO'!D10011</f>
        <v>193849.64275495001</v>
      </c>
      <c r="D10011" s="148">
        <f>'PRECIO DE MERCADO '!G10011</f>
        <v>225080</v>
      </c>
      <c r="E10011" s="145">
        <f t="shared" si="156"/>
        <v>209464.82137747499</v>
      </c>
    </row>
    <row r="10012" spans="1:5" ht="15.75" x14ac:dyDescent="0.25">
      <c r="A10012" s="15"/>
      <c r="B10012" s="103" t="s">
        <v>3731</v>
      </c>
      <c r="C10012" s="121">
        <f>'PRECIO HISTORICO'!D10012</f>
        <v>451146.07649020001</v>
      </c>
      <c r="D10012" s="148">
        <f>'PRECIO DE MERCADO '!G10012</f>
        <v>524280</v>
      </c>
      <c r="E10012" s="145">
        <f t="shared" si="156"/>
        <v>487713.0382451</v>
      </c>
    </row>
    <row r="10013" spans="1:5" ht="15.75" x14ac:dyDescent="0.25">
      <c r="A10013" s="15"/>
      <c r="B10013" s="103" t="s">
        <v>3299</v>
      </c>
      <c r="C10013" s="121">
        <f>'PRECIO HISTORICO'!D10013</f>
        <v>108910.3332044</v>
      </c>
      <c r="D10013" s="148">
        <f>'PRECIO DE MERCADO '!G10013</f>
        <v>126480</v>
      </c>
      <c r="E10013" s="145">
        <f t="shared" si="156"/>
        <v>117695.1666022</v>
      </c>
    </row>
    <row r="10014" spans="1:5" ht="15.75" x14ac:dyDescent="0.25">
      <c r="A10014" s="15"/>
      <c r="B10014" s="103" t="s">
        <v>3732</v>
      </c>
      <c r="C10014" s="121">
        <f>'PRECIO HISTORICO'!D10014</f>
        <v>108910.3332044</v>
      </c>
      <c r="D10014" s="148">
        <f>'PRECIO DE MERCADO '!G10014</f>
        <v>126480</v>
      </c>
      <c r="E10014" s="145">
        <f t="shared" si="156"/>
        <v>117695.1666022</v>
      </c>
    </row>
    <row r="10015" spans="1:5" ht="15.75" x14ac:dyDescent="0.25">
      <c r="A10015" s="15"/>
      <c r="B10015" s="103" t="s">
        <v>3733</v>
      </c>
      <c r="C10015" s="121">
        <f>'PRECIO HISTORICO'!D10015</f>
        <v>108910.3332044</v>
      </c>
      <c r="D10015" s="148">
        <f>'PRECIO DE MERCADO '!G10015</f>
        <v>126480</v>
      </c>
      <c r="E10015" s="145">
        <f t="shared" si="156"/>
        <v>117695.1666022</v>
      </c>
    </row>
    <row r="10016" spans="1:5" ht="15.75" x14ac:dyDescent="0.25">
      <c r="A10016" s="15"/>
      <c r="B10016" s="103" t="s">
        <v>3734</v>
      </c>
      <c r="C10016" s="121">
        <f>'PRECIO HISTORICO'!D10016</f>
        <v>108910.3332044</v>
      </c>
      <c r="D10016" s="148">
        <f>'PRECIO DE MERCADO '!G10016</f>
        <v>126480</v>
      </c>
      <c r="E10016" s="145">
        <f t="shared" si="156"/>
        <v>117695.1666022</v>
      </c>
    </row>
    <row r="10017" spans="1:5" ht="15.75" x14ac:dyDescent="0.25">
      <c r="A10017" s="15"/>
      <c r="B10017" s="103" t="s">
        <v>3735</v>
      </c>
      <c r="C10017" s="121">
        <f>'PRECIO HISTORICO'!D10017</f>
        <v>108910.3332044</v>
      </c>
      <c r="D10017" s="148">
        <f>'PRECIO DE MERCADO '!G10017</f>
        <v>126480</v>
      </c>
      <c r="E10017" s="145">
        <f t="shared" ref="E10017:E10080" si="157">AVERAGE(C10017:D10017)</f>
        <v>117695.1666022</v>
      </c>
    </row>
    <row r="10018" spans="1:5" ht="15.75" x14ac:dyDescent="0.25">
      <c r="A10018" s="15"/>
      <c r="B10018" s="100" t="s">
        <v>24</v>
      </c>
      <c r="C10018" s="121">
        <f>'PRECIO HISTORICO'!D10018</f>
        <v>1207400.8382572501</v>
      </c>
      <c r="D10018" s="148">
        <f>'PRECIO DE MERCADO '!G10018</f>
        <v>1402840</v>
      </c>
      <c r="E10018" s="145">
        <f t="shared" si="157"/>
        <v>1305120.4191286252</v>
      </c>
    </row>
    <row r="10019" spans="1:5" ht="15.75" x14ac:dyDescent="0.25">
      <c r="A10019" s="15"/>
      <c r="B10019" s="100" t="s">
        <v>25</v>
      </c>
      <c r="C10019" s="121">
        <f>'PRECIO HISTORICO'!D10019</f>
        <v>677131.54332005</v>
      </c>
      <c r="D10019" s="148">
        <f>'PRECIO DE MERCADO '!G10019</f>
        <v>786760</v>
      </c>
      <c r="E10019" s="145">
        <f t="shared" si="157"/>
        <v>731945.771660025</v>
      </c>
    </row>
    <row r="10020" spans="1:5" ht="15.75" x14ac:dyDescent="0.25">
      <c r="A10020" s="15"/>
      <c r="B10020" s="100" t="s">
        <v>26</v>
      </c>
      <c r="C10020" s="121">
        <f>'PRECIO HISTORICO'!D10020</f>
        <v>611623.14910515002</v>
      </c>
      <c r="D10020" s="148">
        <f>'PRECIO DE MERCADO '!G10020</f>
        <v>710600</v>
      </c>
      <c r="E10020" s="145">
        <f t="shared" si="157"/>
        <v>661111.57455257501</v>
      </c>
    </row>
    <row r="10021" spans="1:5" ht="15.75" x14ac:dyDescent="0.25">
      <c r="A10021" s="15"/>
      <c r="B10021" s="100" t="s">
        <v>27</v>
      </c>
      <c r="C10021" s="121">
        <f>'PRECIO HISTORICO'!D10021</f>
        <v>403849.28211809997</v>
      </c>
      <c r="D10021" s="148">
        <f>'PRECIO DE MERCADO '!G10021</f>
        <v>469200</v>
      </c>
      <c r="E10021" s="145">
        <f t="shared" si="157"/>
        <v>436524.64105904999</v>
      </c>
    </row>
    <row r="10022" spans="1:5" ht="15.75" x14ac:dyDescent="0.25">
      <c r="A10022" s="15"/>
      <c r="B10022" s="103" t="s">
        <v>3736</v>
      </c>
      <c r="C10022" s="121">
        <f>'PRECIO HISTORICO'!D10022</f>
        <v>611623.14910515002</v>
      </c>
      <c r="D10022" s="148">
        <f>'PRECIO DE MERCADO '!G10022</f>
        <v>710600</v>
      </c>
      <c r="E10022" s="145">
        <f t="shared" si="157"/>
        <v>661111.57455257501</v>
      </c>
    </row>
    <row r="10023" spans="1:5" ht="15.75" x14ac:dyDescent="0.25">
      <c r="A10023" s="15"/>
      <c r="B10023" s="103" t="s">
        <v>3737</v>
      </c>
      <c r="C10023" s="121">
        <f>'PRECIO HISTORICO'!D10023</f>
        <v>611623.14910515002</v>
      </c>
      <c r="D10023" s="148">
        <f>'PRECIO DE MERCADO '!G10023</f>
        <v>710600</v>
      </c>
      <c r="E10023" s="145">
        <f t="shared" si="157"/>
        <v>661111.57455257501</v>
      </c>
    </row>
    <row r="10024" spans="1:5" ht="15.75" x14ac:dyDescent="0.25">
      <c r="A10024" s="15"/>
      <c r="B10024" s="103" t="s">
        <v>3738</v>
      </c>
      <c r="C10024" s="121">
        <f>'PRECIO HISTORICO'!D10024</f>
        <v>193849.64275495001</v>
      </c>
      <c r="D10024" s="148">
        <f>'PRECIO DE MERCADO '!G10024</f>
        <v>225080</v>
      </c>
      <c r="E10024" s="145">
        <f t="shared" si="157"/>
        <v>209464.82137747499</v>
      </c>
    </row>
    <row r="10025" spans="1:5" ht="15.75" x14ac:dyDescent="0.25">
      <c r="A10025" s="15"/>
      <c r="B10025" s="103" t="s">
        <v>3739</v>
      </c>
      <c r="C10025" s="121">
        <f>'PRECIO HISTORICO'!D10025</f>
        <v>193849.64275495001</v>
      </c>
      <c r="D10025" s="148">
        <f>'PRECIO DE MERCADO '!G10025</f>
        <v>225080</v>
      </c>
      <c r="E10025" s="145">
        <f t="shared" si="157"/>
        <v>209464.82137747499</v>
      </c>
    </row>
    <row r="10026" spans="1:5" ht="15.75" x14ac:dyDescent="0.25">
      <c r="A10026" s="15"/>
      <c r="B10026" s="103" t="s">
        <v>3740</v>
      </c>
      <c r="C10026" s="121">
        <f>'PRECIO HISTORICO'!D10026</f>
        <v>193849.64275495001</v>
      </c>
      <c r="D10026" s="148">
        <f>'PRECIO DE MERCADO '!G10026</f>
        <v>225080</v>
      </c>
      <c r="E10026" s="145">
        <f t="shared" si="157"/>
        <v>209464.82137747499</v>
      </c>
    </row>
    <row r="10027" spans="1:5" ht="15.75" x14ac:dyDescent="0.25">
      <c r="A10027" s="15"/>
      <c r="B10027" s="103" t="s">
        <v>3741</v>
      </c>
      <c r="C10027" s="121">
        <f>'PRECIO HISTORICO'!D10027</f>
        <v>193849.64275495001</v>
      </c>
      <c r="D10027" s="148">
        <f>'PRECIO DE MERCADO '!G10027</f>
        <v>225080</v>
      </c>
      <c r="E10027" s="145">
        <f t="shared" si="157"/>
        <v>209464.82137747499</v>
      </c>
    </row>
    <row r="10028" spans="1:5" ht="15.75" x14ac:dyDescent="0.25">
      <c r="A10028" s="15"/>
      <c r="B10028" s="103" t="s">
        <v>3742</v>
      </c>
      <c r="C10028" s="121">
        <f>'PRECIO HISTORICO'!D10028</f>
        <v>290875.13892254996</v>
      </c>
      <c r="D10028" s="148">
        <f>'PRECIO DE MERCADO '!G10028</f>
        <v>337960</v>
      </c>
      <c r="E10028" s="145">
        <f t="shared" si="157"/>
        <v>314417.56946127501</v>
      </c>
    </row>
    <row r="10029" spans="1:5" ht="15.75" x14ac:dyDescent="0.25">
      <c r="A10029" s="15"/>
      <c r="B10029" s="103" t="s">
        <v>3743</v>
      </c>
      <c r="C10029" s="121">
        <f>'PRECIO HISTORICO'!D10029</f>
        <v>290875.13892254996</v>
      </c>
      <c r="D10029" s="148">
        <f>'PRECIO DE MERCADO '!G10029</f>
        <v>337960</v>
      </c>
      <c r="E10029" s="145">
        <f t="shared" si="157"/>
        <v>314417.56946127501</v>
      </c>
    </row>
    <row r="10030" spans="1:5" ht="15.75" x14ac:dyDescent="0.25">
      <c r="A10030" s="15"/>
      <c r="B10030" s="103" t="s">
        <v>3744</v>
      </c>
      <c r="C10030" s="121">
        <f>'PRECIO HISTORICO'!D10030</f>
        <v>290875.13892254996</v>
      </c>
      <c r="D10030" s="148">
        <f>'PRECIO DE MERCADO '!G10030</f>
        <v>337960</v>
      </c>
      <c r="E10030" s="145">
        <f t="shared" si="157"/>
        <v>314417.56946127501</v>
      </c>
    </row>
    <row r="10031" spans="1:5" ht="15.75" x14ac:dyDescent="0.25">
      <c r="A10031" s="15"/>
      <c r="B10031" s="103" t="s">
        <v>3745</v>
      </c>
      <c r="C10031" s="121">
        <f>'PRECIO HISTORICO'!D10031</f>
        <v>290875.13892254996</v>
      </c>
      <c r="D10031" s="148">
        <f>'PRECIO DE MERCADO '!G10031</f>
        <v>337960</v>
      </c>
      <c r="E10031" s="145">
        <f t="shared" si="157"/>
        <v>314417.56946127501</v>
      </c>
    </row>
    <row r="10032" spans="1:5" ht="15.75" x14ac:dyDescent="0.25">
      <c r="A10032" s="15"/>
      <c r="B10032" s="103" t="s">
        <v>3416</v>
      </c>
      <c r="C10032" s="121">
        <f>'PRECIO HISTORICO'!D10032</f>
        <v>77430.416472500001</v>
      </c>
      <c r="D10032" s="148">
        <f>'PRECIO DE MERCADO '!G10032</f>
        <v>89760</v>
      </c>
      <c r="E10032" s="145">
        <f t="shared" si="157"/>
        <v>83595.208236250008</v>
      </c>
    </row>
    <row r="10033" spans="1:5" ht="15.75" x14ac:dyDescent="0.25">
      <c r="A10033" s="15"/>
      <c r="B10033" s="103" t="s">
        <v>3746</v>
      </c>
      <c r="C10033" s="121">
        <f>'PRECIO HISTORICO'!D10033</f>
        <v>77430.416472500001</v>
      </c>
      <c r="D10033" s="148">
        <f>'PRECIO DE MERCADO '!G10033</f>
        <v>89760</v>
      </c>
      <c r="E10033" s="145">
        <f t="shared" si="157"/>
        <v>83595.208236250008</v>
      </c>
    </row>
    <row r="10034" spans="1:5" ht="15.75" x14ac:dyDescent="0.25">
      <c r="A10034" s="15"/>
      <c r="B10034" s="103" t="s">
        <v>3747</v>
      </c>
      <c r="C10034" s="121">
        <f>'PRECIO HISTORICO'!D10034</f>
        <v>77430.416472500001</v>
      </c>
      <c r="D10034" s="148">
        <f>'PRECIO DE MERCADO '!G10034</f>
        <v>89760</v>
      </c>
      <c r="E10034" s="145">
        <f t="shared" si="157"/>
        <v>83595.208236250008</v>
      </c>
    </row>
    <row r="10035" spans="1:5" ht="15.75" x14ac:dyDescent="0.25">
      <c r="A10035" s="15"/>
      <c r="B10035" s="103" t="s">
        <v>3748</v>
      </c>
      <c r="C10035" s="121">
        <f>'PRECIO HISTORICO'!D10035</f>
        <v>77430.416472500001</v>
      </c>
      <c r="D10035" s="148">
        <f>'PRECIO DE MERCADO '!G10035</f>
        <v>89760</v>
      </c>
      <c r="E10035" s="145">
        <f t="shared" si="157"/>
        <v>83595.208236250008</v>
      </c>
    </row>
    <row r="10036" spans="1:5" ht="15.75" x14ac:dyDescent="0.25">
      <c r="A10036" s="15"/>
      <c r="B10036" s="103" t="s">
        <v>3749</v>
      </c>
      <c r="C10036" s="121">
        <f>'PRECIO HISTORICO'!D10036</f>
        <v>77430.416472500001</v>
      </c>
      <c r="D10036" s="148">
        <f>'PRECIO DE MERCADO '!G10036</f>
        <v>89760</v>
      </c>
      <c r="E10036" s="145">
        <f t="shared" si="157"/>
        <v>83595.208236250008</v>
      </c>
    </row>
    <row r="10037" spans="1:5" ht="15.75" x14ac:dyDescent="0.25">
      <c r="A10037" s="15"/>
      <c r="B10037" s="103" t="s">
        <v>3750</v>
      </c>
      <c r="C10037" s="121">
        <f>'PRECIO HISTORICO'!D10037</f>
        <v>193849.64275495001</v>
      </c>
      <c r="D10037" s="148">
        <f>'PRECIO DE MERCADO '!G10037</f>
        <v>225080</v>
      </c>
      <c r="E10037" s="145">
        <f t="shared" si="157"/>
        <v>209464.82137747499</v>
      </c>
    </row>
    <row r="10038" spans="1:5" ht="15.75" x14ac:dyDescent="0.25">
      <c r="A10038" s="15"/>
      <c r="B10038" s="103" t="s">
        <v>3751</v>
      </c>
      <c r="C10038" s="121">
        <f>'PRECIO HISTORICO'!D10038</f>
        <v>193849.64275495001</v>
      </c>
      <c r="D10038" s="148">
        <f>'PRECIO DE MERCADO '!G10038</f>
        <v>225080</v>
      </c>
      <c r="E10038" s="145">
        <f t="shared" si="157"/>
        <v>209464.82137747499</v>
      </c>
    </row>
    <row r="10039" spans="1:5" ht="15.75" x14ac:dyDescent="0.25">
      <c r="A10039" s="15"/>
      <c r="B10039" s="103" t="s">
        <v>3752</v>
      </c>
      <c r="C10039" s="121">
        <f>'PRECIO HISTORICO'!D10039</f>
        <v>1094931.7765476999</v>
      </c>
      <c r="D10039" s="148">
        <f>'PRECIO DE MERCADO '!G10039</f>
        <v>1272280</v>
      </c>
      <c r="E10039" s="145">
        <f t="shared" si="157"/>
        <v>1183605.8882738501</v>
      </c>
    </row>
    <row r="10040" spans="1:5" ht="15.75" x14ac:dyDescent="0.25">
      <c r="A10040" s="15"/>
      <c r="B10040" s="103" t="s">
        <v>3753</v>
      </c>
      <c r="C10040" s="121">
        <f>'PRECIO HISTORICO'!D10040</f>
        <v>1094931.7765476999</v>
      </c>
      <c r="D10040" s="148">
        <f>'PRECIO DE MERCADO '!G10040</f>
        <v>1272280</v>
      </c>
      <c r="E10040" s="145">
        <f t="shared" si="157"/>
        <v>1183605.8882738501</v>
      </c>
    </row>
    <row r="10041" spans="1:5" ht="15.75" x14ac:dyDescent="0.25">
      <c r="A10041" s="15"/>
      <c r="B10041" s="103" t="s">
        <v>3754</v>
      </c>
      <c r="C10041" s="121">
        <f>'PRECIO HISTORICO'!D10041</f>
        <v>193849.64275495001</v>
      </c>
      <c r="D10041" s="148">
        <f>'PRECIO DE MERCADO '!G10041</f>
        <v>225080</v>
      </c>
      <c r="E10041" s="145">
        <f t="shared" si="157"/>
        <v>209464.82137747499</v>
      </c>
    </row>
    <row r="10042" spans="1:5" ht="15.75" x14ac:dyDescent="0.25">
      <c r="A10042" s="15"/>
      <c r="B10042" s="103" t="s">
        <v>3755</v>
      </c>
      <c r="C10042" s="121">
        <f>'PRECIO HISTORICO'!D10042</f>
        <v>129296.10232174999</v>
      </c>
      <c r="D10042" s="148">
        <f>'PRECIO DE MERCADO '!G10042</f>
        <v>150280</v>
      </c>
      <c r="E10042" s="145">
        <f t="shared" si="157"/>
        <v>139788.05116087501</v>
      </c>
    </row>
    <row r="10043" spans="1:5" ht="15.75" x14ac:dyDescent="0.25">
      <c r="A10043" s="15"/>
      <c r="B10043" s="103" t="s">
        <v>3756</v>
      </c>
      <c r="C10043" s="121">
        <f>'PRECIO HISTORICO'!D10043</f>
        <v>2091142.8208898497</v>
      </c>
      <c r="D10043" s="148">
        <f>'PRECIO DE MERCADO '!G10043</f>
        <v>2429640</v>
      </c>
      <c r="E10043" s="145">
        <f t="shared" si="157"/>
        <v>2260391.4104449246</v>
      </c>
    </row>
    <row r="10044" spans="1:5" ht="15.75" x14ac:dyDescent="0.25">
      <c r="A10044" s="15"/>
      <c r="B10044" s="103" t="s">
        <v>3757</v>
      </c>
      <c r="C10044" s="121">
        <f>'PRECIO HISTORICO'!D10044</f>
        <v>724933.41917815001</v>
      </c>
      <c r="D10044" s="148">
        <f>'PRECIO DE MERCADO '!G10044</f>
        <v>842520</v>
      </c>
      <c r="E10044" s="145">
        <f t="shared" si="157"/>
        <v>783726.70958907506</v>
      </c>
    </row>
    <row r="10045" spans="1:5" ht="15.75" x14ac:dyDescent="0.25">
      <c r="A10045" s="15"/>
      <c r="B10045" s="100" t="s">
        <v>520</v>
      </c>
      <c r="C10045" s="121">
        <f>'PRECIO HISTORICO'!D10045</f>
        <v>389026.87754384999</v>
      </c>
      <c r="D10045" s="148">
        <f>'PRECIO DE MERCADO '!G10045</f>
        <v>452200</v>
      </c>
      <c r="E10045" s="145">
        <f t="shared" si="157"/>
        <v>420613.43877192499</v>
      </c>
    </row>
    <row r="10046" spans="1:5" ht="15.75" x14ac:dyDescent="0.25">
      <c r="A10046" s="15"/>
      <c r="B10046" s="103" t="s">
        <v>3758</v>
      </c>
      <c r="C10046" s="121">
        <f>'PRECIO HISTORICO'!D10046</f>
        <v>290875.13892254996</v>
      </c>
      <c r="D10046" s="148">
        <f>'PRECIO DE MERCADO '!G10046</f>
        <v>337960</v>
      </c>
      <c r="E10046" s="145">
        <f t="shared" si="157"/>
        <v>314417.56946127501</v>
      </c>
    </row>
    <row r="10047" spans="1:5" ht="15.75" x14ac:dyDescent="0.25">
      <c r="A10047" s="15"/>
      <c r="B10047" s="103" t="s">
        <v>3759</v>
      </c>
      <c r="C10047" s="121">
        <f>'PRECIO HISTORICO'!D10047</f>
        <v>290875.13892254996</v>
      </c>
      <c r="D10047" s="148">
        <f>'PRECIO DE MERCADO '!G10047</f>
        <v>337960</v>
      </c>
      <c r="E10047" s="145">
        <f t="shared" si="157"/>
        <v>314417.56946127501</v>
      </c>
    </row>
    <row r="10048" spans="1:5" ht="15.75" x14ac:dyDescent="0.25">
      <c r="A10048" s="15"/>
      <c r="B10048" s="103" t="s">
        <v>3760</v>
      </c>
      <c r="C10048" s="121">
        <f>'PRECIO HISTORICO'!D10048</f>
        <v>290875.13892254996</v>
      </c>
      <c r="D10048" s="148">
        <f>'PRECIO DE MERCADO '!G10048</f>
        <v>337960</v>
      </c>
      <c r="E10048" s="145">
        <f t="shared" si="157"/>
        <v>314417.56946127501</v>
      </c>
    </row>
    <row r="10049" spans="1:5" ht="15.75" x14ac:dyDescent="0.25">
      <c r="A10049" s="15"/>
      <c r="B10049" s="103" t="s">
        <v>3761</v>
      </c>
      <c r="C10049" s="121">
        <f>'PRECIO HISTORICO'!D10049</f>
        <v>290875.13892254996</v>
      </c>
      <c r="D10049" s="148">
        <f>'PRECIO DE MERCADO '!G10049</f>
        <v>337960</v>
      </c>
      <c r="E10049" s="145">
        <f t="shared" si="157"/>
        <v>314417.56946127501</v>
      </c>
    </row>
    <row r="10050" spans="1:5" ht="15.75" x14ac:dyDescent="0.25">
      <c r="A10050" s="15"/>
      <c r="B10050" s="103" t="s">
        <v>3762</v>
      </c>
      <c r="C10050" s="121">
        <f>'PRECIO HISTORICO'!D10050</f>
        <v>290875.13892254996</v>
      </c>
      <c r="D10050" s="148">
        <f>'PRECIO DE MERCADO '!G10050</f>
        <v>337960</v>
      </c>
      <c r="E10050" s="145">
        <f t="shared" si="157"/>
        <v>314417.56946127501</v>
      </c>
    </row>
    <row r="10051" spans="1:5" ht="15.75" x14ac:dyDescent="0.25">
      <c r="A10051" s="15"/>
      <c r="B10051" s="103" t="s">
        <v>3763</v>
      </c>
      <c r="C10051" s="121">
        <f>'PRECIO HISTORICO'!D10051</f>
        <v>290875.13892254996</v>
      </c>
      <c r="D10051" s="148">
        <f>'PRECIO DE MERCADO '!G10051</f>
        <v>337960</v>
      </c>
      <c r="E10051" s="145">
        <f t="shared" si="157"/>
        <v>314417.56946127501</v>
      </c>
    </row>
    <row r="10052" spans="1:5" ht="15.75" x14ac:dyDescent="0.25">
      <c r="A10052" s="15"/>
      <c r="B10052" s="103" t="s">
        <v>3764</v>
      </c>
      <c r="C10052" s="121">
        <f>'PRECIO HISTORICO'!D10052</f>
        <v>290875.13892254996</v>
      </c>
      <c r="D10052" s="148">
        <f>'PRECIO DE MERCADO '!G10052</f>
        <v>337960</v>
      </c>
      <c r="E10052" s="145">
        <f t="shared" si="157"/>
        <v>314417.56946127501</v>
      </c>
    </row>
    <row r="10053" spans="1:5" ht="15.75" x14ac:dyDescent="0.25">
      <c r="A10053" s="15"/>
      <c r="B10053" s="103" t="s">
        <v>3765</v>
      </c>
      <c r="C10053" s="121">
        <f>'PRECIO HISTORICO'!D10053</f>
        <v>290875.13892254996</v>
      </c>
      <c r="D10053" s="148">
        <f>'PRECIO DE MERCADO '!G10053</f>
        <v>337960</v>
      </c>
      <c r="E10053" s="145">
        <f t="shared" si="157"/>
        <v>314417.56946127501</v>
      </c>
    </row>
    <row r="10054" spans="1:5" ht="15.75" x14ac:dyDescent="0.25">
      <c r="A10054" s="15"/>
      <c r="B10054" s="103" t="s">
        <v>3766</v>
      </c>
      <c r="C10054" s="121">
        <f>'PRECIO HISTORICO'!D10054</f>
        <v>290875.13892254996</v>
      </c>
      <c r="D10054" s="148">
        <f>'PRECIO DE MERCADO '!G10054</f>
        <v>337960</v>
      </c>
      <c r="E10054" s="145">
        <f t="shared" si="157"/>
        <v>314417.56946127501</v>
      </c>
    </row>
    <row r="10055" spans="1:5" ht="15.75" x14ac:dyDescent="0.25">
      <c r="A10055" s="15"/>
      <c r="B10055" s="103" t="s">
        <v>3767</v>
      </c>
      <c r="C10055" s="121">
        <f>'PRECIO HISTORICO'!D10055</f>
        <v>290875.13892254996</v>
      </c>
      <c r="D10055" s="148">
        <f>'PRECIO DE MERCADO '!G10055</f>
        <v>337960</v>
      </c>
      <c r="E10055" s="145">
        <f t="shared" si="157"/>
        <v>314417.56946127501</v>
      </c>
    </row>
    <row r="10056" spans="1:5" ht="15.75" x14ac:dyDescent="0.25">
      <c r="A10056" s="15"/>
      <c r="B10056" s="100" t="s">
        <v>529</v>
      </c>
      <c r="C10056" s="121">
        <f>'PRECIO HISTORICO'!D10056</f>
        <v>389026.87754384999</v>
      </c>
      <c r="D10056" s="148">
        <f>'PRECIO DE MERCADO '!G10056</f>
        <v>452200</v>
      </c>
      <c r="E10056" s="145">
        <f t="shared" si="157"/>
        <v>420613.43877192499</v>
      </c>
    </row>
    <row r="10057" spans="1:5" ht="15.75" x14ac:dyDescent="0.25">
      <c r="A10057" s="15"/>
      <c r="B10057" s="103" t="s">
        <v>3429</v>
      </c>
      <c r="C10057" s="121">
        <f>'PRECIO HISTORICO'!D10057</f>
        <v>106386.26611339999</v>
      </c>
      <c r="D10057" s="148">
        <f>'PRECIO DE MERCADO '!G10057</f>
        <v>123760</v>
      </c>
      <c r="E10057" s="145">
        <f t="shared" si="157"/>
        <v>115073.1330567</v>
      </c>
    </row>
    <row r="10058" spans="1:5" ht="15.75" x14ac:dyDescent="0.25">
      <c r="A10058" s="15"/>
      <c r="B10058" s="103" t="s">
        <v>3768</v>
      </c>
      <c r="C10058" s="121">
        <f>'PRECIO HISTORICO'!D10058</f>
        <v>934623.65854129998</v>
      </c>
      <c r="D10058" s="148">
        <f>'PRECIO DE MERCADO '!G10058</f>
        <v>1085960</v>
      </c>
      <c r="E10058" s="145">
        <f t="shared" si="157"/>
        <v>1010291.8292706499</v>
      </c>
    </row>
    <row r="10059" spans="1:5" ht="15.75" x14ac:dyDescent="0.25">
      <c r="A10059" s="15"/>
      <c r="B10059" s="103" t="s">
        <v>3769</v>
      </c>
      <c r="C10059" s="121">
        <f>'PRECIO HISTORICO'!D10059</f>
        <v>934623.65854129998</v>
      </c>
      <c r="D10059" s="148">
        <f>'PRECIO DE MERCADO '!G10059</f>
        <v>1085960</v>
      </c>
      <c r="E10059" s="145">
        <f t="shared" si="157"/>
        <v>1010291.8292706499</v>
      </c>
    </row>
    <row r="10060" spans="1:5" ht="15.75" x14ac:dyDescent="0.25">
      <c r="A10060" s="15"/>
      <c r="B10060" s="103" t="s">
        <v>3770</v>
      </c>
      <c r="C10060" s="121">
        <f>'PRECIO HISTORICO'!D10060</f>
        <v>77423.128628300008</v>
      </c>
      <c r="D10060" s="148">
        <f>'PRECIO DE MERCADO '!G10060</f>
        <v>89760</v>
      </c>
      <c r="E10060" s="145">
        <f t="shared" si="157"/>
        <v>83591.564314150004</v>
      </c>
    </row>
    <row r="10061" spans="1:5" ht="15.75" x14ac:dyDescent="0.25">
      <c r="A10061" s="15"/>
      <c r="B10061" s="103" t="s">
        <v>3771</v>
      </c>
      <c r="C10061" s="121">
        <f>'PRECIO HISTORICO'!D10061</f>
        <v>77423.128628300008</v>
      </c>
      <c r="D10061" s="148">
        <f>'PRECIO DE MERCADO '!G10061</f>
        <v>89760</v>
      </c>
      <c r="E10061" s="145">
        <f t="shared" si="157"/>
        <v>83591.564314150004</v>
      </c>
    </row>
    <row r="10062" spans="1:5" ht="15.75" x14ac:dyDescent="0.25">
      <c r="A10062" s="15"/>
      <c r="B10062" s="103" t="s">
        <v>3505</v>
      </c>
      <c r="C10062" s="121">
        <f>'PRECIO HISTORICO'!D10062</f>
        <v>81878.986789599992</v>
      </c>
      <c r="D10062" s="148">
        <f>'PRECIO DE MERCADO '!G10062</f>
        <v>95200</v>
      </c>
      <c r="E10062" s="145">
        <f t="shared" si="157"/>
        <v>88539.493394799996</v>
      </c>
    </row>
    <row r="10063" spans="1:5" ht="15.75" x14ac:dyDescent="0.25">
      <c r="A10063" s="15"/>
      <c r="B10063" s="103" t="s">
        <v>3772</v>
      </c>
      <c r="C10063" s="121">
        <f>'PRECIO HISTORICO'!D10063</f>
        <v>77423.128628300008</v>
      </c>
      <c r="D10063" s="148">
        <f>'PRECIO DE MERCADO '!G10063</f>
        <v>89760</v>
      </c>
      <c r="E10063" s="145">
        <f t="shared" si="157"/>
        <v>83591.564314150004</v>
      </c>
    </row>
    <row r="10064" spans="1:5" ht="15.75" x14ac:dyDescent="0.25">
      <c r="A10064" s="15"/>
      <c r="B10064" s="103" t="s">
        <v>3773</v>
      </c>
      <c r="C10064" s="121">
        <f>'PRECIO HISTORICO'!D10064</f>
        <v>77423.128628300008</v>
      </c>
      <c r="D10064" s="148">
        <f>'PRECIO DE MERCADO '!G10064</f>
        <v>89760</v>
      </c>
      <c r="E10064" s="145">
        <f t="shared" si="157"/>
        <v>83591.564314150004</v>
      </c>
    </row>
    <row r="10065" spans="1:5" ht="15.75" x14ac:dyDescent="0.25">
      <c r="A10065" s="15"/>
      <c r="B10065" s="103" t="s">
        <v>3774</v>
      </c>
      <c r="C10065" s="121">
        <f>'PRECIO HISTORICO'!D10065</f>
        <v>77423.128628300008</v>
      </c>
      <c r="D10065" s="148">
        <f>'PRECIO DE MERCADO '!G10065</f>
        <v>89760</v>
      </c>
      <c r="E10065" s="145">
        <f t="shared" si="157"/>
        <v>83591.564314150004</v>
      </c>
    </row>
    <row r="10066" spans="1:5" ht="15.75" x14ac:dyDescent="0.25">
      <c r="A10066" s="15"/>
      <c r="B10066" s="103" t="s">
        <v>3775</v>
      </c>
      <c r="C10066" s="121">
        <f>'PRECIO HISTORICO'!D10066</f>
        <v>77423.128628300008</v>
      </c>
      <c r="D10066" s="148">
        <f>'PRECIO DE MERCADO '!G10066</f>
        <v>89760</v>
      </c>
      <c r="E10066" s="145">
        <f t="shared" si="157"/>
        <v>83591.564314150004</v>
      </c>
    </row>
    <row r="10067" spans="1:5" ht="15.75" x14ac:dyDescent="0.25">
      <c r="A10067" s="15"/>
      <c r="B10067" s="103" t="s">
        <v>3776</v>
      </c>
      <c r="C10067" s="121">
        <f>'PRECIO HISTORICO'!D10067</f>
        <v>77423.128628300008</v>
      </c>
      <c r="D10067" s="148">
        <f>'PRECIO DE MERCADO '!G10067</f>
        <v>89760</v>
      </c>
      <c r="E10067" s="145">
        <f t="shared" si="157"/>
        <v>83591.564314150004</v>
      </c>
    </row>
    <row r="10068" spans="1:5" ht="15.75" x14ac:dyDescent="0.25">
      <c r="A10068" s="15"/>
      <c r="B10068" s="103" t="s">
        <v>3777</v>
      </c>
      <c r="C10068" s="121">
        <f>'PRECIO HISTORICO'!D10068</f>
        <v>77423.128628300008</v>
      </c>
      <c r="D10068" s="148">
        <f>'PRECIO DE MERCADO '!G10068</f>
        <v>89760</v>
      </c>
      <c r="E10068" s="145">
        <f t="shared" si="157"/>
        <v>83591.564314150004</v>
      </c>
    </row>
    <row r="10069" spans="1:5" ht="15.75" x14ac:dyDescent="0.25">
      <c r="A10069" s="15"/>
      <c r="B10069" s="103" t="s">
        <v>3778</v>
      </c>
      <c r="C10069" s="121">
        <f>'PRECIO HISTORICO'!D10069</f>
        <v>77423.128628300008</v>
      </c>
      <c r="D10069" s="148">
        <f>'PRECIO DE MERCADO '!G10069</f>
        <v>89760</v>
      </c>
      <c r="E10069" s="145">
        <f t="shared" si="157"/>
        <v>83591.564314150004</v>
      </c>
    </row>
    <row r="10070" spans="1:5" ht="15.75" x14ac:dyDescent="0.25">
      <c r="A10070" s="15"/>
      <c r="B10070" s="103" t="s">
        <v>3779</v>
      </c>
      <c r="C10070" s="121">
        <f>'PRECIO HISTORICO'!D10070</f>
        <v>41018.244194199993</v>
      </c>
      <c r="D10070" s="148">
        <f>'PRECIO DE MERCADO '!G10070</f>
        <v>47600</v>
      </c>
      <c r="E10070" s="145">
        <f t="shared" si="157"/>
        <v>44309.1220971</v>
      </c>
    </row>
    <row r="10071" spans="1:5" ht="15.75" x14ac:dyDescent="0.25">
      <c r="A10071" s="15"/>
      <c r="B10071" s="103" t="s">
        <v>3698</v>
      </c>
      <c r="C10071" s="121">
        <f>'PRECIO HISTORICO'!D10071</f>
        <v>41018.244194199993</v>
      </c>
      <c r="D10071" s="148">
        <f>'PRECIO DE MERCADO '!G10071</f>
        <v>47600</v>
      </c>
      <c r="E10071" s="145">
        <f t="shared" si="157"/>
        <v>44309.1220971</v>
      </c>
    </row>
    <row r="10072" spans="1:5" ht="15.75" x14ac:dyDescent="0.25">
      <c r="A10072" s="15"/>
      <c r="B10072" s="103" t="s">
        <v>3780</v>
      </c>
      <c r="C10072" s="121">
        <f>'PRECIO HISTORICO'!D10072</f>
        <v>354155.33147994999</v>
      </c>
      <c r="D10072" s="148">
        <f>'PRECIO DE MERCADO '!G10072</f>
        <v>411400</v>
      </c>
      <c r="E10072" s="145">
        <f t="shared" si="157"/>
        <v>382777.665739975</v>
      </c>
    </row>
    <row r="10073" spans="1:5" ht="15.75" x14ac:dyDescent="0.25">
      <c r="A10073" s="43"/>
      <c r="B10073" s="35" t="s">
        <v>3781</v>
      </c>
      <c r="C10073" s="120"/>
      <c r="D10073" s="147"/>
      <c r="E10073" s="150"/>
    </row>
    <row r="10074" spans="1:5" ht="38.25" x14ac:dyDescent="0.25">
      <c r="A10074" s="7" t="s">
        <v>0</v>
      </c>
      <c r="B10074" s="101" t="s">
        <v>1</v>
      </c>
      <c r="C10074" s="124" t="s">
        <v>4332</v>
      </c>
      <c r="D10074" s="146" t="s">
        <v>4328</v>
      </c>
      <c r="E10074" s="144" t="s">
        <v>4327</v>
      </c>
    </row>
    <row r="10075" spans="1:5" ht="15.75" x14ac:dyDescent="0.25">
      <c r="A10075" s="7"/>
      <c r="B10075" s="43" t="s">
        <v>3</v>
      </c>
      <c r="C10075" s="119"/>
      <c r="D10075" s="147"/>
      <c r="E10075" s="143"/>
    </row>
    <row r="10076" spans="1:5" ht="15.75" x14ac:dyDescent="0.25">
      <c r="A10076" s="13">
        <v>1</v>
      </c>
      <c r="B10076" s="102" t="s">
        <v>4</v>
      </c>
      <c r="C10076" s="120"/>
      <c r="D10076" s="147"/>
      <c r="E10076" s="143"/>
    </row>
    <row r="10077" spans="1:5" ht="15.75" x14ac:dyDescent="0.25">
      <c r="A10077" s="14"/>
      <c r="B10077" s="103" t="s">
        <v>755</v>
      </c>
      <c r="C10077" s="121">
        <f>'PRECIO HISTORICO'!D10077</f>
        <v>98871.51024204999</v>
      </c>
      <c r="D10077" s="148">
        <f>'PRECIO DE MERCADO '!G10077</f>
        <v>114920</v>
      </c>
      <c r="E10077" s="145">
        <f t="shared" si="157"/>
        <v>106895.75512102499</v>
      </c>
    </row>
    <row r="10078" spans="1:5" ht="15.75" x14ac:dyDescent="0.25">
      <c r="A10078" s="14"/>
      <c r="B10078" s="103" t="s">
        <v>83</v>
      </c>
      <c r="C10078" s="121">
        <f>'PRECIO HISTORICO'!D10078</f>
        <v>459571.23084144999</v>
      </c>
      <c r="D10078" s="148">
        <f>'PRECIO DE MERCADO '!G10078</f>
        <v>533800</v>
      </c>
      <c r="E10078" s="145">
        <f t="shared" si="157"/>
        <v>496685.61542072496</v>
      </c>
    </row>
    <row r="10079" spans="1:5" ht="15.75" x14ac:dyDescent="0.25">
      <c r="A10079" s="14"/>
      <c r="B10079" s="103" t="s">
        <v>543</v>
      </c>
      <c r="C10079" s="121">
        <f>'PRECIO HISTORICO'!D10079</f>
        <v>448953.24765655003</v>
      </c>
      <c r="D10079" s="148">
        <f>'PRECIO DE MERCADO '!G10079</f>
        <v>521560</v>
      </c>
      <c r="E10079" s="145">
        <f t="shared" si="157"/>
        <v>485256.62382827501</v>
      </c>
    </row>
    <row r="10080" spans="1:5" ht="15.75" x14ac:dyDescent="0.25">
      <c r="A10080" s="14"/>
      <c r="B10080" s="103" t="s">
        <v>84</v>
      </c>
      <c r="C10080" s="121">
        <f>'PRECIO HISTORICO'!D10080</f>
        <v>165605.96264030001</v>
      </c>
      <c r="D10080" s="148">
        <f>'PRECIO DE MERCADO '!G10080</f>
        <v>192440</v>
      </c>
      <c r="E10080" s="145">
        <f t="shared" si="157"/>
        <v>179022.98132015002</v>
      </c>
    </row>
    <row r="10081" spans="1:5" ht="15.75" x14ac:dyDescent="0.25">
      <c r="A10081" s="14"/>
      <c r="B10081" s="103" t="s">
        <v>544</v>
      </c>
      <c r="C10081" s="121">
        <f>'PRECIO HISTORICO'!D10081</f>
        <v>369269.02643084998</v>
      </c>
      <c r="D10081" s="148">
        <f>'PRECIO DE MERCADO '!G10081</f>
        <v>429080</v>
      </c>
      <c r="E10081" s="145">
        <f t="shared" ref="E10081:E10144" si="158">AVERAGE(C10081:D10081)</f>
        <v>399174.51321542496</v>
      </c>
    </row>
    <row r="10082" spans="1:5" ht="15.75" x14ac:dyDescent="0.25">
      <c r="A10082" s="14"/>
      <c r="B10082" s="103" t="s">
        <v>545</v>
      </c>
      <c r="C10082" s="121">
        <f>'PRECIO HISTORICO'!D10082</f>
        <v>448953.24765655003</v>
      </c>
      <c r="D10082" s="148">
        <f>'PRECIO DE MERCADO '!G10082</f>
        <v>521560</v>
      </c>
      <c r="E10082" s="145">
        <f t="shared" si="158"/>
        <v>485256.62382827501</v>
      </c>
    </row>
    <row r="10083" spans="1:5" ht="15.75" x14ac:dyDescent="0.25">
      <c r="A10083" s="14"/>
      <c r="B10083" s="100" t="s">
        <v>319</v>
      </c>
      <c r="C10083" s="121">
        <f>'PRECIO HISTORICO'!D10083</f>
        <v>129296.26969349998</v>
      </c>
      <c r="D10083" s="148">
        <f>'PRECIO DE MERCADO '!G10083</f>
        <v>150280</v>
      </c>
      <c r="E10083" s="145">
        <f t="shared" si="158"/>
        <v>139788.13484675001</v>
      </c>
    </row>
    <row r="10084" spans="1:5" ht="15.75" x14ac:dyDescent="0.25">
      <c r="A10084" s="14"/>
      <c r="B10084" s="103" t="s">
        <v>546</v>
      </c>
      <c r="C10084" s="121">
        <f>'PRECIO HISTORICO'!D10084</f>
        <v>448953.24765655003</v>
      </c>
      <c r="D10084" s="148">
        <f>'PRECIO DE MERCADO '!G10084</f>
        <v>521560</v>
      </c>
      <c r="E10084" s="145">
        <f t="shared" si="158"/>
        <v>485256.62382827501</v>
      </c>
    </row>
    <row r="10085" spans="1:5" ht="15.75" x14ac:dyDescent="0.25">
      <c r="A10085" s="14"/>
      <c r="B10085" s="103" t="s">
        <v>547</v>
      </c>
      <c r="C10085" s="121">
        <f>'PRECIO HISTORICO'!D10085</f>
        <v>1997468.7896163</v>
      </c>
      <c r="D10085" s="148">
        <f>'PRECIO DE MERCADO '!G10085</f>
        <v>2320840</v>
      </c>
      <c r="E10085" s="145">
        <f t="shared" si="158"/>
        <v>2159154.3948081499</v>
      </c>
    </row>
    <row r="10086" spans="1:5" ht="15.75" x14ac:dyDescent="0.25">
      <c r="A10086" s="14"/>
      <c r="B10086" s="103" t="s">
        <v>548</v>
      </c>
      <c r="C10086" s="121">
        <f>'PRECIO HISTORICO'!D10086</f>
        <v>774263.29185659997</v>
      </c>
      <c r="D10086" s="148">
        <f>'PRECIO DE MERCADO '!G10086</f>
        <v>899640</v>
      </c>
      <c r="E10086" s="145">
        <f t="shared" si="158"/>
        <v>836951.64592829999</v>
      </c>
    </row>
    <row r="10087" spans="1:5" ht="15.75" x14ac:dyDescent="0.25">
      <c r="A10087" s="14"/>
      <c r="B10087" s="103" t="s">
        <v>549</v>
      </c>
      <c r="C10087" s="121">
        <f>'PRECIO HISTORICO'!D10087</f>
        <v>3864427.3499422497</v>
      </c>
      <c r="D10087" s="148">
        <f>'PRECIO DE MERCADO '!G10087</f>
        <v>4490040</v>
      </c>
      <c r="E10087" s="145">
        <f t="shared" si="158"/>
        <v>4177233.6749711251</v>
      </c>
    </row>
    <row r="10088" spans="1:5" ht="15.75" x14ac:dyDescent="0.25">
      <c r="A10088" s="14"/>
      <c r="B10088" s="103" t="s">
        <v>89</v>
      </c>
      <c r="C10088" s="121">
        <f>'PRECIO HISTORICO'!D10088</f>
        <v>3864427.3499422497</v>
      </c>
      <c r="D10088" s="148">
        <f>'PRECIO DE MERCADO '!G10088</f>
        <v>4490040</v>
      </c>
      <c r="E10088" s="145">
        <f t="shared" si="158"/>
        <v>4177233.6749711251</v>
      </c>
    </row>
    <row r="10089" spans="1:5" ht="15.75" x14ac:dyDescent="0.25">
      <c r="A10089" s="14"/>
      <c r="B10089" s="103" t="s">
        <v>550</v>
      </c>
      <c r="C10089" s="121">
        <f>'PRECIO HISTORICO'!D10089</f>
        <v>174392.52656735</v>
      </c>
      <c r="D10089" s="148">
        <f>'PRECIO DE MERCADO '!G10089</f>
        <v>202640</v>
      </c>
      <c r="E10089" s="145">
        <f t="shared" si="158"/>
        <v>188516.26328367501</v>
      </c>
    </row>
    <row r="10090" spans="1:5" ht="15.75" x14ac:dyDescent="0.25">
      <c r="A10090" s="14"/>
      <c r="B10090" s="103" t="s">
        <v>551</v>
      </c>
      <c r="C10090" s="121">
        <f>'PRECIO HISTORICO'!D10090</f>
        <v>174392.52656735</v>
      </c>
      <c r="D10090" s="148">
        <f>'PRECIO DE MERCADO '!G10090</f>
        <v>202640</v>
      </c>
      <c r="E10090" s="145">
        <f t="shared" si="158"/>
        <v>188516.26328367501</v>
      </c>
    </row>
    <row r="10091" spans="1:5" ht="15.75" x14ac:dyDescent="0.25">
      <c r="A10091" s="14"/>
      <c r="B10091" s="103" t="s">
        <v>552</v>
      </c>
      <c r="C10091" s="121">
        <f>'PRECIO HISTORICO'!D10091</f>
        <v>714751.79327370005</v>
      </c>
      <c r="D10091" s="148">
        <f>'PRECIO DE MERCADO '!G10091</f>
        <v>830280</v>
      </c>
      <c r="E10091" s="145">
        <f t="shared" si="158"/>
        <v>772515.89663684997</v>
      </c>
    </row>
    <row r="10092" spans="1:5" ht="15.75" x14ac:dyDescent="0.25">
      <c r="A10092" s="14"/>
      <c r="B10092" s="103" t="s">
        <v>553</v>
      </c>
      <c r="C10092" s="121">
        <f>'PRECIO HISTORICO'!D10092</f>
        <v>714751.79327370005</v>
      </c>
      <c r="D10092" s="148">
        <f>'PRECIO DE MERCADO '!G10092</f>
        <v>830280</v>
      </c>
      <c r="E10092" s="145">
        <f t="shared" si="158"/>
        <v>772515.89663684997</v>
      </c>
    </row>
    <row r="10093" spans="1:5" ht="15.75" x14ac:dyDescent="0.25">
      <c r="A10093" s="14"/>
      <c r="B10093" s="103" t="s">
        <v>554</v>
      </c>
      <c r="C10093" s="121">
        <f>'PRECIO HISTORICO'!D10093</f>
        <v>652842.26945665001</v>
      </c>
      <c r="D10093" s="148">
        <f>'PRECIO DE MERCADO '!G10093</f>
        <v>758880</v>
      </c>
      <c r="E10093" s="145">
        <f t="shared" si="158"/>
        <v>705861.13472832507</v>
      </c>
    </row>
    <row r="10094" spans="1:5" ht="15.75" x14ac:dyDescent="0.25">
      <c r="A10094" s="14"/>
      <c r="B10094" s="103" t="s">
        <v>555</v>
      </c>
      <c r="C10094" s="121">
        <f>'PRECIO HISTORICO'!D10094</f>
        <v>1435550.48944125</v>
      </c>
      <c r="D10094" s="148">
        <f>'PRECIO DE MERCADO '!G10094</f>
        <v>1668040</v>
      </c>
      <c r="E10094" s="145">
        <f t="shared" si="158"/>
        <v>1551795.244720625</v>
      </c>
    </row>
    <row r="10095" spans="1:5" ht="15.75" x14ac:dyDescent="0.25">
      <c r="A10095" s="14"/>
      <c r="B10095" s="103" t="s">
        <v>94</v>
      </c>
      <c r="C10095" s="121">
        <f>'PRECIO HISTORICO'!D10095</f>
        <v>213547.87126854999</v>
      </c>
      <c r="D10095" s="148">
        <f>'PRECIO DE MERCADO '!G10095</f>
        <v>248200</v>
      </c>
      <c r="E10095" s="145">
        <f t="shared" si="158"/>
        <v>230873.935634275</v>
      </c>
    </row>
    <row r="10096" spans="1:5" ht="15.75" x14ac:dyDescent="0.25">
      <c r="A10096" s="14"/>
      <c r="B10096" s="103" t="s">
        <v>556</v>
      </c>
      <c r="C10096" s="121">
        <f>'PRECIO HISTORICO'!D10096</f>
        <v>213547.87126854999</v>
      </c>
      <c r="D10096" s="148">
        <f>'PRECIO DE MERCADO '!G10096</f>
        <v>248200</v>
      </c>
      <c r="E10096" s="145">
        <f t="shared" si="158"/>
        <v>230873.935634275</v>
      </c>
    </row>
    <row r="10097" spans="1:5" ht="15.75" x14ac:dyDescent="0.25">
      <c r="A10097" s="14"/>
      <c r="B10097" s="103" t="s">
        <v>95</v>
      </c>
      <c r="C10097" s="121">
        <f>'PRECIO HISTORICO'!D10097</f>
        <v>815127.71184845001</v>
      </c>
      <c r="D10097" s="148">
        <f>'PRECIO DE MERCADO '!G10097</f>
        <v>947240</v>
      </c>
      <c r="E10097" s="145">
        <f t="shared" si="158"/>
        <v>881183.85592422495</v>
      </c>
    </row>
    <row r="10098" spans="1:5" ht="15.75" x14ac:dyDescent="0.25">
      <c r="A10098" s="14"/>
      <c r="B10098" s="103" t="s">
        <v>557</v>
      </c>
      <c r="C10098" s="121">
        <f>'PRECIO HISTORICO'!D10098</f>
        <v>815127.71184845001</v>
      </c>
      <c r="D10098" s="148">
        <f>'PRECIO DE MERCADO '!G10098</f>
        <v>947240</v>
      </c>
      <c r="E10098" s="145">
        <f t="shared" si="158"/>
        <v>881183.85592422495</v>
      </c>
    </row>
    <row r="10099" spans="1:5" ht="15.75" x14ac:dyDescent="0.25">
      <c r="A10099" s="14"/>
      <c r="B10099" s="103" t="s">
        <v>97</v>
      </c>
      <c r="C10099" s="121">
        <f>'PRECIO HISTORICO'!D10099</f>
        <v>652842.26945665001</v>
      </c>
      <c r="D10099" s="148">
        <f>'PRECIO DE MERCADO '!G10099</f>
        <v>758880</v>
      </c>
      <c r="E10099" s="145">
        <f t="shared" si="158"/>
        <v>705861.13472832507</v>
      </c>
    </row>
    <row r="10100" spans="1:5" ht="15.75" x14ac:dyDescent="0.25">
      <c r="A10100" s="14"/>
      <c r="B10100" s="103" t="s">
        <v>98</v>
      </c>
      <c r="C10100" s="121">
        <f>'PRECIO HISTORICO'!D10100</f>
        <v>448953.24765655003</v>
      </c>
      <c r="D10100" s="148">
        <f>'PRECIO DE MERCADO '!G10100</f>
        <v>521560</v>
      </c>
      <c r="E10100" s="145">
        <f t="shared" si="158"/>
        <v>485256.62382827501</v>
      </c>
    </row>
    <row r="10101" spans="1:5" ht="15.75" x14ac:dyDescent="0.25">
      <c r="A10101" s="14"/>
      <c r="B10101" s="103" t="s">
        <v>558</v>
      </c>
      <c r="C10101" s="121">
        <f>'PRECIO HISTORICO'!D10101</f>
        <v>448953.24765655003</v>
      </c>
      <c r="D10101" s="148">
        <f>'PRECIO DE MERCADO '!G10101</f>
        <v>521560</v>
      </c>
      <c r="E10101" s="145">
        <f t="shared" si="158"/>
        <v>485256.62382827501</v>
      </c>
    </row>
    <row r="10102" spans="1:5" ht="15.75" x14ac:dyDescent="0.25">
      <c r="A10102" s="14"/>
      <c r="B10102" s="103" t="s">
        <v>559</v>
      </c>
      <c r="C10102" s="121">
        <f>'PRECIO HISTORICO'!D10102</f>
        <v>448953.24765655003</v>
      </c>
      <c r="D10102" s="148">
        <f>'PRECIO DE MERCADO '!G10102</f>
        <v>521560</v>
      </c>
      <c r="E10102" s="145">
        <f t="shared" si="158"/>
        <v>485256.62382827501</v>
      </c>
    </row>
    <row r="10103" spans="1:5" ht="15.75" x14ac:dyDescent="0.25">
      <c r="A10103" s="14"/>
      <c r="B10103" s="103" t="s">
        <v>560</v>
      </c>
      <c r="C10103" s="121">
        <f>'PRECIO HISTORICO'!D10103</f>
        <v>512660.68427209998</v>
      </c>
      <c r="D10103" s="148">
        <f>'PRECIO DE MERCADO '!G10103</f>
        <v>595680</v>
      </c>
      <c r="E10103" s="145">
        <f t="shared" si="158"/>
        <v>554170.34213604999</v>
      </c>
    </row>
    <row r="10104" spans="1:5" ht="15.75" x14ac:dyDescent="0.25">
      <c r="A10104" s="14"/>
      <c r="B10104" s="103" t="s">
        <v>561</v>
      </c>
      <c r="C10104" s="121">
        <f>'PRECIO HISTORICO'!D10104</f>
        <v>72109.766242149999</v>
      </c>
      <c r="D10104" s="148">
        <f>'PRECIO DE MERCADO '!G10104</f>
        <v>83640</v>
      </c>
      <c r="E10104" s="145">
        <f t="shared" si="158"/>
        <v>77874.883121074992</v>
      </c>
    </row>
    <row r="10105" spans="1:5" ht="15.75" x14ac:dyDescent="0.25">
      <c r="A10105" s="14"/>
      <c r="B10105" s="103" t="s">
        <v>562</v>
      </c>
      <c r="C10105" s="121">
        <f>'PRECIO HISTORICO'!D10105</f>
        <v>186625.57950399999</v>
      </c>
      <c r="D10105" s="148">
        <f>'PRECIO DE MERCADO '!G10105</f>
        <v>216920</v>
      </c>
      <c r="E10105" s="145">
        <f t="shared" si="158"/>
        <v>201772.78975200001</v>
      </c>
    </row>
    <row r="10106" spans="1:5" ht="15.75" x14ac:dyDescent="0.25">
      <c r="A10106" s="14"/>
      <c r="B10106" s="103" t="s">
        <v>563</v>
      </c>
      <c r="C10106" s="121">
        <f>'PRECIO HISTORICO'!D10106</f>
        <v>1435550.48944125</v>
      </c>
      <c r="D10106" s="148">
        <f>'PRECIO DE MERCADO '!G10106</f>
        <v>1668040</v>
      </c>
      <c r="E10106" s="145">
        <f t="shared" si="158"/>
        <v>1551795.244720625</v>
      </c>
    </row>
    <row r="10107" spans="1:5" ht="15.75" x14ac:dyDescent="0.25">
      <c r="A10107" s="14"/>
      <c r="B10107" s="103" t="s">
        <v>102</v>
      </c>
      <c r="C10107" s="121">
        <f>'PRECIO HISTORICO'!D10107</f>
        <v>1000256.1756460001</v>
      </c>
      <c r="D10107" s="148">
        <f>'PRECIO DE MERCADO '!G10107</f>
        <v>1162120</v>
      </c>
      <c r="E10107" s="145">
        <f t="shared" si="158"/>
        <v>1081188.087823</v>
      </c>
    </row>
    <row r="10108" spans="1:5" ht="15.75" x14ac:dyDescent="0.25">
      <c r="A10108" s="14"/>
      <c r="B10108" s="103" t="s">
        <v>103</v>
      </c>
      <c r="C10108" s="121">
        <f>'PRECIO HISTORICO'!D10108</f>
        <v>186625.57950399999</v>
      </c>
      <c r="D10108" s="148">
        <f>'PRECIO DE MERCADO '!G10108</f>
        <v>216920</v>
      </c>
      <c r="E10108" s="145">
        <f t="shared" si="158"/>
        <v>201772.78975200001</v>
      </c>
    </row>
    <row r="10109" spans="1:5" ht="15.75" x14ac:dyDescent="0.25">
      <c r="A10109" s="14"/>
      <c r="B10109" s="103" t="s">
        <v>564</v>
      </c>
      <c r="C10109" s="121">
        <f>'PRECIO HISTORICO'!D10109</f>
        <v>188498.3682764</v>
      </c>
      <c r="D10109" s="148">
        <f>'PRECIO DE MERCADO '!G10109</f>
        <v>218960</v>
      </c>
      <c r="E10109" s="145">
        <f t="shared" si="158"/>
        <v>203729.18413820001</v>
      </c>
    </row>
    <row r="10110" spans="1:5" ht="15.75" x14ac:dyDescent="0.25">
      <c r="A10110" s="14"/>
      <c r="B10110" s="103" t="s">
        <v>565</v>
      </c>
      <c r="C10110" s="121">
        <f>'PRECIO HISTORICO'!D10110</f>
        <v>321070.19260225003</v>
      </c>
      <c r="D10110" s="148">
        <f>'PRECIO DE MERCADO '!G10110</f>
        <v>373320</v>
      </c>
      <c r="E10110" s="145">
        <f t="shared" si="158"/>
        <v>347195.09630112501</v>
      </c>
    </row>
    <row r="10111" spans="1:5" ht="15.75" x14ac:dyDescent="0.25">
      <c r="A10111" s="14"/>
      <c r="B10111" s="103" t="s">
        <v>566</v>
      </c>
      <c r="C10111" s="121">
        <f>'PRECIO HISTORICO'!D10111</f>
        <v>321070.19260225003</v>
      </c>
      <c r="D10111" s="148">
        <f>'PRECIO DE MERCADO '!G10111</f>
        <v>373320</v>
      </c>
      <c r="E10111" s="145">
        <f t="shared" si="158"/>
        <v>347195.09630112501</v>
      </c>
    </row>
    <row r="10112" spans="1:5" ht="15.75" x14ac:dyDescent="0.25">
      <c r="A10112" s="14"/>
      <c r="B10112" s="103" t="s">
        <v>567</v>
      </c>
      <c r="C10112" s="121">
        <f>'PRECIO HISTORICO'!D10112</f>
        <v>188498.3682764</v>
      </c>
      <c r="D10112" s="148">
        <f>'PRECIO DE MERCADO '!G10112</f>
        <v>218960</v>
      </c>
      <c r="E10112" s="145">
        <f t="shared" si="158"/>
        <v>203729.18413820001</v>
      </c>
    </row>
    <row r="10113" spans="1:5" ht="15.75" x14ac:dyDescent="0.25">
      <c r="A10113" s="14"/>
      <c r="B10113" s="103" t="s">
        <v>568</v>
      </c>
      <c r="C10113" s="121">
        <f>'PRECIO HISTORICO'!D10113</f>
        <v>714751.79327370005</v>
      </c>
      <c r="D10113" s="148">
        <f>'PRECIO DE MERCADO '!G10113</f>
        <v>830280</v>
      </c>
      <c r="E10113" s="145">
        <f t="shared" si="158"/>
        <v>772515.89663684997</v>
      </c>
    </row>
    <row r="10114" spans="1:5" ht="15.75" x14ac:dyDescent="0.25">
      <c r="A10114" s="14"/>
      <c r="B10114" s="103" t="s">
        <v>569</v>
      </c>
      <c r="C10114" s="121">
        <f>'PRECIO HISTORICO'!D10114</f>
        <v>321070.19260225003</v>
      </c>
      <c r="D10114" s="148">
        <f>'PRECIO DE MERCADO '!G10114</f>
        <v>373320</v>
      </c>
      <c r="E10114" s="145">
        <f t="shared" si="158"/>
        <v>347195.09630112501</v>
      </c>
    </row>
    <row r="10115" spans="1:5" ht="15.75" x14ac:dyDescent="0.25">
      <c r="A10115" s="14"/>
      <c r="B10115" s="103" t="s">
        <v>105</v>
      </c>
      <c r="C10115" s="121">
        <f>'PRECIO HISTORICO'!D10115</f>
        <v>108814.1470507</v>
      </c>
      <c r="D10115" s="148">
        <f>'PRECIO DE MERCADO '!G10115</f>
        <v>126480</v>
      </c>
      <c r="E10115" s="145">
        <f t="shared" si="158"/>
        <v>117647.07352535</v>
      </c>
    </row>
    <row r="10116" spans="1:5" ht="15.75" x14ac:dyDescent="0.25">
      <c r="A10116" s="14"/>
      <c r="B10116" s="103" t="s">
        <v>570</v>
      </c>
      <c r="C10116" s="121">
        <f>'PRECIO HISTORICO'!D10116</f>
        <v>174392.52656735</v>
      </c>
      <c r="D10116" s="148">
        <f>'PRECIO DE MERCADO '!G10116</f>
        <v>202640</v>
      </c>
      <c r="E10116" s="145">
        <f t="shared" si="158"/>
        <v>188516.26328367501</v>
      </c>
    </row>
    <row r="10117" spans="1:5" ht="15.75" x14ac:dyDescent="0.25">
      <c r="A10117" s="14"/>
      <c r="B10117" s="103" t="s">
        <v>109</v>
      </c>
      <c r="C10117" s="121">
        <f>'PRECIO HISTORICO'!D10117</f>
        <v>122431.18537194999</v>
      </c>
      <c r="D10117" s="148">
        <f>'PRECIO DE MERCADO '!G10117</f>
        <v>142120</v>
      </c>
      <c r="E10117" s="145">
        <f t="shared" si="158"/>
        <v>132275.59268597499</v>
      </c>
    </row>
    <row r="10118" spans="1:5" ht="15.75" x14ac:dyDescent="0.25">
      <c r="A10118" s="14"/>
      <c r="B10118" s="103" t="s">
        <v>571</v>
      </c>
      <c r="C10118" s="121">
        <f>'PRECIO HISTORICO'!D10118</f>
        <v>448953.24765655003</v>
      </c>
      <c r="D10118" s="148">
        <f>'PRECIO DE MERCADO '!G10118</f>
        <v>521560</v>
      </c>
      <c r="E10118" s="145">
        <f t="shared" si="158"/>
        <v>485256.62382827501</v>
      </c>
    </row>
    <row r="10119" spans="1:5" ht="15.75" x14ac:dyDescent="0.25">
      <c r="A10119" s="14"/>
      <c r="B10119" s="103" t="s">
        <v>572</v>
      </c>
      <c r="C10119" s="121">
        <f>'PRECIO HISTORICO'!D10119</f>
        <v>572172.18285500002</v>
      </c>
      <c r="D10119" s="148">
        <f>'PRECIO DE MERCADO '!G10119</f>
        <v>665040</v>
      </c>
      <c r="E10119" s="145">
        <f t="shared" si="158"/>
        <v>618606.09142750001</v>
      </c>
    </row>
    <row r="10120" spans="1:5" ht="15.75" x14ac:dyDescent="0.25">
      <c r="A10120" s="14"/>
      <c r="B10120" s="103" t="s">
        <v>573</v>
      </c>
      <c r="C10120" s="121">
        <f>'PRECIO HISTORICO'!D10120</f>
        <v>98871.51024204999</v>
      </c>
      <c r="D10120" s="148">
        <f>'PRECIO DE MERCADO '!G10120</f>
        <v>114920</v>
      </c>
      <c r="E10120" s="145">
        <f t="shared" si="158"/>
        <v>106895.75512102499</v>
      </c>
    </row>
    <row r="10121" spans="1:5" ht="15.75" x14ac:dyDescent="0.25">
      <c r="A10121" s="14"/>
      <c r="B10121" s="103" t="s">
        <v>574</v>
      </c>
      <c r="C10121" s="121">
        <f>'PRECIO HISTORICO'!D10121</f>
        <v>98871.51024204999</v>
      </c>
      <c r="D10121" s="148">
        <f>'PRECIO DE MERCADO '!G10121</f>
        <v>114920</v>
      </c>
      <c r="E10121" s="145">
        <f t="shared" si="158"/>
        <v>106895.75512102499</v>
      </c>
    </row>
    <row r="10122" spans="1:5" ht="15.75" x14ac:dyDescent="0.25">
      <c r="A10122" s="14"/>
      <c r="B10122" s="103" t="s">
        <v>575</v>
      </c>
      <c r="C10122" s="121">
        <f>'PRECIO HISTORICO'!D10122</f>
        <v>98871.51024204999</v>
      </c>
      <c r="D10122" s="148">
        <f>'PRECIO DE MERCADO '!G10122</f>
        <v>114920</v>
      </c>
      <c r="E10122" s="145">
        <f t="shared" si="158"/>
        <v>106895.75512102499</v>
      </c>
    </row>
    <row r="10123" spans="1:5" ht="15.75" x14ac:dyDescent="0.25">
      <c r="A10123" s="14"/>
      <c r="B10123" s="103" t="s">
        <v>576</v>
      </c>
      <c r="C10123" s="121">
        <f>'PRECIO HISTORICO'!D10123</f>
        <v>98871.51024204999</v>
      </c>
      <c r="D10123" s="148">
        <f>'PRECIO DE MERCADO '!G10123</f>
        <v>114920</v>
      </c>
      <c r="E10123" s="145">
        <f t="shared" si="158"/>
        <v>106895.75512102499</v>
      </c>
    </row>
    <row r="10124" spans="1:5" ht="15.75" x14ac:dyDescent="0.25">
      <c r="A10124" s="14"/>
      <c r="B10124" s="103" t="s">
        <v>577</v>
      </c>
      <c r="C10124" s="121">
        <f>'PRECIO HISTORICO'!D10124</f>
        <v>98871.51024204999</v>
      </c>
      <c r="D10124" s="148">
        <f>'PRECIO DE MERCADO '!G10124</f>
        <v>114920</v>
      </c>
      <c r="E10124" s="145">
        <f t="shared" si="158"/>
        <v>106895.75512102499</v>
      </c>
    </row>
    <row r="10125" spans="1:5" ht="15.75" x14ac:dyDescent="0.25">
      <c r="A10125" s="14"/>
      <c r="B10125" s="103" t="s">
        <v>578</v>
      </c>
      <c r="C10125" s="121">
        <f>'PRECIO HISTORICO'!D10125</f>
        <v>652842.26945665001</v>
      </c>
      <c r="D10125" s="148">
        <f>'PRECIO DE MERCADO '!G10125</f>
        <v>758880</v>
      </c>
      <c r="E10125" s="145">
        <f t="shared" si="158"/>
        <v>705861.13472832507</v>
      </c>
    </row>
    <row r="10126" spans="1:5" ht="38.25" x14ac:dyDescent="0.25">
      <c r="A10126" s="4" t="s">
        <v>0</v>
      </c>
      <c r="B10126" s="101" t="s">
        <v>62</v>
      </c>
      <c r="C10126" s="124" t="s">
        <v>4332</v>
      </c>
      <c r="D10126" s="146" t="s">
        <v>4328</v>
      </c>
      <c r="E10126" s="144" t="s">
        <v>4327</v>
      </c>
    </row>
    <row r="10127" spans="1:5" ht="15.75" x14ac:dyDescent="0.25">
      <c r="A10127" s="4"/>
      <c r="B10127" s="102" t="s">
        <v>3</v>
      </c>
      <c r="C10127" s="119"/>
      <c r="D10127" s="147"/>
      <c r="E10127" s="143"/>
    </row>
    <row r="10128" spans="1:5" ht="15.75" x14ac:dyDescent="0.25">
      <c r="A10128" s="13">
        <v>2</v>
      </c>
      <c r="B10128" s="104" t="s">
        <v>7</v>
      </c>
      <c r="C10128" s="120"/>
      <c r="D10128" s="147"/>
      <c r="E10128" s="143"/>
    </row>
    <row r="10129" spans="1:5" ht="15.75" x14ac:dyDescent="0.25">
      <c r="A10129" s="14"/>
      <c r="B10129" s="100" t="s">
        <v>113</v>
      </c>
      <c r="C10129" s="121">
        <f>'PRECIO HISTORICO'!D10129</f>
        <v>162728.19463809999</v>
      </c>
      <c r="D10129" s="148">
        <f>'PRECIO DE MERCADO '!G10129</f>
        <v>189040</v>
      </c>
      <c r="E10129" s="145">
        <f t="shared" si="158"/>
        <v>175884.09731904999</v>
      </c>
    </row>
    <row r="10130" spans="1:5" ht="15.75" x14ac:dyDescent="0.25">
      <c r="A10130" s="14"/>
      <c r="B10130" s="100" t="s">
        <v>114</v>
      </c>
      <c r="C10130" s="121">
        <f>'PRECIO HISTORICO'!D10130</f>
        <v>162728.19463809999</v>
      </c>
      <c r="D10130" s="148">
        <f>'PRECIO DE MERCADO '!G10130</f>
        <v>189040</v>
      </c>
      <c r="E10130" s="145">
        <f t="shared" si="158"/>
        <v>175884.09731904999</v>
      </c>
    </row>
    <row r="10131" spans="1:5" ht="15.75" x14ac:dyDescent="0.25">
      <c r="A10131" s="14"/>
      <c r="B10131" s="100" t="s">
        <v>1678</v>
      </c>
      <c r="C10131" s="121">
        <f>'PRECIO HISTORICO'!D10131</f>
        <v>364024.17169300001</v>
      </c>
      <c r="D10131" s="148">
        <f>'PRECIO DE MERCADO '!G10131</f>
        <v>422960</v>
      </c>
      <c r="E10131" s="145">
        <f t="shared" si="158"/>
        <v>393492.08584650001</v>
      </c>
    </row>
    <row r="10132" spans="1:5" ht="15.75" x14ac:dyDescent="0.25">
      <c r="A10132" s="14"/>
      <c r="B10132" s="100" t="s">
        <v>758</v>
      </c>
      <c r="C10132" s="121">
        <f>'PRECIO HISTORICO'!D10132</f>
        <v>1073438.9170869</v>
      </c>
      <c r="D10132" s="148">
        <f>'PRECIO DE MERCADO '!G10132</f>
        <v>1247120</v>
      </c>
      <c r="E10132" s="145">
        <f t="shared" si="158"/>
        <v>1160279.4585434501</v>
      </c>
    </row>
    <row r="10133" spans="1:5" ht="15.75" x14ac:dyDescent="0.25">
      <c r="A10133" s="14"/>
      <c r="B10133" s="103" t="s">
        <v>1679</v>
      </c>
      <c r="C10133" s="121">
        <f>'PRECIO HISTORICO'!D10133</f>
        <v>994140.85254574998</v>
      </c>
      <c r="D10133" s="148">
        <f>'PRECIO DE MERCADO '!G10133</f>
        <v>1155320</v>
      </c>
      <c r="E10133" s="145">
        <f t="shared" si="158"/>
        <v>1074730.4262728749</v>
      </c>
    </row>
    <row r="10134" spans="1:5" ht="15.75" x14ac:dyDescent="0.25">
      <c r="A10134" s="14"/>
      <c r="B10134" s="103" t="s">
        <v>1680</v>
      </c>
      <c r="C10134" s="121">
        <f>'PRECIO HISTORICO'!D10134</f>
        <v>994140.85254574998</v>
      </c>
      <c r="D10134" s="148">
        <f>'PRECIO DE MERCADO '!G10134</f>
        <v>1155320</v>
      </c>
      <c r="E10134" s="145">
        <f t="shared" si="158"/>
        <v>1074730.4262728749</v>
      </c>
    </row>
    <row r="10135" spans="1:5" ht="15.75" x14ac:dyDescent="0.25">
      <c r="A10135" s="14"/>
      <c r="B10135" s="100" t="s">
        <v>119</v>
      </c>
      <c r="C10135" s="121">
        <f>'PRECIO HISTORICO'!D10135</f>
        <v>1403367.7295456002</v>
      </c>
      <c r="D10135" s="148">
        <f>'PRECIO DE MERCADO '!G10135</f>
        <v>1630640</v>
      </c>
      <c r="E10135" s="145">
        <f t="shared" si="158"/>
        <v>1517003.8647728001</v>
      </c>
    </row>
    <row r="10136" spans="1:5" ht="15.75" x14ac:dyDescent="0.25">
      <c r="A10136" s="14"/>
      <c r="B10136" s="100" t="s">
        <v>38</v>
      </c>
      <c r="C10136" s="121">
        <f>'PRECIO HISTORICO'!D10136</f>
        <v>1403367.7295456002</v>
      </c>
      <c r="D10136" s="148">
        <f>'PRECIO DE MERCADO '!G10136</f>
        <v>1630640</v>
      </c>
      <c r="E10136" s="145">
        <f t="shared" si="158"/>
        <v>1517003.8647728001</v>
      </c>
    </row>
    <row r="10137" spans="1:5" ht="15.75" x14ac:dyDescent="0.25">
      <c r="A10137" s="14"/>
      <c r="B10137" s="100" t="s">
        <v>1681</v>
      </c>
      <c r="C10137" s="121">
        <f>'PRECIO HISTORICO'!D10137</f>
        <v>98986.853288049999</v>
      </c>
      <c r="D10137" s="148">
        <f>'PRECIO DE MERCADO '!G10137</f>
        <v>114920</v>
      </c>
      <c r="E10137" s="145">
        <f t="shared" si="158"/>
        <v>106953.42664402499</v>
      </c>
    </row>
    <row r="10138" spans="1:5" ht="15.75" x14ac:dyDescent="0.25">
      <c r="A10138" s="14"/>
      <c r="B10138" s="100" t="s">
        <v>123</v>
      </c>
      <c r="C10138" s="121">
        <f>'PRECIO HISTORICO'!D10138</f>
        <v>98986.853288049999</v>
      </c>
      <c r="D10138" s="148">
        <f>'PRECIO DE MERCADO '!G10138</f>
        <v>114920</v>
      </c>
      <c r="E10138" s="145">
        <f t="shared" si="158"/>
        <v>106953.42664402499</v>
      </c>
    </row>
    <row r="10139" spans="1:5" ht="15.75" x14ac:dyDescent="0.25">
      <c r="A10139" s="14"/>
      <c r="B10139" s="100" t="s">
        <v>124</v>
      </c>
      <c r="C10139" s="121">
        <f>'PRECIO HISTORICO'!D10139</f>
        <v>174312.96760150002</v>
      </c>
      <c r="D10139" s="148">
        <f>'PRECIO DE MERCADO '!G10139</f>
        <v>202640</v>
      </c>
      <c r="E10139" s="145">
        <f t="shared" si="158"/>
        <v>188476.48380074999</v>
      </c>
    </row>
    <row r="10140" spans="1:5" ht="15.75" x14ac:dyDescent="0.25">
      <c r="A10140" s="14"/>
      <c r="B10140" s="100" t="s">
        <v>125</v>
      </c>
      <c r="C10140" s="121">
        <f>'PRECIO HISTORICO'!D10140</f>
        <v>174312.96760150002</v>
      </c>
      <c r="D10140" s="148">
        <f>'PRECIO DE MERCADO '!G10140</f>
        <v>202640</v>
      </c>
      <c r="E10140" s="145">
        <f t="shared" si="158"/>
        <v>188476.48380074999</v>
      </c>
    </row>
    <row r="10141" spans="1:5" ht="15.75" x14ac:dyDescent="0.25">
      <c r="A10141" s="14"/>
      <c r="B10141" s="100" t="s">
        <v>582</v>
      </c>
      <c r="C10141" s="121">
        <f>'PRECIO HISTORICO'!D10141</f>
        <v>59100.513494750005</v>
      </c>
      <c r="D10141" s="148">
        <f>'PRECIO DE MERCADO '!G10141</f>
        <v>68680</v>
      </c>
      <c r="E10141" s="145">
        <f t="shared" si="158"/>
        <v>63890.256747375002</v>
      </c>
    </row>
    <row r="10142" spans="1:5" ht="15.75" x14ac:dyDescent="0.25">
      <c r="A10142" s="14"/>
      <c r="B10142" s="100" t="s">
        <v>1682</v>
      </c>
      <c r="C10142" s="121">
        <f>'PRECIO HISTORICO'!D10142</f>
        <v>281382.53742235003</v>
      </c>
      <c r="D10142" s="148">
        <f>'PRECIO DE MERCADO '!G10142</f>
        <v>327080</v>
      </c>
      <c r="E10142" s="145">
        <f t="shared" si="158"/>
        <v>304231.26871117501</v>
      </c>
    </row>
    <row r="10143" spans="1:5" ht="15.75" x14ac:dyDescent="0.25">
      <c r="A10143" s="14"/>
      <c r="B10143" s="100" t="s">
        <v>1683</v>
      </c>
      <c r="C10143" s="121">
        <f>'PRECIO HISTORICO'!D10143</f>
        <v>281382.53742235003</v>
      </c>
      <c r="D10143" s="148">
        <f>'PRECIO DE MERCADO '!G10143</f>
        <v>327080</v>
      </c>
      <c r="E10143" s="145">
        <f t="shared" si="158"/>
        <v>304231.26871117501</v>
      </c>
    </row>
    <row r="10144" spans="1:5" ht="15.75" x14ac:dyDescent="0.25">
      <c r="A10144" s="14"/>
      <c r="B10144" s="100" t="s">
        <v>3782</v>
      </c>
      <c r="C10144" s="121">
        <f>'PRECIO HISTORICO'!D10144</f>
        <v>518233.41685114999</v>
      </c>
      <c r="D10144" s="148">
        <f>'PRECIO DE MERCADO '!G10144</f>
        <v>602480</v>
      </c>
      <c r="E10144" s="145">
        <f t="shared" si="158"/>
        <v>560356.70842557494</v>
      </c>
    </row>
    <row r="10145" spans="1:5" ht="15.75" x14ac:dyDescent="0.25">
      <c r="A10145" s="14"/>
      <c r="B10145" s="100" t="s">
        <v>2131</v>
      </c>
      <c r="C10145" s="121">
        <f>'PRECIO HISTORICO'!D10145</f>
        <v>518233.41685114999</v>
      </c>
      <c r="D10145" s="148">
        <f>'PRECIO DE MERCADO '!G10145</f>
        <v>602480</v>
      </c>
      <c r="E10145" s="145">
        <f t="shared" ref="E10145:E10208" si="159">AVERAGE(C10145:D10145)</f>
        <v>560356.70842557494</v>
      </c>
    </row>
    <row r="10146" spans="1:5" ht="15.75" x14ac:dyDescent="0.25">
      <c r="A10146" s="14"/>
      <c r="B10146" s="100" t="s">
        <v>3783</v>
      </c>
      <c r="C10146" s="121">
        <f>'PRECIO HISTORICO'!D10146</f>
        <v>1325857.8593123499</v>
      </c>
      <c r="D10146" s="148">
        <f>'PRECIO DE MERCADO '!G10146</f>
        <v>1540880</v>
      </c>
      <c r="E10146" s="145">
        <f t="shared" si="159"/>
        <v>1433368.929656175</v>
      </c>
    </row>
    <row r="10147" spans="1:5" ht="15.75" x14ac:dyDescent="0.25">
      <c r="A10147" s="14"/>
      <c r="B10147" s="100" t="s">
        <v>763</v>
      </c>
      <c r="C10147" s="121">
        <f>'PRECIO HISTORICO'!D10147</f>
        <v>98986.853288049999</v>
      </c>
      <c r="D10147" s="148">
        <f>'PRECIO DE MERCADO '!G10147</f>
        <v>114920</v>
      </c>
      <c r="E10147" s="145">
        <f t="shared" si="159"/>
        <v>106953.42664402499</v>
      </c>
    </row>
    <row r="10148" spans="1:5" ht="15.75" x14ac:dyDescent="0.25">
      <c r="A10148" s="14"/>
      <c r="B10148" s="100" t="s">
        <v>764</v>
      </c>
      <c r="C10148" s="121">
        <f>'PRECIO HISTORICO'!D10148</f>
        <v>199124.24662585001</v>
      </c>
      <c r="D10148" s="148">
        <f>'PRECIO DE MERCADO '!G10148</f>
        <v>231200</v>
      </c>
      <c r="E10148" s="145">
        <f t="shared" si="159"/>
        <v>215162.12331292499</v>
      </c>
    </row>
    <row r="10149" spans="1:5" ht="15.75" x14ac:dyDescent="0.25">
      <c r="A10149" s="14"/>
      <c r="B10149" s="100" t="s">
        <v>1958</v>
      </c>
      <c r="C10149" s="121">
        <f>'PRECIO HISTORICO'!D10149</f>
        <v>2311001.4733532998</v>
      </c>
      <c r="D10149" s="148">
        <f>'PRECIO DE MERCADO '!G10149</f>
        <v>2685320</v>
      </c>
      <c r="E10149" s="145">
        <f t="shared" si="159"/>
        <v>2498160.7366766501</v>
      </c>
    </row>
    <row r="10150" spans="1:5" ht="15.75" x14ac:dyDescent="0.25">
      <c r="A10150" s="14"/>
      <c r="B10150" s="100" t="s">
        <v>131</v>
      </c>
      <c r="C10150" s="121">
        <f>'PRECIO HISTORICO'!D10150</f>
        <v>2311001.4733532998</v>
      </c>
      <c r="D10150" s="148">
        <f>'PRECIO DE MERCADO '!G10150</f>
        <v>2685320</v>
      </c>
      <c r="E10150" s="145">
        <f t="shared" si="159"/>
        <v>2498160.7366766501</v>
      </c>
    </row>
    <row r="10151" spans="1:5" ht="15.75" x14ac:dyDescent="0.25">
      <c r="A10151" s="14"/>
      <c r="B10151" s="100" t="s">
        <v>589</v>
      </c>
      <c r="C10151" s="121">
        <f>'PRECIO HISTORICO'!D10151</f>
        <v>298111.09991389996</v>
      </c>
      <c r="D10151" s="148">
        <f>'PRECIO DE MERCADO '!G10151</f>
        <v>346120</v>
      </c>
      <c r="E10151" s="145">
        <f t="shared" si="159"/>
        <v>322115.54995695001</v>
      </c>
    </row>
    <row r="10152" spans="1:5" ht="15.75" x14ac:dyDescent="0.25">
      <c r="A10152" s="14"/>
      <c r="B10152" s="100" t="s">
        <v>590</v>
      </c>
      <c r="C10152" s="121">
        <f>'PRECIO HISTORICO'!D10152</f>
        <v>298111.09991389996</v>
      </c>
      <c r="D10152" s="148">
        <f>'PRECIO DE MERCADO '!G10152</f>
        <v>346120</v>
      </c>
      <c r="E10152" s="145">
        <f t="shared" si="159"/>
        <v>322115.54995695001</v>
      </c>
    </row>
    <row r="10153" spans="1:5" ht="15.75" x14ac:dyDescent="0.25">
      <c r="A10153" s="14"/>
      <c r="B10153" s="100" t="s">
        <v>133</v>
      </c>
      <c r="C10153" s="121">
        <f>'PRECIO HISTORICO'!D10153</f>
        <v>150923.43781060001</v>
      </c>
      <c r="D10153" s="148">
        <f>'PRECIO DE MERCADO '!G10153</f>
        <v>175440</v>
      </c>
      <c r="E10153" s="145">
        <f t="shared" si="159"/>
        <v>163181.71890530002</v>
      </c>
    </row>
    <row r="10154" spans="1:5" ht="15.75" x14ac:dyDescent="0.25">
      <c r="A10154" s="14"/>
      <c r="B10154" s="100" t="s">
        <v>134</v>
      </c>
      <c r="C10154" s="121">
        <f>'PRECIO HISTORICO'!D10154</f>
        <v>150923.43781060001</v>
      </c>
      <c r="D10154" s="148">
        <f>'PRECIO DE MERCADO '!G10154</f>
        <v>175440</v>
      </c>
      <c r="E10154" s="145">
        <f t="shared" si="159"/>
        <v>163181.71890530002</v>
      </c>
    </row>
    <row r="10155" spans="1:5" ht="15.75" x14ac:dyDescent="0.25">
      <c r="A10155" s="14"/>
      <c r="B10155" s="100" t="s">
        <v>3784</v>
      </c>
      <c r="C10155" s="121">
        <f>'PRECIO HISTORICO'!D10155</f>
        <v>695723.15969520004</v>
      </c>
      <c r="D10155" s="148">
        <f>'PRECIO DE MERCADO '!G10155</f>
        <v>808520</v>
      </c>
      <c r="E10155" s="145">
        <f t="shared" si="159"/>
        <v>752121.57984760008</v>
      </c>
    </row>
    <row r="10156" spans="1:5" ht="15.75" x14ac:dyDescent="0.25">
      <c r="A10156" s="14"/>
      <c r="B10156" s="100" t="s">
        <v>3785</v>
      </c>
      <c r="C10156" s="121">
        <f>'PRECIO HISTORICO'!D10156</f>
        <v>695723.15969520004</v>
      </c>
      <c r="D10156" s="148">
        <f>'PRECIO DE MERCADO '!G10156</f>
        <v>808520</v>
      </c>
      <c r="E10156" s="145">
        <f t="shared" si="159"/>
        <v>752121.57984760008</v>
      </c>
    </row>
    <row r="10157" spans="1:5" ht="38.25" x14ac:dyDescent="0.25">
      <c r="A10157" s="4" t="s">
        <v>0</v>
      </c>
      <c r="B10157" s="101" t="s">
        <v>63</v>
      </c>
      <c r="C10157" s="124" t="s">
        <v>4332</v>
      </c>
      <c r="D10157" s="146" t="s">
        <v>4328</v>
      </c>
      <c r="E10157" s="144" t="s">
        <v>4327</v>
      </c>
    </row>
    <row r="10158" spans="1:5" ht="15.75" x14ac:dyDescent="0.25">
      <c r="A10158" s="4"/>
      <c r="B10158" s="102" t="s">
        <v>3</v>
      </c>
      <c r="C10158" s="119"/>
      <c r="D10158" s="147"/>
      <c r="E10158" s="143"/>
    </row>
    <row r="10159" spans="1:5" ht="15.75" x14ac:dyDescent="0.25">
      <c r="A10159" s="13">
        <v>3</v>
      </c>
      <c r="B10159" s="104" t="s">
        <v>9</v>
      </c>
      <c r="C10159" s="120"/>
      <c r="D10159" s="147"/>
      <c r="E10159" s="143"/>
    </row>
    <row r="10160" spans="1:5" ht="15.75" x14ac:dyDescent="0.25">
      <c r="A10160" s="14"/>
      <c r="B10160" s="100" t="s">
        <v>1688</v>
      </c>
      <c r="C10160" s="121">
        <f>'PRECIO HISTORICO'!D10160</f>
        <v>2429691.3419869998</v>
      </c>
      <c r="D10160" s="148">
        <f>'PRECIO DE MERCADO '!G10160</f>
        <v>2823360</v>
      </c>
      <c r="E10160" s="145">
        <f t="shared" si="159"/>
        <v>2626525.6709934999</v>
      </c>
    </row>
    <row r="10161" spans="1:5" ht="15.75" x14ac:dyDescent="0.25">
      <c r="A10161" s="14"/>
      <c r="B10161" s="100" t="s">
        <v>595</v>
      </c>
      <c r="C10161" s="121">
        <f>'PRECIO HISTORICO'!D10161</f>
        <v>298111.09991389996</v>
      </c>
      <c r="D10161" s="148">
        <f>'PRECIO DE MERCADO '!G10161</f>
        <v>346120</v>
      </c>
      <c r="E10161" s="145">
        <f t="shared" si="159"/>
        <v>322115.54995695001</v>
      </c>
    </row>
    <row r="10162" spans="1:5" ht="15.75" x14ac:dyDescent="0.25">
      <c r="A10162" s="14"/>
      <c r="B10162" s="100" t="s">
        <v>1689</v>
      </c>
      <c r="C10162" s="121">
        <f>'PRECIO HISTORICO'!D10162</f>
        <v>298111.09991389996</v>
      </c>
      <c r="D10162" s="148">
        <f>'PRECIO DE MERCADO '!G10162</f>
        <v>346120</v>
      </c>
      <c r="E10162" s="145">
        <f t="shared" si="159"/>
        <v>322115.54995695001</v>
      </c>
    </row>
    <row r="10163" spans="1:5" ht="15.75" x14ac:dyDescent="0.25">
      <c r="A10163" s="14"/>
      <c r="B10163" s="100" t="s">
        <v>1549</v>
      </c>
      <c r="C10163" s="121">
        <f>'PRECIO HISTORICO'!D10163</f>
        <v>79634.554854400005</v>
      </c>
      <c r="D10163" s="148">
        <f>'PRECIO DE MERCADO '!G10163</f>
        <v>92480</v>
      </c>
      <c r="E10163" s="145">
        <f t="shared" si="159"/>
        <v>86057.277427199995</v>
      </c>
    </row>
    <row r="10164" spans="1:5" ht="15.75" x14ac:dyDescent="0.25">
      <c r="A10164" s="14"/>
      <c r="B10164" s="100" t="s">
        <v>1690</v>
      </c>
      <c r="C10164" s="121">
        <f>'PRECIO HISTORICO'!D10164</f>
        <v>79634.554854400005</v>
      </c>
      <c r="D10164" s="148">
        <f>'PRECIO DE MERCADO '!G10164</f>
        <v>92480</v>
      </c>
      <c r="E10164" s="145">
        <f t="shared" si="159"/>
        <v>86057.277427199995</v>
      </c>
    </row>
    <row r="10165" spans="1:5" ht="15.75" x14ac:dyDescent="0.25">
      <c r="A10165" s="14"/>
      <c r="B10165" s="100" t="s">
        <v>147</v>
      </c>
      <c r="C10165" s="121">
        <f>'PRECIO HISTORICO'!D10165</f>
        <v>3537335.1750737</v>
      </c>
      <c r="D10165" s="148">
        <f>'PRECIO DE MERCADO '!G10165</f>
        <v>4109920</v>
      </c>
      <c r="E10165" s="145">
        <f t="shared" si="159"/>
        <v>3823627.58753685</v>
      </c>
    </row>
    <row r="10166" spans="1:5" ht="15.75" x14ac:dyDescent="0.25">
      <c r="A10166" s="14"/>
      <c r="B10166" s="100" t="s">
        <v>148</v>
      </c>
      <c r="C10166" s="121">
        <f>'PRECIO HISTORICO'!D10166</f>
        <v>3537335.1750737</v>
      </c>
      <c r="D10166" s="148">
        <f>'PRECIO DE MERCADO '!G10166</f>
        <v>4109920</v>
      </c>
      <c r="E10166" s="145">
        <f t="shared" si="159"/>
        <v>3823627.58753685</v>
      </c>
    </row>
    <row r="10167" spans="1:5" ht="15.75" x14ac:dyDescent="0.25">
      <c r="A10167" s="14"/>
      <c r="B10167" s="100" t="s">
        <v>596</v>
      </c>
      <c r="C10167" s="121">
        <f>'PRECIO HISTORICO'!D10167</f>
        <v>2760593.8672676003</v>
      </c>
      <c r="D10167" s="148">
        <f>'PRECIO DE MERCADO '!G10167</f>
        <v>3207560</v>
      </c>
      <c r="E10167" s="145">
        <f t="shared" si="159"/>
        <v>2984076.9336338001</v>
      </c>
    </row>
    <row r="10168" spans="1:5" ht="15.75" x14ac:dyDescent="0.25">
      <c r="A10168" s="14"/>
      <c r="B10168" s="103" t="s">
        <v>150</v>
      </c>
      <c r="C10168" s="121">
        <f>'PRECIO HISTORICO'!D10168</f>
        <v>825746.81403304986</v>
      </c>
      <c r="D10168" s="148">
        <f>'PRECIO DE MERCADO '!G10168</f>
        <v>959480</v>
      </c>
      <c r="E10168" s="145">
        <f t="shared" si="159"/>
        <v>892613.40701652493</v>
      </c>
    </row>
    <row r="10169" spans="1:5" ht="15.75" x14ac:dyDescent="0.25">
      <c r="A10169" s="14"/>
      <c r="B10169" s="100" t="s">
        <v>1691</v>
      </c>
      <c r="C10169" s="121">
        <f>'PRECIO HISTORICO'!D10169</f>
        <v>150923.43781060001</v>
      </c>
      <c r="D10169" s="148">
        <f>'PRECIO DE MERCADO '!G10169</f>
        <v>175440</v>
      </c>
      <c r="E10169" s="145">
        <f t="shared" si="159"/>
        <v>163181.71890530002</v>
      </c>
    </row>
    <row r="10170" spans="1:5" ht="15.75" x14ac:dyDescent="0.25">
      <c r="A10170" s="14"/>
      <c r="B10170" s="100" t="s">
        <v>1692</v>
      </c>
      <c r="C10170" s="121">
        <f>'PRECIO HISTORICO'!D10170</f>
        <v>150923.43781060001</v>
      </c>
      <c r="D10170" s="148">
        <f>'PRECIO DE MERCADO '!G10170</f>
        <v>175440</v>
      </c>
      <c r="E10170" s="145">
        <f t="shared" si="159"/>
        <v>163181.71890530002</v>
      </c>
    </row>
    <row r="10171" spans="1:5" ht="15.75" x14ac:dyDescent="0.25">
      <c r="A10171" s="14"/>
      <c r="B10171" s="100" t="s">
        <v>1693</v>
      </c>
      <c r="C10171" s="121">
        <f>'PRECIO HISTORICO'!D10171</f>
        <v>150923.43781060001</v>
      </c>
      <c r="D10171" s="148">
        <f>'PRECIO DE MERCADO '!G10171</f>
        <v>175440</v>
      </c>
      <c r="E10171" s="145">
        <f t="shared" si="159"/>
        <v>163181.71890530002</v>
      </c>
    </row>
    <row r="10172" spans="1:5" ht="15.75" x14ac:dyDescent="0.25">
      <c r="A10172" s="14"/>
      <c r="B10172" s="100" t="s">
        <v>1694</v>
      </c>
      <c r="C10172" s="121">
        <f>'PRECIO HISTORICO'!D10172</f>
        <v>414474.08928835002</v>
      </c>
      <c r="D10172" s="148">
        <f>'PRECIO DE MERCADO '!G10172</f>
        <v>481440</v>
      </c>
      <c r="E10172" s="145">
        <f t="shared" si="159"/>
        <v>447957.04464417498</v>
      </c>
    </row>
    <row r="10173" spans="1:5" ht="15.75" x14ac:dyDescent="0.25">
      <c r="A10173" s="14"/>
      <c r="B10173" s="100" t="s">
        <v>1695</v>
      </c>
      <c r="C10173" s="121">
        <f>'PRECIO HISTORICO'!D10173</f>
        <v>414474.08928835002</v>
      </c>
      <c r="D10173" s="148">
        <f>'PRECIO DE MERCADO '!G10173</f>
        <v>481440</v>
      </c>
      <c r="E10173" s="145">
        <f t="shared" si="159"/>
        <v>447957.04464417498</v>
      </c>
    </row>
    <row r="10174" spans="1:5" ht="15.75" x14ac:dyDescent="0.25">
      <c r="A10174" s="14"/>
      <c r="B10174" s="100" t="s">
        <v>1696</v>
      </c>
      <c r="C10174" s="121">
        <f>'PRECIO HISTORICO'!D10174</f>
        <v>414474.08928835002</v>
      </c>
      <c r="D10174" s="148">
        <f>'PRECIO DE MERCADO '!G10174</f>
        <v>481440</v>
      </c>
      <c r="E10174" s="145">
        <f t="shared" si="159"/>
        <v>447957.04464417498</v>
      </c>
    </row>
    <row r="10175" spans="1:5" ht="15.75" x14ac:dyDescent="0.25">
      <c r="A10175" s="14"/>
      <c r="B10175" s="100" t="s">
        <v>154</v>
      </c>
      <c r="C10175" s="121">
        <f>'PRECIO HISTORICO'!D10175</f>
        <v>1123139.27567205</v>
      </c>
      <c r="D10175" s="148">
        <f>'PRECIO DE MERCADO '!G10175</f>
        <v>1304920</v>
      </c>
      <c r="E10175" s="145">
        <f t="shared" si="159"/>
        <v>1214029.6378360251</v>
      </c>
    </row>
    <row r="10176" spans="1:5" ht="15.75" x14ac:dyDescent="0.25">
      <c r="A10176" s="14"/>
      <c r="B10176" s="100" t="s">
        <v>155</v>
      </c>
      <c r="C10176" s="121">
        <f>'PRECIO HISTORICO'!D10176</f>
        <v>794699.55942195002</v>
      </c>
      <c r="D10176" s="148">
        <f>'PRECIO DE MERCADO '!G10176</f>
        <v>923440</v>
      </c>
      <c r="E10176" s="145">
        <f t="shared" si="159"/>
        <v>859069.77971097501</v>
      </c>
    </row>
    <row r="10177" spans="1:5" ht="15.75" x14ac:dyDescent="0.25">
      <c r="A10177" s="14"/>
      <c r="B10177" s="100" t="s">
        <v>768</v>
      </c>
      <c r="C10177" s="121">
        <f>'PRECIO HISTORICO'!D10177</f>
        <v>743223.20075640001</v>
      </c>
      <c r="D10177" s="148">
        <f>'PRECIO DE MERCADO '!G10177</f>
        <v>863600</v>
      </c>
      <c r="E10177" s="145">
        <f t="shared" si="159"/>
        <v>803411.60037819995</v>
      </c>
    </row>
    <row r="10178" spans="1:5" ht="15.75" x14ac:dyDescent="0.25">
      <c r="A10178" s="14"/>
      <c r="B10178" s="100" t="s">
        <v>157</v>
      </c>
      <c r="C10178" s="121">
        <f>'PRECIO HISTORICO'!D10178</f>
        <v>265050.20124764997</v>
      </c>
      <c r="D10178" s="148">
        <f>'PRECIO DE MERCADO '!G10178</f>
        <v>308040</v>
      </c>
      <c r="E10178" s="145">
        <f t="shared" si="159"/>
        <v>286545.10062382498</v>
      </c>
    </row>
    <row r="10179" spans="1:5" ht="15.75" x14ac:dyDescent="0.25">
      <c r="A10179" s="14"/>
      <c r="B10179" s="100" t="s">
        <v>1961</v>
      </c>
      <c r="C10179" s="121">
        <f>'PRECIO HISTORICO'!D10179</f>
        <v>199124.24662585001</v>
      </c>
      <c r="D10179" s="148">
        <f>'PRECIO DE MERCADO '!G10179</f>
        <v>231200</v>
      </c>
      <c r="E10179" s="145">
        <f t="shared" si="159"/>
        <v>215162.12331292499</v>
      </c>
    </row>
    <row r="10180" spans="1:5" ht="15.75" x14ac:dyDescent="0.25">
      <c r="A10180" s="14"/>
      <c r="B10180" s="100" t="s">
        <v>597</v>
      </c>
      <c r="C10180" s="121">
        <f>'PRECIO HISTORICO'!D10180</f>
        <v>98986.853288049999</v>
      </c>
      <c r="D10180" s="148">
        <f>'PRECIO DE MERCADO '!G10180</f>
        <v>114920</v>
      </c>
      <c r="E10180" s="145">
        <f t="shared" si="159"/>
        <v>106953.42664402499</v>
      </c>
    </row>
    <row r="10181" spans="1:5" ht="15.75" x14ac:dyDescent="0.25">
      <c r="A10181" s="14"/>
      <c r="B10181" s="100" t="s">
        <v>598</v>
      </c>
      <c r="C10181" s="121">
        <f>'PRECIO HISTORICO'!D10181</f>
        <v>98986.853288049999</v>
      </c>
      <c r="D10181" s="148">
        <f>'PRECIO DE MERCADO '!G10181</f>
        <v>114920</v>
      </c>
      <c r="E10181" s="145">
        <f t="shared" si="159"/>
        <v>106953.42664402499</v>
      </c>
    </row>
    <row r="10182" spans="1:5" ht="15.75" x14ac:dyDescent="0.25">
      <c r="A10182" s="14"/>
      <c r="B10182" s="100" t="s">
        <v>599</v>
      </c>
      <c r="C10182" s="121">
        <f>'PRECIO HISTORICO'!D10182</f>
        <v>98986.853288049999</v>
      </c>
      <c r="D10182" s="148">
        <f>'PRECIO DE MERCADO '!G10182</f>
        <v>114920</v>
      </c>
      <c r="E10182" s="145">
        <f t="shared" si="159"/>
        <v>106953.42664402499</v>
      </c>
    </row>
    <row r="10183" spans="1:5" ht="15.75" x14ac:dyDescent="0.25">
      <c r="A10183" s="14"/>
      <c r="B10183" s="100" t="s">
        <v>600</v>
      </c>
      <c r="C10183" s="121">
        <f>'PRECIO HISTORICO'!D10183</f>
        <v>98986.853288049999</v>
      </c>
      <c r="D10183" s="148">
        <f>'PRECIO DE MERCADO '!G10183</f>
        <v>114920</v>
      </c>
      <c r="E10183" s="145">
        <f t="shared" si="159"/>
        <v>106953.42664402499</v>
      </c>
    </row>
    <row r="10184" spans="1:5" ht="15.75" x14ac:dyDescent="0.25">
      <c r="A10184" s="14"/>
      <c r="B10184" s="100" t="s">
        <v>602</v>
      </c>
      <c r="C10184" s="121">
        <f>'PRECIO HISTORICO'!D10184</f>
        <v>98986.853288049999</v>
      </c>
      <c r="D10184" s="148">
        <f>'PRECIO DE MERCADO '!G10184</f>
        <v>114920</v>
      </c>
      <c r="E10184" s="145">
        <f t="shared" si="159"/>
        <v>106953.42664402499</v>
      </c>
    </row>
    <row r="10185" spans="1:5" ht="15.75" x14ac:dyDescent="0.25">
      <c r="A10185" s="14"/>
      <c r="B10185" s="100" t="s">
        <v>165</v>
      </c>
      <c r="C10185" s="121">
        <f>'PRECIO HISTORICO'!D10185</f>
        <v>579349.71675945004</v>
      </c>
      <c r="D10185" s="148">
        <f>'PRECIO DE MERCADO '!G10185</f>
        <v>673200</v>
      </c>
      <c r="E10185" s="145">
        <f t="shared" si="159"/>
        <v>626274.85837972502</v>
      </c>
    </row>
    <row r="10186" spans="1:5" ht="15.75" x14ac:dyDescent="0.25">
      <c r="A10186" s="14"/>
      <c r="B10186" s="100" t="s">
        <v>678</v>
      </c>
      <c r="C10186" s="121">
        <f>'PRECIO HISTORICO'!D10186</f>
        <v>111748.89317864999</v>
      </c>
      <c r="D10186" s="148">
        <f>'PRECIO DE MERCADO '!G10186</f>
        <v>129880</v>
      </c>
      <c r="E10186" s="145">
        <f t="shared" si="159"/>
        <v>120814.446589325</v>
      </c>
    </row>
    <row r="10187" spans="1:5" ht="15.75" x14ac:dyDescent="0.25">
      <c r="A10187" s="14"/>
      <c r="B10187" s="100" t="s">
        <v>604</v>
      </c>
      <c r="C10187" s="121">
        <f>'PRECIO HISTORICO'!D10187</f>
        <v>579349.71675945004</v>
      </c>
      <c r="D10187" s="148">
        <f>'PRECIO DE MERCADO '!G10187</f>
        <v>673200</v>
      </c>
      <c r="E10187" s="145">
        <f t="shared" si="159"/>
        <v>626274.85837972502</v>
      </c>
    </row>
    <row r="10188" spans="1:5" ht="15.75" x14ac:dyDescent="0.25">
      <c r="A10188" s="14"/>
      <c r="B10188" s="100" t="s">
        <v>1697</v>
      </c>
      <c r="C10188" s="121">
        <f>'PRECIO HISTORICO'!D10188</f>
        <v>298111.09991389996</v>
      </c>
      <c r="D10188" s="148">
        <f>'PRECIO DE MERCADO '!G10188</f>
        <v>346120</v>
      </c>
      <c r="E10188" s="145">
        <f t="shared" si="159"/>
        <v>322115.54995695001</v>
      </c>
    </row>
    <row r="10189" spans="1:5" ht="15.75" x14ac:dyDescent="0.25">
      <c r="A10189" s="14"/>
      <c r="B10189" s="100" t="s">
        <v>1698</v>
      </c>
      <c r="C10189" s="121">
        <f>'PRECIO HISTORICO'!D10189</f>
        <v>162728.19463809999</v>
      </c>
      <c r="D10189" s="148">
        <f>'PRECIO DE MERCADO '!G10189</f>
        <v>189040</v>
      </c>
      <c r="E10189" s="145">
        <f t="shared" si="159"/>
        <v>175884.09731904999</v>
      </c>
    </row>
    <row r="10190" spans="1:5" ht="15.75" x14ac:dyDescent="0.25">
      <c r="A10190" s="14"/>
      <c r="B10190" s="100" t="s">
        <v>1699</v>
      </c>
      <c r="C10190" s="121">
        <f>'PRECIO HISTORICO'!D10190</f>
        <v>19473.939439500002</v>
      </c>
      <c r="D10190" s="148">
        <f>'PRECIO DE MERCADO '!G10190</f>
        <v>22440</v>
      </c>
      <c r="E10190" s="145">
        <f t="shared" si="159"/>
        <v>20956.969719749999</v>
      </c>
    </row>
    <row r="10191" spans="1:5" ht="15.75" x14ac:dyDescent="0.25">
      <c r="A10191" s="14"/>
      <c r="B10191" s="100" t="s">
        <v>1700</v>
      </c>
      <c r="C10191" s="121">
        <f>'PRECIO HISTORICO'!D10191</f>
        <v>25805.7425262</v>
      </c>
      <c r="D10191" s="148">
        <f>'PRECIO DE MERCADO '!G10191</f>
        <v>29920</v>
      </c>
      <c r="E10191" s="145">
        <f t="shared" si="159"/>
        <v>27862.871263100002</v>
      </c>
    </row>
    <row r="10192" spans="1:5" ht="15.75" x14ac:dyDescent="0.25">
      <c r="A10192" s="14"/>
      <c r="B10192" s="100" t="s">
        <v>3786</v>
      </c>
      <c r="C10192" s="121">
        <f>'PRECIO HISTORICO'!D10192</f>
        <v>364024.17169300001</v>
      </c>
      <c r="D10192" s="148">
        <f>'PRECIO DE MERCADO '!G10192</f>
        <v>422960</v>
      </c>
      <c r="E10192" s="145">
        <f t="shared" si="159"/>
        <v>393492.08584650001</v>
      </c>
    </row>
    <row r="10193" spans="1:5" ht="15.75" x14ac:dyDescent="0.25">
      <c r="A10193" s="14"/>
      <c r="B10193" s="100" t="s">
        <v>56</v>
      </c>
      <c r="C10193" s="121">
        <f>'PRECIO HISTORICO'!D10193</f>
        <v>298111.09991389996</v>
      </c>
      <c r="D10193" s="148">
        <f>'PRECIO DE MERCADO '!G10193</f>
        <v>346120</v>
      </c>
      <c r="E10193" s="145">
        <f t="shared" si="159"/>
        <v>322115.54995695001</v>
      </c>
    </row>
    <row r="10194" spans="1:5" ht="15.75" x14ac:dyDescent="0.25">
      <c r="A10194" s="14"/>
      <c r="B10194" s="100" t="s">
        <v>1702</v>
      </c>
      <c r="C10194" s="121">
        <f>'PRECIO HISTORICO'!D10194</f>
        <v>298111.09991389996</v>
      </c>
      <c r="D10194" s="148">
        <f>'PRECIO DE MERCADO '!G10194</f>
        <v>346120</v>
      </c>
      <c r="E10194" s="145">
        <f t="shared" si="159"/>
        <v>322115.54995695001</v>
      </c>
    </row>
    <row r="10195" spans="1:5" ht="15.75" x14ac:dyDescent="0.25">
      <c r="A10195" s="14"/>
      <c r="B10195" s="100" t="s">
        <v>180</v>
      </c>
      <c r="C10195" s="121">
        <f>'PRECIO HISTORICO'!D10195</f>
        <v>298111.09991389996</v>
      </c>
      <c r="D10195" s="148">
        <f>'PRECIO DE MERCADO '!G10195</f>
        <v>346120</v>
      </c>
      <c r="E10195" s="145">
        <f t="shared" si="159"/>
        <v>322115.54995695001</v>
      </c>
    </row>
    <row r="10196" spans="1:5" ht="15.75" x14ac:dyDescent="0.25">
      <c r="A10196" s="14"/>
      <c r="B10196" s="100" t="s">
        <v>2289</v>
      </c>
      <c r="C10196" s="121">
        <f>'PRECIO HISTORICO'!D10196</f>
        <v>298111.09991389996</v>
      </c>
      <c r="D10196" s="148">
        <f>'PRECIO DE MERCADO '!G10196</f>
        <v>346120</v>
      </c>
      <c r="E10196" s="145">
        <f t="shared" si="159"/>
        <v>322115.54995695001</v>
      </c>
    </row>
    <row r="10197" spans="1:5" ht="15.75" x14ac:dyDescent="0.25">
      <c r="A10197" s="14"/>
      <c r="B10197" s="100" t="s">
        <v>611</v>
      </c>
      <c r="C10197" s="121">
        <f>'PRECIO HISTORICO'!D10197</f>
        <v>298111.09991389996</v>
      </c>
      <c r="D10197" s="148">
        <f>'PRECIO DE MERCADO '!G10197</f>
        <v>346120</v>
      </c>
      <c r="E10197" s="145">
        <f t="shared" si="159"/>
        <v>322115.54995695001</v>
      </c>
    </row>
    <row r="10198" spans="1:5" ht="15.75" x14ac:dyDescent="0.25">
      <c r="A10198" s="14"/>
      <c r="B10198" s="100" t="s">
        <v>1703</v>
      </c>
      <c r="C10198" s="121">
        <f>'PRECIO HISTORICO'!D10198</f>
        <v>298111.09991389996</v>
      </c>
      <c r="D10198" s="148">
        <f>'PRECIO DE MERCADO '!G10198</f>
        <v>346120</v>
      </c>
      <c r="E10198" s="145">
        <f t="shared" si="159"/>
        <v>322115.54995695001</v>
      </c>
    </row>
    <row r="10199" spans="1:5" ht="15.75" x14ac:dyDescent="0.25">
      <c r="A10199" s="14"/>
      <c r="B10199" s="100" t="s">
        <v>1704</v>
      </c>
      <c r="C10199" s="121">
        <f>'PRECIO HISTORICO'!D10199</f>
        <v>398557.88846965</v>
      </c>
      <c r="D10199" s="148">
        <f>'PRECIO DE MERCADO '!G10199</f>
        <v>463080</v>
      </c>
      <c r="E10199" s="145">
        <f t="shared" si="159"/>
        <v>430818.94423482497</v>
      </c>
    </row>
    <row r="10200" spans="1:5" ht="15.75" x14ac:dyDescent="0.25">
      <c r="A10200" s="14"/>
      <c r="B10200" s="100" t="s">
        <v>772</v>
      </c>
      <c r="C10200" s="121">
        <f>'PRECIO HISTORICO'!D10200</f>
        <v>79634.554854400005</v>
      </c>
      <c r="D10200" s="148">
        <f>'PRECIO DE MERCADO '!G10200</f>
        <v>92480</v>
      </c>
      <c r="E10200" s="145">
        <f t="shared" si="159"/>
        <v>86057.277427199995</v>
      </c>
    </row>
    <row r="10201" spans="1:5" ht="15.75" x14ac:dyDescent="0.25">
      <c r="A10201" s="14"/>
      <c r="B10201" s="100" t="s">
        <v>773</v>
      </c>
      <c r="C10201" s="121">
        <f>'PRECIO HISTORICO'!D10201</f>
        <v>79634.554854400005</v>
      </c>
      <c r="D10201" s="148">
        <f>'PRECIO DE MERCADO '!G10201</f>
        <v>92480</v>
      </c>
      <c r="E10201" s="145">
        <f t="shared" si="159"/>
        <v>86057.277427199995</v>
      </c>
    </row>
    <row r="10202" spans="1:5" ht="15.75" x14ac:dyDescent="0.25">
      <c r="A10202" s="14"/>
      <c r="B10202" s="100" t="s">
        <v>1705</v>
      </c>
      <c r="C10202" s="121">
        <f>'PRECIO HISTORICO'!D10202</f>
        <v>79634.554854400005</v>
      </c>
      <c r="D10202" s="148">
        <f>'PRECIO DE MERCADO '!G10202</f>
        <v>92480</v>
      </c>
      <c r="E10202" s="145">
        <f t="shared" si="159"/>
        <v>86057.277427199995</v>
      </c>
    </row>
    <row r="10203" spans="1:5" ht="15.75" x14ac:dyDescent="0.25">
      <c r="A10203" s="14"/>
      <c r="B10203" s="100" t="s">
        <v>1706</v>
      </c>
      <c r="C10203" s="121">
        <f>'PRECIO HISTORICO'!D10203</f>
        <v>79634.554854400005</v>
      </c>
      <c r="D10203" s="148">
        <f>'PRECIO DE MERCADO '!G10203</f>
        <v>92480</v>
      </c>
      <c r="E10203" s="145">
        <f t="shared" si="159"/>
        <v>86057.277427199995</v>
      </c>
    </row>
    <row r="10204" spans="1:5" ht="38.25" x14ac:dyDescent="0.25">
      <c r="A10204" s="13" t="s">
        <v>0</v>
      </c>
      <c r="B10204" s="101" t="s">
        <v>195</v>
      </c>
      <c r="C10204" s="124" t="s">
        <v>4332</v>
      </c>
      <c r="D10204" s="146" t="s">
        <v>4328</v>
      </c>
      <c r="E10204" s="144" t="s">
        <v>4327</v>
      </c>
    </row>
    <row r="10205" spans="1:5" ht="15.75" x14ac:dyDescent="0.25">
      <c r="A10205" s="13"/>
      <c r="B10205" s="102" t="s">
        <v>3</v>
      </c>
      <c r="C10205" s="119"/>
      <c r="D10205" s="147"/>
      <c r="E10205" s="143"/>
    </row>
    <row r="10206" spans="1:5" ht="15.75" x14ac:dyDescent="0.25">
      <c r="A10206" s="4">
        <v>4</v>
      </c>
      <c r="B10206" s="104" t="s">
        <v>10</v>
      </c>
      <c r="C10206" s="120"/>
      <c r="D10206" s="147"/>
      <c r="E10206" s="143"/>
    </row>
    <row r="10207" spans="1:5" ht="15.75" x14ac:dyDescent="0.25">
      <c r="A10207" s="15"/>
      <c r="B10207" s="100" t="s">
        <v>199</v>
      </c>
      <c r="C10207" s="121">
        <f>'PRECIO HISTORICO'!D10207</f>
        <v>108909.10421754999</v>
      </c>
      <c r="D10207" s="148">
        <f>'PRECIO DE MERCADO '!G10207</f>
        <v>126480</v>
      </c>
      <c r="E10207" s="145">
        <f t="shared" si="159"/>
        <v>117694.55210877499</v>
      </c>
    </row>
    <row r="10208" spans="1:5" ht="15.75" x14ac:dyDescent="0.25">
      <c r="A10208" s="15"/>
      <c r="B10208" s="100" t="s">
        <v>3787</v>
      </c>
      <c r="C10208" s="121">
        <f>'PRECIO HISTORICO'!D10208</f>
        <v>298111.09991389996</v>
      </c>
      <c r="D10208" s="148">
        <f>'PRECIO DE MERCADO '!G10208</f>
        <v>346120</v>
      </c>
      <c r="E10208" s="145">
        <f t="shared" si="159"/>
        <v>322115.54995695001</v>
      </c>
    </row>
    <row r="10209" spans="1:5" ht="15.75" x14ac:dyDescent="0.25">
      <c r="A10209" s="15"/>
      <c r="B10209" s="100" t="s">
        <v>1962</v>
      </c>
      <c r="C10209" s="121">
        <f>'PRECIO HISTORICO'!D10209</f>
        <v>958573.04820094991</v>
      </c>
      <c r="D10209" s="148">
        <f>'PRECIO DE MERCADO '!G10209</f>
        <v>1113840</v>
      </c>
      <c r="E10209" s="145">
        <f t="shared" ref="E10209:E10272" si="160">AVERAGE(C10209:D10209)</f>
        <v>1036206.524100475</v>
      </c>
    </row>
    <row r="10210" spans="1:5" ht="15.75" x14ac:dyDescent="0.25">
      <c r="A10210" s="15"/>
      <c r="B10210" s="100" t="s">
        <v>372</v>
      </c>
      <c r="C10210" s="121">
        <f>'PRECIO HISTORICO'!D10210</f>
        <v>79634.554854400005</v>
      </c>
      <c r="D10210" s="148">
        <f>'PRECIO DE MERCADO '!G10210</f>
        <v>92480</v>
      </c>
      <c r="E10210" s="145">
        <f t="shared" si="160"/>
        <v>86057.277427199995</v>
      </c>
    </row>
    <row r="10211" spans="1:5" ht="15.75" x14ac:dyDescent="0.25">
      <c r="A10211" s="15"/>
      <c r="B10211" s="100" t="s">
        <v>78</v>
      </c>
      <c r="C10211" s="121">
        <f>'PRECIO HISTORICO'!D10211</f>
        <v>79634.554854400005</v>
      </c>
      <c r="D10211" s="148">
        <f>'PRECIO DE MERCADO '!G10211</f>
        <v>92480</v>
      </c>
      <c r="E10211" s="145">
        <f t="shared" si="160"/>
        <v>86057.277427199995</v>
      </c>
    </row>
    <row r="10212" spans="1:5" ht="15.75" x14ac:dyDescent="0.25">
      <c r="A10212" s="15"/>
      <c r="B10212" s="100" t="s">
        <v>1709</v>
      </c>
      <c r="C10212" s="121">
        <f>'PRECIO HISTORICO'!D10212</f>
        <v>79634.554854400005</v>
      </c>
      <c r="D10212" s="148">
        <f>'PRECIO DE MERCADO '!G10212</f>
        <v>92480</v>
      </c>
      <c r="E10212" s="145">
        <f t="shared" si="160"/>
        <v>86057.277427199995</v>
      </c>
    </row>
    <row r="10213" spans="1:5" ht="15.75" x14ac:dyDescent="0.25">
      <c r="A10213" s="15"/>
      <c r="B10213" s="100" t="s">
        <v>917</v>
      </c>
      <c r="C10213" s="121">
        <f>'PRECIO HISTORICO'!D10213</f>
        <v>79634.554854400005</v>
      </c>
      <c r="D10213" s="148">
        <f>'PRECIO DE MERCADO '!G10213</f>
        <v>92480</v>
      </c>
      <c r="E10213" s="145">
        <f t="shared" si="160"/>
        <v>86057.277427199995</v>
      </c>
    </row>
    <row r="10214" spans="1:5" ht="15.75" x14ac:dyDescent="0.25">
      <c r="A10214" s="15"/>
      <c r="B10214" s="100" t="s">
        <v>1710</v>
      </c>
      <c r="C10214" s="121">
        <f>'PRECIO HISTORICO'!D10214</f>
        <v>79634.554854400005</v>
      </c>
      <c r="D10214" s="148">
        <f>'PRECIO DE MERCADO '!G10214</f>
        <v>92480</v>
      </c>
      <c r="E10214" s="145">
        <f t="shared" si="160"/>
        <v>86057.277427199995</v>
      </c>
    </row>
    <row r="10215" spans="1:5" ht="15.75" x14ac:dyDescent="0.25">
      <c r="A10215" s="15"/>
      <c r="B10215" s="100" t="s">
        <v>3788</v>
      </c>
      <c r="C10215" s="121">
        <f>'PRECIO HISTORICO'!D10215</f>
        <v>2318679.1536681503</v>
      </c>
      <c r="D10215" s="148">
        <f>'PRECIO DE MERCADO '!G10215</f>
        <v>2694160</v>
      </c>
      <c r="E10215" s="145">
        <f t="shared" si="160"/>
        <v>2506419.5768340752</v>
      </c>
    </row>
    <row r="10216" spans="1:5" ht="15.75" x14ac:dyDescent="0.25">
      <c r="A10216" s="15"/>
      <c r="B10216" s="100" t="s">
        <v>3789</v>
      </c>
      <c r="C10216" s="121">
        <f>'PRECIO HISTORICO'!D10216</f>
        <v>2318679.1536681503</v>
      </c>
      <c r="D10216" s="148">
        <f>'PRECIO DE MERCADO '!G10216</f>
        <v>2694160</v>
      </c>
      <c r="E10216" s="145">
        <f t="shared" si="160"/>
        <v>2506419.5768340752</v>
      </c>
    </row>
    <row r="10217" spans="1:5" ht="15.75" x14ac:dyDescent="0.25">
      <c r="A10217" s="15"/>
      <c r="B10217" s="100" t="s">
        <v>1966</v>
      </c>
      <c r="C10217" s="121">
        <f>'PRECIO HISTORICO'!D10217</f>
        <v>161589.0693417</v>
      </c>
      <c r="D10217" s="148">
        <f>'PRECIO DE MERCADO '!G10217</f>
        <v>187680</v>
      </c>
      <c r="E10217" s="145">
        <f t="shared" si="160"/>
        <v>174634.53467085</v>
      </c>
    </row>
    <row r="10218" spans="1:5" ht="15.75" x14ac:dyDescent="0.25">
      <c r="A10218" s="15"/>
      <c r="B10218" s="100" t="s">
        <v>208</v>
      </c>
      <c r="C10218" s="121">
        <f>'PRECIO HISTORICO'!D10218</f>
        <v>528883.52106589999</v>
      </c>
      <c r="D10218" s="148">
        <f>'PRECIO DE MERCADO '!G10218</f>
        <v>614720</v>
      </c>
      <c r="E10218" s="145">
        <f t="shared" si="160"/>
        <v>571801.76053295005</v>
      </c>
    </row>
    <row r="10219" spans="1:5" ht="15.75" x14ac:dyDescent="0.25">
      <c r="A10219" s="15"/>
      <c r="B10219" s="100" t="s">
        <v>1711</v>
      </c>
      <c r="C10219" s="121">
        <f>'PRECIO HISTORICO'!D10219</f>
        <v>414474.08928835002</v>
      </c>
      <c r="D10219" s="148">
        <f>'PRECIO DE MERCADO '!G10219</f>
        <v>481440</v>
      </c>
      <c r="E10219" s="145">
        <f t="shared" si="160"/>
        <v>447957.04464417498</v>
      </c>
    </row>
    <row r="10220" spans="1:5" ht="15.75" x14ac:dyDescent="0.25">
      <c r="A10220" s="15"/>
      <c r="B10220" s="100" t="s">
        <v>1712</v>
      </c>
      <c r="C10220" s="121">
        <f>'PRECIO HISTORICO'!D10220</f>
        <v>414474.08928835002</v>
      </c>
      <c r="D10220" s="148">
        <f>'PRECIO DE MERCADO '!G10220</f>
        <v>481440</v>
      </c>
      <c r="E10220" s="145">
        <f t="shared" si="160"/>
        <v>447957.04464417498</v>
      </c>
    </row>
    <row r="10221" spans="1:5" ht="15.75" x14ac:dyDescent="0.25">
      <c r="A10221" s="15"/>
      <c r="B10221" s="100" t="s">
        <v>209</v>
      </c>
      <c r="C10221" s="121">
        <f>'PRECIO HISTORICO'!D10221</f>
        <v>414474.08928835002</v>
      </c>
      <c r="D10221" s="148">
        <f>'PRECIO DE MERCADO '!G10221</f>
        <v>481440</v>
      </c>
      <c r="E10221" s="145">
        <f t="shared" si="160"/>
        <v>447957.04464417498</v>
      </c>
    </row>
    <row r="10222" spans="1:5" ht="15.75" x14ac:dyDescent="0.25">
      <c r="A10222" s="15"/>
      <c r="B10222" s="100" t="s">
        <v>776</v>
      </c>
      <c r="C10222" s="121">
        <f>'PRECIO HISTORICO'!D10222</f>
        <v>1123139.27567205</v>
      </c>
      <c r="D10222" s="148">
        <f>'PRECIO DE MERCADO '!G10222</f>
        <v>1304920</v>
      </c>
      <c r="E10222" s="145">
        <f t="shared" si="160"/>
        <v>1214029.6378360251</v>
      </c>
    </row>
    <row r="10223" spans="1:5" ht="15.75" x14ac:dyDescent="0.25">
      <c r="A10223" s="15"/>
      <c r="B10223" s="100" t="s">
        <v>1714</v>
      </c>
      <c r="C10223" s="121">
        <f>'PRECIO HISTORICO'!D10223</f>
        <v>199124.24662585001</v>
      </c>
      <c r="D10223" s="148">
        <f>'PRECIO DE MERCADO '!G10223</f>
        <v>231200</v>
      </c>
      <c r="E10223" s="145">
        <f t="shared" si="160"/>
        <v>215162.12331292499</v>
      </c>
    </row>
    <row r="10224" spans="1:5" ht="15.75" x14ac:dyDescent="0.25">
      <c r="A10224" s="15"/>
      <c r="B10224" s="100" t="s">
        <v>617</v>
      </c>
      <c r="C10224" s="121">
        <f>'PRECIO HISTORICO'!D10224</f>
        <v>994140.85254574998</v>
      </c>
      <c r="D10224" s="148">
        <f>'PRECIO DE MERCADO '!G10224</f>
        <v>1155320</v>
      </c>
      <c r="E10224" s="145">
        <f t="shared" si="160"/>
        <v>1074730.4262728749</v>
      </c>
    </row>
    <row r="10225" spans="1:5" ht="15.75" x14ac:dyDescent="0.25">
      <c r="A10225" s="15"/>
      <c r="B10225" s="100" t="s">
        <v>1715</v>
      </c>
      <c r="C10225" s="121">
        <f>'PRECIO HISTORICO'!D10225</f>
        <v>794699.55942195002</v>
      </c>
      <c r="D10225" s="148">
        <f>'PRECIO DE MERCADO '!G10225</f>
        <v>923440</v>
      </c>
      <c r="E10225" s="145">
        <f t="shared" si="160"/>
        <v>859069.77971097501</v>
      </c>
    </row>
    <row r="10226" spans="1:5" ht="15.75" x14ac:dyDescent="0.25">
      <c r="A10226" s="15"/>
      <c r="B10226" s="100" t="s">
        <v>39</v>
      </c>
      <c r="C10226" s="121">
        <f>'PRECIO HISTORICO'!D10226</f>
        <v>4127496.4968054998</v>
      </c>
      <c r="D10226" s="148">
        <f>'PRECIO DE MERCADO '!G10226</f>
        <v>4796040</v>
      </c>
      <c r="E10226" s="145">
        <f t="shared" si="160"/>
        <v>4461768.2484027501</v>
      </c>
    </row>
    <row r="10227" spans="1:5" ht="15.75" x14ac:dyDescent="0.25">
      <c r="A10227" s="15"/>
      <c r="B10227" s="100" t="s">
        <v>1716</v>
      </c>
      <c r="C10227" s="121">
        <f>'PRECIO HISTORICO'!D10227</f>
        <v>364024.17169300001</v>
      </c>
      <c r="D10227" s="148">
        <f>'PRECIO DE MERCADO '!G10227</f>
        <v>422960</v>
      </c>
      <c r="E10227" s="145">
        <f t="shared" si="160"/>
        <v>393492.08584650001</v>
      </c>
    </row>
    <row r="10228" spans="1:5" ht="15.75" x14ac:dyDescent="0.25">
      <c r="A10228" s="15"/>
      <c r="B10228" s="100" t="s">
        <v>3790</v>
      </c>
      <c r="C10228" s="121">
        <f>'PRECIO HISTORICO'!D10228</f>
        <v>154911.98311679999</v>
      </c>
      <c r="D10228" s="148">
        <f>'PRECIO DE MERCADO '!G10228</f>
        <v>180200</v>
      </c>
      <c r="E10228" s="145">
        <f t="shared" si="160"/>
        <v>167555.99155839998</v>
      </c>
    </row>
    <row r="10229" spans="1:5" ht="15.75" x14ac:dyDescent="0.25">
      <c r="A10229" s="15"/>
      <c r="B10229" s="100" t="s">
        <v>215</v>
      </c>
      <c r="C10229" s="121">
        <f>'PRECIO HISTORICO'!D10229</f>
        <v>4622765.3933415506</v>
      </c>
      <c r="D10229" s="148">
        <f>'PRECIO DE MERCADO '!G10229</f>
        <v>5371320</v>
      </c>
      <c r="E10229" s="145">
        <f t="shared" si="160"/>
        <v>4997042.6966707753</v>
      </c>
    </row>
    <row r="10230" spans="1:5" ht="15.75" x14ac:dyDescent="0.25">
      <c r="A10230" s="15"/>
      <c r="B10230" s="100" t="s">
        <v>2067</v>
      </c>
      <c r="C10230" s="121">
        <f>'PRECIO HISTORICO'!D10230</f>
        <v>1403367.7295456002</v>
      </c>
      <c r="D10230" s="148">
        <f>'PRECIO DE MERCADO '!G10230</f>
        <v>1630640</v>
      </c>
      <c r="E10230" s="145">
        <f t="shared" si="160"/>
        <v>1517003.8647728001</v>
      </c>
    </row>
    <row r="10231" spans="1:5" ht="15.75" x14ac:dyDescent="0.25">
      <c r="A10231" s="15"/>
      <c r="B10231" s="100" t="s">
        <v>217</v>
      </c>
      <c r="C10231" s="121">
        <f>'PRECIO HISTORICO'!D10231</f>
        <v>5777332.8248363007</v>
      </c>
      <c r="D10231" s="148">
        <f>'PRECIO DE MERCADO '!G10231</f>
        <v>6712960</v>
      </c>
      <c r="E10231" s="145">
        <f t="shared" si="160"/>
        <v>6245146.4124181503</v>
      </c>
    </row>
    <row r="10232" spans="1:5" ht="15.75" x14ac:dyDescent="0.25">
      <c r="A10232" s="15"/>
      <c r="B10232" s="100" t="s">
        <v>1719</v>
      </c>
      <c r="C10232" s="121">
        <f>'PRECIO HISTORICO'!D10232</f>
        <v>150923.43781060001</v>
      </c>
      <c r="D10232" s="148">
        <f>'PRECIO DE MERCADO '!G10232</f>
        <v>175440</v>
      </c>
      <c r="E10232" s="145">
        <f t="shared" si="160"/>
        <v>163181.71890530002</v>
      </c>
    </row>
    <row r="10233" spans="1:5" ht="15.75" x14ac:dyDescent="0.25">
      <c r="A10233" s="15"/>
      <c r="B10233" s="100" t="s">
        <v>1720</v>
      </c>
      <c r="C10233" s="121">
        <f>'PRECIO HISTORICO'!D10233</f>
        <v>414474.08928835002</v>
      </c>
      <c r="D10233" s="148">
        <f>'PRECIO DE MERCADO '!G10233</f>
        <v>481440</v>
      </c>
      <c r="E10233" s="145">
        <f t="shared" si="160"/>
        <v>447957.04464417498</v>
      </c>
    </row>
    <row r="10234" spans="1:5" ht="15.75" x14ac:dyDescent="0.25">
      <c r="A10234" s="15"/>
      <c r="B10234" s="100" t="s">
        <v>783</v>
      </c>
      <c r="C10234" s="121">
        <f>'PRECIO HISTORICO'!D10234</f>
        <v>298111.09991389996</v>
      </c>
      <c r="D10234" s="148">
        <f>'PRECIO DE MERCADO '!G10234</f>
        <v>346120</v>
      </c>
      <c r="E10234" s="145">
        <f t="shared" si="160"/>
        <v>322115.54995695001</v>
      </c>
    </row>
    <row r="10235" spans="1:5" ht="15.75" x14ac:dyDescent="0.25">
      <c r="A10235" s="15"/>
      <c r="B10235" s="100" t="s">
        <v>220</v>
      </c>
      <c r="C10235" s="121">
        <f>'PRECIO HISTORICO'!D10235</f>
        <v>298111.09991389996</v>
      </c>
      <c r="D10235" s="148">
        <f>'PRECIO DE MERCADO '!G10235</f>
        <v>346120</v>
      </c>
      <c r="E10235" s="145">
        <f t="shared" si="160"/>
        <v>322115.54995695001</v>
      </c>
    </row>
    <row r="10236" spans="1:5" ht="15.75" x14ac:dyDescent="0.25">
      <c r="A10236" s="15"/>
      <c r="B10236" s="100" t="s">
        <v>621</v>
      </c>
      <c r="C10236" s="121">
        <f>'PRECIO HISTORICO'!D10236</f>
        <v>1152295.3593105501</v>
      </c>
      <c r="D10236" s="148">
        <f>'PRECIO DE MERCADO '!G10236</f>
        <v>1338920</v>
      </c>
      <c r="E10236" s="145">
        <f t="shared" si="160"/>
        <v>1245607.6796552751</v>
      </c>
    </row>
    <row r="10237" spans="1:5" ht="15.75" x14ac:dyDescent="0.25">
      <c r="A10237" s="15"/>
      <c r="B10237" s="100" t="s">
        <v>1721</v>
      </c>
      <c r="C10237" s="121">
        <f>'PRECIO HISTORICO'!D10237</f>
        <v>30952.866508200001</v>
      </c>
      <c r="D10237" s="148">
        <f>'PRECIO DE MERCADO '!G10237</f>
        <v>36040</v>
      </c>
      <c r="E10237" s="145">
        <f t="shared" si="160"/>
        <v>33496.433254100004</v>
      </c>
    </row>
    <row r="10238" spans="1:5" ht="15.75" x14ac:dyDescent="0.25">
      <c r="A10238" s="15"/>
      <c r="B10238" s="100" t="s">
        <v>1178</v>
      </c>
      <c r="C10238" s="121">
        <f>'PRECIO HISTORICO'!D10238</f>
        <v>30952.866508200001</v>
      </c>
      <c r="D10238" s="148">
        <f>'PRECIO DE MERCADO '!G10238</f>
        <v>36040</v>
      </c>
      <c r="E10238" s="145">
        <f t="shared" si="160"/>
        <v>33496.433254100004</v>
      </c>
    </row>
    <row r="10239" spans="1:5" ht="15.75" x14ac:dyDescent="0.25">
      <c r="A10239" s="15"/>
      <c r="B10239" s="100" t="s">
        <v>787</v>
      </c>
      <c r="C10239" s="121">
        <f>'PRECIO HISTORICO'!D10239</f>
        <v>346621.30394709995</v>
      </c>
      <c r="D10239" s="148">
        <f>'PRECIO DE MERCADO '!G10239</f>
        <v>402560</v>
      </c>
      <c r="E10239" s="145">
        <f t="shared" si="160"/>
        <v>374590.65197354998</v>
      </c>
    </row>
    <row r="10240" spans="1:5" ht="15.75" x14ac:dyDescent="0.25">
      <c r="A10240" s="15"/>
      <c r="B10240" s="100" t="s">
        <v>788</v>
      </c>
      <c r="C10240" s="121">
        <f>'PRECIO HISTORICO'!D10240</f>
        <v>364024.17169300001</v>
      </c>
      <c r="D10240" s="148">
        <f>'PRECIO DE MERCADO '!G10240</f>
        <v>422960</v>
      </c>
      <c r="E10240" s="145">
        <f t="shared" si="160"/>
        <v>393492.08584650001</v>
      </c>
    </row>
    <row r="10241" spans="1:5" ht="15.75" x14ac:dyDescent="0.25">
      <c r="A10241" s="15"/>
      <c r="B10241" s="100" t="s">
        <v>224</v>
      </c>
      <c r="C10241" s="121">
        <f>'PRECIO HISTORICO'!D10241</f>
        <v>1073438.9170869</v>
      </c>
      <c r="D10241" s="148">
        <f>'PRECIO DE MERCADO '!G10241</f>
        <v>1247120</v>
      </c>
      <c r="E10241" s="145">
        <f t="shared" si="160"/>
        <v>1160279.4585434501</v>
      </c>
    </row>
    <row r="10242" spans="1:5" ht="15.75" x14ac:dyDescent="0.25">
      <c r="A10242" s="15"/>
      <c r="B10242" s="100" t="s">
        <v>225</v>
      </c>
      <c r="C10242" s="121">
        <f>'PRECIO HISTORICO'!D10242</f>
        <v>3864427.3499422497</v>
      </c>
      <c r="D10242" s="148">
        <f>'PRECIO DE MERCADO '!G10242</f>
        <v>4490040</v>
      </c>
      <c r="E10242" s="145">
        <f t="shared" si="160"/>
        <v>4177233.6749711251</v>
      </c>
    </row>
    <row r="10243" spans="1:5" ht="15.75" x14ac:dyDescent="0.25">
      <c r="A10243" s="15"/>
      <c r="B10243" s="100" t="s">
        <v>227</v>
      </c>
      <c r="C10243" s="121">
        <f>'PRECIO HISTORICO'!D10243</f>
        <v>627859.92079264997</v>
      </c>
      <c r="D10243" s="148">
        <f>'PRECIO DE MERCADO '!G10243</f>
        <v>729640</v>
      </c>
      <c r="E10243" s="145">
        <f t="shared" si="160"/>
        <v>678749.96039632498</v>
      </c>
    </row>
    <row r="10244" spans="1:5" ht="15.75" x14ac:dyDescent="0.25">
      <c r="A10244" s="15"/>
      <c r="B10244" s="100" t="s">
        <v>1722</v>
      </c>
      <c r="C10244" s="121">
        <f>'PRECIO HISTORICO'!D10244</f>
        <v>1073438.9170869</v>
      </c>
      <c r="D10244" s="148">
        <f>'PRECIO DE MERCADO '!G10244</f>
        <v>1247120</v>
      </c>
      <c r="E10244" s="145">
        <f t="shared" si="160"/>
        <v>1160279.4585434501</v>
      </c>
    </row>
    <row r="10245" spans="1:5" ht="15.75" x14ac:dyDescent="0.25">
      <c r="A10245" s="15"/>
      <c r="B10245" s="100" t="s">
        <v>3791</v>
      </c>
      <c r="C10245" s="121">
        <f>'PRECIO HISTORICO'!D10245</f>
        <v>150923.43781060001</v>
      </c>
      <c r="D10245" s="148">
        <f>'PRECIO DE MERCADO '!G10245</f>
        <v>175440</v>
      </c>
      <c r="E10245" s="145">
        <f t="shared" si="160"/>
        <v>163181.71890530002</v>
      </c>
    </row>
    <row r="10246" spans="1:5" ht="15.75" x14ac:dyDescent="0.25">
      <c r="A10246" s="15"/>
      <c r="B10246" s="100" t="s">
        <v>1723</v>
      </c>
      <c r="C10246" s="121">
        <f>'PRECIO HISTORICO'!D10246</f>
        <v>695723.15969520004</v>
      </c>
      <c r="D10246" s="148">
        <f>'PRECIO DE MERCADO '!G10246</f>
        <v>808520</v>
      </c>
      <c r="E10246" s="145">
        <f t="shared" si="160"/>
        <v>752121.57984760008</v>
      </c>
    </row>
    <row r="10247" spans="1:5" ht="15.75" x14ac:dyDescent="0.25">
      <c r="A10247" s="15"/>
      <c r="B10247" s="100" t="s">
        <v>1723</v>
      </c>
      <c r="C10247" s="121">
        <f>'PRECIO HISTORICO'!D10247</f>
        <v>695723.15969520004</v>
      </c>
      <c r="D10247" s="148">
        <f>'PRECIO DE MERCADO '!G10247</f>
        <v>808520</v>
      </c>
      <c r="E10247" s="145">
        <f t="shared" si="160"/>
        <v>752121.57984760008</v>
      </c>
    </row>
    <row r="10248" spans="1:5" ht="15.75" x14ac:dyDescent="0.25">
      <c r="A10248" s="15"/>
      <c r="B10248" s="100" t="s">
        <v>3792</v>
      </c>
      <c r="C10248" s="121">
        <f>'PRECIO HISTORICO'!D10248</f>
        <v>695723.15969520004</v>
      </c>
      <c r="D10248" s="148">
        <f>'PRECIO DE MERCADO '!G10248</f>
        <v>808520</v>
      </c>
      <c r="E10248" s="145">
        <f t="shared" si="160"/>
        <v>752121.57984760008</v>
      </c>
    </row>
    <row r="10249" spans="1:5" ht="15.75" x14ac:dyDescent="0.25">
      <c r="A10249" s="15"/>
      <c r="B10249" s="100" t="s">
        <v>1726</v>
      </c>
      <c r="C10249" s="121">
        <f>'PRECIO HISTORICO'!D10249</f>
        <v>695723.15969520004</v>
      </c>
      <c r="D10249" s="148">
        <f>'PRECIO DE MERCADO '!G10249</f>
        <v>808520</v>
      </c>
      <c r="E10249" s="145">
        <f t="shared" si="160"/>
        <v>752121.57984760008</v>
      </c>
    </row>
    <row r="10250" spans="1:5" ht="15.75" x14ac:dyDescent="0.25">
      <c r="A10250" s="15"/>
      <c r="B10250" s="100" t="s">
        <v>1727</v>
      </c>
      <c r="C10250" s="121">
        <f>'PRECIO HISTORICO'!D10250</f>
        <v>98986.853288049999</v>
      </c>
      <c r="D10250" s="148">
        <f>'PRECIO DE MERCADO '!G10250</f>
        <v>114920</v>
      </c>
      <c r="E10250" s="145">
        <f t="shared" si="160"/>
        <v>106953.42664402499</v>
      </c>
    </row>
    <row r="10251" spans="1:5" ht="15.75" x14ac:dyDescent="0.25">
      <c r="A10251" s="15"/>
      <c r="B10251" s="100" t="s">
        <v>1728</v>
      </c>
      <c r="C10251" s="121">
        <f>'PRECIO HISTORICO'!D10251</f>
        <v>98986.853288049999</v>
      </c>
      <c r="D10251" s="148">
        <f>'PRECIO DE MERCADO '!G10251</f>
        <v>114920</v>
      </c>
      <c r="E10251" s="145">
        <f t="shared" si="160"/>
        <v>106953.42664402499</v>
      </c>
    </row>
    <row r="10252" spans="1:5" ht="15.75" x14ac:dyDescent="0.25">
      <c r="A10252" s="15"/>
      <c r="B10252" s="100" t="s">
        <v>630</v>
      </c>
      <c r="C10252" s="121">
        <f>'PRECIO HISTORICO'!D10252</f>
        <v>462984.29332155001</v>
      </c>
      <c r="D10252" s="148">
        <f>'PRECIO DE MERCADO '!G10252</f>
        <v>537880</v>
      </c>
      <c r="E10252" s="145">
        <f t="shared" si="160"/>
        <v>500432.146660775</v>
      </c>
    </row>
    <row r="10253" spans="1:5" ht="15.75" x14ac:dyDescent="0.25">
      <c r="A10253" s="15"/>
      <c r="B10253" s="100" t="s">
        <v>1729</v>
      </c>
      <c r="C10253" s="121">
        <f>'PRECIO HISTORICO'!D10253</f>
        <v>298111.09991389996</v>
      </c>
      <c r="D10253" s="148">
        <f>'PRECIO DE MERCADO '!G10253</f>
        <v>346120</v>
      </c>
      <c r="E10253" s="145">
        <f t="shared" si="160"/>
        <v>322115.54995695001</v>
      </c>
    </row>
    <row r="10254" spans="1:5" ht="15.75" x14ac:dyDescent="0.25">
      <c r="A10254" s="15"/>
      <c r="B10254" s="100" t="s">
        <v>1730</v>
      </c>
      <c r="C10254" s="121">
        <f>'PRECIO HISTORICO'!D10254</f>
        <v>298111.09991389996</v>
      </c>
      <c r="D10254" s="148">
        <f>'PRECIO DE MERCADO '!G10254</f>
        <v>346120</v>
      </c>
      <c r="E10254" s="145">
        <f t="shared" si="160"/>
        <v>322115.54995695001</v>
      </c>
    </row>
    <row r="10255" spans="1:5" ht="15.75" x14ac:dyDescent="0.25">
      <c r="A10255" s="15"/>
      <c r="B10255" s="100" t="s">
        <v>792</v>
      </c>
      <c r="C10255" s="121">
        <f>'PRECIO HISTORICO'!D10255</f>
        <v>298111.09991389996</v>
      </c>
      <c r="D10255" s="148">
        <f>'PRECIO DE MERCADO '!G10255</f>
        <v>346120</v>
      </c>
      <c r="E10255" s="145">
        <f t="shared" si="160"/>
        <v>322115.54995695001</v>
      </c>
    </row>
    <row r="10256" spans="1:5" ht="15.75" x14ac:dyDescent="0.25">
      <c r="A10256" s="15"/>
      <c r="B10256" s="100" t="s">
        <v>793</v>
      </c>
      <c r="C10256" s="121">
        <f>'PRECIO HISTORICO'!D10256</f>
        <v>331717.00676660001</v>
      </c>
      <c r="D10256" s="148">
        <f>'PRECIO DE MERCADO '!G10256</f>
        <v>385560</v>
      </c>
      <c r="E10256" s="145">
        <f t="shared" si="160"/>
        <v>358638.50338330003</v>
      </c>
    </row>
    <row r="10257" spans="1:5" ht="15.75" x14ac:dyDescent="0.25">
      <c r="A10257" s="15"/>
      <c r="B10257" s="100" t="s">
        <v>1731</v>
      </c>
      <c r="C10257" s="121">
        <f>'PRECIO HISTORICO'!D10257</f>
        <v>298111.09991389996</v>
      </c>
      <c r="D10257" s="148">
        <f>'PRECIO DE MERCADO '!G10257</f>
        <v>346120</v>
      </c>
      <c r="E10257" s="145">
        <f t="shared" si="160"/>
        <v>322115.54995695001</v>
      </c>
    </row>
    <row r="10258" spans="1:5" ht="15.75" x14ac:dyDescent="0.25">
      <c r="A10258" s="15"/>
      <c r="B10258" s="100" t="s">
        <v>1732</v>
      </c>
      <c r="C10258" s="121">
        <f>'PRECIO HISTORICO'!D10258</f>
        <v>298111.09991389996</v>
      </c>
      <c r="D10258" s="148">
        <f>'PRECIO DE MERCADO '!G10258</f>
        <v>346120</v>
      </c>
      <c r="E10258" s="145">
        <f t="shared" si="160"/>
        <v>322115.54995695001</v>
      </c>
    </row>
    <row r="10259" spans="1:5" ht="15.75" x14ac:dyDescent="0.25">
      <c r="A10259" s="15"/>
      <c r="B10259" s="100" t="s">
        <v>231</v>
      </c>
      <c r="C10259" s="121">
        <f>'PRECIO HISTORICO'!D10259</f>
        <v>331717.00676660001</v>
      </c>
      <c r="D10259" s="148">
        <f>'PRECIO DE MERCADO '!G10259</f>
        <v>385560</v>
      </c>
      <c r="E10259" s="145">
        <f t="shared" si="160"/>
        <v>358638.50338330003</v>
      </c>
    </row>
    <row r="10260" spans="1:5" ht="15.75" x14ac:dyDescent="0.25">
      <c r="A10260" s="15"/>
      <c r="B10260" s="100" t="s">
        <v>232</v>
      </c>
      <c r="C10260" s="121">
        <f>'PRECIO HISTORICO'!D10260</f>
        <v>331717.00676660001</v>
      </c>
      <c r="D10260" s="148">
        <f>'PRECIO DE MERCADO '!G10260</f>
        <v>385560</v>
      </c>
      <c r="E10260" s="145">
        <f t="shared" si="160"/>
        <v>358638.50338330003</v>
      </c>
    </row>
    <row r="10261" spans="1:5" ht="15.75" x14ac:dyDescent="0.25">
      <c r="A10261" s="15"/>
      <c r="B10261" s="100" t="s">
        <v>1733</v>
      </c>
      <c r="C10261" s="121">
        <f>'PRECIO HISTORICO'!D10261</f>
        <v>298111.09991389996</v>
      </c>
      <c r="D10261" s="148">
        <f>'PRECIO DE MERCADO '!G10261</f>
        <v>346120</v>
      </c>
      <c r="E10261" s="145">
        <f t="shared" si="160"/>
        <v>322115.54995695001</v>
      </c>
    </row>
    <row r="10262" spans="1:5" ht="15.75" x14ac:dyDescent="0.25">
      <c r="A10262" s="15"/>
      <c r="B10262" s="100" t="s">
        <v>233</v>
      </c>
      <c r="C10262" s="121">
        <f>'PRECIO HISTORICO'!D10262</f>
        <v>331717.00676660001</v>
      </c>
      <c r="D10262" s="148">
        <f>'PRECIO DE MERCADO '!G10262</f>
        <v>385560</v>
      </c>
      <c r="E10262" s="145">
        <f t="shared" si="160"/>
        <v>358638.50338330003</v>
      </c>
    </row>
    <row r="10263" spans="1:5" ht="15.75" x14ac:dyDescent="0.25">
      <c r="A10263" s="15"/>
      <c r="B10263" s="100" t="s">
        <v>795</v>
      </c>
      <c r="C10263" s="121">
        <f>'PRECIO HISTORICO'!D10263</f>
        <v>298111.09991389996</v>
      </c>
      <c r="D10263" s="148">
        <f>'PRECIO DE MERCADO '!G10263</f>
        <v>346120</v>
      </c>
      <c r="E10263" s="145">
        <f t="shared" si="160"/>
        <v>322115.54995695001</v>
      </c>
    </row>
    <row r="10264" spans="1:5" ht="15.75" x14ac:dyDescent="0.25">
      <c r="A10264" s="15"/>
      <c r="B10264" s="100" t="s">
        <v>1734</v>
      </c>
      <c r="C10264" s="121">
        <f>'PRECIO HISTORICO'!D10264</f>
        <v>298111.09991389996</v>
      </c>
      <c r="D10264" s="148">
        <f>'PRECIO DE MERCADO '!G10264</f>
        <v>346120</v>
      </c>
      <c r="E10264" s="145">
        <f t="shared" si="160"/>
        <v>322115.54995695001</v>
      </c>
    </row>
    <row r="10265" spans="1:5" ht="15.75" x14ac:dyDescent="0.25">
      <c r="A10265" s="15"/>
      <c r="B10265" s="100" t="s">
        <v>234</v>
      </c>
      <c r="C10265" s="121">
        <f>'PRECIO HISTORICO'!D10265</f>
        <v>298111.09991389996</v>
      </c>
      <c r="D10265" s="148">
        <f>'PRECIO DE MERCADO '!G10265</f>
        <v>346120</v>
      </c>
      <c r="E10265" s="145">
        <f t="shared" si="160"/>
        <v>322115.54995695001</v>
      </c>
    </row>
    <row r="10266" spans="1:5" ht="15.75" x14ac:dyDescent="0.25">
      <c r="A10266" s="15"/>
      <c r="B10266" s="100" t="s">
        <v>632</v>
      </c>
      <c r="C10266" s="121">
        <f>'PRECIO HISTORICO'!D10266</f>
        <v>794699.55942195002</v>
      </c>
      <c r="D10266" s="148">
        <f>'PRECIO DE MERCADO '!G10266</f>
        <v>923440</v>
      </c>
      <c r="E10266" s="145">
        <f t="shared" si="160"/>
        <v>859069.77971097501</v>
      </c>
    </row>
    <row r="10267" spans="1:5" ht="15.75" x14ac:dyDescent="0.25">
      <c r="A10267" s="15"/>
      <c r="B10267" s="100" t="s">
        <v>236</v>
      </c>
      <c r="C10267" s="121">
        <f>'PRECIO HISTORICO'!D10267</f>
        <v>938732.60152034997</v>
      </c>
      <c r="D10267" s="148">
        <f>'PRECIO DE MERCADO '!G10267</f>
        <v>1090720</v>
      </c>
      <c r="E10267" s="145">
        <f t="shared" si="160"/>
        <v>1014726.300760175</v>
      </c>
    </row>
    <row r="10268" spans="1:5" ht="15.75" x14ac:dyDescent="0.25">
      <c r="A10268" s="15"/>
      <c r="B10268" s="100" t="s">
        <v>633</v>
      </c>
      <c r="C10268" s="121">
        <f>'PRECIO HISTORICO'!D10268</f>
        <v>743223.20075640001</v>
      </c>
      <c r="D10268" s="148">
        <f>'PRECIO DE MERCADO '!G10268</f>
        <v>863600</v>
      </c>
      <c r="E10268" s="145">
        <f t="shared" si="160"/>
        <v>803411.60037819995</v>
      </c>
    </row>
    <row r="10269" spans="1:5" ht="15.75" x14ac:dyDescent="0.25">
      <c r="A10269" s="15"/>
      <c r="B10269" s="100" t="s">
        <v>1735</v>
      </c>
      <c r="C10269" s="121">
        <f>'PRECIO HISTORICO'!D10269</f>
        <v>743223.20075640001</v>
      </c>
      <c r="D10269" s="148">
        <f>'PRECIO DE MERCADO '!G10269</f>
        <v>863600</v>
      </c>
      <c r="E10269" s="145">
        <f t="shared" si="160"/>
        <v>803411.60037819995</v>
      </c>
    </row>
    <row r="10270" spans="1:5" ht="15.75" x14ac:dyDescent="0.25">
      <c r="A10270" s="15"/>
      <c r="B10270" s="100" t="s">
        <v>1737</v>
      </c>
      <c r="C10270" s="121">
        <f>'PRECIO HISTORICO'!D10270</f>
        <v>743223.20075640001</v>
      </c>
      <c r="D10270" s="148">
        <f>'PRECIO DE MERCADO '!G10270</f>
        <v>863600</v>
      </c>
      <c r="E10270" s="145">
        <f t="shared" si="160"/>
        <v>803411.60037819995</v>
      </c>
    </row>
    <row r="10271" spans="1:5" ht="15.75" x14ac:dyDescent="0.25">
      <c r="A10271" s="15"/>
      <c r="B10271" s="100" t="s">
        <v>1738</v>
      </c>
      <c r="C10271" s="121">
        <f>'PRECIO HISTORICO'!D10271</f>
        <v>743223.20075640001</v>
      </c>
      <c r="D10271" s="148">
        <f>'PRECIO DE MERCADO '!G10271</f>
        <v>863600</v>
      </c>
      <c r="E10271" s="145">
        <f t="shared" si="160"/>
        <v>803411.60037819995</v>
      </c>
    </row>
    <row r="10272" spans="1:5" ht="15.75" x14ac:dyDescent="0.25">
      <c r="A10272" s="15"/>
      <c r="B10272" s="100" t="s">
        <v>1078</v>
      </c>
      <c r="C10272" s="121">
        <f>'PRECIO HISTORICO'!D10272</f>
        <v>32284.603214499999</v>
      </c>
      <c r="D10272" s="148">
        <f>'PRECIO DE MERCADO '!G10272</f>
        <v>37400</v>
      </c>
      <c r="E10272" s="145">
        <f t="shared" si="160"/>
        <v>34842.301607250003</v>
      </c>
    </row>
    <row r="10273" spans="1:5" ht="15.75" x14ac:dyDescent="0.25">
      <c r="A10273" s="15"/>
      <c r="B10273" s="100" t="s">
        <v>639</v>
      </c>
      <c r="C10273" s="121">
        <f>'PRECIO HISTORICO'!D10273</f>
        <v>59100.513494750005</v>
      </c>
      <c r="D10273" s="148">
        <f>'PRECIO DE MERCADO '!G10273</f>
        <v>68680</v>
      </c>
      <c r="E10273" s="145">
        <f t="shared" ref="E10273:E10336" si="161">AVERAGE(C10273:D10273)</f>
        <v>63890.256747375002</v>
      </c>
    </row>
    <row r="10274" spans="1:5" ht="15.75" x14ac:dyDescent="0.25">
      <c r="A10274" s="15"/>
      <c r="B10274" s="100" t="s">
        <v>1739</v>
      </c>
      <c r="C10274" s="121">
        <f>'PRECIO HISTORICO'!D10274</f>
        <v>59100.513494750005</v>
      </c>
      <c r="D10274" s="148">
        <f>'PRECIO DE MERCADO '!G10274</f>
        <v>68680</v>
      </c>
      <c r="E10274" s="145">
        <f t="shared" si="161"/>
        <v>63890.256747375002</v>
      </c>
    </row>
    <row r="10275" spans="1:5" ht="15.75" x14ac:dyDescent="0.25">
      <c r="A10275" s="15"/>
      <c r="B10275" s="100" t="s">
        <v>12</v>
      </c>
      <c r="C10275" s="121">
        <f>'PRECIO HISTORICO'!D10275</f>
        <v>464426.55413245002</v>
      </c>
      <c r="D10275" s="148">
        <f>'PRECIO DE MERCADO '!G10275</f>
        <v>539920</v>
      </c>
      <c r="E10275" s="145">
        <f t="shared" si="161"/>
        <v>502173.27706622501</v>
      </c>
    </row>
    <row r="10276" spans="1:5" ht="15.75" x14ac:dyDescent="0.25">
      <c r="A10276" s="15"/>
      <c r="B10276" s="100" t="s">
        <v>13</v>
      </c>
      <c r="C10276" s="121">
        <f>'PRECIO HISTORICO'!D10276</f>
        <v>357449.0196459</v>
      </c>
      <c r="D10276" s="148">
        <f>'PRECIO DE MERCADO '!G10276</f>
        <v>415480</v>
      </c>
      <c r="E10276" s="145">
        <f t="shared" si="161"/>
        <v>386464.50982295</v>
      </c>
    </row>
    <row r="10277" spans="1:5" ht="15.75" x14ac:dyDescent="0.25">
      <c r="A10277" s="15"/>
      <c r="B10277" s="100" t="s">
        <v>168</v>
      </c>
      <c r="C10277" s="121">
        <f>'PRECIO HISTORICO'!D10277</f>
        <v>579349.71675945004</v>
      </c>
      <c r="D10277" s="148">
        <f>'PRECIO DE MERCADO '!G10277</f>
        <v>673200</v>
      </c>
      <c r="E10277" s="145">
        <f t="shared" si="161"/>
        <v>626274.85837972502</v>
      </c>
    </row>
    <row r="10278" spans="1:5" ht="15.75" x14ac:dyDescent="0.25">
      <c r="A10278" s="15"/>
      <c r="B10278" s="100" t="s">
        <v>245</v>
      </c>
      <c r="C10278" s="121">
        <f>'PRECIO HISTORICO'!D10278</f>
        <v>743223.20075640001</v>
      </c>
      <c r="D10278" s="148">
        <f>'PRECIO DE MERCADO '!G10278</f>
        <v>863600</v>
      </c>
      <c r="E10278" s="145">
        <f t="shared" si="161"/>
        <v>803411.60037819995</v>
      </c>
    </row>
    <row r="10279" spans="1:5" ht="15.75" x14ac:dyDescent="0.25">
      <c r="A10279" s="15"/>
      <c r="B10279" s="100" t="s">
        <v>1189</v>
      </c>
      <c r="C10279" s="121">
        <f>'PRECIO HISTORICO'!D10279</f>
        <v>579349.71675945004</v>
      </c>
      <c r="D10279" s="148">
        <f>'PRECIO DE MERCADO '!G10279</f>
        <v>673200</v>
      </c>
      <c r="E10279" s="145">
        <f t="shared" si="161"/>
        <v>626274.85837972502</v>
      </c>
    </row>
    <row r="10280" spans="1:5" ht="15.75" x14ac:dyDescent="0.25">
      <c r="A10280" s="15"/>
      <c r="B10280" s="100" t="s">
        <v>808</v>
      </c>
      <c r="C10280" s="121">
        <f>'PRECIO HISTORICO'!D10280</f>
        <v>1656255.3031069499</v>
      </c>
      <c r="D10280" s="148">
        <f>'PRECIO DE MERCADO '!G10280</f>
        <v>1924400</v>
      </c>
      <c r="E10280" s="145">
        <f t="shared" si="161"/>
        <v>1790327.6515534748</v>
      </c>
    </row>
    <row r="10281" spans="1:5" ht="15.75" x14ac:dyDescent="0.25">
      <c r="A10281" s="15"/>
      <c r="B10281" s="100" t="s">
        <v>1740</v>
      </c>
      <c r="C10281" s="121">
        <f>'PRECIO HISTORICO'!D10281</f>
        <v>1617228.4807815501</v>
      </c>
      <c r="D10281" s="148">
        <f>'PRECIO DE MERCADO '!G10281</f>
        <v>1878840</v>
      </c>
      <c r="E10281" s="145">
        <f t="shared" si="161"/>
        <v>1748034.240390775</v>
      </c>
    </row>
    <row r="10282" spans="1:5" ht="15.75" x14ac:dyDescent="0.25">
      <c r="A10282" s="15"/>
      <c r="B10282" s="100" t="s">
        <v>1741</v>
      </c>
      <c r="C10282" s="121">
        <f>'PRECIO HISTORICO'!D10282</f>
        <v>1617228.4807815501</v>
      </c>
      <c r="D10282" s="148">
        <f>'PRECIO DE MERCADO '!G10282</f>
        <v>1878840</v>
      </c>
      <c r="E10282" s="145">
        <f t="shared" si="161"/>
        <v>1748034.240390775</v>
      </c>
    </row>
    <row r="10283" spans="1:5" ht="15.75" x14ac:dyDescent="0.25">
      <c r="A10283" s="15"/>
      <c r="B10283" s="100" t="s">
        <v>1742</v>
      </c>
      <c r="C10283" s="121">
        <f>'PRECIO HISTORICO'!D10283</f>
        <v>1617228.4807815501</v>
      </c>
      <c r="D10283" s="148">
        <f>'PRECIO DE MERCADO '!G10283</f>
        <v>1878840</v>
      </c>
      <c r="E10283" s="145">
        <f t="shared" si="161"/>
        <v>1748034.240390775</v>
      </c>
    </row>
    <row r="10284" spans="1:5" ht="15.75" x14ac:dyDescent="0.25">
      <c r="A10284" s="15"/>
      <c r="B10284" s="100" t="s">
        <v>3793</v>
      </c>
      <c r="C10284" s="121">
        <f>'PRECIO HISTORICO'!D10284</f>
        <v>364024.17169300001</v>
      </c>
      <c r="D10284" s="148">
        <f>'PRECIO DE MERCADO '!G10284</f>
        <v>422960</v>
      </c>
      <c r="E10284" s="145">
        <f t="shared" si="161"/>
        <v>393492.08584650001</v>
      </c>
    </row>
    <row r="10285" spans="1:5" ht="15.75" x14ac:dyDescent="0.25">
      <c r="A10285" s="15"/>
      <c r="B10285" s="100" t="s">
        <v>3794</v>
      </c>
      <c r="C10285" s="121">
        <f>'PRECIO HISTORICO'!D10285</f>
        <v>364024.17169300001</v>
      </c>
      <c r="D10285" s="148">
        <f>'PRECIO DE MERCADO '!G10285</f>
        <v>422960</v>
      </c>
      <c r="E10285" s="145">
        <f t="shared" si="161"/>
        <v>393492.08584650001</v>
      </c>
    </row>
    <row r="10286" spans="1:5" ht="15.75" x14ac:dyDescent="0.25">
      <c r="A10286" s="15"/>
      <c r="B10286" s="100" t="s">
        <v>1746</v>
      </c>
      <c r="C10286" s="121">
        <f>'PRECIO HISTORICO'!D10286</f>
        <v>364024.17169300001</v>
      </c>
      <c r="D10286" s="148">
        <f>'PRECIO DE MERCADO '!G10286</f>
        <v>422960</v>
      </c>
      <c r="E10286" s="145">
        <f t="shared" si="161"/>
        <v>393492.08584650001</v>
      </c>
    </row>
    <row r="10287" spans="1:5" ht="15.75" x14ac:dyDescent="0.25">
      <c r="A10287" s="15"/>
      <c r="B10287" s="100" t="s">
        <v>1747</v>
      </c>
      <c r="C10287" s="121">
        <f>'PRECIO HISTORICO'!D10287</f>
        <v>579349.71675945004</v>
      </c>
      <c r="D10287" s="148">
        <f>'PRECIO DE MERCADO '!G10287</f>
        <v>673200</v>
      </c>
      <c r="E10287" s="145">
        <f t="shared" si="161"/>
        <v>626274.85837972502</v>
      </c>
    </row>
    <row r="10288" spans="1:5" ht="15.75" x14ac:dyDescent="0.25">
      <c r="A10288" s="15"/>
      <c r="B10288" s="100" t="s">
        <v>1748</v>
      </c>
      <c r="C10288" s="121">
        <f>'PRECIO HISTORICO'!D10288</f>
        <v>579349.71675945004</v>
      </c>
      <c r="D10288" s="148">
        <f>'PRECIO DE MERCADO '!G10288</f>
        <v>673200</v>
      </c>
      <c r="E10288" s="145">
        <f t="shared" si="161"/>
        <v>626274.85837972502</v>
      </c>
    </row>
    <row r="10289" spans="1:5" ht="15.75" x14ac:dyDescent="0.25">
      <c r="A10289" s="15"/>
      <c r="B10289" s="100" t="s">
        <v>389</v>
      </c>
      <c r="C10289" s="121">
        <f>'PRECIO HISTORICO'!D10289</f>
        <v>59100.513494750005</v>
      </c>
      <c r="D10289" s="148">
        <f>'PRECIO DE MERCADO '!G10289</f>
        <v>68680</v>
      </c>
      <c r="E10289" s="145">
        <f t="shared" si="161"/>
        <v>63890.256747375002</v>
      </c>
    </row>
    <row r="10290" spans="1:5" ht="15.75" x14ac:dyDescent="0.25">
      <c r="A10290" s="15"/>
      <c r="B10290" s="100" t="s">
        <v>1749</v>
      </c>
      <c r="C10290" s="121">
        <f>'PRECIO HISTORICO'!D10290</f>
        <v>59100.513494750005</v>
      </c>
      <c r="D10290" s="148">
        <f>'PRECIO DE MERCADO '!G10290</f>
        <v>68680</v>
      </c>
      <c r="E10290" s="145">
        <f t="shared" si="161"/>
        <v>63890.256747375002</v>
      </c>
    </row>
    <row r="10291" spans="1:5" ht="15.75" x14ac:dyDescent="0.25">
      <c r="A10291" s="15"/>
      <c r="B10291" s="100" t="s">
        <v>1750</v>
      </c>
      <c r="C10291" s="121">
        <f>'PRECIO HISTORICO'!D10291</f>
        <v>59100.513494750005</v>
      </c>
      <c r="D10291" s="148">
        <f>'PRECIO DE MERCADO '!G10291</f>
        <v>68680</v>
      </c>
      <c r="E10291" s="145">
        <f t="shared" si="161"/>
        <v>63890.256747375002</v>
      </c>
    </row>
    <row r="10292" spans="1:5" ht="15.75" x14ac:dyDescent="0.25">
      <c r="A10292" s="15"/>
      <c r="B10292" s="100" t="s">
        <v>1751</v>
      </c>
      <c r="C10292" s="121">
        <f>'PRECIO HISTORICO'!D10292</f>
        <v>59100.513494750005</v>
      </c>
      <c r="D10292" s="148">
        <f>'PRECIO DE MERCADO '!G10292</f>
        <v>68680</v>
      </c>
      <c r="E10292" s="145">
        <f t="shared" si="161"/>
        <v>63890.256747375002</v>
      </c>
    </row>
    <row r="10293" spans="1:5" ht="15.75" x14ac:dyDescent="0.25">
      <c r="A10293" s="15"/>
      <c r="B10293" s="100" t="s">
        <v>1753</v>
      </c>
      <c r="C10293" s="121">
        <f>'PRECIO HISTORICO'!D10293</f>
        <v>162728.19463809999</v>
      </c>
      <c r="D10293" s="148">
        <f>'PRECIO DE MERCADO '!G10293</f>
        <v>189040</v>
      </c>
      <c r="E10293" s="145">
        <f t="shared" si="161"/>
        <v>175884.09731904999</v>
      </c>
    </row>
    <row r="10294" spans="1:5" ht="15.75" x14ac:dyDescent="0.25">
      <c r="A10294" s="15"/>
      <c r="B10294" s="100" t="s">
        <v>257</v>
      </c>
      <c r="C10294" s="121">
        <f>'PRECIO HISTORICO'!D10294</f>
        <v>59100.513494750005</v>
      </c>
      <c r="D10294" s="148">
        <f>'PRECIO DE MERCADO '!G10294</f>
        <v>68680</v>
      </c>
      <c r="E10294" s="145">
        <f t="shared" si="161"/>
        <v>63890.256747375002</v>
      </c>
    </row>
    <row r="10295" spans="1:5" ht="15.75" x14ac:dyDescent="0.25">
      <c r="A10295" s="15"/>
      <c r="B10295" s="100" t="s">
        <v>1757</v>
      </c>
      <c r="C10295" s="121">
        <f>'PRECIO HISTORICO'!D10295</f>
        <v>150923.43781060001</v>
      </c>
      <c r="D10295" s="148">
        <f>'PRECIO DE MERCADO '!G10295</f>
        <v>175440</v>
      </c>
      <c r="E10295" s="145">
        <f t="shared" si="161"/>
        <v>163181.71890530002</v>
      </c>
    </row>
    <row r="10296" spans="1:5" ht="15.75" x14ac:dyDescent="0.25">
      <c r="A10296" s="15"/>
      <c r="B10296" s="100" t="s">
        <v>1758</v>
      </c>
      <c r="C10296" s="121">
        <f>'PRECIO HISTORICO'!D10296</f>
        <v>150923.43781060001</v>
      </c>
      <c r="D10296" s="148">
        <f>'PRECIO DE MERCADO '!G10296</f>
        <v>175440</v>
      </c>
      <c r="E10296" s="145">
        <f t="shared" si="161"/>
        <v>163181.71890530002</v>
      </c>
    </row>
    <row r="10297" spans="1:5" ht="15.75" x14ac:dyDescent="0.25">
      <c r="A10297" s="15"/>
      <c r="B10297" s="100" t="s">
        <v>1759</v>
      </c>
      <c r="C10297" s="121">
        <f>'PRECIO HISTORICO'!D10297</f>
        <v>150923.43781060001</v>
      </c>
      <c r="D10297" s="148">
        <f>'PRECIO DE MERCADO '!G10297</f>
        <v>175440</v>
      </c>
      <c r="E10297" s="145">
        <f t="shared" si="161"/>
        <v>163181.71890530002</v>
      </c>
    </row>
    <row r="10298" spans="1:5" ht="15.75" x14ac:dyDescent="0.25">
      <c r="A10298" s="15"/>
      <c r="B10298" s="100" t="s">
        <v>3795</v>
      </c>
      <c r="C10298" s="121">
        <f>'PRECIO HISTORICO'!D10298</f>
        <v>150923.43781060001</v>
      </c>
      <c r="D10298" s="148">
        <f>'PRECIO DE MERCADO '!G10298</f>
        <v>175440</v>
      </c>
      <c r="E10298" s="145">
        <f t="shared" si="161"/>
        <v>163181.71890530002</v>
      </c>
    </row>
    <row r="10299" spans="1:5" ht="15.75" x14ac:dyDescent="0.25">
      <c r="A10299" s="15"/>
      <c r="B10299" s="100" t="s">
        <v>647</v>
      </c>
      <c r="C10299" s="121">
        <f>'PRECIO HISTORICO'!D10299</f>
        <v>794699.55942195002</v>
      </c>
      <c r="D10299" s="148">
        <f>'PRECIO DE MERCADO '!G10299</f>
        <v>923440</v>
      </c>
      <c r="E10299" s="145">
        <f t="shared" si="161"/>
        <v>859069.77971097501</v>
      </c>
    </row>
    <row r="10300" spans="1:5" ht="15.75" x14ac:dyDescent="0.25">
      <c r="A10300" s="15"/>
      <c r="B10300" s="100" t="s">
        <v>1761</v>
      </c>
      <c r="C10300" s="121">
        <f>'PRECIO HISTORICO'!D10300</f>
        <v>150923.43781060001</v>
      </c>
      <c r="D10300" s="148">
        <f>'PRECIO DE MERCADO '!G10300</f>
        <v>175440</v>
      </c>
      <c r="E10300" s="145">
        <f t="shared" si="161"/>
        <v>163181.71890530002</v>
      </c>
    </row>
    <row r="10301" spans="1:5" ht="15.75" x14ac:dyDescent="0.25">
      <c r="A10301" s="15"/>
      <c r="B10301" s="100" t="s">
        <v>1762</v>
      </c>
      <c r="C10301" s="121">
        <f>'PRECIO HISTORICO'!D10301</f>
        <v>150923.43781060001</v>
      </c>
      <c r="D10301" s="148">
        <f>'PRECIO DE MERCADO '!G10301</f>
        <v>175440</v>
      </c>
      <c r="E10301" s="145">
        <f t="shared" si="161"/>
        <v>163181.71890530002</v>
      </c>
    </row>
    <row r="10302" spans="1:5" ht="15.75" x14ac:dyDescent="0.25">
      <c r="A10302" s="15"/>
      <c r="B10302" s="100" t="s">
        <v>1763</v>
      </c>
      <c r="C10302" s="121">
        <f>'PRECIO HISTORICO'!D10302</f>
        <v>150923.43781060001</v>
      </c>
      <c r="D10302" s="148">
        <f>'PRECIO DE MERCADO '!G10302</f>
        <v>175440</v>
      </c>
      <c r="E10302" s="145">
        <f t="shared" si="161"/>
        <v>163181.71890530002</v>
      </c>
    </row>
    <row r="10303" spans="1:5" ht="15.75" x14ac:dyDescent="0.25">
      <c r="A10303" s="15"/>
      <c r="B10303" s="100" t="s">
        <v>814</v>
      </c>
      <c r="C10303" s="121">
        <f>'PRECIO HISTORICO'!D10303</f>
        <v>907789.43300955009</v>
      </c>
      <c r="D10303" s="148">
        <f>'PRECIO DE MERCADO '!G10303</f>
        <v>1054680</v>
      </c>
      <c r="E10303" s="145">
        <f t="shared" si="161"/>
        <v>981234.71650477499</v>
      </c>
    </row>
    <row r="10304" spans="1:5" ht="15.75" x14ac:dyDescent="0.25">
      <c r="A10304" s="15"/>
      <c r="B10304" s="100" t="s">
        <v>1764</v>
      </c>
      <c r="C10304" s="121">
        <f>'PRECIO HISTORICO'!D10304</f>
        <v>1073438.9170869</v>
      </c>
      <c r="D10304" s="148">
        <f>'PRECIO DE MERCADO '!G10304</f>
        <v>1247120</v>
      </c>
      <c r="E10304" s="145">
        <f t="shared" si="161"/>
        <v>1160279.4585434501</v>
      </c>
    </row>
    <row r="10305" spans="1:5" ht="15.75" x14ac:dyDescent="0.25">
      <c r="A10305" s="15"/>
      <c r="B10305" s="100" t="s">
        <v>1766</v>
      </c>
      <c r="C10305" s="121">
        <f>'PRECIO HISTORICO'!D10305</f>
        <v>279919.05387355003</v>
      </c>
      <c r="D10305" s="148">
        <f>'PRECIO DE MERCADO '!G10305</f>
        <v>325040</v>
      </c>
      <c r="E10305" s="145">
        <f t="shared" si="161"/>
        <v>302479.52693677502</v>
      </c>
    </row>
    <row r="10306" spans="1:5" ht="15.75" x14ac:dyDescent="0.25">
      <c r="A10306" s="15"/>
      <c r="B10306" s="100" t="s">
        <v>1046</v>
      </c>
      <c r="C10306" s="121">
        <f>'PRECIO HISTORICO'!D10306</f>
        <v>579349.71675945004</v>
      </c>
      <c r="D10306" s="148">
        <f>'PRECIO DE MERCADO '!G10306</f>
        <v>673200</v>
      </c>
      <c r="E10306" s="145">
        <f t="shared" si="161"/>
        <v>626274.85837972502</v>
      </c>
    </row>
    <row r="10307" spans="1:5" ht="15.75" x14ac:dyDescent="0.25">
      <c r="A10307" s="15"/>
      <c r="B10307" s="100" t="s">
        <v>1768</v>
      </c>
      <c r="C10307" s="121">
        <f>'PRECIO HISTORICO'!D10307</f>
        <v>25805.7425262</v>
      </c>
      <c r="D10307" s="148">
        <f>'PRECIO DE MERCADO '!G10307</f>
        <v>29920</v>
      </c>
      <c r="E10307" s="145">
        <f t="shared" si="161"/>
        <v>27862.871263100002</v>
      </c>
    </row>
    <row r="10308" spans="1:5" ht="15.75" x14ac:dyDescent="0.25">
      <c r="A10308" s="15"/>
      <c r="B10308" s="100" t="s">
        <v>1598</v>
      </c>
      <c r="C10308" s="121">
        <f>'PRECIO HISTORICO'!D10308</f>
        <v>298111.09991389996</v>
      </c>
      <c r="D10308" s="148">
        <f>'PRECIO DE MERCADO '!G10308</f>
        <v>346120</v>
      </c>
      <c r="E10308" s="145">
        <f t="shared" si="161"/>
        <v>322115.54995695001</v>
      </c>
    </row>
    <row r="10309" spans="1:5" ht="15.75" x14ac:dyDescent="0.25">
      <c r="A10309" s="15"/>
      <c r="B10309" s="100" t="s">
        <v>653</v>
      </c>
      <c r="C10309" s="121">
        <f>'PRECIO HISTORICO'!D10309</f>
        <v>298111.09991389996</v>
      </c>
      <c r="D10309" s="148">
        <f>'PRECIO DE MERCADO '!G10309</f>
        <v>346120</v>
      </c>
      <c r="E10309" s="145">
        <f t="shared" si="161"/>
        <v>322115.54995695001</v>
      </c>
    </row>
    <row r="10310" spans="1:5" ht="15.75" x14ac:dyDescent="0.25">
      <c r="A10310" s="15"/>
      <c r="B10310" s="100" t="s">
        <v>268</v>
      </c>
      <c r="C10310" s="121">
        <f>'PRECIO HISTORICO'!D10310</f>
        <v>364024.17169300001</v>
      </c>
      <c r="D10310" s="148">
        <f>'PRECIO DE MERCADO '!G10310</f>
        <v>422960</v>
      </c>
      <c r="E10310" s="145">
        <f t="shared" si="161"/>
        <v>393492.08584650001</v>
      </c>
    </row>
    <row r="10311" spans="1:5" ht="15.75" x14ac:dyDescent="0.25">
      <c r="A10311" s="15"/>
      <c r="B10311" s="100" t="s">
        <v>1769</v>
      </c>
      <c r="C10311" s="121">
        <f>'PRECIO HISTORICO'!D10311</f>
        <v>364024.17169300001</v>
      </c>
      <c r="D10311" s="148">
        <f>'PRECIO DE MERCADO '!G10311</f>
        <v>422960</v>
      </c>
      <c r="E10311" s="145">
        <f t="shared" si="161"/>
        <v>393492.08584650001</v>
      </c>
    </row>
    <row r="10312" spans="1:5" ht="15.75" x14ac:dyDescent="0.25">
      <c r="A10312" s="15"/>
      <c r="B10312" s="100" t="s">
        <v>1771</v>
      </c>
      <c r="C10312" s="121">
        <f>'PRECIO HISTORICO'!D10312</f>
        <v>364024.17169300001</v>
      </c>
      <c r="D10312" s="148">
        <f>'PRECIO DE MERCADO '!G10312</f>
        <v>422960</v>
      </c>
      <c r="E10312" s="145">
        <f t="shared" si="161"/>
        <v>393492.08584650001</v>
      </c>
    </row>
    <row r="10313" spans="1:5" ht="15.75" x14ac:dyDescent="0.25">
      <c r="A10313" s="15"/>
      <c r="B10313" s="100" t="s">
        <v>3796</v>
      </c>
      <c r="C10313" s="121">
        <f>'PRECIO HISTORICO'!D10313</f>
        <v>364024.17169300001</v>
      </c>
      <c r="D10313" s="148">
        <f>'PRECIO DE MERCADO '!G10313</f>
        <v>422960</v>
      </c>
      <c r="E10313" s="145">
        <f t="shared" si="161"/>
        <v>393492.08584650001</v>
      </c>
    </row>
    <row r="10314" spans="1:5" ht="15.75" x14ac:dyDescent="0.25">
      <c r="A10314" s="15"/>
      <c r="B10314" s="100" t="s">
        <v>1575</v>
      </c>
      <c r="C10314" s="121">
        <f>'PRECIO HISTORICO'!D10314</f>
        <v>364024.17169300001</v>
      </c>
      <c r="D10314" s="148">
        <f>'PRECIO DE MERCADO '!G10314</f>
        <v>422960</v>
      </c>
      <c r="E10314" s="145">
        <f t="shared" si="161"/>
        <v>393492.08584650001</v>
      </c>
    </row>
    <row r="10315" spans="1:5" ht="15.75" x14ac:dyDescent="0.25">
      <c r="A10315" s="15"/>
      <c r="B10315" s="100" t="s">
        <v>1576</v>
      </c>
      <c r="C10315" s="121">
        <f>'PRECIO HISTORICO'!D10315</f>
        <v>364024.17169300001</v>
      </c>
      <c r="D10315" s="148">
        <f>'PRECIO DE MERCADO '!G10315</f>
        <v>422960</v>
      </c>
      <c r="E10315" s="145">
        <f t="shared" si="161"/>
        <v>393492.08584650001</v>
      </c>
    </row>
    <row r="10316" spans="1:5" ht="15.75" x14ac:dyDescent="0.25">
      <c r="A10316" s="15"/>
      <c r="B10316" s="100" t="s">
        <v>1774</v>
      </c>
      <c r="C10316" s="121">
        <f>'PRECIO HISTORICO'!D10316</f>
        <v>231718.24984034998</v>
      </c>
      <c r="D10316" s="148">
        <f>'PRECIO DE MERCADO '!G10316</f>
        <v>269280</v>
      </c>
      <c r="E10316" s="145">
        <f t="shared" si="161"/>
        <v>250499.124920175</v>
      </c>
    </row>
    <row r="10317" spans="1:5" ht="15.75" x14ac:dyDescent="0.25">
      <c r="A10317" s="15"/>
      <c r="B10317" s="100" t="s">
        <v>56</v>
      </c>
      <c r="C10317" s="121">
        <f>'PRECIO HISTORICO'!D10317</f>
        <v>298111.09991389996</v>
      </c>
      <c r="D10317" s="148">
        <f>'PRECIO DE MERCADO '!G10317</f>
        <v>346120</v>
      </c>
      <c r="E10317" s="145">
        <f t="shared" si="161"/>
        <v>322115.54995695001</v>
      </c>
    </row>
    <row r="10318" spans="1:5" ht="15.75" x14ac:dyDescent="0.25">
      <c r="A10318" s="15"/>
      <c r="B10318" s="100" t="s">
        <v>660</v>
      </c>
      <c r="C10318" s="121">
        <f>'PRECIO HISTORICO'!D10318</f>
        <v>298111.09991389996</v>
      </c>
      <c r="D10318" s="148">
        <f>'PRECIO DE MERCADO '!G10318</f>
        <v>346120</v>
      </c>
      <c r="E10318" s="145">
        <f t="shared" si="161"/>
        <v>322115.54995695001</v>
      </c>
    </row>
    <row r="10319" spans="1:5" ht="15.75" x14ac:dyDescent="0.25">
      <c r="A10319" s="15"/>
      <c r="B10319" s="100" t="s">
        <v>1775</v>
      </c>
      <c r="C10319" s="121">
        <f>'PRECIO HISTORICO'!D10319</f>
        <v>298111.09991389996</v>
      </c>
      <c r="D10319" s="148">
        <f>'PRECIO DE MERCADO '!G10319</f>
        <v>346120</v>
      </c>
      <c r="E10319" s="145">
        <f t="shared" si="161"/>
        <v>322115.54995695001</v>
      </c>
    </row>
    <row r="10320" spans="1:5" ht="15.75" x14ac:dyDescent="0.25">
      <c r="A10320" s="15"/>
      <c r="B10320" s="100" t="s">
        <v>1776</v>
      </c>
      <c r="C10320" s="121">
        <f>'PRECIO HISTORICO'!D10320</f>
        <v>298111.09991389996</v>
      </c>
      <c r="D10320" s="148">
        <f>'PRECIO DE MERCADO '!G10320</f>
        <v>346120</v>
      </c>
      <c r="E10320" s="145">
        <f t="shared" si="161"/>
        <v>322115.54995695001</v>
      </c>
    </row>
    <row r="10321" spans="1:5" ht="15.75" x14ac:dyDescent="0.25">
      <c r="A10321" s="15"/>
      <c r="B10321" s="100" t="s">
        <v>15</v>
      </c>
      <c r="C10321" s="121">
        <f>'PRECIO HISTORICO'!D10321</f>
        <v>828029.8132015001</v>
      </c>
      <c r="D10321" s="148">
        <f>'PRECIO DE MERCADO '!G10321</f>
        <v>962200</v>
      </c>
      <c r="E10321" s="145">
        <f t="shared" si="161"/>
        <v>895114.90660075005</v>
      </c>
    </row>
    <row r="10322" spans="1:5" ht="15.75" x14ac:dyDescent="0.25">
      <c r="A10322" s="15"/>
      <c r="B10322" s="100" t="s">
        <v>3797</v>
      </c>
      <c r="C10322" s="121">
        <f>'PRECIO HISTORICO'!D10322</f>
        <v>1403367.7295456002</v>
      </c>
      <c r="D10322" s="148">
        <f>'PRECIO DE MERCADO '!G10322</f>
        <v>1630640</v>
      </c>
      <c r="E10322" s="145">
        <f t="shared" si="161"/>
        <v>1517003.8647728001</v>
      </c>
    </row>
    <row r="10323" spans="1:5" ht="15.75" x14ac:dyDescent="0.25">
      <c r="A10323" s="15"/>
      <c r="B10323" s="100" t="s">
        <v>1777</v>
      </c>
      <c r="C10323" s="121">
        <f>'PRECIO HISTORICO'!D10323</f>
        <v>794699.55942195002</v>
      </c>
      <c r="D10323" s="148">
        <f>'PRECIO DE MERCADO '!G10323</f>
        <v>923440</v>
      </c>
      <c r="E10323" s="145">
        <f t="shared" si="161"/>
        <v>859069.77971097501</v>
      </c>
    </row>
    <row r="10324" spans="1:5" ht="15.75" x14ac:dyDescent="0.25">
      <c r="A10324" s="15"/>
      <c r="B10324" s="100" t="s">
        <v>274</v>
      </c>
      <c r="C10324" s="121">
        <f>'PRECIO HISTORICO'!D10324</f>
        <v>528883.52106589999</v>
      </c>
      <c r="D10324" s="148">
        <f>'PRECIO DE MERCADO '!G10324</f>
        <v>614720</v>
      </c>
      <c r="E10324" s="145">
        <f t="shared" si="161"/>
        <v>571801.76053295005</v>
      </c>
    </row>
    <row r="10325" spans="1:5" ht="15.75" x14ac:dyDescent="0.25">
      <c r="A10325" s="15"/>
      <c r="B10325" s="100" t="s">
        <v>830</v>
      </c>
      <c r="C10325" s="121">
        <f>'PRECIO HISTORICO'!D10325</f>
        <v>364024.17169300001</v>
      </c>
      <c r="D10325" s="148">
        <f>'PRECIO DE MERCADO '!G10325</f>
        <v>422960</v>
      </c>
      <c r="E10325" s="145">
        <f t="shared" si="161"/>
        <v>393492.08584650001</v>
      </c>
    </row>
    <row r="10326" spans="1:5" ht="15.75" x14ac:dyDescent="0.25">
      <c r="A10326" s="15"/>
      <c r="B10326" s="100" t="s">
        <v>1778</v>
      </c>
      <c r="C10326" s="121">
        <f>'PRECIO HISTORICO'!D10326</f>
        <v>298111.09991389996</v>
      </c>
      <c r="D10326" s="148">
        <f>'PRECIO DE MERCADO '!G10326</f>
        <v>346120</v>
      </c>
      <c r="E10326" s="145">
        <f t="shared" si="161"/>
        <v>322115.54995695001</v>
      </c>
    </row>
    <row r="10327" spans="1:5" ht="15.75" x14ac:dyDescent="0.25">
      <c r="A10327" s="15"/>
      <c r="B10327" s="100" t="s">
        <v>1779</v>
      </c>
      <c r="C10327" s="121">
        <f>'PRECIO HISTORICO'!D10327</f>
        <v>298111.09991389996</v>
      </c>
      <c r="D10327" s="148">
        <f>'PRECIO DE MERCADO '!G10327</f>
        <v>346120</v>
      </c>
      <c r="E10327" s="145">
        <f t="shared" si="161"/>
        <v>322115.54995695001</v>
      </c>
    </row>
    <row r="10328" spans="1:5" ht="15.75" x14ac:dyDescent="0.25">
      <c r="A10328" s="15"/>
      <c r="B10328" s="100" t="s">
        <v>832</v>
      </c>
      <c r="C10328" s="121">
        <f>'PRECIO HISTORICO'!D10328</f>
        <v>298111.09991389996</v>
      </c>
      <c r="D10328" s="148">
        <f>'PRECIO DE MERCADO '!G10328</f>
        <v>346120</v>
      </c>
      <c r="E10328" s="145">
        <f t="shared" si="161"/>
        <v>322115.54995695001</v>
      </c>
    </row>
    <row r="10329" spans="1:5" ht="15.75" x14ac:dyDescent="0.25">
      <c r="A10329" s="15"/>
      <c r="B10329" s="100" t="s">
        <v>276</v>
      </c>
      <c r="C10329" s="121">
        <f>'PRECIO HISTORICO'!D10329</f>
        <v>462984.29332155001</v>
      </c>
      <c r="D10329" s="148">
        <f>'PRECIO DE MERCADO '!G10329</f>
        <v>537880</v>
      </c>
      <c r="E10329" s="145">
        <f t="shared" si="161"/>
        <v>500432.146660775</v>
      </c>
    </row>
    <row r="10330" spans="1:5" ht="15.75" x14ac:dyDescent="0.25">
      <c r="A10330" s="15"/>
      <c r="B10330" s="100" t="s">
        <v>1780</v>
      </c>
      <c r="C10330" s="121">
        <f>'PRECIO HISTORICO'!D10330</f>
        <v>462984.29332155001</v>
      </c>
      <c r="D10330" s="148">
        <f>'PRECIO DE MERCADO '!G10330</f>
        <v>537880</v>
      </c>
      <c r="E10330" s="145">
        <f t="shared" si="161"/>
        <v>500432.146660775</v>
      </c>
    </row>
    <row r="10331" spans="1:5" ht="15.75" x14ac:dyDescent="0.25">
      <c r="A10331" s="15"/>
      <c r="B10331" s="100" t="s">
        <v>3798</v>
      </c>
      <c r="C10331" s="121">
        <f>'PRECIO HISTORICO'!D10331</f>
        <v>462984.29332155001</v>
      </c>
      <c r="D10331" s="148">
        <f>'PRECIO DE MERCADO '!G10331</f>
        <v>537880</v>
      </c>
      <c r="E10331" s="145">
        <f t="shared" si="161"/>
        <v>500432.146660775</v>
      </c>
    </row>
    <row r="10332" spans="1:5" ht="15.75" x14ac:dyDescent="0.25">
      <c r="A10332" s="15"/>
      <c r="B10332" s="100" t="s">
        <v>12</v>
      </c>
      <c r="C10332" s="121">
        <f>'PRECIO HISTORICO'!D10332</f>
        <v>464426.55413245002</v>
      </c>
      <c r="D10332" s="148">
        <f>'PRECIO DE MERCADO '!G10332</f>
        <v>539920</v>
      </c>
      <c r="E10332" s="145">
        <f t="shared" si="161"/>
        <v>502173.27706622501</v>
      </c>
    </row>
    <row r="10333" spans="1:5" ht="15.75" x14ac:dyDescent="0.25">
      <c r="A10333" s="15"/>
      <c r="B10333" s="100" t="s">
        <v>1783</v>
      </c>
      <c r="C10333" s="121">
        <f>'PRECIO HISTORICO'!D10333</f>
        <v>462984.29332155001</v>
      </c>
      <c r="D10333" s="148">
        <f>'PRECIO DE MERCADO '!G10333</f>
        <v>537880</v>
      </c>
      <c r="E10333" s="145">
        <f t="shared" si="161"/>
        <v>500432.146660775</v>
      </c>
    </row>
    <row r="10334" spans="1:5" ht="15.75" x14ac:dyDescent="0.25">
      <c r="A10334" s="15"/>
      <c r="B10334" s="100" t="s">
        <v>280</v>
      </c>
      <c r="C10334" s="121">
        <f>'PRECIO HISTORICO'!D10334</f>
        <v>462984.29332155001</v>
      </c>
      <c r="D10334" s="148">
        <f>'PRECIO DE MERCADO '!G10334</f>
        <v>537880</v>
      </c>
      <c r="E10334" s="145">
        <f t="shared" si="161"/>
        <v>500432.146660775</v>
      </c>
    </row>
    <row r="10335" spans="1:5" ht="15.75" x14ac:dyDescent="0.25">
      <c r="A10335" s="15"/>
      <c r="B10335" s="100" t="s">
        <v>281</v>
      </c>
      <c r="C10335" s="121">
        <f>'PRECIO HISTORICO'!D10335</f>
        <v>462984.29332155001</v>
      </c>
      <c r="D10335" s="148">
        <f>'PRECIO DE MERCADO '!G10335</f>
        <v>537880</v>
      </c>
      <c r="E10335" s="145">
        <f t="shared" si="161"/>
        <v>500432.146660775</v>
      </c>
    </row>
    <row r="10336" spans="1:5" ht="15.75" x14ac:dyDescent="0.25">
      <c r="A10336" s="15"/>
      <c r="B10336" s="100" t="s">
        <v>1786</v>
      </c>
      <c r="C10336" s="121">
        <f>'PRECIO HISTORICO'!D10336</f>
        <v>398557.88846965</v>
      </c>
      <c r="D10336" s="148">
        <f>'PRECIO DE MERCADO '!G10336</f>
        <v>463080</v>
      </c>
      <c r="E10336" s="145">
        <f t="shared" si="161"/>
        <v>430818.94423482497</v>
      </c>
    </row>
    <row r="10337" spans="1:5" ht="15.75" x14ac:dyDescent="0.25">
      <c r="A10337" s="15"/>
      <c r="B10337" s="100" t="s">
        <v>283</v>
      </c>
      <c r="C10337" s="121">
        <f>'PRECIO HISTORICO'!D10337</f>
        <v>245772.12023000003</v>
      </c>
      <c r="D10337" s="148">
        <f>'PRECIO DE MERCADO '!G10337</f>
        <v>285600</v>
      </c>
      <c r="E10337" s="145">
        <f t="shared" ref="E10337:E10397" si="162">AVERAGE(C10337:D10337)</f>
        <v>265686.060115</v>
      </c>
    </row>
    <row r="10338" spans="1:5" ht="15.75" x14ac:dyDescent="0.25">
      <c r="A10338" s="15"/>
      <c r="B10338" s="100" t="s">
        <v>284</v>
      </c>
      <c r="C10338" s="121">
        <f>'PRECIO HISTORICO'!D10338</f>
        <v>398557.88846965</v>
      </c>
      <c r="D10338" s="148">
        <f>'PRECIO DE MERCADO '!G10338</f>
        <v>463080</v>
      </c>
      <c r="E10338" s="145">
        <f t="shared" si="162"/>
        <v>430818.94423482497</v>
      </c>
    </row>
    <row r="10339" spans="1:5" ht="15.75" x14ac:dyDescent="0.25">
      <c r="A10339" s="15"/>
      <c r="B10339" s="100" t="s">
        <v>288</v>
      </c>
      <c r="C10339" s="121">
        <f>'PRECIO HISTORICO'!D10339</f>
        <v>398557.88846965</v>
      </c>
      <c r="D10339" s="148">
        <f>'PRECIO DE MERCADO '!G10339</f>
        <v>463080</v>
      </c>
      <c r="E10339" s="145">
        <f t="shared" si="162"/>
        <v>430818.94423482497</v>
      </c>
    </row>
    <row r="10340" spans="1:5" ht="15.75" x14ac:dyDescent="0.25">
      <c r="A10340" s="15"/>
      <c r="B10340" s="100" t="s">
        <v>1787</v>
      </c>
      <c r="C10340" s="121">
        <f>'PRECIO HISTORICO'!D10340</f>
        <v>398557.88846965</v>
      </c>
      <c r="D10340" s="148">
        <f>'PRECIO DE MERCADO '!G10340</f>
        <v>463080</v>
      </c>
      <c r="E10340" s="145">
        <f t="shared" si="162"/>
        <v>430818.94423482497</v>
      </c>
    </row>
    <row r="10341" spans="1:5" ht="15.75" x14ac:dyDescent="0.25">
      <c r="A10341" s="15"/>
      <c r="B10341" s="100" t="s">
        <v>289</v>
      </c>
      <c r="C10341" s="121">
        <f>'PRECIO HISTORICO'!D10341</f>
        <v>907789.43300955009</v>
      </c>
      <c r="D10341" s="148">
        <f>'PRECIO DE MERCADO '!G10341</f>
        <v>1054680</v>
      </c>
      <c r="E10341" s="145">
        <f t="shared" si="162"/>
        <v>981234.71650477499</v>
      </c>
    </row>
    <row r="10342" spans="1:5" ht="15.75" x14ac:dyDescent="0.25">
      <c r="A10342" s="15"/>
      <c r="B10342" s="100" t="s">
        <v>292</v>
      </c>
      <c r="C10342" s="121">
        <f>'PRECIO HISTORICO'!D10342</f>
        <v>79634.554854400005</v>
      </c>
      <c r="D10342" s="148">
        <f>'PRECIO DE MERCADO '!G10342</f>
        <v>92480</v>
      </c>
      <c r="E10342" s="145">
        <f t="shared" si="162"/>
        <v>86057.277427199995</v>
      </c>
    </row>
    <row r="10343" spans="1:5" ht="15.75" x14ac:dyDescent="0.25">
      <c r="A10343" s="15"/>
      <c r="B10343" s="100" t="s">
        <v>1790</v>
      </c>
      <c r="C10343" s="121">
        <f>'PRECIO HISTORICO'!D10343</f>
        <v>398557.88846965</v>
      </c>
      <c r="D10343" s="148">
        <f>'PRECIO DE MERCADO '!G10343</f>
        <v>463080</v>
      </c>
      <c r="E10343" s="145">
        <f t="shared" si="162"/>
        <v>430818.94423482497</v>
      </c>
    </row>
    <row r="10344" spans="1:5" ht="15.75" x14ac:dyDescent="0.25">
      <c r="A10344" s="15"/>
      <c r="B10344" s="100" t="s">
        <v>1791</v>
      </c>
      <c r="C10344" s="121">
        <f>'PRECIO HISTORICO'!D10344</f>
        <v>398557.88846965</v>
      </c>
      <c r="D10344" s="148">
        <f>'PRECIO DE MERCADO '!G10344</f>
        <v>463080</v>
      </c>
      <c r="E10344" s="145">
        <f t="shared" si="162"/>
        <v>430818.94423482497</v>
      </c>
    </row>
    <row r="10345" spans="1:5" ht="15.75" x14ac:dyDescent="0.25">
      <c r="A10345" s="15"/>
      <c r="B10345" s="100" t="s">
        <v>1796</v>
      </c>
      <c r="C10345" s="121">
        <f>'PRECIO HISTORICO'!D10345</f>
        <v>398557.88846965</v>
      </c>
      <c r="D10345" s="148">
        <f>'PRECIO DE MERCADO '!G10345</f>
        <v>463080</v>
      </c>
      <c r="E10345" s="145">
        <f t="shared" si="162"/>
        <v>430818.94423482497</v>
      </c>
    </row>
    <row r="10346" spans="1:5" ht="15.75" x14ac:dyDescent="0.25">
      <c r="A10346" s="15"/>
      <c r="B10346" s="100" t="s">
        <v>3799</v>
      </c>
      <c r="C10346" s="121">
        <f>'PRECIO HISTORICO'!D10346</f>
        <v>398557.88846965</v>
      </c>
      <c r="D10346" s="148">
        <f>'PRECIO DE MERCADO '!G10346</f>
        <v>463080</v>
      </c>
      <c r="E10346" s="145">
        <f t="shared" si="162"/>
        <v>430818.94423482497</v>
      </c>
    </row>
    <row r="10347" spans="1:5" ht="15.75" x14ac:dyDescent="0.25">
      <c r="A10347" s="15"/>
      <c r="B10347" s="100" t="s">
        <v>295</v>
      </c>
      <c r="C10347" s="121">
        <f>'PRECIO HISTORICO'!D10347</f>
        <v>398557.88846965</v>
      </c>
      <c r="D10347" s="148">
        <f>'PRECIO DE MERCADO '!G10347</f>
        <v>463080</v>
      </c>
      <c r="E10347" s="145">
        <f t="shared" si="162"/>
        <v>430818.94423482497</v>
      </c>
    </row>
    <row r="10348" spans="1:5" ht="15.75" x14ac:dyDescent="0.25">
      <c r="A10348" s="15"/>
      <c r="B10348" s="100" t="s">
        <v>1799</v>
      </c>
      <c r="C10348" s="121">
        <f>'PRECIO HISTORICO'!D10348</f>
        <v>398557.88846965</v>
      </c>
      <c r="D10348" s="148">
        <f>'PRECIO DE MERCADO '!G10348</f>
        <v>463080</v>
      </c>
      <c r="E10348" s="145">
        <f t="shared" si="162"/>
        <v>430818.94423482497</v>
      </c>
    </row>
    <row r="10349" spans="1:5" ht="15.75" x14ac:dyDescent="0.25">
      <c r="A10349" s="15"/>
      <c r="B10349" s="100" t="s">
        <v>1800</v>
      </c>
      <c r="C10349" s="121">
        <f>'PRECIO HISTORICO'!D10349</f>
        <v>398557.88846965</v>
      </c>
      <c r="D10349" s="148">
        <f>'PRECIO DE MERCADO '!G10349</f>
        <v>463080</v>
      </c>
      <c r="E10349" s="145">
        <f t="shared" si="162"/>
        <v>430818.94423482497</v>
      </c>
    </row>
    <row r="10350" spans="1:5" ht="15.75" x14ac:dyDescent="0.25">
      <c r="A10350" s="15"/>
      <c r="B10350" s="100" t="s">
        <v>846</v>
      </c>
      <c r="C10350" s="121">
        <f>'PRECIO HISTORICO'!D10350</f>
        <v>398557.88846965</v>
      </c>
      <c r="D10350" s="148">
        <f>'PRECIO DE MERCADO '!G10350</f>
        <v>463080</v>
      </c>
      <c r="E10350" s="145">
        <f t="shared" si="162"/>
        <v>430818.94423482497</v>
      </c>
    </row>
    <row r="10351" spans="1:5" ht="15.75" x14ac:dyDescent="0.25">
      <c r="A10351" s="15"/>
      <c r="B10351" s="100" t="s">
        <v>484</v>
      </c>
      <c r="C10351" s="121">
        <f>'PRECIO HISTORICO'!D10351</f>
        <v>30952.866508200001</v>
      </c>
      <c r="D10351" s="148">
        <f>'PRECIO DE MERCADO '!G10351</f>
        <v>36040</v>
      </c>
      <c r="E10351" s="145">
        <f t="shared" si="162"/>
        <v>33496.433254100004</v>
      </c>
    </row>
    <row r="10352" spans="1:5" ht="15.75" x14ac:dyDescent="0.25">
      <c r="A10352" s="15"/>
      <c r="B10352" s="100" t="s">
        <v>1801</v>
      </c>
      <c r="C10352" s="121">
        <f>'PRECIO HISTORICO'!D10352</f>
        <v>150923.43781060001</v>
      </c>
      <c r="D10352" s="148">
        <f>'PRECIO DE MERCADO '!G10352</f>
        <v>175440</v>
      </c>
      <c r="E10352" s="145">
        <f t="shared" si="162"/>
        <v>163181.71890530002</v>
      </c>
    </row>
    <row r="10353" spans="1:5" ht="38.25" x14ac:dyDescent="0.25">
      <c r="A10353" s="13" t="s">
        <v>0</v>
      </c>
      <c r="B10353" s="101" t="s">
        <v>851</v>
      </c>
      <c r="C10353" s="124" t="s">
        <v>4332</v>
      </c>
      <c r="D10353" s="146" t="s">
        <v>4328</v>
      </c>
      <c r="E10353" s="144" t="s">
        <v>4327</v>
      </c>
    </row>
    <row r="10354" spans="1:5" ht="15.75" x14ac:dyDescent="0.25">
      <c r="A10354" s="13"/>
      <c r="B10354" s="102" t="s">
        <v>3</v>
      </c>
      <c r="C10354" s="119"/>
      <c r="D10354" s="147"/>
      <c r="E10354" s="143"/>
    </row>
    <row r="10355" spans="1:5" ht="15.75" x14ac:dyDescent="0.25">
      <c r="A10355" s="13">
        <v>5</v>
      </c>
      <c r="B10355" s="104" t="s">
        <v>1803</v>
      </c>
      <c r="C10355" s="120"/>
      <c r="D10355" s="147"/>
      <c r="E10355" s="143"/>
    </row>
    <row r="10356" spans="1:5" ht="15.75" x14ac:dyDescent="0.25">
      <c r="A10356" s="14"/>
      <c r="B10356" s="100" t="s">
        <v>853</v>
      </c>
      <c r="C10356" s="121">
        <f>'PRECIO HISTORICO'!D10356</f>
        <v>108909.10421754999</v>
      </c>
      <c r="D10356" s="148">
        <f>'PRECIO DE MERCADO '!G10356</f>
        <v>126480</v>
      </c>
      <c r="E10356" s="145">
        <f t="shared" si="162"/>
        <v>117694.55210877499</v>
      </c>
    </row>
    <row r="10357" spans="1:5" ht="15.75" x14ac:dyDescent="0.25">
      <c r="A10357" s="14"/>
      <c r="B10357" s="103" t="s">
        <v>314</v>
      </c>
      <c r="C10357" s="121">
        <f>'PRECIO HISTORICO'!D10357</f>
        <v>79634.554854400005</v>
      </c>
      <c r="D10357" s="148">
        <f>'PRECIO DE MERCADO '!G10357</f>
        <v>92480</v>
      </c>
      <c r="E10357" s="145">
        <f t="shared" si="162"/>
        <v>86057.277427199995</v>
      </c>
    </row>
    <row r="10358" spans="1:5" ht="15.75" x14ac:dyDescent="0.25">
      <c r="A10358" s="14"/>
      <c r="B10358" s="103" t="s">
        <v>1804</v>
      </c>
      <c r="C10358" s="121">
        <f>'PRECIO HISTORICO'!D10358</f>
        <v>1617228.4807815501</v>
      </c>
      <c r="D10358" s="148">
        <f>'PRECIO DE MERCADO '!G10358</f>
        <v>1878840</v>
      </c>
      <c r="E10358" s="145">
        <f t="shared" si="162"/>
        <v>1748034.240390775</v>
      </c>
    </row>
    <row r="10359" spans="1:5" ht="15.75" x14ac:dyDescent="0.25">
      <c r="A10359" s="14"/>
      <c r="B10359" s="103" t="s">
        <v>1301</v>
      </c>
      <c r="C10359" s="121">
        <f>'PRECIO HISTORICO'!D10359</f>
        <v>30952.866508200001</v>
      </c>
      <c r="D10359" s="148">
        <f>'PRECIO DE MERCADO '!G10359</f>
        <v>36040</v>
      </c>
      <c r="E10359" s="145">
        <f t="shared" si="162"/>
        <v>33496.433254100004</v>
      </c>
    </row>
    <row r="10360" spans="1:5" ht="15.75" x14ac:dyDescent="0.25">
      <c r="A10360" s="14"/>
      <c r="B10360" s="103" t="s">
        <v>1805</v>
      </c>
      <c r="C10360" s="121">
        <f>'PRECIO HISTORICO'!D10360</f>
        <v>825804.47120989999</v>
      </c>
      <c r="D10360" s="148">
        <f>'PRECIO DE MERCADO '!G10360</f>
        <v>959480</v>
      </c>
      <c r="E10360" s="145">
        <f t="shared" si="162"/>
        <v>892642.23560494999</v>
      </c>
    </row>
    <row r="10361" spans="1:5" ht="15.75" x14ac:dyDescent="0.25">
      <c r="A10361" s="14"/>
      <c r="B10361" s="103" t="s">
        <v>857</v>
      </c>
      <c r="C10361" s="121">
        <f>'PRECIO HISTORICO'!D10361</f>
        <v>1617228.4807815501</v>
      </c>
      <c r="D10361" s="148">
        <f>'PRECIO DE MERCADO '!G10361</f>
        <v>1878840</v>
      </c>
      <c r="E10361" s="145">
        <f t="shared" si="162"/>
        <v>1748034.240390775</v>
      </c>
    </row>
    <row r="10362" spans="1:5" ht="15.75" x14ac:dyDescent="0.25">
      <c r="A10362" s="14"/>
      <c r="B10362" s="100" t="s">
        <v>858</v>
      </c>
      <c r="C10362" s="121">
        <f>'PRECIO HISTORICO'!D10362</f>
        <v>3630897.5789541001</v>
      </c>
      <c r="D10362" s="148">
        <f>'PRECIO DE MERCADO '!G10362</f>
        <v>4218720</v>
      </c>
      <c r="E10362" s="145">
        <f t="shared" si="162"/>
        <v>3924808.7894770503</v>
      </c>
    </row>
    <row r="10363" spans="1:5" ht="15.75" x14ac:dyDescent="0.25">
      <c r="A10363" s="14"/>
      <c r="B10363" s="103" t="s">
        <v>1806</v>
      </c>
      <c r="C10363" s="121">
        <f>'PRECIO HISTORICO'!D10363</f>
        <v>695723.15969520004</v>
      </c>
      <c r="D10363" s="148">
        <f>'PRECIO DE MERCADO '!G10363</f>
        <v>808520</v>
      </c>
      <c r="E10363" s="145">
        <f t="shared" si="162"/>
        <v>752121.57984760008</v>
      </c>
    </row>
    <row r="10364" spans="1:5" ht="15.75" x14ac:dyDescent="0.25">
      <c r="A10364" s="14"/>
      <c r="B10364" s="103" t="s">
        <v>1807</v>
      </c>
      <c r="C10364" s="121">
        <f>'PRECIO HISTORICO'!D10364</f>
        <v>579349.71675945004</v>
      </c>
      <c r="D10364" s="148">
        <f>'PRECIO DE MERCADO '!G10364</f>
        <v>673200</v>
      </c>
      <c r="E10364" s="145">
        <f t="shared" si="162"/>
        <v>626274.85837972502</v>
      </c>
    </row>
    <row r="10365" spans="1:5" ht="15.75" x14ac:dyDescent="0.25">
      <c r="A10365" s="14"/>
      <c r="B10365" s="100" t="s">
        <v>861</v>
      </c>
      <c r="C10365" s="121">
        <f>'PRECIO HISTORICO'!D10365</f>
        <v>3630897.5789541001</v>
      </c>
      <c r="D10365" s="148">
        <f>'PRECIO DE MERCADO '!G10365</f>
        <v>4218720</v>
      </c>
      <c r="E10365" s="145">
        <f t="shared" si="162"/>
        <v>3924808.7894770503</v>
      </c>
    </row>
    <row r="10366" spans="1:5" ht="15.75" x14ac:dyDescent="0.25">
      <c r="A10366" s="14"/>
      <c r="B10366" s="103" t="s">
        <v>5</v>
      </c>
      <c r="C10366" s="121">
        <f>'PRECIO HISTORICO'!D10366</f>
        <v>298111.09991389996</v>
      </c>
      <c r="D10366" s="148">
        <f>'PRECIO DE MERCADO '!G10366</f>
        <v>346120</v>
      </c>
      <c r="E10366" s="145">
        <f t="shared" si="162"/>
        <v>322115.54995695001</v>
      </c>
    </row>
    <row r="10367" spans="1:5" ht="15.75" x14ac:dyDescent="0.25">
      <c r="A10367" s="14"/>
      <c r="B10367" s="103" t="s">
        <v>1808</v>
      </c>
      <c r="C10367" s="121">
        <f>'PRECIO HISTORICO'!D10367</f>
        <v>743223.20075640001</v>
      </c>
      <c r="D10367" s="148">
        <f>'PRECIO DE MERCADO '!G10367</f>
        <v>863600</v>
      </c>
      <c r="E10367" s="145">
        <f t="shared" si="162"/>
        <v>803411.60037819995</v>
      </c>
    </row>
    <row r="10368" spans="1:5" ht="15.75" x14ac:dyDescent="0.25">
      <c r="A10368" s="14"/>
      <c r="B10368" s="103" t="s">
        <v>1809</v>
      </c>
      <c r="C10368" s="121">
        <f>'PRECIO HISTORICO'!D10368</f>
        <v>743223.20075640001</v>
      </c>
      <c r="D10368" s="148">
        <f>'PRECIO DE MERCADO '!G10368</f>
        <v>863600</v>
      </c>
      <c r="E10368" s="145">
        <f t="shared" si="162"/>
        <v>803411.60037819995</v>
      </c>
    </row>
    <row r="10369" spans="1:5" ht="15.75" x14ac:dyDescent="0.25">
      <c r="A10369" s="14"/>
      <c r="B10369" s="100" t="s">
        <v>863</v>
      </c>
      <c r="C10369" s="121">
        <f>'PRECIO HISTORICO'!D10369</f>
        <v>298111.09991389996</v>
      </c>
      <c r="D10369" s="148">
        <f>'PRECIO DE MERCADO '!G10369</f>
        <v>346120</v>
      </c>
      <c r="E10369" s="145">
        <f t="shared" si="162"/>
        <v>322115.54995695001</v>
      </c>
    </row>
    <row r="10370" spans="1:5" ht="15.75" x14ac:dyDescent="0.25">
      <c r="A10370" s="14"/>
      <c r="B10370" s="103" t="s">
        <v>1810</v>
      </c>
      <c r="C10370" s="121">
        <f>'PRECIO HISTORICO'!D10370</f>
        <v>364024.17169300001</v>
      </c>
      <c r="D10370" s="148">
        <f>'PRECIO DE MERCADO '!G10370</f>
        <v>422960</v>
      </c>
      <c r="E10370" s="145">
        <f t="shared" si="162"/>
        <v>393492.08584650001</v>
      </c>
    </row>
    <row r="10371" spans="1:5" ht="15.75" x14ac:dyDescent="0.25">
      <c r="A10371" s="14"/>
      <c r="B10371" s="100" t="s">
        <v>868</v>
      </c>
      <c r="C10371" s="121">
        <f>'PRECIO HISTORICO'!D10371</f>
        <v>364024.17169300001</v>
      </c>
      <c r="D10371" s="148">
        <f>'PRECIO DE MERCADO '!G10371</f>
        <v>422960</v>
      </c>
      <c r="E10371" s="145">
        <f t="shared" si="162"/>
        <v>393492.08584650001</v>
      </c>
    </row>
    <row r="10372" spans="1:5" ht="15.75" x14ac:dyDescent="0.25">
      <c r="A10372" s="14"/>
      <c r="B10372" s="100" t="s">
        <v>869</v>
      </c>
      <c r="C10372" s="121">
        <f>'PRECIO HISTORICO'!D10372</f>
        <v>364024.17169300001</v>
      </c>
      <c r="D10372" s="148">
        <f>'PRECIO DE MERCADO '!G10372</f>
        <v>422960</v>
      </c>
      <c r="E10372" s="145">
        <f t="shared" si="162"/>
        <v>393492.08584650001</v>
      </c>
    </row>
    <row r="10373" spans="1:5" ht="15.75" x14ac:dyDescent="0.25">
      <c r="A10373" s="14"/>
      <c r="B10373" s="100" t="s">
        <v>870</v>
      </c>
      <c r="C10373" s="121">
        <f>'PRECIO HISTORICO'!D10373</f>
        <v>364024.17169300001</v>
      </c>
      <c r="D10373" s="148">
        <f>'PRECIO DE MERCADO '!G10373</f>
        <v>422960</v>
      </c>
      <c r="E10373" s="145">
        <f t="shared" si="162"/>
        <v>393492.08584650001</v>
      </c>
    </row>
    <row r="10374" spans="1:5" ht="15.75" x14ac:dyDescent="0.25">
      <c r="A10374" s="14"/>
      <c r="B10374" s="100" t="s">
        <v>873</v>
      </c>
      <c r="C10374" s="121">
        <f>'PRECIO HISTORICO'!D10374</f>
        <v>364024.17169300001</v>
      </c>
      <c r="D10374" s="148">
        <f>'PRECIO DE MERCADO '!G10374</f>
        <v>422960</v>
      </c>
      <c r="E10374" s="145">
        <f t="shared" si="162"/>
        <v>393492.08584650001</v>
      </c>
    </row>
    <row r="10375" spans="1:5" ht="15.75" x14ac:dyDescent="0.25">
      <c r="A10375" s="14"/>
      <c r="B10375" s="100" t="s">
        <v>389</v>
      </c>
      <c r="C10375" s="121">
        <f>'PRECIO HISTORICO'!D10375</f>
        <v>59100.513494750005</v>
      </c>
      <c r="D10375" s="148">
        <f>'PRECIO DE MERCADO '!G10375</f>
        <v>68680</v>
      </c>
      <c r="E10375" s="145">
        <f t="shared" si="162"/>
        <v>63890.256747375002</v>
      </c>
    </row>
    <row r="10376" spans="1:5" ht="15.75" x14ac:dyDescent="0.25">
      <c r="A10376" s="14"/>
      <c r="B10376" s="103" t="s">
        <v>1811</v>
      </c>
      <c r="C10376" s="121">
        <f>'PRECIO HISTORICO'!D10376</f>
        <v>59100.513494750005</v>
      </c>
      <c r="D10376" s="148">
        <f>'PRECIO DE MERCADO '!G10376</f>
        <v>68680</v>
      </c>
      <c r="E10376" s="145">
        <f t="shared" si="162"/>
        <v>63890.256747375002</v>
      </c>
    </row>
    <row r="10377" spans="1:5" ht="15.75" x14ac:dyDescent="0.25">
      <c r="A10377" s="14"/>
      <c r="B10377" s="103" t="s">
        <v>1812</v>
      </c>
      <c r="C10377" s="121">
        <f>'PRECIO HISTORICO'!D10377</f>
        <v>59100.513494750005</v>
      </c>
      <c r="D10377" s="148">
        <f>'PRECIO DE MERCADO '!G10377</f>
        <v>68680</v>
      </c>
      <c r="E10377" s="145">
        <f t="shared" si="162"/>
        <v>63890.256747375002</v>
      </c>
    </row>
    <row r="10378" spans="1:5" ht="15.75" x14ac:dyDescent="0.25">
      <c r="A10378" s="14"/>
      <c r="B10378" s="103" t="s">
        <v>1813</v>
      </c>
      <c r="C10378" s="121">
        <f>'PRECIO HISTORICO'!D10378</f>
        <v>150923.43781060001</v>
      </c>
      <c r="D10378" s="148">
        <f>'PRECIO DE MERCADO '!G10378</f>
        <v>175440</v>
      </c>
      <c r="E10378" s="145">
        <f t="shared" si="162"/>
        <v>163181.71890530002</v>
      </c>
    </row>
    <row r="10379" spans="1:5" ht="15.75" x14ac:dyDescent="0.25">
      <c r="A10379" s="14"/>
      <c r="B10379" s="100" t="s">
        <v>3800</v>
      </c>
      <c r="C10379" s="121">
        <f>'PRECIO HISTORICO'!D10379</f>
        <v>4127496.4968054998</v>
      </c>
      <c r="D10379" s="148">
        <f>'PRECIO DE MERCADO '!G10379</f>
        <v>4796040</v>
      </c>
      <c r="E10379" s="145">
        <f t="shared" si="162"/>
        <v>4461768.2484027501</v>
      </c>
    </row>
    <row r="10380" spans="1:5" ht="15.75" x14ac:dyDescent="0.25">
      <c r="A10380" s="14"/>
      <c r="B10380" s="100" t="s">
        <v>3801</v>
      </c>
      <c r="C10380" s="121">
        <f>'PRECIO HISTORICO'!D10380</f>
        <v>4127496.4968054998</v>
      </c>
      <c r="D10380" s="148">
        <f>'PRECIO DE MERCADO '!G10380</f>
        <v>4796040</v>
      </c>
      <c r="E10380" s="145">
        <f t="shared" si="162"/>
        <v>4461768.2484027501</v>
      </c>
    </row>
    <row r="10381" spans="1:5" ht="15.75" x14ac:dyDescent="0.25">
      <c r="A10381" s="14"/>
      <c r="B10381" s="100" t="s">
        <v>874</v>
      </c>
      <c r="C10381" s="121">
        <f>'PRECIO HISTORICO'!D10381</f>
        <v>41721.943344899999</v>
      </c>
      <c r="D10381" s="148">
        <f>'PRECIO DE MERCADO '!G10381</f>
        <v>48280</v>
      </c>
      <c r="E10381" s="145">
        <f t="shared" si="162"/>
        <v>45000.971672450003</v>
      </c>
    </row>
    <row r="10382" spans="1:5" ht="15.75" x14ac:dyDescent="0.25">
      <c r="A10382" s="14"/>
      <c r="B10382" s="100" t="s">
        <v>1249</v>
      </c>
      <c r="C10382" s="121">
        <f>'PRECIO HISTORICO'!D10382</f>
        <v>579349.71675945004</v>
      </c>
      <c r="D10382" s="148">
        <f>'PRECIO DE MERCADO '!G10382</f>
        <v>673200</v>
      </c>
      <c r="E10382" s="145">
        <f t="shared" si="162"/>
        <v>626274.85837972502</v>
      </c>
    </row>
    <row r="10383" spans="1:5" ht="15.75" x14ac:dyDescent="0.25">
      <c r="A10383" s="14"/>
      <c r="B10383" s="100" t="s">
        <v>1814</v>
      </c>
      <c r="C10383" s="121">
        <f>'PRECIO HISTORICO'!D10383</f>
        <v>19473.939439500002</v>
      </c>
      <c r="D10383" s="148">
        <f>'PRECIO DE MERCADO '!G10383</f>
        <v>22440</v>
      </c>
      <c r="E10383" s="145">
        <f t="shared" si="162"/>
        <v>20956.969719749999</v>
      </c>
    </row>
    <row r="10384" spans="1:5" ht="15.75" x14ac:dyDescent="0.25">
      <c r="A10384" s="14"/>
      <c r="B10384" s="103" t="s">
        <v>1815</v>
      </c>
      <c r="C10384" s="121">
        <f>'PRECIO HISTORICO'!D10384</f>
        <v>364024.17169300001</v>
      </c>
      <c r="D10384" s="148">
        <f>'PRECIO DE MERCADO '!G10384</f>
        <v>422960</v>
      </c>
      <c r="E10384" s="145">
        <f t="shared" si="162"/>
        <v>393492.08584650001</v>
      </c>
    </row>
    <row r="10385" spans="1:5" ht="15.75" x14ac:dyDescent="0.25">
      <c r="A10385" s="14"/>
      <c r="B10385" s="103" t="s">
        <v>1816</v>
      </c>
      <c r="C10385" s="121">
        <f>'PRECIO HISTORICO'!D10385</f>
        <v>298111.09991389996</v>
      </c>
      <c r="D10385" s="148">
        <f>'PRECIO DE MERCADO '!G10385</f>
        <v>346120</v>
      </c>
      <c r="E10385" s="145">
        <f t="shared" si="162"/>
        <v>322115.54995695001</v>
      </c>
    </row>
    <row r="10386" spans="1:5" ht="15.75" x14ac:dyDescent="0.25">
      <c r="A10386" s="14"/>
      <c r="B10386" s="103" t="s">
        <v>1817</v>
      </c>
      <c r="C10386" s="121">
        <f>'PRECIO HISTORICO'!D10386</f>
        <v>298111.09991389996</v>
      </c>
      <c r="D10386" s="148">
        <f>'PRECIO DE MERCADO '!G10386</f>
        <v>346120</v>
      </c>
      <c r="E10386" s="145">
        <f t="shared" si="162"/>
        <v>322115.54995695001</v>
      </c>
    </row>
    <row r="10387" spans="1:5" ht="15.75" x14ac:dyDescent="0.25">
      <c r="A10387" s="14"/>
      <c r="B10387" s="100" t="s">
        <v>880</v>
      </c>
      <c r="C10387" s="121">
        <f>'PRECIO HISTORICO'!D10387</f>
        <v>1239502.2650465001</v>
      </c>
      <c r="D10387" s="148">
        <f>'PRECIO DE MERCADO '!G10387</f>
        <v>1440240</v>
      </c>
      <c r="E10387" s="145">
        <f t="shared" si="162"/>
        <v>1339871.1325232501</v>
      </c>
    </row>
    <row r="10388" spans="1:5" ht="15.75" x14ac:dyDescent="0.25">
      <c r="A10388" s="14"/>
      <c r="B10388" s="100" t="s">
        <v>881</v>
      </c>
      <c r="C10388" s="121">
        <f>'PRECIO HISTORICO'!D10388</f>
        <v>364024.17169300001</v>
      </c>
      <c r="D10388" s="148">
        <f>'PRECIO DE MERCADO '!G10388</f>
        <v>422960</v>
      </c>
      <c r="E10388" s="145">
        <f t="shared" si="162"/>
        <v>393492.08584650001</v>
      </c>
    </row>
    <row r="10389" spans="1:5" ht="15.75" x14ac:dyDescent="0.25">
      <c r="A10389" s="14"/>
      <c r="B10389" s="100" t="s">
        <v>882</v>
      </c>
      <c r="C10389" s="121">
        <f>'PRECIO HISTORICO'!D10389</f>
        <v>398557.88846965</v>
      </c>
      <c r="D10389" s="148">
        <f>'PRECIO DE MERCADO '!G10389</f>
        <v>463080</v>
      </c>
      <c r="E10389" s="145">
        <f t="shared" si="162"/>
        <v>430818.94423482497</v>
      </c>
    </row>
    <row r="10390" spans="1:5" ht="15.75" x14ac:dyDescent="0.25">
      <c r="A10390" s="14"/>
      <c r="B10390" s="100" t="s">
        <v>883</v>
      </c>
      <c r="C10390" s="121">
        <f>'PRECIO HISTORICO'!D10390</f>
        <v>579349.71675945004</v>
      </c>
      <c r="D10390" s="148">
        <f>'PRECIO DE MERCADO '!G10390</f>
        <v>673200</v>
      </c>
      <c r="E10390" s="145">
        <f t="shared" si="162"/>
        <v>626274.85837972502</v>
      </c>
    </row>
    <row r="10391" spans="1:5" ht="15.75" x14ac:dyDescent="0.25">
      <c r="A10391" s="14"/>
      <c r="B10391" s="100" t="s">
        <v>1818</v>
      </c>
      <c r="C10391" s="121">
        <f>'PRECIO HISTORICO'!D10391</f>
        <v>462984.29332155001</v>
      </c>
      <c r="D10391" s="148">
        <f>'PRECIO DE MERCADO '!G10391</f>
        <v>537880</v>
      </c>
      <c r="E10391" s="145">
        <f t="shared" si="162"/>
        <v>500432.146660775</v>
      </c>
    </row>
    <row r="10392" spans="1:5" ht="15.75" x14ac:dyDescent="0.25">
      <c r="A10392" s="14"/>
      <c r="B10392" s="100" t="s">
        <v>1252</v>
      </c>
      <c r="C10392" s="121">
        <f>'PRECIO HISTORICO'!D10392</f>
        <v>462984.29332155001</v>
      </c>
      <c r="D10392" s="148">
        <f>'PRECIO DE MERCADO '!G10392</f>
        <v>537880</v>
      </c>
      <c r="E10392" s="145">
        <f t="shared" si="162"/>
        <v>500432.146660775</v>
      </c>
    </row>
    <row r="10393" spans="1:5" ht="15.75" x14ac:dyDescent="0.25">
      <c r="A10393" s="14"/>
      <c r="B10393" s="100" t="s">
        <v>6</v>
      </c>
      <c r="C10393" s="121">
        <f>'PRECIO HISTORICO'!D10393</f>
        <v>462984.29332155001</v>
      </c>
      <c r="D10393" s="148">
        <f>'PRECIO DE MERCADO '!G10393</f>
        <v>537880</v>
      </c>
      <c r="E10393" s="145">
        <f t="shared" si="162"/>
        <v>500432.146660775</v>
      </c>
    </row>
    <row r="10394" spans="1:5" ht="15.75" x14ac:dyDescent="0.25">
      <c r="A10394" s="14"/>
      <c r="B10394" s="100" t="s">
        <v>58</v>
      </c>
      <c r="C10394" s="121">
        <f>'PRECIO HISTORICO'!D10394</f>
        <v>695723.15969520004</v>
      </c>
      <c r="D10394" s="148">
        <f>'PRECIO DE MERCADO '!G10394</f>
        <v>808520</v>
      </c>
      <c r="E10394" s="145">
        <f t="shared" si="162"/>
        <v>752121.57984760008</v>
      </c>
    </row>
    <row r="10395" spans="1:5" ht="15.75" x14ac:dyDescent="0.25">
      <c r="A10395" s="14"/>
      <c r="B10395" s="100" t="s">
        <v>1819</v>
      </c>
      <c r="C10395" s="121">
        <f>'PRECIO HISTORICO'!D10395</f>
        <v>30952.866508200001</v>
      </c>
      <c r="D10395" s="148">
        <f>'PRECIO DE MERCADO '!G10395</f>
        <v>36040</v>
      </c>
      <c r="E10395" s="145">
        <f t="shared" si="162"/>
        <v>33496.433254100004</v>
      </c>
    </row>
    <row r="10396" spans="1:5" ht="15.75" x14ac:dyDescent="0.25">
      <c r="A10396" s="14"/>
      <c r="B10396" s="103" t="s">
        <v>1820</v>
      </c>
      <c r="C10396" s="121">
        <f>'PRECIO HISTORICO'!D10396</f>
        <v>79634.554854400005</v>
      </c>
      <c r="D10396" s="148">
        <f>'PRECIO DE MERCADO '!G10396</f>
        <v>92480</v>
      </c>
      <c r="E10396" s="145">
        <f t="shared" si="162"/>
        <v>86057.277427199995</v>
      </c>
    </row>
    <row r="10397" spans="1:5" ht="15.75" x14ac:dyDescent="0.25">
      <c r="A10397" s="14"/>
      <c r="B10397" s="103" t="s">
        <v>1822</v>
      </c>
      <c r="C10397" s="121">
        <f>'PRECIO HISTORICO'!D10397</f>
        <v>398557.88846965</v>
      </c>
      <c r="D10397" s="148">
        <f>'PRECIO DE MERCADO '!G10397</f>
        <v>463080</v>
      </c>
      <c r="E10397" s="145">
        <f t="shared" si="162"/>
        <v>430818.94423482497</v>
      </c>
    </row>
    <row r="10398" spans="1:5" ht="38.25" x14ac:dyDescent="0.25">
      <c r="A10398" s="13" t="s">
        <v>0</v>
      </c>
      <c r="B10398" s="101" t="s">
        <v>66</v>
      </c>
      <c r="C10398" s="124" t="s">
        <v>4332</v>
      </c>
      <c r="D10398" s="146" t="s">
        <v>4328</v>
      </c>
      <c r="E10398" s="144" t="s">
        <v>4327</v>
      </c>
    </row>
    <row r="10399" spans="1:5" ht="15.75" x14ac:dyDescent="0.25">
      <c r="A10399" s="13"/>
      <c r="B10399" s="102" t="s">
        <v>3</v>
      </c>
      <c r="C10399" s="119"/>
      <c r="D10399" s="147"/>
      <c r="E10399" s="143"/>
    </row>
    <row r="10400" spans="1:5" ht="15.75" x14ac:dyDescent="0.25">
      <c r="A10400" s="13">
        <v>6</v>
      </c>
      <c r="B10400" s="104" t="s">
        <v>1823</v>
      </c>
      <c r="C10400" s="120"/>
      <c r="D10400" s="147"/>
      <c r="E10400" s="143"/>
    </row>
    <row r="10401" spans="1:5" ht="15.75" x14ac:dyDescent="0.25">
      <c r="A10401" s="14"/>
      <c r="B10401" s="100" t="s">
        <v>1824</v>
      </c>
      <c r="C10401" s="121">
        <f>'PRECIO HISTORICO'!D10401</f>
        <v>79634.554854400005</v>
      </c>
      <c r="D10401" s="148">
        <f>'PRECIO DE MERCADO '!G10401</f>
        <v>92480</v>
      </c>
      <c r="E10401" s="145">
        <f t="shared" ref="E10401:E10464" si="163">AVERAGE(C10401:D10401)</f>
        <v>86057.277427199995</v>
      </c>
    </row>
    <row r="10402" spans="1:5" ht="15.75" x14ac:dyDescent="0.25">
      <c r="A10402" s="14"/>
      <c r="B10402" s="100" t="s">
        <v>1825</v>
      </c>
      <c r="C10402" s="121">
        <f>'PRECIO HISTORICO'!D10402</f>
        <v>79634.554854400005</v>
      </c>
      <c r="D10402" s="148">
        <f>'PRECIO DE MERCADO '!G10402</f>
        <v>92480</v>
      </c>
      <c r="E10402" s="145">
        <f t="shared" si="163"/>
        <v>86057.277427199995</v>
      </c>
    </row>
    <row r="10403" spans="1:5" ht="15.75" x14ac:dyDescent="0.25">
      <c r="A10403" s="14"/>
      <c r="B10403" s="103" t="s">
        <v>428</v>
      </c>
      <c r="C10403" s="121">
        <f>'PRECIO HISTORICO'!D10403</f>
        <v>79634.554854400005</v>
      </c>
      <c r="D10403" s="148">
        <f>'PRECIO DE MERCADO '!G10403</f>
        <v>92480</v>
      </c>
      <c r="E10403" s="145">
        <f t="shared" si="163"/>
        <v>86057.277427199995</v>
      </c>
    </row>
    <row r="10404" spans="1:5" ht="15.75" x14ac:dyDescent="0.25">
      <c r="A10404" s="14"/>
      <c r="B10404" s="100" t="s">
        <v>300</v>
      </c>
      <c r="C10404" s="121">
        <f>'PRECIO HISTORICO'!D10404</f>
        <v>3630897.5789541001</v>
      </c>
      <c r="D10404" s="148">
        <f>'PRECIO DE MERCADO '!G10404</f>
        <v>4218720</v>
      </c>
      <c r="E10404" s="145">
        <f t="shared" si="163"/>
        <v>3924808.7894770503</v>
      </c>
    </row>
    <row r="10405" spans="1:5" ht="15.75" x14ac:dyDescent="0.25">
      <c r="A10405" s="14"/>
      <c r="B10405" s="100" t="s">
        <v>1966</v>
      </c>
      <c r="C10405" s="121">
        <f>'PRECIO HISTORICO'!D10405</f>
        <v>161589.0693417</v>
      </c>
      <c r="D10405" s="148">
        <f>'PRECIO DE MERCADO '!G10405</f>
        <v>187680</v>
      </c>
      <c r="E10405" s="145">
        <f t="shared" si="163"/>
        <v>174634.53467085</v>
      </c>
    </row>
    <row r="10406" spans="1:5" ht="15.75" x14ac:dyDescent="0.25">
      <c r="A10406" s="14"/>
      <c r="B10406" s="100" t="s">
        <v>903</v>
      </c>
      <c r="C10406" s="121">
        <f>'PRECIO HISTORICO'!D10406</f>
        <v>3467521.5012528999</v>
      </c>
      <c r="D10406" s="148">
        <f>'PRECIO DE MERCADO '!G10406</f>
        <v>4029000</v>
      </c>
      <c r="E10406" s="145">
        <f t="shared" si="163"/>
        <v>3748260.7506264499</v>
      </c>
    </row>
    <row r="10407" spans="1:5" ht="15.75" x14ac:dyDescent="0.25">
      <c r="A10407" s="14"/>
      <c r="B10407" s="100" t="s">
        <v>1301</v>
      </c>
      <c r="C10407" s="121">
        <f>'PRECIO HISTORICO'!D10407</f>
        <v>30952.866508200001</v>
      </c>
      <c r="D10407" s="148">
        <f>'PRECIO DE MERCADO '!G10407</f>
        <v>36040</v>
      </c>
      <c r="E10407" s="145">
        <f t="shared" si="163"/>
        <v>33496.433254100004</v>
      </c>
    </row>
    <row r="10408" spans="1:5" ht="15.75" x14ac:dyDescent="0.25">
      <c r="A10408" s="14"/>
      <c r="B10408" s="100" t="s">
        <v>1826</v>
      </c>
      <c r="C10408" s="121">
        <f>'PRECIO HISTORICO'!D10408</f>
        <v>414474.08928835002</v>
      </c>
      <c r="D10408" s="148">
        <f>'PRECIO DE MERCADO '!G10408</f>
        <v>481440</v>
      </c>
      <c r="E10408" s="145">
        <f t="shared" si="163"/>
        <v>447957.04464417498</v>
      </c>
    </row>
    <row r="10409" spans="1:5" ht="15.75" x14ac:dyDescent="0.25">
      <c r="A10409" s="14"/>
      <c r="B10409" s="100" t="s">
        <v>1580</v>
      </c>
      <c r="C10409" s="121">
        <f>'PRECIO HISTORICO'!D10409</f>
        <v>1981562.0476924998</v>
      </c>
      <c r="D10409" s="148">
        <f>'PRECIO DE MERCADO '!G10409</f>
        <v>2302480</v>
      </c>
      <c r="E10409" s="145">
        <f t="shared" si="163"/>
        <v>2142021.02384625</v>
      </c>
    </row>
    <row r="10410" spans="1:5" ht="15.75" x14ac:dyDescent="0.25">
      <c r="A10410" s="14"/>
      <c r="B10410" s="100" t="s">
        <v>302</v>
      </c>
      <c r="C10410" s="121">
        <f>'PRECIO HISTORICO'!D10410</f>
        <v>2097974.3352203998</v>
      </c>
      <c r="D10410" s="148">
        <f>'PRECIO DE MERCADO '!G10410</f>
        <v>2437800</v>
      </c>
      <c r="E10410" s="145">
        <f t="shared" si="163"/>
        <v>2267887.1676102001</v>
      </c>
    </row>
    <row r="10411" spans="1:5" ht="15.75" x14ac:dyDescent="0.25">
      <c r="A10411" s="14"/>
      <c r="B10411" s="103" t="s">
        <v>1559</v>
      </c>
      <c r="C10411" s="121">
        <f>'PRECIO HISTORICO'!D10411</f>
        <v>98986.853288049999</v>
      </c>
      <c r="D10411" s="148">
        <f>'PRECIO DE MERCADO '!G10411</f>
        <v>114920</v>
      </c>
      <c r="E10411" s="145">
        <f t="shared" si="163"/>
        <v>106953.42664402499</v>
      </c>
    </row>
    <row r="10412" spans="1:5" ht="15.75" x14ac:dyDescent="0.25">
      <c r="A10412" s="14"/>
      <c r="B10412" s="100" t="s">
        <v>904</v>
      </c>
      <c r="C10412" s="121">
        <f>'PRECIO HISTORICO'!D10412</f>
        <v>414474.08928835002</v>
      </c>
      <c r="D10412" s="148">
        <f>'PRECIO DE MERCADO '!G10412</f>
        <v>481440</v>
      </c>
      <c r="E10412" s="145">
        <f t="shared" si="163"/>
        <v>447957.04464417498</v>
      </c>
    </row>
    <row r="10413" spans="1:5" ht="15.75" x14ac:dyDescent="0.25">
      <c r="A10413" s="14"/>
      <c r="B10413" s="100" t="s">
        <v>1581</v>
      </c>
      <c r="C10413" s="121">
        <f>'PRECIO HISTORICO'!D10413</f>
        <v>414474.08928835002</v>
      </c>
      <c r="D10413" s="148">
        <f>'PRECIO DE MERCADO '!G10413</f>
        <v>481440</v>
      </c>
      <c r="E10413" s="145">
        <f t="shared" si="163"/>
        <v>447957.04464417498</v>
      </c>
    </row>
    <row r="10414" spans="1:5" ht="15.75" x14ac:dyDescent="0.25">
      <c r="A10414" s="14"/>
      <c r="B10414" s="100" t="s">
        <v>905</v>
      </c>
      <c r="C10414" s="121">
        <f>'PRECIO HISTORICO'!D10414</f>
        <v>386310.77630600001</v>
      </c>
      <c r="D10414" s="148">
        <f>'PRECIO DE MERCADO '!G10414</f>
        <v>448800</v>
      </c>
      <c r="E10414" s="145">
        <f t="shared" si="163"/>
        <v>417555.38815300004</v>
      </c>
    </row>
    <row r="10415" spans="1:5" ht="15.75" x14ac:dyDescent="0.25">
      <c r="A10415" s="14"/>
      <c r="B10415" s="100" t="s">
        <v>19</v>
      </c>
      <c r="C10415" s="121">
        <f>'PRECIO HISTORICO'!D10415</f>
        <v>386310.77630600001</v>
      </c>
      <c r="D10415" s="148">
        <f>'PRECIO DE MERCADO '!G10415</f>
        <v>448800</v>
      </c>
      <c r="E10415" s="145">
        <f t="shared" si="163"/>
        <v>417555.38815300004</v>
      </c>
    </row>
    <row r="10416" spans="1:5" ht="15.75" x14ac:dyDescent="0.25">
      <c r="A10416" s="14"/>
      <c r="B10416" s="103" t="s">
        <v>1827</v>
      </c>
      <c r="C10416" s="121">
        <f>'PRECIO HISTORICO'!D10416</f>
        <v>743223.20075640001</v>
      </c>
      <c r="D10416" s="148">
        <f>'PRECIO DE MERCADO '!G10416</f>
        <v>863600</v>
      </c>
      <c r="E10416" s="145">
        <f t="shared" si="163"/>
        <v>803411.60037819995</v>
      </c>
    </row>
    <row r="10417" spans="1:5" ht="15.75" x14ac:dyDescent="0.25">
      <c r="A10417" s="14"/>
      <c r="B10417" s="100" t="s">
        <v>412</v>
      </c>
      <c r="C10417" s="121">
        <f>'PRECIO HISTORICO'!D10417</f>
        <v>98986.853288049999</v>
      </c>
      <c r="D10417" s="148">
        <f>'PRECIO DE MERCADO '!G10417</f>
        <v>114920</v>
      </c>
      <c r="E10417" s="145">
        <f t="shared" si="163"/>
        <v>106953.42664402499</v>
      </c>
    </row>
    <row r="10418" spans="1:5" ht="15.75" x14ac:dyDescent="0.25">
      <c r="A10418" s="14"/>
      <c r="B10418" s="100" t="s">
        <v>46</v>
      </c>
      <c r="C10418" s="121">
        <f>'PRECIO HISTORICO'!D10418</f>
        <v>743223.20075640001</v>
      </c>
      <c r="D10418" s="148">
        <f>'PRECIO DE MERCADO '!G10418</f>
        <v>863600</v>
      </c>
      <c r="E10418" s="145">
        <f t="shared" si="163"/>
        <v>803411.60037819995</v>
      </c>
    </row>
    <row r="10419" spans="1:5" ht="15.75" x14ac:dyDescent="0.25">
      <c r="A10419" s="14"/>
      <c r="B10419" s="100" t="s">
        <v>3802</v>
      </c>
      <c r="C10419" s="121">
        <f>'PRECIO HISTORICO'!D10419</f>
        <v>2760593.8672676003</v>
      </c>
      <c r="D10419" s="148">
        <f>'PRECIO DE MERCADO '!G10419</f>
        <v>3207560</v>
      </c>
      <c r="E10419" s="145">
        <f t="shared" si="163"/>
        <v>2984076.9336338001</v>
      </c>
    </row>
    <row r="10420" spans="1:5" ht="15.75" x14ac:dyDescent="0.25">
      <c r="A10420" s="14"/>
      <c r="B10420" s="100" t="s">
        <v>1828</v>
      </c>
      <c r="C10420" s="121">
        <f>'PRECIO HISTORICO'!D10420</f>
        <v>579349.71675945004</v>
      </c>
      <c r="D10420" s="148">
        <f>'PRECIO DE MERCADO '!G10420</f>
        <v>673200</v>
      </c>
      <c r="E10420" s="145">
        <f t="shared" si="163"/>
        <v>626274.85837972502</v>
      </c>
    </row>
    <row r="10421" spans="1:5" ht="15.75" x14ac:dyDescent="0.25">
      <c r="A10421" s="14"/>
      <c r="B10421" s="100" t="s">
        <v>1829</v>
      </c>
      <c r="C10421" s="121">
        <f>'PRECIO HISTORICO'!D10421</f>
        <v>1073438.9170869</v>
      </c>
      <c r="D10421" s="148">
        <f>'PRECIO DE MERCADO '!G10421</f>
        <v>1247120</v>
      </c>
      <c r="E10421" s="145">
        <f t="shared" si="163"/>
        <v>1160279.4585434501</v>
      </c>
    </row>
    <row r="10422" spans="1:5" ht="15.75" x14ac:dyDescent="0.25">
      <c r="A10422" s="14"/>
      <c r="B10422" s="100" t="s">
        <v>1830</v>
      </c>
      <c r="C10422" s="121">
        <f>'PRECIO HISTORICO'!D10422</f>
        <v>25805.7425262</v>
      </c>
      <c r="D10422" s="148">
        <f>'PRECIO DE MERCADO '!G10422</f>
        <v>29920</v>
      </c>
      <c r="E10422" s="145">
        <f t="shared" si="163"/>
        <v>27862.871263100002</v>
      </c>
    </row>
    <row r="10423" spans="1:5" ht="15.75" x14ac:dyDescent="0.25">
      <c r="A10423" s="14"/>
      <c r="B10423" s="100" t="s">
        <v>1831</v>
      </c>
      <c r="C10423" s="121">
        <f>'PRECIO HISTORICO'!D10423</f>
        <v>25805.7425262</v>
      </c>
      <c r="D10423" s="148">
        <f>'PRECIO DE MERCADO '!G10423</f>
        <v>29920</v>
      </c>
      <c r="E10423" s="145">
        <f t="shared" si="163"/>
        <v>27862.871263100002</v>
      </c>
    </row>
    <row r="10424" spans="1:5" ht="15.75" x14ac:dyDescent="0.25">
      <c r="A10424" s="14"/>
      <c r="B10424" s="100" t="s">
        <v>308</v>
      </c>
      <c r="C10424" s="121">
        <f>'PRECIO HISTORICO'!D10424</f>
        <v>25805.7425262</v>
      </c>
      <c r="D10424" s="148">
        <f>'PRECIO DE MERCADO '!G10424</f>
        <v>29920</v>
      </c>
      <c r="E10424" s="145">
        <f t="shared" si="163"/>
        <v>27862.871263100002</v>
      </c>
    </row>
    <row r="10425" spans="1:5" ht="15.75" x14ac:dyDescent="0.25">
      <c r="A10425" s="14"/>
      <c r="B10425" s="100" t="s">
        <v>1832</v>
      </c>
      <c r="C10425" s="121">
        <f>'PRECIO HISTORICO'!D10425</f>
        <v>364024.17169300001</v>
      </c>
      <c r="D10425" s="148">
        <f>'PRECIO DE MERCADO '!G10425</f>
        <v>422960</v>
      </c>
      <c r="E10425" s="145">
        <f t="shared" si="163"/>
        <v>393492.08584650001</v>
      </c>
    </row>
    <row r="10426" spans="1:5" ht="15.75" x14ac:dyDescent="0.25">
      <c r="A10426" s="14"/>
      <c r="B10426" s="100" t="s">
        <v>1833</v>
      </c>
      <c r="C10426" s="121">
        <f>'PRECIO HISTORICO'!D10426</f>
        <v>364024.17169300001</v>
      </c>
      <c r="D10426" s="148">
        <f>'PRECIO DE MERCADO '!G10426</f>
        <v>422960</v>
      </c>
      <c r="E10426" s="145">
        <f t="shared" si="163"/>
        <v>393492.08584650001</v>
      </c>
    </row>
    <row r="10427" spans="1:5" ht="15.75" x14ac:dyDescent="0.25">
      <c r="A10427" s="14"/>
      <c r="B10427" s="100" t="s">
        <v>1582</v>
      </c>
      <c r="C10427" s="121">
        <f>'PRECIO HISTORICO'!D10427</f>
        <v>298111.09991389996</v>
      </c>
      <c r="D10427" s="148">
        <f>'PRECIO DE MERCADO '!G10427</f>
        <v>346120</v>
      </c>
      <c r="E10427" s="145">
        <f t="shared" si="163"/>
        <v>322115.54995695001</v>
      </c>
    </row>
    <row r="10428" spans="1:5" ht="15.75" x14ac:dyDescent="0.25">
      <c r="A10428" s="14"/>
      <c r="B10428" s="100" t="s">
        <v>911</v>
      </c>
      <c r="C10428" s="121">
        <f>'PRECIO HISTORICO'!D10428</f>
        <v>298111.09991389996</v>
      </c>
      <c r="D10428" s="148">
        <f>'PRECIO DE MERCADO '!G10428</f>
        <v>346120</v>
      </c>
      <c r="E10428" s="145">
        <f t="shared" si="163"/>
        <v>322115.54995695001</v>
      </c>
    </row>
    <row r="10429" spans="1:5" ht="15.75" x14ac:dyDescent="0.25">
      <c r="A10429" s="14"/>
      <c r="B10429" s="100" t="s">
        <v>311</v>
      </c>
      <c r="C10429" s="121">
        <f>'PRECIO HISTORICO'!D10429</f>
        <v>79617.545102549993</v>
      </c>
      <c r="D10429" s="148">
        <f>'PRECIO DE MERCADO '!G10429</f>
        <v>92480</v>
      </c>
      <c r="E10429" s="145">
        <f t="shared" si="163"/>
        <v>86048.772551275004</v>
      </c>
    </row>
    <row r="10430" spans="1:5" ht="15.75" x14ac:dyDescent="0.25">
      <c r="A10430" s="14"/>
      <c r="B10430" s="103" t="s">
        <v>484</v>
      </c>
      <c r="C10430" s="121">
        <f>'PRECIO HISTORICO'!D10430</f>
        <v>30952.866508200001</v>
      </c>
      <c r="D10430" s="148">
        <f>'PRECIO DE MERCADO '!G10430</f>
        <v>36040</v>
      </c>
      <c r="E10430" s="145">
        <f t="shared" si="163"/>
        <v>33496.433254100004</v>
      </c>
    </row>
    <row r="10431" spans="1:5" ht="15.75" x14ac:dyDescent="0.25">
      <c r="A10431" s="14"/>
      <c r="B10431" s="100" t="s">
        <v>1834</v>
      </c>
      <c r="C10431" s="121">
        <f>'PRECIO HISTORICO'!D10431</f>
        <v>30952.866508200001</v>
      </c>
      <c r="D10431" s="148">
        <f>'PRECIO DE MERCADO '!G10431</f>
        <v>36040</v>
      </c>
      <c r="E10431" s="145">
        <f t="shared" si="163"/>
        <v>33496.433254100004</v>
      </c>
    </row>
    <row r="10432" spans="1:5" ht="15.75" x14ac:dyDescent="0.25">
      <c r="A10432" s="14"/>
      <c r="B10432" s="100" t="s">
        <v>312</v>
      </c>
      <c r="C10432" s="121">
        <f>'PRECIO HISTORICO'!D10432</f>
        <v>528883.52106589999</v>
      </c>
      <c r="D10432" s="148">
        <f>'PRECIO DE MERCADO '!G10432</f>
        <v>614720</v>
      </c>
      <c r="E10432" s="145">
        <f t="shared" si="163"/>
        <v>571801.76053295005</v>
      </c>
    </row>
    <row r="10433" spans="1:5" ht="38.25" x14ac:dyDescent="0.25">
      <c r="A10433" s="13" t="s">
        <v>0</v>
      </c>
      <c r="B10433" s="101" t="s">
        <v>67</v>
      </c>
      <c r="C10433" s="124" t="s">
        <v>4332</v>
      </c>
      <c r="D10433" s="146" t="s">
        <v>4328</v>
      </c>
      <c r="E10433" s="144" t="s">
        <v>4327</v>
      </c>
    </row>
    <row r="10434" spans="1:5" ht="15.75" x14ac:dyDescent="0.25">
      <c r="A10434" s="13"/>
      <c r="B10434" s="102" t="s">
        <v>3</v>
      </c>
      <c r="C10434" s="119"/>
      <c r="D10434" s="147"/>
      <c r="E10434" s="143"/>
    </row>
    <row r="10435" spans="1:5" ht="15.75" x14ac:dyDescent="0.25">
      <c r="A10435" s="13">
        <v>7</v>
      </c>
      <c r="B10435" s="104" t="s">
        <v>1639</v>
      </c>
      <c r="C10435" s="120"/>
      <c r="D10435" s="147"/>
      <c r="E10435" s="143"/>
    </row>
    <row r="10436" spans="1:5" ht="15.75" x14ac:dyDescent="0.25">
      <c r="A10436" s="14"/>
      <c r="B10436" s="100" t="s">
        <v>1835</v>
      </c>
      <c r="C10436" s="121">
        <f>'PRECIO HISTORICO'!D10436</f>
        <v>79634.554854400005</v>
      </c>
      <c r="D10436" s="148">
        <f>'PRECIO DE MERCADO '!G10436</f>
        <v>92480</v>
      </c>
      <c r="E10436" s="145">
        <f t="shared" si="163"/>
        <v>86057.277427199995</v>
      </c>
    </row>
    <row r="10437" spans="1:5" ht="15.75" x14ac:dyDescent="0.25">
      <c r="A10437" s="14"/>
      <c r="B10437" s="100" t="s">
        <v>1836</v>
      </c>
      <c r="C10437" s="121">
        <f>'PRECIO HISTORICO'!D10437</f>
        <v>79634.554854400005</v>
      </c>
      <c r="D10437" s="148">
        <f>'PRECIO DE MERCADO '!G10437</f>
        <v>92480</v>
      </c>
      <c r="E10437" s="145">
        <f t="shared" si="163"/>
        <v>86057.277427199995</v>
      </c>
    </row>
    <row r="10438" spans="1:5" ht="15.75" x14ac:dyDescent="0.25">
      <c r="A10438" s="14"/>
      <c r="B10438" s="100" t="s">
        <v>1825</v>
      </c>
      <c r="C10438" s="121">
        <f>'PRECIO HISTORICO'!D10438</f>
        <v>79634.554854400005</v>
      </c>
      <c r="D10438" s="148">
        <f>'PRECIO DE MERCADO '!G10438</f>
        <v>92480</v>
      </c>
      <c r="E10438" s="145">
        <f t="shared" si="163"/>
        <v>86057.277427199995</v>
      </c>
    </row>
    <row r="10439" spans="1:5" ht="15.75" x14ac:dyDescent="0.25">
      <c r="A10439" s="14"/>
      <c r="B10439" s="100" t="s">
        <v>1837</v>
      </c>
      <c r="C10439" s="121">
        <f>'PRECIO HISTORICO'!D10439</f>
        <v>79634.554854400005</v>
      </c>
      <c r="D10439" s="148">
        <f>'PRECIO DE MERCADO '!G10439</f>
        <v>92480</v>
      </c>
      <c r="E10439" s="145">
        <f t="shared" si="163"/>
        <v>86057.277427199995</v>
      </c>
    </row>
    <row r="10440" spans="1:5" ht="15.75" x14ac:dyDescent="0.25">
      <c r="A10440" s="14"/>
      <c r="B10440" s="100" t="s">
        <v>921</v>
      </c>
      <c r="C10440" s="121">
        <f>'PRECIO HISTORICO'!D10440</f>
        <v>199124.24662585001</v>
      </c>
      <c r="D10440" s="148">
        <f>'PRECIO DE MERCADO '!G10440</f>
        <v>231200</v>
      </c>
      <c r="E10440" s="145">
        <f t="shared" si="163"/>
        <v>215162.12331292499</v>
      </c>
    </row>
    <row r="10441" spans="1:5" ht="15.75" x14ac:dyDescent="0.25">
      <c r="A10441" s="14"/>
      <c r="B10441" s="100" t="s">
        <v>1301</v>
      </c>
      <c r="C10441" s="121">
        <f>'PRECIO HISTORICO'!D10441</f>
        <v>30952.866508200001</v>
      </c>
      <c r="D10441" s="148">
        <f>'PRECIO DE MERCADO '!G10441</f>
        <v>36040</v>
      </c>
      <c r="E10441" s="145">
        <f t="shared" si="163"/>
        <v>33496.433254100004</v>
      </c>
    </row>
    <row r="10442" spans="1:5" ht="15.75" x14ac:dyDescent="0.25">
      <c r="A10442" s="14"/>
      <c r="B10442" s="100" t="s">
        <v>1838</v>
      </c>
      <c r="C10442" s="121">
        <f>'PRECIO HISTORICO'!D10442</f>
        <v>414474.08928835002</v>
      </c>
      <c r="D10442" s="148">
        <f>'PRECIO DE MERCADO '!G10442</f>
        <v>481440</v>
      </c>
      <c r="E10442" s="145">
        <f t="shared" si="163"/>
        <v>447957.04464417498</v>
      </c>
    </row>
    <row r="10443" spans="1:5" ht="15.75" x14ac:dyDescent="0.25">
      <c r="A10443" s="14"/>
      <c r="B10443" s="100" t="s">
        <v>320</v>
      </c>
      <c r="C10443" s="121">
        <f>'PRECIO HISTORICO'!D10443</f>
        <v>5281754.5235182</v>
      </c>
      <c r="D10443" s="148">
        <f>'PRECIO DE MERCADO '!G10443</f>
        <v>6137000</v>
      </c>
      <c r="E10443" s="145">
        <f t="shared" si="163"/>
        <v>5709377.2617591005</v>
      </c>
    </row>
    <row r="10444" spans="1:5" ht="15.75" x14ac:dyDescent="0.25">
      <c r="A10444" s="14"/>
      <c r="B10444" s="100" t="s">
        <v>922</v>
      </c>
      <c r="C10444" s="121">
        <f>'PRECIO HISTORICO'!D10444</f>
        <v>1239502.2650465001</v>
      </c>
      <c r="D10444" s="148">
        <f>'PRECIO DE MERCADO '!G10444</f>
        <v>1440240</v>
      </c>
      <c r="E10444" s="145">
        <f t="shared" si="163"/>
        <v>1339871.1325232501</v>
      </c>
    </row>
    <row r="10445" spans="1:5" ht="15.75" x14ac:dyDescent="0.25">
      <c r="A10445" s="14"/>
      <c r="B10445" s="100" t="s">
        <v>321</v>
      </c>
      <c r="C10445" s="121">
        <f>'PRECIO HISTORICO'!D10445</f>
        <v>627859.92079264997</v>
      </c>
      <c r="D10445" s="148">
        <f>'PRECIO DE MERCADO '!G10445</f>
        <v>729640</v>
      </c>
      <c r="E10445" s="145">
        <f t="shared" si="163"/>
        <v>678749.96039632498</v>
      </c>
    </row>
    <row r="10446" spans="1:5" ht="15.75" x14ac:dyDescent="0.25">
      <c r="A10446" s="14"/>
      <c r="B10446" s="100" t="s">
        <v>1839</v>
      </c>
      <c r="C10446" s="121">
        <f>'PRECIO HISTORICO'!D10446</f>
        <v>98986.853288049999</v>
      </c>
      <c r="D10446" s="148">
        <f>'PRECIO DE MERCADO '!G10446</f>
        <v>114920</v>
      </c>
      <c r="E10446" s="145">
        <f t="shared" si="163"/>
        <v>106953.42664402499</v>
      </c>
    </row>
    <row r="10447" spans="1:5" ht="15.75" x14ac:dyDescent="0.25">
      <c r="A10447" s="14"/>
      <c r="B10447" s="100" t="s">
        <v>1840</v>
      </c>
      <c r="C10447" s="121">
        <f>'PRECIO HISTORICO'!D10447</f>
        <v>1239502.2650465001</v>
      </c>
      <c r="D10447" s="148">
        <f>'PRECIO DE MERCADO '!G10447</f>
        <v>1440240</v>
      </c>
      <c r="E10447" s="145">
        <f t="shared" si="163"/>
        <v>1339871.1325232501</v>
      </c>
    </row>
    <row r="10448" spans="1:5" ht="15.75" x14ac:dyDescent="0.25">
      <c r="A10448" s="14"/>
      <c r="B10448" s="100" t="s">
        <v>324</v>
      </c>
      <c r="C10448" s="121">
        <f>'PRECIO HISTORICO'!D10448</f>
        <v>579349.71675945004</v>
      </c>
      <c r="D10448" s="148">
        <f>'PRECIO DE MERCADO '!G10448</f>
        <v>673200</v>
      </c>
      <c r="E10448" s="145">
        <f t="shared" si="163"/>
        <v>626274.85837972502</v>
      </c>
    </row>
    <row r="10449" spans="1:5" ht="15.75" x14ac:dyDescent="0.25">
      <c r="A10449" s="14"/>
      <c r="B10449" s="100" t="s">
        <v>677</v>
      </c>
      <c r="C10449" s="121">
        <f>'PRECIO HISTORICO'!D10449</f>
        <v>579349.71675945004</v>
      </c>
      <c r="D10449" s="148">
        <f>'PRECIO DE MERCADO '!G10449</f>
        <v>673200</v>
      </c>
      <c r="E10449" s="145">
        <f t="shared" si="163"/>
        <v>626274.85837972502</v>
      </c>
    </row>
    <row r="10450" spans="1:5" ht="15.75" x14ac:dyDescent="0.25">
      <c r="A10450" s="14"/>
      <c r="B10450" s="100" t="s">
        <v>1841</v>
      </c>
      <c r="C10450" s="121">
        <f>'PRECIO HISTORICO'!D10450</f>
        <v>743223.20075640001</v>
      </c>
      <c r="D10450" s="148">
        <f>'PRECIO DE MERCADO '!G10450</f>
        <v>863600</v>
      </c>
      <c r="E10450" s="145">
        <f t="shared" si="163"/>
        <v>803411.60037819995</v>
      </c>
    </row>
    <row r="10451" spans="1:5" ht="15.75" x14ac:dyDescent="0.25">
      <c r="A10451" s="14"/>
      <c r="B10451" s="100" t="s">
        <v>1842</v>
      </c>
      <c r="C10451" s="121">
        <f>'PRECIO HISTORICO'!D10451</f>
        <v>743223.20075640001</v>
      </c>
      <c r="D10451" s="148">
        <f>'PRECIO DE MERCADO '!G10451</f>
        <v>863600</v>
      </c>
      <c r="E10451" s="145">
        <f t="shared" si="163"/>
        <v>803411.60037819995</v>
      </c>
    </row>
    <row r="10452" spans="1:5" ht="15.75" x14ac:dyDescent="0.25">
      <c r="A10452" s="14"/>
      <c r="B10452" s="100" t="s">
        <v>328</v>
      </c>
      <c r="C10452" s="121">
        <f>'PRECIO HISTORICO'!D10452</f>
        <v>743223.20075640001</v>
      </c>
      <c r="D10452" s="148">
        <f>'PRECIO DE MERCADO '!G10452</f>
        <v>863600</v>
      </c>
      <c r="E10452" s="145">
        <f t="shared" si="163"/>
        <v>803411.60037819995</v>
      </c>
    </row>
    <row r="10453" spans="1:5" ht="15.75" x14ac:dyDescent="0.25">
      <c r="A10453" s="14"/>
      <c r="B10453" s="100" t="s">
        <v>328</v>
      </c>
      <c r="C10453" s="121">
        <f>'PRECIO HISTORICO'!D10453</f>
        <v>743223.20075640001</v>
      </c>
      <c r="D10453" s="148">
        <f>'PRECIO DE MERCADO '!G10453</f>
        <v>863600</v>
      </c>
      <c r="E10453" s="145">
        <f t="shared" si="163"/>
        <v>803411.60037819995</v>
      </c>
    </row>
    <row r="10454" spans="1:5" ht="15.75" x14ac:dyDescent="0.25">
      <c r="A10454" s="14"/>
      <c r="B10454" s="100" t="s">
        <v>331</v>
      </c>
      <c r="C10454" s="121">
        <f>'PRECIO HISTORICO'!D10454</f>
        <v>743223.20075640001</v>
      </c>
      <c r="D10454" s="148">
        <f>'PRECIO DE MERCADO '!G10454</f>
        <v>863600</v>
      </c>
      <c r="E10454" s="145">
        <f t="shared" si="163"/>
        <v>803411.60037819995</v>
      </c>
    </row>
    <row r="10455" spans="1:5" ht="15.75" x14ac:dyDescent="0.25">
      <c r="A10455" s="14"/>
      <c r="B10455" s="100" t="s">
        <v>332</v>
      </c>
      <c r="C10455" s="121">
        <f>'PRECIO HISTORICO'!D10455</f>
        <v>743223.20075640001</v>
      </c>
      <c r="D10455" s="148">
        <f>'PRECIO DE MERCADO '!G10455</f>
        <v>863600</v>
      </c>
      <c r="E10455" s="145">
        <f t="shared" si="163"/>
        <v>803411.60037819995</v>
      </c>
    </row>
    <row r="10456" spans="1:5" ht="15.75" x14ac:dyDescent="0.25">
      <c r="A10456" s="14"/>
      <c r="B10456" s="100" t="s">
        <v>333</v>
      </c>
      <c r="C10456" s="121">
        <f>'PRECIO HISTORICO'!D10456</f>
        <v>743223.20075640001</v>
      </c>
      <c r="D10456" s="148">
        <f>'PRECIO DE MERCADO '!G10456</f>
        <v>863600</v>
      </c>
      <c r="E10456" s="145">
        <f t="shared" si="163"/>
        <v>803411.60037819995</v>
      </c>
    </row>
    <row r="10457" spans="1:5" ht="15.75" x14ac:dyDescent="0.25">
      <c r="A10457" s="14"/>
      <c r="B10457" s="100" t="s">
        <v>334</v>
      </c>
      <c r="C10457" s="121">
        <f>'PRECIO HISTORICO'!D10457</f>
        <v>743223.20075640001</v>
      </c>
      <c r="D10457" s="148">
        <f>'PRECIO DE MERCADO '!G10457</f>
        <v>863600</v>
      </c>
      <c r="E10457" s="145">
        <f t="shared" si="163"/>
        <v>803411.60037819995</v>
      </c>
    </row>
    <row r="10458" spans="1:5" ht="15.75" x14ac:dyDescent="0.25">
      <c r="A10458" s="14"/>
      <c r="B10458" s="100" t="s">
        <v>335</v>
      </c>
      <c r="C10458" s="121">
        <f>'PRECIO HISTORICO'!D10458</f>
        <v>743223.20075640001</v>
      </c>
      <c r="D10458" s="148">
        <f>'PRECIO DE MERCADO '!G10458</f>
        <v>863600</v>
      </c>
      <c r="E10458" s="145">
        <f t="shared" si="163"/>
        <v>803411.60037819995</v>
      </c>
    </row>
    <row r="10459" spans="1:5" ht="15.75" x14ac:dyDescent="0.25">
      <c r="A10459" s="14"/>
      <c r="B10459" s="100" t="s">
        <v>412</v>
      </c>
      <c r="C10459" s="121">
        <f>'PRECIO HISTORICO'!D10459</f>
        <v>98986.853288049999</v>
      </c>
      <c r="D10459" s="148">
        <f>'PRECIO DE MERCADO '!G10459</f>
        <v>114920</v>
      </c>
      <c r="E10459" s="145">
        <f t="shared" si="163"/>
        <v>106953.42664402499</v>
      </c>
    </row>
    <row r="10460" spans="1:5" ht="15.75" x14ac:dyDescent="0.25">
      <c r="A10460" s="14"/>
      <c r="B10460" s="100" t="s">
        <v>1843</v>
      </c>
      <c r="C10460" s="121">
        <f>'PRECIO HISTORICO'!D10460</f>
        <v>41721.943344899999</v>
      </c>
      <c r="D10460" s="148">
        <f>'PRECIO DE MERCADO '!G10460</f>
        <v>48280</v>
      </c>
      <c r="E10460" s="145">
        <f t="shared" si="163"/>
        <v>45000.971672450003</v>
      </c>
    </row>
    <row r="10461" spans="1:5" ht="15.75" x14ac:dyDescent="0.25">
      <c r="A10461" s="14"/>
      <c r="B10461" s="100" t="s">
        <v>46</v>
      </c>
      <c r="C10461" s="121">
        <f>'PRECIO HISTORICO'!D10461</f>
        <v>743223.20075640001</v>
      </c>
      <c r="D10461" s="148">
        <f>'PRECIO DE MERCADO '!G10461</f>
        <v>863600</v>
      </c>
      <c r="E10461" s="145">
        <f t="shared" si="163"/>
        <v>803411.60037819995</v>
      </c>
    </row>
    <row r="10462" spans="1:5" ht="15.75" x14ac:dyDescent="0.25">
      <c r="A10462" s="14"/>
      <c r="B10462" s="100" t="s">
        <v>1844</v>
      </c>
      <c r="C10462" s="121">
        <f>'PRECIO HISTORICO'!D10462</f>
        <v>528883.52106589999</v>
      </c>
      <c r="D10462" s="148">
        <f>'PRECIO DE MERCADO '!G10462</f>
        <v>614720</v>
      </c>
      <c r="E10462" s="145">
        <f t="shared" si="163"/>
        <v>571801.76053295005</v>
      </c>
    </row>
    <row r="10463" spans="1:5" ht="15.75" x14ac:dyDescent="0.25">
      <c r="A10463" s="14"/>
      <c r="B10463" s="100" t="s">
        <v>1845</v>
      </c>
      <c r="C10463" s="121">
        <f>'PRECIO HISTORICO'!D10463</f>
        <v>528883.52106589999</v>
      </c>
      <c r="D10463" s="148">
        <f>'PRECIO DE MERCADO '!G10463</f>
        <v>614720</v>
      </c>
      <c r="E10463" s="145">
        <f t="shared" si="163"/>
        <v>571801.76053295005</v>
      </c>
    </row>
    <row r="10464" spans="1:5" ht="15.75" x14ac:dyDescent="0.25">
      <c r="A10464" s="14"/>
      <c r="B10464" s="100" t="s">
        <v>1846</v>
      </c>
      <c r="C10464" s="121">
        <f>'PRECIO HISTORICO'!D10464</f>
        <v>528883.52106589999</v>
      </c>
      <c r="D10464" s="148">
        <f>'PRECIO DE MERCADO '!G10464</f>
        <v>614720</v>
      </c>
      <c r="E10464" s="145">
        <f t="shared" si="163"/>
        <v>571801.76053295005</v>
      </c>
    </row>
    <row r="10465" spans="1:5" ht="15.75" x14ac:dyDescent="0.25">
      <c r="A10465" s="14"/>
      <c r="B10465" s="100" t="s">
        <v>389</v>
      </c>
      <c r="C10465" s="121">
        <f>'PRECIO HISTORICO'!D10465</f>
        <v>59100.513494750005</v>
      </c>
      <c r="D10465" s="148">
        <f>'PRECIO DE MERCADO '!G10465</f>
        <v>68680</v>
      </c>
      <c r="E10465" s="145">
        <f t="shared" ref="E10465:E10527" si="164">AVERAGE(C10465:D10465)</f>
        <v>63890.256747375002</v>
      </c>
    </row>
    <row r="10466" spans="1:5" ht="15.75" x14ac:dyDescent="0.25">
      <c r="A10466" s="14"/>
      <c r="B10466" s="100" t="s">
        <v>346</v>
      </c>
      <c r="C10466" s="121">
        <f>'PRECIO HISTORICO'!D10466</f>
        <v>59100.513494750005</v>
      </c>
      <c r="D10466" s="148">
        <f>'PRECIO DE MERCADO '!G10466</f>
        <v>68680</v>
      </c>
      <c r="E10466" s="145">
        <f t="shared" si="164"/>
        <v>63890.256747375002</v>
      </c>
    </row>
    <row r="10467" spans="1:5" ht="15.75" x14ac:dyDescent="0.25">
      <c r="A10467" s="14"/>
      <c r="B10467" s="100" t="s">
        <v>1847</v>
      </c>
      <c r="C10467" s="121">
        <f>'PRECIO HISTORICO'!D10467</f>
        <v>579349.71675945004</v>
      </c>
      <c r="D10467" s="148">
        <f>'PRECIO DE MERCADO '!G10467</f>
        <v>673200</v>
      </c>
      <c r="E10467" s="145">
        <f t="shared" si="164"/>
        <v>626274.85837972502</v>
      </c>
    </row>
    <row r="10468" spans="1:5" ht="15.75" x14ac:dyDescent="0.25">
      <c r="A10468" s="14"/>
      <c r="B10468" s="100" t="s">
        <v>1848</v>
      </c>
      <c r="C10468" s="121">
        <f>'PRECIO HISTORICO'!D10468</f>
        <v>150923.43781060001</v>
      </c>
      <c r="D10468" s="148">
        <f>'PRECIO DE MERCADO '!G10468</f>
        <v>175440</v>
      </c>
      <c r="E10468" s="145">
        <f t="shared" si="164"/>
        <v>163181.71890530002</v>
      </c>
    </row>
    <row r="10469" spans="1:5" ht="15.75" x14ac:dyDescent="0.25">
      <c r="A10469" s="14"/>
      <c r="B10469" s="100" t="s">
        <v>1849</v>
      </c>
      <c r="C10469" s="121">
        <f>'PRECIO HISTORICO'!D10469</f>
        <v>1073438.9170869</v>
      </c>
      <c r="D10469" s="148">
        <f>'PRECIO DE MERCADO '!G10469</f>
        <v>1247120</v>
      </c>
      <c r="E10469" s="145">
        <f t="shared" si="164"/>
        <v>1160279.4585434501</v>
      </c>
    </row>
    <row r="10470" spans="1:5" ht="15.75" x14ac:dyDescent="0.25">
      <c r="A10470" s="14"/>
      <c r="B10470" s="100" t="s">
        <v>1850</v>
      </c>
      <c r="C10470" s="121">
        <f>'PRECIO HISTORICO'!D10470</f>
        <v>1073438.9170869</v>
      </c>
      <c r="D10470" s="148">
        <f>'PRECIO DE MERCADO '!G10470</f>
        <v>1247120</v>
      </c>
      <c r="E10470" s="145">
        <f t="shared" si="164"/>
        <v>1160279.4585434501</v>
      </c>
    </row>
    <row r="10471" spans="1:5" ht="15.75" x14ac:dyDescent="0.25">
      <c r="A10471" s="14"/>
      <c r="B10471" s="100" t="s">
        <v>352</v>
      </c>
      <c r="C10471" s="121">
        <f>'PRECIO HISTORICO'!D10471</f>
        <v>579349.71675945004</v>
      </c>
      <c r="D10471" s="148">
        <f>'PRECIO DE MERCADO '!G10471</f>
        <v>673200</v>
      </c>
      <c r="E10471" s="145">
        <f t="shared" si="164"/>
        <v>626274.85837972502</v>
      </c>
    </row>
    <row r="10472" spans="1:5" ht="15.75" x14ac:dyDescent="0.25">
      <c r="A10472" s="14"/>
      <c r="B10472" s="100" t="s">
        <v>1851</v>
      </c>
      <c r="C10472" s="121">
        <f>'PRECIO HISTORICO'!D10472</f>
        <v>414474.08928835002</v>
      </c>
      <c r="D10472" s="148">
        <f>'PRECIO DE MERCADO '!G10472</f>
        <v>481440</v>
      </c>
      <c r="E10472" s="145">
        <f t="shared" si="164"/>
        <v>447957.04464417498</v>
      </c>
    </row>
    <row r="10473" spans="1:5" ht="15.75" x14ac:dyDescent="0.25">
      <c r="A10473" s="14"/>
      <c r="B10473" s="100" t="s">
        <v>1852</v>
      </c>
      <c r="C10473" s="121">
        <f>'PRECIO HISTORICO'!D10473</f>
        <v>25805.7425262</v>
      </c>
      <c r="D10473" s="148">
        <f>'PRECIO DE MERCADO '!G10473</f>
        <v>29920</v>
      </c>
      <c r="E10473" s="145">
        <f t="shared" si="164"/>
        <v>27862.871263100002</v>
      </c>
    </row>
    <row r="10474" spans="1:5" ht="15.75" x14ac:dyDescent="0.25">
      <c r="A10474" s="14"/>
      <c r="B10474" s="100" t="s">
        <v>1853</v>
      </c>
      <c r="C10474" s="121">
        <f>'PRECIO HISTORICO'!D10474</f>
        <v>25805.7425262</v>
      </c>
      <c r="D10474" s="148">
        <f>'PRECIO DE MERCADO '!G10474</f>
        <v>29920</v>
      </c>
      <c r="E10474" s="145">
        <f t="shared" si="164"/>
        <v>27862.871263100002</v>
      </c>
    </row>
    <row r="10475" spans="1:5" ht="15.75" x14ac:dyDescent="0.25">
      <c r="A10475" s="14"/>
      <c r="B10475" s="100" t="s">
        <v>1106</v>
      </c>
      <c r="C10475" s="121">
        <f>'PRECIO HISTORICO'!D10475</f>
        <v>364024.17169300001</v>
      </c>
      <c r="D10475" s="148">
        <f>'PRECIO DE MERCADO '!G10475</f>
        <v>422960</v>
      </c>
      <c r="E10475" s="145">
        <f t="shared" si="164"/>
        <v>393492.08584650001</v>
      </c>
    </row>
    <row r="10476" spans="1:5" ht="15.75" x14ac:dyDescent="0.25">
      <c r="A10476" s="14"/>
      <c r="B10476" s="100" t="s">
        <v>1854</v>
      </c>
      <c r="C10476" s="121">
        <f>'PRECIO HISTORICO'!D10476</f>
        <v>364024.17169300001</v>
      </c>
      <c r="D10476" s="148">
        <f>'PRECIO DE MERCADO '!G10476</f>
        <v>422960</v>
      </c>
      <c r="E10476" s="145">
        <f t="shared" si="164"/>
        <v>393492.08584650001</v>
      </c>
    </row>
    <row r="10477" spans="1:5" ht="15.75" x14ac:dyDescent="0.25">
      <c r="A10477" s="14"/>
      <c r="B10477" s="100" t="s">
        <v>1602</v>
      </c>
      <c r="C10477" s="121">
        <f>'PRECIO HISTORICO'!D10477</f>
        <v>364024.17169300001</v>
      </c>
      <c r="D10477" s="148">
        <f>'PRECIO DE MERCADO '!G10477</f>
        <v>422960</v>
      </c>
      <c r="E10477" s="145">
        <f t="shared" si="164"/>
        <v>393492.08584650001</v>
      </c>
    </row>
    <row r="10478" spans="1:5" ht="15.75" x14ac:dyDescent="0.25">
      <c r="A10478" s="14"/>
      <c r="B10478" s="100" t="s">
        <v>1855</v>
      </c>
      <c r="C10478" s="121">
        <f>'PRECIO HISTORICO'!D10478</f>
        <v>1617228.4807815501</v>
      </c>
      <c r="D10478" s="148">
        <f>'PRECIO DE MERCADO '!G10478</f>
        <v>1878840</v>
      </c>
      <c r="E10478" s="145">
        <f t="shared" si="164"/>
        <v>1748034.240390775</v>
      </c>
    </row>
    <row r="10479" spans="1:5" ht="15.75" x14ac:dyDescent="0.25">
      <c r="A10479" s="14"/>
      <c r="B10479" s="100" t="s">
        <v>1856</v>
      </c>
      <c r="C10479" s="121">
        <f>'PRECIO HISTORICO'!D10479</f>
        <v>1239502.2650465001</v>
      </c>
      <c r="D10479" s="148">
        <f>'PRECIO DE MERCADO '!G10479</f>
        <v>1440240</v>
      </c>
      <c r="E10479" s="145">
        <f t="shared" si="164"/>
        <v>1339871.1325232501</v>
      </c>
    </row>
    <row r="10480" spans="1:5" ht="15.75" x14ac:dyDescent="0.25">
      <c r="A10480" s="14"/>
      <c r="B10480" s="100" t="s">
        <v>1582</v>
      </c>
      <c r="C10480" s="121">
        <f>'PRECIO HISTORICO'!D10480</f>
        <v>298111.09991389996</v>
      </c>
      <c r="D10480" s="148">
        <f>'PRECIO DE MERCADO '!G10480</f>
        <v>346120</v>
      </c>
      <c r="E10480" s="145">
        <f t="shared" si="164"/>
        <v>322115.54995695001</v>
      </c>
    </row>
    <row r="10481" spans="1:5" ht="15.75" x14ac:dyDescent="0.25">
      <c r="A10481" s="14"/>
      <c r="B10481" s="100" t="s">
        <v>2190</v>
      </c>
      <c r="C10481" s="121">
        <f>'PRECIO HISTORICO'!D10481</f>
        <v>1617228.4807815501</v>
      </c>
      <c r="D10481" s="148">
        <f>'PRECIO DE MERCADO '!G10481</f>
        <v>1878840</v>
      </c>
      <c r="E10481" s="145">
        <f t="shared" si="164"/>
        <v>1748034.240390775</v>
      </c>
    </row>
    <row r="10482" spans="1:5" ht="15.75" x14ac:dyDescent="0.25">
      <c r="A10482" s="14"/>
      <c r="B10482" s="100" t="s">
        <v>1858</v>
      </c>
      <c r="C10482" s="121">
        <f>'PRECIO HISTORICO'!D10482</f>
        <v>79634.554854400005</v>
      </c>
      <c r="D10482" s="148">
        <f>'PRECIO DE MERCADO '!G10482</f>
        <v>92480</v>
      </c>
      <c r="E10482" s="145">
        <f t="shared" si="164"/>
        <v>86057.277427199995</v>
      </c>
    </row>
    <row r="10483" spans="1:5" ht="15.75" x14ac:dyDescent="0.25">
      <c r="A10483" s="14"/>
      <c r="B10483" s="100" t="s">
        <v>1859</v>
      </c>
      <c r="C10483" s="121">
        <f>'PRECIO HISTORICO'!D10483</f>
        <v>79634.554854400005</v>
      </c>
      <c r="D10483" s="148">
        <f>'PRECIO DE MERCADO '!G10483</f>
        <v>92480</v>
      </c>
      <c r="E10483" s="145">
        <f t="shared" si="164"/>
        <v>86057.277427199995</v>
      </c>
    </row>
    <row r="10484" spans="1:5" ht="15.75" x14ac:dyDescent="0.25">
      <c r="A10484" s="14"/>
      <c r="B10484" s="100" t="s">
        <v>1439</v>
      </c>
      <c r="C10484" s="121">
        <f>'PRECIO HISTORICO'!D10484</f>
        <v>30952.866508200001</v>
      </c>
      <c r="D10484" s="148">
        <f>'PRECIO DE MERCADO '!G10484</f>
        <v>36040</v>
      </c>
      <c r="E10484" s="145">
        <f t="shared" si="164"/>
        <v>33496.433254100004</v>
      </c>
    </row>
    <row r="10485" spans="1:5" ht="15.75" x14ac:dyDescent="0.25">
      <c r="A10485" s="14"/>
      <c r="B10485" s="100" t="s">
        <v>1860</v>
      </c>
      <c r="C10485" s="121">
        <f>'PRECIO HISTORICO'!D10485</f>
        <v>30952.866508200001</v>
      </c>
      <c r="D10485" s="148">
        <f>'PRECIO DE MERCADO '!G10485</f>
        <v>36040</v>
      </c>
      <c r="E10485" s="145">
        <f t="shared" si="164"/>
        <v>33496.433254100004</v>
      </c>
    </row>
    <row r="10486" spans="1:5" ht="38.25" x14ac:dyDescent="0.25">
      <c r="A10486" s="13" t="s">
        <v>0</v>
      </c>
      <c r="B10486" s="101" t="s">
        <v>65</v>
      </c>
      <c r="C10486" s="124" t="s">
        <v>4332</v>
      </c>
      <c r="D10486" s="146" t="s">
        <v>4328</v>
      </c>
      <c r="E10486" s="144" t="s">
        <v>4327</v>
      </c>
    </row>
    <row r="10487" spans="1:5" ht="15.75" x14ac:dyDescent="0.25">
      <c r="A10487" s="13"/>
      <c r="B10487" s="102" t="s">
        <v>3</v>
      </c>
      <c r="C10487" s="119"/>
      <c r="D10487" s="147"/>
      <c r="E10487" s="143"/>
    </row>
    <row r="10488" spans="1:5" ht="15.75" x14ac:dyDescent="0.25">
      <c r="A10488" s="13">
        <v>8</v>
      </c>
      <c r="B10488" s="104" t="s">
        <v>953</v>
      </c>
      <c r="C10488" s="120"/>
      <c r="D10488" s="147"/>
      <c r="E10488" s="143"/>
    </row>
    <row r="10489" spans="1:5" ht="15.75" x14ac:dyDescent="0.25">
      <c r="A10489" s="14"/>
      <c r="B10489" s="100" t="s">
        <v>1861</v>
      </c>
      <c r="C10489" s="121">
        <f>'PRECIO HISTORICO'!D10489</f>
        <v>162728.19463809999</v>
      </c>
      <c r="D10489" s="148">
        <f>'PRECIO DE MERCADO '!G10489</f>
        <v>189040</v>
      </c>
      <c r="E10489" s="145">
        <f t="shared" si="164"/>
        <v>175884.09731904999</v>
      </c>
    </row>
    <row r="10490" spans="1:5" ht="15.75" x14ac:dyDescent="0.25">
      <c r="A10490" s="14"/>
      <c r="B10490" s="100" t="s">
        <v>955</v>
      </c>
      <c r="C10490" s="121">
        <f>'PRECIO HISTORICO'!D10490</f>
        <v>199124.24662585001</v>
      </c>
      <c r="D10490" s="148">
        <f>'PRECIO DE MERCADO '!G10490</f>
        <v>231200</v>
      </c>
      <c r="E10490" s="145">
        <f t="shared" si="164"/>
        <v>215162.12331292499</v>
      </c>
    </row>
    <row r="10491" spans="1:5" ht="15.75" x14ac:dyDescent="0.25">
      <c r="A10491" s="14"/>
      <c r="B10491" s="100" t="s">
        <v>956</v>
      </c>
      <c r="C10491" s="121">
        <f>'PRECIO HISTORICO'!D10491</f>
        <v>199124.24662585001</v>
      </c>
      <c r="D10491" s="148">
        <f>'PRECIO DE MERCADO '!G10491</f>
        <v>231200</v>
      </c>
      <c r="E10491" s="145">
        <f t="shared" si="164"/>
        <v>215162.12331292499</v>
      </c>
    </row>
    <row r="10492" spans="1:5" ht="15.75" x14ac:dyDescent="0.25">
      <c r="A10492" s="14"/>
      <c r="B10492" s="103" t="s">
        <v>957</v>
      </c>
      <c r="C10492" s="121">
        <f>'PRECIO HISTORICO'!D10492</f>
        <v>7428165.4718043497</v>
      </c>
      <c r="D10492" s="148">
        <f>'PRECIO DE MERCADO '!G10492</f>
        <v>8631240</v>
      </c>
      <c r="E10492" s="145">
        <f t="shared" si="164"/>
        <v>8029702.7359021753</v>
      </c>
    </row>
    <row r="10493" spans="1:5" ht="15.75" x14ac:dyDescent="0.25">
      <c r="A10493" s="14"/>
      <c r="B10493" s="100" t="s">
        <v>958</v>
      </c>
      <c r="C10493" s="121">
        <f>'PRECIO HISTORICO'!D10493</f>
        <v>1239502.2650465001</v>
      </c>
      <c r="D10493" s="148">
        <f>'PRECIO DE MERCADO '!G10493</f>
        <v>1440240</v>
      </c>
      <c r="E10493" s="145">
        <f t="shared" si="164"/>
        <v>1339871.1325232501</v>
      </c>
    </row>
    <row r="10494" spans="1:5" ht="15.75" x14ac:dyDescent="0.25">
      <c r="A10494" s="14"/>
      <c r="B10494" s="100" t="s">
        <v>963</v>
      </c>
      <c r="C10494" s="121">
        <f>'PRECIO HISTORICO'!D10494</f>
        <v>5777332.8248363007</v>
      </c>
      <c r="D10494" s="148">
        <f>'PRECIO DE MERCADO '!G10494</f>
        <v>6712960</v>
      </c>
      <c r="E10494" s="145">
        <f t="shared" si="164"/>
        <v>6245146.4124181503</v>
      </c>
    </row>
    <row r="10495" spans="1:5" ht="15.75" x14ac:dyDescent="0.25">
      <c r="A10495" s="14"/>
      <c r="B10495" s="100" t="s">
        <v>862</v>
      </c>
      <c r="C10495" s="121">
        <f>'PRECIO HISTORICO'!D10495</f>
        <v>298111.09991389996</v>
      </c>
      <c r="D10495" s="148">
        <f>'PRECIO DE MERCADO '!G10495</f>
        <v>346120</v>
      </c>
      <c r="E10495" s="145">
        <f t="shared" si="164"/>
        <v>322115.54995695001</v>
      </c>
    </row>
    <row r="10496" spans="1:5" ht="15.75" x14ac:dyDescent="0.25">
      <c r="A10496" s="14"/>
      <c r="B10496" s="100" t="s">
        <v>964</v>
      </c>
      <c r="C10496" s="121">
        <f>'PRECIO HISTORICO'!D10496</f>
        <v>298111.09991389996</v>
      </c>
      <c r="D10496" s="148">
        <f>'PRECIO DE MERCADO '!G10496</f>
        <v>346120</v>
      </c>
      <c r="E10496" s="145">
        <f t="shared" si="164"/>
        <v>322115.54995695001</v>
      </c>
    </row>
    <row r="10497" spans="1:5" ht="15.75" x14ac:dyDescent="0.25">
      <c r="A10497" s="14"/>
      <c r="B10497" s="100" t="s">
        <v>3803</v>
      </c>
      <c r="C10497" s="121">
        <f>'PRECIO HISTORICO'!D10497</f>
        <v>364024.17169300001</v>
      </c>
      <c r="D10497" s="148">
        <f>'PRECIO DE MERCADO '!G10497</f>
        <v>422960</v>
      </c>
      <c r="E10497" s="145">
        <f t="shared" si="164"/>
        <v>393492.08584650001</v>
      </c>
    </row>
    <row r="10498" spans="1:5" ht="15.75" x14ac:dyDescent="0.25">
      <c r="A10498" s="14"/>
      <c r="B10498" s="100" t="s">
        <v>53</v>
      </c>
      <c r="C10498" s="121">
        <f>'PRECIO HISTORICO'!D10498</f>
        <v>364024.17169300001</v>
      </c>
      <c r="D10498" s="148">
        <f>'PRECIO DE MERCADO '!G10498</f>
        <v>422960</v>
      </c>
      <c r="E10498" s="145">
        <f t="shared" si="164"/>
        <v>393492.08584650001</v>
      </c>
    </row>
    <row r="10499" spans="1:5" ht="15.75" x14ac:dyDescent="0.25">
      <c r="A10499" s="14"/>
      <c r="B10499" s="100" t="s">
        <v>389</v>
      </c>
      <c r="C10499" s="121">
        <f>'PRECIO HISTORICO'!D10499</f>
        <v>59100.513494750005</v>
      </c>
      <c r="D10499" s="148">
        <f>'PRECIO DE MERCADO '!G10499</f>
        <v>68680</v>
      </c>
      <c r="E10499" s="145">
        <f t="shared" si="164"/>
        <v>63890.256747375002</v>
      </c>
    </row>
    <row r="10500" spans="1:5" ht="15.75" x14ac:dyDescent="0.25">
      <c r="A10500" s="14"/>
      <c r="B10500" s="100" t="s">
        <v>1864</v>
      </c>
      <c r="C10500" s="121">
        <f>'PRECIO HISTORICO'!D10500</f>
        <v>25805.7425262</v>
      </c>
      <c r="D10500" s="148">
        <f>'PRECIO DE MERCADO '!G10500</f>
        <v>29920</v>
      </c>
      <c r="E10500" s="145">
        <f t="shared" si="164"/>
        <v>27862.871263100002</v>
      </c>
    </row>
    <row r="10501" spans="1:5" ht="15.75" x14ac:dyDescent="0.25">
      <c r="A10501" s="14"/>
      <c r="B10501" s="100" t="s">
        <v>71</v>
      </c>
      <c r="C10501" s="121">
        <f>'PRECIO HISTORICO'!D10501</f>
        <v>907789.43300955009</v>
      </c>
      <c r="D10501" s="148">
        <f>'PRECIO DE MERCADO '!G10501</f>
        <v>1054680</v>
      </c>
      <c r="E10501" s="145">
        <f t="shared" si="164"/>
        <v>981234.71650477499</v>
      </c>
    </row>
    <row r="10502" spans="1:5" ht="15.75" x14ac:dyDescent="0.25">
      <c r="A10502" s="14"/>
      <c r="B10502" s="100" t="s">
        <v>970</v>
      </c>
      <c r="C10502" s="121">
        <f>'PRECIO HISTORICO'!D10502</f>
        <v>298111.09991389996</v>
      </c>
      <c r="D10502" s="148">
        <f>'PRECIO DE MERCADO '!G10502</f>
        <v>346120</v>
      </c>
      <c r="E10502" s="145">
        <f t="shared" si="164"/>
        <v>322115.54995695001</v>
      </c>
    </row>
    <row r="10503" spans="1:5" ht="15.75" x14ac:dyDescent="0.25">
      <c r="A10503" s="14"/>
      <c r="B10503" s="100" t="s">
        <v>29</v>
      </c>
      <c r="C10503" s="121">
        <f>'PRECIO HISTORICO'!D10503</f>
        <v>1239502.2650465001</v>
      </c>
      <c r="D10503" s="148">
        <f>'PRECIO DE MERCADO '!G10503</f>
        <v>1440240</v>
      </c>
      <c r="E10503" s="145">
        <f t="shared" si="164"/>
        <v>1339871.1325232501</v>
      </c>
    </row>
    <row r="10504" spans="1:5" ht="15.75" x14ac:dyDescent="0.25">
      <c r="A10504" s="14"/>
      <c r="B10504" s="100" t="s">
        <v>972</v>
      </c>
      <c r="C10504" s="121">
        <f>'PRECIO HISTORICO'!D10504</f>
        <v>364024.17169300001</v>
      </c>
      <c r="D10504" s="148">
        <f>'PRECIO DE MERCADO '!G10504</f>
        <v>422960</v>
      </c>
      <c r="E10504" s="145">
        <f t="shared" si="164"/>
        <v>393492.08584650001</v>
      </c>
    </row>
    <row r="10505" spans="1:5" ht="15.75" x14ac:dyDescent="0.25">
      <c r="A10505" s="14"/>
      <c r="B10505" s="103" t="s">
        <v>1865</v>
      </c>
      <c r="C10505" s="121">
        <f>'PRECIO HISTORICO'!D10505</f>
        <v>298111.09991389996</v>
      </c>
      <c r="D10505" s="148">
        <f>'PRECIO DE MERCADO '!G10505</f>
        <v>346120</v>
      </c>
      <c r="E10505" s="145">
        <f t="shared" si="164"/>
        <v>322115.54995695001</v>
      </c>
    </row>
    <row r="10506" spans="1:5" ht="38.25" x14ac:dyDescent="0.25">
      <c r="A10506" s="13" t="s">
        <v>0</v>
      </c>
      <c r="B10506" s="101" t="s">
        <v>64</v>
      </c>
      <c r="C10506" s="124" t="s">
        <v>4332</v>
      </c>
      <c r="D10506" s="146" t="s">
        <v>4328</v>
      </c>
      <c r="E10506" s="144" t="s">
        <v>4327</v>
      </c>
    </row>
    <row r="10507" spans="1:5" ht="15.75" x14ac:dyDescent="0.25">
      <c r="A10507" s="13"/>
      <c r="B10507" s="102" t="s">
        <v>3</v>
      </c>
      <c r="C10507" s="119"/>
      <c r="D10507" s="147"/>
      <c r="E10507" s="143"/>
    </row>
    <row r="10508" spans="1:5" ht="15.75" x14ac:dyDescent="0.25">
      <c r="A10508" s="13">
        <v>9</v>
      </c>
      <c r="B10508" s="104" t="s">
        <v>540</v>
      </c>
      <c r="C10508" s="120"/>
      <c r="D10508" s="147"/>
      <c r="E10508" s="143"/>
    </row>
    <row r="10509" spans="1:5" ht="15.75" x14ac:dyDescent="0.25">
      <c r="A10509" s="14"/>
      <c r="B10509" s="100" t="s">
        <v>314</v>
      </c>
      <c r="C10509" s="121">
        <f>'PRECIO HISTORICO'!D10509</f>
        <v>79634.554854400005</v>
      </c>
      <c r="D10509" s="148">
        <f>'PRECIO DE MERCADO '!G10509</f>
        <v>92480</v>
      </c>
      <c r="E10509" s="145">
        <f t="shared" si="164"/>
        <v>86057.277427199995</v>
      </c>
    </row>
    <row r="10510" spans="1:5" ht="15.75" x14ac:dyDescent="0.25">
      <c r="A10510" s="14"/>
      <c r="B10510" s="100" t="s">
        <v>1453</v>
      </c>
      <c r="C10510" s="121">
        <f>'PRECIO HISTORICO'!D10510</f>
        <v>150923.43781060001</v>
      </c>
      <c r="D10510" s="148">
        <f>'PRECIO DE MERCADO '!G10510</f>
        <v>175440</v>
      </c>
      <c r="E10510" s="145">
        <f t="shared" si="164"/>
        <v>163181.71890530002</v>
      </c>
    </row>
    <row r="10511" spans="1:5" ht="15.75" x14ac:dyDescent="0.25">
      <c r="A10511" s="14"/>
      <c r="B10511" s="100" t="s">
        <v>1866</v>
      </c>
      <c r="C10511" s="121">
        <f>'PRECIO HISTORICO'!D10511</f>
        <v>298111.09991389996</v>
      </c>
      <c r="D10511" s="148">
        <f>'PRECIO DE MERCADO '!G10511</f>
        <v>346120</v>
      </c>
      <c r="E10511" s="145">
        <f t="shared" si="164"/>
        <v>322115.54995695001</v>
      </c>
    </row>
    <row r="10512" spans="1:5" ht="15.75" x14ac:dyDescent="0.25">
      <c r="A10512" s="14"/>
      <c r="B10512" s="100" t="s">
        <v>412</v>
      </c>
      <c r="C10512" s="121">
        <f>'PRECIO HISTORICO'!D10512</f>
        <v>98986.853288049999</v>
      </c>
      <c r="D10512" s="148">
        <f>'PRECIO DE MERCADO '!G10512</f>
        <v>114920</v>
      </c>
      <c r="E10512" s="145">
        <f t="shared" si="164"/>
        <v>106953.42664402499</v>
      </c>
    </row>
    <row r="10513" spans="1:5" ht="15.75" x14ac:dyDescent="0.25">
      <c r="A10513" s="14"/>
      <c r="B10513" s="100" t="s">
        <v>975</v>
      </c>
      <c r="C10513" s="121">
        <f>'PRECIO HISTORICO'!D10513</f>
        <v>743223.20075640001</v>
      </c>
      <c r="D10513" s="148">
        <f>'PRECIO DE MERCADO '!G10513</f>
        <v>863600</v>
      </c>
      <c r="E10513" s="145">
        <f t="shared" si="164"/>
        <v>803411.60037819995</v>
      </c>
    </row>
    <row r="10514" spans="1:5" ht="15.75" x14ac:dyDescent="0.25">
      <c r="A10514" s="14"/>
      <c r="B10514" s="100" t="s">
        <v>976</v>
      </c>
      <c r="C10514" s="121">
        <f>'PRECIO HISTORICO'!D10514</f>
        <v>111748.89317864999</v>
      </c>
      <c r="D10514" s="148">
        <f>'PRECIO DE MERCADO '!G10514</f>
        <v>129880</v>
      </c>
      <c r="E10514" s="145">
        <f t="shared" si="164"/>
        <v>120814.446589325</v>
      </c>
    </row>
    <row r="10515" spans="1:5" ht="15.75" x14ac:dyDescent="0.25">
      <c r="A10515" s="14"/>
      <c r="B10515" s="100" t="s">
        <v>978</v>
      </c>
      <c r="C10515" s="121">
        <f>'PRECIO HISTORICO'!D10515</f>
        <v>579349.71675945004</v>
      </c>
      <c r="D10515" s="148">
        <f>'PRECIO DE MERCADO '!G10515</f>
        <v>673200</v>
      </c>
      <c r="E10515" s="145">
        <f t="shared" si="164"/>
        <v>626274.85837972502</v>
      </c>
    </row>
    <row r="10516" spans="1:5" ht="15.75" x14ac:dyDescent="0.25">
      <c r="A10516" s="14"/>
      <c r="B10516" s="100" t="s">
        <v>979</v>
      </c>
      <c r="C10516" s="121">
        <f>'PRECIO HISTORICO'!D10516</f>
        <v>579349.71675945004</v>
      </c>
      <c r="D10516" s="148">
        <f>'PRECIO DE MERCADO '!G10516</f>
        <v>673200</v>
      </c>
      <c r="E10516" s="145">
        <f t="shared" si="164"/>
        <v>626274.85837972502</v>
      </c>
    </row>
    <row r="10517" spans="1:5" ht="15.75" x14ac:dyDescent="0.25">
      <c r="A10517" s="14"/>
      <c r="B10517" s="100" t="s">
        <v>414</v>
      </c>
      <c r="C10517" s="121">
        <f>'PRECIO HISTORICO'!D10517</f>
        <v>1155733.2836686</v>
      </c>
      <c r="D10517" s="148">
        <f>'PRECIO DE MERCADO '!G10517</f>
        <v>1343000</v>
      </c>
      <c r="E10517" s="145">
        <f t="shared" si="164"/>
        <v>1249366.6418343</v>
      </c>
    </row>
    <row r="10518" spans="1:5" ht="15.75" x14ac:dyDescent="0.25">
      <c r="A10518" s="14"/>
      <c r="B10518" s="100" t="s">
        <v>1648</v>
      </c>
      <c r="C10518" s="121">
        <f>'PRECIO HISTORICO'!D10518</f>
        <v>364024.17169300001</v>
      </c>
      <c r="D10518" s="148">
        <f>'PRECIO DE MERCADO '!G10518</f>
        <v>422960</v>
      </c>
      <c r="E10518" s="145">
        <f t="shared" si="164"/>
        <v>393492.08584650001</v>
      </c>
    </row>
    <row r="10519" spans="1:5" ht="15.75" x14ac:dyDescent="0.25">
      <c r="A10519" s="14"/>
      <c r="B10519" s="100" t="s">
        <v>1867</v>
      </c>
      <c r="C10519" s="121">
        <f>'PRECIO HISTORICO'!D10519</f>
        <v>364024.17169300001</v>
      </c>
      <c r="D10519" s="148">
        <f>'PRECIO DE MERCADO '!G10519</f>
        <v>422960</v>
      </c>
      <c r="E10519" s="145">
        <f t="shared" si="164"/>
        <v>393492.08584650001</v>
      </c>
    </row>
    <row r="10520" spans="1:5" ht="15.75" x14ac:dyDescent="0.25">
      <c r="A10520" s="14"/>
      <c r="B10520" s="100" t="s">
        <v>417</v>
      </c>
      <c r="C10520" s="121">
        <f>'PRECIO HISTORICO'!D10520</f>
        <v>298111.09991389996</v>
      </c>
      <c r="D10520" s="148">
        <f>'PRECIO DE MERCADO '!G10520</f>
        <v>346120</v>
      </c>
      <c r="E10520" s="145">
        <f t="shared" si="164"/>
        <v>322115.54995695001</v>
      </c>
    </row>
    <row r="10521" spans="1:5" ht="15.75" x14ac:dyDescent="0.25">
      <c r="A10521" s="14"/>
      <c r="B10521" s="100" t="s">
        <v>982</v>
      </c>
      <c r="C10521" s="121">
        <f>'PRECIO HISTORICO'!D10521</f>
        <v>298111.09991389996</v>
      </c>
      <c r="D10521" s="148">
        <f>'PRECIO DE MERCADO '!G10521</f>
        <v>346120</v>
      </c>
      <c r="E10521" s="145">
        <f t="shared" si="164"/>
        <v>322115.54995695001</v>
      </c>
    </row>
    <row r="10522" spans="1:5" ht="15.75" x14ac:dyDescent="0.25">
      <c r="A10522" s="14"/>
      <c r="B10522" s="100" t="s">
        <v>983</v>
      </c>
      <c r="C10522" s="121">
        <f>'PRECIO HISTORICO'!D10522</f>
        <v>298111.09991389996</v>
      </c>
      <c r="D10522" s="148">
        <f>'PRECIO DE MERCADO '!G10522</f>
        <v>346120</v>
      </c>
      <c r="E10522" s="145">
        <f t="shared" si="164"/>
        <v>322115.54995695001</v>
      </c>
    </row>
    <row r="10523" spans="1:5" ht="15.75" x14ac:dyDescent="0.25">
      <c r="A10523" s="14"/>
      <c r="B10523" s="100" t="s">
        <v>422</v>
      </c>
      <c r="C10523" s="121">
        <f>'PRECIO HISTORICO'!D10523</f>
        <v>79617.545102549993</v>
      </c>
      <c r="D10523" s="148">
        <f>'PRECIO DE MERCADO '!G10523</f>
        <v>92480</v>
      </c>
      <c r="E10523" s="145">
        <f t="shared" si="164"/>
        <v>86048.772551275004</v>
      </c>
    </row>
    <row r="10524" spans="1:5" ht="15.75" x14ac:dyDescent="0.25">
      <c r="A10524" s="14"/>
      <c r="B10524" s="100" t="s">
        <v>484</v>
      </c>
      <c r="C10524" s="121">
        <f>'PRECIO HISTORICO'!D10524</f>
        <v>30952.866508200001</v>
      </c>
      <c r="D10524" s="148">
        <f>'PRECIO DE MERCADO '!G10524</f>
        <v>36040</v>
      </c>
      <c r="E10524" s="145">
        <f t="shared" si="164"/>
        <v>33496.433254100004</v>
      </c>
    </row>
    <row r="10525" spans="1:5" ht="15.75" x14ac:dyDescent="0.25">
      <c r="A10525" s="14"/>
      <c r="B10525" s="100" t="s">
        <v>984</v>
      </c>
      <c r="C10525" s="121">
        <f>'PRECIO HISTORICO'!D10525</f>
        <v>30952.866508200001</v>
      </c>
      <c r="D10525" s="148">
        <f>'PRECIO DE MERCADO '!G10525</f>
        <v>36040</v>
      </c>
      <c r="E10525" s="145">
        <f t="shared" si="164"/>
        <v>33496.433254100004</v>
      </c>
    </row>
    <row r="10526" spans="1:5" ht="15.75" x14ac:dyDescent="0.25">
      <c r="A10526" s="14"/>
      <c r="B10526" s="100" t="s">
        <v>424</v>
      </c>
      <c r="C10526" s="121">
        <f>'PRECIO HISTORICO'!D10526</f>
        <v>30952.866508200001</v>
      </c>
      <c r="D10526" s="148">
        <f>'PRECIO DE MERCADO '!G10526</f>
        <v>36040</v>
      </c>
      <c r="E10526" s="145">
        <f t="shared" si="164"/>
        <v>33496.433254100004</v>
      </c>
    </row>
    <row r="10527" spans="1:5" ht="15.75" x14ac:dyDescent="0.25">
      <c r="A10527" s="14"/>
      <c r="B10527" s="103" t="s">
        <v>425</v>
      </c>
      <c r="C10527" s="121">
        <f>'PRECIO HISTORICO'!D10527</f>
        <v>1628128.1902431003</v>
      </c>
      <c r="D10527" s="148">
        <f>'PRECIO DE MERCADO '!G10527</f>
        <v>1891760</v>
      </c>
      <c r="E10527" s="145">
        <f t="shared" si="164"/>
        <v>1759944.0951215501</v>
      </c>
    </row>
    <row r="10528" spans="1:5" ht="38.25" x14ac:dyDescent="0.25">
      <c r="A10528" s="13" t="s">
        <v>0</v>
      </c>
      <c r="B10528" s="101" t="s">
        <v>426</v>
      </c>
      <c r="C10528" s="124" t="s">
        <v>4332</v>
      </c>
      <c r="D10528" s="146" t="s">
        <v>4328</v>
      </c>
      <c r="E10528" s="144" t="s">
        <v>4327</v>
      </c>
    </row>
    <row r="10529" spans="1:5" ht="15.75" x14ac:dyDescent="0.25">
      <c r="A10529" s="13"/>
      <c r="B10529" s="102" t="s">
        <v>3</v>
      </c>
      <c r="C10529" s="119"/>
      <c r="D10529" s="147"/>
      <c r="E10529" s="143"/>
    </row>
    <row r="10530" spans="1:5" ht="15.75" x14ac:dyDescent="0.25">
      <c r="A10530" s="13">
        <v>10</v>
      </c>
      <c r="B10530" s="104" t="s">
        <v>1868</v>
      </c>
      <c r="C10530" s="120"/>
      <c r="D10530" s="147"/>
      <c r="E10530" s="143"/>
    </row>
    <row r="10531" spans="1:5" ht="15.75" x14ac:dyDescent="0.25">
      <c r="A10531" s="14"/>
      <c r="B10531" s="100" t="s">
        <v>1869</v>
      </c>
      <c r="C10531" s="121">
        <f>'PRECIO HISTORICO'!D10531</f>
        <v>298111.09991389996</v>
      </c>
      <c r="D10531" s="148">
        <f>'PRECIO DE MERCADO '!G10531</f>
        <v>346120</v>
      </c>
      <c r="E10531" s="145">
        <f t="shared" ref="E10531:E10592" si="165">AVERAGE(C10531:D10531)</f>
        <v>322115.54995695001</v>
      </c>
    </row>
    <row r="10532" spans="1:5" ht="15.75" x14ac:dyDescent="0.25">
      <c r="A10532" s="14"/>
      <c r="B10532" s="100" t="s">
        <v>1870</v>
      </c>
      <c r="C10532" s="121">
        <f>'PRECIO HISTORICO'!D10532</f>
        <v>79634.554854400005</v>
      </c>
      <c r="D10532" s="148">
        <f>'PRECIO DE MERCADO '!G10532</f>
        <v>92480</v>
      </c>
      <c r="E10532" s="145">
        <f t="shared" si="165"/>
        <v>86057.277427199995</v>
      </c>
    </row>
    <row r="10533" spans="1:5" ht="15.75" x14ac:dyDescent="0.25">
      <c r="A10533" s="14"/>
      <c r="B10533" s="100" t="s">
        <v>1825</v>
      </c>
      <c r="C10533" s="121">
        <f>'PRECIO HISTORICO'!D10533</f>
        <v>79634.554854400005</v>
      </c>
      <c r="D10533" s="148">
        <f>'PRECIO DE MERCADO '!G10533</f>
        <v>92480</v>
      </c>
      <c r="E10533" s="145">
        <f t="shared" si="165"/>
        <v>86057.277427199995</v>
      </c>
    </row>
    <row r="10534" spans="1:5" ht="15.75" x14ac:dyDescent="0.25">
      <c r="A10534" s="14"/>
      <c r="B10534" s="100" t="s">
        <v>429</v>
      </c>
      <c r="C10534" s="121">
        <f>'PRECIO HISTORICO'!D10534</f>
        <v>1325857.8593123499</v>
      </c>
      <c r="D10534" s="148">
        <f>'PRECIO DE MERCADO '!G10534</f>
        <v>1540880</v>
      </c>
      <c r="E10534" s="145">
        <f t="shared" si="165"/>
        <v>1433368.929656175</v>
      </c>
    </row>
    <row r="10535" spans="1:5" ht="15.75" x14ac:dyDescent="0.25">
      <c r="A10535" s="14"/>
      <c r="B10535" s="100" t="s">
        <v>715</v>
      </c>
      <c r="C10535" s="121">
        <f>'PRECIO HISTORICO'!D10535</f>
        <v>660179.27994654991</v>
      </c>
      <c r="D10535" s="148">
        <f>'PRECIO DE MERCADO '!G10535</f>
        <v>767040</v>
      </c>
      <c r="E10535" s="145">
        <f t="shared" si="165"/>
        <v>713609.6399732749</v>
      </c>
    </row>
    <row r="10536" spans="1:5" ht="15.75" x14ac:dyDescent="0.25">
      <c r="A10536" s="14"/>
      <c r="B10536" s="100" t="s">
        <v>1872</v>
      </c>
      <c r="C10536" s="121">
        <f>'PRECIO HISTORICO'!D10536</f>
        <v>2871100.9741004505</v>
      </c>
      <c r="D10536" s="148">
        <f>'PRECIO DE MERCADO '!G10536</f>
        <v>3336080</v>
      </c>
      <c r="E10536" s="145">
        <f t="shared" si="165"/>
        <v>3103590.487050225</v>
      </c>
    </row>
    <row r="10537" spans="1:5" ht="15.75" x14ac:dyDescent="0.25">
      <c r="A10537" s="14"/>
      <c r="B10537" s="100" t="s">
        <v>1873</v>
      </c>
      <c r="C10537" s="121">
        <f>'PRECIO HISTORICO'!D10537</f>
        <v>79617.545102549993</v>
      </c>
      <c r="D10537" s="148">
        <f>'PRECIO DE MERCADO '!G10537</f>
        <v>92480</v>
      </c>
      <c r="E10537" s="145">
        <f t="shared" si="165"/>
        <v>86048.772551275004</v>
      </c>
    </row>
    <row r="10538" spans="1:5" ht="15.75" x14ac:dyDescent="0.25">
      <c r="A10538" s="14"/>
      <c r="B10538" s="100" t="s">
        <v>1874</v>
      </c>
      <c r="C10538" s="121">
        <f>'PRECIO HISTORICO'!D10538</f>
        <v>77301.2915584</v>
      </c>
      <c r="D10538" s="148">
        <f>'PRECIO DE MERCADO '!G10538</f>
        <v>89760</v>
      </c>
      <c r="E10538" s="145">
        <f t="shared" si="165"/>
        <v>83530.6457792</v>
      </c>
    </row>
    <row r="10539" spans="1:5" ht="15.75" x14ac:dyDescent="0.25">
      <c r="A10539" s="14"/>
      <c r="B10539" s="100" t="s">
        <v>435</v>
      </c>
      <c r="C10539" s="121">
        <f>'PRECIO HISTORICO'!D10539</f>
        <v>77301.2915584</v>
      </c>
      <c r="D10539" s="148">
        <f>'PRECIO DE MERCADO '!G10539</f>
        <v>89760</v>
      </c>
      <c r="E10539" s="145">
        <f t="shared" si="165"/>
        <v>83530.6457792</v>
      </c>
    </row>
    <row r="10540" spans="1:5" ht="15.75" x14ac:dyDescent="0.25">
      <c r="A10540" s="14"/>
      <c r="B10540" s="100" t="s">
        <v>989</v>
      </c>
      <c r="C10540" s="121">
        <f>'PRECIO HISTORICO'!D10540</f>
        <v>77301.2915584</v>
      </c>
      <c r="D10540" s="148">
        <f>'PRECIO DE MERCADO '!G10540</f>
        <v>89760</v>
      </c>
      <c r="E10540" s="145">
        <f t="shared" si="165"/>
        <v>83530.6457792</v>
      </c>
    </row>
    <row r="10541" spans="1:5" ht="15.75" x14ac:dyDescent="0.25">
      <c r="A10541" s="14"/>
      <c r="B10541" s="100" t="s">
        <v>1875</v>
      </c>
      <c r="C10541" s="121">
        <f>'PRECIO HISTORICO'!D10541</f>
        <v>298111.09991389996</v>
      </c>
      <c r="D10541" s="148">
        <f>'PRECIO DE MERCADO '!G10541</f>
        <v>346120</v>
      </c>
      <c r="E10541" s="145">
        <f t="shared" si="165"/>
        <v>322115.54995695001</v>
      </c>
    </row>
    <row r="10542" spans="1:5" ht="15.75" x14ac:dyDescent="0.25">
      <c r="A10542" s="14"/>
      <c r="B10542" s="100" t="s">
        <v>439</v>
      </c>
      <c r="C10542" s="121">
        <f>'PRECIO HISTORICO'!D10542</f>
        <v>79617.545102549993</v>
      </c>
      <c r="D10542" s="148">
        <f>'PRECIO DE MERCADO '!G10542</f>
        <v>92480</v>
      </c>
      <c r="E10542" s="145">
        <f t="shared" si="165"/>
        <v>86048.772551275004</v>
      </c>
    </row>
    <row r="10543" spans="1:5" ht="15.75" x14ac:dyDescent="0.25">
      <c r="A10543" s="14"/>
      <c r="B10543" s="100" t="s">
        <v>440</v>
      </c>
      <c r="C10543" s="121">
        <f>'PRECIO HISTORICO'!D10543</f>
        <v>79617.545102549993</v>
      </c>
      <c r="D10543" s="148">
        <f>'PRECIO DE MERCADO '!G10543</f>
        <v>92480</v>
      </c>
      <c r="E10543" s="145">
        <f t="shared" si="165"/>
        <v>86048.772551275004</v>
      </c>
    </row>
    <row r="10544" spans="1:5" ht="15.75" x14ac:dyDescent="0.25">
      <c r="A10544" s="14"/>
      <c r="B10544" s="100" t="s">
        <v>1876</v>
      </c>
      <c r="C10544" s="121">
        <f>'PRECIO HISTORICO'!D10544</f>
        <v>16224.386178000001</v>
      </c>
      <c r="D10544" s="148">
        <f>'PRECIO DE MERCADO '!G10544</f>
        <v>19040</v>
      </c>
      <c r="E10544" s="145">
        <f t="shared" si="165"/>
        <v>17632.193089</v>
      </c>
    </row>
    <row r="10545" spans="1:5" ht="15.75" x14ac:dyDescent="0.25">
      <c r="A10545" s="14"/>
      <c r="B10545" s="100" t="s">
        <v>1877</v>
      </c>
      <c r="C10545" s="121">
        <f>'PRECIO HISTORICO'!D10545</f>
        <v>66702.250073549993</v>
      </c>
      <c r="D10545" s="148">
        <f>'PRECIO DE MERCADO '!G10545</f>
        <v>77520</v>
      </c>
      <c r="E10545" s="145">
        <f t="shared" si="165"/>
        <v>72111.125036774989</v>
      </c>
    </row>
    <row r="10546" spans="1:5" ht="15.75" x14ac:dyDescent="0.25">
      <c r="A10546" s="14"/>
      <c r="B10546" s="100" t="s">
        <v>1878</v>
      </c>
      <c r="C10546" s="121">
        <f>'PRECIO HISTORICO'!D10546</f>
        <v>132744.27939499999</v>
      </c>
      <c r="D10546" s="148">
        <f>'PRECIO DE MERCADO '!G10546</f>
        <v>154360</v>
      </c>
      <c r="E10546" s="145">
        <f t="shared" si="165"/>
        <v>143552.13969749998</v>
      </c>
    </row>
    <row r="10547" spans="1:5" ht="15.75" x14ac:dyDescent="0.25">
      <c r="A10547" s="14"/>
      <c r="B10547" s="100" t="s">
        <v>1879</v>
      </c>
      <c r="C10547" s="121">
        <f>'PRECIO HISTORICO'!D10547</f>
        <v>462984.29332155001</v>
      </c>
      <c r="D10547" s="148">
        <f>'PRECIO DE MERCADO '!G10547</f>
        <v>537880</v>
      </c>
      <c r="E10547" s="145">
        <f t="shared" si="165"/>
        <v>500432.146660775</v>
      </c>
    </row>
    <row r="10548" spans="1:5" ht="15.75" x14ac:dyDescent="0.25">
      <c r="A10548" s="14"/>
      <c r="B10548" s="100" t="s">
        <v>1880</v>
      </c>
      <c r="C10548" s="121">
        <f>'PRECIO HISTORICO'!D10548</f>
        <v>462984.29332155001</v>
      </c>
      <c r="D10548" s="148">
        <f>'PRECIO DE MERCADO '!G10548</f>
        <v>537880</v>
      </c>
      <c r="E10548" s="145">
        <f t="shared" si="165"/>
        <v>500432.146660775</v>
      </c>
    </row>
    <row r="10549" spans="1:5" ht="15.75" x14ac:dyDescent="0.25">
      <c r="A10549" s="14"/>
      <c r="B10549" s="100" t="s">
        <v>444</v>
      </c>
      <c r="C10549" s="121">
        <f>'PRECIO HISTORICO'!D10549</f>
        <v>199124.24662585001</v>
      </c>
      <c r="D10549" s="148">
        <f>'PRECIO DE MERCADO '!G10549</f>
        <v>231200</v>
      </c>
      <c r="E10549" s="145">
        <f t="shared" si="165"/>
        <v>215162.12331292499</v>
      </c>
    </row>
    <row r="10550" spans="1:5" ht="15.75" x14ac:dyDescent="0.25">
      <c r="A10550" s="14"/>
      <c r="B10550" s="100" t="s">
        <v>620</v>
      </c>
      <c r="C10550" s="121">
        <f>'PRECIO HISTORICO'!D10550</f>
        <v>199124.24662585001</v>
      </c>
      <c r="D10550" s="148">
        <f>'PRECIO DE MERCADO '!G10550</f>
        <v>231200</v>
      </c>
      <c r="E10550" s="145">
        <f t="shared" si="165"/>
        <v>215162.12331292499</v>
      </c>
    </row>
    <row r="10551" spans="1:5" ht="15.75" x14ac:dyDescent="0.25">
      <c r="A10551" s="14"/>
      <c r="B10551" s="100" t="s">
        <v>448</v>
      </c>
      <c r="C10551" s="121">
        <f>'PRECIO HISTORICO'!D10551</f>
        <v>298111.09991389996</v>
      </c>
      <c r="D10551" s="148">
        <f>'PRECIO DE MERCADO '!G10551</f>
        <v>346120</v>
      </c>
      <c r="E10551" s="145">
        <f t="shared" si="165"/>
        <v>322115.54995695001</v>
      </c>
    </row>
    <row r="10552" spans="1:5" ht="15.75" x14ac:dyDescent="0.25">
      <c r="A10552" s="14"/>
      <c r="B10552" s="100" t="s">
        <v>449</v>
      </c>
      <c r="C10552" s="121">
        <f>'PRECIO HISTORICO'!D10552</f>
        <v>528883.52106589999</v>
      </c>
      <c r="D10552" s="148">
        <f>'PRECIO DE MERCADO '!G10552</f>
        <v>614720</v>
      </c>
      <c r="E10552" s="145">
        <f t="shared" si="165"/>
        <v>571801.76053295005</v>
      </c>
    </row>
    <row r="10553" spans="1:5" ht="15.75" x14ac:dyDescent="0.25">
      <c r="A10553" s="14"/>
      <c r="B10553" s="100" t="s">
        <v>3804</v>
      </c>
      <c r="C10553" s="121">
        <f>'PRECIO HISTORICO'!D10553</f>
        <v>858115.80608390004</v>
      </c>
      <c r="D10553" s="148">
        <f>'PRECIO DE MERCADO '!G10553</f>
        <v>996880</v>
      </c>
      <c r="E10553" s="145">
        <f t="shared" si="165"/>
        <v>927497.90304194996</v>
      </c>
    </row>
    <row r="10554" spans="1:5" ht="15.75" x14ac:dyDescent="0.25">
      <c r="A10554" s="14"/>
      <c r="B10554" s="100" t="s">
        <v>451</v>
      </c>
      <c r="C10554" s="121">
        <f>'PRECIO HISTORICO'!D10554</f>
        <v>528883.52106589999</v>
      </c>
      <c r="D10554" s="148">
        <f>'PRECIO DE MERCADO '!G10554</f>
        <v>614720</v>
      </c>
      <c r="E10554" s="145">
        <f t="shared" si="165"/>
        <v>571801.76053295005</v>
      </c>
    </row>
    <row r="10555" spans="1:5" ht="15.75" x14ac:dyDescent="0.25">
      <c r="A10555" s="14"/>
      <c r="B10555" s="100" t="s">
        <v>1882</v>
      </c>
      <c r="C10555" s="121">
        <f>'PRECIO HISTORICO'!D10555</f>
        <v>695723.15969520004</v>
      </c>
      <c r="D10555" s="148">
        <f>'PRECIO DE MERCADO '!G10555</f>
        <v>808520</v>
      </c>
      <c r="E10555" s="145">
        <f t="shared" si="165"/>
        <v>752121.57984760008</v>
      </c>
    </row>
    <row r="10556" spans="1:5" ht="15.75" x14ac:dyDescent="0.25">
      <c r="A10556" s="14"/>
      <c r="B10556" s="100" t="s">
        <v>412</v>
      </c>
      <c r="C10556" s="121">
        <f>'PRECIO HISTORICO'!D10556</f>
        <v>98986.853288049999</v>
      </c>
      <c r="D10556" s="148">
        <f>'PRECIO DE MERCADO '!G10556</f>
        <v>114920</v>
      </c>
      <c r="E10556" s="145">
        <f t="shared" si="165"/>
        <v>106953.42664402499</v>
      </c>
    </row>
    <row r="10557" spans="1:5" ht="15.75" x14ac:dyDescent="0.25">
      <c r="A10557" s="14"/>
      <c r="B10557" s="103" t="s">
        <v>455</v>
      </c>
      <c r="C10557" s="121">
        <f>'PRECIO HISTORICO'!D10557</f>
        <v>5777332.8248363007</v>
      </c>
      <c r="D10557" s="148">
        <f>'PRECIO DE MERCADO '!G10557</f>
        <v>6712960</v>
      </c>
      <c r="E10557" s="145">
        <f t="shared" si="165"/>
        <v>6245146.4124181503</v>
      </c>
    </row>
    <row r="10558" spans="1:5" ht="15.75" x14ac:dyDescent="0.25">
      <c r="A10558" s="14"/>
      <c r="B10558" s="100" t="s">
        <v>725</v>
      </c>
      <c r="C10558" s="121">
        <f>'PRECIO HISTORICO'!D10558</f>
        <v>25805.7425262</v>
      </c>
      <c r="D10558" s="148">
        <f>'PRECIO DE MERCADO '!G10558</f>
        <v>29920</v>
      </c>
      <c r="E10558" s="145">
        <f t="shared" si="165"/>
        <v>27862.871263100002</v>
      </c>
    </row>
    <row r="10559" spans="1:5" ht="15.75" x14ac:dyDescent="0.25">
      <c r="A10559" s="14"/>
      <c r="B10559" s="100" t="s">
        <v>456</v>
      </c>
      <c r="C10559" s="121">
        <f>'PRECIO HISTORICO'!D10559</f>
        <v>41721.943344899999</v>
      </c>
      <c r="D10559" s="148">
        <f>'PRECIO DE MERCADO '!G10559</f>
        <v>48280</v>
      </c>
      <c r="E10559" s="145">
        <f t="shared" si="165"/>
        <v>45000.971672450003</v>
      </c>
    </row>
    <row r="10560" spans="1:5" ht="15.75" x14ac:dyDescent="0.25">
      <c r="A10560" s="14"/>
      <c r="B10560" s="100" t="s">
        <v>726</v>
      </c>
      <c r="C10560" s="121">
        <f>'PRECIO HISTORICO'!D10560</f>
        <v>25805.7425262</v>
      </c>
      <c r="D10560" s="148">
        <f>'PRECIO DE MERCADO '!G10560</f>
        <v>29920</v>
      </c>
      <c r="E10560" s="145">
        <f t="shared" si="165"/>
        <v>27862.871263100002</v>
      </c>
    </row>
    <row r="10561" spans="1:5" ht="15.75" x14ac:dyDescent="0.25">
      <c r="A10561" s="14"/>
      <c r="B10561" s="100" t="s">
        <v>1884</v>
      </c>
      <c r="C10561" s="121">
        <f>'PRECIO HISTORICO'!D10561</f>
        <v>25805.7425262</v>
      </c>
      <c r="D10561" s="148">
        <f>'PRECIO DE MERCADO '!G10561</f>
        <v>29920</v>
      </c>
      <c r="E10561" s="145">
        <f t="shared" si="165"/>
        <v>27862.871263100002</v>
      </c>
    </row>
    <row r="10562" spans="1:5" ht="15.75" x14ac:dyDescent="0.25">
      <c r="A10562" s="14"/>
      <c r="B10562" s="100" t="s">
        <v>20</v>
      </c>
      <c r="C10562" s="121">
        <f>'PRECIO HISTORICO'!D10562</f>
        <v>414474.08928835002</v>
      </c>
      <c r="D10562" s="148">
        <f>'PRECIO DE MERCADO '!G10562</f>
        <v>481440</v>
      </c>
      <c r="E10562" s="145">
        <f t="shared" si="165"/>
        <v>447957.04464417498</v>
      </c>
    </row>
    <row r="10563" spans="1:5" ht="15.75" x14ac:dyDescent="0.25">
      <c r="A10563" s="14"/>
      <c r="B10563" s="100" t="s">
        <v>457</v>
      </c>
      <c r="C10563" s="121">
        <f>'PRECIO HISTORICO'!D10563</f>
        <v>414474.08928835002</v>
      </c>
      <c r="D10563" s="148">
        <f>'PRECIO DE MERCADO '!G10563</f>
        <v>481440</v>
      </c>
      <c r="E10563" s="145">
        <f t="shared" si="165"/>
        <v>447957.04464417498</v>
      </c>
    </row>
    <row r="10564" spans="1:5" ht="15.75" x14ac:dyDescent="0.25">
      <c r="A10564" s="14"/>
      <c r="B10564" s="100" t="s">
        <v>1886</v>
      </c>
      <c r="C10564" s="121">
        <f>'PRECIO HISTORICO'!D10564</f>
        <v>414474.08928835002</v>
      </c>
      <c r="D10564" s="148">
        <f>'PRECIO DE MERCADO '!G10564</f>
        <v>481440</v>
      </c>
      <c r="E10564" s="145">
        <f t="shared" si="165"/>
        <v>447957.04464417498</v>
      </c>
    </row>
    <row r="10565" spans="1:5" ht="15.75" x14ac:dyDescent="0.25">
      <c r="A10565" s="14"/>
      <c r="B10565" s="100" t="s">
        <v>1887</v>
      </c>
      <c r="C10565" s="121">
        <f>'PRECIO HISTORICO'!D10565</f>
        <v>414474.08928835002</v>
      </c>
      <c r="D10565" s="148">
        <f>'PRECIO DE MERCADO '!G10565</f>
        <v>481440</v>
      </c>
      <c r="E10565" s="145">
        <f t="shared" si="165"/>
        <v>447957.04464417498</v>
      </c>
    </row>
    <row r="10566" spans="1:5" ht="15.75" x14ac:dyDescent="0.25">
      <c r="A10566" s="14"/>
      <c r="B10566" s="100" t="s">
        <v>1888</v>
      </c>
      <c r="C10566" s="121">
        <f>'PRECIO HISTORICO'!D10566</f>
        <v>414474.08928835002</v>
      </c>
      <c r="D10566" s="148">
        <f>'PRECIO DE MERCADO '!G10566</f>
        <v>481440</v>
      </c>
      <c r="E10566" s="145">
        <f t="shared" si="165"/>
        <v>447957.04464417498</v>
      </c>
    </row>
    <row r="10567" spans="1:5" ht="15.75" x14ac:dyDescent="0.25">
      <c r="A10567" s="14"/>
      <c r="B10567" s="100" t="s">
        <v>1889</v>
      </c>
      <c r="C10567" s="121">
        <f>'PRECIO HISTORICO'!D10567</f>
        <v>414474.08928835002</v>
      </c>
      <c r="D10567" s="148">
        <f>'PRECIO DE MERCADO '!G10567</f>
        <v>481440</v>
      </c>
      <c r="E10567" s="145">
        <f t="shared" si="165"/>
        <v>447957.04464417498</v>
      </c>
    </row>
    <row r="10568" spans="1:5" ht="15.75" x14ac:dyDescent="0.25">
      <c r="A10568" s="14"/>
      <c r="B10568" s="100" t="s">
        <v>2043</v>
      </c>
      <c r="C10568" s="121">
        <f>'PRECIO HISTORICO'!D10568</f>
        <v>691106.63421799999</v>
      </c>
      <c r="D10568" s="148">
        <f>'PRECIO DE MERCADO '!G10568</f>
        <v>803080</v>
      </c>
      <c r="E10568" s="145">
        <f t="shared" si="165"/>
        <v>747093.31710899994</v>
      </c>
    </row>
    <row r="10569" spans="1:5" ht="15.75" x14ac:dyDescent="0.25">
      <c r="A10569" s="14"/>
      <c r="B10569" s="100" t="s">
        <v>1891</v>
      </c>
      <c r="C10569" s="121">
        <f>'PRECIO HISTORICO'!D10569</f>
        <v>298111.09991389996</v>
      </c>
      <c r="D10569" s="148">
        <f>'PRECIO DE MERCADO '!G10569</f>
        <v>346120</v>
      </c>
      <c r="E10569" s="145">
        <f t="shared" si="165"/>
        <v>322115.54995695001</v>
      </c>
    </row>
    <row r="10570" spans="1:5" ht="15.75" x14ac:dyDescent="0.25">
      <c r="A10570" s="14"/>
      <c r="B10570" s="100" t="s">
        <v>1892</v>
      </c>
      <c r="C10570" s="121">
        <f>'PRECIO HISTORICO'!D10570</f>
        <v>298111.09991389996</v>
      </c>
      <c r="D10570" s="148">
        <f>'PRECIO DE MERCADO '!G10570</f>
        <v>346120</v>
      </c>
      <c r="E10570" s="145">
        <f t="shared" si="165"/>
        <v>322115.54995695001</v>
      </c>
    </row>
    <row r="10571" spans="1:5" ht="15.75" x14ac:dyDescent="0.25">
      <c r="A10571" s="14"/>
      <c r="B10571" s="100" t="s">
        <v>1893</v>
      </c>
      <c r="C10571" s="121">
        <f>'PRECIO HISTORICO'!D10571</f>
        <v>298111.09991389996</v>
      </c>
      <c r="D10571" s="148">
        <f>'PRECIO DE MERCADO '!G10571</f>
        <v>346120</v>
      </c>
      <c r="E10571" s="145">
        <f t="shared" si="165"/>
        <v>322115.54995695001</v>
      </c>
    </row>
    <row r="10572" spans="1:5" ht="15.75" x14ac:dyDescent="0.25">
      <c r="A10572" s="14"/>
      <c r="B10572" s="100" t="s">
        <v>1894</v>
      </c>
      <c r="C10572" s="121">
        <f>'PRECIO HISTORICO'!D10572</f>
        <v>1024152.4223839999</v>
      </c>
      <c r="D10572" s="148">
        <f>'PRECIO DE MERCADO '!G10572</f>
        <v>1190000</v>
      </c>
      <c r="E10572" s="145">
        <f t="shared" si="165"/>
        <v>1107076.211192</v>
      </c>
    </row>
    <row r="10573" spans="1:5" ht="15.75" x14ac:dyDescent="0.25">
      <c r="A10573" s="14"/>
      <c r="B10573" s="100" t="s">
        <v>465</v>
      </c>
      <c r="C10573" s="121">
        <f>'PRECIO HISTORICO'!D10573</f>
        <v>3016220.9932400002</v>
      </c>
      <c r="D10573" s="148">
        <f>'PRECIO DE MERCADO '!G10573</f>
        <v>3504720</v>
      </c>
      <c r="E10573" s="145">
        <f t="shared" si="165"/>
        <v>3260470.4966200003</v>
      </c>
    </row>
    <row r="10574" spans="1:5" ht="15.75" x14ac:dyDescent="0.25">
      <c r="A10574" s="14"/>
      <c r="B10574" s="100" t="s">
        <v>466</v>
      </c>
      <c r="C10574" s="121">
        <f>'PRECIO HISTORICO'!D10574</f>
        <v>199124.24662585001</v>
      </c>
      <c r="D10574" s="148">
        <f>'PRECIO DE MERCADO '!G10574</f>
        <v>231200</v>
      </c>
      <c r="E10574" s="145">
        <f t="shared" si="165"/>
        <v>215162.12331292499</v>
      </c>
    </row>
    <row r="10575" spans="1:5" ht="15.75" x14ac:dyDescent="0.25">
      <c r="A10575" s="14"/>
      <c r="B10575" s="100" t="s">
        <v>1896</v>
      </c>
      <c r="C10575" s="121">
        <f>'PRECIO HISTORICO'!D10575</f>
        <v>199124.24662585001</v>
      </c>
      <c r="D10575" s="148">
        <f>'PRECIO DE MERCADO '!G10575</f>
        <v>231200</v>
      </c>
      <c r="E10575" s="145">
        <f t="shared" si="165"/>
        <v>215162.12331292499</v>
      </c>
    </row>
    <row r="10576" spans="1:5" ht="15.75" x14ac:dyDescent="0.25">
      <c r="A10576" s="14"/>
      <c r="B10576" s="100" t="s">
        <v>70</v>
      </c>
      <c r="C10576" s="121">
        <f>'PRECIO HISTORICO'!D10576</f>
        <v>1073438.9170869</v>
      </c>
      <c r="D10576" s="148">
        <f>'PRECIO DE MERCADO '!G10576</f>
        <v>1247120</v>
      </c>
      <c r="E10576" s="145">
        <f t="shared" si="165"/>
        <v>1160279.4585434501</v>
      </c>
    </row>
    <row r="10577" spans="1:5" ht="15.75" x14ac:dyDescent="0.25">
      <c r="A10577" s="14"/>
      <c r="B10577" s="100" t="s">
        <v>469</v>
      </c>
      <c r="C10577" s="121">
        <f>'PRECIO HISTORICO'!D10577</f>
        <v>298111.09991389996</v>
      </c>
      <c r="D10577" s="148">
        <f>'PRECIO DE MERCADO '!G10577</f>
        <v>346120</v>
      </c>
      <c r="E10577" s="145">
        <f t="shared" si="165"/>
        <v>322115.54995695001</v>
      </c>
    </row>
    <row r="10578" spans="1:5" ht="15.75" x14ac:dyDescent="0.25">
      <c r="A10578" s="14"/>
      <c r="B10578" s="100" t="s">
        <v>1897</v>
      </c>
      <c r="C10578" s="121">
        <f>'PRECIO HISTORICO'!D10578</f>
        <v>298111.09991389996</v>
      </c>
      <c r="D10578" s="148">
        <f>'PRECIO DE MERCADO '!G10578</f>
        <v>346120</v>
      </c>
      <c r="E10578" s="145">
        <f t="shared" si="165"/>
        <v>322115.54995695001</v>
      </c>
    </row>
    <row r="10579" spans="1:5" ht="15.75" x14ac:dyDescent="0.25">
      <c r="A10579" s="14"/>
      <c r="B10579" s="100" t="s">
        <v>1898</v>
      </c>
      <c r="C10579" s="121">
        <f>'PRECIO HISTORICO'!D10579</f>
        <v>298111.09991389996</v>
      </c>
      <c r="D10579" s="148">
        <f>'PRECIO DE MERCADO '!G10579</f>
        <v>346120</v>
      </c>
      <c r="E10579" s="145">
        <f t="shared" si="165"/>
        <v>322115.54995695001</v>
      </c>
    </row>
    <row r="10580" spans="1:5" ht="15.75" x14ac:dyDescent="0.25">
      <c r="A10580" s="14"/>
      <c r="B10580" s="100" t="s">
        <v>1899</v>
      </c>
      <c r="C10580" s="121">
        <f>'PRECIO HISTORICO'!D10580</f>
        <v>298111.09991389996</v>
      </c>
      <c r="D10580" s="148">
        <f>'PRECIO DE MERCADO '!G10580</f>
        <v>346120</v>
      </c>
      <c r="E10580" s="145">
        <f t="shared" si="165"/>
        <v>322115.54995695001</v>
      </c>
    </row>
    <row r="10581" spans="1:5" ht="15.75" x14ac:dyDescent="0.25">
      <c r="A10581" s="14"/>
      <c r="B10581" s="100" t="s">
        <v>735</v>
      </c>
      <c r="C10581" s="121">
        <f>'PRECIO HISTORICO'!D10581</f>
        <v>25805.7425262</v>
      </c>
      <c r="D10581" s="148">
        <f>'PRECIO DE MERCADO '!G10581</f>
        <v>29920</v>
      </c>
      <c r="E10581" s="145">
        <f t="shared" si="165"/>
        <v>27862.871263100002</v>
      </c>
    </row>
    <row r="10582" spans="1:5" ht="15.75" x14ac:dyDescent="0.25">
      <c r="A10582" s="14"/>
      <c r="B10582" s="100" t="s">
        <v>1900</v>
      </c>
      <c r="C10582" s="121">
        <f>'PRECIO HISTORICO'!D10582</f>
        <v>25805.7425262</v>
      </c>
      <c r="D10582" s="148">
        <f>'PRECIO DE MERCADO '!G10582</f>
        <v>29920</v>
      </c>
      <c r="E10582" s="145">
        <f t="shared" si="165"/>
        <v>27862.871263100002</v>
      </c>
    </row>
    <row r="10583" spans="1:5" ht="15.75" x14ac:dyDescent="0.25">
      <c r="A10583" s="14"/>
      <c r="B10583" s="100" t="s">
        <v>473</v>
      </c>
      <c r="C10583" s="121">
        <f>'PRECIO HISTORICO'!D10583</f>
        <v>43195.325737200001</v>
      </c>
      <c r="D10583" s="148">
        <f>'PRECIO DE MERCADO '!G10583</f>
        <v>50320</v>
      </c>
      <c r="E10583" s="145">
        <f t="shared" si="165"/>
        <v>46757.662868600004</v>
      </c>
    </row>
    <row r="10584" spans="1:5" ht="15.75" x14ac:dyDescent="0.25">
      <c r="A10584" s="14"/>
      <c r="B10584" s="103" t="s">
        <v>474</v>
      </c>
      <c r="C10584" s="121">
        <f>'PRECIO HISTORICO'!D10584</f>
        <v>1617228.4807815501</v>
      </c>
      <c r="D10584" s="148">
        <f>'PRECIO DE MERCADO '!G10584</f>
        <v>1878840</v>
      </c>
      <c r="E10584" s="145">
        <f t="shared" si="165"/>
        <v>1748034.240390775</v>
      </c>
    </row>
    <row r="10585" spans="1:5" ht="15.75" x14ac:dyDescent="0.25">
      <c r="A10585" s="14"/>
      <c r="B10585" s="100" t="s">
        <v>1901</v>
      </c>
      <c r="C10585" s="121">
        <f>'PRECIO HISTORICO'!D10585</f>
        <v>1239502.2650465001</v>
      </c>
      <c r="D10585" s="148">
        <f>'PRECIO DE MERCADO '!G10585</f>
        <v>1440240</v>
      </c>
      <c r="E10585" s="145">
        <f t="shared" si="165"/>
        <v>1339871.1325232501</v>
      </c>
    </row>
    <row r="10586" spans="1:5" ht="15.75" x14ac:dyDescent="0.25">
      <c r="A10586" s="14"/>
      <c r="B10586" s="100" t="s">
        <v>1902</v>
      </c>
      <c r="C10586" s="121">
        <f>'PRECIO HISTORICO'!D10586</f>
        <v>1239502.2650465001</v>
      </c>
      <c r="D10586" s="148">
        <f>'PRECIO DE MERCADO '!G10586</f>
        <v>1440240</v>
      </c>
      <c r="E10586" s="145">
        <f t="shared" si="165"/>
        <v>1339871.1325232501</v>
      </c>
    </row>
    <row r="10587" spans="1:5" ht="15.75" x14ac:dyDescent="0.25">
      <c r="A10587" s="14"/>
      <c r="B10587" s="100" t="s">
        <v>37</v>
      </c>
      <c r="C10587" s="121">
        <f>'PRECIO HISTORICO'!D10587</f>
        <v>1239502.2650465001</v>
      </c>
      <c r="D10587" s="148">
        <f>'PRECIO DE MERCADO '!G10587</f>
        <v>1440240</v>
      </c>
      <c r="E10587" s="145">
        <f t="shared" si="165"/>
        <v>1339871.1325232501</v>
      </c>
    </row>
    <row r="10588" spans="1:5" ht="15.75" x14ac:dyDescent="0.25">
      <c r="A10588" s="14"/>
      <c r="B10588" s="100" t="s">
        <v>22</v>
      </c>
      <c r="C10588" s="121">
        <f>'PRECIO HISTORICO'!D10588</f>
        <v>1239502.2650465001</v>
      </c>
      <c r="D10588" s="148">
        <f>'PRECIO DE MERCADO '!G10588</f>
        <v>1440240</v>
      </c>
      <c r="E10588" s="145">
        <f t="shared" si="165"/>
        <v>1339871.1325232501</v>
      </c>
    </row>
    <row r="10589" spans="1:5" ht="15.75" x14ac:dyDescent="0.25">
      <c r="A10589" s="14"/>
      <c r="B10589" s="100" t="s">
        <v>1903</v>
      </c>
      <c r="C10589" s="121">
        <f>'PRECIO HISTORICO'!D10589</f>
        <v>298111.09991389996</v>
      </c>
      <c r="D10589" s="148">
        <f>'PRECIO DE MERCADO '!G10589</f>
        <v>346120</v>
      </c>
      <c r="E10589" s="145">
        <f t="shared" si="165"/>
        <v>322115.54995695001</v>
      </c>
    </row>
    <row r="10590" spans="1:5" ht="15.75" x14ac:dyDescent="0.25">
      <c r="A10590" s="14"/>
      <c r="B10590" s="100" t="s">
        <v>1904</v>
      </c>
      <c r="C10590" s="121">
        <f>'PRECIO HISTORICO'!D10590</f>
        <v>298111.09991389996</v>
      </c>
      <c r="D10590" s="148">
        <f>'PRECIO DE MERCADO '!G10590</f>
        <v>346120</v>
      </c>
      <c r="E10590" s="145">
        <f t="shared" si="165"/>
        <v>322115.54995695001</v>
      </c>
    </row>
    <row r="10591" spans="1:5" ht="15.75" x14ac:dyDescent="0.25">
      <c r="A10591" s="14"/>
      <c r="B10591" s="100" t="s">
        <v>476</v>
      </c>
      <c r="C10591" s="121">
        <f>'PRECIO HISTORICO'!D10591</f>
        <v>298111.09991389996</v>
      </c>
      <c r="D10591" s="148">
        <f>'PRECIO DE MERCADO '!G10591</f>
        <v>346120</v>
      </c>
      <c r="E10591" s="145">
        <f t="shared" si="165"/>
        <v>322115.54995695001</v>
      </c>
    </row>
    <row r="10592" spans="1:5" ht="15.75" x14ac:dyDescent="0.25">
      <c r="A10592" s="14"/>
      <c r="B10592" s="100" t="s">
        <v>1905</v>
      </c>
      <c r="C10592" s="121">
        <f>'PRECIO HISTORICO'!D10592</f>
        <v>98986.853288049999</v>
      </c>
      <c r="D10592" s="148">
        <f>'PRECIO DE MERCADO '!G10592</f>
        <v>114920</v>
      </c>
      <c r="E10592" s="145">
        <f t="shared" si="165"/>
        <v>106953.42664402499</v>
      </c>
    </row>
    <row r="10593" spans="1:5" ht="15.75" x14ac:dyDescent="0.25">
      <c r="A10593" s="14"/>
      <c r="B10593" s="100" t="s">
        <v>1906</v>
      </c>
      <c r="C10593" s="121">
        <f>'PRECIO HISTORICO'!D10593</f>
        <v>398557.88846965</v>
      </c>
      <c r="D10593" s="148">
        <f>'PRECIO DE MERCADO '!G10593</f>
        <v>463080</v>
      </c>
      <c r="E10593" s="145">
        <f t="shared" ref="E10593:E10656" si="166">AVERAGE(C10593:D10593)</f>
        <v>430818.94423482497</v>
      </c>
    </row>
    <row r="10594" spans="1:5" ht="15.75" x14ac:dyDescent="0.25">
      <c r="A10594" s="14"/>
      <c r="B10594" s="100" t="s">
        <v>479</v>
      </c>
      <c r="C10594" s="121">
        <f>'PRECIO HISTORICO'!D10594</f>
        <v>36422.778865200002</v>
      </c>
      <c r="D10594" s="148">
        <f>'PRECIO DE MERCADO '!G10594</f>
        <v>42160</v>
      </c>
      <c r="E10594" s="145">
        <f t="shared" si="166"/>
        <v>39291.389432600001</v>
      </c>
    </row>
    <row r="10595" spans="1:5" ht="15.75" x14ac:dyDescent="0.25">
      <c r="A10595" s="14"/>
      <c r="B10595" s="100" t="s">
        <v>1907</v>
      </c>
      <c r="C10595" s="121">
        <f>'PRECIO HISTORICO'!D10595</f>
        <v>79617.545102549993</v>
      </c>
      <c r="D10595" s="148">
        <f>'PRECIO DE MERCADO '!G10595</f>
        <v>92480</v>
      </c>
      <c r="E10595" s="145">
        <f t="shared" si="166"/>
        <v>86048.772551275004</v>
      </c>
    </row>
    <row r="10596" spans="1:5" ht="15.75" x14ac:dyDescent="0.25">
      <c r="A10596" s="14"/>
      <c r="B10596" s="100" t="s">
        <v>1908</v>
      </c>
      <c r="C10596" s="121">
        <f>'PRECIO HISTORICO'!D10596</f>
        <v>79617.545102549993</v>
      </c>
      <c r="D10596" s="148">
        <f>'PRECIO DE MERCADO '!G10596</f>
        <v>92480</v>
      </c>
      <c r="E10596" s="145">
        <f t="shared" si="166"/>
        <v>86048.772551275004</v>
      </c>
    </row>
    <row r="10597" spans="1:5" ht="15.75" x14ac:dyDescent="0.25">
      <c r="A10597" s="14"/>
      <c r="B10597" s="100" t="s">
        <v>484</v>
      </c>
      <c r="C10597" s="121">
        <f>'PRECIO HISTORICO'!D10597</f>
        <v>30952.866508200001</v>
      </c>
      <c r="D10597" s="148">
        <f>'PRECIO DE MERCADO '!G10597</f>
        <v>36040</v>
      </c>
      <c r="E10597" s="145">
        <f t="shared" si="166"/>
        <v>33496.433254100004</v>
      </c>
    </row>
    <row r="10598" spans="1:5" ht="15.75" x14ac:dyDescent="0.25">
      <c r="A10598" s="14"/>
      <c r="B10598" s="100" t="s">
        <v>2048</v>
      </c>
      <c r="C10598" s="121">
        <f>'PRECIO HISTORICO'!D10598</f>
        <v>8582436.3861417994</v>
      </c>
      <c r="D10598" s="148">
        <f>'PRECIO DE MERCADO '!G10598</f>
        <v>9972200</v>
      </c>
      <c r="E10598" s="145">
        <f t="shared" si="166"/>
        <v>9277318.1930708997</v>
      </c>
    </row>
    <row r="10599" spans="1:5" ht="15.75" x14ac:dyDescent="0.25">
      <c r="A10599" s="14"/>
      <c r="B10599" s="100" t="s">
        <v>1909</v>
      </c>
      <c r="C10599" s="121">
        <f>'PRECIO HISTORICO'!D10599</f>
        <v>1617228.4807815501</v>
      </c>
      <c r="D10599" s="148">
        <f>'PRECIO DE MERCADO '!G10599</f>
        <v>1878840</v>
      </c>
      <c r="E10599" s="145">
        <f t="shared" si="166"/>
        <v>1748034.240390775</v>
      </c>
    </row>
    <row r="10600" spans="1:5" ht="15.75" x14ac:dyDescent="0.25">
      <c r="A10600" s="14"/>
      <c r="B10600" s="100" t="s">
        <v>3805</v>
      </c>
      <c r="C10600" s="121">
        <f>'PRECIO HISTORICO'!D10600</f>
        <v>2476663.8450553999</v>
      </c>
      <c r="D10600" s="148">
        <f>'PRECIO DE MERCADO '!G10600</f>
        <v>2877760</v>
      </c>
      <c r="E10600" s="145">
        <f t="shared" si="166"/>
        <v>2677211.9225276997</v>
      </c>
    </row>
    <row r="10601" spans="1:5" ht="15.75" x14ac:dyDescent="0.25">
      <c r="A10601" s="14"/>
      <c r="B10601" s="100" t="s">
        <v>1910</v>
      </c>
      <c r="C10601" s="121">
        <f>'PRECIO HISTORICO'!D10601</f>
        <v>743223.20075640001</v>
      </c>
      <c r="D10601" s="148">
        <f>'PRECIO DE MERCADO '!G10601</f>
        <v>863600</v>
      </c>
      <c r="E10601" s="145">
        <f t="shared" si="166"/>
        <v>803411.60037819995</v>
      </c>
    </row>
    <row r="10602" spans="1:5" ht="15.75" x14ac:dyDescent="0.25">
      <c r="A10602" s="14"/>
      <c r="B10602" s="100" t="s">
        <v>1911</v>
      </c>
      <c r="C10602" s="121">
        <f>'PRECIO HISTORICO'!D10602</f>
        <v>6273622.3426877009</v>
      </c>
      <c r="D10602" s="148">
        <f>'PRECIO DE MERCADO '!G10602</f>
        <v>7289600</v>
      </c>
      <c r="E10602" s="145">
        <f t="shared" si="166"/>
        <v>6781611.17134385</v>
      </c>
    </row>
    <row r="10603" spans="1:5" ht="38.25" x14ac:dyDescent="0.25">
      <c r="A10603" s="4" t="s">
        <v>0</v>
      </c>
      <c r="B10603" s="101" t="s">
        <v>488</v>
      </c>
      <c r="C10603" s="124" t="s">
        <v>4332</v>
      </c>
      <c r="D10603" s="146" t="s">
        <v>4328</v>
      </c>
      <c r="E10603" s="144" t="s">
        <v>4327</v>
      </c>
    </row>
    <row r="10604" spans="1:5" ht="15.75" x14ac:dyDescent="0.25">
      <c r="A10604" s="4"/>
      <c r="B10604" s="102" t="s">
        <v>3</v>
      </c>
      <c r="C10604" s="119"/>
      <c r="D10604" s="147"/>
      <c r="E10604" s="143"/>
    </row>
    <row r="10605" spans="1:5" ht="15.75" x14ac:dyDescent="0.25">
      <c r="A10605" s="4">
        <v>11</v>
      </c>
      <c r="B10605" s="104" t="s">
        <v>1651</v>
      </c>
      <c r="C10605" s="120"/>
      <c r="D10605" s="147"/>
      <c r="E10605" s="143"/>
    </row>
    <row r="10606" spans="1:5" ht="15.75" x14ac:dyDescent="0.25">
      <c r="A10606" s="15"/>
      <c r="B10606" s="100" t="s">
        <v>1913</v>
      </c>
      <c r="C10606" s="121">
        <f>'PRECIO HISTORICO'!D10606</f>
        <v>66702.250073549993</v>
      </c>
      <c r="D10606" s="148">
        <f>'PRECIO DE MERCADO '!G10606</f>
        <v>77520</v>
      </c>
      <c r="E10606" s="145">
        <f t="shared" si="166"/>
        <v>72111.125036774989</v>
      </c>
    </row>
    <row r="10607" spans="1:5" ht="15.75" x14ac:dyDescent="0.25">
      <c r="A10607" s="15"/>
      <c r="B10607" s="100" t="s">
        <v>490</v>
      </c>
      <c r="C10607" s="121">
        <f>'PRECIO HISTORICO'!D10607</f>
        <v>162728.19463809999</v>
      </c>
      <c r="D10607" s="148">
        <f>'PRECIO DE MERCADO '!G10607</f>
        <v>189040</v>
      </c>
      <c r="E10607" s="145">
        <f t="shared" si="166"/>
        <v>175884.09731904999</v>
      </c>
    </row>
    <row r="10608" spans="1:5" ht="15.75" x14ac:dyDescent="0.25">
      <c r="A10608" s="15"/>
      <c r="B10608" s="100" t="s">
        <v>78</v>
      </c>
      <c r="C10608" s="121">
        <f>'PRECIO HISTORICO'!D10608</f>
        <v>79634.554854400005</v>
      </c>
      <c r="D10608" s="148">
        <f>'PRECIO DE MERCADO '!G10608</f>
        <v>92480</v>
      </c>
      <c r="E10608" s="145">
        <f t="shared" si="166"/>
        <v>86057.277427199995</v>
      </c>
    </row>
    <row r="10609" spans="1:5" ht="15.75" x14ac:dyDescent="0.25">
      <c r="A10609" s="15"/>
      <c r="B10609" s="100" t="s">
        <v>1027</v>
      </c>
      <c r="C10609" s="121">
        <f>'PRECIO HISTORICO'!D10609</f>
        <v>1656255.3031069499</v>
      </c>
      <c r="D10609" s="148">
        <f>'PRECIO DE MERCADO '!G10609</f>
        <v>1924400</v>
      </c>
      <c r="E10609" s="145">
        <f t="shared" si="166"/>
        <v>1790327.6515534748</v>
      </c>
    </row>
    <row r="10610" spans="1:5" ht="15.75" x14ac:dyDescent="0.25">
      <c r="A10610" s="15"/>
      <c r="B10610" s="100" t="s">
        <v>492</v>
      </c>
      <c r="C10610" s="121">
        <f>'PRECIO HISTORICO'!D10610</f>
        <v>1403367.7295456002</v>
      </c>
      <c r="D10610" s="148">
        <f>'PRECIO DE MERCADO '!G10610</f>
        <v>1630640</v>
      </c>
      <c r="E10610" s="145">
        <f t="shared" si="166"/>
        <v>1517003.8647728001</v>
      </c>
    </row>
    <row r="10611" spans="1:5" ht="15.75" x14ac:dyDescent="0.25">
      <c r="A10611" s="15"/>
      <c r="B10611" s="100" t="s">
        <v>1916</v>
      </c>
      <c r="C10611" s="121">
        <f>'PRECIO HISTORICO'!D10611</f>
        <v>1155733.2836686</v>
      </c>
      <c r="D10611" s="148">
        <f>'PRECIO DE MERCADO '!G10611</f>
        <v>1343000</v>
      </c>
      <c r="E10611" s="145">
        <f t="shared" si="166"/>
        <v>1249366.6418343</v>
      </c>
    </row>
    <row r="10612" spans="1:5" ht="15.75" x14ac:dyDescent="0.25">
      <c r="A10612" s="15"/>
      <c r="B10612" s="100" t="s">
        <v>1917</v>
      </c>
      <c r="C10612" s="121">
        <f>'PRECIO HISTORICO'!D10612</f>
        <v>199124.24662585001</v>
      </c>
      <c r="D10612" s="148">
        <f>'PRECIO DE MERCADO '!G10612</f>
        <v>231200</v>
      </c>
      <c r="E10612" s="145">
        <f t="shared" si="166"/>
        <v>215162.12331292499</v>
      </c>
    </row>
    <row r="10613" spans="1:5" ht="15.75" x14ac:dyDescent="0.25">
      <c r="A10613" s="15"/>
      <c r="B10613" s="100" t="s">
        <v>1919</v>
      </c>
      <c r="C10613" s="121">
        <f>'PRECIO HISTORICO'!D10613</f>
        <v>199124.24662585001</v>
      </c>
      <c r="D10613" s="148">
        <f>'PRECIO DE MERCADO '!G10613</f>
        <v>231200</v>
      </c>
      <c r="E10613" s="145">
        <f t="shared" si="166"/>
        <v>215162.12331292499</v>
      </c>
    </row>
    <row r="10614" spans="1:5" ht="15.75" x14ac:dyDescent="0.25">
      <c r="A10614" s="15"/>
      <c r="B10614" s="100" t="s">
        <v>1920</v>
      </c>
      <c r="C10614" s="121">
        <f>'PRECIO HISTORICO'!D10614</f>
        <v>199124.24662585001</v>
      </c>
      <c r="D10614" s="148">
        <f>'PRECIO DE MERCADO '!G10614</f>
        <v>231200</v>
      </c>
      <c r="E10614" s="145">
        <f t="shared" si="166"/>
        <v>215162.12331292499</v>
      </c>
    </row>
    <row r="10615" spans="1:5" ht="15.75" x14ac:dyDescent="0.25">
      <c r="A10615" s="15"/>
      <c r="B10615" s="100" t="s">
        <v>1921</v>
      </c>
      <c r="C10615" s="121">
        <f>'PRECIO HISTORICO'!D10615</f>
        <v>199124.24662585001</v>
      </c>
      <c r="D10615" s="148">
        <f>'PRECIO DE MERCADO '!G10615</f>
        <v>231200</v>
      </c>
      <c r="E10615" s="145">
        <f t="shared" si="166"/>
        <v>215162.12331292499</v>
      </c>
    </row>
    <row r="10616" spans="1:5" ht="15.75" x14ac:dyDescent="0.25">
      <c r="A10616" s="15"/>
      <c r="B10616" s="100" t="s">
        <v>1922</v>
      </c>
      <c r="C10616" s="121">
        <f>'PRECIO HISTORICO'!D10616</f>
        <v>199124.24662585001</v>
      </c>
      <c r="D10616" s="148">
        <f>'PRECIO DE MERCADO '!G10616</f>
        <v>231200</v>
      </c>
      <c r="E10616" s="145">
        <f t="shared" si="166"/>
        <v>215162.12331292499</v>
      </c>
    </row>
    <row r="10617" spans="1:5" ht="15.75" x14ac:dyDescent="0.25">
      <c r="A10617" s="15"/>
      <c r="B10617" s="100" t="s">
        <v>1030</v>
      </c>
      <c r="C10617" s="121">
        <f>'PRECIO HISTORICO'!D10617</f>
        <v>199124.24662585001</v>
      </c>
      <c r="D10617" s="148">
        <f>'PRECIO DE MERCADO '!G10617</f>
        <v>231200</v>
      </c>
      <c r="E10617" s="145">
        <f t="shared" si="166"/>
        <v>215162.12331292499</v>
      </c>
    </row>
    <row r="10618" spans="1:5" ht="15.75" x14ac:dyDescent="0.25">
      <c r="A10618" s="15"/>
      <c r="B10618" s="100" t="s">
        <v>1923</v>
      </c>
      <c r="C10618" s="121">
        <f>'PRECIO HISTORICO'!D10618</f>
        <v>199124.24662585001</v>
      </c>
      <c r="D10618" s="148">
        <f>'PRECIO DE MERCADO '!G10618</f>
        <v>231200</v>
      </c>
      <c r="E10618" s="145">
        <f t="shared" si="166"/>
        <v>215162.12331292499</v>
      </c>
    </row>
    <row r="10619" spans="1:5" ht="15.75" x14ac:dyDescent="0.25">
      <c r="A10619" s="15"/>
      <c r="B10619" s="100" t="s">
        <v>1301</v>
      </c>
      <c r="C10619" s="121">
        <f>'PRECIO HISTORICO'!D10619</f>
        <v>30952.866508200001</v>
      </c>
      <c r="D10619" s="148">
        <f>'PRECIO DE MERCADO '!G10619</f>
        <v>36040</v>
      </c>
      <c r="E10619" s="145">
        <f t="shared" si="166"/>
        <v>33496.433254100004</v>
      </c>
    </row>
    <row r="10620" spans="1:5" ht="15.75" x14ac:dyDescent="0.25">
      <c r="A10620" s="15"/>
      <c r="B10620" s="100" t="s">
        <v>1035</v>
      </c>
      <c r="C10620" s="121">
        <f>'PRECIO HISTORICO'!D10620</f>
        <v>199124.24662585001</v>
      </c>
      <c r="D10620" s="148">
        <f>'PRECIO DE MERCADO '!G10620</f>
        <v>231200</v>
      </c>
      <c r="E10620" s="145">
        <f t="shared" si="166"/>
        <v>215162.12331292499</v>
      </c>
    </row>
    <row r="10621" spans="1:5" ht="15.75" x14ac:dyDescent="0.25">
      <c r="A10621" s="15"/>
      <c r="B10621" s="100" t="s">
        <v>499</v>
      </c>
      <c r="C10621" s="121">
        <f>'PRECIO HISTORICO'!D10621</f>
        <v>1617228.4807815501</v>
      </c>
      <c r="D10621" s="148">
        <f>'PRECIO DE MERCADO '!G10621</f>
        <v>1878840</v>
      </c>
      <c r="E10621" s="145">
        <f t="shared" si="166"/>
        <v>1748034.240390775</v>
      </c>
    </row>
    <row r="10622" spans="1:5" ht="15.75" x14ac:dyDescent="0.25">
      <c r="A10622" s="15"/>
      <c r="B10622" s="100" t="s">
        <v>1036</v>
      </c>
      <c r="C10622" s="121">
        <f>'PRECIO HISTORICO'!D10622</f>
        <v>1617228.4807815501</v>
      </c>
      <c r="D10622" s="148">
        <f>'PRECIO DE MERCADO '!G10622</f>
        <v>1878840</v>
      </c>
      <c r="E10622" s="145">
        <f t="shared" si="166"/>
        <v>1748034.240390775</v>
      </c>
    </row>
    <row r="10623" spans="1:5" ht="15.75" x14ac:dyDescent="0.25">
      <c r="A10623" s="15"/>
      <c r="B10623" s="100" t="s">
        <v>744</v>
      </c>
      <c r="C10623" s="121">
        <f>'PRECIO HISTORICO'!D10623</f>
        <v>743223.20075640001</v>
      </c>
      <c r="D10623" s="148">
        <f>'PRECIO DE MERCADO '!G10623</f>
        <v>863600</v>
      </c>
      <c r="E10623" s="145">
        <f t="shared" si="166"/>
        <v>803411.60037819995</v>
      </c>
    </row>
    <row r="10624" spans="1:5" ht="15.75" x14ac:dyDescent="0.25">
      <c r="A10624" s="15"/>
      <c r="B10624" s="100" t="s">
        <v>500</v>
      </c>
      <c r="C10624" s="121">
        <f>'PRECIO HISTORICO'!D10624</f>
        <v>743223.20075640001</v>
      </c>
      <c r="D10624" s="148">
        <f>'PRECIO DE MERCADO '!G10624</f>
        <v>863600</v>
      </c>
      <c r="E10624" s="145">
        <f t="shared" si="166"/>
        <v>803411.60037819995</v>
      </c>
    </row>
    <row r="10625" spans="1:5" ht="15.75" x14ac:dyDescent="0.25">
      <c r="A10625" s="15"/>
      <c r="B10625" s="100" t="s">
        <v>1924</v>
      </c>
      <c r="C10625" s="121">
        <f>'PRECIO HISTORICO'!D10625</f>
        <v>695723.15969520004</v>
      </c>
      <c r="D10625" s="148">
        <f>'PRECIO DE MERCADO '!G10625</f>
        <v>808520</v>
      </c>
      <c r="E10625" s="145">
        <f t="shared" si="166"/>
        <v>752121.57984760008</v>
      </c>
    </row>
    <row r="10626" spans="1:5" ht="15.75" x14ac:dyDescent="0.25">
      <c r="A10626" s="15"/>
      <c r="B10626" s="100" t="s">
        <v>1925</v>
      </c>
      <c r="C10626" s="121">
        <f>'PRECIO HISTORICO'!D10626</f>
        <v>695723.15969520004</v>
      </c>
      <c r="D10626" s="148">
        <f>'PRECIO DE MERCADO '!G10626</f>
        <v>808520</v>
      </c>
      <c r="E10626" s="145">
        <f t="shared" si="166"/>
        <v>752121.57984760008</v>
      </c>
    </row>
    <row r="10627" spans="1:5" ht="15.75" x14ac:dyDescent="0.25">
      <c r="A10627" s="15"/>
      <c r="B10627" s="100" t="s">
        <v>1926</v>
      </c>
      <c r="C10627" s="121">
        <f>'PRECIO HISTORICO'!D10627</f>
        <v>695723.15969520004</v>
      </c>
      <c r="D10627" s="148">
        <f>'PRECIO DE MERCADO '!G10627</f>
        <v>808520</v>
      </c>
      <c r="E10627" s="145">
        <f t="shared" si="166"/>
        <v>752121.57984760008</v>
      </c>
    </row>
    <row r="10628" spans="1:5" ht="15.75" x14ac:dyDescent="0.25">
      <c r="A10628" s="15"/>
      <c r="B10628" s="100" t="s">
        <v>501</v>
      </c>
      <c r="C10628" s="121">
        <f>'PRECIO HISTORICO'!D10628</f>
        <v>1123139.27567205</v>
      </c>
      <c r="D10628" s="148">
        <f>'PRECIO DE MERCADO '!G10628</f>
        <v>1304920</v>
      </c>
      <c r="E10628" s="145">
        <f t="shared" si="166"/>
        <v>1214029.6378360251</v>
      </c>
    </row>
    <row r="10629" spans="1:5" ht="15.75" x14ac:dyDescent="0.25">
      <c r="A10629" s="15"/>
      <c r="B10629" s="100" t="s">
        <v>502</v>
      </c>
      <c r="C10629" s="121">
        <f>'PRECIO HISTORICO'!D10629</f>
        <v>958573.04820094991</v>
      </c>
      <c r="D10629" s="148">
        <f>'PRECIO DE MERCADO '!G10629</f>
        <v>1113840</v>
      </c>
      <c r="E10629" s="145">
        <f t="shared" si="166"/>
        <v>1036206.524100475</v>
      </c>
    </row>
    <row r="10630" spans="1:5" ht="15.75" x14ac:dyDescent="0.25">
      <c r="A10630" s="15"/>
      <c r="B10630" s="100" t="s">
        <v>1928</v>
      </c>
      <c r="C10630" s="121">
        <f>'PRECIO HISTORICO'!D10630</f>
        <v>579349.71675945004</v>
      </c>
      <c r="D10630" s="148">
        <f>'PRECIO DE MERCADO '!G10630</f>
        <v>673200</v>
      </c>
      <c r="E10630" s="145">
        <f t="shared" si="166"/>
        <v>626274.85837972502</v>
      </c>
    </row>
    <row r="10631" spans="1:5" ht="15.75" x14ac:dyDescent="0.25">
      <c r="A10631" s="15"/>
      <c r="B10631" s="100" t="s">
        <v>1929</v>
      </c>
      <c r="C10631" s="121">
        <f>'PRECIO HISTORICO'!D10631</f>
        <v>579349.71675945004</v>
      </c>
      <c r="D10631" s="148">
        <f>'PRECIO DE MERCADO '!G10631</f>
        <v>673200</v>
      </c>
      <c r="E10631" s="145">
        <f t="shared" si="166"/>
        <v>626274.85837972502</v>
      </c>
    </row>
    <row r="10632" spans="1:5" ht="15.75" x14ac:dyDescent="0.25">
      <c r="A10632" s="15"/>
      <c r="B10632" s="100" t="s">
        <v>1930</v>
      </c>
      <c r="C10632" s="121">
        <f>'PRECIO HISTORICO'!D10632</f>
        <v>579349.71675945004</v>
      </c>
      <c r="D10632" s="148">
        <f>'PRECIO DE MERCADO '!G10632</f>
        <v>673200</v>
      </c>
      <c r="E10632" s="145">
        <f t="shared" si="166"/>
        <v>626274.85837972502</v>
      </c>
    </row>
    <row r="10633" spans="1:5" ht="15.75" x14ac:dyDescent="0.25">
      <c r="A10633" s="15"/>
      <c r="B10633" s="100" t="s">
        <v>1931</v>
      </c>
      <c r="C10633" s="121">
        <f>'PRECIO HISTORICO'!D10633</f>
        <v>579349.71675945004</v>
      </c>
      <c r="D10633" s="148">
        <f>'PRECIO DE MERCADO '!G10633</f>
        <v>673200</v>
      </c>
      <c r="E10633" s="145">
        <f t="shared" si="166"/>
        <v>626274.85837972502</v>
      </c>
    </row>
    <row r="10634" spans="1:5" ht="15.75" x14ac:dyDescent="0.25">
      <c r="A10634" s="15"/>
      <c r="B10634" s="100" t="s">
        <v>507</v>
      </c>
      <c r="C10634" s="121">
        <f>'PRECIO HISTORICO'!D10634</f>
        <v>199124.24662585001</v>
      </c>
      <c r="D10634" s="148">
        <f>'PRECIO DE MERCADO '!G10634</f>
        <v>231200</v>
      </c>
      <c r="E10634" s="145">
        <f t="shared" si="166"/>
        <v>215162.12331292499</v>
      </c>
    </row>
    <row r="10635" spans="1:5" ht="15.75" x14ac:dyDescent="0.25">
      <c r="A10635" s="15"/>
      <c r="B10635" s="100" t="s">
        <v>508</v>
      </c>
      <c r="C10635" s="121">
        <f>'PRECIO HISTORICO'!D10635</f>
        <v>173644.90906944999</v>
      </c>
      <c r="D10635" s="148">
        <f>'PRECIO DE MERCADO '!G10635</f>
        <v>201960</v>
      </c>
      <c r="E10635" s="145">
        <f t="shared" si="166"/>
        <v>187802.454534725</v>
      </c>
    </row>
    <row r="10636" spans="1:5" ht="15.75" x14ac:dyDescent="0.25">
      <c r="A10636" s="15"/>
      <c r="B10636" s="100" t="s">
        <v>509</v>
      </c>
      <c r="C10636" s="121">
        <f>'PRECIO HISTORICO'!D10636</f>
        <v>579349.71675945004</v>
      </c>
      <c r="D10636" s="148">
        <f>'PRECIO DE MERCADO '!G10636</f>
        <v>673200</v>
      </c>
      <c r="E10636" s="145">
        <f t="shared" si="166"/>
        <v>626274.85837972502</v>
      </c>
    </row>
    <row r="10637" spans="1:5" ht="15.75" x14ac:dyDescent="0.25">
      <c r="A10637" s="15"/>
      <c r="B10637" s="100" t="s">
        <v>510</v>
      </c>
      <c r="C10637" s="121">
        <f>'PRECIO HISTORICO'!D10637</f>
        <v>907789.43300955009</v>
      </c>
      <c r="D10637" s="148">
        <f>'PRECIO DE MERCADO '!G10637</f>
        <v>1054680</v>
      </c>
      <c r="E10637" s="145">
        <f t="shared" si="166"/>
        <v>981234.71650477499</v>
      </c>
    </row>
    <row r="10638" spans="1:5" ht="15.75" x14ac:dyDescent="0.25">
      <c r="A10638" s="15"/>
      <c r="B10638" s="100" t="s">
        <v>511</v>
      </c>
      <c r="C10638" s="121">
        <f>'PRECIO HISTORICO'!D10638</f>
        <v>579349.71675945004</v>
      </c>
      <c r="D10638" s="148">
        <f>'PRECIO DE MERCADO '!G10638</f>
        <v>673200</v>
      </c>
      <c r="E10638" s="145">
        <f t="shared" si="166"/>
        <v>626274.85837972502</v>
      </c>
    </row>
    <row r="10639" spans="1:5" ht="15.75" x14ac:dyDescent="0.25">
      <c r="A10639" s="15"/>
      <c r="B10639" s="100" t="s">
        <v>512</v>
      </c>
      <c r="C10639" s="121">
        <f>'PRECIO HISTORICO'!D10639</f>
        <v>579349.71675945004</v>
      </c>
      <c r="D10639" s="148">
        <f>'PRECIO DE MERCADO '!G10639</f>
        <v>673200</v>
      </c>
      <c r="E10639" s="145">
        <f t="shared" si="166"/>
        <v>626274.85837972502</v>
      </c>
    </row>
    <row r="10640" spans="1:5" ht="15.75" x14ac:dyDescent="0.25">
      <c r="A10640" s="15"/>
      <c r="B10640" s="100" t="s">
        <v>1245</v>
      </c>
      <c r="C10640" s="121">
        <f>'PRECIO HISTORICO'!D10640</f>
        <v>59100.513494750005</v>
      </c>
      <c r="D10640" s="148">
        <f>'PRECIO DE MERCADO '!G10640</f>
        <v>68680</v>
      </c>
      <c r="E10640" s="145">
        <f t="shared" si="166"/>
        <v>63890.256747375002</v>
      </c>
    </row>
    <row r="10641" spans="1:5" ht="15.75" x14ac:dyDescent="0.25">
      <c r="A10641" s="15"/>
      <c r="B10641" s="100" t="s">
        <v>514</v>
      </c>
      <c r="C10641" s="121">
        <f>'PRECIO HISTORICO'!D10641</f>
        <v>364024.17169300001</v>
      </c>
      <c r="D10641" s="148">
        <f>'PRECIO DE MERCADO '!G10641</f>
        <v>422960</v>
      </c>
      <c r="E10641" s="145">
        <f t="shared" si="166"/>
        <v>393492.08584650001</v>
      </c>
    </row>
    <row r="10642" spans="1:5" ht="15.75" x14ac:dyDescent="0.25">
      <c r="A10642" s="15"/>
      <c r="B10642" s="100" t="s">
        <v>348</v>
      </c>
      <c r="C10642" s="121">
        <f>'PRECIO HISTORICO'!D10642</f>
        <v>41721.943344899999</v>
      </c>
      <c r="D10642" s="148">
        <f>'PRECIO DE MERCADO '!G10642</f>
        <v>48280</v>
      </c>
      <c r="E10642" s="145">
        <f t="shared" si="166"/>
        <v>45000.971672450003</v>
      </c>
    </row>
    <row r="10643" spans="1:5" ht="15.75" x14ac:dyDescent="0.25">
      <c r="A10643" s="15"/>
      <c r="B10643" s="100" t="s">
        <v>24</v>
      </c>
      <c r="C10643" s="121">
        <f>'PRECIO HISTORICO'!D10643</f>
        <v>1403367.7295456002</v>
      </c>
      <c r="D10643" s="148">
        <f>'PRECIO DE MERCADO '!G10643</f>
        <v>1630640</v>
      </c>
      <c r="E10643" s="145">
        <f t="shared" si="166"/>
        <v>1517003.8647728001</v>
      </c>
    </row>
    <row r="10644" spans="1:5" ht="15.75" x14ac:dyDescent="0.25">
      <c r="A10644" s="15"/>
      <c r="B10644" s="100" t="s">
        <v>25</v>
      </c>
      <c r="C10644" s="121">
        <f>'PRECIO HISTORICO'!D10644</f>
        <v>743223.20075640001</v>
      </c>
      <c r="D10644" s="148">
        <f>'PRECIO DE MERCADO '!G10644</f>
        <v>863600</v>
      </c>
      <c r="E10644" s="145">
        <f t="shared" si="166"/>
        <v>803411.60037819995</v>
      </c>
    </row>
    <row r="10645" spans="1:5" ht="15.75" x14ac:dyDescent="0.25">
      <c r="A10645" s="15"/>
      <c r="B10645" s="100" t="s">
        <v>26</v>
      </c>
      <c r="C10645" s="121">
        <f>'PRECIO HISTORICO'!D10645</f>
        <v>579349.71675945004</v>
      </c>
      <c r="D10645" s="148">
        <f>'PRECIO DE MERCADO '!G10645</f>
        <v>673200</v>
      </c>
      <c r="E10645" s="145">
        <f t="shared" si="166"/>
        <v>626274.85837972502</v>
      </c>
    </row>
    <row r="10646" spans="1:5" ht="15.75" x14ac:dyDescent="0.25">
      <c r="A10646" s="15"/>
      <c r="B10646" s="100" t="s">
        <v>27</v>
      </c>
      <c r="C10646" s="121">
        <f>'PRECIO HISTORICO'!D10646</f>
        <v>462984.29332155001</v>
      </c>
      <c r="D10646" s="148">
        <f>'PRECIO DE MERCADO '!G10646</f>
        <v>537880</v>
      </c>
      <c r="E10646" s="145">
        <f t="shared" si="166"/>
        <v>500432.146660775</v>
      </c>
    </row>
    <row r="10647" spans="1:5" ht="15.75" x14ac:dyDescent="0.25">
      <c r="A10647" s="15"/>
      <c r="B10647" s="100" t="s">
        <v>1933</v>
      </c>
      <c r="C10647" s="121">
        <f>'PRECIO HISTORICO'!D10647</f>
        <v>579349.71675945004</v>
      </c>
      <c r="D10647" s="148">
        <f>'PRECIO DE MERCADO '!G10647</f>
        <v>673200</v>
      </c>
      <c r="E10647" s="145">
        <f t="shared" si="166"/>
        <v>626274.85837972502</v>
      </c>
    </row>
    <row r="10648" spans="1:5" ht="15.75" x14ac:dyDescent="0.25">
      <c r="A10648" s="15"/>
      <c r="B10648" s="100" t="s">
        <v>1934</v>
      </c>
      <c r="C10648" s="121">
        <f>'PRECIO HISTORICO'!D10648</f>
        <v>150923.43781060001</v>
      </c>
      <c r="D10648" s="148">
        <f>'PRECIO DE MERCADO '!G10648</f>
        <v>175440</v>
      </c>
      <c r="E10648" s="145">
        <f t="shared" si="166"/>
        <v>163181.71890530002</v>
      </c>
    </row>
    <row r="10649" spans="1:5" ht="15.75" x14ac:dyDescent="0.25">
      <c r="A10649" s="15"/>
      <c r="B10649" s="100" t="s">
        <v>748</v>
      </c>
      <c r="C10649" s="121">
        <f>'PRECIO HISTORICO'!D10649</f>
        <v>25805.7425262</v>
      </c>
      <c r="D10649" s="148">
        <f>'PRECIO DE MERCADO '!G10649</f>
        <v>29920</v>
      </c>
      <c r="E10649" s="145">
        <f t="shared" si="166"/>
        <v>27862.871263100002</v>
      </c>
    </row>
    <row r="10650" spans="1:5" ht="15.75" x14ac:dyDescent="0.25">
      <c r="A10650" s="15"/>
      <c r="B10650" s="100" t="s">
        <v>56</v>
      </c>
      <c r="C10650" s="121">
        <f>'PRECIO HISTORICO'!D10650</f>
        <v>298111.09991389996</v>
      </c>
      <c r="D10650" s="148">
        <f>'PRECIO DE MERCADO '!G10650</f>
        <v>346120</v>
      </c>
      <c r="E10650" s="145">
        <f t="shared" si="166"/>
        <v>322115.54995695001</v>
      </c>
    </row>
    <row r="10651" spans="1:5" ht="15.75" x14ac:dyDescent="0.25">
      <c r="A10651" s="15"/>
      <c r="B10651" s="100" t="s">
        <v>519</v>
      </c>
      <c r="C10651" s="121">
        <f>'PRECIO HISTORICO'!D10651</f>
        <v>414474.08928835002</v>
      </c>
      <c r="D10651" s="148">
        <f>'PRECIO DE MERCADO '!G10651</f>
        <v>481440</v>
      </c>
      <c r="E10651" s="145">
        <f t="shared" si="166"/>
        <v>447957.04464417498</v>
      </c>
    </row>
    <row r="10652" spans="1:5" ht="15.75" x14ac:dyDescent="0.25">
      <c r="A10652" s="15"/>
      <c r="B10652" s="100" t="s">
        <v>749</v>
      </c>
      <c r="C10652" s="121">
        <f>'PRECIO HISTORICO'!D10652</f>
        <v>743223.20075640001</v>
      </c>
      <c r="D10652" s="148">
        <f>'PRECIO DE MERCADO '!G10652</f>
        <v>863600</v>
      </c>
      <c r="E10652" s="145">
        <f t="shared" si="166"/>
        <v>803411.60037819995</v>
      </c>
    </row>
    <row r="10653" spans="1:5" ht="15.75" x14ac:dyDescent="0.25">
      <c r="A10653" s="15"/>
      <c r="B10653" s="100" t="s">
        <v>521</v>
      </c>
      <c r="C10653" s="121">
        <f>'PRECIO HISTORICO'!D10653</f>
        <v>298111.09991389996</v>
      </c>
      <c r="D10653" s="148">
        <f>'PRECIO DE MERCADO '!G10653</f>
        <v>346120</v>
      </c>
      <c r="E10653" s="145">
        <f t="shared" si="166"/>
        <v>322115.54995695001</v>
      </c>
    </row>
    <row r="10654" spans="1:5" ht="15.75" x14ac:dyDescent="0.25">
      <c r="A10654" s="15"/>
      <c r="B10654" s="100" t="s">
        <v>1935</v>
      </c>
      <c r="C10654" s="121">
        <f>'PRECIO HISTORICO'!D10654</f>
        <v>298111.09991389996</v>
      </c>
      <c r="D10654" s="148">
        <f>'PRECIO DE MERCADO '!G10654</f>
        <v>346120</v>
      </c>
      <c r="E10654" s="145">
        <f t="shared" si="166"/>
        <v>322115.54995695001</v>
      </c>
    </row>
    <row r="10655" spans="1:5" ht="15.75" x14ac:dyDescent="0.25">
      <c r="A10655" s="15"/>
      <c r="B10655" s="100" t="s">
        <v>1936</v>
      </c>
      <c r="C10655" s="121">
        <f>'PRECIO HISTORICO'!D10655</f>
        <v>298111.09991389996</v>
      </c>
      <c r="D10655" s="148">
        <f>'PRECIO DE MERCADO '!G10655</f>
        <v>346120</v>
      </c>
      <c r="E10655" s="145">
        <f t="shared" si="166"/>
        <v>322115.54995695001</v>
      </c>
    </row>
    <row r="10656" spans="1:5" ht="15.75" x14ac:dyDescent="0.25">
      <c r="A10656" s="15"/>
      <c r="B10656" s="100" t="s">
        <v>1937</v>
      </c>
      <c r="C10656" s="121">
        <f>'PRECIO HISTORICO'!D10656</f>
        <v>298111.09991389996</v>
      </c>
      <c r="D10656" s="148">
        <f>'PRECIO DE MERCADO '!G10656</f>
        <v>346120</v>
      </c>
      <c r="E10656" s="145">
        <f t="shared" si="166"/>
        <v>322115.54995695001</v>
      </c>
    </row>
    <row r="10657" spans="1:5" ht="15.75" x14ac:dyDescent="0.25">
      <c r="A10657" s="15"/>
      <c r="B10657" s="100" t="s">
        <v>523</v>
      </c>
      <c r="C10657" s="121">
        <f>'PRECIO HISTORICO'!D10657</f>
        <v>298111.09991389996</v>
      </c>
      <c r="D10657" s="148">
        <f>'PRECIO DE MERCADO '!G10657</f>
        <v>346120</v>
      </c>
      <c r="E10657" s="145">
        <f t="shared" ref="E10657:E10720" si="167">AVERAGE(C10657:D10657)</f>
        <v>322115.54995695001</v>
      </c>
    </row>
    <row r="10658" spans="1:5" ht="15.75" x14ac:dyDescent="0.25">
      <c r="A10658" s="15"/>
      <c r="B10658" s="100" t="s">
        <v>1938</v>
      </c>
      <c r="C10658" s="121">
        <f>'PRECIO HISTORICO'!D10658</f>
        <v>298111.09991389996</v>
      </c>
      <c r="D10658" s="148">
        <f>'PRECIO DE MERCADO '!G10658</f>
        <v>346120</v>
      </c>
      <c r="E10658" s="145">
        <f t="shared" si="167"/>
        <v>322115.54995695001</v>
      </c>
    </row>
    <row r="10659" spans="1:5" ht="15.75" x14ac:dyDescent="0.25">
      <c r="A10659" s="15"/>
      <c r="B10659" s="100" t="s">
        <v>1939</v>
      </c>
      <c r="C10659" s="121">
        <f>'PRECIO HISTORICO'!D10659</f>
        <v>298111.09991389996</v>
      </c>
      <c r="D10659" s="148">
        <f>'PRECIO DE MERCADO '!G10659</f>
        <v>346120</v>
      </c>
      <c r="E10659" s="145">
        <f t="shared" si="167"/>
        <v>322115.54995695001</v>
      </c>
    </row>
    <row r="10660" spans="1:5" ht="15.75" x14ac:dyDescent="0.25">
      <c r="A10660" s="15"/>
      <c r="B10660" s="100" t="s">
        <v>1940</v>
      </c>
      <c r="C10660" s="121">
        <f>'PRECIO HISTORICO'!D10660</f>
        <v>298111.09991389996</v>
      </c>
      <c r="D10660" s="148">
        <f>'PRECIO DE MERCADO '!G10660</f>
        <v>346120</v>
      </c>
      <c r="E10660" s="145">
        <f t="shared" si="167"/>
        <v>322115.54995695001</v>
      </c>
    </row>
    <row r="10661" spans="1:5" ht="15.75" x14ac:dyDescent="0.25">
      <c r="A10661" s="15"/>
      <c r="B10661" s="100" t="s">
        <v>524</v>
      </c>
      <c r="C10661" s="121">
        <f>'PRECIO HISTORICO'!D10661</f>
        <v>1617228.4807815501</v>
      </c>
      <c r="D10661" s="148">
        <f>'PRECIO DE MERCADO '!G10661</f>
        <v>1878840</v>
      </c>
      <c r="E10661" s="145">
        <f t="shared" si="167"/>
        <v>1748034.240390775</v>
      </c>
    </row>
    <row r="10662" spans="1:5" ht="15.75" x14ac:dyDescent="0.25">
      <c r="A10662" s="15"/>
      <c r="B10662" s="100" t="s">
        <v>525</v>
      </c>
      <c r="C10662" s="121">
        <f>'PRECIO HISTORICO'!D10662</f>
        <v>2318679.1536681503</v>
      </c>
      <c r="D10662" s="148">
        <f>'PRECIO DE MERCADO '!G10662</f>
        <v>2694160</v>
      </c>
      <c r="E10662" s="145">
        <f t="shared" si="167"/>
        <v>2506419.5768340752</v>
      </c>
    </row>
    <row r="10663" spans="1:5" ht="15.75" x14ac:dyDescent="0.25">
      <c r="A10663" s="15"/>
      <c r="B10663" s="100" t="s">
        <v>1942</v>
      </c>
      <c r="C10663" s="121">
        <f>'PRECIO HISTORICO'!D10663</f>
        <v>462984.29332155001</v>
      </c>
      <c r="D10663" s="148">
        <f>'PRECIO DE MERCADO '!G10663</f>
        <v>537880</v>
      </c>
      <c r="E10663" s="145">
        <f t="shared" si="167"/>
        <v>500432.146660775</v>
      </c>
    </row>
    <row r="10664" spans="1:5" ht="15.75" x14ac:dyDescent="0.25">
      <c r="A10664" s="15"/>
      <c r="B10664" s="100" t="s">
        <v>1530</v>
      </c>
      <c r="C10664" s="121">
        <f>'PRECIO HISTORICO'!D10664</f>
        <v>462984.29332155001</v>
      </c>
      <c r="D10664" s="148">
        <f>'PRECIO DE MERCADO '!G10664</f>
        <v>537880</v>
      </c>
      <c r="E10664" s="145">
        <f t="shared" si="167"/>
        <v>500432.146660775</v>
      </c>
    </row>
    <row r="10665" spans="1:5" ht="15.75" x14ac:dyDescent="0.25">
      <c r="A10665" s="15"/>
      <c r="B10665" s="100" t="s">
        <v>1064</v>
      </c>
      <c r="C10665" s="121">
        <f>'PRECIO HISTORICO'!D10665</f>
        <v>462984.29332155001</v>
      </c>
      <c r="D10665" s="148">
        <f>'PRECIO DE MERCADO '!G10665</f>
        <v>537880</v>
      </c>
      <c r="E10665" s="145">
        <f t="shared" si="167"/>
        <v>500432.146660775</v>
      </c>
    </row>
    <row r="10666" spans="1:5" ht="15.75" x14ac:dyDescent="0.25">
      <c r="A10666" s="15"/>
      <c r="B10666" s="100" t="s">
        <v>527</v>
      </c>
      <c r="C10666" s="121">
        <f>'PRECIO HISTORICO'!D10666</f>
        <v>462984.29332155001</v>
      </c>
      <c r="D10666" s="148">
        <f>'PRECIO DE MERCADO '!G10666</f>
        <v>537880</v>
      </c>
      <c r="E10666" s="145">
        <f t="shared" si="167"/>
        <v>500432.146660775</v>
      </c>
    </row>
    <row r="10667" spans="1:5" ht="15.75" x14ac:dyDescent="0.25">
      <c r="A10667" s="15"/>
      <c r="B10667" s="100" t="s">
        <v>529</v>
      </c>
      <c r="C10667" s="121">
        <f>'PRECIO HISTORICO'!D10667</f>
        <v>464426.55413245002</v>
      </c>
      <c r="D10667" s="148">
        <f>'PRECIO DE MERCADO '!G10667</f>
        <v>539920</v>
      </c>
      <c r="E10667" s="145">
        <f t="shared" si="167"/>
        <v>502173.27706622501</v>
      </c>
    </row>
    <row r="10668" spans="1:5" ht="15.75" x14ac:dyDescent="0.25">
      <c r="A10668" s="15"/>
      <c r="B10668" s="100" t="s">
        <v>1067</v>
      </c>
      <c r="C10668" s="121">
        <f>'PRECIO HISTORICO'!D10668</f>
        <v>398557.88846965</v>
      </c>
      <c r="D10668" s="148">
        <f>'PRECIO DE MERCADO '!G10668</f>
        <v>463080</v>
      </c>
      <c r="E10668" s="145">
        <f t="shared" si="167"/>
        <v>430818.94423482497</v>
      </c>
    </row>
    <row r="10669" spans="1:5" ht="15.75" x14ac:dyDescent="0.25">
      <c r="A10669" s="15"/>
      <c r="B10669" s="100" t="s">
        <v>1943</v>
      </c>
      <c r="C10669" s="121">
        <f>'PRECIO HISTORICO'!D10669</f>
        <v>398557.88846965</v>
      </c>
      <c r="D10669" s="148">
        <f>'PRECIO DE MERCADO '!G10669</f>
        <v>463080</v>
      </c>
      <c r="E10669" s="145">
        <f t="shared" si="167"/>
        <v>430818.94423482497</v>
      </c>
    </row>
    <row r="10670" spans="1:5" ht="15.75" x14ac:dyDescent="0.25">
      <c r="A10670" s="15"/>
      <c r="B10670" s="100" t="s">
        <v>1944</v>
      </c>
      <c r="C10670" s="121">
        <f>'PRECIO HISTORICO'!D10670</f>
        <v>579349.71675945004</v>
      </c>
      <c r="D10670" s="148">
        <f>'PRECIO DE MERCADO '!G10670</f>
        <v>673200</v>
      </c>
      <c r="E10670" s="145">
        <f t="shared" si="167"/>
        <v>626274.85837972502</v>
      </c>
    </row>
    <row r="10671" spans="1:5" ht="15.75" x14ac:dyDescent="0.25">
      <c r="A10671" s="15"/>
      <c r="B10671" s="100" t="s">
        <v>1945</v>
      </c>
      <c r="C10671" s="121">
        <f>'PRECIO HISTORICO'!D10671</f>
        <v>579349.71675945004</v>
      </c>
      <c r="D10671" s="148">
        <f>'PRECIO DE MERCADO '!G10671</f>
        <v>673200</v>
      </c>
      <c r="E10671" s="145">
        <f t="shared" si="167"/>
        <v>626274.85837972502</v>
      </c>
    </row>
    <row r="10672" spans="1:5" ht="15.75" x14ac:dyDescent="0.25">
      <c r="A10672" s="15"/>
      <c r="B10672" s="100" t="s">
        <v>1946</v>
      </c>
      <c r="C10672" s="121">
        <f>'PRECIO HISTORICO'!D10672</f>
        <v>79634.554854400005</v>
      </c>
      <c r="D10672" s="148">
        <f>'PRECIO DE MERCADO '!G10672</f>
        <v>92480</v>
      </c>
      <c r="E10672" s="145">
        <f t="shared" si="167"/>
        <v>86057.277427199995</v>
      </c>
    </row>
    <row r="10673" spans="1:5" ht="15.75" x14ac:dyDescent="0.25">
      <c r="A10673" s="15"/>
      <c r="B10673" s="100" t="s">
        <v>530</v>
      </c>
      <c r="C10673" s="121">
        <f>'PRECIO HISTORICO'!D10673</f>
        <v>79634.554854400005</v>
      </c>
      <c r="D10673" s="148">
        <f>'PRECIO DE MERCADO '!G10673</f>
        <v>92480</v>
      </c>
      <c r="E10673" s="145">
        <f t="shared" si="167"/>
        <v>86057.277427199995</v>
      </c>
    </row>
    <row r="10674" spans="1:5" ht="15.75" x14ac:dyDescent="0.25">
      <c r="A10674" s="15"/>
      <c r="B10674" s="100" t="s">
        <v>2055</v>
      </c>
      <c r="C10674" s="121">
        <f>'PRECIO HISTORICO'!D10674</f>
        <v>79634.554854400005</v>
      </c>
      <c r="D10674" s="148">
        <f>'PRECIO DE MERCADO '!G10674</f>
        <v>92480</v>
      </c>
      <c r="E10674" s="145">
        <f t="shared" si="167"/>
        <v>86057.277427199995</v>
      </c>
    </row>
    <row r="10675" spans="1:5" ht="15.75" x14ac:dyDescent="0.25">
      <c r="A10675" s="15"/>
      <c r="B10675" s="100" t="s">
        <v>2056</v>
      </c>
      <c r="C10675" s="121">
        <f>'PRECIO HISTORICO'!D10675</f>
        <v>79634.554854400005</v>
      </c>
      <c r="D10675" s="148">
        <f>'PRECIO DE MERCADO '!G10675</f>
        <v>92480</v>
      </c>
      <c r="E10675" s="145">
        <f t="shared" si="167"/>
        <v>86057.277427199995</v>
      </c>
    </row>
    <row r="10676" spans="1:5" ht="15.75" x14ac:dyDescent="0.25">
      <c r="A10676" s="43"/>
      <c r="B10676" s="35" t="s">
        <v>3806</v>
      </c>
      <c r="C10676" s="120"/>
      <c r="D10676" s="147"/>
      <c r="E10676" s="150"/>
    </row>
    <row r="10677" spans="1:5" ht="38.25" x14ac:dyDescent="0.25">
      <c r="A10677" s="7" t="s">
        <v>0</v>
      </c>
      <c r="B10677" s="101" t="s">
        <v>1</v>
      </c>
      <c r="C10677" s="124" t="s">
        <v>4332</v>
      </c>
      <c r="D10677" s="146" t="s">
        <v>4328</v>
      </c>
      <c r="E10677" s="144" t="s">
        <v>4327</v>
      </c>
    </row>
    <row r="10678" spans="1:5" ht="15.75" x14ac:dyDescent="0.25">
      <c r="A10678" s="7"/>
      <c r="B10678" s="43" t="s">
        <v>3</v>
      </c>
      <c r="C10678" s="119"/>
      <c r="D10678" s="147"/>
      <c r="E10678" s="143"/>
    </row>
    <row r="10679" spans="1:5" ht="15.75" x14ac:dyDescent="0.25">
      <c r="A10679" s="13">
        <v>1</v>
      </c>
      <c r="B10679" s="102" t="s">
        <v>4</v>
      </c>
      <c r="C10679" s="120"/>
      <c r="D10679" s="147"/>
      <c r="E10679" s="143"/>
    </row>
    <row r="10680" spans="1:5" ht="15.75" x14ac:dyDescent="0.25">
      <c r="A10680" s="14"/>
      <c r="B10680" s="103" t="s">
        <v>1069</v>
      </c>
      <c r="C10680" s="121">
        <f>'PRECIO HISTORICO'!D10680</f>
        <v>135740.71875</v>
      </c>
      <c r="D10680" s="148">
        <f>'PRECIO DE MERCADO '!G10680</f>
        <v>157760</v>
      </c>
      <c r="E10680" s="145">
        <f t="shared" si="167"/>
        <v>146750.359375</v>
      </c>
    </row>
    <row r="10681" spans="1:5" ht="15.75" x14ac:dyDescent="0.25">
      <c r="A10681" s="14"/>
      <c r="B10681" s="103" t="s">
        <v>1070</v>
      </c>
      <c r="C10681" s="121">
        <f>'PRECIO HISTORICO'!D10681</f>
        <v>135740.71875</v>
      </c>
      <c r="D10681" s="148">
        <f>'PRECIO DE MERCADO '!G10681</f>
        <v>157760</v>
      </c>
      <c r="E10681" s="145">
        <f t="shared" si="167"/>
        <v>146750.359375</v>
      </c>
    </row>
    <row r="10682" spans="1:5" ht="15.75" x14ac:dyDescent="0.25">
      <c r="A10682" s="14"/>
      <c r="B10682" s="103" t="s">
        <v>1071</v>
      </c>
      <c r="C10682" s="121">
        <f>'PRECIO HISTORICO'!D10682</f>
        <v>207826.5412678</v>
      </c>
      <c r="D10682" s="148">
        <f>'PRECIO DE MERCADO '!G10682</f>
        <v>241400</v>
      </c>
      <c r="E10682" s="145">
        <f t="shared" si="167"/>
        <v>224613.27063390001</v>
      </c>
    </row>
    <row r="10683" spans="1:5" ht="15.75" x14ac:dyDescent="0.25">
      <c r="A10683" s="14"/>
      <c r="B10683" s="103" t="s">
        <v>314</v>
      </c>
      <c r="C10683" s="121">
        <f>'PRECIO HISTORICO'!D10683</f>
        <v>98996.952977649999</v>
      </c>
      <c r="D10683" s="148">
        <f>'PRECIO DE MERCADO '!G10683</f>
        <v>114920</v>
      </c>
      <c r="E10683" s="145">
        <f t="shared" si="167"/>
        <v>106958.47648882499</v>
      </c>
    </row>
    <row r="10684" spans="1:5" ht="15.75" x14ac:dyDescent="0.25">
      <c r="A10684" s="14"/>
      <c r="B10684" s="103" t="s">
        <v>1072</v>
      </c>
      <c r="C10684" s="121">
        <f>'PRECIO HISTORICO'!D10684</f>
        <v>327172.05423174996</v>
      </c>
      <c r="D10684" s="148">
        <f>'PRECIO DE MERCADO '!G10684</f>
        <v>380120</v>
      </c>
      <c r="E10684" s="145">
        <f t="shared" si="167"/>
        <v>353646.02711587498</v>
      </c>
    </row>
    <row r="10685" spans="1:5" ht="15.75" x14ac:dyDescent="0.25">
      <c r="A10685" s="14"/>
      <c r="B10685" s="103" t="s">
        <v>1073</v>
      </c>
      <c r="C10685" s="121">
        <f>'PRECIO HISTORICO'!D10685</f>
        <v>577407.5452236</v>
      </c>
      <c r="D10685" s="148">
        <f>'PRECIO DE MERCADO '!G10685</f>
        <v>671160</v>
      </c>
      <c r="E10685" s="145">
        <f t="shared" si="167"/>
        <v>624283.7726118</v>
      </c>
    </row>
    <row r="10686" spans="1:5" ht="15.75" x14ac:dyDescent="0.25">
      <c r="A10686" s="14"/>
      <c r="B10686" s="103" t="s">
        <v>3807</v>
      </c>
      <c r="C10686" s="121">
        <f>'PRECIO HISTORICO'!D10686</f>
        <v>577407.5452236</v>
      </c>
      <c r="D10686" s="148">
        <f>'PRECIO DE MERCADO '!G10686</f>
        <v>671160</v>
      </c>
      <c r="E10686" s="145">
        <f t="shared" si="167"/>
        <v>624283.7726118</v>
      </c>
    </row>
    <row r="10687" spans="1:5" ht="15.75" x14ac:dyDescent="0.25">
      <c r="A10687" s="14"/>
      <c r="B10687" s="103" t="s">
        <v>543</v>
      </c>
      <c r="C10687" s="121">
        <f>'PRECIO HISTORICO'!D10687</f>
        <v>577407.5452236</v>
      </c>
      <c r="D10687" s="148">
        <f>'PRECIO DE MERCADO '!G10687</f>
        <v>671160</v>
      </c>
      <c r="E10687" s="145">
        <f t="shared" si="167"/>
        <v>624283.7726118</v>
      </c>
    </row>
    <row r="10688" spans="1:5" ht="15.75" x14ac:dyDescent="0.25">
      <c r="A10688" s="14"/>
      <c r="B10688" s="103" t="s">
        <v>84</v>
      </c>
      <c r="C10688" s="121">
        <f>'PRECIO HISTORICO'!D10688</f>
        <v>165605.96264030001</v>
      </c>
      <c r="D10688" s="148">
        <f>'PRECIO DE MERCADO '!G10688</f>
        <v>192440</v>
      </c>
      <c r="E10688" s="145">
        <f t="shared" si="167"/>
        <v>179022.98132015002</v>
      </c>
    </row>
    <row r="10689" spans="1:5" ht="15.75" x14ac:dyDescent="0.25">
      <c r="A10689" s="14"/>
      <c r="B10689" s="103" t="s">
        <v>1074</v>
      </c>
      <c r="C10689" s="121">
        <f>'PRECIO HISTORICO'!D10689</f>
        <v>842073.54564514989</v>
      </c>
      <c r="D10689" s="148">
        <f>'PRECIO DE MERCADO '!G10689</f>
        <v>978520</v>
      </c>
      <c r="E10689" s="145">
        <f t="shared" si="167"/>
        <v>910296.77282257495</v>
      </c>
    </row>
    <row r="10690" spans="1:5" ht="15.75" x14ac:dyDescent="0.25">
      <c r="A10690" s="14"/>
      <c r="B10690" s="103" t="s">
        <v>3808</v>
      </c>
      <c r="C10690" s="121">
        <f>'PRECIO HISTORICO'!D10690</f>
        <v>7854233.0278229993</v>
      </c>
      <c r="D10690" s="148">
        <f>'PRECIO DE MERCADO '!G10690</f>
        <v>9126280</v>
      </c>
      <c r="E10690" s="145">
        <f t="shared" si="167"/>
        <v>8490256.5139115006</v>
      </c>
    </row>
    <row r="10691" spans="1:5" ht="15.75" x14ac:dyDescent="0.25">
      <c r="A10691" s="14"/>
      <c r="B10691" s="103" t="s">
        <v>1075</v>
      </c>
      <c r="C10691" s="121">
        <f>'PRECIO HISTORICO'!D10691</f>
        <v>7854233.0278229993</v>
      </c>
      <c r="D10691" s="148">
        <f>'PRECIO DE MERCADO '!G10691</f>
        <v>9126280</v>
      </c>
      <c r="E10691" s="145">
        <f t="shared" si="167"/>
        <v>8490256.5139115006</v>
      </c>
    </row>
    <row r="10692" spans="1:5" ht="15.75" x14ac:dyDescent="0.25">
      <c r="A10692" s="14"/>
      <c r="B10692" s="103" t="s">
        <v>1076</v>
      </c>
      <c r="C10692" s="121">
        <f>'PRECIO HISTORICO'!D10692</f>
        <v>2906253.2886660001</v>
      </c>
      <c r="D10692" s="148">
        <f>'PRECIO DE MERCADO '!G10692</f>
        <v>3376880</v>
      </c>
      <c r="E10692" s="145">
        <f t="shared" si="167"/>
        <v>3141566.6443330003</v>
      </c>
    </row>
    <row r="10693" spans="1:5" ht="15.75" x14ac:dyDescent="0.25">
      <c r="A10693" s="14"/>
      <c r="B10693" s="103" t="s">
        <v>3809</v>
      </c>
      <c r="C10693" s="121">
        <f>'PRECIO HISTORICO'!D10693</f>
        <v>2906253.2886660001</v>
      </c>
      <c r="D10693" s="148">
        <f>'PRECIO DE MERCADO '!G10693</f>
        <v>3376880</v>
      </c>
      <c r="E10693" s="145">
        <f t="shared" si="167"/>
        <v>3141566.6443330003</v>
      </c>
    </row>
    <row r="10694" spans="1:5" ht="15.75" x14ac:dyDescent="0.25">
      <c r="A10694" s="14"/>
      <c r="B10694" s="103" t="s">
        <v>1078</v>
      </c>
      <c r="C10694" s="121">
        <f>'PRECIO HISTORICO'!D10694</f>
        <v>66010.917304150003</v>
      </c>
      <c r="D10694" s="148">
        <f>'PRECIO DE MERCADO '!G10694</f>
        <v>76840</v>
      </c>
      <c r="E10694" s="145">
        <f t="shared" si="167"/>
        <v>71425.458652075002</v>
      </c>
    </row>
    <row r="10695" spans="1:5" ht="15.75" x14ac:dyDescent="0.25">
      <c r="A10695" s="14"/>
      <c r="B10695" s="103" t="s">
        <v>1079</v>
      </c>
      <c r="C10695" s="121">
        <f>'PRECIO HISTORICO'!D10695</f>
        <v>821738.82969360007</v>
      </c>
      <c r="D10695" s="148">
        <f>'PRECIO DE MERCADO '!G10695</f>
        <v>954720</v>
      </c>
      <c r="E10695" s="145">
        <f t="shared" si="167"/>
        <v>888229.41484680003</v>
      </c>
    </row>
    <row r="10696" spans="1:5" ht="15.75" x14ac:dyDescent="0.25">
      <c r="A10696" s="14"/>
      <c r="B10696" s="103" t="s">
        <v>1080</v>
      </c>
      <c r="C10696" s="121">
        <f>'PRECIO HISTORICO'!D10696</f>
        <v>821738.82969360007</v>
      </c>
      <c r="D10696" s="148">
        <f>'PRECIO DE MERCADO '!G10696</f>
        <v>954720</v>
      </c>
      <c r="E10696" s="145">
        <f t="shared" si="167"/>
        <v>888229.41484680003</v>
      </c>
    </row>
    <row r="10697" spans="1:5" ht="15.75" x14ac:dyDescent="0.25">
      <c r="A10697" s="14"/>
      <c r="B10697" s="103" t="s">
        <v>3810</v>
      </c>
      <c r="C10697" s="121">
        <f>'PRECIO HISTORICO'!D10697</f>
        <v>680628.48295714997</v>
      </c>
      <c r="D10697" s="148">
        <f>'PRECIO DE MERCADO '!G10697</f>
        <v>790840</v>
      </c>
      <c r="E10697" s="145">
        <f t="shared" si="167"/>
        <v>735734.24147857493</v>
      </c>
    </row>
    <row r="10698" spans="1:5" ht="15.75" x14ac:dyDescent="0.25">
      <c r="A10698" s="14"/>
      <c r="B10698" s="103" t="s">
        <v>1083</v>
      </c>
      <c r="C10698" s="121">
        <f>'PRECIO HISTORICO'!D10698</f>
        <v>349879.77709684998</v>
      </c>
      <c r="D10698" s="148">
        <f>'PRECIO DE MERCADO '!G10698</f>
        <v>406640</v>
      </c>
      <c r="E10698" s="145">
        <f t="shared" si="167"/>
        <v>378259.88854842499</v>
      </c>
    </row>
    <row r="10699" spans="1:5" ht="15.75" x14ac:dyDescent="0.25">
      <c r="A10699" s="14"/>
      <c r="B10699" s="103" t="s">
        <v>1084</v>
      </c>
      <c r="C10699" s="121">
        <f>'PRECIO HISTORICO'!D10699</f>
        <v>472492.54168934998</v>
      </c>
      <c r="D10699" s="148">
        <f>'PRECIO DE MERCADO '!G10699</f>
        <v>548760</v>
      </c>
      <c r="E10699" s="145">
        <f t="shared" si="167"/>
        <v>510626.27084467502</v>
      </c>
    </row>
    <row r="10700" spans="1:5" ht="15.75" x14ac:dyDescent="0.25">
      <c r="A10700" s="14"/>
      <c r="B10700" s="103" t="s">
        <v>3811</v>
      </c>
      <c r="C10700" s="121">
        <f>'PRECIO HISTORICO'!D10700</f>
        <v>740933.35369235009</v>
      </c>
      <c r="D10700" s="148">
        <f>'PRECIO DE MERCADO '!G10700</f>
        <v>860880</v>
      </c>
      <c r="E10700" s="145">
        <f t="shared" si="167"/>
        <v>800906.67684617499</v>
      </c>
    </row>
    <row r="10701" spans="1:5" ht="15.75" x14ac:dyDescent="0.25">
      <c r="A10701" s="14"/>
      <c r="B10701" s="103" t="s">
        <v>3812</v>
      </c>
      <c r="C10701" s="121">
        <f>'PRECIO HISTORICO'!D10701</f>
        <v>740933.35369235009</v>
      </c>
      <c r="D10701" s="148">
        <f>'PRECIO DE MERCADO '!G10701</f>
        <v>860880</v>
      </c>
      <c r="E10701" s="145">
        <f t="shared" si="167"/>
        <v>800906.67684617499</v>
      </c>
    </row>
    <row r="10702" spans="1:5" ht="15.75" x14ac:dyDescent="0.25">
      <c r="A10702" s="14"/>
      <c r="B10702" s="103" t="s">
        <v>3813</v>
      </c>
      <c r="C10702" s="121">
        <f>'PRECIO HISTORICO'!D10702</f>
        <v>781846.39756860002</v>
      </c>
      <c r="D10702" s="148">
        <f>'PRECIO DE MERCADO '!G10702</f>
        <v>908480</v>
      </c>
      <c r="E10702" s="145">
        <f t="shared" si="167"/>
        <v>845163.19878430001</v>
      </c>
    </row>
    <row r="10703" spans="1:5" ht="15.75" x14ac:dyDescent="0.25">
      <c r="A10703" s="14"/>
      <c r="B10703" s="103" t="s">
        <v>1086</v>
      </c>
      <c r="C10703" s="121">
        <f>'PRECIO HISTORICO'!D10703</f>
        <v>84897.662677099986</v>
      </c>
      <c r="D10703" s="148">
        <f>'PRECIO DE MERCADO '!G10703</f>
        <v>98600</v>
      </c>
      <c r="E10703" s="145">
        <f t="shared" si="167"/>
        <v>91748.831338549993</v>
      </c>
    </row>
    <row r="10704" spans="1:5" ht="15.75" x14ac:dyDescent="0.25">
      <c r="A10704" s="14"/>
      <c r="B10704" s="103" t="s">
        <v>1087</v>
      </c>
      <c r="C10704" s="121">
        <f>'PRECIO HISTORICO'!D10704</f>
        <v>84897.662677099986</v>
      </c>
      <c r="D10704" s="148">
        <f>'PRECIO DE MERCADO '!G10704</f>
        <v>98600</v>
      </c>
      <c r="E10704" s="145">
        <f t="shared" si="167"/>
        <v>91748.831338549993</v>
      </c>
    </row>
    <row r="10705" spans="1:5" ht="15.75" x14ac:dyDescent="0.25">
      <c r="A10705" s="14"/>
      <c r="B10705" s="103" t="s">
        <v>1088</v>
      </c>
      <c r="C10705" s="121">
        <f>'PRECIO HISTORICO'!D10705</f>
        <v>1317835.81742995</v>
      </c>
      <c r="D10705" s="148">
        <f>'PRECIO DE MERCADO '!G10705</f>
        <v>1531360</v>
      </c>
      <c r="E10705" s="145">
        <f t="shared" si="167"/>
        <v>1424597.908714975</v>
      </c>
    </row>
    <row r="10706" spans="1:5" ht="15.75" x14ac:dyDescent="0.25">
      <c r="A10706" s="14"/>
      <c r="B10706" s="103" t="s">
        <v>3814</v>
      </c>
      <c r="C10706" s="121">
        <f>'PRECIO HISTORICO'!D10706</f>
        <v>1317835.81742995</v>
      </c>
      <c r="D10706" s="148">
        <f>'PRECIO DE MERCADO '!G10706</f>
        <v>1531360</v>
      </c>
      <c r="E10706" s="145">
        <f t="shared" si="167"/>
        <v>1424597.908714975</v>
      </c>
    </row>
    <row r="10707" spans="1:5" ht="15.75" x14ac:dyDescent="0.25">
      <c r="A10707" s="14"/>
      <c r="B10707" s="103" t="s">
        <v>3815</v>
      </c>
      <c r="C10707" s="121">
        <f>'PRECIO HISTORICO'!D10707</f>
        <v>1317835.81742995</v>
      </c>
      <c r="D10707" s="148">
        <f>'PRECIO DE MERCADO '!G10707</f>
        <v>1531360</v>
      </c>
      <c r="E10707" s="145">
        <f t="shared" si="167"/>
        <v>1424597.908714975</v>
      </c>
    </row>
    <row r="10708" spans="1:5" ht="15.75" x14ac:dyDescent="0.25">
      <c r="A10708" s="14"/>
      <c r="B10708" s="103" t="s">
        <v>1091</v>
      </c>
      <c r="C10708" s="121">
        <f>'PRECIO HISTORICO'!D10708</f>
        <v>216576.56555079998</v>
      </c>
      <c r="D10708" s="148">
        <f>'PRECIO DE MERCADO '!G10708</f>
        <v>251600</v>
      </c>
      <c r="E10708" s="145">
        <f t="shared" si="167"/>
        <v>234088.28277539997</v>
      </c>
    </row>
    <row r="10709" spans="1:5" ht="15.75" x14ac:dyDescent="0.25">
      <c r="A10709" s="14"/>
      <c r="B10709" s="103" t="s">
        <v>103</v>
      </c>
      <c r="C10709" s="121">
        <f>'PRECIO HISTORICO'!D10709</f>
        <v>216576.56555079998</v>
      </c>
      <c r="D10709" s="148">
        <f>'PRECIO DE MERCADO '!G10709</f>
        <v>251600</v>
      </c>
      <c r="E10709" s="145">
        <f t="shared" si="167"/>
        <v>234088.28277539997</v>
      </c>
    </row>
    <row r="10710" spans="1:5" ht="15.75" x14ac:dyDescent="0.25">
      <c r="A10710" s="14"/>
      <c r="B10710" s="103" t="s">
        <v>1094</v>
      </c>
      <c r="C10710" s="121">
        <f>'PRECIO HISTORICO'!D10710</f>
        <v>190292.18627510002</v>
      </c>
      <c r="D10710" s="148">
        <f>'PRECIO DE MERCADO '!G10710</f>
        <v>221000</v>
      </c>
      <c r="E10710" s="145">
        <f t="shared" si="167"/>
        <v>205646.09313754999</v>
      </c>
    </row>
    <row r="10711" spans="1:5" ht="15.75" x14ac:dyDescent="0.25">
      <c r="A10711" s="14"/>
      <c r="B10711" s="103" t="s">
        <v>1095</v>
      </c>
      <c r="C10711" s="121">
        <f>'PRECIO HISTORICO'!D10711</f>
        <v>257102.48198635003</v>
      </c>
      <c r="D10711" s="148">
        <f>'PRECIO DE MERCADO '!G10711</f>
        <v>298520</v>
      </c>
      <c r="E10711" s="145">
        <f t="shared" si="167"/>
        <v>277811.24099317502</v>
      </c>
    </row>
    <row r="10712" spans="1:5" ht="15.75" x14ac:dyDescent="0.25">
      <c r="A10712" s="14"/>
      <c r="B10712" s="103" t="s">
        <v>1096</v>
      </c>
      <c r="C10712" s="121">
        <f>'PRECIO HISTORICO'!D10712</f>
        <v>257102.48198635003</v>
      </c>
      <c r="D10712" s="148">
        <f>'PRECIO DE MERCADO '!G10712</f>
        <v>298520</v>
      </c>
      <c r="E10712" s="145">
        <f t="shared" si="167"/>
        <v>277811.24099317502</v>
      </c>
    </row>
    <row r="10713" spans="1:5" ht="15.75" x14ac:dyDescent="0.25">
      <c r="A10713" s="14"/>
      <c r="B10713" s="103" t="s">
        <v>1097</v>
      </c>
      <c r="C10713" s="121">
        <f>'PRECIO HISTORICO'!D10713</f>
        <v>257102.48198635003</v>
      </c>
      <c r="D10713" s="148">
        <f>'PRECIO DE MERCADO '!G10713</f>
        <v>298520</v>
      </c>
      <c r="E10713" s="145">
        <f t="shared" si="167"/>
        <v>277811.24099317502</v>
      </c>
    </row>
    <row r="10714" spans="1:5" ht="15.75" x14ac:dyDescent="0.25">
      <c r="A10714" s="14"/>
      <c r="B10714" s="103" t="s">
        <v>1099</v>
      </c>
      <c r="C10714" s="121">
        <f>'PRECIO HISTORICO'!D10714</f>
        <v>257102.48198635003</v>
      </c>
      <c r="D10714" s="148">
        <f>'PRECIO DE MERCADO '!G10714</f>
        <v>298520</v>
      </c>
      <c r="E10714" s="145">
        <f t="shared" si="167"/>
        <v>277811.24099317502</v>
      </c>
    </row>
    <row r="10715" spans="1:5" ht="15.75" x14ac:dyDescent="0.25">
      <c r="A10715" s="14"/>
      <c r="B10715" s="103" t="s">
        <v>353</v>
      </c>
      <c r="C10715" s="121">
        <f>'PRECIO HISTORICO'!D10715</f>
        <v>108981.6335699</v>
      </c>
      <c r="D10715" s="148">
        <f>'PRECIO DE MERCADO '!G10715</f>
        <v>126480</v>
      </c>
      <c r="E10715" s="145">
        <f t="shared" si="167"/>
        <v>117730.81678495</v>
      </c>
    </row>
    <row r="10716" spans="1:5" ht="15.75" x14ac:dyDescent="0.25">
      <c r="A10716" s="14"/>
      <c r="B10716" s="103" t="s">
        <v>1100</v>
      </c>
      <c r="C10716" s="121">
        <f>'PRECIO HISTORICO'!D10716</f>
        <v>108981.6335699</v>
      </c>
      <c r="D10716" s="148">
        <f>'PRECIO DE MERCADO '!G10716</f>
        <v>126480</v>
      </c>
      <c r="E10716" s="145">
        <f t="shared" si="167"/>
        <v>117730.81678495</v>
      </c>
    </row>
    <row r="10717" spans="1:5" ht="15.75" x14ac:dyDescent="0.25">
      <c r="A10717" s="14"/>
      <c r="B10717" s="103" t="s">
        <v>1102</v>
      </c>
      <c r="C10717" s="121">
        <f>'PRECIO HISTORICO'!D10717</f>
        <v>108981.6335699</v>
      </c>
      <c r="D10717" s="148">
        <f>'PRECIO DE MERCADO '!G10717</f>
        <v>126480</v>
      </c>
      <c r="E10717" s="145">
        <f t="shared" si="167"/>
        <v>117730.81678495</v>
      </c>
    </row>
    <row r="10718" spans="1:5" ht="15.75" x14ac:dyDescent="0.25">
      <c r="A10718" s="14"/>
      <c r="B10718" s="103" t="s">
        <v>1106</v>
      </c>
      <c r="C10718" s="121">
        <f>'PRECIO HISTORICO'!D10718</f>
        <v>420021.67784850002</v>
      </c>
      <c r="D10718" s="148">
        <f>'PRECIO DE MERCADO '!G10718</f>
        <v>488240</v>
      </c>
      <c r="E10718" s="145">
        <f t="shared" si="167"/>
        <v>454130.83892424998</v>
      </c>
    </row>
    <row r="10719" spans="1:5" ht="15.75" x14ac:dyDescent="0.25">
      <c r="A10719" s="14"/>
      <c r="B10719" s="103" t="s">
        <v>1107</v>
      </c>
      <c r="C10719" s="121">
        <f>'PRECIO HISTORICO'!D10719</f>
        <v>210121.82074065</v>
      </c>
      <c r="D10719" s="148">
        <f>'PRECIO DE MERCADO '!G10719</f>
        <v>244120</v>
      </c>
      <c r="E10719" s="145">
        <f t="shared" si="167"/>
        <v>227120.910370325</v>
      </c>
    </row>
    <row r="10720" spans="1:5" ht="15.75" x14ac:dyDescent="0.25">
      <c r="A10720" s="14"/>
      <c r="B10720" s="103" t="s">
        <v>1108</v>
      </c>
      <c r="C10720" s="121">
        <f>'PRECIO HISTORICO'!D10720</f>
        <v>536494.49656530004</v>
      </c>
      <c r="D10720" s="148">
        <f>'PRECIO DE MERCADO '!G10720</f>
        <v>623560</v>
      </c>
      <c r="E10720" s="145">
        <f t="shared" si="167"/>
        <v>580027.24828265002</v>
      </c>
    </row>
    <row r="10721" spans="1:5" ht="15.75" x14ac:dyDescent="0.25">
      <c r="A10721" s="14"/>
      <c r="B10721" s="103" t="s">
        <v>1112</v>
      </c>
      <c r="C10721" s="121">
        <f>'PRECIO HISTORICO'!D10721</f>
        <v>98996.952977649999</v>
      </c>
      <c r="D10721" s="148">
        <f>'PRECIO DE MERCADO '!G10721</f>
        <v>114920</v>
      </c>
      <c r="E10721" s="145">
        <f t="shared" ref="E10721:E10783" si="168">AVERAGE(C10721:D10721)</f>
        <v>106958.47648882499</v>
      </c>
    </row>
    <row r="10722" spans="1:5" ht="15.75" x14ac:dyDescent="0.25">
      <c r="A10722" s="14"/>
      <c r="B10722" s="103" t="s">
        <v>739</v>
      </c>
      <c r="C10722" s="121">
        <f>'PRECIO HISTORICO'!D10722</f>
        <v>98996.952977649999</v>
      </c>
      <c r="D10722" s="148">
        <f>'PRECIO DE MERCADO '!G10722</f>
        <v>114920</v>
      </c>
      <c r="E10722" s="145">
        <f t="shared" si="168"/>
        <v>106958.47648882499</v>
      </c>
    </row>
    <row r="10723" spans="1:5" ht="15.75" x14ac:dyDescent="0.25">
      <c r="A10723" s="14"/>
      <c r="B10723" s="103" t="s">
        <v>1113</v>
      </c>
      <c r="C10723" s="121">
        <f>'PRECIO HISTORICO'!D10723</f>
        <v>99021.250573700003</v>
      </c>
      <c r="D10723" s="148">
        <f>'PRECIO DE MERCADO '!G10723</f>
        <v>114920</v>
      </c>
      <c r="E10723" s="145">
        <f t="shared" si="168"/>
        <v>106970.62528685</v>
      </c>
    </row>
    <row r="10724" spans="1:5" ht="15.75" x14ac:dyDescent="0.25">
      <c r="A10724" s="14"/>
      <c r="B10724" s="103" t="s">
        <v>1114</v>
      </c>
      <c r="C10724" s="121">
        <f>'PRECIO HISTORICO'!D10724</f>
        <v>1049900.08691295</v>
      </c>
      <c r="D10724" s="148">
        <f>'PRECIO DE MERCADO '!G10724</f>
        <v>1219920</v>
      </c>
      <c r="E10724" s="145">
        <f t="shared" si="168"/>
        <v>1134910.043456475</v>
      </c>
    </row>
    <row r="10725" spans="1:5" ht="15.75" x14ac:dyDescent="0.25">
      <c r="A10725" s="14"/>
      <c r="B10725" s="103" t="s">
        <v>1116</v>
      </c>
      <c r="C10725" s="121">
        <f>'PRECIO HISTORICO'!D10725</f>
        <v>64515.011456350003</v>
      </c>
      <c r="D10725" s="148">
        <f>'PRECIO DE MERCADO '!G10725</f>
        <v>74800</v>
      </c>
      <c r="E10725" s="145">
        <f t="shared" si="168"/>
        <v>69657.505728175005</v>
      </c>
    </row>
    <row r="10726" spans="1:5" ht="15.75" x14ac:dyDescent="0.25">
      <c r="A10726" s="14"/>
      <c r="B10726" s="103" t="s">
        <v>1117</v>
      </c>
      <c r="C10726" s="121">
        <f>'PRECIO HISTORICO'!D10726</f>
        <v>64515.011456350003</v>
      </c>
      <c r="D10726" s="148">
        <f>'PRECIO DE MERCADO '!G10726</f>
        <v>74800</v>
      </c>
      <c r="E10726" s="145">
        <f t="shared" si="168"/>
        <v>69657.505728175005</v>
      </c>
    </row>
    <row r="10727" spans="1:5" ht="38.25" x14ac:dyDescent="0.25">
      <c r="A10727" s="4" t="s">
        <v>0</v>
      </c>
      <c r="B10727" s="101" t="s">
        <v>62</v>
      </c>
      <c r="C10727" s="124" t="s">
        <v>4332</v>
      </c>
      <c r="D10727" s="146" t="s">
        <v>4328</v>
      </c>
      <c r="E10727" s="144" t="s">
        <v>4327</v>
      </c>
    </row>
    <row r="10728" spans="1:5" ht="15.75" x14ac:dyDescent="0.25">
      <c r="A10728" s="4"/>
      <c r="B10728" s="102" t="s">
        <v>3</v>
      </c>
      <c r="C10728" s="119"/>
      <c r="D10728" s="147"/>
      <c r="E10728" s="143"/>
    </row>
    <row r="10729" spans="1:5" ht="15.75" x14ac:dyDescent="0.25">
      <c r="A10729" s="13">
        <v>2</v>
      </c>
      <c r="B10729" s="104" t="s">
        <v>7</v>
      </c>
      <c r="C10729" s="120"/>
      <c r="D10729" s="147"/>
      <c r="E10729" s="143"/>
    </row>
    <row r="10730" spans="1:5" ht="15.75" x14ac:dyDescent="0.25">
      <c r="A10730" s="14"/>
      <c r="B10730" s="100" t="s">
        <v>314</v>
      </c>
      <c r="C10730" s="121">
        <f>'PRECIO HISTORICO'!D10730</f>
        <v>80738.799878100006</v>
      </c>
      <c r="D10730" s="148">
        <f>'PRECIO DE MERCADO '!G10730</f>
        <v>93840</v>
      </c>
      <c r="E10730" s="145">
        <f t="shared" si="168"/>
        <v>87289.399939049996</v>
      </c>
    </row>
    <row r="10731" spans="1:5" ht="15.75" x14ac:dyDescent="0.25">
      <c r="A10731" s="14"/>
      <c r="B10731" s="100" t="s">
        <v>758</v>
      </c>
      <c r="C10731" s="121">
        <f>'PRECIO HISTORICO'!D10731</f>
        <v>610455.21195749997</v>
      </c>
      <c r="D10731" s="148">
        <f>'PRECIO DE MERCADO '!G10731</f>
        <v>709240</v>
      </c>
      <c r="E10731" s="145">
        <f t="shared" si="168"/>
        <v>659847.60597874993</v>
      </c>
    </row>
    <row r="10732" spans="1:5" ht="15.75" x14ac:dyDescent="0.25">
      <c r="A10732" s="14"/>
      <c r="B10732" s="100" t="s">
        <v>1120</v>
      </c>
      <c r="C10732" s="121">
        <f>'PRECIO HISTORICO'!D10732</f>
        <v>93644.559499399998</v>
      </c>
      <c r="D10732" s="148">
        <f>'PRECIO DE MERCADO '!G10732</f>
        <v>108800</v>
      </c>
      <c r="E10732" s="145">
        <f t="shared" si="168"/>
        <v>101222.2797497</v>
      </c>
    </row>
    <row r="10733" spans="1:5" ht="15.75" x14ac:dyDescent="0.25">
      <c r="A10733" s="14"/>
      <c r="B10733" s="100" t="s">
        <v>1121</v>
      </c>
      <c r="C10733" s="121">
        <f>'PRECIO HISTORICO'!D10733</f>
        <v>93644.559499399998</v>
      </c>
      <c r="D10733" s="148">
        <f>'PRECIO DE MERCADO '!G10733</f>
        <v>108800</v>
      </c>
      <c r="E10733" s="145">
        <f t="shared" si="168"/>
        <v>101222.2797497</v>
      </c>
    </row>
    <row r="10734" spans="1:5" ht="15.75" x14ac:dyDescent="0.25">
      <c r="A10734" s="14"/>
      <c r="B10734" s="100" t="s">
        <v>3816</v>
      </c>
      <c r="C10734" s="121">
        <f>'PRECIO HISTORICO'!D10734</f>
        <v>4429663.9084561495</v>
      </c>
      <c r="D10734" s="148">
        <f>'PRECIO DE MERCADO '!G10734</f>
        <v>5146920</v>
      </c>
      <c r="E10734" s="145">
        <f t="shared" si="168"/>
        <v>4788291.9542280752</v>
      </c>
    </row>
    <row r="10735" spans="1:5" ht="15.75" x14ac:dyDescent="0.25">
      <c r="A10735" s="14"/>
      <c r="B10735" s="100" t="s">
        <v>1122</v>
      </c>
      <c r="C10735" s="121">
        <f>'PRECIO HISTORICO'!D10735</f>
        <v>341226.94319805002</v>
      </c>
      <c r="D10735" s="148">
        <f>'PRECIO DE MERCADO '!G10735</f>
        <v>396440</v>
      </c>
      <c r="E10735" s="145">
        <f t="shared" si="168"/>
        <v>368833.47159902501</v>
      </c>
    </row>
    <row r="10736" spans="1:5" ht="15.75" x14ac:dyDescent="0.25">
      <c r="A10736" s="14"/>
      <c r="B10736" s="100" t="s">
        <v>1123</v>
      </c>
      <c r="C10736" s="121">
        <f>'PRECIO HISTORICO'!D10736</f>
        <v>232751.52446000002</v>
      </c>
      <c r="D10736" s="148">
        <f>'PRECIO DE MERCADO '!G10736</f>
        <v>270640</v>
      </c>
      <c r="E10736" s="145">
        <f t="shared" si="168"/>
        <v>251695.76222999999</v>
      </c>
    </row>
    <row r="10737" spans="1:5" ht="15.75" x14ac:dyDescent="0.25">
      <c r="A10737" s="14"/>
      <c r="B10737" s="100" t="s">
        <v>1124</v>
      </c>
      <c r="C10737" s="121">
        <f>'PRECIO HISTORICO'!D10737</f>
        <v>483453.41357040004</v>
      </c>
      <c r="D10737" s="148">
        <f>'PRECIO DE MERCADO '!G10737</f>
        <v>561680</v>
      </c>
      <c r="E10737" s="145">
        <f t="shared" si="168"/>
        <v>522566.70678520005</v>
      </c>
    </row>
    <row r="10738" spans="1:5" ht="15.75" x14ac:dyDescent="0.25">
      <c r="A10738" s="14"/>
      <c r="B10738" s="100" t="s">
        <v>1126</v>
      </c>
      <c r="C10738" s="121">
        <f>'PRECIO HISTORICO'!D10738</f>
        <v>1299039.75407115</v>
      </c>
      <c r="D10738" s="148">
        <f>'PRECIO DE MERCADO '!G10738</f>
        <v>1509600</v>
      </c>
      <c r="E10738" s="145">
        <f t="shared" si="168"/>
        <v>1404319.877035575</v>
      </c>
    </row>
    <row r="10739" spans="1:5" ht="15.75" x14ac:dyDescent="0.25">
      <c r="A10739" s="14"/>
      <c r="B10739" s="100" t="s">
        <v>1127</v>
      </c>
      <c r="C10739" s="121">
        <f>'PRECIO HISTORICO'!D10739</f>
        <v>1299039.75407115</v>
      </c>
      <c r="D10739" s="148">
        <f>'PRECIO DE MERCADO '!G10739</f>
        <v>1509600</v>
      </c>
      <c r="E10739" s="145">
        <f t="shared" si="168"/>
        <v>1404319.877035575</v>
      </c>
    </row>
    <row r="10740" spans="1:5" ht="15.75" x14ac:dyDescent="0.25">
      <c r="A10740" s="14"/>
      <c r="B10740" s="103" t="s">
        <v>1131</v>
      </c>
      <c r="C10740" s="121">
        <f>'PRECIO HISTORICO'!D10740</f>
        <v>2431621.7927183001</v>
      </c>
      <c r="D10740" s="148">
        <f>'PRECIO DE MERCADO '!G10740</f>
        <v>2825400</v>
      </c>
      <c r="E10740" s="145">
        <f t="shared" si="168"/>
        <v>2628510.8963591503</v>
      </c>
    </row>
    <row r="10741" spans="1:5" ht="15.75" x14ac:dyDescent="0.25">
      <c r="A10741" s="14"/>
      <c r="B10741" s="103" t="s">
        <v>1130</v>
      </c>
      <c r="C10741" s="121">
        <f>'PRECIO HISTORICO'!D10741</f>
        <v>2431621.7927183001</v>
      </c>
      <c r="D10741" s="148">
        <f>'PRECIO DE MERCADO '!G10741</f>
        <v>2825400</v>
      </c>
      <c r="E10741" s="145">
        <f t="shared" si="168"/>
        <v>2628510.8963591503</v>
      </c>
    </row>
    <row r="10742" spans="1:5" ht="15.75" x14ac:dyDescent="0.25">
      <c r="A10742" s="14"/>
      <c r="B10742" s="100" t="s">
        <v>1132</v>
      </c>
      <c r="C10742" s="121">
        <f>'PRECIO HISTORICO'!D10742</f>
        <v>3864427.3499422497</v>
      </c>
      <c r="D10742" s="148">
        <f>'PRECIO DE MERCADO '!G10742</f>
        <v>4490040</v>
      </c>
      <c r="E10742" s="145">
        <f t="shared" si="168"/>
        <v>4177233.6749711251</v>
      </c>
    </row>
    <row r="10743" spans="1:5" ht="15.75" x14ac:dyDescent="0.25">
      <c r="A10743" s="14"/>
      <c r="B10743" s="100" t="s">
        <v>3783</v>
      </c>
      <c r="C10743" s="121">
        <f>'PRECIO HISTORICO'!D10743</f>
        <v>1634572.66320985</v>
      </c>
      <c r="D10743" s="148">
        <f>'PRECIO DE MERCADO '!G10743</f>
        <v>1899240</v>
      </c>
      <c r="E10743" s="145">
        <f t="shared" si="168"/>
        <v>1766906.331604925</v>
      </c>
    </row>
    <row r="10744" spans="1:5" ht="15.75" x14ac:dyDescent="0.25">
      <c r="A10744" s="14"/>
      <c r="B10744" s="100" t="s">
        <v>1137</v>
      </c>
      <c r="C10744" s="121">
        <f>'PRECIO HISTORICO'!D10744</f>
        <v>68657.930900649997</v>
      </c>
      <c r="D10744" s="148">
        <f>'PRECIO DE MERCADO '!G10744</f>
        <v>79560</v>
      </c>
      <c r="E10744" s="145">
        <f t="shared" si="168"/>
        <v>74108.965450324991</v>
      </c>
    </row>
    <row r="10745" spans="1:5" ht="15.75" x14ac:dyDescent="0.25">
      <c r="A10745" s="14"/>
      <c r="B10745" s="100" t="s">
        <v>1138</v>
      </c>
      <c r="C10745" s="121">
        <f>'PRECIO HISTORICO'!D10745</f>
        <v>434190.08311770001</v>
      </c>
      <c r="D10745" s="148">
        <f>'PRECIO DE MERCADO '!G10745</f>
        <v>504560</v>
      </c>
      <c r="E10745" s="145">
        <f t="shared" si="168"/>
        <v>469375.04155884997</v>
      </c>
    </row>
    <row r="10746" spans="1:5" ht="15.75" x14ac:dyDescent="0.25">
      <c r="A10746" s="14"/>
      <c r="B10746" s="100" t="s">
        <v>1139</v>
      </c>
      <c r="C10746" s="121">
        <f>'PRECIO HISTORICO'!D10746</f>
        <v>434190.08311770001</v>
      </c>
      <c r="D10746" s="148">
        <f>'PRECIO DE MERCADO '!G10746</f>
        <v>504560</v>
      </c>
      <c r="E10746" s="145">
        <f t="shared" si="168"/>
        <v>469375.04155884997</v>
      </c>
    </row>
    <row r="10747" spans="1:5" ht="15.75" x14ac:dyDescent="0.25">
      <c r="A10747" s="14"/>
      <c r="B10747" s="100" t="s">
        <v>1142</v>
      </c>
      <c r="C10747" s="121">
        <f>'PRECIO HISTORICO'!D10747</f>
        <v>308374.79057840002</v>
      </c>
      <c r="D10747" s="148">
        <f>'PRECIO DE MERCADO '!G10747</f>
        <v>358360</v>
      </c>
      <c r="E10747" s="145">
        <f t="shared" si="168"/>
        <v>333367.39528920001</v>
      </c>
    </row>
    <row r="10748" spans="1:5" ht="15.75" x14ac:dyDescent="0.25">
      <c r="A10748" s="14"/>
      <c r="B10748" s="100" t="s">
        <v>1143</v>
      </c>
      <c r="C10748" s="121">
        <f>'PRECIO HISTORICO'!D10748</f>
        <v>308374.79057840002</v>
      </c>
      <c r="D10748" s="148">
        <f>'PRECIO DE MERCADO '!G10748</f>
        <v>358360</v>
      </c>
      <c r="E10748" s="145">
        <f t="shared" si="168"/>
        <v>333367.39528920001</v>
      </c>
    </row>
    <row r="10749" spans="1:5" ht="15.75" x14ac:dyDescent="0.25">
      <c r="A10749" s="14"/>
      <c r="B10749" s="100" t="s">
        <v>1144</v>
      </c>
      <c r="C10749" s="121">
        <f>'PRECIO HISTORICO'!D10749</f>
        <v>308374.79057840002</v>
      </c>
      <c r="D10749" s="148">
        <f>'PRECIO DE MERCADO '!G10749</f>
        <v>358360</v>
      </c>
      <c r="E10749" s="145">
        <f t="shared" si="168"/>
        <v>333367.39528920001</v>
      </c>
    </row>
    <row r="10750" spans="1:5" ht="15.75" x14ac:dyDescent="0.25">
      <c r="A10750" s="14"/>
      <c r="B10750" s="100" t="s">
        <v>1145</v>
      </c>
      <c r="C10750" s="121">
        <f>'PRECIO HISTORICO'!D10750</f>
        <v>308374.79057840002</v>
      </c>
      <c r="D10750" s="148">
        <f>'PRECIO DE MERCADO '!G10750</f>
        <v>358360</v>
      </c>
      <c r="E10750" s="145">
        <f t="shared" si="168"/>
        <v>333367.39528920001</v>
      </c>
    </row>
    <row r="10751" spans="1:5" ht="15.75" x14ac:dyDescent="0.25">
      <c r="A10751" s="14"/>
      <c r="B10751" s="100" t="s">
        <v>3817</v>
      </c>
      <c r="C10751" s="121">
        <f>'PRECIO HISTORICO'!D10751</f>
        <v>1898565.8469596</v>
      </c>
      <c r="D10751" s="148">
        <f>'PRECIO DE MERCADO '!G10751</f>
        <v>2205920</v>
      </c>
      <c r="E10751" s="145">
        <f t="shared" si="168"/>
        <v>2052242.9234798001</v>
      </c>
    </row>
    <row r="10752" spans="1:5" ht="15.75" x14ac:dyDescent="0.25">
      <c r="A10752" s="14"/>
      <c r="B10752" s="100" t="s">
        <v>3818</v>
      </c>
      <c r="C10752" s="121">
        <f>'PRECIO HISTORICO'!D10752</f>
        <v>1898565.8469596</v>
      </c>
      <c r="D10752" s="148">
        <f>'PRECIO DE MERCADO '!G10752</f>
        <v>2205920</v>
      </c>
      <c r="E10752" s="145">
        <f t="shared" si="168"/>
        <v>2052242.9234798001</v>
      </c>
    </row>
    <row r="10753" spans="1:5" ht="15.75" x14ac:dyDescent="0.25">
      <c r="A10753" s="14"/>
      <c r="B10753" s="100" t="s">
        <v>1148</v>
      </c>
      <c r="C10753" s="121">
        <f>'PRECIO HISTORICO'!D10753</f>
        <v>420021.67784850002</v>
      </c>
      <c r="D10753" s="148">
        <f>'PRECIO DE MERCADO '!G10753</f>
        <v>488240</v>
      </c>
      <c r="E10753" s="145">
        <f t="shared" si="168"/>
        <v>454130.83892424998</v>
      </c>
    </row>
    <row r="10754" spans="1:5" ht="15.75" x14ac:dyDescent="0.25">
      <c r="A10754" s="14"/>
      <c r="B10754" s="100" t="s">
        <v>1149</v>
      </c>
      <c r="C10754" s="121">
        <f>'PRECIO HISTORICO'!D10754</f>
        <v>420021.67784850002</v>
      </c>
      <c r="D10754" s="148">
        <f>'PRECIO DE MERCADO '!G10754</f>
        <v>488240</v>
      </c>
      <c r="E10754" s="145">
        <f t="shared" si="168"/>
        <v>454130.83892424998</v>
      </c>
    </row>
    <row r="10755" spans="1:5" ht="15.75" x14ac:dyDescent="0.25">
      <c r="A10755" s="14"/>
      <c r="B10755" s="100" t="s">
        <v>3784</v>
      </c>
      <c r="C10755" s="121">
        <f>'PRECIO HISTORICO'!D10755</f>
        <v>696534.48366320005</v>
      </c>
      <c r="D10755" s="148">
        <f>'PRECIO DE MERCADO '!G10755</f>
        <v>809200</v>
      </c>
      <c r="E10755" s="145">
        <f t="shared" si="168"/>
        <v>752867.24183159997</v>
      </c>
    </row>
    <row r="10756" spans="1:5" ht="15.75" x14ac:dyDescent="0.25">
      <c r="A10756" s="14"/>
      <c r="B10756" s="100" t="s">
        <v>3785</v>
      </c>
      <c r="C10756" s="121">
        <f>'PRECIO HISTORICO'!D10756</f>
        <v>696534.48366320005</v>
      </c>
      <c r="D10756" s="148">
        <f>'PRECIO DE MERCADO '!G10756</f>
        <v>809200</v>
      </c>
      <c r="E10756" s="145">
        <f t="shared" si="168"/>
        <v>752867.24183159997</v>
      </c>
    </row>
    <row r="10757" spans="1:5" ht="15.75" x14ac:dyDescent="0.25">
      <c r="A10757" s="14"/>
      <c r="B10757" s="100" t="s">
        <v>1150</v>
      </c>
      <c r="C10757" s="121">
        <f>'PRECIO HISTORICO'!D10757</f>
        <v>833278.89527155005</v>
      </c>
      <c r="D10757" s="148">
        <f>'PRECIO DE MERCADO '!G10757</f>
        <v>968320</v>
      </c>
      <c r="E10757" s="145">
        <f t="shared" si="168"/>
        <v>900799.44763577497</v>
      </c>
    </row>
    <row r="10758" spans="1:5" ht="15.75" x14ac:dyDescent="0.25">
      <c r="A10758" s="14"/>
      <c r="B10758" s="100" t="s">
        <v>484</v>
      </c>
      <c r="C10758" s="121">
        <f>'PRECIO HISTORICO'!D10758</f>
        <v>52545.694724249995</v>
      </c>
      <c r="D10758" s="148">
        <f>'PRECIO DE MERCADO '!G10758</f>
        <v>61200</v>
      </c>
      <c r="E10758" s="145">
        <f t="shared" si="168"/>
        <v>56872.847362125001</v>
      </c>
    </row>
    <row r="10759" spans="1:5" ht="15.75" x14ac:dyDescent="0.25">
      <c r="A10759" s="14"/>
      <c r="B10759" s="100" t="s">
        <v>1153</v>
      </c>
      <c r="C10759" s="121">
        <f>'PRECIO HISTORICO'!D10759</f>
        <v>52545.694724249995</v>
      </c>
      <c r="D10759" s="148">
        <f>'PRECIO DE MERCADO '!G10759</f>
        <v>61200</v>
      </c>
      <c r="E10759" s="145">
        <f t="shared" si="168"/>
        <v>56872.847362125001</v>
      </c>
    </row>
    <row r="10760" spans="1:5" ht="15.75" x14ac:dyDescent="0.25">
      <c r="A10760" s="14"/>
      <c r="B10760" s="100" t="s">
        <v>3819</v>
      </c>
      <c r="C10760" s="121">
        <f>'PRECIO HISTORICO'!D10760</f>
        <v>243394.32648440002</v>
      </c>
      <c r="D10760" s="148">
        <f>'PRECIO DE MERCADO '!G10760</f>
        <v>282880</v>
      </c>
      <c r="E10760" s="145">
        <f t="shared" si="168"/>
        <v>263137.16324220004</v>
      </c>
    </row>
    <row r="10761" spans="1:5" ht="15.75" x14ac:dyDescent="0.25">
      <c r="A10761" s="14"/>
      <c r="B10761" s="100" t="s">
        <v>3820</v>
      </c>
      <c r="C10761" s="121">
        <f>'PRECIO HISTORICO'!D10761</f>
        <v>243394.32648440002</v>
      </c>
      <c r="D10761" s="148">
        <f>'PRECIO DE MERCADO '!G10761</f>
        <v>282880</v>
      </c>
      <c r="E10761" s="145">
        <f t="shared" si="168"/>
        <v>263137.16324220004</v>
      </c>
    </row>
    <row r="10762" spans="1:5" ht="38.25" x14ac:dyDescent="0.25">
      <c r="A10762" s="4" t="s">
        <v>0</v>
      </c>
      <c r="B10762" s="101" t="s">
        <v>63</v>
      </c>
      <c r="C10762" s="124" t="s">
        <v>4332</v>
      </c>
      <c r="D10762" s="146" t="s">
        <v>4328</v>
      </c>
      <c r="E10762" s="144" t="s">
        <v>4327</v>
      </c>
    </row>
    <row r="10763" spans="1:5" ht="15.75" x14ac:dyDescent="0.25">
      <c r="A10763" s="4"/>
      <c r="B10763" s="102" t="s">
        <v>3</v>
      </c>
      <c r="C10763" s="119"/>
      <c r="D10763" s="147"/>
      <c r="E10763" s="143"/>
    </row>
    <row r="10764" spans="1:5" ht="15.75" x14ac:dyDescent="0.25">
      <c r="A10764" s="13">
        <v>3</v>
      </c>
      <c r="B10764" s="104" t="s">
        <v>9</v>
      </c>
      <c r="C10764" s="120"/>
      <c r="D10764" s="147"/>
      <c r="E10764" s="143"/>
    </row>
    <row r="10765" spans="1:5" ht="15.75" x14ac:dyDescent="0.25">
      <c r="A10765" s="14"/>
      <c r="B10765" s="100" t="s">
        <v>1688</v>
      </c>
      <c r="C10765" s="121">
        <f>'PRECIO HISTORICO'!D10765</f>
        <v>3163824.72853265</v>
      </c>
      <c r="D10765" s="148">
        <f>'PRECIO DE MERCADO '!G10765</f>
        <v>3676080</v>
      </c>
      <c r="E10765" s="145">
        <f t="shared" si="168"/>
        <v>3419952.3642663248</v>
      </c>
    </row>
    <row r="10766" spans="1:5" ht="15.75" x14ac:dyDescent="0.25">
      <c r="A10766" s="14"/>
      <c r="B10766" s="100" t="s">
        <v>616</v>
      </c>
      <c r="C10766" s="121">
        <f>'PRECIO HISTORICO'!D10766</f>
        <v>80738.799878100006</v>
      </c>
      <c r="D10766" s="148">
        <f>'PRECIO DE MERCADO '!G10766</f>
        <v>93840</v>
      </c>
      <c r="E10766" s="145">
        <f t="shared" si="168"/>
        <v>87289.399939049996</v>
      </c>
    </row>
    <row r="10767" spans="1:5" ht="15.75" x14ac:dyDescent="0.25">
      <c r="A10767" s="14"/>
      <c r="B10767" s="100" t="s">
        <v>1154</v>
      </c>
      <c r="C10767" s="121">
        <f>'PRECIO HISTORICO'!D10767</f>
        <v>7524968.02743595</v>
      </c>
      <c r="D10767" s="148">
        <f>'PRECIO DE MERCADO '!G10767</f>
        <v>8743440</v>
      </c>
      <c r="E10767" s="145">
        <f t="shared" si="168"/>
        <v>8134204.0137179755</v>
      </c>
    </row>
    <row r="10768" spans="1:5" ht="15.75" x14ac:dyDescent="0.25">
      <c r="A10768" s="14"/>
      <c r="B10768" s="100" t="s">
        <v>1155</v>
      </c>
      <c r="C10768" s="121">
        <f>'PRECIO HISTORICO'!D10768</f>
        <v>265098.59559365001</v>
      </c>
      <c r="D10768" s="148">
        <f>'PRECIO DE MERCADO '!G10768</f>
        <v>308040</v>
      </c>
      <c r="E10768" s="145">
        <f t="shared" si="168"/>
        <v>286569.29779682501</v>
      </c>
    </row>
    <row r="10769" spans="1:5" ht="15.75" x14ac:dyDescent="0.25">
      <c r="A10769" s="14"/>
      <c r="B10769" s="100" t="s">
        <v>3821</v>
      </c>
      <c r="C10769" s="121">
        <f>'PRECIO HISTORICO'!D10769</f>
        <v>6860604.2768126503</v>
      </c>
      <c r="D10769" s="148">
        <f>'PRECIO DE MERCADO '!G10769</f>
        <v>7971640</v>
      </c>
      <c r="E10769" s="145">
        <f t="shared" si="168"/>
        <v>7416122.1384063251</v>
      </c>
    </row>
    <row r="10770" spans="1:5" ht="15.75" x14ac:dyDescent="0.25">
      <c r="A10770" s="14"/>
      <c r="B10770" s="100" t="s">
        <v>3822</v>
      </c>
      <c r="C10770" s="121">
        <f>'PRECIO HISTORICO'!D10770</f>
        <v>1748673.2783975</v>
      </c>
      <c r="D10770" s="148">
        <f>'PRECIO DE MERCADO '!G10770</f>
        <v>2031840</v>
      </c>
      <c r="E10770" s="145">
        <f t="shared" si="168"/>
        <v>1890256.63919875</v>
      </c>
    </row>
    <row r="10771" spans="1:5" ht="15.75" x14ac:dyDescent="0.25">
      <c r="A10771" s="14"/>
      <c r="B10771" s="100" t="s">
        <v>1158</v>
      </c>
      <c r="C10771" s="121">
        <f>'PRECIO HISTORICO'!D10771</f>
        <v>175594.16282134998</v>
      </c>
      <c r="D10771" s="148">
        <f>'PRECIO DE MERCADO '!G10771</f>
        <v>204000</v>
      </c>
      <c r="E10771" s="145">
        <f t="shared" si="168"/>
        <v>189797.08141067499</v>
      </c>
    </row>
    <row r="10772" spans="1:5" ht="15.75" x14ac:dyDescent="0.25">
      <c r="A10772" s="14"/>
      <c r="B10772" s="100" t="s">
        <v>1159</v>
      </c>
      <c r="C10772" s="121">
        <f>'PRECIO HISTORICO'!D10772</f>
        <v>137930.91745615</v>
      </c>
      <c r="D10772" s="148">
        <f>'PRECIO DE MERCADO '!G10772</f>
        <v>160480</v>
      </c>
      <c r="E10772" s="145">
        <f t="shared" si="168"/>
        <v>149205.458728075</v>
      </c>
    </row>
    <row r="10773" spans="1:5" ht="15.75" x14ac:dyDescent="0.25">
      <c r="A10773" s="14"/>
      <c r="B10773" s="100" t="s">
        <v>1160</v>
      </c>
      <c r="C10773" s="121">
        <f>'PRECIO HISTORICO'!D10773</f>
        <v>137930.91745615</v>
      </c>
      <c r="D10773" s="148">
        <f>'PRECIO DE MERCADO '!G10773</f>
        <v>160480</v>
      </c>
      <c r="E10773" s="145">
        <f t="shared" si="168"/>
        <v>149205.458728075</v>
      </c>
    </row>
    <row r="10774" spans="1:5" ht="15.75" x14ac:dyDescent="0.25">
      <c r="A10774" s="14"/>
      <c r="B10774" s="103" t="s">
        <v>1161</v>
      </c>
      <c r="C10774" s="121">
        <f>'PRECIO HISTORICO'!D10774</f>
        <v>201262.21578190001</v>
      </c>
      <c r="D10774" s="148">
        <f>'PRECIO DE MERCADO '!G10774</f>
        <v>233920</v>
      </c>
      <c r="E10774" s="145">
        <f t="shared" si="168"/>
        <v>217591.10789094999</v>
      </c>
    </row>
    <row r="10775" spans="1:5" ht="15.75" x14ac:dyDescent="0.25">
      <c r="A10775" s="14"/>
      <c r="B10775" s="100" t="s">
        <v>1162</v>
      </c>
      <c r="C10775" s="121">
        <f>'PRECIO HISTORICO'!D10775</f>
        <v>599845.94644974999</v>
      </c>
      <c r="D10775" s="148">
        <f>'PRECIO DE MERCADO '!G10775</f>
        <v>697000</v>
      </c>
      <c r="E10775" s="145">
        <f t="shared" si="168"/>
        <v>648422.97322487505</v>
      </c>
    </row>
    <row r="10776" spans="1:5" ht="15.75" x14ac:dyDescent="0.25">
      <c r="A10776" s="14"/>
      <c r="B10776" s="100" t="s">
        <v>1163</v>
      </c>
      <c r="C10776" s="121">
        <f>'PRECIO HISTORICO'!D10776</f>
        <v>360611.08530265</v>
      </c>
      <c r="D10776" s="148">
        <f>'PRECIO DE MERCADO '!G10776</f>
        <v>418880</v>
      </c>
      <c r="E10776" s="145">
        <f t="shared" si="168"/>
        <v>389745.542651325</v>
      </c>
    </row>
    <row r="10777" spans="1:5" ht="15.75" x14ac:dyDescent="0.25">
      <c r="A10777" s="14"/>
      <c r="B10777" s="100" t="s">
        <v>1164</v>
      </c>
      <c r="C10777" s="121">
        <f>'PRECIO HISTORICO'!D10777</f>
        <v>170267.53502849999</v>
      </c>
      <c r="D10777" s="148">
        <f>'PRECIO DE MERCADO '!G10777</f>
        <v>197880</v>
      </c>
      <c r="E10777" s="145">
        <f t="shared" si="168"/>
        <v>184073.76751425001</v>
      </c>
    </row>
    <row r="10778" spans="1:5" ht="15.75" x14ac:dyDescent="0.25">
      <c r="A10778" s="14"/>
      <c r="B10778" s="100" t="s">
        <v>1165</v>
      </c>
      <c r="C10778" s="121">
        <f>'PRECIO HISTORICO'!D10778</f>
        <v>949837.31268334994</v>
      </c>
      <c r="D10778" s="148">
        <f>'PRECIO DE MERCADO '!G10778</f>
        <v>1103640</v>
      </c>
      <c r="E10778" s="145">
        <f t="shared" si="168"/>
        <v>1026738.656341675</v>
      </c>
    </row>
    <row r="10779" spans="1:5" ht="15.75" x14ac:dyDescent="0.25">
      <c r="A10779" s="14"/>
      <c r="B10779" s="100" t="s">
        <v>1166</v>
      </c>
      <c r="C10779" s="121">
        <f>'PRECIO HISTORICO'!D10779</f>
        <v>4969580.39080685</v>
      </c>
      <c r="D10779" s="148">
        <f>'PRECIO DE MERCADO '!G10779</f>
        <v>5774560</v>
      </c>
      <c r="E10779" s="145">
        <f t="shared" si="168"/>
        <v>5372070.195403425</v>
      </c>
    </row>
    <row r="10780" spans="1:5" ht="15.75" x14ac:dyDescent="0.25">
      <c r="A10780" s="14"/>
      <c r="B10780" s="100" t="s">
        <v>1167</v>
      </c>
      <c r="C10780" s="121">
        <f>'PRECIO HISTORICO'!D10780</f>
        <v>4969580.39080685</v>
      </c>
      <c r="D10780" s="148">
        <f>'PRECIO DE MERCADO '!G10780</f>
        <v>5774560</v>
      </c>
      <c r="E10780" s="145">
        <f t="shared" si="168"/>
        <v>5372070.195403425</v>
      </c>
    </row>
    <row r="10781" spans="1:5" ht="15.75" x14ac:dyDescent="0.25">
      <c r="A10781" s="14"/>
      <c r="B10781" s="100" t="s">
        <v>3823</v>
      </c>
      <c r="C10781" s="121">
        <f>'PRECIO HISTORICO'!D10781</f>
        <v>80738.799878100006</v>
      </c>
      <c r="D10781" s="148">
        <f>'PRECIO DE MERCADO '!G10781</f>
        <v>93840</v>
      </c>
      <c r="E10781" s="145">
        <f t="shared" si="168"/>
        <v>87289.399939049996</v>
      </c>
    </row>
    <row r="10782" spans="1:5" ht="15.75" x14ac:dyDescent="0.25">
      <c r="A10782" s="14"/>
      <c r="B10782" s="100" t="s">
        <v>1169</v>
      </c>
      <c r="C10782" s="121">
        <f>'PRECIO HISTORICO'!D10782</f>
        <v>80738.799878100006</v>
      </c>
      <c r="D10782" s="148">
        <f>'PRECIO DE MERCADO '!G10782</f>
        <v>93840</v>
      </c>
      <c r="E10782" s="145">
        <f t="shared" si="168"/>
        <v>87289.399939049996</v>
      </c>
    </row>
    <row r="10783" spans="1:5" ht="15.75" x14ac:dyDescent="0.25">
      <c r="A10783" s="14"/>
      <c r="B10783" s="100" t="s">
        <v>3824</v>
      </c>
      <c r="C10783" s="121">
        <f>'PRECIO HISTORICO'!D10783</f>
        <v>80738.799878100006</v>
      </c>
      <c r="D10783" s="148">
        <f>'PRECIO DE MERCADO '!G10783</f>
        <v>93840</v>
      </c>
      <c r="E10783" s="145">
        <f t="shared" si="168"/>
        <v>87289.399939049996</v>
      </c>
    </row>
    <row r="10784" spans="1:5" ht="38.25" x14ac:dyDescent="0.25">
      <c r="A10784" s="13" t="s">
        <v>0</v>
      </c>
      <c r="B10784" s="101" t="s">
        <v>195</v>
      </c>
      <c r="C10784" s="124" t="s">
        <v>4332</v>
      </c>
      <c r="D10784" s="146" t="s">
        <v>4328</v>
      </c>
      <c r="E10784" s="144" t="s">
        <v>4327</v>
      </c>
    </row>
    <row r="10785" spans="1:5" ht="15.75" x14ac:dyDescent="0.25">
      <c r="A10785" s="13"/>
      <c r="B10785" s="102" t="s">
        <v>3</v>
      </c>
      <c r="C10785" s="119"/>
      <c r="D10785" s="147"/>
      <c r="E10785" s="143"/>
    </row>
    <row r="10786" spans="1:5" ht="15.75" x14ac:dyDescent="0.25">
      <c r="A10786" s="4">
        <v>4</v>
      </c>
      <c r="B10786" s="104" t="s">
        <v>10</v>
      </c>
      <c r="C10786" s="120"/>
      <c r="D10786" s="147"/>
      <c r="E10786" s="143"/>
    </row>
    <row r="10787" spans="1:5" ht="15.75" x14ac:dyDescent="0.25">
      <c r="A10787" s="15"/>
      <c r="B10787" s="100" t="s">
        <v>199</v>
      </c>
      <c r="C10787" s="121">
        <f>'PRECIO HISTORICO'!D10787</f>
        <v>109550.08200045</v>
      </c>
      <c r="D10787" s="148">
        <f>'PRECIO DE MERCADO '!G10787</f>
        <v>127160</v>
      </c>
      <c r="E10787" s="145">
        <f t="shared" ref="E10787:E10848" si="169">AVERAGE(C10787:D10787)</f>
        <v>118355.041000225</v>
      </c>
    </row>
    <row r="10788" spans="1:5" ht="15.75" x14ac:dyDescent="0.25">
      <c r="A10788" s="15"/>
      <c r="B10788" s="100" t="s">
        <v>200</v>
      </c>
      <c r="C10788" s="121">
        <f>'PRECIO HISTORICO'!D10788</f>
        <v>80758.23891135001</v>
      </c>
      <c r="D10788" s="148">
        <f>'PRECIO DE MERCADO '!G10788</f>
        <v>93840</v>
      </c>
      <c r="E10788" s="145">
        <f t="shared" si="169"/>
        <v>87299.119455675012</v>
      </c>
    </row>
    <row r="10789" spans="1:5" ht="15.75" x14ac:dyDescent="0.25">
      <c r="A10789" s="15"/>
      <c r="B10789" s="100" t="s">
        <v>201</v>
      </c>
      <c r="C10789" s="121">
        <f>'PRECIO HISTORICO'!D10789</f>
        <v>147376.76007145</v>
      </c>
      <c r="D10789" s="148">
        <f>'PRECIO DE MERCADO '!G10789</f>
        <v>171360</v>
      </c>
      <c r="E10789" s="145">
        <f t="shared" si="169"/>
        <v>159368.38003572501</v>
      </c>
    </row>
    <row r="10790" spans="1:5" ht="15.75" x14ac:dyDescent="0.25">
      <c r="A10790" s="15"/>
      <c r="B10790" s="100" t="s">
        <v>3825</v>
      </c>
      <c r="C10790" s="121">
        <f>'PRECIO HISTORICO'!D10790</f>
        <v>80738.799878100006</v>
      </c>
      <c r="D10790" s="148">
        <f>'PRECIO DE MERCADO '!G10790</f>
        <v>93840</v>
      </c>
      <c r="E10790" s="145">
        <f t="shared" si="169"/>
        <v>87289.399939049996</v>
      </c>
    </row>
    <row r="10791" spans="1:5" ht="15.75" x14ac:dyDescent="0.25">
      <c r="A10791" s="15"/>
      <c r="B10791" s="100" t="s">
        <v>3826</v>
      </c>
      <c r="C10791" s="121">
        <f>'PRECIO HISTORICO'!D10791</f>
        <v>80738.799878100006</v>
      </c>
      <c r="D10791" s="148">
        <f>'PRECIO DE MERCADO '!G10791</f>
        <v>93840</v>
      </c>
      <c r="E10791" s="145">
        <f t="shared" si="169"/>
        <v>87289.399939049996</v>
      </c>
    </row>
    <row r="10792" spans="1:5" ht="15.75" x14ac:dyDescent="0.25">
      <c r="A10792" s="15"/>
      <c r="B10792" s="100" t="s">
        <v>774</v>
      </c>
      <c r="C10792" s="121">
        <f>'PRECIO HISTORICO'!D10792</f>
        <v>80738.799878100006</v>
      </c>
      <c r="D10792" s="148">
        <f>'PRECIO DE MERCADO '!G10792</f>
        <v>93840</v>
      </c>
      <c r="E10792" s="145">
        <f t="shared" si="169"/>
        <v>87289.399939049996</v>
      </c>
    </row>
    <row r="10793" spans="1:5" ht="15.75" x14ac:dyDescent="0.25">
      <c r="A10793" s="15"/>
      <c r="B10793" s="100" t="s">
        <v>616</v>
      </c>
      <c r="C10793" s="121">
        <f>'PRECIO HISTORICO'!D10793</f>
        <v>80738.799878100006</v>
      </c>
      <c r="D10793" s="148">
        <f>'PRECIO DE MERCADO '!G10793</f>
        <v>93840</v>
      </c>
      <c r="E10793" s="145">
        <f t="shared" si="169"/>
        <v>87289.399939049996</v>
      </c>
    </row>
    <row r="10794" spans="1:5" ht="15.75" x14ac:dyDescent="0.25">
      <c r="A10794" s="15"/>
      <c r="B10794" s="100" t="s">
        <v>207</v>
      </c>
      <c r="C10794" s="121">
        <f>'PRECIO HISTORICO'!D10794</f>
        <v>80738.799878100006</v>
      </c>
      <c r="D10794" s="148">
        <f>'PRECIO DE MERCADO '!G10794</f>
        <v>93840</v>
      </c>
      <c r="E10794" s="145">
        <f t="shared" si="169"/>
        <v>87289.399939049996</v>
      </c>
    </row>
    <row r="10795" spans="1:5" ht="15.75" x14ac:dyDescent="0.25">
      <c r="A10795" s="15"/>
      <c r="B10795" s="100" t="s">
        <v>11</v>
      </c>
      <c r="C10795" s="121">
        <f>'PRECIO HISTORICO'!D10795</f>
        <v>2498245.9040948502</v>
      </c>
      <c r="D10795" s="148">
        <f>'PRECIO DE MERCADO '!G10795</f>
        <v>2902920</v>
      </c>
      <c r="E10795" s="145">
        <f t="shared" si="169"/>
        <v>2700582.9520474253</v>
      </c>
    </row>
    <row r="10796" spans="1:5" ht="15.75" x14ac:dyDescent="0.25">
      <c r="A10796" s="15"/>
      <c r="B10796" s="100" t="s">
        <v>208</v>
      </c>
      <c r="C10796" s="121">
        <f>'PRECIO HISTORICO'!D10796</f>
        <v>267275.92580325005</v>
      </c>
      <c r="D10796" s="148">
        <f>'PRECIO DE MERCADO '!G10796</f>
        <v>310760</v>
      </c>
      <c r="E10796" s="145">
        <f t="shared" si="169"/>
        <v>289017.96290162503</v>
      </c>
    </row>
    <row r="10797" spans="1:5" ht="15.75" x14ac:dyDescent="0.25">
      <c r="A10797" s="15"/>
      <c r="B10797" s="100" t="s">
        <v>209</v>
      </c>
      <c r="C10797" s="121">
        <f>'PRECIO HISTORICO'!D10797</f>
        <v>402524.43156380003</v>
      </c>
      <c r="D10797" s="148">
        <f>'PRECIO DE MERCADO '!G10797</f>
        <v>467840</v>
      </c>
      <c r="E10797" s="145">
        <f t="shared" si="169"/>
        <v>435182.21578189998</v>
      </c>
    </row>
    <row r="10798" spans="1:5" ht="15.75" x14ac:dyDescent="0.25">
      <c r="A10798" s="15"/>
      <c r="B10798" s="100" t="s">
        <v>776</v>
      </c>
      <c r="C10798" s="121">
        <f>'PRECIO HISTORICO'!D10798</f>
        <v>1115975.1745460501</v>
      </c>
      <c r="D10798" s="148">
        <f>'PRECIO DE MERCADO '!G10798</f>
        <v>1296760</v>
      </c>
      <c r="E10798" s="145">
        <f t="shared" si="169"/>
        <v>1206367.587273025</v>
      </c>
    </row>
    <row r="10799" spans="1:5" ht="15.75" x14ac:dyDescent="0.25">
      <c r="A10799" s="15"/>
      <c r="B10799" s="100" t="s">
        <v>617</v>
      </c>
      <c r="C10799" s="121">
        <f>'PRECIO HISTORICO'!D10799</f>
        <v>994140.85254574998</v>
      </c>
      <c r="D10799" s="148">
        <f>'PRECIO DE MERCADO '!G10799</f>
        <v>1155320</v>
      </c>
      <c r="E10799" s="145">
        <f t="shared" si="169"/>
        <v>1074730.4262728749</v>
      </c>
    </row>
    <row r="10800" spans="1:5" ht="15.75" x14ac:dyDescent="0.25">
      <c r="A10800" s="15"/>
      <c r="B10800" s="100" t="s">
        <v>211</v>
      </c>
      <c r="C10800" s="121">
        <f>'PRECIO HISTORICO'!D10800</f>
        <v>1466482.0758269499</v>
      </c>
      <c r="D10800" s="148">
        <f>'PRECIO DE MERCADO '!G10800</f>
        <v>1704080</v>
      </c>
      <c r="E10800" s="145">
        <f t="shared" si="169"/>
        <v>1585281.037913475</v>
      </c>
    </row>
    <row r="10801" spans="1:5" ht="15.75" x14ac:dyDescent="0.25">
      <c r="A10801" s="15"/>
      <c r="B10801" s="100" t="s">
        <v>39</v>
      </c>
      <c r="C10801" s="121">
        <f>'PRECIO HISTORICO'!D10801</f>
        <v>5860011.4673919007</v>
      </c>
      <c r="D10801" s="148">
        <f>'PRECIO DE MERCADO '!G10801</f>
        <v>6808840</v>
      </c>
      <c r="E10801" s="145">
        <f t="shared" si="169"/>
        <v>6334425.7336959504</v>
      </c>
    </row>
    <row r="10802" spans="1:5" ht="15.75" x14ac:dyDescent="0.25">
      <c r="A10802" s="15"/>
      <c r="B10802" s="100" t="s">
        <v>3827</v>
      </c>
      <c r="C10802" s="121">
        <f>'PRECIO HISTORICO'!D10802</f>
        <v>154911.98311679999</v>
      </c>
      <c r="D10802" s="148">
        <f>'PRECIO DE MERCADO '!G10802</f>
        <v>180200</v>
      </c>
      <c r="E10802" s="145">
        <f t="shared" si="169"/>
        <v>167555.99155839998</v>
      </c>
    </row>
    <row r="10803" spans="1:5" ht="15.75" x14ac:dyDescent="0.25">
      <c r="A10803" s="15"/>
      <c r="B10803" s="100" t="s">
        <v>1174</v>
      </c>
      <c r="C10803" s="121">
        <f>'PRECIO HISTORICO'!D10803</f>
        <v>766665.23267424991</v>
      </c>
      <c r="D10803" s="148">
        <f>'PRECIO DE MERCADO '!G10803</f>
        <v>890800</v>
      </c>
      <c r="E10803" s="145">
        <f t="shared" si="169"/>
        <v>828732.61633712496</v>
      </c>
    </row>
    <row r="10804" spans="1:5" ht="15.75" x14ac:dyDescent="0.25">
      <c r="A10804" s="15"/>
      <c r="B10804" s="100" t="s">
        <v>215</v>
      </c>
      <c r="C10804" s="121">
        <f>'PRECIO HISTORICO'!D10804</f>
        <v>4662591.7710099006</v>
      </c>
      <c r="D10804" s="148">
        <f>'PRECIO DE MERCADO '!G10804</f>
        <v>5417560</v>
      </c>
      <c r="E10804" s="145">
        <f t="shared" si="169"/>
        <v>5040075.8855049498</v>
      </c>
    </row>
    <row r="10805" spans="1:5" ht="15.75" x14ac:dyDescent="0.25">
      <c r="A10805" s="15"/>
      <c r="B10805" s="100" t="s">
        <v>216</v>
      </c>
      <c r="C10805" s="121">
        <f>'PRECIO HISTORICO'!D10805</f>
        <v>1214845.6709934999</v>
      </c>
      <c r="D10805" s="148">
        <f>'PRECIO DE MERCADO '!G10805</f>
        <v>1411680</v>
      </c>
      <c r="E10805" s="145">
        <f t="shared" si="169"/>
        <v>1313262.83549675</v>
      </c>
    </row>
    <row r="10806" spans="1:5" ht="15.75" x14ac:dyDescent="0.25">
      <c r="A10806" s="15"/>
      <c r="B10806" s="100" t="s">
        <v>217</v>
      </c>
      <c r="C10806" s="121">
        <f>'PRECIO HISTORICO'!D10806</f>
        <v>6493214.6527293501</v>
      </c>
      <c r="D10806" s="148">
        <f>'PRECIO DE MERCADO '!G10806</f>
        <v>7544600</v>
      </c>
      <c r="E10806" s="145">
        <f t="shared" si="169"/>
        <v>7018907.3263646755</v>
      </c>
    </row>
    <row r="10807" spans="1:5" ht="15.75" x14ac:dyDescent="0.25">
      <c r="A10807" s="15"/>
      <c r="B10807" s="100" t="s">
        <v>1175</v>
      </c>
      <c r="C10807" s="121">
        <f>'PRECIO HISTORICO'!D10807</f>
        <v>734318.16154059989</v>
      </c>
      <c r="D10807" s="148">
        <f>'PRECIO DE MERCADO '!G10807</f>
        <v>853400</v>
      </c>
      <c r="E10807" s="145">
        <f t="shared" si="169"/>
        <v>793859.0807703</v>
      </c>
    </row>
    <row r="10808" spans="1:5" ht="15.75" x14ac:dyDescent="0.25">
      <c r="A10808" s="15"/>
      <c r="B10808" s="100" t="s">
        <v>782</v>
      </c>
      <c r="C10808" s="121">
        <f>'PRECIO HISTORICO'!D10808</f>
        <v>301409.45536064997</v>
      </c>
      <c r="D10808" s="148">
        <f>'PRECIO DE MERCADO '!G10808</f>
        <v>350200</v>
      </c>
      <c r="E10808" s="145">
        <f t="shared" si="169"/>
        <v>325804.72768032498</v>
      </c>
    </row>
    <row r="10809" spans="1:5" ht="15.75" x14ac:dyDescent="0.25">
      <c r="A10809" s="15"/>
      <c r="B10809" s="100" t="s">
        <v>220</v>
      </c>
      <c r="C10809" s="121">
        <f>'PRECIO HISTORICO'!D10809</f>
        <v>375669.87275544996</v>
      </c>
      <c r="D10809" s="148">
        <f>'PRECIO DE MERCADO '!G10809</f>
        <v>436560</v>
      </c>
      <c r="E10809" s="145">
        <f t="shared" si="169"/>
        <v>406114.93637772498</v>
      </c>
    </row>
    <row r="10810" spans="1:5" ht="15.75" x14ac:dyDescent="0.25">
      <c r="A10810" s="15"/>
      <c r="B10810" s="100" t="s">
        <v>621</v>
      </c>
      <c r="C10810" s="121">
        <f>'PRECIO HISTORICO'!D10810</f>
        <v>1447263.82303685</v>
      </c>
      <c r="D10810" s="148">
        <f>'PRECIO DE MERCADO '!G10810</f>
        <v>1681640</v>
      </c>
      <c r="E10810" s="145">
        <f t="shared" si="169"/>
        <v>1564451.911518425</v>
      </c>
    </row>
    <row r="10811" spans="1:5" ht="15.75" x14ac:dyDescent="0.25">
      <c r="A10811" s="15"/>
      <c r="B10811" s="100" t="s">
        <v>784</v>
      </c>
      <c r="C10811" s="121">
        <f>'PRECIO HISTORICO'!D10811</f>
        <v>93644.559499399998</v>
      </c>
      <c r="D10811" s="148">
        <f>'PRECIO DE MERCADO '!G10811</f>
        <v>108800</v>
      </c>
      <c r="E10811" s="145">
        <f t="shared" si="169"/>
        <v>101222.2797497</v>
      </c>
    </row>
    <row r="10812" spans="1:5" ht="15.75" x14ac:dyDescent="0.25">
      <c r="A10812" s="15"/>
      <c r="B10812" s="100" t="s">
        <v>787</v>
      </c>
      <c r="C10812" s="121">
        <f>'PRECIO HISTORICO'!D10812</f>
        <v>232751.52446000002</v>
      </c>
      <c r="D10812" s="148">
        <f>'PRECIO DE MERCADO '!G10812</f>
        <v>270640</v>
      </c>
      <c r="E10812" s="145">
        <f t="shared" si="169"/>
        <v>251695.76222999999</v>
      </c>
    </row>
    <row r="10813" spans="1:5" ht="15.75" x14ac:dyDescent="0.25">
      <c r="A10813" s="15"/>
      <c r="B10813" s="100" t="s">
        <v>1179</v>
      </c>
      <c r="C10813" s="121">
        <f>'PRECIO HISTORICO'!D10813</f>
        <v>267275.92580325005</v>
      </c>
      <c r="D10813" s="148">
        <f>'PRECIO DE MERCADO '!G10813</f>
        <v>310760</v>
      </c>
      <c r="E10813" s="145">
        <f t="shared" si="169"/>
        <v>289017.96290162503</v>
      </c>
    </row>
    <row r="10814" spans="1:5" ht="15.75" x14ac:dyDescent="0.25">
      <c r="A10814" s="15"/>
      <c r="B10814" s="100" t="s">
        <v>224</v>
      </c>
      <c r="C10814" s="121">
        <f>'PRECIO HISTORICO'!D10814</f>
        <v>849380.67310459993</v>
      </c>
      <c r="D10814" s="148">
        <f>'PRECIO DE MERCADO '!G10814</f>
        <v>986680</v>
      </c>
      <c r="E10814" s="145">
        <f t="shared" si="169"/>
        <v>918030.33655230002</v>
      </c>
    </row>
    <row r="10815" spans="1:5" ht="15.75" x14ac:dyDescent="0.25">
      <c r="A10815" s="15"/>
      <c r="B10815" s="100" t="s">
        <v>227</v>
      </c>
      <c r="C10815" s="121">
        <f>'PRECIO HISTORICO'!D10815</f>
        <v>292634.57876379997</v>
      </c>
      <c r="D10815" s="148">
        <f>'PRECIO DE MERCADO '!G10815</f>
        <v>340000</v>
      </c>
      <c r="E10815" s="145">
        <f t="shared" si="169"/>
        <v>316317.28938189999</v>
      </c>
    </row>
    <row r="10816" spans="1:5" ht="15.75" x14ac:dyDescent="0.25">
      <c r="A10816" s="15"/>
      <c r="B10816" s="100" t="s">
        <v>229</v>
      </c>
      <c r="C10816" s="121">
        <f>'PRECIO HISTORICO'!D10816</f>
        <v>267275.92580325005</v>
      </c>
      <c r="D10816" s="148">
        <f>'PRECIO DE MERCADO '!G10816</f>
        <v>310760</v>
      </c>
      <c r="E10816" s="145">
        <f t="shared" si="169"/>
        <v>289017.96290162503</v>
      </c>
    </row>
    <row r="10817" spans="1:5" ht="15.75" x14ac:dyDescent="0.25">
      <c r="A10817" s="15"/>
      <c r="B10817" s="100" t="s">
        <v>1180</v>
      </c>
      <c r="C10817" s="121">
        <f>'PRECIO HISTORICO'!D10817</f>
        <v>1299039.75407115</v>
      </c>
      <c r="D10817" s="148">
        <f>'PRECIO DE MERCADO '!G10817</f>
        <v>1509600</v>
      </c>
      <c r="E10817" s="145">
        <f t="shared" si="169"/>
        <v>1404319.877035575</v>
      </c>
    </row>
    <row r="10818" spans="1:5" ht="15.75" x14ac:dyDescent="0.25">
      <c r="A10818" s="15"/>
      <c r="B10818" s="100" t="s">
        <v>629</v>
      </c>
      <c r="C10818" s="121">
        <f>'PRECIO HISTORICO'!D10818</f>
        <v>967246.02409435005</v>
      </c>
      <c r="D10818" s="148">
        <f>'PRECIO DE MERCADO '!G10818</f>
        <v>1124040</v>
      </c>
      <c r="E10818" s="145">
        <f t="shared" si="169"/>
        <v>1045643.0120471751</v>
      </c>
    </row>
    <row r="10819" spans="1:5" ht="15.75" x14ac:dyDescent="0.25">
      <c r="A10819" s="15"/>
      <c r="B10819" s="100" t="s">
        <v>1181</v>
      </c>
      <c r="C10819" s="121">
        <f>'PRECIO HISTORICO'!D10819</f>
        <v>801108.16223164997</v>
      </c>
      <c r="D10819" s="148">
        <f>'PRECIO DE MERCADO '!G10819</f>
        <v>930920</v>
      </c>
      <c r="E10819" s="145">
        <f t="shared" si="169"/>
        <v>866014.08111582499</v>
      </c>
    </row>
    <row r="10820" spans="1:5" ht="15.75" x14ac:dyDescent="0.25">
      <c r="A10820" s="15"/>
      <c r="B10820" s="100" t="s">
        <v>792</v>
      </c>
      <c r="C10820" s="121">
        <f>'PRECIO HISTORICO'!D10820</f>
        <v>331717.00676660001</v>
      </c>
      <c r="D10820" s="148">
        <f>'PRECIO DE MERCADO '!G10820</f>
        <v>385560</v>
      </c>
      <c r="E10820" s="145">
        <f t="shared" si="169"/>
        <v>358638.50338330003</v>
      </c>
    </row>
    <row r="10821" spans="1:5" ht="15.75" x14ac:dyDescent="0.25">
      <c r="A10821" s="15"/>
      <c r="B10821" s="100" t="s">
        <v>793</v>
      </c>
      <c r="C10821" s="121">
        <f>'PRECIO HISTORICO'!D10821</f>
        <v>331717.00676660001</v>
      </c>
      <c r="D10821" s="148">
        <f>'PRECIO DE MERCADO '!G10821</f>
        <v>385560</v>
      </c>
      <c r="E10821" s="145">
        <f t="shared" si="169"/>
        <v>358638.50338330003</v>
      </c>
    </row>
    <row r="10822" spans="1:5" ht="15.75" x14ac:dyDescent="0.25">
      <c r="A10822" s="15"/>
      <c r="B10822" s="100" t="s">
        <v>1182</v>
      </c>
      <c r="C10822" s="121">
        <f>'PRECIO HISTORICO'!D10822</f>
        <v>331717.00676660001</v>
      </c>
      <c r="D10822" s="148">
        <f>'PRECIO DE MERCADO '!G10822</f>
        <v>385560</v>
      </c>
      <c r="E10822" s="145">
        <f t="shared" si="169"/>
        <v>358638.50338330003</v>
      </c>
    </row>
    <row r="10823" spans="1:5" ht="15.75" x14ac:dyDescent="0.25">
      <c r="A10823" s="15"/>
      <c r="B10823" s="100" t="s">
        <v>231</v>
      </c>
      <c r="C10823" s="121">
        <f>'PRECIO HISTORICO'!D10823</f>
        <v>331717.00676660001</v>
      </c>
      <c r="D10823" s="148">
        <f>'PRECIO DE MERCADO '!G10823</f>
        <v>385560</v>
      </c>
      <c r="E10823" s="145">
        <f t="shared" si="169"/>
        <v>358638.50338330003</v>
      </c>
    </row>
    <row r="10824" spans="1:5" ht="15.75" x14ac:dyDescent="0.25">
      <c r="A10824" s="15"/>
      <c r="B10824" s="100" t="s">
        <v>1183</v>
      </c>
      <c r="C10824" s="121">
        <f>'PRECIO HISTORICO'!D10824</f>
        <v>331717.00676660001</v>
      </c>
      <c r="D10824" s="148">
        <f>'PRECIO DE MERCADO '!G10824</f>
        <v>385560</v>
      </c>
      <c r="E10824" s="145">
        <f t="shared" si="169"/>
        <v>358638.50338330003</v>
      </c>
    </row>
    <row r="10825" spans="1:5" ht="15.75" x14ac:dyDescent="0.25">
      <c r="A10825" s="15"/>
      <c r="B10825" s="100" t="s">
        <v>794</v>
      </c>
      <c r="C10825" s="121">
        <f>'PRECIO HISTORICO'!D10825</f>
        <v>331717.00676660001</v>
      </c>
      <c r="D10825" s="148">
        <f>'PRECIO DE MERCADO '!G10825</f>
        <v>385560</v>
      </c>
      <c r="E10825" s="145">
        <f t="shared" si="169"/>
        <v>358638.50338330003</v>
      </c>
    </row>
    <row r="10826" spans="1:5" ht="15.75" x14ac:dyDescent="0.25">
      <c r="A10826" s="15"/>
      <c r="B10826" s="100" t="s">
        <v>232</v>
      </c>
      <c r="C10826" s="121">
        <f>'PRECIO HISTORICO'!D10826</f>
        <v>331717.00676660001</v>
      </c>
      <c r="D10826" s="148">
        <f>'PRECIO DE MERCADO '!G10826</f>
        <v>385560</v>
      </c>
      <c r="E10826" s="145">
        <f t="shared" si="169"/>
        <v>358638.50338330003</v>
      </c>
    </row>
    <row r="10827" spans="1:5" ht="15.75" x14ac:dyDescent="0.25">
      <c r="A10827" s="15"/>
      <c r="B10827" s="100" t="s">
        <v>233</v>
      </c>
      <c r="C10827" s="121">
        <f>'PRECIO HISTORICO'!D10827</f>
        <v>331717.00676660001</v>
      </c>
      <c r="D10827" s="148">
        <f>'PRECIO DE MERCADO '!G10827</f>
        <v>385560</v>
      </c>
      <c r="E10827" s="145">
        <f t="shared" si="169"/>
        <v>358638.50338330003</v>
      </c>
    </row>
    <row r="10828" spans="1:5" ht="15.75" x14ac:dyDescent="0.25">
      <c r="A10828" s="15"/>
      <c r="B10828" s="100" t="s">
        <v>795</v>
      </c>
      <c r="C10828" s="121">
        <f>'PRECIO HISTORICO'!D10828</f>
        <v>331717.00676660001</v>
      </c>
      <c r="D10828" s="148">
        <f>'PRECIO DE MERCADO '!G10828</f>
        <v>385560</v>
      </c>
      <c r="E10828" s="145">
        <f t="shared" si="169"/>
        <v>358638.50338330003</v>
      </c>
    </row>
    <row r="10829" spans="1:5" ht="15.75" x14ac:dyDescent="0.25">
      <c r="A10829" s="15"/>
      <c r="B10829" s="100" t="s">
        <v>234</v>
      </c>
      <c r="C10829" s="121">
        <f>'PRECIO HISTORICO'!D10829</f>
        <v>331717.00676660001</v>
      </c>
      <c r="D10829" s="148">
        <f>'PRECIO DE MERCADO '!G10829</f>
        <v>385560</v>
      </c>
      <c r="E10829" s="145">
        <f t="shared" si="169"/>
        <v>358638.50338330003</v>
      </c>
    </row>
    <row r="10830" spans="1:5" ht="15.75" x14ac:dyDescent="0.25">
      <c r="A10830" s="15"/>
      <c r="B10830" s="100" t="s">
        <v>632</v>
      </c>
      <c r="C10830" s="121">
        <f>'PRECIO HISTORICO'!D10830</f>
        <v>801108.16223164997</v>
      </c>
      <c r="D10830" s="148">
        <f>'PRECIO DE MERCADO '!G10830</f>
        <v>930920</v>
      </c>
      <c r="E10830" s="145">
        <f t="shared" si="169"/>
        <v>866014.08111582499</v>
      </c>
    </row>
    <row r="10831" spans="1:5" ht="15.75" x14ac:dyDescent="0.25">
      <c r="A10831" s="15"/>
      <c r="B10831" s="100" t="s">
        <v>236</v>
      </c>
      <c r="C10831" s="121">
        <f>'PRECIO HISTORICO'!D10831</f>
        <v>701156.60413889994</v>
      </c>
      <c r="D10831" s="148">
        <f>'PRECIO DE MERCADO '!G10831</f>
        <v>814640</v>
      </c>
      <c r="E10831" s="145">
        <f t="shared" si="169"/>
        <v>757898.30206945003</v>
      </c>
    </row>
    <row r="10832" spans="1:5" ht="15.75" x14ac:dyDescent="0.25">
      <c r="A10832" s="15"/>
      <c r="B10832" s="100" t="s">
        <v>1184</v>
      </c>
      <c r="C10832" s="121">
        <f>'PRECIO HISTORICO'!D10832</f>
        <v>967246.02409435005</v>
      </c>
      <c r="D10832" s="148">
        <f>'PRECIO DE MERCADO '!G10832</f>
        <v>1124040</v>
      </c>
      <c r="E10832" s="145">
        <f t="shared" si="169"/>
        <v>1045643.0120471751</v>
      </c>
    </row>
    <row r="10833" spans="1:5" ht="15.75" x14ac:dyDescent="0.25">
      <c r="A10833" s="15"/>
      <c r="B10833" s="100" t="s">
        <v>1185</v>
      </c>
      <c r="C10833" s="121">
        <f>'PRECIO HISTORICO'!D10833</f>
        <v>967246.02409435005</v>
      </c>
      <c r="D10833" s="148">
        <f>'PRECIO DE MERCADO '!G10833</f>
        <v>1124040</v>
      </c>
      <c r="E10833" s="145">
        <f t="shared" si="169"/>
        <v>1045643.0120471751</v>
      </c>
    </row>
    <row r="10834" spans="1:5" ht="15.75" x14ac:dyDescent="0.25">
      <c r="A10834" s="15"/>
      <c r="B10834" s="100" t="s">
        <v>634</v>
      </c>
      <c r="C10834" s="121">
        <f>'PRECIO HISTORICO'!D10834</f>
        <v>967246.02409435005</v>
      </c>
      <c r="D10834" s="148">
        <f>'PRECIO DE MERCADO '!G10834</f>
        <v>1124040</v>
      </c>
      <c r="E10834" s="145">
        <f t="shared" si="169"/>
        <v>1045643.0120471751</v>
      </c>
    </row>
    <row r="10835" spans="1:5" ht="15.75" x14ac:dyDescent="0.25">
      <c r="A10835" s="15"/>
      <c r="B10835" s="100" t="s">
        <v>636</v>
      </c>
      <c r="C10835" s="121">
        <f>'PRECIO HISTORICO'!D10835</f>
        <v>967246.02409435005</v>
      </c>
      <c r="D10835" s="148">
        <f>'PRECIO DE MERCADO '!G10835</f>
        <v>1124040</v>
      </c>
      <c r="E10835" s="145">
        <f t="shared" si="169"/>
        <v>1045643.0120471751</v>
      </c>
    </row>
    <row r="10836" spans="1:5" ht="15.75" x14ac:dyDescent="0.25">
      <c r="A10836" s="15"/>
      <c r="B10836" s="100" t="s">
        <v>636</v>
      </c>
      <c r="C10836" s="121">
        <f>'PRECIO HISTORICO'!D10836</f>
        <v>967246.02409435005</v>
      </c>
      <c r="D10836" s="148">
        <f>'PRECIO DE MERCADO '!G10836</f>
        <v>1124040</v>
      </c>
      <c r="E10836" s="145">
        <f t="shared" si="169"/>
        <v>1045643.0120471751</v>
      </c>
    </row>
    <row r="10837" spans="1:5" ht="15.75" x14ac:dyDescent="0.25">
      <c r="A10837" s="15"/>
      <c r="B10837" s="100" t="s">
        <v>1186</v>
      </c>
      <c r="C10837" s="121">
        <f>'PRECIO HISTORICO'!D10837</f>
        <v>967246.02409435005</v>
      </c>
      <c r="D10837" s="148">
        <f>'PRECIO DE MERCADO '!G10837</f>
        <v>1124040</v>
      </c>
      <c r="E10837" s="145">
        <f t="shared" si="169"/>
        <v>1045643.0120471751</v>
      </c>
    </row>
    <row r="10838" spans="1:5" ht="15.75" x14ac:dyDescent="0.25">
      <c r="A10838" s="15"/>
      <c r="B10838" s="100" t="s">
        <v>1187</v>
      </c>
      <c r="C10838" s="121">
        <f>'PRECIO HISTORICO'!D10838</f>
        <v>967246.02409435005</v>
      </c>
      <c r="D10838" s="148">
        <f>'PRECIO DE MERCADO '!G10838</f>
        <v>1124040</v>
      </c>
      <c r="E10838" s="145">
        <f t="shared" si="169"/>
        <v>1045643.0120471751</v>
      </c>
    </row>
    <row r="10839" spans="1:5" ht="15.75" x14ac:dyDescent="0.25">
      <c r="A10839" s="15"/>
      <c r="B10839" s="100" t="s">
        <v>1188</v>
      </c>
      <c r="C10839" s="121">
        <f>'PRECIO HISTORICO'!D10839</f>
        <v>175594.16282134998</v>
      </c>
      <c r="D10839" s="148">
        <f>'PRECIO DE MERCADO '!G10839</f>
        <v>204000</v>
      </c>
      <c r="E10839" s="145">
        <f t="shared" si="169"/>
        <v>189797.08141067499</v>
      </c>
    </row>
    <row r="10840" spans="1:5" ht="15.75" x14ac:dyDescent="0.25">
      <c r="A10840" s="15"/>
      <c r="B10840" s="100" t="s">
        <v>639</v>
      </c>
      <c r="C10840" s="121">
        <f>'PRECIO HISTORICO'!D10840</f>
        <v>131141.92033214998</v>
      </c>
      <c r="D10840" s="148">
        <f>'PRECIO DE MERCADO '!G10840</f>
        <v>152320</v>
      </c>
      <c r="E10840" s="145">
        <f t="shared" si="169"/>
        <v>141730.96016607498</v>
      </c>
    </row>
    <row r="10841" spans="1:5" ht="15.75" x14ac:dyDescent="0.25">
      <c r="A10841" s="15"/>
      <c r="B10841" s="100" t="s">
        <v>243</v>
      </c>
      <c r="C10841" s="121">
        <f>'PRECIO HISTORICO'!D10841</f>
        <v>131141.92033214998</v>
      </c>
      <c r="D10841" s="148">
        <f>'PRECIO DE MERCADO '!G10841</f>
        <v>152320</v>
      </c>
      <c r="E10841" s="145">
        <f t="shared" si="169"/>
        <v>141730.96016607498</v>
      </c>
    </row>
    <row r="10842" spans="1:5" ht="15.75" x14ac:dyDescent="0.25">
      <c r="A10842" s="15"/>
      <c r="B10842" s="100" t="s">
        <v>12</v>
      </c>
      <c r="C10842" s="121">
        <f>'PRECIO HISTORICO'!D10842</f>
        <v>399673.04613144998</v>
      </c>
      <c r="D10842" s="148">
        <f>'PRECIO DE MERCADO '!G10842</f>
        <v>464440</v>
      </c>
      <c r="E10842" s="145">
        <f t="shared" si="169"/>
        <v>432056.52306572499</v>
      </c>
    </row>
    <row r="10843" spans="1:5" ht="15.75" x14ac:dyDescent="0.25">
      <c r="A10843" s="15"/>
      <c r="B10843" s="100" t="s">
        <v>13</v>
      </c>
      <c r="C10843" s="121">
        <f>'PRECIO HISTORICO'!D10843</f>
        <v>360532.05714435002</v>
      </c>
      <c r="D10843" s="148">
        <f>'PRECIO DE MERCADO '!G10843</f>
        <v>418880</v>
      </c>
      <c r="E10843" s="145">
        <f t="shared" si="169"/>
        <v>389706.02857217501</v>
      </c>
    </row>
    <row r="10844" spans="1:5" ht="15.75" x14ac:dyDescent="0.25">
      <c r="A10844" s="15"/>
      <c r="B10844" s="100" t="s">
        <v>245</v>
      </c>
      <c r="C10844" s="121">
        <f>'PRECIO HISTORICO'!D10844</f>
        <v>749738.51501184993</v>
      </c>
      <c r="D10844" s="148">
        <f>'PRECIO DE MERCADO '!G10844</f>
        <v>871080</v>
      </c>
      <c r="E10844" s="145">
        <f t="shared" si="169"/>
        <v>810409.25750592491</v>
      </c>
    </row>
    <row r="10845" spans="1:5" ht="15.75" x14ac:dyDescent="0.25">
      <c r="A10845" s="15"/>
      <c r="B10845" s="100" t="s">
        <v>1189</v>
      </c>
      <c r="C10845" s="121">
        <f>'PRECIO HISTORICO'!D10845</f>
        <v>615781.83975034999</v>
      </c>
      <c r="D10845" s="148">
        <f>'PRECIO DE MERCADO '!G10845</f>
        <v>715360</v>
      </c>
      <c r="E10845" s="145">
        <f t="shared" si="169"/>
        <v>665570.91987517499</v>
      </c>
    </row>
    <row r="10846" spans="1:5" ht="15.75" x14ac:dyDescent="0.25">
      <c r="A10846" s="15"/>
      <c r="B10846" s="100" t="s">
        <v>1190</v>
      </c>
      <c r="C10846" s="121">
        <f>'PRECIO HISTORICO'!D10846</f>
        <v>267275.92580325005</v>
      </c>
      <c r="D10846" s="148">
        <f>'PRECIO DE MERCADO '!G10846</f>
        <v>310760</v>
      </c>
      <c r="E10846" s="145">
        <f t="shared" si="169"/>
        <v>289017.96290162503</v>
      </c>
    </row>
    <row r="10847" spans="1:5" ht="15.75" x14ac:dyDescent="0.25">
      <c r="A10847" s="15"/>
      <c r="B10847" s="100" t="s">
        <v>642</v>
      </c>
      <c r="C10847" s="121">
        <f>'PRECIO HISTORICO'!D10847</f>
        <v>1416103.2529689502</v>
      </c>
      <c r="D10847" s="148">
        <f>'PRECIO DE MERCADO '!G10847</f>
        <v>1645600</v>
      </c>
      <c r="E10847" s="145">
        <f t="shared" si="169"/>
        <v>1530851.6264844751</v>
      </c>
    </row>
    <row r="10848" spans="1:5" ht="15.75" x14ac:dyDescent="0.25">
      <c r="A10848" s="15"/>
      <c r="B10848" s="100" t="s">
        <v>1191</v>
      </c>
      <c r="C10848" s="121">
        <f>'PRECIO HISTORICO'!D10848</f>
        <v>2760593.8672676003</v>
      </c>
      <c r="D10848" s="148">
        <f>'PRECIO DE MERCADO '!G10848</f>
        <v>3207560</v>
      </c>
      <c r="E10848" s="145">
        <f t="shared" si="169"/>
        <v>2984076.9336338001</v>
      </c>
    </row>
    <row r="10849" spans="1:5" ht="15.75" x14ac:dyDescent="0.25">
      <c r="A10849" s="15"/>
      <c r="B10849" s="100" t="s">
        <v>3828</v>
      </c>
      <c r="C10849" s="121">
        <f>'PRECIO HISTORICO'!D10849</f>
        <v>147376.76007145</v>
      </c>
      <c r="D10849" s="148">
        <f>'PRECIO DE MERCADO '!G10849</f>
        <v>171360</v>
      </c>
      <c r="E10849" s="145">
        <f t="shared" ref="E10849:E10912" si="170">AVERAGE(C10849:D10849)</f>
        <v>159368.38003572501</v>
      </c>
    </row>
    <row r="10850" spans="1:5" ht="15.75" x14ac:dyDescent="0.25">
      <c r="A10850" s="15"/>
      <c r="B10850" s="100" t="s">
        <v>3829</v>
      </c>
      <c r="C10850" s="121">
        <f>'PRECIO HISTORICO'!D10850</f>
        <v>147376.76007145</v>
      </c>
      <c r="D10850" s="148">
        <f>'PRECIO DE MERCADO '!G10850</f>
        <v>171360</v>
      </c>
      <c r="E10850" s="145">
        <f t="shared" si="170"/>
        <v>159368.38003572501</v>
      </c>
    </row>
    <row r="10851" spans="1:5" ht="15.75" x14ac:dyDescent="0.25">
      <c r="A10851" s="15"/>
      <c r="B10851" s="100" t="s">
        <v>1194</v>
      </c>
      <c r="C10851" s="121">
        <f>'PRECIO HISTORICO'!D10851</f>
        <v>147376.76007145</v>
      </c>
      <c r="D10851" s="148">
        <f>'PRECIO DE MERCADO '!G10851</f>
        <v>171360</v>
      </c>
      <c r="E10851" s="145">
        <f t="shared" si="170"/>
        <v>159368.38003572501</v>
      </c>
    </row>
    <row r="10852" spans="1:5" ht="15.75" x14ac:dyDescent="0.25">
      <c r="A10852" s="15"/>
      <c r="B10852" s="100" t="s">
        <v>1195</v>
      </c>
      <c r="C10852" s="121">
        <f>'PRECIO HISTORICO'!D10852</f>
        <v>147376.76007145</v>
      </c>
      <c r="D10852" s="148">
        <f>'PRECIO DE MERCADO '!G10852</f>
        <v>171360</v>
      </c>
      <c r="E10852" s="145">
        <f t="shared" si="170"/>
        <v>159368.38003572501</v>
      </c>
    </row>
    <row r="10853" spans="1:5" ht="15.75" x14ac:dyDescent="0.25">
      <c r="A10853" s="15"/>
      <c r="B10853" s="100" t="s">
        <v>1196</v>
      </c>
      <c r="C10853" s="121">
        <f>'PRECIO HISTORICO'!D10853</f>
        <v>147376.76007145</v>
      </c>
      <c r="D10853" s="148">
        <f>'PRECIO DE MERCADO '!G10853</f>
        <v>171360</v>
      </c>
      <c r="E10853" s="145">
        <f t="shared" si="170"/>
        <v>159368.38003572501</v>
      </c>
    </row>
    <row r="10854" spans="1:5" ht="15.75" x14ac:dyDescent="0.25">
      <c r="A10854" s="15"/>
      <c r="B10854" s="100" t="s">
        <v>249</v>
      </c>
      <c r="C10854" s="121">
        <f>'PRECIO HISTORICO'!D10854</f>
        <v>1632619.9376896501</v>
      </c>
      <c r="D10854" s="148">
        <f>'PRECIO DE MERCADO '!G10854</f>
        <v>1897200</v>
      </c>
      <c r="E10854" s="145">
        <f t="shared" si="170"/>
        <v>1764909.9688448249</v>
      </c>
    </row>
    <row r="10855" spans="1:5" ht="15.75" x14ac:dyDescent="0.25">
      <c r="A10855" s="15"/>
      <c r="B10855" s="100" t="s">
        <v>251</v>
      </c>
      <c r="C10855" s="121">
        <f>'PRECIO HISTORICO'!D10855</f>
        <v>1632619.9376896501</v>
      </c>
      <c r="D10855" s="148">
        <f>'PRECIO DE MERCADO '!G10855</f>
        <v>1897200</v>
      </c>
      <c r="E10855" s="145">
        <f t="shared" si="170"/>
        <v>1764909.9688448249</v>
      </c>
    </row>
    <row r="10856" spans="1:5" ht="15.75" x14ac:dyDescent="0.25">
      <c r="A10856" s="15"/>
      <c r="B10856" s="100" t="s">
        <v>1198</v>
      </c>
      <c r="C10856" s="121">
        <f>'PRECIO HISTORICO'!D10856</f>
        <v>2997624.7621865999</v>
      </c>
      <c r="D10856" s="148">
        <f>'PRECIO DE MERCADO '!G10856</f>
        <v>3482960</v>
      </c>
      <c r="E10856" s="145">
        <f t="shared" si="170"/>
        <v>3240292.3810932999</v>
      </c>
    </row>
    <row r="10857" spans="1:5" ht="15.75" x14ac:dyDescent="0.25">
      <c r="A10857" s="15"/>
      <c r="B10857" s="100" t="s">
        <v>389</v>
      </c>
      <c r="C10857" s="121">
        <f>'PRECIO HISTORICO'!D10857</f>
        <v>80763.09747415001</v>
      </c>
      <c r="D10857" s="148">
        <f>'PRECIO DE MERCADO '!G10857</f>
        <v>93840</v>
      </c>
      <c r="E10857" s="145">
        <f t="shared" si="170"/>
        <v>87301.548737075005</v>
      </c>
    </row>
    <row r="10858" spans="1:5" ht="15.75" x14ac:dyDescent="0.25">
      <c r="A10858" s="15"/>
      <c r="B10858" s="100" t="s">
        <v>1199</v>
      </c>
      <c r="C10858" s="121">
        <f>'PRECIO HISTORICO'!D10858</f>
        <v>80763.09747415001</v>
      </c>
      <c r="D10858" s="148">
        <f>'PRECIO DE MERCADO '!G10858</f>
        <v>93840</v>
      </c>
      <c r="E10858" s="145">
        <f t="shared" si="170"/>
        <v>87301.548737075005</v>
      </c>
    </row>
    <row r="10859" spans="1:5" ht="15.75" x14ac:dyDescent="0.25">
      <c r="A10859" s="15"/>
      <c r="B10859" s="100" t="s">
        <v>257</v>
      </c>
      <c r="C10859" s="121">
        <f>'PRECIO HISTORICO'!D10859</f>
        <v>80763.09747415001</v>
      </c>
      <c r="D10859" s="148">
        <f>'PRECIO DE MERCADO '!G10859</f>
        <v>93840</v>
      </c>
      <c r="E10859" s="145">
        <f t="shared" si="170"/>
        <v>87301.548737075005</v>
      </c>
    </row>
    <row r="10860" spans="1:5" ht="15.75" x14ac:dyDescent="0.25">
      <c r="A10860" s="15"/>
      <c r="B10860" s="100" t="s">
        <v>3830</v>
      </c>
      <c r="C10860" s="121">
        <f>'PRECIO HISTORICO'!D10860</f>
        <v>68657.930900649997</v>
      </c>
      <c r="D10860" s="148">
        <f>'PRECIO DE MERCADO '!G10860</f>
        <v>79560</v>
      </c>
      <c r="E10860" s="145">
        <f t="shared" si="170"/>
        <v>74108.965450324991</v>
      </c>
    </row>
    <row r="10861" spans="1:5" ht="15.75" x14ac:dyDescent="0.25">
      <c r="A10861" s="15"/>
      <c r="B10861" s="100" t="s">
        <v>647</v>
      </c>
      <c r="C10861" s="121">
        <f>'PRECIO HISTORICO'!D10861</f>
        <v>681785.09142834996</v>
      </c>
      <c r="D10861" s="148">
        <f>'PRECIO DE MERCADO '!G10861</f>
        <v>792200</v>
      </c>
      <c r="E10861" s="145">
        <f t="shared" si="170"/>
        <v>736992.54571417498</v>
      </c>
    </row>
    <row r="10862" spans="1:5" ht="15.75" x14ac:dyDescent="0.25">
      <c r="A10862" s="15"/>
      <c r="B10862" s="100" t="s">
        <v>3831</v>
      </c>
      <c r="C10862" s="121">
        <f>'PRECIO HISTORICO'!D10862</f>
        <v>154032.69528920003</v>
      </c>
      <c r="D10862" s="148">
        <f>'PRECIO DE MERCADO '!G10862</f>
        <v>178840</v>
      </c>
      <c r="E10862" s="145">
        <f t="shared" si="170"/>
        <v>166436.34764460003</v>
      </c>
    </row>
    <row r="10863" spans="1:5" ht="15.75" x14ac:dyDescent="0.25">
      <c r="A10863" s="15"/>
      <c r="B10863" s="100" t="s">
        <v>262</v>
      </c>
      <c r="C10863" s="121">
        <f>'PRECIO HISTORICO'!D10863</f>
        <v>154032.69528920003</v>
      </c>
      <c r="D10863" s="148">
        <f>'PRECIO DE MERCADO '!G10863</f>
        <v>178840</v>
      </c>
      <c r="E10863" s="145">
        <f t="shared" si="170"/>
        <v>166436.34764460003</v>
      </c>
    </row>
    <row r="10864" spans="1:5" ht="15.75" x14ac:dyDescent="0.25">
      <c r="A10864" s="15"/>
      <c r="B10864" s="100" t="s">
        <v>263</v>
      </c>
      <c r="C10864" s="121">
        <f>'PRECIO HISTORICO'!D10864</f>
        <v>154032.69528920003</v>
      </c>
      <c r="D10864" s="148">
        <f>'PRECIO DE MERCADO '!G10864</f>
        <v>178840</v>
      </c>
      <c r="E10864" s="145">
        <f t="shared" si="170"/>
        <v>166436.34764460003</v>
      </c>
    </row>
    <row r="10865" spans="1:5" ht="15.75" x14ac:dyDescent="0.25">
      <c r="A10865" s="15"/>
      <c r="B10865" s="100" t="s">
        <v>813</v>
      </c>
      <c r="C10865" s="121">
        <f>'PRECIO HISTORICO'!D10865</f>
        <v>154032.69528920003</v>
      </c>
      <c r="D10865" s="148">
        <f>'PRECIO DE MERCADO '!G10865</f>
        <v>178840</v>
      </c>
      <c r="E10865" s="145">
        <f t="shared" si="170"/>
        <v>166436.34764460003</v>
      </c>
    </row>
    <row r="10866" spans="1:5" ht="15.75" x14ac:dyDescent="0.25">
      <c r="A10866" s="15"/>
      <c r="B10866" s="100" t="s">
        <v>1202</v>
      </c>
      <c r="C10866" s="121">
        <f>'PRECIO HISTORICO'!D10866</f>
        <v>247677.25478860002</v>
      </c>
      <c r="D10866" s="148">
        <f>'PRECIO DE MERCADO '!G10866</f>
        <v>287640</v>
      </c>
      <c r="E10866" s="145">
        <f t="shared" si="170"/>
        <v>267658.62739430001</v>
      </c>
    </row>
    <row r="10867" spans="1:5" ht="15.75" x14ac:dyDescent="0.25">
      <c r="A10867" s="15"/>
      <c r="B10867" s="100" t="s">
        <v>1204</v>
      </c>
      <c r="C10867" s="121">
        <f>'PRECIO HISTORICO'!D10867</f>
        <v>434190.08311770001</v>
      </c>
      <c r="D10867" s="148">
        <f>'PRECIO DE MERCADO '!G10867</f>
        <v>504560</v>
      </c>
      <c r="E10867" s="145">
        <f t="shared" si="170"/>
        <v>469375.04155884997</v>
      </c>
    </row>
    <row r="10868" spans="1:5" ht="15.75" x14ac:dyDescent="0.25">
      <c r="A10868" s="15"/>
      <c r="B10868" s="100" t="s">
        <v>653</v>
      </c>
      <c r="C10868" s="121">
        <f>'PRECIO HISTORICO'!D10868</f>
        <v>308374.79057840002</v>
      </c>
      <c r="D10868" s="148">
        <f>'PRECIO DE MERCADO '!G10868</f>
        <v>358360</v>
      </c>
      <c r="E10868" s="145">
        <f t="shared" si="170"/>
        <v>333367.39528920001</v>
      </c>
    </row>
    <row r="10869" spans="1:5" ht="15.75" x14ac:dyDescent="0.25">
      <c r="A10869" s="15"/>
      <c r="B10869" s="100" t="s">
        <v>1637</v>
      </c>
      <c r="C10869" s="121">
        <f>'PRECIO HISTORICO'!D10869</f>
        <v>378032.42610769998</v>
      </c>
      <c r="D10869" s="148">
        <f>'PRECIO DE MERCADO '!G10869</f>
        <v>439280</v>
      </c>
      <c r="E10869" s="145">
        <f t="shared" si="170"/>
        <v>408656.21305384999</v>
      </c>
    </row>
    <row r="10870" spans="1:5" ht="15.75" x14ac:dyDescent="0.25">
      <c r="A10870" s="15"/>
      <c r="B10870" s="100" t="s">
        <v>3832</v>
      </c>
      <c r="C10870" s="121">
        <f>'PRECIO HISTORICO'!D10870</f>
        <v>378032.42610769998</v>
      </c>
      <c r="D10870" s="148">
        <f>'PRECIO DE MERCADO '!G10870</f>
        <v>439280</v>
      </c>
      <c r="E10870" s="145">
        <f t="shared" si="170"/>
        <v>408656.21305384999</v>
      </c>
    </row>
    <row r="10871" spans="1:5" ht="15.75" x14ac:dyDescent="0.25">
      <c r="A10871" s="15"/>
      <c r="B10871" s="100" t="s">
        <v>3833</v>
      </c>
      <c r="C10871" s="121">
        <f>'PRECIO HISTORICO'!D10871</f>
        <v>378032.42610769998</v>
      </c>
      <c r="D10871" s="148">
        <f>'PRECIO DE MERCADO '!G10871</f>
        <v>439280</v>
      </c>
      <c r="E10871" s="145">
        <f t="shared" si="170"/>
        <v>408656.21305384999</v>
      </c>
    </row>
    <row r="10872" spans="1:5" ht="15.75" x14ac:dyDescent="0.25">
      <c r="A10872" s="15"/>
      <c r="B10872" s="100" t="s">
        <v>3834</v>
      </c>
      <c r="C10872" s="121">
        <f>'PRECIO HISTORICO'!D10872</f>
        <v>378032.42610769998</v>
      </c>
      <c r="D10872" s="148">
        <f>'PRECIO DE MERCADO '!G10872</f>
        <v>439280</v>
      </c>
      <c r="E10872" s="145">
        <f t="shared" si="170"/>
        <v>408656.21305384999</v>
      </c>
    </row>
    <row r="10873" spans="1:5" ht="15.75" x14ac:dyDescent="0.25">
      <c r="A10873" s="15"/>
      <c r="B10873" s="100" t="s">
        <v>3835</v>
      </c>
      <c r="C10873" s="121">
        <f>'PRECIO HISTORICO'!D10873</f>
        <v>378032.42610769998</v>
      </c>
      <c r="D10873" s="148">
        <f>'PRECIO DE MERCADO '!G10873</f>
        <v>439280</v>
      </c>
      <c r="E10873" s="145">
        <f t="shared" si="170"/>
        <v>408656.21305384999</v>
      </c>
    </row>
    <row r="10874" spans="1:5" ht="15.75" x14ac:dyDescent="0.25">
      <c r="A10874" s="15"/>
      <c r="B10874" s="100" t="s">
        <v>3836</v>
      </c>
      <c r="C10874" s="121">
        <f>'PRECIO HISTORICO'!D10874</f>
        <v>378032.42610769998</v>
      </c>
      <c r="D10874" s="148">
        <f>'PRECIO DE MERCADO '!G10874</f>
        <v>439280</v>
      </c>
      <c r="E10874" s="145">
        <f t="shared" si="170"/>
        <v>408656.21305384999</v>
      </c>
    </row>
    <row r="10875" spans="1:5" ht="15.75" x14ac:dyDescent="0.25">
      <c r="A10875" s="15"/>
      <c r="B10875" s="100" t="s">
        <v>3837</v>
      </c>
      <c r="C10875" s="121">
        <f>'PRECIO HISTORICO'!D10875</f>
        <v>378032.42610769998</v>
      </c>
      <c r="D10875" s="148">
        <f>'PRECIO DE MERCADO '!G10875</f>
        <v>439280</v>
      </c>
      <c r="E10875" s="145">
        <f t="shared" si="170"/>
        <v>408656.21305384999</v>
      </c>
    </row>
    <row r="10876" spans="1:5" ht="15.75" x14ac:dyDescent="0.25">
      <c r="A10876" s="15"/>
      <c r="B10876" s="100" t="s">
        <v>1582</v>
      </c>
      <c r="C10876" s="121">
        <f>'PRECIO HISTORICO'!D10876</f>
        <v>170267.53502849999</v>
      </c>
      <c r="D10876" s="148">
        <f>'PRECIO DE MERCADO '!G10876</f>
        <v>197880</v>
      </c>
      <c r="E10876" s="145">
        <f t="shared" si="170"/>
        <v>184073.76751425001</v>
      </c>
    </row>
    <row r="10877" spans="1:5" ht="15.75" x14ac:dyDescent="0.25">
      <c r="A10877" s="15"/>
      <c r="B10877" s="100" t="s">
        <v>660</v>
      </c>
      <c r="C10877" s="121">
        <f>'PRECIO HISTORICO'!D10877</f>
        <v>301409.45536064997</v>
      </c>
      <c r="D10877" s="148">
        <f>'PRECIO DE MERCADO '!G10877</f>
        <v>350200</v>
      </c>
      <c r="E10877" s="145">
        <f t="shared" si="170"/>
        <v>325804.72768032498</v>
      </c>
    </row>
    <row r="10878" spans="1:5" ht="15.75" x14ac:dyDescent="0.25">
      <c r="A10878" s="15"/>
      <c r="B10878" s="100" t="s">
        <v>1214</v>
      </c>
      <c r="C10878" s="121">
        <f>'PRECIO HISTORICO'!D10878</f>
        <v>1282794.46077055</v>
      </c>
      <c r="D10878" s="148">
        <f>'PRECIO DE MERCADO '!G10878</f>
        <v>1490560</v>
      </c>
      <c r="E10878" s="145">
        <f t="shared" si="170"/>
        <v>1386677.2303852751</v>
      </c>
    </row>
    <row r="10879" spans="1:5" ht="15.75" x14ac:dyDescent="0.25">
      <c r="A10879" s="15"/>
      <c r="B10879" s="100" t="s">
        <v>273</v>
      </c>
      <c r="C10879" s="121">
        <f>'PRECIO HISTORICO'!D10879</f>
        <v>496817.8879208999</v>
      </c>
      <c r="D10879" s="148">
        <f>'PRECIO DE MERCADO '!G10879</f>
        <v>577320</v>
      </c>
      <c r="E10879" s="145">
        <f t="shared" si="170"/>
        <v>537068.94396044989</v>
      </c>
    </row>
    <row r="10880" spans="1:5" ht="15.75" x14ac:dyDescent="0.25">
      <c r="A10880" s="15"/>
      <c r="B10880" s="100" t="s">
        <v>1215</v>
      </c>
      <c r="C10880" s="121">
        <f>'PRECIO HISTORICO'!D10880</f>
        <v>1148827.3319477502</v>
      </c>
      <c r="D10880" s="148">
        <f>'PRECIO DE MERCADO '!G10880</f>
        <v>1334840</v>
      </c>
      <c r="E10880" s="145">
        <f t="shared" si="170"/>
        <v>1241833.6659738752</v>
      </c>
    </row>
    <row r="10881" spans="1:5" ht="15.75" x14ac:dyDescent="0.25">
      <c r="A10881" s="15"/>
      <c r="B10881" s="100" t="s">
        <v>274</v>
      </c>
      <c r="C10881" s="121">
        <f>'PRECIO HISTORICO'!D10881</f>
        <v>533055.94575870002</v>
      </c>
      <c r="D10881" s="148">
        <f>'PRECIO DE MERCADO '!G10881</f>
        <v>619480</v>
      </c>
      <c r="E10881" s="145">
        <f t="shared" si="170"/>
        <v>576267.97287934995</v>
      </c>
    </row>
    <row r="10882" spans="1:5" ht="15.75" x14ac:dyDescent="0.25">
      <c r="A10882" s="15"/>
      <c r="B10882" s="100" t="s">
        <v>830</v>
      </c>
      <c r="C10882" s="121">
        <f>'PRECIO HISTORICO'!D10882</f>
        <v>533055.94575870002</v>
      </c>
      <c r="D10882" s="148">
        <f>'PRECIO DE MERCADO '!G10882</f>
        <v>619480</v>
      </c>
      <c r="E10882" s="145">
        <f t="shared" si="170"/>
        <v>576267.97287934995</v>
      </c>
    </row>
    <row r="10883" spans="1:5" ht="15.75" x14ac:dyDescent="0.25">
      <c r="A10883" s="15"/>
      <c r="B10883" s="100" t="s">
        <v>831</v>
      </c>
      <c r="C10883" s="121">
        <f>'PRECIO HISTORICO'!D10883</f>
        <v>434190.08311770001</v>
      </c>
      <c r="D10883" s="148">
        <f>'PRECIO DE MERCADO '!G10883</f>
        <v>504560</v>
      </c>
      <c r="E10883" s="145">
        <f t="shared" si="170"/>
        <v>469375.04155884997</v>
      </c>
    </row>
    <row r="10884" spans="1:5" ht="15.75" x14ac:dyDescent="0.25">
      <c r="A10884" s="15"/>
      <c r="B10884" s="100" t="s">
        <v>834</v>
      </c>
      <c r="C10884" s="121">
        <f>'PRECIO HISTORICO'!D10884</f>
        <v>1632619.9376896501</v>
      </c>
      <c r="D10884" s="148">
        <f>'PRECIO DE MERCADO '!G10884</f>
        <v>1897200</v>
      </c>
      <c r="E10884" s="145">
        <f t="shared" si="170"/>
        <v>1764909.9688448249</v>
      </c>
    </row>
    <row r="10885" spans="1:5" ht="15.75" x14ac:dyDescent="0.25">
      <c r="A10885" s="15"/>
      <c r="B10885" s="100" t="s">
        <v>278</v>
      </c>
      <c r="C10885" s="121">
        <f>'PRECIO HISTORICO'!D10885</f>
        <v>833278.89527155005</v>
      </c>
      <c r="D10885" s="148">
        <f>'PRECIO DE MERCADO '!G10885</f>
        <v>968320</v>
      </c>
      <c r="E10885" s="145">
        <f t="shared" si="170"/>
        <v>900799.44763577497</v>
      </c>
    </row>
    <row r="10886" spans="1:5" ht="15.75" x14ac:dyDescent="0.25">
      <c r="A10886" s="15"/>
      <c r="B10886" s="100" t="s">
        <v>1216</v>
      </c>
      <c r="C10886" s="121">
        <f>'PRECIO HISTORICO'!D10886</f>
        <v>833278.89527155005</v>
      </c>
      <c r="D10886" s="148">
        <f>'PRECIO DE MERCADO '!G10886</f>
        <v>968320</v>
      </c>
      <c r="E10886" s="145">
        <f t="shared" si="170"/>
        <v>900799.44763577497</v>
      </c>
    </row>
    <row r="10887" spans="1:5" ht="15.75" x14ac:dyDescent="0.25">
      <c r="A10887" s="15"/>
      <c r="B10887" s="100" t="s">
        <v>1217</v>
      </c>
      <c r="C10887" s="121">
        <f>'PRECIO HISTORICO'!D10887</f>
        <v>833278.89527155005</v>
      </c>
      <c r="D10887" s="148">
        <f>'PRECIO DE MERCADO '!G10887</f>
        <v>968320</v>
      </c>
      <c r="E10887" s="145">
        <f t="shared" si="170"/>
        <v>900799.44763577497</v>
      </c>
    </row>
    <row r="10888" spans="1:5" ht="15.75" x14ac:dyDescent="0.25">
      <c r="A10888" s="15"/>
      <c r="B10888" s="100" t="s">
        <v>280</v>
      </c>
      <c r="C10888" s="121">
        <f>'PRECIO HISTORICO'!D10888</f>
        <v>833278.89527155005</v>
      </c>
      <c r="D10888" s="148">
        <f>'PRECIO DE MERCADO '!G10888</f>
        <v>968320</v>
      </c>
      <c r="E10888" s="145">
        <f t="shared" si="170"/>
        <v>900799.44763577497</v>
      </c>
    </row>
    <row r="10889" spans="1:5" ht="15.75" x14ac:dyDescent="0.25">
      <c r="A10889" s="15"/>
      <c r="B10889" s="100" t="s">
        <v>281</v>
      </c>
      <c r="C10889" s="121">
        <f>'PRECIO HISTORICO'!D10889</f>
        <v>833278.89527155005</v>
      </c>
      <c r="D10889" s="148">
        <f>'PRECIO DE MERCADO '!G10889</f>
        <v>968320</v>
      </c>
      <c r="E10889" s="145">
        <f t="shared" si="170"/>
        <v>900799.44763577497</v>
      </c>
    </row>
    <row r="10890" spans="1:5" ht="15.75" x14ac:dyDescent="0.25">
      <c r="A10890" s="15"/>
      <c r="B10890" s="100" t="s">
        <v>1218</v>
      </c>
      <c r="C10890" s="121">
        <f>'PRECIO HISTORICO'!D10890</f>
        <v>833278.89527155005</v>
      </c>
      <c r="D10890" s="148">
        <f>'PRECIO DE MERCADO '!G10890</f>
        <v>968320</v>
      </c>
      <c r="E10890" s="145">
        <f t="shared" si="170"/>
        <v>900799.44763577497</v>
      </c>
    </row>
    <row r="10891" spans="1:5" ht="15.75" x14ac:dyDescent="0.25">
      <c r="A10891" s="15"/>
      <c r="B10891" s="100" t="s">
        <v>1219</v>
      </c>
      <c r="C10891" s="121">
        <f>'PRECIO HISTORICO'!D10891</f>
        <v>833278.89527155005</v>
      </c>
      <c r="D10891" s="148">
        <f>'PRECIO DE MERCADO '!G10891</f>
        <v>968320</v>
      </c>
      <c r="E10891" s="145">
        <f t="shared" si="170"/>
        <v>900799.44763577497</v>
      </c>
    </row>
    <row r="10892" spans="1:5" ht="15.75" x14ac:dyDescent="0.25">
      <c r="A10892" s="15"/>
      <c r="B10892" s="100" t="s">
        <v>1220</v>
      </c>
      <c r="C10892" s="121">
        <f>'PRECIO HISTORICO'!D10892</f>
        <v>247677.25478860002</v>
      </c>
      <c r="D10892" s="148">
        <f>'PRECIO DE MERCADO '!G10892</f>
        <v>287640</v>
      </c>
      <c r="E10892" s="145">
        <f t="shared" si="170"/>
        <v>267658.62739430001</v>
      </c>
    </row>
    <row r="10893" spans="1:5" ht="15.75" x14ac:dyDescent="0.25">
      <c r="A10893" s="15"/>
      <c r="B10893" s="100" t="s">
        <v>283</v>
      </c>
      <c r="C10893" s="121">
        <f>'PRECIO HISTORICO'!D10893</f>
        <v>247677.25478860002</v>
      </c>
      <c r="D10893" s="148">
        <f>'PRECIO DE MERCADO '!G10893</f>
        <v>287640</v>
      </c>
      <c r="E10893" s="145">
        <f t="shared" si="170"/>
        <v>267658.62739430001</v>
      </c>
    </row>
    <row r="10894" spans="1:5" ht="15.75" x14ac:dyDescent="0.25">
      <c r="A10894" s="15"/>
      <c r="B10894" s="100" t="s">
        <v>1221</v>
      </c>
      <c r="C10894" s="121">
        <f>'PRECIO HISTORICO'!D10894</f>
        <v>247677.25478860002</v>
      </c>
      <c r="D10894" s="148">
        <f>'PRECIO DE MERCADO '!G10894</f>
        <v>287640</v>
      </c>
      <c r="E10894" s="145">
        <f t="shared" si="170"/>
        <v>267658.62739430001</v>
      </c>
    </row>
    <row r="10895" spans="1:5" ht="15.75" x14ac:dyDescent="0.25">
      <c r="A10895" s="15"/>
      <c r="B10895" s="100" t="s">
        <v>1222</v>
      </c>
      <c r="C10895" s="121">
        <f>'PRECIO HISTORICO'!D10895</f>
        <v>247677.25478860002</v>
      </c>
      <c r="D10895" s="148">
        <f>'PRECIO DE MERCADO '!G10895</f>
        <v>287640</v>
      </c>
      <c r="E10895" s="145">
        <f t="shared" si="170"/>
        <v>267658.62739430001</v>
      </c>
    </row>
    <row r="10896" spans="1:5" ht="15.75" x14ac:dyDescent="0.25">
      <c r="A10896" s="15"/>
      <c r="B10896" s="100" t="s">
        <v>289</v>
      </c>
      <c r="C10896" s="121">
        <f>'PRECIO HISTORICO'!D10896</f>
        <v>915394.38312595</v>
      </c>
      <c r="D10896" s="148">
        <f>'PRECIO DE MERCADO '!G10896</f>
        <v>1063520</v>
      </c>
      <c r="E10896" s="145">
        <f t="shared" si="170"/>
        <v>989457.19156297506</v>
      </c>
    </row>
    <row r="10897" spans="1:5" ht="15.75" x14ac:dyDescent="0.25">
      <c r="A10897" s="15"/>
      <c r="B10897" s="100" t="s">
        <v>58</v>
      </c>
      <c r="C10897" s="121">
        <f>'PRECIO HISTORICO'!D10897</f>
        <v>1000098.1814960501</v>
      </c>
      <c r="D10897" s="148">
        <f>'PRECIO DE MERCADO '!G10897</f>
        <v>1162120</v>
      </c>
      <c r="E10897" s="145">
        <f t="shared" si="170"/>
        <v>1081109.0907480251</v>
      </c>
    </row>
    <row r="10898" spans="1:5" ht="15.75" x14ac:dyDescent="0.25">
      <c r="A10898" s="15"/>
      <c r="B10898" s="100" t="s">
        <v>290</v>
      </c>
      <c r="C10898" s="121">
        <f>'PRECIO HISTORICO'!D10898</f>
        <v>80738.799878100006</v>
      </c>
      <c r="D10898" s="148">
        <f>'PRECIO DE MERCADO '!G10898</f>
        <v>93840</v>
      </c>
      <c r="E10898" s="145">
        <f t="shared" si="170"/>
        <v>87289.399939049996</v>
      </c>
    </row>
    <row r="10899" spans="1:5" ht="15.75" x14ac:dyDescent="0.25">
      <c r="A10899" s="15"/>
      <c r="B10899" s="100" t="s">
        <v>842</v>
      </c>
      <c r="C10899" s="121">
        <f>'PRECIO HISTORICO'!D10899</f>
        <v>80738.799878100006</v>
      </c>
      <c r="D10899" s="148">
        <f>'PRECIO DE MERCADO '!G10899</f>
        <v>93840</v>
      </c>
      <c r="E10899" s="145">
        <f t="shared" si="170"/>
        <v>87289.399939049996</v>
      </c>
    </row>
    <row r="10900" spans="1:5" ht="15.75" x14ac:dyDescent="0.25">
      <c r="A10900" s="15"/>
      <c r="B10900" s="100" t="s">
        <v>1225</v>
      </c>
      <c r="C10900" s="121">
        <f>'PRECIO HISTORICO'!D10900</f>
        <v>80738.799878100006</v>
      </c>
      <c r="D10900" s="148">
        <f>'PRECIO DE MERCADO '!G10900</f>
        <v>93840</v>
      </c>
      <c r="E10900" s="145">
        <f t="shared" si="170"/>
        <v>87289.399939049996</v>
      </c>
    </row>
    <row r="10901" spans="1:5" ht="15.75" x14ac:dyDescent="0.25">
      <c r="A10901" s="15"/>
      <c r="B10901" s="100" t="s">
        <v>1226</v>
      </c>
      <c r="C10901" s="121">
        <f>'PRECIO HISTORICO'!D10901</f>
        <v>80738.799878100006</v>
      </c>
      <c r="D10901" s="148">
        <f>'PRECIO DE MERCADO '!G10901</f>
        <v>93840</v>
      </c>
      <c r="E10901" s="145">
        <f t="shared" si="170"/>
        <v>87289.399939049996</v>
      </c>
    </row>
    <row r="10902" spans="1:5" ht="15.75" x14ac:dyDescent="0.25">
      <c r="A10902" s="15"/>
      <c r="B10902" s="100" t="s">
        <v>292</v>
      </c>
      <c r="C10902" s="121">
        <f>'PRECIO HISTORICO'!D10902</f>
        <v>80738.799878100006</v>
      </c>
      <c r="D10902" s="148">
        <f>'PRECIO DE MERCADO '!G10902</f>
        <v>93840</v>
      </c>
      <c r="E10902" s="145">
        <f t="shared" si="170"/>
        <v>87289.399939049996</v>
      </c>
    </row>
    <row r="10903" spans="1:5" ht="15.75" x14ac:dyDescent="0.25">
      <c r="A10903" s="15"/>
      <c r="B10903" s="100" t="s">
        <v>294</v>
      </c>
      <c r="C10903" s="121">
        <f>'PRECIO HISTORICO'!D10903</f>
        <v>849380.67310459993</v>
      </c>
      <c r="D10903" s="148">
        <f>'PRECIO DE MERCADO '!G10903</f>
        <v>986680</v>
      </c>
      <c r="E10903" s="145">
        <f t="shared" si="170"/>
        <v>918030.33655230002</v>
      </c>
    </row>
    <row r="10904" spans="1:5" ht="15.75" x14ac:dyDescent="0.25">
      <c r="A10904" s="15"/>
      <c r="B10904" s="100" t="s">
        <v>295</v>
      </c>
      <c r="C10904" s="121">
        <f>'PRECIO HISTORICO'!D10904</f>
        <v>849380.67310459993</v>
      </c>
      <c r="D10904" s="148">
        <f>'PRECIO DE MERCADO '!G10904</f>
        <v>986680</v>
      </c>
      <c r="E10904" s="145">
        <f t="shared" si="170"/>
        <v>918030.33655230002</v>
      </c>
    </row>
    <row r="10905" spans="1:5" ht="15.75" x14ac:dyDescent="0.25">
      <c r="A10905" s="15"/>
      <c r="B10905" s="100" t="s">
        <v>1227</v>
      </c>
      <c r="C10905" s="121">
        <f>'PRECIO HISTORICO'!D10905</f>
        <v>849380.67310459993</v>
      </c>
      <c r="D10905" s="148">
        <f>'PRECIO DE MERCADO '!G10905</f>
        <v>986680</v>
      </c>
      <c r="E10905" s="145">
        <f t="shared" si="170"/>
        <v>918030.33655230002</v>
      </c>
    </row>
    <row r="10906" spans="1:5" ht="15.75" x14ac:dyDescent="0.25">
      <c r="A10906" s="15"/>
      <c r="B10906" s="100" t="s">
        <v>484</v>
      </c>
      <c r="C10906" s="121">
        <f>'PRECIO HISTORICO'!D10906</f>
        <v>52545.694724249995</v>
      </c>
      <c r="D10906" s="148">
        <f>'PRECIO DE MERCADO '!G10906</f>
        <v>61200</v>
      </c>
      <c r="E10906" s="145">
        <f t="shared" si="170"/>
        <v>56872.847362125001</v>
      </c>
    </row>
    <row r="10907" spans="1:5" ht="15.75" x14ac:dyDescent="0.25">
      <c r="A10907" s="15"/>
      <c r="B10907" s="100" t="s">
        <v>1228</v>
      </c>
      <c r="C10907" s="121">
        <f>'PRECIO HISTORICO'!D10907</f>
        <v>52545.694724249995</v>
      </c>
      <c r="D10907" s="148">
        <f>'PRECIO DE MERCADO '!G10907</f>
        <v>61200</v>
      </c>
      <c r="E10907" s="145">
        <f t="shared" si="170"/>
        <v>56872.847362125001</v>
      </c>
    </row>
    <row r="10908" spans="1:5" ht="15.75" x14ac:dyDescent="0.25">
      <c r="A10908" s="15"/>
      <c r="B10908" s="100" t="s">
        <v>1229</v>
      </c>
      <c r="C10908" s="121">
        <f>'PRECIO HISTORICO'!D10908</f>
        <v>375669.87275544996</v>
      </c>
      <c r="D10908" s="148">
        <f>'PRECIO DE MERCADO '!G10908</f>
        <v>436560</v>
      </c>
      <c r="E10908" s="145">
        <f t="shared" si="170"/>
        <v>406114.93637772498</v>
      </c>
    </row>
    <row r="10909" spans="1:5" ht="38.25" x14ac:dyDescent="0.25">
      <c r="A10909" s="13" t="s">
        <v>0</v>
      </c>
      <c r="B10909" s="101" t="s">
        <v>851</v>
      </c>
      <c r="C10909" s="124" t="s">
        <v>4332</v>
      </c>
      <c r="D10909" s="146" t="s">
        <v>4328</v>
      </c>
      <c r="E10909" s="144" t="s">
        <v>4327</v>
      </c>
    </row>
    <row r="10910" spans="1:5" ht="15.75" x14ac:dyDescent="0.25">
      <c r="A10910" s="13"/>
      <c r="B10910" s="102" t="s">
        <v>3</v>
      </c>
      <c r="C10910" s="119"/>
      <c r="D10910" s="147"/>
      <c r="E10910" s="143"/>
    </row>
    <row r="10911" spans="1:5" ht="15.75" x14ac:dyDescent="0.25">
      <c r="A10911" s="13">
        <v>5</v>
      </c>
      <c r="B10911" s="104" t="s">
        <v>852</v>
      </c>
      <c r="C10911" s="120"/>
      <c r="D10911" s="147"/>
      <c r="E10911" s="143"/>
    </row>
    <row r="10912" spans="1:5" ht="15.75" x14ac:dyDescent="0.25">
      <c r="A10912" s="14"/>
      <c r="B10912" s="100" t="s">
        <v>1230</v>
      </c>
      <c r="C10912" s="121">
        <f>'PRECIO HISTORICO'!D10912</f>
        <v>109550.08200045</v>
      </c>
      <c r="D10912" s="148">
        <f>'PRECIO DE MERCADO '!G10912</f>
        <v>127160</v>
      </c>
      <c r="E10912" s="145">
        <f t="shared" si="170"/>
        <v>118355.041000225</v>
      </c>
    </row>
    <row r="10913" spans="1:5" ht="15.75" x14ac:dyDescent="0.25">
      <c r="A10913" s="14"/>
      <c r="B10913" s="100" t="s">
        <v>1231</v>
      </c>
      <c r="C10913" s="121">
        <f>'PRECIO HISTORICO'!D10913</f>
        <v>109550.08200045</v>
      </c>
      <c r="D10913" s="148">
        <f>'PRECIO DE MERCADO '!G10913</f>
        <v>127160</v>
      </c>
      <c r="E10913" s="145">
        <f t="shared" ref="E10913:E10976" si="171">AVERAGE(C10913:D10913)</f>
        <v>118355.041000225</v>
      </c>
    </row>
    <row r="10914" spans="1:5" ht="15.75" x14ac:dyDescent="0.25">
      <c r="A10914" s="14"/>
      <c r="B10914" s="100" t="s">
        <v>1232</v>
      </c>
      <c r="C10914" s="121">
        <f>'PRECIO HISTORICO'!D10914</f>
        <v>267275.92580325005</v>
      </c>
      <c r="D10914" s="148">
        <f>'PRECIO DE MERCADO '!G10914</f>
        <v>310760</v>
      </c>
      <c r="E10914" s="145">
        <f t="shared" si="171"/>
        <v>289017.96290162503</v>
      </c>
    </row>
    <row r="10915" spans="1:5" ht="15.75" x14ac:dyDescent="0.25">
      <c r="A10915" s="14"/>
      <c r="B10915" s="100" t="s">
        <v>3838</v>
      </c>
      <c r="C10915" s="121">
        <f>'PRECIO HISTORICO'!D10915</f>
        <v>701156.60413889994</v>
      </c>
      <c r="D10915" s="148">
        <f>'PRECIO DE MERCADO '!G10915</f>
        <v>814640</v>
      </c>
      <c r="E10915" s="145">
        <f t="shared" si="171"/>
        <v>757898.30206945003</v>
      </c>
    </row>
    <row r="10916" spans="1:5" ht="15.75" x14ac:dyDescent="0.25">
      <c r="A10916" s="14"/>
      <c r="B10916" s="103" t="s">
        <v>1233</v>
      </c>
      <c r="C10916" s="121">
        <f>'PRECIO HISTORICO'!D10916</f>
        <v>276698.68546319997</v>
      </c>
      <c r="D10916" s="148">
        <f>'PRECIO DE MERCADO '!G10916</f>
        <v>321640</v>
      </c>
      <c r="E10916" s="145">
        <f t="shared" si="171"/>
        <v>299169.34273159999</v>
      </c>
    </row>
    <row r="10917" spans="1:5" ht="15.75" x14ac:dyDescent="0.25">
      <c r="A10917" s="14"/>
      <c r="B10917" s="100" t="s">
        <v>1234</v>
      </c>
      <c r="C10917" s="121">
        <f>'PRECIO HISTORICO'!D10917</f>
        <v>265098.59559365001</v>
      </c>
      <c r="D10917" s="148">
        <f>'PRECIO DE MERCADO '!G10917</f>
        <v>308040</v>
      </c>
      <c r="E10917" s="145">
        <f t="shared" si="171"/>
        <v>286569.29779682501</v>
      </c>
    </row>
    <row r="10918" spans="1:5" ht="15.75" x14ac:dyDescent="0.25">
      <c r="A10918" s="14"/>
      <c r="B10918" s="100" t="s">
        <v>1235</v>
      </c>
      <c r="C10918" s="121">
        <f>'PRECIO HISTORICO'!D10918</f>
        <v>265098.59559365001</v>
      </c>
      <c r="D10918" s="148">
        <f>'PRECIO DE MERCADO '!G10918</f>
        <v>308040</v>
      </c>
      <c r="E10918" s="145">
        <f t="shared" si="171"/>
        <v>286569.29779682501</v>
      </c>
    </row>
    <row r="10919" spans="1:5" ht="15.75" x14ac:dyDescent="0.25">
      <c r="A10919" s="14"/>
      <c r="B10919" s="100" t="s">
        <v>1236</v>
      </c>
      <c r="C10919" s="121">
        <f>'PRECIO HISTORICO'!D10919</f>
        <v>265098.59559365001</v>
      </c>
      <c r="D10919" s="148">
        <f>'PRECIO DE MERCADO '!G10919</f>
        <v>308040</v>
      </c>
      <c r="E10919" s="145">
        <f t="shared" si="171"/>
        <v>286569.29779682501</v>
      </c>
    </row>
    <row r="10920" spans="1:5" ht="15.75" x14ac:dyDescent="0.25">
      <c r="A10920" s="14"/>
      <c r="B10920" s="100" t="s">
        <v>1237</v>
      </c>
      <c r="C10920" s="121">
        <f>'PRECIO HISTORICO'!D10920</f>
        <v>265098.59559365001</v>
      </c>
      <c r="D10920" s="148">
        <f>'PRECIO DE MERCADO '!G10920</f>
        <v>308040</v>
      </c>
      <c r="E10920" s="145">
        <f t="shared" si="171"/>
        <v>286569.29779682501</v>
      </c>
    </row>
    <row r="10921" spans="1:5" ht="15.75" x14ac:dyDescent="0.25">
      <c r="A10921" s="14"/>
      <c r="B10921" s="100" t="s">
        <v>1238</v>
      </c>
      <c r="C10921" s="121">
        <f>'PRECIO HISTORICO'!D10921</f>
        <v>265098.59559365001</v>
      </c>
      <c r="D10921" s="148">
        <f>'PRECIO DE MERCADO '!G10921</f>
        <v>308040</v>
      </c>
      <c r="E10921" s="145">
        <f t="shared" si="171"/>
        <v>286569.29779682501</v>
      </c>
    </row>
    <row r="10922" spans="1:5" ht="15.75" x14ac:dyDescent="0.25">
      <c r="A10922" s="14"/>
      <c r="B10922" s="100" t="s">
        <v>1239</v>
      </c>
      <c r="C10922" s="121">
        <f>'PRECIO HISTORICO'!D10922</f>
        <v>265098.59559365001</v>
      </c>
      <c r="D10922" s="148">
        <f>'PRECIO DE MERCADO '!G10922</f>
        <v>308040</v>
      </c>
      <c r="E10922" s="145">
        <f t="shared" si="171"/>
        <v>286569.29779682501</v>
      </c>
    </row>
    <row r="10923" spans="1:5" ht="15.75" x14ac:dyDescent="0.25">
      <c r="A10923" s="14"/>
      <c r="B10923" s="100" t="s">
        <v>1240</v>
      </c>
      <c r="C10923" s="121">
        <f>'PRECIO HISTORICO'!D10923</f>
        <v>267275.92580325005</v>
      </c>
      <c r="D10923" s="148">
        <f>'PRECIO DE MERCADO '!G10923</f>
        <v>310760</v>
      </c>
      <c r="E10923" s="145">
        <f t="shared" si="171"/>
        <v>289017.96290162503</v>
      </c>
    </row>
    <row r="10924" spans="1:5" ht="15.75" x14ac:dyDescent="0.25">
      <c r="A10924" s="14"/>
      <c r="B10924" s="100" t="s">
        <v>1241</v>
      </c>
      <c r="C10924" s="121">
        <f>'PRECIO HISTORICO'!D10924</f>
        <v>817033.60197095003</v>
      </c>
      <c r="D10924" s="148">
        <f>'PRECIO DE MERCADO '!G10924</f>
        <v>949280</v>
      </c>
      <c r="E10924" s="145">
        <f t="shared" si="171"/>
        <v>883156.80098547507</v>
      </c>
    </row>
    <row r="10925" spans="1:5" ht="15.75" x14ac:dyDescent="0.25">
      <c r="A10925" s="14"/>
      <c r="B10925" s="103" t="s">
        <v>857</v>
      </c>
      <c r="C10925" s="121">
        <f>'PRECIO HISTORICO'!D10925</f>
        <v>4561786.1948067499</v>
      </c>
      <c r="D10925" s="148">
        <f>'PRECIO DE MERCADO '!G10925</f>
        <v>5300600</v>
      </c>
      <c r="E10925" s="145">
        <f t="shared" si="171"/>
        <v>4931193.0974033754</v>
      </c>
    </row>
    <row r="10926" spans="1:5" ht="15.75" x14ac:dyDescent="0.25">
      <c r="A10926" s="14"/>
      <c r="B10926" s="100" t="s">
        <v>858</v>
      </c>
      <c r="C10926" s="121">
        <f>'PRECIO HISTORICO'!D10926</f>
        <v>1816626.69719895</v>
      </c>
      <c r="D10926" s="148">
        <f>'PRECIO DE MERCADO '!G10926</f>
        <v>2110720</v>
      </c>
      <c r="E10926" s="145">
        <f t="shared" si="171"/>
        <v>1963673.3485994749</v>
      </c>
    </row>
    <row r="10927" spans="1:5" ht="15.75" x14ac:dyDescent="0.25">
      <c r="A10927" s="14"/>
      <c r="B10927" s="100" t="s">
        <v>861</v>
      </c>
      <c r="C10927" s="121">
        <f>'PRECIO HISTORICO'!D10927</f>
        <v>1616374.6491711</v>
      </c>
      <c r="D10927" s="148">
        <f>'PRECIO DE MERCADO '!G10927</f>
        <v>1878160</v>
      </c>
      <c r="E10927" s="145">
        <f t="shared" si="171"/>
        <v>1747267.32458555</v>
      </c>
    </row>
    <row r="10928" spans="1:5" ht="15.75" x14ac:dyDescent="0.25">
      <c r="A10928" s="14"/>
      <c r="B10928" s="103" t="s">
        <v>49</v>
      </c>
      <c r="C10928" s="121">
        <f>'PRECIO HISTORICO'!D10928</f>
        <v>147376.76007145</v>
      </c>
      <c r="D10928" s="148">
        <f>'PRECIO DE MERCADO '!G10928</f>
        <v>171360</v>
      </c>
      <c r="E10928" s="145">
        <f t="shared" si="171"/>
        <v>159368.38003572501</v>
      </c>
    </row>
    <row r="10929" spans="1:5" ht="15.75" x14ac:dyDescent="0.25">
      <c r="A10929" s="14"/>
      <c r="B10929" s="100" t="s">
        <v>1242</v>
      </c>
      <c r="C10929" s="121">
        <f>'PRECIO HISTORICO'!D10929</f>
        <v>283201.36076049996</v>
      </c>
      <c r="D10929" s="148">
        <f>'PRECIO DE MERCADO '!G10929</f>
        <v>329120</v>
      </c>
      <c r="E10929" s="145">
        <f t="shared" si="171"/>
        <v>306160.68038024998</v>
      </c>
    </row>
    <row r="10930" spans="1:5" ht="15.75" x14ac:dyDescent="0.25">
      <c r="A10930" s="14"/>
      <c r="B10930" s="100" t="s">
        <v>868</v>
      </c>
      <c r="C10930" s="121">
        <f>'PRECIO HISTORICO'!D10930</f>
        <v>283201.36076049996</v>
      </c>
      <c r="D10930" s="148">
        <f>'PRECIO DE MERCADO '!G10930</f>
        <v>329120</v>
      </c>
      <c r="E10930" s="145">
        <f t="shared" si="171"/>
        <v>306160.68038024998</v>
      </c>
    </row>
    <row r="10931" spans="1:5" ht="15.75" x14ac:dyDescent="0.25">
      <c r="A10931" s="14"/>
      <c r="B10931" s="100" t="s">
        <v>869</v>
      </c>
      <c r="C10931" s="121">
        <f>'PRECIO HISTORICO'!D10931</f>
        <v>283201.36076049996</v>
      </c>
      <c r="D10931" s="148">
        <f>'PRECIO DE MERCADO '!G10931</f>
        <v>329120</v>
      </c>
      <c r="E10931" s="145">
        <f t="shared" si="171"/>
        <v>306160.68038024998</v>
      </c>
    </row>
    <row r="10932" spans="1:5" ht="15.75" x14ac:dyDescent="0.25">
      <c r="A10932" s="14"/>
      <c r="B10932" s="100" t="s">
        <v>1243</v>
      </c>
      <c r="C10932" s="121">
        <f>'PRECIO HISTORICO'!D10932</f>
        <v>283201.36076049996</v>
      </c>
      <c r="D10932" s="148">
        <f>'PRECIO DE MERCADO '!G10932</f>
        <v>329120</v>
      </c>
      <c r="E10932" s="145">
        <f t="shared" si="171"/>
        <v>306160.68038024998</v>
      </c>
    </row>
    <row r="10933" spans="1:5" ht="15.75" x14ac:dyDescent="0.25">
      <c r="A10933" s="14"/>
      <c r="B10933" s="100" t="s">
        <v>1244</v>
      </c>
      <c r="C10933" s="121">
        <f>'PRECIO HISTORICO'!D10933</f>
        <v>283201.36076049996</v>
      </c>
      <c r="D10933" s="148">
        <f>'PRECIO DE MERCADO '!G10933</f>
        <v>329120</v>
      </c>
      <c r="E10933" s="145">
        <f t="shared" si="171"/>
        <v>306160.68038024998</v>
      </c>
    </row>
    <row r="10934" spans="1:5" ht="15.75" x14ac:dyDescent="0.25">
      <c r="A10934" s="14"/>
      <c r="B10934" s="103" t="s">
        <v>1245</v>
      </c>
      <c r="C10934" s="121">
        <f>'PRECIO HISTORICO'!D10934</f>
        <v>80763.09747415001</v>
      </c>
      <c r="D10934" s="148">
        <f>'PRECIO DE MERCADO '!G10934</f>
        <v>93840</v>
      </c>
      <c r="E10934" s="145">
        <f t="shared" si="171"/>
        <v>87301.548737075005</v>
      </c>
    </row>
    <row r="10935" spans="1:5" ht="15.75" x14ac:dyDescent="0.25">
      <c r="A10935" s="14"/>
      <c r="B10935" s="103" t="s">
        <v>1246</v>
      </c>
      <c r="C10935" s="121">
        <f>'PRECIO HISTORICO'!D10935</f>
        <v>154032.69528920003</v>
      </c>
      <c r="D10935" s="148">
        <f>'PRECIO DE MERCADO '!G10935</f>
        <v>178840</v>
      </c>
      <c r="E10935" s="145">
        <f t="shared" si="171"/>
        <v>166436.34764460003</v>
      </c>
    </row>
    <row r="10936" spans="1:5" ht="15.75" x14ac:dyDescent="0.25">
      <c r="A10936" s="14"/>
      <c r="B10936" s="100" t="s">
        <v>1247</v>
      </c>
      <c r="C10936" s="121">
        <f>'PRECIO HISTORICO'!D10936</f>
        <v>434190.08311770001</v>
      </c>
      <c r="D10936" s="148">
        <f>'PRECIO DE MERCADO '!G10936</f>
        <v>504560</v>
      </c>
      <c r="E10936" s="145">
        <f t="shared" si="171"/>
        <v>469375.04155884997</v>
      </c>
    </row>
    <row r="10937" spans="1:5" ht="15.75" x14ac:dyDescent="0.25">
      <c r="A10937" s="14"/>
      <c r="B10937" s="100" t="s">
        <v>1248</v>
      </c>
      <c r="C10937" s="121">
        <f>'PRECIO HISTORICO'!D10937</f>
        <v>125815.2925393</v>
      </c>
      <c r="D10937" s="148">
        <f>'PRECIO DE MERCADO '!G10937</f>
        <v>146200</v>
      </c>
      <c r="E10937" s="145">
        <f t="shared" si="171"/>
        <v>136007.64626964999</v>
      </c>
    </row>
    <row r="10938" spans="1:5" ht="15.75" x14ac:dyDescent="0.25">
      <c r="A10938" s="14"/>
      <c r="B10938" s="100" t="s">
        <v>1249</v>
      </c>
      <c r="C10938" s="121">
        <f>'PRECIO HISTORICO'!D10938</f>
        <v>849380.67310459993</v>
      </c>
      <c r="D10938" s="148">
        <f>'PRECIO DE MERCADO '!G10938</f>
        <v>986680</v>
      </c>
      <c r="E10938" s="145">
        <f t="shared" si="171"/>
        <v>918030.33655230002</v>
      </c>
    </row>
    <row r="10939" spans="1:5" ht="15.75" x14ac:dyDescent="0.25">
      <c r="A10939" s="14"/>
      <c r="B10939" s="103" t="s">
        <v>910</v>
      </c>
      <c r="C10939" s="121">
        <f>'PRECIO HISTORICO'!D10939</f>
        <v>170267.53502849999</v>
      </c>
      <c r="D10939" s="148">
        <f>'PRECIO DE MERCADO '!G10939</f>
        <v>197880</v>
      </c>
      <c r="E10939" s="145">
        <f t="shared" si="171"/>
        <v>184073.76751425001</v>
      </c>
    </row>
    <row r="10940" spans="1:5" ht="15.75" x14ac:dyDescent="0.25">
      <c r="A10940" s="14"/>
      <c r="B10940" s="103" t="s">
        <v>1250</v>
      </c>
      <c r="C10940" s="121">
        <f>'PRECIO HISTORICO'!D10940</f>
        <v>170267.53502849999</v>
      </c>
      <c r="D10940" s="148">
        <f>'PRECIO DE MERCADO '!G10940</f>
        <v>197880</v>
      </c>
      <c r="E10940" s="145">
        <f t="shared" si="171"/>
        <v>184073.76751425001</v>
      </c>
    </row>
    <row r="10941" spans="1:5" ht="15.75" x14ac:dyDescent="0.25">
      <c r="A10941" s="14"/>
      <c r="B10941" s="100" t="s">
        <v>880</v>
      </c>
      <c r="C10941" s="121">
        <f>'PRECIO HISTORICO'!D10941</f>
        <v>1100245.41629275</v>
      </c>
      <c r="D10941" s="148">
        <f>'PRECIO DE MERCADO '!G10941</f>
        <v>1278400</v>
      </c>
      <c r="E10941" s="145">
        <f t="shared" si="171"/>
        <v>1189322.7081463751</v>
      </c>
    </row>
    <row r="10942" spans="1:5" ht="15.75" x14ac:dyDescent="0.25">
      <c r="A10942" s="14"/>
      <c r="B10942" s="100" t="s">
        <v>881</v>
      </c>
      <c r="C10942" s="121">
        <f>'PRECIO HISTORICO'!D10942</f>
        <v>533055.94575870002</v>
      </c>
      <c r="D10942" s="148">
        <f>'PRECIO DE MERCADO '!G10942</f>
        <v>619480</v>
      </c>
      <c r="E10942" s="145">
        <f t="shared" si="171"/>
        <v>576267.97287934995</v>
      </c>
    </row>
    <row r="10943" spans="1:5" ht="15.75" x14ac:dyDescent="0.25">
      <c r="A10943" s="14"/>
      <c r="B10943" s="100" t="s">
        <v>882</v>
      </c>
      <c r="C10943" s="121">
        <f>'PRECIO HISTORICO'!D10943</f>
        <v>402524.43156380003</v>
      </c>
      <c r="D10943" s="148">
        <f>'PRECIO DE MERCADO '!G10943</f>
        <v>467840</v>
      </c>
      <c r="E10943" s="145">
        <f t="shared" si="171"/>
        <v>435182.21578189998</v>
      </c>
    </row>
    <row r="10944" spans="1:5" ht="15.75" x14ac:dyDescent="0.25">
      <c r="A10944" s="14"/>
      <c r="B10944" s="100" t="s">
        <v>1251</v>
      </c>
      <c r="C10944" s="121">
        <f>'PRECIO HISTORICO'!D10944</f>
        <v>434190.08311770001</v>
      </c>
      <c r="D10944" s="148">
        <f>'PRECIO DE MERCADO '!G10944</f>
        <v>504560</v>
      </c>
      <c r="E10944" s="145">
        <f t="shared" si="171"/>
        <v>469375.04155884997</v>
      </c>
    </row>
    <row r="10945" spans="1:5" ht="15.75" x14ac:dyDescent="0.25">
      <c r="A10945" s="14"/>
      <c r="B10945" s="100" t="s">
        <v>883</v>
      </c>
      <c r="C10945" s="121">
        <f>'PRECIO HISTORICO'!D10945</f>
        <v>833278.89527155005</v>
      </c>
      <c r="D10945" s="148">
        <f>'PRECIO DE MERCADO '!G10945</f>
        <v>968320</v>
      </c>
      <c r="E10945" s="145">
        <f t="shared" si="171"/>
        <v>900799.44763577497</v>
      </c>
    </row>
    <row r="10946" spans="1:5" ht="15.75" x14ac:dyDescent="0.25">
      <c r="A10946" s="14"/>
      <c r="B10946" s="100" t="s">
        <v>1252</v>
      </c>
      <c r="C10946" s="121">
        <f>'PRECIO HISTORICO'!D10946</f>
        <v>833278.89527155005</v>
      </c>
      <c r="D10946" s="148">
        <f>'PRECIO DE MERCADO '!G10946</f>
        <v>968320</v>
      </c>
      <c r="E10946" s="145">
        <f t="shared" si="171"/>
        <v>900799.44763577497</v>
      </c>
    </row>
    <row r="10947" spans="1:5" ht="15.75" x14ac:dyDescent="0.25">
      <c r="A10947" s="14"/>
      <c r="B10947" s="100" t="s">
        <v>6</v>
      </c>
      <c r="C10947" s="121">
        <f>'PRECIO HISTORICO'!D10947</f>
        <v>833278.89527155005</v>
      </c>
      <c r="D10947" s="148">
        <f>'PRECIO DE MERCADO '!G10947</f>
        <v>968320</v>
      </c>
      <c r="E10947" s="145">
        <f t="shared" si="171"/>
        <v>900799.44763577497</v>
      </c>
    </row>
    <row r="10948" spans="1:5" ht="15.75" x14ac:dyDescent="0.25">
      <c r="A10948" s="14"/>
      <c r="B10948" s="103" t="s">
        <v>1253</v>
      </c>
      <c r="C10948" s="121">
        <f>'PRECIO HISTORICO'!D10948</f>
        <v>80738.799878100006</v>
      </c>
      <c r="D10948" s="148">
        <f>'PRECIO DE MERCADO '!G10948</f>
        <v>93840</v>
      </c>
      <c r="E10948" s="145">
        <f t="shared" si="171"/>
        <v>87289.399939049996</v>
      </c>
    </row>
    <row r="10949" spans="1:5" ht="15.75" x14ac:dyDescent="0.25">
      <c r="A10949" s="14"/>
      <c r="B10949" s="103" t="s">
        <v>888</v>
      </c>
      <c r="C10949" s="121">
        <f>'PRECIO HISTORICO'!D10949</f>
        <v>701156.60413889994</v>
      </c>
      <c r="D10949" s="148">
        <f>'PRECIO DE MERCADO '!G10949</f>
        <v>814640</v>
      </c>
      <c r="E10949" s="145">
        <f t="shared" si="171"/>
        <v>757898.30206945003</v>
      </c>
    </row>
    <row r="10950" spans="1:5" ht="15.75" x14ac:dyDescent="0.25">
      <c r="A10950" s="14"/>
      <c r="B10950" s="100" t="s">
        <v>1254</v>
      </c>
      <c r="C10950" s="121">
        <f>'PRECIO HISTORICO'!D10950</f>
        <v>375669.87275544996</v>
      </c>
      <c r="D10950" s="148">
        <f>'PRECIO DE MERCADO '!G10950</f>
        <v>436560</v>
      </c>
      <c r="E10950" s="145">
        <f>AVERAGE(C1095:D10950)</f>
        <v>483598.52043615229</v>
      </c>
    </row>
    <row r="10951" spans="1:5" ht="15.75" x14ac:dyDescent="0.25">
      <c r="A10951" s="13" t="s">
        <v>0</v>
      </c>
      <c r="B10951" s="101" t="s">
        <v>1255</v>
      </c>
      <c r="C10951" s="120"/>
      <c r="D10951" s="147"/>
      <c r="E10951" s="145"/>
    </row>
    <row r="10952" spans="1:5" ht="38.25" x14ac:dyDescent="0.25">
      <c r="A10952" s="13"/>
      <c r="B10952" s="102" t="s">
        <v>3</v>
      </c>
      <c r="C10952" s="124" t="s">
        <v>4332</v>
      </c>
      <c r="D10952" s="146" t="s">
        <v>4328</v>
      </c>
      <c r="E10952" s="144" t="s">
        <v>4327</v>
      </c>
    </row>
    <row r="10953" spans="1:5" ht="31.5" x14ac:dyDescent="0.25">
      <c r="A10953" s="13">
        <v>6</v>
      </c>
      <c r="B10953" s="104" t="s">
        <v>1256</v>
      </c>
      <c r="C10953" s="119"/>
      <c r="D10953" s="147"/>
      <c r="E10953" s="143"/>
    </row>
    <row r="10954" spans="1:5" ht="15.75" x14ac:dyDescent="0.25">
      <c r="A10954" s="14"/>
      <c r="B10954" s="100" t="s">
        <v>372</v>
      </c>
      <c r="C10954" s="121">
        <f>'PRECIO HISTORICO'!D10954</f>
        <v>0</v>
      </c>
      <c r="D10954" s="148">
        <f>'PRECIO DE MERCADO '!G10954</f>
        <v>93840</v>
      </c>
      <c r="E10954" s="145">
        <f>AVERAGE(C10954:D10954)</f>
        <v>46920</v>
      </c>
    </row>
    <row r="10955" spans="1:5" ht="15.75" x14ac:dyDescent="0.25">
      <c r="A10955" s="14"/>
      <c r="B10955" s="100" t="s">
        <v>1258</v>
      </c>
      <c r="C10955" s="121">
        <f>'PRECIO HISTORICO'!D10955</f>
        <v>766665.23267424991</v>
      </c>
      <c r="D10955" s="148">
        <f>'PRECIO DE MERCADO '!G10955</f>
        <v>890800</v>
      </c>
      <c r="E10955" s="145">
        <f t="shared" si="171"/>
        <v>828732.61633712496</v>
      </c>
    </row>
    <row r="10956" spans="1:5" ht="15.75" x14ac:dyDescent="0.25">
      <c r="A10956" s="14"/>
      <c r="B10956" s="100" t="s">
        <v>1259</v>
      </c>
      <c r="C10956" s="121">
        <f>'PRECIO HISTORICO'!D10956</f>
        <v>367423.16538199998</v>
      </c>
      <c r="D10956" s="148">
        <f>'PRECIO DE MERCADO '!G10956</f>
        <v>427040</v>
      </c>
      <c r="E10956" s="145">
        <f t="shared" si="171"/>
        <v>397231.58269099996</v>
      </c>
    </row>
    <row r="10957" spans="1:5" ht="15.75" x14ac:dyDescent="0.25">
      <c r="A10957" s="14"/>
      <c r="B10957" s="100" t="s">
        <v>1260</v>
      </c>
      <c r="C10957" s="121">
        <f>'PRECIO HISTORICO'!D10957</f>
        <v>93644.559499399998</v>
      </c>
      <c r="D10957" s="148">
        <f>'PRECIO DE MERCADO '!G10957</f>
        <v>108800</v>
      </c>
      <c r="E10957" s="145">
        <f t="shared" si="171"/>
        <v>101222.2797497</v>
      </c>
    </row>
    <row r="10958" spans="1:5" ht="15.75" x14ac:dyDescent="0.25">
      <c r="A10958" s="14"/>
      <c r="B10958" s="100" t="s">
        <v>1261</v>
      </c>
      <c r="C10958" s="121">
        <f>'PRECIO HISTORICO'!D10958</f>
        <v>2330001.7302471003</v>
      </c>
      <c r="D10958" s="148">
        <f>'PRECIO DE MERCADO '!G10958</f>
        <v>2707080</v>
      </c>
      <c r="E10958" s="145">
        <f t="shared" si="171"/>
        <v>2518540.8651235504</v>
      </c>
    </row>
    <row r="10959" spans="1:5" ht="15.75" x14ac:dyDescent="0.25">
      <c r="A10959" s="14"/>
      <c r="B10959" s="100" t="s">
        <v>1262</v>
      </c>
      <c r="C10959" s="121">
        <f>'PRECIO HISTORICO'!D10959</f>
        <v>7891204.686970151</v>
      </c>
      <c r="D10959" s="148">
        <f>'PRECIO DE MERCADO '!G10959</f>
        <v>9169120</v>
      </c>
      <c r="E10959" s="145">
        <f t="shared" si="171"/>
        <v>8530162.343485076</v>
      </c>
    </row>
    <row r="10960" spans="1:5" ht="15.75" x14ac:dyDescent="0.25">
      <c r="A10960" s="14"/>
      <c r="B10960" s="100" t="s">
        <v>1263</v>
      </c>
      <c r="C10960" s="121">
        <f>'PRECIO HISTORICO'!D10960</f>
        <v>1398681.9121639002</v>
      </c>
      <c r="D10960" s="148">
        <f>'PRECIO DE MERCADO '!G10960</f>
        <v>1625200</v>
      </c>
      <c r="E10960" s="145">
        <f t="shared" si="171"/>
        <v>1511940.9560819501</v>
      </c>
    </row>
    <row r="10961" spans="1:5" ht="15.75" x14ac:dyDescent="0.25">
      <c r="A10961" s="14"/>
      <c r="B10961" s="100" t="s">
        <v>1264</v>
      </c>
      <c r="C10961" s="121">
        <f>'PRECIO HISTORICO'!D10961</f>
        <v>1015518.5349673001</v>
      </c>
      <c r="D10961" s="148">
        <f>'PRECIO DE MERCADO '!G10961</f>
        <v>1179800</v>
      </c>
      <c r="E10961" s="145">
        <f t="shared" si="171"/>
        <v>1097659.26748365</v>
      </c>
    </row>
    <row r="10962" spans="1:5" ht="15.75" x14ac:dyDescent="0.25">
      <c r="A10962" s="14"/>
      <c r="B10962" s="100" t="s">
        <v>1265</v>
      </c>
      <c r="C10962" s="121">
        <f>'PRECIO HISTORICO'!D10962</f>
        <v>1215617.3326388001</v>
      </c>
      <c r="D10962" s="148">
        <f>'PRECIO DE MERCADO '!G10962</f>
        <v>1412360</v>
      </c>
      <c r="E10962" s="145">
        <f t="shared" si="171"/>
        <v>1313988.6663194001</v>
      </c>
    </row>
    <row r="10963" spans="1:5" ht="15.75" x14ac:dyDescent="0.25">
      <c r="A10963" s="14"/>
      <c r="B10963" s="100" t="s">
        <v>1266</v>
      </c>
      <c r="C10963" s="121">
        <f>'PRECIO HISTORICO'!D10963</f>
        <v>1215617.3326388001</v>
      </c>
      <c r="D10963" s="148">
        <f>'PRECIO DE MERCADO '!G10963</f>
        <v>1412360</v>
      </c>
      <c r="E10963" s="145">
        <f t="shared" si="171"/>
        <v>1313988.6663194001</v>
      </c>
    </row>
    <row r="10964" spans="1:5" ht="15.75" x14ac:dyDescent="0.25">
      <c r="A10964" s="14"/>
      <c r="B10964" s="100" t="s">
        <v>1267</v>
      </c>
      <c r="C10964" s="121">
        <f>'PRECIO HISTORICO'!D10964</f>
        <v>1166259.1263140999</v>
      </c>
      <c r="D10964" s="148">
        <f>'PRECIO DE MERCADO '!G10964</f>
        <v>1355240</v>
      </c>
      <c r="E10964" s="145">
        <f t="shared" si="171"/>
        <v>1260749.5631570499</v>
      </c>
    </row>
    <row r="10965" spans="1:5" ht="15.75" x14ac:dyDescent="0.25">
      <c r="A10965" s="14"/>
      <c r="B10965" s="100" t="s">
        <v>1268</v>
      </c>
      <c r="C10965" s="121">
        <f>'PRECIO HISTORICO'!D10965</f>
        <v>1067393.2636730999</v>
      </c>
      <c r="D10965" s="148">
        <f>'PRECIO DE MERCADO '!G10965</f>
        <v>1240320</v>
      </c>
      <c r="E10965" s="145">
        <f t="shared" si="171"/>
        <v>1153856.6318365498</v>
      </c>
    </row>
    <row r="10966" spans="1:5" ht="15.75" x14ac:dyDescent="0.25">
      <c r="A10966" s="14"/>
      <c r="B10966" s="100" t="s">
        <v>1269</v>
      </c>
      <c r="C10966" s="121">
        <f>'PRECIO HISTORICO'!D10966</f>
        <v>1181174.4030814001</v>
      </c>
      <c r="D10966" s="148">
        <f>'PRECIO DE MERCADO '!G10966</f>
        <v>1372240</v>
      </c>
      <c r="E10966" s="145">
        <f t="shared" si="171"/>
        <v>1276707.2015407002</v>
      </c>
    </row>
    <row r="10967" spans="1:5" ht="15.75" x14ac:dyDescent="0.25">
      <c r="A10967" s="14"/>
      <c r="B10967" s="100" t="s">
        <v>412</v>
      </c>
      <c r="C10967" s="121">
        <f>'PRECIO HISTORICO'!D10967</f>
        <v>175594.16282134998</v>
      </c>
      <c r="D10967" s="148">
        <f>'PRECIO DE MERCADO '!G10967</f>
        <v>204000</v>
      </c>
      <c r="E10967" s="145">
        <f t="shared" si="171"/>
        <v>189797.08141067499</v>
      </c>
    </row>
    <row r="10968" spans="1:5" ht="15.75" x14ac:dyDescent="0.25">
      <c r="A10968" s="14"/>
      <c r="B10968" s="100" t="s">
        <v>1270</v>
      </c>
      <c r="C10968" s="121">
        <f>'PRECIO HISTORICO'!D10968</f>
        <v>175594.16282134998</v>
      </c>
      <c r="D10968" s="148">
        <f>'PRECIO DE MERCADO '!G10968</f>
        <v>204000</v>
      </c>
      <c r="E10968" s="145">
        <f t="shared" si="171"/>
        <v>189797.08141067499</v>
      </c>
    </row>
    <row r="10969" spans="1:5" ht="15.75" x14ac:dyDescent="0.25">
      <c r="A10969" s="14"/>
      <c r="B10969" s="100" t="s">
        <v>1271</v>
      </c>
      <c r="C10969" s="121">
        <f>'PRECIO HISTORICO'!D10969</f>
        <v>175594.16282134998</v>
      </c>
      <c r="D10969" s="148">
        <f>'PRECIO DE MERCADO '!G10969</f>
        <v>204000</v>
      </c>
      <c r="E10969" s="145">
        <f t="shared" si="171"/>
        <v>189797.08141067499</v>
      </c>
    </row>
    <row r="10970" spans="1:5" ht="15.75" x14ac:dyDescent="0.25">
      <c r="A10970" s="14"/>
      <c r="B10970" s="100" t="s">
        <v>1272</v>
      </c>
      <c r="C10970" s="121">
        <f>'PRECIO HISTORICO'!D10970</f>
        <v>175594.16282134998</v>
      </c>
      <c r="D10970" s="148">
        <f>'PRECIO DE MERCADO '!G10970</f>
        <v>204000</v>
      </c>
      <c r="E10970" s="145">
        <f t="shared" si="171"/>
        <v>189797.08141067499</v>
      </c>
    </row>
    <row r="10971" spans="1:5" ht="15.75" x14ac:dyDescent="0.25">
      <c r="A10971" s="14"/>
      <c r="B10971" s="100" t="s">
        <v>1273</v>
      </c>
      <c r="C10971" s="121">
        <f>'PRECIO HISTORICO'!D10971</f>
        <v>147376.76007145</v>
      </c>
      <c r="D10971" s="148">
        <f>'PRECIO DE MERCADO '!G10971</f>
        <v>171360</v>
      </c>
      <c r="E10971" s="145">
        <f t="shared" si="171"/>
        <v>159368.38003572501</v>
      </c>
    </row>
    <row r="10972" spans="1:5" ht="15.75" x14ac:dyDescent="0.25">
      <c r="A10972" s="14"/>
      <c r="B10972" s="100" t="s">
        <v>389</v>
      </c>
      <c r="C10972" s="121">
        <f>'PRECIO HISTORICO'!D10972</f>
        <v>80763.09747415001</v>
      </c>
      <c r="D10972" s="148">
        <f>'PRECIO DE MERCADO '!G10972</f>
        <v>93840</v>
      </c>
      <c r="E10972" s="145">
        <f t="shared" si="171"/>
        <v>87301.548737075005</v>
      </c>
    </row>
    <row r="10973" spans="1:5" ht="15.75" x14ac:dyDescent="0.25">
      <c r="A10973" s="14"/>
      <c r="B10973" s="100" t="s">
        <v>1274</v>
      </c>
      <c r="C10973" s="121">
        <f>'PRECIO HISTORICO'!D10973</f>
        <v>80763.09747415001</v>
      </c>
      <c r="D10973" s="148">
        <f>'PRECIO DE MERCADO '!G10973</f>
        <v>93840</v>
      </c>
      <c r="E10973" s="145">
        <f t="shared" si="171"/>
        <v>87301.548737075005</v>
      </c>
    </row>
    <row r="10974" spans="1:5" ht="15.75" x14ac:dyDescent="0.25">
      <c r="A10974" s="14"/>
      <c r="B10974" s="100" t="s">
        <v>1275</v>
      </c>
      <c r="C10974" s="121">
        <f>'PRECIO HISTORICO'!D10974</f>
        <v>511494.47822654998</v>
      </c>
      <c r="D10974" s="148">
        <f>'PRECIO DE MERCADO '!G10974</f>
        <v>594320</v>
      </c>
      <c r="E10974" s="145">
        <f t="shared" si="171"/>
        <v>552907.23911327496</v>
      </c>
    </row>
    <row r="10975" spans="1:5" ht="15.75" x14ac:dyDescent="0.25">
      <c r="A10975" s="14"/>
      <c r="B10975" s="100" t="s">
        <v>1276</v>
      </c>
      <c r="C10975" s="121">
        <f>'PRECIO HISTORICO'!D10975</f>
        <v>88328.385267849997</v>
      </c>
      <c r="D10975" s="148">
        <f>'PRECIO DE MERCADO '!G10975</f>
        <v>102680</v>
      </c>
      <c r="E10975" s="145">
        <f t="shared" si="171"/>
        <v>95504.192633925006</v>
      </c>
    </row>
    <row r="10976" spans="1:5" ht="15.75" x14ac:dyDescent="0.25">
      <c r="A10976" s="14"/>
      <c r="B10976" s="100" t="s">
        <v>3839</v>
      </c>
      <c r="C10976" s="121">
        <f>'PRECIO HISTORICO'!D10976</f>
        <v>308374.79057840002</v>
      </c>
      <c r="D10976" s="148">
        <f>'PRECIO DE MERCADO '!G10976</f>
        <v>358360</v>
      </c>
      <c r="E10976" s="145">
        <f t="shared" si="171"/>
        <v>333367.39528920001</v>
      </c>
    </row>
    <row r="10977" spans="1:5" ht="15.75" x14ac:dyDescent="0.25">
      <c r="A10977" s="14"/>
      <c r="B10977" s="100" t="s">
        <v>3840</v>
      </c>
      <c r="C10977" s="121">
        <f>'PRECIO HISTORICO'!D10977</f>
        <v>308374.79057840002</v>
      </c>
      <c r="D10977" s="148">
        <f>'PRECIO DE MERCADO '!G10977</f>
        <v>358360</v>
      </c>
      <c r="E10977" s="145">
        <f t="shared" ref="E10977:E11040" si="172">AVERAGE(C10977:D10977)</f>
        <v>333367.39528920001</v>
      </c>
    </row>
    <row r="10978" spans="1:5" ht="15.75" x14ac:dyDescent="0.25">
      <c r="A10978" s="14"/>
      <c r="B10978" s="100" t="s">
        <v>1279</v>
      </c>
      <c r="C10978" s="121">
        <f>'PRECIO HISTORICO'!D10978</f>
        <v>429578.41142125003</v>
      </c>
      <c r="D10978" s="148">
        <f>'PRECIO DE MERCADO '!G10978</f>
        <v>499120</v>
      </c>
      <c r="E10978" s="145">
        <f t="shared" si="172"/>
        <v>464349.20571062504</v>
      </c>
    </row>
    <row r="10979" spans="1:5" ht="15.75" x14ac:dyDescent="0.25">
      <c r="A10979" s="14"/>
      <c r="B10979" s="100" t="s">
        <v>3841</v>
      </c>
      <c r="C10979" s="121">
        <f>'PRECIO HISTORICO'!D10979</f>
        <v>378032.42610769998</v>
      </c>
      <c r="D10979" s="148">
        <f>'PRECIO DE MERCADO '!G10979</f>
        <v>439280</v>
      </c>
      <c r="E10979" s="145">
        <f t="shared" si="172"/>
        <v>408656.21305384999</v>
      </c>
    </row>
    <row r="10980" spans="1:5" ht="15.75" x14ac:dyDescent="0.25">
      <c r="A10980" s="14"/>
      <c r="B10980" s="100" t="s">
        <v>3842</v>
      </c>
      <c r="C10980" s="121">
        <f>'PRECIO HISTORICO'!D10980</f>
        <v>378032.42610769998</v>
      </c>
      <c r="D10980" s="148">
        <f>'PRECIO DE MERCADO '!G10980</f>
        <v>439280</v>
      </c>
      <c r="E10980" s="145">
        <f t="shared" si="172"/>
        <v>408656.21305384999</v>
      </c>
    </row>
    <row r="10981" spans="1:5" ht="15.75" x14ac:dyDescent="0.25">
      <c r="A10981" s="14"/>
      <c r="B10981" s="100" t="s">
        <v>1282</v>
      </c>
      <c r="C10981" s="121">
        <f>'PRECIO HISTORICO'!D10981</f>
        <v>983852.88819544995</v>
      </c>
      <c r="D10981" s="148">
        <f>'PRECIO DE MERCADO '!G10981</f>
        <v>1143080</v>
      </c>
      <c r="E10981" s="145">
        <f t="shared" si="172"/>
        <v>1063466.444097725</v>
      </c>
    </row>
    <row r="10982" spans="1:5" ht="15.75" x14ac:dyDescent="0.25">
      <c r="A10982" s="14"/>
      <c r="B10982" s="100" t="s">
        <v>1283</v>
      </c>
      <c r="C10982" s="121">
        <f>'PRECIO HISTORICO'!D10982</f>
        <v>170267.53502849999</v>
      </c>
      <c r="D10982" s="148">
        <f>'PRECIO DE MERCADO '!G10982</f>
        <v>197880</v>
      </c>
      <c r="E10982" s="145">
        <f t="shared" si="172"/>
        <v>184073.76751425001</v>
      </c>
    </row>
    <row r="10983" spans="1:5" ht="15.75" x14ac:dyDescent="0.25">
      <c r="A10983" s="14"/>
      <c r="B10983" s="100" t="s">
        <v>1284</v>
      </c>
      <c r="C10983" s="121">
        <f>'PRECIO HISTORICO'!D10983</f>
        <v>170267.53502849999</v>
      </c>
      <c r="D10983" s="148">
        <f>'PRECIO DE MERCADO '!G10983</f>
        <v>197880</v>
      </c>
      <c r="E10983" s="145">
        <f t="shared" si="172"/>
        <v>184073.76751425001</v>
      </c>
    </row>
    <row r="10984" spans="1:5" ht="15.75" x14ac:dyDescent="0.25">
      <c r="A10984" s="14"/>
      <c r="B10984" s="100" t="s">
        <v>1285</v>
      </c>
      <c r="C10984" s="121">
        <f>'PRECIO HISTORICO'!D10984</f>
        <v>170267.53502849999</v>
      </c>
      <c r="D10984" s="148">
        <f>'PRECIO DE MERCADO '!G10984</f>
        <v>197880</v>
      </c>
      <c r="E10984" s="145">
        <f t="shared" si="172"/>
        <v>184073.76751425001</v>
      </c>
    </row>
    <row r="10985" spans="1:5" ht="15.75" x14ac:dyDescent="0.25">
      <c r="A10985" s="14"/>
      <c r="B10985" s="100" t="s">
        <v>1286</v>
      </c>
      <c r="C10985" s="121">
        <f>'PRECIO HISTORICO'!D10985</f>
        <v>434190.08311770001</v>
      </c>
      <c r="D10985" s="148">
        <f>'PRECIO DE MERCADO '!G10985</f>
        <v>504560</v>
      </c>
      <c r="E10985" s="145">
        <f t="shared" si="172"/>
        <v>469375.04155884997</v>
      </c>
    </row>
    <row r="10986" spans="1:5" ht="15.75" x14ac:dyDescent="0.25">
      <c r="A10986" s="14"/>
      <c r="B10986" s="100" t="s">
        <v>1287</v>
      </c>
      <c r="C10986" s="121">
        <f>'PRECIO HISTORICO'!D10986</f>
        <v>80738.799878100006</v>
      </c>
      <c r="D10986" s="148">
        <f>'PRECIO DE MERCADO '!G10986</f>
        <v>93840</v>
      </c>
      <c r="E10986" s="145">
        <f t="shared" si="172"/>
        <v>87289.399939049996</v>
      </c>
    </row>
    <row r="10987" spans="1:5" ht="15.75" x14ac:dyDescent="0.25">
      <c r="A10987" s="14"/>
      <c r="B10987" s="100" t="s">
        <v>1288</v>
      </c>
      <c r="C10987" s="121">
        <f>'PRECIO HISTORICO'!D10987</f>
        <v>80738.799878100006</v>
      </c>
      <c r="D10987" s="148">
        <f>'PRECIO DE MERCADO '!G10987</f>
        <v>93840</v>
      </c>
      <c r="E10987" s="145">
        <f t="shared" si="172"/>
        <v>87289.399939049996</v>
      </c>
    </row>
    <row r="10988" spans="1:5" ht="15.75" x14ac:dyDescent="0.25">
      <c r="A10988" s="14"/>
      <c r="B10988" s="100" t="s">
        <v>1289</v>
      </c>
      <c r="C10988" s="121">
        <f>'PRECIO HISTORICO'!D10988</f>
        <v>52545.694724249995</v>
      </c>
      <c r="D10988" s="148">
        <f>'PRECIO DE MERCADO '!G10988</f>
        <v>61200</v>
      </c>
      <c r="E10988" s="145">
        <f t="shared" si="172"/>
        <v>56872.847362125001</v>
      </c>
    </row>
    <row r="10989" spans="1:5" ht="15.75" x14ac:dyDescent="0.25">
      <c r="A10989" s="14"/>
      <c r="B10989" s="100" t="s">
        <v>1290</v>
      </c>
      <c r="C10989" s="121">
        <f>'PRECIO HISTORICO'!D10989</f>
        <v>52545.694724249995</v>
      </c>
      <c r="D10989" s="148">
        <f>'PRECIO DE MERCADO '!G10989</f>
        <v>61200</v>
      </c>
      <c r="E10989" s="145">
        <f t="shared" si="172"/>
        <v>56872.847362125001</v>
      </c>
    </row>
    <row r="10990" spans="1:5" ht="38.25" x14ac:dyDescent="0.25">
      <c r="A10990" s="13" t="s">
        <v>0</v>
      </c>
      <c r="B10990" s="101" t="s">
        <v>67</v>
      </c>
      <c r="C10990" s="124" t="s">
        <v>4332</v>
      </c>
      <c r="D10990" s="146" t="s">
        <v>4328</v>
      </c>
      <c r="E10990" s="144" t="s">
        <v>4327</v>
      </c>
    </row>
    <row r="10991" spans="1:5" ht="15.75" x14ac:dyDescent="0.25">
      <c r="A10991" s="13"/>
      <c r="B10991" s="102" t="s">
        <v>3</v>
      </c>
      <c r="C10991" s="119"/>
      <c r="D10991" s="147"/>
      <c r="E10991" s="143"/>
    </row>
    <row r="10992" spans="1:5" ht="31.5" x14ac:dyDescent="0.25">
      <c r="A10992" s="13">
        <v>7</v>
      </c>
      <c r="B10992" s="104" t="s">
        <v>1291</v>
      </c>
      <c r="C10992" s="120"/>
      <c r="D10992" s="147"/>
      <c r="E10992" s="143"/>
    </row>
    <row r="10993" spans="1:5" ht="15.75" x14ac:dyDescent="0.25">
      <c r="A10993" s="14"/>
      <c r="B10993" s="100" t="s">
        <v>197</v>
      </c>
      <c r="C10993" s="121">
        <f>'PRECIO HISTORICO'!D10993</f>
        <v>109550.08200045</v>
      </c>
      <c r="D10993" s="148">
        <f>'PRECIO DE MERCADO '!G10993</f>
        <v>127160</v>
      </c>
      <c r="E10993" s="145">
        <f t="shared" si="172"/>
        <v>118355.041000225</v>
      </c>
    </row>
    <row r="10994" spans="1:5" ht="15.75" x14ac:dyDescent="0.25">
      <c r="A10994" s="14"/>
      <c r="B10994" s="100" t="s">
        <v>1292</v>
      </c>
      <c r="C10994" s="121">
        <f>'PRECIO HISTORICO'!D10994</f>
        <v>717391.44387819991</v>
      </c>
      <c r="D10994" s="148">
        <f>'PRECIO DE MERCADO '!G10994</f>
        <v>833680</v>
      </c>
      <c r="E10994" s="145">
        <f t="shared" si="172"/>
        <v>775535.72193909995</v>
      </c>
    </row>
    <row r="10995" spans="1:5" ht="15.75" x14ac:dyDescent="0.25">
      <c r="A10995" s="14"/>
      <c r="B10995" s="100" t="s">
        <v>1293</v>
      </c>
      <c r="C10995" s="121">
        <f>'PRECIO HISTORICO'!D10995</f>
        <v>551253.58201550005</v>
      </c>
      <c r="D10995" s="148">
        <f>'PRECIO DE MERCADO '!G10995</f>
        <v>640560</v>
      </c>
      <c r="E10995" s="145">
        <f t="shared" si="172"/>
        <v>595906.79100774997</v>
      </c>
    </row>
    <row r="10996" spans="1:5" ht="15.75" x14ac:dyDescent="0.25">
      <c r="A10996" s="14"/>
      <c r="B10996" s="100" t="s">
        <v>1294</v>
      </c>
      <c r="C10996" s="121">
        <f>'PRECIO HISTORICO'!D10996</f>
        <v>551253.58201550005</v>
      </c>
      <c r="D10996" s="148">
        <f>'PRECIO DE MERCADO '!G10996</f>
        <v>640560</v>
      </c>
      <c r="E10996" s="145">
        <f t="shared" si="172"/>
        <v>595906.79100774997</v>
      </c>
    </row>
    <row r="10997" spans="1:5" ht="15.75" x14ac:dyDescent="0.25">
      <c r="A10997" s="14"/>
      <c r="B10997" s="100" t="s">
        <v>1295</v>
      </c>
      <c r="C10997" s="121">
        <f>'PRECIO HISTORICO'!D10997</f>
        <v>2530592.9800105495</v>
      </c>
      <c r="D10997" s="148">
        <f>'PRECIO DE MERCADO '!G10997</f>
        <v>2940320</v>
      </c>
      <c r="E10997" s="145">
        <f t="shared" si="172"/>
        <v>2735456.4900052748</v>
      </c>
    </row>
    <row r="10998" spans="1:5" ht="15.75" x14ac:dyDescent="0.25">
      <c r="A10998" s="14"/>
      <c r="B10998" s="100" t="s">
        <v>372</v>
      </c>
      <c r="C10998" s="121">
        <f>'PRECIO HISTORICO'!D10998</f>
        <v>80738.799878100006</v>
      </c>
      <c r="D10998" s="148">
        <f>'PRECIO DE MERCADO '!G10998</f>
        <v>93840</v>
      </c>
      <c r="E10998" s="145">
        <f t="shared" si="172"/>
        <v>87289.399939049996</v>
      </c>
    </row>
    <row r="10999" spans="1:5" ht="15.75" x14ac:dyDescent="0.25">
      <c r="A10999" s="14"/>
      <c r="B10999" s="100" t="s">
        <v>1296</v>
      </c>
      <c r="C10999" s="121">
        <f>'PRECIO HISTORICO'!D10999</f>
        <v>80738.799878100006</v>
      </c>
      <c r="D10999" s="148">
        <f>'PRECIO DE MERCADO '!G10999</f>
        <v>93840</v>
      </c>
      <c r="E10999" s="145">
        <f t="shared" si="172"/>
        <v>87289.399939049996</v>
      </c>
    </row>
    <row r="11000" spans="1:5" ht="15.75" x14ac:dyDescent="0.25">
      <c r="A11000" s="14"/>
      <c r="B11000" s="100" t="s">
        <v>616</v>
      </c>
      <c r="C11000" s="121">
        <f>'PRECIO HISTORICO'!D11000</f>
        <v>80738.799878100006</v>
      </c>
      <c r="D11000" s="148">
        <f>'PRECIO DE MERCADO '!G11000</f>
        <v>93840</v>
      </c>
      <c r="E11000" s="145">
        <f t="shared" si="172"/>
        <v>87289.399939049996</v>
      </c>
    </row>
    <row r="11001" spans="1:5" ht="15.75" x14ac:dyDescent="0.25">
      <c r="A11001" s="14"/>
      <c r="B11001" s="100" t="s">
        <v>48</v>
      </c>
      <c r="C11001" s="121">
        <f>'PRECIO HISTORICO'!D11001</f>
        <v>80738.799878100006</v>
      </c>
      <c r="D11001" s="148">
        <f>'PRECIO DE MERCADO '!G11001</f>
        <v>93840</v>
      </c>
      <c r="E11001" s="145">
        <f t="shared" si="172"/>
        <v>87289.399939049996</v>
      </c>
    </row>
    <row r="11002" spans="1:5" ht="15.75" x14ac:dyDescent="0.25">
      <c r="A11002" s="14"/>
      <c r="B11002" s="100" t="s">
        <v>318</v>
      </c>
      <c r="C11002" s="121">
        <f>'PRECIO HISTORICO'!D11002</f>
        <v>681785.09142834996</v>
      </c>
      <c r="D11002" s="148">
        <f>'PRECIO DE MERCADO '!G11002</f>
        <v>792200</v>
      </c>
      <c r="E11002" s="145">
        <f t="shared" si="172"/>
        <v>736992.54571417498</v>
      </c>
    </row>
    <row r="11003" spans="1:5" ht="15.75" x14ac:dyDescent="0.25">
      <c r="A11003" s="14"/>
      <c r="B11003" s="100" t="s">
        <v>1297</v>
      </c>
      <c r="C11003" s="121">
        <f>'PRECIO HISTORICO'!D11003</f>
        <v>1416103.2529689502</v>
      </c>
      <c r="D11003" s="148">
        <f>'PRECIO DE MERCADO '!G11003</f>
        <v>1645600</v>
      </c>
      <c r="E11003" s="145">
        <f t="shared" si="172"/>
        <v>1530851.6264844751</v>
      </c>
    </row>
    <row r="11004" spans="1:5" ht="15.75" x14ac:dyDescent="0.25">
      <c r="A11004" s="14"/>
      <c r="B11004" s="100" t="s">
        <v>920</v>
      </c>
      <c r="C11004" s="121">
        <f>'PRECIO HISTORICO'!D11004</f>
        <v>402524.43156380003</v>
      </c>
      <c r="D11004" s="148">
        <f>'PRECIO DE MERCADO '!G11004</f>
        <v>467840</v>
      </c>
      <c r="E11004" s="145">
        <f t="shared" si="172"/>
        <v>435182.21578189998</v>
      </c>
    </row>
    <row r="11005" spans="1:5" ht="15.75" x14ac:dyDescent="0.25">
      <c r="A11005" s="14"/>
      <c r="B11005" s="100" t="s">
        <v>1299</v>
      </c>
      <c r="C11005" s="121">
        <f>'PRECIO HISTORICO'!D11005</f>
        <v>402524.43156380003</v>
      </c>
      <c r="D11005" s="148">
        <f>'PRECIO DE MERCADO '!G11005</f>
        <v>467840</v>
      </c>
      <c r="E11005" s="145">
        <f t="shared" si="172"/>
        <v>435182.21578189998</v>
      </c>
    </row>
    <row r="11006" spans="1:5" ht="15.75" x14ac:dyDescent="0.25">
      <c r="A11006" s="14"/>
      <c r="B11006" s="100" t="s">
        <v>1300</v>
      </c>
      <c r="C11006" s="121">
        <f>'PRECIO HISTORICO'!D11006</f>
        <v>402524.43156380003</v>
      </c>
      <c r="D11006" s="148">
        <f>'PRECIO DE MERCADO '!G11006</f>
        <v>467840</v>
      </c>
      <c r="E11006" s="145">
        <f t="shared" si="172"/>
        <v>435182.21578189998</v>
      </c>
    </row>
    <row r="11007" spans="1:5" ht="15.75" x14ac:dyDescent="0.25">
      <c r="A11007" s="14"/>
      <c r="B11007" s="100" t="s">
        <v>1301</v>
      </c>
      <c r="C11007" s="121">
        <f>'PRECIO HISTORICO'!D11007</f>
        <v>93644.559499399998</v>
      </c>
      <c r="D11007" s="148">
        <f>'PRECIO DE MERCADO '!G11007</f>
        <v>108800</v>
      </c>
      <c r="E11007" s="145">
        <f t="shared" si="172"/>
        <v>101222.2797497</v>
      </c>
    </row>
    <row r="11008" spans="1:5" ht="15.75" x14ac:dyDescent="0.25">
      <c r="A11008" s="14"/>
      <c r="B11008" s="100" t="s">
        <v>1302</v>
      </c>
      <c r="C11008" s="121">
        <f>'PRECIO HISTORICO'!D11008</f>
        <v>93644.559499399998</v>
      </c>
      <c r="D11008" s="148">
        <f>'PRECIO DE MERCADO '!G11008</f>
        <v>108800</v>
      </c>
      <c r="E11008" s="145">
        <f t="shared" si="172"/>
        <v>101222.2797497</v>
      </c>
    </row>
    <row r="11009" spans="1:5" ht="15.75" x14ac:dyDescent="0.25">
      <c r="A11009" s="14"/>
      <c r="B11009" s="100" t="s">
        <v>1303</v>
      </c>
      <c r="C11009" s="121">
        <f>'PRECIO HISTORICO'!D11009</f>
        <v>276698.68546319997</v>
      </c>
      <c r="D11009" s="148">
        <f>'PRECIO DE MERCADO '!G11009</f>
        <v>321640</v>
      </c>
      <c r="E11009" s="145">
        <f t="shared" si="172"/>
        <v>299169.34273159999</v>
      </c>
    </row>
    <row r="11010" spans="1:5" ht="15.75" x14ac:dyDescent="0.25">
      <c r="A11010" s="14"/>
      <c r="B11010" s="100" t="s">
        <v>1304</v>
      </c>
      <c r="C11010" s="121">
        <f>'PRECIO HISTORICO'!D11010</f>
        <v>283201.36076049996</v>
      </c>
      <c r="D11010" s="148">
        <f>'PRECIO DE MERCADO '!G11010</f>
        <v>329120</v>
      </c>
      <c r="E11010" s="145">
        <f t="shared" si="172"/>
        <v>306160.68038024998</v>
      </c>
    </row>
    <row r="11011" spans="1:5" ht="15.75" x14ac:dyDescent="0.25">
      <c r="A11011" s="14"/>
      <c r="B11011" s="100" t="s">
        <v>320</v>
      </c>
      <c r="C11011" s="121">
        <f>'PRECIO HISTORICO'!D11011</f>
        <v>2399274.7168025998</v>
      </c>
      <c r="D11011" s="148">
        <f>'PRECIO DE MERCADO '!G11011</f>
        <v>2788000</v>
      </c>
      <c r="E11011" s="145">
        <f t="shared" si="172"/>
        <v>2593637.3584012999</v>
      </c>
    </row>
    <row r="11012" spans="1:5" ht="15.75" x14ac:dyDescent="0.25">
      <c r="A11012" s="14"/>
      <c r="B11012" s="100" t="s">
        <v>1305</v>
      </c>
      <c r="C11012" s="121">
        <f>'PRECIO HISTORICO'!D11012</f>
        <v>350001.81979490002</v>
      </c>
      <c r="D11012" s="148">
        <f>'PRECIO DE MERCADO '!G11012</f>
        <v>406640</v>
      </c>
      <c r="E11012" s="145">
        <f t="shared" si="172"/>
        <v>378320.90989745001</v>
      </c>
    </row>
    <row r="11013" spans="1:5" ht="15.75" x14ac:dyDescent="0.25">
      <c r="A11013" s="14"/>
      <c r="B11013" s="100" t="s">
        <v>1306</v>
      </c>
      <c r="C11013" s="121">
        <f>'PRECIO HISTORICO'!D11013</f>
        <v>665550.25647110003</v>
      </c>
      <c r="D11013" s="148">
        <f>'PRECIO DE MERCADO '!G11013</f>
        <v>773160</v>
      </c>
      <c r="E11013" s="145">
        <f t="shared" si="172"/>
        <v>719355.12823555002</v>
      </c>
    </row>
    <row r="11014" spans="1:5" ht="15.75" x14ac:dyDescent="0.25">
      <c r="A11014" s="14"/>
      <c r="B11014" s="100" t="s">
        <v>321</v>
      </c>
      <c r="C11014" s="121">
        <f>'PRECIO HISTORICO'!D11014</f>
        <v>216516.6847207</v>
      </c>
      <c r="D11014" s="148">
        <f>'PRECIO DE MERCADO '!G11014</f>
        <v>251600</v>
      </c>
      <c r="E11014" s="145">
        <f t="shared" si="172"/>
        <v>234058.34236035001</v>
      </c>
    </row>
    <row r="11015" spans="1:5" ht="15.75" x14ac:dyDescent="0.25">
      <c r="A11015" s="14"/>
      <c r="B11015" s="100" t="s">
        <v>1308</v>
      </c>
      <c r="C11015" s="121">
        <f>'PRECIO HISTORICO'!D11015</f>
        <v>499389.30687100004</v>
      </c>
      <c r="D11015" s="148">
        <f>'PRECIO DE MERCADO '!G11015</f>
        <v>580040</v>
      </c>
      <c r="E11015" s="145">
        <f t="shared" si="172"/>
        <v>539714.65343549999</v>
      </c>
    </row>
    <row r="11016" spans="1:5" ht="15.75" x14ac:dyDescent="0.25">
      <c r="A11016" s="14"/>
      <c r="B11016" s="100" t="s">
        <v>1559</v>
      </c>
      <c r="C11016" s="121">
        <f>'PRECIO HISTORICO'!D11016</f>
        <v>52722.032818</v>
      </c>
      <c r="D11016" s="148">
        <f>'PRECIO DE MERCADO '!G11016</f>
        <v>61200</v>
      </c>
      <c r="E11016" s="145">
        <f t="shared" si="172"/>
        <v>56961.016409000003</v>
      </c>
    </row>
    <row r="11017" spans="1:5" ht="15.75" x14ac:dyDescent="0.25">
      <c r="A11017" s="14"/>
      <c r="B11017" s="100" t="s">
        <v>3843</v>
      </c>
      <c r="C11017" s="121">
        <f>'PRECIO HISTORICO'!D11017</f>
        <v>52722.032818</v>
      </c>
      <c r="D11017" s="148">
        <f>'PRECIO DE MERCADO '!G11017</f>
        <v>61200</v>
      </c>
      <c r="E11017" s="145">
        <f t="shared" si="172"/>
        <v>56961.016409000003</v>
      </c>
    </row>
    <row r="11018" spans="1:5" ht="15.75" x14ac:dyDescent="0.25">
      <c r="A11018" s="14"/>
      <c r="B11018" s="100" t="s">
        <v>3844</v>
      </c>
      <c r="C11018" s="121">
        <f>'PRECIO HISTORICO'!D11018</f>
        <v>52722.032818</v>
      </c>
      <c r="D11018" s="148">
        <f>'PRECIO DE MERCADO '!G11018</f>
        <v>61200</v>
      </c>
      <c r="E11018" s="145">
        <f t="shared" si="172"/>
        <v>56961.016409000003</v>
      </c>
    </row>
    <row r="11019" spans="1:5" ht="15.75" x14ac:dyDescent="0.25">
      <c r="A11019" s="14"/>
      <c r="B11019" s="100" t="s">
        <v>1312</v>
      </c>
      <c r="C11019" s="121">
        <f>'PRECIO HISTORICO'!D11019</f>
        <v>52722.032818</v>
      </c>
      <c r="D11019" s="148">
        <f>'PRECIO DE MERCADO '!G11019</f>
        <v>61200</v>
      </c>
      <c r="E11019" s="145">
        <f t="shared" si="172"/>
        <v>56961.016409000003</v>
      </c>
    </row>
    <row r="11020" spans="1:5" ht="15.75" x14ac:dyDescent="0.25">
      <c r="A11020" s="14"/>
      <c r="B11020" s="100" t="s">
        <v>3845</v>
      </c>
      <c r="C11020" s="121">
        <f>'PRECIO HISTORICO'!D11020</f>
        <v>52722.032818</v>
      </c>
      <c r="D11020" s="148">
        <f>'PRECIO DE MERCADO '!G11020</f>
        <v>61200</v>
      </c>
      <c r="E11020" s="145">
        <f t="shared" si="172"/>
        <v>56961.016409000003</v>
      </c>
    </row>
    <row r="11021" spans="1:5" ht="15.75" x14ac:dyDescent="0.25">
      <c r="A11021" s="14"/>
      <c r="B11021" s="100" t="s">
        <v>1314</v>
      </c>
      <c r="C11021" s="121">
        <f>'PRECIO HISTORICO'!D11021</f>
        <v>1083628.1034124</v>
      </c>
      <c r="D11021" s="148">
        <f>'PRECIO DE MERCADO '!G11021</f>
        <v>1259360</v>
      </c>
      <c r="E11021" s="145">
        <f t="shared" si="172"/>
        <v>1171494.0517062</v>
      </c>
    </row>
    <row r="11022" spans="1:5" ht="15.75" x14ac:dyDescent="0.25">
      <c r="A11022" s="14"/>
      <c r="B11022" s="100" t="s">
        <v>32</v>
      </c>
      <c r="C11022" s="121">
        <f>'PRECIO HISTORICO'!D11022</f>
        <v>734318.16154059989</v>
      </c>
      <c r="D11022" s="148">
        <f>'PRECIO DE MERCADO '!G11022</f>
        <v>853400</v>
      </c>
      <c r="E11022" s="145">
        <f t="shared" si="172"/>
        <v>793859.0807703</v>
      </c>
    </row>
    <row r="11023" spans="1:5" ht="15.75" x14ac:dyDescent="0.25">
      <c r="A11023" s="14"/>
      <c r="B11023" s="100" t="s">
        <v>1315</v>
      </c>
      <c r="C11023" s="121">
        <f>'PRECIO HISTORICO'!D11023</f>
        <v>1566782.5705441001</v>
      </c>
      <c r="D11023" s="148">
        <f>'PRECIO DE MERCADO '!G11023</f>
        <v>1820360</v>
      </c>
      <c r="E11023" s="145">
        <f t="shared" si="172"/>
        <v>1693571.2852720502</v>
      </c>
    </row>
    <row r="11024" spans="1:5" ht="15.75" x14ac:dyDescent="0.25">
      <c r="A11024" s="14"/>
      <c r="B11024" s="100" t="s">
        <v>1316</v>
      </c>
      <c r="C11024" s="121">
        <f>'PRECIO HISTORICO'!D11024</f>
        <v>734318.16154059989</v>
      </c>
      <c r="D11024" s="148">
        <f>'PRECIO DE MERCADO '!G11024</f>
        <v>853400</v>
      </c>
      <c r="E11024" s="145">
        <f t="shared" si="172"/>
        <v>793859.0807703</v>
      </c>
    </row>
    <row r="11025" spans="1:5" ht="15.75" x14ac:dyDescent="0.25">
      <c r="A11025" s="14"/>
      <c r="B11025" s="100" t="s">
        <v>1317</v>
      </c>
      <c r="C11025" s="121">
        <f>'PRECIO HISTORICO'!D11025</f>
        <v>801108.16223164997</v>
      </c>
      <c r="D11025" s="148">
        <f>'PRECIO DE MERCADO '!G11025</f>
        <v>930920</v>
      </c>
      <c r="E11025" s="145">
        <f t="shared" si="172"/>
        <v>866014.08111582499</v>
      </c>
    </row>
    <row r="11026" spans="1:5" ht="15.75" x14ac:dyDescent="0.25">
      <c r="A11026" s="14"/>
      <c r="B11026" s="100" t="s">
        <v>677</v>
      </c>
      <c r="C11026" s="121">
        <f>'PRECIO HISTORICO'!D11026</f>
        <v>4928371.7909653494</v>
      </c>
      <c r="D11026" s="148">
        <f>'PRECIO DE MERCADO '!G11026</f>
        <v>5726280</v>
      </c>
      <c r="E11026" s="145">
        <f t="shared" si="172"/>
        <v>5327325.8954826742</v>
      </c>
    </row>
    <row r="11027" spans="1:5" ht="15.75" x14ac:dyDescent="0.25">
      <c r="A11027" s="14"/>
      <c r="B11027" s="100" t="s">
        <v>1318</v>
      </c>
      <c r="C11027" s="121">
        <f>'PRECIO HISTORICO'!D11027</f>
        <v>2930834.7614955502</v>
      </c>
      <c r="D11027" s="148">
        <f>'PRECIO DE MERCADO '!G11027</f>
        <v>3405440</v>
      </c>
      <c r="E11027" s="145">
        <f t="shared" si="172"/>
        <v>3168137.3807477751</v>
      </c>
    </row>
    <row r="11028" spans="1:5" ht="15.75" x14ac:dyDescent="0.25">
      <c r="A11028" s="14"/>
      <c r="B11028" s="100" t="s">
        <v>1319</v>
      </c>
      <c r="C11028" s="121">
        <f>'PRECIO HISTORICO'!D11028</f>
        <v>2930834.7614955502</v>
      </c>
      <c r="D11028" s="148">
        <f>'PRECIO DE MERCADO '!G11028</f>
        <v>3405440</v>
      </c>
      <c r="E11028" s="145">
        <f t="shared" si="172"/>
        <v>3168137.3807477751</v>
      </c>
    </row>
    <row r="11029" spans="1:5" ht="15.75" x14ac:dyDescent="0.25">
      <c r="A11029" s="14"/>
      <c r="B11029" s="100" t="s">
        <v>1320</v>
      </c>
      <c r="C11029" s="121">
        <f>'PRECIO HISTORICO'!D11029</f>
        <v>2697401.8126737499</v>
      </c>
      <c r="D11029" s="148">
        <f>'PRECIO DE MERCADO '!G11029</f>
        <v>3134120</v>
      </c>
      <c r="E11029" s="145">
        <f t="shared" si="172"/>
        <v>2915760.9063368747</v>
      </c>
    </row>
    <row r="11030" spans="1:5" ht="15.75" x14ac:dyDescent="0.25">
      <c r="A11030" s="14"/>
      <c r="B11030" s="100" t="s">
        <v>1321</v>
      </c>
      <c r="C11030" s="121">
        <f>'PRECIO HISTORICO'!D11030</f>
        <v>1115975.1745460501</v>
      </c>
      <c r="D11030" s="148">
        <f>'PRECIO DE MERCADO '!G11030</f>
        <v>1296760</v>
      </c>
      <c r="E11030" s="145">
        <f t="shared" si="172"/>
        <v>1206367.587273025</v>
      </c>
    </row>
    <row r="11031" spans="1:5" ht="15.75" x14ac:dyDescent="0.25">
      <c r="A11031" s="14"/>
      <c r="B11031" s="100" t="s">
        <v>1322</v>
      </c>
      <c r="C11031" s="121">
        <f>'PRECIO HISTORICO'!D11031</f>
        <v>967246.02409435005</v>
      </c>
      <c r="D11031" s="148">
        <f>'PRECIO DE MERCADO '!G11031</f>
        <v>1124040</v>
      </c>
      <c r="E11031" s="145">
        <f t="shared" si="172"/>
        <v>1045643.0120471751</v>
      </c>
    </row>
    <row r="11032" spans="1:5" ht="15.75" x14ac:dyDescent="0.25">
      <c r="A11032" s="14"/>
      <c r="B11032" s="100" t="s">
        <v>1323</v>
      </c>
      <c r="C11032" s="121">
        <f>'PRECIO HISTORICO'!D11032</f>
        <v>967246.02409435005</v>
      </c>
      <c r="D11032" s="148">
        <f>'PRECIO DE MERCADO '!G11032</f>
        <v>1124040</v>
      </c>
      <c r="E11032" s="145">
        <f t="shared" si="172"/>
        <v>1045643.0120471751</v>
      </c>
    </row>
    <row r="11033" spans="1:5" ht="15.75" x14ac:dyDescent="0.25">
      <c r="A11033" s="14"/>
      <c r="B11033" s="100" t="s">
        <v>1324</v>
      </c>
      <c r="C11033" s="121">
        <f>'PRECIO HISTORICO'!D11033</f>
        <v>967246.02409435005</v>
      </c>
      <c r="D11033" s="148">
        <f>'PRECIO DE MERCADO '!G11033</f>
        <v>1124040</v>
      </c>
      <c r="E11033" s="145">
        <f t="shared" si="172"/>
        <v>1045643.0120471751</v>
      </c>
    </row>
    <row r="11034" spans="1:5" ht="15.75" x14ac:dyDescent="0.25">
      <c r="A11034" s="14"/>
      <c r="B11034" s="100" t="s">
        <v>1325</v>
      </c>
      <c r="C11034" s="121">
        <f>'PRECIO HISTORICO'!D11034</f>
        <v>967246.02409435005</v>
      </c>
      <c r="D11034" s="148">
        <f>'PRECIO DE MERCADO '!G11034</f>
        <v>1124040</v>
      </c>
      <c r="E11034" s="145">
        <f t="shared" si="172"/>
        <v>1045643.0120471751</v>
      </c>
    </row>
    <row r="11035" spans="1:5" ht="15.75" x14ac:dyDescent="0.25">
      <c r="A11035" s="14"/>
      <c r="B11035" s="100" t="s">
        <v>1326</v>
      </c>
      <c r="C11035" s="121">
        <f>'PRECIO HISTORICO'!D11035</f>
        <v>967246.02409435005</v>
      </c>
      <c r="D11035" s="148">
        <f>'PRECIO DE MERCADO '!G11035</f>
        <v>1124040</v>
      </c>
      <c r="E11035" s="145">
        <f t="shared" si="172"/>
        <v>1045643.0120471751</v>
      </c>
    </row>
    <row r="11036" spans="1:5" ht="15.75" x14ac:dyDescent="0.25">
      <c r="A11036" s="14"/>
      <c r="B11036" s="100" t="s">
        <v>1188</v>
      </c>
      <c r="C11036" s="121">
        <f>'PRECIO HISTORICO'!D11036</f>
        <v>175594.16282134998</v>
      </c>
      <c r="D11036" s="148">
        <f>'PRECIO DE MERCADO '!G11036</f>
        <v>204000</v>
      </c>
      <c r="E11036" s="145">
        <f t="shared" si="172"/>
        <v>189797.08141067499</v>
      </c>
    </row>
    <row r="11037" spans="1:5" ht="15.75" x14ac:dyDescent="0.25">
      <c r="A11037" s="14"/>
      <c r="B11037" s="100" t="s">
        <v>1328</v>
      </c>
      <c r="C11037" s="121">
        <f>'PRECIO HISTORICO'!D11037</f>
        <v>175594.16282134998</v>
      </c>
      <c r="D11037" s="148">
        <f>'PRECIO DE MERCADO '!G11037</f>
        <v>204000</v>
      </c>
      <c r="E11037" s="145">
        <f t="shared" si="172"/>
        <v>189797.08141067499</v>
      </c>
    </row>
    <row r="11038" spans="1:5" ht="15.75" x14ac:dyDescent="0.25">
      <c r="A11038" s="14"/>
      <c r="B11038" s="100" t="s">
        <v>1329</v>
      </c>
      <c r="C11038" s="121">
        <f>'PRECIO HISTORICO'!D11038</f>
        <v>175594.16282134998</v>
      </c>
      <c r="D11038" s="148">
        <f>'PRECIO DE MERCADO '!G11038</f>
        <v>204000</v>
      </c>
      <c r="E11038" s="145">
        <f t="shared" si="172"/>
        <v>189797.08141067499</v>
      </c>
    </row>
    <row r="11039" spans="1:5" ht="15.75" x14ac:dyDescent="0.25">
      <c r="A11039" s="14"/>
      <c r="B11039" s="100" t="s">
        <v>1330</v>
      </c>
      <c r="C11039" s="121">
        <f>'PRECIO HISTORICO'!D11039</f>
        <v>137930.91745615</v>
      </c>
      <c r="D11039" s="148">
        <f>'PRECIO DE MERCADO '!G11039</f>
        <v>160480</v>
      </c>
      <c r="E11039" s="145">
        <f t="shared" si="172"/>
        <v>149205.458728075</v>
      </c>
    </row>
    <row r="11040" spans="1:5" ht="15.75" x14ac:dyDescent="0.25">
      <c r="A11040" s="14"/>
      <c r="B11040" s="100" t="s">
        <v>1331</v>
      </c>
      <c r="C11040" s="121">
        <f>'PRECIO HISTORICO'!D11040</f>
        <v>898983.20529290009</v>
      </c>
      <c r="D11040" s="148">
        <f>'PRECIO DE MERCADO '!G11040</f>
        <v>1044480</v>
      </c>
      <c r="E11040" s="145">
        <f t="shared" si="172"/>
        <v>971731.60264645005</v>
      </c>
    </row>
    <row r="11041" spans="1:5" ht="15.75" x14ac:dyDescent="0.25">
      <c r="A11041" s="14"/>
      <c r="B11041" s="100" t="s">
        <v>1332</v>
      </c>
      <c r="C11041" s="121">
        <f>'PRECIO HISTORICO'!D11041</f>
        <v>898983.20529290009</v>
      </c>
      <c r="D11041" s="148">
        <f>'PRECIO DE MERCADO '!G11041</f>
        <v>1044480</v>
      </c>
      <c r="E11041" s="145">
        <f t="shared" ref="E11041:E11104" si="173">AVERAGE(C11041:D11041)</f>
        <v>971731.60264645005</v>
      </c>
    </row>
    <row r="11042" spans="1:5" ht="15.75" x14ac:dyDescent="0.25">
      <c r="A11042" s="14"/>
      <c r="B11042" s="100" t="s">
        <v>49</v>
      </c>
      <c r="C11042" s="121">
        <f>'PRECIO HISTORICO'!D11042</f>
        <v>147376.76007145</v>
      </c>
      <c r="D11042" s="148">
        <f>'PRECIO DE MERCADO '!G11042</f>
        <v>171360</v>
      </c>
      <c r="E11042" s="145">
        <f t="shared" si="173"/>
        <v>159368.38003572501</v>
      </c>
    </row>
    <row r="11043" spans="1:5" ht="15.75" x14ac:dyDescent="0.25">
      <c r="A11043" s="14"/>
      <c r="B11043" s="100" t="s">
        <v>1333</v>
      </c>
      <c r="C11043" s="121">
        <f>'PRECIO HISTORICO'!D11043</f>
        <v>147376.76007145</v>
      </c>
      <c r="D11043" s="148">
        <f>'PRECIO DE MERCADO '!G11043</f>
        <v>171360</v>
      </c>
      <c r="E11043" s="145">
        <f t="shared" si="173"/>
        <v>159368.38003572501</v>
      </c>
    </row>
    <row r="11044" spans="1:5" ht="15.75" x14ac:dyDescent="0.25">
      <c r="A11044" s="14"/>
      <c r="B11044" s="100" t="s">
        <v>1334</v>
      </c>
      <c r="C11044" s="121">
        <f>'PRECIO HISTORICO'!D11044</f>
        <v>801108.16223164997</v>
      </c>
      <c r="D11044" s="148">
        <f>'PRECIO DE MERCADO '!G11044</f>
        <v>930920</v>
      </c>
      <c r="E11044" s="145">
        <f t="shared" si="173"/>
        <v>866014.08111582499</v>
      </c>
    </row>
    <row r="11045" spans="1:5" ht="15.75" x14ac:dyDescent="0.25">
      <c r="A11045" s="14"/>
      <c r="B11045" s="100" t="s">
        <v>1335</v>
      </c>
      <c r="C11045" s="121">
        <f>'PRECIO HISTORICO'!D11045</f>
        <v>80763.09747415001</v>
      </c>
      <c r="D11045" s="148">
        <f>'PRECIO DE MERCADO '!G11045</f>
        <v>93840</v>
      </c>
      <c r="E11045" s="145">
        <f t="shared" si="173"/>
        <v>87301.548737075005</v>
      </c>
    </row>
    <row r="11046" spans="1:5" ht="15.75" x14ac:dyDescent="0.25">
      <c r="A11046" s="14"/>
      <c r="B11046" s="100" t="s">
        <v>346</v>
      </c>
      <c r="C11046" s="121">
        <f>'PRECIO HISTORICO'!D11046</f>
        <v>80763.09747415001</v>
      </c>
      <c r="D11046" s="148">
        <f>'PRECIO DE MERCADO '!G11046</f>
        <v>93840</v>
      </c>
      <c r="E11046" s="145">
        <f t="shared" si="173"/>
        <v>87301.548737075005</v>
      </c>
    </row>
    <row r="11047" spans="1:5" ht="15.75" x14ac:dyDescent="0.25">
      <c r="A11047" s="14"/>
      <c r="B11047" s="100" t="s">
        <v>1336</v>
      </c>
      <c r="C11047" s="121">
        <f>'PRECIO HISTORICO'!D11047</f>
        <v>333756.52649429999</v>
      </c>
      <c r="D11047" s="148">
        <f>'PRECIO DE MERCADO '!G11047</f>
        <v>387600</v>
      </c>
      <c r="E11047" s="145">
        <f t="shared" si="173"/>
        <v>360678.26324715</v>
      </c>
    </row>
    <row r="11048" spans="1:5" ht="15.75" x14ac:dyDescent="0.25">
      <c r="A11048" s="14"/>
      <c r="B11048" s="100" t="s">
        <v>1337</v>
      </c>
      <c r="C11048" s="121">
        <f>'PRECIO HISTORICO'!D11048</f>
        <v>154032.69528920003</v>
      </c>
      <c r="D11048" s="148">
        <f>'PRECIO DE MERCADO '!G11048</f>
        <v>178840</v>
      </c>
      <c r="E11048" s="145">
        <f t="shared" si="173"/>
        <v>166436.34764460003</v>
      </c>
    </row>
    <row r="11049" spans="1:5" ht="15.75" x14ac:dyDescent="0.25">
      <c r="A11049" s="14"/>
      <c r="B11049" s="100" t="s">
        <v>1338</v>
      </c>
      <c r="C11049" s="121">
        <f>'PRECIO HISTORICO'!D11049</f>
        <v>898983.20529290009</v>
      </c>
      <c r="D11049" s="148">
        <f>'PRECIO DE MERCADO '!G11049</f>
        <v>1044480</v>
      </c>
      <c r="E11049" s="145">
        <f t="shared" si="173"/>
        <v>971731.60264645005</v>
      </c>
    </row>
    <row r="11050" spans="1:5" ht="15.75" x14ac:dyDescent="0.25">
      <c r="A11050" s="14"/>
      <c r="B11050" s="100" t="s">
        <v>1339</v>
      </c>
      <c r="C11050" s="121">
        <f>'PRECIO HISTORICO'!D11050</f>
        <v>898983.20529290009</v>
      </c>
      <c r="D11050" s="148">
        <f>'PRECIO DE MERCADO '!G11050</f>
        <v>1044480</v>
      </c>
      <c r="E11050" s="145">
        <f t="shared" si="173"/>
        <v>971731.60264645005</v>
      </c>
    </row>
    <row r="11051" spans="1:5" ht="15.75" x14ac:dyDescent="0.25">
      <c r="A11051" s="14"/>
      <c r="B11051" s="100" t="s">
        <v>1340</v>
      </c>
      <c r="C11051" s="121">
        <f>'PRECIO HISTORICO'!D11051</f>
        <v>208755.71544100001</v>
      </c>
      <c r="D11051" s="148">
        <f>'PRECIO DE MERCADO '!G11051</f>
        <v>242760</v>
      </c>
      <c r="E11051" s="145">
        <f t="shared" si="173"/>
        <v>225757.8577205</v>
      </c>
    </row>
    <row r="11052" spans="1:5" ht="15.75" x14ac:dyDescent="0.25">
      <c r="A11052" s="14"/>
      <c r="B11052" s="100" t="s">
        <v>1341</v>
      </c>
      <c r="C11052" s="121">
        <f>'PRECIO HISTORICO'!D11052</f>
        <v>208755.71544100001</v>
      </c>
      <c r="D11052" s="148">
        <f>'PRECIO DE MERCADO '!G11052</f>
        <v>242760</v>
      </c>
      <c r="E11052" s="145">
        <f t="shared" si="173"/>
        <v>225757.8577205</v>
      </c>
    </row>
    <row r="11053" spans="1:5" ht="15.75" x14ac:dyDescent="0.25">
      <c r="A11053" s="14"/>
      <c r="B11053" s="100" t="s">
        <v>352</v>
      </c>
      <c r="C11053" s="121">
        <f>'PRECIO HISTORICO'!D11053</f>
        <v>434190.08311770001</v>
      </c>
      <c r="D11053" s="148">
        <f>'PRECIO DE MERCADO '!G11053</f>
        <v>504560</v>
      </c>
      <c r="E11053" s="145">
        <f t="shared" si="173"/>
        <v>469375.04155884997</v>
      </c>
    </row>
    <row r="11054" spans="1:5" ht="15.75" x14ac:dyDescent="0.25">
      <c r="A11054" s="14"/>
      <c r="B11054" s="100" t="s">
        <v>1342</v>
      </c>
      <c r="C11054" s="121">
        <f>'PRECIO HISTORICO'!D11054</f>
        <v>58010.2655314</v>
      </c>
      <c r="D11054" s="148">
        <f>'PRECIO DE MERCADO '!G11054</f>
        <v>67320</v>
      </c>
      <c r="E11054" s="145">
        <f t="shared" si="173"/>
        <v>62665.1327657</v>
      </c>
    </row>
    <row r="11055" spans="1:5" ht="15.75" x14ac:dyDescent="0.25">
      <c r="A11055" s="14"/>
      <c r="B11055" s="100" t="s">
        <v>1343</v>
      </c>
      <c r="C11055" s="121">
        <f>'PRECIO HISTORICO'!D11055</f>
        <v>88328.385267849997</v>
      </c>
      <c r="D11055" s="148">
        <f>'PRECIO DE MERCADO '!G11055</f>
        <v>102680</v>
      </c>
      <c r="E11055" s="145">
        <f t="shared" si="173"/>
        <v>95504.192633925006</v>
      </c>
    </row>
    <row r="11056" spans="1:5" ht="15.75" x14ac:dyDescent="0.25">
      <c r="A11056" s="14"/>
      <c r="B11056" s="100" t="s">
        <v>354</v>
      </c>
      <c r="C11056" s="121">
        <f>'PRECIO HISTORICO'!D11056</f>
        <v>88328.385267849997</v>
      </c>
      <c r="D11056" s="148">
        <f>'PRECIO DE MERCADO '!G11056</f>
        <v>102680</v>
      </c>
      <c r="E11056" s="145">
        <f t="shared" si="173"/>
        <v>95504.192633925006</v>
      </c>
    </row>
    <row r="11057" spans="1:5" ht="15.75" x14ac:dyDescent="0.25">
      <c r="A11057" s="14"/>
      <c r="B11057" s="100" t="s">
        <v>1344</v>
      </c>
      <c r="C11057" s="121">
        <f>'PRECIO HISTORICO'!D11057</f>
        <v>88328.385267849997</v>
      </c>
      <c r="D11057" s="148">
        <f>'PRECIO DE MERCADO '!G11057</f>
        <v>102680</v>
      </c>
      <c r="E11057" s="145">
        <f t="shared" si="173"/>
        <v>95504.192633925006</v>
      </c>
    </row>
    <row r="11058" spans="1:5" ht="15.75" x14ac:dyDescent="0.25">
      <c r="A11058" s="14"/>
      <c r="B11058" s="100" t="s">
        <v>1345</v>
      </c>
      <c r="C11058" s="121">
        <f>'PRECIO HISTORICO'!D11058</f>
        <v>88328.385267849997</v>
      </c>
      <c r="D11058" s="148">
        <f>'PRECIO DE MERCADO '!G11058</f>
        <v>102680</v>
      </c>
      <c r="E11058" s="145">
        <f t="shared" si="173"/>
        <v>95504.192633925006</v>
      </c>
    </row>
    <row r="11059" spans="1:5" ht="15.75" x14ac:dyDescent="0.25">
      <c r="A11059" s="14"/>
      <c r="B11059" s="100" t="s">
        <v>61</v>
      </c>
      <c r="C11059" s="121">
        <f>'PRECIO HISTORICO'!D11059</f>
        <v>378032.42610769998</v>
      </c>
      <c r="D11059" s="148">
        <f>'PRECIO DE MERCADO '!G11059</f>
        <v>439280</v>
      </c>
      <c r="E11059" s="145">
        <f t="shared" si="173"/>
        <v>408656.21305384999</v>
      </c>
    </row>
    <row r="11060" spans="1:5" ht="15.75" x14ac:dyDescent="0.25">
      <c r="A11060" s="14"/>
      <c r="B11060" s="100" t="s">
        <v>3846</v>
      </c>
      <c r="C11060" s="121">
        <f>'PRECIO HISTORICO'!D11060</f>
        <v>378032.42610769998</v>
      </c>
      <c r="D11060" s="148">
        <f>'PRECIO DE MERCADO '!G11060</f>
        <v>439280</v>
      </c>
      <c r="E11060" s="145">
        <f t="shared" si="173"/>
        <v>408656.21305384999</v>
      </c>
    </row>
    <row r="11061" spans="1:5" ht="15.75" x14ac:dyDescent="0.25">
      <c r="A11061" s="14"/>
      <c r="B11061" s="100" t="s">
        <v>3847</v>
      </c>
      <c r="C11061" s="121">
        <f>'PRECIO HISTORICO'!D11061</f>
        <v>378032.42610769998</v>
      </c>
      <c r="D11061" s="148">
        <f>'PRECIO DE MERCADO '!G11061</f>
        <v>439280</v>
      </c>
      <c r="E11061" s="145">
        <f t="shared" si="173"/>
        <v>408656.21305384999</v>
      </c>
    </row>
    <row r="11062" spans="1:5" ht="15.75" x14ac:dyDescent="0.25">
      <c r="A11062" s="14"/>
      <c r="B11062" s="100" t="s">
        <v>3848</v>
      </c>
      <c r="C11062" s="121">
        <f>'PRECIO HISTORICO'!D11062</f>
        <v>378032.42610769998</v>
      </c>
      <c r="D11062" s="148">
        <f>'PRECIO DE MERCADO '!G11062</f>
        <v>439280</v>
      </c>
      <c r="E11062" s="145">
        <f t="shared" si="173"/>
        <v>408656.21305384999</v>
      </c>
    </row>
    <row r="11063" spans="1:5" ht="15.75" x14ac:dyDescent="0.25">
      <c r="A11063" s="14"/>
      <c r="B11063" s="100" t="s">
        <v>3849</v>
      </c>
      <c r="C11063" s="121">
        <f>'PRECIO HISTORICO'!D11063</f>
        <v>378032.42610769998</v>
      </c>
      <c r="D11063" s="148">
        <f>'PRECIO DE MERCADO '!G11063</f>
        <v>439280</v>
      </c>
      <c r="E11063" s="145">
        <f t="shared" si="173"/>
        <v>408656.21305384999</v>
      </c>
    </row>
    <row r="11064" spans="1:5" ht="15.75" x14ac:dyDescent="0.25">
      <c r="A11064" s="14"/>
      <c r="B11064" s="100" t="s">
        <v>3850</v>
      </c>
      <c r="C11064" s="121">
        <f>'PRECIO HISTORICO'!D11064</f>
        <v>378032.42610769998</v>
      </c>
      <c r="D11064" s="148">
        <f>'PRECIO DE MERCADO '!G11064</f>
        <v>439280</v>
      </c>
      <c r="E11064" s="145">
        <f t="shared" si="173"/>
        <v>408656.21305384999</v>
      </c>
    </row>
    <row r="11065" spans="1:5" ht="15.75" x14ac:dyDescent="0.25">
      <c r="A11065" s="14"/>
      <c r="B11065" s="100" t="s">
        <v>3851</v>
      </c>
      <c r="C11065" s="121">
        <f>'PRECIO HISTORICO'!D11065</f>
        <v>378032.42610769998</v>
      </c>
      <c r="D11065" s="148">
        <f>'PRECIO DE MERCADO '!G11065</f>
        <v>439280</v>
      </c>
      <c r="E11065" s="145">
        <f t="shared" si="173"/>
        <v>408656.21305384999</v>
      </c>
    </row>
    <row r="11066" spans="1:5" ht="15.75" x14ac:dyDescent="0.25">
      <c r="A11066" s="14"/>
      <c r="B11066" s="100" t="s">
        <v>3852</v>
      </c>
      <c r="C11066" s="121">
        <f>'PRECIO HISTORICO'!D11066</f>
        <v>378032.42610769998</v>
      </c>
      <c r="D11066" s="148">
        <f>'PRECIO DE MERCADO '!G11066</f>
        <v>439280</v>
      </c>
      <c r="E11066" s="145">
        <f t="shared" si="173"/>
        <v>408656.21305384999</v>
      </c>
    </row>
    <row r="11067" spans="1:5" ht="15.75" x14ac:dyDescent="0.25">
      <c r="A11067" s="14"/>
      <c r="B11067" s="100" t="s">
        <v>1582</v>
      </c>
      <c r="C11067" s="121">
        <f>'PRECIO HISTORICO'!D11067</f>
        <v>170267.53502849999</v>
      </c>
      <c r="D11067" s="148">
        <f>'PRECIO DE MERCADO '!G11067</f>
        <v>197880</v>
      </c>
      <c r="E11067" s="145">
        <f t="shared" si="173"/>
        <v>184073.76751425001</v>
      </c>
    </row>
    <row r="11068" spans="1:5" ht="15.75" x14ac:dyDescent="0.25">
      <c r="A11068" s="14"/>
      <c r="B11068" s="100" t="s">
        <v>3853</v>
      </c>
      <c r="C11068" s="121">
        <f>'PRECIO HISTORICO'!D11068</f>
        <v>170267.53502849999</v>
      </c>
      <c r="D11068" s="148">
        <f>'PRECIO DE MERCADO '!G11068</f>
        <v>197880</v>
      </c>
      <c r="E11068" s="145">
        <f t="shared" si="173"/>
        <v>184073.76751425001</v>
      </c>
    </row>
    <row r="11069" spans="1:5" ht="15.75" x14ac:dyDescent="0.25">
      <c r="A11069" s="14"/>
      <c r="B11069" s="100" t="s">
        <v>3854</v>
      </c>
      <c r="C11069" s="121">
        <f>'PRECIO HISTORICO'!D11069</f>
        <v>170267.53502849999</v>
      </c>
      <c r="D11069" s="148">
        <f>'PRECIO DE MERCADO '!G11069</f>
        <v>197880</v>
      </c>
      <c r="E11069" s="145">
        <f t="shared" si="173"/>
        <v>184073.76751425001</v>
      </c>
    </row>
    <row r="11070" spans="1:5" ht="15.75" x14ac:dyDescent="0.25">
      <c r="A11070" s="14"/>
      <c r="B11070" s="100" t="s">
        <v>3855</v>
      </c>
      <c r="C11070" s="121">
        <f>'PRECIO HISTORICO'!D11070</f>
        <v>170267.53502849999</v>
      </c>
      <c r="D11070" s="148">
        <f>'PRECIO DE MERCADO '!G11070</f>
        <v>197880</v>
      </c>
      <c r="E11070" s="145">
        <f t="shared" si="173"/>
        <v>184073.76751425001</v>
      </c>
    </row>
    <row r="11071" spans="1:5" ht="15.75" x14ac:dyDescent="0.25">
      <c r="A11071" s="14"/>
      <c r="B11071" s="100" t="s">
        <v>22</v>
      </c>
      <c r="C11071" s="121">
        <f>'PRECIO HISTORICO'!D11071</f>
        <v>1282794.46077055</v>
      </c>
      <c r="D11071" s="148">
        <f>'PRECIO DE MERCADO '!G11071</f>
        <v>1490560</v>
      </c>
      <c r="E11071" s="145">
        <f t="shared" si="173"/>
        <v>1386677.2303852751</v>
      </c>
    </row>
    <row r="11072" spans="1:5" ht="15.75" x14ac:dyDescent="0.25">
      <c r="A11072" s="14"/>
      <c r="B11072" s="100" t="s">
        <v>1362</v>
      </c>
      <c r="C11072" s="121">
        <f>'PRECIO HISTORICO'!D11072</f>
        <v>434190.08311770001</v>
      </c>
      <c r="D11072" s="148">
        <f>'PRECIO DE MERCADO '!G11072</f>
        <v>504560</v>
      </c>
      <c r="E11072" s="145">
        <f t="shared" si="173"/>
        <v>469375.04155884997</v>
      </c>
    </row>
    <row r="11073" spans="1:5" ht="15.75" x14ac:dyDescent="0.25">
      <c r="A11073" s="14"/>
      <c r="B11073" s="100" t="s">
        <v>1363</v>
      </c>
      <c r="C11073" s="121">
        <f>'PRECIO HISTORICO'!D11073</f>
        <v>434190.08311770001</v>
      </c>
      <c r="D11073" s="148">
        <f>'PRECIO DE MERCADO '!G11073</f>
        <v>504560</v>
      </c>
      <c r="E11073" s="145">
        <f t="shared" si="173"/>
        <v>469375.04155884997</v>
      </c>
    </row>
    <row r="11074" spans="1:5" ht="15.75" x14ac:dyDescent="0.25">
      <c r="A11074" s="14"/>
      <c r="B11074" s="100" t="s">
        <v>951</v>
      </c>
      <c r="C11074" s="121">
        <f>'PRECIO HISTORICO'!D11074</f>
        <v>434190.08311770001</v>
      </c>
      <c r="D11074" s="148">
        <f>'PRECIO DE MERCADO '!G11074</f>
        <v>504560</v>
      </c>
      <c r="E11074" s="145">
        <f t="shared" si="173"/>
        <v>469375.04155884997</v>
      </c>
    </row>
    <row r="11075" spans="1:5" ht="15.75" x14ac:dyDescent="0.25">
      <c r="A11075" s="14"/>
      <c r="B11075" s="100" t="s">
        <v>1364</v>
      </c>
      <c r="C11075" s="121">
        <f>'PRECIO HISTORICO'!D11075</f>
        <v>333756.52649429999</v>
      </c>
      <c r="D11075" s="148">
        <f>'PRECIO DE MERCADO '!G11075</f>
        <v>387600</v>
      </c>
      <c r="E11075" s="145">
        <f t="shared" si="173"/>
        <v>360678.26324715</v>
      </c>
    </row>
    <row r="11076" spans="1:5" ht="15.75" x14ac:dyDescent="0.25">
      <c r="A11076" s="14"/>
      <c r="B11076" s="100" t="s">
        <v>1365</v>
      </c>
      <c r="C11076" s="121">
        <f>'PRECIO HISTORICO'!D11076</f>
        <v>80738.799878100006</v>
      </c>
      <c r="D11076" s="148">
        <f>'PRECIO DE MERCADO '!G11076</f>
        <v>93840</v>
      </c>
      <c r="E11076" s="145">
        <f t="shared" si="173"/>
        <v>87289.399939049996</v>
      </c>
    </row>
    <row r="11077" spans="1:5" ht="15.75" x14ac:dyDescent="0.25">
      <c r="A11077" s="14"/>
      <c r="B11077" s="100" t="s">
        <v>1366</v>
      </c>
      <c r="C11077" s="121">
        <f>'PRECIO HISTORICO'!D11077</f>
        <v>80738.799878100006</v>
      </c>
      <c r="D11077" s="148">
        <f>'PRECIO DE MERCADO '!G11077</f>
        <v>93840</v>
      </c>
      <c r="E11077" s="145">
        <f t="shared" si="173"/>
        <v>87289.399939049996</v>
      </c>
    </row>
    <row r="11078" spans="1:5" ht="15.75" x14ac:dyDescent="0.25">
      <c r="A11078" s="14"/>
      <c r="B11078" s="100" t="s">
        <v>1015</v>
      </c>
      <c r="C11078" s="121">
        <f>'PRECIO HISTORICO'!D11078</f>
        <v>80738.799878100006</v>
      </c>
      <c r="D11078" s="148">
        <f>'PRECIO DE MERCADO '!G11078</f>
        <v>93840</v>
      </c>
      <c r="E11078" s="145">
        <f t="shared" si="173"/>
        <v>87289.399939049996</v>
      </c>
    </row>
    <row r="11079" spans="1:5" ht="15.75" x14ac:dyDescent="0.25">
      <c r="A11079" s="14"/>
      <c r="B11079" s="100" t="s">
        <v>1367</v>
      </c>
      <c r="C11079" s="121">
        <f>'PRECIO HISTORICO'!D11079</f>
        <v>80738.799878100006</v>
      </c>
      <c r="D11079" s="148">
        <f>'PRECIO DE MERCADO '!G11079</f>
        <v>93840</v>
      </c>
      <c r="E11079" s="145">
        <f t="shared" si="173"/>
        <v>87289.399939049996</v>
      </c>
    </row>
    <row r="11080" spans="1:5" ht="15.75" x14ac:dyDescent="0.25">
      <c r="A11080" s="14"/>
      <c r="B11080" s="100" t="s">
        <v>1368</v>
      </c>
      <c r="C11080" s="121">
        <f>'PRECIO HISTORICO'!D11080</f>
        <v>80738.799878100006</v>
      </c>
      <c r="D11080" s="148">
        <f>'PRECIO DE MERCADO '!G11080</f>
        <v>93840</v>
      </c>
      <c r="E11080" s="145">
        <f t="shared" si="173"/>
        <v>87289.399939049996</v>
      </c>
    </row>
    <row r="11081" spans="1:5" ht="15.75" x14ac:dyDescent="0.25">
      <c r="A11081" s="14"/>
      <c r="B11081" s="100" t="s">
        <v>1369</v>
      </c>
      <c r="C11081" s="121">
        <f>'PRECIO HISTORICO'!D11081</f>
        <v>80738.799878100006</v>
      </c>
      <c r="D11081" s="148">
        <f>'PRECIO DE MERCADO '!G11081</f>
        <v>93840</v>
      </c>
      <c r="E11081" s="145">
        <f t="shared" si="173"/>
        <v>87289.399939049996</v>
      </c>
    </row>
    <row r="11082" spans="1:5" ht="15.75" x14ac:dyDescent="0.25">
      <c r="A11082" s="14"/>
      <c r="B11082" s="100" t="s">
        <v>1373</v>
      </c>
      <c r="C11082" s="121">
        <f>'PRECIO HISTORICO'!D11082</f>
        <v>52545.694724249995</v>
      </c>
      <c r="D11082" s="148">
        <f>'PRECIO DE MERCADO '!G11082</f>
        <v>61200</v>
      </c>
      <c r="E11082" s="145">
        <f t="shared" si="173"/>
        <v>56872.847362125001</v>
      </c>
    </row>
    <row r="11083" spans="1:5" ht="15.75" x14ac:dyDescent="0.25">
      <c r="A11083" s="14"/>
      <c r="B11083" s="100" t="s">
        <v>1371</v>
      </c>
      <c r="C11083" s="121">
        <f>'PRECIO HISTORICO'!D11083</f>
        <v>52545.694724249995</v>
      </c>
      <c r="D11083" s="148">
        <f>'PRECIO DE MERCADO '!G11083</f>
        <v>61200</v>
      </c>
      <c r="E11083" s="145">
        <f t="shared" si="173"/>
        <v>56872.847362125001</v>
      </c>
    </row>
    <row r="11084" spans="1:5" ht="15.75" x14ac:dyDescent="0.25">
      <c r="A11084" s="14"/>
      <c r="B11084" s="100" t="s">
        <v>1372</v>
      </c>
      <c r="C11084" s="121">
        <f>'PRECIO HISTORICO'!D11084</f>
        <v>52545.694724249995</v>
      </c>
      <c r="D11084" s="148">
        <f>'PRECIO DE MERCADO '!G11084</f>
        <v>61200</v>
      </c>
      <c r="E11084" s="145">
        <f t="shared" si="173"/>
        <v>56872.847362125001</v>
      </c>
    </row>
    <row r="11085" spans="1:5" ht="15.75" x14ac:dyDescent="0.25">
      <c r="A11085" s="14"/>
      <c r="B11085" s="100" t="s">
        <v>1374</v>
      </c>
      <c r="C11085" s="121">
        <f>'PRECIO HISTORICO'!D11085</f>
        <v>551253.58201550005</v>
      </c>
      <c r="D11085" s="148">
        <f>'PRECIO DE MERCADO '!G11085</f>
        <v>640560</v>
      </c>
      <c r="E11085" s="145">
        <f t="shared" si="173"/>
        <v>595906.79100774997</v>
      </c>
    </row>
    <row r="11086" spans="1:5" ht="38.25" x14ac:dyDescent="0.25">
      <c r="A11086" s="13" t="s">
        <v>0</v>
      </c>
      <c r="B11086" s="101" t="s">
        <v>368</v>
      </c>
      <c r="C11086" s="124" t="s">
        <v>4332</v>
      </c>
      <c r="D11086" s="146" t="s">
        <v>4328</v>
      </c>
      <c r="E11086" s="144" t="s">
        <v>4327</v>
      </c>
    </row>
    <row r="11087" spans="1:5" ht="15.75" x14ac:dyDescent="0.25">
      <c r="A11087" s="13"/>
      <c r="B11087" s="102" t="s">
        <v>3</v>
      </c>
      <c r="C11087" s="119"/>
      <c r="D11087" s="147"/>
      <c r="E11087" s="143"/>
    </row>
    <row r="11088" spans="1:5" ht="15.75" x14ac:dyDescent="0.25">
      <c r="A11088" s="13">
        <v>8</v>
      </c>
      <c r="B11088" s="104" t="s">
        <v>953</v>
      </c>
      <c r="C11088" s="120"/>
      <c r="D11088" s="147"/>
      <c r="E11088" s="143"/>
    </row>
    <row r="11089" spans="1:5" ht="15.75" x14ac:dyDescent="0.25">
      <c r="A11089" s="14"/>
      <c r="B11089" s="103" t="s">
        <v>3507</v>
      </c>
      <c r="C11089" s="121">
        <f>'PRECIO HISTORICO'!D11089</f>
        <v>232927.86733579999</v>
      </c>
      <c r="D11089" s="148">
        <f>'PRECIO DE MERCADO '!G11089</f>
        <v>270640</v>
      </c>
      <c r="E11089" s="145">
        <f t="shared" si="173"/>
        <v>251783.93366789998</v>
      </c>
    </row>
    <row r="11090" spans="1:5" ht="15.75" x14ac:dyDescent="0.25">
      <c r="A11090" s="14"/>
      <c r="B11090" s="103" t="s">
        <v>3508</v>
      </c>
      <c r="C11090" s="121">
        <f>'PRECIO HISTORICO'!D11090</f>
        <v>849380.67310459993</v>
      </c>
      <c r="D11090" s="148">
        <f>'PRECIO DE MERCADO '!G11090</f>
        <v>986680</v>
      </c>
      <c r="E11090" s="145">
        <f t="shared" si="173"/>
        <v>918030.33655230002</v>
      </c>
    </row>
    <row r="11091" spans="1:5" ht="15.75" x14ac:dyDescent="0.25">
      <c r="A11091" s="14"/>
      <c r="B11091" s="103" t="s">
        <v>3509</v>
      </c>
      <c r="C11091" s="121">
        <f>'PRECIO HISTORICO'!D11091</f>
        <v>265098.59559365001</v>
      </c>
      <c r="D11091" s="148">
        <f>'PRECIO DE MERCADO '!G11091</f>
        <v>308040</v>
      </c>
      <c r="E11091" s="145">
        <f t="shared" si="173"/>
        <v>286569.29779682501</v>
      </c>
    </row>
    <row r="11092" spans="1:5" ht="15.75" x14ac:dyDescent="0.25">
      <c r="A11092" s="14"/>
      <c r="B11092" s="103" t="s">
        <v>376</v>
      </c>
      <c r="C11092" s="121">
        <f>'PRECIO HISTORICO'!D11092</f>
        <v>1424855.0466104499</v>
      </c>
      <c r="D11092" s="148">
        <f>'PRECIO DE MERCADO '!G11092</f>
        <v>1655800</v>
      </c>
      <c r="E11092" s="145">
        <f t="shared" si="173"/>
        <v>1540327.523305225</v>
      </c>
    </row>
    <row r="11093" spans="1:5" ht="15.75" x14ac:dyDescent="0.25">
      <c r="A11093" s="14"/>
      <c r="B11093" s="103" t="s">
        <v>3856</v>
      </c>
      <c r="C11093" s="121">
        <f>'PRECIO HISTORICO'!D11093</f>
        <v>407840.60579535004</v>
      </c>
      <c r="D11093" s="148">
        <f>'PRECIO DE MERCADO '!G11093</f>
        <v>473960</v>
      </c>
      <c r="E11093" s="145">
        <f t="shared" si="173"/>
        <v>440900.30289767502</v>
      </c>
    </row>
    <row r="11094" spans="1:5" ht="15.75" x14ac:dyDescent="0.25">
      <c r="A11094" s="14"/>
      <c r="B11094" s="103" t="s">
        <v>3511</v>
      </c>
      <c r="C11094" s="121">
        <f>'PRECIO HISTORICO'!D11094</f>
        <v>203119.68764814999</v>
      </c>
      <c r="D11094" s="148">
        <f>'PRECIO DE MERCADO '!G11094</f>
        <v>235960</v>
      </c>
      <c r="E11094" s="145">
        <f t="shared" si="173"/>
        <v>219539.84382407501</v>
      </c>
    </row>
    <row r="11095" spans="1:5" ht="15.75" x14ac:dyDescent="0.25">
      <c r="A11095" s="14"/>
      <c r="B11095" s="103" t="s">
        <v>3512</v>
      </c>
      <c r="C11095" s="121">
        <f>'PRECIO HISTORICO'!D11095</f>
        <v>360532.05714435002</v>
      </c>
      <c r="D11095" s="148">
        <f>'PRECIO DE MERCADO '!G11095</f>
        <v>418880</v>
      </c>
      <c r="E11095" s="145">
        <f t="shared" si="173"/>
        <v>389706.02857217501</v>
      </c>
    </row>
    <row r="11096" spans="1:5" ht="15.75" x14ac:dyDescent="0.25">
      <c r="A11096" s="14"/>
      <c r="B11096" s="103" t="s">
        <v>3513</v>
      </c>
      <c r="C11096" s="121">
        <f>'PRECIO HISTORICO'!D11096</f>
        <v>276698.68546319997</v>
      </c>
      <c r="D11096" s="148">
        <f>'PRECIO DE MERCADO '!G11096</f>
        <v>321640</v>
      </c>
      <c r="E11096" s="145">
        <f t="shared" si="173"/>
        <v>299169.34273159999</v>
      </c>
    </row>
    <row r="11097" spans="1:5" ht="15.75" x14ac:dyDescent="0.25">
      <c r="A11097" s="14"/>
      <c r="B11097" s="103" t="s">
        <v>14</v>
      </c>
      <c r="C11097" s="121">
        <f>'PRECIO HISTORICO'!D11097</f>
        <v>665550.25647110003</v>
      </c>
      <c r="D11097" s="148">
        <f>'PRECIO DE MERCADO '!G11097</f>
        <v>773160</v>
      </c>
      <c r="E11097" s="145">
        <f t="shared" si="173"/>
        <v>719355.12823555002</v>
      </c>
    </row>
    <row r="11098" spans="1:5" ht="15.75" x14ac:dyDescent="0.25">
      <c r="A11098" s="14"/>
      <c r="B11098" s="103" t="s">
        <v>3514</v>
      </c>
      <c r="C11098" s="121">
        <f>'PRECIO HISTORICO'!D11098</f>
        <v>261650.35157170001</v>
      </c>
      <c r="D11098" s="148">
        <f>'PRECIO DE MERCADO '!G11098</f>
        <v>303960</v>
      </c>
      <c r="E11098" s="145">
        <f t="shared" si="173"/>
        <v>282805.17578585004</v>
      </c>
    </row>
    <row r="11099" spans="1:5" ht="15.75" x14ac:dyDescent="0.25">
      <c r="A11099" s="14"/>
      <c r="B11099" s="103" t="s">
        <v>3515</v>
      </c>
      <c r="C11099" s="121">
        <f>'PRECIO HISTORICO'!D11099</f>
        <v>189662.12591235002</v>
      </c>
      <c r="D11099" s="148">
        <f>'PRECIO DE MERCADO '!G11099</f>
        <v>220320</v>
      </c>
      <c r="E11099" s="145">
        <f t="shared" si="173"/>
        <v>204991.06295617501</v>
      </c>
    </row>
    <row r="11100" spans="1:5" ht="15.75" x14ac:dyDescent="0.25">
      <c r="A11100" s="14"/>
      <c r="B11100" s="103" t="s">
        <v>3857</v>
      </c>
      <c r="C11100" s="121">
        <f>'PRECIO HISTORICO'!D11100</f>
        <v>696534.48366320005</v>
      </c>
      <c r="D11100" s="148">
        <f>'PRECIO DE MERCADO '!G11100</f>
        <v>809200</v>
      </c>
      <c r="E11100" s="145">
        <f t="shared" si="173"/>
        <v>752867.24183159997</v>
      </c>
    </row>
    <row r="11101" spans="1:5" ht="15.75" x14ac:dyDescent="0.25">
      <c r="A11101" s="14"/>
      <c r="B11101" s="103" t="s">
        <v>382</v>
      </c>
      <c r="C11101" s="121">
        <f>'PRECIO HISTORICO'!D11101</f>
        <v>640726.4915142</v>
      </c>
      <c r="D11101" s="148">
        <f>'PRECIO DE MERCADO '!G11101</f>
        <v>744600</v>
      </c>
      <c r="E11101" s="145">
        <f t="shared" si="173"/>
        <v>692663.24575709994</v>
      </c>
    </row>
    <row r="11102" spans="1:5" ht="15.75" x14ac:dyDescent="0.25">
      <c r="A11102" s="14"/>
      <c r="B11102" s="103" t="s">
        <v>3517</v>
      </c>
      <c r="C11102" s="121">
        <f>'PRECIO HISTORICO'!D11102</f>
        <v>308374.79057840002</v>
      </c>
      <c r="D11102" s="148">
        <f>'PRECIO DE MERCADO '!G11102</f>
        <v>358360</v>
      </c>
      <c r="E11102" s="145">
        <f t="shared" si="173"/>
        <v>333367.39528920001</v>
      </c>
    </row>
    <row r="11103" spans="1:5" ht="15.75" x14ac:dyDescent="0.25">
      <c r="A11103" s="14"/>
      <c r="B11103" s="103" t="s">
        <v>3518</v>
      </c>
      <c r="C11103" s="121">
        <f>'PRECIO HISTORICO'!D11103</f>
        <v>988498.09162650001</v>
      </c>
      <c r="D11103" s="148">
        <f>'PRECIO DE MERCADO '!G11103</f>
        <v>1148520</v>
      </c>
      <c r="E11103" s="145">
        <f t="shared" si="173"/>
        <v>1068509.0458132499</v>
      </c>
    </row>
    <row r="11104" spans="1:5" ht="15.75" x14ac:dyDescent="0.25">
      <c r="A11104" s="14"/>
      <c r="B11104" s="103" t="s">
        <v>3519</v>
      </c>
      <c r="C11104" s="121">
        <f>'PRECIO HISTORICO'!D11104</f>
        <v>261650.35157170001</v>
      </c>
      <c r="D11104" s="148">
        <f>'PRECIO DE MERCADO '!G11104</f>
        <v>303960</v>
      </c>
      <c r="E11104" s="145">
        <f t="shared" si="173"/>
        <v>282805.17578585004</v>
      </c>
    </row>
    <row r="11105" spans="1:5" ht="15.75" x14ac:dyDescent="0.25">
      <c r="A11105" s="14"/>
      <c r="B11105" s="103" t="s">
        <v>3520</v>
      </c>
      <c r="C11105" s="121">
        <f>'PRECIO HISTORICO'!D11105</f>
        <v>80763.09747415001</v>
      </c>
      <c r="D11105" s="148">
        <f>'PRECIO DE MERCADO '!G11105</f>
        <v>93840</v>
      </c>
      <c r="E11105" s="145">
        <f t="shared" ref="E11105:E11168" si="174">AVERAGE(C11105:D11105)</f>
        <v>87301.548737075005</v>
      </c>
    </row>
    <row r="11106" spans="1:5" ht="15.75" x14ac:dyDescent="0.25">
      <c r="A11106" s="14"/>
      <c r="B11106" s="103" t="s">
        <v>3858</v>
      </c>
      <c r="C11106" s="121">
        <f>'PRECIO HISTORICO'!D11106</f>
        <v>662423.85056120006</v>
      </c>
      <c r="D11106" s="148">
        <f>'PRECIO DE MERCADO '!G11106</f>
        <v>769760</v>
      </c>
      <c r="E11106" s="145">
        <f t="shared" si="174"/>
        <v>716091.92528060009</v>
      </c>
    </row>
    <row r="11107" spans="1:5" ht="15.75" x14ac:dyDescent="0.25">
      <c r="A11107" s="14"/>
      <c r="B11107" s="103" t="s">
        <v>57</v>
      </c>
      <c r="C11107" s="121">
        <f>'PRECIO HISTORICO'!D11107</f>
        <v>283201.36076049996</v>
      </c>
      <c r="D11107" s="148">
        <f>'PRECIO DE MERCADO '!G11107</f>
        <v>329120</v>
      </c>
      <c r="E11107" s="145">
        <f t="shared" si="174"/>
        <v>306160.68038024998</v>
      </c>
    </row>
    <row r="11108" spans="1:5" ht="15.75" x14ac:dyDescent="0.25">
      <c r="A11108" s="14"/>
      <c r="B11108" s="103" t="s">
        <v>3521</v>
      </c>
      <c r="C11108" s="121">
        <f>'PRECIO HISTORICO'!D11108</f>
        <v>154032.69528920003</v>
      </c>
      <c r="D11108" s="148">
        <f>'PRECIO DE MERCADO '!G11108</f>
        <v>178840</v>
      </c>
      <c r="E11108" s="145">
        <f t="shared" si="174"/>
        <v>166436.34764460003</v>
      </c>
    </row>
    <row r="11109" spans="1:5" ht="15.75" x14ac:dyDescent="0.25">
      <c r="A11109" s="14"/>
      <c r="B11109" s="103" t="s">
        <v>3522</v>
      </c>
      <c r="C11109" s="121">
        <f>'PRECIO HISTORICO'!D11109</f>
        <v>1282794.46077055</v>
      </c>
      <c r="D11109" s="148">
        <f>'PRECIO DE MERCADO '!G11109</f>
        <v>1490560</v>
      </c>
      <c r="E11109" s="145">
        <f t="shared" si="174"/>
        <v>1386677.2303852751</v>
      </c>
    </row>
    <row r="11110" spans="1:5" ht="15.75" x14ac:dyDescent="0.25">
      <c r="A11110" s="14"/>
      <c r="B11110" s="103" t="s">
        <v>3429</v>
      </c>
      <c r="C11110" s="121">
        <f>'PRECIO HISTORICO'!D11110</f>
        <v>247677.25478860002</v>
      </c>
      <c r="D11110" s="148">
        <f>'PRECIO DE MERCADO '!G11110</f>
        <v>287640</v>
      </c>
      <c r="E11110" s="145">
        <f t="shared" si="174"/>
        <v>267658.62739430001</v>
      </c>
    </row>
    <row r="11111" spans="1:5" ht="15.75" x14ac:dyDescent="0.25">
      <c r="A11111" s="14"/>
      <c r="B11111" s="103" t="s">
        <v>3315</v>
      </c>
      <c r="C11111" s="121">
        <f>'PRECIO HISTORICO'!D11111</f>
        <v>80763.09747415001</v>
      </c>
      <c r="D11111" s="148">
        <f>'PRECIO DE MERCADO '!G11111</f>
        <v>93840</v>
      </c>
      <c r="E11111" s="145">
        <f t="shared" si="174"/>
        <v>87301.548737075005</v>
      </c>
    </row>
    <row r="11112" spans="1:5" ht="15.75" x14ac:dyDescent="0.25">
      <c r="A11112" s="14"/>
      <c r="B11112" s="103" t="s">
        <v>3523</v>
      </c>
      <c r="C11112" s="121">
        <f>'PRECIO HISTORICO'!D11112</f>
        <v>80738.799878100006</v>
      </c>
      <c r="D11112" s="148">
        <f>'PRECIO DE MERCADO '!G11112</f>
        <v>93840</v>
      </c>
      <c r="E11112" s="145">
        <f t="shared" si="174"/>
        <v>87289.399939049996</v>
      </c>
    </row>
    <row r="11113" spans="1:5" ht="15.75" x14ac:dyDescent="0.25">
      <c r="A11113" s="14"/>
      <c r="B11113" s="103" t="s">
        <v>3524</v>
      </c>
      <c r="C11113" s="121">
        <f>'PRECIO HISTORICO'!D11113</f>
        <v>734318.16154059989</v>
      </c>
      <c r="D11113" s="148">
        <f>'PRECIO DE MERCADO '!G11113</f>
        <v>853400</v>
      </c>
      <c r="E11113" s="145">
        <f t="shared" si="174"/>
        <v>793859.0807703</v>
      </c>
    </row>
    <row r="11114" spans="1:5" ht="38.25" x14ac:dyDescent="0.25">
      <c r="A11114" s="13" t="s">
        <v>0</v>
      </c>
      <c r="B11114" s="101" t="s">
        <v>64</v>
      </c>
      <c r="C11114" s="124" t="s">
        <v>4332</v>
      </c>
      <c r="D11114" s="146" t="s">
        <v>4328</v>
      </c>
      <c r="E11114" s="144" t="s">
        <v>4327</v>
      </c>
    </row>
    <row r="11115" spans="1:5" ht="15.75" x14ac:dyDescent="0.25">
      <c r="A11115" s="13"/>
      <c r="B11115" s="102" t="s">
        <v>3</v>
      </c>
      <c r="C11115" s="119"/>
      <c r="D11115" s="147"/>
      <c r="E11115" s="143"/>
    </row>
    <row r="11116" spans="1:5" ht="15.75" x14ac:dyDescent="0.25">
      <c r="A11116" s="13">
        <v>9</v>
      </c>
      <c r="B11116" s="104" t="s">
        <v>1447</v>
      </c>
      <c r="C11116" s="120"/>
      <c r="D11116" s="147"/>
      <c r="E11116" s="143"/>
    </row>
    <row r="11117" spans="1:5" ht="15.75" x14ac:dyDescent="0.25">
      <c r="A11117" s="14"/>
      <c r="B11117" s="100" t="s">
        <v>1448</v>
      </c>
      <c r="C11117" s="121">
        <f>'PRECIO HISTORICO'!D11117</f>
        <v>109550.08200045</v>
      </c>
      <c r="D11117" s="148">
        <f>'PRECIO DE MERCADO '!G11117</f>
        <v>127160</v>
      </c>
      <c r="E11117" s="145">
        <f t="shared" si="174"/>
        <v>118355.041000225</v>
      </c>
    </row>
    <row r="11118" spans="1:5" ht="15.75" x14ac:dyDescent="0.25">
      <c r="A11118" s="14"/>
      <c r="B11118" s="100" t="s">
        <v>1451</v>
      </c>
      <c r="C11118" s="121">
        <f>'PRECIO HISTORICO'!D11118</f>
        <v>6159458.1262350511</v>
      </c>
      <c r="D11118" s="148">
        <f>'PRECIO DE MERCADO '!G11118</f>
        <v>7157000</v>
      </c>
      <c r="E11118" s="145">
        <f t="shared" si="174"/>
        <v>6658229.0631175255</v>
      </c>
    </row>
    <row r="11119" spans="1:5" ht="15.75" x14ac:dyDescent="0.25">
      <c r="A11119" s="14"/>
      <c r="B11119" s="100" t="s">
        <v>51</v>
      </c>
      <c r="C11119" s="121">
        <f>'PRECIO HISTORICO'!D11119</f>
        <v>10322660.590373948</v>
      </c>
      <c r="D11119" s="148">
        <f>'PRECIO DE MERCADO '!G11119</f>
        <v>11994520</v>
      </c>
      <c r="E11119" s="145">
        <f t="shared" si="174"/>
        <v>11158590.295186974</v>
      </c>
    </row>
    <row r="11120" spans="1:5" ht="15.75" x14ac:dyDescent="0.25">
      <c r="A11120" s="14"/>
      <c r="B11120" s="100" t="s">
        <v>1453</v>
      </c>
      <c r="C11120" s="121">
        <f>'PRECIO HISTORICO'!D11120</f>
        <v>1089625.6972237001</v>
      </c>
      <c r="D11120" s="148">
        <f>'PRECIO DE MERCADO '!G11120</f>
        <v>1266160</v>
      </c>
      <c r="E11120" s="145">
        <f t="shared" si="174"/>
        <v>1177892.8486118501</v>
      </c>
    </row>
    <row r="11121" spans="1:5" ht="15.75" x14ac:dyDescent="0.25">
      <c r="A11121" s="14"/>
      <c r="B11121" s="100" t="s">
        <v>3859</v>
      </c>
      <c r="C11121" s="121">
        <f>'PRECIO HISTORICO'!D11121</f>
        <v>137930.91745615</v>
      </c>
      <c r="D11121" s="148">
        <f>'PRECIO DE MERCADO '!G11121</f>
        <v>160480</v>
      </c>
      <c r="E11121" s="145">
        <f t="shared" si="174"/>
        <v>149205.458728075</v>
      </c>
    </row>
    <row r="11122" spans="1:5" ht="15.75" x14ac:dyDescent="0.25">
      <c r="A11122" s="14"/>
      <c r="B11122" s="100" t="s">
        <v>1455</v>
      </c>
      <c r="C11122" s="121">
        <f>'PRECIO HISTORICO'!D11122</f>
        <v>333756.52649429999</v>
      </c>
      <c r="D11122" s="148">
        <f>'PRECIO DE MERCADO '!G11122</f>
        <v>387600</v>
      </c>
      <c r="E11122" s="145">
        <f t="shared" si="174"/>
        <v>360678.26324715</v>
      </c>
    </row>
    <row r="11123" spans="1:5" ht="15.75" x14ac:dyDescent="0.25">
      <c r="A11123" s="14"/>
      <c r="B11123" s="100" t="s">
        <v>1456</v>
      </c>
      <c r="C11123" s="121">
        <f>'PRECIO HISTORICO'!D11123</f>
        <v>1032445.2526297</v>
      </c>
      <c r="D11123" s="148">
        <f>'PRECIO DE MERCADO '!G11123</f>
        <v>1199520</v>
      </c>
      <c r="E11123" s="145">
        <f t="shared" si="174"/>
        <v>1115982.6263148501</v>
      </c>
    </row>
    <row r="11124" spans="1:5" ht="15.75" x14ac:dyDescent="0.25">
      <c r="A11124" s="14"/>
      <c r="B11124" s="100" t="s">
        <v>1458</v>
      </c>
      <c r="C11124" s="121">
        <f>'PRECIO HISTORICO'!D11124</f>
        <v>247677.25478860002</v>
      </c>
      <c r="D11124" s="148">
        <f>'PRECIO DE MERCADO '!G11124</f>
        <v>287640</v>
      </c>
      <c r="E11124" s="145">
        <f t="shared" si="174"/>
        <v>267658.62739430001</v>
      </c>
    </row>
    <row r="11125" spans="1:5" ht="15.75" x14ac:dyDescent="0.25">
      <c r="A11125" s="14"/>
      <c r="B11125" s="100" t="s">
        <v>1460</v>
      </c>
      <c r="C11125" s="121">
        <f>'PRECIO HISTORICO'!D11125</f>
        <v>308374.79057840002</v>
      </c>
      <c r="D11125" s="148">
        <f>'PRECIO DE MERCADO '!G11125</f>
        <v>358360</v>
      </c>
      <c r="E11125" s="145">
        <f t="shared" si="174"/>
        <v>333367.39528920001</v>
      </c>
    </row>
    <row r="11126" spans="1:5" ht="15.75" x14ac:dyDescent="0.25">
      <c r="A11126" s="14"/>
      <c r="B11126" s="100" t="s">
        <v>1461</v>
      </c>
      <c r="C11126" s="121">
        <f>'PRECIO HISTORICO'!D11126</f>
        <v>308374.79057840002</v>
      </c>
      <c r="D11126" s="148">
        <f>'PRECIO DE MERCADO '!G11126</f>
        <v>358360</v>
      </c>
      <c r="E11126" s="145">
        <f t="shared" si="174"/>
        <v>333367.39528920001</v>
      </c>
    </row>
    <row r="11127" spans="1:5" ht="15.75" x14ac:dyDescent="0.25">
      <c r="A11127" s="14"/>
      <c r="B11127" s="100" t="s">
        <v>1572</v>
      </c>
      <c r="C11127" s="121">
        <f>'PRECIO HISTORICO'!D11127</f>
        <v>308374.79057840002</v>
      </c>
      <c r="D11127" s="148">
        <f>'PRECIO DE MERCADO '!G11127</f>
        <v>358360</v>
      </c>
      <c r="E11127" s="145">
        <f t="shared" si="174"/>
        <v>333367.39528920001</v>
      </c>
    </row>
    <row r="11128" spans="1:5" ht="15.75" x14ac:dyDescent="0.25">
      <c r="A11128" s="14"/>
      <c r="B11128" s="100" t="s">
        <v>1463</v>
      </c>
      <c r="C11128" s="121">
        <f>'PRECIO HISTORICO'!D11128</f>
        <v>378032.42610769998</v>
      </c>
      <c r="D11128" s="148">
        <f>'PRECIO DE MERCADO '!G11128</f>
        <v>439280</v>
      </c>
      <c r="E11128" s="145">
        <f t="shared" si="174"/>
        <v>408656.21305384999</v>
      </c>
    </row>
    <row r="11129" spans="1:5" ht="15.75" x14ac:dyDescent="0.25">
      <c r="A11129" s="14"/>
      <c r="B11129" s="100" t="s">
        <v>1464</v>
      </c>
      <c r="C11129" s="121">
        <f>'PRECIO HISTORICO'!D11129</f>
        <v>434190.08311770001</v>
      </c>
      <c r="D11129" s="148">
        <f>'PRECIO DE MERCADO '!G11129</f>
        <v>504560</v>
      </c>
      <c r="E11129" s="145">
        <f t="shared" si="174"/>
        <v>469375.04155884997</v>
      </c>
    </row>
    <row r="11130" spans="1:5" ht="15.75" x14ac:dyDescent="0.25">
      <c r="A11130" s="14"/>
      <c r="B11130" s="100" t="s">
        <v>1465</v>
      </c>
      <c r="C11130" s="121">
        <f>'PRECIO HISTORICO'!D11130</f>
        <v>413333.11812065006</v>
      </c>
      <c r="D11130" s="148">
        <f>'PRECIO DE MERCADO '!G11130</f>
        <v>480080</v>
      </c>
      <c r="E11130" s="145">
        <f t="shared" si="174"/>
        <v>446706.55906032503</v>
      </c>
    </row>
    <row r="11131" spans="1:5" ht="15.75" x14ac:dyDescent="0.25">
      <c r="A11131" s="14"/>
      <c r="B11131" s="100" t="s">
        <v>1466</v>
      </c>
      <c r="C11131" s="121">
        <f>'PRECIO HISTORICO'!D11131</f>
        <v>333756.52649429999</v>
      </c>
      <c r="D11131" s="148">
        <f>'PRECIO DE MERCADO '!G11131</f>
        <v>387600</v>
      </c>
      <c r="E11131" s="145">
        <f t="shared" si="174"/>
        <v>360678.26324715</v>
      </c>
    </row>
    <row r="11132" spans="1:5" ht="15.75" x14ac:dyDescent="0.25">
      <c r="A11132" s="14"/>
      <c r="B11132" s="100" t="s">
        <v>1467</v>
      </c>
      <c r="C11132" s="121">
        <f>'PRECIO HISTORICO'!D11132</f>
        <v>80738.799878100006</v>
      </c>
      <c r="D11132" s="148">
        <f>'PRECIO DE MERCADO '!G11132</f>
        <v>93840</v>
      </c>
      <c r="E11132" s="145">
        <f t="shared" si="174"/>
        <v>87289.399939049996</v>
      </c>
    </row>
    <row r="11133" spans="1:5" ht="15.75" x14ac:dyDescent="0.25">
      <c r="A11133" s="14"/>
      <c r="B11133" s="100" t="s">
        <v>1468</v>
      </c>
      <c r="C11133" s="121">
        <f>'PRECIO HISTORICO'!D11133</f>
        <v>80738.799878100006</v>
      </c>
      <c r="D11133" s="148">
        <f>'PRECIO DE MERCADO '!G11133</f>
        <v>93840</v>
      </c>
      <c r="E11133" s="145">
        <f t="shared" si="174"/>
        <v>87289.399939049996</v>
      </c>
    </row>
    <row r="11134" spans="1:5" ht="15.75" x14ac:dyDescent="0.25">
      <c r="A11134" s="14"/>
      <c r="B11134" s="103" t="s">
        <v>425</v>
      </c>
      <c r="C11134" s="121">
        <f>'PRECIO HISTORICO'!D11134</f>
        <v>2997624.7621865999</v>
      </c>
      <c r="D11134" s="148">
        <f>'PRECIO DE MERCADO '!G11134</f>
        <v>3482960</v>
      </c>
      <c r="E11134" s="145">
        <f t="shared" si="174"/>
        <v>3240292.3810932999</v>
      </c>
    </row>
    <row r="11135" spans="1:5" ht="38.25" x14ac:dyDescent="0.25">
      <c r="A11135" s="13" t="s">
        <v>0</v>
      </c>
      <c r="B11135" s="101" t="s">
        <v>426</v>
      </c>
      <c r="C11135" s="124" t="s">
        <v>4332</v>
      </c>
      <c r="D11135" s="146" t="s">
        <v>4328</v>
      </c>
      <c r="E11135" s="144" t="s">
        <v>4327</v>
      </c>
    </row>
    <row r="11136" spans="1:5" ht="15.75" x14ac:dyDescent="0.25">
      <c r="A11136" s="13"/>
      <c r="B11136" s="102" t="s">
        <v>3</v>
      </c>
      <c r="C11136" s="119"/>
      <c r="D11136" s="147"/>
      <c r="E11136" s="143"/>
    </row>
    <row r="11137" spans="1:5" ht="15.75" x14ac:dyDescent="0.25">
      <c r="A11137" s="13">
        <v>10</v>
      </c>
      <c r="B11137" s="104" t="s">
        <v>34</v>
      </c>
      <c r="C11137" s="120"/>
      <c r="D11137" s="147"/>
      <c r="E11137" s="143"/>
    </row>
    <row r="11138" spans="1:5" ht="15.75" x14ac:dyDescent="0.25">
      <c r="A11138" s="14"/>
      <c r="B11138" s="100" t="s">
        <v>314</v>
      </c>
      <c r="C11138" s="121">
        <f>'PRECIO HISTORICO'!D11138</f>
        <v>80738.799878100006</v>
      </c>
      <c r="D11138" s="148">
        <f>'PRECIO DE MERCADO '!G11138</f>
        <v>93840</v>
      </c>
      <c r="E11138" s="145">
        <f t="shared" si="174"/>
        <v>87289.399939049996</v>
      </c>
    </row>
    <row r="11139" spans="1:5" ht="15.75" x14ac:dyDescent="0.25">
      <c r="A11139" s="14"/>
      <c r="B11139" s="100" t="s">
        <v>429</v>
      </c>
      <c r="C11139" s="121">
        <f>'PRECIO HISTORICO'!D11139</f>
        <v>1325857.8593123499</v>
      </c>
      <c r="D11139" s="148">
        <f>'PRECIO DE MERCADO '!G11139</f>
        <v>1540880</v>
      </c>
      <c r="E11139" s="145">
        <f t="shared" si="174"/>
        <v>1433368.929656175</v>
      </c>
    </row>
    <row r="11140" spans="1:5" ht="15.75" x14ac:dyDescent="0.25">
      <c r="A11140" s="14"/>
      <c r="B11140" s="100" t="s">
        <v>715</v>
      </c>
      <c r="C11140" s="121">
        <f>'PRECIO HISTORICO'!D11140</f>
        <v>665550.25647110003</v>
      </c>
      <c r="D11140" s="148">
        <f>'PRECIO DE MERCADO '!G11140</f>
        <v>773160</v>
      </c>
      <c r="E11140" s="145">
        <f t="shared" si="174"/>
        <v>719355.12823555002</v>
      </c>
    </row>
    <row r="11141" spans="1:5" ht="15.75" x14ac:dyDescent="0.25">
      <c r="A11141" s="14"/>
      <c r="B11141" s="100" t="s">
        <v>1469</v>
      </c>
      <c r="C11141" s="121">
        <f>'PRECIO HISTORICO'!D11141</f>
        <v>2871100.9741004505</v>
      </c>
      <c r="D11141" s="148">
        <f>'PRECIO DE MERCADO '!G11141</f>
        <v>3336080</v>
      </c>
      <c r="E11141" s="145">
        <f t="shared" si="174"/>
        <v>3103590.487050225</v>
      </c>
    </row>
    <row r="11142" spans="1:5" ht="15.75" x14ac:dyDescent="0.25">
      <c r="A11142" s="14"/>
      <c r="B11142" s="100" t="s">
        <v>435</v>
      </c>
      <c r="C11142" s="121">
        <f>'PRECIO HISTORICO'!D11142</f>
        <v>77301.2915584</v>
      </c>
      <c r="D11142" s="148">
        <f>'PRECIO DE MERCADO '!G11142</f>
        <v>89760</v>
      </c>
      <c r="E11142" s="145">
        <f t="shared" si="174"/>
        <v>83530.6457792</v>
      </c>
    </row>
    <row r="11143" spans="1:5" ht="15.75" x14ac:dyDescent="0.25">
      <c r="A11143" s="14"/>
      <c r="B11143" s="100" t="s">
        <v>3860</v>
      </c>
      <c r="C11143" s="121">
        <f>'PRECIO HISTORICO'!D11143</f>
        <v>84221.799839449988</v>
      </c>
      <c r="D11143" s="148">
        <f>'PRECIO DE MERCADO '!G11143</f>
        <v>97920</v>
      </c>
      <c r="E11143" s="145">
        <f t="shared" si="174"/>
        <v>91070.899919724994</v>
      </c>
    </row>
    <row r="11144" spans="1:5" ht="15.75" x14ac:dyDescent="0.25">
      <c r="A11144" s="14"/>
      <c r="B11144" s="100" t="s">
        <v>3861</v>
      </c>
      <c r="C11144" s="121">
        <f>'PRECIO HISTORICO'!D11144</f>
        <v>7553999.9116718508</v>
      </c>
      <c r="D11144" s="148">
        <f>'PRECIO DE MERCADO '!G11144</f>
        <v>8777440</v>
      </c>
      <c r="E11144" s="145">
        <f t="shared" si="174"/>
        <v>8165719.9558359254</v>
      </c>
    </row>
    <row r="11145" spans="1:5" ht="15.75" x14ac:dyDescent="0.25">
      <c r="A11145" s="14"/>
      <c r="B11145" s="100" t="s">
        <v>439</v>
      </c>
      <c r="C11145" s="121">
        <f>'PRECIO HISTORICO'!D11145</f>
        <v>80763.09747415001</v>
      </c>
      <c r="D11145" s="148">
        <f>'PRECIO DE MERCADO '!G11145</f>
        <v>93840</v>
      </c>
      <c r="E11145" s="145">
        <f t="shared" si="174"/>
        <v>87301.548737075005</v>
      </c>
    </row>
    <row r="11146" spans="1:5" ht="15.75" x14ac:dyDescent="0.25">
      <c r="A11146" s="14"/>
      <c r="B11146" s="100" t="s">
        <v>440</v>
      </c>
      <c r="C11146" s="121">
        <f>'PRECIO HISTORICO'!D11146</f>
        <v>80763.09747415001</v>
      </c>
      <c r="D11146" s="148">
        <f>'PRECIO DE MERCADO '!G11146</f>
        <v>93840</v>
      </c>
      <c r="E11146" s="145">
        <f t="shared" si="174"/>
        <v>87301.548737075005</v>
      </c>
    </row>
    <row r="11147" spans="1:5" ht="15.75" x14ac:dyDescent="0.25">
      <c r="A11147" s="14"/>
      <c r="B11147" s="100" t="s">
        <v>441</v>
      </c>
      <c r="C11147" s="121">
        <f>'PRECIO HISTORICO'!D11147</f>
        <v>179723.8312051</v>
      </c>
      <c r="D11147" s="148">
        <f>'PRECIO DE MERCADO '!G11147</f>
        <v>208760</v>
      </c>
      <c r="E11147" s="145">
        <f t="shared" si="174"/>
        <v>194241.91560255</v>
      </c>
    </row>
    <row r="11148" spans="1:5" ht="15.75" x14ac:dyDescent="0.25">
      <c r="A11148" s="14"/>
      <c r="B11148" s="100" t="s">
        <v>1470</v>
      </c>
      <c r="C11148" s="121">
        <f>'PRECIO HISTORICO'!D11148</f>
        <v>179723.8312051</v>
      </c>
      <c r="D11148" s="148">
        <f>'PRECIO DE MERCADO '!G11148</f>
        <v>208760</v>
      </c>
      <c r="E11148" s="145">
        <f t="shared" si="174"/>
        <v>194241.91560255</v>
      </c>
    </row>
    <row r="11149" spans="1:5" ht="15.75" x14ac:dyDescent="0.25">
      <c r="A11149" s="14"/>
      <c r="B11149" s="100" t="s">
        <v>442</v>
      </c>
      <c r="C11149" s="121">
        <f>'PRECIO HISTORICO'!D11149</f>
        <v>179723.8312051</v>
      </c>
      <c r="D11149" s="148">
        <f>'PRECIO DE MERCADO '!G11149</f>
        <v>208760</v>
      </c>
      <c r="E11149" s="145">
        <f t="shared" si="174"/>
        <v>194241.91560255</v>
      </c>
    </row>
    <row r="11150" spans="1:5" ht="15.75" x14ac:dyDescent="0.25">
      <c r="A11150" s="14"/>
      <c r="B11150" s="100" t="s">
        <v>443</v>
      </c>
      <c r="C11150" s="121">
        <f>'PRECIO HISTORICO'!D11150</f>
        <v>179723.8312051</v>
      </c>
      <c r="D11150" s="148">
        <f>'PRECIO DE MERCADO '!G11150</f>
        <v>208760</v>
      </c>
      <c r="E11150" s="145">
        <f t="shared" si="174"/>
        <v>194241.91560255</v>
      </c>
    </row>
    <row r="11151" spans="1:5" ht="15.75" x14ac:dyDescent="0.25">
      <c r="A11151" s="14"/>
      <c r="B11151" s="100" t="s">
        <v>55</v>
      </c>
      <c r="C11151" s="121">
        <f>'PRECIO HISTORICO'!D11151</f>
        <v>1282794.46077055</v>
      </c>
      <c r="D11151" s="148">
        <f>'PRECIO DE MERCADO '!G11151</f>
        <v>1490560</v>
      </c>
      <c r="E11151" s="145">
        <f t="shared" si="174"/>
        <v>1386677.2303852751</v>
      </c>
    </row>
    <row r="11152" spans="1:5" ht="15.75" x14ac:dyDescent="0.25">
      <c r="A11152" s="14"/>
      <c r="B11152" s="100" t="s">
        <v>444</v>
      </c>
      <c r="C11152" s="121">
        <f>'PRECIO HISTORICO'!D11152</f>
        <v>301409.45536064997</v>
      </c>
      <c r="D11152" s="148">
        <f>'PRECIO DE MERCADO '!G11152</f>
        <v>350200</v>
      </c>
      <c r="E11152" s="145">
        <f t="shared" si="174"/>
        <v>325804.72768032498</v>
      </c>
    </row>
    <row r="11153" spans="1:5" ht="15.75" x14ac:dyDescent="0.25">
      <c r="A11153" s="14"/>
      <c r="B11153" s="100" t="s">
        <v>992</v>
      </c>
      <c r="C11153" s="121">
        <f>'PRECIO HISTORICO'!D11153</f>
        <v>1067393.2636730999</v>
      </c>
      <c r="D11153" s="148">
        <f>'PRECIO DE MERCADO '!G11153</f>
        <v>1240320</v>
      </c>
      <c r="E11153" s="145">
        <f t="shared" si="174"/>
        <v>1153856.6318365498</v>
      </c>
    </row>
    <row r="11154" spans="1:5" ht="15.75" x14ac:dyDescent="0.25">
      <c r="A11154" s="14"/>
      <c r="B11154" s="100" t="s">
        <v>993</v>
      </c>
      <c r="C11154" s="121">
        <f>'PRECIO HISTORICO'!D11154</f>
        <v>1447263.82303685</v>
      </c>
      <c r="D11154" s="148">
        <f>'PRECIO DE MERCADO '!G11154</f>
        <v>1681640</v>
      </c>
      <c r="E11154" s="145">
        <f t="shared" si="174"/>
        <v>1564451.911518425</v>
      </c>
    </row>
    <row r="11155" spans="1:5" ht="15.75" x14ac:dyDescent="0.25">
      <c r="A11155" s="14"/>
      <c r="B11155" s="100" t="s">
        <v>620</v>
      </c>
      <c r="C11155" s="121">
        <f>'PRECIO HISTORICO'!D11155</f>
        <v>301409.45536064997</v>
      </c>
      <c r="D11155" s="148">
        <f>'PRECIO DE MERCADO '!G11155</f>
        <v>350200</v>
      </c>
      <c r="E11155" s="145">
        <f t="shared" si="174"/>
        <v>325804.72768032498</v>
      </c>
    </row>
    <row r="11156" spans="1:5" ht="15.75" x14ac:dyDescent="0.25">
      <c r="A11156" s="14"/>
      <c r="B11156" s="100" t="s">
        <v>448</v>
      </c>
      <c r="C11156" s="121">
        <f>'PRECIO HISTORICO'!D11156</f>
        <v>375669.87275544996</v>
      </c>
      <c r="D11156" s="148">
        <f>'PRECIO DE MERCADO '!G11156</f>
        <v>436560</v>
      </c>
      <c r="E11156" s="145">
        <f t="shared" si="174"/>
        <v>406114.93637772498</v>
      </c>
    </row>
    <row r="11157" spans="1:5" ht="15.75" x14ac:dyDescent="0.25">
      <c r="A11157" s="14"/>
      <c r="B11157" s="100" t="s">
        <v>449</v>
      </c>
      <c r="C11157" s="121">
        <f>'PRECIO HISTORICO'!D11157</f>
        <v>483453.41357040004</v>
      </c>
      <c r="D11157" s="148">
        <f>'PRECIO DE MERCADO '!G11157</f>
        <v>561680</v>
      </c>
      <c r="E11157" s="145">
        <f t="shared" si="174"/>
        <v>522566.70678520005</v>
      </c>
    </row>
    <row r="11158" spans="1:5" ht="15.75" x14ac:dyDescent="0.25">
      <c r="A11158" s="14"/>
      <c r="B11158" s="100" t="s">
        <v>721</v>
      </c>
      <c r="C11158" s="121">
        <f>'PRECIO HISTORICO'!D11158</f>
        <v>1115975.1745460501</v>
      </c>
      <c r="D11158" s="148">
        <f>'PRECIO DE MERCADO '!G11158</f>
        <v>1296760</v>
      </c>
      <c r="E11158" s="145">
        <f t="shared" si="174"/>
        <v>1206367.587273025</v>
      </c>
    </row>
    <row r="11159" spans="1:5" ht="15.75" x14ac:dyDescent="0.25">
      <c r="A11159" s="14"/>
      <c r="B11159" s="100" t="s">
        <v>1471</v>
      </c>
      <c r="C11159" s="121">
        <f>'PRECIO HISTORICO'!D11159</f>
        <v>1115975.1745460501</v>
      </c>
      <c r="D11159" s="148">
        <f>'PRECIO DE MERCADO '!G11159</f>
        <v>1296760</v>
      </c>
      <c r="E11159" s="145">
        <f t="shared" si="174"/>
        <v>1206367.587273025</v>
      </c>
    </row>
    <row r="11160" spans="1:5" ht="15.75" x14ac:dyDescent="0.25">
      <c r="A11160" s="14"/>
      <c r="B11160" s="100" t="s">
        <v>3862</v>
      </c>
      <c r="C11160" s="121">
        <f>'PRECIO HISTORICO'!D11160</f>
        <v>1089625.6972237001</v>
      </c>
      <c r="D11160" s="148">
        <f>'PRECIO DE MERCADO '!G11160</f>
        <v>1266160</v>
      </c>
      <c r="E11160" s="145">
        <f t="shared" si="174"/>
        <v>1177892.8486118501</v>
      </c>
    </row>
    <row r="11161" spans="1:5" ht="15.75" x14ac:dyDescent="0.25">
      <c r="A11161" s="14"/>
      <c r="B11161" s="100" t="s">
        <v>451</v>
      </c>
      <c r="C11161" s="121">
        <f>'PRECIO HISTORICO'!D11161</f>
        <v>483453.41357040004</v>
      </c>
      <c r="D11161" s="148">
        <f>'PRECIO DE MERCADO '!G11161</f>
        <v>561680</v>
      </c>
      <c r="E11161" s="145">
        <f t="shared" si="174"/>
        <v>522566.70678520005</v>
      </c>
    </row>
    <row r="11162" spans="1:5" ht="15.75" x14ac:dyDescent="0.25">
      <c r="A11162" s="14"/>
      <c r="B11162" s="100" t="s">
        <v>1473</v>
      </c>
      <c r="C11162" s="121">
        <f>'PRECIO HISTORICO'!D11162</f>
        <v>949837.31268334994</v>
      </c>
      <c r="D11162" s="148">
        <f>'PRECIO DE MERCADO '!G11162</f>
        <v>1103640</v>
      </c>
      <c r="E11162" s="145">
        <f t="shared" si="174"/>
        <v>1026738.656341675</v>
      </c>
    </row>
    <row r="11163" spans="1:5" ht="15.75" x14ac:dyDescent="0.25">
      <c r="A11163" s="14"/>
      <c r="B11163" s="100" t="s">
        <v>1474</v>
      </c>
      <c r="C11163" s="121">
        <f>'PRECIO HISTORICO'!D11163</f>
        <v>267275.92580325005</v>
      </c>
      <c r="D11163" s="148">
        <f>'PRECIO DE MERCADO '!G11163</f>
        <v>310760</v>
      </c>
      <c r="E11163" s="145">
        <f t="shared" si="174"/>
        <v>289017.96290162503</v>
      </c>
    </row>
    <row r="11164" spans="1:5" ht="15.75" x14ac:dyDescent="0.25">
      <c r="A11164" s="14"/>
      <c r="B11164" s="100" t="s">
        <v>3863</v>
      </c>
      <c r="C11164" s="121">
        <f>'PRECIO HISTORICO'!D11164</f>
        <v>1616374.6491711</v>
      </c>
      <c r="D11164" s="148">
        <f>'PRECIO DE MERCADO '!G11164</f>
        <v>1878160</v>
      </c>
      <c r="E11164" s="145">
        <f t="shared" si="174"/>
        <v>1747267.32458555</v>
      </c>
    </row>
    <row r="11165" spans="1:5" ht="15.75" x14ac:dyDescent="0.25">
      <c r="A11165" s="14"/>
      <c r="B11165" s="100" t="s">
        <v>412</v>
      </c>
      <c r="C11165" s="121">
        <f>'PRECIO HISTORICO'!D11165</f>
        <v>175594.16282134998</v>
      </c>
      <c r="D11165" s="148">
        <f>'PRECIO DE MERCADO '!G11165</f>
        <v>204000</v>
      </c>
      <c r="E11165" s="145">
        <f t="shared" si="174"/>
        <v>189797.08141067499</v>
      </c>
    </row>
    <row r="11166" spans="1:5" ht="15.75" x14ac:dyDescent="0.25">
      <c r="A11166" s="14"/>
      <c r="B11166" s="103" t="s">
        <v>455</v>
      </c>
      <c r="C11166" s="121">
        <f>'PRECIO HISTORICO'!D11166</f>
        <v>5594231.44743645</v>
      </c>
      <c r="D11166" s="148">
        <f>'PRECIO DE MERCADO '!G11166</f>
        <v>6500120</v>
      </c>
      <c r="E11166" s="145">
        <f t="shared" si="174"/>
        <v>6047175.723718225</v>
      </c>
    </row>
    <row r="11167" spans="1:5" ht="15.75" x14ac:dyDescent="0.25">
      <c r="A11167" s="14"/>
      <c r="B11167" s="100" t="s">
        <v>725</v>
      </c>
      <c r="C11167" s="121">
        <f>'PRECIO HISTORICO'!D11167</f>
        <v>41774.211151399999</v>
      </c>
      <c r="D11167" s="148">
        <f>'PRECIO DE MERCADO '!G11167</f>
        <v>48280</v>
      </c>
      <c r="E11167" s="145">
        <f t="shared" si="174"/>
        <v>45027.105575699999</v>
      </c>
    </row>
    <row r="11168" spans="1:5" ht="15.75" x14ac:dyDescent="0.25">
      <c r="A11168" s="14"/>
      <c r="B11168" s="100" t="s">
        <v>1475</v>
      </c>
      <c r="C11168" s="121">
        <f>'PRECIO HISTORICO'!D11168</f>
        <v>41774.211151399999</v>
      </c>
      <c r="D11168" s="148">
        <f>'PRECIO DE MERCADO '!G11168</f>
        <v>48280</v>
      </c>
      <c r="E11168" s="145">
        <f t="shared" si="174"/>
        <v>45027.105575699999</v>
      </c>
    </row>
    <row r="11169" spans="1:5" ht="15.75" x14ac:dyDescent="0.25">
      <c r="A11169" s="14"/>
      <c r="B11169" s="100" t="s">
        <v>1476</v>
      </c>
      <c r="C11169" s="121">
        <f>'PRECIO HISTORICO'!D11169</f>
        <v>41774.211151399999</v>
      </c>
      <c r="D11169" s="148">
        <f>'PRECIO DE MERCADO '!G11169</f>
        <v>48280</v>
      </c>
      <c r="E11169" s="145">
        <f t="shared" ref="E11169:E11232" si="175">AVERAGE(C11169:D11169)</f>
        <v>45027.105575699999</v>
      </c>
    </row>
    <row r="11170" spans="1:5" ht="15.75" x14ac:dyDescent="0.25">
      <c r="A11170" s="14"/>
      <c r="B11170" s="100" t="s">
        <v>1477</v>
      </c>
      <c r="C11170" s="121">
        <f>'PRECIO HISTORICO'!D11170</f>
        <v>41774.211151399999</v>
      </c>
      <c r="D11170" s="148">
        <f>'PRECIO DE MERCADO '!G11170</f>
        <v>48280</v>
      </c>
      <c r="E11170" s="145">
        <f t="shared" si="175"/>
        <v>45027.105575699999</v>
      </c>
    </row>
    <row r="11171" spans="1:5" ht="15.75" x14ac:dyDescent="0.25">
      <c r="A11171" s="14"/>
      <c r="B11171" s="100" t="s">
        <v>999</v>
      </c>
      <c r="C11171" s="121">
        <f>'PRECIO HISTORICO'!D11171</f>
        <v>179042.40684330004</v>
      </c>
      <c r="D11171" s="148">
        <f>'PRECIO DE MERCADO '!G11171</f>
        <v>208080</v>
      </c>
      <c r="E11171" s="145">
        <f t="shared" si="175"/>
        <v>193561.20342165002</v>
      </c>
    </row>
    <row r="11172" spans="1:5" ht="15.75" x14ac:dyDescent="0.25">
      <c r="A11172" s="14"/>
      <c r="B11172" s="100" t="s">
        <v>3864</v>
      </c>
      <c r="C11172" s="121">
        <f>'PRECIO HISTORICO'!D11172</f>
        <v>665550.25647110003</v>
      </c>
      <c r="D11172" s="148">
        <f>'PRECIO DE MERCADO '!G11172</f>
        <v>773160</v>
      </c>
      <c r="E11172" s="145">
        <f t="shared" si="175"/>
        <v>719355.12823555002</v>
      </c>
    </row>
    <row r="11173" spans="1:5" ht="15.75" x14ac:dyDescent="0.25">
      <c r="A11173" s="14"/>
      <c r="B11173" s="100" t="s">
        <v>20</v>
      </c>
      <c r="C11173" s="121">
        <f>'PRECIO HISTORICO'!D11173</f>
        <v>267275.92580325005</v>
      </c>
      <c r="D11173" s="148">
        <f>'PRECIO DE MERCADO '!G11173</f>
        <v>310760</v>
      </c>
      <c r="E11173" s="145">
        <f t="shared" si="175"/>
        <v>289017.96290162503</v>
      </c>
    </row>
    <row r="11174" spans="1:5" ht="15.75" x14ac:dyDescent="0.25">
      <c r="A11174" s="14"/>
      <c r="B11174" s="100" t="s">
        <v>459</v>
      </c>
      <c r="C11174" s="121">
        <f>'PRECIO HISTORICO'!D11174</f>
        <v>243394.32648440002</v>
      </c>
      <c r="D11174" s="148">
        <f>'PRECIO DE MERCADO '!G11174</f>
        <v>282880</v>
      </c>
      <c r="E11174" s="145">
        <f t="shared" si="175"/>
        <v>263137.16324220004</v>
      </c>
    </row>
    <row r="11175" spans="1:5" ht="15.75" x14ac:dyDescent="0.25">
      <c r="A11175" s="14"/>
      <c r="B11175" s="100" t="s">
        <v>464</v>
      </c>
      <c r="C11175" s="121">
        <f>'PRECIO HISTORICO'!D11175</f>
        <v>801108.16223164997</v>
      </c>
      <c r="D11175" s="148">
        <f>'PRECIO DE MERCADO '!G11175</f>
        <v>930920</v>
      </c>
      <c r="E11175" s="145">
        <f t="shared" si="175"/>
        <v>866014.08111582499</v>
      </c>
    </row>
    <row r="11176" spans="1:5" ht="15.75" x14ac:dyDescent="0.25">
      <c r="A11176" s="14"/>
      <c r="B11176" s="100" t="s">
        <v>1004</v>
      </c>
      <c r="C11176" s="121">
        <f>'PRECIO HISTORICO'!D11176</f>
        <v>2997624.7621865999</v>
      </c>
      <c r="D11176" s="148">
        <f>'PRECIO DE MERCADO '!G11176</f>
        <v>3482960</v>
      </c>
      <c r="E11176" s="145">
        <f t="shared" si="175"/>
        <v>3240292.3810932999</v>
      </c>
    </row>
    <row r="11177" spans="1:5" ht="15.75" x14ac:dyDescent="0.25">
      <c r="A11177" s="14"/>
      <c r="B11177" s="100" t="s">
        <v>465</v>
      </c>
      <c r="C11177" s="121">
        <f>'PRECIO HISTORICO'!D11177</f>
        <v>2984727.1368323499</v>
      </c>
      <c r="D11177" s="148">
        <f>'PRECIO DE MERCADO '!G11177</f>
        <v>3468000</v>
      </c>
      <c r="E11177" s="145">
        <f t="shared" si="175"/>
        <v>3226363.568416175</v>
      </c>
    </row>
    <row r="11178" spans="1:5" ht="15.75" x14ac:dyDescent="0.25">
      <c r="A11178" s="14"/>
      <c r="B11178" s="100" t="s">
        <v>466</v>
      </c>
      <c r="C11178" s="121">
        <f>'PRECIO HISTORICO'!D11178</f>
        <v>267275.92580325005</v>
      </c>
      <c r="D11178" s="148">
        <f>'PRECIO DE MERCADO '!G11178</f>
        <v>310760</v>
      </c>
      <c r="E11178" s="145">
        <f t="shared" si="175"/>
        <v>289017.96290162503</v>
      </c>
    </row>
    <row r="11179" spans="1:5" ht="15.75" x14ac:dyDescent="0.25">
      <c r="A11179" s="14"/>
      <c r="B11179" s="100" t="s">
        <v>1006</v>
      </c>
      <c r="C11179" s="121">
        <f>'PRECIO HISTORICO'!D11179</f>
        <v>434190.08311770001</v>
      </c>
      <c r="D11179" s="148">
        <f>'PRECIO DE MERCADO '!G11179</f>
        <v>504560</v>
      </c>
      <c r="E11179" s="145">
        <f t="shared" si="175"/>
        <v>469375.04155884997</v>
      </c>
    </row>
    <row r="11180" spans="1:5" ht="15.75" x14ac:dyDescent="0.25">
      <c r="A11180" s="14"/>
      <c r="B11180" s="100" t="s">
        <v>70</v>
      </c>
      <c r="C11180" s="121">
        <f>'PRECIO HISTORICO'!D11180</f>
        <v>1398681.9121639002</v>
      </c>
      <c r="D11180" s="148">
        <f>'PRECIO DE MERCADO '!G11180</f>
        <v>1625200</v>
      </c>
      <c r="E11180" s="145">
        <f t="shared" si="175"/>
        <v>1511940.9560819501</v>
      </c>
    </row>
    <row r="11181" spans="1:5" ht="15.75" x14ac:dyDescent="0.25">
      <c r="A11181" s="14"/>
      <c r="B11181" s="100" t="s">
        <v>1480</v>
      </c>
      <c r="C11181" s="121">
        <f>'PRECIO HISTORICO'!D11181</f>
        <v>516810.6524581</v>
      </c>
      <c r="D11181" s="148">
        <f>'PRECIO DE MERCADO '!G11181</f>
        <v>600440</v>
      </c>
      <c r="E11181" s="145">
        <f t="shared" si="175"/>
        <v>558625.32622905006</v>
      </c>
    </row>
    <row r="11182" spans="1:5" ht="15.75" x14ac:dyDescent="0.25">
      <c r="A11182" s="14"/>
      <c r="B11182" s="100" t="s">
        <v>1481</v>
      </c>
      <c r="C11182" s="121">
        <f>'PRECIO HISTORICO'!D11182</f>
        <v>1132592.4922084501</v>
      </c>
      <c r="D11182" s="148">
        <f>'PRECIO DE MERCADO '!G11182</f>
        <v>1315800</v>
      </c>
      <c r="E11182" s="145">
        <f t="shared" si="175"/>
        <v>1224196.2461042251</v>
      </c>
    </row>
    <row r="11183" spans="1:5" ht="15.75" x14ac:dyDescent="0.25">
      <c r="A11183" s="14"/>
      <c r="B11183" s="100" t="s">
        <v>1482</v>
      </c>
      <c r="C11183" s="121">
        <f>'PRECIO HISTORICO'!D11183</f>
        <v>516810.6524581</v>
      </c>
      <c r="D11183" s="148">
        <f>'PRECIO DE MERCADO '!G11183</f>
        <v>600440</v>
      </c>
      <c r="E11183" s="145">
        <f t="shared" si="175"/>
        <v>558625.32622905006</v>
      </c>
    </row>
    <row r="11184" spans="1:5" ht="15.75" x14ac:dyDescent="0.25">
      <c r="A11184" s="14"/>
      <c r="B11184" s="100" t="s">
        <v>1483</v>
      </c>
      <c r="C11184" s="121">
        <f>'PRECIO HISTORICO'!D11184</f>
        <v>516810.6524581</v>
      </c>
      <c r="D11184" s="148">
        <f>'PRECIO DE MERCADO '!G11184</f>
        <v>600440</v>
      </c>
      <c r="E11184" s="145">
        <f t="shared" si="175"/>
        <v>558625.32622905006</v>
      </c>
    </row>
    <row r="11185" spans="1:5" ht="15.75" x14ac:dyDescent="0.25">
      <c r="A11185" s="14"/>
      <c r="B11185" s="100" t="s">
        <v>1484</v>
      </c>
      <c r="C11185" s="121">
        <f>'PRECIO HISTORICO'!D11185</f>
        <v>516810.6524581</v>
      </c>
      <c r="D11185" s="148">
        <f>'PRECIO DE MERCADO '!G11185</f>
        <v>600440</v>
      </c>
      <c r="E11185" s="145">
        <f t="shared" si="175"/>
        <v>558625.32622905006</v>
      </c>
    </row>
    <row r="11186" spans="1:5" ht="15.75" x14ac:dyDescent="0.25">
      <c r="A11186" s="14"/>
      <c r="B11186" s="100" t="s">
        <v>471</v>
      </c>
      <c r="C11186" s="121">
        <f>'PRECIO HISTORICO'!D11186</f>
        <v>88328.385267849997</v>
      </c>
      <c r="D11186" s="148">
        <f>'PRECIO DE MERCADO '!G11186</f>
        <v>102680</v>
      </c>
      <c r="E11186" s="145">
        <f t="shared" si="175"/>
        <v>95504.192633925006</v>
      </c>
    </row>
    <row r="11187" spans="1:5" ht="15.75" x14ac:dyDescent="0.25">
      <c r="A11187" s="14"/>
      <c r="B11187" s="100" t="s">
        <v>473</v>
      </c>
      <c r="C11187" s="121">
        <f>'PRECIO HISTORICO'!D11187</f>
        <v>43263.307360000006</v>
      </c>
      <c r="D11187" s="148">
        <f>'PRECIO DE MERCADO '!G11187</f>
        <v>50320</v>
      </c>
      <c r="E11187" s="145">
        <f t="shared" si="175"/>
        <v>46791.653680000003</v>
      </c>
    </row>
    <row r="11188" spans="1:5" ht="15.75" x14ac:dyDescent="0.25">
      <c r="A11188" s="14"/>
      <c r="B11188" s="103" t="s">
        <v>474</v>
      </c>
      <c r="C11188" s="121">
        <f>'PRECIO HISTORICO'!D11188</f>
        <v>771299.98254400003</v>
      </c>
      <c r="D11188" s="148">
        <f>'PRECIO DE MERCADO '!G11188</f>
        <v>896240</v>
      </c>
      <c r="E11188" s="145">
        <f t="shared" si="175"/>
        <v>833769.99127200001</v>
      </c>
    </row>
    <row r="11189" spans="1:5" ht="15.75" x14ac:dyDescent="0.25">
      <c r="A11189" s="14"/>
      <c r="B11189" s="100" t="s">
        <v>1485</v>
      </c>
      <c r="C11189" s="121">
        <f>'PRECIO HISTORICO'!D11189</f>
        <v>170267.53502849999</v>
      </c>
      <c r="D11189" s="148">
        <f>'PRECIO DE MERCADO '!G11189</f>
        <v>197880</v>
      </c>
      <c r="E11189" s="145">
        <f t="shared" si="175"/>
        <v>184073.76751425001</v>
      </c>
    </row>
    <row r="11190" spans="1:5" ht="15.75" x14ac:dyDescent="0.25">
      <c r="A11190" s="14"/>
      <c r="B11190" s="100" t="s">
        <v>1486</v>
      </c>
      <c r="C11190" s="121">
        <f>'PRECIO HISTORICO'!D11190</f>
        <v>170267.53502849999</v>
      </c>
      <c r="D11190" s="148">
        <f>'PRECIO DE MERCADO '!G11190</f>
        <v>197880</v>
      </c>
      <c r="E11190" s="145">
        <f t="shared" si="175"/>
        <v>184073.76751425001</v>
      </c>
    </row>
    <row r="11191" spans="1:5" ht="15.75" x14ac:dyDescent="0.25">
      <c r="A11191" s="14"/>
      <c r="B11191" s="100" t="s">
        <v>1487</v>
      </c>
      <c r="C11191" s="121">
        <f>'PRECIO HISTORICO'!D11191</f>
        <v>434190.08311770001</v>
      </c>
      <c r="D11191" s="148">
        <f>'PRECIO DE MERCADO '!G11191</f>
        <v>504560</v>
      </c>
      <c r="E11191" s="145">
        <f t="shared" si="175"/>
        <v>469375.04155884997</v>
      </c>
    </row>
    <row r="11192" spans="1:5" ht="15.75" x14ac:dyDescent="0.25">
      <c r="A11192" s="14"/>
      <c r="B11192" s="100" t="s">
        <v>1488</v>
      </c>
      <c r="C11192" s="121">
        <f>'PRECIO HISTORICO'!D11192</f>
        <v>434190.08311770001</v>
      </c>
      <c r="D11192" s="148">
        <f>'PRECIO DE MERCADO '!G11192</f>
        <v>504560</v>
      </c>
      <c r="E11192" s="145">
        <f t="shared" si="175"/>
        <v>469375.04155884997</v>
      </c>
    </row>
    <row r="11193" spans="1:5" ht="15.75" x14ac:dyDescent="0.25">
      <c r="A11193" s="14"/>
      <c r="B11193" s="100" t="s">
        <v>1489</v>
      </c>
      <c r="C11193" s="121">
        <f>'PRECIO HISTORICO'!D11193</f>
        <v>434190.08311770001</v>
      </c>
      <c r="D11193" s="148">
        <f>'PRECIO DE MERCADO '!G11193</f>
        <v>504560</v>
      </c>
      <c r="E11193" s="145">
        <f t="shared" si="175"/>
        <v>469375.04155884997</v>
      </c>
    </row>
    <row r="11194" spans="1:5" ht="15.75" x14ac:dyDescent="0.25">
      <c r="A11194" s="14"/>
      <c r="B11194" s="100" t="s">
        <v>3865</v>
      </c>
      <c r="C11194" s="121">
        <f>'PRECIO HISTORICO'!D11194</f>
        <v>988498.09162650001</v>
      </c>
      <c r="D11194" s="148">
        <f>'PRECIO DE MERCADO '!G11194</f>
        <v>1148520</v>
      </c>
      <c r="E11194" s="145">
        <f t="shared" si="175"/>
        <v>1068509.0458132499</v>
      </c>
    </row>
    <row r="11195" spans="1:5" ht="15.75" x14ac:dyDescent="0.25">
      <c r="A11195" s="14"/>
      <c r="B11195" s="100" t="s">
        <v>1490</v>
      </c>
      <c r="C11195" s="121">
        <f>'PRECIO HISTORICO'!D11195</f>
        <v>833278.89527155005</v>
      </c>
      <c r="D11195" s="148">
        <f>'PRECIO DE MERCADO '!G11195</f>
        <v>968320</v>
      </c>
      <c r="E11195" s="145">
        <f t="shared" si="175"/>
        <v>900799.44763577497</v>
      </c>
    </row>
    <row r="11196" spans="1:5" ht="15.75" x14ac:dyDescent="0.25">
      <c r="A11196" s="14"/>
      <c r="B11196" s="100" t="s">
        <v>1491</v>
      </c>
      <c r="C11196" s="121">
        <f>'PRECIO HISTORICO'!D11196</f>
        <v>833278.89527155005</v>
      </c>
      <c r="D11196" s="148">
        <f>'PRECIO DE MERCADO '!G11196</f>
        <v>968320</v>
      </c>
      <c r="E11196" s="145">
        <f t="shared" si="175"/>
        <v>900799.44763577497</v>
      </c>
    </row>
    <row r="11197" spans="1:5" ht="15.75" x14ac:dyDescent="0.25">
      <c r="A11197" s="14"/>
      <c r="B11197" s="100" t="s">
        <v>1012</v>
      </c>
      <c r="C11197" s="121">
        <f>'PRECIO HISTORICO'!D11197</f>
        <v>833278.89527155005</v>
      </c>
      <c r="D11197" s="148">
        <f>'PRECIO DE MERCADO '!G11197</f>
        <v>968320</v>
      </c>
      <c r="E11197" s="145">
        <f t="shared" si="175"/>
        <v>900799.44763577497</v>
      </c>
    </row>
    <row r="11198" spans="1:5" ht="15.75" x14ac:dyDescent="0.25">
      <c r="A11198" s="14"/>
      <c r="B11198" s="100" t="s">
        <v>1492</v>
      </c>
      <c r="C11198" s="121">
        <f>'PRECIO HISTORICO'!D11198</f>
        <v>833278.89527155005</v>
      </c>
      <c r="D11198" s="148">
        <f>'PRECIO DE MERCADO '!G11198</f>
        <v>968320</v>
      </c>
      <c r="E11198" s="145">
        <f t="shared" si="175"/>
        <v>900799.44763577497</v>
      </c>
    </row>
    <row r="11199" spans="1:5" ht="15.75" x14ac:dyDescent="0.25">
      <c r="A11199" s="14"/>
      <c r="B11199" s="100" t="s">
        <v>1493</v>
      </c>
      <c r="C11199" s="121">
        <f>'PRECIO HISTORICO'!D11199</f>
        <v>109580.4528</v>
      </c>
      <c r="D11199" s="148">
        <f>'PRECIO DE MERCADO '!G11199</f>
        <v>127160</v>
      </c>
      <c r="E11199" s="145">
        <f t="shared" si="175"/>
        <v>118370.2264</v>
      </c>
    </row>
    <row r="11200" spans="1:5" ht="15.75" x14ac:dyDescent="0.25">
      <c r="A11200" s="14"/>
      <c r="B11200" s="100" t="s">
        <v>479</v>
      </c>
      <c r="C11200" s="121">
        <f>'PRECIO HISTORICO'!D11200</f>
        <v>37486.90727145</v>
      </c>
      <c r="D11200" s="148">
        <f>'PRECIO DE MERCADO '!G11200</f>
        <v>43520</v>
      </c>
      <c r="E11200" s="145">
        <f t="shared" si="175"/>
        <v>40503.453635725004</v>
      </c>
    </row>
    <row r="11201" spans="1:5" ht="15.75" x14ac:dyDescent="0.25">
      <c r="A11201" s="14"/>
      <c r="B11201" s="100" t="s">
        <v>1014</v>
      </c>
      <c r="C11201" s="121">
        <f>'PRECIO HISTORICO'!D11201</f>
        <v>80738.799878100006</v>
      </c>
      <c r="D11201" s="148">
        <f>'PRECIO DE MERCADO '!G11201</f>
        <v>93840</v>
      </c>
      <c r="E11201" s="145">
        <f t="shared" si="175"/>
        <v>87289.399939049996</v>
      </c>
    </row>
    <row r="11202" spans="1:5" ht="15.75" x14ac:dyDescent="0.25">
      <c r="A11202" s="14"/>
      <c r="B11202" s="100" t="s">
        <v>481</v>
      </c>
      <c r="C11202" s="121">
        <f>'PRECIO HISTORICO'!D11202</f>
        <v>80738.799878100006</v>
      </c>
      <c r="D11202" s="148">
        <f>'PRECIO DE MERCADO '!G11202</f>
        <v>93840</v>
      </c>
      <c r="E11202" s="145">
        <f t="shared" si="175"/>
        <v>87289.399939049996</v>
      </c>
    </row>
    <row r="11203" spans="1:5" ht="15.75" x14ac:dyDescent="0.25">
      <c r="A11203" s="14"/>
      <c r="B11203" s="100" t="s">
        <v>1017</v>
      </c>
      <c r="C11203" s="121">
        <f>'PRECIO HISTORICO'!D11203</f>
        <v>52545.694724249995</v>
      </c>
      <c r="D11203" s="148">
        <f>'PRECIO DE MERCADO '!G11203</f>
        <v>61200</v>
      </c>
      <c r="E11203" s="145">
        <f t="shared" si="175"/>
        <v>56872.847362125001</v>
      </c>
    </row>
    <row r="11204" spans="1:5" ht="15.75" x14ac:dyDescent="0.25">
      <c r="A11204" s="14"/>
      <c r="B11204" s="100" t="s">
        <v>1496</v>
      </c>
      <c r="C11204" s="121">
        <f>'PRECIO HISTORICO'!D11204</f>
        <v>551253.58201550005</v>
      </c>
      <c r="D11204" s="148">
        <f>'PRECIO DE MERCADO '!G11204</f>
        <v>640560</v>
      </c>
      <c r="E11204" s="145">
        <f t="shared" si="175"/>
        <v>595906.79100774997</v>
      </c>
    </row>
    <row r="11205" spans="1:5" ht="15.75" x14ac:dyDescent="0.25">
      <c r="A11205" s="14"/>
      <c r="B11205" s="100" t="s">
        <v>487</v>
      </c>
      <c r="C11205" s="121">
        <f>'PRECIO HISTORICO'!D11205</f>
        <v>3929264.4386131498</v>
      </c>
      <c r="D11205" s="148">
        <f>'PRECIO DE MERCADO '!G11205</f>
        <v>4565520</v>
      </c>
      <c r="E11205" s="145">
        <f t="shared" si="175"/>
        <v>4247392.2193065751</v>
      </c>
    </row>
    <row r="11206" spans="1:5" ht="38.25" x14ac:dyDescent="0.25">
      <c r="A11206" s="7" t="s">
        <v>0</v>
      </c>
      <c r="B11206" s="101" t="s">
        <v>488</v>
      </c>
      <c r="C11206" s="124" t="s">
        <v>4332</v>
      </c>
      <c r="D11206" s="146" t="s">
        <v>4328</v>
      </c>
      <c r="E11206" s="144" t="s">
        <v>4327</v>
      </c>
    </row>
    <row r="11207" spans="1:5" ht="15.75" x14ac:dyDescent="0.25">
      <c r="A11207" s="7"/>
      <c r="B11207" s="102" t="s">
        <v>3</v>
      </c>
      <c r="C11207" s="119"/>
      <c r="D11207" s="147"/>
      <c r="E11207" s="143"/>
    </row>
    <row r="11208" spans="1:5" ht="15.75" x14ac:dyDescent="0.25">
      <c r="A11208" s="4">
        <v>11</v>
      </c>
      <c r="B11208" s="104" t="s">
        <v>1020</v>
      </c>
      <c r="C11208" s="120"/>
      <c r="D11208" s="147"/>
      <c r="E11208" s="143"/>
    </row>
    <row r="11209" spans="1:5" ht="15.75" x14ac:dyDescent="0.25">
      <c r="A11209" s="15"/>
      <c r="B11209" s="100" t="s">
        <v>1497</v>
      </c>
      <c r="C11209" s="121">
        <f>'PRECIO HISTORICO'!D11209</f>
        <v>173738.76158274998</v>
      </c>
      <c r="D11209" s="148">
        <f>'PRECIO DE MERCADO '!G11209</f>
        <v>201960</v>
      </c>
      <c r="E11209" s="145">
        <f t="shared" si="175"/>
        <v>187849.38079137501</v>
      </c>
    </row>
    <row r="11210" spans="1:5" ht="15.75" x14ac:dyDescent="0.25">
      <c r="A11210" s="15"/>
      <c r="B11210" s="100" t="s">
        <v>1024</v>
      </c>
      <c r="C11210" s="121">
        <f>'PRECIO HISTORICO'!D11210</f>
        <v>276018.31315240002</v>
      </c>
      <c r="D11210" s="148">
        <f>'PRECIO DE MERCADO '!G11210</f>
        <v>320960</v>
      </c>
      <c r="E11210" s="145">
        <f t="shared" si="175"/>
        <v>298489.15657620004</v>
      </c>
    </row>
    <row r="11211" spans="1:5" ht="15.75" x14ac:dyDescent="0.25">
      <c r="A11211" s="15"/>
      <c r="B11211" s="100" t="s">
        <v>1499</v>
      </c>
      <c r="C11211" s="121">
        <f>'PRECIO HISTORICO'!D11211</f>
        <v>515664.22497134999</v>
      </c>
      <c r="D11211" s="148">
        <f>'PRECIO DE MERCADO '!G11211</f>
        <v>599080</v>
      </c>
      <c r="E11211" s="145">
        <f t="shared" si="175"/>
        <v>557372.11248567502</v>
      </c>
    </row>
    <row r="11212" spans="1:5" ht="15.75" x14ac:dyDescent="0.25">
      <c r="A11212" s="15"/>
      <c r="B11212" s="100" t="s">
        <v>1027</v>
      </c>
      <c r="C11212" s="121">
        <f>'PRECIO HISTORICO'!D11212</f>
        <v>1656255.3031069499</v>
      </c>
      <c r="D11212" s="148">
        <f>'PRECIO DE MERCADO '!G11212</f>
        <v>1924400</v>
      </c>
      <c r="E11212" s="145">
        <f t="shared" si="175"/>
        <v>1790327.6515534748</v>
      </c>
    </row>
    <row r="11213" spans="1:5" ht="15.75" x14ac:dyDescent="0.25">
      <c r="A11213" s="15"/>
      <c r="B11213" s="100" t="s">
        <v>492</v>
      </c>
      <c r="C11213" s="121">
        <f>'PRECIO HISTORICO'!D11213</f>
        <v>1066198.2075198998</v>
      </c>
      <c r="D11213" s="148">
        <f>'PRECIO DE MERCADO '!G11213</f>
        <v>1238960</v>
      </c>
      <c r="E11213" s="145">
        <f t="shared" si="175"/>
        <v>1152579.10375995</v>
      </c>
    </row>
    <row r="11214" spans="1:5" ht="15.75" x14ac:dyDescent="0.25">
      <c r="A11214" s="15"/>
      <c r="B11214" s="100" t="s">
        <v>1030</v>
      </c>
      <c r="C11214" s="121">
        <f>'PRECIO HISTORICO'!D11214</f>
        <v>482619.11185215</v>
      </c>
      <c r="D11214" s="148">
        <f>'PRECIO DE MERCADO '!G11214</f>
        <v>561000</v>
      </c>
      <c r="E11214" s="145">
        <f t="shared" si="175"/>
        <v>521809.55592607497</v>
      </c>
    </row>
    <row r="11215" spans="1:5" ht="15.75" x14ac:dyDescent="0.25">
      <c r="A11215" s="15"/>
      <c r="B11215" s="100" t="s">
        <v>3866</v>
      </c>
      <c r="C11215" s="121">
        <f>'PRECIO HISTORICO'!D11215</f>
        <v>997973.93204145005</v>
      </c>
      <c r="D11215" s="148">
        <f>'PRECIO DE MERCADO '!G11215</f>
        <v>1159400</v>
      </c>
      <c r="E11215" s="145">
        <f t="shared" si="175"/>
        <v>1078686.966020725</v>
      </c>
    </row>
    <row r="11216" spans="1:5" ht="15.75" x14ac:dyDescent="0.25">
      <c r="A11216" s="15"/>
      <c r="B11216" s="100" t="s">
        <v>743</v>
      </c>
      <c r="C11216" s="121">
        <f>'PRECIO HISTORICO'!D11216</f>
        <v>1272136.9730706001</v>
      </c>
      <c r="D11216" s="148">
        <f>'PRECIO DE MERCADO '!G11216</f>
        <v>1478320</v>
      </c>
      <c r="E11216" s="145">
        <f t="shared" si="175"/>
        <v>1375228.4865353</v>
      </c>
    </row>
    <row r="11217" spans="1:5" ht="15.75" x14ac:dyDescent="0.25">
      <c r="A11217" s="15"/>
      <c r="B11217" s="100" t="s">
        <v>744</v>
      </c>
      <c r="C11217" s="121">
        <f>'PRECIO HISTORICO'!D11217</f>
        <v>568836.55132849992</v>
      </c>
      <c r="D11217" s="148">
        <f>'PRECIO DE MERCADO '!G11217</f>
        <v>660960</v>
      </c>
      <c r="E11217" s="145">
        <f t="shared" si="175"/>
        <v>614898.2756642499</v>
      </c>
    </row>
    <row r="11218" spans="1:5" ht="15.75" x14ac:dyDescent="0.25">
      <c r="A11218" s="15"/>
      <c r="B11218" s="100" t="s">
        <v>3867</v>
      </c>
      <c r="C11218" s="121">
        <f>'PRECIO HISTORICO'!D11218</f>
        <v>860195.70202474995</v>
      </c>
      <c r="D11218" s="148">
        <f>'PRECIO DE MERCADO '!G11218</f>
        <v>999600</v>
      </c>
      <c r="E11218" s="145">
        <f t="shared" si="175"/>
        <v>929897.85101237497</v>
      </c>
    </row>
    <row r="11219" spans="1:5" ht="15.75" x14ac:dyDescent="0.25">
      <c r="A11219" s="15"/>
      <c r="B11219" s="100" t="s">
        <v>501</v>
      </c>
      <c r="C11219" s="121">
        <f>'PRECIO HISTORICO'!D11219</f>
        <v>1753160.2246658499</v>
      </c>
      <c r="D11219" s="148">
        <f>'PRECIO DE MERCADO '!G11219</f>
        <v>2037280</v>
      </c>
      <c r="E11219" s="145">
        <f t="shared" si="175"/>
        <v>1895220.112332925</v>
      </c>
    </row>
    <row r="11220" spans="1:5" ht="15.75" x14ac:dyDescent="0.25">
      <c r="A11220" s="15"/>
      <c r="B11220" s="100" t="s">
        <v>502</v>
      </c>
      <c r="C11220" s="121">
        <f>'PRECIO HISTORICO'!D11220</f>
        <v>687145.10271225008</v>
      </c>
      <c r="D11220" s="148">
        <f>'PRECIO DE MERCADO '!G11220</f>
        <v>798320</v>
      </c>
      <c r="E11220" s="145">
        <f t="shared" si="175"/>
        <v>742732.55135612504</v>
      </c>
    </row>
    <row r="11221" spans="1:5" ht="15.75" x14ac:dyDescent="0.25">
      <c r="A11221" s="15"/>
      <c r="B11221" s="100" t="s">
        <v>507</v>
      </c>
      <c r="C11221" s="121">
        <f>'PRECIO HISTORICO'!D11221</f>
        <v>703978.13523310004</v>
      </c>
      <c r="D11221" s="148">
        <f>'PRECIO DE MERCADO '!G11221</f>
        <v>818040</v>
      </c>
      <c r="E11221" s="145">
        <f t="shared" si="175"/>
        <v>761009.06761655002</v>
      </c>
    </row>
    <row r="11222" spans="1:5" ht="15.75" x14ac:dyDescent="0.25">
      <c r="A11222" s="15"/>
      <c r="B11222" s="100" t="s">
        <v>1041</v>
      </c>
      <c r="C11222" s="121">
        <f>'PRECIO HISTORICO'!D11222</f>
        <v>44357.285322349999</v>
      </c>
      <c r="D11222" s="148">
        <f>'PRECIO DE MERCADO '!G11222</f>
        <v>51680</v>
      </c>
      <c r="E11222" s="145">
        <f t="shared" si="175"/>
        <v>48018.642661174999</v>
      </c>
    </row>
    <row r="11223" spans="1:5" ht="15.75" x14ac:dyDescent="0.25">
      <c r="A11223" s="15"/>
      <c r="B11223" s="100" t="s">
        <v>510</v>
      </c>
      <c r="C11223" s="121">
        <f>'PRECIO HISTORICO'!D11223</f>
        <v>344714.56261969998</v>
      </c>
      <c r="D11223" s="148">
        <f>'PRECIO DE MERCADO '!G11223</f>
        <v>400520</v>
      </c>
      <c r="E11223" s="145">
        <f t="shared" si="175"/>
        <v>372617.28130984999</v>
      </c>
    </row>
    <row r="11224" spans="1:5" ht="15.75" x14ac:dyDescent="0.25">
      <c r="A11224" s="15"/>
      <c r="B11224" s="100" t="s">
        <v>1514</v>
      </c>
      <c r="C11224" s="121">
        <f>'PRECIO HISTORICO'!D11224</f>
        <v>371540.19958964997</v>
      </c>
      <c r="D11224" s="148">
        <f>'PRECIO DE MERCADO '!G11224</f>
        <v>431800</v>
      </c>
      <c r="E11224" s="145">
        <f t="shared" si="175"/>
        <v>401670.09979482496</v>
      </c>
    </row>
    <row r="11225" spans="1:5" ht="15.75" x14ac:dyDescent="0.25">
      <c r="A11225" s="15"/>
      <c r="B11225" s="100" t="s">
        <v>24</v>
      </c>
      <c r="C11225" s="121">
        <f>'PRECIO HISTORICO'!D11225</f>
        <v>1514295.6916177999</v>
      </c>
      <c r="D11225" s="148">
        <f>'PRECIO DE MERCADO '!G11225</f>
        <v>1759840</v>
      </c>
      <c r="E11225" s="145">
        <f t="shared" si="175"/>
        <v>1637067.8458089</v>
      </c>
    </row>
    <row r="11226" spans="1:5" ht="15.75" x14ac:dyDescent="0.25">
      <c r="A11226" s="15"/>
      <c r="B11226" s="100" t="s">
        <v>25</v>
      </c>
      <c r="C11226" s="121">
        <f>'PRECIO HISTORICO'!D11226</f>
        <v>893745.89662995003</v>
      </c>
      <c r="D11226" s="148">
        <f>'PRECIO DE MERCADO '!G11226</f>
        <v>1038360</v>
      </c>
      <c r="E11226" s="145">
        <f t="shared" si="175"/>
        <v>966052.94831497502</v>
      </c>
    </row>
    <row r="11227" spans="1:5" ht="15.75" x14ac:dyDescent="0.25">
      <c r="A11227" s="15"/>
      <c r="B11227" s="100" t="s">
        <v>26</v>
      </c>
      <c r="C11227" s="121">
        <f>'PRECIO HISTORICO'!D11227</f>
        <v>703978.13523310004</v>
      </c>
      <c r="D11227" s="148">
        <f>'PRECIO DE MERCADO '!G11227</f>
        <v>818040</v>
      </c>
      <c r="E11227" s="145">
        <f t="shared" si="175"/>
        <v>761009.06761655002</v>
      </c>
    </row>
    <row r="11228" spans="1:5" ht="15.75" x14ac:dyDescent="0.25">
      <c r="A11228" s="15"/>
      <c r="B11228" s="100" t="s">
        <v>27</v>
      </c>
      <c r="C11228" s="121">
        <f>'PRECIO HISTORICO'!D11228</f>
        <v>533185.4149804</v>
      </c>
      <c r="D11228" s="148">
        <f>'PRECIO DE MERCADO '!G11228</f>
        <v>619480</v>
      </c>
      <c r="E11228" s="145">
        <f t="shared" si="175"/>
        <v>576332.70749019994</v>
      </c>
    </row>
    <row r="11229" spans="1:5" ht="15.75" x14ac:dyDescent="0.25">
      <c r="A11229" s="15"/>
      <c r="B11229" s="100" t="s">
        <v>1515</v>
      </c>
      <c r="C11229" s="121">
        <f>'PRECIO HISTORICO'!D11229</f>
        <v>215333.08157725001</v>
      </c>
      <c r="D11229" s="148">
        <f>'PRECIO DE MERCADO '!G11229</f>
        <v>250240</v>
      </c>
      <c r="E11229" s="145">
        <f t="shared" si="175"/>
        <v>232786.54078862502</v>
      </c>
    </row>
    <row r="11230" spans="1:5" ht="15.75" x14ac:dyDescent="0.25">
      <c r="A11230" s="15"/>
      <c r="B11230" s="100" t="s">
        <v>1519</v>
      </c>
      <c r="C11230" s="121">
        <f>'PRECIO HISTORICO'!D11230</f>
        <v>448254.43097890005</v>
      </c>
      <c r="D11230" s="148">
        <f>'PRECIO DE MERCADO '!G11230</f>
        <v>520880</v>
      </c>
      <c r="E11230" s="145">
        <f t="shared" si="175"/>
        <v>484567.21548945003</v>
      </c>
    </row>
    <row r="11231" spans="1:5" ht="15.75" x14ac:dyDescent="0.25">
      <c r="A11231" s="15"/>
      <c r="B11231" s="100" t="s">
        <v>3868</v>
      </c>
      <c r="C11231" s="121">
        <f>'PRECIO HISTORICO'!D11231</f>
        <v>877716.89681584993</v>
      </c>
      <c r="D11231" s="148">
        <f>'PRECIO DE MERCADO '!G11231</f>
        <v>1020000</v>
      </c>
      <c r="E11231" s="145">
        <f t="shared" si="175"/>
        <v>948858.44840792497</v>
      </c>
    </row>
    <row r="11232" spans="1:5" ht="15.75" x14ac:dyDescent="0.25">
      <c r="A11232" s="15"/>
      <c r="B11232" s="100" t="s">
        <v>519</v>
      </c>
      <c r="C11232" s="121">
        <f>'PRECIO HISTORICO'!D11232</f>
        <v>1563359.3509897999</v>
      </c>
      <c r="D11232" s="148">
        <f>'PRECIO DE MERCADO '!G11232</f>
        <v>1816280</v>
      </c>
      <c r="E11232" s="145">
        <f t="shared" si="175"/>
        <v>1689819.6754949</v>
      </c>
    </row>
    <row r="11233" spans="1:5" ht="15.75" x14ac:dyDescent="0.25">
      <c r="A11233" s="15"/>
      <c r="B11233" s="100" t="s">
        <v>749</v>
      </c>
      <c r="C11233" s="121">
        <f>'PRECIO HISTORICO'!D11233</f>
        <v>550533.98254855012</v>
      </c>
      <c r="D11233" s="148">
        <f>'PRECIO DE MERCADO '!G11233</f>
        <v>639880</v>
      </c>
      <c r="E11233" s="145">
        <f t="shared" ref="E11233:E11294" si="176">AVERAGE(C11233:D11233)</f>
        <v>595206.99127427512</v>
      </c>
    </row>
    <row r="11234" spans="1:5" ht="15.75" x14ac:dyDescent="0.25">
      <c r="A11234" s="15"/>
      <c r="B11234" s="100" t="s">
        <v>524</v>
      </c>
      <c r="C11234" s="121">
        <f>'PRECIO HISTORICO'!D11234</f>
        <v>1514295.6916177999</v>
      </c>
      <c r="D11234" s="148">
        <f>'PRECIO DE MERCADO '!G11234</f>
        <v>1759840</v>
      </c>
      <c r="E11234" s="145">
        <f t="shared" si="176"/>
        <v>1637067.8458089</v>
      </c>
    </row>
    <row r="11235" spans="1:5" ht="15.75" x14ac:dyDescent="0.25">
      <c r="A11235" s="15"/>
      <c r="B11235" s="100" t="s">
        <v>525</v>
      </c>
      <c r="C11235" s="121">
        <f>'PRECIO HISTORICO'!D11235</f>
        <v>1546562.6777601</v>
      </c>
      <c r="D11235" s="148">
        <f>'PRECIO DE MERCADO '!G11235</f>
        <v>1797240</v>
      </c>
      <c r="E11235" s="145">
        <f t="shared" si="176"/>
        <v>1671901.33888005</v>
      </c>
    </row>
    <row r="11236" spans="1:5" ht="15.75" x14ac:dyDescent="0.25">
      <c r="A11236" s="15"/>
      <c r="B11236" s="100" t="s">
        <v>1528</v>
      </c>
      <c r="C11236" s="121">
        <f>'PRECIO HISTORICO'!D11236</f>
        <v>860195.70202474995</v>
      </c>
      <c r="D11236" s="148">
        <f>'PRECIO DE MERCADO '!G11236</f>
        <v>999600</v>
      </c>
      <c r="E11236" s="145">
        <f t="shared" si="176"/>
        <v>929897.85101237497</v>
      </c>
    </row>
    <row r="11237" spans="1:5" ht="15.75" x14ac:dyDescent="0.25">
      <c r="A11237" s="15"/>
      <c r="B11237" s="100" t="s">
        <v>529</v>
      </c>
      <c r="C11237" s="121">
        <f>'PRECIO HISTORICO'!D11237</f>
        <v>464426.55413245002</v>
      </c>
      <c r="D11237" s="148">
        <f>'PRECIO DE MERCADO '!G11237</f>
        <v>539920</v>
      </c>
      <c r="E11237" s="145">
        <f t="shared" si="176"/>
        <v>502173.27706622501</v>
      </c>
    </row>
    <row r="11238" spans="1:5" ht="15.75" x14ac:dyDescent="0.25">
      <c r="A11238" s="15"/>
      <c r="B11238" s="100" t="s">
        <v>1067</v>
      </c>
      <c r="C11238" s="121">
        <f>'PRECIO HISTORICO'!D11238</f>
        <v>256306.30755275002</v>
      </c>
      <c r="D11238" s="148">
        <f>'PRECIO DE MERCADO '!G11238</f>
        <v>297840</v>
      </c>
      <c r="E11238" s="145">
        <f t="shared" si="176"/>
        <v>277073.15377637499</v>
      </c>
    </row>
    <row r="11239" spans="1:5" ht="15.75" x14ac:dyDescent="0.25">
      <c r="A11239" s="43"/>
      <c r="B11239" s="35" t="s">
        <v>3869</v>
      </c>
      <c r="C11239" s="120"/>
      <c r="D11239" s="147"/>
      <c r="E11239" s="150"/>
    </row>
    <row r="11240" spans="1:5" ht="38.25" x14ac:dyDescent="0.25">
      <c r="A11240" s="7" t="s">
        <v>0</v>
      </c>
      <c r="B11240" s="101" t="s">
        <v>1</v>
      </c>
      <c r="C11240" s="124" t="s">
        <v>4332</v>
      </c>
      <c r="D11240" s="146" t="s">
        <v>4328</v>
      </c>
      <c r="E11240" s="144" t="s">
        <v>4327</v>
      </c>
    </row>
    <row r="11241" spans="1:5" ht="15.75" x14ac:dyDescent="0.25">
      <c r="A11241" s="7"/>
      <c r="B11241" s="43" t="s">
        <v>3</v>
      </c>
      <c r="C11241" s="119"/>
      <c r="D11241" s="147"/>
      <c r="E11241" s="143"/>
    </row>
    <row r="11242" spans="1:5" ht="15.75" x14ac:dyDescent="0.25">
      <c r="A11242" s="13">
        <v>1</v>
      </c>
      <c r="B11242" s="102" t="s">
        <v>4</v>
      </c>
      <c r="C11242" s="120"/>
      <c r="D11242" s="147"/>
      <c r="E11242" s="143"/>
    </row>
    <row r="11243" spans="1:5" ht="15.75" x14ac:dyDescent="0.25">
      <c r="A11243" s="14"/>
      <c r="B11243" s="103" t="s">
        <v>755</v>
      </c>
      <c r="C11243" s="121">
        <f>'PRECIO HISTORICO'!D11243</f>
        <v>101062.02934555001</v>
      </c>
      <c r="D11243" s="148">
        <f>'PRECIO DE MERCADO '!G11243</f>
        <v>117640</v>
      </c>
      <c r="E11243" s="145">
        <f t="shared" si="176"/>
        <v>109351.014672775</v>
      </c>
    </row>
    <row r="11244" spans="1:5" ht="15.75" x14ac:dyDescent="0.25">
      <c r="A11244" s="14"/>
      <c r="B11244" s="103" t="s">
        <v>1073</v>
      </c>
      <c r="C11244" s="121">
        <f>'PRECIO HISTORICO'!D11244</f>
        <v>470434.35762049997</v>
      </c>
      <c r="D11244" s="148">
        <f>'PRECIO DE MERCADO '!G11244</f>
        <v>546720</v>
      </c>
      <c r="E11244" s="145">
        <f t="shared" si="176"/>
        <v>508577.17881025001</v>
      </c>
    </row>
    <row r="11245" spans="1:5" ht="15.75" x14ac:dyDescent="0.25">
      <c r="A11245" s="14"/>
      <c r="B11245" s="103" t="s">
        <v>543</v>
      </c>
      <c r="C11245" s="121">
        <f>'PRECIO HISTORICO'!D11245</f>
        <v>470434.35762049997</v>
      </c>
      <c r="D11245" s="148">
        <f>'PRECIO DE MERCADO '!G11245</f>
        <v>546720</v>
      </c>
      <c r="E11245" s="145">
        <f t="shared" si="176"/>
        <v>508577.17881025001</v>
      </c>
    </row>
    <row r="11246" spans="1:5" ht="15.75" x14ac:dyDescent="0.25">
      <c r="A11246" s="14"/>
      <c r="B11246" s="103" t="s">
        <v>84</v>
      </c>
      <c r="C11246" s="121">
        <f>'PRECIO HISTORICO'!D11246</f>
        <v>165605.96264030001</v>
      </c>
      <c r="D11246" s="148">
        <f>'PRECIO DE MERCADO '!G11246</f>
        <v>192440</v>
      </c>
      <c r="E11246" s="145">
        <f t="shared" si="176"/>
        <v>179022.98132015002</v>
      </c>
    </row>
    <row r="11247" spans="1:5" ht="15.75" x14ac:dyDescent="0.25">
      <c r="A11247" s="14"/>
      <c r="B11247" s="103" t="s">
        <v>544</v>
      </c>
      <c r="C11247" s="121">
        <f>'PRECIO HISTORICO'!D11247</f>
        <v>454177.96039979998</v>
      </c>
      <c r="D11247" s="148">
        <f>'PRECIO DE MERCADO '!G11247</f>
        <v>527680</v>
      </c>
      <c r="E11247" s="145">
        <f t="shared" si="176"/>
        <v>490928.98019989999</v>
      </c>
    </row>
    <row r="11248" spans="1:5" ht="15.75" x14ac:dyDescent="0.25">
      <c r="A11248" s="14"/>
      <c r="B11248" s="103" t="s">
        <v>545</v>
      </c>
      <c r="C11248" s="121">
        <f>'PRECIO HISTORICO'!D11248</f>
        <v>625989.92473744997</v>
      </c>
      <c r="D11248" s="148">
        <f>'PRECIO DE MERCADO '!G11248</f>
        <v>727600</v>
      </c>
      <c r="E11248" s="145">
        <f t="shared" si="176"/>
        <v>676794.96236872498</v>
      </c>
    </row>
    <row r="11249" spans="1:5" ht="15.75" x14ac:dyDescent="0.25">
      <c r="A11249" s="14"/>
      <c r="B11249" s="100" t="s">
        <v>319</v>
      </c>
      <c r="C11249" s="121">
        <f>'PRECIO HISTORICO'!D11249</f>
        <v>132649.12616410002</v>
      </c>
      <c r="D11249" s="148">
        <f>'PRECIO DE MERCADO '!G11249</f>
        <v>154360</v>
      </c>
      <c r="E11249" s="145">
        <f t="shared" si="176"/>
        <v>143504.56308205001</v>
      </c>
    </row>
    <row r="11250" spans="1:5" ht="15.75" x14ac:dyDescent="0.25">
      <c r="A11250" s="14"/>
      <c r="B11250" s="103" t="s">
        <v>546</v>
      </c>
      <c r="C11250" s="121">
        <f>'PRECIO HISTORICO'!D11250</f>
        <v>333688.18143569998</v>
      </c>
      <c r="D11250" s="148">
        <f>'PRECIO DE MERCADO '!G11250</f>
        <v>387600</v>
      </c>
      <c r="E11250" s="145">
        <f t="shared" si="176"/>
        <v>360644.09071785002</v>
      </c>
    </row>
    <row r="11251" spans="1:5" ht="15.75" x14ac:dyDescent="0.25">
      <c r="A11251" s="14"/>
      <c r="B11251" s="103" t="s">
        <v>547</v>
      </c>
      <c r="C11251" s="121">
        <f>'PRECIO HISTORICO'!D11251</f>
        <v>1022994.3649516499</v>
      </c>
      <c r="D11251" s="148">
        <f>'PRECIO DE MERCADO '!G11251</f>
        <v>1188640</v>
      </c>
      <c r="E11251" s="145">
        <f t="shared" si="176"/>
        <v>1105817.1824758248</v>
      </c>
    </row>
    <row r="11252" spans="1:5" ht="15.75" x14ac:dyDescent="0.25">
      <c r="A11252" s="14"/>
      <c r="B11252" s="103" t="s">
        <v>3870</v>
      </c>
      <c r="C11252" s="121">
        <f>'PRECIO HISTORICO'!D11252</f>
        <v>1782173.75402885</v>
      </c>
      <c r="D11252" s="148">
        <f>'PRECIO DE MERCADO '!G11252</f>
        <v>2070600</v>
      </c>
      <c r="E11252" s="145">
        <f t="shared" si="176"/>
        <v>1926386.8770144251</v>
      </c>
    </row>
    <row r="11253" spans="1:5" ht="15.75" x14ac:dyDescent="0.25">
      <c r="A11253" s="14"/>
      <c r="B11253" s="103" t="s">
        <v>548</v>
      </c>
      <c r="C11253" s="121">
        <f>'PRECIO HISTORICO'!D11253</f>
        <v>664315.85361049999</v>
      </c>
      <c r="D11253" s="148">
        <f>'PRECIO DE MERCADO '!G11253</f>
        <v>771800</v>
      </c>
      <c r="E11253" s="145">
        <f t="shared" si="176"/>
        <v>718057.92680525</v>
      </c>
    </row>
    <row r="11254" spans="1:5" ht="15.75" x14ac:dyDescent="0.25">
      <c r="A11254" s="14"/>
      <c r="B11254" s="103" t="s">
        <v>549</v>
      </c>
      <c r="C11254" s="121">
        <f>'PRECIO HISTORICO'!D11254</f>
        <v>1771513.9518166999</v>
      </c>
      <c r="D11254" s="148">
        <f>'PRECIO DE MERCADO '!G11254</f>
        <v>2058360</v>
      </c>
      <c r="E11254" s="145">
        <f t="shared" si="176"/>
        <v>1914936.97590835</v>
      </c>
    </row>
    <row r="11255" spans="1:5" ht="15.75" x14ac:dyDescent="0.25">
      <c r="A11255" s="14"/>
      <c r="B11255" s="103" t="s">
        <v>1076</v>
      </c>
      <c r="C11255" s="121">
        <f>'PRECIO HISTORICO'!D11255</f>
        <v>1730517.2555398</v>
      </c>
      <c r="D11255" s="148">
        <f>'PRECIO DE MERCADO '!G11255</f>
        <v>2010760</v>
      </c>
      <c r="E11255" s="145">
        <f t="shared" si="176"/>
        <v>1870638.6277699</v>
      </c>
    </row>
    <row r="11256" spans="1:5" ht="15.75" x14ac:dyDescent="0.25">
      <c r="A11256" s="14"/>
      <c r="B11256" s="103" t="s">
        <v>550</v>
      </c>
      <c r="C11256" s="121">
        <f>'PRECIO HISTORICO'!D11256</f>
        <v>163453.15000104997</v>
      </c>
      <c r="D11256" s="148">
        <f>'PRECIO DE MERCADO '!G11256</f>
        <v>189720</v>
      </c>
      <c r="E11256" s="145">
        <f t="shared" si="176"/>
        <v>176586.57500052499</v>
      </c>
    </row>
    <row r="11257" spans="1:5" ht="15.75" x14ac:dyDescent="0.25">
      <c r="A11257" s="14"/>
      <c r="B11257" s="103" t="s">
        <v>551</v>
      </c>
      <c r="C11257" s="121">
        <f>'PRECIO HISTORICO'!D11257</f>
        <v>172162.78030769998</v>
      </c>
      <c r="D11257" s="148">
        <f>'PRECIO DE MERCADO '!G11257</f>
        <v>199920</v>
      </c>
      <c r="E11257" s="145">
        <f t="shared" si="176"/>
        <v>186041.39015384999</v>
      </c>
    </row>
    <row r="11258" spans="1:5" ht="15.75" x14ac:dyDescent="0.25">
      <c r="A11258" s="14"/>
      <c r="B11258" s="103" t="s">
        <v>552</v>
      </c>
      <c r="C11258" s="121">
        <f>'PRECIO HISTORICO'!D11258</f>
        <v>771340.61084079999</v>
      </c>
      <c r="D11258" s="148">
        <f>'PRECIO DE MERCADO '!G11258</f>
        <v>896240</v>
      </c>
      <c r="E11258" s="145">
        <f t="shared" si="176"/>
        <v>833790.30542039999</v>
      </c>
    </row>
    <row r="11259" spans="1:5" ht="15.75" x14ac:dyDescent="0.25">
      <c r="A11259" s="14"/>
      <c r="B11259" s="103" t="s">
        <v>553</v>
      </c>
      <c r="C11259" s="121">
        <f>'PRECIO HISTORICO'!D11259</f>
        <v>771340.61084079999</v>
      </c>
      <c r="D11259" s="148">
        <f>'PRECIO DE MERCADO '!G11259</f>
        <v>896240</v>
      </c>
      <c r="E11259" s="145">
        <f t="shared" si="176"/>
        <v>833790.30542039999</v>
      </c>
    </row>
    <row r="11260" spans="1:5" ht="15.75" x14ac:dyDescent="0.25">
      <c r="A11260" s="14"/>
      <c r="B11260" s="103" t="s">
        <v>554</v>
      </c>
      <c r="C11260" s="121">
        <f>'PRECIO HISTORICO'!D11260</f>
        <v>584694.04770140001</v>
      </c>
      <c r="D11260" s="148">
        <f>'PRECIO DE MERCADO '!G11260</f>
        <v>679320</v>
      </c>
      <c r="E11260" s="145">
        <f t="shared" si="176"/>
        <v>632007.0238507</v>
      </c>
    </row>
    <row r="11261" spans="1:5" ht="15.75" x14ac:dyDescent="0.25">
      <c r="A11261" s="14"/>
      <c r="B11261" s="103" t="s">
        <v>555</v>
      </c>
      <c r="C11261" s="121">
        <f>'PRECIO HISTORICO'!D11261</f>
        <v>918681.17557580001</v>
      </c>
      <c r="D11261" s="148">
        <f>'PRECIO DE MERCADO '!G11261</f>
        <v>1067600</v>
      </c>
      <c r="E11261" s="145">
        <f t="shared" si="176"/>
        <v>993140.5877879</v>
      </c>
    </row>
    <row r="11262" spans="1:5" ht="15.75" x14ac:dyDescent="0.25">
      <c r="A11262" s="14"/>
      <c r="B11262" s="103" t="s">
        <v>94</v>
      </c>
      <c r="C11262" s="121">
        <f>'PRECIO HISTORICO'!D11262</f>
        <v>636690.29307974991</v>
      </c>
      <c r="D11262" s="148">
        <f>'PRECIO DE MERCADO '!G11262</f>
        <v>739840</v>
      </c>
      <c r="E11262" s="145">
        <f t="shared" si="176"/>
        <v>688265.14653987496</v>
      </c>
    </row>
    <row r="11263" spans="1:5" ht="15.75" x14ac:dyDescent="0.25">
      <c r="A11263" s="14"/>
      <c r="B11263" s="103" t="s">
        <v>556</v>
      </c>
      <c r="C11263" s="121">
        <f>'PRECIO HISTORICO'!D11263</f>
        <v>454177.96039979998</v>
      </c>
      <c r="D11263" s="148">
        <f>'PRECIO DE MERCADO '!G11263</f>
        <v>527680</v>
      </c>
      <c r="E11263" s="145">
        <f t="shared" si="176"/>
        <v>490928.98019989999</v>
      </c>
    </row>
    <row r="11264" spans="1:5" ht="15.75" x14ac:dyDescent="0.25">
      <c r="A11264" s="14"/>
      <c r="B11264" s="103" t="s">
        <v>95</v>
      </c>
      <c r="C11264" s="121">
        <f>'PRECIO HISTORICO'!D11264</f>
        <v>690493.90400445007</v>
      </c>
      <c r="D11264" s="148">
        <f>'PRECIO DE MERCADO '!G11264</f>
        <v>802400</v>
      </c>
      <c r="E11264" s="145">
        <f t="shared" si="176"/>
        <v>746446.95200222498</v>
      </c>
    </row>
    <row r="11265" spans="1:5" ht="15.75" x14ac:dyDescent="0.25">
      <c r="A11265" s="14"/>
      <c r="B11265" s="103" t="s">
        <v>557</v>
      </c>
      <c r="C11265" s="121">
        <f>'PRECIO HISTORICO'!D11265</f>
        <v>690493.90400445007</v>
      </c>
      <c r="D11265" s="148">
        <f>'PRECIO DE MERCADO '!G11265</f>
        <v>802400</v>
      </c>
      <c r="E11265" s="145">
        <f t="shared" si="176"/>
        <v>746446.95200222498</v>
      </c>
    </row>
    <row r="11266" spans="1:5" ht="15.75" x14ac:dyDescent="0.25">
      <c r="A11266" s="14"/>
      <c r="B11266" s="103" t="s">
        <v>97</v>
      </c>
      <c r="C11266" s="121">
        <f>'PRECIO HISTORICO'!D11266</f>
        <v>698750.0320163999</v>
      </c>
      <c r="D11266" s="148">
        <f>'PRECIO DE MERCADO '!G11266</f>
        <v>811920</v>
      </c>
      <c r="E11266" s="145">
        <f t="shared" si="176"/>
        <v>755335.01600819989</v>
      </c>
    </row>
    <row r="11267" spans="1:5" ht="15.75" x14ac:dyDescent="0.25">
      <c r="A11267" s="14"/>
      <c r="B11267" s="103" t="s">
        <v>98</v>
      </c>
      <c r="C11267" s="121">
        <f>'PRECIO HISTORICO'!D11267</f>
        <v>479321.54544364999</v>
      </c>
      <c r="D11267" s="148">
        <f>'PRECIO DE MERCADO '!G11267</f>
        <v>556920</v>
      </c>
      <c r="E11267" s="145">
        <f t="shared" si="176"/>
        <v>518120.77272182499</v>
      </c>
    </row>
    <row r="11268" spans="1:5" ht="15.75" x14ac:dyDescent="0.25">
      <c r="A11268" s="14"/>
      <c r="B11268" s="103" t="s">
        <v>558</v>
      </c>
      <c r="C11268" s="121">
        <f>'PRECIO HISTORICO'!D11268</f>
        <v>479321.54544364999</v>
      </c>
      <c r="D11268" s="148">
        <f>'PRECIO DE MERCADO '!G11268</f>
        <v>556920</v>
      </c>
      <c r="E11268" s="145">
        <f t="shared" si="176"/>
        <v>518120.77272182499</v>
      </c>
    </row>
    <row r="11269" spans="1:5" ht="15.75" x14ac:dyDescent="0.25">
      <c r="A11269" s="14"/>
      <c r="B11269" s="103" t="s">
        <v>559</v>
      </c>
      <c r="C11269" s="121">
        <f>'PRECIO HISTORICO'!D11269</f>
        <v>290804.62281325005</v>
      </c>
      <c r="D11269" s="148">
        <f>'PRECIO DE MERCADO '!G11269</f>
        <v>337960</v>
      </c>
      <c r="E11269" s="145">
        <f t="shared" si="176"/>
        <v>314382.31140662503</v>
      </c>
    </row>
    <row r="11270" spans="1:5" ht="15.75" x14ac:dyDescent="0.25">
      <c r="A11270" s="14"/>
      <c r="B11270" s="103" t="s">
        <v>560</v>
      </c>
      <c r="C11270" s="121">
        <f>'PRECIO HISTORICO'!D11270</f>
        <v>625989.92473744997</v>
      </c>
      <c r="D11270" s="148">
        <f>'PRECIO DE MERCADO '!G11270</f>
        <v>727600</v>
      </c>
      <c r="E11270" s="145">
        <f t="shared" si="176"/>
        <v>676794.96236872498</v>
      </c>
    </row>
    <row r="11271" spans="1:5" ht="15.75" x14ac:dyDescent="0.25">
      <c r="A11271" s="14"/>
      <c r="B11271" s="103" t="s">
        <v>561</v>
      </c>
      <c r="C11271" s="121">
        <f>'PRECIO HISTORICO'!D11271</f>
        <v>101086.3269416</v>
      </c>
      <c r="D11271" s="148">
        <f>'PRECIO DE MERCADO '!G11271</f>
        <v>117640</v>
      </c>
      <c r="E11271" s="145">
        <f t="shared" si="176"/>
        <v>109363.16347080001</v>
      </c>
    </row>
    <row r="11272" spans="1:5" ht="15.75" x14ac:dyDescent="0.25">
      <c r="A11272" s="14"/>
      <c r="B11272" s="103" t="s">
        <v>562</v>
      </c>
      <c r="C11272" s="121">
        <f>'PRECIO HISTORICO'!D11272</f>
        <v>86107.179749499992</v>
      </c>
      <c r="D11272" s="148">
        <f>'PRECIO DE MERCADO '!G11272</f>
        <v>99960</v>
      </c>
      <c r="E11272" s="145">
        <f t="shared" si="176"/>
        <v>93033.589874750003</v>
      </c>
    </row>
    <row r="11273" spans="1:5" ht="15.75" x14ac:dyDescent="0.25">
      <c r="A11273" s="14"/>
      <c r="B11273" s="103" t="s">
        <v>3871</v>
      </c>
      <c r="C11273" s="121">
        <f>'PRECIO HISTORICO'!D11273</f>
        <v>918681.17557580001</v>
      </c>
      <c r="D11273" s="148">
        <f>'PRECIO DE MERCADO '!G11273</f>
        <v>1067600</v>
      </c>
      <c r="E11273" s="145">
        <f t="shared" si="176"/>
        <v>993140.5877879</v>
      </c>
    </row>
    <row r="11274" spans="1:5" ht="15.75" x14ac:dyDescent="0.25">
      <c r="A11274" s="14"/>
      <c r="B11274" s="103" t="s">
        <v>102</v>
      </c>
      <c r="C11274" s="121">
        <f>'PRECIO HISTORICO'!D11274</f>
        <v>385670.58277929999</v>
      </c>
      <c r="D11274" s="148">
        <f>'PRECIO DE MERCADO '!G11274</f>
        <v>448120</v>
      </c>
      <c r="E11274" s="145">
        <f t="shared" si="176"/>
        <v>416895.29138964997</v>
      </c>
    </row>
    <row r="11275" spans="1:5" ht="15.75" x14ac:dyDescent="0.25">
      <c r="A11275" s="14"/>
      <c r="B11275" s="103" t="s">
        <v>103</v>
      </c>
      <c r="C11275" s="121">
        <f>'PRECIO HISTORICO'!D11275</f>
        <v>219428.4913548</v>
      </c>
      <c r="D11275" s="148">
        <f>'PRECIO DE MERCADO '!G11275</f>
        <v>255000</v>
      </c>
      <c r="E11275" s="145">
        <f t="shared" si="176"/>
        <v>237214.2456774</v>
      </c>
    </row>
    <row r="11276" spans="1:5" ht="15.75" x14ac:dyDescent="0.25">
      <c r="A11276" s="14"/>
      <c r="B11276" s="103" t="s">
        <v>564</v>
      </c>
      <c r="C11276" s="121">
        <f>'PRECIO HISTORICO'!D11276</f>
        <v>192587.24099159997</v>
      </c>
      <c r="D11276" s="148">
        <f>'PRECIO DE MERCADO '!G11276</f>
        <v>223720</v>
      </c>
      <c r="E11276" s="145">
        <f t="shared" si="176"/>
        <v>208153.62049579999</v>
      </c>
    </row>
    <row r="11277" spans="1:5" ht="15.75" x14ac:dyDescent="0.25">
      <c r="A11277" s="14"/>
      <c r="B11277" s="103" t="s">
        <v>565</v>
      </c>
      <c r="C11277" s="121">
        <f>'PRECIO HISTORICO'!D11277</f>
        <v>192587.24099159997</v>
      </c>
      <c r="D11277" s="148">
        <f>'PRECIO DE MERCADO '!G11277</f>
        <v>223720</v>
      </c>
      <c r="E11277" s="145">
        <f t="shared" si="176"/>
        <v>208153.62049579999</v>
      </c>
    </row>
    <row r="11278" spans="1:5" ht="15.75" x14ac:dyDescent="0.25">
      <c r="A11278" s="14"/>
      <c r="B11278" s="103" t="s">
        <v>566</v>
      </c>
      <c r="C11278" s="121">
        <f>'PRECIO HISTORICO'!D11278</f>
        <v>192587.24099159997</v>
      </c>
      <c r="D11278" s="148">
        <f>'PRECIO DE MERCADO '!G11278</f>
        <v>223720</v>
      </c>
      <c r="E11278" s="145">
        <f t="shared" si="176"/>
        <v>208153.62049579999</v>
      </c>
    </row>
    <row r="11279" spans="1:5" ht="15.75" x14ac:dyDescent="0.25">
      <c r="A11279" s="14"/>
      <c r="B11279" s="103" t="s">
        <v>567</v>
      </c>
      <c r="C11279" s="121">
        <f>'PRECIO HISTORICO'!D11279</f>
        <v>192587.24099159997</v>
      </c>
      <c r="D11279" s="148">
        <f>'PRECIO DE MERCADO '!G11279</f>
        <v>223720</v>
      </c>
      <c r="E11279" s="145">
        <f t="shared" si="176"/>
        <v>208153.62049579999</v>
      </c>
    </row>
    <row r="11280" spans="1:5" ht="15.75" x14ac:dyDescent="0.25">
      <c r="A11280" s="14"/>
      <c r="B11280" s="103" t="s">
        <v>568</v>
      </c>
      <c r="C11280" s="121">
        <f>'PRECIO HISTORICO'!D11280</f>
        <v>543672.81950799993</v>
      </c>
      <c r="D11280" s="148">
        <f>'PRECIO DE MERCADO '!G11280</f>
        <v>631720</v>
      </c>
      <c r="E11280" s="145">
        <f t="shared" si="176"/>
        <v>587696.40975399991</v>
      </c>
    </row>
    <row r="11281" spans="1:5" ht="15.75" x14ac:dyDescent="0.25">
      <c r="A11281" s="14"/>
      <c r="B11281" s="103" t="s">
        <v>569</v>
      </c>
      <c r="C11281" s="121">
        <f>'PRECIO HISTORICO'!D11281</f>
        <v>111070.77799545001</v>
      </c>
      <c r="D11281" s="148">
        <f>'PRECIO DE MERCADO '!G11281</f>
        <v>129200</v>
      </c>
      <c r="E11281" s="145">
        <f t="shared" si="176"/>
        <v>120135.38899772501</v>
      </c>
    </row>
    <row r="11282" spans="1:5" ht="15.75" x14ac:dyDescent="0.25">
      <c r="A11282" s="14"/>
      <c r="B11282" s="103" t="s">
        <v>105</v>
      </c>
      <c r="C11282" s="121">
        <f>'PRECIO HISTORICO'!D11282</f>
        <v>111070.77799545001</v>
      </c>
      <c r="D11282" s="148">
        <f>'PRECIO DE MERCADO '!G11282</f>
        <v>129200</v>
      </c>
      <c r="E11282" s="145">
        <f t="shared" si="176"/>
        <v>120135.38899772501</v>
      </c>
    </row>
    <row r="11283" spans="1:5" ht="15.75" x14ac:dyDescent="0.25">
      <c r="A11283" s="14"/>
      <c r="B11283" s="103" t="s">
        <v>570</v>
      </c>
      <c r="C11283" s="121">
        <f>'PRECIO HISTORICO'!D11283</f>
        <v>385670.58277929999</v>
      </c>
      <c r="D11283" s="148">
        <f>'PRECIO DE MERCADO '!G11283</f>
        <v>448120</v>
      </c>
      <c r="E11283" s="145">
        <f t="shared" si="176"/>
        <v>416895.29138964997</v>
      </c>
    </row>
    <row r="11284" spans="1:5" ht="15.75" x14ac:dyDescent="0.25">
      <c r="A11284" s="14"/>
      <c r="B11284" s="103" t="s">
        <v>3872</v>
      </c>
      <c r="C11284" s="121">
        <f>'PRECIO HISTORICO'!D11284</f>
        <v>1417448.02554355</v>
      </c>
      <c r="D11284" s="148">
        <f>'PRECIO DE MERCADO '!G11284</f>
        <v>1646960</v>
      </c>
      <c r="E11284" s="145">
        <f t="shared" si="176"/>
        <v>1532204.012771775</v>
      </c>
    </row>
    <row r="11285" spans="1:5" ht="15.75" x14ac:dyDescent="0.25">
      <c r="A11285" s="14"/>
      <c r="B11285" s="103" t="s">
        <v>3873</v>
      </c>
      <c r="C11285" s="121">
        <f>'PRECIO HISTORICO'!D11285</f>
        <v>1417448.02554355</v>
      </c>
      <c r="D11285" s="148">
        <f>'PRECIO DE MERCADO '!G11285</f>
        <v>1646960</v>
      </c>
      <c r="E11285" s="145">
        <f t="shared" si="176"/>
        <v>1532204.012771775</v>
      </c>
    </row>
    <row r="11286" spans="1:5" ht="15.75" x14ac:dyDescent="0.25">
      <c r="A11286" s="14"/>
      <c r="B11286" s="103" t="s">
        <v>109</v>
      </c>
      <c r="C11286" s="121">
        <f>'PRECIO HISTORICO'!D11286</f>
        <v>152083.98190894999</v>
      </c>
      <c r="D11286" s="148">
        <f>'PRECIO DE MERCADO '!G11286</f>
        <v>176800</v>
      </c>
      <c r="E11286" s="145">
        <f t="shared" si="176"/>
        <v>164441.99095447501</v>
      </c>
    </row>
    <row r="11287" spans="1:5" ht="15.75" x14ac:dyDescent="0.25">
      <c r="A11287" s="14"/>
      <c r="B11287" s="103" t="s">
        <v>571</v>
      </c>
      <c r="C11287" s="121">
        <f>'PRECIO HISTORICO'!D11287</f>
        <v>1042439.6742577999</v>
      </c>
      <c r="D11287" s="148">
        <f>'PRECIO DE MERCADO '!G11287</f>
        <v>1211080</v>
      </c>
      <c r="E11287" s="145">
        <f t="shared" si="176"/>
        <v>1126759.8371289</v>
      </c>
    </row>
    <row r="11288" spans="1:5" ht="15.75" x14ac:dyDescent="0.25">
      <c r="A11288" s="14"/>
      <c r="B11288" s="103" t="s">
        <v>572</v>
      </c>
      <c r="C11288" s="121">
        <f>'PRECIO HISTORICO'!D11288</f>
        <v>1042439.6742577999</v>
      </c>
      <c r="D11288" s="148">
        <f>'PRECIO DE MERCADO '!G11288</f>
        <v>1211080</v>
      </c>
      <c r="E11288" s="145">
        <f t="shared" si="176"/>
        <v>1126759.8371289</v>
      </c>
    </row>
    <row r="11289" spans="1:5" ht="15.75" x14ac:dyDescent="0.25">
      <c r="A11289" s="14"/>
      <c r="B11289" s="103" t="s">
        <v>573</v>
      </c>
      <c r="C11289" s="121">
        <f>'PRECIO HISTORICO'!D11289</f>
        <v>101062.02934555001</v>
      </c>
      <c r="D11289" s="148">
        <f>'PRECIO DE MERCADO '!G11289</f>
        <v>117640</v>
      </c>
      <c r="E11289" s="145">
        <f t="shared" si="176"/>
        <v>109351.014672775</v>
      </c>
    </row>
    <row r="11290" spans="1:5" ht="15.75" x14ac:dyDescent="0.25">
      <c r="A11290" s="14"/>
      <c r="B11290" s="103" t="s">
        <v>574</v>
      </c>
      <c r="C11290" s="121">
        <f>'PRECIO HISTORICO'!D11290</f>
        <v>101062.02934555001</v>
      </c>
      <c r="D11290" s="148">
        <f>'PRECIO DE MERCADO '!G11290</f>
        <v>117640</v>
      </c>
      <c r="E11290" s="145">
        <f t="shared" si="176"/>
        <v>109351.014672775</v>
      </c>
    </row>
    <row r="11291" spans="1:5" ht="15.75" x14ac:dyDescent="0.25">
      <c r="A11291" s="14"/>
      <c r="B11291" s="103" t="s">
        <v>575</v>
      </c>
      <c r="C11291" s="121">
        <f>'PRECIO HISTORICO'!D11291</f>
        <v>101062.02934555001</v>
      </c>
      <c r="D11291" s="148">
        <f>'PRECIO DE MERCADO '!G11291</f>
        <v>117640</v>
      </c>
      <c r="E11291" s="145">
        <f t="shared" si="176"/>
        <v>109351.014672775</v>
      </c>
    </row>
    <row r="11292" spans="1:5" ht="15.75" x14ac:dyDescent="0.25">
      <c r="A11292" s="14"/>
      <c r="B11292" s="103" t="s">
        <v>576</v>
      </c>
      <c r="C11292" s="121">
        <f>'PRECIO HISTORICO'!D11292</f>
        <v>101062.02934555001</v>
      </c>
      <c r="D11292" s="148">
        <f>'PRECIO DE MERCADO '!G11292</f>
        <v>117640</v>
      </c>
      <c r="E11292" s="145">
        <f t="shared" si="176"/>
        <v>109351.014672775</v>
      </c>
    </row>
    <row r="11293" spans="1:5" ht="15.75" x14ac:dyDescent="0.25">
      <c r="A11293" s="14"/>
      <c r="B11293" s="103" t="s">
        <v>577</v>
      </c>
      <c r="C11293" s="121">
        <f>'PRECIO HISTORICO'!D11293</f>
        <v>101062.02934555001</v>
      </c>
      <c r="D11293" s="148">
        <f>'PRECIO DE MERCADO '!G11293</f>
        <v>117640</v>
      </c>
      <c r="E11293" s="145">
        <f t="shared" si="176"/>
        <v>109351.014672775</v>
      </c>
    </row>
    <row r="11294" spans="1:5" ht="15.75" x14ac:dyDescent="0.25">
      <c r="A11294" s="14"/>
      <c r="B11294" s="103" t="s">
        <v>578</v>
      </c>
      <c r="C11294" s="121">
        <f>'PRECIO HISTORICO'!D11294</f>
        <v>679809.80419625004</v>
      </c>
      <c r="D11294" s="148">
        <f>'PRECIO DE MERCADO '!G11294</f>
        <v>790160</v>
      </c>
      <c r="E11294" s="145">
        <f t="shared" si="176"/>
        <v>734984.90209812508</v>
      </c>
    </row>
    <row r="11295" spans="1:5" ht="38.25" x14ac:dyDescent="0.25">
      <c r="A11295" s="4" t="s">
        <v>0</v>
      </c>
      <c r="B11295" s="101" t="s">
        <v>62</v>
      </c>
      <c r="C11295" s="124" t="s">
        <v>4332</v>
      </c>
      <c r="D11295" s="146" t="s">
        <v>4328</v>
      </c>
      <c r="E11295" s="144" t="s">
        <v>4327</v>
      </c>
    </row>
    <row r="11296" spans="1:5" ht="15.75" x14ac:dyDescent="0.25">
      <c r="A11296" s="4"/>
      <c r="B11296" s="102" t="s">
        <v>3</v>
      </c>
      <c r="C11296" s="119"/>
      <c r="D11296" s="147"/>
      <c r="E11296" s="143"/>
    </row>
    <row r="11297" spans="1:5" ht="15.75" x14ac:dyDescent="0.25">
      <c r="A11297" s="13">
        <v>2</v>
      </c>
      <c r="B11297" s="104" t="s">
        <v>7</v>
      </c>
      <c r="C11297" s="120"/>
      <c r="D11297" s="147"/>
      <c r="E11297" s="143"/>
    </row>
    <row r="11298" spans="1:5" ht="15.75" x14ac:dyDescent="0.25">
      <c r="A11298" s="14"/>
      <c r="B11298" s="100" t="s">
        <v>3874</v>
      </c>
      <c r="C11298" s="121">
        <f>'PRECIO HISTORICO'!D11298</f>
        <v>304949.03175555001</v>
      </c>
      <c r="D11298" s="148">
        <f>'PRECIO DE MERCADO '!G11298</f>
        <v>354280</v>
      </c>
      <c r="E11298" s="145">
        <f t="shared" ref="E11298:E11360" si="177">AVERAGE(C11298:D11298)</f>
        <v>329614.51587777503</v>
      </c>
    </row>
    <row r="11299" spans="1:5" ht="15.75" x14ac:dyDescent="0.25">
      <c r="A11299" s="14"/>
      <c r="B11299" s="100" t="s">
        <v>3875</v>
      </c>
      <c r="C11299" s="121">
        <f>'PRECIO HISTORICO'!D11299</f>
        <v>304949.03175555001</v>
      </c>
      <c r="D11299" s="148">
        <f>'PRECIO DE MERCADO '!G11299</f>
        <v>354280</v>
      </c>
      <c r="E11299" s="145">
        <f t="shared" si="177"/>
        <v>329614.51587777503</v>
      </c>
    </row>
    <row r="11300" spans="1:5" ht="15.75" x14ac:dyDescent="0.25">
      <c r="A11300" s="14"/>
      <c r="B11300" s="100" t="s">
        <v>579</v>
      </c>
      <c r="C11300" s="121">
        <f>'PRECIO HISTORICO'!D11300</f>
        <v>216570.90360359999</v>
      </c>
      <c r="D11300" s="148">
        <f>'PRECIO DE MERCADO '!G11300</f>
        <v>251600</v>
      </c>
      <c r="E11300" s="145">
        <f t="shared" si="177"/>
        <v>234085.45180179999</v>
      </c>
    </row>
    <row r="11301" spans="1:5" ht="15.75" x14ac:dyDescent="0.25">
      <c r="A11301" s="14"/>
      <c r="B11301" s="100" t="s">
        <v>3876</v>
      </c>
      <c r="C11301" s="121">
        <f>'PRECIO HISTORICO'!D11301</f>
        <v>911099.43274804996</v>
      </c>
      <c r="D11301" s="148">
        <f>'PRECIO DE MERCADO '!G11301</f>
        <v>1058760</v>
      </c>
      <c r="E11301" s="145">
        <f t="shared" si="177"/>
        <v>984929.71637402498</v>
      </c>
    </row>
    <row r="11302" spans="1:5" ht="15.75" x14ac:dyDescent="0.25">
      <c r="A11302" s="14"/>
      <c r="B11302" s="103" t="s">
        <v>3877</v>
      </c>
      <c r="C11302" s="121">
        <f>'PRECIO HISTORICO'!D11302</f>
        <v>1705435.6410818999</v>
      </c>
      <c r="D11302" s="148">
        <f>'PRECIO DE MERCADO '!G11302</f>
        <v>1981520</v>
      </c>
      <c r="E11302" s="145">
        <f t="shared" si="177"/>
        <v>1843477.8205409499</v>
      </c>
    </row>
    <row r="11303" spans="1:5" ht="15.75" x14ac:dyDescent="0.25">
      <c r="A11303" s="14"/>
      <c r="B11303" s="103" t="s">
        <v>3878</v>
      </c>
      <c r="C11303" s="121">
        <f>'PRECIO HISTORICO'!D11303</f>
        <v>1694847.57918385</v>
      </c>
      <c r="D11303" s="148">
        <f>'PRECIO DE MERCADO '!G11303</f>
        <v>1969280</v>
      </c>
      <c r="E11303" s="145">
        <f t="shared" si="177"/>
        <v>1832063.789591925</v>
      </c>
    </row>
    <row r="11304" spans="1:5" ht="15.75" x14ac:dyDescent="0.25">
      <c r="A11304" s="14"/>
      <c r="B11304" s="100" t="s">
        <v>119</v>
      </c>
      <c r="C11304" s="121">
        <f>'PRECIO HISTORICO'!D11304</f>
        <v>690548.21852835</v>
      </c>
      <c r="D11304" s="148">
        <f>'PRECIO DE MERCADO '!G11304</f>
        <v>802400</v>
      </c>
      <c r="E11304" s="145">
        <f t="shared" si="177"/>
        <v>746474.10926417494</v>
      </c>
    </row>
    <row r="11305" spans="1:5" ht="15.75" x14ac:dyDescent="0.25">
      <c r="A11305" s="14"/>
      <c r="B11305" s="100" t="s">
        <v>38</v>
      </c>
      <c r="C11305" s="121">
        <f>'PRECIO HISTORICO'!D11305</f>
        <v>759173.24414294993</v>
      </c>
      <c r="D11305" s="148">
        <f>'PRECIO DE MERCADO '!G11305</f>
        <v>881960</v>
      </c>
      <c r="E11305" s="145">
        <f t="shared" si="177"/>
        <v>820566.62207147502</v>
      </c>
    </row>
    <row r="11306" spans="1:5" ht="15.75" x14ac:dyDescent="0.25">
      <c r="A11306" s="14"/>
      <c r="B11306" s="100" t="s">
        <v>123</v>
      </c>
      <c r="C11306" s="121">
        <f>'PRECIO HISTORICO'!D11306</f>
        <v>211260.07092189998</v>
      </c>
      <c r="D11306" s="148">
        <f>'PRECIO DE MERCADO '!G11306</f>
        <v>245480</v>
      </c>
      <c r="E11306" s="145">
        <f t="shared" si="177"/>
        <v>228370.03546094999</v>
      </c>
    </row>
    <row r="11307" spans="1:5" ht="15.75" x14ac:dyDescent="0.25">
      <c r="A11307" s="14"/>
      <c r="B11307" s="100" t="s">
        <v>124</v>
      </c>
      <c r="C11307" s="121">
        <f>'PRECIO HISTORICO'!D11307</f>
        <v>177815.55962169997</v>
      </c>
      <c r="D11307" s="148">
        <f>'PRECIO DE MERCADO '!G11307</f>
        <v>206720</v>
      </c>
      <c r="E11307" s="145">
        <f t="shared" si="177"/>
        <v>192267.77981084998</v>
      </c>
    </row>
    <row r="11308" spans="1:5" ht="15.75" x14ac:dyDescent="0.25">
      <c r="A11308" s="14"/>
      <c r="B11308" s="100" t="s">
        <v>125</v>
      </c>
      <c r="C11308" s="121">
        <f>'PRECIO HISTORICO'!D11308</f>
        <v>177815.55962169997</v>
      </c>
      <c r="D11308" s="148">
        <f>'PRECIO DE MERCADO '!G11308</f>
        <v>206720</v>
      </c>
      <c r="E11308" s="145">
        <f t="shared" si="177"/>
        <v>192267.77981084998</v>
      </c>
    </row>
    <row r="11309" spans="1:5" ht="15.75" x14ac:dyDescent="0.25">
      <c r="A11309" s="14"/>
      <c r="B11309" s="100" t="s">
        <v>582</v>
      </c>
      <c r="C11309" s="121">
        <f>'PRECIO HISTORICO'!D11309</f>
        <v>132754.9146742</v>
      </c>
      <c r="D11309" s="148">
        <f>'PRECIO DE MERCADO '!G11309</f>
        <v>154360</v>
      </c>
      <c r="E11309" s="145">
        <f t="shared" si="177"/>
        <v>143557.4573371</v>
      </c>
    </row>
    <row r="11310" spans="1:5" ht="15.75" x14ac:dyDescent="0.25">
      <c r="A11310" s="14"/>
      <c r="B11310" s="100" t="s">
        <v>583</v>
      </c>
      <c r="C11310" s="121">
        <f>'PRECIO HISTORICO'!D11310</f>
        <v>640836.29694630008</v>
      </c>
      <c r="D11310" s="148">
        <f>'PRECIO DE MERCADO '!G11310</f>
        <v>744600</v>
      </c>
      <c r="E11310" s="145">
        <f t="shared" si="177"/>
        <v>692718.1484731501</v>
      </c>
    </row>
    <row r="11311" spans="1:5" ht="15.75" x14ac:dyDescent="0.25">
      <c r="A11311" s="14"/>
      <c r="B11311" s="100" t="s">
        <v>1540</v>
      </c>
      <c r="C11311" s="121">
        <f>'PRECIO HISTORICO'!D11311</f>
        <v>505037.85407075001</v>
      </c>
      <c r="D11311" s="148">
        <f>'PRECIO DE MERCADO '!G11311</f>
        <v>586840</v>
      </c>
      <c r="E11311" s="145">
        <f t="shared" si="177"/>
        <v>545938.92703537503</v>
      </c>
    </row>
    <row r="11312" spans="1:5" ht="15.75" x14ac:dyDescent="0.25">
      <c r="A11312" s="14"/>
      <c r="B11312" s="100" t="s">
        <v>2131</v>
      </c>
      <c r="C11312" s="121">
        <f>'PRECIO HISTORICO'!D11312</f>
        <v>505037.85407075001</v>
      </c>
      <c r="D11312" s="148">
        <f>'PRECIO DE MERCADO '!G11312</f>
        <v>586840</v>
      </c>
      <c r="E11312" s="145">
        <f t="shared" si="177"/>
        <v>545938.92703537503</v>
      </c>
    </row>
    <row r="11313" spans="1:5" ht="15.75" x14ac:dyDescent="0.25">
      <c r="A11313" s="14"/>
      <c r="B11313" s="100" t="s">
        <v>3879</v>
      </c>
      <c r="C11313" s="121">
        <f>'PRECIO HISTORICO'!D11313</f>
        <v>2207461.9493017001</v>
      </c>
      <c r="D11313" s="148">
        <f>'PRECIO DE MERCADO '!G11313</f>
        <v>2564960</v>
      </c>
      <c r="E11313" s="145">
        <f t="shared" si="177"/>
        <v>2386210.9746508501</v>
      </c>
    </row>
    <row r="11314" spans="1:5" ht="15.75" x14ac:dyDescent="0.25">
      <c r="A11314" s="14"/>
      <c r="B11314" s="100" t="s">
        <v>763</v>
      </c>
      <c r="C11314" s="121">
        <f>'PRECIO HISTORICO'!D11314</f>
        <v>1001322.4033722001</v>
      </c>
      <c r="D11314" s="148">
        <f>'PRECIO DE MERCADO '!G11314</f>
        <v>1163480</v>
      </c>
      <c r="E11314" s="145">
        <f t="shared" si="177"/>
        <v>1082401.2016861001</v>
      </c>
    </row>
    <row r="11315" spans="1:5" ht="15.75" x14ac:dyDescent="0.25">
      <c r="A11315" s="14"/>
      <c r="B11315" s="103" t="s">
        <v>3880</v>
      </c>
      <c r="C11315" s="121">
        <f>'PRECIO HISTORICO'!D11315</f>
        <v>262589.94583185005</v>
      </c>
      <c r="D11315" s="148">
        <f>'PRECIO DE MERCADO '!G11315</f>
        <v>305320</v>
      </c>
      <c r="E11315" s="145">
        <f t="shared" si="177"/>
        <v>283954.97291592503</v>
      </c>
    </row>
    <row r="11316" spans="1:5" ht="15.75" x14ac:dyDescent="0.25">
      <c r="A11316" s="14"/>
      <c r="B11316" s="103" t="s">
        <v>3881</v>
      </c>
      <c r="C11316" s="121">
        <f>'PRECIO HISTORICO'!D11316</f>
        <v>262589.94583185005</v>
      </c>
      <c r="D11316" s="148">
        <f>'PRECIO DE MERCADO '!G11316</f>
        <v>305320</v>
      </c>
      <c r="E11316" s="145">
        <f t="shared" si="177"/>
        <v>283954.97291592503</v>
      </c>
    </row>
    <row r="11317" spans="1:5" ht="15.75" x14ac:dyDescent="0.25">
      <c r="A11317" s="14"/>
      <c r="B11317" s="103" t="s">
        <v>3882</v>
      </c>
      <c r="C11317" s="121">
        <f>'PRECIO HISTORICO'!D11317</f>
        <v>1443017.41046645</v>
      </c>
      <c r="D11317" s="148">
        <f>'PRECIO DE MERCADO '!G11317</f>
        <v>1676880</v>
      </c>
      <c r="E11317" s="145">
        <f t="shared" si="177"/>
        <v>1559948.7052332251</v>
      </c>
    </row>
    <row r="11318" spans="1:5" ht="15.75" x14ac:dyDescent="0.25">
      <c r="A11318" s="14"/>
      <c r="B11318" s="103" t="s">
        <v>3883</v>
      </c>
      <c r="C11318" s="121">
        <f>'PRECIO HISTORICO'!D11318</f>
        <v>1434258.0755320999</v>
      </c>
      <c r="D11318" s="148">
        <f>'PRECIO DE MERCADO '!G11318</f>
        <v>1666680</v>
      </c>
      <c r="E11318" s="145">
        <f t="shared" si="177"/>
        <v>1550469.0377660501</v>
      </c>
    </row>
    <row r="11319" spans="1:5" ht="15.75" x14ac:dyDescent="0.25">
      <c r="A11319" s="14"/>
      <c r="B11319" s="100" t="s">
        <v>1631</v>
      </c>
      <c r="C11319" s="121">
        <f>'PRECIO HISTORICO'!D11319</f>
        <v>413322.65499524999</v>
      </c>
      <c r="D11319" s="148">
        <f>'PRECIO DE MERCADO '!G11319</f>
        <v>480080</v>
      </c>
      <c r="E11319" s="145">
        <f t="shared" si="177"/>
        <v>446701.32749762502</v>
      </c>
    </row>
    <row r="11320" spans="1:5" ht="15.75" x14ac:dyDescent="0.25">
      <c r="A11320" s="14"/>
      <c r="B11320" s="100" t="s">
        <v>3884</v>
      </c>
      <c r="C11320" s="121">
        <f>'PRECIO HISTORICO'!D11320</f>
        <v>200603.6496191</v>
      </c>
      <c r="D11320" s="148">
        <f>'PRECIO DE MERCADO '!G11320</f>
        <v>233240</v>
      </c>
      <c r="E11320" s="145">
        <f t="shared" si="177"/>
        <v>216921.82480955002</v>
      </c>
    </row>
    <row r="11321" spans="1:5" ht="15.75" x14ac:dyDescent="0.25">
      <c r="A11321" s="14"/>
      <c r="B11321" s="100" t="s">
        <v>3885</v>
      </c>
      <c r="C11321" s="121">
        <f>'PRECIO HISTORICO'!D11321</f>
        <v>604457.60380004998</v>
      </c>
      <c r="D11321" s="148">
        <f>'PRECIO DE MERCADO '!G11321</f>
        <v>702440</v>
      </c>
      <c r="E11321" s="145">
        <f t="shared" si="177"/>
        <v>653448.80190002499</v>
      </c>
    </row>
    <row r="11322" spans="1:5" ht="15.75" x14ac:dyDescent="0.25">
      <c r="A11322" s="14"/>
      <c r="B11322" s="100" t="s">
        <v>3886</v>
      </c>
      <c r="C11322" s="121">
        <f>'PRECIO HISTORICO'!D11322</f>
        <v>802218.29874094995</v>
      </c>
      <c r="D11322" s="148">
        <f>'PRECIO DE MERCADO '!G11322</f>
        <v>932280</v>
      </c>
      <c r="E11322" s="145">
        <f t="shared" si="177"/>
        <v>867249.14937047497</v>
      </c>
    </row>
    <row r="11323" spans="1:5" ht="15.75" x14ac:dyDescent="0.25">
      <c r="A11323" s="14"/>
      <c r="B11323" s="100" t="s">
        <v>1544</v>
      </c>
      <c r="C11323" s="121">
        <f>'PRECIO HISTORICO'!D11323</f>
        <v>862742.33082765003</v>
      </c>
      <c r="D11323" s="148">
        <f>'PRECIO DE MERCADO '!G11323</f>
        <v>1002320</v>
      </c>
      <c r="E11323" s="145">
        <f t="shared" si="177"/>
        <v>932531.16541382507</v>
      </c>
    </row>
    <row r="11324" spans="1:5" ht="15.75" x14ac:dyDescent="0.25">
      <c r="A11324" s="14"/>
      <c r="B11324" s="100" t="s">
        <v>2134</v>
      </c>
      <c r="C11324" s="121">
        <f>'PRECIO HISTORICO'!D11324</f>
        <v>883128.66422689997</v>
      </c>
      <c r="D11324" s="148">
        <f>'PRECIO DE MERCADO '!G11324</f>
        <v>1026120</v>
      </c>
      <c r="E11324" s="145">
        <f t="shared" si="177"/>
        <v>954624.33211344993</v>
      </c>
    </row>
    <row r="11325" spans="1:5" ht="15.75" x14ac:dyDescent="0.25">
      <c r="A11325" s="14"/>
      <c r="B11325" s="100" t="s">
        <v>593</v>
      </c>
      <c r="C11325" s="121">
        <f>'PRECIO HISTORICO'!D11325</f>
        <v>979697.73148520011</v>
      </c>
      <c r="D11325" s="148">
        <f>'PRECIO DE MERCADO '!G11325</f>
        <v>1138320</v>
      </c>
      <c r="E11325" s="145">
        <f t="shared" si="177"/>
        <v>1059008.8657426001</v>
      </c>
    </row>
    <row r="11326" spans="1:5" ht="15.75" x14ac:dyDescent="0.25">
      <c r="A11326" s="14"/>
      <c r="B11326" s="100" t="s">
        <v>3819</v>
      </c>
      <c r="C11326" s="121">
        <f>'PRECIO HISTORICO'!D11326</f>
        <v>245792.7021732</v>
      </c>
      <c r="D11326" s="148">
        <f>'PRECIO DE MERCADO '!G11326</f>
        <v>285600</v>
      </c>
      <c r="E11326" s="145">
        <f t="shared" si="177"/>
        <v>265696.35108659999</v>
      </c>
    </row>
    <row r="11327" spans="1:5" ht="15.75" x14ac:dyDescent="0.25">
      <c r="A11327" s="14"/>
      <c r="B11327" s="100" t="s">
        <v>3887</v>
      </c>
      <c r="C11327" s="121">
        <f>'PRECIO HISTORICO'!D11327</f>
        <v>245792.7021732</v>
      </c>
      <c r="D11327" s="148">
        <f>'PRECIO DE MERCADO '!G11327</f>
        <v>285600</v>
      </c>
      <c r="E11327" s="145">
        <f t="shared" si="177"/>
        <v>265696.35108659999</v>
      </c>
    </row>
    <row r="11328" spans="1:5" ht="38.25" x14ac:dyDescent="0.25">
      <c r="A11328" s="4" t="s">
        <v>0</v>
      </c>
      <c r="B11328" s="101" t="s">
        <v>63</v>
      </c>
      <c r="C11328" s="124" t="s">
        <v>4332</v>
      </c>
      <c r="D11328" s="146" t="s">
        <v>4328</v>
      </c>
      <c r="E11328" s="144" t="s">
        <v>4327</v>
      </c>
    </row>
    <row r="11329" spans="1:5" ht="15.75" x14ac:dyDescent="0.25">
      <c r="A11329" s="4"/>
      <c r="B11329" s="102" t="s">
        <v>3</v>
      </c>
      <c r="C11329" s="119"/>
      <c r="D11329" s="147"/>
      <c r="E11329" s="143"/>
    </row>
    <row r="11330" spans="1:5" ht="15.75" x14ac:dyDescent="0.25">
      <c r="A11330" s="13">
        <v>3</v>
      </c>
      <c r="B11330" s="104" t="s">
        <v>9</v>
      </c>
      <c r="C11330" s="120"/>
      <c r="D11330" s="147"/>
      <c r="E11330" s="143"/>
    </row>
    <row r="11331" spans="1:5" ht="15.75" x14ac:dyDescent="0.25">
      <c r="A11331" s="14"/>
      <c r="B11331" s="100" t="s">
        <v>1688</v>
      </c>
      <c r="C11331" s="121">
        <f>'PRECIO HISTORICO'!D11331</f>
        <v>3702887.2966130497</v>
      </c>
      <c r="D11331" s="148">
        <f>'PRECIO DE MERCADO '!G11331</f>
        <v>4302360</v>
      </c>
      <c r="E11331" s="145">
        <f t="shared" si="177"/>
        <v>4002623.6483065248</v>
      </c>
    </row>
    <row r="11332" spans="1:5" ht="15.75" x14ac:dyDescent="0.25">
      <c r="A11332" s="14"/>
      <c r="B11332" s="100" t="s">
        <v>142</v>
      </c>
      <c r="C11332" s="121">
        <f>'PRECIO HISTORICO'!D11332</f>
        <v>312416.53619084996</v>
      </c>
      <c r="D11332" s="148">
        <f>'PRECIO DE MERCADO '!G11332</f>
        <v>363120</v>
      </c>
      <c r="E11332" s="145">
        <f t="shared" si="177"/>
        <v>337768.26809542498</v>
      </c>
    </row>
    <row r="11333" spans="1:5" ht="15.75" x14ac:dyDescent="0.25">
      <c r="A11333" s="14"/>
      <c r="B11333" s="100" t="s">
        <v>372</v>
      </c>
      <c r="C11333" s="121">
        <f>'PRECIO HISTORICO'!D11333</f>
        <v>81937.126953499988</v>
      </c>
      <c r="D11333" s="148">
        <f>'PRECIO DE MERCADO '!G11333</f>
        <v>95200</v>
      </c>
      <c r="E11333" s="145">
        <f t="shared" si="177"/>
        <v>88568.563476749987</v>
      </c>
    </row>
    <row r="11334" spans="1:5" ht="15.75" x14ac:dyDescent="0.25">
      <c r="A11334" s="14"/>
      <c r="B11334" s="100" t="s">
        <v>147</v>
      </c>
      <c r="C11334" s="121">
        <f>'PRECIO HISTORICO'!D11334</f>
        <v>3207687.9836865501</v>
      </c>
      <c r="D11334" s="148">
        <f>'PRECIO DE MERCADO '!G11334</f>
        <v>3727080</v>
      </c>
      <c r="E11334" s="145">
        <f t="shared" si="177"/>
        <v>3467383.9918432748</v>
      </c>
    </row>
    <row r="11335" spans="1:5" ht="15.75" x14ac:dyDescent="0.25">
      <c r="A11335" s="14"/>
      <c r="B11335" s="100" t="s">
        <v>148</v>
      </c>
      <c r="C11335" s="121">
        <f>'PRECIO HISTORICO'!D11335</f>
        <v>3207687.9836865501</v>
      </c>
      <c r="D11335" s="148">
        <f>'PRECIO DE MERCADO '!G11335</f>
        <v>3727080</v>
      </c>
      <c r="E11335" s="145">
        <f t="shared" si="177"/>
        <v>3467383.9918432748</v>
      </c>
    </row>
    <row r="11336" spans="1:5" ht="15.75" x14ac:dyDescent="0.25">
      <c r="A11336" s="14"/>
      <c r="B11336" s="100" t="s">
        <v>596</v>
      </c>
      <c r="C11336" s="121">
        <f>'PRECIO HISTORICO'!D11336</f>
        <v>2760593.8672676003</v>
      </c>
      <c r="D11336" s="148">
        <f>'PRECIO DE MERCADO '!G11336</f>
        <v>3207560</v>
      </c>
      <c r="E11336" s="145">
        <f t="shared" si="177"/>
        <v>2984076.9336338001</v>
      </c>
    </row>
    <row r="11337" spans="1:5" ht="15.75" x14ac:dyDescent="0.25">
      <c r="A11337" s="14"/>
      <c r="B11337" s="103" t="s">
        <v>150</v>
      </c>
      <c r="C11337" s="121">
        <f>'PRECIO HISTORICO'!D11337</f>
        <v>843936.25385614997</v>
      </c>
      <c r="D11337" s="148">
        <f>'PRECIO DE MERCADO '!G11337</f>
        <v>980560</v>
      </c>
      <c r="E11337" s="145">
        <f t="shared" si="177"/>
        <v>912248.12692807498</v>
      </c>
    </row>
    <row r="11338" spans="1:5" ht="15.75" x14ac:dyDescent="0.25">
      <c r="A11338" s="14"/>
      <c r="B11338" s="100" t="s">
        <v>153</v>
      </c>
      <c r="C11338" s="121">
        <f>'PRECIO HISTORICO'!D11338</f>
        <v>1247762.9886084998</v>
      </c>
      <c r="D11338" s="148">
        <f>'PRECIO DE MERCADO '!G11338</f>
        <v>1449760</v>
      </c>
      <c r="E11338" s="145">
        <f t="shared" si="177"/>
        <v>1348761.49430425</v>
      </c>
    </row>
    <row r="11339" spans="1:5" ht="15.75" x14ac:dyDescent="0.25">
      <c r="A11339" s="14"/>
      <c r="B11339" s="100" t="s">
        <v>3888</v>
      </c>
      <c r="C11339" s="121">
        <f>'PRECIO HISTORICO'!D11339</f>
        <v>1148068.8926707001</v>
      </c>
      <c r="D11339" s="148">
        <f>'PRECIO DE MERCADO '!G11339</f>
        <v>1334160</v>
      </c>
      <c r="E11339" s="145">
        <f t="shared" si="177"/>
        <v>1241114.4463353502</v>
      </c>
    </row>
    <row r="11340" spans="1:5" ht="15.75" x14ac:dyDescent="0.25">
      <c r="A11340" s="14"/>
      <c r="B11340" s="100" t="s">
        <v>3889</v>
      </c>
      <c r="C11340" s="121">
        <f>'PRECIO HISTORICO'!D11340</f>
        <v>469829.90035344998</v>
      </c>
      <c r="D11340" s="148">
        <f>'PRECIO DE MERCADO '!G11340</f>
        <v>546040</v>
      </c>
      <c r="E11340" s="145">
        <f t="shared" si="177"/>
        <v>507934.95017672499</v>
      </c>
    </row>
    <row r="11341" spans="1:5" ht="15.75" x14ac:dyDescent="0.25">
      <c r="A11341" s="14"/>
      <c r="B11341" s="100" t="s">
        <v>155</v>
      </c>
      <c r="C11341" s="121">
        <f>'PRECIO HISTORICO'!D11341</f>
        <v>811662.70195919997</v>
      </c>
      <c r="D11341" s="148">
        <f>'PRECIO DE MERCADO '!G11341</f>
        <v>943160</v>
      </c>
      <c r="E11341" s="145">
        <f t="shared" si="177"/>
        <v>877411.35097959999</v>
      </c>
    </row>
    <row r="11342" spans="1:5" ht="15.75" x14ac:dyDescent="0.25">
      <c r="A11342" s="14"/>
      <c r="B11342" s="100" t="s">
        <v>768</v>
      </c>
      <c r="C11342" s="121">
        <f>'PRECIO HISTORICO'!D11342</f>
        <v>811662.70195919997</v>
      </c>
      <c r="D11342" s="148">
        <f>'PRECIO DE MERCADO '!G11342</f>
        <v>943160</v>
      </c>
      <c r="E11342" s="145">
        <f t="shared" si="177"/>
        <v>877411.35097959999</v>
      </c>
    </row>
    <row r="11343" spans="1:5" ht="15.75" x14ac:dyDescent="0.25">
      <c r="A11343" s="14"/>
      <c r="B11343" s="100" t="s">
        <v>3890</v>
      </c>
      <c r="C11343" s="121">
        <f>'PRECIO HISTORICO'!D11343</f>
        <v>177815.55962169997</v>
      </c>
      <c r="D11343" s="148">
        <f>'PRECIO DE MERCADO '!G11343</f>
        <v>206720</v>
      </c>
      <c r="E11343" s="145">
        <f t="shared" si="177"/>
        <v>192267.77981084998</v>
      </c>
    </row>
    <row r="11344" spans="1:5" ht="15.75" x14ac:dyDescent="0.25">
      <c r="A11344" s="14"/>
      <c r="B11344" s="100" t="s">
        <v>598</v>
      </c>
      <c r="C11344" s="121">
        <f>'PRECIO HISTORICO'!D11344</f>
        <v>177815.55962169997</v>
      </c>
      <c r="D11344" s="148">
        <f>'PRECIO DE MERCADO '!G11344</f>
        <v>206720</v>
      </c>
      <c r="E11344" s="145">
        <f t="shared" si="177"/>
        <v>192267.77981084998</v>
      </c>
    </row>
    <row r="11345" spans="1:5" ht="15.75" x14ac:dyDescent="0.25">
      <c r="A11345" s="14"/>
      <c r="B11345" s="100" t="s">
        <v>769</v>
      </c>
      <c r="C11345" s="121">
        <f>'PRECIO HISTORICO'!D11345</f>
        <v>177815.55962169997</v>
      </c>
      <c r="D11345" s="148">
        <f>'PRECIO DE MERCADO '!G11345</f>
        <v>206720</v>
      </c>
      <c r="E11345" s="145">
        <f t="shared" si="177"/>
        <v>192267.77981084998</v>
      </c>
    </row>
    <row r="11346" spans="1:5" ht="15.75" x14ac:dyDescent="0.25">
      <c r="A11346" s="14"/>
      <c r="B11346" s="100" t="s">
        <v>3891</v>
      </c>
      <c r="C11346" s="121">
        <f>'PRECIO HISTORICO'!D11346</f>
        <v>177815.55962169997</v>
      </c>
      <c r="D11346" s="148">
        <f>'PRECIO DE MERCADO '!G11346</f>
        <v>206720</v>
      </c>
      <c r="E11346" s="145">
        <f t="shared" si="177"/>
        <v>192267.77981084998</v>
      </c>
    </row>
    <row r="11347" spans="1:5" ht="15.75" x14ac:dyDescent="0.25">
      <c r="A11347" s="14"/>
      <c r="B11347" s="100" t="s">
        <v>3892</v>
      </c>
      <c r="C11347" s="121">
        <f>'PRECIO HISTORICO'!D11347</f>
        <v>187280.61651389999</v>
      </c>
      <c r="D11347" s="148">
        <f>'PRECIO DE MERCADO '!G11347</f>
        <v>217600</v>
      </c>
      <c r="E11347" s="145">
        <f t="shared" si="177"/>
        <v>202440.30825695</v>
      </c>
    </row>
    <row r="11348" spans="1:5" ht="15.75" x14ac:dyDescent="0.25">
      <c r="A11348" s="14"/>
      <c r="B11348" s="100" t="s">
        <v>602</v>
      </c>
      <c r="C11348" s="121">
        <f>'PRECIO HISTORICO'!D11348</f>
        <v>187280.61651389999</v>
      </c>
      <c r="D11348" s="148">
        <f>'PRECIO DE MERCADO '!G11348</f>
        <v>217600</v>
      </c>
      <c r="E11348" s="145">
        <f t="shared" si="177"/>
        <v>202440.30825695</v>
      </c>
    </row>
    <row r="11349" spans="1:5" ht="15.75" x14ac:dyDescent="0.25">
      <c r="A11349" s="14"/>
      <c r="B11349" s="100" t="s">
        <v>165</v>
      </c>
      <c r="C11349" s="121">
        <f>'PRECIO HISTORICO'!D11349</f>
        <v>624405.16840065003</v>
      </c>
      <c r="D11349" s="148">
        <f>'PRECIO DE MERCADO '!G11349</f>
        <v>725560</v>
      </c>
      <c r="E11349" s="145">
        <f t="shared" si="177"/>
        <v>674982.58420032496</v>
      </c>
    </row>
    <row r="11350" spans="1:5" ht="15.75" x14ac:dyDescent="0.25">
      <c r="A11350" s="14"/>
      <c r="B11350" s="100" t="s">
        <v>169</v>
      </c>
      <c r="C11350" s="121">
        <f>'PRECIO HISTORICO'!D11350</f>
        <v>624405.16840065003</v>
      </c>
      <c r="D11350" s="148">
        <f>'PRECIO DE MERCADO '!G11350</f>
        <v>725560</v>
      </c>
      <c r="E11350" s="145">
        <f t="shared" si="177"/>
        <v>674982.58420032496</v>
      </c>
    </row>
    <row r="11351" spans="1:5" ht="15.75" x14ac:dyDescent="0.25">
      <c r="A11351" s="14"/>
      <c r="B11351" s="100" t="s">
        <v>171</v>
      </c>
      <c r="C11351" s="121">
        <f>'PRECIO HISTORICO'!D11351</f>
        <v>279860.79894044995</v>
      </c>
      <c r="D11351" s="148">
        <f>'PRECIO DE MERCADO '!G11351</f>
        <v>325040</v>
      </c>
      <c r="E11351" s="145">
        <f t="shared" si="177"/>
        <v>302450.39947022498</v>
      </c>
    </row>
    <row r="11352" spans="1:5" ht="15.75" x14ac:dyDescent="0.25">
      <c r="A11352" s="14"/>
      <c r="B11352" s="100" t="s">
        <v>172</v>
      </c>
      <c r="C11352" s="121">
        <f>'PRECIO HISTORICO'!D11352</f>
        <v>877652.49216645001</v>
      </c>
      <c r="D11352" s="148">
        <f>'PRECIO DE MERCADO '!G11352</f>
        <v>1020000</v>
      </c>
      <c r="E11352" s="145">
        <f t="shared" si="177"/>
        <v>948826.24608322501</v>
      </c>
    </row>
    <row r="11353" spans="1:5" ht="15.75" x14ac:dyDescent="0.25">
      <c r="A11353" s="14"/>
      <c r="B11353" s="100" t="s">
        <v>3893</v>
      </c>
      <c r="C11353" s="121">
        <f>'PRECIO HISTORICO'!D11353</f>
        <v>144069.67738345001</v>
      </c>
      <c r="D11353" s="148">
        <f>'PRECIO DE MERCADO '!G11353</f>
        <v>167280</v>
      </c>
      <c r="E11353" s="145">
        <f t="shared" si="177"/>
        <v>155674.83869172499</v>
      </c>
    </row>
    <row r="11354" spans="1:5" ht="15.75" x14ac:dyDescent="0.25">
      <c r="A11354" s="14"/>
      <c r="B11354" s="100" t="s">
        <v>175</v>
      </c>
      <c r="C11354" s="121">
        <f>'PRECIO HISTORICO'!D11354</f>
        <v>89540.331621649995</v>
      </c>
      <c r="D11354" s="148">
        <f>'PRECIO DE MERCADO '!G11354</f>
        <v>104040</v>
      </c>
      <c r="E11354" s="145">
        <f t="shared" si="177"/>
        <v>96790.165810824998</v>
      </c>
    </row>
    <row r="11355" spans="1:5" ht="15.75" x14ac:dyDescent="0.25">
      <c r="A11355" s="14"/>
      <c r="B11355" s="100" t="s">
        <v>3894</v>
      </c>
      <c r="C11355" s="121">
        <f>'PRECIO HISTORICO'!D11355</f>
        <v>187280.61651389999</v>
      </c>
      <c r="D11355" s="148">
        <f>'PRECIO DE MERCADO '!G11355</f>
        <v>217600</v>
      </c>
      <c r="E11355" s="145">
        <f t="shared" si="177"/>
        <v>202440.30825695</v>
      </c>
    </row>
    <row r="11356" spans="1:5" ht="15.75" x14ac:dyDescent="0.25">
      <c r="A11356" s="14"/>
      <c r="B11356" s="100" t="s">
        <v>3895</v>
      </c>
      <c r="C11356" s="121">
        <f>'PRECIO HISTORICO'!D11356</f>
        <v>413322.65499524999</v>
      </c>
      <c r="D11356" s="148">
        <f>'PRECIO DE MERCADO '!G11356</f>
        <v>480080</v>
      </c>
      <c r="E11356" s="145">
        <f t="shared" si="177"/>
        <v>446701.32749762502</v>
      </c>
    </row>
    <row r="11357" spans="1:5" ht="15.75" x14ac:dyDescent="0.25">
      <c r="A11357" s="14"/>
      <c r="B11357" s="100" t="s">
        <v>3896</v>
      </c>
      <c r="C11357" s="121">
        <f>'PRECIO HISTORICO'!D11357</f>
        <v>367475.26103469997</v>
      </c>
      <c r="D11357" s="148">
        <f>'PRECIO DE MERCADO '!G11357</f>
        <v>427040</v>
      </c>
      <c r="E11357" s="145">
        <f t="shared" si="177"/>
        <v>397257.63051734999</v>
      </c>
    </row>
    <row r="11358" spans="1:5" ht="15.75" x14ac:dyDescent="0.25">
      <c r="A11358" s="14"/>
      <c r="B11358" s="100" t="s">
        <v>3897</v>
      </c>
      <c r="C11358" s="121">
        <f>'PRECIO HISTORICO'!D11358</f>
        <v>367475.26103469997</v>
      </c>
      <c r="D11358" s="148">
        <f>'PRECIO DE MERCADO '!G11358</f>
        <v>427040</v>
      </c>
      <c r="E11358" s="145">
        <f t="shared" si="177"/>
        <v>397257.63051734999</v>
      </c>
    </row>
    <row r="11359" spans="1:5" ht="15.75" x14ac:dyDescent="0.25">
      <c r="A11359" s="14"/>
      <c r="B11359" s="100" t="s">
        <v>3898</v>
      </c>
      <c r="C11359" s="121">
        <f>'PRECIO HISTORICO'!D11359</f>
        <v>413322.65499524999</v>
      </c>
      <c r="D11359" s="148">
        <f>'PRECIO DE MERCADO '!G11359</f>
        <v>480080</v>
      </c>
      <c r="E11359" s="145">
        <f t="shared" si="177"/>
        <v>446701.32749762502</v>
      </c>
    </row>
    <row r="11360" spans="1:5" ht="15.75" x14ac:dyDescent="0.25">
      <c r="A11360" s="14"/>
      <c r="B11360" s="100" t="s">
        <v>3899</v>
      </c>
      <c r="C11360" s="121">
        <f>'PRECIO HISTORICO'!D11360</f>
        <v>367475.26103469997</v>
      </c>
      <c r="D11360" s="148">
        <f>'PRECIO DE MERCADO '!G11360</f>
        <v>427040</v>
      </c>
      <c r="E11360" s="145">
        <f t="shared" si="177"/>
        <v>397257.63051734999</v>
      </c>
    </row>
    <row r="11361" spans="1:5" ht="15.75" x14ac:dyDescent="0.25">
      <c r="A11361" s="14"/>
      <c r="B11361" s="100" t="s">
        <v>612</v>
      </c>
      <c r="C11361" s="121">
        <f>'PRECIO HISTORICO'!D11361</f>
        <v>193784.02824689998</v>
      </c>
      <c r="D11361" s="148">
        <f>'PRECIO DE MERCADO '!G11361</f>
        <v>225080</v>
      </c>
      <c r="E11361" s="145">
        <f t="shared" ref="E11361:E11424" si="178">AVERAGE(C11361:D11361)</f>
        <v>209432.01412344998</v>
      </c>
    </row>
    <row r="11362" spans="1:5" ht="15.75" x14ac:dyDescent="0.25">
      <c r="A11362" s="14"/>
      <c r="B11362" s="100" t="s">
        <v>1704</v>
      </c>
      <c r="C11362" s="121">
        <f>'PRECIO HISTORICO'!D11362</f>
        <v>251078.02261814999</v>
      </c>
      <c r="D11362" s="148">
        <f>'PRECIO DE MERCADO '!G11362</f>
        <v>291720</v>
      </c>
      <c r="E11362" s="145">
        <f t="shared" si="178"/>
        <v>271399.01130907499</v>
      </c>
    </row>
    <row r="11363" spans="1:5" ht="15.75" x14ac:dyDescent="0.25">
      <c r="A11363" s="14"/>
      <c r="B11363" s="100" t="s">
        <v>3900</v>
      </c>
      <c r="C11363" s="121">
        <f>'PRECIO HISTORICO'!D11363</f>
        <v>81961.424549549993</v>
      </c>
      <c r="D11363" s="148">
        <f>'PRECIO DE MERCADO '!G11363</f>
        <v>95200</v>
      </c>
      <c r="E11363" s="145">
        <f t="shared" si="178"/>
        <v>88580.712274774996</v>
      </c>
    </row>
    <row r="11364" spans="1:5" ht="15.75" x14ac:dyDescent="0.25">
      <c r="A11364" s="14"/>
      <c r="B11364" s="100" t="s">
        <v>3901</v>
      </c>
      <c r="C11364" s="121">
        <f>'PRECIO HISTORICO'!D11364</f>
        <v>52656.556989399993</v>
      </c>
      <c r="D11364" s="148">
        <f>'PRECIO DE MERCADO '!G11364</f>
        <v>61200</v>
      </c>
      <c r="E11364" s="145">
        <f t="shared" si="178"/>
        <v>56928.278494699996</v>
      </c>
    </row>
    <row r="11365" spans="1:5" ht="38.25" x14ac:dyDescent="0.25">
      <c r="A11365" s="13" t="s">
        <v>0</v>
      </c>
      <c r="B11365" s="101" t="s">
        <v>195</v>
      </c>
      <c r="C11365" s="124" t="s">
        <v>4332</v>
      </c>
      <c r="D11365" s="146" t="s">
        <v>4328</v>
      </c>
      <c r="E11365" s="144" t="s">
        <v>4327</v>
      </c>
    </row>
    <row r="11366" spans="1:5" ht="15.75" x14ac:dyDescent="0.25">
      <c r="A11366" s="13"/>
      <c r="B11366" s="102" t="s">
        <v>3</v>
      </c>
      <c r="C11366" s="119"/>
      <c r="D11366" s="147"/>
      <c r="E11366" s="143"/>
    </row>
    <row r="11367" spans="1:5" ht="15.75" x14ac:dyDescent="0.25">
      <c r="A11367" s="4">
        <v>4</v>
      </c>
      <c r="B11367" s="104" t="s">
        <v>10</v>
      </c>
      <c r="C11367" s="120"/>
      <c r="D11367" s="147"/>
      <c r="E11367" s="143"/>
    </row>
    <row r="11368" spans="1:5" ht="15.75" x14ac:dyDescent="0.25">
      <c r="A11368" s="15"/>
      <c r="B11368" s="100" t="s">
        <v>199</v>
      </c>
      <c r="C11368" s="121">
        <f>'PRECIO HISTORICO'!D11368</f>
        <v>111130.98400495001</v>
      </c>
      <c r="D11368" s="148">
        <f>'PRECIO DE MERCADO '!G11368</f>
        <v>129200</v>
      </c>
      <c r="E11368" s="145">
        <f t="shared" si="178"/>
        <v>120165.492002475</v>
      </c>
    </row>
    <row r="11369" spans="1:5" ht="15.75" x14ac:dyDescent="0.25">
      <c r="A11369" s="15"/>
      <c r="B11369" s="100" t="s">
        <v>3902</v>
      </c>
      <c r="C11369" s="121">
        <f>'PRECIO HISTORICO'!D11369</f>
        <v>111130.98400495001</v>
      </c>
      <c r="D11369" s="148">
        <f>'PRECIO DE MERCADO '!G11369</f>
        <v>129200</v>
      </c>
      <c r="E11369" s="145">
        <f t="shared" si="178"/>
        <v>120165.492002475</v>
      </c>
    </row>
    <row r="11370" spans="1:5" ht="15.75" x14ac:dyDescent="0.25">
      <c r="A11370" s="15"/>
      <c r="B11370" s="100" t="s">
        <v>3903</v>
      </c>
      <c r="C11370" s="121">
        <f>'PRECIO HISTORICO'!D11370</f>
        <v>270416.40050424996</v>
      </c>
      <c r="D11370" s="148">
        <f>'PRECIO DE MERCADO '!G11370</f>
        <v>314160</v>
      </c>
      <c r="E11370" s="145">
        <f t="shared" si="178"/>
        <v>292288.20025212498</v>
      </c>
    </row>
    <row r="11371" spans="1:5" ht="15.75" x14ac:dyDescent="0.25">
      <c r="A11371" s="15"/>
      <c r="B11371" s="100" t="s">
        <v>202</v>
      </c>
      <c r="C11371" s="121">
        <f>'PRECIO HISTORICO'!D11371</f>
        <v>81937.126953499988</v>
      </c>
      <c r="D11371" s="148">
        <f>'PRECIO DE MERCADO '!G11371</f>
        <v>95200</v>
      </c>
      <c r="E11371" s="145">
        <f t="shared" si="178"/>
        <v>88568.563476749987</v>
      </c>
    </row>
    <row r="11372" spans="1:5" ht="15.75" x14ac:dyDescent="0.25">
      <c r="A11372" s="15"/>
      <c r="B11372" s="100" t="s">
        <v>3904</v>
      </c>
      <c r="C11372" s="121">
        <f>'PRECIO HISTORICO'!D11372</f>
        <v>81937.126953499988</v>
      </c>
      <c r="D11372" s="148">
        <f>'PRECIO DE MERCADO '!G11372</f>
        <v>95200</v>
      </c>
      <c r="E11372" s="145">
        <f t="shared" si="178"/>
        <v>88568.563476749987</v>
      </c>
    </row>
    <row r="11373" spans="1:5" ht="15.75" x14ac:dyDescent="0.25">
      <c r="A11373" s="15"/>
      <c r="B11373" s="100" t="s">
        <v>616</v>
      </c>
      <c r="C11373" s="121">
        <f>'PRECIO HISTORICO'!D11373</f>
        <v>81937.126953499988</v>
      </c>
      <c r="D11373" s="148">
        <f>'PRECIO DE MERCADO '!G11373</f>
        <v>95200</v>
      </c>
      <c r="E11373" s="145">
        <f t="shared" si="178"/>
        <v>88568.563476749987</v>
      </c>
    </row>
    <row r="11374" spans="1:5" ht="15.75" x14ac:dyDescent="0.25">
      <c r="A11374" s="15"/>
      <c r="B11374" s="100" t="s">
        <v>3905</v>
      </c>
      <c r="C11374" s="121">
        <f>'PRECIO HISTORICO'!D11374</f>
        <v>81937.126953499988</v>
      </c>
      <c r="D11374" s="148">
        <f>'PRECIO DE MERCADO '!G11374</f>
        <v>95200</v>
      </c>
      <c r="E11374" s="145">
        <f t="shared" si="178"/>
        <v>88568.563476749987</v>
      </c>
    </row>
    <row r="11375" spans="1:5" ht="15.75" x14ac:dyDescent="0.25">
      <c r="A11375" s="15"/>
      <c r="B11375" s="100" t="s">
        <v>775</v>
      </c>
      <c r="C11375" s="121">
        <f>'PRECIO HISTORICO'!D11375</f>
        <v>81937.126953499988</v>
      </c>
      <c r="D11375" s="148">
        <f>'PRECIO DE MERCADO '!G11375</f>
        <v>95200</v>
      </c>
      <c r="E11375" s="145">
        <f t="shared" si="178"/>
        <v>88568.563476749987</v>
      </c>
    </row>
    <row r="11376" spans="1:5" ht="15.75" x14ac:dyDescent="0.25">
      <c r="A11376" s="15"/>
      <c r="B11376" s="100" t="s">
        <v>1871</v>
      </c>
      <c r="C11376" s="121">
        <f>'PRECIO HISTORICO'!D11376</f>
        <v>81937.126953499988</v>
      </c>
      <c r="D11376" s="148">
        <f>'PRECIO DE MERCADO '!G11376</f>
        <v>95200</v>
      </c>
      <c r="E11376" s="145">
        <f t="shared" si="178"/>
        <v>88568.563476749987</v>
      </c>
    </row>
    <row r="11377" spans="1:5" ht="15.75" x14ac:dyDescent="0.25">
      <c r="A11377" s="15"/>
      <c r="B11377" s="100" t="s">
        <v>3906</v>
      </c>
      <c r="C11377" s="121">
        <f>'PRECIO HISTORICO'!D11377</f>
        <v>3202312.8993810499</v>
      </c>
      <c r="D11377" s="148">
        <f>'PRECIO DE MERCADO '!G11377</f>
        <v>3720960</v>
      </c>
      <c r="E11377" s="145">
        <f t="shared" si="178"/>
        <v>3461636.449690525</v>
      </c>
    </row>
    <row r="11378" spans="1:5" ht="15.75" x14ac:dyDescent="0.25">
      <c r="A11378" s="15"/>
      <c r="B11378" s="100" t="s">
        <v>3907</v>
      </c>
      <c r="C11378" s="121">
        <f>'PRECIO HISTORICO'!D11378</f>
        <v>3202312.8993810499</v>
      </c>
      <c r="D11378" s="148">
        <f>'PRECIO DE MERCADO '!G11378</f>
        <v>3720960</v>
      </c>
      <c r="E11378" s="145">
        <f t="shared" si="178"/>
        <v>3461636.449690525</v>
      </c>
    </row>
    <row r="11379" spans="1:5" ht="15.75" x14ac:dyDescent="0.25">
      <c r="A11379" s="15"/>
      <c r="B11379" s="100" t="s">
        <v>3908</v>
      </c>
      <c r="C11379" s="121">
        <f>'PRECIO HISTORICO'!D11379</f>
        <v>3202312.8993810499</v>
      </c>
      <c r="D11379" s="148">
        <f>'PRECIO DE MERCADO '!G11379</f>
        <v>3720960</v>
      </c>
      <c r="E11379" s="145">
        <f t="shared" si="178"/>
        <v>3461636.449690525</v>
      </c>
    </row>
    <row r="11380" spans="1:5" ht="15.75" x14ac:dyDescent="0.25">
      <c r="A11380" s="15"/>
      <c r="B11380" s="100" t="s">
        <v>3909</v>
      </c>
      <c r="C11380" s="121">
        <f>'PRECIO HISTORICO'!D11380</f>
        <v>3202312.8993810499</v>
      </c>
      <c r="D11380" s="148">
        <f>'PRECIO DE MERCADO '!G11380</f>
        <v>3720960</v>
      </c>
      <c r="E11380" s="145">
        <f t="shared" si="178"/>
        <v>3461636.449690525</v>
      </c>
    </row>
    <row r="11381" spans="1:5" ht="15.75" x14ac:dyDescent="0.25">
      <c r="A11381" s="15"/>
      <c r="B11381" s="100" t="s">
        <v>68</v>
      </c>
      <c r="C11381" s="121">
        <f>'PRECIO HISTORICO'!D11381</f>
        <v>246460.76070524997</v>
      </c>
      <c r="D11381" s="148">
        <f>'PRECIO DE MERCADO '!G11381</f>
        <v>286280</v>
      </c>
      <c r="E11381" s="145">
        <f t="shared" si="178"/>
        <v>266370.38035262498</v>
      </c>
    </row>
    <row r="11382" spans="1:5" ht="15.75" x14ac:dyDescent="0.25">
      <c r="A11382" s="15"/>
      <c r="B11382" s="100" t="s">
        <v>208</v>
      </c>
      <c r="C11382" s="121">
        <f>'PRECIO HISTORICO'!D11382</f>
        <v>270416.40050424996</v>
      </c>
      <c r="D11382" s="148">
        <f>'PRECIO DE MERCADO '!G11382</f>
        <v>314160</v>
      </c>
      <c r="E11382" s="145">
        <f t="shared" si="178"/>
        <v>292288.20025212498</v>
      </c>
    </row>
    <row r="11383" spans="1:5" ht="15.75" x14ac:dyDescent="0.25">
      <c r="A11383" s="15"/>
      <c r="B11383" s="100" t="s">
        <v>209</v>
      </c>
      <c r="C11383" s="121">
        <f>'PRECIO HISTORICO'!D11383</f>
        <v>407303.66629224998</v>
      </c>
      <c r="D11383" s="148">
        <f>'PRECIO DE MERCADO '!G11383</f>
        <v>473280</v>
      </c>
      <c r="E11383" s="145">
        <f t="shared" si="178"/>
        <v>440291.83314612496</v>
      </c>
    </row>
    <row r="11384" spans="1:5" ht="15.75" x14ac:dyDescent="0.25">
      <c r="A11384" s="15"/>
      <c r="B11384" s="100" t="s">
        <v>3910</v>
      </c>
      <c r="C11384" s="121">
        <f>'PRECIO HISTORICO'!D11384</f>
        <v>439550.0083247</v>
      </c>
      <c r="D11384" s="148">
        <f>'PRECIO DE MERCADO '!G11384</f>
        <v>510680</v>
      </c>
      <c r="E11384" s="145">
        <f t="shared" si="178"/>
        <v>475115.00416234997</v>
      </c>
    </row>
    <row r="11385" spans="1:5" ht="15.75" x14ac:dyDescent="0.25">
      <c r="A11385" s="15"/>
      <c r="B11385" s="100" t="s">
        <v>617</v>
      </c>
      <c r="C11385" s="121">
        <f>'PRECIO HISTORICO'!D11385</f>
        <v>1325857.8593123499</v>
      </c>
      <c r="D11385" s="148">
        <f>'PRECIO DE MERCADO '!G11385</f>
        <v>1540880</v>
      </c>
      <c r="E11385" s="145">
        <f t="shared" si="178"/>
        <v>1433368.929656175</v>
      </c>
    </row>
    <row r="11386" spans="1:5" ht="15.75" x14ac:dyDescent="0.25">
      <c r="A11386" s="15"/>
      <c r="B11386" s="100" t="s">
        <v>39</v>
      </c>
      <c r="C11386" s="121">
        <f>'PRECIO HISTORICO'!D11386</f>
        <v>2562867.2061765501</v>
      </c>
      <c r="D11386" s="148">
        <f>'PRECIO DE MERCADO '!G11386</f>
        <v>2977720</v>
      </c>
      <c r="E11386" s="145">
        <f t="shared" si="178"/>
        <v>2770293.6030882751</v>
      </c>
    </row>
    <row r="11387" spans="1:5" ht="15.75" x14ac:dyDescent="0.25">
      <c r="A11387" s="15"/>
      <c r="B11387" s="100" t="s">
        <v>3911</v>
      </c>
      <c r="C11387" s="121">
        <f>'PRECIO HISTORICO'!D11387</f>
        <v>154911.98311679999</v>
      </c>
      <c r="D11387" s="148">
        <f>'PRECIO DE MERCADO '!G11387</f>
        <v>180200</v>
      </c>
      <c r="E11387" s="145">
        <f t="shared" si="178"/>
        <v>167555.99155839998</v>
      </c>
    </row>
    <row r="11388" spans="1:5" ht="15.75" x14ac:dyDescent="0.25">
      <c r="A11388" s="15"/>
      <c r="B11388" s="100" t="s">
        <v>3912</v>
      </c>
      <c r="C11388" s="121">
        <f>'PRECIO HISTORICO'!D11388</f>
        <v>4723189.5675828494</v>
      </c>
      <c r="D11388" s="148">
        <f>'PRECIO DE MERCADO '!G11388</f>
        <v>5488280</v>
      </c>
      <c r="E11388" s="145">
        <f t="shared" si="178"/>
        <v>5105734.7837914247</v>
      </c>
    </row>
    <row r="11389" spans="1:5" ht="15.75" x14ac:dyDescent="0.25">
      <c r="A11389" s="15"/>
      <c r="B11389" s="100" t="s">
        <v>3913</v>
      </c>
      <c r="C11389" s="121">
        <f>'PRECIO HISTORICO'!D11389</f>
        <v>4723189.5675828494</v>
      </c>
      <c r="D11389" s="148">
        <f>'PRECIO DE MERCADO '!G11389</f>
        <v>5488280</v>
      </c>
      <c r="E11389" s="145">
        <f t="shared" si="178"/>
        <v>5105734.7837914247</v>
      </c>
    </row>
    <row r="11390" spans="1:5" ht="15.75" x14ac:dyDescent="0.25">
      <c r="A11390" s="15"/>
      <c r="B11390" s="100" t="s">
        <v>3914</v>
      </c>
      <c r="C11390" s="121">
        <f>'PRECIO HISTORICO'!D11390</f>
        <v>1546562.6777601</v>
      </c>
      <c r="D11390" s="148">
        <f>'PRECIO DE MERCADO '!G11390</f>
        <v>1797240</v>
      </c>
      <c r="E11390" s="145">
        <f t="shared" si="178"/>
        <v>1671901.33888005</v>
      </c>
    </row>
    <row r="11391" spans="1:5" ht="15.75" x14ac:dyDescent="0.25">
      <c r="A11391" s="15"/>
      <c r="B11391" s="100" t="s">
        <v>217</v>
      </c>
      <c r="C11391" s="121">
        <f>'PRECIO HISTORICO'!D11391</f>
        <v>4890746.2472823495</v>
      </c>
      <c r="D11391" s="148">
        <f>'PRECIO DE MERCADO '!G11391</f>
        <v>5682760</v>
      </c>
      <c r="E11391" s="145">
        <f t="shared" si="178"/>
        <v>5286753.1236411743</v>
      </c>
    </row>
    <row r="11392" spans="1:5" ht="15.75" x14ac:dyDescent="0.25">
      <c r="A11392" s="15"/>
      <c r="B11392" s="100" t="s">
        <v>3915</v>
      </c>
      <c r="C11392" s="121">
        <f>'PRECIO HISTORICO'!D11392</f>
        <v>3103316.3098392002</v>
      </c>
      <c r="D11392" s="148">
        <f>'PRECIO DE MERCADO '!G11392</f>
        <v>3606040</v>
      </c>
      <c r="E11392" s="145">
        <f t="shared" si="178"/>
        <v>3354678.1549196001</v>
      </c>
    </row>
    <row r="11393" spans="1:5" ht="15.75" x14ac:dyDescent="0.25">
      <c r="A11393" s="15"/>
      <c r="B11393" s="100" t="s">
        <v>3916</v>
      </c>
      <c r="C11393" s="121">
        <f>'PRECIO HISTORICO'!D11393</f>
        <v>407303.66629224998</v>
      </c>
      <c r="D11393" s="148">
        <f>'PRECIO DE MERCADO '!G11393</f>
        <v>473280</v>
      </c>
      <c r="E11393" s="145">
        <f t="shared" si="178"/>
        <v>440291.83314612496</v>
      </c>
    </row>
    <row r="11394" spans="1:5" ht="15.75" x14ac:dyDescent="0.25">
      <c r="A11394" s="15"/>
      <c r="B11394" s="100" t="s">
        <v>782</v>
      </c>
      <c r="C11394" s="121">
        <f>'PRECIO HISTORICO'!D11394</f>
        <v>304949.03175555001</v>
      </c>
      <c r="D11394" s="148">
        <f>'PRECIO DE MERCADO '!G11394</f>
        <v>354280</v>
      </c>
      <c r="E11394" s="145">
        <f t="shared" si="178"/>
        <v>329614.51587777503</v>
      </c>
    </row>
    <row r="11395" spans="1:5" ht="15.75" x14ac:dyDescent="0.25">
      <c r="A11395" s="15"/>
      <c r="B11395" s="100" t="s">
        <v>3917</v>
      </c>
      <c r="C11395" s="121">
        <f>'PRECIO HISTORICO'!D11395</f>
        <v>423272.13491745002</v>
      </c>
      <c r="D11395" s="148">
        <f>'PRECIO DE MERCADO '!G11395</f>
        <v>491640</v>
      </c>
      <c r="E11395" s="145">
        <f t="shared" si="178"/>
        <v>457456.06745872501</v>
      </c>
    </row>
    <row r="11396" spans="1:5" ht="15.75" x14ac:dyDescent="0.25">
      <c r="A11396" s="15"/>
      <c r="B11396" s="100" t="s">
        <v>220</v>
      </c>
      <c r="C11396" s="121">
        <f>'PRECIO HISTORICO'!D11396</f>
        <v>367475.26103469997</v>
      </c>
      <c r="D11396" s="148">
        <f>'PRECIO DE MERCADO '!G11396</f>
        <v>427040</v>
      </c>
      <c r="E11396" s="145">
        <f t="shared" si="178"/>
        <v>397257.63051734999</v>
      </c>
    </row>
    <row r="11397" spans="1:5" ht="15.75" x14ac:dyDescent="0.25">
      <c r="A11397" s="15"/>
      <c r="B11397" s="100" t="s">
        <v>3918</v>
      </c>
      <c r="C11397" s="121">
        <f>'PRECIO HISTORICO'!D11397</f>
        <v>1466514.8663438</v>
      </c>
      <c r="D11397" s="148">
        <f>'PRECIO DE MERCADO '!G11397</f>
        <v>1704080</v>
      </c>
      <c r="E11397" s="145">
        <f t="shared" si="178"/>
        <v>1585297.4331719</v>
      </c>
    </row>
    <row r="11398" spans="1:5" ht="15.75" x14ac:dyDescent="0.25">
      <c r="A11398" s="15"/>
      <c r="B11398" s="100" t="s">
        <v>3919</v>
      </c>
      <c r="C11398" s="121">
        <f>'PRECIO HISTORICO'!D11398</f>
        <v>1466514.8663438</v>
      </c>
      <c r="D11398" s="148">
        <f>'PRECIO DE MERCADO '!G11398</f>
        <v>1704080</v>
      </c>
      <c r="E11398" s="145">
        <f t="shared" si="178"/>
        <v>1585297.4331719</v>
      </c>
    </row>
    <row r="11399" spans="1:5" ht="15.75" x14ac:dyDescent="0.25">
      <c r="A11399" s="15"/>
      <c r="B11399" s="100" t="s">
        <v>784</v>
      </c>
      <c r="C11399" s="121">
        <f>'PRECIO HISTORICO'!D11399</f>
        <v>94874.247258699994</v>
      </c>
      <c r="D11399" s="148">
        <f>'PRECIO DE MERCADO '!G11399</f>
        <v>110160</v>
      </c>
      <c r="E11399" s="145">
        <f t="shared" si="178"/>
        <v>102517.12362935</v>
      </c>
    </row>
    <row r="11400" spans="1:5" ht="15.75" x14ac:dyDescent="0.25">
      <c r="A11400" s="15"/>
      <c r="B11400" s="100" t="s">
        <v>1178</v>
      </c>
      <c r="C11400" s="121">
        <f>'PRECIO HISTORICO'!D11400</f>
        <v>106503.26853075001</v>
      </c>
      <c r="D11400" s="148">
        <f>'PRECIO DE MERCADO '!G11400</f>
        <v>123760</v>
      </c>
      <c r="E11400" s="145">
        <f t="shared" si="178"/>
        <v>115131.634265375</v>
      </c>
    </row>
    <row r="11401" spans="1:5" ht="15.75" x14ac:dyDescent="0.25">
      <c r="A11401" s="15"/>
      <c r="B11401" s="100" t="s">
        <v>787</v>
      </c>
      <c r="C11401" s="121">
        <f>'PRECIO HISTORICO'!D11401</f>
        <v>160347.54600865001</v>
      </c>
      <c r="D11401" s="148">
        <f>'PRECIO DE MERCADO '!G11401</f>
        <v>186320</v>
      </c>
      <c r="E11401" s="145">
        <f t="shared" si="178"/>
        <v>173333.77300432499</v>
      </c>
    </row>
    <row r="11402" spans="1:5" ht="15.75" x14ac:dyDescent="0.25">
      <c r="A11402" s="15"/>
      <c r="B11402" s="100" t="s">
        <v>788</v>
      </c>
      <c r="C11402" s="121">
        <f>'PRECIO HISTORICO'!D11402</f>
        <v>270416.40050424996</v>
      </c>
      <c r="D11402" s="148">
        <f>'PRECIO DE MERCADO '!G11402</f>
        <v>314160</v>
      </c>
      <c r="E11402" s="145">
        <f t="shared" si="178"/>
        <v>292288.20025212498</v>
      </c>
    </row>
    <row r="11403" spans="1:5" ht="15.75" x14ac:dyDescent="0.25">
      <c r="A11403" s="15"/>
      <c r="B11403" s="100" t="s">
        <v>3920</v>
      </c>
      <c r="C11403" s="121">
        <f>'PRECIO HISTORICO'!D11403</f>
        <v>1148068.8926707001</v>
      </c>
      <c r="D11403" s="148">
        <f>'PRECIO DE MERCADO '!G11403</f>
        <v>1334160</v>
      </c>
      <c r="E11403" s="145">
        <f t="shared" si="178"/>
        <v>1241114.4463353502</v>
      </c>
    </row>
    <row r="11404" spans="1:5" ht="15.75" x14ac:dyDescent="0.25">
      <c r="A11404" s="15"/>
      <c r="B11404" s="100" t="s">
        <v>224</v>
      </c>
      <c r="C11404" s="121">
        <f>'PRECIO HISTORICO'!D11404</f>
        <v>861374.62832330004</v>
      </c>
      <c r="D11404" s="148">
        <f>'PRECIO DE MERCADO '!G11404</f>
        <v>1000960</v>
      </c>
      <c r="E11404" s="145">
        <f t="shared" si="178"/>
        <v>931167.31416165002</v>
      </c>
    </row>
    <row r="11405" spans="1:5" ht="15.75" x14ac:dyDescent="0.25">
      <c r="A11405" s="15"/>
      <c r="B11405" s="100" t="s">
        <v>225</v>
      </c>
      <c r="C11405" s="121">
        <f>'PRECIO HISTORICO'!D11405</f>
        <v>4756120.9731171504</v>
      </c>
      <c r="D11405" s="148">
        <f>'PRECIO DE MERCADO '!G11405</f>
        <v>5526360</v>
      </c>
      <c r="E11405" s="145">
        <f t="shared" si="178"/>
        <v>5141240.4865585752</v>
      </c>
    </row>
    <row r="11406" spans="1:5" ht="15.75" x14ac:dyDescent="0.25">
      <c r="A11406" s="15"/>
      <c r="B11406" s="100" t="s">
        <v>3921</v>
      </c>
      <c r="C11406" s="121">
        <f>'PRECIO HISTORICO'!D11406</f>
        <v>1130603.3035570001</v>
      </c>
      <c r="D11406" s="148">
        <f>'PRECIO DE MERCADO '!G11406</f>
        <v>1313760</v>
      </c>
      <c r="E11406" s="145">
        <f t="shared" si="178"/>
        <v>1222181.6517785001</v>
      </c>
    </row>
    <row r="11407" spans="1:5" ht="15.75" x14ac:dyDescent="0.25">
      <c r="A11407" s="15"/>
      <c r="B11407" s="100" t="s">
        <v>227</v>
      </c>
      <c r="C11407" s="121">
        <f>'PRECIO HISTORICO'!D11407</f>
        <v>296138.66756564996</v>
      </c>
      <c r="D11407" s="148">
        <f>'PRECIO DE MERCADO '!G11407</f>
        <v>344080</v>
      </c>
      <c r="E11407" s="145">
        <f t="shared" si="178"/>
        <v>320109.33378282498</v>
      </c>
    </row>
    <row r="11408" spans="1:5" ht="15.75" x14ac:dyDescent="0.25">
      <c r="A11408" s="15"/>
      <c r="B11408" s="100" t="s">
        <v>3922</v>
      </c>
      <c r="C11408" s="121">
        <f>'PRECIO HISTORICO'!D11408</f>
        <v>604457.60380004998</v>
      </c>
      <c r="D11408" s="148">
        <f>'PRECIO DE MERCADO '!G11408</f>
        <v>702440</v>
      </c>
      <c r="E11408" s="145">
        <f t="shared" si="178"/>
        <v>653448.80190002499</v>
      </c>
    </row>
    <row r="11409" spans="1:5" ht="15.75" x14ac:dyDescent="0.25">
      <c r="A11409" s="15"/>
      <c r="B11409" s="100" t="s">
        <v>3923</v>
      </c>
      <c r="C11409" s="121">
        <f>'PRECIO HISTORICO'!D11409</f>
        <v>674270.34990315</v>
      </c>
      <c r="D11409" s="148">
        <f>'PRECIO DE MERCADO '!G11409</f>
        <v>783360</v>
      </c>
      <c r="E11409" s="145">
        <f t="shared" si="178"/>
        <v>728815.174951575</v>
      </c>
    </row>
    <row r="11410" spans="1:5" ht="15.75" x14ac:dyDescent="0.25">
      <c r="A11410" s="15"/>
      <c r="B11410" s="100" t="s">
        <v>3924</v>
      </c>
      <c r="C11410" s="121">
        <f>'PRECIO HISTORICO'!D11410</f>
        <v>877652.49216645001</v>
      </c>
      <c r="D11410" s="148">
        <f>'PRECIO DE MERCADO '!G11410</f>
        <v>1020000</v>
      </c>
      <c r="E11410" s="145">
        <f t="shared" si="178"/>
        <v>948826.24608322501</v>
      </c>
    </row>
    <row r="11411" spans="1:5" ht="15.75" x14ac:dyDescent="0.25">
      <c r="A11411" s="15"/>
      <c r="B11411" s="100" t="s">
        <v>791</v>
      </c>
      <c r="C11411" s="121">
        <f>'PRECIO HISTORICO'!D11411</f>
        <v>296138.66756564996</v>
      </c>
      <c r="D11411" s="148">
        <f>'PRECIO DE MERCADO '!G11411</f>
        <v>344080</v>
      </c>
      <c r="E11411" s="145">
        <f t="shared" si="178"/>
        <v>320109.33378282498</v>
      </c>
    </row>
    <row r="11412" spans="1:5" ht="15.75" x14ac:dyDescent="0.25">
      <c r="A11412" s="15"/>
      <c r="B11412" s="100" t="s">
        <v>229</v>
      </c>
      <c r="C11412" s="121">
        <f>'PRECIO HISTORICO'!D11412</f>
        <v>270416.40050424996</v>
      </c>
      <c r="D11412" s="148">
        <f>'PRECIO DE MERCADO '!G11412</f>
        <v>314160</v>
      </c>
      <c r="E11412" s="145">
        <f t="shared" si="178"/>
        <v>292288.20025212498</v>
      </c>
    </row>
    <row r="11413" spans="1:5" ht="15.75" x14ac:dyDescent="0.25">
      <c r="A11413" s="15"/>
      <c r="B11413" s="100" t="s">
        <v>3925</v>
      </c>
      <c r="C11413" s="121">
        <f>'PRECIO HISTORICO'!D11413</f>
        <v>387576.08555575</v>
      </c>
      <c r="D11413" s="148">
        <f>'PRECIO DE MERCADO '!G11413</f>
        <v>450160</v>
      </c>
      <c r="E11413" s="145">
        <f t="shared" si="178"/>
        <v>418868.04277787497</v>
      </c>
    </row>
    <row r="11414" spans="1:5" ht="15.75" x14ac:dyDescent="0.25">
      <c r="A11414" s="15"/>
      <c r="B11414" s="100" t="s">
        <v>3926</v>
      </c>
      <c r="C11414" s="121">
        <f>'PRECIO HISTORICO'!D11414</f>
        <v>53846.706759299996</v>
      </c>
      <c r="D11414" s="148">
        <f>'PRECIO DE MERCADO '!G11414</f>
        <v>62560</v>
      </c>
      <c r="E11414" s="145">
        <f t="shared" si="178"/>
        <v>58203.353379649998</v>
      </c>
    </row>
    <row r="11415" spans="1:5" ht="15.75" x14ac:dyDescent="0.25">
      <c r="A11415" s="15"/>
      <c r="B11415" s="100" t="s">
        <v>3927</v>
      </c>
      <c r="C11415" s="121">
        <f>'PRECIO HISTORICO'!D11415</f>
        <v>53846.706759299996</v>
      </c>
      <c r="D11415" s="148">
        <f>'PRECIO DE MERCADO '!G11415</f>
        <v>62560</v>
      </c>
      <c r="E11415" s="145">
        <f t="shared" si="178"/>
        <v>58203.353379649998</v>
      </c>
    </row>
    <row r="11416" spans="1:5" ht="15.75" x14ac:dyDescent="0.25">
      <c r="A11416" s="15"/>
      <c r="B11416" s="100" t="s">
        <v>3928</v>
      </c>
      <c r="C11416" s="121">
        <f>'PRECIO HISTORICO'!D11416</f>
        <v>53846.706759299996</v>
      </c>
      <c r="D11416" s="148">
        <f>'PRECIO DE MERCADO '!G11416</f>
        <v>62560</v>
      </c>
      <c r="E11416" s="145">
        <f t="shared" si="178"/>
        <v>58203.353379649998</v>
      </c>
    </row>
    <row r="11417" spans="1:5" ht="15.75" x14ac:dyDescent="0.25">
      <c r="A11417" s="15"/>
      <c r="B11417" s="100" t="s">
        <v>3929</v>
      </c>
      <c r="C11417" s="121">
        <f>'PRECIO HISTORICO'!D11417</f>
        <v>1367583.21704095</v>
      </c>
      <c r="D11417" s="148">
        <f>'PRECIO DE MERCADO '!G11417</f>
        <v>1589160</v>
      </c>
      <c r="E11417" s="145">
        <f t="shared" si="178"/>
        <v>1478371.608520475</v>
      </c>
    </row>
    <row r="11418" spans="1:5" ht="15.75" x14ac:dyDescent="0.25">
      <c r="A11418" s="15"/>
      <c r="B11418" s="100" t="s">
        <v>3930</v>
      </c>
      <c r="C11418" s="121">
        <f>'PRECIO HISTORICO'!D11418</f>
        <v>979697.73148520011</v>
      </c>
      <c r="D11418" s="148">
        <f>'PRECIO DE MERCADO '!G11418</f>
        <v>1138320</v>
      </c>
      <c r="E11418" s="145">
        <f t="shared" si="178"/>
        <v>1059008.8657426001</v>
      </c>
    </row>
    <row r="11419" spans="1:5" ht="15.75" x14ac:dyDescent="0.25">
      <c r="A11419" s="15"/>
      <c r="B11419" s="100" t="s">
        <v>792</v>
      </c>
      <c r="C11419" s="121">
        <f>'PRECIO HISTORICO'!D11419</f>
        <v>331717.00676660001</v>
      </c>
      <c r="D11419" s="148">
        <f>'PRECIO DE MERCADO '!G11419</f>
        <v>385560</v>
      </c>
      <c r="E11419" s="145">
        <f t="shared" si="178"/>
        <v>358638.50338330003</v>
      </c>
    </row>
    <row r="11420" spans="1:5" ht="15.75" x14ac:dyDescent="0.25">
      <c r="A11420" s="15"/>
      <c r="B11420" s="100" t="s">
        <v>3931</v>
      </c>
      <c r="C11420" s="121">
        <f>'PRECIO HISTORICO'!D11420</f>
        <v>331717.00676660001</v>
      </c>
      <c r="D11420" s="148">
        <f>'PRECIO DE MERCADO '!G11420</f>
        <v>385560</v>
      </c>
      <c r="E11420" s="145">
        <f t="shared" si="178"/>
        <v>358638.50338330003</v>
      </c>
    </row>
    <row r="11421" spans="1:5" ht="15.75" x14ac:dyDescent="0.25">
      <c r="A11421" s="15"/>
      <c r="B11421" s="100" t="s">
        <v>3932</v>
      </c>
      <c r="C11421" s="121">
        <f>'PRECIO HISTORICO'!D11421</f>
        <v>331717.00676660001</v>
      </c>
      <c r="D11421" s="148">
        <f>'PRECIO DE MERCADO '!G11421</f>
        <v>385560</v>
      </c>
      <c r="E11421" s="145">
        <f t="shared" si="178"/>
        <v>358638.50338330003</v>
      </c>
    </row>
    <row r="11422" spans="1:5" ht="15.75" x14ac:dyDescent="0.25">
      <c r="A11422" s="15"/>
      <c r="B11422" s="100" t="s">
        <v>3933</v>
      </c>
      <c r="C11422" s="121">
        <f>'PRECIO HISTORICO'!D11422</f>
        <v>331717.00676660001</v>
      </c>
      <c r="D11422" s="148">
        <f>'PRECIO DE MERCADO '!G11422</f>
        <v>385560</v>
      </c>
      <c r="E11422" s="145">
        <f t="shared" si="178"/>
        <v>358638.50338330003</v>
      </c>
    </row>
    <row r="11423" spans="1:5" ht="15.75" x14ac:dyDescent="0.25">
      <c r="A11423" s="15"/>
      <c r="B11423" s="100" t="s">
        <v>3934</v>
      </c>
      <c r="C11423" s="121">
        <f>'PRECIO HISTORICO'!D11423</f>
        <v>331717.00676660001</v>
      </c>
      <c r="D11423" s="148">
        <f>'PRECIO DE MERCADO '!G11423</f>
        <v>385560</v>
      </c>
      <c r="E11423" s="145">
        <f t="shared" si="178"/>
        <v>358638.50338330003</v>
      </c>
    </row>
    <row r="11424" spans="1:5" ht="15.75" x14ac:dyDescent="0.25">
      <c r="A11424" s="15"/>
      <c r="B11424" s="100" t="s">
        <v>3935</v>
      </c>
      <c r="C11424" s="121">
        <f>'PRECIO HISTORICO'!D11424</f>
        <v>331717.00676660001</v>
      </c>
      <c r="D11424" s="148">
        <f>'PRECIO DE MERCADO '!G11424</f>
        <v>385560</v>
      </c>
      <c r="E11424" s="145">
        <f t="shared" si="178"/>
        <v>358638.50338330003</v>
      </c>
    </row>
    <row r="11425" spans="1:5" ht="15.75" x14ac:dyDescent="0.25">
      <c r="A11425" s="15"/>
      <c r="B11425" s="100" t="s">
        <v>232</v>
      </c>
      <c r="C11425" s="121">
        <f>'PRECIO HISTORICO'!D11425</f>
        <v>331717.00676660001</v>
      </c>
      <c r="D11425" s="148">
        <f>'PRECIO DE MERCADO '!G11425</f>
        <v>385560</v>
      </c>
      <c r="E11425" s="145">
        <f t="shared" ref="E11425:E11488" si="179">AVERAGE(C11425:D11425)</f>
        <v>358638.50338330003</v>
      </c>
    </row>
    <row r="11426" spans="1:5" ht="15.75" x14ac:dyDescent="0.25">
      <c r="A11426" s="15"/>
      <c r="B11426" s="100" t="s">
        <v>631</v>
      </c>
      <c r="C11426" s="121">
        <f>'PRECIO HISTORICO'!D11426</f>
        <v>331717.00676660001</v>
      </c>
      <c r="D11426" s="148">
        <f>'PRECIO DE MERCADO '!G11426</f>
        <v>385560</v>
      </c>
      <c r="E11426" s="145">
        <f t="shared" si="179"/>
        <v>358638.50338330003</v>
      </c>
    </row>
    <row r="11427" spans="1:5" ht="15.75" x14ac:dyDescent="0.25">
      <c r="A11427" s="15"/>
      <c r="B11427" s="100" t="s">
        <v>233</v>
      </c>
      <c r="C11427" s="121">
        <f>'PRECIO HISTORICO'!D11427</f>
        <v>331717.00676660001</v>
      </c>
      <c r="D11427" s="148">
        <f>'PRECIO DE MERCADO '!G11427</f>
        <v>385560</v>
      </c>
      <c r="E11427" s="145">
        <f t="shared" si="179"/>
        <v>358638.50338330003</v>
      </c>
    </row>
    <row r="11428" spans="1:5" ht="15.75" x14ac:dyDescent="0.25">
      <c r="A11428" s="15"/>
      <c r="B11428" s="100" t="s">
        <v>795</v>
      </c>
      <c r="C11428" s="121">
        <f>'PRECIO HISTORICO'!D11428</f>
        <v>331717.00676660001</v>
      </c>
      <c r="D11428" s="148">
        <f>'PRECIO DE MERCADO '!G11428</f>
        <v>385560</v>
      </c>
      <c r="E11428" s="145">
        <f t="shared" si="179"/>
        <v>358638.50338330003</v>
      </c>
    </row>
    <row r="11429" spans="1:5" ht="15.75" x14ac:dyDescent="0.25">
      <c r="A11429" s="15"/>
      <c r="B11429" s="100" t="s">
        <v>234</v>
      </c>
      <c r="C11429" s="121">
        <f>'PRECIO HISTORICO'!D11429</f>
        <v>312416.53619084996</v>
      </c>
      <c r="D11429" s="148">
        <f>'PRECIO DE MERCADO '!G11429</f>
        <v>363120</v>
      </c>
      <c r="E11429" s="145">
        <f t="shared" si="179"/>
        <v>337768.26809542498</v>
      </c>
    </row>
    <row r="11430" spans="1:5" ht="15.75" x14ac:dyDescent="0.25">
      <c r="A11430" s="15"/>
      <c r="B11430" s="100" t="s">
        <v>632</v>
      </c>
      <c r="C11430" s="121">
        <f>'PRECIO HISTORICO'!D11430</f>
        <v>811662.70195919997</v>
      </c>
      <c r="D11430" s="148">
        <f>'PRECIO DE MERCADO '!G11430</f>
        <v>943160</v>
      </c>
      <c r="E11430" s="145">
        <f t="shared" si="179"/>
        <v>877411.35097959999</v>
      </c>
    </row>
    <row r="11431" spans="1:5" ht="15.75" x14ac:dyDescent="0.25">
      <c r="A11431" s="15"/>
      <c r="B11431" s="100" t="s">
        <v>236</v>
      </c>
      <c r="C11431" s="121">
        <f>'PRECIO HISTORICO'!D11431</f>
        <v>938732.60152034997</v>
      </c>
      <c r="D11431" s="148">
        <f>'PRECIO DE MERCADO '!G11431</f>
        <v>1090720</v>
      </c>
      <c r="E11431" s="145">
        <f t="shared" si="179"/>
        <v>1014726.300760175</v>
      </c>
    </row>
    <row r="11432" spans="1:5" ht="15.75" x14ac:dyDescent="0.25">
      <c r="A11432" s="15"/>
      <c r="B11432" s="100" t="s">
        <v>633</v>
      </c>
      <c r="C11432" s="121">
        <f>'PRECIO HISTORICO'!D11432</f>
        <v>1029721.4871307001</v>
      </c>
      <c r="D11432" s="148">
        <f>'PRECIO DE MERCADO '!G11432</f>
        <v>1196800</v>
      </c>
      <c r="E11432" s="145">
        <f t="shared" si="179"/>
        <v>1113260.7435653501</v>
      </c>
    </row>
    <row r="11433" spans="1:5" ht="15.75" x14ac:dyDescent="0.25">
      <c r="A11433" s="15"/>
      <c r="B11433" s="100" t="s">
        <v>635</v>
      </c>
      <c r="C11433" s="121">
        <f>'PRECIO HISTORICO'!D11433</f>
        <v>1029721.4871307001</v>
      </c>
      <c r="D11433" s="148">
        <f>'PRECIO DE MERCADO '!G11433</f>
        <v>1196800</v>
      </c>
      <c r="E11433" s="145">
        <f t="shared" si="179"/>
        <v>1113260.7435653501</v>
      </c>
    </row>
    <row r="11434" spans="1:5" ht="15.75" x14ac:dyDescent="0.25">
      <c r="A11434" s="15"/>
      <c r="B11434" s="100" t="s">
        <v>637</v>
      </c>
      <c r="C11434" s="121">
        <f>'PRECIO HISTORICO'!D11434</f>
        <v>1029721.4871307001</v>
      </c>
      <c r="D11434" s="148">
        <f>'PRECIO DE MERCADO '!G11434</f>
        <v>1196800</v>
      </c>
      <c r="E11434" s="145">
        <f t="shared" si="179"/>
        <v>1113260.7435653501</v>
      </c>
    </row>
    <row r="11435" spans="1:5" ht="15.75" x14ac:dyDescent="0.25">
      <c r="A11435" s="15"/>
      <c r="B11435" s="100" t="s">
        <v>638</v>
      </c>
      <c r="C11435" s="121">
        <f>'PRECIO HISTORICO'!D11435</f>
        <v>1029721.4871307001</v>
      </c>
      <c r="D11435" s="148">
        <f>'PRECIO DE MERCADO '!G11435</f>
        <v>1196800</v>
      </c>
      <c r="E11435" s="145">
        <f t="shared" si="179"/>
        <v>1113260.7435653501</v>
      </c>
    </row>
    <row r="11436" spans="1:5" ht="15.75" x14ac:dyDescent="0.25">
      <c r="A11436" s="15"/>
      <c r="B11436" s="100" t="s">
        <v>796</v>
      </c>
      <c r="C11436" s="121">
        <f>'PRECIO HISTORICO'!D11436</f>
        <v>1148068.8926707001</v>
      </c>
      <c r="D11436" s="148">
        <f>'PRECIO DE MERCADO '!G11436</f>
        <v>1334160</v>
      </c>
      <c r="E11436" s="145">
        <f t="shared" si="179"/>
        <v>1241114.4463353502</v>
      </c>
    </row>
    <row r="11437" spans="1:5" ht="15.75" x14ac:dyDescent="0.25">
      <c r="A11437" s="15"/>
      <c r="B11437" s="100" t="s">
        <v>412</v>
      </c>
      <c r="C11437" s="121">
        <f>'PRECIO HISTORICO'!D11437</f>
        <v>177815.55962169997</v>
      </c>
      <c r="D11437" s="148">
        <f>'PRECIO DE MERCADO '!G11437</f>
        <v>206720</v>
      </c>
      <c r="E11437" s="145">
        <f t="shared" si="179"/>
        <v>192267.77981084998</v>
      </c>
    </row>
    <row r="11438" spans="1:5" ht="15.75" x14ac:dyDescent="0.25">
      <c r="A11438" s="15"/>
      <c r="B11438" s="100" t="s">
        <v>3936</v>
      </c>
      <c r="C11438" s="121">
        <f>'PRECIO HISTORICO'!D11438</f>
        <v>177815.55962169997</v>
      </c>
      <c r="D11438" s="148">
        <f>'PRECIO DE MERCADO '!G11438</f>
        <v>206720</v>
      </c>
      <c r="E11438" s="145">
        <f t="shared" si="179"/>
        <v>192267.77981084998</v>
      </c>
    </row>
    <row r="11439" spans="1:5" ht="15.75" x14ac:dyDescent="0.25">
      <c r="A11439" s="15"/>
      <c r="B11439" s="100" t="s">
        <v>3937</v>
      </c>
      <c r="C11439" s="121">
        <f>'PRECIO HISTORICO'!D11439</f>
        <v>106503.26853075001</v>
      </c>
      <c r="D11439" s="148">
        <f>'PRECIO DE MERCADO '!G11439</f>
        <v>123760</v>
      </c>
      <c r="E11439" s="145">
        <f t="shared" si="179"/>
        <v>115131.634265375</v>
      </c>
    </row>
    <row r="11440" spans="1:5" ht="15.75" x14ac:dyDescent="0.25">
      <c r="A11440" s="15"/>
      <c r="B11440" s="100" t="s">
        <v>639</v>
      </c>
      <c r="C11440" s="121">
        <f>'PRECIO HISTORICO'!D11440</f>
        <v>132754.9146742</v>
      </c>
      <c r="D11440" s="148">
        <f>'PRECIO DE MERCADO '!G11440</f>
        <v>154360</v>
      </c>
      <c r="E11440" s="145">
        <f t="shared" si="179"/>
        <v>143557.4573371</v>
      </c>
    </row>
    <row r="11441" spans="1:5" ht="15.75" x14ac:dyDescent="0.25">
      <c r="A11441" s="15"/>
      <c r="B11441" s="100" t="s">
        <v>3938</v>
      </c>
      <c r="C11441" s="121">
        <f>'PRECIO HISTORICO'!D11441</f>
        <v>132754.9146742</v>
      </c>
      <c r="D11441" s="148">
        <f>'PRECIO DE MERCADO '!G11441</f>
        <v>154360</v>
      </c>
      <c r="E11441" s="145">
        <f t="shared" si="179"/>
        <v>143557.4573371</v>
      </c>
    </row>
    <row r="11442" spans="1:5" ht="15.75" x14ac:dyDescent="0.25">
      <c r="A11442" s="15"/>
      <c r="B11442" s="100" t="s">
        <v>12</v>
      </c>
      <c r="C11442" s="121">
        <f>'PRECIO HISTORICO'!D11442</f>
        <v>262693.17594520003</v>
      </c>
      <c r="D11442" s="148">
        <f>'PRECIO DE MERCADO '!G11442</f>
        <v>305320</v>
      </c>
      <c r="E11442" s="145">
        <f t="shared" si="179"/>
        <v>284006.58797260001</v>
      </c>
    </row>
    <row r="11443" spans="1:5" ht="15.75" x14ac:dyDescent="0.25">
      <c r="A11443" s="15"/>
      <c r="B11443" s="100" t="s">
        <v>13</v>
      </c>
      <c r="C11443" s="121">
        <f>'PRECIO HISTORICO'!D11443</f>
        <v>364754.42556735</v>
      </c>
      <c r="D11443" s="148">
        <f>'PRECIO DE MERCADO '!G11443</f>
        <v>423640</v>
      </c>
      <c r="E11443" s="145">
        <f t="shared" si="179"/>
        <v>394197.212783675</v>
      </c>
    </row>
    <row r="11444" spans="1:5" ht="15.75" x14ac:dyDescent="0.25">
      <c r="A11444" s="15"/>
      <c r="B11444" s="100" t="s">
        <v>3939</v>
      </c>
      <c r="C11444" s="121">
        <f>'PRECIO HISTORICO'!D11444</f>
        <v>464477.51165725006</v>
      </c>
      <c r="D11444" s="148">
        <f>'PRECIO DE MERCADO '!G11444</f>
        <v>539920</v>
      </c>
      <c r="E11444" s="145">
        <f t="shared" si="179"/>
        <v>502198.75582862506</v>
      </c>
    </row>
    <row r="11445" spans="1:5" ht="15.75" x14ac:dyDescent="0.25">
      <c r="A11445" s="15"/>
      <c r="B11445" s="100" t="s">
        <v>797</v>
      </c>
      <c r="C11445" s="121">
        <f>'PRECIO HISTORICO'!D11445</f>
        <v>180980.1741111</v>
      </c>
      <c r="D11445" s="148">
        <f>'PRECIO DE MERCADO '!G11445</f>
        <v>210120</v>
      </c>
      <c r="E11445" s="145">
        <f t="shared" si="179"/>
        <v>195550.08705555002</v>
      </c>
    </row>
    <row r="11446" spans="1:5" ht="15.75" x14ac:dyDescent="0.25">
      <c r="A11446" s="15"/>
      <c r="B11446" s="100" t="s">
        <v>3940</v>
      </c>
      <c r="C11446" s="121">
        <f>'PRECIO HISTORICO'!D11446</f>
        <v>240445.90369344997</v>
      </c>
      <c r="D11446" s="148">
        <f>'PRECIO DE MERCADO '!G11446</f>
        <v>279480</v>
      </c>
      <c r="E11446" s="145">
        <f t="shared" si="179"/>
        <v>259962.95184672499</v>
      </c>
    </row>
    <row r="11447" spans="1:5" ht="15.75" x14ac:dyDescent="0.25">
      <c r="A11447" s="15"/>
      <c r="B11447" s="100" t="s">
        <v>3941</v>
      </c>
      <c r="C11447" s="121">
        <f>'PRECIO HISTORICO'!D11447</f>
        <v>759173.24414294993</v>
      </c>
      <c r="D11447" s="148">
        <f>'PRECIO DE MERCADO '!G11447</f>
        <v>881960</v>
      </c>
      <c r="E11447" s="145">
        <f t="shared" si="179"/>
        <v>820566.62207147502</v>
      </c>
    </row>
    <row r="11448" spans="1:5" ht="15.75" x14ac:dyDescent="0.25">
      <c r="A11448" s="15"/>
      <c r="B11448" s="100" t="s">
        <v>1189</v>
      </c>
      <c r="C11448" s="121">
        <f>'PRECIO HISTORICO'!D11448</f>
        <v>624405.16840065003</v>
      </c>
      <c r="D11448" s="148">
        <f>'PRECIO DE MERCADO '!G11448</f>
        <v>725560</v>
      </c>
      <c r="E11448" s="145">
        <f t="shared" si="179"/>
        <v>674982.58420032496</v>
      </c>
    </row>
    <row r="11449" spans="1:5" ht="15.75" x14ac:dyDescent="0.25">
      <c r="A11449" s="15"/>
      <c r="B11449" s="100" t="s">
        <v>3942</v>
      </c>
      <c r="C11449" s="121">
        <f>'PRECIO HISTORICO'!D11449</f>
        <v>407303.66629224998</v>
      </c>
      <c r="D11449" s="148">
        <f>'PRECIO DE MERCADO '!G11449</f>
        <v>473280</v>
      </c>
      <c r="E11449" s="145">
        <f t="shared" si="179"/>
        <v>440291.83314612496</v>
      </c>
    </row>
    <row r="11450" spans="1:5" ht="15.75" x14ac:dyDescent="0.25">
      <c r="A11450" s="15"/>
      <c r="B11450" s="100" t="s">
        <v>3943</v>
      </c>
      <c r="C11450" s="121">
        <f>'PRECIO HISTORICO'!D11450</f>
        <v>407303.66629224998</v>
      </c>
      <c r="D11450" s="148">
        <f>'PRECIO DE MERCADO '!G11450</f>
        <v>473280</v>
      </c>
      <c r="E11450" s="145">
        <f t="shared" si="179"/>
        <v>440291.83314612496</v>
      </c>
    </row>
    <row r="11451" spans="1:5" ht="15.75" x14ac:dyDescent="0.25">
      <c r="A11451" s="15"/>
      <c r="B11451" s="100" t="s">
        <v>3944</v>
      </c>
      <c r="C11451" s="121">
        <f>'PRECIO HISTORICO'!D11451</f>
        <v>407303.66629224998</v>
      </c>
      <c r="D11451" s="148">
        <f>'PRECIO DE MERCADO '!G11451</f>
        <v>473280</v>
      </c>
      <c r="E11451" s="145">
        <f t="shared" si="179"/>
        <v>440291.83314612496</v>
      </c>
    </row>
    <row r="11452" spans="1:5" ht="15.75" x14ac:dyDescent="0.25">
      <c r="A11452" s="15"/>
      <c r="B11452" s="100" t="s">
        <v>3945</v>
      </c>
      <c r="C11452" s="121">
        <f>'PRECIO HISTORICO'!D11452</f>
        <v>407303.66629224998</v>
      </c>
      <c r="D11452" s="148">
        <f>'PRECIO DE MERCADO '!G11452</f>
        <v>473280</v>
      </c>
      <c r="E11452" s="145">
        <f t="shared" si="179"/>
        <v>440291.83314612496</v>
      </c>
    </row>
    <row r="11453" spans="1:5" ht="15.75" x14ac:dyDescent="0.25">
      <c r="A11453" s="15"/>
      <c r="B11453" s="100" t="s">
        <v>3946</v>
      </c>
      <c r="C11453" s="121">
        <f>'PRECIO HISTORICO'!D11453</f>
        <v>407303.66629224998</v>
      </c>
      <c r="D11453" s="148">
        <f>'PRECIO DE MERCADO '!G11453</f>
        <v>473280</v>
      </c>
      <c r="E11453" s="145">
        <f t="shared" si="179"/>
        <v>440291.83314612496</v>
      </c>
    </row>
    <row r="11454" spans="1:5" ht="15.75" x14ac:dyDescent="0.25">
      <c r="A11454" s="15"/>
      <c r="B11454" s="100" t="s">
        <v>35</v>
      </c>
      <c r="C11454" s="121">
        <f>'PRECIO HISTORICO'!D11454</f>
        <v>2056658.6174589</v>
      </c>
      <c r="D11454" s="148">
        <f>'PRECIO DE MERCADO '!G11454</f>
        <v>2389520</v>
      </c>
      <c r="E11454" s="145">
        <f t="shared" si="179"/>
        <v>2223089.3087294502</v>
      </c>
    </row>
    <row r="11455" spans="1:5" ht="15.75" x14ac:dyDescent="0.25">
      <c r="A11455" s="15"/>
      <c r="B11455" s="100" t="s">
        <v>3947</v>
      </c>
      <c r="C11455" s="121">
        <f>'PRECIO HISTORICO'!D11455</f>
        <v>1080888.9526935501</v>
      </c>
      <c r="D11455" s="148">
        <f>'PRECIO DE MERCADO '!G11455</f>
        <v>1255960</v>
      </c>
      <c r="E11455" s="145">
        <f t="shared" si="179"/>
        <v>1168424.476346775</v>
      </c>
    </row>
    <row r="11456" spans="1:5" ht="15.75" x14ac:dyDescent="0.25">
      <c r="A11456" s="15"/>
      <c r="B11456" s="100" t="s">
        <v>643</v>
      </c>
      <c r="C11456" s="121">
        <f>'PRECIO HISTORICO'!D11456</f>
        <v>1251108.60027335</v>
      </c>
      <c r="D11456" s="148">
        <f>'PRECIO DE MERCADO '!G11456</f>
        <v>1453840</v>
      </c>
      <c r="E11456" s="145">
        <f t="shared" si="179"/>
        <v>1352474.3001366751</v>
      </c>
    </row>
    <row r="11457" spans="1:5" ht="15.75" x14ac:dyDescent="0.25">
      <c r="A11457" s="15"/>
      <c r="B11457" s="100" t="s">
        <v>3828</v>
      </c>
      <c r="C11457" s="121">
        <f>'PRECIO HISTORICO'!D11457</f>
        <v>148723.38329940001</v>
      </c>
      <c r="D11457" s="148">
        <f>'PRECIO DE MERCADO '!G11457</f>
        <v>172720</v>
      </c>
      <c r="E11457" s="145">
        <f t="shared" si="179"/>
        <v>160721.69164969999</v>
      </c>
    </row>
    <row r="11458" spans="1:5" ht="15.75" x14ac:dyDescent="0.25">
      <c r="A11458" s="15"/>
      <c r="B11458" s="100" t="s">
        <v>3948</v>
      </c>
      <c r="C11458" s="121">
        <f>'PRECIO HISTORICO'!D11458</f>
        <v>148723.38329940001</v>
      </c>
      <c r="D11458" s="148">
        <f>'PRECIO DE MERCADO '!G11458</f>
        <v>172720</v>
      </c>
      <c r="E11458" s="145">
        <f t="shared" si="179"/>
        <v>160721.69164969999</v>
      </c>
    </row>
    <row r="11459" spans="1:5" ht="15.75" x14ac:dyDescent="0.25">
      <c r="A11459" s="15"/>
      <c r="B11459" s="100" t="s">
        <v>3949</v>
      </c>
      <c r="C11459" s="121">
        <f>'PRECIO HISTORICO'!D11459</f>
        <v>148723.38329940001</v>
      </c>
      <c r="D11459" s="148">
        <f>'PRECIO DE MERCADO '!G11459</f>
        <v>172720</v>
      </c>
      <c r="E11459" s="145">
        <f t="shared" si="179"/>
        <v>160721.69164969999</v>
      </c>
    </row>
    <row r="11460" spans="1:5" ht="15.75" x14ac:dyDescent="0.25">
      <c r="A11460" s="15"/>
      <c r="B11460" s="100" t="s">
        <v>3950</v>
      </c>
      <c r="C11460" s="121">
        <f>'PRECIO HISTORICO'!D11460</f>
        <v>148723.38329940001</v>
      </c>
      <c r="D11460" s="148">
        <f>'PRECIO DE MERCADO '!G11460</f>
        <v>172720</v>
      </c>
      <c r="E11460" s="145">
        <f t="shared" si="179"/>
        <v>160721.69164969999</v>
      </c>
    </row>
    <row r="11461" spans="1:5" ht="15.75" x14ac:dyDescent="0.25">
      <c r="A11461" s="15"/>
      <c r="B11461" s="100" t="s">
        <v>810</v>
      </c>
      <c r="C11461" s="121">
        <f>'PRECIO HISTORICO'!D11461</f>
        <v>148723.38329940001</v>
      </c>
      <c r="D11461" s="148">
        <f>'PRECIO DE MERCADO '!G11461</f>
        <v>172720</v>
      </c>
      <c r="E11461" s="145">
        <f t="shared" si="179"/>
        <v>160721.69164969999</v>
      </c>
    </row>
    <row r="11462" spans="1:5" ht="15.75" x14ac:dyDescent="0.25">
      <c r="A11462" s="15"/>
      <c r="B11462" s="100" t="s">
        <v>811</v>
      </c>
      <c r="C11462" s="121">
        <f>'PRECIO HISTORICO'!D11462</f>
        <v>148723.38329940001</v>
      </c>
      <c r="D11462" s="148">
        <f>'PRECIO DE MERCADO '!G11462</f>
        <v>172720</v>
      </c>
      <c r="E11462" s="145">
        <f t="shared" si="179"/>
        <v>160721.69164969999</v>
      </c>
    </row>
    <row r="11463" spans="1:5" ht="15.75" x14ac:dyDescent="0.25">
      <c r="A11463" s="15"/>
      <c r="B11463" s="100" t="s">
        <v>249</v>
      </c>
      <c r="C11463" s="121">
        <f>'PRECIO HISTORICO'!D11463</f>
        <v>1652804.6632779499</v>
      </c>
      <c r="D11463" s="148">
        <f>'PRECIO DE MERCADO '!G11463</f>
        <v>1920320</v>
      </c>
      <c r="E11463" s="145">
        <f t="shared" si="179"/>
        <v>1786562.3316389751</v>
      </c>
    </row>
    <row r="11464" spans="1:5" ht="15.75" x14ac:dyDescent="0.25">
      <c r="A11464" s="15"/>
      <c r="B11464" s="100" t="s">
        <v>251</v>
      </c>
      <c r="C11464" s="121">
        <f>'PRECIO HISTORICO'!D11464</f>
        <v>1652804.6632779499</v>
      </c>
      <c r="D11464" s="148">
        <f>'PRECIO DE MERCADO '!G11464</f>
        <v>1920320</v>
      </c>
      <c r="E11464" s="145">
        <f t="shared" si="179"/>
        <v>1786562.3316389751</v>
      </c>
    </row>
    <row r="11465" spans="1:5" ht="15.75" x14ac:dyDescent="0.25">
      <c r="A11465" s="15"/>
      <c r="B11465" s="100" t="s">
        <v>3951</v>
      </c>
      <c r="C11465" s="121">
        <f>'PRECIO HISTORICO'!D11465</f>
        <v>304949.03175555001</v>
      </c>
      <c r="D11465" s="148">
        <f>'PRECIO DE MERCADO '!G11465</f>
        <v>354280</v>
      </c>
      <c r="E11465" s="145">
        <f t="shared" si="179"/>
        <v>329614.51587777503</v>
      </c>
    </row>
    <row r="11466" spans="1:5" ht="15.75" x14ac:dyDescent="0.25">
      <c r="A11466" s="15"/>
      <c r="B11466" s="100" t="s">
        <v>3952</v>
      </c>
      <c r="C11466" s="121">
        <f>'PRECIO HISTORICO'!D11466</f>
        <v>304949.03175555001</v>
      </c>
      <c r="D11466" s="148">
        <f>'PRECIO DE MERCADO '!G11466</f>
        <v>354280</v>
      </c>
      <c r="E11466" s="145">
        <f t="shared" si="179"/>
        <v>329614.51587777503</v>
      </c>
    </row>
    <row r="11467" spans="1:5" ht="15.75" x14ac:dyDescent="0.25">
      <c r="A11467" s="15"/>
      <c r="B11467" s="100" t="s">
        <v>3953</v>
      </c>
      <c r="C11467" s="121">
        <f>'PRECIO HISTORICO'!D11467</f>
        <v>304949.03175555001</v>
      </c>
      <c r="D11467" s="148">
        <f>'PRECIO DE MERCADO '!G11467</f>
        <v>354280</v>
      </c>
      <c r="E11467" s="145">
        <f t="shared" si="179"/>
        <v>329614.51587777503</v>
      </c>
    </row>
    <row r="11468" spans="1:5" ht="15.75" x14ac:dyDescent="0.25">
      <c r="A11468" s="15"/>
      <c r="B11468" s="100" t="s">
        <v>389</v>
      </c>
      <c r="C11468" s="121">
        <f>'PRECIO HISTORICO'!D11468</f>
        <v>81961.424549549993</v>
      </c>
      <c r="D11468" s="148">
        <f>'PRECIO DE MERCADO '!G11468</f>
        <v>95200</v>
      </c>
      <c r="E11468" s="145">
        <f t="shared" si="179"/>
        <v>88580.712274774996</v>
      </c>
    </row>
    <row r="11469" spans="1:5" ht="15.75" x14ac:dyDescent="0.25">
      <c r="A11469" s="15"/>
      <c r="B11469" s="100" t="s">
        <v>3954</v>
      </c>
      <c r="C11469" s="121">
        <f>'PRECIO HISTORICO'!D11469</f>
        <v>81961.424549549993</v>
      </c>
      <c r="D11469" s="148">
        <f>'PRECIO DE MERCADO '!G11469</f>
        <v>95200</v>
      </c>
      <c r="E11469" s="145">
        <f t="shared" si="179"/>
        <v>88580.712274774996</v>
      </c>
    </row>
    <row r="11470" spans="1:5" ht="15.75" x14ac:dyDescent="0.25">
      <c r="A11470" s="15"/>
      <c r="B11470" s="100" t="s">
        <v>3955</v>
      </c>
      <c r="C11470" s="121">
        <f>'PRECIO HISTORICO'!D11470</f>
        <v>81961.424549549993</v>
      </c>
      <c r="D11470" s="148">
        <f>'PRECIO DE MERCADO '!G11470</f>
        <v>95200</v>
      </c>
      <c r="E11470" s="145">
        <f t="shared" si="179"/>
        <v>88580.712274774996</v>
      </c>
    </row>
    <row r="11471" spans="1:5" ht="15.75" x14ac:dyDescent="0.25">
      <c r="A11471" s="15"/>
      <c r="B11471" s="100" t="s">
        <v>254</v>
      </c>
      <c r="C11471" s="121">
        <f>'PRECIO HISTORICO'!D11471</f>
        <v>165694.34448840001</v>
      </c>
      <c r="D11471" s="148">
        <f>'PRECIO DE MERCADO '!G11471</f>
        <v>192440</v>
      </c>
      <c r="E11471" s="145">
        <f t="shared" si="179"/>
        <v>179067.17224420002</v>
      </c>
    </row>
    <row r="11472" spans="1:5" ht="15.75" x14ac:dyDescent="0.25">
      <c r="A11472" s="15"/>
      <c r="B11472" s="100" t="s">
        <v>255</v>
      </c>
      <c r="C11472" s="121">
        <f>'PRECIO HISTORICO'!D11472</f>
        <v>81961.424549549993</v>
      </c>
      <c r="D11472" s="148">
        <f>'PRECIO DE MERCADO '!G11472</f>
        <v>95200</v>
      </c>
      <c r="E11472" s="145">
        <f t="shared" si="179"/>
        <v>88580.712274774996</v>
      </c>
    </row>
    <row r="11473" spans="1:5" ht="15.75" x14ac:dyDescent="0.25">
      <c r="A11473" s="15"/>
      <c r="B11473" s="100" t="s">
        <v>257</v>
      </c>
      <c r="C11473" s="121">
        <f>'PRECIO HISTORICO'!D11473</f>
        <v>81961.424549549993</v>
      </c>
      <c r="D11473" s="148">
        <f>'PRECIO DE MERCADO '!G11473</f>
        <v>95200</v>
      </c>
      <c r="E11473" s="145">
        <f t="shared" si="179"/>
        <v>88580.712274774996</v>
      </c>
    </row>
    <row r="11474" spans="1:5" ht="15.75" x14ac:dyDescent="0.25">
      <c r="A11474" s="15"/>
      <c r="B11474" s="100" t="s">
        <v>3956</v>
      </c>
      <c r="C11474" s="121">
        <f>'PRECIO HISTORICO'!D11474</f>
        <v>364105.35655585001</v>
      </c>
      <c r="D11474" s="148">
        <f>'PRECIO DE MERCADO '!G11474</f>
        <v>422960</v>
      </c>
      <c r="E11474" s="145">
        <f t="shared" si="179"/>
        <v>393532.67827792501</v>
      </c>
    </row>
    <row r="11475" spans="1:5" ht="15.75" x14ac:dyDescent="0.25">
      <c r="A11475" s="15"/>
      <c r="B11475" s="100" t="s">
        <v>3957</v>
      </c>
      <c r="C11475" s="121">
        <f>'PRECIO HISTORICO'!D11475</f>
        <v>364105.35655585001</v>
      </c>
      <c r="D11475" s="148">
        <f>'PRECIO DE MERCADO '!G11475</f>
        <v>422960</v>
      </c>
      <c r="E11475" s="145">
        <f t="shared" si="179"/>
        <v>393532.67827792501</v>
      </c>
    </row>
    <row r="11476" spans="1:5" ht="15.75" x14ac:dyDescent="0.25">
      <c r="A11476" s="15"/>
      <c r="B11476" s="100" t="s">
        <v>3958</v>
      </c>
      <c r="C11476" s="121">
        <f>'PRECIO HISTORICO'!D11476</f>
        <v>472478.97979555</v>
      </c>
      <c r="D11476" s="148">
        <f>'PRECIO DE MERCADO '!G11476</f>
        <v>548760</v>
      </c>
      <c r="E11476" s="145">
        <f t="shared" si="179"/>
        <v>510619.489897775</v>
      </c>
    </row>
    <row r="11477" spans="1:5" ht="15.75" x14ac:dyDescent="0.25">
      <c r="A11477" s="15"/>
      <c r="B11477" s="100" t="s">
        <v>3959</v>
      </c>
      <c r="C11477" s="121">
        <f>'PRECIO HISTORICO'!D11477</f>
        <v>472478.97979555</v>
      </c>
      <c r="D11477" s="148">
        <f>'PRECIO DE MERCADO '!G11477</f>
        <v>548760</v>
      </c>
      <c r="E11477" s="145">
        <f t="shared" si="179"/>
        <v>510619.489897775</v>
      </c>
    </row>
    <row r="11478" spans="1:5" ht="15.75" x14ac:dyDescent="0.25">
      <c r="A11478" s="15"/>
      <c r="B11478" s="100" t="s">
        <v>3960</v>
      </c>
      <c r="C11478" s="121">
        <f>'PRECIO HISTORICO'!D11478</f>
        <v>177815.55962169997</v>
      </c>
      <c r="D11478" s="148">
        <f>'PRECIO DE MERCADO '!G11478</f>
        <v>206720</v>
      </c>
      <c r="E11478" s="145">
        <f t="shared" si="179"/>
        <v>192267.77981084998</v>
      </c>
    </row>
    <row r="11479" spans="1:5" ht="15.75" x14ac:dyDescent="0.25">
      <c r="A11479" s="15"/>
      <c r="B11479" s="100" t="s">
        <v>263</v>
      </c>
      <c r="C11479" s="121">
        <f>'PRECIO HISTORICO'!D11479</f>
        <v>156223.2143927</v>
      </c>
      <c r="D11479" s="148">
        <f>'PRECIO DE MERCADO '!G11479</f>
        <v>181560</v>
      </c>
      <c r="E11479" s="145">
        <f t="shared" si="179"/>
        <v>168891.60719635</v>
      </c>
    </row>
    <row r="11480" spans="1:5" ht="15.75" x14ac:dyDescent="0.25">
      <c r="A11480" s="15"/>
      <c r="B11480" s="100" t="s">
        <v>3961</v>
      </c>
      <c r="C11480" s="121">
        <f>'PRECIO HISTORICO'!D11480</f>
        <v>911099.43274804996</v>
      </c>
      <c r="D11480" s="148">
        <f>'PRECIO DE MERCADO '!G11480</f>
        <v>1058760</v>
      </c>
      <c r="E11480" s="145">
        <f t="shared" si="179"/>
        <v>984929.71637402498</v>
      </c>
    </row>
    <row r="11481" spans="1:5" ht="15.75" x14ac:dyDescent="0.25">
      <c r="A11481" s="15"/>
      <c r="B11481" s="100" t="s">
        <v>3962</v>
      </c>
      <c r="C11481" s="121">
        <f>'PRECIO HISTORICO'!D11481</f>
        <v>911099.43274804996</v>
      </c>
      <c r="D11481" s="148">
        <f>'PRECIO DE MERCADO '!G11481</f>
        <v>1058760</v>
      </c>
      <c r="E11481" s="145">
        <f t="shared" si="179"/>
        <v>984929.71637402498</v>
      </c>
    </row>
    <row r="11482" spans="1:5" ht="15.75" x14ac:dyDescent="0.25">
      <c r="A11482" s="15"/>
      <c r="B11482" s="100" t="s">
        <v>814</v>
      </c>
      <c r="C11482" s="121">
        <f>'PRECIO HISTORICO'!D11482</f>
        <v>911099.43274804996</v>
      </c>
      <c r="D11482" s="148">
        <f>'PRECIO DE MERCADO '!G11482</f>
        <v>1058760</v>
      </c>
      <c r="E11482" s="145">
        <f t="shared" si="179"/>
        <v>984929.71637402498</v>
      </c>
    </row>
    <row r="11483" spans="1:5" ht="15.75" x14ac:dyDescent="0.25">
      <c r="A11483" s="15"/>
      <c r="B11483" s="100" t="s">
        <v>3963</v>
      </c>
      <c r="C11483" s="121">
        <f>'PRECIO HISTORICO'!D11483</f>
        <v>439550.0083247</v>
      </c>
      <c r="D11483" s="148">
        <f>'PRECIO DE MERCADO '!G11483</f>
        <v>510680</v>
      </c>
      <c r="E11483" s="145">
        <f t="shared" si="179"/>
        <v>475115.00416234997</v>
      </c>
    </row>
    <row r="11484" spans="1:5" ht="15.75" x14ac:dyDescent="0.25">
      <c r="A11484" s="15"/>
      <c r="B11484" s="100" t="s">
        <v>3964</v>
      </c>
      <c r="C11484" s="121">
        <f>'PRECIO HISTORICO'!D11484</f>
        <v>439550.0083247</v>
      </c>
      <c r="D11484" s="148">
        <f>'PRECIO DE MERCADO '!G11484</f>
        <v>510680</v>
      </c>
      <c r="E11484" s="145">
        <f t="shared" si="179"/>
        <v>475115.00416234997</v>
      </c>
    </row>
    <row r="11485" spans="1:5" ht="15.75" x14ac:dyDescent="0.25">
      <c r="A11485" s="15"/>
      <c r="B11485" s="100" t="s">
        <v>3965</v>
      </c>
      <c r="C11485" s="121">
        <f>'PRECIO HISTORICO'!D11485</f>
        <v>439550.0083247</v>
      </c>
      <c r="D11485" s="148">
        <f>'PRECIO DE MERCADO '!G11485</f>
        <v>510680</v>
      </c>
      <c r="E11485" s="145">
        <f t="shared" si="179"/>
        <v>475115.00416234997</v>
      </c>
    </row>
    <row r="11486" spans="1:5" ht="15.75" x14ac:dyDescent="0.25">
      <c r="A11486" s="15"/>
      <c r="B11486" s="100" t="s">
        <v>537</v>
      </c>
      <c r="C11486" s="121">
        <f>'PRECIO HISTORICO'!D11486</f>
        <v>89540.331621649995</v>
      </c>
      <c r="D11486" s="148">
        <f>'PRECIO DE MERCADO '!G11486</f>
        <v>104040</v>
      </c>
      <c r="E11486" s="145">
        <f t="shared" si="179"/>
        <v>96790.165810824998</v>
      </c>
    </row>
    <row r="11487" spans="1:5" ht="15.75" x14ac:dyDescent="0.25">
      <c r="A11487" s="15"/>
      <c r="B11487" s="100" t="s">
        <v>817</v>
      </c>
      <c r="C11487" s="121">
        <f>'PRECIO HISTORICO'!D11487</f>
        <v>89540.331621649995</v>
      </c>
      <c r="D11487" s="148">
        <f>'PRECIO DE MERCADO '!G11487</f>
        <v>104040</v>
      </c>
      <c r="E11487" s="145">
        <f t="shared" si="179"/>
        <v>96790.165810824998</v>
      </c>
    </row>
    <row r="11488" spans="1:5" ht="15.75" x14ac:dyDescent="0.25">
      <c r="A11488" s="15"/>
      <c r="B11488" s="100" t="s">
        <v>653</v>
      </c>
      <c r="C11488" s="121">
        <f>'PRECIO HISTORICO'!D11488</f>
        <v>312416.53619084996</v>
      </c>
      <c r="D11488" s="148">
        <f>'PRECIO DE MERCADO '!G11488</f>
        <v>363120</v>
      </c>
      <c r="E11488" s="145">
        <f t="shared" si="179"/>
        <v>337768.26809542498</v>
      </c>
    </row>
    <row r="11489" spans="1:5" ht="15.75" x14ac:dyDescent="0.25">
      <c r="A11489" s="15"/>
      <c r="B11489" s="100" t="s">
        <v>3966</v>
      </c>
      <c r="C11489" s="121">
        <f>'PRECIO HISTORICO'!D11489</f>
        <v>367475.26103469997</v>
      </c>
      <c r="D11489" s="148">
        <f>'PRECIO DE MERCADO '!G11489</f>
        <v>427040</v>
      </c>
      <c r="E11489" s="145">
        <f t="shared" ref="E11489:E11552" si="180">AVERAGE(C11489:D11489)</f>
        <v>397257.63051734999</v>
      </c>
    </row>
    <row r="11490" spans="1:5" ht="15.75" x14ac:dyDescent="0.25">
      <c r="A11490" s="15"/>
      <c r="B11490" s="100" t="s">
        <v>3967</v>
      </c>
      <c r="C11490" s="121">
        <f>'PRECIO HISTORICO'!D11490</f>
        <v>367475.26103469997</v>
      </c>
      <c r="D11490" s="148">
        <f>'PRECIO DE MERCADO '!G11490</f>
        <v>427040</v>
      </c>
      <c r="E11490" s="145">
        <f t="shared" si="180"/>
        <v>397257.63051734999</v>
      </c>
    </row>
    <row r="11491" spans="1:5" ht="15.75" x14ac:dyDescent="0.25">
      <c r="A11491" s="15"/>
      <c r="B11491" s="100" t="s">
        <v>3968</v>
      </c>
      <c r="C11491" s="121">
        <f>'PRECIO HISTORICO'!D11491</f>
        <v>367475.26103469997</v>
      </c>
      <c r="D11491" s="148">
        <f>'PRECIO DE MERCADO '!G11491</f>
        <v>427040</v>
      </c>
      <c r="E11491" s="145">
        <f t="shared" si="180"/>
        <v>397257.63051734999</v>
      </c>
    </row>
    <row r="11492" spans="1:5" ht="15.75" x14ac:dyDescent="0.25">
      <c r="A11492" s="15"/>
      <c r="B11492" s="100" t="s">
        <v>3969</v>
      </c>
      <c r="C11492" s="121">
        <f>'PRECIO HISTORICO'!D11492</f>
        <v>367475.26103469997</v>
      </c>
      <c r="D11492" s="148">
        <f>'PRECIO DE MERCADO '!G11492</f>
        <v>427040</v>
      </c>
      <c r="E11492" s="145">
        <f t="shared" si="180"/>
        <v>397257.63051734999</v>
      </c>
    </row>
    <row r="11493" spans="1:5" ht="15.75" x14ac:dyDescent="0.25">
      <c r="A11493" s="15"/>
      <c r="B11493" s="100" t="s">
        <v>3970</v>
      </c>
      <c r="C11493" s="121">
        <f>'PRECIO HISTORICO'!D11493</f>
        <v>367475.26103469997</v>
      </c>
      <c r="D11493" s="148">
        <f>'PRECIO DE MERCADO '!G11493</f>
        <v>427040</v>
      </c>
      <c r="E11493" s="145">
        <f t="shared" si="180"/>
        <v>397257.63051734999</v>
      </c>
    </row>
    <row r="11494" spans="1:5" ht="15.75" x14ac:dyDescent="0.25">
      <c r="A11494" s="15"/>
      <c r="B11494" s="100" t="s">
        <v>3971</v>
      </c>
      <c r="C11494" s="121">
        <f>'PRECIO HISTORICO'!D11494</f>
        <v>367475.26103469997</v>
      </c>
      <c r="D11494" s="148">
        <f>'PRECIO DE MERCADO '!G11494</f>
        <v>427040</v>
      </c>
      <c r="E11494" s="145">
        <f t="shared" si="180"/>
        <v>397257.63051734999</v>
      </c>
    </row>
    <row r="11495" spans="1:5" ht="15.75" x14ac:dyDescent="0.25">
      <c r="A11495" s="15"/>
      <c r="B11495" s="100" t="s">
        <v>3972</v>
      </c>
      <c r="C11495" s="121">
        <f>'PRECIO HISTORICO'!D11495</f>
        <v>367475.26103469997</v>
      </c>
      <c r="D11495" s="148">
        <f>'PRECIO DE MERCADO '!G11495</f>
        <v>427040</v>
      </c>
      <c r="E11495" s="145">
        <f t="shared" si="180"/>
        <v>397257.63051734999</v>
      </c>
    </row>
    <row r="11496" spans="1:5" ht="15.75" x14ac:dyDescent="0.25">
      <c r="A11496" s="15"/>
      <c r="B11496" s="100" t="s">
        <v>3973</v>
      </c>
      <c r="C11496" s="121">
        <f>'PRECIO HISTORICO'!D11496</f>
        <v>367475.26103469997</v>
      </c>
      <c r="D11496" s="148">
        <f>'PRECIO DE MERCADO '!G11496</f>
        <v>427040</v>
      </c>
      <c r="E11496" s="145">
        <f t="shared" si="180"/>
        <v>397257.63051734999</v>
      </c>
    </row>
    <row r="11497" spans="1:5" ht="15.75" x14ac:dyDescent="0.25">
      <c r="A11497" s="15"/>
      <c r="B11497" s="100" t="s">
        <v>56</v>
      </c>
      <c r="C11497" s="121">
        <f>'PRECIO HISTORICO'!D11497</f>
        <v>172190.46837720001</v>
      </c>
      <c r="D11497" s="148">
        <f>'PRECIO DE MERCADO '!G11497</f>
        <v>199920</v>
      </c>
      <c r="E11497" s="145">
        <f t="shared" si="180"/>
        <v>186055.23418860001</v>
      </c>
    </row>
    <row r="11498" spans="1:5" ht="15.75" x14ac:dyDescent="0.25">
      <c r="A11498" s="15"/>
      <c r="B11498" s="100" t="s">
        <v>660</v>
      </c>
      <c r="C11498" s="121">
        <f>'PRECIO HISTORICO'!D11498</f>
        <v>304949.03175555001</v>
      </c>
      <c r="D11498" s="148">
        <f>'PRECIO DE MERCADO '!G11498</f>
        <v>354280</v>
      </c>
      <c r="E11498" s="145">
        <f t="shared" si="180"/>
        <v>329614.51587777503</v>
      </c>
    </row>
    <row r="11499" spans="1:5" ht="15.75" x14ac:dyDescent="0.25">
      <c r="A11499" s="15"/>
      <c r="B11499" s="100" t="s">
        <v>3974</v>
      </c>
      <c r="C11499" s="121">
        <f>'PRECIO HISTORICO'!D11499</f>
        <v>172190.46837720001</v>
      </c>
      <c r="D11499" s="148">
        <f>'PRECIO DE MERCADO '!G11499</f>
        <v>199920</v>
      </c>
      <c r="E11499" s="145">
        <f t="shared" si="180"/>
        <v>186055.23418860001</v>
      </c>
    </row>
    <row r="11500" spans="1:5" ht="15.75" x14ac:dyDescent="0.25">
      <c r="A11500" s="15"/>
      <c r="B11500" s="100" t="s">
        <v>3975</v>
      </c>
      <c r="C11500" s="121">
        <f>'PRECIO HISTORICO'!D11500</f>
        <v>1282669.8692398497</v>
      </c>
      <c r="D11500" s="148">
        <f>'PRECIO DE MERCADO '!G11500</f>
        <v>1490560</v>
      </c>
      <c r="E11500" s="145">
        <f t="shared" si="180"/>
        <v>1386614.934619925</v>
      </c>
    </row>
    <row r="11501" spans="1:5" ht="15.75" x14ac:dyDescent="0.25">
      <c r="A11501" s="15"/>
      <c r="B11501" s="100" t="s">
        <v>44</v>
      </c>
      <c r="C11501" s="121">
        <f>'PRECIO HISTORICO'!D11501</f>
        <v>1282669.8692398497</v>
      </c>
      <c r="D11501" s="148">
        <f>'PRECIO DE MERCADO '!G11501</f>
        <v>1490560</v>
      </c>
      <c r="E11501" s="145">
        <f t="shared" si="180"/>
        <v>1386614.934619925</v>
      </c>
    </row>
    <row r="11502" spans="1:5" ht="15.75" x14ac:dyDescent="0.25">
      <c r="A11502" s="15"/>
      <c r="B11502" s="100" t="s">
        <v>827</v>
      </c>
      <c r="C11502" s="121">
        <f>'PRECIO HISTORICO'!D11502</f>
        <v>1114325.4349318002</v>
      </c>
      <c r="D11502" s="148">
        <f>'PRECIO DE MERCADO '!G11502</f>
        <v>1294720</v>
      </c>
      <c r="E11502" s="145">
        <f t="shared" si="180"/>
        <v>1204522.7174659001</v>
      </c>
    </row>
    <row r="11503" spans="1:5" ht="15.75" x14ac:dyDescent="0.25">
      <c r="A11503" s="15"/>
      <c r="B11503" s="100" t="s">
        <v>3976</v>
      </c>
      <c r="C11503" s="121">
        <f>'PRECIO HISTORICO'!D11503</f>
        <v>607106.68324215</v>
      </c>
      <c r="D11503" s="148">
        <f>'PRECIO DE MERCADO '!G11503</f>
        <v>705160</v>
      </c>
      <c r="E11503" s="145">
        <f t="shared" si="180"/>
        <v>656133.34162107506</v>
      </c>
    </row>
    <row r="11504" spans="1:5" ht="15.75" x14ac:dyDescent="0.25">
      <c r="A11504" s="15"/>
      <c r="B11504" s="100" t="s">
        <v>273</v>
      </c>
      <c r="C11504" s="121">
        <f>'PRECIO HISTORICO'!D11504</f>
        <v>496817.8879208999</v>
      </c>
      <c r="D11504" s="148">
        <f>'PRECIO DE MERCADO '!G11504</f>
        <v>577320</v>
      </c>
      <c r="E11504" s="145">
        <f t="shared" si="180"/>
        <v>537068.94396044989</v>
      </c>
    </row>
    <row r="11505" spans="1:5" ht="15.75" x14ac:dyDescent="0.25">
      <c r="A11505" s="15"/>
      <c r="B11505" s="100" t="s">
        <v>828</v>
      </c>
      <c r="C11505" s="121">
        <f>'PRECIO HISTORICO'!D11505</f>
        <v>1164346.7612959</v>
      </c>
      <c r="D11505" s="148">
        <f>'PRECIO DE MERCADO '!G11505</f>
        <v>1353200</v>
      </c>
      <c r="E11505" s="145">
        <f t="shared" si="180"/>
        <v>1258773.3806479499</v>
      </c>
    </row>
    <row r="11506" spans="1:5" ht="15.75" x14ac:dyDescent="0.25">
      <c r="A11506" s="15"/>
      <c r="B11506" s="100" t="s">
        <v>829</v>
      </c>
      <c r="C11506" s="121">
        <f>'PRECIO HISTORICO'!D11506</f>
        <v>1164346.7612959</v>
      </c>
      <c r="D11506" s="148">
        <f>'PRECIO DE MERCADO '!G11506</f>
        <v>1353200</v>
      </c>
      <c r="E11506" s="145">
        <f t="shared" si="180"/>
        <v>1258773.3806479499</v>
      </c>
    </row>
    <row r="11507" spans="1:5" ht="15.75" x14ac:dyDescent="0.25">
      <c r="A11507" s="15"/>
      <c r="B11507" s="100" t="s">
        <v>274</v>
      </c>
      <c r="C11507" s="121">
        <f>'PRECIO HISTORICO'!D11507</f>
        <v>371607.61693054996</v>
      </c>
      <c r="D11507" s="148">
        <f>'PRECIO DE MERCADO '!G11507</f>
        <v>431800</v>
      </c>
      <c r="E11507" s="145">
        <f t="shared" si="180"/>
        <v>401703.80846527498</v>
      </c>
    </row>
    <row r="11508" spans="1:5" ht="15.75" x14ac:dyDescent="0.25">
      <c r="A11508" s="15"/>
      <c r="B11508" s="100" t="s">
        <v>830</v>
      </c>
      <c r="C11508" s="121">
        <f>'PRECIO HISTORICO'!D11508</f>
        <v>539645.07573794993</v>
      </c>
      <c r="D11508" s="148">
        <f>'PRECIO DE MERCADO '!G11508</f>
        <v>626960</v>
      </c>
      <c r="E11508" s="145">
        <f t="shared" si="180"/>
        <v>583302.53786897496</v>
      </c>
    </row>
    <row r="11509" spans="1:5" ht="15.75" x14ac:dyDescent="0.25">
      <c r="A11509" s="15"/>
      <c r="B11509" s="100" t="s">
        <v>1362</v>
      </c>
      <c r="C11509" s="121">
        <f>'PRECIO HISTORICO'!D11509</f>
        <v>439550.0083247</v>
      </c>
      <c r="D11509" s="148">
        <f>'PRECIO DE MERCADO '!G11509</f>
        <v>510680</v>
      </c>
      <c r="E11509" s="145">
        <f t="shared" si="180"/>
        <v>475115.00416234997</v>
      </c>
    </row>
    <row r="11510" spans="1:5" ht="15.75" x14ac:dyDescent="0.25">
      <c r="A11510" s="15"/>
      <c r="B11510" s="100" t="s">
        <v>3977</v>
      </c>
      <c r="C11510" s="121">
        <f>'PRECIO HISTORICO'!D11510</f>
        <v>439550.0083247</v>
      </c>
      <c r="D11510" s="148">
        <f>'PRECIO DE MERCADO '!G11510</f>
        <v>510680</v>
      </c>
      <c r="E11510" s="145">
        <f t="shared" si="180"/>
        <v>475115.00416234997</v>
      </c>
    </row>
    <row r="11511" spans="1:5" ht="15.75" x14ac:dyDescent="0.25">
      <c r="A11511" s="15"/>
      <c r="B11511" s="100" t="s">
        <v>832</v>
      </c>
      <c r="C11511" s="121">
        <f>'PRECIO HISTORICO'!D11511</f>
        <v>439550.0083247</v>
      </c>
      <c r="D11511" s="148">
        <f>'PRECIO DE MERCADO '!G11511</f>
        <v>510680</v>
      </c>
      <c r="E11511" s="145">
        <f t="shared" si="180"/>
        <v>475115.00416234997</v>
      </c>
    </row>
    <row r="11512" spans="1:5" ht="15.75" x14ac:dyDescent="0.25">
      <c r="A11512" s="15"/>
      <c r="B11512" s="100" t="s">
        <v>3978</v>
      </c>
      <c r="C11512" s="121">
        <f>'PRECIO HISTORICO'!D11512</f>
        <v>439550.0083247</v>
      </c>
      <c r="D11512" s="148">
        <f>'PRECIO DE MERCADO '!G11512</f>
        <v>510680</v>
      </c>
      <c r="E11512" s="145">
        <f t="shared" si="180"/>
        <v>475115.00416234997</v>
      </c>
    </row>
    <row r="11513" spans="1:5" ht="15.75" x14ac:dyDescent="0.25">
      <c r="A11513" s="15"/>
      <c r="B11513" s="100" t="s">
        <v>3979</v>
      </c>
      <c r="C11513" s="121">
        <f>'PRECIO HISTORICO'!D11513</f>
        <v>1652804.6632779499</v>
      </c>
      <c r="D11513" s="148">
        <f>'PRECIO DE MERCADO '!G11513</f>
        <v>1920320</v>
      </c>
      <c r="E11513" s="145">
        <f t="shared" si="180"/>
        <v>1786562.3316389751</v>
      </c>
    </row>
    <row r="11514" spans="1:5" ht="15.75" x14ac:dyDescent="0.25">
      <c r="A11514" s="15"/>
      <c r="B11514" s="100" t="s">
        <v>3980</v>
      </c>
      <c r="C11514" s="121">
        <f>'PRECIO HISTORICO'!D11514</f>
        <v>1652804.6632779499</v>
      </c>
      <c r="D11514" s="148">
        <f>'PRECIO DE MERCADO '!G11514</f>
        <v>1920320</v>
      </c>
      <c r="E11514" s="145">
        <f t="shared" si="180"/>
        <v>1786562.3316389751</v>
      </c>
    </row>
    <row r="11515" spans="1:5" ht="15.75" x14ac:dyDescent="0.25">
      <c r="A11515" s="15"/>
      <c r="B11515" s="100" t="s">
        <v>3981</v>
      </c>
      <c r="C11515" s="121">
        <f>'PRECIO HISTORICO'!D11515</f>
        <v>843909.03920960007</v>
      </c>
      <c r="D11515" s="148">
        <f>'PRECIO DE MERCADO '!G11515</f>
        <v>980560</v>
      </c>
      <c r="E11515" s="145">
        <f t="shared" si="180"/>
        <v>912234.51960480004</v>
      </c>
    </row>
    <row r="11516" spans="1:5" ht="15.75" x14ac:dyDescent="0.25">
      <c r="A11516" s="15"/>
      <c r="B11516" s="100" t="s">
        <v>276</v>
      </c>
      <c r="C11516" s="121">
        <f>'PRECIO HISTORICO'!D11516</f>
        <v>843909.03920960007</v>
      </c>
      <c r="D11516" s="148">
        <f>'PRECIO DE MERCADO '!G11516</f>
        <v>980560</v>
      </c>
      <c r="E11516" s="145">
        <f t="shared" si="180"/>
        <v>912234.51960480004</v>
      </c>
    </row>
    <row r="11517" spans="1:5" ht="15.75" x14ac:dyDescent="0.25">
      <c r="A11517" s="15"/>
      <c r="B11517" s="100" t="s">
        <v>3982</v>
      </c>
      <c r="C11517" s="121">
        <f>'PRECIO HISTORICO'!D11517</f>
        <v>843909.03920960007</v>
      </c>
      <c r="D11517" s="148">
        <f>'PRECIO DE MERCADO '!G11517</f>
        <v>980560</v>
      </c>
      <c r="E11517" s="145">
        <f t="shared" si="180"/>
        <v>912234.51960480004</v>
      </c>
    </row>
    <row r="11518" spans="1:5" ht="15.75" x14ac:dyDescent="0.25">
      <c r="A11518" s="15"/>
      <c r="B11518" s="100" t="s">
        <v>662</v>
      </c>
      <c r="C11518" s="121">
        <f>'PRECIO HISTORICO'!D11518</f>
        <v>843909.03920960007</v>
      </c>
      <c r="D11518" s="148">
        <f>'PRECIO DE MERCADO '!G11518</f>
        <v>980560</v>
      </c>
      <c r="E11518" s="145">
        <f t="shared" si="180"/>
        <v>912234.51960480004</v>
      </c>
    </row>
    <row r="11519" spans="1:5" ht="15.75" x14ac:dyDescent="0.25">
      <c r="A11519" s="15"/>
      <c r="B11519" s="100" t="s">
        <v>280</v>
      </c>
      <c r="C11519" s="121">
        <f>'PRECIO HISTORICO'!D11519</f>
        <v>843909.03920960007</v>
      </c>
      <c r="D11519" s="148">
        <f>'PRECIO DE MERCADO '!G11519</f>
        <v>980560</v>
      </c>
      <c r="E11519" s="145">
        <f t="shared" si="180"/>
        <v>912234.51960480004</v>
      </c>
    </row>
    <row r="11520" spans="1:5" ht="15.75" x14ac:dyDescent="0.25">
      <c r="A11520" s="15"/>
      <c r="B11520" s="100" t="s">
        <v>281</v>
      </c>
      <c r="C11520" s="121">
        <f>'PRECIO HISTORICO'!D11520</f>
        <v>843909.03920960007</v>
      </c>
      <c r="D11520" s="148">
        <f>'PRECIO DE MERCADO '!G11520</f>
        <v>980560</v>
      </c>
      <c r="E11520" s="145">
        <f t="shared" si="180"/>
        <v>912234.51960480004</v>
      </c>
    </row>
    <row r="11521" spans="1:5" ht="15.75" x14ac:dyDescent="0.25">
      <c r="A11521" s="15"/>
      <c r="B11521" s="100" t="s">
        <v>3983</v>
      </c>
      <c r="C11521" s="121">
        <f>'PRECIO HISTORICO'!D11521</f>
        <v>843909.03920960007</v>
      </c>
      <c r="D11521" s="148">
        <f>'PRECIO DE MERCADO '!G11521</f>
        <v>980560</v>
      </c>
      <c r="E11521" s="145">
        <f t="shared" si="180"/>
        <v>912234.51960480004</v>
      </c>
    </row>
    <row r="11522" spans="1:5" ht="15.75" x14ac:dyDescent="0.25">
      <c r="A11522" s="15"/>
      <c r="B11522" s="100" t="s">
        <v>3984</v>
      </c>
      <c r="C11522" s="121">
        <f>'PRECIO HISTORICO'!D11522</f>
        <v>1686523.8186387499</v>
      </c>
      <c r="D11522" s="148">
        <f>'PRECIO DE MERCADO '!G11522</f>
        <v>1959760</v>
      </c>
      <c r="E11522" s="145">
        <f t="shared" si="180"/>
        <v>1823141.9093193749</v>
      </c>
    </row>
    <row r="11523" spans="1:5" ht="15.75" x14ac:dyDescent="0.25">
      <c r="A11523" s="15"/>
      <c r="B11523" s="100" t="s">
        <v>283</v>
      </c>
      <c r="C11523" s="121">
        <f>'PRECIO HISTORICO'!D11523</f>
        <v>251078.02261814999</v>
      </c>
      <c r="D11523" s="148">
        <f>'PRECIO DE MERCADO '!G11523</f>
        <v>291720</v>
      </c>
      <c r="E11523" s="145">
        <f t="shared" si="180"/>
        <v>271399.01130907499</v>
      </c>
    </row>
    <row r="11524" spans="1:5" ht="15.75" x14ac:dyDescent="0.25">
      <c r="A11524" s="15"/>
      <c r="B11524" s="100" t="s">
        <v>284</v>
      </c>
      <c r="C11524" s="121">
        <f>'PRECIO HISTORICO'!D11524</f>
        <v>251078.02261814999</v>
      </c>
      <c r="D11524" s="148">
        <f>'PRECIO DE MERCADO '!G11524</f>
        <v>291720</v>
      </c>
      <c r="E11524" s="145">
        <f t="shared" si="180"/>
        <v>271399.01130907499</v>
      </c>
    </row>
    <row r="11525" spans="1:5" ht="15.75" x14ac:dyDescent="0.25">
      <c r="A11525" s="15"/>
      <c r="B11525" s="100" t="s">
        <v>841</v>
      </c>
      <c r="C11525" s="121">
        <f>'PRECIO HISTORICO'!D11525</f>
        <v>251078.02261814999</v>
      </c>
      <c r="D11525" s="148">
        <f>'PRECIO DE MERCADO '!G11525</f>
        <v>291720</v>
      </c>
      <c r="E11525" s="145">
        <f t="shared" si="180"/>
        <v>271399.01130907499</v>
      </c>
    </row>
    <row r="11526" spans="1:5" ht="15.75" x14ac:dyDescent="0.25">
      <c r="A11526" s="15"/>
      <c r="B11526" s="100" t="s">
        <v>1578</v>
      </c>
      <c r="C11526" s="121">
        <f>'PRECIO HISTORICO'!D11526</f>
        <v>270416.40050424996</v>
      </c>
      <c r="D11526" s="148">
        <f>'PRECIO DE MERCADO '!G11526</f>
        <v>314160</v>
      </c>
      <c r="E11526" s="145">
        <f t="shared" si="180"/>
        <v>292288.20025212498</v>
      </c>
    </row>
    <row r="11527" spans="1:5" ht="15.75" x14ac:dyDescent="0.25">
      <c r="A11527" s="15"/>
      <c r="B11527" s="100" t="s">
        <v>288</v>
      </c>
      <c r="C11527" s="121">
        <f>'PRECIO HISTORICO'!D11527</f>
        <v>251078.02261814999</v>
      </c>
      <c r="D11527" s="148">
        <f>'PRECIO DE MERCADO '!G11527</f>
        <v>291720</v>
      </c>
      <c r="E11527" s="145">
        <f t="shared" si="180"/>
        <v>271399.01130907499</v>
      </c>
    </row>
    <row r="11528" spans="1:5" ht="15.75" x14ac:dyDescent="0.25">
      <c r="A11528" s="15"/>
      <c r="B11528" s="100" t="s">
        <v>3985</v>
      </c>
      <c r="C11528" s="121">
        <f>'PRECIO HISTORICO'!D11528</f>
        <v>927530.56129370001</v>
      </c>
      <c r="D11528" s="148">
        <f>'PRECIO DE MERCADO '!G11528</f>
        <v>1077800</v>
      </c>
      <c r="E11528" s="145">
        <f t="shared" si="180"/>
        <v>1002665.28064685</v>
      </c>
    </row>
    <row r="11529" spans="1:5" ht="15.75" x14ac:dyDescent="0.25">
      <c r="A11529" s="15"/>
      <c r="B11529" s="100" t="s">
        <v>3986</v>
      </c>
      <c r="C11529" s="121">
        <f>'PRECIO HISTORICO'!D11529</f>
        <v>927530.56129370001</v>
      </c>
      <c r="D11529" s="148">
        <f>'PRECIO DE MERCADO '!G11529</f>
        <v>1077800</v>
      </c>
      <c r="E11529" s="145">
        <f t="shared" si="180"/>
        <v>1002665.28064685</v>
      </c>
    </row>
    <row r="11530" spans="1:5" ht="15.75" x14ac:dyDescent="0.25">
      <c r="A11530" s="15"/>
      <c r="B11530" s="100" t="s">
        <v>3987</v>
      </c>
      <c r="C11530" s="121">
        <f>'PRECIO HISTORICO'!D11530</f>
        <v>81937.126953499988</v>
      </c>
      <c r="D11530" s="148">
        <f>'PRECIO DE MERCADO '!G11530</f>
        <v>95200</v>
      </c>
      <c r="E11530" s="145">
        <f t="shared" si="180"/>
        <v>88568.563476749987</v>
      </c>
    </row>
    <row r="11531" spans="1:5" ht="15.75" x14ac:dyDescent="0.25">
      <c r="A11531" s="15"/>
      <c r="B11531" s="100" t="s">
        <v>844</v>
      </c>
      <c r="C11531" s="121">
        <f>'PRECIO HISTORICO'!D11531</f>
        <v>81937.126953499988</v>
      </c>
      <c r="D11531" s="148">
        <f>'PRECIO DE MERCADO '!G11531</f>
        <v>95200</v>
      </c>
      <c r="E11531" s="145">
        <f t="shared" si="180"/>
        <v>88568.563476749987</v>
      </c>
    </row>
    <row r="11532" spans="1:5" ht="15.75" x14ac:dyDescent="0.25">
      <c r="A11532" s="15"/>
      <c r="B11532" s="100" t="s">
        <v>292</v>
      </c>
      <c r="C11532" s="121">
        <f>'PRECIO HISTORICO'!D11532</f>
        <v>81937.126953499988</v>
      </c>
      <c r="D11532" s="148">
        <f>'PRECIO DE MERCADO '!G11532</f>
        <v>95200</v>
      </c>
      <c r="E11532" s="145">
        <f t="shared" si="180"/>
        <v>88568.563476749987</v>
      </c>
    </row>
    <row r="11533" spans="1:5" ht="15.75" x14ac:dyDescent="0.25">
      <c r="A11533" s="15"/>
      <c r="B11533" s="100" t="s">
        <v>845</v>
      </c>
      <c r="C11533" s="121">
        <f>'PRECIO HISTORICO'!D11533</f>
        <v>861374.62832330004</v>
      </c>
      <c r="D11533" s="148">
        <f>'PRECIO DE MERCADO '!G11533</f>
        <v>1000960</v>
      </c>
      <c r="E11533" s="145">
        <f t="shared" si="180"/>
        <v>931167.31416165002</v>
      </c>
    </row>
    <row r="11534" spans="1:5" ht="15.75" x14ac:dyDescent="0.25">
      <c r="A11534" s="15"/>
      <c r="B11534" s="100" t="s">
        <v>3988</v>
      </c>
      <c r="C11534" s="121">
        <f>'PRECIO HISTORICO'!D11534</f>
        <v>870819.03154155007</v>
      </c>
      <c r="D11534" s="148">
        <f>'PRECIO DE MERCADO '!G11534</f>
        <v>1011840</v>
      </c>
      <c r="E11534" s="145">
        <f t="shared" si="180"/>
        <v>941329.51577077503</v>
      </c>
    </row>
    <row r="11535" spans="1:5" ht="15.75" x14ac:dyDescent="0.25">
      <c r="A11535" s="15"/>
      <c r="B11535" s="100" t="s">
        <v>3989</v>
      </c>
      <c r="C11535" s="121">
        <f>'PRECIO HISTORICO'!D11535</f>
        <v>843909.03920960007</v>
      </c>
      <c r="D11535" s="148">
        <f>'PRECIO DE MERCADO '!G11535</f>
        <v>980560</v>
      </c>
      <c r="E11535" s="145">
        <f t="shared" si="180"/>
        <v>912234.51960480004</v>
      </c>
    </row>
    <row r="11536" spans="1:5" ht="15.75" x14ac:dyDescent="0.25">
      <c r="A11536" s="15"/>
      <c r="B11536" s="100" t="s">
        <v>3990</v>
      </c>
      <c r="C11536" s="121">
        <f>'PRECIO HISTORICO'!D11536</f>
        <v>843909.03920960007</v>
      </c>
      <c r="D11536" s="148">
        <f>'PRECIO DE MERCADO '!G11536</f>
        <v>980560</v>
      </c>
      <c r="E11536" s="145">
        <f t="shared" si="180"/>
        <v>912234.51960480004</v>
      </c>
    </row>
    <row r="11537" spans="1:5" ht="15.75" x14ac:dyDescent="0.25">
      <c r="A11537" s="15"/>
      <c r="B11537" s="100" t="s">
        <v>295</v>
      </c>
      <c r="C11537" s="121">
        <f>'PRECIO HISTORICO'!D11537</f>
        <v>843909.03920960007</v>
      </c>
      <c r="D11537" s="148">
        <f>'PRECIO DE MERCADO '!G11537</f>
        <v>980560</v>
      </c>
      <c r="E11537" s="145">
        <f t="shared" si="180"/>
        <v>912234.51960480004</v>
      </c>
    </row>
    <row r="11538" spans="1:5" ht="15.75" x14ac:dyDescent="0.25">
      <c r="A11538" s="15"/>
      <c r="B11538" s="100" t="s">
        <v>846</v>
      </c>
      <c r="C11538" s="121">
        <f>'PRECIO HISTORICO'!D11538</f>
        <v>870819.03154155007</v>
      </c>
      <c r="D11538" s="148">
        <f>'PRECIO DE MERCADO '!G11538</f>
        <v>1011840</v>
      </c>
      <c r="E11538" s="145">
        <f t="shared" si="180"/>
        <v>941329.51577077503</v>
      </c>
    </row>
    <row r="11539" spans="1:5" ht="15.75" x14ac:dyDescent="0.25">
      <c r="A11539" s="15"/>
      <c r="B11539" s="100" t="s">
        <v>3991</v>
      </c>
      <c r="C11539" s="121">
        <f>'PRECIO HISTORICO'!D11539</f>
        <v>870819.03154155007</v>
      </c>
      <c r="D11539" s="148">
        <f>'PRECIO DE MERCADO '!G11539</f>
        <v>1011840</v>
      </c>
      <c r="E11539" s="145">
        <f t="shared" si="180"/>
        <v>941329.51577077503</v>
      </c>
    </row>
    <row r="11540" spans="1:5" ht="15.75" x14ac:dyDescent="0.25">
      <c r="A11540" s="15"/>
      <c r="B11540" s="100" t="s">
        <v>3992</v>
      </c>
      <c r="C11540" s="121">
        <f>'PRECIO HISTORICO'!D11540</f>
        <v>203247.87049839998</v>
      </c>
      <c r="D11540" s="148">
        <f>'PRECIO DE MERCADO '!G11540</f>
        <v>235960</v>
      </c>
      <c r="E11540" s="145">
        <f t="shared" si="180"/>
        <v>219603.93524919997</v>
      </c>
    </row>
    <row r="11541" spans="1:5" ht="15.75" x14ac:dyDescent="0.25">
      <c r="A11541" s="15"/>
      <c r="B11541" s="100" t="s">
        <v>3993</v>
      </c>
      <c r="C11541" s="121">
        <f>'PRECIO HISTORICO'!D11541</f>
        <v>52656.556989399993</v>
      </c>
      <c r="D11541" s="148">
        <f>'PRECIO DE MERCADO '!G11541</f>
        <v>61200</v>
      </c>
      <c r="E11541" s="145">
        <f t="shared" si="180"/>
        <v>56928.278494699996</v>
      </c>
    </row>
    <row r="11542" spans="1:5" ht="15.75" x14ac:dyDescent="0.25">
      <c r="A11542" s="15"/>
      <c r="B11542" s="100" t="s">
        <v>847</v>
      </c>
      <c r="C11542" s="121">
        <f>'PRECIO HISTORICO'!D11542</f>
        <v>624405.16840065003</v>
      </c>
      <c r="D11542" s="148">
        <f>'PRECIO DE MERCADO '!G11542</f>
        <v>725560</v>
      </c>
      <c r="E11542" s="145">
        <f t="shared" si="180"/>
        <v>674982.58420032496</v>
      </c>
    </row>
    <row r="11543" spans="1:5" ht="38.25" x14ac:dyDescent="0.25">
      <c r="A11543" s="13" t="s">
        <v>0</v>
      </c>
      <c r="B11543" s="101" t="s">
        <v>851</v>
      </c>
      <c r="C11543" s="124" t="s">
        <v>4332</v>
      </c>
      <c r="D11543" s="146" t="s">
        <v>4328</v>
      </c>
      <c r="E11543" s="144" t="s">
        <v>4327</v>
      </c>
    </row>
    <row r="11544" spans="1:5" ht="15.75" x14ac:dyDescent="0.25">
      <c r="A11544" s="13"/>
      <c r="B11544" s="102" t="s">
        <v>3</v>
      </c>
      <c r="C11544" s="119"/>
      <c r="D11544" s="147"/>
      <c r="E11544" s="143"/>
    </row>
    <row r="11545" spans="1:5" ht="15.75" x14ac:dyDescent="0.25">
      <c r="A11545" s="13">
        <v>5</v>
      </c>
      <c r="B11545" s="104" t="s">
        <v>852</v>
      </c>
      <c r="C11545" s="120"/>
      <c r="D11545" s="147"/>
      <c r="E11545" s="143"/>
    </row>
    <row r="11546" spans="1:5" ht="15.75" x14ac:dyDescent="0.25">
      <c r="A11546" s="14"/>
      <c r="B11546" s="100" t="s">
        <v>853</v>
      </c>
      <c r="C11546" s="121">
        <f>'PRECIO HISTORICO'!D11546</f>
        <v>111130.98400495001</v>
      </c>
      <c r="D11546" s="148">
        <f>'PRECIO DE MERCADO '!G11546</f>
        <v>129200</v>
      </c>
      <c r="E11546" s="145">
        <f t="shared" si="180"/>
        <v>120165.492002475</v>
      </c>
    </row>
    <row r="11547" spans="1:5" ht="15.75" x14ac:dyDescent="0.25">
      <c r="A11547" s="14"/>
      <c r="B11547" s="100" t="s">
        <v>78</v>
      </c>
      <c r="C11547" s="121">
        <f>'PRECIO HISTORICO'!D11547</f>
        <v>93556.225471800019</v>
      </c>
      <c r="D11547" s="148">
        <f>'PRECIO DE MERCADO '!G11547</f>
        <v>108800</v>
      </c>
      <c r="E11547" s="145">
        <f t="shared" si="180"/>
        <v>101178.11273590001</v>
      </c>
    </row>
    <row r="11548" spans="1:5" ht="15.75" x14ac:dyDescent="0.25">
      <c r="A11548" s="14"/>
      <c r="B11548" s="100" t="s">
        <v>855</v>
      </c>
      <c r="C11548" s="121">
        <f>'PRECIO HISTORICO'!D11548</f>
        <v>1327755.4095396497</v>
      </c>
      <c r="D11548" s="148">
        <f>'PRECIO DE MERCADO '!G11548</f>
        <v>1542920</v>
      </c>
      <c r="E11548" s="145">
        <f t="shared" si="180"/>
        <v>1435337.7047698249</v>
      </c>
    </row>
    <row r="11549" spans="1:5" ht="15.75" x14ac:dyDescent="0.25">
      <c r="A11549" s="14"/>
      <c r="B11549" s="100" t="s">
        <v>3994</v>
      </c>
      <c r="C11549" s="121">
        <f>'PRECIO HISTORICO'!D11549</f>
        <v>421288.25912355003</v>
      </c>
      <c r="D11549" s="148">
        <f>'PRECIO DE MERCADO '!G11549</f>
        <v>489600</v>
      </c>
      <c r="E11549" s="145">
        <f t="shared" si="180"/>
        <v>455444.12956177501</v>
      </c>
    </row>
    <row r="11550" spans="1:5" ht="15.75" x14ac:dyDescent="0.25">
      <c r="A11550" s="14"/>
      <c r="B11550" s="103" t="s">
        <v>857</v>
      </c>
      <c r="C11550" s="121">
        <f>'PRECIO HISTORICO'!D11550</f>
        <v>814541.53635854996</v>
      </c>
      <c r="D11550" s="148">
        <f>'PRECIO DE MERCADO '!G11550</f>
        <v>946560</v>
      </c>
      <c r="E11550" s="145">
        <f t="shared" si="180"/>
        <v>880550.76817927498</v>
      </c>
    </row>
    <row r="11551" spans="1:5" ht="15.75" x14ac:dyDescent="0.25">
      <c r="A11551" s="14"/>
      <c r="B11551" s="100" t="s">
        <v>858</v>
      </c>
      <c r="C11551" s="121">
        <f>'PRECIO HISTORICO'!D11551</f>
        <v>1807022.9321644499</v>
      </c>
      <c r="D11551" s="148">
        <f>'PRECIO DE MERCADO '!G11551</f>
        <v>2099840</v>
      </c>
      <c r="E11551" s="145">
        <f t="shared" si="180"/>
        <v>1953431.4660822251</v>
      </c>
    </row>
    <row r="11552" spans="1:5" ht="15.75" x14ac:dyDescent="0.25">
      <c r="A11552" s="14"/>
      <c r="B11552" s="100" t="s">
        <v>3995</v>
      </c>
      <c r="C11552" s="121">
        <f>'PRECIO HISTORICO'!D11552</f>
        <v>2382993.9215628002</v>
      </c>
      <c r="D11552" s="148">
        <f>'PRECIO DE MERCADO '!G11552</f>
        <v>2768960</v>
      </c>
      <c r="E11552" s="145">
        <f t="shared" si="180"/>
        <v>2575976.9607814001</v>
      </c>
    </row>
    <row r="11553" spans="1:5" ht="15.75" x14ac:dyDescent="0.25">
      <c r="A11553" s="14"/>
      <c r="B11553" s="100" t="s">
        <v>861</v>
      </c>
      <c r="C11553" s="121">
        <f>'PRECIO HISTORICO'!D11553</f>
        <v>1607634.5141674997</v>
      </c>
      <c r="D11553" s="148">
        <f>'PRECIO DE MERCADO '!G11553</f>
        <v>1867960</v>
      </c>
      <c r="E11553" s="145">
        <f t="shared" ref="E11553:E11616" si="181">AVERAGE(C11553:D11553)</f>
        <v>1737797.2570837499</v>
      </c>
    </row>
    <row r="11554" spans="1:5" ht="15.75" x14ac:dyDescent="0.25">
      <c r="A11554" s="14"/>
      <c r="B11554" s="103" t="s">
        <v>3996</v>
      </c>
      <c r="C11554" s="121">
        <f>'PRECIO HISTORICO'!D11554</f>
        <v>929412.67028155003</v>
      </c>
      <c r="D11554" s="148">
        <f>'PRECIO DE MERCADO '!G11554</f>
        <v>1079840</v>
      </c>
      <c r="E11554" s="145">
        <f t="shared" si="181"/>
        <v>1004626.335140775</v>
      </c>
    </row>
    <row r="11555" spans="1:5" ht="15.75" x14ac:dyDescent="0.25">
      <c r="A11555" s="14"/>
      <c r="B11555" s="100" t="s">
        <v>3997</v>
      </c>
      <c r="C11555" s="121">
        <f>'PRECIO HISTORICO'!D11555</f>
        <v>271058.47337660001</v>
      </c>
      <c r="D11555" s="148">
        <f>'PRECIO DE MERCADO '!G11555</f>
        <v>314840</v>
      </c>
      <c r="E11555" s="145">
        <f t="shared" si="181"/>
        <v>292949.23668830004</v>
      </c>
    </row>
    <row r="11556" spans="1:5" ht="15.75" x14ac:dyDescent="0.25">
      <c r="A11556" s="14"/>
      <c r="B11556" s="103" t="s">
        <v>3998</v>
      </c>
      <c r="C11556" s="121">
        <f>'PRECIO HISTORICO'!D11556</f>
        <v>244270.46635809998</v>
      </c>
      <c r="D11556" s="148">
        <f>'PRECIO DE MERCADO '!G11556</f>
        <v>283560</v>
      </c>
      <c r="E11556" s="145">
        <f t="shared" si="181"/>
        <v>263915.23317904997</v>
      </c>
    </row>
    <row r="11557" spans="1:5" ht="15.75" x14ac:dyDescent="0.25">
      <c r="A11557" s="14"/>
      <c r="B11557" s="100" t="s">
        <v>868</v>
      </c>
      <c r="C11557" s="121">
        <f>'PRECIO HISTORICO'!D11557</f>
        <v>282033.52881794999</v>
      </c>
      <c r="D11557" s="148">
        <f>'PRECIO DE MERCADO '!G11557</f>
        <v>327760</v>
      </c>
      <c r="E11557" s="145">
        <f t="shared" si="181"/>
        <v>304896.76440897502</v>
      </c>
    </row>
    <row r="11558" spans="1:5" ht="15.75" x14ac:dyDescent="0.25">
      <c r="A11558" s="14"/>
      <c r="B11558" s="100" t="s">
        <v>869</v>
      </c>
      <c r="C11558" s="121">
        <f>'PRECIO HISTORICO'!D11558</f>
        <v>302950.54679890006</v>
      </c>
      <c r="D11558" s="148">
        <f>'PRECIO DE MERCADO '!G11558</f>
        <v>352240</v>
      </c>
      <c r="E11558" s="145">
        <f t="shared" si="181"/>
        <v>327595.27339945</v>
      </c>
    </row>
    <row r="11559" spans="1:5" ht="15.75" x14ac:dyDescent="0.25">
      <c r="A11559" s="14"/>
      <c r="B11559" s="100" t="s">
        <v>870</v>
      </c>
      <c r="C11559" s="121">
        <f>'PRECIO HISTORICO'!D11559</f>
        <v>306763.68036404997</v>
      </c>
      <c r="D11559" s="148">
        <f>'PRECIO DE MERCADO '!G11559</f>
        <v>356320</v>
      </c>
      <c r="E11559" s="145">
        <f t="shared" si="181"/>
        <v>331541.84018202499</v>
      </c>
    </row>
    <row r="11560" spans="1:5" ht="15.75" x14ac:dyDescent="0.25">
      <c r="A11560" s="14"/>
      <c r="B11560" s="100" t="s">
        <v>3999</v>
      </c>
      <c r="C11560" s="121">
        <f>'PRECIO HISTORICO'!D11560</f>
        <v>304949.03175555001</v>
      </c>
      <c r="D11560" s="148">
        <f>'PRECIO DE MERCADO '!G11560</f>
        <v>354280</v>
      </c>
      <c r="E11560" s="145">
        <f t="shared" si="181"/>
        <v>329614.51587777503</v>
      </c>
    </row>
    <row r="11561" spans="1:5" ht="15.75" x14ac:dyDescent="0.25">
      <c r="A11561" s="14"/>
      <c r="B11561" s="100" t="s">
        <v>4000</v>
      </c>
      <c r="C11561" s="121">
        <f>'PRECIO HISTORICO'!D11561</f>
        <v>304949.03175555001</v>
      </c>
      <c r="D11561" s="148">
        <f>'PRECIO DE MERCADO '!G11561</f>
        <v>354280</v>
      </c>
      <c r="E11561" s="145">
        <f t="shared" si="181"/>
        <v>329614.51587777503</v>
      </c>
    </row>
    <row r="11562" spans="1:5" ht="15.75" x14ac:dyDescent="0.25">
      <c r="A11562" s="14"/>
      <c r="B11562" s="100" t="s">
        <v>873</v>
      </c>
      <c r="C11562" s="121">
        <f>'PRECIO HISTORICO'!D11562</f>
        <v>286694.26912944997</v>
      </c>
      <c r="D11562" s="148">
        <f>'PRECIO DE MERCADO '!G11562</f>
        <v>333200</v>
      </c>
      <c r="E11562" s="145">
        <f t="shared" si="181"/>
        <v>309947.13456472498</v>
      </c>
    </row>
    <row r="11563" spans="1:5" ht="15.75" x14ac:dyDescent="0.25">
      <c r="A11563" s="14"/>
      <c r="B11563" s="100" t="s">
        <v>389</v>
      </c>
      <c r="C11563" s="121">
        <f>'PRECIO HISTORICO'!D11563</f>
        <v>81961.424549549993</v>
      </c>
      <c r="D11563" s="148">
        <f>'PRECIO DE MERCADO '!G11563</f>
        <v>95200</v>
      </c>
      <c r="E11563" s="145">
        <f t="shared" si="181"/>
        <v>88580.712274774996</v>
      </c>
    </row>
    <row r="11564" spans="1:5" ht="15.75" x14ac:dyDescent="0.25">
      <c r="A11564" s="14"/>
      <c r="B11564" s="100" t="s">
        <v>4001</v>
      </c>
      <c r="C11564" s="121">
        <f>'PRECIO HISTORICO'!D11564</f>
        <v>81961.424549549993</v>
      </c>
      <c r="D11564" s="148">
        <f>'PRECIO DE MERCADO '!G11564</f>
        <v>95200</v>
      </c>
      <c r="E11564" s="145">
        <f t="shared" si="181"/>
        <v>88580.712274774996</v>
      </c>
    </row>
    <row r="11565" spans="1:5" ht="15.75" x14ac:dyDescent="0.25">
      <c r="A11565" s="14"/>
      <c r="B11565" s="100" t="s">
        <v>2044</v>
      </c>
      <c r="C11565" s="121">
        <f>'PRECIO HISTORICO'!D11565</f>
        <v>81961.424549549993</v>
      </c>
      <c r="D11565" s="148">
        <f>'PRECIO DE MERCADO '!G11565</f>
        <v>95200</v>
      </c>
      <c r="E11565" s="145">
        <f t="shared" si="181"/>
        <v>88580.712274774996</v>
      </c>
    </row>
    <row r="11566" spans="1:5" ht="15.75" x14ac:dyDescent="0.25">
      <c r="A11566" s="14"/>
      <c r="B11566" s="100" t="s">
        <v>874</v>
      </c>
      <c r="C11566" s="121">
        <f>'PRECIO HISTORICO'!D11566</f>
        <v>127128.60878900001</v>
      </c>
      <c r="D11566" s="148">
        <f>'PRECIO DE MERCADO '!G11566</f>
        <v>147560</v>
      </c>
      <c r="E11566" s="145">
        <f t="shared" si="181"/>
        <v>137344.30439450001</v>
      </c>
    </row>
    <row r="11567" spans="1:5" ht="15.75" x14ac:dyDescent="0.25">
      <c r="A11567" s="14"/>
      <c r="B11567" s="100" t="s">
        <v>4002</v>
      </c>
      <c r="C11567" s="121">
        <f>'PRECIO HISTORICO'!D11567</f>
        <v>861374.62832330004</v>
      </c>
      <c r="D11567" s="148">
        <f>'PRECIO DE MERCADO '!G11567</f>
        <v>1000960</v>
      </c>
      <c r="E11567" s="145">
        <f t="shared" si="181"/>
        <v>931167.31416165002</v>
      </c>
    </row>
    <row r="11568" spans="1:5" ht="15.75" x14ac:dyDescent="0.25">
      <c r="A11568" s="14"/>
      <c r="B11568" s="103" t="s">
        <v>4003</v>
      </c>
      <c r="C11568" s="121">
        <f>'PRECIO HISTORICO'!D11568</f>
        <v>312416.53619084996</v>
      </c>
      <c r="D11568" s="148">
        <f>'PRECIO DE MERCADO '!G11568</f>
        <v>363120</v>
      </c>
      <c r="E11568" s="145">
        <f t="shared" si="181"/>
        <v>337768.26809542498</v>
      </c>
    </row>
    <row r="11569" spans="1:5" ht="15.75" x14ac:dyDescent="0.25">
      <c r="A11569" s="14"/>
      <c r="B11569" s="103" t="s">
        <v>4004</v>
      </c>
      <c r="C11569" s="121">
        <f>'PRECIO HISTORICO'!D11569</f>
        <v>312416.53619084996</v>
      </c>
      <c r="D11569" s="148">
        <f>'PRECIO DE MERCADO '!G11569</f>
        <v>363120</v>
      </c>
      <c r="E11569" s="145">
        <f t="shared" si="181"/>
        <v>337768.26809542498</v>
      </c>
    </row>
    <row r="11570" spans="1:5" ht="15.75" x14ac:dyDescent="0.25">
      <c r="A11570" s="14"/>
      <c r="B11570" s="103" t="s">
        <v>4005</v>
      </c>
      <c r="C11570" s="121">
        <f>'PRECIO HISTORICO'!D11570</f>
        <v>367475.26103469997</v>
      </c>
      <c r="D11570" s="148">
        <f>'PRECIO DE MERCADO '!G11570</f>
        <v>427040</v>
      </c>
      <c r="E11570" s="145">
        <f t="shared" si="181"/>
        <v>397257.63051734999</v>
      </c>
    </row>
    <row r="11571" spans="1:5" ht="15.75" x14ac:dyDescent="0.25">
      <c r="A11571" s="14"/>
      <c r="B11571" s="103" t="s">
        <v>876</v>
      </c>
      <c r="C11571" s="121">
        <f>'PRECIO HISTORICO'!D11571</f>
        <v>172190.46837720001</v>
      </c>
      <c r="D11571" s="148">
        <f>'PRECIO DE MERCADO '!G11571</f>
        <v>199920</v>
      </c>
      <c r="E11571" s="145">
        <f t="shared" si="181"/>
        <v>186055.23418860001</v>
      </c>
    </row>
    <row r="11572" spans="1:5" ht="15.75" x14ac:dyDescent="0.25">
      <c r="A11572" s="14"/>
      <c r="B11572" s="100" t="s">
        <v>880</v>
      </c>
      <c r="C11572" s="121">
        <f>'PRECIO HISTORICO'!D11572</f>
        <v>1114325.4349318002</v>
      </c>
      <c r="D11572" s="148">
        <f>'PRECIO DE MERCADO '!G11572</f>
        <v>1294720</v>
      </c>
      <c r="E11572" s="145">
        <f t="shared" si="181"/>
        <v>1204522.7174659001</v>
      </c>
    </row>
    <row r="11573" spans="1:5" ht="15.75" x14ac:dyDescent="0.25">
      <c r="A11573" s="14"/>
      <c r="B11573" s="100" t="s">
        <v>881</v>
      </c>
      <c r="C11573" s="121">
        <f>'PRECIO HISTORICO'!D11573</f>
        <v>539645.07573794993</v>
      </c>
      <c r="D11573" s="148">
        <f>'PRECIO DE MERCADO '!G11573</f>
        <v>626960</v>
      </c>
      <c r="E11573" s="145">
        <f t="shared" si="181"/>
        <v>583302.53786897496</v>
      </c>
    </row>
    <row r="11574" spans="1:5" ht="15.75" x14ac:dyDescent="0.25">
      <c r="A11574" s="14"/>
      <c r="B11574" s="100" t="s">
        <v>882</v>
      </c>
      <c r="C11574" s="121">
        <f>'PRECIO HISTORICO'!D11574</f>
        <v>407303.66629224998</v>
      </c>
      <c r="D11574" s="148">
        <f>'PRECIO DE MERCADO '!G11574</f>
        <v>473280</v>
      </c>
      <c r="E11574" s="145">
        <f t="shared" si="181"/>
        <v>440291.83314612496</v>
      </c>
    </row>
    <row r="11575" spans="1:5" ht="15.75" x14ac:dyDescent="0.25">
      <c r="A11575" s="14"/>
      <c r="B11575" s="100" t="s">
        <v>883</v>
      </c>
      <c r="C11575" s="121">
        <f>'PRECIO HISTORICO'!D11575</f>
        <v>843909.03920960007</v>
      </c>
      <c r="D11575" s="148">
        <f>'PRECIO DE MERCADO '!G11575</f>
        <v>980560</v>
      </c>
      <c r="E11575" s="145">
        <f t="shared" si="181"/>
        <v>912234.51960480004</v>
      </c>
    </row>
    <row r="11576" spans="1:5" ht="15.75" x14ac:dyDescent="0.25">
      <c r="A11576" s="14"/>
      <c r="B11576" s="100" t="s">
        <v>1252</v>
      </c>
      <c r="C11576" s="121">
        <f>'PRECIO HISTORICO'!D11576</f>
        <v>843909.03920960007</v>
      </c>
      <c r="D11576" s="148">
        <f>'PRECIO DE MERCADO '!G11576</f>
        <v>980560</v>
      </c>
      <c r="E11576" s="145">
        <f t="shared" si="181"/>
        <v>912234.51960480004</v>
      </c>
    </row>
    <row r="11577" spans="1:5" ht="15.75" x14ac:dyDescent="0.25">
      <c r="A11577" s="14"/>
      <c r="B11577" s="100" t="s">
        <v>72</v>
      </c>
      <c r="C11577" s="121">
        <f>'PRECIO HISTORICO'!D11577</f>
        <v>843909.03920960007</v>
      </c>
      <c r="D11577" s="148">
        <f>'PRECIO DE MERCADO '!G11577</f>
        <v>980560</v>
      </c>
      <c r="E11577" s="145">
        <f t="shared" si="181"/>
        <v>912234.51960480004</v>
      </c>
    </row>
    <row r="11578" spans="1:5" ht="15.75" x14ac:dyDescent="0.25">
      <c r="A11578" s="14"/>
      <c r="B11578" s="100" t="s">
        <v>58</v>
      </c>
      <c r="C11578" s="121">
        <f>'PRECIO HISTORICO'!D11578</f>
        <v>1012433.4555334999</v>
      </c>
      <c r="D11578" s="148">
        <f>'PRECIO DE MERCADO '!G11578</f>
        <v>1176400</v>
      </c>
      <c r="E11578" s="145">
        <f t="shared" si="181"/>
        <v>1094416.7277667499</v>
      </c>
    </row>
    <row r="11579" spans="1:5" ht="15.75" x14ac:dyDescent="0.25">
      <c r="A11579" s="14"/>
      <c r="B11579" s="100" t="s">
        <v>4006</v>
      </c>
      <c r="C11579" s="121">
        <f>'PRECIO HISTORICO'!D11579</f>
        <v>81937.126953499988</v>
      </c>
      <c r="D11579" s="148">
        <f>'PRECIO DE MERCADO '!G11579</f>
        <v>95200</v>
      </c>
      <c r="E11579" s="145">
        <f t="shared" si="181"/>
        <v>88568.563476749987</v>
      </c>
    </row>
    <row r="11580" spans="1:5" ht="15.75" x14ac:dyDescent="0.25">
      <c r="A11580" s="14"/>
      <c r="B11580" s="100" t="s">
        <v>4007</v>
      </c>
      <c r="C11580" s="121">
        <f>'PRECIO HISTORICO'!D11580</f>
        <v>870819.03154155007</v>
      </c>
      <c r="D11580" s="148">
        <f>'PRECIO DE MERCADO '!G11580</f>
        <v>1011840</v>
      </c>
      <c r="E11580" s="145">
        <f t="shared" si="181"/>
        <v>941329.51577077503</v>
      </c>
    </row>
    <row r="11581" spans="1:5" ht="15.75" x14ac:dyDescent="0.25">
      <c r="A11581" s="14"/>
      <c r="B11581" s="100" t="s">
        <v>4008</v>
      </c>
      <c r="C11581" s="121">
        <f>'PRECIO HISTORICO'!D11581</f>
        <v>870819.03154155007</v>
      </c>
      <c r="D11581" s="148">
        <f>'PRECIO DE MERCADO '!G11581</f>
        <v>1011840</v>
      </c>
      <c r="E11581" s="145">
        <f t="shared" si="181"/>
        <v>941329.51577077503</v>
      </c>
    </row>
    <row r="11582" spans="1:5" ht="15.75" x14ac:dyDescent="0.25">
      <c r="A11582" s="14"/>
      <c r="B11582" s="100" t="s">
        <v>4009</v>
      </c>
      <c r="C11582" s="121">
        <f>'PRECIO HISTORICO'!D11582</f>
        <v>380393.67874234996</v>
      </c>
      <c r="D11582" s="148">
        <f>'PRECIO DE MERCADO '!G11582</f>
        <v>442000</v>
      </c>
      <c r="E11582" s="145">
        <f t="shared" si="181"/>
        <v>411196.83937117498</v>
      </c>
    </row>
    <row r="11583" spans="1:5" ht="38.25" x14ac:dyDescent="0.25">
      <c r="A11583" s="13" t="s">
        <v>0</v>
      </c>
      <c r="B11583" s="101" t="s">
        <v>889</v>
      </c>
      <c r="C11583" s="124" t="s">
        <v>4332</v>
      </c>
      <c r="D11583" s="146" t="s">
        <v>4328</v>
      </c>
      <c r="E11583" s="144" t="s">
        <v>4327</v>
      </c>
    </row>
    <row r="11584" spans="1:5" ht="15.75" x14ac:dyDescent="0.25">
      <c r="A11584" s="13"/>
      <c r="B11584" s="102" t="s">
        <v>3</v>
      </c>
      <c r="C11584" s="119"/>
      <c r="D11584" s="147"/>
      <c r="E11584" s="143"/>
    </row>
    <row r="11585" spans="1:5" ht="15.75" x14ac:dyDescent="0.25">
      <c r="A11585" s="13">
        <v>6</v>
      </c>
      <c r="B11585" s="104" t="s">
        <v>4010</v>
      </c>
      <c r="C11585" s="120"/>
      <c r="D11585" s="147"/>
      <c r="E11585" s="143"/>
    </row>
    <row r="11586" spans="1:5" ht="15.75" x14ac:dyDescent="0.25">
      <c r="A11586" s="14"/>
      <c r="B11586" s="100" t="s">
        <v>891</v>
      </c>
      <c r="C11586" s="121">
        <f>'PRECIO HISTORICO'!D11586</f>
        <v>111130.98400495001</v>
      </c>
      <c r="D11586" s="148">
        <f>'PRECIO DE MERCADO '!G11586</f>
        <v>129200</v>
      </c>
      <c r="E11586" s="145">
        <f t="shared" si="181"/>
        <v>120165.492002475</v>
      </c>
    </row>
    <row r="11587" spans="1:5" ht="15.75" x14ac:dyDescent="0.25">
      <c r="A11587" s="14"/>
      <c r="B11587" s="103" t="s">
        <v>892</v>
      </c>
      <c r="C11587" s="121">
        <f>'PRECIO HISTORICO'!D11587</f>
        <v>607106.68324215</v>
      </c>
      <c r="D11587" s="148">
        <f>'PRECIO DE MERCADO '!G11587</f>
        <v>705160</v>
      </c>
      <c r="E11587" s="145">
        <f t="shared" si="181"/>
        <v>656133.34162107506</v>
      </c>
    </row>
    <row r="11588" spans="1:5" ht="15.75" x14ac:dyDescent="0.25">
      <c r="A11588" s="14"/>
      <c r="B11588" s="103" t="s">
        <v>4011</v>
      </c>
      <c r="C11588" s="121">
        <f>'PRECIO HISTORICO'!D11588</f>
        <v>304949.03175555001</v>
      </c>
      <c r="D11588" s="148">
        <f>'PRECIO DE MERCADO '!G11588</f>
        <v>354280</v>
      </c>
      <c r="E11588" s="145">
        <f t="shared" si="181"/>
        <v>329614.51587777503</v>
      </c>
    </row>
    <row r="11589" spans="1:5" ht="15.75" x14ac:dyDescent="0.25">
      <c r="A11589" s="14"/>
      <c r="B11589" s="103" t="s">
        <v>893</v>
      </c>
      <c r="C11589" s="121">
        <f>'PRECIO HISTORICO'!D11589</f>
        <v>304949.03175555001</v>
      </c>
      <c r="D11589" s="148">
        <f>'PRECIO DE MERCADO '!G11589</f>
        <v>354280</v>
      </c>
      <c r="E11589" s="145">
        <f t="shared" si="181"/>
        <v>329614.51587777503</v>
      </c>
    </row>
    <row r="11590" spans="1:5" ht="15.75" x14ac:dyDescent="0.25">
      <c r="A11590" s="14"/>
      <c r="B11590" s="103" t="s">
        <v>36</v>
      </c>
      <c r="C11590" s="121">
        <f>'PRECIO HISTORICO'!D11590</f>
        <v>281455.84624884999</v>
      </c>
      <c r="D11590" s="148">
        <f>'PRECIO DE MERCADO '!G11590</f>
        <v>327080</v>
      </c>
      <c r="E11590" s="145">
        <f t="shared" si="181"/>
        <v>304267.923124425</v>
      </c>
    </row>
    <row r="11591" spans="1:5" ht="15.75" x14ac:dyDescent="0.25">
      <c r="A11591" s="14"/>
      <c r="B11591" s="103" t="s">
        <v>894</v>
      </c>
      <c r="C11591" s="121">
        <f>'PRECIO HISTORICO'!D11591</f>
        <v>304949.03175555001</v>
      </c>
      <c r="D11591" s="148">
        <f>'PRECIO DE MERCADO '!G11591</f>
        <v>354280</v>
      </c>
      <c r="E11591" s="145">
        <f t="shared" si="181"/>
        <v>329614.51587777503</v>
      </c>
    </row>
    <row r="11592" spans="1:5" ht="15.75" x14ac:dyDescent="0.25">
      <c r="A11592" s="14"/>
      <c r="B11592" s="103" t="s">
        <v>895</v>
      </c>
      <c r="C11592" s="121">
        <f>'PRECIO HISTORICO'!D11592</f>
        <v>304949.03175555001</v>
      </c>
      <c r="D11592" s="148">
        <f>'PRECIO DE MERCADO '!G11592</f>
        <v>354280</v>
      </c>
      <c r="E11592" s="145">
        <f t="shared" si="181"/>
        <v>329614.51587777503</v>
      </c>
    </row>
    <row r="11593" spans="1:5" ht="15.75" x14ac:dyDescent="0.25">
      <c r="A11593" s="14"/>
      <c r="B11593" s="103" t="s">
        <v>896</v>
      </c>
      <c r="C11593" s="121">
        <f>'PRECIO HISTORICO'!D11593</f>
        <v>304949.03175555001</v>
      </c>
      <c r="D11593" s="148">
        <f>'PRECIO DE MERCADO '!G11593</f>
        <v>354280</v>
      </c>
      <c r="E11593" s="145">
        <f t="shared" si="181"/>
        <v>329614.51587777503</v>
      </c>
    </row>
    <row r="11594" spans="1:5" ht="15.75" x14ac:dyDescent="0.25">
      <c r="A11594" s="14"/>
      <c r="B11594" s="103" t="s">
        <v>897</v>
      </c>
      <c r="C11594" s="121">
        <f>'PRECIO HISTORICO'!D11594</f>
        <v>304949.03175555001</v>
      </c>
      <c r="D11594" s="148">
        <f>'PRECIO DE MERCADO '!G11594</f>
        <v>354280</v>
      </c>
      <c r="E11594" s="145">
        <f t="shared" si="181"/>
        <v>329614.51587777503</v>
      </c>
    </row>
    <row r="11595" spans="1:5" ht="15.75" x14ac:dyDescent="0.25">
      <c r="A11595" s="14"/>
      <c r="B11595" s="103" t="s">
        <v>898</v>
      </c>
      <c r="C11595" s="121">
        <f>'PRECIO HISTORICO'!D11595</f>
        <v>304949.03175555001</v>
      </c>
      <c r="D11595" s="148">
        <f>'PRECIO DE MERCADO '!G11595</f>
        <v>354280</v>
      </c>
      <c r="E11595" s="145">
        <f t="shared" si="181"/>
        <v>329614.51587777503</v>
      </c>
    </row>
    <row r="11596" spans="1:5" ht="15.75" x14ac:dyDescent="0.25">
      <c r="A11596" s="14"/>
      <c r="B11596" s="103" t="s">
        <v>899</v>
      </c>
      <c r="C11596" s="121">
        <f>'PRECIO HISTORICO'!D11596</f>
        <v>439550.0083247</v>
      </c>
      <c r="D11596" s="148">
        <f>'PRECIO DE MERCADO '!G11596</f>
        <v>510680</v>
      </c>
      <c r="E11596" s="145">
        <f t="shared" si="181"/>
        <v>475115.00416234997</v>
      </c>
    </row>
    <row r="11597" spans="1:5" ht="15.75" x14ac:dyDescent="0.25">
      <c r="A11597" s="14"/>
      <c r="B11597" s="103" t="s">
        <v>1608</v>
      </c>
      <c r="C11597" s="121">
        <f>'PRECIO HISTORICO'!D11597</f>
        <v>81961.424549549993</v>
      </c>
      <c r="D11597" s="148">
        <f>'PRECIO DE MERCADO '!G11597</f>
        <v>95200</v>
      </c>
      <c r="E11597" s="145">
        <f t="shared" si="181"/>
        <v>88580.712274774996</v>
      </c>
    </row>
    <row r="11598" spans="1:5" ht="15.75" x14ac:dyDescent="0.25">
      <c r="A11598" s="14"/>
      <c r="B11598" s="103" t="s">
        <v>900</v>
      </c>
      <c r="C11598" s="121">
        <f>'PRECIO HISTORICO'!D11598</f>
        <v>1012433.4555334999</v>
      </c>
      <c r="D11598" s="148">
        <f>'PRECIO DE MERCADO '!G11598</f>
        <v>1176400</v>
      </c>
      <c r="E11598" s="145">
        <f t="shared" si="181"/>
        <v>1094416.7277667499</v>
      </c>
    </row>
    <row r="11599" spans="1:5" ht="15.75" x14ac:dyDescent="0.25">
      <c r="A11599" s="14"/>
      <c r="B11599" s="103" t="s">
        <v>901</v>
      </c>
      <c r="C11599" s="121">
        <f>'PRECIO HISTORICO'!D11599</f>
        <v>380393.67874234996</v>
      </c>
      <c r="D11599" s="148">
        <f>'PRECIO DE MERCADO '!G11599</f>
        <v>442000</v>
      </c>
      <c r="E11599" s="145">
        <f t="shared" si="181"/>
        <v>411196.83937117498</v>
      </c>
    </row>
    <row r="11600" spans="1:5" ht="38.25" x14ac:dyDescent="0.25">
      <c r="A11600" s="13" t="s">
        <v>0</v>
      </c>
      <c r="B11600" s="101" t="s">
        <v>66</v>
      </c>
      <c r="C11600" s="124" t="s">
        <v>4332</v>
      </c>
      <c r="D11600" s="146" t="s">
        <v>4328</v>
      </c>
      <c r="E11600" s="144" t="s">
        <v>4327</v>
      </c>
    </row>
    <row r="11601" spans="1:5" ht="15.75" x14ac:dyDescent="0.25">
      <c r="A11601" s="13"/>
      <c r="B11601" s="102" t="s">
        <v>3</v>
      </c>
      <c r="C11601" s="119"/>
      <c r="D11601" s="147"/>
      <c r="E11601" s="143"/>
    </row>
    <row r="11602" spans="1:5" ht="15.75" x14ac:dyDescent="0.25">
      <c r="A11602" s="13">
        <v>7</v>
      </c>
      <c r="B11602" s="104" t="s">
        <v>1579</v>
      </c>
      <c r="C11602" s="120"/>
      <c r="D11602" s="147"/>
      <c r="E11602" s="143"/>
    </row>
    <row r="11603" spans="1:5" ht="15.75" x14ac:dyDescent="0.25">
      <c r="A11603" s="14"/>
      <c r="B11603" s="100" t="s">
        <v>372</v>
      </c>
      <c r="C11603" s="121">
        <f>'PRECIO HISTORICO'!D11603</f>
        <v>81937.126953499988</v>
      </c>
      <c r="D11603" s="148">
        <f>'PRECIO DE MERCADO '!G11603</f>
        <v>95200</v>
      </c>
      <c r="E11603" s="145">
        <f t="shared" si="181"/>
        <v>88568.563476749987</v>
      </c>
    </row>
    <row r="11604" spans="1:5" ht="15.75" x14ac:dyDescent="0.25">
      <c r="A11604" s="14"/>
      <c r="B11604" s="100" t="s">
        <v>4012</v>
      </c>
      <c r="C11604" s="121">
        <f>'PRECIO HISTORICO'!D11604</f>
        <v>81937.126953499988</v>
      </c>
      <c r="D11604" s="148">
        <f>'PRECIO DE MERCADO '!G11604</f>
        <v>95200</v>
      </c>
      <c r="E11604" s="145">
        <f t="shared" si="181"/>
        <v>88568.563476749987</v>
      </c>
    </row>
    <row r="11605" spans="1:5" ht="15.75" x14ac:dyDescent="0.25">
      <c r="A11605" s="14"/>
      <c r="B11605" s="100" t="s">
        <v>4013</v>
      </c>
      <c r="C11605" s="121">
        <f>'PRECIO HISTORICO'!D11605</f>
        <v>1856340.0654616999</v>
      </c>
      <c r="D11605" s="148">
        <f>'PRECIO DE MERCADO '!G11605</f>
        <v>2156960</v>
      </c>
      <c r="E11605" s="145">
        <f t="shared" si="181"/>
        <v>2006650.0327308499</v>
      </c>
    </row>
    <row r="11606" spans="1:5" ht="15.75" x14ac:dyDescent="0.25">
      <c r="A11606" s="14"/>
      <c r="B11606" s="100" t="s">
        <v>4014</v>
      </c>
      <c r="C11606" s="121">
        <f>'PRECIO HISTORICO'!D11606</f>
        <v>1367583.21704095</v>
      </c>
      <c r="D11606" s="148">
        <f>'PRECIO DE MERCADO '!G11606</f>
        <v>1589160</v>
      </c>
      <c r="E11606" s="145">
        <f t="shared" si="181"/>
        <v>1478371.608520475</v>
      </c>
    </row>
    <row r="11607" spans="1:5" ht="15.75" x14ac:dyDescent="0.25">
      <c r="A11607" s="14"/>
      <c r="B11607" s="100" t="s">
        <v>4015</v>
      </c>
      <c r="C11607" s="121">
        <f>'PRECIO HISTORICO'!D11607</f>
        <v>962565.84474959993</v>
      </c>
      <c r="D11607" s="148">
        <f>'PRECIO DE MERCADO '!G11607</f>
        <v>1118600</v>
      </c>
      <c r="E11607" s="145">
        <f t="shared" si="181"/>
        <v>1040582.9223748</v>
      </c>
    </row>
    <row r="11608" spans="1:5" ht="15.75" x14ac:dyDescent="0.25">
      <c r="A11608" s="14"/>
      <c r="B11608" s="100" t="s">
        <v>1559</v>
      </c>
      <c r="C11608" s="121">
        <f>'PRECIO HISTORICO'!D11608</f>
        <v>53846.706759299996</v>
      </c>
      <c r="D11608" s="148">
        <f>'PRECIO DE MERCADO '!G11608</f>
        <v>62560</v>
      </c>
      <c r="E11608" s="145">
        <f t="shared" si="181"/>
        <v>58203.353379649998</v>
      </c>
    </row>
    <row r="11609" spans="1:5" ht="15.75" x14ac:dyDescent="0.25">
      <c r="A11609" s="14"/>
      <c r="B11609" s="100" t="s">
        <v>904</v>
      </c>
      <c r="C11609" s="121">
        <f>'PRECIO HISTORICO'!D11609</f>
        <v>1247762.9886084998</v>
      </c>
      <c r="D11609" s="148">
        <f>'PRECIO DE MERCADO '!G11609</f>
        <v>1449760</v>
      </c>
      <c r="E11609" s="145">
        <f t="shared" si="181"/>
        <v>1348761.49430425</v>
      </c>
    </row>
    <row r="11610" spans="1:5" ht="15.75" x14ac:dyDescent="0.25">
      <c r="A11610" s="14"/>
      <c r="B11610" s="100" t="s">
        <v>4016</v>
      </c>
      <c r="C11610" s="121">
        <f>'PRECIO HISTORICO'!D11610</f>
        <v>1417297.5726864499</v>
      </c>
      <c r="D11610" s="148">
        <f>'PRECIO DE MERCADO '!G11610</f>
        <v>1646960</v>
      </c>
      <c r="E11610" s="145">
        <f t="shared" si="181"/>
        <v>1532128.7863432248</v>
      </c>
    </row>
    <row r="11611" spans="1:5" ht="15.75" x14ac:dyDescent="0.25">
      <c r="A11611" s="14"/>
      <c r="B11611" s="100" t="s">
        <v>4017</v>
      </c>
      <c r="C11611" s="121">
        <f>'PRECIO HISTORICO'!D11611</f>
        <v>574119.17947930004</v>
      </c>
      <c r="D11611" s="148">
        <f>'PRECIO DE MERCADO '!G11611</f>
        <v>667080</v>
      </c>
      <c r="E11611" s="145">
        <f t="shared" si="181"/>
        <v>620599.58973965002</v>
      </c>
    </row>
    <row r="11612" spans="1:5" ht="15.75" x14ac:dyDescent="0.25">
      <c r="A11612" s="14"/>
      <c r="B11612" s="100" t="s">
        <v>4018</v>
      </c>
      <c r="C11612" s="121">
        <f>'PRECIO HISTORICO'!D11612</f>
        <v>1197288.6203915002</v>
      </c>
      <c r="D11612" s="148">
        <f>'PRECIO DE MERCADO '!G11612</f>
        <v>1391280</v>
      </c>
      <c r="E11612" s="145">
        <f t="shared" si="181"/>
        <v>1294284.3101957501</v>
      </c>
    </row>
    <row r="11613" spans="1:5" ht="15.75" x14ac:dyDescent="0.25">
      <c r="A11613" s="14"/>
      <c r="B11613" s="100" t="s">
        <v>4019</v>
      </c>
      <c r="C11613" s="121">
        <f>'PRECIO HISTORICO'!D11613</f>
        <v>1197288.6203915002</v>
      </c>
      <c r="D11613" s="148">
        <f>'PRECIO DE MERCADO '!G11613</f>
        <v>1391280</v>
      </c>
      <c r="E11613" s="145">
        <f t="shared" si="181"/>
        <v>1294284.3101957501</v>
      </c>
    </row>
    <row r="11614" spans="1:5" ht="15.75" x14ac:dyDescent="0.25">
      <c r="A11614" s="14"/>
      <c r="B11614" s="100" t="s">
        <v>4020</v>
      </c>
      <c r="C11614" s="121">
        <f>'PRECIO HISTORICO'!D11614</f>
        <v>1197288.6203915002</v>
      </c>
      <c r="D11614" s="148">
        <f>'PRECIO DE MERCADO '!G11614</f>
        <v>1391280</v>
      </c>
      <c r="E11614" s="145">
        <f t="shared" si="181"/>
        <v>1294284.3101957501</v>
      </c>
    </row>
    <row r="11615" spans="1:5" ht="15.75" x14ac:dyDescent="0.25">
      <c r="A11615" s="14"/>
      <c r="B11615" s="100" t="s">
        <v>4021</v>
      </c>
      <c r="C11615" s="121">
        <f>'PRECIO HISTORICO'!D11615</f>
        <v>1097166.82131875</v>
      </c>
      <c r="D11615" s="148">
        <f>'PRECIO DE MERCADO '!G11615</f>
        <v>1275000</v>
      </c>
      <c r="E11615" s="145">
        <f t="shared" si="181"/>
        <v>1186083.4106593751</v>
      </c>
    </row>
    <row r="11616" spans="1:5" ht="15.75" x14ac:dyDescent="0.25">
      <c r="A11616" s="14"/>
      <c r="B11616" s="100" t="s">
        <v>4022</v>
      </c>
      <c r="C11616" s="121">
        <f>'PRECIO HISTORICO'!D11616</f>
        <v>148723.38329940001</v>
      </c>
      <c r="D11616" s="148">
        <f>'PRECIO DE MERCADO '!G11616</f>
        <v>172720</v>
      </c>
      <c r="E11616" s="145">
        <f t="shared" si="181"/>
        <v>160721.69164969999</v>
      </c>
    </row>
    <row r="11617" spans="1:5" ht="15.75" x14ac:dyDescent="0.25">
      <c r="A11617" s="14"/>
      <c r="B11617" s="100" t="s">
        <v>306</v>
      </c>
      <c r="C11617" s="121">
        <f>'PRECIO HISTORICO'!D11617</f>
        <v>2760593.8672676003</v>
      </c>
      <c r="D11617" s="148">
        <f>'PRECIO DE MERCADO '!G11617</f>
        <v>3207560</v>
      </c>
      <c r="E11617" s="145">
        <f t="shared" ref="E11617:E11680" si="182">AVERAGE(C11617:D11617)</f>
        <v>2984076.9336338001</v>
      </c>
    </row>
    <row r="11618" spans="1:5" ht="15.75" x14ac:dyDescent="0.25">
      <c r="A11618" s="14"/>
      <c r="B11618" s="100" t="s">
        <v>4023</v>
      </c>
      <c r="C11618" s="121">
        <f>'PRECIO HISTORICO'!D11618</f>
        <v>177815.55962169997</v>
      </c>
      <c r="D11618" s="148">
        <f>'PRECIO DE MERCADO '!G11618</f>
        <v>206720</v>
      </c>
      <c r="E11618" s="145">
        <f t="shared" si="182"/>
        <v>192267.77981084998</v>
      </c>
    </row>
    <row r="11619" spans="1:5" ht="15.75" x14ac:dyDescent="0.25">
      <c r="A11619" s="14"/>
      <c r="B11619" s="100" t="s">
        <v>4024</v>
      </c>
      <c r="C11619" s="121">
        <f>'PRECIO HISTORICO'!D11619</f>
        <v>177815.55962169997</v>
      </c>
      <c r="D11619" s="148">
        <f>'PRECIO DE MERCADO '!G11619</f>
        <v>206720</v>
      </c>
      <c r="E11619" s="145">
        <f t="shared" si="182"/>
        <v>192267.77981084998</v>
      </c>
    </row>
    <row r="11620" spans="1:5" ht="15.75" x14ac:dyDescent="0.25">
      <c r="A11620" s="14"/>
      <c r="B11620" s="100" t="s">
        <v>4025</v>
      </c>
      <c r="C11620" s="121">
        <f>'PRECIO HISTORICO'!D11620</f>
        <v>211260.07092189998</v>
      </c>
      <c r="D11620" s="148">
        <f>'PRECIO DE MERCADO '!G11620</f>
        <v>245480</v>
      </c>
      <c r="E11620" s="145">
        <f t="shared" si="182"/>
        <v>228370.03546094999</v>
      </c>
    </row>
    <row r="11621" spans="1:5" ht="15.75" x14ac:dyDescent="0.25">
      <c r="A11621" s="14"/>
      <c r="B11621" s="100" t="s">
        <v>353</v>
      </c>
      <c r="C11621" s="121">
        <f>'PRECIO HISTORICO'!D11621</f>
        <v>89540.331621649995</v>
      </c>
      <c r="D11621" s="148">
        <f>'PRECIO DE MERCADO '!G11621</f>
        <v>104040</v>
      </c>
      <c r="E11621" s="145">
        <f t="shared" si="182"/>
        <v>96790.165810824998</v>
      </c>
    </row>
    <row r="11622" spans="1:5" ht="15.75" x14ac:dyDescent="0.25">
      <c r="A11622" s="14"/>
      <c r="B11622" s="100" t="s">
        <v>2358</v>
      </c>
      <c r="C11622" s="121">
        <f>'PRECIO HISTORICO'!D11622</f>
        <v>89540.331621649995</v>
      </c>
      <c r="D11622" s="148">
        <f>'PRECIO DE MERCADO '!G11622</f>
        <v>104040</v>
      </c>
      <c r="E11622" s="145">
        <f t="shared" si="182"/>
        <v>96790.165810824998</v>
      </c>
    </row>
    <row r="11623" spans="1:5" ht="15.75" x14ac:dyDescent="0.25">
      <c r="A11623" s="14"/>
      <c r="B11623" s="100" t="s">
        <v>1106</v>
      </c>
      <c r="C11623" s="121">
        <f>'PRECIO HISTORICO'!D11623</f>
        <v>413322.65499524999</v>
      </c>
      <c r="D11623" s="148">
        <f>'PRECIO DE MERCADO '!G11623</f>
        <v>480080</v>
      </c>
      <c r="E11623" s="145">
        <f t="shared" si="182"/>
        <v>446701.32749762502</v>
      </c>
    </row>
    <row r="11624" spans="1:5" ht="15.75" x14ac:dyDescent="0.25">
      <c r="A11624" s="14"/>
      <c r="B11624" s="100" t="s">
        <v>4026</v>
      </c>
      <c r="C11624" s="121">
        <f>'PRECIO HISTORICO'!D11624</f>
        <v>367475.26103469997</v>
      </c>
      <c r="D11624" s="148">
        <f>'PRECIO DE MERCADO '!G11624</f>
        <v>427040</v>
      </c>
      <c r="E11624" s="145">
        <f t="shared" si="182"/>
        <v>397257.63051734999</v>
      </c>
    </row>
    <row r="11625" spans="1:5" ht="15.75" x14ac:dyDescent="0.25">
      <c r="A11625" s="14"/>
      <c r="B11625" s="100" t="s">
        <v>2140</v>
      </c>
      <c r="C11625" s="121">
        <f>'PRECIO HISTORICO'!D11625</f>
        <v>439550.0083247</v>
      </c>
      <c r="D11625" s="148">
        <f>'PRECIO DE MERCADO '!G11625</f>
        <v>510680</v>
      </c>
      <c r="E11625" s="145">
        <f t="shared" si="182"/>
        <v>475115.00416234997</v>
      </c>
    </row>
    <row r="11626" spans="1:5" ht="15.75" x14ac:dyDescent="0.25">
      <c r="A11626" s="14"/>
      <c r="B11626" s="100" t="s">
        <v>4027</v>
      </c>
      <c r="C11626" s="121">
        <f>'PRECIO HISTORICO'!D11626</f>
        <v>843909.03920960007</v>
      </c>
      <c r="D11626" s="148">
        <f>'PRECIO DE MERCADO '!G11626</f>
        <v>980560</v>
      </c>
      <c r="E11626" s="145">
        <f t="shared" si="182"/>
        <v>912234.51960480004</v>
      </c>
    </row>
    <row r="11627" spans="1:5" ht="15.75" x14ac:dyDescent="0.25">
      <c r="A11627" s="14"/>
      <c r="B11627" s="100" t="s">
        <v>4028</v>
      </c>
      <c r="C11627" s="121">
        <f>'PRECIO HISTORICO'!D11627</f>
        <v>439550.0083247</v>
      </c>
      <c r="D11627" s="148">
        <f>'PRECIO DE MERCADO '!G11627</f>
        <v>510680</v>
      </c>
      <c r="E11627" s="145">
        <f t="shared" si="182"/>
        <v>475115.00416234997</v>
      </c>
    </row>
    <row r="11628" spans="1:5" ht="15.75" x14ac:dyDescent="0.25">
      <c r="A11628" s="14"/>
      <c r="B11628" s="100" t="s">
        <v>4029</v>
      </c>
      <c r="C11628" s="121">
        <f>'PRECIO HISTORICO'!D11628</f>
        <v>81937.126953499988</v>
      </c>
      <c r="D11628" s="148">
        <f>'PRECIO DE MERCADO '!G11628</f>
        <v>95200</v>
      </c>
      <c r="E11628" s="145">
        <f t="shared" si="182"/>
        <v>88568.563476749987</v>
      </c>
    </row>
    <row r="11629" spans="1:5" ht="15.75" x14ac:dyDescent="0.25">
      <c r="A11629" s="14"/>
      <c r="B11629" s="100" t="s">
        <v>484</v>
      </c>
      <c r="C11629" s="121">
        <f>'PRECIO HISTORICO'!D11629</f>
        <v>52656.556989399993</v>
      </c>
      <c r="D11629" s="148">
        <f>'PRECIO DE MERCADO '!G11629</f>
        <v>61200</v>
      </c>
      <c r="E11629" s="145">
        <f t="shared" si="182"/>
        <v>56928.278494699996</v>
      </c>
    </row>
    <row r="11630" spans="1:5" ht="15.75" x14ac:dyDescent="0.25">
      <c r="A11630" s="14"/>
      <c r="B11630" s="100" t="s">
        <v>4030</v>
      </c>
      <c r="C11630" s="121">
        <f>'PRECIO HISTORICO'!D11630</f>
        <v>624405.16840065003</v>
      </c>
      <c r="D11630" s="148">
        <f>'PRECIO DE MERCADO '!G11630</f>
        <v>725560</v>
      </c>
      <c r="E11630" s="145">
        <f t="shared" si="182"/>
        <v>674982.58420032496</v>
      </c>
    </row>
    <row r="11631" spans="1:5" ht="15.75" x14ac:dyDescent="0.25">
      <c r="A11631" s="14"/>
      <c r="B11631" s="100" t="s">
        <v>4031</v>
      </c>
      <c r="C11631" s="121">
        <f>'PRECIO HISTORICO'!D11631</f>
        <v>549113.77655225003</v>
      </c>
      <c r="D11631" s="148">
        <f>'PRECIO DE MERCADO '!G11631</f>
        <v>637840</v>
      </c>
      <c r="E11631" s="145">
        <f t="shared" si="182"/>
        <v>593476.88827612507</v>
      </c>
    </row>
    <row r="11632" spans="1:5" ht="38.25" x14ac:dyDescent="0.25">
      <c r="A11632" s="13" t="s">
        <v>0</v>
      </c>
      <c r="B11632" s="101" t="s">
        <v>67</v>
      </c>
      <c r="C11632" s="124" t="s">
        <v>4332</v>
      </c>
      <c r="D11632" s="146" t="s">
        <v>4328</v>
      </c>
      <c r="E11632" s="144" t="s">
        <v>4327</v>
      </c>
    </row>
    <row r="11633" spans="1:5" ht="15.75" x14ac:dyDescent="0.25">
      <c r="A11633" s="13"/>
      <c r="B11633" s="102" t="s">
        <v>3</v>
      </c>
      <c r="C11633" s="119"/>
      <c r="D11633" s="147"/>
      <c r="E11633" s="143"/>
    </row>
    <row r="11634" spans="1:5" ht="15.75" x14ac:dyDescent="0.25">
      <c r="A11634" s="13">
        <v>8</v>
      </c>
      <c r="B11634" s="104" t="s">
        <v>1639</v>
      </c>
      <c r="C11634" s="120"/>
      <c r="D11634" s="147"/>
      <c r="E11634" s="143"/>
    </row>
    <row r="11635" spans="1:5" ht="15.75" x14ac:dyDescent="0.25">
      <c r="A11635" s="14"/>
      <c r="B11635" s="100" t="s">
        <v>372</v>
      </c>
      <c r="C11635" s="121">
        <f>'PRECIO HISTORICO'!D11635</f>
        <v>81937.126953499988</v>
      </c>
      <c r="D11635" s="148">
        <f>'PRECIO DE MERCADO '!G11635</f>
        <v>95200</v>
      </c>
      <c r="E11635" s="145">
        <f t="shared" si="182"/>
        <v>88568.563476749987</v>
      </c>
    </row>
    <row r="11636" spans="1:5" ht="15.75" x14ac:dyDescent="0.25">
      <c r="A11636" s="14"/>
      <c r="B11636" s="100" t="s">
        <v>1583</v>
      </c>
      <c r="C11636" s="121">
        <f>'PRECIO HISTORICO'!D11636</f>
        <v>81937.126953499988</v>
      </c>
      <c r="D11636" s="148">
        <f>'PRECIO DE MERCADO '!G11636</f>
        <v>95200</v>
      </c>
      <c r="E11636" s="145">
        <f t="shared" si="182"/>
        <v>88568.563476749987</v>
      </c>
    </row>
    <row r="11637" spans="1:5" ht="15.75" x14ac:dyDescent="0.25">
      <c r="A11637" s="14"/>
      <c r="B11637" s="100" t="s">
        <v>1584</v>
      </c>
      <c r="C11637" s="121">
        <f>'PRECIO HISTORICO'!D11637</f>
        <v>81937.126953499988</v>
      </c>
      <c r="D11637" s="148">
        <f>'PRECIO DE MERCADO '!G11637</f>
        <v>95200</v>
      </c>
      <c r="E11637" s="145">
        <f t="shared" si="182"/>
        <v>88568.563476749987</v>
      </c>
    </row>
    <row r="11638" spans="1:5" ht="15.75" x14ac:dyDescent="0.25">
      <c r="A11638" s="14"/>
      <c r="B11638" s="100" t="s">
        <v>1585</v>
      </c>
      <c r="C11638" s="121">
        <f>'PRECIO HISTORICO'!D11638</f>
        <v>81937.126953499988</v>
      </c>
      <c r="D11638" s="148">
        <f>'PRECIO DE MERCADO '!G11638</f>
        <v>95200</v>
      </c>
      <c r="E11638" s="145">
        <f t="shared" si="182"/>
        <v>88568.563476749987</v>
      </c>
    </row>
    <row r="11639" spans="1:5" ht="15.75" x14ac:dyDescent="0.25">
      <c r="A11639" s="14"/>
      <c r="B11639" s="100" t="s">
        <v>1586</v>
      </c>
      <c r="C11639" s="121">
        <f>'PRECIO HISTORICO'!D11639</f>
        <v>81937.126953499988</v>
      </c>
      <c r="D11639" s="148">
        <f>'PRECIO DE MERCADO '!G11639</f>
        <v>95200</v>
      </c>
      <c r="E11639" s="145">
        <f t="shared" si="182"/>
        <v>88568.563476749987</v>
      </c>
    </row>
    <row r="11640" spans="1:5" ht="15.75" x14ac:dyDescent="0.25">
      <c r="A11640" s="14"/>
      <c r="B11640" s="100" t="s">
        <v>916</v>
      </c>
      <c r="C11640" s="121">
        <f>'PRECIO HISTORICO'!D11640</f>
        <v>81937.126953499988</v>
      </c>
      <c r="D11640" s="148">
        <f>'PRECIO DE MERCADO '!G11640</f>
        <v>95200</v>
      </c>
      <c r="E11640" s="145">
        <f t="shared" si="182"/>
        <v>88568.563476749987</v>
      </c>
    </row>
    <row r="11641" spans="1:5" ht="15.75" x14ac:dyDescent="0.25">
      <c r="A11641" s="14"/>
      <c r="B11641" s="100" t="s">
        <v>4032</v>
      </c>
      <c r="C11641" s="121">
        <f>'PRECIO HISTORICO'!D11641</f>
        <v>383753.12965989998</v>
      </c>
      <c r="D11641" s="148">
        <f>'PRECIO DE MERCADO '!G11641</f>
        <v>446080</v>
      </c>
      <c r="E11641" s="145">
        <f t="shared" si="182"/>
        <v>414916.56482994999</v>
      </c>
    </row>
    <row r="11642" spans="1:5" ht="15.75" x14ac:dyDescent="0.25">
      <c r="A11642" s="14"/>
      <c r="B11642" s="100" t="s">
        <v>318</v>
      </c>
      <c r="C11642" s="121">
        <f>'PRECIO HISTORICO'!D11642</f>
        <v>776651.71609935001</v>
      </c>
      <c r="D11642" s="148">
        <f>'PRECIO DE MERCADO '!G11642</f>
        <v>902360</v>
      </c>
      <c r="E11642" s="145">
        <f t="shared" si="182"/>
        <v>839505.85804967501</v>
      </c>
    </row>
    <row r="11643" spans="1:5" ht="15.75" x14ac:dyDescent="0.25">
      <c r="A11643" s="14"/>
      <c r="B11643" s="100" t="s">
        <v>918</v>
      </c>
      <c r="C11643" s="121">
        <f>'PRECIO HISTORICO'!D11643</f>
        <v>367475.26103469997</v>
      </c>
      <c r="D11643" s="148">
        <f>'PRECIO DE MERCADO '!G11643</f>
        <v>427040</v>
      </c>
      <c r="E11643" s="145">
        <f t="shared" si="182"/>
        <v>397257.63051734999</v>
      </c>
    </row>
    <row r="11644" spans="1:5" ht="15.75" x14ac:dyDescent="0.25">
      <c r="A11644" s="14"/>
      <c r="B11644" s="100" t="s">
        <v>919</v>
      </c>
      <c r="C11644" s="121">
        <f>'PRECIO HISTORICO'!D11644</f>
        <v>367475.26103469997</v>
      </c>
      <c r="D11644" s="148">
        <f>'PRECIO DE MERCADO '!G11644</f>
        <v>427040</v>
      </c>
      <c r="E11644" s="145">
        <f t="shared" si="182"/>
        <v>397257.63051734999</v>
      </c>
    </row>
    <row r="11645" spans="1:5" ht="15.75" x14ac:dyDescent="0.25">
      <c r="A11645" s="14"/>
      <c r="B11645" s="100" t="s">
        <v>920</v>
      </c>
      <c r="C11645" s="121">
        <f>'PRECIO HISTORICO'!D11645</f>
        <v>407303.66629224998</v>
      </c>
      <c r="D11645" s="148">
        <f>'PRECIO DE MERCADO '!G11645</f>
        <v>473280</v>
      </c>
      <c r="E11645" s="145">
        <f t="shared" si="182"/>
        <v>440291.83314612496</v>
      </c>
    </row>
    <row r="11646" spans="1:5" ht="15.75" x14ac:dyDescent="0.25">
      <c r="A11646" s="14"/>
      <c r="B11646" s="100" t="s">
        <v>1587</v>
      </c>
      <c r="C11646" s="121">
        <f>'PRECIO HISTORICO'!D11646</f>
        <v>407303.66629224998</v>
      </c>
      <c r="D11646" s="148">
        <f>'PRECIO DE MERCADO '!G11646</f>
        <v>473280</v>
      </c>
      <c r="E11646" s="145">
        <f t="shared" si="182"/>
        <v>440291.83314612496</v>
      </c>
    </row>
    <row r="11647" spans="1:5" ht="15.75" x14ac:dyDescent="0.25">
      <c r="A11647" s="14"/>
      <c r="B11647" s="100" t="s">
        <v>1588</v>
      </c>
      <c r="C11647" s="121">
        <f>'PRECIO HISTORICO'!D11647</f>
        <v>407303.66629224998</v>
      </c>
      <c r="D11647" s="148">
        <f>'PRECIO DE MERCADO '!G11647</f>
        <v>473280</v>
      </c>
      <c r="E11647" s="145">
        <f t="shared" si="182"/>
        <v>440291.83314612496</v>
      </c>
    </row>
    <row r="11648" spans="1:5" ht="15.75" x14ac:dyDescent="0.25">
      <c r="A11648" s="14"/>
      <c r="B11648" s="100" t="s">
        <v>921</v>
      </c>
      <c r="C11648" s="121">
        <f>'PRECIO HISTORICO'!D11648</f>
        <v>304949.03175555001</v>
      </c>
      <c r="D11648" s="148">
        <f>'PRECIO DE MERCADO '!G11648</f>
        <v>354280</v>
      </c>
      <c r="E11648" s="145">
        <f t="shared" si="182"/>
        <v>329614.51587777503</v>
      </c>
    </row>
    <row r="11649" spans="1:5" ht="15.75" x14ac:dyDescent="0.25">
      <c r="A11649" s="14"/>
      <c r="B11649" s="100" t="s">
        <v>1301</v>
      </c>
      <c r="C11649" s="121">
        <f>'PRECIO HISTORICO'!D11649</f>
        <v>94874.247258699994</v>
      </c>
      <c r="D11649" s="148">
        <f>'PRECIO DE MERCADO '!G11649</f>
        <v>110160</v>
      </c>
      <c r="E11649" s="145">
        <f t="shared" si="182"/>
        <v>102517.12362935</v>
      </c>
    </row>
    <row r="11650" spans="1:5" ht="15.75" x14ac:dyDescent="0.25">
      <c r="A11650" s="14"/>
      <c r="B11650" s="100" t="s">
        <v>320</v>
      </c>
      <c r="C11650" s="121">
        <f>'PRECIO HISTORICO'!D11650</f>
        <v>2429728.5989385499</v>
      </c>
      <c r="D11650" s="148">
        <f>'PRECIO DE MERCADO '!G11650</f>
        <v>2823360</v>
      </c>
      <c r="E11650" s="145">
        <f t="shared" si="182"/>
        <v>2626544.2994692749</v>
      </c>
    </row>
    <row r="11651" spans="1:5" ht="15.75" x14ac:dyDescent="0.25">
      <c r="A11651" s="14"/>
      <c r="B11651" s="100" t="s">
        <v>1036</v>
      </c>
      <c r="C11651" s="121">
        <f>'PRECIO HISTORICO'!D11651</f>
        <v>489946.99819064996</v>
      </c>
      <c r="D11651" s="148">
        <f>'PRECIO DE MERCADO '!G11651</f>
        <v>569160</v>
      </c>
      <c r="E11651" s="145">
        <f t="shared" si="182"/>
        <v>529553.49909532501</v>
      </c>
    </row>
    <row r="11652" spans="1:5" ht="15.75" x14ac:dyDescent="0.25">
      <c r="A11652" s="14"/>
      <c r="B11652" s="100" t="s">
        <v>922</v>
      </c>
      <c r="C11652" s="121">
        <f>'PRECIO HISTORICO'!D11652</f>
        <v>674270.34990315</v>
      </c>
      <c r="D11652" s="148">
        <f>'PRECIO DE MERCADO '!G11652</f>
        <v>783360</v>
      </c>
      <c r="E11652" s="145">
        <f t="shared" si="182"/>
        <v>728815.174951575</v>
      </c>
    </row>
    <row r="11653" spans="1:5" ht="15.75" x14ac:dyDescent="0.25">
      <c r="A11653" s="14"/>
      <c r="B11653" s="100" t="s">
        <v>321</v>
      </c>
      <c r="C11653" s="121">
        <f>'PRECIO HISTORICO'!D11653</f>
        <v>640836.29694630008</v>
      </c>
      <c r="D11653" s="148">
        <f>'PRECIO DE MERCADO '!G11653</f>
        <v>744600</v>
      </c>
      <c r="E11653" s="145">
        <f t="shared" si="182"/>
        <v>692718.1484731501</v>
      </c>
    </row>
    <row r="11654" spans="1:5" ht="15.75" x14ac:dyDescent="0.25">
      <c r="A11654" s="14"/>
      <c r="B11654" s="100" t="s">
        <v>1559</v>
      </c>
      <c r="C11654" s="121">
        <f>'PRECIO HISTORICO'!D11654</f>
        <v>76634.796756700001</v>
      </c>
      <c r="D11654" s="148">
        <f>'PRECIO DE MERCADO '!G11654</f>
        <v>89080</v>
      </c>
      <c r="E11654" s="145">
        <f t="shared" si="182"/>
        <v>82857.398378350001</v>
      </c>
    </row>
    <row r="11655" spans="1:5" ht="15.75" x14ac:dyDescent="0.25">
      <c r="A11655" s="14"/>
      <c r="B11655" s="100" t="s">
        <v>926</v>
      </c>
      <c r="C11655" s="121">
        <f>'PRECIO HISTORICO'!D11655</f>
        <v>1080888.9526935501</v>
      </c>
      <c r="D11655" s="148">
        <f>'PRECIO DE MERCADO '!G11655</f>
        <v>1255960</v>
      </c>
      <c r="E11655" s="145">
        <f t="shared" si="182"/>
        <v>1168424.476346775</v>
      </c>
    </row>
    <row r="11656" spans="1:5" ht="15.75" x14ac:dyDescent="0.25">
      <c r="A11656" s="14"/>
      <c r="B11656" s="100" t="s">
        <v>324</v>
      </c>
      <c r="C11656" s="121">
        <f>'PRECIO HISTORICO'!D11656</f>
        <v>743204.77551775007</v>
      </c>
      <c r="D11656" s="148">
        <f>'PRECIO DE MERCADO '!G11656</f>
        <v>863600</v>
      </c>
      <c r="E11656" s="145">
        <f t="shared" si="182"/>
        <v>803402.38775887503</v>
      </c>
    </row>
    <row r="11657" spans="1:5" ht="15.75" x14ac:dyDescent="0.25">
      <c r="A11657" s="14"/>
      <c r="B11657" s="100" t="s">
        <v>1591</v>
      </c>
      <c r="C11657" s="121">
        <f>'PRECIO HISTORICO'!D11657</f>
        <v>776651.71609935001</v>
      </c>
      <c r="D11657" s="148">
        <f>'PRECIO DE MERCADO '!G11657</f>
        <v>902360</v>
      </c>
      <c r="E11657" s="145">
        <f t="shared" si="182"/>
        <v>839505.85804967501</v>
      </c>
    </row>
    <row r="11658" spans="1:5" ht="15.75" x14ac:dyDescent="0.25">
      <c r="A11658" s="14"/>
      <c r="B11658" s="100" t="s">
        <v>1592</v>
      </c>
      <c r="C11658" s="121">
        <f>'PRECIO HISTORICO'!D11658</f>
        <v>776651.71609935001</v>
      </c>
      <c r="D11658" s="148">
        <f>'PRECIO DE MERCADO '!G11658</f>
        <v>902360</v>
      </c>
      <c r="E11658" s="145">
        <f t="shared" si="182"/>
        <v>839505.85804967501</v>
      </c>
    </row>
    <row r="11659" spans="1:5" ht="15.75" x14ac:dyDescent="0.25">
      <c r="A11659" s="14"/>
      <c r="B11659" s="100" t="s">
        <v>677</v>
      </c>
      <c r="C11659" s="121">
        <f>'PRECIO HISTORICO'!D11659</f>
        <v>1282669.8692398497</v>
      </c>
      <c r="D11659" s="148">
        <f>'PRECIO DE MERCADO '!G11659</f>
        <v>1490560</v>
      </c>
      <c r="E11659" s="145">
        <f t="shared" si="182"/>
        <v>1386614.934619925</v>
      </c>
    </row>
    <row r="11660" spans="1:5" ht="15.75" x14ac:dyDescent="0.25">
      <c r="A11660" s="14"/>
      <c r="B11660" s="100" t="s">
        <v>927</v>
      </c>
      <c r="C11660" s="121">
        <f>'PRECIO HISTORICO'!D11660</f>
        <v>962565.84474959993</v>
      </c>
      <c r="D11660" s="148">
        <f>'PRECIO DE MERCADO '!G11660</f>
        <v>1118600</v>
      </c>
      <c r="E11660" s="145">
        <f t="shared" si="182"/>
        <v>1040582.9223748</v>
      </c>
    </row>
    <row r="11661" spans="1:5" ht="15.75" x14ac:dyDescent="0.25">
      <c r="A11661" s="14"/>
      <c r="B11661" s="100" t="s">
        <v>327</v>
      </c>
      <c r="C11661" s="121">
        <f>'PRECIO HISTORICO'!D11661</f>
        <v>1148068.8926707001</v>
      </c>
      <c r="D11661" s="148">
        <f>'PRECIO DE MERCADO '!G11661</f>
        <v>1334160</v>
      </c>
      <c r="E11661" s="145">
        <f t="shared" si="182"/>
        <v>1241114.4463353502</v>
      </c>
    </row>
    <row r="11662" spans="1:5" ht="15.75" x14ac:dyDescent="0.25">
      <c r="A11662" s="14"/>
      <c r="B11662" s="100" t="s">
        <v>328</v>
      </c>
      <c r="C11662" s="121">
        <f>'PRECIO HISTORICO'!D11662</f>
        <v>1148068.8926707001</v>
      </c>
      <c r="D11662" s="148">
        <f>'PRECIO DE MERCADO '!G11662</f>
        <v>1334160</v>
      </c>
      <c r="E11662" s="145">
        <f t="shared" si="182"/>
        <v>1241114.4463353502</v>
      </c>
    </row>
    <row r="11663" spans="1:5" ht="15.75" x14ac:dyDescent="0.25">
      <c r="A11663" s="14"/>
      <c r="B11663" s="100" t="s">
        <v>329</v>
      </c>
      <c r="C11663" s="121">
        <f>'PRECIO HISTORICO'!D11663</f>
        <v>1148068.8926707001</v>
      </c>
      <c r="D11663" s="148">
        <f>'PRECIO DE MERCADO '!G11663</f>
        <v>1334160</v>
      </c>
      <c r="E11663" s="145">
        <f t="shared" si="182"/>
        <v>1241114.4463353502</v>
      </c>
    </row>
    <row r="11664" spans="1:5" ht="15.75" x14ac:dyDescent="0.25">
      <c r="A11664" s="14"/>
      <c r="B11664" s="100" t="s">
        <v>331</v>
      </c>
      <c r="C11664" s="121">
        <f>'PRECIO HISTORICO'!D11664</f>
        <v>1148068.8926707001</v>
      </c>
      <c r="D11664" s="148">
        <f>'PRECIO DE MERCADO '!G11664</f>
        <v>1334160</v>
      </c>
      <c r="E11664" s="145">
        <f t="shared" si="182"/>
        <v>1241114.4463353502</v>
      </c>
    </row>
    <row r="11665" spans="1:5" ht="15.75" x14ac:dyDescent="0.25">
      <c r="A11665" s="14"/>
      <c r="B11665" s="100" t="s">
        <v>928</v>
      </c>
      <c r="C11665" s="121">
        <f>'PRECIO HISTORICO'!D11665</f>
        <v>1148068.8926707001</v>
      </c>
      <c r="D11665" s="148">
        <f>'PRECIO DE MERCADO '!G11665</f>
        <v>1334160</v>
      </c>
      <c r="E11665" s="145">
        <f t="shared" si="182"/>
        <v>1241114.4463353502</v>
      </c>
    </row>
    <row r="11666" spans="1:5" ht="15.75" x14ac:dyDescent="0.25">
      <c r="A11666" s="14"/>
      <c r="B11666" s="100" t="s">
        <v>333</v>
      </c>
      <c r="C11666" s="121">
        <f>'PRECIO HISTORICO'!D11666</f>
        <v>1148068.8926707001</v>
      </c>
      <c r="D11666" s="148">
        <f>'PRECIO DE MERCADO '!G11666</f>
        <v>1334160</v>
      </c>
      <c r="E11666" s="145">
        <f t="shared" si="182"/>
        <v>1241114.4463353502</v>
      </c>
    </row>
    <row r="11667" spans="1:5" ht="15.75" x14ac:dyDescent="0.25">
      <c r="A11667" s="14"/>
      <c r="B11667" s="100" t="s">
        <v>334</v>
      </c>
      <c r="C11667" s="121">
        <f>'PRECIO HISTORICO'!D11667</f>
        <v>1148068.8926707001</v>
      </c>
      <c r="D11667" s="148">
        <f>'PRECIO DE MERCADO '!G11667</f>
        <v>1334160</v>
      </c>
      <c r="E11667" s="145">
        <f t="shared" si="182"/>
        <v>1241114.4463353502</v>
      </c>
    </row>
    <row r="11668" spans="1:5" ht="15.75" x14ac:dyDescent="0.25">
      <c r="A11668" s="14"/>
      <c r="B11668" s="100" t="s">
        <v>335</v>
      </c>
      <c r="C11668" s="121">
        <f>'PRECIO HISTORICO'!D11668</f>
        <v>1148068.8926707001</v>
      </c>
      <c r="D11668" s="148">
        <f>'PRECIO DE MERCADO '!G11668</f>
        <v>1334160</v>
      </c>
      <c r="E11668" s="145">
        <f t="shared" si="182"/>
        <v>1241114.4463353502</v>
      </c>
    </row>
    <row r="11669" spans="1:5" ht="15.75" x14ac:dyDescent="0.25">
      <c r="A11669" s="14"/>
      <c r="B11669" s="100" t="s">
        <v>929</v>
      </c>
      <c r="C11669" s="121">
        <f>'PRECIO HISTORICO'!D11669</f>
        <v>1148068.8926707001</v>
      </c>
      <c r="D11669" s="148">
        <f>'PRECIO DE MERCADO '!G11669</f>
        <v>1334160</v>
      </c>
      <c r="E11669" s="145">
        <f t="shared" si="182"/>
        <v>1241114.4463353502</v>
      </c>
    </row>
    <row r="11670" spans="1:5" ht="15.75" x14ac:dyDescent="0.25">
      <c r="A11670" s="14"/>
      <c r="B11670" s="100" t="s">
        <v>930</v>
      </c>
      <c r="C11670" s="121">
        <f>'PRECIO HISTORICO'!D11670</f>
        <v>1148068.8926707001</v>
      </c>
      <c r="D11670" s="148">
        <f>'PRECIO DE MERCADO '!G11670</f>
        <v>1334160</v>
      </c>
      <c r="E11670" s="145">
        <f t="shared" si="182"/>
        <v>1241114.4463353502</v>
      </c>
    </row>
    <row r="11671" spans="1:5" ht="15.75" x14ac:dyDescent="0.25">
      <c r="A11671" s="14"/>
      <c r="B11671" s="100" t="s">
        <v>931</v>
      </c>
      <c r="C11671" s="121">
        <f>'PRECIO HISTORICO'!D11671</f>
        <v>177815.55962169997</v>
      </c>
      <c r="D11671" s="148">
        <f>'PRECIO DE MERCADO '!G11671</f>
        <v>206720</v>
      </c>
      <c r="E11671" s="145">
        <f t="shared" si="182"/>
        <v>192267.77981084998</v>
      </c>
    </row>
    <row r="11672" spans="1:5" ht="15.75" x14ac:dyDescent="0.25">
      <c r="A11672" s="14"/>
      <c r="B11672" s="100" t="s">
        <v>46</v>
      </c>
      <c r="C11672" s="121">
        <f>'PRECIO HISTORICO'!D11672</f>
        <v>759173.24414294993</v>
      </c>
      <c r="D11672" s="148">
        <f>'PRECIO DE MERCADO '!G11672</f>
        <v>881960</v>
      </c>
      <c r="E11672" s="145">
        <f t="shared" si="182"/>
        <v>820566.62207147502</v>
      </c>
    </row>
    <row r="11673" spans="1:5" ht="15.75" x14ac:dyDescent="0.25">
      <c r="A11673" s="14"/>
      <c r="B11673" s="100" t="s">
        <v>342</v>
      </c>
      <c r="C11673" s="121">
        <f>'PRECIO HISTORICO'!D11673</f>
        <v>911099.43274804996</v>
      </c>
      <c r="D11673" s="148">
        <f>'PRECIO DE MERCADO '!G11673</f>
        <v>1058760</v>
      </c>
      <c r="E11673" s="145">
        <f t="shared" si="182"/>
        <v>984929.71637402498</v>
      </c>
    </row>
    <row r="11674" spans="1:5" ht="15.75" x14ac:dyDescent="0.25">
      <c r="A11674" s="14"/>
      <c r="B11674" s="100" t="s">
        <v>1594</v>
      </c>
      <c r="C11674" s="121">
        <f>'PRECIO HISTORICO'!D11674</f>
        <v>911099.43274804996</v>
      </c>
      <c r="D11674" s="148">
        <f>'PRECIO DE MERCADO '!G11674</f>
        <v>1058760</v>
      </c>
      <c r="E11674" s="145">
        <f t="shared" si="182"/>
        <v>984929.71637402498</v>
      </c>
    </row>
    <row r="11675" spans="1:5" ht="15.75" x14ac:dyDescent="0.25">
      <c r="A11675" s="14"/>
      <c r="B11675" s="100" t="s">
        <v>932</v>
      </c>
      <c r="C11675" s="121">
        <f>'PRECIO HISTORICO'!D11675</f>
        <v>911099.43274804996</v>
      </c>
      <c r="D11675" s="148">
        <f>'PRECIO DE MERCADO '!G11675</f>
        <v>1058760</v>
      </c>
      <c r="E11675" s="145">
        <f t="shared" si="182"/>
        <v>984929.71637402498</v>
      </c>
    </row>
    <row r="11676" spans="1:5" ht="15.75" x14ac:dyDescent="0.25">
      <c r="A11676" s="14"/>
      <c r="B11676" s="100" t="s">
        <v>49</v>
      </c>
      <c r="C11676" s="121">
        <f>'PRECIO HISTORICO'!D11676</f>
        <v>148723.38329940001</v>
      </c>
      <c r="D11676" s="148">
        <f>'PRECIO DE MERCADO '!G11676</f>
        <v>172720</v>
      </c>
      <c r="E11676" s="145">
        <f t="shared" si="182"/>
        <v>160721.69164969999</v>
      </c>
    </row>
    <row r="11677" spans="1:5" ht="15.75" x14ac:dyDescent="0.25">
      <c r="A11677" s="14"/>
      <c r="B11677" s="100" t="s">
        <v>933</v>
      </c>
      <c r="C11677" s="121">
        <f>'PRECIO HISTORICO'!D11677</f>
        <v>81961.424549549993</v>
      </c>
      <c r="D11677" s="148">
        <f>'PRECIO DE MERCADO '!G11677</f>
        <v>95200</v>
      </c>
      <c r="E11677" s="145">
        <f t="shared" si="182"/>
        <v>88580.712274774996</v>
      </c>
    </row>
    <row r="11678" spans="1:5" ht="15.75" x14ac:dyDescent="0.25">
      <c r="A11678" s="14"/>
      <c r="B11678" s="100" t="s">
        <v>346</v>
      </c>
      <c r="C11678" s="121">
        <f>'PRECIO HISTORICO'!D11678</f>
        <v>81961.424549549993</v>
      </c>
      <c r="D11678" s="148">
        <f>'PRECIO DE MERCADO '!G11678</f>
        <v>95200</v>
      </c>
      <c r="E11678" s="145">
        <f t="shared" si="182"/>
        <v>88580.712274774996</v>
      </c>
    </row>
    <row r="11679" spans="1:5" ht="15.75" x14ac:dyDescent="0.25">
      <c r="A11679" s="14"/>
      <c r="B11679" s="100" t="s">
        <v>935</v>
      </c>
      <c r="C11679" s="121">
        <f>'PRECIO HISTORICO'!D11679</f>
        <v>156223.2143927</v>
      </c>
      <c r="D11679" s="148">
        <f>'PRECIO DE MERCADO '!G11679</f>
        <v>181560</v>
      </c>
      <c r="E11679" s="145">
        <f t="shared" si="182"/>
        <v>168891.60719635</v>
      </c>
    </row>
    <row r="11680" spans="1:5" ht="15.75" x14ac:dyDescent="0.25">
      <c r="A11680" s="14"/>
      <c r="B11680" s="100" t="s">
        <v>936</v>
      </c>
      <c r="C11680" s="121">
        <f>'PRECIO HISTORICO'!D11680</f>
        <v>211260.07092189998</v>
      </c>
      <c r="D11680" s="148">
        <f>'PRECIO DE MERCADO '!G11680</f>
        <v>245480</v>
      </c>
      <c r="E11680" s="145">
        <f t="shared" si="182"/>
        <v>228370.03546094999</v>
      </c>
    </row>
    <row r="11681" spans="1:5" ht="15.75" x14ac:dyDescent="0.25">
      <c r="A11681" s="14"/>
      <c r="B11681" s="100" t="s">
        <v>937</v>
      </c>
      <c r="C11681" s="121">
        <f>'PRECIO HISTORICO'!D11681</f>
        <v>211260.07092189998</v>
      </c>
      <c r="D11681" s="148">
        <f>'PRECIO DE MERCADO '!G11681</f>
        <v>245480</v>
      </c>
      <c r="E11681" s="145">
        <f t="shared" ref="E11681:E11744" si="183">AVERAGE(C11681:D11681)</f>
        <v>228370.03546094999</v>
      </c>
    </row>
    <row r="11682" spans="1:5" ht="15.75" x14ac:dyDescent="0.25">
      <c r="A11682" s="14"/>
      <c r="B11682" s="100" t="s">
        <v>352</v>
      </c>
      <c r="C11682" s="121">
        <f>'PRECIO HISTORICO'!D11682</f>
        <v>439550.0083247</v>
      </c>
      <c r="D11682" s="148">
        <f>'PRECIO DE MERCADO '!G11682</f>
        <v>510680</v>
      </c>
      <c r="E11682" s="145">
        <f t="shared" si="183"/>
        <v>475115.00416234997</v>
      </c>
    </row>
    <row r="11683" spans="1:5" ht="15.75" x14ac:dyDescent="0.25">
      <c r="A11683" s="14"/>
      <c r="B11683" s="100" t="s">
        <v>354</v>
      </c>
      <c r="C11683" s="121">
        <f>'PRECIO HISTORICO'!D11683</f>
        <v>89540.331621649995</v>
      </c>
      <c r="D11683" s="148">
        <f>'PRECIO DE MERCADO '!G11683</f>
        <v>104040</v>
      </c>
      <c r="E11683" s="145">
        <f t="shared" si="183"/>
        <v>96790.165810824998</v>
      </c>
    </row>
    <row r="11684" spans="1:5" ht="15.75" x14ac:dyDescent="0.25">
      <c r="A11684" s="14"/>
      <c r="B11684" s="100" t="s">
        <v>938</v>
      </c>
      <c r="C11684" s="121">
        <f>'PRECIO HISTORICO'!D11684</f>
        <v>89540.331621649995</v>
      </c>
      <c r="D11684" s="148">
        <f>'PRECIO DE MERCADO '!G11684</f>
        <v>104040</v>
      </c>
      <c r="E11684" s="145">
        <f t="shared" si="183"/>
        <v>96790.165810824998</v>
      </c>
    </row>
    <row r="11685" spans="1:5" ht="15.75" x14ac:dyDescent="0.25">
      <c r="A11685" s="14"/>
      <c r="B11685" s="100" t="s">
        <v>939</v>
      </c>
      <c r="C11685" s="121">
        <f>'PRECIO HISTORICO'!D11685</f>
        <v>89540.331621649995</v>
      </c>
      <c r="D11685" s="148">
        <f>'PRECIO DE MERCADO '!G11685</f>
        <v>104040</v>
      </c>
      <c r="E11685" s="145">
        <f t="shared" si="183"/>
        <v>96790.165810824998</v>
      </c>
    </row>
    <row r="11686" spans="1:5" ht="15.75" x14ac:dyDescent="0.25">
      <c r="A11686" s="14"/>
      <c r="B11686" s="100" t="s">
        <v>940</v>
      </c>
      <c r="C11686" s="121">
        <f>'PRECIO HISTORICO'!D11686</f>
        <v>89540.331621649995</v>
      </c>
      <c r="D11686" s="148">
        <f>'PRECIO DE MERCADO '!G11686</f>
        <v>104040</v>
      </c>
      <c r="E11686" s="145">
        <f t="shared" si="183"/>
        <v>96790.165810824998</v>
      </c>
    </row>
    <row r="11687" spans="1:5" ht="15.75" x14ac:dyDescent="0.25">
      <c r="A11687" s="14"/>
      <c r="B11687" s="100" t="s">
        <v>1597</v>
      </c>
      <c r="C11687" s="121">
        <f>'PRECIO HISTORICO'!D11687</f>
        <v>439550.0083247</v>
      </c>
      <c r="D11687" s="148">
        <f>'PRECIO DE MERCADO '!G11687</f>
        <v>510680</v>
      </c>
      <c r="E11687" s="145">
        <f t="shared" si="183"/>
        <v>475115.00416234997</v>
      </c>
    </row>
    <row r="11688" spans="1:5" ht="15.75" x14ac:dyDescent="0.25">
      <c r="A11688" s="14"/>
      <c r="B11688" s="100" t="s">
        <v>1598</v>
      </c>
      <c r="C11688" s="121">
        <f>'PRECIO HISTORICO'!D11688</f>
        <v>312416.53619084996</v>
      </c>
      <c r="D11688" s="148">
        <f>'PRECIO DE MERCADO '!G11688</f>
        <v>363120</v>
      </c>
      <c r="E11688" s="145">
        <f t="shared" si="183"/>
        <v>337768.26809542498</v>
      </c>
    </row>
    <row r="11689" spans="1:5" ht="15.75" x14ac:dyDescent="0.25">
      <c r="A11689" s="14"/>
      <c r="B11689" s="100" t="s">
        <v>1600</v>
      </c>
      <c r="C11689" s="121">
        <f>'PRECIO HISTORICO'!D11689</f>
        <v>172190.46837720001</v>
      </c>
      <c r="D11689" s="148">
        <f>'PRECIO DE MERCADO '!G11689</f>
        <v>199920</v>
      </c>
      <c r="E11689" s="145">
        <f t="shared" si="183"/>
        <v>186055.23418860001</v>
      </c>
    </row>
    <row r="11690" spans="1:5" ht="15.75" x14ac:dyDescent="0.25">
      <c r="A11690" s="14"/>
      <c r="B11690" s="100" t="s">
        <v>4033</v>
      </c>
      <c r="C11690" s="121">
        <f>'PRECIO HISTORICO'!D11690</f>
        <v>413322.65499524999</v>
      </c>
      <c r="D11690" s="148">
        <f>'PRECIO DE MERCADO '!G11690</f>
        <v>480080</v>
      </c>
      <c r="E11690" s="145">
        <f t="shared" si="183"/>
        <v>446701.32749762502</v>
      </c>
    </row>
    <row r="11691" spans="1:5" ht="15.75" x14ac:dyDescent="0.25">
      <c r="A11691" s="14"/>
      <c r="B11691" s="100" t="s">
        <v>1602</v>
      </c>
      <c r="C11691" s="121">
        <f>'PRECIO HISTORICO'!D11691</f>
        <v>413322.65499524999</v>
      </c>
      <c r="D11691" s="148">
        <f>'PRECIO DE MERCADO '!G11691</f>
        <v>480080</v>
      </c>
      <c r="E11691" s="145">
        <f t="shared" si="183"/>
        <v>446701.32749762502</v>
      </c>
    </row>
    <row r="11692" spans="1:5" ht="15.75" x14ac:dyDescent="0.25">
      <c r="A11692" s="14"/>
      <c r="B11692" s="100" t="s">
        <v>4034</v>
      </c>
      <c r="C11692" s="121">
        <f>'PRECIO HISTORICO'!D11692</f>
        <v>413322.65499524999</v>
      </c>
      <c r="D11692" s="148">
        <f>'PRECIO DE MERCADO '!G11692</f>
        <v>480080</v>
      </c>
      <c r="E11692" s="145">
        <f t="shared" si="183"/>
        <v>446701.32749762502</v>
      </c>
    </row>
    <row r="11693" spans="1:5" ht="15.75" x14ac:dyDescent="0.25">
      <c r="A11693" s="14"/>
      <c r="B11693" s="100" t="s">
        <v>1603</v>
      </c>
      <c r="C11693" s="121">
        <f>'PRECIO HISTORICO'!D11693</f>
        <v>367475.26103469997</v>
      </c>
      <c r="D11693" s="148">
        <f>'PRECIO DE MERCADO '!G11693</f>
        <v>427040</v>
      </c>
      <c r="E11693" s="145">
        <f t="shared" si="183"/>
        <v>397257.63051734999</v>
      </c>
    </row>
    <row r="11694" spans="1:5" ht="15.75" x14ac:dyDescent="0.25">
      <c r="A11694" s="14"/>
      <c r="B11694" s="100" t="s">
        <v>948</v>
      </c>
      <c r="C11694" s="121">
        <f>'PRECIO HISTORICO'!D11694</f>
        <v>333731.8032958</v>
      </c>
      <c r="D11694" s="148">
        <f>'PRECIO DE MERCADO '!G11694</f>
        <v>387600</v>
      </c>
      <c r="E11694" s="145">
        <f t="shared" si="183"/>
        <v>360665.9016479</v>
      </c>
    </row>
    <row r="11695" spans="1:5" ht="15.75" x14ac:dyDescent="0.25">
      <c r="A11695" s="14"/>
      <c r="B11695" s="100" t="s">
        <v>365</v>
      </c>
      <c r="C11695" s="121">
        <f>'PRECIO HISTORICO'!D11695</f>
        <v>1417297.5726864499</v>
      </c>
      <c r="D11695" s="148">
        <f>'PRECIO DE MERCADO '!G11695</f>
        <v>1646960</v>
      </c>
      <c r="E11695" s="145">
        <f t="shared" si="183"/>
        <v>1532128.7863432248</v>
      </c>
    </row>
    <row r="11696" spans="1:5" ht="15.75" x14ac:dyDescent="0.25">
      <c r="A11696" s="14"/>
      <c r="B11696" s="100" t="s">
        <v>1605</v>
      </c>
      <c r="C11696" s="121">
        <f>'PRECIO HISTORICO'!D11696</f>
        <v>439550.0083247</v>
      </c>
      <c r="D11696" s="148">
        <f>'PRECIO DE MERCADO '!G11696</f>
        <v>510680</v>
      </c>
      <c r="E11696" s="145">
        <f t="shared" si="183"/>
        <v>475115.00416234997</v>
      </c>
    </row>
    <row r="11697" spans="1:5" ht="15.75" x14ac:dyDescent="0.25">
      <c r="A11697" s="14"/>
      <c r="B11697" s="100" t="s">
        <v>1362</v>
      </c>
      <c r="C11697" s="121">
        <f>'PRECIO HISTORICO'!D11697</f>
        <v>439550.0083247</v>
      </c>
      <c r="D11697" s="148">
        <f>'PRECIO DE MERCADO '!G11697</f>
        <v>510680</v>
      </c>
      <c r="E11697" s="145">
        <f t="shared" si="183"/>
        <v>475115.00416234997</v>
      </c>
    </row>
    <row r="11698" spans="1:5" ht="15.75" x14ac:dyDescent="0.25">
      <c r="A11698" s="14"/>
      <c r="B11698" s="100" t="s">
        <v>951</v>
      </c>
      <c r="C11698" s="121">
        <f>'PRECIO HISTORICO'!D11698</f>
        <v>251078.02261814999</v>
      </c>
      <c r="D11698" s="148">
        <f>'PRECIO DE MERCADO '!G11698</f>
        <v>291720</v>
      </c>
      <c r="E11698" s="145">
        <f t="shared" si="183"/>
        <v>271399.01130907499</v>
      </c>
    </row>
    <row r="11699" spans="1:5" ht="15.75" x14ac:dyDescent="0.25">
      <c r="A11699" s="14"/>
      <c r="B11699" s="100" t="s">
        <v>952</v>
      </c>
      <c r="C11699" s="121">
        <f>'PRECIO HISTORICO'!D11699</f>
        <v>251078.02261814999</v>
      </c>
      <c r="D11699" s="148">
        <f>'PRECIO DE MERCADO '!G11699</f>
        <v>291720</v>
      </c>
      <c r="E11699" s="145">
        <f t="shared" si="183"/>
        <v>271399.01130907499</v>
      </c>
    </row>
    <row r="11700" spans="1:5" ht="15.75" x14ac:dyDescent="0.25">
      <c r="A11700" s="14"/>
      <c r="B11700" s="100" t="s">
        <v>691</v>
      </c>
      <c r="C11700" s="121">
        <f>'PRECIO HISTORICO'!D11700</f>
        <v>337878.0032264</v>
      </c>
      <c r="D11700" s="148">
        <f>'PRECIO DE MERCADO '!G11700</f>
        <v>392360</v>
      </c>
      <c r="E11700" s="145">
        <f t="shared" si="183"/>
        <v>365119.0016132</v>
      </c>
    </row>
    <row r="11701" spans="1:5" ht="15.75" x14ac:dyDescent="0.25">
      <c r="A11701" s="14"/>
      <c r="B11701" s="100" t="s">
        <v>1608</v>
      </c>
      <c r="C11701" s="121">
        <f>'PRECIO HISTORICO'!D11701</f>
        <v>81961.424549549993</v>
      </c>
      <c r="D11701" s="148">
        <f>'PRECIO DE MERCADO '!G11701</f>
        <v>95200</v>
      </c>
      <c r="E11701" s="145">
        <f t="shared" si="183"/>
        <v>88580.712274774996</v>
      </c>
    </row>
    <row r="11702" spans="1:5" ht="15.75" x14ac:dyDescent="0.25">
      <c r="A11702" s="14"/>
      <c r="B11702" s="100" t="s">
        <v>484</v>
      </c>
      <c r="C11702" s="121">
        <f>'PRECIO HISTORICO'!D11702</f>
        <v>52656.556989399993</v>
      </c>
      <c r="D11702" s="148">
        <f>'PRECIO DE MERCADO '!G11702</f>
        <v>61200</v>
      </c>
      <c r="E11702" s="145">
        <f t="shared" si="183"/>
        <v>56928.278494699996</v>
      </c>
    </row>
    <row r="11703" spans="1:5" ht="38.25" x14ac:dyDescent="0.25">
      <c r="A11703" s="13" t="s">
        <v>0</v>
      </c>
      <c r="B11703" s="101" t="s">
        <v>65</v>
      </c>
      <c r="C11703" s="124" t="s">
        <v>4332</v>
      </c>
      <c r="D11703" s="146" t="s">
        <v>4328</v>
      </c>
      <c r="E11703" s="144" t="s">
        <v>4327</v>
      </c>
    </row>
    <row r="11704" spans="1:5" ht="15.75" x14ac:dyDescent="0.25">
      <c r="A11704" s="13"/>
      <c r="B11704" s="102" t="s">
        <v>3</v>
      </c>
      <c r="C11704" s="119"/>
      <c r="D11704" s="147"/>
      <c r="E11704" s="143"/>
    </row>
    <row r="11705" spans="1:5" ht="15.75" x14ac:dyDescent="0.25">
      <c r="A11705" s="13">
        <v>9</v>
      </c>
      <c r="B11705" s="104" t="s">
        <v>953</v>
      </c>
      <c r="C11705" s="120"/>
      <c r="D11705" s="147"/>
      <c r="E11705" s="143"/>
    </row>
    <row r="11706" spans="1:5" ht="15.75" x14ac:dyDescent="0.25">
      <c r="A11706" s="14"/>
      <c r="B11706" s="100" t="s">
        <v>197</v>
      </c>
      <c r="C11706" s="121">
        <f>'PRECIO HISTORICO'!D11706</f>
        <v>111130.98400495001</v>
      </c>
      <c r="D11706" s="148">
        <f>'PRECIO DE MERCADO '!G11706</f>
        <v>129200</v>
      </c>
      <c r="E11706" s="145">
        <f t="shared" si="183"/>
        <v>120165.492002475</v>
      </c>
    </row>
    <row r="11707" spans="1:5" ht="15.75" x14ac:dyDescent="0.25">
      <c r="A11707" s="14"/>
      <c r="B11707" s="100" t="s">
        <v>4035</v>
      </c>
      <c r="C11707" s="121">
        <f>'PRECIO HISTORICO'!D11707</f>
        <v>148723.38329940001</v>
      </c>
      <c r="D11707" s="148">
        <f>'PRECIO DE MERCADO '!G11707</f>
        <v>172720</v>
      </c>
      <c r="E11707" s="145">
        <f t="shared" si="183"/>
        <v>160721.69164969999</v>
      </c>
    </row>
    <row r="11708" spans="1:5" ht="15.75" x14ac:dyDescent="0.25">
      <c r="A11708" s="14"/>
      <c r="B11708" s="100" t="s">
        <v>4036</v>
      </c>
      <c r="C11708" s="121">
        <f>'PRECIO HISTORICO'!D11708</f>
        <v>81937.126953499988</v>
      </c>
      <c r="D11708" s="148">
        <f>'PRECIO DE MERCADO '!G11708</f>
        <v>95200</v>
      </c>
      <c r="E11708" s="145">
        <f t="shared" si="183"/>
        <v>88568.563476749987</v>
      </c>
    </row>
    <row r="11709" spans="1:5" ht="15.75" x14ac:dyDescent="0.25">
      <c r="A11709" s="14"/>
      <c r="B11709" s="100" t="s">
        <v>4037</v>
      </c>
      <c r="C11709" s="121">
        <f>'PRECIO HISTORICO'!D11709</f>
        <v>407303.66629224998</v>
      </c>
      <c r="D11709" s="148">
        <f>'PRECIO DE MERCADO '!G11709</f>
        <v>473280</v>
      </c>
      <c r="E11709" s="145">
        <f t="shared" si="183"/>
        <v>440291.83314612496</v>
      </c>
    </row>
    <row r="11710" spans="1:5" ht="15.75" x14ac:dyDescent="0.25">
      <c r="A11710" s="14"/>
      <c r="B11710" s="100" t="s">
        <v>4038</v>
      </c>
      <c r="C11710" s="121">
        <f>'PRECIO HISTORICO'!D11710</f>
        <v>270416.40050424996</v>
      </c>
      <c r="D11710" s="148">
        <f>'PRECIO DE MERCADO '!G11710</f>
        <v>314160</v>
      </c>
      <c r="E11710" s="145">
        <f t="shared" si="183"/>
        <v>292288.20025212498</v>
      </c>
    </row>
    <row r="11711" spans="1:5" ht="15.75" x14ac:dyDescent="0.25">
      <c r="A11711" s="14"/>
      <c r="B11711" s="100" t="s">
        <v>4039</v>
      </c>
      <c r="C11711" s="121">
        <f>'PRECIO HISTORICO'!D11711</f>
        <v>423272.13491745002</v>
      </c>
      <c r="D11711" s="148">
        <f>'PRECIO DE MERCADO '!G11711</f>
        <v>491640</v>
      </c>
      <c r="E11711" s="145">
        <f t="shared" si="183"/>
        <v>457456.06745872501</v>
      </c>
    </row>
    <row r="11712" spans="1:5" ht="15.75" x14ac:dyDescent="0.25">
      <c r="A11712" s="14"/>
      <c r="B11712" s="100" t="s">
        <v>4040</v>
      </c>
      <c r="C11712" s="121">
        <f>'PRECIO HISTORICO'!D11712</f>
        <v>1148068.8926707001</v>
      </c>
      <c r="D11712" s="148">
        <f>'PRECIO DE MERCADO '!G11712</f>
        <v>1334160</v>
      </c>
      <c r="E11712" s="145">
        <f t="shared" si="183"/>
        <v>1241114.4463353502</v>
      </c>
    </row>
    <row r="11713" spans="1:5" ht="15.75" x14ac:dyDescent="0.25">
      <c r="A11713" s="14"/>
      <c r="B11713" s="103" t="s">
        <v>957</v>
      </c>
      <c r="C11713" s="121">
        <f>'PRECIO HISTORICO'!D11713</f>
        <v>5296758.0878576003</v>
      </c>
      <c r="D11713" s="148">
        <f>'PRECIO DE MERCADO '!G11713</f>
        <v>6154680</v>
      </c>
      <c r="E11713" s="145">
        <f t="shared" si="183"/>
        <v>5725719.0439288002</v>
      </c>
    </row>
    <row r="11714" spans="1:5" ht="15.75" x14ac:dyDescent="0.25">
      <c r="A11714" s="14"/>
      <c r="B11714" s="100" t="s">
        <v>2025</v>
      </c>
      <c r="C11714" s="121">
        <f>'PRECIO HISTORICO'!D11714</f>
        <v>1080888.9526935501</v>
      </c>
      <c r="D11714" s="148">
        <f>'PRECIO DE MERCADO '!G11714</f>
        <v>1255960</v>
      </c>
      <c r="E11714" s="145">
        <f t="shared" si="183"/>
        <v>1168424.476346775</v>
      </c>
    </row>
    <row r="11715" spans="1:5" ht="15.75" x14ac:dyDescent="0.25">
      <c r="A11715" s="14"/>
      <c r="B11715" s="100" t="s">
        <v>4041</v>
      </c>
      <c r="C11715" s="121">
        <f>'PRECIO HISTORICO'!D11715</f>
        <v>607106.68324215</v>
      </c>
      <c r="D11715" s="148">
        <f>'PRECIO DE MERCADO '!G11715</f>
        <v>705160</v>
      </c>
      <c r="E11715" s="145">
        <f t="shared" si="183"/>
        <v>656133.34162107506</v>
      </c>
    </row>
    <row r="11716" spans="1:5" ht="15.75" x14ac:dyDescent="0.25">
      <c r="A11716" s="14"/>
      <c r="B11716" s="100" t="s">
        <v>4042</v>
      </c>
      <c r="C11716" s="121">
        <f>'PRECIO HISTORICO'!D11716</f>
        <v>8262640.9200107493</v>
      </c>
      <c r="D11716" s="148">
        <f>'PRECIO DE MERCADO '!G11716</f>
        <v>9600920</v>
      </c>
      <c r="E11716" s="145">
        <f t="shared" si="183"/>
        <v>8931780.4600053746</v>
      </c>
    </row>
    <row r="11717" spans="1:5" ht="15.75" x14ac:dyDescent="0.25">
      <c r="A11717" s="14"/>
      <c r="B11717" s="100" t="s">
        <v>4043</v>
      </c>
      <c r="C11717" s="121">
        <f>'PRECIO HISTORICO'!D11717</f>
        <v>2596613.0931968498</v>
      </c>
      <c r="D11717" s="148">
        <f>'PRECIO DE MERCADO '!G11717</f>
        <v>3017160</v>
      </c>
      <c r="E11717" s="145">
        <f t="shared" si="183"/>
        <v>2806886.5465984251</v>
      </c>
    </row>
    <row r="11718" spans="1:5" ht="15.75" x14ac:dyDescent="0.25">
      <c r="A11718" s="14"/>
      <c r="B11718" s="100" t="s">
        <v>4044</v>
      </c>
      <c r="C11718" s="121">
        <f>'PRECIO HISTORICO'!D11718</f>
        <v>979697.73148520011</v>
      </c>
      <c r="D11718" s="148">
        <f>'PRECIO DE MERCADO '!G11718</f>
        <v>1138320</v>
      </c>
      <c r="E11718" s="145">
        <f t="shared" si="183"/>
        <v>1059008.8657426001</v>
      </c>
    </row>
    <row r="11719" spans="1:5" ht="15.75" x14ac:dyDescent="0.25">
      <c r="A11719" s="14"/>
      <c r="B11719" s="100" t="s">
        <v>4045</v>
      </c>
      <c r="C11719" s="121">
        <f>'PRECIO HISTORICO'!D11719</f>
        <v>979697.73148520011</v>
      </c>
      <c r="D11719" s="148">
        <f>'PRECIO DE MERCADO '!G11719</f>
        <v>1138320</v>
      </c>
      <c r="E11719" s="145">
        <f t="shared" si="183"/>
        <v>1059008.8657426001</v>
      </c>
    </row>
    <row r="11720" spans="1:5" ht="15.75" x14ac:dyDescent="0.25">
      <c r="A11720" s="14"/>
      <c r="B11720" s="100" t="s">
        <v>4046</v>
      </c>
      <c r="C11720" s="121">
        <f>'PRECIO HISTORICO'!D11720</f>
        <v>53846.706759299996</v>
      </c>
      <c r="D11720" s="148">
        <f>'PRECIO DE MERCADO '!G11720</f>
        <v>62560</v>
      </c>
      <c r="E11720" s="145">
        <f t="shared" si="183"/>
        <v>58203.353379649998</v>
      </c>
    </row>
    <row r="11721" spans="1:5" ht="15.75" x14ac:dyDescent="0.25">
      <c r="A11721" s="14"/>
      <c r="B11721" s="100" t="s">
        <v>4047</v>
      </c>
      <c r="C11721" s="121">
        <f>'PRECIO HISTORICO'!D11721</f>
        <v>405003.30350024998</v>
      </c>
      <c r="D11721" s="148">
        <f>'PRECIO DE MERCADO '!G11721</f>
        <v>470560</v>
      </c>
      <c r="E11721" s="145">
        <f t="shared" si="183"/>
        <v>437781.65175012499</v>
      </c>
    </row>
    <row r="11722" spans="1:5" ht="15.75" x14ac:dyDescent="0.25">
      <c r="A11722" s="14"/>
      <c r="B11722" s="100" t="s">
        <v>4048</v>
      </c>
      <c r="C11722" s="121">
        <f>'PRECIO HISTORICO'!D11722</f>
        <v>180980.1741111</v>
      </c>
      <c r="D11722" s="148">
        <f>'PRECIO DE MERCADO '!G11722</f>
        <v>210120</v>
      </c>
      <c r="E11722" s="145">
        <f t="shared" si="183"/>
        <v>195550.08705555002</v>
      </c>
    </row>
    <row r="11723" spans="1:5" ht="15.75" x14ac:dyDescent="0.25">
      <c r="A11723" s="14"/>
      <c r="B11723" s="100" t="s">
        <v>4049</v>
      </c>
      <c r="C11723" s="121">
        <f>'PRECIO HISTORICO'!D11723</f>
        <v>6678151.8823474003</v>
      </c>
      <c r="D11723" s="148">
        <f>'PRECIO DE MERCADO '!G11723</f>
        <v>7759480</v>
      </c>
      <c r="E11723" s="145">
        <f t="shared" si="183"/>
        <v>7218815.9411737006</v>
      </c>
    </row>
    <row r="11724" spans="1:5" ht="15.75" x14ac:dyDescent="0.25">
      <c r="A11724" s="14"/>
      <c r="B11724" s="100" t="s">
        <v>4050</v>
      </c>
      <c r="C11724" s="121">
        <f>'PRECIO HISTORICO'!D11724</f>
        <v>148723.38329940001</v>
      </c>
      <c r="D11724" s="148">
        <f>'PRECIO DE MERCADO '!G11724</f>
        <v>172720</v>
      </c>
      <c r="E11724" s="145">
        <f t="shared" si="183"/>
        <v>160721.69164969999</v>
      </c>
    </row>
    <row r="11725" spans="1:5" ht="15.75" x14ac:dyDescent="0.25">
      <c r="A11725" s="14"/>
      <c r="B11725" s="100" t="s">
        <v>4051</v>
      </c>
      <c r="C11725" s="121">
        <f>'PRECIO HISTORICO'!D11725</f>
        <v>515524.03439355001</v>
      </c>
      <c r="D11725" s="148">
        <f>'PRECIO DE MERCADO '!G11725</f>
        <v>599080</v>
      </c>
      <c r="E11725" s="145">
        <f t="shared" si="183"/>
        <v>557302.01719677495</v>
      </c>
    </row>
    <row r="11726" spans="1:5" ht="15.75" x14ac:dyDescent="0.25">
      <c r="A11726" s="14"/>
      <c r="B11726" s="100" t="s">
        <v>53</v>
      </c>
      <c r="C11726" s="121">
        <f>'PRECIO HISTORICO'!D11726</f>
        <v>304949.03175555001</v>
      </c>
      <c r="D11726" s="148">
        <f>'PRECIO DE MERCADO '!G11726</f>
        <v>354280</v>
      </c>
      <c r="E11726" s="145">
        <f t="shared" si="183"/>
        <v>329614.51587777503</v>
      </c>
    </row>
    <row r="11727" spans="1:5" ht="15.75" x14ac:dyDescent="0.25">
      <c r="A11727" s="14"/>
      <c r="B11727" s="100" t="s">
        <v>4052</v>
      </c>
      <c r="C11727" s="121">
        <f>'PRECIO HISTORICO'!D11727</f>
        <v>304949.03175555001</v>
      </c>
      <c r="D11727" s="148">
        <f>'PRECIO DE MERCADO '!G11727</f>
        <v>354280</v>
      </c>
      <c r="E11727" s="145">
        <f t="shared" si="183"/>
        <v>329614.51587777503</v>
      </c>
    </row>
    <row r="11728" spans="1:5" ht="15.75" x14ac:dyDescent="0.25">
      <c r="A11728" s="14"/>
      <c r="B11728" s="100" t="s">
        <v>2027</v>
      </c>
      <c r="C11728" s="121">
        <f>'PRECIO HISTORICO'!D11728</f>
        <v>4723189.5675828494</v>
      </c>
      <c r="D11728" s="148">
        <f>'PRECIO DE MERCADO '!G11728</f>
        <v>5488280</v>
      </c>
      <c r="E11728" s="145">
        <f t="shared" si="183"/>
        <v>5105734.7837914247</v>
      </c>
    </row>
    <row r="11729" spans="1:5" ht="15.75" x14ac:dyDescent="0.25">
      <c r="A11729" s="14"/>
      <c r="B11729" s="100" t="s">
        <v>389</v>
      </c>
      <c r="C11729" s="121">
        <f>'PRECIO HISTORICO'!D11729</f>
        <v>81961.424549549993</v>
      </c>
      <c r="D11729" s="148">
        <f>'PRECIO DE MERCADO '!G11729</f>
        <v>95200</v>
      </c>
      <c r="E11729" s="145">
        <f t="shared" si="183"/>
        <v>88580.712274774996</v>
      </c>
    </row>
    <row r="11730" spans="1:5" ht="15.75" x14ac:dyDescent="0.25">
      <c r="A11730" s="14"/>
      <c r="B11730" s="100" t="s">
        <v>4053</v>
      </c>
      <c r="C11730" s="121">
        <f>'PRECIO HISTORICO'!D11730</f>
        <v>211260.07092189998</v>
      </c>
      <c r="D11730" s="148">
        <f>'PRECIO DE MERCADO '!G11730</f>
        <v>245480</v>
      </c>
      <c r="E11730" s="145">
        <f t="shared" si="183"/>
        <v>228370.03546094999</v>
      </c>
    </row>
    <row r="11731" spans="1:5" ht="15.75" x14ac:dyDescent="0.25">
      <c r="A11731" s="14"/>
      <c r="B11731" s="100" t="s">
        <v>353</v>
      </c>
      <c r="C11731" s="121">
        <f>'PRECIO HISTORICO'!D11731</f>
        <v>89540.331621649995</v>
      </c>
      <c r="D11731" s="148">
        <f>'PRECIO DE MERCADO '!G11731</f>
        <v>104040</v>
      </c>
      <c r="E11731" s="145">
        <f t="shared" si="183"/>
        <v>96790.165810824998</v>
      </c>
    </row>
    <row r="11732" spans="1:5" ht="15.75" x14ac:dyDescent="0.25">
      <c r="A11732" s="14"/>
      <c r="B11732" s="100" t="s">
        <v>972</v>
      </c>
      <c r="C11732" s="121">
        <f>'PRECIO HISTORICO'!D11732</f>
        <v>539645.07573794993</v>
      </c>
      <c r="D11732" s="148">
        <f>'PRECIO DE MERCADO '!G11732</f>
        <v>626960</v>
      </c>
      <c r="E11732" s="145">
        <f t="shared" si="183"/>
        <v>583302.53786897496</v>
      </c>
    </row>
    <row r="11733" spans="1:5" ht="15.75" x14ac:dyDescent="0.25">
      <c r="A11733" s="14"/>
      <c r="B11733" s="100" t="s">
        <v>4054</v>
      </c>
      <c r="C11733" s="121">
        <f>'PRECIO HISTORICO'!D11733</f>
        <v>439550.0083247</v>
      </c>
      <c r="D11733" s="148">
        <f>'PRECIO DE MERCADO '!G11733</f>
        <v>510680</v>
      </c>
      <c r="E11733" s="145">
        <f t="shared" si="183"/>
        <v>475115.00416234997</v>
      </c>
    </row>
    <row r="11734" spans="1:5" ht="15.75" x14ac:dyDescent="0.25">
      <c r="A11734" s="14"/>
      <c r="B11734" s="100" t="s">
        <v>422</v>
      </c>
      <c r="C11734" s="121">
        <f>'PRECIO HISTORICO'!D11734</f>
        <v>81961.424549549993</v>
      </c>
      <c r="D11734" s="148">
        <f>'PRECIO DE MERCADO '!G11734</f>
        <v>95200</v>
      </c>
      <c r="E11734" s="145">
        <f t="shared" si="183"/>
        <v>88580.712274774996</v>
      </c>
    </row>
    <row r="11735" spans="1:5" ht="15.75" x14ac:dyDescent="0.25">
      <c r="A11735" s="14"/>
      <c r="B11735" s="100" t="s">
        <v>4055</v>
      </c>
      <c r="C11735" s="121">
        <f>'PRECIO HISTORICO'!D11735</f>
        <v>81937.126953499988</v>
      </c>
      <c r="D11735" s="148">
        <f>'PRECIO DE MERCADO '!G11735</f>
        <v>95200</v>
      </c>
      <c r="E11735" s="145">
        <f t="shared" si="183"/>
        <v>88568.563476749987</v>
      </c>
    </row>
    <row r="11736" spans="1:5" ht="15.75" x14ac:dyDescent="0.25">
      <c r="A11736" s="14"/>
      <c r="B11736" s="100" t="s">
        <v>886</v>
      </c>
      <c r="C11736" s="121">
        <f>'PRECIO HISTORICO'!D11736</f>
        <v>870819.03154155007</v>
      </c>
      <c r="D11736" s="148">
        <f>'PRECIO DE MERCADO '!G11736</f>
        <v>1011840</v>
      </c>
      <c r="E11736" s="145">
        <f t="shared" si="183"/>
        <v>941329.51577077503</v>
      </c>
    </row>
    <row r="11737" spans="1:5" ht="38.25" x14ac:dyDescent="0.25">
      <c r="A11737" s="13" t="s">
        <v>0</v>
      </c>
      <c r="B11737" s="101" t="s">
        <v>64</v>
      </c>
      <c r="C11737" s="124" t="s">
        <v>4332</v>
      </c>
      <c r="D11737" s="146" t="s">
        <v>4328</v>
      </c>
      <c r="E11737" s="144" t="s">
        <v>4327</v>
      </c>
    </row>
    <row r="11738" spans="1:5" ht="15.75" x14ac:dyDescent="0.25">
      <c r="A11738" s="13"/>
      <c r="B11738" s="102" t="s">
        <v>3</v>
      </c>
      <c r="C11738" s="119"/>
      <c r="D11738" s="147"/>
      <c r="E11738" s="143"/>
    </row>
    <row r="11739" spans="1:5" ht="15.75" x14ac:dyDescent="0.25">
      <c r="A11739" s="13">
        <v>10</v>
      </c>
      <c r="B11739" s="104" t="s">
        <v>1447</v>
      </c>
      <c r="C11739" s="120"/>
      <c r="D11739" s="147"/>
      <c r="E11739" s="143"/>
    </row>
    <row r="11740" spans="1:5" ht="15.75" x14ac:dyDescent="0.25">
      <c r="A11740" s="14"/>
      <c r="B11740" s="100" t="s">
        <v>372</v>
      </c>
      <c r="C11740" s="121">
        <f>'PRECIO HISTORICO'!D11740</f>
        <v>81937.126953499988</v>
      </c>
      <c r="D11740" s="148">
        <f>'PRECIO DE MERCADO '!G11740</f>
        <v>95200</v>
      </c>
      <c r="E11740" s="145">
        <f t="shared" si="183"/>
        <v>88568.563476749987</v>
      </c>
    </row>
    <row r="11741" spans="1:5" ht="15.75" x14ac:dyDescent="0.25">
      <c r="A11741" s="14"/>
      <c r="B11741" s="100" t="s">
        <v>4056</v>
      </c>
      <c r="C11741" s="121">
        <f>'PRECIO HISTORICO'!D11741</f>
        <v>8430326.5572526008</v>
      </c>
      <c r="D11741" s="148">
        <f>'PRECIO DE MERCADO '!G11741</f>
        <v>9795400</v>
      </c>
      <c r="E11741" s="145">
        <f t="shared" si="183"/>
        <v>9112863.2786263004</v>
      </c>
    </row>
    <row r="11742" spans="1:5" ht="15.75" x14ac:dyDescent="0.25">
      <c r="A11742" s="14"/>
      <c r="B11742" s="100" t="s">
        <v>974</v>
      </c>
      <c r="C11742" s="121">
        <f>'PRECIO HISTORICO'!D11742</f>
        <v>114500.1520481</v>
      </c>
      <c r="D11742" s="148">
        <f>'PRECIO DE MERCADO '!G11742</f>
        <v>133280</v>
      </c>
      <c r="E11742" s="145">
        <f t="shared" si="183"/>
        <v>123890.07602405001</v>
      </c>
    </row>
    <row r="11743" spans="1:5" ht="15.75" x14ac:dyDescent="0.25">
      <c r="A11743" s="14"/>
      <c r="B11743" s="100" t="s">
        <v>411</v>
      </c>
      <c r="C11743" s="121">
        <f>'PRECIO HISTORICO'!D11743</f>
        <v>539645.07573794993</v>
      </c>
      <c r="D11743" s="148">
        <f>'PRECIO DE MERCADO '!G11743</f>
        <v>626960</v>
      </c>
      <c r="E11743" s="145">
        <f t="shared" si="183"/>
        <v>583302.53786897496</v>
      </c>
    </row>
    <row r="11744" spans="1:5" ht="15.75" x14ac:dyDescent="0.25">
      <c r="A11744" s="14"/>
      <c r="B11744" s="100" t="s">
        <v>412</v>
      </c>
      <c r="C11744" s="121">
        <f>'PRECIO HISTORICO'!D11744</f>
        <v>177815.55962169997</v>
      </c>
      <c r="D11744" s="148">
        <f>'PRECIO DE MERCADO '!G11744</f>
        <v>206720</v>
      </c>
      <c r="E11744" s="145">
        <f t="shared" si="183"/>
        <v>192267.77981084998</v>
      </c>
    </row>
    <row r="11745" spans="1:5" ht="15.75" x14ac:dyDescent="0.25">
      <c r="A11745" s="14"/>
      <c r="B11745" s="100" t="s">
        <v>975</v>
      </c>
      <c r="C11745" s="121">
        <f>'PRECIO HISTORICO'!D11745</f>
        <v>656804.76557149994</v>
      </c>
      <c r="D11745" s="148">
        <f>'PRECIO DE MERCADO '!G11745</f>
        <v>762960</v>
      </c>
      <c r="E11745" s="145">
        <f t="shared" ref="E11745:E11808" si="184">AVERAGE(C11745:D11745)</f>
        <v>709882.38278574997</v>
      </c>
    </row>
    <row r="11746" spans="1:5" ht="15.75" x14ac:dyDescent="0.25">
      <c r="A11746" s="14"/>
      <c r="B11746" s="100" t="s">
        <v>976</v>
      </c>
      <c r="C11746" s="121">
        <f>'PRECIO HISTORICO'!D11746</f>
        <v>138760.05456039999</v>
      </c>
      <c r="D11746" s="148">
        <f>'PRECIO DE MERCADO '!G11746</f>
        <v>161160</v>
      </c>
      <c r="E11746" s="145">
        <f t="shared" si="184"/>
        <v>149960.02728019998</v>
      </c>
    </row>
    <row r="11747" spans="1:5" ht="15.75" x14ac:dyDescent="0.25">
      <c r="A11747" s="14"/>
      <c r="B11747" s="100" t="s">
        <v>414</v>
      </c>
      <c r="C11747" s="121">
        <f>'PRECIO HISTORICO'!D11747</f>
        <v>1080888.9526935501</v>
      </c>
      <c r="D11747" s="148">
        <f>'PRECIO DE MERCADO '!G11747</f>
        <v>1255960</v>
      </c>
      <c r="E11747" s="145">
        <f t="shared" si="184"/>
        <v>1168424.476346775</v>
      </c>
    </row>
    <row r="11748" spans="1:5" ht="15.75" x14ac:dyDescent="0.25">
      <c r="A11748" s="14"/>
      <c r="B11748" s="100" t="s">
        <v>4057</v>
      </c>
      <c r="C11748" s="121">
        <f>'PRECIO HISTORICO'!D11748</f>
        <v>413322.65499524999</v>
      </c>
      <c r="D11748" s="148">
        <f>'PRECIO DE MERCADO '!G11748</f>
        <v>480080</v>
      </c>
      <c r="E11748" s="145">
        <f t="shared" si="184"/>
        <v>446701.32749762502</v>
      </c>
    </row>
    <row r="11749" spans="1:5" ht="15.75" x14ac:dyDescent="0.25">
      <c r="A11749" s="14"/>
      <c r="B11749" s="100" t="s">
        <v>1867</v>
      </c>
      <c r="C11749" s="121">
        <f>'PRECIO HISTORICO'!D11749</f>
        <v>367475.26103469997</v>
      </c>
      <c r="D11749" s="148">
        <f>'PRECIO DE MERCADO '!G11749</f>
        <v>427040</v>
      </c>
      <c r="E11749" s="145">
        <f t="shared" si="184"/>
        <v>397257.63051734999</v>
      </c>
    </row>
    <row r="11750" spans="1:5" ht="15.75" x14ac:dyDescent="0.25">
      <c r="A11750" s="14"/>
      <c r="B11750" s="100" t="s">
        <v>417</v>
      </c>
      <c r="C11750" s="121">
        <f>'PRECIO HISTORICO'!D11750</f>
        <v>172190.46837720001</v>
      </c>
      <c r="D11750" s="148">
        <f>'PRECIO DE MERCADO '!G11750</f>
        <v>199920</v>
      </c>
      <c r="E11750" s="145">
        <f t="shared" si="184"/>
        <v>186055.23418860001</v>
      </c>
    </row>
    <row r="11751" spans="1:5" ht="15.75" x14ac:dyDescent="0.25">
      <c r="A11751" s="14"/>
      <c r="B11751" s="100" t="s">
        <v>982</v>
      </c>
      <c r="C11751" s="121">
        <f>'PRECIO HISTORICO'!D11751</f>
        <v>439550.0083247</v>
      </c>
      <c r="D11751" s="148">
        <f>'PRECIO DE MERCADO '!G11751</f>
        <v>510680</v>
      </c>
      <c r="E11751" s="145">
        <f t="shared" si="184"/>
        <v>475115.00416234997</v>
      </c>
    </row>
    <row r="11752" spans="1:5" ht="15.75" x14ac:dyDescent="0.25">
      <c r="A11752" s="14"/>
      <c r="B11752" s="100" t="s">
        <v>983</v>
      </c>
      <c r="C11752" s="121">
        <f>'PRECIO HISTORICO'!D11752</f>
        <v>439550.0083247</v>
      </c>
      <c r="D11752" s="148">
        <f>'PRECIO DE MERCADO '!G11752</f>
        <v>510680</v>
      </c>
      <c r="E11752" s="145">
        <f t="shared" si="184"/>
        <v>475115.00416234997</v>
      </c>
    </row>
    <row r="11753" spans="1:5" ht="15.75" x14ac:dyDescent="0.25">
      <c r="A11753" s="14"/>
      <c r="B11753" s="100" t="s">
        <v>1013</v>
      </c>
      <c r="C11753" s="121">
        <f>'PRECIO HISTORICO'!D11753</f>
        <v>251078.02261814999</v>
      </c>
      <c r="D11753" s="148">
        <f>'PRECIO DE MERCADO '!G11753</f>
        <v>291720</v>
      </c>
      <c r="E11753" s="145">
        <f t="shared" si="184"/>
        <v>271399.01130907499</v>
      </c>
    </row>
    <row r="11754" spans="1:5" ht="15.75" x14ac:dyDescent="0.25">
      <c r="A11754" s="14"/>
      <c r="B11754" s="100" t="s">
        <v>422</v>
      </c>
      <c r="C11754" s="121">
        <f>'PRECIO HISTORICO'!D11754</f>
        <v>81961.424549549993</v>
      </c>
      <c r="D11754" s="148">
        <f>'PRECIO DE MERCADO '!G11754</f>
        <v>95200</v>
      </c>
      <c r="E11754" s="145">
        <f t="shared" si="184"/>
        <v>88580.712274774996</v>
      </c>
    </row>
    <row r="11755" spans="1:5" ht="15.75" x14ac:dyDescent="0.25">
      <c r="A11755" s="14"/>
      <c r="B11755" s="100" t="s">
        <v>1439</v>
      </c>
      <c r="C11755" s="121">
        <f>'PRECIO HISTORICO'!D11755</f>
        <v>52656.556989399993</v>
      </c>
      <c r="D11755" s="148">
        <f>'PRECIO DE MERCADO '!G11755</f>
        <v>61200</v>
      </c>
      <c r="E11755" s="145">
        <f t="shared" si="184"/>
        <v>56928.278494699996</v>
      </c>
    </row>
    <row r="11756" spans="1:5" ht="15.75" x14ac:dyDescent="0.25">
      <c r="A11756" s="14"/>
      <c r="B11756" s="100" t="s">
        <v>984</v>
      </c>
      <c r="C11756" s="121">
        <f>'PRECIO HISTORICO'!D11756</f>
        <v>52656.556989399993</v>
      </c>
      <c r="D11756" s="148">
        <f>'PRECIO DE MERCADO '!G11756</f>
        <v>61200</v>
      </c>
      <c r="E11756" s="145">
        <f t="shared" si="184"/>
        <v>56928.278494699996</v>
      </c>
    </row>
    <row r="11757" spans="1:5" ht="15.75" x14ac:dyDescent="0.25">
      <c r="A11757" s="14"/>
      <c r="B11757" s="100" t="s">
        <v>424</v>
      </c>
      <c r="C11757" s="121">
        <f>'PRECIO HISTORICO'!D11757</f>
        <v>52656.556989399993</v>
      </c>
      <c r="D11757" s="148">
        <f>'PRECIO DE MERCADO '!G11757</f>
        <v>61200</v>
      </c>
      <c r="E11757" s="145">
        <f t="shared" si="184"/>
        <v>56928.278494699996</v>
      </c>
    </row>
    <row r="11758" spans="1:5" ht="15.75" x14ac:dyDescent="0.25">
      <c r="A11758" s="14"/>
      <c r="B11758" s="103" t="s">
        <v>425</v>
      </c>
      <c r="C11758" s="121">
        <f>'PRECIO HISTORICO'!D11758</f>
        <v>4551548.6763018994</v>
      </c>
      <c r="D11758" s="148">
        <f>'PRECIO DE MERCADO '!G11758</f>
        <v>5288360</v>
      </c>
      <c r="E11758" s="145">
        <f t="shared" si="184"/>
        <v>4919954.3381509501</v>
      </c>
    </row>
    <row r="11759" spans="1:5" ht="38.25" x14ac:dyDescent="0.25">
      <c r="A11759" s="13" t="s">
        <v>0</v>
      </c>
      <c r="B11759" s="101" t="s">
        <v>426</v>
      </c>
      <c r="C11759" s="124" t="s">
        <v>4332</v>
      </c>
      <c r="D11759" s="146" t="s">
        <v>4328</v>
      </c>
      <c r="E11759" s="144" t="s">
        <v>4327</v>
      </c>
    </row>
    <row r="11760" spans="1:5" ht="15.75" x14ac:dyDescent="0.25">
      <c r="A11760" s="13"/>
      <c r="B11760" s="102" t="s">
        <v>3</v>
      </c>
      <c r="C11760" s="119"/>
      <c r="D11760" s="147"/>
      <c r="E11760" s="143"/>
    </row>
    <row r="11761" spans="1:5" ht="15.75" x14ac:dyDescent="0.25">
      <c r="A11761" s="13">
        <v>11</v>
      </c>
      <c r="B11761" s="104" t="s">
        <v>4058</v>
      </c>
      <c r="C11761" s="120"/>
      <c r="D11761" s="147"/>
      <c r="E11761" s="143"/>
    </row>
    <row r="11762" spans="1:5" ht="15.75" x14ac:dyDescent="0.25">
      <c r="A11762" s="14"/>
      <c r="B11762" s="100" t="s">
        <v>4059</v>
      </c>
      <c r="C11762" s="121">
        <f>'PRECIO HISTORICO'!D11762</f>
        <v>2429691.3419869998</v>
      </c>
      <c r="D11762" s="148">
        <f>'PRECIO DE MERCADO '!G11762</f>
        <v>2823360</v>
      </c>
      <c r="E11762" s="145">
        <f t="shared" si="184"/>
        <v>2626525.6709934999</v>
      </c>
    </row>
    <row r="11763" spans="1:5" ht="15.75" x14ac:dyDescent="0.25">
      <c r="A11763" s="14"/>
      <c r="B11763" s="100" t="s">
        <v>4060</v>
      </c>
      <c r="C11763" s="121">
        <f>'PRECIO HISTORICO'!D11763</f>
        <v>2429691.3419869998</v>
      </c>
      <c r="D11763" s="148">
        <f>'PRECIO DE MERCADO '!G11763</f>
        <v>2823360</v>
      </c>
      <c r="E11763" s="145">
        <f t="shared" si="184"/>
        <v>2626525.6709934999</v>
      </c>
    </row>
    <row r="11764" spans="1:5" ht="15.75" x14ac:dyDescent="0.25">
      <c r="A11764" s="14"/>
      <c r="B11764" s="100" t="s">
        <v>715</v>
      </c>
      <c r="C11764" s="121">
        <f>'PRECIO HISTORICO'!D11764</f>
        <v>674270.34990315</v>
      </c>
      <c r="D11764" s="148">
        <f>'PRECIO DE MERCADO '!G11764</f>
        <v>783360</v>
      </c>
      <c r="E11764" s="145">
        <f t="shared" si="184"/>
        <v>728815.174951575</v>
      </c>
    </row>
    <row r="11765" spans="1:5" ht="15.75" x14ac:dyDescent="0.25">
      <c r="A11765" s="14"/>
      <c r="B11765" s="100" t="s">
        <v>431</v>
      </c>
      <c r="C11765" s="121">
        <f>'PRECIO HISTORICO'!D11765</f>
        <v>111161.35480449999</v>
      </c>
      <c r="D11765" s="148">
        <f>'PRECIO DE MERCADO '!G11765</f>
        <v>129200</v>
      </c>
      <c r="E11765" s="145">
        <f t="shared" si="184"/>
        <v>120180.67740225</v>
      </c>
    </row>
    <row r="11766" spans="1:5" ht="15.75" x14ac:dyDescent="0.25">
      <c r="A11766" s="14"/>
      <c r="B11766" s="100" t="s">
        <v>985</v>
      </c>
      <c r="C11766" s="121">
        <f>'PRECIO HISTORICO'!D11766</f>
        <v>439550.0083247</v>
      </c>
      <c r="D11766" s="148">
        <f>'PRECIO DE MERCADO '!G11766</f>
        <v>510680</v>
      </c>
      <c r="E11766" s="145">
        <f t="shared" si="184"/>
        <v>475115.00416234997</v>
      </c>
    </row>
    <row r="11767" spans="1:5" ht="15.75" x14ac:dyDescent="0.25">
      <c r="A11767" s="14"/>
      <c r="B11767" s="100" t="s">
        <v>4061</v>
      </c>
      <c r="C11767" s="121">
        <f>'PRECIO HISTORICO'!D11767</f>
        <v>523676.60711275006</v>
      </c>
      <c r="D11767" s="148">
        <f>'PRECIO DE MERCADO '!G11767</f>
        <v>608600</v>
      </c>
      <c r="E11767" s="145">
        <f t="shared" si="184"/>
        <v>566138.30355637497</v>
      </c>
    </row>
    <row r="11768" spans="1:5" ht="15.75" x14ac:dyDescent="0.25">
      <c r="A11768" s="14"/>
      <c r="B11768" s="100" t="s">
        <v>986</v>
      </c>
      <c r="C11768" s="121">
        <f>'PRECIO HISTORICO'!D11768</f>
        <v>2871100.9741004505</v>
      </c>
      <c r="D11768" s="148">
        <f>'PRECIO DE MERCADO '!G11768</f>
        <v>3336080</v>
      </c>
      <c r="E11768" s="145">
        <f t="shared" si="184"/>
        <v>3103590.487050225</v>
      </c>
    </row>
    <row r="11769" spans="1:5" ht="15.75" x14ac:dyDescent="0.25">
      <c r="A11769" s="14"/>
      <c r="B11769" s="100" t="s">
        <v>987</v>
      </c>
      <c r="C11769" s="121">
        <f>'PRECIO HISTORICO'!D11769</f>
        <v>2871100.9741004505</v>
      </c>
      <c r="D11769" s="148">
        <f>'PRECIO DE MERCADO '!G11769</f>
        <v>3336080</v>
      </c>
      <c r="E11769" s="145">
        <f t="shared" si="184"/>
        <v>3103590.487050225</v>
      </c>
    </row>
    <row r="11770" spans="1:5" ht="15.75" x14ac:dyDescent="0.25">
      <c r="A11770" s="14"/>
      <c r="B11770" s="100" t="s">
        <v>716</v>
      </c>
      <c r="C11770" s="121">
        <f>'PRECIO HISTORICO'!D11770</f>
        <v>77301.2915584</v>
      </c>
      <c r="D11770" s="148">
        <f>'PRECIO DE MERCADO '!G11770</f>
        <v>89760</v>
      </c>
      <c r="E11770" s="145">
        <f t="shared" si="184"/>
        <v>83530.6457792</v>
      </c>
    </row>
    <row r="11771" spans="1:5" ht="15.75" x14ac:dyDescent="0.25">
      <c r="A11771" s="14"/>
      <c r="B11771" s="100" t="s">
        <v>434</v>
      </c>
      <c r="C11771" s="121">
        <f>'PRECIO HISTORICO'!D11771</f>
        <v>88304.671081899985</v>
      </c>
      <c r="D11771" s="148">
        <f>'PRECIO DE MERCADO '!G11771</f>
        <v>102680</v>
      </c>
      <c r="E11771" s="145">
        <f t="shared" si="184"/>
        <v>95492.335540949993</v>
      </c>
    </row>
    <row r="11772" spans="1:5" ht="15.75" x14ac:dyDescent="0.25">
      <c r="A11772" s="14"/>
      <c r="B11772" s="100" t="s">
        <v>1618</v>
      </c>
      <c r="C11772" s="121">
        <f>'PRECIO HISTORICO'!D11772</f>
        <v>77301.2915584</v>
      </c>
      <c r="D11772" s="148">
        <f>'PRECIO DE MERCADO '!G11772</f>
        <v>89760</v>
      </c>
      <c r="E11772" s="145">
        <f t="shared" si="184"/>
        <v>83530.6457792</v>
      </c>
    </row>
    <row r="11773" spans="1:5" ht="15.75" x14ac:dyDescent="0.25">
      <c r="A11773" s="14"/>
      <c r="B11773" s="100" t="s">
        <v>435</v>
      </c>
      <c r="C11773" s="121">
        <f>'PRECIO HISTORICO'!D11773</f>
        <v>77301.2915584</v>
      </c>
      <c r="D11773" s="148">
        <f>'PRECIO DE MERCADO '!G11773</f>
        <v>89760</v>
      </c>
      <c r="E11773" s="145">
        <f t="shared" si="184"/>
        <v>83530.6457792</v>
      </c>
    </row>
    <row r="11774" spans="1:5" ht="15.75" x14ac:dyDescent="0.25">
      <c r="A11774" s="14"/>
      <c r="B11774" s="100" t="s">
        <v>439</v>
      </c>
      <c r="C11774" s="121">
        <f>'PRECIO HISTORICO'!D11774</f>
        <v>81961.424549549993</v>
      </c>
      <c r="D11774" s="148">
        <f>'PRECIO DE MERCADO '!G11774</f>
        <v>95200</v>
      </c>
      <c r="E11774" s="145">
        <f t="shared" si="184"/>
        <v>88580.712274774996</v>
      </c>
    </row>
    <row r="11775" spans="1:5" ht="15.75" x14ac:dyDescent="0.25">
      <c r="A11775" s="14"/>
      <c r="B11775" s="100" t="s">
        <v>440</v>
      </c>
      <c r="C11775" s="121">
        <f>'PRECIO HISTORICO'!D11775</f>
        <v>81961.424549549993</v>
      </c>
      <c r="D11775" s="148">
        <f>'PRECIO DE MERCADO '!G11775</f>
        <v>95200</v>
      </c>
      <c r="E11775" s="145">
        <f t="shared" si="184"/>
        <v>88580.712274774996</v>
      </c>
    </row>
    <row r="11776" spans="1:5" ht="15.75" x14ac:dyDescent="0.25">
      <c r="A11776" s="14"/>
      <c r="B11776" s="100" t="s">
        <v>441</v>
      </c>
      <c r="C11776" s="121">
        <f>'PRECIO HISTORICO'!D11776</f>
        <v>181972.21311360001</v>
      </c>
      <c r="D11776" s="148">
        <f>'PRECIO DE MERCADO '!G11776</f>
        <v>211480</v>
      </c>
      <c r="E11776" s="145">
        <f t="shared" si="184"/>
        <v>196726.10655680002</v>
      </c>
    </row>
    <row r="11777" spans="1:5" ht="15.75" x14ac:dyDescent="0.25">
      <c r="A11777" s="14"/>
      <c r="B11777" s="100" t="s">
        <v>4062</v>
      </c>
      <c r="C11777" s="121">
        <f>'PRECIO HISTORICO'!D11777</f>
        <v>181972.21311360001</v>
      </c>
      <c r="D11777" s="148">
        <f>'PRECIO DE MERCADO '!G11777</f>
        <v>211480</v>
      </c>
      <c r="E11777" s="145">
        <f t="shared" si="184"/>
        <v>196726.10655680002</v>
      </c>
    </row>
    <row r="11778" spans="1:5" ht="15.75" x14ac:dyDescent="0.25">
      <c r="A11778" s="14"/>
      <c r="B11778" s="100" t="s">
        <v>4063</v>
      </c>
      <c r="C11778" s="121">
        <f>'PRECIO HISTORICO'!D11778</f>
        <v>181972.21311360001</v>
      </c>
      <c r="D11778" s="148">
        <f>'PRECIO DE MERCADO '!G11778</f>
        <v>211480</v>
      </c>
      <c r="E11778" s="145">
        <f t="shared" si="184"/>
        <v>196726.10655680002</v>
      </c>
    </row>
    <row r="11779" spans="1:5" ht="15.75" x14ac:dyDescent="0.25">
      <c r="A11779" s="14"/>
      <c r="B11779" s="100" t="s">
        <v>442</v>
      </c>
      <c r="C11779" s="121">
        <f>'PRECIO HISTORICO'!D11779</f>
        <v>181972.21311360001</v>
      </c>
      <c r="D11779" s="148">
        <f>'PRECIO DE MERCADO '!G11779</f>
        <v>211480</v>
      </c>
      <c r="E11779" s="145">
        <f t="shared" si="184"/>
        <v>196726.10655680002</v>
      </c>
    </row>
    <row r="11780" spans="1:5" ht="15.75" x14ac:dyDescent="0.25">
      <c r="A11780" s="14"/>
      <c r="B11780" s="100" t="s">
        <v>443</v>
      </c>
      <c r="C11780" s="121">
        <f>'PRECIO HISTORICO'!D11780</f>
        <v>181972.21311360001</v>
      </c>
      <c r="D11780" s="148">
        <f>'PRECIO DE MERCADO '!G11780</f>
        <v>211480</v>
      </c>
      <c r="E11780" s="145">
        <f t="shared" si="184"/>
        <v>196726.10655680002</v>
      </c>
    </row>
    <row r="11781" spans="1:5" ht="15.75" x14ac:dyDescent="0.25">
      <c r="A11781" s="14"/>
      <c r="B11781" s="100" t="s">
        <v>990</v>
      </c>
      <c r="C11781" s="121">
        <f>'PRECIO HISTORICO'!D11781</f>
        <v>181972.21311360001</v>
      </c>
      <c r="D11781" s="148">
        <f>'PRECIO DE MERCADO '!G11781</f>
        <v>211480</v>
      </c>
      <c r="E11781" s="145">
        <f t="shared" si="184"/>
        <v>196726.10655680002</v>
      </c>
    </row>
    <row r="11782" spans="1:5" ht="15.75" x14ac:dyDescent="0.25">
      <c r="A11782" s="14"/>
      <c r="B11782" s="100" t="s">
        <v>991</v>
      </c>
      <c r="C11782" s="121">
        <f>'PRECIO HISTORICO'!D11782</f>
        <v>181972.21311360001</v>
      </c>
      <c r="D11782" s="148">
        <f>'PRECIO DE MERCADO '!G11782</f>
        <v>211480</v>
      </c>
      <c r="E11782" s="145">
        <f t="shared" si="184"/>
        <v>196726.10655680002</v>
      </c>
    </row>
    <row r="11783" spans="1:5" ht="15.75" x14ac:dyDescent="0.25">
      <c r="A11783" s="14"/>
      <c r="B11783" s="100" t="s">
        <v>55</v>
      </c>
      <c r="C11783" s="121">
        <f>'PRECIO HISTORICO'!D11783</f>
        <v>911099.43274804996</v>
      </c>
      <c r="D11783" s="148">
        <f>'PRECIO DE MERCADO '!G11783</f>
        <v>1058760</v>
      </c>
      <c r="E11783" s="145">
        <f t="shared" si="184"/>
        <v>984929.71637402498</v>
      </c>
    </row>
    <row r="11784" spans="1:5" ht="15.75" x14ac:dyDescent="0.25">
      <c r="A11784" s="14"/>
      <c r="B11784" s="100" t="s">
        <v>444</v>
      </c>
      <c r="C11784" s="121">
        <f>'PRECIO HISTORICO'!D11784</f>
        <v>200603.6496191</v>
      </c>
      <c r="D11784" s="148">
        <f>'PRECIO DE MERCADO '!G11784</f>
        <v>233240</v>
      </c>
      <c r="E11784" s="145">
        <f t="shared" si="184"/>
        <v>216921.82480955002</v>
      </c>
    </row>
    <row r="11785" spans="1:5" ht="15.75" x14ac:dyDescent="0.25">
      <c r="A11785" s="14"/>
      <c r="B11785" s="100" t="s">
        <v>445</v>
      </c>
      <c r="C11785" s="121">
        <f>'PRECIO HISTORICO'!D11785</f>
        <v>193784.02824689998</v>
      </c>
      <c r="D11785" s="148">
        <f>'PRECIO DE MERCADO '!G11785</f>
        <v>225080</v>
      </c>
      <c r="E11785" s="145">
        <f t="shared" si="184"/>
        <v>209432.01412344998</v>
      </c>
    </row>
    <row r="11786" spans="1:5" ht="15.75" x14ac:dyDescent="0.25">
      <c r="A11786" s="14"/>
      <c r="B11786" s="100" t="s">
        <v>992</v>
      </c>
      <c r="C11786" s="121">
        <f>'PRECIO HISTORICO'!D11786</f>
        <v>1534457.2577379502</v>
      </c>
      <c r="D11786" s="148">
        <f>'PRECIO DE MERCADO '!G11786</f>
        <v>1782960</v>
      </c>
      <c r="E11786" s="145">
        <f t="shared" si="184"/>
        <v>1658708.6288689752</v>
      </c>
    </row>
    <row r="11787" spans="1:5" ht="15.75" x14ac:dyDescent="0.25">
      <c r="A11787" s="14"/>
      <c r="B11787" s="100" t="s">
        <v>782</v>
      </c>
      <c r="C11787" s="121">
        <f>'PRECIO HISTORICO'!D11787</f>
        <v>189635.40381695001</v>
      </c>
      <c r="D11787" s="148">
        <f>'PRECIO DE MERCADO '!G11787</f>
        <v>220320</v>
      </c>
      <c r="E11787" s="145">
        <f t="shared" si="184"/>
        <v>204977.70190847502</v>
      </c>
    </row>
    <row r="11788" spans="1:5" ht="15.75" x14ac:dyDescent="0.25">
      <c r="A11788" s="14"/>
      <c r="B11788" s="100" t="s">
        <v>448</v>
      </c>
      <c r="C11788" s="121">
        <f>'PRECIO HISTORICO'!D11788</f>
        <v>407303.66629224998</v>
      </c>
      <c r="D11788" s="148">
        <f>'PRECIO DE MERCADO '!G11788</f>
        <v>473280</v>
      </c>
      <c r="E11788" s="145">
        <f t="shared" si="184"/>
        <v>440291.83314612496</v>
      </c>
    </row>
    <row r="11789" spans="1:5" ht="15.75" x14ac:dyDescent="0.25">
      <c r="A11789" s="14"/>
      <c r="B11789" s="100" t="s">
        <v>720</v>
      </c>
      <c r="C11789" s="121">
        <f>'PRECIO HISTORICO'!D11789</f>
        <v>1045877.9668337</v>
      </c>
      <c r="D11789" s="148">
        <f>'PRECIO DE MERCADO '!G11789</f>
        <v>1215160</v>
      </c>
      <c r="E11789" s="145">
        <f t="shared" si="184"/>
        <v>1130518.98341685</v>
      </c>
    </row>
    <row r="11790" spans="1:5" ht="15.75" x14ac:dyDescent="0.25">
      <c r="A11790" s="14"/>
      <c r="B11790" s="100" t="s">
        <v>449</v>
      </c>
      <c r="C11790" s="121">
        <f>'PRECIO HISTORICO'!D11790</f>
        <v>489946.99819064996</v>
      </c>
      <c r="D11790" s="148">
        <f>'PRECIO DE MERCADO '!G11790</f>
        <v>569160</v>
      </c>
      <c r="E11790" s="145">
        <f t="shared" si="184"/>
        <v>529553.49909532501</v>
      </c>
    </row>
    <row r="11791" spans="1:5" ht="15.75" x14ac:dyDescent="0.25">
      <c r="A11791" s="14"/>
      <c r="B11791" s="100" t="s">
        <v>4064</v>
      </c>
      <c r="C11791" s="121">
        <f>'PRECIO HISTORICO'!D11791</f>
        <v>1417297.5726864499</v>
      </c>
      <c r="D11791" s="148">
        <f>'PRECIO DE MERCADO '!G11791</f>
        <v>1646960</v>
      </c>
      <c r="E11791" s="145">
        <f t="shared" si="184"/>
        <v>1532128.7863432248</v>
      </c>
    </row>
    <row r="11792" spans="1:5" ht="15.75" x14ac:dyDescent="0.25">
      <c r="A11792" s="14"/>
      <c r="B11792" s="100" t="s">
        <v>450</v>
      </c>
      <c r="C11792" s="121">
        <f>'PRECIO HISTORICO'!D11792</f>
        <v>1417297.5726864499</v>
      </c>
      <c r="D11792" s="148">
        <f>'PRECIO DE MERCADO '!G11792</f>
        <v>1646960</v>
      </c>
      <c r="E11792" s="145">
        <f t="shared" si="184"/>
        <v>1532128.7863432248</v>
      </c>
    </row>
    <row r="11793" spans="1:5" ht="15.75" x14ac:dyDescent="0.25">
      <c r="A11793" s="14"/>
      <c r="B11793" s="100" t="s">
        <v>722</v>
      </c>
      <c r="C11793" s="121">
        <f>'PRECIO HISTORICO'!D11793</f>
        <v>439550.0083247</v>
      </c>
      <c r="D11793" s="148">
        <f>'PRECIO DE MERCADO '!G11793</f>
        <v>510680</v>
      </c>
      <c r="E11793" s="145">
        <f t="shared" si="184"/>
        <v>475115.00416234997</v>
      </c>
    </row>
    <row r="11794" spans="1:5" ht="15.75" x14ac:dyDescent="0.25">
      <c r="A11794" s="14"/>
      <c r="B11794" s="100" t="s">
        <v>451</v>
      </c>
      <c r="C11794" s="121">
        <f>'PRECIO HISTORICO'!D11794</f>
        <v>489946.99819064996</v>
      </c>
      <c r="D11794" s="148">
        <f>'PRECIO DE MERCADO '!G11794</f>
        <v>569160</v>
      </c>
      <c r="E11794" s="145">
        <f t="shared" si="184"/>
        <v>529553.49909532501</v>
      </c>
    </row>
    <row r="11795" spans="1:5" ht="15.75" x14ac:dyDescent="0.25">
      <c r="A11795" s="14"/>
      <c r="B11795" s="100" t="s">
        <v>4065</v>
      </c>
      <c r="C11795" s="121">
        <f>'PRECIO HISTORICO'!D11795</f>
        <v>407303.66629224998</v>
      </c>
      <c r="D11795" s="148">
        <f>'PRECIO DE MERCADO '!G11795</f>
        <v>473280</v>
      </c>
      <c r="E11795" s="145">
        <f t="shared" si="184"/>
        <v>440291.83314612496</v>
      </c>
    </row>
    <row r="11796" spans="1:5" ht="15.75" x14ac:dyDescent="0.25">
      <c r="A11796" s="14"/>
      <c r="B11796" s="100" t="s">
        <v>4066</v>
      </c>
      <c r="C11796" s="121">
        <f>'PRECIO HISTORICO'!D11796</f>
        <v>979697.73148520011</v>
      </c>
      <c r="D11796" s="148">
        <f>'PRECIO DE MERCADO '!G11796</f>
        <v>1138320</v>
      </c>
      <c r="E11796" s="145">
        <f t="shared" si="184"/>
        <v>1059008.8657426001</v>
      </c>
    </row>
    <row r="11797" spans="1:5" ht="15.75" x14ac:dyDescent="0.25">
      <c r="A11797" s="14"/>
      <c r="B11797" s="100" t="s">
        <v>994</v>
      </c>
      <c r="C11797" s="121">
        <f>'PRECIO HISTORICO'!D11797</f>
        <v>979697.73148520011</v>
      </c>
      <c r="D11797" s="148">
        <f>'PRECIO DE MERCADO '!G11797</f>
        <v>1138320</v>
      </c>
      <c r="E11797" s="145">
        <f t="shared" si="184"/>
        <v>1059008.8657426001</v>
      </c>
    </row>
    <row r="11798" spans="1:5" ht="15.75" x14ac:dyDescent="0.25">
      <c r="A11798" s="14"/>
      <c r="B11798" s="100" t="s">
        <v>997</v>
      </c>
      <c r="C11798" s="121">
        <f>'PRECIO HISTORICO'!D11798</f>
        <v>539645.07573794993</v>
      </c>
      <c r="D11798" s="148">
        <f>'PRECIO DE MERCADO '!G11798</f>
        <v>626960</v>
      </c>
      <c r="E11798" s="145">
        <f t="shared" si="184"/>
        <v>583302.53786897496</v>
      </c>
    </row>
    <row r="11799" spans="1:5" ht="15.75" x14ac:dyDescent="0.25">
      <c r="A11799" s="14"/>
      <c r="B11799" s="100" t="s">
        <v>998</v>
      </c>
      <c r="C11799" s="121">
        <f>'PRECIO HISTORICO'!D11799</f>
        <v>312416.53619084996</v>
      </c>
      <c r="D11799" s="148">
        <f>'PRECIO DE MERCADO '!G11799</f>
        <v>363120</v>
      </c>
      <c r="E11799" s="145">
        <f t="shared" si="184"/>
        <v>337768.26809542498</v>
      </c>
    </row>
    <row r="11800" spans="1:5" ht="15.75" x14ac:dyDescent="0.25">
      <c r="A11800" s="14"/>
      <c r="B11800" s="103" t="s">
        <v>455</v>
      </c>
      <c r="C11800" s="121">
        <f>'PRECIO HISTORICO'!D11800</f>
        <v>4723189.5675828494</v>
      </c>
      <c r="D11800" s="148">
        <f>'PRECIO DE MERCADO '!G11800</f>
        <v>5488280</v>
      </c>
      <c r="E11800" s="145">
        <f t="shared" si="184"/>
        <v>5105734.7837914247</v>
      </c>
    </row>
    <row r="11801" spans="1:5" ht="15.75" x14ac:dyDescent="0.25">
      <c r="A11801" s="14"/>
      <c r="B11801" s="100" t="s">
        <v>725</v>
      </c>
      <c r="C11801" s="121">
        <f>'PRECIO HISTORICO'!D11801</f>
        <v>43187.856175100002</v>
      </c>
      <c r="D11801" s="148">
        <f>'PRECIO DE MERCADO '!G11801</f>
        <v>50320</v>
      </c>
      <c r="E11801" s="145">
        <f t="shared" si="184"/>
        <v>46753.928087549997</v>
      </c>
    </row>
    <row r="11802" spans="1:5" ht="15.75" x14ac:dyDescent="0.25">
      <c r="A11802" s="14"/>
      <c r="B11802" s="100" t="s">
        <v>725</v>
      </c>
      <c r="C11802" s="121">
        <f>'PRECIO HISTORICO'!D11802</f>
        <v>43187.856175100002</v>
      </c>
      <c r="D11802" s="148">
        <f>'PRECIO DE MERCADO '!G11802</f>
        <v>50320</v>
      </c>
      <c r="E11802" s="145">
        <f t="shared" si="184"/>
        <v>46753.928087549997</v>
      </c>
    </row>
    <row r="11803" spans="1:5" ht="15.75" x14ac:dyDescent="0.25">
      <c r="A11803" s="14"/>
      <c r="B11803" s="100" t="s">
        <v>4067</v>
      </c>
      <c r="C11803" s="121">
        <f>'PRECIO HISTORICO'!D11803</f>
        <v>43187.856175100002</v>
      </c>
      <c r="D11803" s="148">
        <f>'PRECIO DE MERCADO '!G11803</f>
        <v>50320</v>
      </c>
      <c r="E11803" s="145">
        <f t="shared" si="184"/>
        <v>46753.928087549997</v>
      </c>
    </row>
    <row r="11804" spans="1:5" ht="15.75" x14ac:dyDescent="0.25">
      <c r="A11804" s="14"/>
      <c r="B11804" s="100" t="s">
        <v>726</v>
      </c>
      <c r="C11804" s="121">
        <f>'PRECIO HISTORICO'!D11804</f>
        <v>43187.856175100002</v>
      </c>
      <c r="D11804" s="148">
        <f>'PRECIO DE MERCADO '!G11804</f>
        <v>50320</v>
      </c>
      <c r="E11804" s="145">
        <f t="shared" si="184"/>
        <v>46753.928087549997</v>
      </c>
    </row>
    <row r="11805" spans="1:5" ht="15.75" x14ac:dyDescent="0.25">
      <c r="A11805" s="14"/>
      <c r="B11805" s="100" t="s">
        <v>999</v>
      </c>
      <c r="C11805" s="121">
        <f>'PRECIO HISTORICO'!D11805</f>
        <v>180980.1741111</v>
      </c>
      <c r="D11805" s="148">
        <f>'PRECIO DE MERCADO '!G11805</f>
        <v>210120</v>
      </c>
      <c r="E11805" s="145">
        <f t="shared" si="184"/>
        <v>195550.08705555002</v>
      </c>
    </row>
    <row r="11806" spans="1:5" ht="15.75" x14ac:dyDescent="0.25">
      <c r="A11806" s="14"/>
      <c r="B11806" s="100" t="s">
        <v>4068</v>
      </c>
      <c r="C11806" s="121">
        <f>'PRECIO HISTORICO'!D11806</f>
        <v>624405.16840065003</v>
      </c>
      <c r="D11806" s="148">
        <f>'PRECIO DE MERCADO '!G11806</f>
        <v>725560</v>
      </c>
      <c r="E11806" s="145">
        <f t="shared" si="184"/>
        <v>674982.58420032496</v>
      </c>
    </row>
    <row r="11807" spans="1:5" ht="15.75" x14ac:dyDescent="0.25">
      <c r="A11807" s="14"/>
      <c r="B11807" s="100" t="s">
        <v>457</v>
      </c>
      <c r="C11807" s="121">
        <f>'PRECIO HISTORICO'!D11807</f>
        <v>245792.7021732</v>
      </c>
      <c r="D11807" s="148">
        <f>'PRECIO DE MERCADO '!G11807</f>
        <v>285600</v>
      </c>
      <c r="E11807" s="145">
        <f t="shared" si="184"/>
        <v>265696.35108659999</v>
      </c>
    </row>
    <row r="11808" spans="1:5" ht="15.75" x14ac:dyDescent="0.25">
      <c r="A11808" s="14"/>
      <c r="B11808" s="100" t="s">
        <v>458</v>
      </c>
      <c r="C11808" s="121">
        <f>'PRECIO HISTORICO'!D11808</f>
        <v>245792.7021732</v>
      </c>
      <c r="D11808" s="148">
        <f>'PRECIO DE MERCADO '!G11808</f>
        <v>285600</v>
      </c>
      <c r="E11808" s="145">
        <f t="shared" si="184"/>
        <v>265696.35108659999</v>
      </c>
    </row>
    <row r="11809" spans="1:5" ht="15.75" x14ac:dyDescent="0.25">
      <c r="A11809" s="14"/>
      <c r="B11809" s="100" t="s">
        <v>459</v>
      </c>
      <c r="C11809" s="121">
        <f>'PRECIO HISTORICO'!D11809</f>
        <v>245792.7021732</v>
      </c>
      <c r="D11809" s="148">
        <f>'PRECIO DE MERCADO '!G11809</f>
        <v>285600</v>
      </c>
      <c r="E11809" s="145">
        <f t="shared" ref="E11809:E11872" si="185">AVERAGE(C11809:D11809)</f>
        <v>265696.35108659999</v>
      </c>
    </row>
    <row r="11810" spans="1:5" ht="15.75" x14ac:dyDescent="0.25">
      <c r="A11810" s="14"/>
      <c r="B11810" s="100" t="s">
        <v>1000</v>
      </c>
      <c r="C11810" s="121">
        <f>'PRECIO HISTORICO'!D11810</f>
        <v>489946.99819064996</v>
      </c>
      <c r="D11810" s="148">
        <f>'PRECIO DE MERCADO '!G11810</f>
        <v>569160</v>
      </c>
      <c r="E11810" s="145">
        <f t="shared" si="185"/>
        <v>529553.49909532501</v>
      </c>
    </row>
    <row r="11811" spans="1:5" ht="15.75" x14ac:dyDescent="0.25">
      <c r="A11811" s="14"/>
      <c r="B11811" s="100" t="s">
        <v>1621</v>
      </c>
      <c r="C11811" s="121">
        <f>'PRECIO HISTORICO'!D11811</f>
        <v>219514.32437024999</v>
      </c>
      <c r="D11811" s="148">
        <f>'PRECIO DE MERCADO '!G11811</f>
        <v>255000</v>
      </c>
      <c r="E11811" s="145">
        <f t="shared" si="185"/>
        <v>237257.16218512499</v>
      </c>
    </row>
    <row r="11812" spans="1:5" ht="15.75" x14ac:dyDescent="0.25">
      <c r="A11812" s="14"/>
      <c r="B11812" s="100" t="s">
        <v>1001</v>
      </c>
      <c r="C11812" s="121">
        <f>'PRECIO HISTORICO'!D11812</f>
        <v>219514.32437024999</v>
      </c>
      <c r="D11812" s="148">
        <f>'PRECIO DE MERCADO '!G11812</f>
        <v>255000</v>
      </c>
      <c r="E11812" s="145">
        <f t="shared" si="185"/>
        <v>237257.16218512499</v>
      </c>
    </row>
    <row r="11813" spans="1:5" ht="15.75" x14ac:dyDescent="0.25">
      <c r="A11813" s="14"/>
      <c r="B11813" s="100" t="s">
        <v>1002</v>
      </c>
      <c r="C11813" s="121">
        <f>'PRECIO HISTORICO'!D11813</f>
        <v>219514.32437024999</v>
      </c>
      <c r="D11813" s="148">
        <f>'PRECIO DE MERCADO '!G11813</f>
        <v>255000</v>
      </c>
      <c r="E11813" s="145">
        <f t="shared" si="185"/>
        <v>237257.16218512499</v>
      </c>
    </row>
    <row r="11814" spans="1:5" ht="15.75" x14ac:dyDescent="0.25">
      <c r="A11814" s="14"/>
      <c r="B11814" s="100" t="s">
        <v>1622</v>
      </c>
      <c r="C11814" s="121">
        <f>'PRECIO HISTORICO'!D11814</f>
        <v>177815.55962169997</v>
      </c>
      <c r="D11814" s="148">
        <f>'PRECIO DE MERCADO '!G11814</f>
        <v>206720</v>
      </c>
      <c r="E11814" s="145">
        <f t="shared" si="185"/>
        <v>192267.77981084998</v>
      </c>
    </row>
    <row r="11815" spans="1:5" ht="15.75" x14ac:dyDescent="0.25">
      <c r="A11815" s="14"/>
      <c r="B11815" s="100" t="s">
        <v>4069</v>
      </c>
      <c r="C11815" s="121">
        <f>'PRECIO HISTORICO'!D11815</f>
        <v>776651.71609935001</v>
      </c>
      <c r="D11815" s="148">
        <f>'PRECIO DE MERCADO '!G11815</f>
        <v>902360</v>
      </c>
      <c r="E11815" s="145">
        <f t="shared" si="185"/>
        <v>839505.85804967501</v>
      </c>
    </row>
    <row r="11816" spans="1:5" ht="15.75" x14ac:dyDescent="0.25">
      <c r="A11816" s="14"/>
      <c r="B11816" s="100" t="s">
        <v>463</v>
      </c>
      <c r="C11816" s="121">
        <f>'PRECIO HISTORICO'!D11816</f>
        <v>861374.62832330004</v>
      </c>
      <c r="D11816" s="148">
        <f>'PRECIO DE MERCADO '!G11816</f>
        <v>1000960</v>
      </c>
      <c r="E11816" s="145">
        <f t="shared" si="185"/>
        <v>931167.31416165002</v>
      </c>
    </row>
    <row r="11817" spans="1:5" ht="15.75" x14ac:dyDescent="0.25">
      <c r="A11817" s="14"/>
      <c r="B11817" s="100" t="s">
        <v>464</v>
      </c>
      <c r="C11817" s="121">
        <f>'PRECIO HISTORICO'!D11817</f>
        <v>861374.62832330004</v>
      </c>
      <c r="D11817" s="148">
        <f>'PRECIO DE MERCADO '!G11817</f>
        <v>1000960</v>
      </c>
      <c r="E11817" s="145">
        <f t="shared" si="185"/>
        <v>931167.31416165002</v>
      </c>
    </row>
    <row r="11818" spans="1:5" ht="15.75" x14ac:dyDescent="0.25">
      <c r="A11818" s="14"/>
      <c r="B11818" s="100" t="s">
        <v>1004</v>
      </c>
      <c r="C11818" s="121">
        <f>'PRECIO HISTORICO'!D11818</f>
        <v>4723189.5675828494</v>
      </c>
      <c r="D11818" s="148">
        <f>'PRECIO DE MERCADO '!G11818</f>
        <v>5488280</v>
      </c>
      <c r="E11818" s="145">
        <f t="shared" si="185"/>
        <v>5105734.7837914247</v>
      </c>
    </row>
    <row r="11819" spans="1:5" ht="15.75" x14ac:dyDescent="0.25">
      <c r="A11819" s="14"/>
      <c r="B11819" s="100" t="s">
        <v>465</v>
      </c>
      <c r="C11819" s="121">
        <f>'PRECIO HISTORICO'!D11819</f>
        <v>2984041.0356256496</v>
      </c>
      <c r="D11819" s="148">
        <f>'PRECIO DE MERCADO '!G11819</f>
        <v>3467320</v>
      </c>
      <c r="E11819" s="145">
        <f t="shared" si="185"/>
        <v>3225680.5178128248</v>
      </c>
    </row>
    <row r="11820" spans="1:5" ht="15.75" x14ac:dyDescent="0.25">
      <c r="A11820" s="14"/>
      <c r="B11820" s="100" t="s">
        <v>466</v>
      </c>
      <c r="C11820" s="121">
        <f>'PRECIO HISTORICO'!D11820</f>
        <v>321226.89559870004</v>
      </c>
      <c r="D11820" s="148">
        <f>'PRECIO DE MERCADO '!G11820</f>
        <v>373320</v>
      </c>
      <c r="E11820" s="145">
        <f t="shared" si="185"/>
        <v>347273.44779935002</v>
      </c>
    </row>
    <row r="11821" spans="1:5" ht="15.75" x14ac:dyDescent="0.25">
      <c r="A11821" s="14"/>
      <c r="B11821" s="100" t="s">
        <v>4070</v>
      </c>
      <c r="C11821" s="121">
        <f>'PRECIO HISTORICO'!D11821</f>
        <v>211260.07092189998</v>
      </c>
      <c r="D11821" s="148">
        <f>'PRECIO DE MERCADO '!G11821</f>
        <v>245480</v>
      </c>
      <c r="E11821" s="145">
        <f t="shared" si="185"/>
        <v>228370.03546094999</v>
      </c>
    </row>
    <row r="11822" spans="1:5" ht="15.75" x14ac:dyDescent="0.25">
      <c r="A11822" s="14"/>
      <c r="B11822" s="100" t="s">
        <v>467</v>
      </c>
      <c r="C11822" s="121">
        <f>'PRECIO HISTORICO'!D11822</f>
        <v>506208.58871765004</v>
      </c>
      <c r="D11822" s="148">
        <f>'PRECIO DE MERCADO '!G11822</f>
        <v>588200</v>
      </c>
      <c r="E11822" s="145">
        <f t="shared" si="185"/>
        <v>547204.29435882508</v>
      </c>
    </row>
    <row r="11823" spans="1:5" ht="15.75" x14ac:dyDescent="0.25">
      <c r="A11823" s="14"/>
      <c r="B11823" s="100" t="s">
        <v>733</v>
      </c>
      <c r="C11823" s="121">
        <f>'PRECIO HISTORICO'!D11823</f>
        <v>506208.58871765004</v>
      </c>
      <c r="D11823" s="148">
        <f>'PRECIO DE MERCADO '!G11823</f>
        <v>588200</v>
      </c>
      <c r="E11823" s="145">
        <f t="shared" si="185"/>
        <v>547204.29435882508</v>
      </c>
    </row>
    <row r="11824" spans="1:5" ht="15.75" x14ac:dyDescent="0.25">
      <c r="A11824" s="14"/>
      <c r="B11824" s="100" t="s">
        <v>4071</v>
      </c>
      <c r="C11824" s="121">
        <f>'PRECIO HISTORICO'!D11824</f>
        <v>270416.40050424996</v>
      </c>
      <c r="D11824" s="148">
        <f>'PRECIO DE MERCADO '!G11824</f>
        <v>314160</v>
      </c>
      <c r="E11824" s="145">
        <f t="shared" si="185"/>
        <v>292288.20025212498</v>
      </c>
    </row>
    <row r="11825" spans="1:5" ht="15.75" x14ac:dyDescent="0.25">
      <c r="A11825" s="14"/>
      <c r="B11825" s="100" t="s">
        <v>70</v>
      </c>
      <c r="C11825" s="121">
        <f>'PRECIO HISTORICO'!D11825</f>
        <v>1534457.2577379502</v>
      </c>
      <c r="D11825" s="148">
        <f>'PRECIO DE MERCADO '!G11825</f>
        <v>1782960</v>
      </c>
      <c r="E11825" s="145">
        <f t="shared" si="185"/>
        <v>1658708.6288689752</v>
      </c>
    </row>
    <row r="11826" spans="1:5" ht="15.75" x14ac:dyDescent="0.25">
      <c r="A11826" s="14"/>
      <c r="B11826" s="100" t="s">
        <v>1007</v>
      </c>
      <c r="C11826" s="121">
        <f>'PRECIO HISTORICO'!D11826</f>
        <v>523676.60711275006</v>
      </c>
      <c r="D11826" s="148">
        <f>'PRECIO DE MERCADO '!G11826</f>
        <v>608600</v>
      </c>
      <c r="E11826" s="145">
        <f t="shared" si="185"/>
        <v>566138.30355637497</v>
      </c>
    </row>
    <row r="11827" spans="1:5" ht="15.75" x14ac:dyDescent="0.25">
      <c r="A11827" s="14"/>
      <c r="B11827" s="100" t="s">
        <v>469</v>
      </c>
      <c r="C11827" s="121">
        <f>'PRECIO HISTORICO'!D11827</f>
        <v>523676.60711275006</v>
      </c>
      <c r="D11827" s="148">
        <f>'PRECIO DE MERCADO '!G11827</f>
        <v>608600</v>
      </c>
      <c r="E11827" s="145">
        <f t="shared" si="185"/>
        <v>566138.30355637497</v>
      </c>
    </row>
    <row r="11828" spans="1:5" ht="15.75" x14ac:dyDescent="0.25">
      <c r="A11828" s="14"/>
      <c r="B11828" s="100" t="s">
        <v>470</v>
      </c>
      <c r="C11828" s="121">
        <f>'PRECIO HISTORICO'!D11828</f>
        <v>523676.60711275006</v>
      </c>
      <c r="D11828" s="148">
        <f>'PRECIO DE MERCADO '!G11828</f>
        <v>608600</v>
      </c>
      <c r="E11828" s="145">
        <f t="shared" si="185"/>
        <v>566138.30355637497</v>
      </c>
    </row>
    <row r="11829" spans="1:5" ht="15.75" x14ac:dyDescent="0.25">
      <c r="A11829" s="14"/>
      <c r="B11829" s="100" t="s">
        <v>1008</v>
      </c>
      <c r="C11829" s="121">
        <f>'PRECIO HISTORICO'!D11829</f>
        <v>523676.60711275006</v>
      </c>
      <c r="D11829" s="148">
        <f>'PRECIO DE MERCADO '!G11829</f>
        <v>608600</v>
      </c>
      <c r="E11829" s="145">
        <f t="shared" si="185"/>
        <v>566138.30355637497</v>
      </c>
    </row>
    <row r="11830" spans="1:5" ht="15.75" x14ac:dyDescent="0.25">
      <c r="A11830" s="14"/>
      <c r="B11830" s="100" t="s">
        <v>471</v>
      </c>
      <c r="C11830" s="121">
        <f>'PRECIO HISTORICO'!D11830</f>
        <v>89540.331621649995</v>
      </c>
      <c r="D11830" s="148">
        <f>'PRECIO DE MERCADO '!G11830</f>
        <v>104040</v>
      </c>
      <c r="E11830" s="145">
        <f t="shared" si="185"/>
        <v>96790.165810824998</v>
      </c>
    </row>
    <row r="11831" spans="1:5" ht="15.75" x14ac:dyDescent="0.25">
      <c r="A11831" s="14"/>
      <c r="B11831" s="100" t="s">
        <v>473</v>
      </c>
      <c r="C11831" s="121">
        <f>'PRECIO HISTORICO'!D11831</f>
        <v>44378.005944999997</v>
      </c>
      <c r="D11831" s="148">
        <f>'PRECIO DE MERCADO '!G11831</f>
        <v>51680</v>
      </c>
      <c r="E11831" s="145">
        <f t="shared" si="185"/>
        <v>48029.002972499999</v>
      </c>
    </row>
    <row r="11832" spans="1:5" ht="15.75" x14ac:dyDescent="0.25">
      <c r="A11832" s="14"/>
      <c r="B11832" s="103" t="s">
        <v>474</v>
      </c>
      <c r="C11832" s="121">
        <f>'PRECIO HISTORICO'!D11832</f>
        <v>780773.61365185003</v>
      </c>
      <c r="D11832" s="148">
        <f>'PRECIO DE MERCADO '!G11832</f>
        <v>907120</v>
      </c>
      <c r="E11832" s="145">
        <f t="shared" si="185"/>
        <v>843946.80682592501</v>
      </c>
    </row>
    <row r="11833" spans="1:5" ht="15.75" x14ac:dyDescent="0.25">
      <c r="A11833" s="14"/>
      <c r="B11833" s="100" t="s">
        <v>1009</v>
      </c>
      <c r="C11833" s="121">
        <f>'PRECIO HISTORICO'!D11833</f>
        <v>861374.62832330004</v>
      </c>
      <c r="D11833" s="148">
        <f>'PRECIO DE MERCADO '!G11833</f>
        <v>1000960</v>
      </c>
      <c r="E11833" s="145">
        <f t="shared" si="185"/>
        <v>931167.31416165002</v>
      </c>
    </row>
    <row r="11834" spans="1:5" ht="15.75" x14ac:dyDescent="0.25">
      <c r="A11834" s="14"/>
      <c r="B11834" s="100" t="s">
        <v>1485</v>
      </c>
      <c r="C11834" s="121">
        <f>'PRECIO HISTORICO'!D11834</f>
        <v>172190.46837720001</v>
      </c>
      <c r="D11834" s="148">
        <f>'PRECIO DE MERCADO '!G11834</f>
        <v>199920</v>
      </c>
      <c r="E11834" s="145">
        <f t="shared" si="185"/>
        <v>186055.23418860001</v>
      </c>
    </row>
    <row r="11835" spans="1:5" ht="15.75" x14ac:dyDescent="0.25">
      <c r="A11835" s="14"/>
      <c r="B11835" s="100" t="s">
        <v>1486</v>
      </c>
      <c r="C11835" s="121">
        <f>'PRECIO HISTORICO'!D11835</f>
        <v>172190.46837720001</v>
      </c>
      <c r="D11835" s="148">
        <f>'PRECIO DE MERCADO '!G11835</f>
        <v>199920</v>
      </c>
      <c r="E11835" s="145">
        <f t="shared" si="185"/>
        <v>186055.23418860001</v>
      </c>
    </row>
    <row r="11836" spans="1:5" ht="15.75" x14ac:dyDescent="0.25">
      <c r="A11836" s="14"/>
      <c r="B11836" s="100" t="s">
        <v>22</v>
      </c>
      <c r="C11836" s="121">
        <f>'PRECIO HISTORICO'!D11836</f>
        <v>1299632.8013669001</v>
      </c>
      <c r="D11836" s="148">
        <f>'PRECIO DE MERCADO '!G11836</f>
        <v>1510280</v>
      </c>
      <c r="E11836" s="145">
        <f t="shared" si="185"/>
        <v>1404956.40068345</v>
      </c>
    </row>
    <row r="11837" spans="1:5" ht="15.75" x14ac:dyDescent="0.25">
      <c r="A11837" s="14"/>
      <c r="B11837" s="100" t="s">
        <v>1010</v>
      </c>
      <c r="C11837" s="121">
        <f>'PRECIO HISTORICO'!D11837</f>
        <v>439550.0083247</v>
      </c>
      <c r="D11837" s="148">
        <f>'PRECIO DE MERCADO '!G11837</f>
        <v>510680</v>
      </c>
      <c r="E11837" s="145">
        <f t="shared" si="185"/>
        <v>475115.00416234997</v>
      </c>
    </row>
    <row r="11838" spans="1:5" ht="15.75" x14ac:dyDescent="0.25">
      <c r="A11838" s="14"/>
      <c r="B11838" s="100" t="s">
        <v>4072</v>
      </c>
      <c r="C11838" s="121">
        <f>'PRECIO HISTORICO'!D11838</f>
        <v>439550.0083247</v>
      </c>
      <c r="D11838" s="148">
        <f>'PRECIO DE MERCADO '!G11838</f>
        <v>510680</v>
      </c>
      <c r="E11838" s="145">
        <f t="shared" si="185"/>
        <v>475115.00416234997</v>
      </c>
    </row>
    <row r="11839" spans="1:5" ht="15.75" x14ac:dyDescent="0.25">
      <c r="A11839" s="14"/>
      <c r="B11839" s="100" t="s">
        <v>1489</v>
      </c>
      <c r="C11839" s="121">
        <f>'PRECIO HISTORICO'!D11839</f>
        <v>439550.0083247</v>
      </c>
      <c r="D11839" s="148">
        <f>'PRECIO DE MERCADO '!G11839</f>
        <v>510680</v>
      </c>
      <c r="E11839" s="145">
        <f t="shared" si="185"/>
        <v>475115.00416234997</v>
      </c>
    </row>
    <row r="11840" spans="1:5" ht="15.75" x14ac:dyDescent="0.25">
      <c r="A11840" s="14"/>
      <c r="B11840" s="100" t="s">
        <v>1011</v>
      </c>
      <c r="C11840" s="121">
        <f>'PRECIO HISTORICO'!D11840</f>
        <v>439550.0083247</v>
      </c>
      <c r="D11840" s="148">
        <f>'PRECIO DE MERCADO '!G11840</f>
        <v>510680</v>
      </c>
      <c r="E11840" s="145">
        <f t="shared" si="185"/>
        <v>475115.00416234997</v>
      </c>
    </row>
    <row r="11841" spans="1:5" ht="15.75" x14ac:dyDescent="0.25">
      <c r="A11841" s="14"/>
      <c r="B11841" s="100" t="s">
        <v>477</v>
      </c>
      <c r="C11841" s="121">
        <f>'PRECIO HISTORICO'!D11841</f>
        <v>927530.56129370001</v>
      </c>
      <c r="D11841" s="148">
        <f>'PRECIO DE MERCADO '!G11841</f>
        <v>1077800</v>
      </c>
      <c r="E11841" s="145">
        <f t="shared" si="185"/>
        <v>1002665.28064685</v>
      </c>
    </row>
    <row r="11842" spans="1:5" ht="15.75" x14ac:dyDescent="0.25">
      <c r="A11842" s="14"/>
      <c r="B11842" s="100" t="s">
        <v>4073</v>
      </c>
      <c r="C11842" s="121">
        <f>'PRECIO HISTORICO'!D11842</f>
        <v>4707774.3247580491</v>
      </c>
      <c r="D11842" s="148">
        <f>'PRECIO DE MERCADO '!G11842</f>
        <v>5469920</v>
      </c>
      <c r="E11842" s="145">
        <f t="shared" si="185"/>
        <v>5088847.1623790246</v>
      </c>
    </row>
    <row r="11843" spans="1:5" ht="15.75" x14ac:dyDescent="0.25">
      <c r="A11843" s="14"/>
      <c r="B11843" s="100" t="s">
        <v>4074</v>
      </c>
      <c r="C11843" s="121">
        <f>'PRECIO HISTORICO'!D11843</f>
        <v>843909.03920960007</v>
      </c>
      <c r="D11843" s="148">
        <f>'PRECIO DE MERCADO '!G11843</f>
        <v>980560</v>
      </c>
      <c r="E11843" s="145">
        <f t="shared" si="185"/>
        <v>912234.51960480004</v>
      </c>
    </row>
    <row r="11844" spans="1:5" ht="15.75" x14ac:dyDescent="0.25">
      <c r="A11844" s="14"/>
      <c r="B11844" s="100" t="s">
        <v>4075</v>
      </c>
      <c r="C11844" s="121">
        <f>'PRECIO HISTORICO'!D11844</f>
        <v>843909.03920960007</v>
      </c>
      <c r="D11844" s="148">
        <f>'PRECIO DE MERCADO '!G11844</f>
        <v>980560</v>
      </c>
      <c r="E11844" s="145">
        <f t="shared" si="185"/>
        <v>912234.51960480004</v>
      </c>
    </row>
    <row r="11845" spans="1:5" ht="15.75" x14ac:dyDescent="0.25">
      <c r="A11845" s="14"/>
      <c r="B11845" s="100" t="s">
        <v>54</v>
      </c>
      <c r="C11845" s="121">
        <f>'PRECIO HISTORICO'!D11845</f>
        <v>843909.03920960007</v>
      </c>
      <c r="D11845" s="148">
        <f>'PRECIO DE MERCADO '!G11845</f>
        <v>980560</v>
      </c>
      <c r="E11845" s="145">
        <f t="shared" si="185"/>
        <v>912234.51960480004</v>
      </c>
    </row>
    <row r="11846" spans="1:5" ht="15.75" x14ac:dyDescent="0.25">
      <c r="A11846" s="14"/>
      <c r="B11846" s="100" t="s">
        <v>1013</v>
      </c>
      <c r="C11846" s="121">
        <f>'PRECIO HISTORICO'!D11846</f>
        <v>251078.02261814999</v>
      </c>
      <c r="D11846" s="148">
        <f>'PRECIO DE MERCADO '!G11846</f>
        <v>291720</v>
      </c>
      <c r="E11846" s="145">
        <f t="shared" si="185"/>
        <v>271399.01130907499</v>
      </c>
    </row>
    <row r="11847" spans="1:5" ht="15.75" x14ac:dyDescent="0.25">
      <c r="A11847" s="14"/>
      <c r="B11847" s="100" t="s">
        <v>479</v>
      </c>
      <c r="C11847" s="121">
        <f>'PRECIO HISTORICO'!D11847</f>
        <v>37538.935975449996</v>
      </c>
      <c r="D11847" s="148">
        <f>'PRECIO DE MERCADO '!G11847</f>
        <v>43520</v>
      </c>
      <c r="E11847" s="145">
        <f t="shared" si="185"/>
        <v>40529.467987725002</v>
      </c>
    </row>
    <row r="11848" spans="1:5" ht="15.75" x14ac:dyDescent="0.25">
      <c r="A11848" s="14"/>
      <c r="B11848" s="100" t="s">
        <v>1014</v>
      </c>
      <c r="C11848" s="121">
        <f>'PRECIO HISTORICO'!D11848</f>
        <v>81937.126953499988</v>
      </c>
      <c r="D11848" s="148">
        <f>'PRECIO DE MERCADO '!G11848</f>
        <v>95200</v>
      </c>
      <c r="E11848" s="145">
        <f t="shared" si="185"/>
        <v>88568.563476749987</v>
      </c>
    </row>
    <row r="11849" spans="1:5" ht="15.75" x14ac:dyDescent="0.25">
      <c r="A11849" s="14"/>
      <c r="B11849" s="100" t="s">
        <v>481</v>
      </c>
      <c r="C11849" s="121">
        <f>'PRECIO HISTORICO'!D11849</f>
        <v>81937.126953499988</v>
      </c>
      <c r="D11849" s="148">
        <f>'PRECIO DE MERCADO '!G11849</f>
        <v>95200</v>
      </c>
      <c r="E11849" s="145">
        <f t="shared" si="185"/>
        <v>88568.563476749987</v>
      </c>
    </row>
    <row r="11850" spans="1:5" ht="15.75" x14ac:dyDescent="0.25">
      <c r="A11850" s="14"/>
      <c r="B11850" s="100" t="s">
        <v>1015</v>
      </c>
      <c r="C11850" s="121">
        <f>'PRECIO HISTORICO'!D11850</f>
        <v>81937.126953499988</v>
      </c>
      <c r="D11850" s="148">
        <f>'PRECIO DE MERCADO '!G11850</f>
        <v>95200</v>
      </c>
      <c r="E11850" s="145">
        <f t="shared" si="185"/>
        <v>88568.563476749987</v>
      </c>
    </row>
    <row r="11851" spans="1:5" ht="15.75" x14ac:dyDescent="0.25">
      <c r="A11851" s="14"/>
      <c r="B11851" s="100" t="s">
        <v>1017</v>
      </c>
      <c r="C11851" s="121">
        <f>'PRECIO HISTORICO'!D11851</f>
        <v>52656.556989399993</v>
      </c>
      <c r="D11851" s="148">
        <f>'PRECIO DE MERCADO '!G11851</f>
        <v>61200</v>
      </c>
      <c r="E11851" s="145">
        <f t="shared" si="185"/>
        <v>56928.278494699996</v>
      </c>
    </row>
    <row r="11852" spans="1:5" ht="15.75" x14ac:dyDescent="0.25">
      <c r="A11852" s="14"/>
      <c r="B11852" s="100" t="s">
        <v>1018</v>
      </c>
      <c r="C11852" s="121">
        <f>'PRECIO HISTORICO'!D11852</f>
        <v>1012433.4555334999</v>
      </c>
      <c r="D11852" s="148">
        <f>'PRECIO DE MERCADO '!G11852</f>
        <v>1176400</v>
      </c>
      <c r="E11852" s="145">
        <f t="shared" si="185"/>
        <v>1094416.7277667499</v>
      </c>
    </row>
    <row r="11853" spans="1:5" ht="15.75" x14ac:dyDescent="0.25">
      <c r="A11853" s="14"/>
      <c r="B11853" s="100" t="s">
        <v>487</v>
      </c>
      <c r="C11853" s="121">
        <f>'PRECIO HISTORICO'!D11853</f>
        <v>3980164.7788630007</v>
      </c>
      <c r="D11853" s="148">
        <f>'PRECIO DE MERCADO '!G11853</f>
        <v>4624680</v>
      </c>
      <c r="E11853" s="145">
        <f t="shared" si="185"/>
        <v>4302422.3894315008</v>
      </c>
    </row>
    <row r="11854" spans="1:5" ht="38.25" x14ac:dyDescent="0.25">
      <c r="A11854" s="4" t="s">
        <v>0</v>
      </c>
      <c r="B11854" s="101" t="s">
        <v>488</v>
      </c>
      <c r="C11854" s="124" t="s">
        <v>4332</v>
      </c>
      <c r="D11854" s="146" t="s">
        <v>4328</v>
      </c>
      <c r="E11854" s="144" t="s">
        <v>4327</v>
      </c>
    </row>
    <row r="11855" spans="1:5" ht="15.75" x14ac:dyDescent="0.25">
      <c r="A11855" s="4"/>
      <c r="B11855" s="102" t="s">
        <v>3</v>
      </c>
      <c r="C11855" s="119"/>
      <c r="D11855" s="147"/>
      <c r="E11855" s="143"/>
    </row>
    <row r="11856" spans="1:5" ht="15.75" x14ac:dyDescent="0.25">
      <c r="A11856" s="4">
        <v>12</v>
      </c>
      <c r="B11856" s="104" t="s">
        <v>1020</v>
      </c>
      <c r="C11856" s="120"/>
      <c r="D11856" s="147"/>
      <c r="E11856" s="143"/>
    </row>
    <row r="11857" spans="1:5" ht="15.75" x14ac:dyDescent="0.25">
      <c r="A11857" s="15"/>
      <c r="B11857" s="100" t="s">
        <v>4076</v>
      </c>
      <c r="C11857" s="121">
        <f>'PRECIO HISTORICO'!D11857</f>
        <v>270416.40050424996</v>
      </c>
      <c r="D11857" s="148">
        <f>'PRECIO DE MERCADO '!G11857</f>
        <v>314160</v>
      </c>
      <c r="E11857" s="145">
        <f t="shared" si="185"/>
        <v>292288.20025212498</v>
      </c>
    </row>
    <row r="11858" spans="1:5" ht="15.75" x14ac:dyDescent="0.25">
      <c r="A11858" s="15"/>
      <c r="B11858" s="100" t="s">
        <v>4077</v>
      </c>
      <c r="C11858" s="121">
        <f>'PRECIO HISTORICO'!D11858</f>
        <v>270416.40050424996</v>
      </c>
      <c r="D11858" s="148">
        <f>'PRECIO DE MERCADO '!G11858</f>
        <v>314160</v>
      </c>
      <c r="E11858" s="145">
        <f t="shared" si="185"/>
        <v>292288.20025212498</v>
      </c>
    </row>
    <row r="11859" spans="1:5" ht="15.75" x14ac:dyDescent="0.25">
      <c r="A11859" s="15"/>
      <c r="B11859" s="100" t="s">
        <v>4078</v>
      </c>
      <c r="C11859" s="121">
        <f>'PRECIO HISTORICO'!D11859</f>
        <v>270416.40050424996</v>
      </c>
      <c r="D11859" s="148">
        <f>'PRECIO DE MERCADO '!G11859</f>
        <v>314160</v>
      </c>
      <c r="E11859" s="145">
        <f t="shared" si="185"/>
        <v>292288.20025212498</v>
      </c>
    </row>
    <row r="11860" spans="1:5" ht="15.75" x14ac:dyDescent="0.25">
      <c r="A11860" s="15"/>
      <c r="B11860" s="100" t="s">
        <v>4079</v>
      </c>
      <c r="C11860" s="121">
        <f>'PRECIO HISTORICO'!D11860</f>
        <v>270416.40050424996</v>
      </c>
      <c r="D11860" s="148">
        <f>'PRECIO DE MERCADO '!G11860</f>
        <v>314160</v>
      </c>
      <c r="E11860" s="145">
        <f t="shared" si="185"/>
        <v>292288.20025212498</v>
      </c>
    </row>
    <row r="11861" spans="1:5" ht="15.75" x14ac:dyDescent="0.25">
      <c r="A11861" s="15"/>
      <c r="B11861" s="100" t="s">
        <v>1024</v>
      </c>
      <c r="C11861" s="121">
        <f>'PRECIO HISTORICO'!D11861</f>
        <v>270416.40050424996</v>
      </c>
      <c r="D11861" s="148">
        <f>'PRECIO DE MERCADO '!G11861</f>
        <v>314160</v>
      </c>
      <c r="E11861" s="145">
        <f t="shared" si="185"/>
        <v>292288.20025212498</v>
      </c>
    </row>
    <row r="11862" spans="1:5" ht="15.75" x14ac:dyDescent="0.25">
      <c r="A11862" s="15"/>
      <c r="B11862" s="100" t="s">
        <v>372</v>
      </c>
      <c r="C11862" s="121">
        <f>'PRECIO HISTORICO'!D11862</f>
        <v>81937.126953499988</v>
      </c>
      <c r="D11862" s="148">
        <f>'PRECIO DE MERCADO '!G11862</f>
        <v>95200</v>
      </c>
      <c r="E11862" s="145">
        <f t="shared" si="185"/>
        <v>88568.563476749987</v>
      </c>
    </row>
    <row r="11863" spans="1:5" ht="15.75" x14ac:dyDescent="0.25">
      <c r="A11863" s="15"/>
      <c r="B11863" s="100" t="s">
        <v>1026</v>
      </c>
      <c r="C11863" s="121">
        <f>'PRECIO HISTORICO'!D11863</f>
        <v>523676.60711275006</v>
      </c>
      <c r="D11863" s="148">
        <f>'PRECIO DE MERCADO '!G11863</f>
        <v>608600</v>
      </c>
      <c r="E11863" s="145">
        <f t="shared" si="185"/>
        <v>566138.30355637497</v>
      </c>
    </row>
    <row r="11864" spans="1:5" ht="15.75" x14ac:dyDescent="0.25">
      <c r="A11864" s="15"/>
      <c r="B11864" s="100" t="s">
        <v>1027</v>
      </c>
      <c r="C11864" s="121">
        <f>'PRECIO HISTORICO'!D11864</f>
        <v>1656255.3031069499</v>
      </c>
      <c r="D11864" s="148">
        <f>'PRECIO DE MERCADO '!G11864</f>
        <v>1924400</v>
      </c>
      <c r="E11864" s="145">
        <f t="shared" si="185"/>
        <v>1790327.6515534748</v>
      </c>
    </row>
    <row r="11865" spans="1:5" ht="15.75" x14ac:dyDescent="0.25">
      <c r="A11865" s="15"/>
      <c r="B11865" s="100" t="s">
        <v>1915</v>
      </c>
      <c r="C11865" s="121">
        <f>'PRECIO HISTORICO'!D11865</f>
        <v>111161.35480449999</v>
      </c>
      <c r="D11865" s="148">
        <f>'PRECIO DE MERCADO '!G11865</f>
        <v>129200</v>
      </c>
      <c r="E11865" s="145">
        <f t="shared" si="185"/>
        <v>120180.67740225</v>
      </c>
    </row>
    <row r="11866" spans="1:5" ht="15.75" x14ac:dyDescent="0.25">
      <c r="A11866" s="15"/>
      <c r="B11866" s="100" t="s">
        <v>492</v>
      </c>
      <c r="C11866" s="121">
        <f>'PRECIO HISTORICO'!D11866</f>
        <v>1045877.9668337</v>
      </c>
      <c r="D11866" s="148">
        <f>'PRECIO DE MERCADO '!G11866</f>
        <v>1215160</v>
      </c>
      <c r="E11866" s="145">
        <f t="shared" si="185"/>
        <v>1130518.98341685</v>
      </c>
    </row>
    <row r="11867" spans="1:5" ht="15.75" x14ac:dyDescent="0.25">
      <c r="A11867" s="15"/>
      <c r="B11867" s="100" t="s">
        <v>1624</v>
      </c>
      <c r="C11867" s="121">
        <f>'PRECIO HISTORICO'!D11867</f>
        <v>1181010.7517663003</v>
      </c>
      <c r="D11867" s="148">
        <f>'PRECIO DE MERCADO '!G11867</f>
        <v>1372240</v>
      </c>
      <c r="E11867" s="145">
        <f t="shared" si="185"/>
        <v>1276625.3758831501</v>
      </c>
    </row>
    <row r="11868" spans="1:5" ht="15.75" x14ac:dyDescent="0.25">
      <c r="A11868" s="15"/>
      <c r="B11868" s="100" t="s">
        <v>4080</v>
      </c>
      <c r="C11868" s="121">
        <f>'PRECIO HISTORICO'!D11868</f>
        <v>1181010.7517663003</v>
      </c>
      <c r="D11868" s="148">
        <f>'PRECIO DE MERCADO '!G11868</f>
        <v>1372240</v>
      </c>
      <c r="E11868" s="145">
        <f t="shared" si="185"/>
        <v>1276625.3758831501</v>
      </c>
    </row>
    <row r="11869" spans="1:5" ht="15.75" x14ac:dyDescent="0.25">
      <c r="A11869" s="15"/>
      <c r="B11869" s="100" t="s">
        <v>620</v>
      </c>
      <c r="C11869" s="121">
        <f>'PRECIO HISTORICO'!D11869</f>
        <v>304949.03175555001</v>
      </c>
      <c r="D11869" s="148">
        <f>'PRECIO DE MERCADO '!G11869</f>
        <v>354280</v>
      </c>
      <c r="E11869" s="145">
        <f t="shared" si="185"/>
        <v>329614.51587777503</v>
      </c>
    </row>
    <row r="11870" spans="1:5" ht="15.75" x14ac:dyDescent="0.25">
      <c r="A11870" s="15"/>
      <c r="B11870" s="100" t="s">
        <v>1028</v>
      </c>
      <c r="C11870" s="121">
        <f>'PRECIO HISTORICO'!D11870</f>
        <v>304949.03175555001</v>
      </c>
      <c r="D11870" s="148">
        <f>'PRECIO DE MERCADO '!G11870</f>
        <v>354280</v>
      </c>
      <c r="E11870" s="145">
        <f t="shared" si="185"/>
        <v>329614.51587777503</v>
      </c>
    </row>
    <row r="11871" spans="1:5" ht="15.75" x14ac:dyDescent="0.25">
      <c r="A11871" s="15"/>
      <c r="B11871" s="100" t="s">
        <v>4081</v>
      </c>
      <c r="C11871" s="121">
        <f>'PRECIO HISTORICO'!D11871</f>
        <v>304949.03175555001</v>
      </c>
      <c r="D11871" s="148">
        <f>'PRECIO DE MERCADO '!G11871</f>
        <v>354280</v>
      </c>
      <c r="E11871" s="145">
        <f t="shared" si="185"/>
        <v>329614.51587777503</v>
      </c>
    </row>
    <row r="11872" spans="1:5" ht="15.75" x14ac:dyDescent="0.25">
      <c r="A11872" s="15"/>
      <c r="B11872" s="100" t="s">
        <v>1030</v>
      </c>
      <c r="C11872" s="121">
        <f>'PRECIO HISTORICO'!D11872</f>
        <v>472478.97979555</v>
      </c>
      <c r="D11872" s="148">
        <f>'PRECIO DE MERCADO '!G11872</f>
        <v>548760</v>
      </c>
      <c r="E11872" s="145">
        <f t="shared" si="185"/>
        <v>510619.489897775</v>
      </c>
    </row>
    <row r="11873" spans="1:5" ht="15.75" x14ac:dyDescent="0.25">
      <c r="A11873" s="15"/>
      <c r="B11873" s="100" t="s">
        <v>1033</v>
      </c>
      <c r="C11873" s="121">
        <f>'PRECIO HISTORICO'!D11873</f>
        <v>234800.15399294998</v>
      </c>
      <c r="D11873" s="148">
        <f>'PRECIO DE MERCADO '!G11873</f>
        <v>272680</v>
      </c>
      <c r="E11873" s="145">
        <f t="shared" ref="E11873:E11935" si="186">AVERAGE(C11873:D11873)</f>
        <v>253740.07699647499</v>
      </c>
    </row>
    <row r="11874" spans="1:5" ht="15.75" x14ac:dyDescent="0.25">
      <c r="A11874" s="15"/>
      <c r="B11874" s="100" t="s">
        <v>499</v>
      </c>
      <c r="C11874" s="121">
        <f>'PRECIO HISTORICO'!D11874</f>
        <v>927530.56129370001</v>
      </c>
      <c r="D11874" s="148">
        <f>'PRECIO DE MERCADO '!G11874</f>
        <v>1077800</v>
      </c>
      <c r="E11874" s="145">
        <f t="shared" si="186"/>
        <v>1002665.28064685</v>
      </c>
    </row>
    <row r="11875" spans="1:5" ht="15.75" x14ac:dyDescent="0.25">
      <c r="A11875" s="15"/>
      <c r="B11875" s="100" t="s">
        <v>743</v>
      </c>
      <c r="C11875" s="121">
        <f>'PRECIO HISTORICO'!D11875</f>
        <v>1534457.2577379502</v>
      </c>
      <c r="D11875" s="148">
        <f>'PRECIO DE MERCADO '!G11875</f>
        <v>1782960</v>
      </c>
      <c r="E11875" s="145">
        <f t="shared" si="186"/>
        <v>1658708.6288689752</v>
      </c>
    </row>
    <row r="11876" spans="1:5" ht="15.75" x14ac:dyDescent="0.25">
      <c r="A11876" s="15"/>
      <c r="B11876" s="100" t="s">
        <v>1036</v>
      </c>
      <c r="C11876" s="121">
        <f>'PRECIO HISTORICO'!D11876</f>
        <v>489946.99819064996</v>
      </c>
      <c r="D11876" s="148">
        <f>'PRECIO DE MERCADO '!G11876</f>
        <v>569160</v>
      </c>
      <c r="E11876" s="145">
        <f t="shared" si="186"/>
        <v>529553.49909532501</v>
      </c>
    </row>
    <row r="11877" spans="1:5" ht="15.75" x14ac:dyDescent="0.25">
      <c r="A11877" s="15"/>
      <c r="B11877" s="100" t="s">
        <v>744</v>
      </c>
      <c r="C11877" s="121">
        <f>'PRECIO HISTORICO'!D11877</f>
        <v>558711.89056865009</v>
      </c>
      <c r="D11877" s="148">
        <f>'PRECIO DE MERCADO '!G11877</f>
        <v>649400</v>
      </c>
      <c r="E11877" s="145">
        <f t="shared" si="186"/>
        <v>604055.94528432505</v>
      </c>
    </row>
    <row r="11878" spans="1:5" ht="15.75" x14ac:dyDescent="0.25">
      <c r="A11878" s="15"/>
      <c r="B11878" s="100" t="s">
        <v>500</v>
      </c>
      <c r="C11878" s="121">
        <f>'PRECIO HISTORICO'!D11878</f>
        <v>558711.89056865009</v>
      </c>
      <c r="D11878" s="148">
        <f>'PRECIO DE MERCADO '!G11878</f>
        <v>649400</v>
      </c>
      <c r="E11878" s="145">
        <f t="shared" si="186"/>
        <v>604055.94528432505</v>
      </c>
    </row>
    <row r="11879" spans="1:5" ht="15.75" x14ac:dyDescent="0.25">
      <c r="A11879" s="15"/>
      <c r="B11879" s="100" t="s">
        <v>4082</v>
      </c>
      <c r="C11879" s="121">
        <f>'PRECIO HISTORICO'!D11879</f>
        <v>439550.0083247</v>
      </c>
      <c r="D11879" s="148">
        <f>'PRECIO DE MERCADO '!G11879</f>
        <v>510680</v>
      </c>
      <c r="E11879" s="145">
        <f t="shared" si="186"/>
        <v>475115.00416234997</v>
      </c>
    </row>
    <row r="11880" spans="1:5" ht="15.75" x14ac:dyDescent="0.25">
      <c r="A11880" s="15"/>
      <c r="B11880" s="100" t="s">
        <v>4083</v>
      </c>
      <c r="C11880" s="121">
        <f>'PRECIO HISTORICO'!D11880</f>
        <v>299612.68205504998</v>
      </c>
      <c r="D11880" s="148">
        <f>'PRECIO DE MERCADO '!G11880</f>
        <v>348160</v>
      </c>
      <c r="E11880" s="145">
        <f t="shared" si="186"/>
        <v>323886.34102752502</v>
      </c>
    </row>
    <row r="11881" spans="1:5" ht="15.75" x14ac:dyDescent="0.25">
      <c r="A11881" s="15"/>
      <c r="B11881" s="100" t="s">
        <v>1038</v>
      </c>
      <c r="C11881" s="121">
        <f>'PRECIO HISTORICO'!D11881</f>
        <v>558711.89056865009</v>
      </c>
      <c r="D11881" s="148">
        <f>'PRECIO DE MERCADO '!G11881</f>
        <v>649400</v>
      </c>
      <c r="E11881" s="145">
        <f t="shared" si="186"/>
        <v>604055.94528432505</v>
      </c>
    </row>
    <row r="11882" spans="1:5" ht="15.75" x14ac:dyDescent="0.25">
      <c r="A11882" s="15"/>
      <c r="B11882" s="100" t="s">
        <v>501</v>
      </c>
      <c r="C11882" s="121">
        <f>'PRECIO HISTORICO'!D11882</f>
        <v>962565.84474959993</v>
      </c>
      <c r="D11882" s="148">
        <f>'PRECIO DE MERCADO '!G11882</f>
        <v>1118600</v>
      </c>
      <c r="E11882" s="145">
        <f t="shared" si="186"/>
        <v>1040582.9223748</v>
      </c>
    </row>
    <row r="11883" spans="1:5" ht="15.75" x14ac:dyDescent="0.25">
      <c r="A11883" s="15"/>
      <c r="B11883" s="100" t="s">
        <v>502</v>
      </c>
      <c r="C11883" s="121">
        <f>'PRECIO HISTORICO'!D11883</f>
        <v>674270.34990315</v>
      </c>
      <c r="D11883" s="148">
        <f>'PRECIO DE MERCADO '!G11883</f>
        <v>783360</v>
      </c>
      <c r="E11883" s="145">
        <f t="shared" si="186"/>
        <v>728815.174951575</v>
      </c>
    </row>
    <row r="11884" spans="1:5" ht="15.75" x14ac:dyDescent="0.25">
      <c r="A11884" s="15"/>
      <c r="B11884" s="100" t="s">
        <v>4084</v>
      </c>
      <c r="C11884" s="121">
        <f>'PRECIO HISTORICO'!D11884</f>
        <v>811662.70195919997</v>
      </c>
      <c r="D11884" s="148">
        <f>'PRECIO DE MERCADO '!G11884</f>
        <v>943160</v>
      </c>
      <c r="E11884" s="145">
        <f t="shared" si="186"/>
        <v>877411.35097959999</v>
      </c>
    </row>
    <row r="11885" spans="1:5" ht="15.75" x14ac:dyDescent="0.25">
      <c r="A11885" s="15"/>
      <c r="B11885" s="100" t="s">
        <v>1039</v>
      </c>
      <c r="C11885" s="121">
        <f>'PRECIO HISTORICO'!D11885</f>
        <v>200603.6496191</v>
      </c>
      <c r="D11885" s="148">
        <f>'PRECIO DE MERCADO '!G11885</f>
        <v>233240</v>
      </c>
      <c r="E11885" s="145">
        <f t="shared" si="186"/>
        <v>216921.82480955002</v>
      </c>
    </row>
    <row r="11886" spans="1:5" ht="15.75" x14ac:dyDescent="0.25">
      <c r="A11886" s="15"/>
      <c r="B11886" s="100" t="s">
        <v>507</v>
      </c>
      <c r="C11886" s="121">
        <f>'PRECIO HISTORICO'!D11886</f>
        <v>690548.21852835</v>
      </c>
      <c r="D11886" s="148">
        <f>'PRECIO DE MERCADO '!G11886</f>
        <v>802400</v>
      </c>
      <c r="E11886" s="145">
        <f t="shared" si="186"/>
        <v>746474.10926417494</v>
      </c>
    </row>
    <row r="11887" spans="1:5" ht="15.75" x14ac:dyDescent="0.25">
      <c r="A11887" s="15"/>
      <c r="B11887" s="100" t="s">
        <v>4085</v>
      </c>
      <c r="C11887" s="121">
        <f>'PRECIO HISTORICO'!D11887</f>
        <v>176281.99513015</v>
      </c>
      <c r="D11887" s="148">
        <f>'PRECIO DE MERCADO '!G11887</f>
        <v>204680</v>
      </c>
      <c r="E11887" s="145">
        <f t="shared" si="186"/>
        <v>190480.997565075</v>
      </c>
    </row>
    <row r="11888" spans="1:5" ht="15.75" x14ac:dyDescent="0.25">
      <c r="A11888" s="15"/>
      <c r="B11888" s="100" t="s">
        <v>509</v>
      </c>
      <c r="C11888" s="121">
        <f>'PRECIO HISTORICO'!D11888</f>
        <v>270416.40050424996</v>
      </c>
      <c r="D11888" s="148">
        <f>'PRECIO DE MERCADO '!G11888</f>
        <v>314160</v>
      </c>
      <c r="E11888" s="145">
        <f t="shared" si="186"/>
        <v>292288.20025212498</v>
      </c>
    </row>
    <row r="11889" spans="1:5" ht="15.75" x14ac:dyDescent="0.25">
      <c r="A11889" s="15"/>
      <c r="B11889" s="100" t="s">
        <v>510</v>
      </c>
      <c r="C11889" s="121">
        <f>'PRECIO HISTORICO'!D11889</f>
        <v>371607.61693054996</v>
      </c>
      <c r="D11889" s="148">
        <f>'PRECIO DE MERCADO '!G11889</f>
        <v>431800</v>
      </c>
      <c r="E11889" s="145">
        <f t="shared" si="186"/>
        <v>401703.80846527498</v>
      </c>
    </row>
    <row r="11890" spans="1:5" ht="15.75" x14ac:dyDescent="0.25">
      <c r="A11890" s="15"/>
      <c r="B11890" s="100" t="s">
        <v>1042</v>
      </c>
      <c r="C11890" s="121">
        <f>'PRECIO HISTORICO'!D11890</f>
        <v>304949.03175555001</v>
      </c>
      <c r="D11890" s="148">
        <f>'PRECIO DE MERCADO '!G11890</f>
        <v>354280</v>
      </c>
      <c r="E11890" s="145">
        <f t="shared" si="186"/>
        <v>329614.51587777503</v>
      </c>
    </row>
    <row r="11891" spans="1:5" ht="15.75" x14ac:dyDescent="0.25">
      <c r="A11891" s="15"/>
      <c r="B11891" s="100" t="s">
        <v>511</v>
      </c>
      <c r="C11891" s="121">
        <f>'PRECIO HISTORICO'!D11891</f>
        <v>539645.07573794993</v>
      </c>
      <c r="D11891" s="148">
        <f>'PRECIO DE MERCADO '!G11891</f>
        <v>626960</v>
      </c>
      <c r="E11891" s="145">
        <f t="shared" si="186"/>
        <v>583302.53786897496</v>
      </c>
    </row>
    <row r="11892" spans="1:5" ht="15.75" x14ac:dyDescent="0.25">
      <c r="A11892" s="15"/>
      <c r="B11892" s="100" t="s">
        <v>512</v>
      </c>
      <c r="C11892" s="121">
        <f>'PRECIO HISTORICO'!D11892</f>
        <v>489946.99819064996</v>
      </c>
      <c r="D11892" s="148">
        <f>'PRECIO DE MERCADO '!G11892</f>
        <v>569160</v>
      </c>
      <c r="E11892" s="145">
        <f t="shared" si="186"/>
        <v>529553.49909532501</v>
      </c>
    </row>
    <row r="11893" spans="1:5" ht="15.75" x14ac:dyDescent="0.25">
      <c r="A11893" s="15"/>
      <c r="B11893" s="100" t="s">
        <v>4086</v>
      </c>
      <c r="C11893" s="121">
        <f>'PRECIO HISTORICO'!D11893</f>
        <v>861374.62832330004</v>
      </c>
      <c r="D11893" s="148">
        <f>'PRECIO DE MERCADO '!G11893</f>
        <v>1000960</v>
      </c>
      <c r="E11893" s="145">
        <f t="shared" si="186"/>
        <v>931167.31416165002</v>
      </c>
    </row>
    <row r="11894" spans="1:5" ht="15.75" x14ac:dyDescent="0.25">
      <c r="A11894" s="15"/>
      <c r="B11894" s="100" t="s">
        <v>1626</v>
      </c>
      <c r="C11894" s="121">
        <f>'PRECIO HISTORICO'!D11894</f>
        <v>506208.58871765004</v>
      </c>
      <c r="D11894" s="148">
        <f>'PRECIO DE MERCADO '!G11894</f>
        <v>588200</v>
      </c>
      <c r="E11894" s="145">
        <f t="shared" si="186"/>
        <v>547204.29435882508</v>
      </c>
    </row>
    <row r="11895" spans="1:5" ht="15.75" x14ac:dyDescent="0.25">
      <c r="A11895" s="15"/>
      <c r="B11895" s="100" t="s">
        <v>4087</v>
      </c>
      <c r="C11895" s="121">
        <f>'PRECIO HISTORICO'!D11895</f>
        <v>364105.35655585001</v>
      </c>
      <c r="D11895" s="148">
        <f>'PRECIO DE MERCADO '!G11895</f>
        <v>422960</v>
      </c>
      <c r="E11895" s="145">
        <f t="shared" si="186"/>
        <v>393532.67827792501</v>
      </c>
    </row>
    <row r="11896" spans="1:5" ht="15.75" x14ac:dyDescent="0.25">
      <c r="A11896" s="15"/>
      <c r="B11896" s="100" t="s">
        <v>514</v>
      </c>
      <c r="C11896" s="121">
        <f>'PRECIO HISTORICO'!D11896</f>
        <v>364105.35655585001</v>
      </c>
      <c r="D11896" s="148">
        <f>'PRECIO DE MERCADO '!G11896</f>
        <v>422960</v>
      </c>
      <c r="E11896" s="145">
        <f t="shared" si="186"/>
        <v>393532.67827792501</v>
      </c>
    </row>
    <row r="11897" spans="1:5" ht="15.75" x14ac:dyDescent="0.25">
      <c r="A11897" s="15"/>
      <c r="B11897" s="100" t="s">
        <v>348</v>
      </c>
      <c r="C11897" s="121">
        <f>'PRECIO HISTORICO'!D11897</f>
        <v>156223.2143927</v>
      </c>
      <c r="D11897" s="148">
        <f>'PRECIO DE MERCADO '!G11897</f>
        <v>181560</v>
      </c>
      <c r="E11897" s="145">
        <f t="shared" si="186"/>
        <v>168891.60719635</v>
      </c>
    </row>
    <row r="11898" spans="1:5" ht="15.75" x14ac:dyDescent="0.25">
      <c r="A11898" s="15"/>
      <c r="B11898" s="100" t="s">
        <v>24</v>
      </c>
      <c r="C11898" s="121">
        <f>'PRECIO HISTORICO'!D11898</f>
        <v>1484769.63375195</v>
      </c>
      <c r="D11898" s="148">
        <f>'PRECIO DE MERCADO '!G11898</f>
        <v>1725160</v>
      </c>
      <c r="E11898" s="145">
        <f t="shared" si="186"/>
        <v>1604964.8168759751</v>
      </c>
    </row>
    <row r="11899" spans="1:5" ht="15.75" x14ac:dyDescent="0.25">
      <c r="A11899" s="15"/>
      <c r="B11899" s="100" t="s">
        <v>25</v>
      </c>
      <c r="C11899" s="121">
        <f>'PRECIO HISTORICO'!D11899</f>
        <v>877652.49216645001</v>
      </c>
      <c r="D11899" s="148">
        <f>'PRECIO DE MERCADO '!G11899</f>
        <v>1020000</v>
      </c>
      <c r="E11899" s="145">
        <f t="shared" si="186"/>
        <v>948826.24608322501</v>
      </c>
    </row>
    <row r="11900" spans="1:5" ht="15.75" x14ac:dyDescent="0.25">
      <c r="A11900" s="15"/>
      <c r="B11900" s="100" t="s">
        <v>26</v>
      </c>
      <c r="C11900" s="121">
        <f>'PRECIO HISTORICO'!D11900</f>
        <v>690548.21852835</v>
      </c>
      <c r="D11900" s="148">
        <f>'PRECIO DE MERCADO '!G11900</f>
        <v>802400</v>
      </c>
      <c r="E11900" s="145">
        <f t="shared" si="186"/>
        <v>746474.10926417494</v>
      </c>
    </row>
    <row r="11901" spans="1:5" ht="15.75" x14ac:dyDescent="0.25">
      <c r="A11901" s="15"/>
      <c r="B11901" s="100" t="s">
        <v>27</v>
      </c>
      <c r="C11901" s="121">
        <f>'PRECIO HISTORICO'!D11901</f>
        <v>523676.60711275006</v>
      </c>
      <c r="D11901" s="148">
        <f>'PRECIO DE MERCADO '!G11901</f>
        <v>608600</v>
      </c>
      <c r="E11901" s="145">
        <f t="shared" si="186"/>
        <v>566138.30355637497</v>
      </c>
    </row>
    <row r="11902" spans="1:5" ht="15.75" x14ac:dyDescent="0.25">
      <c r="A11902" s="15"/>
      <c r="B11902" s="100" t="s">
        <v>4088</v>
      </c>
      <c r="C11902" s="121">
        <f>'PRECIO HISTORICO'!D11902</f>
        <v>439550.0083247</v>
      </c>
      <c r="D11902" s="148">
        <f>'PRECIO DE MERCADO '!G11902</f>
        <v>510680</v>
      </c>
      <c r="E11902" s="145">
        <f t="shared" si="186"/>
        <v>475115.00416234997</v>
      </c>
    </row>
    <row r="11903" spans="1:5" ht="15.75" x14ac:dyDescent="0.25">
      <c r="A11903" s="15"/>
      <c r="B11903" s="100" t="s">
        <v>1045</v>
      </c>
      <c r="C11903" s="121">
        <f>'PRECIO HISTORICO'!D11903</f>
        <v>439550.0083247</v>
      </c>
      <c r="D11903" s="148">
        <f>'PRECIO DE MERCADO '!G11903</f>
        <v>510680</v>
      </c>
      <c r="E11903" s="145">
        <f t="shared" si="186"/>
        <v>475115.00416234997</v>
      </c>
    </row>
    <row r="11904" spans="1:5" ht="15.75" x14ac:dyDescent="0.25">
      <c r="A11904" s="15"/>
      <c r="B11904" s="100" t="s">
        <v>747</v>
      </c>
      <c r="C11904" s="121">
        <f>'PRECIO HISTORICO'!D11904</f>
        <v>439550.0083247</v>
      </c>
      <c r="D11904" s="148">
        <f>'PRECIO DE MERCADO '!G11904</f>
        <v>510680</v>
      </c>
      <c r="E11904" s="145">
        <f t="shared" si="186"/>
        <v>475115.00416234997</v>
      </c>
    </row>
    <row r="11905" spans="1:5" ht="15.75" x14ac:dyDescent="0.25">
      <c r="A11905" s="15"/>
      <c r="B11905" s="100" t="s">
        <v>4089</v>
      </c>
      <c r="C11905" s="121">
        <f>'PRECIO HISTORICO'!D11905</f>
        <v>439550.0083247</v>
      </c>
      <c r="D11905" s="148">
        <f>'PRECIO DE MERCADO '!G11905</f>
        <v>510680</v>
      </c>
      <c r="E11905" s="145">
        <f t="shared" si="186"/>
        <v>475115.00416234997</v>
      </c>
    </row>
    <row r="11906" spans="1:5" ht="15.75" x14ac:dyDescent="0.25">
      <c r="A11906" s="15"/>
      <c r="B11906" s="100" t="s">
        <v>748</v>
      </c>
      <c r="C11906" s="121">
        <f>'PRECIO HISTORICO'!D11906</f>
        <v>89540.331621649995</v>
      </c>
      <c r="D11906" s="148">
        <f>'PRECIO DE MERCADO '!G11906</f>
        <v>104040</v>
      </c>
      <c r="E11906" s="145">
        <f t="shared" si="186"/>
        <v>96790.165810824998</v>
      </c>
    </row>
    <row r="11907" spans="1:5" ht="15.75" x14ac:dyDescent="0.25">
      <c r="A11907" s="15"/>
      <c r="B11907" s="100" t="s">
        <v>1051</v>
      </c>
      <c r="C11907" s="121">
        <f>'PRECIO HISTORICO'!D11907</f>
        <v>270416.40050424996</v>
      </c>
      <c r="D11907" s="148">
        <f>'PRECIO DE MERCADO '!G11907</f>
        <v>314160</v>
      </c>
      <c r="E11907" s="145">
        <f t="shared" si="186"/>
        <v>292288.20025212498</v>
      </c>
    </row>
    <row r="11908" spans="1:5" ht="15.75" x14ac:dyDescent="0.25">
      <c r="A11908" s="15"/>
      <c r="B11908" s="100" t="s">
        <v>519</v>
      </c>
      <c r="C11908" s="121">
        <f>'PRECIO HISTORICO'!D11908</f>
        <v>1534457.2577379502</v>
      </c>
      <c r="D11908" s="148">
        <f>'PRECIO DE MERCADO '!G11908</f>
        <v>1782960</v>
      </c>
      <c r="E11908" s="145">
        <f t="shared" si="186"/>
        <v>1658708.6288689752</v>
      </c>
    </row>
    <row r="11909" spans="1:5" ht="15.75" x14ac:dyDescent="0.25">
      <c r="A11909" s="15"/>
      <c r="B11909" s="100" t="s">
        <v>749</v>
      </c>
      <c r="C11909" s="121">
        <f>'PRECIO HISTORICO'!D11909</f>
        <v>539645.07573794993</v>
      </c>
      <c r="D11909" s="148">
        <f>'PRECIO DE MERCADO '!G11909</f>
        <v>626960</v>
      </c>
      <c r="E11909" s="145">
        <f t="shared" si="186"/>
        <v>583302.53786897496</v>
      </c>
    </row>
    <row r="11910" spans="1:5" ht="15.75" x14ac:dyDescent="0.25">
      <c r="A11910" s="15"/>
      <c r="B11910" s="100" t="s">
        <v>1052</v>
      </c>
      <c r="C11910" s="121">
        <f>'PRECIO HISTORICO'!D11910</f>
        <v>439550.0083247</v>
      </c>
      <c r="D11910" s="148">
        <f>'PRECIO DE MERCADO '!G11910</f>
        <v>510680</v>
      </c>
      <c r="E11910" s="145">
        <f t="shared" si="186"/>
        <v>475115.00416234997</v>
      </c>
    </row>
    <row r="11911" spans="1:5" ht="15.75" x14ac:dyDescent="0.25">
      <c r="A11911" s="15"/>
      <c r="B11911" s="100" t="s">
        <v>4090</v>
      </c>
      <c r="C11911" s="121">
        <f>'PRECIO HISTORICO'!D11911</f>
        <v>439550.0083247</v>
      </c>
      <c r="D11911" s="148">
        <f>'PRECIO DE MERCADO '!G11911</f>
        <v>510680</v>
      </c>
      <c r="E11911" s="145">
        <f t="shared" si="186"/>
        <v>475115.00416234997</v>
      </c>
    </row>
    <row r="11912" spans="1:5" ht="15.75" x14ac:dyDescent="0.25">
      <c r="A11912" s="15"/>
      <c r="B11912" s="100" t="s">
        <v>4091</v>
      </c>
      <c r="C11912" s="121">
        <f>'PRECIO HISTORICO'!D11912</f>
        <v>439550.0083247</v>
      </c>
      <c r="D11912" s="148">
        <f>'PRECIO DE MERCADO '!G11912</f>
        <v>510680</v>
      </c>
      <c r="E11912" s="145">
        <f t="shared" si="186"/>
        <v>475115.00416234997</v>
      </c>
    </row>
    <row r="11913" spans="1:5" ht="15.75" x14ac:dyDescent="0.25">
      <c r="A11913" s="15"/>
      <c r="B11913" s="100" t="s">
        <v>523</v>
      </c>
      <c r="C11913" s="121">
        <f>'PRECIO HISTORICO'!D11913</f>
        <v>439550.0083247</v>
      </c>
      <c r="D11913" s="148">
        <f>'PRECIO DE MERCADO '!G11913</f>
        <v>510680</v>
      </c>
      <c r="E11913" s="145">
        <f t="shared" si="186"/>
        <v>475115.00416234997</v>
      </c>
    </row>
    <row r="11914" spans="1:5" ht="15.75" x14ac:dyDescent="0.25">
      <c r="A11914" s="15"/>
      <c r="B11914" s="100" t="s">
        <v>4092</v>
      </c>
      <c r="C11914" s="121">
        <f>'PRECIO HISTORICO'!D11914</f>
        <v>439550.0083247</v>
      </c>
      <c r="D11914" s="148">
        <f>'PRECIO DE MERCADO '!G11914</f>
        <v>510680</v>
      </c>
      <c r="E11914" s="145">
        <f t="shared" si="186"/>
        <v>475115.00416234997</v>
      </c>
    </row>
    <row r="11915" spans="1:5" ht="15.75" x14ac:dyDescent="0.25">
      <c r="A11915" s="15"/>
      <c r="B11915" s="100" t="s">
        <v>4093</v>
      </c>
      <c r="C11915" s="121">
        <f>'PRECIO HISTORICO'!D11915</f>
        <v>439550.0083247</v>
      </c>
      <c r="D11915" s="148">
        <f>'PRECIO DE MERCADO '!G11915</f>
        <v>510680</v>
      </c>
      <c r="E11915" s="145">
        <f t="shared" si="186"/>
        <v>475115.00416234997</v>
      </c>
    </row>
    <row r="11916" spans="1:5" ht="15.75" x14ac:dyDescent="0.25">
      <c r="A11916" s="15"/>
      <c r="B11916" s="100" t="s">
        <v>4094</v>
      </c>
      <c r="C11916" s="121">
        <f>'PRECIO HISTORICO'!D11916</f>
        <v>439550.0083247</v>
      </c>
      <c r="D11916" s="148">
        <f>'PRECIO DE MERCADO '!G11916</f>
        <v>510680</v>
      </c>
      <c r="E11916" s="145">
        <f t="shared" si="186"/>
        <v>475115.00416234997</v>
      </c>
    </row>
    <row r="11917" spans="1:5" ht="15.75" x14ac:dyDescent="0.25">
      <c r="A11917" s="15"/>
      <c r="B11917" s="100" t="s">
        <v>4095</v>
      </c>
      <c r="C11917" s="121">
        <f>'PRECIO HISTORICO'!D11917</f>
        <v>439550.0083247</v>
      </c>
      <c r="D11917" s="148">
        <f>'PRECIO DE MERCADO '!G11917</f>
        <v>510680</v>
      </c>
      <c r="E11917" s="145">
        <f t="shared" si="186"/>
        <v>475115.00416234997</v>
      </c>
    </row>
    <row r="11918" spans="1:5" ht="15.75" x14ac:dyDescent="0.25">
      <c r="A11918" s="15"/>
      <c r="B11918" s="100" t="s">
        <v>4096</v>
      </c>
      <c r="C11918" s="121">
        <f>'PRECIO HISTORICO'!D11918</f>
        <v>439550.0083247</v>
      </c>
      <c r="D11918" s="148">
        <f>'PRECIO DE MERCADO '!G11918</f>
        <v>510680</v>
      </c>
      <c r="E11918" s="145">
        <f t="shared" si="186"/>
        <v>475115.00416234997</v>
      </c>
    </row>
    <row r="11919" spans="1:5" ht="15.75" x14ac:dyDescent="0.25">
      <c r="A11919" s="15"/>
      <c r="B11919" s="100" t="s">
        <v>4097</v>
      </c>
      <c r="C11919" s="121">
        <f>'PRECIO HISTORICO'!D11919</f>
        <v>439550.0083247</v>
      </c>
      <c r="D11919" s="148">
        <f>'PRECIO DE MERCADO '!G11919</f>
        <v>510680</v>
      </c>
      <c r="E11919" s="145">
        <f t="shared" si="186"/>
        <v>475115.00416234997</v>
      </c>
    </row>
    <row r="11920" spans="1:5" ht="15.75" x14ac:dyDescent="0.25">
      <c r="A11920" s="15"/>
      <c r="B11920" s="100" t="s">
        <v>4098</v>
      </c>
      <c r="C11920" s="121">
        <f>'PRECIO HISTORICO'!D11920</f>
        <v>439550.0083247</v>
      </c>
      <c r="D11920" s="148">
        <f>'PRECIO DE MERCADO '!G11920</f>
        <v>510680</v>
      </c>
      <c r="E11920" s="145">
        <f t="shared" si="186"/>
        <v>475115.00416234997</v>
      </c>
    </row>
    <row r="11921" spans="1:5" ht="15.75" x14ac:dyDescent="0.25">
      <c r="A11921" s="15"/>
      <c r="B11921" s="100" t="s">
        <v>524</v>
      </c>
      <c r="C11921" s="121">
        <f>'PRECIO HISTORICO'!D11921</f>
        <v>1484769.63375195</v>
      </c>
      <c r="D11921" s="148">
        <f>'PRECIO DE MERCADO '!G11921</f>
        <v>1725160</v>
      </c>
      <c r="E11921" s="145">
        <f t="shared" si="186"/>
        <v>1604964.8168759751</v>
      </c>
    </row>
    <row r="11922" spans="1:5" ht="15.75" x14ac:dyDescent="0.25">
      <c r="A11922" s="15"/>
      <c r="B11922" s="100" t="s">
        <v>525</v>
      </c>
      <c r="C11922" s="121">
        <f>'PRECIO HISTORICO'!D11922</f>
        <v>1546562.6777601</v>
      </c>
      <c r="D11922" s="148">
        <f>'PRECIO DE MERCADO '!G11922</f>
        <v>1797240</v>
      </c>
      <c r="E11922" s="145">
        <f t="shared" si="186"/>
        <v>1671901.33888005</v>
      </c>
    </row>
    <row r="11923" spans="1:5" ht="15.75" x14ac:dyDescent="0.25">
      <c r="A11923" s="15"/>
      <c r="B11923" s="100" t="s">
        <v>4099</v>
      </c>
      <c r="C11923" s="121">
        <f>'PRECIO HISTORICO'!D11923</f>
        <v>843909.03920960007</v>
      </c>
      <c r="D11923" s="148">
        <f>'PRECIO DE MERCADO '!G11923</f>
        <v>980560</v>
      </c>
      <c r="E11923" s="145">
        <f t="shared" si="186"/>
        <v>912234.51960480004</v>
      </c>
    </row>
    <row r="11924" spans="1:5" ht="15.75" x14ac:dyDescent="0.25">
      <c r="A11924" s="15"/>
      <c r="B11924" s="100" t="s">
        <v>4100</v>
      </c>
      <c r="C11924" s="121">
        <f>'PRECIO HISTORICO'!D11924</f>
        <v>843909.03920960007</v>
      </c>
      <c r="D11924" s="148">
        <f>'PRECIO DE MERCADO '!G11924</f>
        <v>980560</v>
      </c>
      <c r="E11924" s="145">
        <f t="shared" si="186"/>
        <v>912234.51960480004</v>
      </c>
    </row>
    <row r="11925" spans="1:5" ht="15.75" x14ac:dyDescent="0.25">
      <c r="A11925" s="15"/>
      <c r="B11925" s="100" t="s">
        <v>1064</v>
      </c>
      <c r="C11925" s="121">
        <f>'PRECIO HISTORICO'!D11925</f>
        <v>843909.03920960007</v>
      </c>
      <c r="D11925" s="148">
        <f>'PRECIO DE MERCADO '!G11925</f>
        <v>980560</v>
      </c>
      <c r="E11925" s="145">
        <f t="shared" si="186"/>
        <v>912234.51960480004</v>
      </c>
    </row>
    <row r="11926" spans="1:5" ht="15.75" x14ac:dyDescent="0.25">
      <c r="A11926" s="15"/>
      <c r="B11926" s="100" t="s">
        <v>527</v>
      </c>
      <c r="C11926" s="121">
        <f>'PRECIO HISTORICO'!D11926</f>
        <v>843909.03920960007</v>
      </c>
      <c r="D11926" s="148">
        <f>'PRECIO DE MERCADO '!G11926</f>
        <v>980560</v>
      </c>
      <c r="E11926" s="145">
        <f t="shared" si="186"/>
        <v>912234.51960480004</v>
      </c>
    </row>
    <row r="11927" spans="1:5" ht="15.75" x14ac:dyDescent="0.25">
      <c r="A11927" s="15"/>
      <c r="B11927" s="100" t="s">
        <v>4101</v>
      </c>
      <c r="C11927" s="121">
        <f>'PRECIO HISTORICO'!D11927</f>
        <v>843909.03920960007</v>
      </c>
      <c r="D11927" s="148">
        <f>'PRECIO DE MERCADO '!G11927</f>
        <v>980560</v>
      </c>
      <c r="E11927" s="145">
        <f t="shared" si="186"/>
        <v>912234.51960480004</v>
      </c>
    </row>
    <row r="11928" spans="1:5" ht="15.75" x14ac:dyDescent="0.25">
      <c r="A11928" s="15"/>
      <c r="B11928" s="100" t="s">
        <v>4102</v>
      </c>
      <c r="C11928" s="121">
        <f>'PRECIO HISTORICO'!D11928</f>
        <v>270416.40050424996</v>
      </c>
      <c r="D11928" s="148">
        <f>'PRECIO DE MERCADO '!G11928</f>
        <v>314160</v>
      </c>
      <c r="E11928" s="145">
        <f t="shared" si="186"/>
        <v>292288.20025212498</v>
      </c>
    </row>
    <row r="11929" spans="1:5" ht="15.75" x14ac:dyDescent="0.25">
      <c r="A11929" s="15"/>
      <c r="B11929" s="100" t="s">
        <v>4103</v>
      </c>
      <c r="C11929" s="121">
        <f>'PRECIO HISTORICO'!D11929</f>
        <v>270416.40050424996</v>
      </c>
      <c r="D11929" s="148">
        <f>'PRECIO DE MERCADO '!G11929</f>
        <v>314160</v>
      </c>
      <c r="E11929" s="145">
        <f t="shared" si="186"/>
        <v>292288.20025212498</v>
      </c>
    </row>
    <row r="11930" spans="1:5" ht="15.75" x14ac:dyDescent="0.25">
      <c r="A11930" s="15"/>
      <c r="B11930" s="100" t="s">
        <v>529</v>
      </c>
      <c r="C11930" s="121">
        <f>'PRECIO HISTORICO'!D11930</f>
        <v>464426.55413245002</v>
      </c>
      <c r="D11930" s="148">
        <f>'PRECIO DE MERCADO '!G11930</f>
        <v>539920</v>
      </c>
      <c r="E11930" s="145">
        <f t="shared" si="186"/>
        <v>502173.27706622501</v>
      </c>
    </row>
    <row r="11931" spans="1:5" ht="15.75" x14ac:dyDescent="0.25">
      <c r="A11931" s="15"/>
      <c r="B11931" s="100" t="s">
        <v>4104</v>
      </c>
      <c r="C11931" s="121">
        <f>'PRECIO HISTORICO'!D11931</f>
        <v>251078.02261814999</v>
      </c>
      <c r="D11931" s="148">
        <f>'PRECIO DE MERCADO '!G11931</f>
        <v>291720</v>
      </c>
      <c r="E11931" s="145">
        <f t="shared" si="186"/>
        <v>271399.01130907499</v>
      </c>
    </row>
    <row r="11932" spans="1:5" ht="15.75" x14ac:dyDescent="0.25">
      <c r="A11932" s="15"/>
      <c r="B11932" s="100" t="s">
        <v>4105</v>
      </c>
      <c r="C11932" s="121">
        <f>'PRECIO HISTORICO'!D11932</f>
        <v>251078.02261814999</v>
      </c>
      <c r="D11932" s="148">
        <f>'PRECIO DE MERCADO '!G11932</f>
        <v>291720</v>
      </c>
      <c r="E11932" s="145">
        <f t="shared" si="186"/>
        <v>271399.01130907499</v>
      </c>
    </row>
    <row r="11933" spans="1:5" ht="15.75" x14ac:dyDescent="0.25">
      <c r="A11933" s="15"/>
      <c r="B11933" s="100" t="s">
        <v>422</v>
      </c>
      <c r="C11933" s="121">
        <f>'PRECIO HISTORICO'!D11933</f>
        <v>81961.424549549993</v>
      </c>
      <c r="D11933" s="148">
        <f>'PRECIO DE MERCADO '!G11933</f>
        <v>95200</v>
      </c>
      <c r="E11933" s="145">
        <f t="shared" si="186"/>
        <v>88580.712274774996</v>
      </c>
    </row>
    <row r="11934" spans="1:5" ht="15.75" x14ac:dyDescent="0.25">
      <c r="A11934" s="15"/>
      <c r="B11934" s="100" t="s">
        <v>530</v>
      </c>
      <c r="C11934" s="121">
        <f>'PRECIO HISTORICO'!D11934</f>
        <v>81937.126953499988</v>
      </c>
      <c r="D11934" s="148">
        <f>'PRECIO DE MERCADO '!G11934</f>
        <v>95200</v>
      </c>
      <c r="E11934" s="145">
        <f t="shared" si="186"/>
        <v>88568.563476749987</v>
      </c>
    </row>
    <row r="11935" spans="1:5" ht="15.75" x14ac:dyDescent="0.25">
      <c r="A11935" s="15"/>
      <c r="B11935" s="100" t="s">
        <v>4106</v>
      </c>
      <c r="C11935" s="121">
        <f>'PRECIO HISTORICO'!D11935</f>
        <v>81961.424549549993</v>
      </c>
      <c r="D11935" s="148">
        <f>'PRECIO DE MERCADO '!G11935</f>
        <v>95200</v>
      </c>
      <c r="E11935" s="145">
        <f t="shared" si="186"/>
        <v>88580.712274774996</v>
      </c>
    </row>
    <row r="11936" spans="1:5" ht="15.75" x14ac:dyDescent="0.25">
      <c r="A11936" s="43"/>
      <c r="B11936" s="35" t="s">
        <v>4107</v>
      </c>
      <c r="C11936" s="120"/>
      <c r="D11936" s="147"/>
      <c r="E11936" s="150"/>
    </row>
    <row r="11937" spans="1:5" ht="38.25" x14ac:dyDescent="0.25">
      <c r="A11937" s="24" t="s">
        <v>0</v>
      </c>
      <c r="B11937" s="102" t="s">
        <v>1</v>
      </c>
      <c r="C11937" s="124" t="s">
        <v>4332</v>
      </c>
      <c r="D11937" s="146" t="s">
        <v>4328</v>
      </c>
      <c r="E11937" s="144" t="s">
        <v>4327</v>
      </c>
    </row>
    <row r="11938" spans="1:5" ht="15.75" x14ac:dyDescent="0.25">
      <c r="A11938" s="24"/>
      <c r="B11938" s="115" t="s">
        <v>3</v>
      </c>
      <c r="C11938" s="119"/>
      <c r="D11938" s="147"/>
      <c r="E11938" s="143"/>
    </row>
    <row r="11939" spans="1:5" ht="15.75" x14ac:dyDescent="0.25">
      <c r="A11939" s="13">
        <v>1</v>
      </c>
      <c r="B11939" s="104" t="s">
        <v>4</v>
      </c>
      <c r="C11939" s="120"/>
      <c r="D11939" s="147"/>
      <c r="E11939" s="143"/>
    </row>
    <row r="11940" spans="1:5" ht="15.75" x14ac:dyDescent="0.25">
      <c r="A11940" s="14"/>
      <c r="B11940" s="103" t="s">
        <v>1497</v>
      </c>
      <c r="C11940" s="121">
        <f>'PRECIO HISTORICO'!D11940</f>
        <v>193721.33078935</v>
      </c>
      <c r="D11940" s="148">
        <f>'PRECIO DE MERCADO '!G11940</f>
        <v>225080</v>
      </c>
      <c r="E11940" s="145">
        <f t="shared" ref="E11940:E12000" si="187">AVERAGE(C11940:D11940)</f>
        <v>209400.66539467499</v>
      </c>
    </row>
    <row r="11941" spans="1:5" ht="15.75" x14ac:dyDescent="0.25">
      <c r="A11941" s="14"/>
      <c r="B11941" s="103" t="s">
        <v>314</v>
      </c>
      <c r="C11941" s="121">
        <f>'PRECIO HISTORICO'!D11941</f>
        <v>86058.622813800001</v>
      </c>
      <c r="D11941" s="148">
        <f>'PRECIO DE MERCADO '!G11941</f>
        <v>99960</v>
      </c>
      <c r="E11941" s="145">
        <f t="shared" si="187"/>
        <v>93009.3114069</v>
      </c>
    </row>
    <row r="11942" spans="1:5" ht="15.75" x14ac:dyDescent="0.25">
      <c r="A11942" s="14"/>
      <c r="B11942" s="103" t="s">
        <v>79</v>
      </c>
      <c r="C11942" s="121">
        <f>'PRECIO HISTORICO'!D11942</f>
        <v>86169.982412149999</v>
      </c>
      <c r="D11942" s="148">
        <f>'PRECIO DE MERCADO '!G11942</f>
        <v>99960</v>
      </c>
      <c r="E11942" s="145">
        <f t="shared" si="187"/>
        <v>93064.991206075007</v>
      </c>
    </row>
    <row r="11943" spans="1:5" ht="15.75" x14ac:dyDescent="0.25">
      <c r="A11943" s="14"/>
      <c r="B11943" s="103" t="s">
        <v>4108</v>
      </c>
      <c r="C11943" s="121">
        <f>'PRECIO HISTORICO'!D11943</f>
        <v>86169.982412149999</v>
      </c>
      <c r="D11943" s="148">
        <f>'PRECIO DE MERCADO '!G11943</f>
        <v>99960</v>
      </c>
      <c r="E11943" s="145">
        <f t="shared" si="187"/>
        <v>93064.991206075007</v>
      </c>
    </row>
    <row r="11944" spans="1:5" ht="15.75" x14ac:dyDescent="0.25">
      <c r="A11944" s="14"/>
      <c r="B11944" s="103" t="s">
        <v>80</v>
      </c>
      <c r="C11944" s="121">
        <f>'PRECIO HISTORICO'!D11944</f>
        <v>86169.982412149999</v>
      </c>
      <c r="D11944" s="148">
        <f>'PRECIO DE MERCADO '!G11944</f>
        <v>99960</v>
      </c>
      <c r="E11944" s="145">
        <f t="shared" si="187"/>
        <v>93064.991206075007</v>
      </c>
    </row>
    <row r="11945" spans="1:5" ht="15.75" x14ac:dyDescent="0.25">
      <c r="A11945" s="14"/>
      <c r="B11945" s="103" t="s">
        <v>4109</v>
      </c>
      <c r="C11945" s="121">
        <f>'PRECIO HISTORICO'!D11945</f>
        <v>607015.59475375002</v>
      </c>
      <c r="D11945" s="148">
        <f>'PRECIO DE MERCADO '!G11945</f>
        <v>705160</v>
      </c>
      <c r="E11945" s="145">
        <f t="shared" si="187"/>
        <v>656087.79737687507</v>
      </c>
    </row>
    <row r="11946" spans="1:5" ht="15.75" x14ac:dyDescent="0.25">
      <c r="A11946" s="14"/>
      <c r="B11946" s="103" t="s">
        <v>4110</v>
      </c>
      <c r="C11946" s="121">
        <f>'PRECIO HISTORICO'!D11946</f>
        <v>607015.59475375002</v>
      </c>
      <c r="D11946" s="148">
        <f>'PRECIO DE MERCADO '!G11946</f>
        <v>705160</v>
      </c>
      <c r="E11946" s="145">
        <f t="shared" si="187"/>
        <v>656087.79737687507</v>
      </c>
    </row>
    <row r="11947" spans="1:5" ht="15.75" x14ac:dyDescent="0.25">
      <c r="A11947" s="14"/>
      <c r="B11947" s="103" t="s">
        <v>4111</v>
      </c>
      <c r="C11947" s="121">
        <f>'PRECIO HISTORICO'!D11947</f>
        <v>590996.9863342999</v>
      </c>
      <c r="D11947" s="148">
        <f>'PRECIO DE MERCADO '!G11947</f>
        <v>686800</v>
      </c>
      <c r="E11947" s="145">
        <f t="shared" si="187"/>
        <v>638898.49316714995</v>
      </c>
    </row>
    <row r="11948" spans="1:5" ht="15.75" x14ac:dyDescent="0.25">
      <c r="A11948" s="14"/>
      <c r="B11948" s="103" t="s">
        <v>4112</v>
      </c>
      <c r="C11948" s="121">
        <f>'PRECIO HISTORICO'!D11948</f>
        <v>409050.27589335002</v>
      </c>
      <c r="D11948" s="148">
        <f>'PRECIO DE MERCADO '!G11948</f>
        <v>475320</v>
      </c>
      <c r="E11948" s="145">
        <f t="shared" si="187"/>
        <v>442185.13794667501</v>
      </c>
    </row>
    <row r="11949" spans="1:5" ht="15.75" x14ac:dyDescent="0.25">
      <c r="A11949" s="14"/>
      <c r="B11949" s="103" t="s">
        <v>4113</v>
      </c>
      <c r="C11949" s="121">
        <f>'PRECIO HISTORICO'!D11949</f>
        <v>638502.03420184995</v>
      </c>
      <c r="D11949" s="148">
        <f>'PRECIO DE MERCADO '!G11949</f>
        <v>741880</v>
      </c>
      <c r="E11949" s="145">
        <f t="shared" si="187"/>
        <v>690191.01710092498</v>
      </c>
    </row>
    <row r="11950" spans="1:5" ht="15.75" x14ac:dyDescent="0.25">
      <c r="A11950" s="14"/>
      <c r="B11950" s="103" t="s">
        <v>88</v>
      </c>
      <c r="C11950" s="121">
        <f>'PRECIO HISTORICO'!D11950</f>
        <v>863414.17196125002</v>
      </c>
      <c r="D11950" s="148">
        <f>'PRECIO DE MERCADO '!G11950</f>
        <v>1003000</v>
      </c>
      <c r="E11950" s="145">
        <f t="shared" si="187"/>
        <v>933207.08598062501</v>
      </c>
    </row>
    <row r="11951" spans="1:5" ht="15.75" x14ac:dyDescent="0.25">
      <c r="A11951" s="14"/>
      <c r="B11951" s="103" t="s">
        <v>96</v>
      </c>
      <c r="C11951" s="121">
        <f>'PRECIO HISTORICO'!D11951</f>
        <v>475215.17042544996</v>
      </c>
      <c r="D11951" s="148">
        <f>'PRECIO DE MERCADO '!G11951</f>
        <v>552160</v>
      </c>
      <c r="E11951" s="145">
        <f t="shared" si="187"/>
        <v>513687.58521272498</v>
      </c>
    </row>
    <row r="11952" spans="1:5" ht="15.75" x14ac:dyDescent="0.25">
      <c r="A11952" s="14"/>
      <c r="B11952" s="103" t="s">
        <v>97</v>
      </c>
      <c r="C11952" s="121">
        <f>'PRECIO HISTORICO'!D11952</f>
        <v>461670.76666165004</v>
      </c>
      <c r="D11952" s="148">
        <f>'PRECIO DE MERCADO '!G11952</f>
        <v>536520</v>
      </c>
      <c r="E11952" s="145">
        <f t="shared" si="187"/>
        <v>499095.38333082502</v>
      </c>
    </row>
    <row r="11953" spans="1:5" ht="15.75" x14ac:dyDescent="0.25">
      <c r="A11953" s="14"/>
      <c r="B11953" s="103" t="s">
        <v>4114</v>
      </c>
      <c r="C11953" s="121">
        <f>'PRECIO HISTORICO'!D11953</f>
        <v>499390.66975524992</v>
      </c>
      <c r="D11953" s="148">
        <f>'PRECIO DE MERCADO '!G11953</f>
        <v>580040</v>
      </c>
      <c r="E11953" s="145">
        <f t="shared" si="187"/>
        <v>539715.33487762499</v>
      </c>
    </row>
    <row r="11954" spans="1:5" ht="15.75" x14ac:dyDescent="0.25">
      <c r="A11954" s="14"/>
      <c r="B11954" s="103" t="s">
        <v>560</v>
      </c>
      <c r="C11954" s="121">
        <f>'PRECIO HISTORICO'!D11954</f>
        <v>580086.88069605001</v>
      </c>
      <c r="D11954" s="148">
        <f>'PRECIO DE MERCADO '!G11954</f>
        <v>673880</v>
      </c>
      <c r="E11954" s="145">
        <f t="shared" si="187"/>
        <v>626983.44034802495</v>
      </c>
    </row>
    <row r="11955" spans="1:5" ht="15.75" x14ac:dyDescent="0.25">
      <c r="A11955" s="14"/>
      <c r="B11955" s="103" t="s">
        <v>99</v>
      </c>
      <c r="C11955" s="121">
        <f>'PRECIO HISTORICO'!D11955</f>
        <v>92918.07388045</v>
      </c>
      <c r="D11955" s="148">
        <f>'PRECIO DE MERCADO '!G11955</f>
        <v>108120</v>
      </c>
      <c r="E11955" s="145">
        <f t="shared" si="187"/>
        <v>100519.03694022499</v>
      </c>
    </row>
    <row r="11956" spans="1:5" ht="15.75" x14ac:dyDescent="0.25">
      <c r="A11956" s="14"/>
      <c r="B11956" s="103" t="s">
        <v>4115</v>
      </c>
      <c r="C11956" s="121">
        <f>'PRECIO HISTORICO'!D11956</f>
        <v>581697.87135914993</v>
      </c>
      <c r="D11956" s="148">
        <f>'PRECIO DE MERCADO '!G11956</f>
        <v>675920</v>
      </c>
      <c r="E11956" s="145">
        <f t="shared" si="187"/>
        <v>628808.93567957496</v>
      </c>
    </row>
    <row r="11957" spans="1:5" ht="15.75" x14ac:dyDescent="0.25">
      <c r="A11957" s="14"/>
      <c r="B11957" s="103" t="s">
        <v>100</v>
      </c>
      <c r="C11957" s="121">
        <f>'PRECIO HISTORICO'!D11957</f>
        <v>583584.31766634993</v>
      </c>
      <c r="D11957" s="148">
        <f>'PRECIO DE MERCADO '!G11957</f>
        <v>677960</v>
      </c>
      <c r="E11957" s="145">
        <f t="shared" si="187"/>
        <v>630772.15883317497</v>
      </c>
    </row>
    <row r="11958" spans="1:5" ht="15.75" x14ac:dyDescent="0.25">
      <c r="A11958" s="14"/>
      <c r="B11958" s="103" t="s">
        <v>101</v>
      </c>
      <c r="C11958" s="121">
        <f>'PRECIO HISTORICO'!D11958</f>
        <v>983262.71491175005</v>
      </c>
      <c r="D11958" s="148">
        <f>'PRECIO DE MERCADO '!G11958</f>
        <v>1142400</v>
      </c>
      <c r="E11958" s="145">
        <f t="shared" si="187"/>
        <v>1062831.357455875</v>
      </c>
    </row>
    <row r="11959" spans="1:5" ht="15.75" x14ac:dyDescent="0.25">
      <c r="A11959" s="14"/>
      <c r="B11959" s="103" t="s">
        <v>102</v>
      </c>
      <c r="C11959" s="121">
        <f>'PRECIO HISTORICO'!D11959</f>
        <v>362127.69264490006</v>
      </c>
      <c r="D11959" s="148">
        <f>'PRECIO DE MERCADO '!G11959</f>
        <v>420920</v>
      </c>
      <c r="E11959" s="145">
        <f t="shared" si="187"/>
        <v>391523.84632245003</v>
      </c>
    </row>
    <row r="11960" spans="1:5" ht="15.75" x14ac:dyDescent="0.25">
      <c r="A11960" s="14"/>
      <c r="B11960" s="103" t="s">
        <v>4116</v>
      </c>
      <c r="C11960" s="121">
        <f>'PRECIO HISTORICO'!D11960</f>
        <v>171012.69933475001</v>
      </c>
      <c r="D11960" s="148">
        <f>'PRECIO DE MERCADO '!G11960</f>
        <v>198560</v>
      </c>
      <c r="E11960" s="145">
        <f t="shared" si="187"/>
        <v>184786.34966737501</v>
      </c>
    </row>
    <row r="11961" spans="1:5" ht="15.75" x14ac:dyDescent="0.25">
      <c r="A11961" s="14"/>
      <c r="B11961" s="103" t="s">
        <v>4117</v>
      </c>
      <c r="C11961" s="121">
        <f>'PRECIO HISTORICO'!D11961</f>
        <v>174453.75115350002</v>
      </c>
      <c r="D11961" s="148">
        <f>'PRECIO DE MERCADO '!G11961</f>
        <v>202640</v>
      </c>
      <c r="E11961" s="145">
        <f t="shared" si="187"/>
        <v>188546.87557675003</v>
      </c>
    </row>
    <row r="11962" spans="1:5" ht="15.75" x14ac:dyDescent="0.25">
      <c r="A11962" s="14"/>
      <c r="B11962" s="103" t="s">
        <v>105</v>
      </c>
      <c r="C11962" s="121">
        <f>'PRECIO HISTORICO'!D11962</f>
        <v>101161.49598555001</v>
      </c>
      <c r="D11962" s="148">
        <f>'PRECIO DE MERCADO '!G11962</f>
        <v>117640</v>
      </c>
      <c r="E11962" s="145">
        <f t="shared" si="187"/>
        <v>109400.747992775</v>
      </c>
    </row>
    <row r="11963" spans="1:5" ht="15.75" x14ac:dyDescent="0.25">
      <c r="A11963" s="14"/>
      <c r="B11963" s="103" t="s">
        <v>4118</v>
      </c>
      <c r="C11963" s="121">
        <f>'PRECIO HISTORICO'!D11963</f>
        <v>102320.14161004999</v>
      </c>
      <c r="D11963" s="148">
        <f>'PRECIO DE MERCADO '!G11963</f>
        <v>119000</v>
      </c>
      <c r="E11963" s="145">
        <f t="shared" si="187"/>
        <v>110660.070805025</v>
      </c>
    </row>
    <row r="11964" spans="1:5" ht="15.75" x14ac:dyDescent="0.25">
      <c r="A11964" s="14"/>
      <c r="B11964" s="103" t="s">
        <v>106</v>
      </c>
      <c r="C11964" s="121">
        <f>'PRECIO HISTORICO'!D11964</f>
        <v>101235.7373118</v>
      </c>
      <c r="D11964" s="148">
        <f>'PRECIO DE MERCADO '!G11964</f>
        <v>117640</v>
      </c>
      <c r="E11964" s="145">
        <f t="shared" si="187"/>
        <v>109437.86865590001</v>
      </c>
    </row>
    <row r="11965" spans="1:5" ht="15.75" x14ac:dyDescent="0.25">
      <c r="A11965" s="14"/>
      <c r="B11965" s="103" t="s">
        <v>4119</v>
      </c>
      <c r="C11965" s="121">
        <f>'PRECIO HISTORICO'!D11965</f>
        <v>438256.16936464998</v>
      </c>
      <c r="D11965" s="148">
        <f>'PRECIO DE MERCADO '!G11965</f>
        <v>509320</v>
      </c>
      <c r="E11965" s="145">
        <f t="shared" si="187"/>
        <v>473788.08468232502</v>
      </c>
    </row>
    <row r="11966" spans="1:5" ht="15.75" x14ac:dyDescent="0.25">
      <c r="A11966" s="14"/>
      <c r="B11966" s="103" t="s">
        <v>111</v>
      </c>
      <c r="C11966" s="121">
        <f>'PRECIO HISTORICO'!D11966</f>
        <v>60653.708301550003</v>
      </c>
      <c r="D11966" s="148">
        <f>'PRECIO DE MERCADO '!G11966</f>
        <v>70720</v>
      </c>
      <c r="E11966" s="145">
        <f t="shared" si="187"/>
        <v>65686.854150775005</v>
      </c>
    </row>
    <row r="11967" spans="1:5" ht="15.75" x14ac:dyDescent="0.25">
      <c r="A11967" s="14"/>
      <c r="B11967" s="103" t="s">
        <v>112</v>
      </c>
      <c r="C11967" s="121">
        <f>'PRECIO HISTORICO'!D11967</f>
        <v>60653.708301550003</v>
      </c>
      <c r="D11967" s="148">
        <f>'PRECIO DE MERCADO '!G11967</f>
        <v>70720</v>
      </c>
      <c r="E11967" s="145">
        <f t="shared" si="187"/>
        <v>65686.854150775005</v>
      </c>
    </row>
    <row r="11968" spans="1:5" ht="15.75" x14ac:dyDescent="0.25">
      <c r="A11968" s="14"/>
      <c r="B11968" s="103" t="s">
        <v>4120</v>
      </c>
      <c r="C11968" s="121">
        <f>'PRECIO HISTORICO'!D11968</f>
        <v>389781.86896285001</v>
      </c>
      <c r="D11968" s="148">
        <f>'PRECIO DE MERCADO '!G11968</f>
        <v>452880</v>
      </c>
      <c r="E11968" s="145">
        <f t="shared" si="187"/>
        <v>421330.93448142498</v>
      </c>
    </row>
    <row r="11969" spans="1:5" ht="38.25" x14ac:dyDescent="0.25">
      <c r="A11969" s="24" t="s">
        <v>0</v>
      </c>
      <c r="B11969" s="102" t="s">
        <v>62</v>
      </c>
      <c r="C11969" s="124" t="s">
        <v>4332</v>
      </c>
      <c r="D11969" s="146" t="s">
        <v>4328</v>
      </c>
      <c r="E11969" s="144" t="s">
        <v>4327</v>
      </c>
    </row>
    <row r="11970" spans="1:5" ht="15.75" x14ac:dyDescent="0.25">
      <c r="A11970" s="24"/>
      <c r="B11970" s="116" t="s">
        <v>3</v>
      </c>
      <c r="C11970" s="119"/>
      <c r="D11970" s="147"/>
      <c r="E11970" s="143"/>
    </row>
    <row r="11971" spans="1:5" ht="15.75" x14ac:dyDescent="0.25">
      <c r="A11971" s="27">
        <v>2</v>
      </c>
      <c r="B11971" s="104" t="s">
        <v>7</v>
      </c>
      <c r="C11971" s="120"/>
      <c r="D11971" s="147"/>
      <c r="E11971" s="143"/>
    </row>
    <row r="11972" spans="1:5" ht="15.75" x14ac:dyDescent="0.25">
      <c r="A11972" s="28"/>
      <c r="B11972" s="103" t="s">
        <v>113</v>
      </c>
      <c r="C11972" s="121">
        <f>'PRECIO HISTORICO'!D11972</f>
        <v>241117.59180145001</v>
      </c>
      <c r="D11972" s="148">
        <f>'PRECIO DE MERCADO '!G11972</f>
        <v>280160</v>
      </c>
      <c r="E11972" s="145">
        <f t="shared" si="187"/>
        <v>260638.795900725</v>
      </c>
    </row>
    <row r="11973" spans="1:5" ht="15.75" x14ac:dyDescent="0.25">
      <c r="A11973" s="28"/>
      <c r="B11973" s="103" t="s">
        <v>114</v>
      </c>
      <c r="C11973" s="121">
        <f>'PRECIO HISTORICO'!D11973</f>
        <v>241117.59180145001</v>
      </c>
      <c r="D11973" s="148">
        <f>'PRECIO DE MERCADO '!G11973</f>
        <v>280160</v>
      </c>
      <c r="E11973" s="145">
        <f t="shared" si="187"/>
        <v>260638.795900725</v>
      </c>
    </row>
    <row r="11974" spans="1:5" ht="15.75" x14ac:dyDescent="0.25">
      <c r="A11974" s="28"/>
      <c r="B11974" s="103" t="s">
        <v>314</v>
      </c>
      <c r="C11974" s="121">
        <f>'PRECIO HISTORICO'!D11974</f>
        <v>68645.554955250016</v>
      </c>
      <c r="D11974" s="148">
        <f>'PRECIO DE MERCADO '!G11974</f>
        <v>79560</v>
      </c>
      <c r="E11974" s="145">
        <f t="shared" si="187"/>
        <v>74102.777477625001</v>
      </c>
    </row>
    <row r="11975" spans="1:5" ht="15.75" x14ac:dyDescent="0.25">
      <c r="A11975" s="28"/>
      <c r="B11975" s="103" t="s">
        <v>2261</v>
      </c>
      <c r="C11975" s="121">
        <f>'PRECIO HISTORICO'!D11975</f>
        <v>68682.678009399999</v>
      </c>
      <c r="D11975" s="148">
        <f>'PRECIO DE MERCADO '!G11975</f>
        <v>79560</v>
      </c>
      <c r="E11975" s="145">
        <f t="shared" si="187"/>
        <v>74121.339004699999</v>
      </c>
    </row>
    <row r="11976" spans="1:5" ht="15.75" x14ac:dyDescent="0.25">
      <c r="A11976" s="28"/>
      <c r="B11976" s="103" t="s">
        <v>579</v>
      </c>
      <c r="C11976" s="121">
        <f>'PRECIO HISTORICO'!D11976</f>
        <v>161490.37261174998</v>
      </c>
      <c r="D11976" s="148">
        <f>'PRECIO DE MERCADO '!G11976</f>
        <v>187680</v>
      </c>
      <c r="E11976" s="145">
        <f t="shared" si="187"/>
        <v>174585.18630587499</v>
      </c>
    </row>
    <row r="11977" spans="1:5" ht="15.75" x14ac:dyDescent="0.25">
      <c r="A11977" s="28"/>
      <c r="B11977" s="103" t="s">
        <v>4121</v>
      </c>
      <c r="C11977" s="121">
        <f>'PRECIO HISTORICO'!D11977</f>
        <v>496817.8879208999</v>
      </c>
      <c r="D11977" s="148">
        <f>'PRECIO DE MERCADO '!G11977</f>
        <v>577320</v>
      </c>
      <c r="E11977" s="145">
        <f t="shared" si="187"/>
        <v>537068.94396044989</v>
      </c>
    </row>
    <row r="11978" spans="1:5" ht="15.75" x14ac:dyDescent="0.25">
      <c r="A11978" s="28"/>
      <c r="B11978" s="103" t="s">
        <v>116</v>
      </c>
      <c r="C11978" s="121">
        <f>'PRECIO HISTORICO'!D11978</f>
        <v>877679.66377454996</v>
      </c>
      <c r="D11978" s="148">
        <f>'PRECIO DE MERCADO '!G11978</f>
        <v>1020000</v>
      </c>
      <c r="E11978" s="145">
        <f t="shared" si="187"/>
        <v>948839.83188727498</v>
      </c>
    </row>
    <row r="11979" spans="1:5" ht="15.75" x14ac:dyDescent="0.25">
      <c r="A11979" s="28"/>
      <c r="B11979" s="103" t="s">
        <v>4122</v>
      </c>
      <c r="C11979" s="121">
        <f>'PRECIO HISTORICO'!D11979</f>
        <v>994140.85254574998</v>
      </c>
      <c r="D11979" s="148">
        <f>'PRECIO DE MERCADO '!G11979</f>
        <v>1155320</v>
      </c>
      <c r="E11979" s="145">
        <f t="shared" si="187"/>
        <v>1074730.4262728749</v>
      </c>
    </row>
    <row r="11980" spans="1:5" ht="15.75" x14ac:dyDescent="0.25">
      <c r="A11980" s="28"/>
      <c r="B11980" s="103" t="s">
        <v>4123</v>
      </c>
      <c r="C11980" s="121">
        <f>'PRECIO HISTORICO'!D11980</f>
        <v>994140.85254574998</v>
      </c>
      <c r="D11980" s="148">
        <f>'PRECIO DE MERCADO '!G11980</f>
        <v>1155320</v>
      </c>
      <c r="E11980" s="145">
        <f t="shared" si="187"/>
        <v>1074730.4262728749</v>
      </c>
    </row>
    <row r="11981" spans="1:5" ht="15.75" x14ac:dyDescent="0.25">
      <c r="A11981" s="28"/>
      <c r="B11981" s="103" t="s">
        <v>119</v>
      </c>
      <c r="C11981" s="121">
        <f>'PRECIO HISTORICO'!D11981</f>
        <v>1214845.6709934999</v>
      </c>
      <c r="D11981" s="148">
        <f>'PRECIO DE MERCADO '!G11981</f>
        <v>1411680</v>
      </c>
      <c r="E11981" s="145">
        <f t="shared" si="187"/>
        <v>1313262.83549675</v>
      </c>
    </row>
    <row r="11982" spans="1:5" ht="15.75" x14ac:dyDescent="0.25">
      <c r="A11982" s="28"/>
      <c r="B11982" s="103" t="s">
        <v>38</v>
      </c>
      <c r="C11982" s="121">
        <f>'PRECIO HISTORICO'!D11982</f>
        <v>1214845.6709934999</v>
      </c>
      <c r="D11982" s="148">
        <f>'PRECIO DE MERCADO '!G11982</f>
        <v>1411680</v>
      </c>
      <c r="E11982" s="145">
        <f t="shared" si="187"/>
        <v>1313262.83549675</v>
      </c>
    </row>
    <row r="11983" spans="1:5" ht="15.75" x14ac:dyDescent="0.25">
      <c r="A11983" s="28"/>
      <c r="B11983" s="103" t="s">
        <v>4124</v>
      </c>
      <c r="C11983" s="121">
        <f>'PRECIO HISTORICO'!D11983</f>
        <v>262729.57212774997</v>
      </c>
      <c r="D11983" s="148">
        <f>'PRECIO DE MERCADO '!G11983</f>
        <v>305320</v>
      </c>
      <c r="E11983" s="145">
        <f t="shared" si="187"/>
        <v>284024.78606387496</v>
      </c>
    </row>
    <row r="11984" spans="1:5" ht="15.75" x14ac:dyDescent="0.25">
      <c r="A11984" s="28"/>
      <c r="B11984" s="103" t="s">
        <v>4125</v>
      </c>
      <c r="C11984" s="121">
        <f>'PRECIO HISTORICO'!D11984</f>
        <v>278696.41007390001</v>
      </c>
      <c r="D11984" s="148">
        <f>'PRECIO DE MERCADO '!G11984</f>
        <v>323680</v>
      </c>
      <c r="E11984" s="145">
        <f t="shared" si="187"/>
        <v>301188.20503695001</v>
      </c>
    </row>
    <row r="11985" spans="1:5" ht="15.75" x14ac:dyDescent="0.25">
      <c r="A11985" s="28"/>
      <c r="B11985" s="103" t="s">
        <v>123</v>
      </c>
      <c r="C11985" s="121">
        <f>'PRECIO HISTORICO'!D11985</f>
        <v>160300.14154700001</v>
      </c>
      <c r="D11985" s="148">
        <f>'PRECIO DE MERCADO '!G11985</f>
        <v>186320</v>
      </c>
      <c r="E11985" s="145">
        <f t="shared" si="187"/>
        <v>173310.07077350002</v>
      </c>
    </row>
    <row r="11986" spans="1:5" ht="15.75" x14ac:dyDescent="0.25">
      <c r="A11986" s="28"/>
      <c r="B11986" s="103" t="s">
        <v>124</v>
      </c>
      <c r="C11986" s="121">
        <f>'PRECIO HISTORICO'!D11986</f>
        <v>164967.29458754999</v>
      </c>
      <c r="D11986" s="148">
        <f>'PRECIO DE MERCADO '!G11986</f>
        <v>191760</v>
      </c>
      <c r="E11986" s="145">
        <f t="shared" si="187"/>
        <v>178363.64729377499</v>
      </c>
    </row>
    <row r="11987" spans="1:5" ht="15.75" x14ac:dyDescent="0.25">
      <c r="A11987" s="28"/>
      <c r="B11987" s="103" t="s">
        <v>125</v>
      </c>
      <c r="C11987" s="121">
        <f>'PRECIO HISTORICO'!D11987</f>
        <v>164967.29458754999</v>
      </c>
      <c r="D11987" s="148">
        <f>'PRECIO DE MERCADO '!G11987</f>
        <v>191760</v>
      </c>
      <c r="E11987" s="145">
        <f t="shared" si="187"/>
        <v>178363.64729377499</v>
      </c>
    </row>
    <row r="11988" spans="1:5" ht="15.75" x14ac:dyDescent="0.25">
      <c r="A11988" s="28"/>
      <c r="B11988" s="103" t="s">
        <v>582</v>
      </c>
      <c r="C11988" s="121">
        <f>'PRECIO HISTORICO'!D11988</f>
        <v>120526.83028750001</v>
      </c>
      <c r="D11988" s="148">
        <f>'PRECIO DE MERCADO '!G11988</f>
        <v>140080</v>
      </c>
      <c r="E11988" s="145">
        <f t="shared" si="187"/>
        <v>130303.41514375</v>
      </c>
    </row>
    <row r="11989" spans="1:5" ht="15.75" x14ac:dyDescent="0.25">
      <c r="A11989" s="28"/>
      <c r="B11989" s="103" t="s">
        <v>678</v>
      </c>
      <c r="C11989" s="121">
        <f>'PRECIO HISTORICO'!D11989</f>
        <v>131118.62696659999</v>
      </c>
      <c r="D11989" s="148">
        <f>'PRECIO DE MERCADO '!G11989</f>
        <v>152320</v>
      </c>
      <c r="E11989" s="145">
        <f t="shared" si="187"/>
        <v>141719.31348329998</v>
      </c>
    </row>
    <row r="11990" spans="1:5" ht="15.75" x14ac:dyDescent="0.25">
      <c r="A11990" s="28"/>
      <c r="B11990" s="103" t="s">
        <v>126</v>
      </c>
      <c r="C11990" s="121">
        <f>'PRECIO HISTORICO'!D11990</f>
        <v>563381.43463420006</v>
      </c>
      <c r="D11990" s="148">
        <f>'PRECIO DE MERCADO '!G11990</f>
        <v>654840</v>
      </c>
      <c r="E11990" s="145">
        <f t="shared" si="187"/>
        <v>609110.71731710003</v>
      </c>
    </row>
    <row r="11991" spans="1:5" ht="15.75" x14ac:dyDescent="0.25">
      <c r="A11991" s="28"/>
      <c r="B11991" s="103" t="s">
        <v>583</v>
      </c>
      <c r="C11991" s="121">
        <f>'PRECIO HISTORICO'!D11991</f>
        <v>593454.26253294991</v>
      </c>
      <c r="D11991" s="148">
        <f>'PRECIO DE MERCADO '!G11991</f>
        <v>689520</v>
      </c>
      <c r="E11991" s="145">
        <f t="shared" si="187"/>
        <v>641487.13126647496</v>
      </c>
    </row>
    <row r="11992" spans="1:5" ht="15.75" x14ac:dyDescent="0.25">
      <c r="A11992" s="28"/>
      <c r="B11992" s="103" t="s">
        <v>4126</v>
      </c>
      <c r="C11992" s="121">
        <f>'PRECIO HISTORICO'!D11992</f>
        <v>232845.03744774999</v>
      </c>
      <c r="D11992" s="148">
        <f>'PRECIO DE MERCADO '!G11992</f>
        <v>270640</v>
      </c>
      <c r="E11992" s="145">
        <f t="shared" si="187"/>
        <v>251742.51872387499</v>
      </c>
    </row>
    <row r="11993" spans="1:5" ht="15.75" x14ac:dyDescent="0.25">
      <c r="A11993" s="28"/>
      <c r="B11993" s="103" t="s">
        <v>4127</v>
      </c>
      <c r="C11993" s="121">
        <f>'PRECIO HISTORICO'!D11993</f>
        <v>883128.66422689997</v>
      </c>
      <c r="D11993" s="148">
        <f>'PRECIO DE MERCADO '!G11993</f>
        <v>1026120</v>
      </c>
      <c r="E11993" s="145">
        <f t="shared" si="187"/>
        <v>954624.33211344993</v>
      </c>
    </row>
    <row r="11994" spans="1:5" ht="15.75" x14ac:dyDescent="0.25">
      <c r="A11994" s="28"/>
      <c r="B11994" s="103" t="s">
        <v>2266</v>
      </c>
      <c r="C11994" s="121">
        <f>'PRECIO HISTORICO'!D11994</f>
        <v>843265.26870950009</v>
      </c>
      <c r="D11994" s="148">
        <f>'PRECIO DE MERCADO '!G11994</f>
        <v>979880</v>
      </c>
      <c r="E11994" s="145">
        <f t="shared" si="187"/>
        <v>911572.63435475004</v>
      </c>
    </row>
    <row r="11995" spans="1:5" ht="15.75" x14ac:dyDescent="0.25">
      <c r="A11995" s="28"/>
      <c r="B11995" s="103" t="s">
        <v>2268</v>
      </c>
      <c r="C11995" s="121">
        <f>'PRECIO HISTORICO'!D11995</f>
        <v>288594.12430485</v>
      </c>
      <c r="D11995" s="148">
        <f>'PRECIO DE MERCADO '!G11995</f>
        <v>335240</v>
      </c>
      <c r="E11995" s="145">
        <f t="shared" si="187"/>
        <v>311917.062152425</v>
      </c>
    </row>
    <row r="11996" spans="1:5" ht="15.75" x14ac:dyDescent="0.25">
      <c r="A11996" s="28"/>
      <c r="B11996" s="103" t="s">
        <v>1685</v>
      </c>
      <c r="C11996" s="121">
        <f>'PRECIO HISTORICO'!D11996</f>
        <v>1236469.0421628999</v>
      </c>
      <c r="D11996" s="148">
        <f>'PRECIO DE MERCADO '!G11996</f>
        <v>1436840</v>
      </c>
      <c r="E11996" s="145">
        <f t="shared" si="187"/>
        <v>1336654.5210814499</v>
      </c>
    </row>
    <row r="11997" spans="1:5" ht="15.75" x14ac:dyDescent="0.25">
      <c r="A11997" s="28"/>
      <c r="B11997" s="103" t="s">
        <v>4128</v>
      </c>
      <c r="C11997" s="121">
        <f>'PRECIO HISTORICO'!D11997</f>
        <v>420021.67784850002</v>
      </c>
      <c r="D11997" s="148">
        <f>'PRECIO DE MERCADO '!G11997</f>
        <v>488240</v>
      </c>
      <c r="E11997" s="145">
        <f t="shared" si="187"/>
        <v>454130.83892424998</v>
      </c>
    </row>
    <row r="11998" spans="1:5" ht="15.75" x14ac:dyDescent="0.25">
      <c r="A11998" s="28"/>
      <c r="B11998" s="103" t="s">
        <v>4129</v>
      </c>
      <c r="C11998" s="121">
        <f>'PRECIO HISTORICO'!D11998</f>
        <v>420021.67784850002</v>
      </c>
      <c r="D11998" s="148">
        <f>'PRECIO DE MERCADO '!G11998</f>
        <v>488240</v>
      </c>
      <c r="E11998" s="145">
        <f t="shared" si="187"/>
        <v>454130.83892424998</v>
      </c>
    </row>
    <row r="11999" spans="1:5" ht="15.75" x14ac:dyDescent="0.25">
      <c r="A11999" s="28"/>
      <c r="B11999" s="103" t="s">
        <v>4130</v>
      </c>
      <c r="C11999" s="121">
        <f>'PRECIO HISTORICO'!D11999</f>
        <v>420021.67784850002</v>
      </c>
      <c r="D11999" s="148">
        <f>'PRECIO DE MERCADO '!G11999</f>
        <v>488240</v>
      </c>
      <c r="E11999" s="145">
        <f t="shared" si="187"/>
        <v>454130.83892424998</v>
      </c>
    </row>
    <row r="12000" spans="1:5" ht="15.75" x14ac:dyDescent="0.25">
      <c r="A12000" s="28"/>
      <c r="B12000" s="103" t="s">
        <v>4131</v>
      </c>
      <c r="C12000" s="121">
        <f>'PRECIO HISTORICO'!D12000</f>
        <v>420021.67784850002</v>
      </c>
      <c r="D12000" s="148">
        <f>'PRECIO DE MERCADO '!G12000</f>
        <v>488240</v>
      </c>
      <c r="E12000" s="145">
        <f t="shared" si="187"/>
        <v>454130.83892424998</v>
      </c>
    </row>
    <row r="12001" spans="1:5" ht="15.75" x14ac:dyDescent="0.25">
      <c r="A12001" s="28"/>
      <c r="B12001" s="103" t="s">
        <v>590</v>
      </c>
      <c r="C12001" s="121">
        <f>'PRECIO HISTORICO'!D12001</f>
        <v>158159.59008395</v>
      </c>
      <c r="D12001" s="148">
        <f>'PRECIO DE MERCADO '!G12001</f>
        <v>183600</v>
      </c>
      <c r="E12001" s="145">
        <f t="shared" ref="E12001:E12064" si="188">AVERAGE(C12001:D12001)</f>
        <v>170879.79504197498</v>
      </c>
    </row>
    <row r="12002" spans="1:5" ht="15.75" x14ac:dyDescent="0.25">
      <c r="A12002" s="28"/>
      <c r="B12002" s="103" t="s">
        <v>133</v>
      </c>
      <c r="C12002" s="121">
        <f>'PRECIO HISTORICO'!D12002</f>
        <v>743131.85881935002</v>
      </c>
      <c r="D12002" s="148">
        <f>'PRECIO DE MERCADO '!G12002</f>
        <v>863600</v>
      </c>
      <c r="E12002" s="145">
        <f t="shared" si="188"/>
        <v>803365.92940967507</v>
      </c>
    </row>
    <row r="12003" spans="1:5" ht="15.75" x14ac:dyDescent="0.25">
      <c r="A12003" s="28"/>
      <c r="B12003" s="103" t="s">
        <v>134</v>
      </c>
      <c r="C12003" s="121">
        <f>'PRECIO HISTORICO'!D12003</f>
        <v>740962.06033849996</v>
      </c>
      <c r="D12003" s="148">
        <f>'PRECIO DE MERCADO '!G12003</f>
        <v>860880</v>
      </c>
      <c r="E12003" s="145">
        <f t="shared" si="188"/>
        <v>800921.03016924998</v>
      </c>
    </row>
    <row r="12004" spans="1:5" ht="15.75" x14ac:dyDescent="0.25">
      <c r="A12004" s="28"/>
      <c r="B12004" s="103" t="s">
        <v>766</v>
      </c>
      <c r="C12004" s="121">
        <f>'PRECIO HISTORICO'!D12004</f>
        <v>607015.59475375002</v>
      </c>
      <c r="D12004" s="148">
        <f>'PRECIO DE MERCADO '!G12004</f>
        <v>705160</v>
      </c>
      <c r="E12004" s="145">
        <f t="shared" si="188"/>
        <v>656087.79737687507</v>
      </c>
    </row>
    <row r="12005" spans="1:5" ht="15.75" x14ac:dyDescent="0.25">
      <c r="A12005" s="28"/>
      <c r="B12005" s="103" t="s">
        <v>4132</v>
      </c>
      <c r="C12005" s="121">
        <f>'PRECIO HISTORICO'!D12005</f>
        <v>607015.59475375002</v>
      </c>
      <c r="D12005" s="148">
        <f>'PRECIO DE MERCADO '!G12005</f>
        <v>705160</v>
      </c>
      <c r="E12005" s="145">
        <f t="shared" si="188"/>
        <v>656087.79737687507</v>
      </c>
    </row>
    <row r="12006" spans="1:5" ht="15.75" x14ac:dyDescent="0.25">
      <c r="A12006" s="28"/>
      <c r="B12006" s="103" t="s">
        <v>592</v>
      </c>
      <c r="C12006" s="121">
        <f>'PRECIO HISTORICO'!D12006</f>
        <v>114573.9295155</v>
      </c>
      <c r="D12006" s="148">
        <f>'PRECIO DE MERCADO '!G12006</f>
        <v>133280</v>
      </c>
      <c r="E12006" s="145">
        <f t="shared" si="188"/>
        <v>123926.96475775</v>
      </c>
    </row>
    <row r="12007" spans="1:5" ht="15.75" x14ac:dyDescent="0.25">
      <c r="A12007" s="28"/>
      <c r="B12007" s="103" t="s">
        <v>593</v>
      </c>
      <c r="C12007" s="121">
        <f>'PRECIO HISTORICO'!D12007</f>
        <v>929983.38540379994</v>
      </c>
      <c r="D12007" s="148">
        <f>'PRECIO DE MERCADO '!G12007</f>
        <v>1080520</v>
      </c>
      <c r="E12007" s="145">
        <f t="shared" si="188"/>
        <v>1005251.6927018999</v>
      </c>
    </row>
    <row r="12008" spans="1:5" ht="15.75" x14ac:dyDescent="0.25">
      <c r="A12008" s="28"/>
      <c r="B12008" s="103" t="s">
        <v>2274</v>
      </c>
      <c r="C12008" s="121">
        <f>'PRECIO HISTORICO'!D12008</f>
        <v>48559.133968799993</v>
      </c>
      <c r="D12008" s="148">
        <f>'PRECIO DE MERCADO '!G12008</f>
        <v>56440</v>
      </c>
      <c r="E12008" s="145">
        <f t="shared" si="188"/>
        <v>52499.566984399993</v>
      </c>
    </row>
    <row r="12009" spans="1:5" ht="38.25" x14ac:dyDescent="0.25">
      <c r="A12009" s="27" t="s">
        <v>0</v>
      </c>
      <c r="B12009" s="102" t="s">
        <v>63</v>
      </c>
      <c r="C12009" s="124" t="s">
        <v>4332</v>
      </c>
      <c r="D12009" s="146" t="s">
        <v>4328</v>
      </c>
      <c r="E12009" s="144" t="s">
        <v>4327</v>
      </c>
    </row>
    <row r="12010" spans="1:5" ht="15.75" x14ac:dyDescent="0.25">
      <c r="A12010" s="27"/>
      <c r="B12010" s="116" t="s">
        <v>3</v>
      </c>
      <c r="C12010" s="119"/>
      <c r="D12010" s="147"/>
      <c r="E12010" s="143"/>
    </row>
    <row r="12011" spans="1:5" ht="15.75" x14ac:dyDescent="0.25">
      <c r="A12011" s="27">
        <v>3</v>
      </c>
      <c r="B12011" s="104" t="s">
        <v>9</v>
      </c>
      <c r="C12011" s="120"/>
      <c r="D12011" s="147"/>
      <c r="E12011" s="143"/>
    </row>
    <row r="12012" spans="1:5" ht="15.75" x14ac:dyDescent="0.25">
      <c r="A12012" s="28"/>
      <c r="B12012" s="103" t="s">
        <v>4133</v>
      </c>
      <c r="C12012" s="121">
        <f>'PRECIO HISTORICO'!D12012</f>
        <v>1662517.4556354</v>
      </c>
      <c r="D12012" s="148">
        <f>'PRECIO DE MERCADO '!G12012</f>
        <v>1931880</v>
      </c>
      <c r="E12012" s="145">
        <f t="shared" si="188"/>
        <v>1797198.7278177</v>
      </c>
    </row>
    <row r="12013" spans="1:5" ht="15.75" x14ac:dyDescent="0.25">
      <c r="A12013" s="28"/>
      <c r="B12013" s="103" t="s">
        <v>4134</v>
      </c>
      <c r="C12013" s="121">
        <f>'PRECIO HISTORICO'!D12013</f>
        <v>141355.25122810001</v>
      </c>
      <c r="D12013" s="148">
        <f>'PRECIO DE MERCADO '!G12013</f>
        <v>164560</v>
      </c>
      <c r="E12013" s="145">
        <f t="shared" si="188"/>
        <v>152957.62561405002</v>
      </c>
    </row>
    <row r="12014" spans="1:5" ht="15.75" x14ac:dyDescent="0.25">
      <c r="A12014" s="28"/>
      <c r="B12014" s="103" t="s">
        <v>4135</v>
      </c>
      <c r="C12014" s="121">
        <f>'PRECIO HISTORICO'!D12014</f>
        <v>290816.02322045004</v>
      </c>
      <c r="D12014" s="148">
        <f>'PRECIO DE MERCADO '!G12014</f>
        <v>337960</v>
      </c>
      <c r="E12014" s="145">
        <f t="shared" si="188"/>
        <v>314388.01161022502</v>
      </c>
    </row>
    <row r="12015" spans="1:5" ht="15.75" x14ac:dyDescent="0.25">
      <c r="A12015" s="28"/>
      <c r="B12015" s="103" t="s">
        <v>4136</v>
      </c>
      <c r="C12015" s="121">
        <f>'PRECIO HISTORICO'!D12015</f>
        <v>141355.25122810001</v>
      </c>
      <c r="D12015" s="148">
        <f>'PRECIO DE MERCADO '!G12015</f>
        <v>164560</v>
      </c>
      <c r="E12015" s="145">
        <f t="shared" si="188"/>
        <v>152957.62561405002</v>
      </c>
    </row>
    <row r="12016" spans="1:5" ht="15.75" x14ac:dyDescent="0.25">
      <c r="A12016" s="28"/>
      <c r="B12016" s="103" t="s">
        <v>4137</v>
      </c>
      <c r="C12016" s="121">
        <f>'PRECIO HISTORICO'!D12016</f>
        <v>197224.13321975002</v>
      </c>
      <c r="D12016" s="148">
        <f>'PRECIO DE MERCADO '!G12016</f>
        <v>229160</v>
      </c>
      <c r="E12016" s="145">
        <f t="shared" si="188"/>
        <v>213192.06660987501</v>
      </c>
    </row>
    <row r="12017" spans="1:5" ht="15.75" x14ac:dyDescent="0.25">
      <c r="A12017" s="28"/>
      <c r="B12017" s="103" t="s">
        <v>147</v>
      </c>
      <c r="C12017" s="121">
        <f>'PRECIO HISTORICO'!D12017</f>
        <v>1656255.3031069499</v>
      </c>
      <c r="D12017" s="148">
        <f>'PRECIO DE MERCADO '!G12017</f>
        <v>1924400</v>
      </c>
      <c r="E12017" s="145">
        <f t="shared" si="188"/>
        <v>1790327.6515534748</v>
      </c>
    </row>
    <row r="12018" spans="1:5" ht="15.75" x14ac:dyDescent="0.25">
      <c r="A12018" s="28"/>
      <c r="B12018" s="103" t="s">
        <v>148</v>
      </c>
      <c r="C12018" s="121">
        <f>'PRECIO HISTORICO'!D12018</f>
        <v>1656255.3031069499</v>
      </c>
      <c r="D12018" s="148">
        <f>'PRECIO DE MERCADO '!G12018</f>
        <v>1924400</v>
      </c>
      <c r="E12018" s="145">
        <f t="shared" si="188"/>
        <v>1790327.6515534748</v>
      </c>
    </row>
    <row r="12019" spans="1:5" ht="15.75" x14ac:dyDescent="0.25">
      <c r="A12019" s="28"/>
      <c r="B12019" s="103" t="s">
        <v>596</v>
      </c>
      <c r="C12019" s="121">
        <f>'PRECIO HISTORICO'!D12019</f>
        <v>2318679.1536681503</v>
      </c>
      <c r="D12019" s="148">
        <f>'PRECIO DE MERCADO '!G12019</f>
        <v>2694160</v>
      </c>
      <c r="E12019" s="145">
        <f t="shared" si="188"/>
        <v>2506419.5768340752</v>
      </c>
    </row>
    <row r="12020" spans="1:5" ht="15.75" x14ac:dyDescent="0.25">
      <c r="A12020" s="28"/>
      <c r="B12020" s="103" t="s">
        <v>3128</v>
      </c>
      <c r="C12020" s="121">
        <f>'PRECIO HISTORICO'!D12020</f>
        <v>166799.40246059999</v>
      </c>
      <c r="D12020" s="148">
        <f>'PRECIO DE MERCADO '!G12020</f>
        <v>193800</v>
      </c>
      <c r="E12020" s="145">
        <f t="shared" si="188"/>
        <v>180299.70123030001</v>
      </c>
    </row>
    <row r="12021" spans="1:5" ht="15.75" x14ac:dyDescent="0.25">
      <c r="A12021" s="28"/>
      <c r="B12021" s="103" t="s">
        <v>4138</v>
      </c>
      <c r="C12021" s="121">
        <f>'PRECIO HISTORICO'!D12021</f>
        <v>360642.15906355006</v>
      </c>
      <c r="D12021" s="148">
        <f>'PRECIO DE MERCADO '!G12021</f>
        <v>418880</v>
      </c>
      <c r="E12021" s="145">
        <f t="shared" si="188"/>
        <v>389761.07953177503</v>
      </c>
    </row>
    <row r="12022" spans="1:5" ht="15.75" x14ac:dyDescent="0.25">
      <c r="A12022" s="28"/>
      <c r="B12022" s="103" t="s">
        <v>4139</v>
      </c>
      <c r="C12022" s="121">
        <f>'PRECIO HISTORICO'!D12022</f>
        <v>230034.24683785002</v>
      </c>
      <c r="D12022" s="148">
        <f>'PRECIO DE MERCADO '!G12022</f>
        <v>267240</v>
      </c>
      <c r="E12022" s="145">
        <f t="shared" si="188"/>
        <v>248637.12341892501</v>
      </c>
    </row>
    <row r="12023" spans="1:5" ht="15.75" x14ac:dyDescent="0.25">
      <c r="A12023" s="28"/>
      <c r="B12023" s="103" t="s">
        <v>155</v>
      </c>
      <c r="C12023" s="121">
        <f>'PRECIO HISTORICO'!D12023</f>
        <v>710585.91042530001</v>
      </c>
      <c r="D12023" s="148">
        <f>'PRECIO DE MERCADO '!G12023</f>
        <v>825520</v>
      </c>
      <c r="E12023" s="145">
        <f t="shared" si="188"/>
        <v>768052.95521265001</v>
      </c>
    </row>
    <row r="12024" spans="1:5" ht="15.75" x14ac:dyDescent="0.25">
      <c r="A12024" s="28"/>
      <c r="B12024" s="103" t="s">
        <v>3129</v>
      </c>
      <c r="C12024" s="121">
        <f>'PRECIO HISTORICO'!D12024</f>
        <v>678286.01899695001</v>
      </c>
      <c r="D12024" s="148">
        <f>'PRECIO DE MERCADO '!G12024</f>
        <v>788120</v>
      </c>
      <c r="E12024" s="145">
        <f t="shared" si="188"/>
        <v>733203.009498475</v>
      </c>
    </row>
    <row r="12025" spans="1:5" ht="15.75" x14ac:dyDescent="0.25">
      <c r="A12025" s="28"/>
      <c r="B12025" s="103" t="s">
        <v>157</v>
      </c>
      <c r="C12025" s="121">
        <f>'PRECIO HISTORICO'!D12025</f>
        <v>262729.57212774997</v>
      </c>
      <c r="D12025" s="148">
        <f>'PRECIO DE MERCADO '!G12025</f>
        <v>305320</v>
      </c>
      <c r="E12025" s="145">
        <f t="shared" si="188"/>
        <v>284024.78606387496</v>
      </c>
    </row>
    <row r="12026" spans="1:5" ht="15.75" x14ac:dyDescent="0.25">
      <c r="A12026" s="28"/>
      <c r="B12026" s="103" t="s">
        <v>1551</v>
      </c>
      <c r="C12026" s="121">
        <f>'PRECIO HISTORICO'!D12026</f>
        <v>525542.4571306</v>
      </c>
      <c r="D12026" s="148">
        <f>'PRECIO DE MERCADO '!G12026</f>
        <v>610640</v>
      </c>
      <c r="E12026" s="145">
        <f t="shared" si="188"/>
        <v>568091.2285653</v>
      </c>
    </row>
    <row r="12027" spans="1:5" ht="15.75" x14ac:dyDescent="0.25">
      <c r="A12027" s="28"/>
      <c r="B12027" s="103" t="s">
        <v>158</v>
      </c>
      <c r="C12027" s="121">
        <f>'PRECIO HISTORICO'!D12027</f>
        <v>525542.4571306</v>
      </c>
      <c r="D12027" s="148">
        <f>'PRECIO DE MERCADO '!G12027</f>
        <v>610640</v>
      </c>
      <c r="E12027" s="145">
        <f t="shared" si="188"/>
        <v>568091.2285653</v>
      </c>
    </row>
    <row r="12028" spans="1:5" ht="15.75" x14ac:dyDescent="0.25">
      <c r="A12028" s="28"/>
      <c r="B12028" s="103" t="s">
        <v>2137</v>
      </c>
      <c r="C12028" s="121">
        <f>'PRECIO HISTORICO'!D12028</f>
        <v>520230.62978249998</v>
      </c>
      <c r="D12028" s="148">
        <f>'PRECIO DE MERCADO '!G12028</f>
        <v>604520</v>
      </c>
      <c r="E12028" s="145">
        <f t="shared" si="188"/>
        <v>562375.31489124999</v>
      </c>
    </row>
    <row r="12029" spans="1:5" ht="15.75" x14ac:dyDescent="0.25">
      <c r="A12029" s="28"/>
      <c r="B12029" s="103" t="s">
        <v>4140</v>
      </c>
      <c r="C12029" s="121">
        <f>'PRECIO HISTORICO'!D12029</f>
        <v>520230.62978249998</v>
      </c>
      <c r="D12029" s="148">
        <f>'PRECIO DE MERCADO '!G12029</f>
        <v>604520</v>
      </c>
      <c r="E12029" s="145">
        <f t="shared" si="188"/>
        <v>562375.31489124999</v>
      </c>
    </row>
    <row r="12030" spans="1:5" ht="15.75" x14ac:dyDescent="0.25">
      <c r="A12030" s="28"/>
      <c r="B12030" s="103" t="s">
        <v>167</v>
      </c>
      <c r="C12030" s="121">
        <f>'PRECIO HISTORICO'!D12030</f>
        <v>129339.59984855002</v>
      </c>
      <c r="D12030" s="148">
        <f>'PRECIO DE MERCADO '!G12030</f>
        <v>150280</v>
      </c>
      <c r="E12030" s="145">
        <f t="shared" si="188"/>
        <v>139809.79992427502</v>
      </c>
    </row>
    <row r="12031" spans="1:5" ht="15.75" x14ac:dyDescent="0.25">
      <c r="A12031" s="28"/>
      <c r="B12031" s="103" t="s">
        <v>168</v>
      </c>
      <c r="C12031" s="121">
        <f>'PRECIO HISTORICO'!D12031</f>
        <v>552501.07812900003</v>
      </c>
      <c r="D12031" s="148">
        <f>'PRECIO DE MERCADO '!G12031</f>
        <v>641920</v>
      </c>
      <c r="E12031" s="145">
        <f t="shared" si="188"/>
        <v>597210.53906450002</v>
      </c>
    </row>
    <row r="12032" spans="1:5" ht="15.75" x14ac:dyDescent="0.25">
      <c r="A12032" s="28"/>
      <c r="B12032" s="103" t="s">
        <v>4141</v>
      </c>
      <c r="C12032" s="121">
        <f>'PRECIO HISTORICO'!D12032</f>
        <v>199041.50281469998</v>
      </c>
      <c r="D12032" s="148">
        <f>'PRECIO DE MERCADO '!G12032</f>
        <v>231200</v>
      </c>
      <c r="E12032" s="145">
        <f t="shared" si="188"/>
        <v>215120.75140735001</v>
      </c>
    </row>
    <row r="12033" spans="1:5" ht="15.75" x14ac:dyDescent="0.25">
      <c r="A12033" s="28"/>
      <c r="B12033" s="103" t="s">
        <v>174</v>
      </c>
      <c r="C12033" s="121">
        <f>'PRECIO HISTORICO'!D12033</f>
        <v>77274.684232200001</v>
      </c>
      <c r="D12033" s="148">
        <f>'PRECIO DE MERCADO '!G12033</f>
        <v>89760</v>
      </c>
      <c r="E12033" s="145">
        <f t="shared" si="188"/>
        <v>83517.342116100001</v>
      </c>
    </row>
    <row r="12034" spans="1:5" ht="15.75" x14ac:dyDescent="0.25">
      <c r="A12034" s="28"/>
      <c r="B12034" s="103" t="s">
        <v>175</v>
      </c>
      <c r="C12034" s="121">
        <f>'PRECIO HISTORICO'!D12034</f>
        <v>77274.684232200001</v>
      </c>
      <c r="D12034" s="148">
        <f>'PRECIO DE MERCADO '!G12034</f>
        <v>89760</v>
      </c>
      <c r="E12034" s="145">
        <f t="shared" si="188"/>
        <v>83517.342116100001</v>
      </c>
    </row>
    <row r="12035" spans="1:5" ht="15.75" x14ac:dyDescent="0.25">
      <c r="A12035" s="28"/>
      <c r="B12035" s="103" t="s">
        <v>4142</v>
      </c>
      <c r="C12035" s="121">
        <f>'PRECIO HISTORICO'!D12035</f>
        <v>344741.09343310003</v>
      </c>
      <c r="D12035" s="148">
        <f>'PRECIO DE MERCADO '!G12035</f>
        <v>400520</v>
      </c>
      <c r="E12035" s="145">
        <f t="shared" si="188"/>
        <v>372630.54671655002</v>
      </c>
    </row>
    <row r="12036" spans="1:5" ht="15.75" x14ac:dyDescent="0.25">
      <c r="A12036" s="28"/>
      <c r="B12036" s="103" t="s">
        <v>4143</v>
      </c>
      <c r="C12036" s="121">
        <f>'PRECIO HISTORICO'!D12036</f>
        <v>159714.31514675001</v>
      </c>
      <c r="D12036" s="148">
        <f>'PRECIO DE MERCADO '!G12036</f>
        <v>185640</v>
      </c>
      <c r="E12036" s="145">
        <f t="shared" si="188"/>
        <v>172677.15757337501</v>
      </c>
    </row>
    <row r="12037" spans="1:5" ht="15.75" x14ac:dyDescent="0.25">
      <c r="A12037" s="28"/>
      <c r="B12037" s="103" t="s">
        <v>2142</v>
      </c>
      <c r="C12037" s="121">
        <f>'PRECIO HISTORICO'!D12037</f>
        <v>72093.588566999999</v>
      </c>
      <c r="D12037" s="148">
        <f>'PRECIO DE MERCADO '!G12037</f>
        <v>83640</v>
      </c>
      <c r="E12037" s="145">
        <f t="shared" si="188"/>
        <v>77866.794283499999</v>
      </c>
    </row>
    <row r="12038" spans="1:5" ht="15.75" x14ac:dyDescent="0.25">
      <c r="A12038" s="28"/>
      <c r="B12038" s="103" t="s">
        <v>1705</v>
      </c>
      <c r="C12038" s="121">
        <f>'PRECIO HISTORICO'!D12038</f>
        <v>72093.588566999999</v>
      </c>
      <c r="D12038" s="148">
        <f>'PRECIO DE MERCADO '!G12038</f>
        <v>83640</v>
      </c>
      <c r="E12038" s="145">
        <f t="shared" si="188"/>
        <v>77866.794283499999</v>
      </c>
    </row>
    <row r="12039" spans="1:5" ht="15.75" x14ac:dyDescent="0.25">
      <c r="A12039" s="28"/>
      <c r="B12039" s="103" t="s">
        <v>4144</v>
      </c>
      <c r="C12039" s="121">
        <f>'PRECIO HISTORICO'!D12039</f>
        <v>770065.9192089499</v>
      </c>
      <c r="D12039" s="148">
        <f>'PRECIO DE MERCADO '!G12039</f>
        <v>894880</v>
      </c>
      <c r="E12039" s="145">
        <f t="shared" si="188"/>
        <v>832472.95960447495</v>
      </c>
    </row>
    <row r="12040" spans="1:5" ht="15.75" x14ac:dyDescent="0.25">
      <c r="A12040" s="28"/>
      <c r="B12040" s="103" t="s">
        <v>194</v>
      </c>
      <c r="C12040" s="121">
        <f>'PRECIO HISTORICO'!D12040</f>
        <v>771881.81593250006</v>
      </c>
      <c r="D12040" s="148">
        <f>'PRECIO DE MERCADO '!G12040</f>
        <v>896920</v>
      </c>
      <c r="E12040" s="145">
        <f t="shared" si="188"/>
        <v>834400.90796625009</v>
      </c>
    </row>
    <row r="12041" spans="1:5" ht="15.75" x14ac:dyDescent="0.25">
      <c r="A12041" s="28"/>
      <c r="B12041" s="103" t="s">
        <v>2624</v>
      </c>
      <c r="C12041" s="121">
        <f>'PRECIO HISTORICO'!D12041</f>
        <v>766603.75463945011</v>
      </c>
      <c r="D12041" s="148">
        <f>'PRECIO DE MERCADO '!G12041</f>
        <v>890800</v>
      </c>
      <c r="E12041" s="145">
        <f t="shared" si="188"/>
        <v>828701.877319725</v>
      </c>
    </row>
    <row r="12042" spans="1:5" ht="15.75" x14ac:dyDescent="0.25">
      <c r="A12042" s="28"/>
      <c r="B12042" s="103" t="s">
        <v>2625</v>
      </c>
      <c r="C12042" s="121">
        <f>'PRECIO HISTORICO'!D12042</f>
        <v>766603.75463945011</v>
      </c>
      <c r="D12042" s="148">
        <f>'PRECIO DE MERCADO '!G12042</f>
        <v>890800</v>
      </c>
      <c r="E12042" s="145">
        <f t="shared" si="188"/>
        <v>828701.877319725</v>
      </c>
    </row>
    <row r="12043" spans="1:5" ht="15.75" x14ac:dyDescent="0.25">
      <c r="A12043" s="28"/>
      <c r="B12043" s="103" t="s">
        <v>3131</v>
      </c>
      <c r="C12043" s="121">
        <f>'PRECIO HISTORICO'!D12043</f>
        <v>48559.133968799993</v>
      </c>
      <c r="D12043" s="148">
        <f>'PRECIO DE MERCADO '!G12043</f>
        <v>56440</v>
      </c>
      <c r="E12043" s="145">
        <f t="shared" si="188"/>
        <v>52499.566984399993</v>
      </c>
    </row>
    <row r="12044" spans="1:5" ht="38.25" x14ac:dyDescent="0.25">
      <c r="A12044" s="29" t="s">
        <v>0</v>
      </c>
      <c r="B12044" s="102" t="s">
        <v>4145</v>
      </c>
      <c r="C12044" s="124" t="s">
        <v>4332</v>
      </c>
      <c r="D12044" s="146" t="s">
        <v>4328</v>
      </c>
      <c r="E12044" s="144" t="s">
        <v>4327</v>
      </c>
    </row>
    <row r="12045" spans="1:5" ht="15.75" x14ac:dyDescent="0.25">
      <c r="A12045" s="29"/>
      <c r="B12045" s="116" t="s">
        <v>3</v>
      </c>
      <c r="C12045" s="119"/>
      <c r="D12045" s="147"/>
      <c r="E12045" s="143"/>
    </row>
    <row r="12046" spans="1:5" ht="15.75" x14ac:dyDescent="0.25">
      <c r="A12046" s="27">
        <v>4</v>
      </c>
      <c r="B12046" s="104" t="s">
        <v>10</v>
      </c>
      <c r="C12046" s="120"/>
      <c r="D12046" s="147"/>
      <c r="E12046" s="143"/>
    </row>
    <row r="12047" spans="1:5" ht="15.75" x14ac:dyDescent="0.25">
      <c r="A12047" s="28"/>
      <c r="B12047" s="103" t="s">
        <v>197</v>
      </c>
      <c r="C12047" s="121">
        <f>'PRECIO HISTORICO'!D12047</f>
        <v>129298.35466729998</v>
      </c>
      <c r="D12047" s="148">
        <f>'PRECIO DE MERCADO '!G12047</f>
        <v>150280</v>
      </c>
      <c r="E12047" s="145">
        <f t="shared" si="188"/>
        <v>139789.17733365</v>
      </c>
    </row>
    <row r="12048" spans="1:5" ht="15.75" x14ac:dyDescent="0.25">
      <c r="A12048" s="28"/>
      <c r="B12048" s="103" t="s">
        <v>3206</v>
      </c>
      <c r="C12048" s="121">
        <f>'PRECIO HISTORICO'!D12048</f>
        <v>800012.2045006</v>
      </c>
      <c r="D12048" s="148">
        <f>'PRECIO DE MERCADO '!G12048</f>
        <v>929560</v>
      </c>
      <c r="E12048" s="145">
        <f t="shared" si="188"/>
        <v>864786.1022503</v>
      </c>
    </row>
    <row r="12049" spans="1:5" ht="15.75" x14ac:dyDescent="0.25">
      <c r="A12049" s="28"/>
      <c r="B12049" s="103" t="s">
        <v>4146</v>
      </c>
      <c r="C12049" s="121">
        <f>'PRECIO HISTORICO'!D12049</f>
        <v>800012.2045006</v>
      </c>
      <c r="D12049" s="148">
        <f>'PRECIO DE MERCADO '!G12049</f>
        <v>929560</v>
      </c>
      <c r="E12049" s="145">
        <f t="shared" si="188"/>
        <v>864786.1022503</v>
      </c>
    </row>
    <row r="12050" spans="1:5" ht="15.75" x14ac:dyDescent="0.25">
      <c r="A12050" s="28"/>
      <c r="B12050" s="103" t="s">
        <v>4147</v>
      </c>
      <c r="C12050" s="121">
        <f>'PRECIO HISTORICO'!D12050</f>
        <v>800012.2045006</v>
      </c>
      <c r="D12050" s="148">
        <f>'PRECIO DE MERCADO '!G12050</f>
        <v>929560</v>
      </c>
      <c r="E12050" s="145">
        <f t="shared" si="188"/>
        <v>864786.1022503</v>
      </c>
    </row>
    <row r="12051" spans="1:5" ht="15.75" x14ac:dyDescent="0.25">
      <c r="A12051" s="28"/>
      <c r="B12051" s="103" t="s">
        <v>4148</v>
      </c>
      <c r="C12051" s="121">
        <f>'PRECIO HISTORICO'!D12051</f>
        <v>800012.2045006</v>
      </c>
      <c r="D12051" s="148">
        <f>'PRECIO DE MERCADO '!G12051</f>
        <v>929560</v>
      </c>
      <c r="E12051" s="145">
        <f t="shared" si="188"/>
        <v>864786.1022503</v>
      </c>
    </row>
    <row r="12052" spans="1:5" ht="15.75" x14ac:dyDescent="0.25">
      <c r="A12052" s="28"/>
      <c r="B12052" s="103" t="s">
        <v>3207</v>
      </c>
      <c r="C12052" s="121">
        <f>'PRECIO HISTORICO'!D12052</f>
        <v>800012.2045006</v>
      </c>
      <c r="D12052" s="148">
        <f>'PRECIO DE MERCADO '!G12052</f>
        <v>929560</v>
      </c>
      <c r="E12052" s="145">
        <f t="shared" si="188"/>
        <v>864786.1022503</v>
      </c>
    </row>
    <row r="12053" spans="1:5" ht="15.75" x14ac:dyDescent="0.25">
      <c r="A12053" s="28"/>
      <c r="B12053" s="103" t="s">
        <v>2365</v>
      </c>
      <c r="C12053" s="121">
        <f>'PRECIO HISTORICO'!D12053</f>
        <v>68688.330392500007</v>
      </c>
      <c r="D12053" s="148">
        <f>'PRECIO DE MERCADO '!G12053</f>
        <v>79560</v>
      </c>
      <c r="E12053" s="145">
        <f t="shared" si="188"/>
        <v>74124.165196250004</v>
      </c>
    </row>
    <row r="12054" spans="1:5" ht="15.75" x14ac:dyDescent="0.25">
      <c r="A12054" s="28"/>
      <c r="B12054" s="103" t="s">
        <v>4149</v>
      </c>
      <c r="C12054" s="121">
        <f>'PRECIO HISTORICO'!D12054</f>
        <v>301464.63543560001</v>
      </c>
      <c r="D12054" s="148">
        <f>'PRECIO DE MERCADO '!G12054</f>
        <v>350200</v>
      </c>
      <c r="E12054" s="145">
        <f t="shared" si="188"/>
        <v>325832.31771780003</v>
      </c>
    </row>
    <row r="12055" spans="1:5" ht="15.75" x14ac:dyDescent="0.25">
      <c r="A12055" s="28"/>
      <c r="B12055" s="103" t="s">
        <v>209</v>
      </c>
      <c r="C12055" s="121">
        <f>'PRECIO HISTORICO'!D12055</f>
        <v>1084342.3804577002</v>
      </c>
      <c r="D12055" s="148">
        <f>'PRECIO DE MERCADO '!G12055</f>
        <v>1260040</v>
      </c>
      <c r="E12055" s="145">
        <f t="shared" si="188"/>
        <v>1172191.1902288501</v>
      </c>
    </row>
    <row r="12056" spans="1:5" ht="15.75" x14ac:dyDescent="0.25">
      <c r="A12056" s="28"/>
      <c r="B12056" s="103" t="s">
        <v>4150</v>
      </c>
      <c r="C12056" s="121">
        <f>'PRECIO HISTORICO'!D12056</f>
        <v>1030580.80853455</v>
      </c>
      <c r="D12056" s="148">
        <f>'PRECIO DE MERCADO '!G12056</f>
        <v>1197480</v>
      </c>
      <c r="E12056" s="145">
        <f t="shared" si="188"/>
        <v>1114030.404267275</v>
      </c>
    </row>
    <row r="12057" spans="1:5" ht="15.75" x14ac:dyDescent="0.25">
      <c r="A12057" s="28"/>
      <c r="B12057" s="103" t="s">
        <v>4151</v>
      </c>
      <c r="C12057" s="121">
        <f>'PRECIO HISTORICO'!D12057</f>
        <v>986686.03488910012</v>
      </c>
      <c r="D12057" s="148">
        <f>'PRECIO DE MERCADO '!G12057</f>
        <v>1146480</v>
      </c>
      <c r="E12057" s="145">
        <f t="shared" si="188"/>
        <v>1066583.0174445501</v>
      </c>
    </row>
    <row r="12058" spans="1:5" ht="15.75" x14ac:dyDescent="0.25">
      <c r="A12058" s="28"/>
      <c r="B12058" s="103" t="s">
        <v>211</v>
      </c>
      <c r="C12058" s="121">
        <f>'PRECIO HISTORICO'!D12058</f>
        <v>2038477.6849027502</v>
      </c>
      <c r="D12058" s="148">
        <f>'PRECIO DE MERCADO '!G12058</f>
        <v>2368440</v>
      </c>
      <c r="E12058" s="145">
        <f t="shared" si="188"/>
        <v>2203458.842451375</v>
      </c>
    </row>
    <row r="12059" spans="1:5" ht="15.75" x14ac:dyDescent="0.25">
      <c r="A12059" s="28"/>
      <c r="B12059" s="103" t="s">
        <v>39</v>
      </c>
      <c r="C12059" s="121">
        <f>'PRECIO HISTORICO'!D12059</f>
        <v>3442488.2572307503</v>
      </c>
      <c r="D12059" s="148">
        <f>'PRECIO DE MERCADO '!G12059</f>
        <v>3999760</v>
      </c>
      <c r="E12059" s="145">
        <f t="shared" si="188"/>
        <v>3721124.1286153751</v>
      </c>
    </row>
    <row r="12060" spans="1:5" ht="15.75" x14ac:dyDescent="0.25">
      <c r="A12060" s="28"/>
      <c r="B12060" s="103" t="s">
        <v>4152</v>
      </c>
      <c r="C12060" s="121">
        <f>'PRECIO HISTORICO'!D12060</f>
        <v>748464.27289269993</v>
      </c>
      <c r="D12060" s="148">
        <f>'PRECIO DE MERCADO '!G12060</f>
        <v>869720</v>
      </c>
      <c r="E12060" s="145">
        <f t="shared" si="188"/>
        <v>809092.13644635002</v>
      </c>
    </row>
    <row r="12061" spans="1:5" ht="15.75" x14ac:dyDescent="0.25">
      <c r="A12061" s="28"/>
      <c r="B12061" s="103" t="s">
        <v>4153</v>
      </c>
      <c r="C12061" s="121">
        <f>'PRECIO HISTORICO'!D12061</f>
        <v>154911.98311679999</v>
      </c>
      <c r="D12061" s="148">
        <f>'PRECIO DE MERCADO '!G12061</f>
        <v>180200</v>
      </c>
      <c r="E12061" s="145">
        <f t="shared" si="188"/>
        <v>167555.99155839998</v>
      </c>
    </row>
    <row r="12062" spans="1:5" ht="15.75" x14ac:dyDescent="0.25">
      <c r="A12062" s="28"/>
      <c r="B12062" s="103" t="s">
        <v>213</v>
      </c>
      <c r="C12062" s="121">
        <f>'PRECIO HISTORICO'!D12062</f>
        <v>3508433.5743730003</v>
      </c>
      <c r="D12062" s="148">
        <f>'PRECIO DE MERCADO '!G12062</f>
        <v>4076600</v>
      </c>
      <c r="E12062" s="145">
        <f t="shared" si="188"/>
        <v>3792516.7871865002</v>
      </c>
    </row>
    <row r="12063" spans="1:5" ht="15.75" x14ac:dyDescent="0.25">
      <c r="A12063" s="28"/>
      <c r="B12063" s="103" t="s">
        <v>69</v>
      </c>
      <c r="C12063" s="121">
        <f>'PRECIO HISTORICO'!D12063</f>
        <v>669590.57703265001</v>
      </c>
      <c r="D12063" s="148">
        <f>'PRECIO DE MERCADO '!G12063</f>
        <v>777920</v>
      </c>
      <c r="E12063" s="145">
        <f t="shared" si="188"/>
        <v>723755.28851632494</v>
      </c>
    </row>
    <row r="12064" spans="1:5" ht="15.75" x14ac:dyDescent="0.25">
      <c r="A12064" s="28"/>
      <c r="B12064" s="103" t="s">
        <v>215</v>
      </c>
      <c r="C12064" s="121">
        <f>'PRECIO HISTORICO'!D12064</f>
        <v>1215589.2189668498</v>
      </c>
      <c r="D12064" s="148">
        <f>'PRECIO DE MERCADO '!G12064</f>
        <v>1412360</v>
      </c>
      <c r="E12064" s="145">
        <f t="shared" si="188"/>
        <v>1313974.609483425</v>
      </c>
    </row>
    <row r="12065" spans="1:5" ht="15.75" x14ac:dyDescent="0.25">
      <c r="A12065" s="28"/>
      <c r="B12065" s="103" t="s">
        <v>4154</v>
      </c>
      <c r="C12065" s="121">
        <f>'PRECIO HISTORICO'!D12065</f>
        <v>655497.76640984998</v>
      </c>
      <c r="D12065" s="148">
        <f>'PRECIO DE MERCADO '!G12065</f>
        <v>761600</v>
      </c>
      <c r="E12065" s="145">
        <f t="shared" ref="E12065:E12128" si="189">AVERAGE(C12065:D12065)</f>
        <v>708548.88320492499</v>
      </c>
    </row>
    <row r="12066" spans="1:5" ht="15.75" x14ac:dyDescent="0.25">
      <c r="A12066" s="28"/>
      <c r="B12066" s="103" t="s">
        <v>4155</v>
      </c>
      <c r="C12066" s="121">
        <f>'PRECIO HISTORICO'!D12066</f>
        <v>1184593.1514189499</v>
      </c>
      <c r="D12066" s="148">
        <f>'PRECIO DE MERCADO '!G12066</f>
        <v>1376320</v>
      </c>
      <c r="E12066" s="145">
        <f t="shared" si="189"/>
        <v>1280456.575709475</v>
      </c>
    </row>
    <row r="12067" spans="1:5" ht="15.75" x14ac:dyDescent="0.25">
      <c r="A12067" s="28"/>
      <c r="B12067" s="103" t="s">
        <v>4156</v>
      </c>
      <c r="C12067" s="121">
        <f>'PRECIO HISTORICO'!D12067</f>
        <v>1214845.6709934999</v>
      </c>
      <c r="D12067" s="148">
        <f>'PRECIO DE MERCADO '!G12067</f>
        <v>1411680</v>
      </c>
      <c r="E12067" s="145">
        <f t="shared" si="189"/>
        <v>1313262.83549675</v>
      </c>
    </row>
    <row r="12068" spans="1:5" ht="15.75" x14ac:dyDescent="0.25">
      <c r="A12068" s="28"/>
      <c r="B12068" s="103" t="s">
        <v>217</v>
      </c>
      <c r="C12068" s="121">
        <f>'PRECIO HISTORICO'!D12068</f>
        <v>795417.91555590008</v>
      </c>
      <c r="D12068" s="148">
        <f>'PRECIO DE MERCADO '!G12068</f>
        <v>924120</v>
      </c>
      <c r="E12068" s="145">
        <f t="shared" si="189"/>
        <v>859768.95777794998</v>
      </c>
    </row>
    <row r="12069" spans="1:5" ht="15.75" x14ac:dyDescent="0.25">
      <c r="A12069" s="28"/>
      <c r="B12069" s="103" t="s">
        <v>219</v>
      </c>
      <c r="C12069" s="121">
        <f>'PRECIO HISTORICO'!D12069</f>
        <v>304933.15534955001</v>
      </c>
      <c r="D12069" s="148">
        <f>'PRECIO DE MERCADO '!G12069</f>
        <v>354280</v>
      </c>
      <c r="E12069" s="145">
        <f t="shared" si="189"/>
        <v>329606.57767477504</v>
      </c>
    </row>
    <row r="12070" spans="1:5" ht="15.75" x14ac:dyDescent="0.25">
      <c r="A12070" s="28"/>
      <c r="B12070" s="103" t="s">
        <v>2298</v>
      </c>
      <c r="C12070" s="121">
        <f>'PRECIO HISTORICO'!D12070</f>
        <v>321887.30763280002</v>
      </c>
      <c r="D12070" s="148">
        <f>'PRECIO DE MERCADO '!G12070</f>
        <v>374000</v>
      </c>
      <c r="E12070" s="145">
        <f t="shared" si="189"/>
        <v>347943.65381639998</v>
      </c>
    </row>
    <row r="12071" spans="1:5" ht="15.75" x14ac:dyDescent="0.25">
      <c r="A12071" s="28"/>
      <c r="B12071" s="103" t="s">
        <v>220</v>
      </c>
      <c r="C12071" s="121">
        <f>'PRECIO HISTORICO'!D12071</f>
        <v>337881.01591790002</v>
      </c>
      <c r="D12071" s="148">
        <f>'PRECIO DE MERCADO '!G12071</f>
        <v>392360</v>
      </c>
      <c r="E12071" s="145">
        <f t="shared" si="189"/>
        <v>365120.50795895001</v>
      </c>
    </row>
    <row r="12072" spans="1:5" ht="15.75" x14ac:dyDescent="0.25">
      <c r="A12072" s="28"/>
      <c r="B12072" s="103" t="s">
        <v>621</v>
      </c>
      <c r="C12072" s="121">
        <f>'PRECIO HISTORICO'!D12072</f>
        <v>1296229.7333712999</v>
      </c>
      <c r="D12072" s="148">
        <f>'PRECIO DE MERCADO '!G12072</f>
        <v>1506200</v>
      </c>
      <c r="E12072" s="145">
        <f t="shared" si="189"/>
        <v>1401214.8666856498</v>
      </c>
    </row>
    <row r="12073" spans="1:5" ht="15.75" x14ac:dyDescent="0.25">
      <c r="A12073" s="28"/>
      <c r="B12073" s="103" t="s">
        <v>1301</v>
      </c>
      <c r="C12073" s="121">
        <f>'PRECIO HISTORICO'!D12073</f>
        <v>88245.90446944999</v>
      </c>
      <c r="D12073" s="148">
        <f>'PRECIO DE MERCADO '!G12073</f>
        <v>102680</v>
      </c>
      <c r="E12073" s="145">
        <f t="shared" si="189"/>
        <v>95462.952234725002</v>
      </c>
    </row>
    <row r="12074" spans="1:5" ht="15.75" x14ac:dyDescent="0.25">
      <c r="A12074" s="28"/>
      <c r="B12074" s="103" t="s">
        <v>2370</v>
      </c>
      <c r="C12074" s="121">
        <f>'PRECIO HISTORICO'!D12074</f>
        <v>222947.72012695001</v>
      </c>
      <c r="D12074" s="148">
        <f>'PRECIO DE MERCADO '!G12074</f>
        <v>259080</v>
      </c>
      <c r="E12074" s="145">
        <f t="shared" si="189"/>
        <v>241013.860063475</v>
      </c>
    </row>
    <row r="12075" spans="1:5" ht="15.75" x14ac:dyDescent="0.25">
      <c r="A12075" s="28"/>
      <c r="B12075" s="103" t="s">
        <v>3135</v>
      </c>
      <c r="C12075" s="121">
        <f>'PRECIO HISTORICO'!D12075</f>
        <v>222947.72012695001</v>
      </c>
      <c r="D12075" s="148">
        <f>'PRECIO DE MERCADO '!G12075</f>
        <v>259080</v>
      </c>
      <c r="E12075" s="145">
        <f t="shared" si="189"/>
        <v>241013.860063475</v>
      </c>
    </row>
    <row r="12076" spans="1:5" ht="15.75" x14ac:dyDescent="0.25">
      <c r="A12076" s="28"/>
      <c r="B12076" s="103" t="s">
        <v>4157</v>
      </c>
      <c r="C12076" s="121">
        <f>'PRECIO HISTORICO'!D12076</f>
        <v>965748.60711874999</v>
      </c>
      <c r="D12076" s="148">
        <f>'PRECIO DE MERCADO '!G12076</f>
        <v>1122000</v>
      </c>
      <c r="E12076" s="145">
        <f t="shared" si="189"/>
        <v>1043874.303559375</v>
      </c>
    </row>
    <row r="12077" spans="1:5" ht="15.75" x14ac:dyDescent="0.25">
      <c r="A12077" s="28"/>
      <c r="B12077" s="103" t="s">
        <v>224</v>
      </c>
      <c r="C12077" s="121">
        <f>'PRECIO HISTORICO'!D12077</f>
        <v>817129.97940664995</v>
      </c>
      <c r="D12077" s="148">
        <f>'PRECIO DE MERCADO '!G12077</f>
        <v>949280</v>
      </c>
      <c r="E12077" s="145">
        <f t="shared" si="189"/>
        <v>883204.98970332497</v>
      </c>
    </row>
    <row r="12078" spans="1:5" ht="15.75" x14ac:dyDescent="0.25">
      <c r="A12078" s="28"/>
      <c r="B12078" s="103" t="s">
        <v>225</v>
      </c>
      <c r="C12078" s="121">
        <f>'PRECIO HISTORICO'!D12078</f>
        <v>1987972.3098735497</v>
      </c>
      <c r="D12078" s="148">
        <f>'PRECIO DE MERCADO '!G12078</f>
        <v>2309960</v>
      </c>
      <c r="E12078" s="145">
        <f t="shared" si="189"/>
        <v>2148966.1549367746</v>
      </c>
    </row>
    <row r="12079" spans="1:5" ht="15.75" x14ac:dyDescent="0.25">
      <c r="A12079" s="28"/>
      <c r="B12079" s="103" t="s">
        <v>4158</v>
      </c>
      <c r="C12079" s="121">
        <f>'PRECIO HISTORICO'!D12079</f>
        <v>251750.39455929998</v>
      </c>
      <c r="D12079" s="148">
        <f>'PRECIO DE MERCADO '!G12079</f>
        <v>292400</v>
      </c>
      <c r="E12079" s="145">
        <f t="shared" si="189"/>
        <v>272075.19727965002</v>
      </c>
    </row>
    <row r="12080" spans="1:5" ht="15.75" x14ac:dyDescent="0.25">
      <c r="A12080" s="28"/>
      <c r="B12080" s="103" t="s">
        <v>227</v>
      </c>
      <c r="C12080" s="121">
        <f>'PRECIO HISTORICO'!D12080</f>
        <v>274501.7201563</v>
      </c>
      <c r="D12080" s="148">
        <f>'PRECIO DE MERCADO '!G12080</f>
        <v>318920</v>
      </c>
      <c r="E12080" s="145">
        <f t="shared" si="189"/>
        <v>296710.86007815</v>
      </c>
    </row>
    <row r="12081" spans="1:5" ht="15.75" x14ac:dyDescent="0.25">
      <c r="A12081" s="28"/>
      <c r="B12081" s="103" t="s">
        <v>3791</v>
      </c>
      <c r="C12081" s="121">
        <f>'PRECIO HISTORICO'!D12081</f>
        <v>262729.57212774997</v>
      </c>
      <c r="D12081" s="148">
        <f>'PRECIO DE MERCADO '!G12081</f>
        <v>305320</v>
      </c>
      <c r="E12081" s="145">
        <f t="shared" si="189"/>
        <v>284024.78606387496</v>
      </c>
    </row>
    <row r="12082" spans="1:5" ht="15.75" x14ac:dyDescent="0.25">
      <c r="A12082" s="28"/>
      <c r="B12082" s="103" t="s">
        <v>629</v>
      </c>
      <c r="C12082" s="121">
        <f>'PRECIO HISTORICO'!D12082</f>
        <v>830513.29981620004</v>
      </c>
      <c r="D12082" s="148">
        <f>'PRECIO DE MERCADO '!G12082</f>
        <v>964920</v>
      </c>
      <c r="E12082" s="145">
        <f t="shared" si="189"/>
        <v>897716.64990810002</v>
      </c>
    </row>
    <row r="12083" spans="1:5" ht="15.75" x14ac:dyDescent="0.25">
      <c r="A12083" s="28"/>
      <c r="B12083" s="103" t="s">
        <v>2085</v>
      </c>
      <c r="C12083" s="121">
        <f>'PRECIO HISTORICO'!D12083</f>
        <v>446967.44469649997</v>
      </c>
      <c r="D12083" s="148">
        <f>'PRECIO DE MERCADO '!G12083</f>
        <v>519520</v>
      </c>
      <c r="E12083" s="145">
        <f t="shared" si="189"/>
        <v>483243.72234824998</v>
      </c>
    </row>
    <row r="12084" spans="1:5" ht="15.75" x14ac:dyDescent="0.25">
      <c r="A12084" s="28"/>
      <c r="B12084" s="103" t="s">
        <v>4159</v>
      </c>
      <c r="C12084" s="121">
        <f>'PRECIO HISTORICO'!D12084</f>
        <v>704029.28403990006</v>
      </c>
      <c r="D12084" s="148">
        <f>'PRECIO DE MERCADO '!G12084</f>
        <v>818040</v>
      </c>
      <c r="E12084" s="145">
        <f t="shared" si="189"/>
        <v>761034.64201995009</v>
      </c>
    </row>
    <row r="12085" spans="1:5" ht="15.75" x14ac:dyDescent="0.25">
      <c r="A12085" s="28"/>
      <c r="B12085" s="103" t="s">
        <v>793</v>
      </c>
      <c r="C12085" s="121">
        <f>'PRECIO HISTORICO'!D12085</f>
        <v>276113.06947315001</v>
      </c>
      <c r="D12085" s="148">
        <f>'PRECIO DE MERCADO '!G12085</f>
        <v>320960</v>
      </c>
      <c r="E12085" s="145">
        <f t="shared" si="189"/>
        <v>298536.53473657498</v>
      </c>
    </row>
    <row r="12086" spans="1:5" ht="15.75" x14ac:dyDescent="0.25">
      <c r="A12086" s="28"/>
      <c r="B12086" s="103" t="s">
        <v>230</v>
      </c>
      <c r="C12086" s="121">
        <f>'PRECIO HISTORICO'!D12086</f>
        <v>276113.06947315001</v>
      </c>
      <c r="D12086" s="148">
        <f>'PRECIO DE MERCADO '!G12086</f>
        <v>320960</v>
      </c>
      <c r="E12086" s="145">
        <f t="shared" si="189"/>
        <v>298536.53473657498</v>
      </c>
    </row>
    <row r="12087" spans="1:5" ht="15.75" x14ac:dyDescent="0.25">
      <c r="A12087" s="28"/>
      <c r="B12087" s="103" t="s">
        <v>232</v>
      </c>
      <c r="C12087" s="121">
        <f>'PRECIO HISTORICO'!D12087</f>
        <v>276113.06947315001</v>
      </c>
      <c r="D12087" s="148">
        <f>'PRECIO DE MERCADO '!G12087</f>
        <v>320960</v>
      </c>
      <c r="E12087" s="145">
        <f t="shared" si="189"/>
        <v>298536.53473657498</v>
      </c>
    </row>
    <row r="12088" spans="1:5" ht="15.75" x14ac:dyDescent="0.25">
      <c r="A12088" s="28"/>
      <c r="B12088" s="103" t="s">
        <v>4160</v>
      </c>
      <c r="C12088" s="121">
        <f>'PRECIO HISTORICO'!D12088</f>
        <v>276113.06947315001</v>
      </c>
      <c r="D12088" s="148">
        <f>'PRECIO DE MERCADO '!G12088</f>
        <v>320960</v>
      </c>
      <c r="E12088" s="145">
        <f t="shared" si="189"/>
        <v>298536.53473657498</v>
      </c>
    </row>
    <row r="12089" spans="1:5" ht="15.75" x14ac:dyDescent="0.25">
      <c r="A12089" s="28"/>
      <c r="B12089" s="103" t="s">
        <v>4161</v>
      </c>
      <c r="C12089" s="121">
        <f>'PRECIO HISTORICO'!D12089</f>
        <v>276113.06947315001</v>
      </c>
      <c r="D12089" s="148">
        <f>'PRECIO DE MERCADO '!G12089</f>
        <v>320960</v>
      </c>
      <c r="E12089" s="145">
        <f t="shared" si="189"/>
        <v>298536.53473657498</v>
      </c>
    </row>
    <row r="12090" spans="1:5" ht="15.75" x14ac:dyDescent="0.25">
      <c r="A12090" s="28"/>
      <c r="B12090" s="103" t="s">
        <v>233</v>
      </c>
      <c r="C12090" s="121">
        <f>'PRECIO HISTORICO'!D12090</f>
        <v>276113.06947315001</v>
      </c>
      <c r="D12090" s="148">
        <f>'PRECIO DE MERCADO '!G12090</f>
        <v>320960</v>
      </c>
      <c r="E12090" s="145">
        <f t="shared" si="189"/>
        <v>298536.53473657498</v>
      </c>
    </row>
    <row r="12091" spans="1:5" ht="15.75" x14ac:dyDescent="0.25">
      <c r="A12091" s="28"/>
      <c r="B12091" s="103" t="s">
        <v>4162</v>
      </c>
      <c r="C12091" s="121">
        <f>'PRECIO HISTORICO'!D12091</f>
        <v>276113.06947315001</v>
      </c>
      <c r="D12091" s="148">
        <f>'PRECIO DE MERCADO '!G12091</f>
        <v>320960</v>
      </c>
      <c r="E12091" s="145">
        <f t="shared" si="189"/>
        <v>298536.53473657498</v>
      </c>
    </row>
    <row r="12092" spans="1:5" ht="15.75" x14ac:dyDescent="0.25">
      <c r="A12092" s="28"/>
      <c r="B12092" s="103" t="s">
        <v>795</v>
      </c>
      <c r="C12092" s="121">
        <f>'PRECIO HISTORICO'!D12092</f>
        <v>276113.06947315001</v>
      </c>
      <c r="D12092" s="148">
        <f>'PRECIO DE MERCADO '!G12092</f>
        <v>320960</v>
      </c>
      <c r="E12092" s="145">
        <f t="shared" si="189"/>
        <v>298536.53473657498</v>
      </c>
    </row>
    <row r="12093" spans="1:5" ht="15.75" x14ac:dyDescent="0.25">
      <c r="A12093" s="28"/>
      <c r="B12093" s="103" t="s">
        <v>4163</v>
      </c>
      <c r="C12093" s="121">
        <f>'PRECIO HISTORICO'!D12093</f>
        <v>276113.06947315001</v>
      </c>
      <c r="D12093" s="148">
        <f>'PRECIO DE MERCADO '!G12093</f>
        <v>320960</v>
      </c>
      <c r="E12093" s="145">
        <f t="shared" si="189"/>
        <v>298536.53473657498</v>
      </c>
    </row>
    <row r="12094" spans="1:5" ht="15.75" x14ac:dyDescent="0.25">
      <c r="A12094" s="28"/>
      <c r="B12094" s="103" t="s">
        <v>234</v>
      </c>
      <c r="C12094" s="121">
        <f>'PRECIO HISTORICO'!D12094</f>
        <v>276113.06947315001</v>
      </c>
      <c r="D12094" s="148">
        <f>'PRECIO DE MERCADO '!G12094</f>
        <v>320960</v>
      </c>
      <c r="E12094" s="145">
        <f t="shared" si="189"/>
        <v>298536.53473657498</v>
      </c>
    </row>
    <row r="12095" spans="1:5" ht="15.75" x14ac:dyDescent="0.25">
      <c r="A12095" s="28"/>
      <c r="B12095" s="103" t="s">
        <v>4164</v>
      </c>
      <c r="C12095" s="121">
        <f>'PRECIO HISTORICO'!D12095</f>
        <v>607015.59475375002</v>
      </c>
      <c r="D12095" s="148">
        <f>'PRECIO DE MERCADO '!G12095</f>
        <v>705160</v>
      </c>
      <c r="E12095" s="145">
        <f t="shared" si="189"/>
        <v>656087.79737687507</v>
      </c>
    </row>
    <row r="12096" spans="1:5" ht="15.75" x14ac:dyDescent="0.25">
      <c r="A12096" s="28"/>
      <c r="B12096" s="103" t="s">
        <v>4165</v>
      </c>
      <c r="C12096" s="121">
        <f>'PRECIO HISTORICO'!D12096</f>
        <v>496817.8879208999</v>
      </c>
      <c r="D12096" s="148">
        <f>'PRECIO DE MERCADO '!G12096</f>
        <v>577320</v>
      </c>
      <c r="E12096" s="145">
        <f t="shared" si="189"/>
        <v>537068.94396044989</v>
      </c>
    </row>
    <row r="12097" spans="1:5" ht="15.75" x14ac:dyDescent="0.25">
      <c r="A12097" s="28"/>
      <c r="B12097" s="103" t="s">
        <v>3139</v>
      </c>
      <c r="C12097" s="121">
        <f>'PRECIO HISTORICO'!D12097</f>
        <v>736278.91612275003</v>
      </c>
      <c r="D12097" s="148">
        <f>'PRECIO DE MERCADO '!G12097</f>
        <v>855440</v>
      </c>
      <c r="E12097" s="145">
        <f t="shared" si="189"/>
        <v>795859.45806137496</v>
      </c>
    </row>
    <row r="12098" spans="1:5" ht="15.75" x14ac:dyDescent="0.25">
      <c r="A12098" s="28"/>
      <c r="B12098" s="103" t="s">
        <v>243</v>
      </c>
      <c r="C12098" s="121">
        <f>'PRECIO HISTORICO'!D12098</f>
        <v>120526.83028750001</v>
      </c>
      <c r="D12098" s="148">
        <f>'PRECIO DE MERCADO '!G12098</f>
        <v>140080</v>
      </c>
      <c r="E12098" s="145">
        <f t="shared" si="189"/>
        <v>130303.41514375</v>
      </c>
    </row>
    <row r="12099" spans="1:5" ht="15.75" x14ac:dyDescent="0.25">
      <c r="A12099" s="28"/>
      <c r="B12099" s="103" t="s">
        <v>4166</v>
      </c>
      <c r="C12099" s="121">
        <f>'PRECIO HISTORICO'!D12099</f>
        <v>324216.53009655001</v>
      </c>
      <c r="D12099" s="148">
        <f>'PRECIO DE MERCADO '!G12099</f>
        <v>376720</v>
      </c>
      <c r="E12099" s="145">
        <f t="shared" si="189"/>
        <v>350468.265048275</v>
      </c>
    </row>
    <row r="12100" spans="1:5" ht="15.75" x14ac:dyDescent="0.25">
      <c r="A12100" s="28"/>
      <c r="B12100" s="103" t="s">
        <v>13</v>
      </c>
      <c r="C12100" s="121">
        <f>'PRECIO HISTORICO'!D12100</f>
        <v>308977.85148685001</v>
      </c>
      <c r="D12100" s="148">
        <f>'PRECIO DE MERCADO '!G12100</f>
        <v>359040</v>
      </c>
      <c r="E12100" s="145">
        <f t="shared" si="189"/>
        <v>334008.92574342503</v>
      </c>
    </row>
    <row r="12101" spans="1:5" ht="15.75" x14ac:dyDescent="0.25">
      <c r="A12101" s="28"/>
      <c r="B12101" s="103" t="s">
        <v>3140</v>
      </c>
      <c r="C12101" s="121">
        <f>'PRECIO HISTORICO'!D12101</f>
        <v>166872.92647935002</v>
      </c>
      <c r="D12101" s="148">
        <f>'PRECIO DE MERCADO '!G12101</f>
        <v>193800</v>
      </c>
      <c r="E12101" s="145">
        <f t="shared" si="189"/>
        <v>180336.46323967501</v>
      </c>
    </row>
    <row r="12102" spans="1:5" ht="15.75" x14ac:dyDescent="0.25">
      <c r="A12102" s="28"/>
      <c r="B12102" s="103" t="s">
        <v>4167</v>
      </c>
      <c r="C12102" s="121">
        <f>'PRECIO HISTORICO'!D12102</f>
        <v>121796.85942060001</v>
      </c>
      <c r="D12102" s="148">
        <f>'PRECIO DE MERCADO '!G12102</f>
        <v>141440</v>
      </c>
      <c r="E12102" s="145">
        <f t="shared" si="189"/>
        <v>131618.4297103</v>
      </c>
    </row>
    <row r="12103" spans="1:5" ht="15.75" x14ac:dyDescent="0.25">
      <c r="A12103" s="28"/>
      <c r="B12103" s="103" t="s">
        <v>4168</v>
      </c>
      <c r="C12103" s="121">
        <f>'PRECIO HISTORICO'!D12103</f>
        <v>690407.17674565013</v>
      </c>
      <c r="D12103" s="148">
        <f>'PRECIO DE MERCADO '!G12103</f>
        <v>802400</v>
      </c>
      <c r="E12103" s="145">
        <f t="shared" si="189"/>
        <v>746403.58837282506</v>
      </c>
    </row>
    <row r="12104" spans="1:5" ht="15.75" x14ac:dyDescent="0.25">
      <c r="A12104" s="28"/>
      <c r="B12104" s="103" t="s">
        <v>1189</v>
      </c>
      <c r="C12104" s="121">
        <f>'PRECIO HISTORICO'!D12104</f>
        <v>577579.70858770004</v>
      </c>
      <c r="D12104" s="148">
        <f>'PRECIO DE MERCADO '!G12104</f>
        <v>671160</v>
      </c>
      <c r="E12104" s="145">
        <f t="shared" si="189"/>
        <v>624369.85429385002</v>
      </c>
    </row>
    <row r="12105" spans="1:5" ht="15.75" x14ac:dyDescent="0.25">
      <c r="A12105" s="28"/>
      <c r="B12105" s="103" t="s">
        <v>2320</v>
      </c>
      <c r="C12105" s="121">
        <f>'PRECIO HISTORICO'!D12105</f>
        <v>994140.85254574998</v>
      </c>
      <c r="D12105" s="148">
        <f>'PRECIO DE MERCADO '!G12105</f>
        <v>1155320</v>
      </c>
      <c r="E12105" s="145">
        <f t="shared" si="189"/>
        <v>1074730.4262728749</v>
      </c>
    </row>
    <row r="12106" spans="1:5" ht="15.75" x14ac:dyDescent="0.25">
      <c r="A12106" s="28"/>
      <c r="B12106" s="103" t="s">
        <v>249</v>
      </c>
      <c r="C12106" s="121">
        <f>'PRECIO HISTORICO'!D12106</f>
        <v>994140.85254574998</v>
      </c>
      <c r="D12106" s="148">
        <f>'PRECIO DE MERCADO '!G12106</f>
        <v>1155320</v>
      </c>
      <c r="E12106" s="145">
        <f t="shared" si="189"/>
        <v>1074730.4262728749</v>
      </c>
    </row>
    <row r="12107" spans="1:5" ht="15.75" x14ac:dyDescent="0.25">
      <c r="A12107" s="28"/>
      <c r="B12107" s="103" t="s">
        <v>3142</v>
      </c>
      <c r="C12107" s="121">
        <f>'PRECIO HISTORICO'!D12107</f>
        <v>994140.85254574998</v>
      </c>
      <c r="D12107" s="148">
        <f>'PRECIO DE MERCADO '!G12107</f>
        <v>1155320</v>
      </c>
      <c r="E12107" s="145">
        <f t="shared" si="189"/>
        <v>1074730.4262728749</v>
      </c>
    </row>
    <row r="12108" spans="1:5" ht="15.75" x14ac:dyDescent="0.25">
      <c r="A12108" s="28"/>
      <c r="B12108" s="103" t="s">
        <v>3143</v>
      </c>
      <c r="C12108" s="121">
        <f>'PRECIO HISTORICO'!D12108</f>
        <v>994140.85254574998</v>
      </c>
      <c r="D12108" s="148">
        <f>'PRECIO DE MERCADO '!G12108</f>
        <v>1155320</v>
      </c>
      <c r="E12108" s="145">
        <f t="shared" si="189"/>
        <v>1074730.4262728749</v>
      </c>
    </row>
    <row r="12109" spans="1:5" ht="15.75" x14ac:dyDescent="0.25">
      <c r="A12109" s="28"/>
      <c r="B12109" s="103" t="s">
        <v>251</v>
      </c>
      <c r="C12109" s="121">
        <f>'PRECIO HISTORICO'!D12109</f>
        <v>994140.85254574998</v>
      </c>
      <c r="D12109" s="148">
        <f>'PRECIO DE MERCADO '!G12109</f>
        <v>1155320</v>
      </c>
      <c r="E12109" s="145">
        <f t="shared" si="189"/>
        <v>1074730.4262728749</v>
      </c>
    </row>
    <row r="12110" spans="1:5" ht="15.75" x14ac:dyDescent="0.25">
      <c r="A12110" s="28"/>
      <c r="B12110" s="103" t="s">
        <v>4169</v>
      </c>
      <c r="C12110" s="121">
        <f>'PRECIO HISTORICO'!D12110</f>
        <v>216491.90413759998</v>
      </c>
      <c r="D12110" s="148">
        <f>'PRECIO DE MERCADO '!G12110</f>
        <v>251600</v>
      </c>
      <c r="E12110" s="145">
        <f t="shared" si="189"/>
        <v>234045.95206879999</v>
      </c>
    </row>
    <row r="12111" spans="1:5" ht="15.75" x14ac:dyDescent="0.25">
      <c r="A12111" s="28"/>
      <c r="B12111" s="103" t="s">
        <v>4170</v>
      </c>
      <c r="C12111" s="121">
        <f>'PRECIO HISTORICO'!D12111</f>
        <v>233565.90415795002</v>
      </c>
      <c r="D12111" s="148">
        <f>'PRECIO DE MERCADO '!G12111</f>
        <v>271320</v>
      </c>
      <c r="E12111" s="145">
        <f t="shared" si="189"/>
        <v>252442.95207897501</v>
      </c>
    </row>
    <row r="12112" spans="1:5" ht="15.75" x14ac:dyDescent="0.25">
      <c r="A12112" s="28"/>
      <c r="B12112" s="103" t="s">
        <v>389</v>
      </c>
      <c r="C12112" s="121">
        <f>'PRECIO HISTORICO'!D12112</f>
        <v>74309.242125300007</v>
      </c>
      <c r="D12112" s="148">
        <f>'PRECIO DE MERCADO '!G12112</f>
        <v>86360</v>
      </c>
      <c r="E12112" s="145">
        <f t="shared" si="189"/>
        <v>80334.621062649996</v>
      </c>
    </row>
    <row r="12113" spans="1:5" ht="15.75" x14ac:dyDescent="0.25">
      <c r="A12113" s="28"/>
      <c r="B12113" s="103" t="s">
        <v>2323</v>
      </c>
      <c r="C12113" s="121">
        <f>'PRECIO HISTORICO'!D12113</f>
        <v>76700.774700550013</v>
      </c>
      <c r="D12113" s="148">
        <f>'PRECIO DE MERCADO '!G12113</f>
        <v>89080</v>
      </c>
      <c r="E12113" s="145">
        <f t="shared" si="189"/>
        <v>82890.387350275007</v>
      </c>
    </row>
    <row r="12114" spans="1:5" ht="15.75" x14ac:dyDescent="0.25">
      <c r="A12114" s="28"/>
      <c r="B12114" s="103" t="s">
        <v>254</v>
      </c>
      <c r="C12114" s="121">
        <f>'PRECIO HISTORICO'!D12114</f>
        <v>76700.774700550013</v>
      </c>
      <c r="D12114" s="148">
        <f>'PRECIO DE MERCADO '!G12114</f>
        <v>89080</v>
      </c>
      <c r="E12114" s="145">
        <f t="shared" si="189"/>
        <v>82890.387350275007</v>
      </c>
    </row>
    <row r="12115" spans="1:5" ht="15.75" x14ac:dyDescent="0.25">
      <c r="A12115" s="28"/>
      <c r="B12115" s="103" t="s">
        <v>255</v>
      </c>
      <c r="C12115" s="121">
        <f>'PRECIO HISTORICO'!D12115</f>
        <v>76700.774700550013</v>
      </c>
      <c r="D12115" s="148">
        <f>'PRECIO DE MERCADO '!G12115</f>
        <v>89080</v>
      </c>
      <c r="E12115" s="145">
        <f t="shared" si="189"/>
        <v>82890.387350275007</v>
      </c>
    </row>
    <row r="12116" spans="1:5" ht="15.75" x14ac:dyDescent="0.25">
      <c r="A12116" s="28"/>
      <c r="B12116" s="103" t="s">
        <v>4171</v>
      </c>
      <c r="C12116" s="121">
        <f>'PRECIO HISTORICO'!D12116</f>
        <v>166773.96673664998</v>
      </c>
      <c r="D12116" s="148">
        <f>'PRECIO DE MERCADO '!G12116</f>
        <v>193800</v>
      </c>
      <c r="E12116" s="145">
        <f t="shared" si="189"/>
        <v>180286.98336832499</v>
      </c>
    </row>
    <row r="12117" spans="1:5" ht="15.75" x14ac:dyDescent="0.25">
      <c r="A12117" s="28"/>
      <c r="B12117" s="103" t="s">
        <v>4172</v>
      </c>
      <c r="C12117" s="121">
        <f>'PRECIO HISTORICO'!D12117</f>
        <v>166773.96673664998</v>
      </c>
      <c r="D12117" s="148">
        <f>'PRECIO DE MERCADO '!G12117</f>
        <v>193800</v>
      </c>
      <c r="E12117" s="145">
        <f t="shared" si="189"/>
        <v>180286.98336832499</v>
      </c>
    </row>
    <row r="12118" spans="1:5" ht="15.75" x14ac:dyDescent="0.25">
      <c r="A12118" s="28"/>
      <c r="B12118" s="103" t="s">
        <v>4173</v>
      </c>
      <c r="C12118" s="121">
        <f>'PRECIO HISTORICO'!D12118</f>
        <v>163382.35175079998</v>
      </c>
      <c r="D12118" s="148">
        <f>'PRECIO DE MERCADO '!G12118</f>
        <v>189720</v>
      </c>
      <c r="E12118" s="145">
        <f t="shared" si="189"/>
        <v>176551.17587539999</v>
      </c>
    </row>
    <row r="12119" spans="1:5" ht="15.75" x14ac:dyDescent="0.25">
      <c r="A12119" s="28"/>
      <c r="B12119" s="103" t="s">
        <v>3214</v>
      </c>
      <c r="C12119" s="121">
        <f>'PRECIO HISTORICO'!D12119</f>
        <v>143999.83076114999</v>
      </c>
      <c r="D12119" s="148">
        <f>'PRECIO DE MERCADO '!G12119</f>
        <v>167280</v>
      </c>
      <c r="E12119" s="145">
        <f t="shared" si="189"/>
        <v>155639.915380575</v>
      </c>
    </row>
    <row r="12120" spans="1:5" ht="15.75" x14ac:dyDescent="0.25">
      <c r="A12120" s="28"/>
      <c r="B12120" s="103" t="s">
        <v>4174</v>
      </c>
      <c r="C12120" s="121">
        <f>'PRECIO HISTORICO'!D12120</f>
        <v>838012.65748654993</v>
      </c>
      <c r="D12120" s="148">
        <f>'PRECIO DE MERCADO '!G12120</f>
        <v>973760</v>
      </c>
      <c r="E12120" s="145">
        <f t="shared" si="189"/>
        <v>905886.32874327502</v>
      </c>
    </row>
    <row r="12121" spans="1:5" ht="15.75" x14ac:dyDescent="0.25">
      <c r="A12121" s="28"/>
      <c r="B12121" s="103" t="s">
        <v>4175</v>
      </c>
      <c r="C12121" s="121">
        <f>'PRECIO HISTORICO'!D12121</f>
        <v>822331.76700220001</v>
      </c>
      <c r="D12121" s="148">
        <f>'PRECIO DE MERCADO '!G12121</f>
        <v>955400</v>
      </c>
      <c r="E12121" s="145">
        <f t="shared" si="189"/>
        <v>888865.8835011</v>
      </c>
    </row>
    <row r="12122" spans="1:5" ht="15.75" x14ac:dyDescent="0.25">
      <c r="A12122" s="28"/>
      <c r="B12122" s="103" t="s">
        <v>4176</v>
      </c>
      <c r="C12122" s="121">
        <f>'PRECIO HISTORICO'!D12122</f>
        <v>836519.16179195</v>
      </c>
      <c r="D12122" s="148">
        <f>'PRECIO DE MERCADO '!G12122</f>
        <v>971720</v>
      </c>
      <c r="E12122" s="145">
        <f t="shared" si="189"/>
        <v>904119.580895975</v>
      </c>
    </row>
    <row r="12123" spans="1:5" ht="15.75" x14ac:dyDescent="0.25">
      <c r="A12123" s="28"/>
      <c r="B12123" s="103" t="s">
        <v>3216</v>
      </c>
      <c r="C12123" s="121">
        <f>'PRECIO HISTORICO'!D12123</f>
        <v>662423.85056120006</v>
      </c>
      <c r="D12123" s="148">
        <f>'PRECIO DE MERCADO '!G12123</f>
        <v>769760</v>
      </c>
      <c r="E12123" s="145">
        <f t="shared" si="189"/>
        <v>716091.92528060009</v>
      </c>
    </row>
    <row r="12124" spans="1:5" ht="15.75" x14ac:dyDescent="0.25">
      <c r="A12124" s="28"/>
      <c r="B12124" s="103" t="s">
        <v>4177</v>
      </c>
      <c r="C12124" s="121">
        <f>'PRECIO HISTORICO'!D12124</f>
        <v>662423.85056120006</v>
      </c>
      <c r="D12124" s="148">
        <f>'PRECIO DE MERCADO '!G12124</f>
        <v>769760</v>
      </c>
      <c r="E12124" s="145">
        <f t="shared" si="189"/>
        <v>716091.92528060009</v>
      </c>
    </row>
    <row r="12125" spans="1:5" ht="15.75" x14ac:dyDescent="0.25">
      <c r="A12125" s="28"/>
      <c r="B12125" s="103" t="s">
        <v>4178</v>
      </c>
      <c r="C12125" s="121">
        <f>'PRECIO HISTORICO'!D12125</f>
        <v>662423.85056120006</v>
      </c>
      <c r="D12125" s="148">
        <f>'PRECIO DE MERCADO '!G12125</f>
        <v>769760</v>
      </c>
      <c r="E12125" s="145">
        <f t="shared" si="189"/>
        <v>716091.92528060009</v>
      </c>
    </row>
    <row r="12126" spans="1:5" ht="15.75" x14ac:dyDescent="0.25">
      <c r="A12126" s="28"/>
      <c r="B12126" s="103" t="s">
        <v>4179</v>
      </c>
      <c r="C12126" s="121">
        <f>'PRECIO HISTORICO'!D12126</f>
        <v>662423.85056120006</v>
      </c>
      <c r="D12126" s="148">
        <f>'PRECIO DE MERCADO '!G12126</f>
        <v>769760</v>
      </c>
      <c r="E12126" s="145">
        <f t="shared" si="189"/>
        <v>716091.92528060009</v>
      </c>
    </row>
    <row r="12127" spans="1:5" ht="15.75" x14ac:dyDescent="0.25">
      <c r="A12127" s="28"/>
      <c r="B12127" s="103" t="s">
        <v>3217</v>
      </c>
      <c r="C12127" s="121">
        <f>'PRECIO HISTORICO'!D12127</f>
        <v>662423.85056120006</v>
      </c>
      <c r="D12127" s="148">
        <f>'PRECIO DE MERCADO '!G12127</f>
        <v>769760</v>
      </c>
      <c r="E12127" s="145">
        <f t="shared" si="189"/>
        <v>716091.92528060009</v>
      </c>
    </row>
    <row r="12128" spans="1:5" ht="15.75" x14ac:dyDescent="0.25">
      <c r="A12128" s="28"/>
      <c r="B12128" s="103" t="s">
        <v>4180</v>
      </c>
      <c r="C12128" s="121">
        <f>'PRECIO HISTORICO'!D12128</f>
        <v>341161.24261309998</v>
      </c>
      <c r="D12128" s="148">
        <f>'PRECIO DE MERCADO '!G12128</f>
        <v>396440</v>
      </c>
      <c r="E12128" s="145">
        <f t="shared" si="189"/>
        <v>368800.62130654999</v>
      </c>
    </row>
    <row r="12129" spans="1:5" ht="15.75" x14ac:dyDescent="0.25">
      <c r="A12129" s="28"/>
      <c r="B12129" s="103" t="s">
        <v>4181</v>
      </c>
      <c r="C12129" s="121">
        <f>'PRECIO HISTORICO'!D12129</f>
        <v>339352.72459270002</v>
      </c>
      <c r="D12129" s="148">
        <f>'PRECIO DE MERCADO '!G12129</f>
        <v>394400</v>
      </c>
      <c r="E12129" s="145">
        <f t="shared" ref="E12129:E12192" si="190">AVERAGE(C12129:D12129)</f>
        <v>366876.36229635001</v>
      </c>
    </row>
    <row r="12130" spans="1:5" ht="15.75" x14ac:dyDescent="0.25">
      <c r="A12130" s="28"/>
      <c r="B12130" s="103" t="s">
        <v>4182</v>
      </c>
      <c r="C12130" s="121">
        <f>'PRECIO HISTORICO'!D12130</f>
        <v>235733.5124599</v>
      </c>
      <c r="D12130" s="148">
        <f>'PRECIO DE MERCADO '!G12130</f>
        <v>274040</v>
      </c>
      <c r="E12130" s="145">
        <f t="shared" si="190"/>
        <v>254886.75622995</v>
      </c>
    </row>
    <row r="12131" spans="1:5" ht="15.75" x14ac:dyDescent="0.25">
      <c r="A12131" s="28"/>
      <c r="B12131" s="103" t="s">
        <v>4183</v>
      </c>
      <c r="C12131" s="121">
        <f>'PRECIO HISTORICO'!D12131</f>
        <v>235733.5124599</v>
      </c>
      <c r="D12131" s="148">
        <f>'PRECIO DE MERCADO '!G12131</f>
        <v>274040</v>
      </c>
      <c r="E12131" s="145">
        <f t="shared" si="190"/>
        <v>254886.75622995</v>
      </c>
    </row>
    <row r="12132" spans="1:5" ht="15.75" x14ac:dyDescent="0.25">
      <c r="A12132" s="28"/>
      <c r="B12132" s="103" t="s">
        <v>3144</v>
      </c>
      <c r="C12132" s="121">
        <f>'PRECIO HISTORICO'!D12132</f>
        <v>235733.5124599</v>
      </c>
      <c r="D12132" s="148">
        <f>'PRECIO DE MERCADO '!G12132</f>
        <v>274040</v>
      </c>
      <c r="E12132" s="145">
        <f t="shared" si="190"/>
        <v>254886.75622995</v>
      </c>
    </row>
    <row r="12133" spans="1:5" ht="15.75" x14ac:dyDescent="0.25">
      <c r="A12133" s="28"/>
      <c r="B12133" s="103" t="s">
        <v>4184</v>
      </c>
      <c r="C12133" s="121">
        <f>'PRECIO HISTORICO'!D12133</f>
        <v>235733.5124599</v>
      </c>
      <c r="D12133" s="148">
        <f>'PRECIO DE MERCADO '!G12133</f>
        <v>274040</v>
      </c>
      <c r="E12133" s="145">
        <f t="shared" si="190"/>
        <v>254886.75622995</v>
      </c>
    </row>
    <row r="12134" spans="1:5" ht="15.75" x14ac:dyDescent="0.25">
      <c r="A12134" s="28"/>
      <c r="B12134" s="103" t="s">
        <v>4185</v>
      </c>
      <c r="C12134" s="121">
        <f>'PRECIO HISTORICO'!D12134</f>
        <v>235771.95057779999</v>
      </c>
      <c r="D12134" s="148">
        <f>'PRECIO DE MERCADO '!G12134</f>
        <v>274040</v>
      </c>
      <c r="E12134" s="145">
        <f t="shared" si="190"/>
        <v>254905.97528889999</v>
      </c>
    </row>
    <row r="12135" spans="1:5" ht="15.75" x14ac:dyDescent="0.25">
      <c r="A12135" s="28"/>
      <c r="B12135" s="103" t="s">
        <v>4186</v>
      </c>
      <c r="C12135" s="121">
        <f>'PRECIO HISTORICO'!D12135</f>
        <v>411390.97049504996</v>
      </c>
      <c r="D12135" s="148">
        <f>'PRECIO DE MERCADO '!G12135</f>
        <v>478040</v>
      </c>
      <c r="E12135" s="145">
        <f t="shared" si="190"/>
        <v>444715.48524752498</v>
      </c>
    </row>
    <row r="12136" spans="1:5" ht="15.75" x14ac:dyDescent="0.25">
      <c r="A12136" s="28"/>
      <c r="B12136" s="103" t="s">
        <v>2329</v>
      </c>
      <c r="C12136" s="121">
        <f>'PRECIO HISTORICO'!D12136</f>
        <v>806509.03613280004</v>
      </c>
      <c r="D12136" s="148">
        <f>'PRECIO DE MERCADO '!G12136</f>
        <v>937040</v>
      </c>
      <c r="E12136" s="145">
        <f t="shared" si="190"/>
        <v>871774.51806639996</v>
      </c>
    </row>
    <row r="12137" spans="1:5" ht="15.75" x14ac:dyDescent="0.25">
      <c r="A12137" s="28"/>
      <c r="B12137" s="103" t="s">
        <v>3145</v>
      </c>
      <c r="C12137" s="121">
        <f>'PRECIO HISTORICO'!D12137</f>
        <v>82660.6333553</v>
      </c>
      <c r="D12137" s="148">
        <f>'PRECIO DE MERCADO '!G12137</f>
        <v>95880</v>
      </c>
      <c r="E12137" s="145">
        <f t="shared" si="190"/>
        <v>89270.31667765</v>
      </c>
    </row>
    <row r="12138" spans="1:5" ht="15.75" x14ac:dyDescent="0.25">
      <c r="A12138" s="28"/>
      <c r="B12138" s="103" t="s">
        <v>4187</v>
      </c>
      <c r="C12138" s="121">
        <f>'PRECIO HISTORICO'!D12138</f>
        <v>82007.06921680001</v>
      </c>
      <c r="D12138" s="148">
        <f>'PRECIO DE MERCADO '!G12138</f>
        <v>95200</v>
      </c>
      <c r="E12138" s="145">
        <f t="shared" si="190"/>
        <v>88603.534608400005</v>
      </c>
    </row>
    <row r="12139" spans="1:5" ht="15.75" x14ac:dyDescent="0.25">
      <c r="A12139" s="28"/>
      <c r="B12139" s="103" t="s">
        <v>4188</v>
      </c>
      <c r="C12139" s="121">
        <f>'PRECIO HISTORICO'!D12139</f>
        <v>82667.414302200006</v>
      </c>
      <c r="D12139" s="148">
        <f>'PRECIO DE MERCADO '!G12139</f>
        <v>95880</v>
      </c>
      <c r="E12139" s="145">
        <f t="shared" si="190"/>
        <v>89273.70715110001</v>
      </c>
    </row>
    <row r="12140" spans="1:5" ht="15.75" x14ac:dyDescent="0.25">
      <c r="A12140" s="28"/>
      <c r="B12140" s="103" t="s">
        <v>3147</v>
      </c>
      <c r="C12140" s="121">
        <f>'PRECIO HISTORICO'!D12140</f>
        <v>82660.6333553</v>
      </c>
      <c r="D12140" s="148">
        <f>'PRECIO DE MERCADO '!G12140</f>
        <v>95880</v>
      </c>
      <c r="E12140" s="145">
        <f t="shared" si="190"/>
        <v>89270.31667765</v>
      </c>
    </row>
    <row r="12141" spans="1:5" ht="15.75" x14ac:dyDescent="0.25">
      <c r="A12141" s="28"/>
      <c r="B12141" s="103" t="s">
        <v>653</v>
      </c>
      <c r="C12141" s="121">
        <f>'PRECIO HISTORICO'!D12141</f>
        <v>290789.97061205003</v>
      </c>
      <c r="D12141" s="148">
        <f>'PRECIO DE MERCADO '!G12141</f>
        <v>337960</v>
      </c>
      <c r="E12141" s="145">
        <f t="shared" si="190"/>
        <v>314374.98530602502</v>
      </c>
    </row>
    <row r="12142" spans="1:5" ht="15.75" x14ac:dyDescent="0.25">
      <c r="A12142" s="28"/>
      <c r="B12142" s="103" t="s">
        <v>4189</v>
      </c>
      <c r="C12142" s="121">
        <f>'PRECIO HISTORICO'!D12142</f>
        <v>312465.35613930004</v>
      </c>
      <c r="D12142" s="148">
        <f>'PRECIO DE MERCADO '!G12142</f>
        <v>363120</v>
      </c>
      <c r="E12142" s="145">
        <f t="shared" si="190"/>
        <v>337792.67806965002</v>
      </c>
    </row>
    <row r="12143" spans="1:5" ht="15.75" x14ac:dyDescent="0.25">
      <c r="A12143" s="28"/>
      <c r="B12143" s="103" t="s">
        <v>268</v>
      </c>
      <c r="C12143" s="121">
        <f>'PRECIO HISTORICO'!D12143</f>
        <v>313519.6096123</v>
      </c>
      <c r="D12143" s="148">
        <f>'PRECIO DE MERCADO '!G12143</f>
        <v>364480</v>
      </c>
      <c r="E12143" s="145">
        <f t="shared" si="190"/>
        <v>338999.80480615003</v>
      </c>
    </row>
    <row r="12144" spans="1:5" ht="15.75" x14ac:dyDescent="0.25">
      <c r="A12144" s="28"/>
      <c r="B12144" s="103" t="s">
        <v>50</v>
      </c>
      <c r="C12144" s="121">
        <f>'PRECIO HISTORICO'!D12144</f>
        <v>312465.35613930004</v>
      </c>
      <c r="D12144" s="148">
        <f>'PRECIO DE MERCADO '!G12144</f>
        <v>363120</v>
      </c>
      <c r="E12144" s="145">
        <f t="shared" si="190"/>
        <v>337792.67806965002</v>
      </c>
    </row>
    <row r="12145" spans="1:5" ht="15.75" x14ac:dyDescent="0.25">
      <c r="A12145" s="28"/>
      <c r="B12145" s="103" t="s">
        <v>4190</v>
      </c>
      <c r="C12145" s="121">
        <f>'PRECIO HISTORICO'!D12145</f>
        <v>313519.6096123</v>
      </c>
      <c r="D12145" s="148">
        <f>'PRECIO DE MERCADO '!G12145</f>
        <v>364480</v>
      </c>
      <c r="E12145" s="145">
        <f t="shared" si="190"/>
        <v>338999.80480615003</v>
      </c>
    </row>
    <row r="12146" spans="1:5" ht="15.75" x14ac:dyDescent="0.25">
      <c r="A12146" s="28"/>
      <c r="B12146" s="103" t="s">
        <v>4191</v>
      </c>
      <c r="C12146" s="121">
        <f>'PRECIO HISTORICO'!D12146</f>
        <v>313519.6096123</v>
      </c>
      <c r="D12146" s="148">
        <f>'PRECIO DE MERCADO '!G12146</f>
        <v>364480</v>
      </c>
      <c r="E12146" s="145">
        <f t="shared" si="190"/>
        <v>338999.80480615003</v>
      </c>
    </row>
    <row r="12147" spans="1:5" ht="15.75" x14ac:dyDescent="0.25">
      <c r="A12147" s="28"/>
      <c r="B12147" s="103" t="s">
        <v>4192</v>
      </c>
      <c r="C12147" s="121">
        <f>'PRECIO HISTORICO'!D12147</f>
        <v>312465.35613930004</v>
      </c>
      <c r="D12147" s="148">
        <f>'PRECIO DE MERCADO '!G12147</f>
        <v>363120</v>
      </c>
      <c r="E12147" s="145">
        <f t="shared" si="190"/>
        <v>337792.67806965002</v>
      </c>
    </row>
    <row r="12148" spans="1:5" ht="15.75" x14ac:dyDescent="0.25">
      <c r="A12148" s="28"/>
      <c r="B12148" s="103" t="s">
        <v>4193</v>
      </c>
      <c r="C12148" s="121">
        <f>'PRECIO HISTORICO'!D12148</f>
        <v>308962.38155509997</v>
      </c>
      <c r="D12148" s="148">
        <f>'PRECIO DE MERCADO '!G12148</f>
        <v>359040</v>
      </c>
      <c r="E12148" s="145">
        <f t="shared" si="190"/>
        <v>334001.19077754999</v>
      </c>
    </row>
    <row r="12149" spans="1:5" ht="15.75" x14ac:dyDescent="0.25">
      <c r="A12149" s="28"/>
      <c r="B12149" s="103" t="s">
        <v>2336</v>
      </c>
      <c r="C12149" s="121">
        <f>'PRECIO HISTORICO'!D12149</f>
        <v>637401.34224129992</v>
      </c>
      <c r="D12149" s="148">
        <f>'PRECIO DE MERCADO '!G12149</f>
        <v>740520</v>
      </c>
      <c r="E12149" s="145">
        <f t="shared" si="190"/>
        <v>688960.6711206499</v>
      </c>
    </row>
    <row r="12150" spans="1:5" ht="15.75" x14ac:dyDescent="0.25">
      <c r="A12150" s="28"/>
      <c r="B12150" s="103" t="s">
        <v>2337</v>
      </c>
      <c r="C12150" s="121">
        <f>'PRECIO HISTORICO'!D12150</f>
        <v>637401.34224129992</v>
      </c>
      <c r="D12150" s="148">
        <f>'PRECIO DE MERCADO '!G12150</f>
        <v>740520</v>
      </c>
      <c r="E12150" s="145">
        <f t="shared" si="190"/>
        <v>688960.6711206499</v>
      </c>
    </row>
    <row r="12151" spans="1:5" ht="15.75" x14ac:dyDescent="0.25">
      <c r="A12151" s="28"/>
      <c r="B12151" s="103" t="s">
        <v>4194</v>
      </c>
      <c r="C12151" s="121">
        <f>'PRECIO HISTORICO'!D12151</f>
        <v>628698.54070205009</v>
      </c>
      <c r="D12151" s="148">
        <f>'PRECIO DE MERCADO '!G12151</f>
        <v>730320</v>
      </c>
      <c r="E12151" s="145">
        <f t="shared" si="190"/>
        <v>679509.27035102504</v>
      </c>
    </row>
    <row r="12152" spans="1:5" ht="15.75" x14ac:dyDescent="0.25">
      <c r="A12152" s="28"/>
      <c r="B12152" s="103" t="s">
        <v>910</v>
      </c>
      <c r="C12152" s="121">
        <f>'PRECIO HISTORICO'!D12152</f>
        <v>159553.3943822</v>
      </c>
      <c r="D12152" s="148">
        <f>'PRECIO DE MERCADO '!G12152</f>
        <v>185640</v>
      </c>
      <c r="E12152" s="145">
        <f t="shared" si="190"/>
        <v>172596.69719109999</v>
      </c>
    </row>
    <row r="12153" spans="1:5" ht="15.75" x14ac:dyDescent="0.25">
      <c r="A12153" s="28"/>
      <c r="B12153" s="103" t="s">
        <v>1577</v>
      </c>
      <c r="C12153" s="121">
        <f>'PRECIO HISTORICO'!D12153</f>
        <v>254506.30158135004</v>
      </c>
      <c r="D12153" s="148">
        <f>'PRECIO DE MERCADO '!G12153</f>
        <v>295800</v>
      </c>
      <c r="E12153" s="145">
        <f t="shared" si="190"/>
        <v>275153.15079067502</v>
      </c>
    </row>
    <row r="12154" spans="1:5" ht="15.75" x14ac:dyDescent="0.25">
      <c r="A12154" s="28"/>
      <c r="B12154" s="103" t="s">
        <v>15</v>
      </c>
      <c r="C12154" s="121">
        <f>'PRECIO HISTORICO'!D12154</f>
        <v>607015.59475375002</v>
      </c>
      <c r="D12154" s="148">
        <f>'PRECIO DE MERCADO '!G12154</f>
        <v>705160</v>
      </c>
      <c r="E12154" s="145">
        <f t="shared" si="190"/>
        <v>656087.79737687507</v>
      </c>
    </row>
    <row r="12155" spans="1:5" ht="15.75" x14ac:dyDescent="0.25">
      <c r="A12155" s="28"/>
      <c r="B12155" s="103" t="s">
        <v>1215</v>
      </c>
      <c r="C12155" s="121">
        <f>'PRECIO HISTORICO'!D12155</f>
        <v>1103696.6012754501</v>
      </c>
      <c r="D12155" s="148">
        <f>'PRECIO DE MERCADO '!G12155</f>
        <v>1282480</v>
      </c>
      <c r="E12155" s="145">
        <f t="shared" si="190"/>
        <v>1193088.300637725</v>
      </c>
    </row>
    <row r="12156" spans="1:5" ht="15.75" x14ac:dyDescent="0.25">
      <c r="A12156" s="28"/>
      <c r="B12156" s="103" t="s">
        <v>274</v>
      </c>
      <c r="C12156" s="121">
        <f>'PRECIO HISTORICO'!D12156</f>
        <v>525542.4571306</v>
      </c>
      <c r="D12156" s="148">
        <f>'PRECIO DE MERCADO '!G12156</f>
        <v>610640</v>
      </c>
      <c r="E12156" s="145">
        <f t="shared" si="190"/>
        <v>568091.2285653</v>
      </c>
    </row>
    <row r="12157" spans="1:5" ht="15.75" x14ac:dyDescent="0.25">
      <c r="A12157" s="28"/>
      <c r="B12157" s="103" t="s">
        <v>830</v>
      </c>
      <c r="C12157" s="121">
        <f>'PRECIO HISTORICO'!D12157</f>
        <v>525542.4571306</v>
      </c>
      <c r="D12157" s="148">
        <f>'PRECIO DE MERCADO '!G12157</f>
        <v>610640</v>
      </c>
      <c r="E12157" s="145">
        <f t="shared" si="190"/>
        <v>568091.2285653</v>
      </c>
    </row>
    <row r="12158" spans="1:5" ht="15.75" x14ac:dyDescent="0.25">
      <c r="A12158" s="28"/>
      <c r="B12158" s="103" t="s">
        <v>4195</v>
      </c>
      <c r="C12158" s="121">
        <f>'PRECIO HISTORICO'!D12158</f>
        <v>759129.84703920002</v>
      </c>
      <c r="D12158" s="148">
        <f>'PRECIO DE MERCADO '!G12158</f>
        <v>881960</v>
      </c>
      <c r="E12158" s="145">
        <f t="shared" si="190"/>
        <v>820544.92351959995</v>
      </c>
    </row>
    <row r="12159" spans="1:5" ht="15.75" x14ac:dyDescent="0.25">
      <c r="A12159" s="28"/>
      <c r="B12159" s="103" t="s">
        <v>276</v>
      </c>
      <c r="C12159" s="121">
        <f>'PRECIO HISTORICO'!D12159</f>
        <v>804219.47599175002</v>
      </c>
      <c r="D12159" s="148">
        <f>'PRECIO DE MERCADO '!G12159</f>
        <v>934320</v>
      </c>
      <c r="E12159" s="145">
        <f t="shared" si="190"/>
        <v>869269.73799587507</v>
      </c>
    </row>
    <row r="12160" spans="1:5" ht="15.75" x14ac:dyDescent="0.25">
      <c r="A12160" s="28"/>
      <c r="B12160" s="103" t="s">
        <v>2341</v>
      </c>
      <c r="C12160" s="121">
        <f>'PRECIO HISTORICO'!D12160</f>
        <v>804219.47599175002</v>
      </c>
      <c r="D12160" s="148">
        <f>'PRECIO DE MERCADO '!G12160</f>
        <v>934320</v>
      </c>
      <c r="E12160" s="145">
        <f t="shared" si="190"/>
        <v>869269.73799587507</v>
      </c>
    </row>
    <row r="12161" spans="1:5" ht="15.75" x14ac:dyDescent="0.25">
      <c r="A12161" s="28"/>
      <c r="B12161" s="103" t="s">
        <v>4196</v>
      </c>
      <c r="C12161" s="121">
        <f>'PRECIO HISTORICO'!D12161</f>
        <v>804219.47599175002</v>
      </c>
      <c r="D12161" s="148">
        <f>'PRECIO DE MERCADO '!G12161</f>
        <v>934320</v>
      </c>
      <c r="E12161" s="145">
        <f t="shared" si="190"/>
        <v>869269.73799587507</v>
      </c>
    </row>
    <row r="12162" spans="1:5" ht="15.75" x14ac:dyDescent="0.25">
      <c r="A12162" s="28"/>
      <c r="B12162" s="103" t="s">
        <v>4197</v>
      </c>
      <c r="C12162" s="121">
        <f>'PRECIO HISTORICO'!D12162</f>
        <v>804219.47599175002</v>
      </c>
      <c r="D12162" s="148">
        <f>'PRECIO DE MERCADO '!G12162</f>
        <v>934320</v>
      </c>
      <c r="E12162" s="145">
        <f t="shared" si="190"/>
        <v>869269.73799587507</v>
      </c>
    </row>
    <row r="12163" spans="1:5" ht="15.75" x14ac:dyDescent="0.25">
      <c r="A12163" s="28"/>
      <c r="B12163" s="103" t="s">
        <v>280</v>
      </c>
      <c r="C12163" s="121">
        <f>'PRECIO HISTORICO'!D12163</f>
        <v>804219.47599175002</v>
      </c>
      <c r="D12163" s="148">
        <f>'PRECIO DE MERCADO '!G12163</f>
        <v>934320</v>
      </c>
      <c r="E12163" s="145">
        <f t="shared" si="190"/>
        <v>869269.73799587507</v>
      </c>
    </row>
    <row r="12164" spans="1:5" ht="15.75" x14ac:dyDescent="0.25">
      <c r="A12164" s="28"/>
      <c r="B12164" s="103" t="s">
        <v>281</v>
      </c>
      <c r="C12164" s="121">
        <f>'PRECIO HISTORICO'!D12164</f>
        <v>804219.47599175002</v>
      </c>
      <c r="D12164" s="148">
        <f>'PRECIO DE MERCADO '!G12164</f>
        <v>934320</v>
      </c>
      <c r="E12164" s="145">
        <f t="shared" si="190"/>
        <v>869269.73799587507</v>
      </c>
    </row>
    <row r="12165" spans="1:5" ht="15.75" x14ac:dyDescent="0.25">
      <c r="A12165" s="28"/>
      <c r="B12165" s="103" t="s">
        <v>4198</v>
      </c>
      <c r="C12165" s="121">
        <f>'PRECIO HISTORICO'!D12165</f>
        <v>792798.37483664998</v>
      </c>
      <c r="D12165" s="148">
        <f>'PRECIO DE MERCADO '!G12165</f>
        <v>921400</v>
      </c>
      <c r="E12165" s="145">
        <f t="shared" si="190"/>
        <v>857099.18741832499</v>
      </c>
    </row>
    <row r="12166" spans="1:5" ht="15.75" x14ac:dyDescent="0.25">
      <c r="A12166" s="28"/>
      <c r="B12166" s="103" t="s">
        <v>283</v>
      </c>
      <c r="C12166" s="121">
        <f>'PRECIO HISTORICO'!D12166</f>
        <v>235733.5124599</v>
      </c>
      <c r="D12166" s="148">
        <f>'PRECIO DE MERCADO '!G12166</f>
        <v>274040</v>
      </c>
      <c r="E12166" s="145">
        <f t="shared" si="190"/>
        <v>254886.75622995</v>
      </c>
    </row>
    <row r="12167" spans="1:5" ht="15.75" x14ac:dyDescent="0.25">
      <c r="A12167" s="28"/>
      <c r="B12167" s="103" t="s">
        <v>284</v>
      </c>
      <c r="C12167" s="121">
        <f>'PRECIO HISTORICO'!D12167</f>
        <v>235733.5124599</v>
      </c>
      <c r="D12167" s="148">
        <f>'PRECIO DE MERCADO '!G12167</f>
        <v>274040</v>
      </c>
      <c r="E12167" s="145">
        <f t="shared" si="190"/>
        <v>254886.75622995</v>
      </c>
    </row>
    <row r="12168" spans="1:5" ht="15.75" x14ac:dyDescent="0.25">
      <c r="A12168" s="28"/>
      <c r="B12168" s="103" t="s">
        <v>2165</v>
      </c>
      <c r="C12168" s="121">
        <f>'PRECIO HISTORICO'!D12168</f>
        <v>235733.5124599</v>
      </c>
      <c r="D12168" s="148">
        <f>'PRECIO DE MERCADO '!G12168</f>
        <v>274040</v>
      </c>
      <c r="E12168" s="145">
        <f t="shared" si="190"/>
        <v>254886.75622995</v>
      </c>
    </row>
    <row r="12169" spans="1:5" ht="15.75" x14ac:dyDescent="0.25">
      <c r="A12169" s="28"/>
      <c r="B12169" s="103" t="s">
        <v>288</v>
      </c>
      <c r="C12169" s="121">
        <f>'PRECIO HISTORICO'!D12169</f>
        <v>235733.5124599</v>
      </c>
      <c r="D12169" s="148">
        <f>'PRECIO DE MERCADO '!G12169</f>
        <v>274040</v>
      </c>
      <c r="E12169" s="145">
        <f t="shared" si="190"/>
        <v>254886.75622995</v>
      </c>
    </row>
    <row r="12170" spans="1:5" ht="15.75" x14ac:dyDescent="0.25">
      <c r="A12170" s="28"/>
      <c r="B12170" s="103" t="s">
        <v>291</v>
      </c>
      <c r="C12170" s="121">
        <f>'PRECIO HISTORICO'!D12170</f>
        <v>72093.588566999999</v>
      </c>
      <c r="D12170" s="148">
        <f>'PRECIO DE MERCADO '!G12170</f>
        <v>83640</v>
      </c>
      <c r="E12170" s="145">
        <f t="shared" si="190"/>
        <v>77866.794283499999</v>
      </c>
    </row>
    <row r="12171" spans="1:5" ht="15.75" x14ac:dyDescent="0.25">
      <c r="A12171" s="28"/>
      <c r="B12171" s="103" t="s">
        <v>292</v>
      </c>
      <c r="C12171" s="121">
        <f>'PRECIO HISTORICO'!D12171</f>
        <v>71975.448021749995</v>
      </c>
      <c r="D12171" s="148">
        <f>'PRECIO DE MERCADO '!G12171</f>
        <v>83640</v>
      </c>
      <c r="E12171" s="145">
        <f t="shared" si="190"/>
        <v>77807.724010874997</v>
      </c>
    </row>
    <row r="12172" spans="1:5" ht="15.75" x14ac:dyDescent="0.25">
      <c r="A12172" s="28"/>
      <c r="B12172" s="103" t="s">
        <v>885</v>
      </c>
      <c r="C12172" s="121">
        <f>'PRECIO HISTORICO'!D12172</f>
        <v>72086.807620099993</v>
      </c>
      <c r="D12172" s="148">
        <f>'PRECIO DE MERCADO '!G12172</f>
        <v>83640</v>
      </c>
      <c r="E12172" s="145">
        <f t="shared" si="190"/>
        <v>77863.403810049989</v>
      </c>
    </row>
    <row r="12173" spans="1:5" ht="15.75" x14ac:dyDescent="0.25">
      <c r="A12173" s="28"/>
      <c r="B12173" s="103" t="s">
        <v>3152</v>
      </c>
      <c r="C12173" s="121">
        <f>'PRECIO HISTORICO'!D12173</f>
        <v>580006.73353804997</v>
      </c>
      <c r="D12173" s="148">
        <f>'PRECIO DE MERCADO '!G12173</f>
        <v>673880</v>
      </c>
      <c r="E12173" s="145">
        <f t="shared" si="190"/>
        <v>626943.36676902499</v>
      </c>
    </row>
    <row r="12174" spans="1:5" ht="15.75" x14ac:dyDescent="0.25">
      <c r="A12174" s="28"/>
      <c r="B12174" s="103" t="s">
        <v>2344</v>
      </c>
      <c r="C12174" s="121">
        <f>'PRECIO HISTORICO'!D12174</f>
        <v>775443.97316749999</v>
      </c>
      <c r="D12174" s="148">
        <f>'PRECIO DE MERCADO '!G12174</f>
        <v>901000</v>
      </c>
      <c r="E12174" s="145">
        <f t="shared" si="190"/>
        <v>838221.98658375</v>
      </c>
    </row>
    <row r="12175" spans="1:5" ht="15.75" x14ac:dyDescent="0.25">
      <c r="A12175" s="28"/>
      <c r="B12175" s="103" t="s">
        <v>297</v>
      </c>
      <c r="C12175" s="121">
        <f>'PRECIO HISTORICO'!D12175</f>
        <v>732180.85708949994</v>
      </c>
      <c r="D12175" s="148">
        <f>'PRECIO DE MERCADO '!G12175</f>
        <v>850680</v>
      </c>
      <c r="E12175" s="145">
        <f t="shared" si="190"/>
        <v>791430.42854474997</v>
      </c>
    </row>
    <row r="12176" spans="1:5" ht="15.75" x14ac:dyDescent="0.25">
      <c r="A12176" s="28"/>
      <c r="B12176" s="103" t="s">
        <v>3221</v>
      </c>
      <c r="C12176" s="121">
        <f>'PRECIO HISTORICO'!D12176</f>
        <v>985457.12182190013</v>
      </c>
      <c r="D12176" s="148">
        <f>'PRECIO DE MERCADO '!G12176</f>
        <v>1145120</v>
      </c>
      <c r="E12176" s="145">
        <f t="shared" si="190"/>
        <v>1065288.5609109499</v>
      </c>
    </row>
    <row r="12177" spans="1:5" ht="15.75" x14ac:dyDescent="0.25">
      <c r="A12177" s="28"/>
      <c r="B12177" s="103" t="s">
        <v>73</v>
      </c>
      <c r="C12177" s="121">
        <f>'PRECIO HISTORICO'!D12177</f>
        <v>985457.12182190013</v>
      </c>
      <c r="D12177" s="148">
        <f>'PRECIO DE MERCADO '!G12177</f>
        <v>1145120</v>
      </c>
      <c r="E12177" s="145">
        <f t="shared" si="190"/>
        <v>1065288.5609109499</v>
      </c>
    </row>
    <row r="12178" spans="1:5" ht="15.75" x14ac:dyDescent="0.25">
      <c r="A12178" s="28"/>
      <c r="B12178" s="103" t="s">
        <v>4199</v>
      </c>
      <c r="C12178" s="121">
        <f>'PRECIO HISTORICO'!D12178</f>
        <v>437474.27891439997</v>
      </c>
      <c r="D12178" s="148">
        <f>'PRECIO DE MERCADO '!G12178</f>
        <v>508640</v>
      </c>
      <c r="E12178" s="145">
        <f t="shared" si="190"/>
        <v>473057.13945719996</v>
      </c>
    </row>
    <row r="12179" spans="1:5" ht="38.25" x14ac:dyDescent="0.25">
      <c r="A12179" s="29" t="s">
        <v>0</v>
      </c>
      <c r="B12179" s="102" t="s">
        <v>66</v>
      </c>
      <c r="C12179" s="124" t="s">
        <v>4332</v>
      </c>
      <c r="D12179" s="146" t="s">
        <v>4328</v>
      </c>
      <c r="E12179" s="144" t="s">
        <v>4327</v>
      </c>
    </row>
    <row r="12180" spans="1:5" ht="15.75" x14ac:dyDescent="0.25">
      <c r="A12180" s="29"/>
      <c r="B12180" s="116" t="s">
        <v>3</v>
      </c>
      <c r="C12180" s="119"/>
      <c r="D12180" s="147"/>
      <c r="E12180" s="143"/>
    </row>
    <row r="12181" spans="1:5" ht="15.75" x14ac:dyDescent="0.25">
      <c r="A12181" s="29">
        <v>5</v>
      </c>
      <c r="B12181" s="104" t="s">
        <v>1579</v>
      </c>
      <c r="C12181" s="120"/>
      <c r="D12181" s="147"/>
      <c r="E12181" s="143"/>
    </row>
    <row r="12182" spans="1:5" ht="15.75" x14ac:dyDescent="0.25">
      <c r="A12182" s="30"/>
      <c r="B12182" s="103" t="s">
        <v>2364</v>
      </c>
      <c r="C12182" s="121">
        <f>'PRECIO HISTORICO'!D12182</f>
        <v>139998.0057021</v>
      </c>
      <c r="D12182" s="148">
        <f>'PRECIO DE MERCADO '!G12182</f>
        <v>162520</v>
      </c>
      <c r="E12182" s="145">
        <f t="shared" si="190"/>
        <v>151259.00285105</v>
      </c>
    </row>
    <row r="12183" spans="1:5" ht="15.75" x14ac:dyDescent="0.25">
      <c r="A12183" s="30"/>
      <c r="B12183" s="103" t="s">
        <v>372</v>
      </c>
      <c r="C12183" s="121">
        <f>'PRECIO HISTORICO'!D12183</f>
        <v>68608.436683149994</v>
      </c>
      <c r="D12183" s="148">
        <f>'PRECIO DE MERCADO '!G12183</f>
        <v>79560</v>
      </c>
      <c r="E12183" s="145">
        <f t="shared" si="190"/>
        <v>74084.218341575004</v>
      </c>
    </row>
    <row r="12184" spans="1:5" ht="15.75" x14ac:dyDescent="0.25">
      <c r="A12184" s="30"/>
      <c r="B12184" s="103" t="s">
        <v>2347</v>
      </c>
      <c r="C12184" s="121">
        <f>'PRECIO HISTORICO'!D12184</f>
        <v>68682.678009399999</v>
      </c>
      <c r="D12184" s="148">
        <f>'PRECIO DE MERCADO '!G12184</f>
        <v>79560</v>
      </c>
      <c r="E12184" s="145">
        <f t="shared" si="190"/>
        <v>74121.339004699999</v>
      </c>
    </row>
    <row r="12185" spans="1:5" ht="15.75" x14ac:dyDescent="0.25">
      <c r="A12185" s="30"/>
      <c r="B12185" s="103" t="s">
        <v>2348</v>
      </c>
      <c r="C12185" s="121">
        <f>'PRECIO HISTORICO'!D12185</f>
        <v>68682.678009399999</v>
      </c>
      <c r="D12185" s="148">
        <f>'PRECIO DE MERCADO '!G12185</f>
        <v>79560</v>
      </c>
      <c r="E12185" s="145">
        <f t="shared" si="190"/>
        <v>74121.339004699999</v>
      </c>
    </row>
    <row r="12186" spans="1:5" ht="15.75" x14ac:dyDescent="0.25">
      <c r="A12186" s="30"/>
      <c r="B12186" s="103" t="s">
        <v>903</v>
      </c>
      <c r="C12186" s="121">
        <f>'PRECIO HISTORICO'!D12186</f>
        <v>1004887.9080421999</v>
      </c>
      <c r="D12186" s="148">
        <f>'PRECIO DE MERCADO '!G12186</f>
        <v>1167560</v>
      </c>
      <c r="E12186" s="145">
        <f t="shared" si="190"/>
        <v>1086223.9540211</v>
      </c>
    </row>
    <row r="12187" spans="1:5" ht="15.75" x14ac:dyDescent="0.25">
      <c r="A12187" s="30"/>
      <c r="B12187" s="103" t="s">
        <v>4200</v>
      </c>
      <c r="C12187" s="121">
        <f>'PRECIO HISTORICO'!D12187</f>
        <v>188371.22313100001</v>
      </c>
      <c r="D12187" s="148">
        <f>'PRECIO DE MERCADO '!G12187</f>
        <v>218960</v>
      </c>
      <c r="E12187" s="145">
        <f t="shared" si="190"/>
        <v>203665.6115655</v>
      </c>
    </row>
    <row r="12188" spans="1:5" ht="15.75" x14ac:dyDescent="0.25">
      <c r="A12188" s="30"/>
      <c r="B12188" s="103" t="s">
        <v>2350</v>
      </c>
      <c r="C12188" s="121">
        <f>'PRECIO HISTORICO'!D12188</f>
        <v>852811.22832360002</v>
      </c>
      <c r="D12188" s="148">
        <f>'PRECIO DE MERCADO '!G12188</f>
        <v>990760</v>
      </c>
      <c r="E12188" s="145">
        <f t="shared" si="190"/>
        <v>921785.61416180001</v>
      </c>
    </row>
    <row r="12189" spans="1:5" ht="15.75" x14ac:dyDescent="0.25">
      <c r="A12189" s="30"/>
      <c r="B12189" s="103" t="s">
        <v>1301</v>
      </c>
      <c r="C12189" s="121">
        <f>'PRECIO HISTORICO'!D12189</f>
        <v>88245.90446944999</v>
      </c>
      <c r="D12189" s="148">
        <f>'PRECIO DE MERCADO '!G12189</f>
        <v>102680</v>
      </c>
      <c r="E12189" s="145">
        <f t="shared" si="190"/>
        <v>95462.952234725002</v>
      </c>
    </row>
    <row r="12190" spans="1:5" ht="15.75" x14ac:dyDescent="0.25">
      <c r="A12190" s="30"/>
      <c r="B12190" s="103" t="s">
        <v>4201</v>
      </c>
      <c r="C12190" s="121">
        <f>'PRECIO HISTORICO'!D12190</f>
        <v>224013.27836614999</v>
      </c>
      <c r="D12190" s="148">
        <f>'PRECIO DE MERCADO '!G12190</f>
        <v>260440</v>
      </c>
      <c r="E12190" s="145">
        <f t="shared" si="190"/>
        <v>242226.63918307499</v>
      </c>
    </row>
    <row r="12191" spans="1:5" ht="15.75" x14ac:dyDescent="0.25">
      <c r="A12191" s="30"/>
      <c r="B12191" s="103" t="s">
        <v>4202</v>
      </c>
      <c r="C12191" s="121">
        <f>'PRECIO HISTORICO'!D12191</f>
        <v>417855.37026414997</v>
      </c>
      <c r="D12191" s="148">
        <f>'PRECIO DE MERCADO '!G12191</f>
        <v>485520</v>
      </c>
      <c r="E12191" s="145">
        <f t="shared" si="190"/>
        <v>451687.68513207498</v>
      </c>
    </row>
    <row r="12192" spans="1:5" ht="15.75" x14ac:dyDescent="0.25">
      <c r="A12192" s="30"/>
      <c r="B12192" s="103" t="s">
        <v>4203</v>
      </c>
      <c r="C12192" s="121">
        <f>'PRECIO HISTORICO'!D12192</f>
        <v>479187.7867231</v>
      </c>
      <c r="D12192" s="148">
        <f>'PRECIO DE MERCADO '!G12192</f>
        <v>556920</v>
      </c>
      <c r="E12192" s="145">
        <f t="shared" si="190"/>
        <v>518053.89336155</v>
      </c>
    </row>
    <row r="12193" spans="1:5" ht="15.75" x14ac:dyDescent="0.25">
      <c r="A12193" s="30"/>
      <c r="B12193" s="103" t="s">
        <v>4204</v>
      </c>
      <c r="C12193" s="121">
        <f>'PRECIO HISTORICO'!D12193</f>
        <v>479187.7867231</v>
      </c>
      <c r="D12193" s="148">
        <f>'PRECIO DE MERCADO '!G12193</f>
        <v>556920</v>
      </c>
      <c r="E12193" s="145">
        <f t="shared" ref="E12193:E12256" si="191">AVERAGE(C12193:D12193)</f>
        <v>518053.89336155</v>
      </c>
    </row>
    <row r="12194" spans="1:5" ht="15.75" x14ac:dyDescent="0.25">
      <c r="A12194" s="30"/>
      <c r="B12194" s="103" t="s">
        <v>4205</v>
      </c>
      <c r="C12194" s="121">
        <f>'PRECIO HISTORICO'!D12194</f>
        <v>383641.76527949999</v>
      </c>
      <c r="D12194" s="148">
        <f>'PRECIO DE MERCADO '!G12194</f>
        <v>446080</v>
      </c>
      <c r="E12194" s="145">
        <f t="shared" si="191"/>
        <v>414860.88263975002</v>
      </c>
    </row>
    <row r="12195" spans="1:5" ht="15.75" x14ac:dyDescent="0.25">
      <c r="A12195" s="30"/>
      <c r="B12195" s="103" t="s">
        <v>4206</v>
      </c>
      <c r="C12195" s="121">
        <f>'PRECIO HISTORICO'!D12195</f>
        <v>387554.07377960003</v>
      </c>
      <c r="D12195" s="148">
        <f>'PRECIO DE MERCADO '!G12195</f>
        <v>450160</v>
      </c>
      <c r="E12195" s="145">
        <f t="shared" si="191"/>
        <v>418857.03688979999</v>
      </c>
    </row>
    <row r="12196" spans="1:5" ht="15.75" x14ac:dyDescent="0.25">
      <c r="A12196" s="30"/>
      <c r="B12196" s="103" t="s">
        <v>4207</v>
      </c>
      <c r="C12196" s="121">
        <f>'PRECIO HISTORICO'!D12196</f>
        <v>417855.37026414997</v>
      </c>
      <c r="D12196" s="148">
        <f>'PRECIO DE MERCADO '!G12196</f>
        <v>485520</v>
      </c>
      <c r="E12196" s="145">
        <f t="shared" si="191"/>
        <v>451687.68513207498</v>
      </c>
    </row>
    <row r="12197" spans="1:5" ht="15.75" x14ac:dyDescent="0.25">
      <c r="A12197" s="30"/>
      <c r="B12197" s="103" t="s">
        <v>3155</v>
      </c>
      <c r="C12197" s="121">
        <f>'PRECIO HISTORICO'!D12197</f>
        <v>386310.77630600001</v>
      </c>
      <c r="D12197" s="148">
        <f>'PRECIO DE MERCADO '!G12197</f>
        <v>448800</v>
      </c>
      <c r="E12197" s="145">
        <f t="shared" si="191"/>
        <v>417555.38815300004</v>
      </c>
    </row>
    <row r="12198" spans="1:5" ht="15.75" x14ac:dyDescent="0.25">
      <c r="A12198" s="30"/>
      <c r="B12198" s="103" t="s">
        <v>2351</v>
      </c>
      <c r="C12198" s="121">
        <f>'PRECIO HISTORICO'!D12198</f>
        <v>386310.77630600001</v>
      </c>
      <c r="D12198" s="148">
        <f>'PRECIO DE MERCADO '!G12198</f>
        <v>448800</v>
      </c>
      <c r="E12198" s="145">
        <f t="shared" si="191"/>
        <v>417555.38815300004</v>
      </c>
    </row>
    <row r="12199" spans="1:5" ht="15.75" x14ac:dyDescent="0.25">
      <c r="A12199" s="30"/>
      <c r="B12199" s="103" t="s">
        <v>998</v>
      </c>
      <c r="C12199" s="121">
        <f>'PRECIO HISTORICO'!D12199</f>
        <v>291984.79244480003</v>
      </c>
      <c r="D12199" s="148">
        <f>'PRECIO DE MERCADO '!G12199</f>
        <v>339320</v>
      </c>
      <c r="E12199" s="145">
        <f t="shared" si="191"/>
        <v>315652.39622240001</v>
      </c>
    </row>
    <row r="12200" spans="1:5" ht="15.75" x14ac:dyDescent="0.25">
      <c r="A12200" s="30"/>
      <c r="B12200" s="103" t="s">
        <v>4208</v>
      </c>
      <c r="C12200" s="121">
        <f>'PRECIO HISTORICO'!D12200</f>
        <v>246362.15005219998</v>
      </c>
      <c r="D12200" s="148">
        <f>'PRECIO DE MERCADO '!G12200</f>
        <v>286280</v>
      </c>
      <c r="E12200" s="145">
        <f t="shared" si="191"/>
        <v>266321.07502609998</v>
      </c>
    </row>
    <row r="12201" spans="1:5" ht="15.75" x14ac:dyDescent="0.25">
      <c r="A12201" s="30"/>
      <c r="B12201" s="103" t="s">
        <v>3802</v>
      </c>
      <c r="C12201" s="121">
        <f>'PRECIO HISTORICO'!D12201</f>
        <v>1325857.8593123499</v>
      </c>
      <c r="D12201" s="148">
        <f>'PRECIO DE MERCADO '!G12201</f>
        <v>1540880</v>
      </c>
      <c r="E12201" s="145">
        <f t="shared" si="191"/>
        <v>1433368.929656175</v>
      </c>
    </row>
    <row r="12202" spans="1:5" ht="15.75" x14ac:dyDescent="0.25">
      <c r="A12202" s="30"/>
      <c r="B12202" s="103" t="s">
        <v>2356</v>
      </c>
      <c r="C12202" s="121">
        <f>'PRECIO HISTORICO'!D12202</f>
        <v>235771.95057779999</v>
      </c>
      <c r="D12202" s="148">
        <f>'PRECIO DE MERCADO '!G12202</f>
        <v>274040</v>
      </c>
      <c r="E12202" s="145">
        <f t="shared" si="191"/>
        <v>254905.97528889999</v>
      </c>
    </row>
    <row r="12203" spans="1:5" ht="15.75" x14ac:dyDescent="0.25">
      <c r="A12203" s="30"/>
      <c r="B12203" s="103" t="s">
        <v>4209</v>
      </c>
      <c r="C12203" s="121">
        <f>'PRECIO HISTORICO'!D12203</f>
        <v>235733.5124599</v>
      </c>
      <c r="D12203" s="148">
        <f>'PRECIO DE MERCADO '!G12203</f>
        <v>274040</v>
      </c>
      <c r="E12203" s="145">
        <f t="shared" si="191"/>
        <v>254886.75622995</v>
      </c>
    </row>
    <row r="12204" spans="1:5" ht="15.75" x14ac:dyDescent="0.25">
      <c r="A12204" s="30"/>
      <c r="B12204" s="103" t="s">
        <v>4210</v>
      </c>
      <c r="C12204" s="121">
        <f>'PRECIO HISTORICO'!D12204</f>
        <v>235771.95057779999</v>
      </c>
      <c r="D12204" s="148">
        <f>'PRECIO DE MERCADO '!G12204</f>
        <v>274040</v>
      </c>
      <c r="E12204" s="145">
        <f t="shared" si="191"/>
        <v>254905.97528889999</v>
      </c>
    </row>
    <row r="12205" spans="1:5" ht="15.75" x14ac:dyDescent="0.25">
      <c r="A12205" s="30"/>
      <c r="B12205" s="103" t="s">
        <v>4184</v>
      </c>
      <c r="C12205" s="121">
        <f>'PRECIO HISTORICO'!D12205</f>
        <v>235771.95057779999</v>
      </c>
      <c r="D12205" s="148">
        <f>'PRECIO DE MERCADO '!G12205</f>
        <v>274040</v>
      </c>
      <c r="E12205" s="145">
        <f t="shared" si="191"/>
        <v>254905.97528889999</v>
      </c>
    </row>
    <row r="12206" spans="1:5" ht="15.75" x14ac:dyDescent="0.25">
      <c r="A12206" s="30"/>
      <c r="B12206" s="103" t="s">
        <v>2358</v>
      </c>
      <c r="C12206" s="121">
        <f>'PRECIO HISTORICO'!D12206</f>
        <v>82667.414302200006</v>
      </c>
      <c r="D12206" s="148">
        <f>'PRECIO DE MERCADO '!G12206</f>
        <v>95880</v>
      </c>
      <c r="E12206" s="145">
        <f t="shared" si="191"/>
        <v>89273.70715110001</v>
      </c>
    </row>
    <row r="12207" spans="1:5" ht="15.75" x14ac:dyDescent="0.25">
      <c r="A12207" s="30"/>
      <c r="B12207" s="103" t="s">
        <v>4211</v>
      </c>
      <c r="C12207" s="121">
        <f>'PRECIO HISTORICO'!D12207</f>
        <v>82660.6333553</v>
      </c>
      <c r="D12207" s="148">
        <f>'PRECIO DE MERCADO '!G12207</f>
        <v>95880</v>
      </c>
      <c r="E12207" s="145">
        <f t="shared" si="191"/>
        <v>89270.31667765</v>
      </c>
    </row>
    <row r="12208" spans="1:5" ht="15.75" x14ac:dyDescent="0.25">
      <c r="A12208" s="30"/>
      <c r="B12208" s="103" t="s">
        <v>4212</v>
      </c>
      <c r="C12208" s="121">
        <f>'PRECIO HISTORICO'!D12208</f>
        <v>82660.6333553</v>
      </c>
      <c r="D12208" s="148">
        <f>'PRECIO DE MERCADO '!G12208</f>
        <v>95880</v>
      </c>
      <c r="E12208" s="145">
        <f t="shared" si="191"/>
        <v>89270.31667765</v>
      </c>
    </row>
    <row r="12209" spans="1:5" ht="15.75" x14ac:dyDescent="0.25">
      <c r="A12209" s="30"/>
      <c r="B12209" s="103" t="s">
        <v>8</v>
      </c>
      <c r="C12209" s="121">
        <f>'PRECIO HISTORICO'!D12209</f>
        <v>82660.6333553</v>
      </c>
      <c r="D12209" s="148">
        <f>'PRECIO DE MERCADO '!G12209</f>
        <v>95880</v>
      </c>
      <c r="E12209" s="145">
        <f t="shared" si="191"/>
        <v>89270.31667765</v>
      </c>
    </row>
    <row r="12210" spans="1:5" ht="15.75" x14ac:dyDescent="0.25">
      <c r="A12210" s="30"/>
      <c r="B12210" s="103" t="s">
        <v>4213</v>
      </c>
      <c r="C12210" s="121">
        <f>'PRECIO HISTORICO'!D12210</f>
        <v>321108.26728435</v>
      </c>
      <c r="D12210" s="148">
        <f>'PRECIO DE MERCADO '!G12210</f>
        <v>373320</v>
      </c>
      <c r="E12210" s="145">
        <f t="shared" si="191"/>
        <v>347214.133642175</v>
      </c>
    </row>
    <row r="12211" spans="1:5" ht="15.75" x14ac:dyDescent="0.25">
      <c r="A12211" s="30"/>
      <c r="B12211" s="103" t="s">
        <v>4214</v>
      </c>
      <c r="C12211" s="121">
        <f>'PRECIO HISTORICO'!D12211</f>
        <v>312465.35613930004</v>
      </c>
      <c r="D12211" s="148">
        <f>'PRECIO DE MERCADO '!G12211</f>
        <v>363120</v>
      </c>
      <c r="E12211" s="145">
        <f t="shared" si="191"/>
        <v>337792.67806965002</v>
      </c>
    </row>
    <row r="12212" spans="1:5" ht="15.75" x14ac:dyDescent="0.25">
      <c r="A12212" s="30"/>
      <c r="B12212" s="103" t="s">
        <v>4215</v>
      </c>
      <c r="C12212" s="121">
        <f>'PRECIO HISTORICO'!D12212</f>
        <v>312465.35613930004</v>
      </c>
      <c r="D12212" s="148">
        <f>'PRECIO DE MERCADO '!G12212</f>
        <v>363120</v>
      </c>
      <c r="E12212" s="145">
        <f t="shared" si="191"/>
        <v>337792.67806965002</v>
      </c>
    </row>
    <row r="12213" spans="1:5" ht="15.75" x14ac:dyDescent="0.25">
      <c r="A12213" s="30"/>
      <c r="B12213" s="103" t="s">
        <v>484</v>
      </c>
      <c r="C12213" s="121">
        <f>'PRECIO HISTORICO'!D12213</f>
        <v>48559.133968799993</v>
      </c>
      <c r="D12213" s="148">
        <f>'PRECIO DE MERCADO '!G12213</f>
        <v>56440</v>
      </c>
      <c r="E12213" s="145">
        <f t="shared" si="191"/>
        <v>52499.566984399993</v>
      </c>
    </row>
    <row r="12214" spans="1:5" ht="15.75" x14ac:dyDescent="0.25">
      <c r="A12214" s="30"/>
      <c r="B12214" s="103" t="s">
        <v>2363</v>
      </c>
      <c r="C12214" s="121">
        <f>'PRECIO HISTORICO'!D12214</f>
        <v>48556.872059149995</v>
      </c>
      <c r="D12214" s="148">
        <f>'PRECIO DE MERCADO '!G12214</f>
        <v>56440</v>
      </c>
      <c r="E12214" s="145">
        <f t="shared" si="191"/>
        <v>52498.436029574994</v>
      </c>
    </row>
    <row r="12215" spans="1:5" ht="38.25" x14ac:dyDescent="0.25">
      <c r="A12215" s="29" t="s">
        <v>0</v>
      </c>
      <c r="B12215" s="102" t="s">
        <v>67</v>
      </c>
      <c r="C12215" s="124" t="s">
        <v>4332</v>
      </c>
      <c r="D12215" s="146" t="s">
        <v>4328</v>
      </c>
      <c r="E12215" s="144" t="s">
        <v>4327</v>
      </c>
    </row>
    <row r="12216" spans="1:5" ht="15.75" x14ac:dyDescent="0.25">
      <c r="A12216" s="29"/>
      <c r="B12216" s="116" t="s">
        <v>3</v>
      </c>
      <c r="C12216" s="119"/>
      <c r="D12216" s="147"/>
      <c r="E12216" s="143"/>
    </row>
    <row r="12217" spans="1:5" ht="15.75" x14ac:dyDescent="0.25">
      <c r="A12217" s="29">
        <v>6</v>
      </c>
      <c r="B12217" s="104" t="s">
        <v>2021</v>
      </c>
      <c r="C12217" s="120"/>
      <c r="D12217" s="147"/>
      <c r="E12217" s="143"/>
    </row>
    <row r="12218" spans="1:5" ht="15.75" x14ac:dyDescent="0.25">
      <c r="A12218" s="30"/>
      <c r="B12218" s="103" t="s">
        <v>314</v>
      </c>
      <c r="C12218" s="121">
        <f>'PRECIO HISTORICO'!D12218</f>
        <v>68571.318411050001</v>
      </c>
      <c r="D12218" s="148">
        <f>'PRECIO DE MERCADO '!G12218</f>
        <v>79560</v>
      </c>
      <c r="E12218" s="145">
        <f t="shared" si="191"/>
        <v>74065.659205525008</v>
      </c>
    </row>
    <row r="12219" spans="1:5" ht="15.75" x14ac:dyDescent="0.25">
      <c r="A12219" s="30"/>
      <c r="B12219" s="103" t="s">
        <v>315</v>
      </c>
      <c r="C12219" s="121">
        <f>'PRECIO HISTORICO'!D12219</f>
        <v>68682.678009399999</v>
      </c>
      <c r="D12219" s="148">
        <f>'PRECIO DE MERCADO '!G12219</f>
        <v>79560</v>
      </c>
      <c r="E12219" s="145">
        <f t="shared" si="191"/>
        <v>74121.339004699999</v>
      </c>
    </row>
    <row r="12220" spans="1:5" ht="15.75" x14ac:dyDescent="0.25">
      <c r="A12220" s="30"/>
      <c r="B12220" s="103" t="s">
        <v>2365</v>
      </c>
      <c r="C12220" s="121">
        <f>'PRECIO HISTORICO'!D12220</f>
        <v>68682.678009399999</v>
      </c>
      <c r="D12220" s="148">
        <f>'PRECIO DE MERCADO '!G12220</f>
        <v>79560</v>
      </c>
      <c r="E12220" s="145">
        <f t="shared" si="191"/>
        <v>74121.339004699999</v>
      </c>
    </row>
    <row r="12221" spans="1:5" ht="15.75" x14ac:dyDescent="0.25">
      <c r="A12221" s="30"/>
      <c r="B12221" s="103" t="s">
        <v>3158</v>
      </c>
      <c r="C12221" s="121">
        <f>'PRECIO HISTORICO'!D12221</f>
        <v>68682.678009399999</v>
      </c>
      <c r="D12221" s="148">
        <f>'PRECIO DE MERCADO '!G12221</f>
        <v>79560</v>
      </c>
      <c r="E12221" s="145">
        <f t="shared" si="191"/>
        <v>74121.339004699999</v>
      </c>
    </row>
    <row r="12222" spans="1:5" ht="15.75" x14ac:dyDescent="0.25">
      <c r="A12222" s="30"/>
      <c r="B12222" s="103" t="s">
        <v>3159</v>
      </c>
      <c r="C12222" s="121">
        <f>'PRECIO HISTORICO'!D12222</f>
        <v>68682.678009399999</v>
      </c>
      <c r="D12222" s="148">
        <f>'PRECIO DE MERCADO '!G12222</f>
        <v>79560</v>
      </c>
      <c r="E12222" s="145">
        <f t="shared" si="191"/>
        <v>74121.339004699999</v>
      </c>
    </row>
    <row r="12223" spans="1:5" ht="15.75" x14ac:dyDescent="0.25">
      <c r="A12223" s="30"/>
      <c r="B12223" s="103" t="s">
        <v>4216</v>
      </c>
      <c r="C12223" s="121">
        <f>'PRECIO HISTORICO'!D12223</f>
        <v>368083.27614695003</v>
      </c>
      <c r="D12223" s="148">
        <f>'PRECIO DE MERCADO '!G12223</f>
        <v>427720</v>
      </c>
      <c r="E12223" s="145">
        <f t="shared" si="191"/>
        <v>397901.63807347498</v>
      </c>
    </row>
    <row r="12224" spans="1:5" ht="15.75" x14ac:dyDescent="0.25">
      <c r="A12224" s="30"/>
      <c r="B12224" s="103" t="s">
        <v>2369</v>
      </c>
      <c r="C12224" s="121">
        <f>'PRECIO HISTORICO'!D12224</f>
        <v>166773.96673664998</v>
      </c>
      <c r="D12224" s="148">
        <f>'PRECIO DE MERCADO '!G12224</f>
        <v>193800</v>
      </c>
      <c r="E12224" s="145">
        <f t="shared" si="191"/>
        <v>180286.98336832499</v>
      </c>
    </row>
    <row r="12225" spans="1:5" ht="15.75" x14ac:dyDescent="0.25">
      <c r="A12225" s="30"/>
      <c r="B12225" s="103" t="s">
        <v>42</v>
      </c>
      <c r="C12225" s="121">
        <f>'PRECIO HISTORICO'!D12225</f>
        <v>316531.34196319996</v>
      </c>
      <c r="D12225" s="148">
        <f>'PRECIO DE MERCADO '!G12225</f>
        <v>367880</v>
      </c>
      <c r="E12225" s="145">
        <f t="shared" si="191"/>
        <v>342205.67098159995</v>
      </c>
    </row>
    <row r="12226" spans="1:5" ht="15.75" x14ac:dyDescent="0.25">
      <c r="A12226" s="30"/>
      <c r="B12226" s="103" t="s">
        <v>673</v>
      </c>
      <c r="C12226" s="121">
        <f>'PRECIO HISTORICO'!D12226</f>
        <v>427220.60186260002</v>
      </c>
      <c r="D12226" s="148">
        <f>'PRECIO DE MERCADO '!G12226</f>
        <v>496400</v>
      </c>
      <c r="E12226" s="145">
        <f t="shared" si="191"/>
        <v>461810.30093130004</v>
      </c>
    </row>
    <row r="12227" spans="1:5" ht="15.75" x14ac:dyDescent="0.25">
      <c r="A12227" s="30"/>
      <c r="B12227" s="103" t="s">
        <v>1301</v>
      </c>
      <c r="C12227" s="121">
        <f>'PRECIO HISTORICO'!D12227</f>
        <v>88245.90446944999</v>
      </c>
      <c r="D12227" s="148">
        <f>'PRECIO DE MERCADO '!G12227</f>
        <v>102680</v>
      </c>
      <c r="E12227" s="145">
        <f t="shared" si="191"/>
        <v>95462.952234725002</v>
      </c>
    </row>
    <row r="12228" spans="1:5" ht="15.75" x14ac:dyDescent="0.25">
      <c r="A12228" s="30"/>
      <c r="B12228" s="103" t="s">
        <v>2370</v>
      </c>
      <c r="C12228" s="121">
        <f>'PRECIO HISTORICO'!D12228</f>
        <v>222947.72012695001</v>
      </c>
      <c r="D12228" s="148">
        <f>'PRECIO DE MERCADO '!G12228</f>
        <v>259080</v>
      </c>
      <c r="E12228" s="145">
        <f t="shared" si="191"/>
        <v>241013.860063475</v>
      </c>
    </row>
    <row r="12229" spans="1:5" ht="15.75" x14ac:dyDescent="0.25">
      <c r="A12229" s="30"/>
      <c r="B12229" s="103" t="s">
        <v>4217</v>
      </c>
      <c r="C12229" s="121">
        <f>'PRECIO HISTORICO'!D12229</f>
        <v>294898.32061689999</v>
      </c>
      <c r="D12229" s="148">
        <f>'PRECIO DE MERCADO '!G12229</f>
        <v>342720</v>
      </c>
      <c r="E12229" s="145">
        <f t="shared" si="191"/>
        <v>318809.16030844999</v>
      </c>
    </row>
    <row r="12230" spans="1:5" ht="15.75" x14ac:dyDescent="0.25">
      <c r="A12230" s="30"/>
      <c r="B12230" s="103" t="s">
        <v>320</v>
      </c>
      <c r="C12230" s="121">
        <f>'PRECIO HISTORICO'!D12230</f>
        <v>1511677.72761005</v>
      </c>
      <c r="D12230" s="148">
        <f>'PRECIO DE MERCADO '!G12230</f>
        <v>1756440</v>
      </c>
      <c r="E12230" s="145">
        <f t="shared" si="191"/>
        <v>1634058.8638050249</v>
      </c>
    </row>
    <row r="12231" spans="1:5" ht="15.75" x14ac:dyDescent="0.25">
      <c r="A12231" s="30"/>
      <c r="B12231" s="103" t="s">
        <v>4218</v>
      </c>
      <c r="C12231" s="121">
        <f>'PRECIO HISTORICO'!D12231</f>
        <v>283353.28170694999</v>
      </c>
      <c r="D12231" s="148">
        <f>'PRECIO DE MERCADO '!G12231</f>
        <v>329120</v>
      </c>
      <c r="E12231" s="145">
        <f t="shared" si="191"/>
        <v>306236.64085347496</v>
      </c>
    </row>
    <row r="12232" spans="1:5" ht="15.75" x14ac:dyDescent="0.25">
      <c r="A12232" s="30"/>
      <c r="B12232" s="103" t="s">
        <v>4219</v>
      </c>
      <c r="C12232" s="121">
        <f>'PRECIO HISTORICO'!D12232</f>
        <v>387554.07377960003</v>
      </c>
      <c r="D12232" s="148">
        <f>'PRECIO DE MERCADO '!G12232</f>
        <v>450160</v>
      </c>
      <c r="E12232" s="145">
        <f t="shared" si="191"/>
        <v>418857.03688979999</v>
      </c>
    </row>
    <row r="12233" spans="1:5" ht="15.75" x14ac:dyDescent="0.25">
      <c r="A12233" s="30"/>
      <c r="B12233" s="103" t="s">
        <v>322</v>
      </c>
      <c r="C12233" s="121">
        <f>'PRECIO HISTORICO'!D12233</f>
        <v>588880.23991614999</v>
      </c>
      <c r="D12233" s="148">
        <f>'PRECIO DE MERCADO '!G12233</f>
        <v>684080</v>
      </c>
      <c r="E12233" s="145">
        <f t="shared" si="191"/>
        <v>636480.119958075</v>
      </c>
    </row>
    <row r="12234" spans="1:5" ht="15.75" x14ac:dyDescent="0.25">
      <c r="A12234" s="30"/>
      <c r="B12234" s="103" t="s">
        <v>2184</v>
      </c>
      <c r="C12234" s="121">
        <f>'PRECIO HISTORICO'!D12234</f>
        <v>2093288.5943514998</v>
      </c>
      <c r="D12234" s="148">
        <f>'PRECIO DE MERCADO '!G12234</f>
        <v>2432360</v>
      </c>
      <c r="E12234" s="145">
        <f t="shared" si="191"/>
        <v>2262824.2971757501</v>
      </c>
    </row>
    <row r="12235" spans="1:5" ht="15.75" x14ac:dyDescent="0.25">
      <c r="A12235" s="30"/>
      <c r="B12235" s="103" t="s">
        <v>1320</v>
      </c>
      <c r="C12235" s="121">
        <f>'PRECIO HISTORICO'!D12235</f>
        <v>1123222.6985343001</v>
      </c>
      <c r="D12235" s="148">
        <f>'PRECIO DE MERCADO '!G12235</f>
        <v>1304920</v>
      </c>
      <c r="E12235" s="145">
        <f t="shared" si="191"/>
        <v>1214071.34926715</v>
      </c>
    </row>
    <row r="12236" spans="1:5" ht="15.75" x14ac:dyDescent="0.25">
      <c r="A12236" s="30"/>
      <c r="B12236" s="103" t="s">
        <v>1842</v>
      </c>
      <c r="C12236" s="121">
        <f>'PRECIO HISTORICO'!D12236</f>
        <v>736278.91612275003</v>
      </c>
      <c r="D12236" s="148">
        <f>'PRECIO DE MERCADO '!G12236</f>
        <v>855440</v>
      </c>
      <c r="E12236" s="145">
        <f t="shared" si="191"/>
        <v>795859.45806137496</v>
      </c>
    </row>
    <row r="12237" spans="1:5" ht="15.75" x14ac:dyDescent="0.25">
      <c r="A12237" s="30"/>
      <c r="B12237" s="103" t="s">
        <v>3161</v>
      </c>
      <c r="C12237" s="121">
        <f>'PRECIO HISTORICO'!D12237</f>
        <v>736278.91612275003</v>
      </c>
      <c r="D12237" s="148">
        <f>'PRECIO DE MERCADO '!G12237</f>
        <v>855440</v>
      </c>
      <c r="E12237" s="145">
        <f t="shared" si="191"/>
        <v>795859.45806137496</v>
      </c>
    </row>
    <row r="12238" spans="1:5" ht="15.75" x14ac:dyDescent="0.25">
      <c r="A12238" s="30"/>
      <c r="B12238" s="103" t="s">
        <v>329</v>
      </c>
      <c r="C12238" s="121">
        <f>'PRECIO HISTORICO'!D12238</f>
        <v>736278.91612275003</v>
      </c>
      <c r="D12238" s="148">
        <f>'PRECIO DE MERCADO '!G12238</f>
        <v>855440</v>
      </c>
      <c r="E12238" s="145">
        <f t="shared" si="191"/>
        <v>795859.45806137496</v>
      </c>
    </row>
    <row r="12239" spans="1:5" ht="15.75" x14ac:dyDescent="0.25">
      <c r="A12239" s="30"/>
      <c r="B12239" s="103" t="s">
        <v>3162</v>
      </c>
      <c r="C12239" s="121">
        <f>'PRECIO HISTORICO'!D12239</f>
        <v>736278.91612275003</v>
      </c>
      <c r="D12239" s="148">
        <f>'PRECIO DE MERCADO '!G12239</f>
        <v>855440</v>
      </c>
      <c r="E12239" s="145">
        <f t="shared" si="191"/>
        <v>795859.45806137496</v>
      </c>
    </row>
    <row r="12240" spans="1:5" ht="15.75" x14ac:dyDescent="0.25">
      <c r="A12240" s="30"/>
      <c r="B12240" s="103" t="s">
        <v>331</v>
      </c>
      <c r="C12240" s="121">
        <f>'PRECIO HISTORICO'!D12240</f>
        <v>736278.91612275003</v>
      </c>
      <c r="D12240" s="148">
        <f>'PRECIO DE MERCADO '!G12240</f>
        <v>855440</v>
      </c>
      <c r="E12240" s="145">
        <f t="shared" si="191"/>
        <v>795859.45806137496</v>
      </c>
    </row>
    <row r="12241" spans="1:5" ht="15.75" x14ac:dyDescent="0.25">
      <c r="A12241" s="30"/>
      <c r="B12241" s="103" t="s">
        <v>332</v>
      </c>
      <c r="C12241" s="121">
        <f>'PRECIO HISTORICO'!D12241</f>
        <v>736278.91612275003</v>
      </c>
      <c r="D12241" s="148">
        <f>'PRECIO DE MERCADO '!G12241</f>
        <v>855440</v>
      </c>
      <c r="E12241" s="145">
        <f t="shared" si="191"/>
        <v>795859.45806137496</v>
      </c>
    </row>
    <row r="12242" spans="1:5" ht="15.75" x14ac:dyDescent="0.25">
      <c r="A12242" s="30"/>
      <c r="B12242" s="103" t="s">
        <v>333</v>
      </c>
      <c r="C12242" s="121">
        <f>'PRECIO HISTORICO'!D12242</f>
        <v>736278.91612275003</v>
      </c>
      <c r="D12242" s="148">
        <f>'PRECIO DE MERCADO '!G12242</f>
        <v>855440</v>
      </c>
      <c r="E12242" s="145">
        <f t="shared" si="191"/>
        <v>795859.45806137496</v>
      </c>
    </row>
    <row r="12243" spans="1:5" ht="15.75" x14ac:dyDescent="0.25">
      <c r="A12243" s="30"/>
      <c r="B12243" s="103" t="s">
        <v>4220</v>
      </c>
      <c r="C12243" s="121">
        <f>'PRECIO HISTORICO'!D12243</f>
        <v>324216.53009655001</v>
      </c>
      <c r="D12243" s="148">
        <f>'PRECIO DE MERCADO '!G12243</f>
        <v>376720</v>
      </c>
      <c r="E12243" s="145">
        <f t="shared" si="191"/>
        <v>350468.265048275</v>
      </c>
    </row>
    <row r="12244" spans="1:5" ht="15.75" x14ac:dyDescent="0.25">
      <c r="A12244" s="30"/>
      <c r="B12244" s="103" t="s">
        <v>4221</v>
      </c>
      <c r="C12244" s="121">
        <f>'PRECIO HISTORICO'!D12244</f>
        <v>324216.53009655001</v>
      </c>
      <c r="D12244" s="148">
        <f>'PRECIO DE MERCADO '!G12244</f>
        <v>376720</v>
      </c>
      <c r="E12244" s="145">
        <f t="shared" si="191"/>
        <v>350468.265048275</v>
      </c>
    </row>
    <row r="12245" spans="1:5" ht="15.75" x14ac:dyDescent="0.25">
      <c r="A12245" s="30"/>
      <c r="B12245" s="103" t="s">
        <v>4222</v>
      </c>
      <c r="C12245" s="121">
        <f>'PRECIO HISTORICO'!D12245</f>
        <v>324216.53009655001</v>
      </c>
      <c r="D12245" s="148">
        <f>'PRECIO DE MERCADO '!G12245</f>
        <v>376720</v>
      </c>
      <c r="E12245" s="145">
        <f t="shared" si="191"/>
        <v>350468.265048275</v>
      </c>
    </row>
    <row r="12246" spans="1:5" ht="15.75" x14ac:dyDescent="0.25">
      <c r="A12246" s="30"/>
      <c r="B12246" s="103" t="s">
        <v>4223</v>
      </c>
      <c r="C12246" s="121">
        <f>'PRECIO HISTORICO'!D12246</f>
        <v>125098.01714864999</v>
      </c>
      <c r="D12246" s="148">
        <f>'PRECIO DE MERCADO '!G12246</f>
        <v>145520</v>
      </c>
      <c r="E12246" s="145">
        <f t="shared" si="191"/>
        <v>135309.00857432501</v>
      </c>
    </row>
    <row r="12247" spans="1:5" ht="15.75" x14ac:dyDescent="0.25">
      <c r="A12247" s="30"/>
      <c r="B12247" s="103" t="s">
        <v>2376</v>
      </c>
      <c r="C12247" s="121">
        <f>'PRECIO HISTORICO'!D12247</f>
        <v>482605.44953529997</v>
      </c>
      <c r="D12247" s="148">
        <f>'PRECIO DE MERCADO '!G12247</f>
        <v>561000</v>
      </c>
      <c r="E12247" s="145">
        <f t="shared" si="191"/>
        <v>521802.72476765001</v>
      </c>
    </row>
    <row r="12248" spans="1:5" ht="15.75" x14ac:dyDescent="0.25">
      <c r="A12248" s="30"/>
      <c r="B12248" s="103" t="s">
        <v>347</v>
      </c>
      <c r="C12248" s="121">
        <f>'PRECIO HISTORICO'!D12248</f>
        <v>480409.59844604996</v>
      </c>
      <c r="D12248" s="148">
        <f>'PRECIO DE MERCADO '!G12248</f>
        <v>558280</v>
      </c>
      <c r="E12248" s="145">
        <f t="shared" si="191"/>
        <v>519344.79922302498</v>
      </c>
    </row>
    <row r="12249" spans="1:5" ht="15.75" x14ac:dyDescent="0.25">
      <c r="A12249" s="30"/>
      <c r="B12249" s="103" t="s">
        <v>4224</v>
      </c>
      <c r="C12249" s="121">
        <f>'PRECIO HISTORICO'!D12249</f>
        <v>235733.5124599</v>
      </c>
      <c r="D12249" s="148">
        <f>'PRECIO DE MERCADO '!G12249</f>
        <v>274040</v>
      </c>
      <c r="E12249" s="145">
        <f t="shared" si="191"/>
        <v>254886.75622995</v>
      </c>
    </row>
    <row r="12250" spans="1:5" ht="15.75" x14ac:dyDescent="0.25">
      <c r="A12250" s="30"/>
      <c r="B12250" s="103" t="s">
        <v>4225</v>
      </c>
      <c r="C12250" s="121">
        <f>'PRECIO HISTORICO'!D12250</f>
        <v>235733.5124599</v>
      </c>
      <c r="D12250" s="148">
        <f>'PRECIO DE MERCADO '!G12250</f>
        <v>274040</v>
      </c>
      <c r="E12250" s="145">
        <f t="shared" si="191"/>
        <v>254886.75622995</v>
      </c>
    </row>
    <row r="12251" spans="1:5" ht="15.75" x14ac:dyDescent="0.25">
      <c r="A12251" s="30"/>
      <c r="B12251" s="103" t="s">
        <v>4226</v>
      </c>
      <c r="C12251" s="121">
        <f>'PRECIO HISTORICO'!D12251</f>
        <v>82660.6333553</v>
      </c>
      <c r="D12251" s="148">
        <f>'PRECIO DE MERCADO '!G12251</f>
        <v>95880</v>
      </c>
      <c r="E12251" s="145">
        <f t="shared" si="191"/>
        <v>89270.31667765</v>
      </c>
    </row>
    <row r="12252" spans="1:5" ht="15.75" x14ac:dyDescent="0.25">
      <c r="A12252" s="30"/>
      <c r="B12252" s="103" t="s">
        <v>4227</v>
      </c>
      <c r="C12252" s="121">
        <f>'PRECIO HISTORICO'!D12252</f>
        <v>82660.6333553</v>
      </c>
      <c r="D12252" s="148">
        <f>'PRECIO DE MERCADO '!G12252</f>
        <v>95880</v>
      </c>
      <c r="E12252" s="145">
        <f t="shared" si="191"/>
        <v>89270.31667765</v>
      </c>
    </row>
    <row r="12253" spans="1:5" ht="15.75" x14ac:dyDescent="0.25">
      <c r="A12253" s="30"/>
      <c r="B12253" s="103" t="s">
        <v>3164</v>
      </c>
      <c r="C12253" s="121">
        <f>'PRECIO HISTORICO'!D12253</f>
        <v>82667.414302200006</v>
      </c>
      <c r="D12253" s="148">
        <f>'PRECIO DE MERCADO '!G12253</f>
        <v>95880</v>
      </c>
      <c r="E12253" s="145">
        <f t="shared" si="191"/>
        <v>89273.70715110001</v>
      </c>
    </row>
    <row r="12254" spans="1:5" ht="15.75" x14ac:dyDescent="0.25">
      <c r="A12254" s="30"/>
      <c r="B12254" s="103" t="s">
        <v>4228</v>
      </c>
      <c r="C12254" s="121">
        <f>'PRECIO HISTORICO'!D12254</f>
        <v>82660.6333553</v>
      </c>
      <c r="D12254" s="148">
        <f>'PRECIO DE MERCADO '!G12254</f>
        <v>95880</v>
      </c>
      <c r="E12254" s="145">
        <f t="shared" si="191"/>
        <v>89270.31667765</v>
      </c>
    </row>
    <row r="12255" spans="1:5" ht="15.75" x14ac:dyDescent="0.25">
      <c r="A12255" s="30"/>
      <c r="B12255" s="103" t="s">
        <v>2379</v>
      </c>
      <c r="C12255" s="121">
        <f>'PRECIO HISTORICO'!D12255</f>
        <v>82660.6333553</v>
      </c>
      <c r="D12255" s="148">
        <f>'PRECIO DE MERCADO '!G12255</f>
        <v>95880</v>
      </c>
      <c r="E12255" s="145">
        <f t="shared" si="191"/>
        <v>89270.31667765</v>
      </c>
    </row>
    <row r="12256" spans="1:5" ht="15.75" x14ac:dyDescent="0.25">
      <c r="A12256" s="30"/>
      <c r="B12256" s="103" t="s">
        <v>61</v>
      </c>
      <c r="C12256" s="121">
        <f>'PRECIO HISTORICO'!D12256</f>
        <v>312465.35613930004</v>
      </c>
      <c r="D12256" s="148">
        <f>'PRECIO DE MERCADO '!G12256</f>
        <v>363120</v>
      </c>
      <c r="E12256" s="145">
        <f t="shared" si="191"/>
        <v>337792.67806965002</v>
      </c>
    </row>
    <row r="12257" spans="1:5" ht="15.75" x14ac:dyDescent="0.25">
      <c r="A12257" s="30"/>
      <c r="B12257" s="103" t="s">
        <v>365</v>
      </c>
      <c r="C12257" s="121">
        <f>'PRECIO HISTORICO'!D12257</f>
        <v>810996.97706755006</v>
      </c>
      <c r="D12257" s="148">
        <f>'PRECIO DE MERCADO '!G12257</f>
        <v>942480</v>
      </c>
      <c r="E12257" s="145">
        <f t="shared" ref="E12257:E12320" si="192">AVERAGE(C12257:D12257)</f>
        <v>876738.48853377509</v>
      </c>
    </row>
    <row r="12258" spans="1:5" ht="15.75" x14ac:dyDescent="0.25">
      <c r="A12258" s="30"/>
      <c r="B12258" s="103" t="s">
        <v>910</v>
      </c>
      <c r="C12258" s="121">
        <f>'PRECIO HISTORICO'!D12258</f>
        <v>159701.87703469998</v>
      </c>
      <c r="D12258" s="148">
        <f>'PRECIO DE MERCADO '!G12258</f>
        <v>185640</v>
      </c>
      <c r="E12258" s="145">
        <f t="shared" si="192"/>
        <v>172670.93851735</v>
      </c>
    </row>
    <row r="12259" spans="1:5" ht="15.75" x14ac:dyDescent="0.25">
      <c r="A12259" s="30"/>
      <c r="B12259" s="103" t="s">
        <v>3169</v>
      </c>
      <c r="C12259" s="121">
        <f>'PRECIO HISTORICO'!D12259</f>
        <v>735541.85739124997</v>
      </c>
      <c r="D12259" s="148">
        <f>'PRECIO DE MERCADO '!G12259</f>
        <v>854760</v>
      </c>
      <c r="E12259" s="145">
        <f t="shared" si="192"/>
        <v>795150.92869562493</v>
      </c>
    </row>
    <row r="12260" spans="1:5" ht="38.25" x14ac:dyDescent="0.25">
      <c r="A12260" s="29" t="s">
        <v>0</v>
      </c>
      <c r="B12260" s="102" t="s">
        <v>368</v>
      </c>
      <c r="C12260" s="124" t="s">
        <v>4332</v>
      </c>
      <c r="D12260" s="146" t="s">
        <v>4328</v>
      </c>
      <c r="E12260" s="144" t="s">
        <v>4327</v>
      </c>
    </row>
    <row r="12261" spans="1:5" ht="15.75" x14ac:dyDescent="0.25">
      <c r="A12261" s="29"/>
      <c r="B12261" s="116" t="s">
        <v>3</v>
      </c>
      <c r="C12261" s="119"/>
      <c r="D12261" s="147"/>
      <c r="E12261" s="143"/>
    </row>
    <row r="12262" spans="1:5" ht="15.75" x14ac:dyDescent="0.25">
      <c r="A12262" s="13"/>
      <c r="B12262" s="104" t="s">
        <v>694</v>
      </c>
      <c r="C12262" s="120"/>
      <c r="D12262" s="147"/>
      <c r="E12262" s="143"/>
    </row>
    <row r="12263" spans="1:5" ht="15.75" x14ac:dyDescent="0.25">
      <c r="A12263" s="30">
        <v>7</v>
      </c>
      <c r="B12263" s="103" t="s">
        <v>3170</v>
      </c>
      <c r="C12263" s="121">
        <f>'PRECIO HISTORICO'!D12263</f>
        <v>139998.0057021</v>
      </c>
      <c r="D12263" s="148">
        <f>'PRECIO DE MERCADO '!G12263</f>
        <v>162520</v>
      </c>
      <c r="E12263" s="145">
        <f t="shared" si="192"/>
        <v>151259.00285105</v>
      </c>
    </row>
    <row r="12264" spans="1:5" ht="15.75" x14ac:dyDescent="0.25">
      <c r="A12264" s="30"/>
      <c r="B12264" s="103" t="s">
        <v>74</v>
      </c>
      <c r="C12264" s="121">
        <f>'PRECIO HISTORICO'!D12264</f>
        <v>1520455.6551548</v>
      </c>
      <c r="D12264" s="148">
        <f>'PRECIO DE MERCADO '!G12264</f>
        <v>1766640</v>
      </c>
      <c r="E12264" s="145">
        <f t="shared" si="192"/>
        <v>1643547.8275774</v>
      </c>
    </row>
    <row r="12265" spans="1:5" ht="15.75" x14ac:dyDescent="0.25">
      <c r="A12265" s="30"/>
      <c r="B12265" s="103" t="s">
        <v>2387</v>
      </c>
      <c r="C12265" s="121">
        <f>'PRECIO HISTORICO'!D12265</f>
        <v>526200.31554999994</v>
      </c>
      <c r="D12265" s="148">
        <f>'PRECIO DE MERCADO '!G12265</f>
        <v>611320</v>
      </c>
      <c r="E12265" s="145">
        <f t="shared" si="192"/>
        <v>568760.15777499997</v>
      </c>
    </row>
    <row r="12266" spans="1:5" ht="15.75" x14ac:dyDescent="0.25">
      <c r="A12266" s="30"/>
      <c r="B12266" s="103" t="s">
        <v>4229</v>
      </c>
      <c r="C12266" s="121">
        <f>'PRECIO HISTORICO'!D12266</f>
        <v>526200.31554999994</v>
      </c>
      <c r="D12266" s="148">
        <f>'PRECIO DE MERCADO '!G12266</f>
        <v>611320</v>
      </c>
      <c r="E12266" s="145">
        <f t="shared" si="192"/>
        <v>568760.15777499997</v>
      </c>
    </row>
    <row r="12267" spans="1:5" ht="15.75" x14ac:dyDescent="0.25">
      <c r="A12267" s="30"/>
      <c r="B12267" s="103" t="s">
        <v>4230</v>
      </c>
      <c r="C12267" s="121">
        <f>'PRECIO HISTORICO'!D12267</f>
        <v>131230.99079544999</v>
      </c>
      <c r="D12267" s="148">
        <f>'PRECIO DE MERCADO '!G12267</f>
        <v>152320</v>
      </c>
      <c r="E12267" s="145">
        <f t="shared" si="192"/>
        <v>141775.495397725</v>
      </c>
    </row>
    <row r="12268" spans="1:5" ht="15.75" x14ac:dyDescent="0.25">
      <c r="A12268" s="30"/>
      <c r="B12268" s="103" t="s">
        <v>2388</v>
      </c>
      <c r="C12268" s="121">
        <f>'PRECIO HISTORICO'!D12268</f>
        <v>254458.65801720001</v>
      </c>
      <c r="D12268" s="148">
        <f>'PRECIO DE MERCADO '!G12268</f>
        <v>295800</v>
      </c>
      <c r="E12268" s="145">
        <f t="shared" si="192"/>
        <v>275129.32900859998</v>
      </c>
    </row>
    <row r="12269" spans="1:5" ht="15.75" x14ac:dyDescent="0.25">
      <c r="A12269" s="30"/>
      <c r="B12269" s="103" t="s">
        <v>2389</v>
      </c>
      <c r="C12269" s="121">
        <f>'PRECIO HISTORICO'!D12269</f>
        <v>319632.06826460001</v>
      </c>
      <c r="D12269" s="148">
        <f>'PRECIO DE MERCADO '!G12269</f>
        <v>371280</v>
      </c>
      <c r="E12269" s="145">
        <f t="shared" si="192"/>
        <v>345456.0341323</v>
      </c>
    </row>
    <row r="12270" spans="1:5" ht="15.75" x14ac:dyDescent="0.25">
      <c r="A12270" s="30"/>
      <c r="B12270" s="103" t="s">
        <v>2390</v>
      </c>
      <c r="C12270" s="121">
        <f>'PRECIO HISTORICO'!D12270</f>
        <v>773234.23022300005</v>
      </c>
      <c r="D12270" s="148">
        <f>'PRECIO DE MERCADO '!G12270</f>
        <v>898280</v>
      </c>
      <c r="E12270" s="145">
        <f t="shared" si="192"/>
        <v>835757.11511150002</v>
      </c>
    </row>
    <row r="12271" spans="1:5" ht="15.75" x14ac:dyDescent="0.25">
      <c r="A12271" s="30"/>
      <c r="B12271" s="103" t="s">
        <v>2393</v>
      </c>
      <c r="C12271" s="121">
        <f>'PRECIO HISTORICO'!D12271</f>
        <v>435988.32451265003</v>
      </c>
      <c r="D12271" s="148">
        <f>'PRECIO DE MERCADO '!G12271</f>
        <v>506600</v>
      </c>
      <c r="E12271" s="145">
        <f t="shared" si="192"/>
        <v>471294.16225632501</v>
      </c>
    </row>
    <row r="12272" spans="1:5" ht="15.75" x14ac:dyDescent="0.25">
      <c r="A12272" s="30"/>
      <c r="B12272" s="103" t="s">
        <v>2395</v>
      </c>
      <c r="C12272" s="121">
        <f>'PRECIO HISTORICO'!D12272</f>
        <v>570738.85013144999</v>
      </c>
      <c r="D12272" s="148">
        <f>'PRECIO DE MERCADO '!G12272</f>
        <v>663000</v>
      </c>
      <c r="E12272" s="145">
        <f t="shared" si="192"/>
        <v>616869.42506572499</v>
      </c>
    </row>
    <row r="12273" spans="1:5" ht="15.75" x14ac:dyDescent="0.25">
      <c r="A12273" s="30"/>
      <c r="B12273" s="103" t="s">
        <v>3171</v>
      </c>
      <c r="C12273" s="121">
        <f>'PRECIO HISTORICO'!D12273</f>
        <v>707446.94685209997</v>
      </c>
      <c r="D12273" s="148">
        <f>'PRECIO DE MERCADO '!G12273</f>
        <v>822120</v>
      </c>
      <c r="E12273" s="145">
        <f t="shared" si="192"/>
        <v>764783.47342605004</v>
      </c>
    </row>
    <row r="12274" spans="1:5" ht="15.75" x14ac:dyDescent="0.25">
      <c r="A12274" s="30"/>
      <c r="B12274" s="103" t="s">
        <v>4231</v>
      </c>
      <c r="C12274" s="121">
        <f>'PRECIO HISTORICO'!D12274</f>
        <v>199003.81547865001</v>
      </c>
      <c r="D12274" s="148">
        <f>'PRECIO DE MERCADO '!G12274</f>
        <v>231200</v>
      </c>
      <c r="E12274" s="145">
        <f t="shared" si="192"/>
        <v>215101.90773932502</v>
      </c>
    </row>
    <row r="12275" spans="1:5" ht="15.75" x14ac:dyDescent="0.25">
      <c r="A12275" s="30"/>
      <c r="B12275" s="103" t="s">
        <v>4232</v>
      </c>
      <c r="C12275" s="121">
        <f>'PRECIO HISTORICO'!D12275</f>
        <v>103634.8781286</v>
      </c>
      <c r="D12275" s="148">
        <f>'PRECIO DE MERCADO '!G12275</f>
        <v>120360</v>
      </c>
      <c r="E12275" s="145">
        <f t="shared" si="192"/>
        <v>111997.43906430001</v>
      </c>
    </row>
    <row r="12276" spans="1:5" ht="15.75" x14ac:dyDescent="0.25">
      <c r="A12276" s="30"/>
      <c r="B12276" s="103" t="s">
        <v>4233</v>
      </c>
      <c r="C12276" s="121">
        <f>'PRECIO HISTORICO'!D12276</f>
        <v>130575.8724907</v>
      </c>
      <c r="D12276" s="148">
        <f>'PRECIO DE MERCADO '!G12276</f>
        <v>151640</v>
      </c>
      <c r="E12276" s="145">
        <f t="shared" si="192"/>
        <v>141107.93624534999</v>
      </c>
    </row>
    <row r="12277" spans="1:5" ht="15.75" x14ac:dyDescent="0.25">
      <c r="A12277" s="30"/>
      <c r="B12277" s="103" t="s">
        <v>4234</v>
      </c>
      <c r="C12277" s="121">
        <f>'PRECIO HISTORICO'!D12277</f>
        <v>104292.42571475</v>
      </c>
      <c r="D12277" s="148">
        <f>'PRECIO DE MERCADO '!G12277</f>
        <v>121040</v>
      </c>
      <c r="E12277" s="145">
        <f t="shared" si="192"/>
        <v>112666.21285737501</v>
      </c>
    </row>
    <row r="12278" spans="1:5" ht="15.75" x14ac:dyDescent="0.25">
      <c r="A12278" s="30"/>
      <c r="B12278" s="103" t="s">
        <v>4235</v>
      </c>
      <c r="C12278" s="121">
        <f>'PRECIO HISTORICO'!D12278</f>
        <v>263810.96373449999</v>
      </c>
      <c r="D12278" s="148">
        <f>'PRECIO DE MERCADO '!G12278</f>
        <v>306680</v>
      </c>
      <c r="E12278" s="145">
        <f t="shared" si="192"/>
        <v>285245.48186725</v>
      </c>
    </row>
    <row r="12279" spans="1:5" ht="15.75" x14ac:dyDescent="0.25">
      <c r="A12279" s="30"/>
      <c r="B12279" s="103" t="s">
        <v>382</v>
      </c>
      <c r="C12279" s="121">
        <f>'PRECIO HISTORICO'!D12279</f>
        <v>632095.27248139994</v>
      </c>
      <c r="D12279" s="148">
        <f>'PRECIO DE MERCADO '!G12279</f>
        <v>734400</v>
      </c>
      <c r="E12279" s="145">
        <f t="shared" si="192"/>
        <v>683247.63624070003</v>
      </c>
    </row>
    <row r="12280" spans="1:5" ht="15.75" x14ac:dyDescent="0.25">
      <c r="A12280" s="30"/>
      <c r="B12280" s="103" t="s">
        <v>383</v>
      </c>
      <c r="C12280" s="121">
        <f>'PRECIO HISTORICO'!D12280</f>
        <v>198995.67164750001</v>
      </c>
      <c r="D12280" s="148">
        <f>'PRECIO DE MERCADO '!G12280</f>
        <v>231200</v>
      </c>
      <c r="E12280" s="145">
        <f t="shared" si="192"/>
        <v>215097.83582375001</v>
      </c>
    </row>
    <row r="12281" spans="1:5" ht="15.75" x14ac:dyDescent="0.25">
      <c r="A12281" s="30"/>
      <c r="B12281" s="103" t="s">
        <v>2396</v>
      </c>
      <c r="C12281" s="121">
        <f>'PRECIO HISTORICO'!D12281</f>
        <v>420021.67784850002</v>
      </c>
      <c r="D12281" s="148">
        <f>'PRECIO DE MERCADO '!G12281</f>
        <v>488240</v>
      </c>
      <c r="E12281" s="145">
        <f t="shared" si="192"/>
        <v>454130.83892424998</v>
      </c>
    </row>
    <row r="12282" spans="1:5" ht="15.75" x14ac:dyDescent="0.25">
      <c r="A12282" s="30"/>
      <c r="B12282" s="103" t="s">
        <v>4236</v>
      </c>
      <c r="C12282" s="121">
        <f>'PRECIO HISTORICO'!D12282</f>
        <v>184289.46610620001</v>
      </c>
      <c r="D12282" s="148">
        <f>'PRECIO DE MERCADO '!G12282</f>
        <v>214200</v>
      </c>
      <c r="E12282" s="145">
        <f t="shared" si="192"/>
        <v>199244.7330531</v>
      </c>
    </row>
    <row r="12283" spans="1:5" ht="15.75" x14ac:dyDescent="0.25">
      <c r="A12283" s="30"/>
      <c r="B12283" s="103" t="s">
        <v>1612</v>
      </c>
      <c r="C12283" s="121">
        <f>'PRECIO HISTORICO'!D12283</f>
        <v>184289.46610620001</v>
      </c>
      <c r="D12283" s="148">
        <f>'PRECIO DE MERCADO '!G12283</f>
        <v>214200</v>
      </c>
      <c r="E12283" s="145">
        <f t="shared" si="192"/>
        <v>199244.7330531</v>
      </c>
    </row>
    <row r="12284" spans="1:5" ht="15.75" x14ac:dyDescent="0.25">
      <c r="A12284" s="30"/>
      <c r="B12284" s="103" t="s">
        <v>4237</v>
      </c>
      <c r="C12284" s="121">
        <f>'PRECIO HISTORICO'!D12284</f>
        <v>184289.46610620001</v>
      </c>
      <c r="D12284" s="148">
        <f>'PRECIO DE MERCADO '!G12284</f>
        <v>214200</v>
      </c>
      <c r="E12284" s="145">
        <f t="shared" si="192"/>
        <v>199244.7330531</v>
      </c>
    </row>
    <row r="12285" spans="1:5" ht="15.75" x14ac:dyDescent="0.25">
      <c r="A12285" s="30"/>
      <c r="B12285" s="103" t="s">
        <v>390</v>
      </c>
      <c r="C12285" s="121">
        <f>'PRECIO HISTORICO'!D12285</f>
        <v>74235.000799050002</v>
      </c>
      <c r="D12285" s="148">
        <f>'PRECIO DE MERCADO '!G12285</f>
        <v>86360</v>
      </c>
      <c r="E12285" s="145">
        <f t="shared" si="192"/>
        <v>80297.500399525001</v>
      </c>
    </row>
    <row r="12286" spans="1:5" ht="15.75" x14ac:dyDescent="0.25">
      <c r="A12286" s="30"/>
      <c r="B12286" s="103" t="s">
        <v>393</v>
      </c>
      <c r="C12286" s="121">
        <f>'PRECIO HISTORICO'!D12286</f>
        <v>312317.35647384997</v>
      </c>
      <c r="D12286" s="148">
        <f>'PRECIO DE MERCADO '!G12286</f>
        <v>363120</v>
      </c>
      <c r="E12286" s="145">
        <f t="shared" si="192"/>
        <v>337718.67823692498</v>
      </c>
    </row>
    <row r="12287" spans="1:5" ht="15.75" x14ac:dyDescent="0.25">
      <c r="A12287" s="30"/>
      <c r="B12287" s="103" t="s">
        <v>395</v>
      </c>
      <c r="C12287" s="121">
        <f>'PRECIO HISTORICO'!D12287</f>
        <v>524419.92554770003</v>
      </c>
      <c r="D12287" s="148">
        <f>'PRECIO DE MERCADO '!G12287</f>
        <v>609280</v>
      </c>
      <c r="E12287" s="145">
        <f t="shared" si="192"/>
        <v>566849.96277384995</v>
      </c>
    </row>
    <row r="12288" spans="1:5" ht="15.75" x14ac:dyDescent="0.25">
      <c r="A12288" s="30"/>
      <c r="B12288" s="103" t="s">
        <v>4238</v>
      </c>
      <c r="C12288" s="121">
        <f>'PRECIO HISTORICO'!D12288</f>
        <v>695815.92190110008</v>
      </c>
      <c r="D12288" s="148">
        <f>'PRECIO DE MERCADO '!G12288</f>
        <v>808520</v>
      </c>
      <c r="E12288" s="145">
        <f t="shared" si="192"/>
        <v>752167.96095055004</v>
      </c>
    </row>
    <row r="12289" spans="1:5" ht="15.75" x14ac:dyDescent="0.25">
      <c r="A12289" s="30"/>
      <c r="B12289" s="103" t="s">
        <v>4239</v>
      </c>
      <c r="C12289" s="121">
        <f>'PRECIO HISTORICO'!D12289</f>
        <v>695815.92190110008</v>
      </c>
      <c r="D12289" s="148">
        <f>'PRECIO DE MERCADO '!G12289</f>
        <v>808520</v>
      </c>
      <c r="E12289" s="145">
        <f t="shared" si="192"/>
        <v>752167.96095055004</v>
      </c>
    </row>
    <row r="12290" spans="1:5" ht="38.25" x14ac:dyDescent="0.25">
      <c r="A12290" s="13" t="s">
        <v>0</v>
      </c>
      <c r="B12290" s="43" t="s">
        <v>64</v>
      </c>
      <c r="C12290" s="124" t="s">
        <v>4332</v>
      </c>
      <c r="D12290" s="146" t="s">
        <v>4328</v>
      </c>
      <c r="E12290" s="144" t="s">
        <v>4327</v>
      </c>
    </row>
    <row r="12291" spans="1:5" ht="15.75" x14ac:dyDescent="0.25">
      <c r="A12291" s="29">
        <v>8</v>
      </c>
      <c r="B12291" s="116" t="s">
        <v>3</v>
      </c>
      <c r="C12291" s="119"/>
      <c r="D12291" s="147"/>
      <c r="E12291" s="143"/>
    </row>
    <row r="12292" spans="1:5" ht="15.75" x14ac:dyDescent="0.25">
      <c r="A12292" s="29"/>
      <c r="B12292" s="104" t="s">
        <v>4240</v>
      </c>
      <c r="C12292" s="120"/>
      <c r="D12292" s="147"/>
      <c r="E12292" s="143"/>
    </row>
    <row r="12293" spans="1:5" ht="15.75" x14ac:dyDescent="0.25">
      <c r="A12293" s="30"/>
      <c r="B12293" s="103" t="s">
        <v>372</v>
      </c>
      <c r="C12293" s="121">
        <f>'PRECIO HISTORICO'!D12293</f>
        <v>68682.678009399999</v>
      </c>
      <c r="D12293" s="148">
        <f>'PRECIO DE MERCADO '!G12293</f>
        <v>79560</v>
      </c>
      <c r="E12293" s="145">
        <f t="shared" si="192"/>
        <v>74121.339004699999</v>
      </c>
    </row>
    <row r="12294" spans="1:5" ht="15.75" x14ac:dyDescent="0.25">
      <c r="A12294" s="30"/>
      <c r="B12294" s="103" t="s">
        <v>4241</v>
      </c>
      <c r="C12294" s="121">
        <f>'PRECIO HISTORICO'!D12294</f>
        <v>3480282.9194769999</v>
      </c>
      <c r="D12294" s="148">
        <f>'PRECIO DE MERCADO '!G12294</f>
        <v>4043960</v>
      </c>
      <c r="E12294" s="145">
        <f t="shared" si="192"/>
        <v>3762121.4597385</v>
      </c>
    </row>
    <row r="12295" spans="1:5" ht="15.75" x14ac:dyDescent="0.25">
      <c r="A12295" s="30"/>
      <c r="B12295" s="103" t="s">
        <v>411</v>
      </c>
      <c r="C12295" s="121">
        <f>'PRECIO HISTORICO'!D12295</f>
        <v>509609.90648294997</v>
      </c>
      <c r="D12295" s="148">
        <f>'PRECIO DE MERCADO '!G12295</f>
        <v>592280</v>
      </c>
      <c r="E12295" s="145">
        <f t="shared" si="192"/>
        <v>550944.95324147493</v>
      </c>
    </row>
    <row r="12296" spans="1:5" ht="15.75" x14ac:dyDescent="0.25">
      <c r="A12296" s="30"/>
      <c r="B12296" s="103" t="s">
        <v>4242</v>
      </c>
      <c r="C12296" s="121">
        <f>'PRECIO HISTORICO'!D12296</f>
        <v>313519.6096123</v>
      </c>
      <c r="D12296" s="148">
        <f>'PRECIO DE MERCADO '!G12296</f>
        <v>364480</v>
      </c>
      <c r="E12296" s="145">
        <f t="shared" si="192"/>
        <v>338999.80480615003</v>
      </c>
    </row>
    <row r="12297" spans="1:5" ht="15.75" x14ac:dyDescent="0.25">
      <c r="A12297" s="30"/>
      <c r="B12297" s="103" t="s">
        <v>1617</v>
      </c>
      <c r="C12297" s="121">
        <f>'PRECIO HISTORICO'!D12297</f>
        <v>313519.6096123</v>
      </c>
      <c r="D12297" s="148">
        <f>'PRECIO DE MERCADO '!G12297</f>
        <v>364480</v>
      </c>
      <c r="E12297" s="145">
        <f t="shared" si="192"/>
        <v>338999.80480615003</v>
      </c>
    </row>
    <row r="12298" spans="1:5" ht="15.75" x14ac:dyDescent="0.25">
      <c r="A12298" s="30"/>
      <c r="B12298" s="103" t="s">
        <v>417</v>
      </c>
      <c r="C12298" s="121">
        <f>'PRECIO HISTORICO'!D12298</f>
        <v>159714.31514675001</v>
      </c>
      <c r="D12298" s="148">
        <f>'PRECIO DE MERCADO '!G12298</f>
        <v>185640</v>
      </c>
      <c r="E12298" s="145">
        <f t="shared" si="192"/>
        <v>172677.15757337501</v>
      </c>
    </row>
    <row r="12299" spans="1:5" ht="15.75" x14ac:dyDescent="0.25">
      <c r="A12299" s="30"/>
      <c r="B12299" s="103" t="s">
        <v>714</v>
      </c>
      <c r="C12299" s="121">
        <f>'PRECIO HISTORICO'!D12299</f>
        <v>231614.09679135002</v>
      </c>
      <c r="D12299" s="148">
        <f>'PRECIO DE MERCADO '!G12299</f>
        <v>269280</v>
      </c>
      <c r="E12299" s="145">
        <f t="shared" si="192"/>
        <v>250447.04839567502</v>
      </c>
    </row>
    <row r="12300" spans="1:5" ht="15.75" x14ac:dyDescent="0.25">
      <c r="A12300" s="30"/>
      <c r="B12300" s="103" t="s">
        <v>423</v>
      </c>
      <c r="C12300" s="121">
        <f>'PRECIO HISTORICO'!D12300</f>
        <v>48559.133968799993</v>
      </c>
      <c r="D12300" s="148">
        <f>'PRECIO DE MERCADO '!G12300</f>
        <v>56440</v>
      </c>
      <c r="E12300" s="145">
        <f t="shared" si="192"/>
        <v>52499.566984399993</v>
      </c>
    </row>
    <row r="12301" spans="1:5" ht="15.75" x14ac:dyDescent="0.25">
      <c r="A12301" s="30"/>
      <c r="B12301" s="103" t="s">
        <v>424</v>
      </c>
      <c r="C12301" s="121">
        <f>'PRECIO HISTORICO'!D12301</f>
        <v>48559.133968799993</v>
      </c>
      <c r="D12301" s="148">
        <f>'PRECIO DE MERCADO '!G12301</f>
        <v>56440</v>
      </c>
      <c r="E12301" s="145">
        <f t="shared" si="192"/>
        <v>52499.566984399993</v>
      </c>
    </row>
    <row r="12302" spans="1:5" ht="15.75" x14ac:dyDescent="0.25">
      <c r="A12302" s="30"/>
      <c r="B12302" s="103" t="s">
        <v>425</v>
      </c>
      <c r="C12302" s="121">
        <f>'PRECIO HISTORICO'!D12302</f>
        <v>2322655.4521443001</v>
      </c>
      <c r="D12302" s="148">
        <f>'PRECIO DE MERCADO '!G12302</f>
        <v>2698920</v>
      </c>
      <c r="E12302" s="145">
        <f t="shared" si="192"/>
        <v>2510787.7260721503</v>
      </c>
    </row>
    <row r="12303" spans="1:5" ht="38.25" x14ac:dyDescent="0.25">
      <c r="A12303" s="13" t="s">
        <v>0</v>
      </c>
      <c r="B12303" s="102" t="s">
        <v>426</v>
      </c>
      <c r="C12303" s="124" t="s">
        <v>4332</v>
      </c>
      <c r="D12303" s="146" t="s">
        <v>4328</v>
      </c>
      <c r="E12303" s="144" t="s">
        <v>4327</v>
      </c>
    </row>
    <row r="12304" spans="1:5" ht="15.75" x14ac:dyDescent="0.25">
      <c r="A12304" s="29"/>
      <c r="B12304" s="116" t="s">
        <v>3</v>
      </c>
      <c r="C12304" s="119"/>
      <c r="D12304" s="147"/>
      <c r="E12304" s="143"/>
    </row>
    <row r="12305" spans="1:5" ht="15.75" x14ac:dyDescent="0.25">
      <c r="A12305" s="29">
        <v>9</v>
      </c>
      <c r="B12305" s="104" t="s">
        <v>2194</v>
      </c>
      <c r="C12305" s="120"/>
      <c r="D12305" s="147"/>
      <c r="E12305" s="143"/>
    </row>
    <row r="12306" spans="1:5" ht="15.75" x14ac:dyDescent="0.25">
      <c r="A12306" s="30"/>
      <c r="B12306" s="103" t="s">
        <v>2405</v>
      </c>
      <c r="C12306" s="121">
        <f>'PRECIO HISTORICO'!D12306</f>
        <v>133482.7440492</v>
      </c>
      <c r="D12306" s="148">
        <f>'PRECIO DE MERCADO '!G12306</f>
        <v>155040</v>
      </c>
      <c r="E12306" s="145">
        <f t="shared" si="192"/>
        <v>144261.37202459999</v>
      </c>
    </row>
    <row r="12307" spans="1:5" ht="15.75" x14ac:dyDescent="0.25">
      <c r="A12307" s="30"/>
      <c r="B12307" s="103" t="s">
        <v>314</v>
      </c>
      <c r="C12307" s="121">
        <f>'PRECIO HISTORICO'!D12307</f>
        <v>68571.318411050001</v>
      </c>
      <c r="D12307" s="148">
        <f>'PRECIO DE MERCADO '!G12307</f>
        <v>79560</v>
      </c>
      <c r="E12307" s="145">
        <f t="shared" si="192"/>
        <v>74065.659205525008</v>
      </c>
    </row>
    <row r="12308" spans="1:5" ht="15.75" x14ac:dyDescent="0.25">
      <c r="A12308" s="30"/>
      <c r="B12308" s="103" t="s">
        <v>428</v>
      </c>
      <c r="C12308" s="121">
        <f>'PRECIO HISTORICO'!D12308</f>
        <v>68682.678009399999</v>
      </c>
      <c r="D12308" s="148">
        <f>'PRECIO DE MERCADO '!G12308</f>
        <v>79560</v>
      </c>
      <c r="E12308" s="145">
        <f t="shared" si="192"/>
        <v>74121.339004699999</v>
      </c>
    </row>
    <row r="12309" spans="1:5" ht="15.75" x14ac:dyDescent="0.25">
      <c r="A12309" s="30"/>
      <c r="B12309" s="103" t="s">
        <v>917</v>
      </c>
      <c r="C12309" s="121">
        <f>'PRECIO HISTORICO'!D12309</f>
        <v>68682.678009399999</v>
      </c>
      <c r="D12309" s="148">
        <f>'PRECIO DE MERCADO '!G12309</f>
        <v>79560</v>
      </c>
      <c r="E12309" s="145">
        <f t="shared" si="192"/>
        <v>74121.339004699999</v>
      </c>
    </row>
    <row r="12310" spans="1:5" ht="15.75" x14ac:dyDescent="0.25">
      <c r="A12310" s="30"/>
      <c r="B12310" s="103" t="s">
        <v>429</v>
      </c>
      <c r="C12310" s="121">
        <f>'PRECIO HISTORICO'!D12310</f>
        <v>1325857.8593123499</v>
      </c>
      <c r="D12310" s="148">
        <f>'PRECIO DE MERCADO '!G12310</f>
        <v>1540880</v>
      </c>
      <c r="E12310" s="145">
        <f t="shared" si="192"/>
        <v>1433368.929656175</v>
      </c>
    </row>
    <row r="12311" spans="1:5" ht="15.75" x14ac:dyDescent="0.25">
      <c r="A12311" s="30"/>
      <c r="B12311" s="103" t="s">
        <v>715</v>
      </c>
      <c r="C12311" s="121">
        <f>'PRECIO HISTORICO'!D12311</f>
        <v>656696.36128005001</v>
      </c>
      <c r="D12311" s="148">
        <f>'PRECIO DE MERCADO '!G12311</f>
        <v>762960</v>
      </c>
      <c r="E12311" s="145">
        <f t="shared" si="192"/>
        <v>709828.18064002506</v>
      </c>
    </row>
    <row r="12312" spans="1:5" ht="15.75" x14ac:dyDescent="0.25">
      <c r="A12312" s="30"/>
      <c r="B12312" s="103" t="s">
        <v>432</v>
      </c>
      <c r="C12312" s="121">
        <f>'PRECIO HISTORICO'!D12312</f>
        <v>2760593.8672676003</v>
      </c>
      <c r="D12312" s="148">
        <f>'PRECIO DE MERCADO '!G12312</f>
        <v>3207560</v>
      </c>
      <c r="E12312" s="145">
        <f t="shared" si="192"/>
        <v>2984076.9336338001</v>
      </c>
    </row>
    <row r="12313" spans="1:5" ht="15.75" x14ac:dyDescent="0.25">
      <c r="A12313" s="30"/>
      <c r="B12313" s="103" t="s">
        <v>4243</v>
      </c>
      <c r="C12313" s="121">
        <f>'PRECIO HISTORICO'!D12313</f>
        <v>77301.2915584</v>
      </c>
      <c r="D12313" s="148">
        <f>'PRECIO DE MERCADO '!G12313</f>
        <v>89760</v>
      </c>
      <c r="E12313" s="145">
        <f t="shared" si="192"/>
        <v>83530.6457792</v>
      </c>
    </row>
    <row r="12314" spans="1:5" ht="15.75" x14ac:dyDescent="0.25">
      <c r="A12314" s="30"/>
      <c r="B12314" s="103" t="s">
        <v>435</v>
      </c>
      <c r="C12314" s="121">
        <f>'PRECIO HISTORICO'!D12314</f>
        <v>68528.877717299998</v>
      </c>
      <c r="D12314" s="148">
        <f>'PRECIO DE MERCADO '!G12314</f>
        <v>79560</v>
      </c>
      <c r="E12314" s="145">
        <f t="shared" si="192"/>
        <v>74044.438858649999</v>
      </c>
    </row>
    <row r="12315" spans="1:5" ht="15.75" x14ac:dyDescent="0.25">
      <c r="A12315" s="30"/>
      <c r="B12315" s="103" t="s">
        <v>4244</v>
      </c>
      <c r="C12315" s="121">
        <f>'PRECIO HISTORICO'!D12315</f>
        <v>77301.2915584</v>
      </c>
      <c r="D12315" s="148">
        <f>'PRECIO DE MERCADO '!G12315</f>
        <v>89760</v>
      </c>
      <c r="E12315" s="145">
        <f t="shared" si="192"/>
        <v>83530.6457792</v>
      </c>
    </row>
    <row r="12316" spans="1:5" ht="15.75" x14ac:dyDescent="0.25">
      <c r="A12316" s="30"/>
      <c r="B12316" s="103" t="s">
        <v>438</v>
      </c>
      <c r="C12316" s="121">
        <f>'PRECIO HISTORICO'!D12316</f>
        <v>3197080.0619348502</v>
      </c>
      <c r="D12316" s="148">
        <f>'PRECIO DE MERCADO '!G12316</f>
        <v>3714840</v>
      </c>
      <c r="E12316" s="145">
        <f t="shared" si="192"/>
        <v>3455960.0309674251</v>
      </c>
    </row>
    <row r="12317" spans="1:5" ht="15.75" x14ac:dyDescent="0.25">
      <c r="A12317" s="30"/>
      <c r="B12317" s="103" t="s">
        <v>439</v>
      </c>
      <c r="C12317" s="121">
        <f>'PRECIO HISTORICO'!D12317</f>
        <v>75368.158097049993</v>
      </c>
      <c r="D12317" s="148">
        <f>'PRECIO DE MERCADO '!G12317</f>
        <v>87720</v>
      </c>
      <c r="E12317" s="145">
        <f t="shared" si="192"/>
        <v>81544.079048524989</v>
      </c>
    </row>
    <row r="12318" spans="1:5" ht="15.75" x14ac:dyDescent="0.25">
      <c r="A12318" s="30"/>
      <c r="B12318" s="103" t="s">
        <v>440</v>
      </c>
      <c r="C12318" s="121">
        <f>'PRECIO HISTORICO'!D12318</f>
        <v>74281.094979000001</v>
      </c>
      <c r="D12318" s="148">
        <f>'PRECIO DE MERCADO '!G12318</f>
        <v>86360</v>
      </c>
      <c r="E12318" s="145">
        <f t="shared" si="192"/>
        <v>80320.547489499993</v>
      </c>
    </row>
    <row r="12319" spans="1:5" ht="15.75" x14ac:dyDescent="0.25">
      <c r="A12319" s="30"/>
      <c r="B12319" s="103" t="s">
        <v>441</v>
      </c>
      <c r="C12319" s="121">
        <f>'PRECIO HISTORICO'!D12319</f>
        <v>170916.75228354998</v>
      </c>
      <c r="D12319" s="148">
        <f>'PRECIO DE MERCADO '!G12319</f>
        <v>198560</v>
      </c>
      <c r="E12319" s="145">
        <f t="shared" si="192"/>
        <v>184738.37614177499</v>
      </c>
    </row>
    <row r="12320" spans="1:5" ht="15.75" x14ac:dyDescent="0.25">
      <c r="A12320" s="30"/>
      <c r="B12320" s="103" t="s">
        <v>442</v>
      </c>
      <c r="C12320" s="121">
        <f>'PRECIO HISTORICO'!D12320</f>
        <v>165723.4863011</v>
      </c>
      <c r="D12320" s="148">
        <f>'PRECIO DE MERCADO '!G12320</f>
        <v>192440</v>
      </c>
      <c r="E12320" s="145">
        <f t="shared" si="192"/>
        <v>179081.74315055</v>
      </c>
    </row>
    <row r="12321" spans="1:5" ht="15.75" x14ac:dyDescent="0.25">
      <c r="A12321" s="30"/>
      <c r="B12321" s="103" t="s">
        <v>443</v>
      </c>
      <c r="C12321" s="121">
        <f>'PRECIO HISTORICO'!D12321</f>
        <v>165723.4863011</v>
      </c>
      <c r="D12321" s="148">
        <f>'PRECIO DE MERCADO '!G12321</f>
        <v>192440</v>
      </c>
      <c r="E12321" s="145">
        <f t="shared" ref="E12321:E12382" si="193">AVERAGE(C12321:D12321)</f>
        <v>179081.74315055</v>
      </c>
    </row>
    <row r="12322" spans="1:5" ht="15.75" x14ac:dyDescent="0.25">
      <c r="A12322" s="30"/>
      <c r="B12322" s="103" t="s">
        <v>55</v>
      </c>
      <c r="C12322" s="121">
        <f>'PRECIO HISTORICO'!D12322</f>
        <v>695832.44388385001</v>
      </c>
      <c r="D12322" s="148">
        <f>'PRECIO DE MERCADO '!G12322</f>
        <v>808520</v>
      </c>
      <c r="E12322" s="145">
        <f t="shared" si="193"/>
        <v>752176.221941925</v>
      </c>
    </row>
    <row r="12323" spans="1:5" ht="15.75" x14ac:dyDescent="0.25">
      <c r="A12323" s="30"/>
      <c r="B12323" s="103" t="s">
        <v>444</v>
      </c>
      <c r="C12323" s="121">
        <f>'PRECIO HISTORICO'!D12323</f>
        <v>188371.22313100001</v>
      </c>
      <c r="D12323" s="148">
        <f>'PRECIO DE MERCADO '!G12323</f>
        <v>218960</v>
      </c>
      <c r="E12323" s="145">
        <f t="shared" si="193"/>
        <v>203665.6115655</v>
      </c>
    </row>
    <row r="12324" spans="1:5" ht="15.75" x14ac:dyDescent="0.25">
      <c r="A12324" s="30"/>
      <c r="B12324" s="103" t="s">
        <v>445</v>
      </c>
      <c r="C12324" s="121">
        <f>'PRECIO HISTORICO'!D12324</f>
        <v>184289.46610620001</v>
      </c>
      <c r="D12324" s="148">
        <f>'PRECIO DE MERCADO '!G12324</f>
        <v>214200</v>
      </c>
      <c r="E12324" s="145">
        <f t="shared" si="193"/>
        <v>199244.7330531</v>
      </c>
    </row>
    <row r="12325" spans="1:5" ht="15.75" x14ac:dyDescent="0.25">
      <c r="A12325" s="30"/>
      <c r="B12325" s="103" t="s">
        <v>620</v>
      </c>
      <c r="C12325" s="121">
        <f>'PRECIO HISTORICO'!D12325</f>
        <v>188371.22313100001</v>
      </c>
      <c r="D12325" s="148">
        <f>'PRECIO DE MERCADO '!G12325</f>
        <v>218960</v>
      </c>
      <c r="E12325" s="145">
        <f t="shared" si="193"/>
        <v>203665.6115655</v>
      </c>
    </row>
    <row r="12326" spans="1:5" ht="15.75" x14ac:dyDescent="0.25">
      <c r="A12326" s="30"/>
      <c r="B12326" s="103" t="s">
        <v>446</v>
      </c>
      <c r="C12326" s="121">
        <f>'PRECIO HISTORICO'!D12326</f>
        <v>188371.22313100001</v>
      </c>
      <c r="D12326" s="148">
        <f>'PRECIO DE MERCADO '!G12326</f>
        <v>218960</v>
      </c>
      <c r="E12326" s="145">
        <f t="shared" si="193"/>
        <v>203665.6115655</v>
      </c>
    </row>
    <row r="12327" spans="1:5" ht="15.75" x14ac:dyDescent="0.25">
      <c r="A12327" s="30"/>
      <c r="B12327" s="103" t="s">
        <v>447</v>
      </c>
      <c r="C12327" s="121">
        <f>'PRECIO HISTORICO'!D12327</f>
        <v>188371.22313100001</v>
      </c>
      <c r="D12327" s="148">
        <f>'PRECIO DE MERCADO '!G12327</f>
        <v>218960</v>
      </c>
      <c r="E12327" s="145">
        <f t="shared" si="193"/>
        <v>203665.6115655</v>
      </c>
    </row>
    <row r="12328" spans="1:5" ht="15.75" x14ac:dyDescent="0.25">
      <c r="A12328" s="30"/>
      <c r="B12328" s="103" t="s">
        <v>448</v>
      </c>
      <c r="C12328" s="121">
        <f>'PRECIO HISTORICO'!D12328</f>
        <v>341254.72690854996</v>
      </c>
      <c r="D12328" s="148">
        <f>'PRECIO DE MERCADO '!G12328</f>
        <v>396440</v>
      </c>
      <c r="E12328" s="145">
        <f t="shared" si="193"/>
        <v>368847.36345427495</v>
      </c>
    </row>
    <row r="12329" spans="1:5" ht="15.75" x14ac:dyDescent="0.25">
      <c r="A12329" s="30"/>
      <c r="B12329" s="103" t="s">
        <v>720</v>
      </c>
      <c r="C12329" s="121">
        <f>'PRECIO HISTORICO'!D12329</f>
        <v>986653.86125670013</v>
      </c>
      <c r="D12329" s="148">
        <f>'PRECIO DE MERCADO '!G12329</f>
        <v>1146480</v>
      </c>
      <c r="E12329" s="145">
        <f t="shared" si="193"/>
        <v>1066566.93062835</v>
      </c>
    </row>
    <row r="12330" spans="1:5" ht="15.75" x14ac:dyDescent="0.25">
      <c r="A12330" s="30"/>
      <c r="B12330" s="103" t="s">
        <v>449</v>
      </c>
      <c r="C12330" s="121">
        <f>'PRECIO HISTORICO'!D12330</f>
        <v>466401.98960810003</v>
      </c>
      <c r="D12330" s="148">
        <f>'PRECIO DE MERCADO '!G12330</f>
        <v>541960</v>
      </c>
      <c r="E12330" s="145">
        <f t="shared" si="193"/>
        <v>504180.99480405002</v>
      </c>
    </row>
    <row r="12331" spans="1:5" ht="15.75" x14ac:dyDescent="0.25">
      <c r="A12331" s="30"/>
      <c r="B12331" s="103" t="s">
        <v>450</v>
      </c>
      <c r="C12331" s="121">
        <f>'PRECIO HISTORICO'!D12331</f>
        <v>967308.99412875006</v>
      </c>
      <c r="D12331" s="148">
        <f>'PRECIO DE MERCADO '!G12331</f>
        <v>1124040</v>
      </c>
      <c r="E12331" s="145">
        <f t="shared" si="193"/>
        <v>1045674.4970643751</v>
      </c>
    </row>
    <row r="12332" spans="1:5" ht="15.75" x14ac:dyDescent="0.25">
      <c r="A12332" s="30"/>
      <c r="B12332" s="103" t="s">
        <v>451</v>
      </c>
      <c r="C12332" s="121">
        <f>'PRECIO HISTORICO'!D12332</f>
        <v>466401.98960810003</v>
      </c>
      <c r="D12332" s="148">
        <f>'PRECIO DE MERCADO '!G12332</f>
        <v>541960</v>
      </c>
      <c r="E12332" s="145">
        <f t="shared" si="193"/>
        <v>504180.99480405002</v>
      </c>
    </row>
    <row r="12333" spans="1:5" ht="15.75" x14ac:dyDescent="0.25">
      <c r="A12333" s="30"/>
      <c r="B12333" s="103" t="s">
        <v>452</v>
      </c>
      <c r="C12333" s="121">
        <f>'PRECIO HISTORICO'!D12333</f>
        <v>387554.07377960003</v>
      </c>
      <c r="D12333" s="148">
        <f>'PRECIO DE MERCADO '!G12333</f>
        <v>450160</v>
      </c>
      <c r="E12333" s="145">
        <f t="shared" si="193"/>
        <v>418857.03688979999</v>
      </c>
    </row>
    <row r="12334" spans="1:5" ht="15.75" x14ac:dyDescent="0.25">
      <c r="A12334" s="30"/>
      <c r="B12334" s="103" t="s">
        <v>4245</v>
      </c>
      <c r="C12334" s="121">
        <f>'PRECIO HISTORICO'!D12334</f>
        <v>281389.48574100004</v>
      </c>
      <c r="D12334" s="148">
        <f>'PRECIO DE MERCADO '!G12334</f>
        <v>327080</v>
      </c>
      <c r="E12334" s="145">
        <f t="shared" si="193"/>
        <v>304234.74287050002</v>
      </c>
    </row>
    <row r="12335" spans="1:5" ht="15.75" x14ac:dyDescent="0.25">
      <c r="A12335" s="30"/>
      <c r="B12335" s="103" t="s">
        <v>997</v>
      </c>
      <c r="C12335" s="121">
        <f>'PRECIO HISTORICO'!D12335</f>
        <v>281404.23836525</v>
      </c>
      <c r="D12335" s="148">
        <f>'PRECIO DE MERCADO '!G12335</f>
        <v>327080</v>
      </c>
      <c r="E12335" s="145">
        <f t="shared" si="193"/>
        <v>304242.11918262497</v>
      </c>
    </row>
    <row r="12336" spans="1:5" ht="15.75" x14ac:dyDescent="0.25">
      <c r="A12336" s="30"/>
      <c r="B12336" s="103" t="s">
        <v>453</v>
      </c>
      <c r="C12336" s="121">
        <f>'PRECIO HISTORICO'!D12336</f>
        <v>276113.06947315001</v>
      </c>
      <c r="D12336" s="148">
        <f>'PRECIO DE MERCADO '!G12336</f>
        <v>320960</v>
      </c>
      <c r="E12336" s="145">
        <f t="shared" si="193"/>
        <v>298536.53473657498</v>
      </c>
    </row>
    <row r="12337" spans="1:5" ht="15.75" x14ac:dyDescent="0.25">
      <c r="A12337" s="30"/>
      <c r="B12337" s="103" t="s">
        <v>454</v>
      </c>
      <c r="C12337" s="121">
        <f>'PRECIO HISTORICO'!D12337</f>
        <v>276113.06947315001</v>
      </c>
      <c r="D12337" s="148">
        <f>'PRECIO DE MERCADO '!G12337</f>
        <v>320960</v>
      </c>
      <c r="E12337" s="145">
        <f t="shared" si="193"/>
        <v>298536.53473657498</v>
      </c>
    </row>
    <row r="12338" spans="1:5" ht="15.75" x14ac:dyDescent="0.25">
      <c r="A12338" s="30"/>
      <c r="B12338" s="103" t="s">
        <v>412</v>
      </c>
      <c r="C12338" s="121">
        <f>'PRECIO HISTORICO'!D12338</f>
        <v>164967.29458754999</v>
      </c>
      <c r="D12338" s="148">
        <f>'PRECIO DE MERCADO '!G12338</f>
        <v>191760</v>
      </c>
      <c r="E12338" s="145">
        <f t="shared" si="193"/>
        <v>178363.64729377499</v>
      </c>
    </row>
    <row r="12339" spans="1:5" ht="15.75" x14ac:dyDescent="0.25">
      <c r="A12339" s="30"/>
      <c r="B12339" s="103" t="s">
        <v>455</v>
      </c>
      <c r="C12339" s="121">
        <f>'PRECIO HISTORICO'!D12339</f>
        <v>1876960.1215547</v>
      </c>
      <c r="D12339" s="148">
        <f>'PRECIO DE MERCADO '!G12339</f>
        <v>2180760</v>
      </c>
      <c r="E12339" s="145">
        <f t="shared" si="193"/>
        <v>2028860.0607773499</v>
      </c>
    </row>
    <row r="12340" spans="1:5" ht="15.75" x14ac:dyDescent="0.25">
      <c r="A12340" s="30"/>
      <c r="B12340" s="103" t="s">
        <v>727</v>
      </c>
      <c r="C12340" s="121">
        <f>'PRECIO HISTORICO'!D12340</f>
        <v>743084.09570394992</v>
      </c>
      <c r="D12340" s="148">
        <f>'PRECIO DE MERCADO '!G12340</f>
        <v>863600</v>
      </c>
      <c r="E12340" s="145">
        <f t="shared" si="193"/>
        <v>803342.04785197496</v>
      </c>
    </row>
    <row r="12341" spans="1:5" ht="15.75" x14ac:dyDescent="0.25">
      <c r="A12341" s="30"/>
      <c r="B12341" s="103" t="s">
        <v>457</v>
      </c>
      <c r="C12341" s="121">
        <f>'PRECIO HISTORICO'!D12341</f>
        <v>257054.29805055002</v>
      </c>
      <c r="D12341" s="148">
        <f>'PRECIO DE MERCADO '!G12341</f>
        <v>298520</v>
      </c>
      <c r="E12341" s="145">
        <f t="shared" si="193"/>
        <v>277787.14902527502</v>
      </c>
    </row>
    <row r="12342" spans="1:5" ht="15.75" x14ac:dyDescent="0.25">
      <c r="A12342" s="30"/>
      <c r="B12342" s="103" t="s">
        <v>458</v>
      </c>
      <c r="C12342" s="121">
        <f>'PRECIO HISTORICO'!D12342</f>
        <v>233565.90415795002</v>
      </c>
      <c r="D12342" s="148">
        <f>'PRECIO DE MERCADO '!G12342</f>
        <v>271320</v>
      </c>
      <c r="E12342" s="145">
        <f t="shared" si="193"/>
        <v>252442.95207897501</v>
      </c>
    </row>
    <row r="12343" spans="1:5" ht="15.75" x14ac:dyDescent="0.25">
      <c r="A12343" s="30"/>
      <c r="B12343" s="103" t="s">
        <v>459</v>
      </c>
      <c r="C12343" s="121">
        <f>'PRECIO HISTORICO'!D12343</f>
        <v>233565.90415795002</v>
      </c>
      <c r="D12343" s="148">
        <f>'PRECIO DE MERCADO '!G12343</f>
        <v>271320</v>
      </c>
      <c r="E12343" s="145">
        <f t="shared" si="193"/>
        <v>252442.95207897501</v>
      </c>
    </row>
    <row r="12344" spans="1:5" ht="15.75" x14ac:dyDescent="0.25">
      <c r="A12344" s="30"/>
      <c r="B12344" s="103" t="s">
        <v>461</v>
      </c>
      <c r="C12344" s="121">
        <f>'PRECIO HISTORICO'!D12344</f>
        <v>168384.01533590001</v>
      </c>
      <c r="D12344" s="148">
        <f>'PRECIO DE MERCADO '!G12344</f>
        <v>195840</v>
      </c>
      <c r="E12344" s="145">
        <f t="shared" si="193"/>
        <v>182112.00766795001</v>
      </c>
    </row>
    <row r="12345" spans="1:5" ht="15.75" x14ac:dyDescent="0.25">
      <c r="A12345" s="30"/>
      <c r="B12345" s="103" t="s">
        <v>462</v>
      </c>
      <c r="C12345" s="121">
        <f>'PRECIO HISTORICO'!D12345</f>
        <v>168384.01533590001</v>
      </c>
      <c r="D12345" s="148">
        <f>'PRECIO DE MERCADO '!G12345</f>
        <v>195840</v>
      </c>
      <c r="E12345" s="145">
        <f t="shared" si="193"/>
        <v>182112.00766795001</v>
      </c>
    </row>
    <row r="12346" spans="1:5" ht="15.75" x14ac:dyDescent="0.25">
      <c r="A12346" s="30"/>
      <c r="B12346" s="103" t="s">
        <v>463</v>
      </c>
      <c r="C12346" s="121">
        <f>'PRECIO HISTORICO'!D12346</f>
        <v>432715.3713155</v>
      </c>
      <c r="D12346" s="148">
        <f>'PRECIO DE MERCADO '!G12346</f>
        <v>502520</v>
      </c>
      <c r="E12346" s="145">
        <f t="shared" si="193"/>
        <v>467617.68565775</v>
      </c>
    </row>
    <row r="12347" spans="1:5" ht="15.75" x14ac:dyDescent="0.25">
      <c r="A12347" s="30"/>
      <c r="B12347" s="103" t="s">
        <v>464</v>
      </c>
      <c r="C12347" s="121">
        <f>'PRECIO HISTORICO'!D12347</f>
        <v>434146.70514214993</v>
      </c>
      <c r="D12347" s="148">
        <f>'PRECIO DE MERCADO '!G12347</f>
        <v>504560</v>
      </c>
      <c r="E12347" s="145">
        <f t="shared" si="193"/>
        <v>469353.35257107497</v>
      </c>
    </row>
    <row r="12348" spans="1:5" ht="15.75" x14ac:dyDescent="0.25">
      <c r="A12348" s="30"/>
      <c r="B12348" s="103" t="s">
        <v>2408</v>
      </c>
      <c r="C12348" s="121">
        <f>'PRECIO HISTORICO'!D12348</f>
        <v>39755.522033499998</v>
      </c>
      <c r="D12348" s="148">
        <f>'PRECIO DE MERCADO '!G12348</f>
        <v>46240</v>
      </c>
      <c r="E12348" s="145">
        <f t="shared" si="193"/>
        <v>42997.761016749995</v>
      </c>
    </row>
    <row r="12349" spans="1:5" ht="15.75" x14ac:dyDescent="0.25">
      <c r="A12349" s="30"/>
      <c r="B12349" s="103" t="s">
        <v>2409</v>
      </c>
      <c r="C12349" s="121">
        <f>'PRECIO HISTORICO'!D12349</f>
        <v>39755.522033499998</v>
      </c>
      <c r="D12349" s="148">
        <f>'PRECIO DE MERCADO '!G12349</f>
        <v>46240</v>
      </c>
      <c r="E12349" s="145">
        <f t="shared" si="193"/>
        <v>42997.761016749995</v>
      </c>
    </row>
    <row r="12350" spans="1:5" ht="15.75" x14ac:dyDescent="0.25">
      <c r="A12350" s="30"/>
      <c r="B12350" s="103" t="s">
        <v>465</v>
      </c>
      <c r="C12350" s="121">
        <f>'PRECIO HISTORICO'!D12350</f>
        <v>883128.66422689997</v>
      </c>
      <c r="D12350" s="148">
        <f>'PRECIO DE MERCADO '!G12350</f>
        <v>1026120</v>
      </c>
      <c r="E12350" s="145">
        <f t="shared" si="193"/>
        <v>954624.33211344993</v>
      </c>
    </row>
    <row r="12351" spans="1:5" ht="15.75" x14ac:dyDescent="0.25">
      <c r="A12351" s="30"/>
      <c r="B12351" s="103" t="s">
        <v>730</v>
      </c>
      <c r="C12351" s="121">
        <f>'PRECIO HISTORICO'!D12351</f>
        <v>76700.774700550013</v>
      </c>
      <c r="D12351" s="148">
        <f>'PRECIO DE MERCADO '!G12351</f>
        <v>89080</v>
      </c>
      <c r="E12351" s="145">
        <f t="shared" si="193"/>
        <v>82890.387350275007</v>
      </c>
    </row>
    <row r="12352" spans="1:5" ht="15.75" x14ac:dyDescent="0.25">
      <c r="A12352" s="30"/>
      <c r="B12352" s="103" t="s">
        <v>1895</v>
      </c>
      <c r="C12352" s="121">
        <f>'PRECIO HISTORICO'!D12352</f>
        <v>76700.774700550013</v>
      </c>
      <c r="D12352" s="148">
        <f>'PRECIO DE MERCADO '!G12352</f>
        <v>89080</v>
      </c>
      <c r="E12352" s="145">
        <f t="shared" si="193"/>
        <v>82890.387350275007</v>
      </c>
    </row>
    <row r="12353" spans="1:5" ht="15.75" x14ac:dyDescent="0.25">
      <c r="A12353" s="30"/>
      <c r="B12353" s="103" t="s">
        <v>731</v>
      </c>
      <c r="C12353" s="121">
        <f>'PRECIO HISTORICO'!D12353</f>
        <v>319632.06826460001</v>
      </c>
      <c r="D12353" s="148">
        <f>'PRECIO DE MERCADO '!G12353</f>
        <v>371280</v>
      </c>
      <c r="E12353" s="145">
        <f t="shared" si="193"/>
        <v>345456.0341323</v>
      </c>
    </row>
    <row r="12354" spans="1:5" ht="15.75" x14ac:dyDescent="0.25">
      <c r="A12354" s="30"/>
      <c r="B12354" s="103" t="s">
        <v>466</v>
      </c>
      <c r="C12354" s="121">
        <f>'PRECIO HISTORICO'!D12354</f>
        <v>249214.12367670002</v>
      </c>
      <c r="D12354" s="148">
        <f>'PRECIO DE MERCADO '!G12354</f>
        <v>289680</v>
      </c>
      <c r="E12354" s="145">
        <f t="shared" si="193"/>
        <v>269447.06183835003</v>
      </c>
    </row>
    <row r="12355" spans="1:5" ht="15.75" x14ac:dyDescent="0.25">
      <c r="A12355" s="30"/>
      <c r="B12355" s="103" t="s">
        <v>468</v>
      </c>
      <c r="C12355" s="121">
        <f>'PRECIO HISTORICO'!D12355</f>
        <v>257054.29805055002</v>
      </c>
      <c r="D12355" s="148">
        <f>'PRECIO DE MERCADO '!G12355</f>
        <v>298520</v>
      </c>
      <c r="E12355" s="145">
        <f t="shared" si="193"/>
        <v>277787.14902527502</v>
      </c>
    </row>
    <row r="12356" spans="1:5" ht="15.75" x14ac:dyDescent="0.25">
      <c r="A12356" s="30"/>
      <c r="B12356" s="103" t="s">
        <v>70</v>
      </c>
      <c r="C12356" s="121">
        <f>'PRECIO HISTORICO'!D12356</f>
        <v>935790.6823174</v>
      </c>
      <c r="D12356" s="148">
        <f>'PRECIO DE MERCADO '!G12356</f>
        <v>1087320</v>
      </c>
      <c r="E12356" s="145">
        <f t="shared" si="193"/>
        <v>1011555.3411586999</v>
      </c>
    </row>
    <row r="12357" spans="1:5" ht="15.75" x14ac:dyDescent="0.25">
      <c r="A12357" s="30"/>
      <c r="B12357" s="103" t="s">
        <v>469</v>
      </c>
      <c r="C12357" s="121">
        <f>'PRECIO HISTORICO'!D12357</f>
        <v>420021.67784850002</v>
      </c>
      <c r="D12357" s="148">
        <f>'PRECIO DE MERCADO '!G12357</f>
        <v>488240</v>
      </c>
      <c r="E12357" s="145">
        <f t="shared" si="193"/>
        <v>454130.83892424998</v>
      </c>
    </row>
    <row r="12358" spans="1:5" ht="15.75" x14ac:dyDescent="0.25">
      <c r="A12358" s="30"/>
      <c r="B12358" s="103" t="s">
        <v>470</v>
      </c>
      <c r="C12358" s="121">
        <f>'PRECIO HISTORICO'!D12358</f>
        <v>420021.67784850002</v>
      </c>
      <c r="D12358" s="148">
        <f>'PRECIO DE MERCADO '!G12358</f>
        <v>488240</v>
      </c>
      <c r="E12358" s="145">
        <f t="shared" si="193"/>
        <v>454130.83892424998</v>
      </c>
    </row>
    <row r="12359" spans="1:5" ht="15.75" x14ac:dyDescent="0.25">
      <c r="A12359" s="30"/>
      <c r="B12359" s="103" t="s">
        <v>471</v>
      </c>
      <c r="C12359" s="121">
        <f>'PRECIO HISTORICO'!D12359</f>
        <v>82660.6333553</v>
      </c>
      <c r="D12359" s="148">
        <f>'PRECIO DE MERCADO '!G12359</f>
        <v>95880</v>
      </c>
      <c r="E12359" s="145">
        <f t="shared" si="193"/>
        <v>89270.31667765</v>
      </c>
    </row>
    <row r="12360" spans="1:5" ht="15.75" x14ac:dyDescent="0.25">
      <c r="A12360" s="30"/>
      <c r="B12360" s="103" t="s">
        <v>472</v>
      </c>
      <c r="C12360" s="121">
        <f>'PRECIO HISTORICO'!D12360</f>
        <v>82660.6333553</v>
      </c>
      <c r="D12360" s="148">
        <f>'PRECIO DE MERCADO '!G12360</f>
        <v>95880</v>
      </c>
      <c r="E12360" s="145">
        <f t="shared" si="193"/>
        <v>89270.31667765</v>
      </c>
    </row>
    <row r="12361" spans="1:5" ht="15.75" x14ac:dyDescent="0.25">
      <c r="A12361" s="30"/>
      <c r="B12361" s="103" t="s">
        <v>473</v>
      </c>
      <c r="C12361" s="121">
        <f>'PRECIO HISTORICO'!D12361</f>
        <v>40965.407323750005</v>
      </c>
      <c r="D12361" s="148">
        <f>'PRECIO DE MERCADO '!G12361</f>
        <v>47600</v>
      </c>
      <c r="E12361" s="145">
        <f t="shared" si="193"/>
        <v>44282.703661874999</v>
      </c>
    </row>
    <row r="12362" spans="1:5" ht="15.75" x14ac:dyDescent="0.25">
      <c r="A12362" s="30"/>
      <c r="B12362" s="103" t="s">
        <v>474</v>
      </c>
      <c r="C12362" s="121">
        <f>'PRECIO HISTORICO'!D12362</f>
        <v>631952.73869909998</v>
      </c>
      <c r="D12362" s="148">
        <f>'PRECIO DE MERCADO '!G12362</f>
        <v>734400</v>
      </c>
      <c r="E12362" s="145">
        <f t="shared" si="193"/>
        <v>683176.36934954999</v>
      </c>
    </row>
    <row r="12363" spans="1:5" ht="15.75" x14ac:dyDescent="0.25">
      <c r="A12363" s="30"/>
      <c r="B12363" s="103" t="s">
        <v>1485</v>
      </c>
      <c r="C12363" s="121">
        <f>'PRECIO HISTORICO'!D12363</f>
        <v>159714.31514675001</v>
      </c>
      <c r="D12363" s="148">
        <f>'PRECIO DE MERCADO '!G12363</f>
        <v>185640</v>
      </c>
      <c r="E12363" s="145">
        <f t="shared" si="193"/>
        <v>172677.15757337501</v>
      </c>
    </row>
    <row r="12364" spans="1:5" ht="15.75" x14ac:dyDescent="0.25">
      <c r="A12364" s="30"/>
      <c r="B12364" s="103" t="s">
        <v>1486</v>
      </c>
      <c r="C12364" s="121">
        <f>'PRECIO HISTORICO'!D12364</f>
        <v>159714.31514675001</v>
      </c>
      <c r="D12364" s="148">
        <f>'PRECIO DE MERCADO '!G12364</f>
        <v>185640</v>
      </c>
      <c r="E12364" s="145">
        <f t="shared" si="193"/>
        <v>172677.15757337501</v>
      </c>
    </row>
    <row r="12365" spans="1:5" ht="15.75" x14ac:dyDescent="0.25">
      <c r="A12365" s="30"/>
      <c r="B12365" s="103" t="s">
        <v>3192</v>
      </c>
      <c r="C12365" s="121">
        <f>'PRECIO HISTORICO'!D12365</f>
        <v>359477.81801749999</v>
      </c>
      <c r="D12365" s="148">
        <f>'PRECIO DE MERCADO '!G12365</f>
        <v>417520</v>
      </c>
      <c r="E12365" s="145">
        <f t="shared" si="193"/>
        <v>388498.90900874999</v>
      </c>
    </row>
    <row r="12366" spans="1:5" ht="15.75" x14ac:dyDescent="0.25">
      <c r="A12366" s="30"/>
      <c r="B12366" s="103" t="s">
        <v>2410</v>
      </c>
      <c r="C12366" s="121">
        <f>'PRECIO HISTORICO'!D12366</f>
        <v>359477.81801749999</v>
      </c>
      <c r="D12366" s="148">
        <f>'PRECIO DE MERCADO '!G12366</f>
        <v>417520</v>
      </c>
      <c r="E12366" s="145">
        <f t="shared" si="193"/>
        <v>388498.90900874999</v>
      </c>
    </row>
    <row r="12367" spans="1:5" ht="15.75" x14ac:dyDescent="0.25">
      <c r="A12367" s="30"/>
      <c r="B12367" s="103" t="s">
        <v>476</v>
      </c>
      <c r="C12367" s="121">
        <f>'PRECIO HISTORICO'!D12367</f>
        <v>359477.81801749999</v>
      </c>
      <c r="D12367" s="148">
        <f>'PRECIO DE MERCADO '!G12367</f>
        <v>417520</v>
      </c>
      <c r="E12367" s="145">
        <f t="shared" si="193"/>
        <v>388498.90900874999</v>
      </c>
    </row>
    <row r="12368" spans="1:5" ht="15.75" x14ac:dyDescent="0.25">
      <c r="A12368" s="30"/>
      <c r="B12368" s="103" t="s">
        <v>477</v>
      </c>
      <c r="C12368" s="121">
        <f>'PRECIO HISTORICO'!D12368</f>
        <v>747218.98608630011</v>
      </c>
      <c r="D12368" s="148">
        <f>'PRECIO DE MERCADO '!G12368</f>
        <v>868360</v>
      </c>
      <c r="E12368" s="145">
        <f t="shared" si="193"/>
        <v>807789.49304315005</v>
      </c>
    </row>
    <row r="12369" spans="1:5" ht="15.75" x14ac:dyDescent="0.25">
      <c r="A12369" s="30"/>
      <c r="B12369" s="103" t="s">
        <v>4246</v>
      </c>
      <c r="C12369" s="121">
        <f>'PRECIO HISTORICO'!D12369</f>
        <v>804219.47599175002</v>
      </c>
      <c r="D12369" s="148">
        <f>'PRECIO DE MERCADO '!G12369</f>
        <v>934320</v>
      </c>
      <c r="E12369" s="145">
        <f t="shared" si="193"/>
        <v>869269.73799587507</v>
      </c>
    </row>
    <row r="12370" spans="1:5" ht="15.75" x14ac:dyDescent="0.25">
      <c r="A12370" s="30"/>
      <c r="B12370" s="103" t="s">
        <v>479</v>
      </c>
      <c r="C12370" s="121">
        <f>'PRECIO HISTORICO'!D12370</f>
        <v>34491.237826500001</v>
      </c>
      <c r="D12370" s="148">
        <f>'PRECIO DE MERCADO '!G12370</f>
        <v>40120</v>
      </c>
      <c r="E12370" s="145">
        <f t="shared" si="193"/>
        <v>37305.61891325</v>
      </c>
    </row>
    <row r="12371" spans="1:5" ht="15.75" x14ac:dyDescent="0.25">
      <c r="A12371" s="30"/>
      <c r="B12371" s="103" t="s">
        <v>1608</v>
      </c>
      <c r="C12371" s="121">
        <f>'PRECIO HISTORICO'!D12371</f>
        <v>72086.807620099993</v>
      </c>
      <c r="D12371" s="148">
        <f>'PRECIO DE MERCADO '!G12371</f>
        <v>83640</v>
      </c>
      <c r="E12371" s="145">
        <f t="shared" si="193"/>
        <v>77863.403810049989</v>
      </c>
    </row>
    <row r="12372" spans="1:5" ht="15.75" x14ac:dyDescent="0.25">
      <c r="A12372" s="30"/>
      <c r="B12372" s="103" t="s">
        <v>481</v>
      </c>
      <c r="C12372" s="121">
        <f>'PRECIO HISTORICO'!D12372</f>
        <v>72086.807620099993</v>
      </c>
      <c r="D12372" s="148">
        <f>'PRECIO DE MERCADO '!G12372</f>
        <v>83640</v>
      </c>
      <c r="E12372" s="145">
        <f t="shared" si="193"/>
        <v>77863.403810049989</v>
      </c>
    </row>
    <row r="12373" spans="1:5" ht="15.75" x14ac:dyDescent="0.25">
      <c r="A12373" s="30"/>
      <c r="B12373" s="103" t="s">
        <v>482</v>
      </c>
      <c r="C12373" s="121">
        <f>'PRECIO HISTORICO'!D12373</f>
        <v>72086.807620099993</v>
      </c>
      <c r="D12373" s="148">
        <f>'PRECIO DE MERCADO '!G12373</f>
        <v>83640</v>
      </c>
      <c r="E12373" s="145">
        <f t="shared" si="193"/>
        <v>77863.403810049989</v>
      </c>
    </row>
    <row r="12374" spans="1:5" ht="15.75" x14ac:dyDescent="0.25">
      <c r="A12374" s="30"/>
      <c r="B12374" s="103" t="s">
        <v>739</v>
      </c>
      <c r="C12374" s="121">
        <f>'PRECIO HISTORICO'!D12374</f>
        <v>72086.807620099993</v>
      </c>
      <c r="D12374" s="148">
        <f>'PRECIO DE MERCADO '!G12374</f>
        <v>83640</v>
      </c>
      <c r="E12374" s="145">
        <f t="shared" si="193"/>
        <v>77863.403810049989</v>
      </c>
    </row>
    <row r="12375" spans="1:5" ht="15.75" x14ac:dyDescent="0.25">
      <c r="A12375" s="30"/>
      <c r="B12375" s="103" t="s">
        <v>4247</v>
      </c>
      <c r="C12375" s="121">
        <f>'PRECIO HISTORICO'!D12375</f>
        <v>72093.588566999999</v>
      </c>
      <c r="D12375" s="148">
        <f>'PRECIO DE MERCADO '!G12375</f>
        <v>83640</v>
      </c>
      <c r="E12375" s="145">
        <f t="shared" si="193"/>
        <v>77866.794283499999</v>
      </c>
    </row>
    <row r="12376" spans="1:5" ht="15.75" x14ac:dyDescent="0.25">
      <c r="A12376" s="30"/>
      <c r="B12376" s="103" t="s">
        <v>4248</v>
      </c>
      <c r="C12376" s="121">
        <f>'PRECIO HISTORICO'!D12376</f>
        <v>72086.807620099993</v>
      </c>
      <c r="D12376" s="148">
        <f>'PRECIO DE MERCADO '!G12376</f>
        <v>83640</v>
      </c>
      <c r="E12376" s="145">
        <f t="shared" si="193"/>
        <v>77863.403810049989</v>
      </c>
    </row>
    <row r="12377" spans="1:5" ht="15.75" x14ac:dyDescent="0.25">
      <c r="A12377" s="30"/>
      <c r="B12377" s="103" t="s">
        <v>1016</v>
      </c>
      <c r="C12377" s="121">
        <f>'PRECIO HISTORICO'!D12377</f>
        <v>72086.807620099993</v>
      </c>
      <c r="D12377" s="148">
        <f>'PRECIO DE MERCADO '!G12377</f>
        <v>83640</v>
      </c>
      <c r="E12377" s="145">
        <f t="shared" si="193"/>
        <v>77863.403810049989</v>
      </c>
    </row>
    <row r="12378" spans="1:5" ht="15.75" x14ac:dyDescent="0.25">
      <c r="A12378" s="30"/>
      <c r="B12378" s="103" t="s">
        <v>484</v>
      </c>
      <c r="C12378" s="121">
        <f>'PRECIO HISTORICO'!D12378</f>
        <v>48559.133968799993</v>
      </c>
      <c r="D12378" s="148">
        <f>'PRECIO DE MERCADO '!G12378</f>
        <v>56440</v>
      </c>
      <c r="E12378" s="145">
        <f t="shared" si="193"/>
        <v>52499.566984399993</v>
      </c>
    </row>
    <row r="12379" spans="1:5" ht="15.75" x14ac:dyDescent="0.25">
      <c r="A12379" s="30"/>
      <c r="B12379" s="103" t="s">
        <v>2412</v>
      </c>
      <c r="C12379" s="121">
        <f>'PRECIO HISTORICO'!D12379</f>
        <v>48556.872059149995</v>
      </c>
      <c r="D12379" s="148">
        <f>'PRECIO DE MERCADO '!G12379</f>
        <v>56440</v>
      </c>
      <c r="E12379" s="145">
        <f t="shared" si="193"/>
        <v>52498.436029574994</v>
      </c>
    </row>
    <row r="12380" spans="1:5" ht="15.75" x14ac:dyDescent="0.25">
      <c r="A12380" s="30"/>
      <c r="B12380" s="103" t="s">
        <v>486</v>
      </c>
      <c r="C12380" s="121">
        <f>'PRECIO HISTORICO'!D12380</f>
        <v>48556.872059149995</v>
      </c>
      <c r="D12380" s="148">
        <f>'PRECIO DE MERCADO '!G12380</f>
        <v>56440</v>
      </c>
      <c r="E12380" s="145">
        <f t="shared" si="193"/>
        <v>52498.436029574994</v>
      </c>
    </row>
    <row r="12381" spans="1:5" ht="15.75" x14ac:dyDescent="0.25">
      <c r="A12381" s="30"/>
      <c r="B12381" s="103" t="s">
        <v>1019</v>
      </c>
      <c r="C12381" s="121">
        <f>'PRECIO HISTORICO'!D12381</f>
        <v>777342.19766385003</v>
      </c>
      <c r="D12381" s="148">
        <f>'PRECIO DE MERCADO '!G12381</f>
        <v>903040</v>
      </c>
      <c r="E12381" s="145">
        <f t="shared" si="193"/>
        <v>840191.09883192508</v>
      </c>
    </row>
    <row r="12382" spans="1:5" ht="15.75" x14ac:dyDescent="0.25">
      <c r="A12382" s="30"/>
      <c r="B12382" s="103" t="s">
        <v>487</v>
      </c>
      <c r="C12382" s="121">
        <f>'PRECIO HISTORICO'!D12382</f>
        <v>3611543.6402773</v>
      </c>
      <c r="D12382" s="148">
        <f>'PRECIO DE MERCADO '!G12382</f>
        <v>4196280</v>
      </c>
      <c r="E12382" s="145">
        <f t="shared" si="193"/>
        <v>3903911.82013865</v>
      </c>
    </row>
    <row r="12383" spans="1:5" ht="38.25" x14ac:dyDescent="0.25">
      <c r="A12383" s="13" t="s">
        <v>0</v>
      </c>
      <c r="B12383" s="102" t="s">
        <v>488</v>
      </c>
      <c r="C12383" s="124" t="s">
        <v>4332</v>
      </c>
      <c r="D12383" s="146" t="s">
        <v>4328</v>
      </c>
      <c r="E12383" s="144" t="s">
        <v>4327</v>
      </c>
    </row>
    <row r="12384" spans="1:5" ht="15.75" x14ac:dyDescent="0.25">
      <c r="A12384" s="13"/>
      <c r="B12384" s="116" t="s">
        <v>3</v>
      </c>
      <c r="C12384" s="119"/>
      <c r="D12384" s="147"/>
      <c r="E12384" s="143"/>
    </row>
    <row r="12385" spans="1:5" ht="15.75" x14ac:dyDescent="0.25">
      <c r="A12385" s="4">
        <v>10</v>
      </c>
      <c r="B12385" s="104" t="s">
        <v>1020</v>
      </c>
      <c r="C12385" s="120"/>
      <c r="D12385" s="147"/>
      <c r="E12385" s="143"/>
    </row>
    <row r="12386" spans="1:5" ht="15.75" x14ac:dyDescent="0.25">
      <c r="A12386" s="15"/>
      <c r="B12386" s="103" t="s">
        <v>1912</v>
      </c>
      <c r="C12386" s="121">
        <f>'PRECIO HISTORICO'!D12386</f>
        <v>39755.522033499998</v>
      </c>
      <c r="D12386" s="148">
        <f>'PRECIO DE MERCADO '!G12386</f>
        <v>46240</v>
      </c>
      <c r="E12386" s="145">
        <f t="shared" ref="E12386:E12448" si="194">AVERAGE(C12386:D12386)</f>
        <v>42997.761016749995</v>
      </c>
    </row>
    <row r="12387" spans="1:5" ht="15.75" x14ac:dyDescent="0.25">
      <c r="A12387" s="15"/>
      <c r="B12387" s="103" t="s">
        <v>1497</v>
      </c>
      <c r="C12387" s="121">
        <f>'PRECIO HISTORICO'!D12387</f>
        <v>160400.82282769997</v>
      </c>
      <c r="D12387" s="148">
        <f>'PRECIO DE MERCADO '!G12387</f>
        <v>186320</v>
      </c>
      <c r="E12387" s="145">
        <f t="shared" si="194"/>
        <v>173360.41141384997</v>
      </c>
    </row>
    <row r="12388" spans="1:5" ht="15.75" x14ac:dyDescent="0.25">
      <c r="A12388" s="15"/>
      <c r="B12388" s="103" t="s">
        <v>314</v>
      </c>
      <c r="C12388" s="121">
        <f>'PRECIO HISTORICO'!D12388</f>
        <v>68571.318411050001</v>
      </c>
      <c r="D12388" s="148">
        <f>'PRECIO DE MERCADO '!G12388</f>
        <v>79560</v>
      </c>
      <c r="E12388" s="145">
        <f t="shared" si="194"/>
        <v>74065.659205525008</v>
      </c>
    </row>
    <row r="12389" spans="1:5" ht="15.75" x14ac:dyDescent="0.25">
      <c r="A12389" s="15"/>
      <c r="B12389" s="103" t="s">
        <v>741</v>
      </c>
      <c r="C12389" s="121">
        <f>'PRECIO HISTORICO'!D12389</f>
        <v>450075.70750870003</v>
      </c>
      <c r="D12389" s="148">
        <f>'PRECIO DE MERCADO '!G12389</f>
        <v>522920</v>
      </c>
      <c r="E12389" s="145">
        <f t="shared" si="194"/>
        <v>486497.85375434998</v>
      </c>
    </row>
    <row r="12390" spans="1:5" ht="15.75" x14ac:dyDescent="0.25">
      <c r="A12390" s="15"/>
      <c r="B12390" s="103" t="s">
        <v>2122</v>
      </c>
      <c r="C12390" s="121">
        <f>'PRECIO HISTORICO'!D12390</f>
        <v>1005560.629073</v>
      </c>
      <c r="D12390" s="148">
        <f>'PRECIO DE MERCADO '!G12390</f>
        <v>1168240</v>
      </c>
      <c r="E12390" s="145">
        <f t="shared" si="194"/>
        <v>1086900.3145365</v>
      </c>
    </row>
    <row r="12391" spans="1:5" ht="15.75" x14ac:dyDescent="0.25">
      <c r="A12391" s="15"/>
      <c r="B12391" s="103" t="s">
        <v>3175</v>
      </c>
      <c r="C12391" s="121">
        <f>'PRECIO HISTORICO'!D12391</f>
        <v>5161270.2773859501</v>
      </c>
      <c r="D12391" s="148">
        <f>'PRECIO DE MERCADO '!G12391</f>
        <v>5996920</v>
      </c>
      <c r="E12391" s="145">
        <f t="shared" si="194"/>
        <v>5579095.138692975</v>
      </c>
    </row>
    <row r="12392" spans="1:5" ht="15.75" x14ac:dyDescent="0.25">
      <c r="A12392" s="15"/>
      <c r="B12392" s="103" t="s">
        <v>493</v>
      </c>
      <c r="C12392" s="121">
        <f>'PRECIO HISTORICO'!D12392</f>
        <v>593454.26253294991</v>
      </c>
      <c r="D12392" s="148">
        <f>'PRECIO DE MERCADO '!G12392</f>
        <v>689520</v>
      </c>
      <c r="E12392" s="145">
        <f t="shared" si="194"/>
        <v>641487.13126647496</v>
      </c>
    </row>
    <row r="12393" spans="1:5" ht="15.75" x14ac:dyDescent="0.25">
      <c r="A12393" s="15"/>
      <c r="B12393" s="103" t="s">
        <v>782</v>
      </c>
      <c r="C12393" s="121">
        <f>'PRECIO HISTORICO'!D12393</f>
        <v>188371.22313100001</v>
      </c>
      <c r="D12393" s="148">
        <f>'PRECIO DE MERCADO '!G12393</f>
        <v>218960</v>
      </c>
      <c r="E12393" s="145">
        <f t="shared" si="194"/>
        <v>203665.6115655</v>
      </c>
    </row>
    <row r="12394" spans="1:5" ht="15.75" x14ac:dyDescent="0.25">
      <c r="A12394" s="15"/>
      <c r="B12394" s="103" t="s">
        <v>495</v>
      </c>
      <c r="C12394" s="121">
        <f>'PRECIO HISTORICO'!D12394</f>
        <v>188371.22313100001</v>
      </c>
      <c r="D12394" s="148">
        <f>'PRECIO DE MERCADO '!G12394</f>
        <v>218960</v>
      </c>
      <c r="E12394" s="145">
        <f t="shared" si="194"/>
        <v>203665.6115655</v>
      </c>
    </row>
    <row r="12395" spans="1:5" ht="15.75" x14ac:dyDescent="0.25">
      <c r="A12395" s="15"/>
      <c r="B12395" s="103" t="s">
        <v>496</v>
      </c>
      <c r="C12395" s="121">
        <f>'PRECIO HISTORICO'!D12395</f>
        <v>188371.22313100001</v>
      </c>
      <c r="D12395" s="148">
        <f>'PRECIO DE MERCADO '!G12395</f>
        <v>218960</v>
      </c>
      <c r="E12395" s="145">
        <f t="shared" si="194"/>
        <v>203665.6115655</v>
      </c>
    </row>
    <row r="12396" spans="1:5" ht="15.75" x14ac:dyDescent="0.25">
      <c r="A12396" s="15"/>
      <c r="B12396" s="103" t="s">
        <v>1029</v>
      </c>
      <c r="C12396" s="121">
        <f>'PRECIO HISTORICO'!D12396</f>
        <v>437469.67858229997</v>
      </c>
      <c r="D12396" s="148">
        <f>'PRECIO DE MERCADO '!G12396</f>
        <v>508640</v>
      </c>
      <c r="E12396" s="145">
        <f t="shared" si="194"/>
        <v>473054.83929114998</v>
      </c>
    </row>
    <row r="12397" spans="1:5" ht="15.75" x14ac:dyDescent="0.25">
      <c r="A12397" s="15"/>
      <c r="B12397" s="103" t="s">
        <v>498</v>
      </c>
      <c r="C12397" s="121">
        <f>'PRECIO HISTORICO'!D12397</f>
        <v>443542.24537349999</v>
      </c>
      <c r="D12397" s="148">
        <f>'PRECIO DE MERCADO '!G12397</f>
        <v>515440</v>
      </c>
      <c r="E12397" s="145">
        <f t="shared" si="194"/>
        <v>479491.12268675002</v>
      </c>
    </row>
    <row r="12398" spans="1:5" ht="15.75" x14ac:dyDescent="0.25">
      <c r="A12398" s="15"/>
      <c r="B12398" s="103" t="s">
        <v>3178</v>
      </c>
      <c r="C12398" s="121">
        <f>'PRECIO HISTORICO'!D12398</f>
        <v>437469.67858229997</v>
      </c>
      <c r="D12398" s="148">
        <f>'PRECIO DE MERCADO '!G12398</f>
        <v>508640</v>
      </c>
      <c r="E12398" s="145">
        <f t="shared" si="194"/>
        <v>473054.83929114998</v>
      </c>
    </row>
    <row r="12399" spans="1:5" ht="15.75" x14ac:dyDescent="0.25">
      <c r="A12399" s="15"/>
      <c r="B12399" s="103" t="s">
        <v>4249</v>
      </c>
      <c r="C12399" s="121">
        <f>'PRECIO HISTORICO'!D12399</f>
        <v>5439911.2013336997</v>
      </c>
      <c r="D12399" s="148">
        <f>'PRECIO DE MERCADO '!G12399</f>
        <v>6320600</v>
      </c>
      <c r="E12399" s="145">
        <f t="shared" si="194"/>
        <v>5880255.6006668499</v>
      </c>
    </row>
    <row r="12400" spans="1:5" ht="15.75" x14ac:dyDescent="0.25">
      <c r="A12400" s="15"/>
      <c r="B12400" s="103" t="s">
        <v>3179</v>
      </c>
      <c r="C12400" s="121">
        <f>'PRECIO HISTORICO'!D12400</f>
        <v>284001.60471864999</v>
      </c>
      <c r="D12400" s="148">
        <f>'PRECIO DE MERCADO '!G12400</f>
        <v>329800</v>
      </c>
      <c r="E12400" s="145">
        <f t="shared" si="194"/>
        <v>306900.802359325</v>
      </c>
    </row>
    <row r="12401" spans="1:5" ht="15.75" x14ac:dyDescent="0.25">
      <c r="A12401" s="15"/>
      <c r="B12401" s="103" t="s">
        <v>4250</v>
      </c>
      <c r="C12401" s="121">
        <f>'PRECIO HISTORICO'!D12401</f>
        <v>88245.90446944999</v>
      </c>
      <c r="D12401" s="148">
        <f>'PRECIO DE MERCADO '!G12401</f>
        <v>102680</v>
      </c>
      <c r="E12401" s="145">
        <f t="shared" si="194"/>
        <v>95462.952234725002</v>
      </c>
    </row>
    <row r="12402" spans="1:5" ht="15.75" x14ac:dyDescent="0.25">
      <c r="A12402" s="15"/>
      <c r="B12402" s="103" t="s">
        <v>4251</v>
      </c>
      <c r="C12402" s="121">
        <f>'PRECIO HISTORICO'!D12402</f>
        <v>530871.27988439996</v>
      </c>
      <c r="D12402" s="148">
        <f>'PRECIO DE MERCADO '!G12402</f>
        <v>616760</v>
      </c>
      <c r="E12402" s="145">
        <f t="shared" si="194"/>
        <v>573815.63994219992</v>
      </c>
    </row>
    <row r="12403" spans="1:5" ht="15.75" x14ac:dyDescent="0.25">
      <c r="A12403" s="15"/>
      <c r="B12403" s="103" t="s">
        <v>3182</v>
      </c>
      <c r="C12403" s="121">
        <f>'PRECIO HISTORICO'!D12403</f>
        <v>818347.41077179997</v>
      </c>
      <c r="D12403" s="148">
        <f>'PRECIO DE MERCADO '!G12403</f>
        <v>950640</v>
      </c>
      <c r="E12403" s="145">
        <f t="shared" si="194"/>
        <v>884493.70538589999</v>
      </c>
    </row>
    <row r="12404" spans="1:5" ht="15.75" x14ac:dyDescent="0.25">
      <c r="A12404" s="15"/>
      <c r="B12404" s="103" t="s">
        <v>4252</v>
      </c>
      <c r="C12404" s="121">
        <f>'PRECIO HISTORICO'!D12404</f>
        <v>736346.00350220001</v>
      </c>
      <c r="D12404" s="148">
        <f>'PRECIO DE MERCADO '!G12404</f>
        <v>855440</v>
      </c>
      <c r="E12404" s="145">
        <f t="shared" si="194"/>
        <v>795893.00175109995</v>
      </c>
    </row>
    <row r="12405" spans="1:5" ht="15.75" x14ac:dyDescent="0.25">
      <c r="A12405" s="15"/>
      <c r="B12405" s="103" t="s">
        <v>3183</v>
      </c>
      <c r="C12405" s="121">
        <f>'PRECIO HISTORICO'!D12405</f>
        <v>332435.85545170004</v>
      </c>
      <c r="D12405" s="148">
        <f>'PRECIO DE MERCADO '!G12405</f>
        <v>386240</v>
      </c>
      <c r="E12405" s="145">
        <f t="shared" si="194"/>
        <v>359337.92772585002</v>
      </c>
    </row>
    <row r="12406" spans="1:5" ht="15.75" x14ac:dyDescent="0.25">
      <c r="A12406" s="15"/>
      <c r="B12406" s="103" t="s">
        <v>499</v>
      </c>
      <c r="C12406" s="121">
        <f>'PRECIO HISTORICO'!D12406</f>
        <v>878967.47256955004</v>
      </c>
      <c r="D12406" s="148">
        <f>'PRECIO DE MERCADO '!G12406</f>
        <v>1021360</v>
      </c>
      <c r="E12406" s="145">
        <f t="shared" si="194"/>
        <v>950163.73628477496</v>
      </c>
    </row>
    <row r="12407" spans="1:5" ht="15.75" x14ac:dyDescent="0.25">
      <c r="A12407" s="15"/>
      <c r="B12407" s="103" t="s">
        <v>4253</v>
      </c>
      <c r="C12407" s="121">
        <f>'PRECIO HISTORICO'!D12407</f>
        <v>979786.42416654993</v>
      </c>
      <c r="D12407" s="148">
        <f>'PRECIO DE MERCADO '!G12407</f>
        <v>1138320</v>
      </c>
      <c r="E12407" s="145">
        <f t="shared" si="194"/>
        <v>1059053.212083275</v>
      </c>
    </row>
    <row r="12408" spans="1:5" ht="15.75" x14ac:dyDescent="0.25">
      <c r="A12408" s="15"/>
      <c r="B12408" s="103" t="s">
        <v>500</v>
      </c>
      <c r="C12408" s="121">
        <f>'PRECIO HISTORICO'!D12408</f>
        <v>533024.98198495002</v>
      </c>
      <c r="D12408" s="148">
        <f>'PRECIO DE MERCADO '!G12408</f>
        <v>619480</v>
      </c>
      <c r="E12408" s="145">
        <f t="shared" si="194"/>
        <v>576252.49099247507</v>
      </c>
    </row>
    <row r="12409" spans="1:5" ht="15.75" x14ac:dyDescent="0.25">
      <c r="A12409" s="15"/>
      <c r="B12409" s="103" t="s">
        <v>4254</v>
      </c>
      <c r="C12409" s="121">
        <f>'PRECIO HISTORICO'!D12409</f>
        <v>417855.37026414997</v>
      </c>
      <c r="D12409" s="148">
        <f>'PRECIO DE MERCADO '!G12409</f>
        <v>485520</v>
      </c>
      <c r="E12409" s="145">
        <f t="shared" si="194"/>
        <v>451687.68513207498</v>
      </c>
    </row>
    <row r="12410" spans="1:5" ht="15.75" x14ac:dyDescent="0.25">
      <c r="A12410" s="15"/>
      <c r="B12410" s="103" t="s">
        <v>3186</v>
      </c>
      <c r="C12410" s="121">
        <f>'PRECIO HISTORICO'!D12410</f>
        <v>806328.92500160006</v>
      </c>
      <c r="D12410" s="148">
        <f>'PRECIO DE MERCADO '!G12410</f>
        <v>937040</v>
      </c>
      <c r="E12410" s="145">
        <f t="shared" si="194"/>
        <v>871684.46250080003</v>
      </c>
    </row>
    <row r="12411" spans="1:5" ht="15.75" x14ac:dyDescent="0.25">
      <c r="A12411" s="15"/>
      <c r="B12411" s="103" t="s">
        <v>502</v>
      </c>
      <c r="C12411" s="121">
        <f>'PRECIO HISTORICO'!D12411</f>
        <v>656696.36128005001</v>
      </c>
      <c r="D12411" s="148">
        <f>'PRECIO DE MERCADO '!G12411</f>
        <v>762960</v>
      </c>
      <c r="E12411" s="145">
        <f t="shared" si="194"/>
        <v>709828.18064002506</v>
      </c>
    </row>
    <row r="12412" spans="1:5" ht="15.75" x14ac:dyDescent="0.25">
      <c r="A12412" s="15"/>
      <c r="B12412" s="103" t="s">
        <v>4255</v>
      </c>
      <c r="C12412" s="121">
        <f>'PRECIO HISTORICO'!D12412</f>
        <v>600958.09620210005</v>
      </c>
      <c r="D12412" s="148">
        <f>'PRECIO DE MERCADO '!G12412</f>
        <v>698360</v>
      </c>
      <c r="E12412" s="145">
        <f t="shared" si="194"/>
        <v>649659.04810105008</v>
      </c>
    </row>
    <row r="12413" spans="1:5" ht="15.75" x14ac:dyDescent="0.25">
      <c r="A12413" s="15"/>
      <c r="B12413" s="103" t="s">
        <v>2050</v>
      </c>
      <c r="C12413" s="121">
        <f>'PRECIO HISTORICO'!D12413</f>
        <v>257130.42828654996</v>
      </c>
      <c r="D12413" s="148">
        <f>'PRECIO DE MERCADO '!G12413</f>
        <v>298520</v>
      </c>
      <c r="E12413" s="145">
        <f t="shared" si="194"/>
        <v>277825.21414327499</v>
      </c>
    </row>
    <row r="12414" spans="1:5" ht="15.75" x14ac:dyDescent="0.25">
      <c r="A12414" s="15"/>
      <c r="B12414" s="103" t="s">
        <v>2051</v>
      </c>
      <c r="C12414" s="121">
        <f>'PRECIO HISTORICO'!D12414</f>
        <v>257130.42828654996</v>
      </c>
      <c r="D12414" s="148">
        <f>'PRECIO DE MERCADO '!G12414</f>
        <v>298520</v>
      </c>
      <c r="E12414" s="145">
        <f t="shared" si="194"/>
        <v>277825.21414327499</v>
      </c>
    </row>
    <row r="12415" spans="1:5" ht="15.75" x14ac:dyDescent="0.25">
      <c r="A12415" s="15"/>
      <c r="B12415" s="103" t="s">
        <v>4256</v>
      </c>
      <c r="C12415" s="121">
        <f>'PRECIO HISTORICO'!D12415</f>
        <v>482605.44953529997</v>
      </c>
      <c r="D12415" s="148">
        <f>'PRECIO DE MERCADO '!G12415</f>
        <v>561000</v>
      </c>
      <c r="E12415" s="145">
        <f t="shared" si="194"/>
        <v>521802.72476765001</v>
      </c>
    </row>
    <row r="12416" spans="1:5" ht="15.75" x14ac:dyDescent="0.25">
      <c r="A12416" s="15"/>
      <c r="B12416" s="103" t="s">
        <v>4257</v>
      </c>
      <c r="C12416" s="121">
        <f>'PRECIO HISTORICO'!D12416</f>
        <v>394452.79025879997</v>
      </c>
      <c r="D12416" s="148">
        <f>'PRECIO DE MERCADO '!G12416</f>
        <v>458320</v>
      </c>
      <c r="E12416" s="145">
        <f t="shared" si="194"/>
        <v>426386.39512939996</v>
      </c>
    </row>
    <row r="12417" spans="1:5" ht="15.75" x14ac:dyDescent="0.25">
      <c r="A12417" s="15"/>
      <c r="B12417" s="103" t="s">
        <v>4258</v>
      </c>
      <c r="C12417" s="121">
        <f>'PRECIO HISTORICO'!D12417</f>
        <v>811675.73782749998</v>
      </c>
      <c r="D12417" s="148">
        <f>'PRECIO DE MERCADO '!G12417</f>
        <v>943160</v>
      </c>
      <c r="E12417" s="145">
        <f t="shared" si="194"/>
        <v>877417.86891374993</v>
      </c>
    </row>
    <row r="12418" spans="1:5" ht="15.75" x14ac:dyDescent="0.25">
      <c r="A12418" s="15"/>
      <c r="B12418" s="103" t="s">
        <v>4259</v>
      </c>
      <c r="C12418" s="121">
        <f>'PRECIO HISTORICO'!D12418</f>
        <v>811675.73782749998</v>
      </c>
      <c r="D12418" s="148">
        <f>'PRECIO DE MERCADO '!G12418</f>
        <v>943160</v>
      </c>
      <c r="E12418" s="145">
        <f t="shared" si="194"/>
        <v>877417.86891374993</v>
      </c>
    </row>
    <row r="12419" spans="1:5" ht="15.75" x14ac:dyDescent="0.25">
      <c r="A12419" s="15"/>
      <c r="B12419" s="103" t="s">
        <v>3198</v>
      </c>
      <c r="C12419" s="121">
        <f>'PRECIO HISTORICO'!D12419</f>
        <v>189677.70583125</v>
      </c>
      <c r="D12419" s="148">
        <f>'PRECIO DE MERCADO '!G12419</f>
        <v>220320</v>
      </c>
      <c r="E12419" s="145">
        <f t="shared" si="194"/>
        <v>204998.852915625</v>
      </c>
    </row>
    <row r="12420" spans="1:5" ht="15.75" x14ac:dyDescent="0.25">
      <c r="A12420" s="15"/>
      <c r="B12420" s="103" t="s">
        <v>4260</v>
      </c>
      <c r="C12420" s="121">
        <f>'PRECIO HISTORICO'!D12420</f>
        <v>584638.38942144997</v>
      </c>
      <c r="D12420" s="148">
        <f>'PRECIO DE MERCADO '!G12420</f>
        <v>679320</v>
      </c>
      <c r="E12420" s="145">
        <f t="shared" si="194"/>
        <v>631979.19471072499</v>
      </c>
    </row>
    <row r="12421" spans="1:5" ht="15.75" x14ac:dyDescent="0.25">
      <c r="A12421" s="15"/>
      <c r="B12421" s="103" t="s">
        <v>4261</v>
      </c>
      <c r="C12421" s="121">
        <f>'PRECIO HISTORICO'!D12421</f>
        <v>584638.38942144997</v>
      </c>
      <c r="D12421" s="148">
        <f>'PRECIO DE MERCADO '!G12421</f>
        <v>679320</v>
      </c>
      <c r="E12421" s="145">
        <f t="shared" si="194"/>
        <v>631979.19471072499</v>
      </c>
    </row>
    <row r="12422" spans="1:5" ht="15.75" x14ac:dyDescent="0.25">
      <c r="A12422" s="15"/>
      <c r="B12422" s="103" t="s">
        <v>4262</v>
      </c>
      <c r="C12422" s="121">
        <f>'PRECIO HISTORICO'!D12422</f>
        <v>593430.54356494988</v>
      </c>
      <c r="D12422" s="148">
        <f>'PRECIO DE MERCADO '!G12422</f>
        <v>689520</v>
      </c>
      <c r="E12422" s="145">
        <f t="shared" si="194"/>
        <v>641475.27178247494</v>
      </c>
    </row>
    <row r="12423" spans="1:5" ht="15.75" x14ac:dyDescent="0.25">
      <c r="A12423" s="15"/>
      <c r="B12423" s="103" t="s">
        <v>509</v>
      </c>
      <c r="C12423" s="121">
        <f>'PRECIO HISTORICO'!D12423</f>
        <v>257054.29805055002</v>
      </c>
      <c r="D12423" s="148">
        <f>'PRECIO DE MERCADO '!G12423</f>
        <v>298520</v>
      </c>
      <c r="E12423" s="145">
        <f t="shared" si="194"/>
        <v>277787.14902527502</v>
      </c>
    </row>
    <row r="12424" spans="1:5" ht="15.75" x14ac:dyDescent="0.25">
      <c r="A12424" s="15"/>
      <c r="B12424" s="103" t="s">
        <v>510</v>
      </c>
      <c r="C12424" s="121">
        <f>'PRECIO HISTORICO'!D12424</f>
        <v>257054.29805055002</v>
      </c>
      <c r="D12424" s="148">
        <f>'PRECIO DE MERCADO '!G12424</f>
        <v>298520</v>
      </c>
      <c r="E12424" s="145">
        <f t="shared" si="194"/>
        <v>277787.14902527502</v>
      </c>
    </row>
    <row r="12425" spans="1:5" ht="15.75" x14ac:dyDescent="0.25">
      <c r="A12425" s="15"/>
      <c r="B12425" s="103" t="s">
        <v>4114</v>
      </c>
      <c r="C12425" s="121">
        <f>'PRECIO HISTORICO'!D12425</f>
        <v>400348.93766140001</v>
      </c>
      <c r="D12425" s="148">
        <f>'PRECIO DE MERCADO '!G12425</f>
        <v>465120</v>
      </c>
      <c r="E12425" s="145">
        <f t="shared" si="194"/>
        <v>432734.46883070003</v>
      </c>
    </row>
    <row r="12426" spans="1:5" ht="15.75" x14ac:dyDescent="0.25">
      <c r="A12426" s="15"/>
      <c r="B12426" s="103" t="s">
        <v>513</v>
      </c>
      <c r="C12426" s="121">
        <f>'PRECIO HISTORICO'!D12426</f>
        <v>337788.21067354997</v>
      </c>
      <c r="D12426" s="148">
        <f>'PRECIO DE MERCADO '!G12426</f>
        <v>392360</v>
      </c>
      <c r="E12426" s="145">
        <f t="shared" si="194"/>
        <v>365074.10533677496</v>
      </c>
    </row>
    <row r="12427" spans="1:5" ht="15.75" x14ac:dyDescent="0.25">
      <c r="A12427" s="15"/>
      <c r="B12427" s="103" t="s">
        <v>514</v>
      </c>
      <c r="C12427" s="121">
        <f>'PRECIO HISTORICO'!D12427</f>
        <v>344690.28893390001</v>
      </c>
      <c r="D12427" s="148">
        <f>'PRECIO DE MERCADO '!G12427</f>
        <v>400520</v>
      </c>
      <c r="E12427" s="145">
        <f t="shared" si="194"/>
        <v>372605.14446694998</v>
      </c>
    </row>
    <row r="12428" spans="1:5" ht="15.75" x14ac:dyDescent="0.25">
      <c r="A12428" s="15"/>
      <c r="B12428" s="103" t="s">
        <v>348</v>
      </c>
      <c r="C12428" s="121">
        <f>'PRECIO HISTORICO'!D12428</f>
        <v>143993.0450322</v>
      </c>
      <c r="D12428" s="148">
        <f>'PRECIO DE MERCADO '!G12428</f>
        <v>167280</v>
      </c>
      <c r="E12428" s="145">
        <f t="shared" si="194"/>
        <v>155636.5225161</v>
      </c>
    </row>
    <row r="12429" spans="1:5" ht="15.75" x14ac:dyDescent="0.25">
      <c r="A12429" s="15"/>
      <c r="B12429" s="103" t="s">
        <v>24</v>
      </c>
      <c r="C12429" s="121">
        <f>'PRECIO HISTORICO'!D12429</f>
        <v>1394515.25940545</v>
      </c>
      <c r="D12429" s="148">
        <f>'PRECIO DE MERCADO '!G12429</f>
        <v>1620440</v>
      </c>
      <c r="E12429" s="145">
        <f t="shared" si="194"/>
        <v>1507477.629702725</v>
      </c>
    </row>
    <row r="12430" spans="1:5" ht="15.75" x14ac:dyDescent="0.25">
      <c r="A12430" s="15"/>
      <c r="B12430" s="103" t="s">
        <v>25</v>
      </c>
      <c r="C12430" s="121">
        <f>'PRECIO HISTORICO'!D12430</f>
        <v>815075.12364460004</v>
      </c>
      <c r="D12430" s="148">
        <f>'PRECIO DE MERCADO '!G12430</f>
        <v>947240</v>
      </c>
      <c r="E12430" s="145">
        <f t="shared" si="194"/>
        <v>881157.56182230008</v>
      </c>
    </row>
    <row r="12431" spans="1:5" ht="15.75" x14ac:dyDescent="0.25">
      <c r="A12431" s="15"/>
      <c r="B12431" s="103" t="s">
        <v>26</v>
      </c>
      <c r="C12431" s="121">
        <f>'PRECIO HISTORICO'!D12431</f>
        <v>650212.65159304999</v>
      </c>
      <c r="D12431" s="148">
        <f>'PRECIO DE MERCADO '!G12431</f>
        <v>755480</v>
      </c>
      <c r="E12431" s="145">
        <f t="shared" si="194"/>
        <v>702846.32579652499</v>
      </c>
    </row>
    <row r="12432" spans="1:5" ht="15.75" x14ac:dyDescent="0.25">
      <c r="A12432" s="15"/>
      <c r="B12432" s="103" t="s">
        <v>27</v>
      </c>
      <c r="C12432" s="121">
        <f>'PRECIO HISTORICO'!D12432</f>
        <v>492105.82186675002</v>
      </c>
      <c r="D12432" s="148">
        <f>'PRECIO DE MERCADO '!G12432</f>
        <v>571880</v>
      </c>
      <c r="E12432" s="145">
        <f t="shared" si="194"/>
        <v>531992.91093337501</v>
      </c>
    </row>
    <row r="12433" spans="1:5" ht="15.75" x14ac:dyDescent="0.25">
      <c r="A12433" s="15"/>
      <c r="B12433" s="103" t="s">
        <v>515</v>
      </c>
      <c r="C12433" s="121">
        <f>'PRECIO HISTORICO'!D12433</f>
        <v>235771.95057779999</v>
      </c>
      <c r="D12433" s="148">
        <f>'PRECIO DE MERCADO '!G12433</f>
        <v>274040</v>
      </c>
      <c r="E12433" s="145">
        <f t="shared" si="194"/>
        <v>254905.97528889999</v>
      </c>
    </row>
    <row r="12434" spans="1:5" ht="15.75" x14ac:dyDescent="0.25">
      <c r="A12434" s="15"/>
      <c r="B12434" s="103" t="s">
        <v>516</v>
      </c>
      <c r="C12434" s="121">
        <f>'PRECIO HISTORICO'!D12434</f>
        <v>479187.7867231</v>
      </c>
      <c r="D12434" s="148">
        <f>'PRECIO DE MERCADO '!G12434</f>
        <v>556920</v>
      </c>
      <c r="E12434" s="145">
        <f t="shared" si="194"/>
        <v>518053.89336155</v>
      </c>
    </row>
    <row r="12435" spans="1:5" ht="15.75" x14ac:dyDescent="0.25">
      <c r="A12435" s="15"/>
      <c r="B12435" s="103" t="s">
        <v>517</v>
      </c>
      <c r="C12435" s="121">
        <f>'PRECIO HISTORICO'!D12435</f>
        <v>417855.37026414997</v>
      </c>
      <c r="D12435" s="148">
        <f>'PRECIO DE MERCADO '!G12435</f>
        <v>485520</v>
      </c>
      <c r="E12435" s="145">
        <f t="shared" si="194"/>
        <v>451687.68513207498</v>
      </c>
    </row>
    <row r="12436" spans="1:5" ht="15.75" x14ac:dyDescent="0.25">
      <c r="A12436" s="15"/>
      <c r="B12436" s="103" t="s">
        <v>3191</v>
      </c>
      <c r="C12436" s="121">
        <f>'PRECIO HISTORICO'!D12436</f>
        <v>82660.6333553</v>
      </c>
      <c r="D12436" s="148">
        <f>'PRECIO DE MERCADO '!G12436</f>
        <v>95880</v>
      </c>
      <c r="E12436" s="145">
        <f t="shared" si="194"/>
        <v>89270.31667765</v>
      </c>
    </row>
    <row r="12437" spans="1:5" ht="15.75" x14ac:dyDescent="0.25">
      <c r="A12437" s="15"/>
      <c r="B12437" s="103" t="s">
        <v>748</v>
      </c>
      <c r="C12437" s="121">
        <f>'PRECIO HISTORICO'!D12437</f>
        <v>80844.736631750013</v>
      </c>
      <c r="D12437" s="148">
        <f>'PRECIO DE MERCADO '!G12437</f>
        <v>93840</v>
      </c>
      <c r="E12437" s="145">
        <f t="shared" si="194"/>
        <v>87342.368315875006</v>
      </c>
    </row>
    <row r="12438" spans="1:5" ht="15.75" x14ac:dyDescent="0.25">
      <c r="A12438" s="15"/>
      <c r="B12438" s="103" t="s">
        <v>749</v>
      </c>
      <c r="C12438" s="121">
        <f>'PRECIO HISTORICO'!D12438</f>
        <v>525542.4571306</v>
      </c>
      <c r="D12438" s="148">
        <f>'PRECIO DE MERCADO '!G12438</f>
        <v>610640</v>
      </c>
      <c r="E12438" s="145">
        <f t="shared" si="194"/>
        <v>568091.2285653</v>
      </c>
    </row>
    <row r="12439" spans="1:5" ht="15.75" x14ac:dyDescent="0.25">
      <c r="A12439" s="15"/>
      <c r="B12439" s="103" t="s">
        <v>3192</v>
      </c>
      <c r="C12439" s="121">
        <f>'PRECIO HISTORICO'!D12439</f>
        <v>359477.81801749999</v>
      </c>
      <c r="D12439" s="148">
        <f>'PRECIO DE MERCADO '!G12439</f>
        <v>417520</v>
      </c>
      <c r="E12439" s="145">
        <f t="shared" si="194"/>
        <v>388498.90900874999</v>
      </c>
    </row>
    <row r="12440" spans="1:5" ht="15.75" x14ac:dyDescent="0.25">
      <c r="A12440" s="15"/>
      <c r="B12440" s="103" t="s">
        <v>4119</v>
      </c>
      <c r="C12440" s="121">
        <f>'PRECIO HISTORICO'!D12440</f>
        <v>359477.81801749999</v>
      </c>
      <c r="D12440" s="148">
        <f>'PRECIO DE MERCADO '!G12440</f>
        <v>417520</v>
      </c>
      <c r="E12440" s="145">
        <f t="shared" si="194"/>
        <v>388498.90900874999</v>
      </c>
    </row>
    <row r="12441" spans="1:5" ht="15.75" x14ac:dyDescent="0.25">
      <c r="A12441" s="15"/>
      <c r="B12441" s="103" t="s">
        <v>522</v>
      </c>
      <c r="C12441" s="121">
        <f>'PRECIO HISTORICO'!D12441</f>
        <v>359477.81801749999</v>
      </c>
      <c r="D12441" s="148">
        <f>'PRECIO DE MERCADO '!G12441</f>
        <v>417520</v>
      </c>
      <c r="E12441" s="145">
        <f t="shared" si="194"/>
        <v>388498.90900874999</v>
      </c>
    </row>
    <row r="12442" spans="1:5" ht="15.75" x14ac:dyDescent="0.25">
      <c r="A12442" s="15"/>
      <c r="B12442" s="103" t="s">
        <v>523</v>
      </c>
      <c r="C12442" s="121">
        <f>'PRECIO HISTORICO'!D12442</f>
        <v>359477.81801749999</v>
      </c>
      <c r="D12442" s="148">
        <f>'PRECIO DE MERCADO '!G12442</f>
        <v>417520</v>
      </c>
      <c r="E12442" s="145">
        <f t="shared" si="194"/>
        <v>388498.90900874999</v>
      </c>
    </row>
    <row r="12443" spans="1:5" ht="15.75" x14ac:dyDescent="0.25">
      <c r="A12443" s="15"/>
      <c r="B12443" s="103" t="s">
        <v>1054</v>
      </c>
      <c r="C12443" s="121">
        <f>'PRECIO HISTORICO'!D12443</f>
        <v>359477.81801749999</v>
      </c>
      <c r="D12443" s="148">
        <f>'PRECIO DE MERCADO '!G12443</f>
        <v>417520</v>
      </c>
      <c r="E12443" s="145">
        <f t="shared" si="194"/>
        <v>388498.90900874999</v>
      </c>
    </row>
    <row r="12444" spans="1:5" ht="15.75" x14ac:dyDescent="0.25">
      <c r="A12444" s="15"/>
      <c r="B12444" s="103" t="s">
        <v>525</v>
      </c>
      <c r="C12444" s="121">
        <f>'PRECIO HISTORICO'!D12444</f>
        <v>1435550.48944125</v>
      </c>
      <c r="D12444" s="148">
        <f>'PRECIO DE MERCADO '!G12444</f>
        <v>1668040</v>
      </c>
      <c r="E12444" s="145">
        <f t="shared" si="194"/>
        <v>1551795.244720625</v>
      </c>
    </row>
    <row r="12445" spans="1:5" ht="15.75" x14ac:dyDescent="0.25">
      <c r="A12445" s="15"/>
      <c r="B12445" s="103" t="s">
        <v>4263</v>
      </c>
      <c r="C12445" s="121">
        <f>'PRECIO HISTORICO'!D12445</f>
        <v>804219.47599175002</v>
      </c>
      <c r="D12445" s="148">
        <f>'PRECIO DE MERCADO '!G12445</f>
        <v>934320</v>
      </c>
      <c r="E12445" s="145">
        <f t="shared" si="194"/>
        <v>869269.73799587507</v>
      </c>
    </row>
    <row r="12446" spans="1:5" ht="15.75" x14ac:dyDescent="0.25">
      <c r="A12446" s="15"/>
      <c r="B12446" s="103" t="s">
        <v>3200</v>
      </c>
      <c r="C12446" s="121">
        <f>'PRECIO HISTORICO'!D12446</f>
        <v>757960.13575100002</v>
      </c>
      <c r="D12446" s="148">
        <f>'PRECIO DE MERCADO '!G12446</f>
        <v>880600</v>
      </c>
      <c r="E12446" s="145">
        <f t="shared" si="194"/>
        <v>819280.06787550007</v>
      </c>
    </row>
    <row r="12447" spans="1:5" ht="15.75" x14ac:dyDescent="0.25">
      <c r="A12447" s="15"/>
      <c r="B12447" s="103" t="s">
        <v>528</v>
      </c>
      <c r="C12447" s="121">
        <f>'PRECIO HISTORICO'!D12447</f>
        <v>804219.47599175002</v>
      </c>
      <c r="D12447" s="148">
        <f>'PRECIO DE MERCADO '!G12447</f>
        <v>934320</v>
      </c>
      <c r="E12447" s="145">
        <f t="shared" si="194"/>
        <v>869269.73799587507</v>
      </c>
    </row>
    <row r="12448" spans="1:5" ht="15.75" x14ac:dyDescent="0.25">
      <c r="A12448" s="15"/>
      <c r="B12448" s="103" t="s">
        <v>4264</v>
      </c>
      <c r="C12448" s="121">
        <f>'PRECIO HISTORICO'!D12448</f>
        <v>637337.30580974999</v>
      </c>
      <c r="D12448" s="148">
        <f>'PRECIO DE MERCADO '!G12448</f>
        <v>740520</v>
      </c>
      <c r="E12448" s="145">
        <f t="shared" si="194"/>
        <v>688928.65290487499</v>
      </c>
    </row>
    <row r="12449" spans="1:5" ht="15.75" x14ac:dyDescent="0.25">
      <c r="A12449" s="15"/>
      <c r="B12449" s="103" t="s">
        <v>422</v>
      </c>
      <c r="C12449" s="121">
        <f>'PRECIO HISTORICO'!D12449</f>
        <v>72086.807620099993</v>
      </c>
      <c r="D12449" s="148">
        <f>'PRECIO DE MERCADO '!G12449</f>
        <v>83640</v>
      </c>
      <c r="E12449" s="145">
        <f t="shared" ref="E12449:E12509" si="195">AVERAGE(C12449:D12449)</f>
        <v>77863.403810049989</v>
      </c>
    </row>
    <row r="12450" spans="1:5" ht="15.75" x14ac:dyDescent="0.25">
      <c r="A12450" s="15"/>
      <c r="B12450" s="103" t="s">
        <v>530</v>
      </c>
      <c r="C12450" s="121">
        <f>'PRECIO HISTORICO'!D12450</f>
        <v>72086.807620099993</v>
      </c>
      <c r="D12450" s="148">
        <f>'PRECIO DE MERCADO '!G12450</f>
        <v>83640</v>
      </c>
      <c r="E12450" s="145">
        <f t="shared" si="195"/>
        <v>77863.403810049989</v>
      </c>
    </row>
    <row r="12451" spans="1:5" ht="15.75" x14ac:dyDescent="0.25">
      <c r="A12451" s="43"/>
      <c r="B12451" s="35" t="s">
        <v>4265</v>
      </c>
      <c r="C12451" s="120"/>
      <c r="D12451" s="147"/>
      <c r="E12451" s="150"/>
    </row>
    <row r="12452" spans="1:5" ht="38.25" x14ac:dyDescent="0.25">
      <c r="A12452" s="2" t="s">
        <v>52</v>
      </c>
      <c r="B12452" s="43" t="s">
        <v>3</v>
      </c>
      <c r="C12452" s="124" t="s">
        <v>4332</v>
      </c>
      <c r="D12452" s="146" t="s">
        <v>4328</v>
      </c>
      <c r="E12452" s="144" t="s">
        <v>4327</v>
      </c>
    </row>
    <row r="12453" spans="1:5" ht="15.75" x14ac:dyDescent="0.25">
      <c r="A12453" s="31"/>
      <c r="B12453" s="43"/>
      <c r="C12453" s="119"/>
      <c r="D12453" s="147"/>
      <c r="E12453" s="143"/>
    </row>
    <row r="12454" spans="1:5" ht="15.75" x14ac:dyDescent="0.25">
      <c r="A12454" s="27">
        <v>1</v>
      </c>
      <c r="B12454" s="102" t="s">
        <v>4266</v>
      </c>
      <c r="C12454" s="120"/>
      <c r="D12454" s="147"/>
      <c r="E12454" s="143"/>
    </row>
    <row r="12455" spans="1:5" ht="15.75" x14ac:dyDescent="0.25">
      <c r="A12455" s="28"/>
      <c r="B12455" s="100" t="s">
        <v>4267</v>
      </c>
      <c r="C12455" s="121">
        <f>'PRECIO HISTORICO'!D12455</f>
        <v>709711.15242754994</v>
      </c>
      <c r="D12455" s="148">
        <f>'PRECIO DE MERCADO '!G12455</f>
        <v>896240</v>
      </c>
      <c r="E12455" s="145">
        <f t="shared" si="195"/>
        <v>802975.57621377497</v>
      </c>
    </row>
    <row r="12456" spans="1:5" ht="15.75" x14ac:dyDescent="0.25">
      <c r="A12456" s="28"/>
      <c r="B12456" s="100" t="s">
        <v>4268</v>
      </c>
      <c r="C12456" s="121">
        <f>'PRECIO HISTORICO'!D12456</f>
        <v>705421.11184999999</v>
      </c>
      <c r="D12456" s="148">
        <f>'PRECIO DE MERCADO '!G12456</f>
        <v>890800</v>
      </c>
      <c r="E12456" s="145">
        <f t="shared" si="195"/>
        <v>798110.55592499999</v>
      </c>
    </row>
    <row r="12457" spans="1:5" ht="15.75" x14ac:dyDescent="0.25">
      <c r="A12457" s="28"/>
      <c r="B12457" s="100" t="s">
        <v>4269</v>
      </c>
      <c r="C12457" s="121">
        <f>'PRECIO HISTORICO'!D12457</f>
        <v>711357.82196570002</v>
      </c>
      <c r="D12457" s="148">
        <f>'PRECIO DE MERCADO '!G12457</f>
        <v>898280</v>
      </c>
      <c r="E12457" s="145">
        <f t="shared" si="195"/>
        <v>804818.91098285001</v>
      </c>
    </row>
    <row r="12458" spans="1:5" ht="15.75" x14ac:dyDescent="0.25">
      <c r="A12458" s="28"/>
      <c r="B12458" s="100" t="s">
        <v>4270</v>
      </c>
      <c r="C12458" s="121">
        <f>'PRECIO HISTORICO'!D12458</f>
        <v>711357.82196570002</v>
      </c>
      <c r="D12458" s="148">
        <f>'PRECIO DE MERCADO '!G12458</f>
        <v>898280</v>
      </c>
      <c r="E12458" s="145">
        <f t="shared" si="195"/>
        <v>804818.91098285001</v>
      </c>
    </row>
    <row r="12459" spans="1:5" ht="15.75" x14ac:dyDescent="0.25">
      <c r="A12459" s="28"/>
      <c r="B12459" s="100" t="s">
        <v>4271</v>
      </c>
      <c r="C12459" s="121">
        <f>'PRECIO HISTORICO'!D12459</f>
        <v>711357.82196570002</v>
      </c>
      <c r="D12459" s="148">
        <f>'PRECIO DE MERCADO '!G12459</f>
        <v>898280</v>
      </c>
      <c r="E12459" s="145">
        <f t="shared" si="195"/>
        <v>804818.91098285001</v>
      </c>
    </row>
    <row r="12460" spans="1:5" ht="15.75" x14ac:dyDescent="0.25">
      <c r="A12460" s="28"/>
      <c r="B12460" s="100" t="s">
        <v>4272</v>
      </c>
      <c r="C12460" s="121">
        <f>'PRECIO HISTORICO'!D12460</f>
        <v>711357.82196570002</v>
      </c>
      <c r="D12460" s="148">
        <f>'PRECIO DE MERCADO '!G12460</f>
        <v>898280</v>
      </c>
      <c r="E12460" s="145">
        <f t="shared" si="195"/>
        <v>804818.91098285001</v>
      </c>
    </row>
    <row r="12461" spans="1:5" ht="15.75" x14ac:dyDescent="0.25">
      <c r="A12461" s="28"/>
      <c r="B12461" s="100" t="s">
        <v>4273</v>
      </c>
      <c r="C12461" s="121">
        <f>'PRECIO HISTORICO'!D12461</f>
        <v>705387.44621799991</v>
      </c>
      <c r="D12461" s="148">
        <f>'PRECIO DE MERCADO '!G12461</f>
        <v>890800</v>
      </c>
      <c r="E12461" s="145">
        <f t="shared" si="195"/>
        <v>798093.7231089999</v>
      </c>
    </row>
    <row r="12462" spans="1:5" ht="15.75" x14ac:dyDescent="0.25">
      <c r="A12462" s="28"/>
      <c r="B12462" s="100" t="s">
        <v>4274</v>
      </c>
      <c r="C12462" s="121">
        <f>'PRECIO HISTORICO'!D12462</f>
        <v>689804.3794005001</v>
      </c>
      <c r="D12462" s="148">
        <f>'PRECIO DE MERCADO '!G12462</f>
        <v>871080</v>
      </c>
      <c r="E12462" s="145">
        <f t="shared" si="195"/>
        <v>780442.18970025005</v>
      </c>
    </row>
    <row r="12463" spans="1:5" ht="15.75" x14ac:dyDescent="0.25">
      <c r="A12463" s="28"/>
      <c r="B12463" s="100" t="s">
        <v>4275</v>
      </c>
      <c r="C12463" s="121">
        <f>'PRECIO HISTORICO'!D12463</f>
        <v>689804.3794005001</v>
      </c>
      <c r="D12463" s="148">
        <f>'PRECIO DE MERCADO '!G12463</f>
        <v>871080</v>
      </c>
      <c r="E12463" s="145">
        <f t="shared" si="195"/>
        <v>780442.18970025005</v>
      </c>
    </row>
    <row r="12464" spans="1:5" ht="15.75" x14ac:dyDescent="0.25">
      <c r="A12464" s="28"/>
      <c r="B12464" s="100" t="s">
        <v>4276</v>
      </c>
      <c r="C12464" s="121">
        <f>'PRECIO HISTORICO'!D12464</f>
        <v>740063.60317889997</v>
      </c>
      <c r="D12464" s="148">
        <f>'PRECIO DE MERCADO '!G12464</f>
        <v>934320</v>
      </c>
      <c r="E12464" s="145">
        <f t="shared" si="195"/>
        <v>837191.80158944998</v>
      </c>
    </row>
    <row r="12465" spans="1:5" ht="15.75" x14ac:dyDescent="0.25">
      <c r="A12465" s="28"/>
      <c r="B12465" s="100" t="s">
        <v>4277</v>
      </c>
      <c r="C12465" s="121">
        <f>'PRECIO HISTORICO'!D12465</f>
        <v>740063.60317889997</v>
      </c>
      <c r="D12465" s="148">
        <f>'PRECIO DE MERCADO '!G12465</f>
        <v>934320</v>
      </c>
      <c r="E12465" s="145">
        <f t="shared" si="195"/>
        <v>837191.80158944998</v>
      </c>
    </row>
    <row r="12466" spans="1:5" ht="15.75" x14ac:dyDescent="0.25">
      <c r="A12466" s="43"/>
      <c r="B12466" s="35" t="s">
        <v>4278</v>
      </c>
      <c r="C12466" s="120"/>
      <c r="D12466" s="147"/>
      <c r="E12466" s="150"/>
    </row>
    <row r="12467" spans="1:5" ht="38.25" x14ac:dyDescent="0.25">
      <c r="A12467" s="2" t="s">
        <v>52</v>
      </c>
      <c r="B12467" s="43" t="s">
        <v>3</v>
      </c>
      <c r="C12467" s="124" t="s">
        <v>4332</v>
      </c>
      <c r="D12467" s="146" t="s">
        <v>4328</v>
      </c>
      <c r="E12467" s="144" t="s">
        <v>4327</v>
      </c>
    </row>
    <row r="12468" spans="1:5" ht="15.75" x14ac:dyDescent="0.25">
      <c r="A12468" s="31"/>
      <c r="B12468" s="43"/>
      <c r="C12468" s="119"/>
      <c r="D12468" s="147"/>
      <c r="E12468" s="143"/>
    </row>
    <row r="12469" spans="1:5" ht="15.75" x14ac:dyDescent="0.25">
      <c r="A12469" s="27">
        <v>1</v>
      </c>
      <c r="B12469" s="102" t="s">
        <v>4279</v>
      </c>
      <c r="C12469" s="120"/>
      <c r="D12469" s="147"/>
      <c r="E12469" s="143"/>
    </row>
    <row r="12470" spans="1:5" ht="15.75" x14ac:dyDescent="0.25">
      <c r="A12470" s="28"/>
      <c r="B12470" s="100" t="s">
        <v>4280</v>
      </c>
      <c r="C12470" s="121">
        <f>'PRECIO HISTORICO'!D12470</f>
        <v>670018.5706487</v>
      </c>
      <c r="D12470" s="148">
        <f>'PRECIO DE MERCADO '!G12470</f>
        <v>788220</v>
      </c>
      <c r="E12470" s="145">
        <f t="shared" si="195"/>
        <v>729119.28532435</v>
      </c>
    </row>
    <row r="12471" spans="1:5" ht="15.75" x14ac:dyDescent="0.25">
      <c r="A12471" s="28"/>
      <c r="B12471" s="100" t="s">
        <v>4281</v>
      </c>
      <c r="C12471" s="121">
        <f>'PRECIO HISTORICO'!D12471</f>
        <v>133184.09099905001</v>
      </c>
      <c r="D12471" s="148">
        <f>'PRECIO DE MERCADO '!G12471</f>
        <v>156600</v>
      </c>
      <c r="E12471" s="145">
        <f t="shared" si="195"/>
        <v>144892.045499525</v>
      </c>
    </row>
    <row r="12472" spans="1:5" ht="15.75" x14ac:dyDescent="0.25">
      <c r="A12472" s="28"/>
      <c r="B12472" s="100" t="s">
        <v>4282</v>
      </c>
      <c r="C12472" s="121">
        <f>'PRECIO HISTORICO'!D12472</f>
        <v>670018.5706487</v>
      </c>
      <c r="D12472" s="148">
        <f>'PRECIO DE MERCADO '!G12472</f>
        <v>788220</v>
      </c>
      <c r="E12472" s="145">
        <f t="shared" si="195"/>
        <v>729119.28532435</v>
      </c>
    </row>
    <row r="12473" spans="1:5" ht="15.75" x14ac:dyDescent="0.25">
      <c r="A12473" s="28"/>
      <c r="B12473" s="100" t="s">
        <v>4283</v>
      </c>
      <c r="C12473" s="121">
        <f>'PRECIO HISTORICO'!D12473</f>
        <v>133184.09099905001</v>
      </c>
      <c r="D12473" s="148">
        <f>'PRECIO DE MERCADO '!G12473</f>
        <v>156600</v>
      </c>
      <c r="E12473" s="145">
        <f t="shared" si="195"/>
        <v>144892.045499525</v>
      </c>
    </row>
    <row r="12474" spans="1:5" ht="15.75" x14ac:dyDescent="0.25">
      <c r="A12474" s="28"/>
      <c r="B12474" s="100" t="s">
        <v>4284</v>
      </c>
      <c r="C12474" s="121">
        <f>'PRECIO HISTORICO'!D12474</f>
        <v>670018.5706487</v>
      </c>
      <c r="D12474" s="148">
        <f>'PRECIO DE MERCADO '!G12474</f>
        <v>788220</v>
      </c>
      <c r="E12474" s="145">
        <f t="shared" si="195"/>
        <v>729119.28532435</v>
      </c>
    </row>
    <row r="12475" spans="1:5" ht="15.75" x14ac:dyDescent="0.25">
      <c r="A12475" s="28"/>
      <c r="B12475" s="100" t="s">
        <v>4285</v>
      </c>
      <c r="C12475" s="121">
        <f>'PRECIO HISTORICO'!D12475</f>
        <v>133184.09099905001</v>
      </c>
      <c r="D12475" s="148">
        <f>'PRECIO DE MERCADO '!G12475</f>
        <v>156600</v>
      </c>
      <c r="E12475" s="145">
        <f t="shared" si="195"/>
        <v>144892.045499525</v>
      </c>
    </row>
    <row r="12476" spans="1:5" ht="15.75" x14ac:dyDescent="0.25">
      <c r="A12476" s="28"/>
      <c r="B12476" s="100" t="s">
        <v>4286</v>
      </c>
      <c r="C12476" s="121">
        <f>'PRECIO HISTORICO'!D12476</f>
        <v>670018.5706487</v>
      </c>
      <c r="D12476" s="148">
        <f>'PRECIO DE MERCADO '!G12476</f>
        <v>788220</v>
      </c>
      <c r="E12476" s="145">
        <f t="shared" si="195"/>
        <v>729119.28532435</v>
      </c>
    </row>
    <row r="12477" spans="1:5" ht="15.75" x14ac:dyDescent="0.25">
      <c r="A12477" s="28"/>
      <c r="B12477" s="100" t="s">
        <v>4287</v>
      </c>
      <c r="C12477" s="121">
        <f>'PRECIO HISTORICO'!D12477</f>
        <v>175896.49016485002</v>
      </c>
      <c r="D12477" s="148">
        <f>'PRECIO DE MERCADO '!G12477</f>
        <v>207060</v>
      </c>
      <c r="E12477" s="145">
        <f t="shared" si="195"/>
        <v>191478.24508242501</v>
      </c>
    </row>
    <row r="12478" spans="1:5" ht="15.75" x14ac:dyDescent="0.25">
      <c r="A12478" s="28"/>
      <c r="B12478" s="100" t="s">
        <v>4288</v>
      </c>
      <c r="C12478" s="121">
        <f>'PRECIO HISTORICO'!D12478</f>
        <v>511289.02221670002</v>
      </c>
      <c r="D12478" s="148">
        <f>'PRECIO DE MERCADO '!G12478</f>
        <v>601460</v>
      </c>
      <c r="E12478" s="145">
        <f t="shared" si="195"/>
        <v>556374.51110835001</v>
      </c>
    </row>
    <row r="12479" spans="1:5" ht="15.75" x14ac:dyDescent="0.25">
      <c r="A12479" s="28"/>
      <c r="B12479" s="100" t="s">
        <v>4289</v>
      </c>
      <c r="C12479" s="121">
        <f>'PRECIO HISTORICO'!D12479</f>
        <v>130637.21091785001</v>
      </c>
      <c r="D12479" s="148">
        <f>'PRECIO DE MERCADO '!G12479</f>
        <v>153700</v>
      </c>
      <c r="E12479" s="145">
        <f t="shared" si="195"/>
        <v>142168.60545892501</v>
      </c>
    </row>
    <row r="12480" spans="1:5" ht="15.75" x14ac:dyDescent="0.25">
      <c r="A12480" s="28"/>
      <c r="B12480" s="100" t="s">
        <v>4290</v>
      </c>
      <c r="C12480" s="121">
        <f>'PRECIO HISTORICO'!D12480</f>
        <v>511289.02221670002</v>
      </c>
      <c r="D12480" s="148">
        <f>'PRECIO DE MERCADO '!G12480</f>
        <v>601460</v>
      </c>
      <c r="E12480" s="145">
        <f t="shared" si="195"/>
        <v>556374.51110835001</v>
      </c>
    </row>
    <row r="12481" spans="1:5" ht="15.75" x14ac:dyDescent="0.25">
      <c r="A12481" s="28"/>
      <c r="B12481" s="100" t="s">
        <v>4291</v>
      </c>
      <c r="C12481" s="121">
        <f>'PRECIO HISTORICO'!D12481</f>
        <v>130637.21091785001</v>
      </c>
      <c r="D12481" s="148">
        <f>'PRECIO DE MERCADO '!G12481</f>
        <v>153700</v>
      </c>
      <c r="E12481" s="145">
        <f t="shared" si="195"/>
        <v>142168.60545892501</v>
      </c>
    </row>
    <row r="12482" spans="1:5" ht="15.75" x14ac:dyDescent="0.25">
      <c r="A12482" s="28"/>
      <c r="B12482" s="106" t="s">
        <v>4292</v>
      </c>
      <c r="C12482" s="121">
        <f>'PRECIO HISTORICO'!D12482</f>
        <v>144055.29658975001</v>
      </c>
      <c r="D12482" s="148">
        <f>'PRECIO DE MERCADO '!G12482</f>
        <v>169360</v>
      </c>
      <c r="E12482" s="145">
        <f t="shared" si="195"/>
        <v>156707.64829487499</v>
      </c>
    </row>
    <row r="12483" spans="1:5" ht="15.75" x14ac:dyDescent="0.25">
      <c r="A12483" s="28"/>
      <c r="B12483" s="100" t="s">
        <v>4293</v>
      </c>
      <c r="C12483" s="121">
        <f>'PRECIO HISTORICO'!D12483</f>
        <v>548812.98840549996</v>
      </c>
      <c r="D12483" s="148">
        <f>'PRECIO DE MERCADO '!G12483</f>
        <v>645540</v>
      </c>
      <c r="E12483" s="145">
        <f t="shared" si="195"/>
        <v>597176.49420275004</v>
      </c>
    </row>
    <row r="12484" spans="1:5" ht="15.75" x14ac:dyDescent="0.25">
      <c r="A12484" s="28"/>
      <c r="B12484" s="100" t="s">
        <v>4294</v>
      </c>
      <c r="C12484" s="121">
        <f>'PRECIO HISTORICO'!D12484</f>
        <v>511432.66543460003</v>
      </c>
      <c r="D12484" s="148">
        <f>'PRECIO DE MERCADO '!G12484</f>
        <v>601460</v>
      </c>
      <c r="E12484" s="145">
        <f t="shared" si="195"/>
        <v>556446.33271730004</v>
      </c>
    </row>
    <row r="12485" spans="1:5" ht="15.75" x14ac:dyDescent="0.25">
      <c r="A12485" s="28"/>
      <c r="B12485" s="100" t="s">
        <v>4295</v>
      </c>
      <c r="C12485" s="121">
        <f>'PRECIO HISTORICO'!D12485</f>
        <v>487112.52516745002</v>
      </c>
      <c r="D12485" s="148">
        <f>'PRECIO DE MERCADO '!G12485</f>
        <v>573040</v>
      </c>
      <c r="E12485" s="145">
        <f t="shared" si="195"/>
        <v>530076.26258372504</v>
      </c>
    </row>
    <row r="12486" spans="1:5" ht="15.75" x14ac:dyDescent="0.25">
      <c r="A12486" s="28"/>
      <c r="B12486" s="100" t="s">
        <v>4296</v>
      </c>
      <c r="C12486" s="121">
        <f>'PRECIO HISTORICO'!D12486</f>
        <v>663485.34355739993</v>
      </c>
      <c r="D12486" s="148">
        <f>'PRECIO DE MERCADO '!G12486</f>
        <v>780680</v>
      </c>
      <c r="E12486" s="145">
        <f t="shared" si="195"/>
        <v>722082.67177869997</v>
      </c>
    </row>
    <row r="12487" spans="1:5" ht="15.75" x14ac:dyDescent="0.25">
      <c r="A12487" s="28"/>
      <c r="B12487" s="100" t="s">
        <v>4297</v>
      </c>
      <c r="C12487" s="121">
        <f>'PRECIO HISTORICO'!D12487</f>
        <v>670018.5706487</v>
      </c>
      <c r="D12487" s="148">
        <f>'PRECIO DE MERCADO '!G12487</f>
        <v>788220</v>
      </c>
      <c r="E12487" s="145">
        <f t="shared" si="195"/>
        <v>729119.28532435</v>
      </c>
    </row>
    <row r="12488" spans="1:5" ht="15.75" x14ac:dyDescent="0.25">
      <c r="A12488" s="28"/>
      <c r="B12488" s="100" t="s">
        <v>4298</v>
      </c>
      <c r="C12488" s="121">
        <f>'PRECIO HISTORICO'!D12488</f>
        <v>670018.5706487</v>
      </c>
      <c r="D12488" s="148">
        <f>'PRECIO DE MERCADO '!G12488</f>
        <v>788220</v>
      </c>
      <c r="E12488" s="145">
        <f t="shared" si="195"/>
        <v>729119.28532435</v>
      </c>
    </row>
    <row r="12489" spans="1:5" ht="15.75" x14ac:dyDescent="0.25">
      <c r="A12489" s="28"/>
      <c r="B12489" s="100" t="s">
        <v>4299</v>
      </c>
      <c r="C12489" s="121">
        <f>'PRECIO HISTORICO'!D12489</f>
        <v>389930.10832230002</v>
      </c>
      <c r="D12489" s="148">
        <f>'PRECIO DE MERCADO '!G12489</f>
        <v>458780</v>
      </c>
      <c r="E12489" s="145">
        <f t="shared" si="195"/>
        <v>424355.05416115001</v>
      </c>
    </row>
    <row r="12490" spans="1:5" ht="15.75" x14ac:dyDescent="0.25">
      <c r="A12490" s="28"/>
      <c r="B12490" s="100" t="s">
        <v>4300</v>
      </c>
      <c r="C12490" s="121">
        <f>'PRECIO HISTORICO'!D12490</f>
        <v>670018.5706487</v>
      </c>
      <c r="D12490" s="148">
        <f>'PRECIO DE MERCADO '!G12490</f>
        <v>788220</v>
      </c>
      <c r="E12490" s="145">
        <f t="shared" si="195"/>
        <v>729119.28532435</v>
      </c>
    </row>
    <row r="12491" spans="1:5" ht="15.75" x14ac:dyDescent="0.25">
      <c r="A12491" s="28"/>
      <c r="B12491" s="100" t="s">
        <v>4301</v>
      </c>
      <c r="C12491" s="121">
        <f>'PRECIO HISTORICO'!D12491</f>
        <v>670018.5706487</v>
      </c>
      <c r="D12491" s="148">
        <f>'PRECIO DE MERCADO '!G12491</f>
        <v>788220</v>
      </c>
      <c r="E12491" s="145">
        <f t="shared" si="195"/>
        <v>729119.28532435</v>
      </c>
    </row>
    <row r="12492" spans="1:5" ht="15.75" x14ac:dyDescent="0.25">
      <c r="A12492" s="28"/>
      <c r="B12492" s="100" t="s">
        <v>4302</v>
      </c>
      <c r="C12492" s="121">
        <f>'PRECIO HISTORICO'!D12492</f>
        <v>627102.71916565008</v>
      </c>
      <c r="D12492" s="148">
        <f>'PRECIO DE MERCADO '!G12492</f>
        <v>737760</v>
      </c>
      <c r="E12492" s="145">
        <f t="shared" si="195"/>
        <v>682431.3595828251</v>
      </c>
    </row>
    <row r="12493" spans="1:5" ht="15.75" x14ac:dyDescent="0.25">
      <c r="A12493" s="28"/>
      <c r="B12493" s="100" t="s">
        <v>4303</v>
      </c>
      <c r="C12493" s="121">
        <f>'PRECIO HISTORICO'!D12493</f>
        <v>670018.5706487</v>
      </c>
      <c r="D12493" s="148">
        <f>'PRECIO DE MERCADO '!G12493</f>
        <v>788220</v>
      </c>
      <c r="E12493" s="145">
        <f t="shared" si="195"/>
        <v>729119.28532435</v>
      </c>
    </row>
    <row r="12494" spans="1:5" ht="15.75" x14ac:dyDescent="0.25">
      <c r="A12494" s="28"/>
      <c r="B12494" s="100" t="s">
        <v>4304</v>
      </c>
      <c r="C12494" s="121">
        <f>'PRECIO HISTORICO'!D12494</f>
        <v>670018.5706487</v>
      </c>
      <c r="D12494" s="148">
        <f>'PRECIO DE MERCADO '!G12494</f>
        <v>788220</v>
      </c>
      <c r="E12494" s="145">
        <f t="shared" si="195"/>
        <v>729119.28532435</v>
      </c>
    </row>
    <row r="12495" spans="1:5" ht="15.75" x14ac:dyDescent="0.25">
      <c r="A12495" s="28"/>
      <c r="B12495" s="100" t="s">
        <v>4305</v>
      </c>
      <c r="C12495" s="121">
        <f>'PRECIO HISTORICO'!D12495</f>
        <v>670018.5706487</v>
      </c>
      <c r="D12495" s="148">
        <f>'PRECIO DE MERCADO '!G12495</f>
        <v>788220</v>
      </c>
      <c r="E12495" s="145">
        <f t="shared" si="195"/>
        <v>729119.28532435</v>
      </c>
    </row>
    <row r="12496" spans="1:5" ht="15.75" x14ac:dyDescent="0.25">
      <c r="A12496" s="43"/>
      <c r="B12496" s="35" t="s">
        <v>4306</v>
      </c>
      <c r="C12496" s="120"/>
      <c r="D12496" s="147"/>
      <c r="E12496" s="150"/>
    </row>
    <row r="12497" spans="1:5" ht="38.25" x14ac:dyDescent="0.25">
      <c r="A12497" s="2" t="s">
        <v>52</v>
      </c>
      <c r="B12497" s="43" t="s">
        <v>3</v>
      </c>
      <c r="C12497" s="124" t="s">
        <v>4332</v>
      </c>
      <c r="D12497" s="146" t="s">
        <v>4328</v>
      </c>
      <c r="E12497" s="144" t="s">
        <v>4327</v>
      </c>
    </row>
    <row r="12498" spans="1:5" ht="15.75" x14ac:dyDescent="0.25">
      <c r="A12498" s="31"/>
      <c r="B12498" s="43"/>
      <c r="C12498" s="119"/>
      <c r="D12498" s="147"/>
      <c r="E12498" s="143"/>
    </row>
    <row r="12499" spans="1:5" ht="15.75" x14ac:dyDescent="0.25">
      <c r="A12499" s="27">
        <v>1</v>
      </c>
      <c r="B12499" s="102" t="s">
        <v>4307</v>
      </c>
      <c r="C12499" s="120"/>
      <c r="D12499" s="147"/>
      <c r="E12499" s="143"/>
    </row>
    <row r="12500" spans="1:5" ht="15.75" x14ac:dyDescent="0.25">
      <c r="A12500" s="28"/>
      <c r="B12500" s="110" t="s">
        <v>75</v>
      </c>
      <c r="C12500" s="121">
        <f>'PRECIO HISTORICO'!D12500</f>
        <v>54950.522076450005</v>
      </c>
      <c r="D12500" s="148">
        <f>'PRECIO DE MERCADO '!G12500</f>
        <v>66640</v>
      </c>
      <c r="E12500" s="145">
        <f t="shared" si="195"/>
        <v>60795.261038224999</v>
      </c>
    </row>
    <row r="12501" spans="1:5" ht="15.75" x14ac:dyDescent="0.25">
      <c r="A12501" s="28"/>
      <c r="B12501" s="110" t="s">
        <v>4308</v>
      </c>
      <c r="C12501" s="121">
        <f>'PRECIO HISTORICO'!D12501</f>
        <v>54950.522076450005</v>
      </c>
      <c r="D12501" s="148">
        <f>'PRECIO DE MERCADO '!G12501</f>
        <v>66640</v>
      </c>
      <c r="E12501" s="145">
        <f t="shared" si="195"/>
        <v>60795.261038224999</v>
      </c>
    </row>
    <row r="12502" spans="1:5" ht="15.75" x14ac:dyDescent="0.25">
      <c r="A12502" s="43"/>
      <c r="B12502" s="35" t="s">
        <v>4309</v>
      </c>
      <c r="C12502" s="120"/>
      <c r="D12502" s="147"/>
      <c r="E12502" s="150"/>
    </row>
    <row r="12503" spans="1:5" ht="73.5" customHeight="1" x14ac:dyDescent="0.25">
      <c r="A12503" s="2" t="s">
        <v>52</v>
      </c>
      <c r="B12503" s="43" t="s">
        <v>4310</v>
      </c>
      <c r="C12503" s="124" t="s">
        <v>4332</v>
      </c>
      <c r="D12503" s="146" t="s">
        <v>4328</v>
      </c>
      <c r="E12503" s="144" t="s">
        <v>4327</v>
      </c>
    </row>
    <row r="12504" spans="1:5" ht="15.75" x14ac:dyDescent="0.25">
      <c r="A12504" s="31"/>
      <c r="B12504" s="43"/>
      <c r="C12504" s="119"/>
      <c r="D12504" s="147"/>
      <c r="E12504" s="143"/>
    </row>
    <row r="12505" spans="1:5" ht="15.75" x14ac:dyDescent="0.25">
      <c r="A12505" s="27">
        <v>1</v>
      </c>
      <c r="B12505" s="43" t="s">
        <v>4311</v>
      </c>
      <c r="C12505" s="120"/>
      <c r="D12505" s="147"/>
      <c r="E12505" s="143"/>
    </row>
    <row r="12506" spans="1:5" ht="15.75" x14ac:dyDescent="0.25">
      <c r="A12506" s="28"/>
      <c r="B12506" s="109" t="s">
        <v>4312</v>
      </c>
      <c r="C12506" s="121"/>
      <c r="D12506" s="148"/>
      <c r="E12506" s="145" t="e">
        <f t="shared" si="195"/>
        <v>#DIV/0!</v>
      </c>
    </row>
    <row r="12507" spans="1:5" ht="15.75" x14ac:dyDescent="0.25">
      <c r="A12507" s="28"/>
      <c r="B12507" s="109" t="s">
        <v>4313</v>
      </c>
      <c r="C12507" s="121"/>
      <c r="D12507" s="148"/>
      <c r="E12507" s="145" t="e">
        <f t="shared" si="195"/>
        <v>#DIV/0!</v>
      </c>
    </row>
    <row r="12508" spans="1:5" ht="15.75" x14ac:dyDescent="0.25">
      <c r="A12508" s="28"/>
      <c r="B12508" s="109" t="s">
        <v>4314</v>
      </c>
      <c r="C12508" s="121"/>
      <c r="D12508" s="148"/>
      <c r="E12508" s="145" t="e">
        <f t="shared" si="195"/>
        <v>#DIV/0!</v>
      </c>
    </row>
    <row r="12509" spans="1:5" ht="15.75" x14ac:dyDescent="0.25">
      <c r="A12509" s="28"/>
      <c r="B12509" s="109" t="s">
        <v>4315</v>
      </c>
      <c r="C12509" s="121"/>
      <c r="D12509" s="148"/>
      <c r="E12509" s="145" t="e">
        <f t="shared" si="195"/>
        <v>#DIV/0!</v>
      </c>
    </row>
    <row r="12510" spans="1:5" ht="15.75" x14ac:dyDescent="0.25">
      <c r="A12510" s="43"/>
      <c r="B12510" s="35" t="s">
        <v>4316</v>
      </c>
      <c r="C12510" s="120"/>
      <c r="D12510" s="147"/>
      <c r="E12510" s="150"/>
    </row>
    <row r="12511" spans="1:5" ht="38.25" x14ac:dyDescent="0.25">
      <c r="A12511" s="151" t="s">
        <v>0</v>
      </c>
      <c r="B12511" s="35" t="s">
        <v>1</v>
      </c>
      <c r="C12511" s="124" t="s">
        <v>4332</v>
      </c>
      <c r="D12511" s="146" t="s">
        <v>4328</v>
      </c>
      <c r="E12511" s="144" t="s">
        <v>4327</v>
      </c>
    </row>
    <row r="12512" spans="1:5" ht="15.75" x14ac:dyDescent="0.25">
      <c r="A12512" s="151"/>
      <c r="B12512" s="43" t="s">
        <v>3</v>
      </c>
      <c r="C12512" s="119"/>
      <c r="D12512" s="147"/>
      <c r="E12512" s="143"/>
    </row>
    <row r="12513" spans="1:5" ht="15.75" x14ac:dyDescent="0.25">
      <c r="A12513" s="13">
        <v>1</v>
      </c>
      <c r="B12513" s="43" t="s">
        <v>4</v>
      </c>
      <c r="C12513" s="120"/>
      <c r="D12513" s="147"/>
      <c r="E12513" s="143"/>
    </row>
    <row r="12514" spans="1:5" ht="15.75" x14ac:dyDescent="0.25">
      <c r="A12514" s="14"/>
      <c r="B12514" s="110" t="s">
        <v>2419</v>
      </c>
      <c r="C12514" s="121">
        <f>'PRECIO HISTORICO'!D12514</f>
        <v>178858.35964360001</v>
      </c>
      <c r="D12514" s="148">
        <f>'PRECIO DE MERCADO '!G12514</f>
        <v>165680</v>
      </c>
      <c r="E12514" s="145">
        <f t="shared" ref="E12514:E12576" si="196">AVERAGE(C12514:D12514)</f>
        <v>172269.1798218</v>
      </c>
    </row>
    <row r="12515" spans="1:5" ht="15.75" x14ac:dyDescent="0.25">
      <c r="A12515" s="14"/>
      <c r="B12515" s="110" t="s">
        <v>2420</v>
      </c>
      <c r="C12515" s="121">
        <f>'PRECIO HISTORICO'!D12515</f>
        <v>178858.35964360001</v>
      </c>
      <c r="D12515" s="148">
        <f>'PRECIO DE MERCADO '!G12515</f>
        <v>165680</v>
      </c>
      <c r="E12515" s="145">
        <f t="shared" si="196"/>
        <v>172269.1798218</v>
      </c>
    </row>
    <row r="12516" spans="1:5" ht="15.75" x14ac:dyDescent="0.25">
      <c r="A12516" s="14"/>
      <c r="B12516" s="110" t="s">
        <v>2421</v>
      </c>
      <c r="C12516" s="121">
        <f>'PRECIO HISTORICO'!D12516</f>
        <v>178858.35964360001</v>
      </c>
      <c r="D12516" s="148">
        <f>'PRECIO DE MERCADO '!G12516</f>
        <v>165680</v>
      </c>
      <c r="E12516" s="145">
        <f t="shared" si="196"/>
        <v>172269.1798218</v>
      </c>
    </row>
    <row r="12517" spans="1:5" ht="15.75" x14ac:dyDescent="0.25">
      <c r="A12517" s="14"/>
      <c r="B12517" s="110" t="s">
        <v>2422</v>
      </c>
      <c r="C12517" s="121">
        <f>'PRECIO HISTORICO'!D12517</f>
        <v>178858.35964360001</v>
      </c>
      <c r="D12517" s="148">
        <f>'PRECIO DE MERCADO '!G12517</f>
        <v>165680</v>
      </c>
      <c r="E12517" s="145">
        <f t="shared" si="196"/>
        <v>172269.1798218</v>
      </c>
    </row>
    <row r="12518" spans="1:5" ht="15.75" x14ac:dyDescent="0.25">
      <c r="A12518" s="14"/>
      <c r="B12518" s="110" t="s">
        <v>2423</v>
      </c>
      <c r="C12518" s="121">
        <f>'PRECIO HISTORICO'!D12518</f>
        <v>178858.35964360001</v>
      </c>
      <c r="D12518" s="148">
        <f>'PRECIO DE MERCADO '!G12518</f>
        <v>165680</v>
      </c>
      <c r="E12518" s="145">
        <f t="shared" si="196"/>
        <v>172269.1798218</v>
      </c>
    </row>
    <row r="12519" spans="1:5" ht="15.75" x14ac:dyDescent="0.25">
      <c r="A12519" s="14"/>
      <c r="B12519" s="110" t="s">
        <v>2424</v>
      </c>
      <c r="C12519" s="121">
        <f>'PRECIO HISTORICO'!D12519</f>
        <v>178858.35964360001</v>
      </c>
      <c r="D12519" s="148">
        <f>'PRECIO DE MERCADO '!G12519</f>
        <v>165680</v>
      </c>
      <c r="E12519" s="145">
        <f t="shared" si="196"/>
        <v>172269.1798218</v>
      </c>
    </row>
    <row r="12520" spans="1:5" ht="15.75" x14ac:dyDescent="0.25">
      <c r="A12520" s="14"/>
      <c r="B12520" s="110" t="s">
        <v>2425</v>
      </c>
      <c r="C12520" s="121">
        <f>'PRECIO HISTORICO'!D12520</f>
        <v>492848.20291979995</v>
      </c>
      <c r="D12520" s="148">
        <f>'PRECIO DE MERCADO '!G12520</f>
        <v>456760</v>
      </c>
      <c r="E12520" s="145">
        <f t="shared" si="196"/>
        <v>474804.10145989998</v>
      </c>
    </row>
    <row r="12521" spans="1:5" ht="15.75" x14ac:dyDescent="0.25">
      <c r="A12521" s="14"/>
      <c r="B12521" s="110" t="s">
        <v>2426</v>
      </c>
      <c r="C12521" s="121">
        <f>'PRECIO HISTORICO'!D12521</f>
        <v>492848.20291979995</v>
      </c>
      <c r="D12521" s="148">
        <f>'PRECIO DE MERCADO '!G12521</f>
        <v>456760</v>
      </c>
      <c r="E12521" s="145">
        <f t="shared" si="196"/>
        <v>474804.10145989998</v>
      </c>
    </row>
    <row r="12522" spans="1:5" ht="15.75" x14ac:dyDescent="0.25">
      <c r="A12522" s="14"/>
      <c r="B12522" s="110" t="s">
        <v>2427</v>
      </c>
      <c r="C12522" s="121">
        <f>'PRECIO HISTORICO'!D12522</f>
        <v>132051.58360030001</v>
      </c>
      <c r="D12522" s="148">
        <f>'PRECIO DE MERCADO '!G12522</f>
        <v>122360</v>
      </c>
      <c r="E12522" s="145">
        <f t="shared" si="196"/>
        <v>127205.79180015001</v>
      </c>
    </row>
    <row r="12523" spans="1:5" ht="15.75" x14ac:dyDescent="0.25">
      <c r="A12523" s="14"/>
      <c r="B12523" s="110" t="s">
        <v>2428</v>
      </c>
      <c r="C12523" s="121">
        <f>'PRECIO HISTORICO'!D12523</f>
        <v>132051.58360030001</v>
      </c>
      <c r="D12523" s="148">
        <f>'PRECIO DE MERCADO '!G12523</f>
        <v>122360</v>
      </c>
      <c r="E12523" s="145">
        <f t="shared" si="196"/>
        <v>127205.79180015001</v>
      </c>
    </row>
    <row r="12524" spans="1:5" ht="15.75" x14ac:dyDescent="0.25">
      <c r="A12524" s="14"/>
      <c r="B12524" s="110" t="s">
        <v>2429</v>
      </c>
      <c r="C12524" s="121">
        <f>'PRECIO HISTORICO'!D12524</f>
        <v>492848.20291979995</v>
      </c>
      <c r="D12524" s="148">
        <f>'PRECIO DE MERCADO '!G12524</f>
        <v>456760</v>
      </c>
      <c r="E12524" s="145">
        <f t="shared" si="196"/>
        <v>474804.10145989998</v>
      </c>
    </row>
    <row r="12525" spans="1:5" ht="15.75" x14ac:dyDescent="0.25">
      <c r="A12525" s="14"/>
      <c r="B12525" s="110" t="s">
        <v>2430</v>
      </c>
      <c r="C12525" s="121">
        <f>'PRECIO HISTORICO'!D12525</f>
        <v>599956.44848230004</v>
      </c>
      <c r="D12525" s="148">
        <f>'PRECIO DE MERCADO '!G12525</f>
        <v>555940</v>
      </c>
      <c r="E12525" s="145">
        <f t="shared" si="196"/>
        <v>577948.22424115008</v>
      </c>
    </row>
    <row r="12526" spans="1:5" ht="15.75" x14ac:dyDescent="0.25">
      <c r="A12526" s="14"/>
      <c r="B12526" s="110" t="s">
        <v>2431</v>
      </c>
      <c r="C12526" s="121">
        <f>'PRECIO HISTORICO'!D12526</f>
        <v>599956.44848230004</v>
      </c>
      <c r="D12526" s="148">
        <f>'PRECIO DE MERCADO '!G12526</f>
        <v>555940</v>
      </c>
      <c r="E12526" s="145">
        <f t="shared" si="196"/>
        <v>577948.22424115008</v>
      </c>
    </row>
    <row r="12527" spans="1:5" ht="15.75" x14ac:dyDescent="0.25">
      <c r="A12527" s="14"/>
      <c r="B12527" s="110" t="s">
        <v>2432</v>
      </c>
      <c r="C12527" s="121">
        <f>'PRECIO HISTORICO'!D12527</f>
        <v>599956.44848230004</v>
      </c>
      <c r="D12527" s="148">
        <f>'PRECIO DE MERCADO '!G12527</f>
        <v>555940</v>
      </c>
      <c r="E12527" s="145">
        <f t="shared" si="196"/>
        <v>577948.22424115008</v>
      </c>
    </row>
    <row r="12528" spans="1:5" ht="15.75" x14ac:dyDescent="0.25">
      <c r="A12528" s="14"/>
      <c r="B12528" s="110" t="s">
        <v>2433</v>
      </c>
      <c r="C12528" s="121">
        <f>'PRECIO HISTORICO'!D12528</f>
        <v>492848.20291979995</v>
      </c>
      <c r="D12528" s="148">
        <f>'PRECIO DE MERCADO '!G12528</f>
        <v>456760</v>
      </c>
      <c r="E12528" s="145">
        <f t="shared" si="196"/>
        <v>474804.10145989998</v>
      </c>
    </row>
    <row r="12529" spans="1:5" ht="15.75" x14ac:dyDescent="0.25">
      <c r="A12529" s="14"/>
      <c r="B12529" s="110" t="s">
        <v>2434</v>
      </c>
      <c r="C12529" s="121">
        <f>'PRECIO HISTORICO'!D12529</f>
        <v>599956.44848230004</v>
      </c>
      <c r="D12529" s="148">
        <f>'PRECIO DE MERCADO '!G12529</f>
        <v>555940</v>
      </c>
      <c r="E12529" s="145">
        <f t="shared" si="196"/>
        <v>577948.22424115008</v>
      </c>
    </row>
    <row r="12530" spans="1:5" ht="15.75" x14ac:dyDescent="0.25">
      <c r="A12530" s="14"/>
      <c r="B12530" s="109" t="s">
        <v>2435</v>
      </c>
      <c r="C12530" s="121">
        <f>'PRECIO HISTORICO'!D12530</f>
        <v>2667160.060019</v>
      </c>
      <c r="D12530" s="148">
        <f>'PRECIO DE MERCADO '!G12530</f>
        <v>2471520</v>
      </c>
      <c r="E12530" s="145">
        <f t="shared" si="196"/>
        <v>2569340.0300094998</v>
      </c>
    </row>
    <row r="12531" spans="1:5" ht="15.75" x14ac:dyDescent="0.25">
      <c r="A12531" s="14"/>
      <c r="B12531" s="110" t="s">
        <v>2436</v>
      </c>
      <c r="C12531" s="121">
        <f>'PRECIO HISTORICO'!D12531</f>
        <v>1145983.9713504</v>
      </c>
      <c r="D12531" s="148">
        <f>'PRECIO DE MERCADO '!G12531</f>
        <v>1062100</v>
      </c>
      <c r="E12531" s="145">
        <f t="shared" si="196"/>
        <v>1104041.9856751999</v>
      </c>
    </row>
    <row r="12532" spans="1:5" ht="15.75" x14ac:dyDescent="0.25">
      <c r="A12532" s="14"/>
      <c r="B12532" s="109" t="s">
        <v>1664</v>
      </c>
      <c r="C12532" s="121">
        <f>'PRECIO HISTORICO'!D12532</f>
        <v>1034549.2212328</v>
      </c>
      <c r="D12532" s="148">
        <f>'PRECIO DE MERCADO '!G12532</f>
        <v>958740</v>
      </c>
      <c r="E12532" s="145">
        <f t="shared" si="196"/>
        <v>996644.61061640002</v>
      </c>
    </row>
    <row r="12533" spans="1:5" ht="15.75" x14ac:dyDescent="0.25">
      <c r="A12533" s="14"/>
      <c r="B12533" s="110" t="s">
        <v>2437</v>
      </c>
      <c r="C12533" s="121">
        <f>'PRECIO HISTORICO'!D12533</f>
        <v>2166367.0319381999</v>
      </c>
      <c r="D12533" s="148">
        <f>'PRECIO DE MERCADO '!G12533</f>
        <v>2007540</v>
      </c>
      <c r="E12533" s="145">
        <f t="shared" si="196"/>
        <v>2086953.5159690999</v>
      </c>
    </row>
    <row r="12534" spans="1:5" ht="15.75" x14ac:dyDescent="0.25">
      <c r="A12534" s="14"/>
      <c r="B12534" s="110" t="s">
        <v>2438</v>
      </c>
      <c r="C12534" s="121">
        <f>'PRECIO HISTORICO'!D12534</f>
        <v>2166367.0319381999</v>
      </c>
      <c r="D12534" s="148">
        <f>'PRECIO DE MERCADO '!G12534</f>
        <v>2007540</v>
      </c>
      <c r="E12534" s="145">
        <f t="shared" si="196"/>
        <v>2086953.5159690999</v>
      </c>
    </row>
    <row r="12535" spans="1:5" ht="15.75" x14ac:dyDescent="0.25">
      <c r="A12535" s="14"/>
      <c r="B12535" s="110" t="s">
        <v>2439</v>
      </c>
      <c r="C12535" s="121">
        <f>'PRECIO HISTORICO'!D12535</f>
        <v>492848.20291979995</v>
      </c>
      <c r="D12535" s="148">
        <f>'PRECIO DE MERCADO '!G12535</f>
        <v>456760</v>
      </c>
      <c r="E12535" s="145">
        <f t="shared" si="196"/>
        <v>474804.10145989998</v>
      </c>
    </row>
    <row r="12536" spans="1:5" ht="15.75" x14ac:dyDescent="0.25">
      <c r="A12536" s="14"/>
      <c r="B12536" s="110" t="s">
        <v>2440</v>
      </c>
      <c r="C12536" s="121">
        <f>'PRECIO HISTORICO'!D12536</f>
        <v>218867.10410110001</v>
      </c>
      <c r="D12536" s="148">
        <f>'PRECIO DE MERCADO '!G12536</f>
        <v>202920</v>
      </c>
      <c r="E12536" s="145">
        <f t="shared" si="196"/>
        <v>210893.55205055</v>
      </c>
    </row>
    <row r="12537" spans="1:5" ht="15.75" x14ac:dyDescent="0.25">
      <c r="A12537" s="14"/>
      <c r="B12537" s="110" t="s">
        <v>2441</v>
      </c>
      <c r="C12537" s="121">
        <f>'PRECIO HISTORICO'!D12537</f>
        <v>955352.84915979998</v>
      </c>
      <c r="D12537" s="148">
        <f>'PRECIO DE MERCADO '!G12537</f>
        <v>885400</v>
      </c>
      <c r="E12537" s="145">
        <f t="shared" si="196"/>
        <v>920376.42457989999</v>
      </c>
    </row>
    <row r="12538" spans="1:5" ht="15.75" x14ac:dyDescent="0.25">
      <c r="A12538" s="14"/>
      <c r="B12538" s="110" t="s">
        <v>2442</v>
      </c>
      <c r="C12538" s="121">
        <f>'PRECIO HISTORICO'!D12538</f>
        <v>955352.84915979998</v>
      </c>
      <c r="D12538" s="148">
        <f>'PRECIO DE MERCADO '!G12538</f>
        <v>885400</v>
      </c>
      <c r="E12538" s="145">
        <f t="shared" si="196"/>
        <v>920376.42457989999</v>
      </c>
    </row>
    <row r="12539" spans="1:5" ht="15.75" x14ac:dyDescent="0.25">
      <c r="A12539" s="14"/>
      <c r="B12539" s="110" t="s">
        <v>2443</v>
      </c>
      <c r="C12539" s="121">
        <f>'PRECIO HISTORICO'!D12539</f>
        <v>683803.43353139993</v>
      </c>
      <c r="D12539" s="148">
        <f>'PRECIO DE MERCADO '!G12539</f>
        <v>633840</v>
      </c>
      <c r="E12539" s="145">
        <f t="shared" si="196"/>
        <v>658821.71676569991</v>
      </c>
    </row>
    <row r="12540" spans="1:5" ht="15.75" x14ac:dyDescent="0.25">
      <c r="A12540" s="14"/>
      <c r="B12540" s="110" t="s">
        <v>2444</v>
      </c>
      <c r="C12540" s="121">
        <f>'PRECIO HISTORICO'!D12540</f>
        <v>1497590.7197341998</v>
      </c>
      <c r="D12540" s="148">
        <f>'PRECIO DE MERCADO '!G12540</f>
        <v>1387760</v>
      </c>
      <c r="E12540" s="145">
        <f t="shared" si="196"/>
        <v>1442675.3598670999</v>
      </c>
    </row>
    <row r="12541" spans="1:5" ht="15.75" x14ac:dyDescent="0.25">
      <c r="A12541" s="14"/>
      <c r="B12541" s="110" t="s">
        <v>2445</v>
      </c>
      <c r="C12541" s="121">
        <f>'PRECIO HISTORICO'!D12541</f>
        <v>1083594.0743900998</v>
      </c>
      <c r="D12541" s="148">
        <f>'PRECIO DE MERCADO '!G12541</f>
        <v>1004340</v>
      </c>
      <c r="E12541" s="145">
        <f t="shared" si="196"/>
        <v>1043967.0371950499</v>
      </c>
    </row>
    <row r="12542" spans="1:5" ht="15.75" x14ac:dyDescent="0.25">
      <c r="A12542" s="14"/>
      <c r="B12542" s="110" t="s">
        <v>2446</v>
      </c>
      <c r="C12542" s="121">
        <f>'PRECIO HISTORICO'!D12542</f>
        <v>1083594.0743900998</v>
      </c>
      <c r="D12542" s="148">
        <f>'PRECIO DE MERCADO '!G12542</f>
        <v>1004340</v>
      </c>
      <c r="E12542" s="145">
        <f t="shared" si="196"/>
        <v>1043967.0371950499</v>
      </c>
    </row>
    <row r="12543" spans="1:5" ht="15.75" x14ac:dyDescent="0.25">
      <c r="A12543" s="14"/>
      <c r="B12543" s="110" t="s">
        <v>2447</v>
      </c>
      <c r="C12543" s="121">
        <f>'PRECIO HISTORICO'!D12543</f>
        <v>492848.20291979995</v>
      </c>
      <c r="D12543" s="148">
        <f>'PRECIO DE MERCADO '!G12543</f>
        <v>456760</v>
      </c>
      <c r="E12543" s="145">
        <f t="shared" si="196"/>
        <v>474804.10145989998</v>
      </c>
    </row>
    <row r="12544" spans="1:5" ht="15.75" x14ac:dyDescent="0.25">
      <c r="A12544" s="14"/>
      <c r="B12544" s="109" t="s">
        <v>2448</v>
      </c>
      <c r="C12544" s="121">
        <f>'PRECIO HISTORICO'!D12544</f>
        <v>1087941.2850215</v>
      </c>
      <c r="D12544" s="148">
        <f>'PRECIO DE MERCADO '!G12544</f>
        <v>1008140</v>
      </c>
      <c r="E12544" s="145">
        <f t="shared" si="196"/>
        <v>1048040.64251075</v>
      </c>
    </row>
    <row r="12545" spans="1:5" ht="15.75" x14ac:dyDescent="0.25">
      <c r="A12545" s="14"/>
      <c r="B12545" s="109" t="s">
        <v>557</v>
      </c>
      <c r="C12545" s="121">
        <f>'PRECIO HISTORICO'!D12545</f>
        <v>1087941.2850215</v>
      </c>
      <c r="D12545" s="148">
        <f>'PRECIO DE MERCADO '!G12545</f>
        <v>1008140</v>
      </c>
      <c r="E12545" s="145">
        <f t="shared" si="196"/>
        <v>1048040.64251075</v>
      </c>
    </row>
    <row r="12546" spans="1:5" ht="15.75" x14ac:dyDescent="0.25">
      <c r="A12546" s="14"/>
      <c r="B12546" s="110" t="s">
        <v>2449</v>
      </c>
      <c r="C12546" s="121">
        <f>'PRECIO HISTORICO'!D12546</f>
        <v>218867.10410110001</v>
      </c>
      <c r="D12546" s="148">
        <f>'PRECIO DE MERCADO '!G12546</f>
        <v>202920</v>
      </c>
      <c r="E12546" s="145">
        <f t="shared" si="196"/>
        <v>210893.55205055</v>
      </c>
    </row>
    <row r="12547" spans="1:5" ht="15.75" x14ac:dyDescent="0.25">
      <c r="A12547" s="14"/>
      <c r="B12547" s="110" t="s">
        <v>2450</v>
      </c>
      <c r="C12547" s="121">
        <f>'PRECIO HISTORICO'!D12547</f>
        <v>599956.44848230004</v>
      </c>
      <c r="D12547" s="148">
        <f>'PRECIO DE MERCADO '!G12547</f>
        <v>555940</v>
      </c>
      <c r="E12547" s="145">
        <f t="shared" si="196"/>
        <v>577948.22424115008</v>
      </c>
    </row>
    <row r="12548" spans="1:5" ht="15.75" x14ac:dyDescent="0.25">
      <c r="A12548" s="14"/>
      <c r="B12548" s="110" t="s">
        <v>2451</v>
      </c>
      <c r="C12548" s="121">
        <f>'PRECIO HISTORICO'!D12548</f>
        <v>599956.44848230004</v>
      </c>
      <c r="D12548" s="148">
        <f>'PRECIO DE MERCADO '!G12548</f>
        <v>555940</v>
      </c>
      <c r="E12548" s="145">
        <f t="shared" si="196"/>
        <v>577948.22424115008</v>
      </c>
    </row>
    <row r="12549" spans="1:5" ht="15.75" x14ac:dyDescent="0.25">
      <c r="A12549" s="14"/>
      <c r="B12549" s="110" t="s">
        <v>2452</v>
      </c>
      <c r="C12549" s="121">
        <f>'PRECIO HISTORICO'!D12549</f>
        <v>599956.44848230004</v>
      </c>
      <c r="D12549" s="148">
        <f>'PRECIO DE MERCADO '!G12549</f>
        <v>555940</v>
      </c>
      <c r="E12549" s="145">
        <f t="shared" si="196"/>
        <v>577948.22424115008</v>
      </c>
    </row>
    <row r="12550" spans="1:5" ht="15.75" x14ac:dyDescent="0.25">
      <c r="A12550" s="14"/>
      <c r="B12550" s="110" t="s">
        <v>2453</v>
      </c>
      <c r="C12550" s="121">
        <f>'PRECIO HISTORICO'!D12550</f>
        <v>599956.44848230004</v>
      </c>
      <c r="D12550" s="148">
        <f>'PRECIO DE MERCADO '!G12550</f>
        <v>555940</v>
      </c>
      <c r="E12550" s="145">
        <f t="shared" si="196"/>
        <v>577948.22424115008</v>
      </c>
    </row>
    <row r="12551" spans="1:5" ht="15.75" x14ac:dyDescent="0.25">
      <c r="A12551" s="14"/>
      <c r="B12551" s="110" t="s">
        <v>2454</v>
      </c>
      <c r="C12551" s="121">
        <f>'PRECIO HISTORICO'!D12551</f>
        <v>599956.44848230004</v>
      </c>
      <c r="D12551" s="148">
        <f>'PRECIO DE MERCADO '!G12551</f>
        <v>555940</v>
      </c>
      <c r="E12551" s="145">
        <f t="shared" si="196"/>
        <v>577948.22424115008</v>
      </c>
    </row>
    <row r="12552" spans="1:5" ht="15.75" x14ac:dyDescent="0.25">
      <c r="A12552" s="14"/>
      <c r="B12552" s="110" t="s">
        <v>2455</v>
      </c>
      <c r="C12552" s="121">
        <f>'PRECIO HISTORICO'!D12552</f>
        <v>599956.44848230004</v>
      </c>
      <c r="D12552" s="148">
        <f>'PRECIO DE MERCADO '!G12552</f>
        <v>555940</v>
      </c>
      <c r="E12552" s="145">
        <f t="shared" si="196"/>
        <v>577948.22424115008</v>
      </c>
    </row>
    <row r="12553" spans="1:5" ht="15.75" x14ac:dyDescent="0.25">
      <c r="A12553" s="14"/>
      <c r="B12553" s="110" t="s">
        <v>2456</v>
      </c>
      <c r="C12553" s="121">
        <f>'PRECIO HISTORICO'!D12553</f>
        <v>955352.84915979998</v>
      </c>
      <c r="D12553" s="148">
        <f>'PRECIO DE MERCADO '!G12553</f>
        <v>885400</v>
      </c>
      <c r="E12553" s="145">
        <f t="shared" si="196"/>
        <v>920376.42457989999</v>
      </c>
    </row>
    <row r="12554" spans="1:5" ht="15.75" x14ac:dyDescent="0.25">
      <c r="A12554" s="14"/>
      <c r="B12554" s="110" t="s">
        <v>2457</v>
      </c>
      <c r="C12554" s="121">
        <f>'PRECIO HISTORICO'!D12554</f>
        <v>249037.76078089999</v>
      </c>
      <c r="D12554" s="148">
        <f>'PRECIO DE MERCADO '!G12554</f>
        <v>230660</v>
      </c>
      <c r="E12554" s="145">
        <f t="shared" si="196"/>
        <v>239848.88039045001</v>
      </c>
    </row>
    <row r="12555" spans="1:5" ht="15.75" x14ac:dyDescent="0.25">
      <c r="A12555" s="14"/>
      <c r="B12555" s="110" t="s">
        <v>2458</v>
      </c>
      <c r="C12555" s="121">
        <f>'PRECIO HISTORICO'!D12555</f>
        <v>249037.76078089999</v>
      </c>
      <c r="D12555" s="148">
        <f>'PRECIO DE MERCADO '!G12555</f>
        <v>230660</v>
      </c>
      <c r="E12555" s="145">
        <f t="shared" si="196"/>
        <v>239848.88039045001</v>
      </c>
    </row>
    <row r="12556" spans="1:5" ht="15.75" x14ac:dyDescent="0.25">
      <c r="A12556" s="14"/>
      <c r="B12556" s="110" t="s">
        <v>2459</v>
      </c>
      <c r="C12556" s="121">
        <f>'PRECIO HISTORICO'!D12556</f>
        <v>249037.76078089999</v>
      </c>
      <c r="D12556" s="148">
        <f>'PRECIO DE MERCADO '!G12556</f>
        <v>230660</v>
      </c>
      <c r="E12556" s="145">
        <f t="shared" si="196"/>
        <v>239848.88039045001</v>
      </c>
    </row>
    <row r="12557" spans="1:5" ht="15.75" x14ac:dyDescent="0.25">
      <c r="A12557" s="14"/>
      <c r="B12557" s="110" t="s">
        <v>2460</v>
      </c>
      <c r="C12557" s="121">
        <f>'PRECIO HISTORICO'!D12557</f>
        <v>249037.76078089999</v>
      </c>
      <c r="D12557" s="148">
        <f>'PRECIO DE MERCADO '!G12557</f>
        <v>230660</v>
      </c>
      <c r="E12557" s="145">
        <f t="shared" si="196"/>
        <v>239848.88039045001</v>
      </c>
    </row>
    <row r="12558" spans="1:5" ht="15.75" x14ac:dyDescent="0.25">
      <c r="A12558" s="14"/>
      <c r="B12558" s="110" t="s">
        <v>2461</v>
      </c>
      <c r="C12558" s="121">
        <f>'PRECIO HISTORICO'!D12558</f>
        <v>249037.76078089999</v>
      </c>
      <c r="D12558" s="148">
        <f>'PRECIO DE MERCADO '!G12558</f>
        <v>230660</v>
      </c>
      <c r="E12558" s="145">
        <f t="shared" si="196"/>
        <v>239848.88039045001</v>
      </c>
    </row>
    <row r="12559" spans="1:5" ht="15.75" x14ac:dyDescent="0.25">
      <c r="A12559" s="14"/>
      <c r="B12559" s="110" t="s">
        <v>2462</v>
      </c>
      <c r="C12559" s="121">
        <f>'PRECIO HISTORICO'!D12559</f>
        <v>249037.76078089999</v>
      </c>
      <c r="D12559" s="148">
        <f>'PRECIO DE MERCADO '!G12559</f>
        <v>230660</v>
      </c>
      <c r="E12559" s="145">
        <f t="shared" si="196"/>
        <v>239848.88039045001</v>
      </c>
    </row>
    <row r="12560" spans="1:5" ht="15.75" x14ac:dyDescent="0.25">
      <c r="A12560" s="14"/>
      <c r="B12560" s="110" t="s">
        <v>2463</v>
      </c>
      <c r="C12560" s="121">
        <f>'PRECIO HISTORICO'!D12560</f>
        <v>249037.76078089999</v>
      </c>
      <c r="D12560" s="148">
        <f>'PRECIO DE MERCADO '!G12560</f>
        <v>230660</v>
      </c>
      <c r="E12560" s="145">
        <f t="shared" si="196"/>
        <v>239848.88039045001</v>
      </c>
    </row>
    <row r="12561" spans="1:5" ht="15.75" x14ac:dyDescent="0.25">
      <c r="A12561" s="14"/>
      <c r="B12561" s="110" t="s">
        <v>2464</v>
      </c>
      <c r="C12561" s="121">
        <f>'PRECIO HISTORICO'!D12561</f>
        <v>249037.76078089999</v>
      </c>
      <c r="D12561" s="148">
        <f>'PRECIO DE MERCADO '!G12561</f>
        <v>230660</v>
      </c>
      <c r="E12561" s="145">
        <f t="shared" si="196"/>
        <v>239848.88039045001</v>
      </c>
    </row>
    <row r="12562" spans="1:5" ht="15.75" x14ac:dyDescent="0.25">
      <c r="A12562" s="14"/>
      <c r="B12562" s="110" t="s">
        <v>2465</v>
      </c>
      <c r="C12562" s="121">
        <f>'PRECIO HISTORICO'!D12562</f>
        <v>249037.76078089999</v>
      </c>
      <c r="D12562" s="148">
        <f>'PRECIO DE MERCADO '!G12562</f>
        <v>230660</v>
      </c>
      <c r="E12562" s="145">
        <f t="shared" si="196"/>
        <v>239848.88039045001</v>
      </c>
    </row>
    <row r="12563" spans="1:5" ht="15.75" x14ac:dyDescent="0.25">
      <c r="A12563" s="14"/>
      <c r="B12563" s="110" t="s">
        <v>2466</v>
      </c>
      <c r="C12563" s="121">
        <f>'PRECIO HISTORICO'!D12563</f>
        <v>249037.76078089999</v>
      </c>
      <c r="D12563" s="148">
        <f>'PRECIO DE MERCADO '!G12563</f>
        <v>230660</v>
      </c>
      <c r="E12563" s="145">
        <f t="shared" si="196"/>
        <v>239848.88039045001</v>
      </c>
    </row>
    <row r="12564" spans="1:5" ht="15.75" x14ac:dyDescent="0.25">
      <c r="A12564" s="14"/>
      <c r="B12564" s="110" t="s">
        <v>2467</v>
      </c>
      <c r="C12564" s="121">
        <f>'PRECIO HISTORICO'!D12564</f>
        <v>249037.76078089999</v>
      </c>
      <c r="D12564" s="148">
        <f>'PRECIO DE MERCADO '!G12564</f>
        <v>230660</v>
      </c>
      <c r="E12564" s="145">
        <f t="shared" si="196"/>
        <v>239848.88039045001</v>
      </c>
    </row>
    <row r="12565" spans="1:5" ht="15.75" x14ac:dyDescent="0.25">
      <c r="A12565" s="14"/>
      <c r="B12565" s="110" t="s">
        <v>2468</v>
      </c>
      <c r="C12565" s="121">
        <f>'PRECIO HISTORICO'!D12565</f>
        <v>249037.76078089999</v>
      </c>
      <c r="D12565" s="148">
        <f>'PRECIO DE MERCADO '!G12565</f>
        <v>230660</v>
      </c>
      <c r="E12565" s="145">
        <f t="shared" si="196"/>
        <v>239848.88039045001</v>
      </c>
    </row>
    <row r="12566" spans="1:5" ht="15.75" x14ac:dyDescent="0.25">
      <c r="A12566" s="14"/>
      <c r="B12566" s="110" t="s">
        <v>2469</v>
      </c>
      <c r="C12566" s="121">
        <f>'PRECIO HISTORICO'!D12566</f>
        <v>2043294.1341812997</v>
      </c>
      <c r="D12566" s="148">
        <f>'PRECIO DE MERCADO '!G12566</f>
        <v>1893540</v>
      </c>
      <c r="E12566" s="145">
        <f t="shared" si="196"/>
        <v>1968417.0670906499</v>
      </c>
    </row>
    <row r="12567" spans="1:5" ht="15.75" x14ac:dyDescent="0.25">
      <c r="A12567" s="14"/>
      <c r="B12567" s="110" t="s">
        <v>2470</v>
      </c>
      <c r="C12567" s="121">
        <f>'PRECIO HISTORICO'!D12567</f>
        <v>2043294.1341812997</v>
      </c>
      <c r="D12567" s="148">
        <f>'PRECIO DE MERCADO '!G12567</f>
        <v>1893540</v>
      </c>
      <c r="E12567" s="145">
        <f t="shared" si="196"/>
        <v>1968417.0670906499</v>
      </c>
    </row>
    <row r="12568" spans="1:5" ht="15.75" x14ac:dyDescent="0.25">
      <c r="A12568" s="14"/>
      <c r="B12568" s="110" t="s">
        <v>2470</v>
      </c>
      <c r="C12568" s="121">
        <f>'PRECIO HISTORICO'!D12568</f>
        <v>2043294.1341812997</v>
      </c>
      <c r="D12568" s="148">
        <f>'PRECIO DE MERCADO '!G12568</f>
        <v>1893540</v>
      </c>
      <c r="E12568" s="145">
        <f t="shared" si="196"/>
        <v>1968417.0670906499</v>
      </c>
    </row>
    <row r="12569" spans="1:5" ht="15.75" x14ac:dyDescent="0.25">
      <c r="A12569" s="14"/>
      <c r="B12569" s="110" t="s">
        <v>2471</v>
      </c>
      <c r="C12569" s="121">
        <f>'PRECIO HISTORICO'!D12569</f>
        <v>1770710.8530884499</v>
      </c>
      <c r="D12569" s="148">
        <f>'PRECIO DE MERCADO '!G12569</f>
        <v>1640840</v>
      </c>
      <c r="E12569" s="145">
        <f t="shared" si="196"/>
        <v>1705775.4265442248</v>
      </c>
    </row>
    <row r="12570" spans="1:5" ht="15.75" x14ac:dyDescent="0.25">
      <c r="A12570" s="14"/>
      <c r="B12570" s="110" t="s">
        <v>2472</v>
      </c>
      <c r="C12570" s="121">
        <f>'PRECIO HISTORICO'!D12570</f>
        <v>462504.64624000003</v>
      </c>
      <c r="D12570" s="148">
        <f>'PRECIO DE MERCADO '!G12570</f>
        <v>428640</v>
      </c>
      <c r="E12570" s="145">
        <f t="shared" si="196"/>
        <v>445572.32312000002</v>
      </c>
    </row>
    <row r="12571" spans="1:5" ht="15.75" x14ac:dyDescent="0.25">
      <c r="A12571" s="14"/>
      <c r="B12571" s="110" t="s">
        <v>2473</v>
      </c>
      <c r="C12571" s="121">
        <f>'PRECIO HISTORICO'!D12571</f>
        <v>462504.64624000003</v>
      </c>
      <c r="D12571" s="148">
        <f>'PRECIO DE MERCADO '!G12571</f>
        <v>428640</v>
      </c>
      <c r="E12571" s="145">
        <f t="shared" si="196"/>
        <v>445572.32312000002</v>
      </c>
    </row>
    <row r="12572" spans="1:5" ht="15.75" x14ac:dyDescent="0.25">
      <c r="A12572" s="14"/>
      <c r="B12572" s="110" t="s">
        <v>2474</v>
      </c>
      <c r="C12572" s="121">
        <f>'PRECIO HISTORICO'!D12572</f>
        <v>462504.64624000003</v>
      </c>
      <c r="D12572" s="148">
        <f>'PRECIO DE MERCADO '!G12572</f>
        <v>428640</v>
      </c>
      <c r="E12572" s="145">
        <f t="shared" si="196"/>
        <v>445572.32312000002</v>
      </c>
    </row>
    <row r="12573" spans="1:5" ht="15.75" x14ac:dyDescent="0.25">
      <c r="A12573" s="14"/>
      <c r="B12573" s="110" t="s">
        <v>2475</v>
      </c>
      <c r="C12573" s="121">
        <f>'PRECIO HISTORICO'!D12573</f>
        <v>462504.64624000003</v>
      </c>
      <c r="D12573" s="148">
        <f>'PRECIO DE MERCADO '!G12573</f>
        <v>428640</v>
      </c>
      <c r="E12573" s="145">
        <f t="shared" si="196"/>
        <v>445572.32312000002</v>
      </c>
    </row>
    <row r="12574" spans="1:5" ht="15.75" x14ac:dyDescent="0.25">
      <c r="A12574" s="14"/>
      <c r="B12574" s="110" t="s">
        <v>2476</v>
      </c>
      <c r="C12574" s="121">
        <f>'PRECIO HISTORICO'!D12574</f>
        <v>462504.64624000003</v>
      </c>
      <c r="D12574" s="148">
        <f>'PRECIO DE MERCADO '!G12574</f>
        <v>428640</v>
      </c>
      <c r="E12574" s="145">
        <f t="shared" si="196"/>
        <v>445572.32312000002</v>
      </c>
    </row>
    <row r="12575" spans="1:5" ht="15.75" x14ac:dyDescent="0.25">
      <c r="A12575" s="14"/>
      <c r="B12575" s="110" t="s">
        <v>2477</v>
      </c>
      <c r="C12575" s="121">
        <f>'PRECIO HISTORICO'!D12575</f>
        <v>492848.20291979995</v>
      </c>
      <c r="D12575" s="148">
        <f>'PRECIO DE MERCADO '!G12575</f>
        <v>456760</v>
      </c>
      <c r="E12575" s="145">
        <f t="shared" si="196"/>
        <v>474804.10145989998</v>
      </c>
    </row>
    <row r="12576" spans="1:5" ht="15.75" x14ac:dyDescent="0.25">
      <c r="A12576" s="14"/>
      <c r="B12576" s="110" t="s">
        <v>2478</v>
      </c>
      <c r="C12576" s="121">
        <f>'PRECIO HISTORICO'!D12576</f>
        <v>43838.240591599999</v>
      </c>
      <c r="D12576" s="148">
        <f>'PRECIO DE MERCADO '!G12576</f>
        <v>40660</v>
      </c>
      <c r="E12576" s="145">
        <f t="shared" si="196"/>
        <v>42249.120295799999</v>
      </c>
    </row>
    <row r="12577" spans="1:5" ht="15.75" x14ac:dyDescent="0.25">
      <c r="A12577" s="14"/>
      <c r="B12577" s="110" t="s">
        <v>2479</v>
      </c>
      <c r="C12577" s="121">
        <f>'PRECIO HISTORICO'!D12577</f>
        <v>492848.20291979995</v>
      </c>
      <c r="D12577" s="148">
        <f>'PRECIO DE MERCADO '!G12577</f>
        <v>456760</v>
      </c>
      <c r="E12577" s="145">
        <f t="shared" ref="E12577:E12640" si="197">AVERAGE(C12577:D12577)</f>
        <v>474804.10145989998</v>
      </c>
    </row>
    <row r="12578" spans="1:5" ht="15.75" x14ac:dyDescent="0.25">
      <c r="A12578" s="14"/>
      <c r="B12578" s="110" t="s">
        <v>2480</v>
      </c>
      <c r="C12578" s="121">
        <f>'PRECIO HISTORICO'!D12578</f>
        <v>382447.31348460005</v>
      </c>
      <c r="D12578" s="148">
        <f>'PRECIO DE MERCADO '!G12578</f>
        <v>354540</v>
      </c>
      <c r="E12578" s="145">
        <f t="shared" si="197"/>
        <v>368493.65674230002</v>
      </c>
    </row>
    <row r="12579" spans="1:5" ht="15.75" x14ac:dyDescent="0.25">
      <c r="A12579" s="14"/>
      <c r="B12579" s="110" t="s">
        <v>2481</v>
      </c>
      <c r="C12579" s="121">
        <f>'PRECIO HISTORICO'!D12579</f>
        <v>382447.31348460005</v>
      </c>
      <c r="D12579" s="148">
        <f>'PRECIO DE MERCADO '!G12579</f>
        <v>354540</v>
      </c>
      <c r="E12579" s="145">
        <f t="shared" si="197"/>
        <v>368493.65674230002</v>
      </c>
    </row>
    <row r="12580" spans="1:5" ht="15.75" x14ac:dyDescent="0.25">
      <c r="A12580" s="14"/>
      <c r="B12580" s="110" t="s">
        <v>2482</v>
      </c>
      <c r="C12580" s="121">
        <f>'PRECIO HISTORICO'!D12580</f>
        <v>2043294.1341812997</v>
      </c>
      <c r="D12580" s="148">
        <f>'PRECIO DE MERCADO '!G12580</f>
        <v>1893540</v>
      </c>
      <c r="E12580" s="145">
        <f t="shared" si="197"/>
        <v>1968417.0670906499</v>
      </c>
    </row>
    <row r="12581" spans="1:5" ht="15.75" x14ac:dyDescent="0.25">
      <c r="A12581" s="14"/>
      <c r="B12581" s="110" t="s">
        <v>2483</v>
      </c>
      <c r="C12581" s="121">
        <f>'PRECIO HISTORICO'!D12581</f>
        <v>249037.76078089999</v>
      </c>
      <c r="D12581" s="148">
        <f>'PRECIO DE MERCADO '!G12581</f>
        <v>230660</v>
      </c>
      <c r="E12581" s="145">
        <f t="shared" si="197"/>
        <v>239848.88039045001</v>
      </c>
    </row>
    <row r="12582" spans="1:5" ht="15.75" x14ac:dyDescent="0.25">
      <c r="A12582" s="14"/>
      <c r="B12582" s="110" t="s">
        <v>2484</v>
      </c>
      <c r="C12582" s="121">
        <f>'PRECIO HISTORICO'!D12582</f>
        <v>492848.20291979995</v>
      </c>
      <c r="D12582" s="148">
        <f>'PRECIO DE MERCADO '!G12582</f>
        <v>456760</v>
      </c>
      <c r="E12582" s="145">
        <f t="shared" si="197"/>
        <v>474804.10145989998</v>
      </c>
    </row>
    <row r="12583" spans="1:5" ht="15.75" x14ac:dyDescent="0.25">
      <c r="A12583" s="14"/>
      <c r="B12583" s="110" t="s">
        <v>2485</v>
      </c>
      <c r="C12583" s="121">
        <f>'PRECIO HISTORICO'!D12583</f>
        <v>492848.20291979995</v>
      </c>
      <c r="D12583" s="148">
        <f>'PRECIO DE MERCADO '!G12583</f>
        <v>456760</v>
      </c>
      <c r="E12583" s="145">
        <f t="shared" si="197"/>
        <v>474804.10145989998</v>
      </c>
    </row>
    <row r="12584" spans="1:5" ht="15.75" x14ac:dyDescent="0.25">
      <c r="A12584" s="14"/>
      <c r="B12584" s="110" t="s">
        <v>2486</v>
      </c>
      <c r="C12584" s="121">
        <f>'PRECIO HISTORICO'!D12584</f>
        <v>492848.20291979995</v>
      </c>
      <c r="D12584" s="148">
        <f>'PRECIO DE MERCADO '!G12584</f>
        <v>456760</v>
      </c>
      <c r="E12584" s="145">
        <f t="shared" si="197"/>
        <v>474804.10145989998</v>
      </c>
    </row>
    <row r="12585" spans="1:5" ht="15.75" x14ac:dyDescent="0.25">
      <c r="A12585" s="14"/>
      <c r="B12585" s="110" t="s">
        <v>2487</v>
      </c>
      <c r="C12585" s="121">
        <f>'PRECIO HISTORICO'!D12585</f>
        <v>492848.20291979995</v>
      </c>
      <c r="D12585" s="148">
        <f>'PRECIO DE MERCADO '!G12585</f>
        <v>456760</v>
      </c>
      <c r="E12585" s="145">
        <f t="shared" si="197"/>
        <v>474804.10145989998</v>
      </c>
    </row>
    <row r="12586" spans="1:5" ht="15.75" x14ac:dyDescent="0.25">
      <c r="A12586" s="14"/>
      <c r="B12586" s="110" t="s">
        <v>2488</v>
      </c>
      <c r="C12586" s="121">
        <f>'PRECIO HISTORICO'!D12586</f>
        <v>762999.80082235008</v>
      </c>
      <c r="D12586" s="148">
        <f>'PRECIO DE MERCADO '!G12586</f>
        <v>707180</v>
      </c>
      <c r="E12586" s="145">
        <f t="shared" si="197"/>
        <v>735089.9004111751</v>
      </c>
    </row>
    <row r="12587" spans="1:5" ht="15.75" x14ac:dyDescent="0.25">
      <c r="A12587" s="14"/>
      <c r="B12587" s="110" t="s">
        <v>2489</v>
      </c>
      <c r="C12587" s="121">
        <f>'PRECIO HISTORICO'!D12587</f>
        <v>762999.80082235008</v>
      </c>
      <c r="D12587" s="148">
        <f>'PRECIO DE MERCADO '!G12587</f>
        <v>707180</v>
      </c>
      <c r="E12587" s="145">
        <f t="shared" si="197"/>
        <v>735089.9004111751</v>
      </c>
    </row>
    <row r="12588" spans="1:5" ht="15.75" x14ac:dyDescent="0.25">
      <c r="A12588" s="14"/>
      <c r="B12588" s="110" t="s">
        <v>2490</v>
      </c>
      <c r="C12588" s="121">
        <f>'PRECIO HISTORICO'!D12588</f>
        <v>762999.80082235008</v>
      </c>
      <c r="D12588" s="148">
        <f>'PRECIO DE MERCADO '!G12588</f>
        <v>707180</v>
      </c>
      <c r="E12588" s="145">
        <f t="shared" si="197"/>
        <v>735089.9004111751</v>
      </c>
    </row>
    <row r="12589" spans="1:5" ht="15.75" x14ac:dyDescent="0.25">
      <c r="A12589" s="14"/>
      <c r="B12589" s="110" t="s">
        <v>2491</v>
      </c>
      <c r="C12589" s="121">
        <f>'PRECIO HISTORICO'!D12589</f>
        <v>762999.80082235008</v>
      </c>
      <c r="D12589" s="148">
        <f>'PRECIO DE MERCADO '!G12589</f>
        <v>707180</v>
      </c>
      <c r="E12589" s="145">
        <f t="shared" si="197"/>
        <v>735089.9004111751</v>
      </c>
    </row>
    <row r="12590" spans="1:5" ht="15.75" x14ac:dyDescent="0.25">
      <c r="A12590" s="14"/>
      <c r="B12590" s="110" t="s">
        <v>2492</v>
      </c>
      <c r="C12590" s="121">
        <f>'PRECIO HISTORICO'!D12590</f>
        <v>762999.80082235008</v>
      </c>
      <c r="D12590" s="148">
        <f>'PRECIO DE MERCADO '!G12590</f>
        <v>707180</v>
      </c>
      <c r="E12590" s="145">
        <f t="shared" si="197"/>
        <v>735089.9004111751</v>
      </c>
    </row>
    <row r="12591" spans="1:5" ht="15.75" x14ac:dyDescent="0.25">
      <c r="A12591" s="14"/>
      <c r="B12591" s="110" t="s">
        <v>2493</v>
      </c>
      <c r="C12591" s="121">
        <f>'PRECIO HISTORICO'!D12591</f>
        <v>762999.80082235008</v>
      </c>
      <c r="D12591" s="148">
        <f>'PRECIO DE MERCADO '!G12591</f>
        <v>707180</v>
      </c>
      <c r="E12591" s="145">
        <f t="shared" si="197"/>
        <v>735089.9004111751</v>
      </c>
    </row>
    <row r="12592" spans="1:5" ht="15.75" x14ac:dyDescent="0.25">
      <c r="A12592" s="14"/>
      <c r="B12592" s="110" t="s">
        <v>2494</v>
      </c>
      <c r="C12592" s="121">
        <f>'PRECIO HISTORICO'!D12592</f>
        <v>657826.23002915003</v>
      </c>
      <c r="D12592" s="148">
        <f>'PRECIO DE MERCADO '!G12592</f>
        <v>609520</v>
      </c>
      <c r="E12592" s="145">
        <f t="shared" si="197"/>
        <v>633673.11501457496</v>
      </c>
    </row>
    <row r="12593" spans="1:5" ht="15.75" x14ac:dyDescent="0.25">
      <c r="A12593" s="14"/>
      <c r="B12593" s="110" t="s">
        <v>2495</v>
      </c>
      <c r="C12593" s="121">
        <f>'PRECIO HISTORICO'!D12593</f>
        <v>132051.58360030001</v>
      </c>
      <c r="D12593" s="148">
        <f>'PRECIO DE MERCADO '!G12593</f>
        <v>122360</v>
      </c>
      <c r="E12593" s="145">
        <f t="shared" si="197"/>
        <v>127205.79180015001</v>
      </c>
    </row>
    <row r="12594" spans="1:5" ht="15.75" x14ac:dyDescent="0.25">
      <c r="A12594" s="14"/>
      <c r="B12594" s="110" t="s">
        <v>2496</v>
      </c>
      <c r="C12594" s="121">
        <f>'PRECIO HISTORICO'!D12594</f>
        <v>132051.58360030001</v>
      </c>
      <c r="D12594" s="148">
        <f>'PRECIO DE MERCADO '!G12594</f>
        <v>122360</v>
      </c>
      <c r="E12594" s="145">
        <f t="shared" si="197"/>
        <v>127205.79180015001</v>
      </c>
    </row>
    <row r="12595" spans="1:5" ht="15.75" x14ac:dyDescent="0.25">
      <c r="A12595" s="14"/>
      <c r="B12595" s="110" t="s">
        <v>2497</v>
      </c>
      <c r="C12595" s="121">
        <f>'PRECIO HISTORICO'!D12595</f>
        <v>132051.58360030001</v>
      </c>
      <c r="D12595" s="148">
        <f>'PRECIO DE MERCADO '!G12595</f>
        <v>122360</v>
      </c>
      <c r="E12595" s="145">
        <f t="shared" si="197"/>
        <v>127205.79180015001</v>
      </c>
    </row>
    <row r="12596" spans="1:5" ht="15.75" x14ac:dyDescent="0.25">
      <c r="A12596" s="14"/>
      <c r="B12596" s="110" t="s">
        <v>2498</v>
      </c>
      <c r="C12596" s="121">
        <f>'PRECIO HISTORICO'!D12596</f>
        <v>657826.23002915003</v>
      </c>
      <c r="D12596" s="148">
        <f>'PRECIO DE MERCADO '!G12596</f>
        <v>609520</v>
      </c>
      <c r="E12596" s="145">
        <f t="shared" si="197"/>
        <v>633673.11501457496</v>
      </c>
    </row>
    <row r="12597" spans="1:5" ht="15.75" x14ac:dyDescent="0.25">
      <c r="A12597" s="14"/>
      <c r="B12597" s="110" t="s">
        <v>2499</v>
      </c>
      <c r="C12597" s="121">
        <f>'PRECIO HISTORICO'!D12597</f>
        <v>657826.23002915003</v>
      </c>
      <c r="D12597" s="148">
        <f>'PRECIO DE MERCADO '!G12597</f>
        <v>609520</v>
      </c>
      <c r="E12597" s="145">
        <f t="shared" si="197"/>
        <v>633673.11501457496</v>
      </c>
    </row>
    <row r="12598" spans="1:5" ht="15.75" x14ac:dyDescent="0.25">
      <c r="A12598" s="14"/>
      <c r="B12598" s="110" t="s">
        <v>2500</v>
      </c>
      <c r="C12598" s="121">
        <f>'PRECIO HISTORICO'!D12598</f>
        <v>657826.23002915003</v>
      </c>
      <c r="D12598" s="148">
        <f>'PRECIO DE MERCADO '!G12598</f>
        <v>609520</v>
      </c>
      <c r="E12598" s="145">
        <f t="shared" si="197"/>
        <v>633673.11501457496</v>
      </c>
    </row>
    <row r="12599" spans="1:5" ht="15.75" x14ac:dyDescent="0.25">
      <c r="A12599" s="14"/>
      <c r="B12599" s="110" t="s">
        <v>2501</v>
      </c>
      <c r="C12599" s="121">
        <f>'PRECIO HISTORICO'!D12599</f>
        <v>657826.23002915003</v>
      </c>
      <c r="D12599" s="148">
        <f>'PRECIO DE MERCADO '!G12599</f>
        <v>609520</v>
      </c>
      <c r="E12599" s="145">
        <f t="shared" si="197"/>
        <v>633673.11501457496</v>
      </c>
    </row>
    <row r="12600" spans="1:5" ht="15.75" x14ac:dyDescent="0.25">
      <c r="A12600" s="14"/>
      <c r="B12600" s="110" t="s">
        <v>2502</v>
      </c>
      <c r="C12600" s="121">
        <f>'PRECIO HISTORICO'!D12600</f>
        <v>657826.23002915003</v>
      </c>
      <c r="D12600" s="148">
        <f>'PRECIO DE MERCADO '!G12600</f>
        <v>609520</v>
      </c>
      <c r="E12600" s="145">
        <f t="shared" si="197"/>
        <v>633673.11501457496</v>
      </c>
    </row>
    <row r="12601" spans="1:5" ht="15.75" x14ac:dyDescent="0.25">
      <c r="A12601" s="14"/>
      <c r="B12601" s="110" t="s">
        <v>2503</v>
      </c>
      <c r="C12601" s="121">
        <f>'PRECIO HISTORICO'!D12601</f>
        <v>657826.23002915003</v>
      </c>
      <c r="D12601" s="148">
        <f>'PRECIO DE MERCADO '!G12601</f>
        <v>609520</v>
      </c>
      <c r="E12601" s="145">
        <f t="shared" si="197"/>
        <v>633673.11501457496</v>
      </c>
    </row>
    <row r="12602" spans="1:5" ht="15.75" x14ac:dyDescent="0.25">
      <c r="A12602" s="14"/>
      <c r="B12602" s="110" t="s">
        <v>2504</v>
      </c>
      <c r="C12602" s="121">
        <f>'PRECIO HISTORICO'!D12602</f>
        <v>657826.23002915003</v>
      </c>
      <c r="D12602" s="148">
        <f>'PRECIO DE MERCADO '!G12602</f>
        <v>609520</v>
      </c>
      <c r="E12602" s="145">
        <f t="shared" si="197"/>
        <v>633673.11501457496</v>
      </c>
    </row>
    <row r="12603" spans="1:5" ht="15.75" x14ac:dyDescent="0.25">
      <c r="A12603" s="14"/>
      <c r="B12603" s="110" t="s">
        <v>2505</v>
      </c>
      <c r="C12603" s="121">
        <f>'PRECIO HISTORICO'!D12603</f>
        <v>50423.53311905</v>
      </c>
      <c r="D12603" s="148">
        <f>'PRECIO DE MERCADO '!G12603</f>
        <v>46740</v>
      </c>
      <c r="E12603" s="145">
        <f t="shared" si="197"/>
        <v>48581.766559525</v>
      </c>
    </row>
    <row r="12604" spans="1:5" ht="15.75" x14ac:dyDescent="0.25">
      <c r="A12604" s="14"/>
      <c r="B12604" s="110" t="s">
        <v>2506</v>
      </c>
      <c r="C12604" s="121">
        <f>'PRECIO HISTORICO'!D12604</f>
        <v>3538626.0755072501</v>
      </c>
      <c r="D12604" s="148">
        <f>'PRECIO DE MERCADO '!G12604</f>
        <v>3279400</v>
      </c>
      <c r="E12604" s="145">
        <f t="shared" si="197"/>
        <v>3409013.0377536248</v>
      </c>
    </row>
    <row r="12605" spans="1:5" ht="15.75" x14ac:dyDescent="0.25">
      <c r="A12605" s="14"/>
      <c r="B12605" s="110" t="s">
        <v>2507</v>
      </c>
      <c r="C12605" s="121">
        <f>'PRECIO HISTORICO'!D12605</f>
        <v>870108.04638484993</v>
      </c>
      <c r="D12605" s="148">
        <f>'PRECIO DE MERCADO '!G12605</f>
        <v>806360</v>
      </c>
      <c r="E12605" s="145">
        <f t="shared" si="197"/>
        <v>838234.02319242503</v>
      </c>
    </row>
    <row r="12606" spans="1:5" ht="38.25" x14ac:dyDescent="0.25">
      <c r="A12606" s="4" t="s">
        <v>0</v>
      </c>
      <c r="B12606" s="35" t="s">
        <v>62</v>
      </c>
      <c r="C12606" s="124" t="s">
        <v>4332</v>
      </c>
      <c r="D12606" s="146" t="s">
        <v>4328</v>
      </c>
      <c r="E12606" s="144" t="s">
        <v>4327</v>
      </c>
    </row>
    <row r="12607" spans="1:5" ht="15.75" x14ac:dyDescent="0.25">
      <c r="A12607" s="4"/>
      <c r="B12607" s="43" t="s">
        <v>3</v>
      </c>
      <c r="C12607" s="119"/>
      <c r="D12607" s="147"/>
      <c r="E12607" s="143"/>
    </row>
    <row r="12608" spans="1:5" ht="15.75" x14ac:dyDescent="0.25">
      <c r="A12608" s="13">
        <v>2</v>
      </c>
      <c r="B12608" s="111" t="s">
        <v>7</v>
      </c>
      <c r="C12608" s="120"/>
      <c r="D12608" s="147"/>
      <c r="E12608" s="143"/>
    </row>
    <row r="12609" spans="1:5" ht="15.75" x14ac:dyDescent="0.25">
      <c r="A12609" s="14"/>
      <c r="B12609" s="109" t="s">
        <v>2508</v>
      </c>
      <c r="C12609" s="121">
        <f>'PRECIO HISTORICO'!D12609</f>
        <v>378657.66119090002</v>
      </c>
      <c r="D12609" s="148">
        <f>'PRECIO DE MERCADO '!G12609</f>
        <v>350740</v>
      </c>
      <c r="E12609" s="145">
        <f t="shared" si="197"/>
        <v>364698.83059545001</v>
      </c>
    </row>
    <row r="12610" spans="1:5" ht="15.75" x14ac:dyDescent="0.25">
      <c r="A12610" s="14"/>
      <c r="B12610" s="109" t="s">
        <v>2509</v>
      </c>
      <c r="C12610" s="121">
        <f>'PRECIO HISTORICO'!D12610</f>
        <v>378657.66119090002</v>
      </c>
      <c r="D12610" s="148">
        <f>'PRECIO DE MERCADO '!G12610</f>
        <v>350740</v>
      </c>
      <c r="E12610" s="145">
        <f t="shared" si="197"/>
        <v>364698.83059545001</v>
      </c>
    </row>
    <row r="12611" spans="1:5" ht="15.75" x14ac:dyDescent="0.25">
      <c r="A12611" s="14"/>
      <c r="B12611" s="109" t="s">
        <v>2510</v>
      </c>
      <c r="C12611" s="121">
        <f>'PRECIO HISTORICO'!D12611</f>
        <v>101708.02692050001</v>
      </c>
      <c r="D12611" s="148">
        <f>'PRECIO DE MERCADO '!G12611</f>
        <v>94240</v>
      </c>
      <c r="E12611" s="145">
        <f t="shared" si="197"/>
        <v>97974.013460250004</v>
      </c>
    </row>
    <row r="12612" spans="1:5" ht="15.75" x14ac:dyDescent="0.25">
      <c r="A12612" s="14"/>
      <c r="B12612" s="109" t="s">
        <v>115</v>
      </c>
      <c r="C12612" s="121">
        <f>'PRECIO HISTORICO'!D12612</f>
        <v>758234.93510765</v>
      </c>
      <c r="D12612" s="148">
        <f>'PRECIO DE MERCADO '!G12612</f>
        <v>702620</v>
      </c>
      <c r="E12612" s="145">
        <f t="shared" si="197"/>
        <v>730427.467553825</v>
      </c>
    </row>
    <row r="12613" spans="1:5" ht="15.75" x14ac:dyDescent="0.25">
      <c r="A12613" s="14"/>
      <c r="B12613" s="109" t="s">
        <v>2511</v>
      </c>
      <c r="C12613" s="121">
        <f>'PRECIO HISTORICO'!D12613</f>
        <v>191492.08287300001</v>
      </c>
      <c r="D12613" s="148">
        <f>'PRECIO DE MERCADO '!G12613</f>
        <v>177460</v>
      </c>
      <c r="E12613" s="145">
        <f t="shared" si="197"/>
        <v>184476.0414365</v>
      </c>
    </row>
    <row r="12614" spans="1:5" ht="15.75" x14ac:dyDescent="0.25">
      <c r="A12614" s="14"/>
      <c r="B12614" s="109" t="s">
        <v>2512</v>
      </c>
      <c r="C12614" s="121">
        <f>'PRECIO HISTORICO'!D12614</f>
        <v>191492.08287300001</v>
      </c>
      <c r="D12614" s="148">
        <f>'PRECIO DE MERCADO '!G12614</f>
        <v>177460</v>
      </c>
      <c r="E12614" s="145">
        <f t="shared" si="197"/>
        <v>184476.0414365</v>
      </c>
    </row>
    <row r="12615" spans="1:5" ht="15.75" x14ac:dyDescent="0.25">
      <c r="A12615" s="14"/>
      <c r="B12615" s="109" t="s">
        <v>2513</v>
      </c>
      <c r="C12615" s="121">
        <f>'PRECIO HISTORICO'!D12615</f>
        <v>378657.66119090002</v>
      </c>
      <c r="D12615" s="148">
        <f>'PRECIO DE MERCADO '!G12615</f>
        <v>350740</v>
      </c>
      <c r="E12615" s="145">
        <f t="shared" si="197"/>
        <v>364698.83059545001</v>
      </c>
    </row>
    <row r="12616" spans="1:5" ht="15.75" x14ac:dyDescent="0.25">
      <c r="A12616" s="14"/>
      <c r="B12616" s="109" t="s">
        <v>2514</v>
      </c>
      <c r="C12616" s="121">
        <f>'PRECIO HISTORICO'!D12616</f>
        <v>378657.66119090002</v>
      </c>
      <c r="D12616" s="148">
        <f>'PRECIO DE MERCADO '!G12616</f>
        <v>350740</v>
      </c>
      <c r="E12616" s="145">
        <f t="shared" si="197"/>
        <v>364698.83059545001</v>
      </c>
    </row>
    <row r="12617" spans="1:5" ht="15.75" x14ac:dyDescent="0.25">
      <c r="A12617" s="14"/>
      <c r="B12617" s="109" t="s">
        <v>2515</v>
      </c>
      <c r="C12617" s="121">
        <f>'PRECIO HISTORICO'!D12617</f>
        <v>378657.66119090002</v>
      </c>
      <c r="D12617" s="148">
        <f>'PRECIO DE MERCADO '!G12617</f>
        <v>350740</v>
      </c>
      <c r="E12617" s="145">
        <f t="shared" si="197"/>
        <v>364698.83059545001</v>
      </c>
    </row>
    <row r="12618" spans="1:5" ht="15.75" x14ac:dyDescent="0.25">
      <c r="A12618" s="14"/>
      <c r="B12618" s="109" t="s">
        <v>2516</v>
      </c>
      <c r="C12618" s="121">
        <f>'PRECIO HISTORICO'!D12618</f>
        <v>378657.66119090002</v>
      </c>
      <c r="D12618" s="148">
        <f>'PRECIO DE MERCADO '!G12618</f>
        <v>350740</v>
      </c>
      <c r="E12618" s="145">
        <f t="shared" si="197"/>
        <v>364698.83059545001</v>
      </c>
    </row>
    <row r="12619" spans="1:5" ht="15.75" x14ac:dyDescent="0.25">
      <c r="A12619" s="14"/>
      <c r="B12619" s="109" t="s">
        <v>2517</v>
      </c>
      <c r="C12619" s="121">
        <f>'PRECIO HISTORICO'!D12619</f>
        <v>378657.66119090002</v>
      </c>
      <c r="D12619" s="148">
        <f>'PRECIO DE MERCADO '!G12619</f>
        <v>350740</v>
      </c>
      <c r="E12619" s="145">
        <f t="shared" si="197"/>
        <v>364698.83059545001</v>
      </c>
    </row>
    <row r="12620" spans="1:5" ht="15.75" x14ac:dyDescent="0.25">
      <c r="A12620" s="14"/>
      <c r="B12620" s="109" t="s">
        <v>2518</v>
      </c>
      <c r="C12620" s="121">
        <f>'PRECIO HISTORICO'!D12620</f>
        <v>378657.66119090002</v>
      </c>
      <c r="D12620" s="148">
        <f>'PRECIO DE MERCADO '!G12620</f>
        <v>350740</v>
      </c>
      <c r="E12620" s="145">
        <f t="shared" si="197"/>
        <v>364698.83059545001</v>
      </c>
    </row>
    <row r="12621" spans="1:5" ht="15.75" x14ac:dyDescent="0.25">
      <c r="A12621" s="14"/>
      <c r="B12621" s="109" t="s">
        <v>117</v>
      </c>
      <c r="C12621" s="121">
        <f>'PRECIO HISTORICO'!D12621</f>
        <v>2006041.1813351</v>
      </c>
      <c r="D12621" s="148">
        <f>'PRECIO DE MERCADO '!G12621</f>
        <v>1858960</v>
      </c>
      <c r="E12621" s="145">
        <f t="shared" si="197"/>
        <v>1932500.59066755</v>
      </c>
    </row>
    <row r="12622" spans="1:5" ht="15.75" x14ac:dyDescent="0.25">
      <c r="A12622" s="14"/>
      <c r="B12622" s="109" t="s">
        <v>2519</v>
      </c>
      <c r="C12622" s="121">
        <f>'PRECIO HISTORICO'!D12622</f>
        <v>1160512.0901419499</v>
      </c>
      <c r="D12622" s="148">
        <f>'PRECIO DE MERCADO '!G12622</f>
        <v>1075400</v>
      </c>
      <c r="E12622" s="145">
        <f t="shared" si="197"/>
        <v>1117956.0450709751</v>
      </c>
    </row>
    <row r="12623" spans="1:5" ht="15.75" x14ac:dyDescent="0.25">
      <c r="A12623" s="14"/>
      <c r="B12623" s="109" t="s">
        <v>2520</v>
      </c>
      <c r="C12623" s="121">
        <f>'PRECIO HISTORICO'!D12623</f>
        <v>1160512.0901419499</v>
      </c>
      <c r="D12623" s="148">
        <f>'PRECIO DE MERCADO '!G12623</f>
        <v>1075400</v>
      </c>
      <c r="E12623" s="145">
        <f t="shared" si="197"/>
        <v>1117956.0450709751</v>
      </c>
    </row>
    <row r="12624" spans="1:5" ht="15.75" x14ac:dyDescent="0.25">
      <c r="A12624" s="14"/>
      <c r="B12624" s="109" t="s">
        <v>2521</v>
      </c>
      <c r="C12624" s="121">
        <f>'PRECIO HISTORICO'!D12624</f>
        <v>378657.66119090002</v>
      </c>
      <c r="D12624" s="148">
        <f>'PRECIO DE MERCADO '!G12624</f>
        <v>350740</v>
      </c>
      <c r="E12624" s="145">
        <f t="shared" si="197"/>
        <v>364698.83059545001</v>
      </c>
    </row>
    <row r="12625" spans="1:5" ht="15.75" x14ac:dyDescent="0.25">
      <c r="A12625" s="14"/>
      <c r="B12625" s="109" t="s">
        <v>2522</v>
      </c>
      <c r="C12625" s="121">
        <f>'PRECIO HISTORICO'!D12625</f>
        <v>141068.55453600001</v>
      </c>
      <c r="D12625" s="148">
        <f>'PRECIO DE MERCADO '!G12625</f>
        <v>130720</v>
      </c>
      <c r="E12625" s="145">
        <f t="shared" si="197"/>
        <v>135894.27726800001</v>
      </c>
    </row>
    <row r="12626" spans="1:5" ht="15.75" x14ac:dyDescent="0.25">
      <c r="A12626" s="14"/>
      <c r="B12626" s="109" t="s">
        <v>2523</v>
      </c>
      <c r="C12626" s="121">
        <f>'PRECIO HISTORICO'!D12626</f>
        <v>943043.23435140005</v>
      </c>
      <c r="D12626" s="148">
        <f>'PRECIO DE MERCADO '!G12626</f>
        <v>874000</v>
      </c>
      <c r="E12626" s="145">
        <f t="shared" si="197"/>
        <v>908521.61717570003</v>
      </c>
    </row>
    <row r="12627" spans="1:5" ht="15.75" x14ac:dyDescent="0.25">
      <c r="A12627" s="14"/>
      <c r="B12627" s="109" t="s">
        <v>2524</v>
      </c>
      <c r="C12627" s="121">
        <f>'PRECIO HISTORICO'!D12627</f>
        <v>191492.08287300001</v>
      </c>
      <c r="D12627" s="148">
        <f>'PRECIO DE MERCADO '!G12627</f>
        <v>177460</v>
      </c>
      <c r="E12627" s="145">
        <f t="shared" si="197"/>
        <v>184476.0414365</v>
      </c>
    </row>
    <row r="12628" spans="1:5" ht="15.75" x14ac:dyDescent="0.25">
      <c r="A12628" s="14"/>
      <c r="B12628" s="109" t="s">
        <v>2525</v>
      </c>
      <c r="C12628" s="121">
        <f>'PRECIO HISTORICO'!D12628</f>
        <v>301032.01162580005</v>
      </c>
      <c r="D12628" s="148">
        <f>'PRECIO DE MERCADO '!G12628</f>
        <v>278920</v>
      </c>
      <c r="E12628" s="145">
        <f t="shared" si="197"/>
        <v>289976.00581290002</v>
      </c>
    </row>
    <row r="12629" spans="1:5" ht="15.75" x14ac:dyDescent="0.25">
      <c r="A12629" s="14"/>
      <c r="B12629" s="109" t="s">
        <v>2526</v>
      </c>
      <c r="C12629" s="121">
        <f>'PRECIO HISTORICO'!D12629</f>
        <v>301032.01162580005</v>
      </c>
      <c r="D12629" s="148">
        <f>'PRECIO DE MERCADO '!G12629</f>
        <v>278920</v>
      </c>
      <c r="E12629" s="145">
        <f t="shared" si="197"/>
        <v>289976.00581290002</v>
      </c>
    </row>
    <row r="12630" spans="1:5" ht="15.75" x14ac:dyDescent="0.25">
      <c r="A12630" s="14"/>
      <c r="B12630" s="109" t="s">
        <v>2527</v>
      </c>
      <c r="C12630" s="121">
        <f>'PRECIO HISTORICO'!D12630</f>
        <v>301032.01162580005</v>
      </c>
      <c r="D12630" s="148">
        <f>'PRECIO DE MERCADO '!G12630</f>
        <v>278920</v>
      </c>
      <c r="E12630" s="145">
        <f t="shared" si="197"/>
        <v>289976.00581290002</v>
      </c>
    </row>
    <row r="12631" spans="1:5" ht="15.75" x14ac:dyDescent="0.25">
      <c r="A12631" s="14"/>
      <c r="B12631" s="109" t="s">
        <v>2528</v>
      </c>
      <c r="C12631" s="121">
        <f>'PRECIO HISTORICO'!D12631</f>
        <v>301032.01162580005</v>
      </c>
      <c r="D12631" s="148">
        <f>'PRECIO DE MERCADO '!G12631</f>
        <v>278920</v>
      </c>
      <c r="E12631" s="145">
        <f t="shared" si="197"/>
        <v>289976.00581290002</v>
      </c>
    </row>
    <row r="12632" spans="1:5" ht="15.75" x14ac:dyDescent="0.25">
      <c r="A12632" s="14"/>
      <c r="B12632" s="109" t="s">
        <v>2529</v>
      </c>
      <c r="C12632" s="121">
        <f>'PRECIO HISTORICO'!D12632</f>
        <v>1934294.8546376002</v>
      </c>
      <c r="D12632" s="148">
        <f>'PRECIO DE MERCADO '!G12632</f>
        <v>1792460</v>
      </c>
      <c r="E12632" s="145">
        <f t="shared" si="197"/>
        <v>1863377.4273188002</v>
      </c>
    </row>
    <row r="12633" spans="1:5" ht="15.75" x14ac:dyDescent="0.25">
      <c r="A12633" s="14"/>
      <c r="B12633" s="109" t="s">
        <v>2530</v>
      </c>
      <c r="C12633" s="121">
        <f>'PRECIO HISTORICO'!D12633</f>
        <v>5233970.0622209003</v>
      </c>
      <c r="D12633" s="148">
        <f>'PRECIO DE MERCADO '!G12633</f>
        <v>4850320</v>
      </c>
      <c r="E12633" s="145">
        <f t="shared" si="197"/>
        <v>5042145.0311104506</v>
      </c>
    </row>
    <row r="12634" spans="1:5" ht="15.75" x14ac:dyDescent="0.25">
      <c r="A12634" s="14"/>
      <c r="B12634" s="109" t="s">
        <v>2531</v>
      </c>
      <c r="C12634" s="121">
        <f>'PRECIO HISTORICO'!D12634</f>
        <v>191492.08287300001</v>
      </c>
      <c r="D12634" s="148">
        <f>'PRECIO DE MERCADO '!G12634</f>
        <v>177460</v>
      </c>
      <c r="E12634" s="145">
        <f t="shared" si="197"/>
        <v>184476.0414365</v>
      </c>
    </row>
    <row r="12635" spans="1:5" ht="15.75" x14ac:dyDescent="0.25">
      <c r="A12635" s="14"/>
      <c r="B12635" s="109" t="s">
        <v>2532</v>
      </c>
      <c r="C12635" s="121">
        <f>'PRECIO HISTORICO'!D12635</f>
        <v>191492.08287300001</v>
      </c>
      <c r="D12635" s="148">
        <f>'PRECIO DE MERCADO '!G12635</f>
        <v>177460</v>
      </c>
      <c r="E12635" s="145">
        <f t="shared" si="197"/>
        <v>184476.0414365</v>
      </c>
    </row>
    <row r="12636" spans="1:5" ht="15.75" x14ac:dyDescent="0.25">
      <c r="A12636" s="14"/>
      <c r="B12636" s="109" t="s">
        <v>2533</v>
      </c>
      <c r="C12636" s="121">
        <f>'PRECIO HISTORICO'!D12636</f>
        <v>378657.66119090002</v>
      </c>
      <c r="D12636" s="148">
        <f>'PRECIO DE MERCADO '!G12636</f>
        <v>350740</v>
      </c>
      <c r="E12636" s="145">
        <f t="shared" si="197"/>
        <v>364698.83059545001</v>
      </c>
    </row>
    <row r="12637" spans="1:5" ht="15.75" x14ac:dyDescent="0.25">
      <c r="A12637" s="14"/>
      <c r="B12637" s="109" t="s">
        <v>2534</v>
      </c>
      <c r="C12637" s="121">
        <f>'PRECIO HISTORICO'!D12637</f>
        <v>378657.66119090002</v>
      </c>
      <c r="D12637" s="148">
        <f>'PRECIO DE MERCADO '!G12637</f>
        <v>350740</v>
      </c>
      <c r="E12637" s="145">
        <f t="shared" si="197"/>
        <v>364698.83059545001</v>
      </c>
    </row>
    <row r="12638" spans="1:5" ht="15.75" x14ac:dyDescent="0.25">
      <c r="A12638" s="14"/>
      <c r="B12638" s="109" t="s">
        <v>2535</v>
      </c>
      <c r="C12638" s="121">
        <f>'PRECIO HISTORICO'!D12638</f>
        <v>378657.66119090002</v>
      </c>
      <c r="D12638" s="148">
        <f>'PRECIO DE MERCADO '!G12638</f>
        <v>350740</v>
      </c>
      <c r="E12638" s="145">
        <f t="shared" si="197"/>
        <v>364698.83059545001</v>
      </c>
    </row>
    <row r="12639" spans="1:5" ht="15.75" x14ac:dyDescent="0.25">
      <c r="A12639" s="14"/>
      <c r="B12639" s="109" t="s">
        <v>2536</v>
      </c>
      <c r="C12639" s="121">
        <f>'PRECIO HISTORICO'!D12639</f>
        <v>378657.66119090002</v>
      </c>
      <c r="D12639" s="148">
        <f>'PRECIO DE MERCADO '!G12639</f>
        <v>350740</v>
      </c>
      <c r="E12639" s="145">
        <f t="shared" si="197"/>
        <v>364698.83059545001</v>
      </c>
    </row>
    <row r="12640" spans="1:5" ht="15.75" x14ac:dyDescent="0.25">
      <c r="A12640" s="14"/>
      <c r="B12640" s="109" t="s">
        <v>2537</v>
      </c>
      <c r="C12640" s="121">
        <f>'PRECIO HISTORICO'!D12640</f>
        <v>378657.66119090002</v>
      </c>
      <c r="D12640" s="148">
        <f>'PRECIO DE MERCADO '!G12640</f>
        <v>350740</v>
      </c>
      <c r="E12640" s="145">
        <f t="shared" si="197"/>
        <v>364698.83059545001</v>
      </c>
    </row>
    <row r="12641" spans="1:5" ht="15.75" x14ac:dyDescent="0.25">
      <c r="A12641" s="14"/>
      <c r="B12641" s="109" t="s">
        <v>1958</v>
      </c>
      <c r="C12641" s="121">
        <f>'PRECIO HISTORICO'!D12641</f>
        <v>2929865.4047117</v>
      </c>
      <c r="D12641" s="148">
        <f>'PRECIO DE MERCADO '!G12641</f>
        <v>2715100</v>
      </c>
      <c r="E12641" s="145">
        <f t="shared" ref="E12641:E12704" si="198">AVERAGE(C12641:D12641)</f>
        <v>2822482.70235585</v>
      </c>
    </row>
    <row r="12642" spans="1:5" ht="15.75" x14ac:dyDescent="0.25">
      <c r="A12642" s="14"/>
      <c r="B12642" s="109" t="s">
        <v>131</v>
      </c>
      <c r="C12642" s="121">
        <f>'PRECIO HISTORICO'!D12642</f>
        <v>2929865.4047117</v>
      </c>
      <c r="D12642" s="148">
        <f>'PRECIO DE MERCADO '!G12642</f>
        <v>2715100</v>
      </c>
      <c r="E12642" s="145">
        <f t="shared" si="198"/>
        <v>2822482.70235585</v>
      </c>
    </row>
    <row r="12643" spans="1:5" ht="15.75" x14ac:dyDescent="0.25">
      <c r="A12643" s="14"/>
      <c r="B12643" s="109" t="s">
        <v>1959</v>
      </c>
      <c r="C12643" s="121">
        <f>'PRECIO HISTORICO'!D12643</f>
        <v>618801.50294689997</v>
      </c>
      <c r="D12643" s="148">
        <f>'PRECIO DE MERCADO '!G12643</f>
        <v>573420</v>
      </c>
      <c r="E12643" s="145">
        <f t="shared" si="198"/>
        <v>596110.75147344999</v>
      </c>
    </row>
    <row r="12644" spans="1:5" ht="15.75" x14ac:dyDescent="0.25">
      <c r="A12644" s="14"/>
      <c r="B12644" s="109" t="s">
        <v>2271</v>
      </c>
      <c r="C12644" s="121">
        <f>'PRECIO HISTORICO'!D12644</f>
        <v>618801.50294689997</v>
      </c>
      <c r="D12644" s="148">
        <f>'PRECIO DE MERCADO '!G12644</f>
        <v>573420</v>
      </c>
      <c r="E12644" s="145">
        <f t="shared" si="198"/>
        <v>596110.75147344999</v>
      </c>
    </row>
    <row r="12645" spans="1:5" ht="15.75" x14ac:dyDescent="0.25">
      <c r="A12645" s="14"/>
      <c r="B12645" s="109" t="s">
        <v>2538</v>
      </c>
      <c r="C12645" s="121">
        <f>'PRECIO HISTORICO'!D12645</f>
        <v>587109.97663044999</v>
      </c>
      <c r="D12645" s="148">
        <f>'PRECIO DE MERCADO '!G12645</f>
        <v>544160</v>
      </c>
      <c r="E12645" s="145">
        <f t="shared" si="198"/>
        <v>565634.988315225</v>
      </c>
    </row>
    <row r="12646" spans="1:5" ht="15.75" x14ac:dyDescent="0.25">
      <c r="A12646" s="14"/>
      <c r="B12646" s="109" t="s">
        <v>2539</v>
      </c>
      <c r="C12646" s="121">
        <f>'PRECIO HISTORICO'!D12646</f>
        <v>38650.770572050002</v>
      </c>
      <c r="D12646" s="148">
        <f>'PRECIO DE MERCADO '!G12646</f>
        <v>35720</v>
      </c>
      <c r="E12646" s="145">
        <f t="shared" si="198"/>
        <v>37185.385286025004</v>
      </c>
    </row>
    <row r="12647" spans="1:5" ht="15.75" x14ac:dyDescent="0.25">
      <c r="A12647" s="14"/>
      <c r="B12647" s="109" t="s">
        <v>2540</v>
      </c>
      <c r="C12647" s="121">
        <f>'PRECIO HISTORICO'!D12647</f>
        <v>38650.770572050002</v>
      </c>
      <c r="D12647" s="148">
        <f>'PRECIO DE MERCADO '!G12647</f>
        <v>35720</v>
      </c>
      <c r="E12647" s="145">
        <f t="shared" si="198"/>
        <v>37185.385286025004</v>
      </c>
    </row>
    <row r="12648" spans="1:5" ht="38.25" x14ac:dyDescent="0.25">
      <c r="A12648" s="4" t="s">
        <v>0</v>
      </c>
      <c r="B12648" s="35" t="s">
        <v>63</v>
      </c>
      <c r="C12648" s="124" t="s">
        <v>4332</v>
      </c>
      <c r="D12648" s="146" t="s">
        <v>4328</v>
      </c>
      <c r="E12648" s="144" t="s">
        <v>4327</v>
      </c>
    </row>
    <row r="12649" spans="1:5" ht="15.75" x14ac:dyDescent="0.25">
      <c r="A12649" s="4"/>
      <c r="B12649" s="43" t="s">
        <v>3</v>
      </c>
      <c r="C12649" s="119"/>
      <c r="D12649" s="147"/>
      <c r="E12649" s="143"/>
    </row>
    <row r="12650" spans="1:5" ht="15.75" x14ac:dyDescent="0.25">
      <c r="A12650" s="13">
        <v>3</v>
      </c>
      <c r="B12650" s="111" t="s">
        <v>9</v>
      </c>
      <c r="C12650" s="120"/>
      <c r="D12650" s="147"/>
      <c r="E12650" s="143"/>
    </row>
    <row r="12651" spans="1:5" ht="15.75" x14ac:dyDescent="0.25">
      <c r="A12651" s="14"/>
      <c r="B12651" s="110" t="s">
        <v>2419</v>
      </c>
      <c r="C12651" s="121">
        <f>'PRECIO HISTORICO'!D12651</f>
        <v>138100.01430225</v>
      </c>
      <c r="D12651" s="148">
        <f>'PRECIO DE MERCADO '!G12651</f>
        <v>128060</v>
      </c>
      <c r="E12651" s="145">
        <f t="shared" si="198"/>
        <v>133080.007151125</v>
      </c>
    </row>
    <row r="12652" spans="1:5" ht="15.75" x14ac:dyDescent="0.25">
      <c r="A12652" s="14"/>
      <c r="B12652" s="110" t="s">
        <v>2541</v>
      </c>
      <c r="C12652" s="121">
        <f>'PRECIO HISTORICO'!D12652</f>
        <v>138100.01430225</v>
      </c>
      <c r="D12652" s="148">
        <f>'PRECIO DE MERCADO '!G12652</f>
        <v>128060</v>
      </c>
      <c r="E12652" s="145">
        <f t="shared" si="198"/>
        <v>133080.007151125</v>
      </c>
    </row>
    <row r="12653" spans="1:5" ht="15.75" x14ac:dyDescent="0.25">
      <c r="A12653" s="14"/>
      <c r="B12653" s="110" t="s">
        <v>2542</v>
      </c>
      <c r="C12653" s="121">
        <f>'PRECIO HISTORICO'!D12653</f>
        <v>138100.01430225</v>
      </c>
      <c r="D12653" s="148">
        <f>'PRECIO DE MERCADO '!G12653</f>
        <v>128060</v>
      </c>
      <c r="E12653" s="145">
        <f t="shared" si="198"/>
        <v>133080.007151125</v>
      </c>
    </row>
    <row r="12654" spans="1:5" ht="15.75" x14ac:dyDescent="0.25">
      <c r="A12654" s="14"/>
      <c r="B12654" s="110" t="s">
        <v>2543</v>
      </c>
      <c r="C12654" s="121">
        <f>'PRECIO HISTORICO'!D12654</f>
        <v>206557.48929270002</v>
      </c>
      <c r="D12654" s="148">
        <f>'PRECIO DE MERCADO '!G12654</f>
        <v>191520</v>
      </c>
      <c r="E12654" s="145">
        <f t="shared" si="198"/>
        <v>199038.74464635001</v>
      </c>
    </row>
    <row r="12655" spans="1:5" ht="15.75" x14ac:dyDescent="0.25">
      <c r="A12655" s="14"/>
      <c r="B12655" s="110" t="s">
        <v>2544</v>
      </c>
      <c r="C12655" s="121">
        <f>'PRECIO HISTORICO'!D12655</f>
        <v>6278934.0673332</v>
      </c>
      <c r="D12655" s="148">
        <f>'PRECIO DE MERCADO '!G12655</f>
        <v>5818560</v>
      </c>
      <c r="E12655" s="145">
        <f t="shared" si="198"/>
        <v>6048747.0336665995</v>
      </c>
    </row>
    <row r="12656" spans="1:5" ht="15.75" x14ac:dyDescent="0.25">
      <c r="A12656" s="14"/>
      <c r="B12656" s="110" t="s">
        <v>2545</v>
      </c>
      <c r="C12656" s="121">
        <f>'PRECIO HISTORICO'!D12656</f>
        <v>378657.66119090002</v>
      </c>
      <c r="D12656" s="148">
        <f>'PRECIO DE MERCADO '!G12656</f>
        <v>350740</v>
      </c>
      <c r="E12656" s="145">
        <f t="shared" si="198"/>
        <v>364698.83059545001</v>
      </c>
    </row>
    <row r="12657" spans="1:5" ht="15.75" x14ac:dyDescent="0.25">
      <c r="A12657" s="14"/>
      <c r="B12657" s="110" t="s">
        <v>2546</v>
      </c>
      <c r="C12657" s="121">
        <f>'PRECIO HISTORICO'!D12657</f>
        <v>378657.66119090002</v>
      </c>
      <c r="D12657" s="148">
        <f>'PRECIO DE MERCADO '!G12657</f>
        <v>350740</v>
      </c>
      <c r="E12657" s="145">
        <f t="shared" si="198"/>
        <v>364698.83059545001</v>
      </c>
    </row>
    <row r="12658" spans="1:5" ht="15.75" x14ac:dyDescent="0.25">
      <c r="A12658" s="14"/>
      <c r="B12658" s="110" t="s">
        <v>2547</v>
      </c>
      <c r="C12658" s="121">
        <f>'PRECIO HISTORICO'!D12658</f>
        <v>378657.66119090002</v>
      </c>
      <c r="D12658" s="148">
        <f>'PRECIO DE MERCADO '!G12658</f>
        <v>350740</v>
      </c>
      <c r="E12658" s="145">
        <f t="shared" si="198"/>
        <v>364698.83059545001</v>
      </c>
    </row>
    <row r="12659" spans="1:5" ht="15.75" x14ac:dyDescent="0.25">
      <c r="A12659" s="14"/>
      <c r="B12659" s="110" t="s">
        <v>2548</v>
      </c>
      <c r="C12659" s="121">
        <f>'PRECIO HISTORICO'!D12659</f>
        <v>378657.66119090002</v>
      </c>
      <c r="D12659" s="148">
        <f>'PRECIO DE MERCADO '!G12659</f>
        <v>350740</v>
      </c>
      <c r="E12659" s="145">
        <f t="shared" si="198"/>
        <v>364698.83059545001</v>
      </c>
    </row>
    <row r="12660" spans="1:5" ht="15.75" x14ac:dyDescent="0.25">
      <c r="A12660" s="14"/>
      <c r="B12660" s="110" t="s">
        <v>2549</v>
      </c>
      <c r="C12660" s="121">
        <f>'PRECIO HISTORICO'!D12660</f>
        <v>378657.66119090002</v>
      </c>
      <c r="D12660" s="148">
        <f>'PRECIO DE MERCADO '!G12660</f>
        <v>350740</v>
      </c>
      <c r="E12660" s="145">
        <f t="shared" si="198"/>
        <v>364698.83059545001</v>
      </c>
    </row>
    <row r="12661" spans="1:5" ht="15.75" x14ac:dyDescent="0.25">
      <c r="A12661" s="14"/>
      <c r="B12661" s="109" t="s">
        <v>1549</v>
      </c>
      <c r="C12661" s="121">
        <f>'PRECIO HISTORICO'!D12661</f>
        <v>101708.02692050001</v>
      </c>
      <c r="D12661" s="148">
        <f>'PRECIO DE MERCADO '!G12661</f>
        <v>94240</v>
      </c>
      <c r="E12661" s="145">
        <f t="shared" si="198"/>
        <v>97974.013460250004</v>
      </c>
    </row>
    <row r="12662" spans="1:5" ht="15.75" x14ac:dyDescent="0.25">
      <c r="A12662" s="14"/>
      <c r="B12662" s="110" t="s">
        <v>2550</v>
      </c>
      <c r="C12662" s="121">
        <f>'PRECIO HISTORICO'!D12662</f>
        <v>101708.02692050001</v>
      </c>
      <c r="D12662" s="148">
        <f>'PRECIO DE MERCADO '!G12662</f>
        <v>94240</v>
      </c>
      <c r="E12662" s="145">
        <f t="shared" si="198"/>
        <v>97974.013460250004</v>
      </c>
    </row>
    <row r="12663" spans="1:5" ht="15.75" x14ac:dyDescent="0.25">
      <c r="A12663" s="14"/>
      <c r="B12663" s="110" t="s">
        <v>2428</v>
      </c>
      <c r="C12663" s="121">
        <f>'PRECIO HISTORICO'!D12663</f>
        <v>101708.02692050001</v>
      </c>
      <c r="D12663" s="148">
        <f>'PRECIO DE MERCADO '!G12663</f>
        <v>94240</v>
      </c>
      <c r="E12663" s="145">
        <f t="shared" si="198"/>
        <v>97974.013460250004</v>
      </c>
    </row>
    <row r="12664" spans="1:5" ht="15.75" x14ac:dyDescent="0.25">
      <c r="A12664" s="14"/>
      <c r="B12664" s="110" t="s">
        <v>2551</v>
      </c>
      <c r="C12664" s="121">
        <f>'PRECIO HISTORICO'!D12664</f>
        <v>525774.6464288499</v>
      </c>
      <c r="D12664" s="148">
        <f>'PRECIO DE MERCADO '!G12664</f>
        <v>487160</v>
      </c>
      <c r="E12664" s="145">
        <f t="shared" si="198"/>
        <v>506467.32321442495</v>
      </c>
    </row>
    <row r="12665" spans="1:5" ht="15.75" x14ac:dyDescent="0.25">
      <c r="A12665" s="14"/>
      <c r="B12665" s="109" t="s">
        <v>147</v>
      </c>
      <c r="C12665" s="121">
        <f>'PRECIO HISTORICO'!D12665</f>
        <v>3077040.41534435</v>
      </c>
      <c r="D12665" s="148">
        <f>'PRECIO DE MERCADO '!G12665</f>
        <v>2851520</v>
      </c>
      <c r="E12665" s="145">
        <f t="shared" si="198"/>
        <v>2964280.207672175</v>
      </c>
    </row>
    <row r="12666" spans="1:5" ht="15.75" x14ac:dyDescent="0.25">
      <c r="A12666" s="14"/>
      <c r="B12666" s="109" t="s">
        <v>148</v>
      </c>
      <c r="C12666" s="121">
        <f>'PRECIO HISTORICO'!D12666</f>
        <v>3077040.41534435</v>
      </c>
      <c r="D12666" s="148">
        <f>'PRECIO DE MERCADO '!G12666</f>
        <v>2851520</v>
      </c>
      <c r="E12666" s="145">
        <f t="shared" si="198"/>
        <v>2964280.207672175</v>
      </c>
    </row>
    <row r="12667" spans="1:5" ht="15.75" x14ac:dyDescent="0.25">
      <c r="A12667" s="14"/>
      <c r="B12667" s="110" t="s">
        <v>2552</v>
      </c>
      <c r="C12667" s="121">
        <f>'PRECIO HISTORICO'!D12667</f>
        <v>41406.562183349997</v>
      </c>
      <c r="D12667" s="148">
        <f>'PRECIO DE MERCADO '!G12667</f>
        <v>38380</v>
      </c>
      <c r="E12667" s="145">
        <f t="shared" si="198"/>
        <v>39893.281091675002</v>
      </c>
    </row>
    <row r="12668" spans="1:5" ht="15.75" x14ac:dyDescent="0.25">
      <c r="A12668" s="14"/>
      <c r="B12668" s="110" t="s">
        <v>2553</v>
      </c>
      <c r="C12668" s="121">
        <f>'PRECIO HISTORICO'!D12668</f>
        <v>2166367.0319381999</v>
      </c>
      <c r="D12668" s="148">
        <f>'PRECIO DE MERCADO '!G12668</f>
        <v>2007540</v>
      </c>
      <c r="E12668" s="145">
        <f t="shared" si="198"/>
        <v>2086953.5159690999</v>
      </c>
    </row>
    <row r="12669" spans="1:5" ht="15.75" x14ac:dyDescent="0.25">
      <c r="A12669" s="14"/>
      <c r="B12669" s="110" t="s">
        <v>2554</v>
      </c>
      <c r="C12669" s="121">
        <f>'PRECIO HISTORICO'!D12669</f>
        <v>2166367.0319381999</v>
      </c>
      <c r="D12669" s="148">
        <f>'PRECIO DE MERCADO '!G12669</f>
        <v>2007540</v>
      </c>
      <c r="E12669" s="145">
        <f t="shared" si="198"/>
        <v>2086953.5159690999</v>
      </c>
    </row>
    <row r="12670" spans="1:5" ht="15.75" x14ac:dyDescent="0.25">
      <c r="A12670" s="14"/>
      <c r="B12670" s="110" t="s">
        <v>2555</v>
      </c>
      <c r="C12670" s="121">
        <f>'PRECIO HISTORICO'!D12670</f>
        <v>2166367.0319381999</v>
      </c>
      <c r="D12670" s="148">
        <f>'PRECIO DE MERCADO '!G12670</f>
        <v>2007540</v>
      </c>
      <c r="E12670" s="145">
        <f t="shared" si="198"/>
        <v>2086953.5159690999</v>
      </c>
    </row>
    <row r="12671" spans="1:5" ht="15.75" x14ac:dyDescent="0.25">
      <c r="A12671" s="14"/>
      <c r="B12671" s="110" t="s">
        <v>2556</v>
      </c>
      <c r="C12671" s="121">
        <f>'PRECIO HISTORICO'!D12671</f>
        <v>378657.66119090002</v>
      </c>
      <c r="D12671" s="148">
        <f>'PRECIO DE MERCADO '!G12671</f>
        <v>350740</v>
      </c>
      <c r="E12671" s="145">
        <f t="shared" si="198"/>
        <v>364698.83059545001</v>
      </c>
    </row>
    <row r="12672" spans="1:5" ht="15.75" x14ac:dyDescent="0.25">
      <c r="A12672" s="14"/>
      <c r="B12672" s="110" t="s">
        <v>2557</v>
      </c>
      <c r="C12672" s="121">
        <f>'PRECIO HISTORICO'!D12672</f>
        <v>378657.66119090002</v>
      </c>
      <c r="D12672" s="148">
        <f>'PRECIO DE MERCADO '!G12672</f>
        <v>350740</v>
      </c>
      <c r="E12672" s="145">
        <f t="shared" si="198"/>
        <v>364698.83059545001</v>
      </c>
    </row>
    <row r="12673" spans="1:5" ht="15.75" x14ac:dyDescent="0.25">
      <c r="A12673" s="14"/>
      <c r="B12673" s="110" t="s">
        <v>2558</v>
      </c>
      <c r="C12673" s="121">
        <f>'PRECIO HISTORICO'!D12673</f>
        <v>378657.66119090002</v>
      </c>
      <c r="D12673" s="148">
        <f>'PRECIO DE MERCADO '!G12673</f>
        <v>350740</v>
      </c>
      <c r="E12673" s="145">
        <f t="shared" si="198"/>
        <v>364698.83059545001</v>
      </c>
    </row>
    <row r="12674" spans="1:5" ht="15.75" x14ac:dyDescent="0.25">
      <c r="A12674" s="14"/>
      <c r="B12674" s="110" t="s">
        <v>2559</v>
      </c>
      <c r="C12674" s="121">
        <f>'PRECIO HISTORICO'!D12674</f>
        <v>378657.66119090002</v>
      </c>
      <c r="D12674" s="148">
        <f>'PRECIO DE MERCADO '!G12674</f>
        <v>350740</v>
      </c>
      <c r="E12674" s="145">
        <f t="shared" si="198"/>
        <v>364698.83059545001</v>
      </c>
    </row>
    <row r="12675" spans="1:5" ht="15.75" x14ac:dyDescent="0.25">
      <c r="A12675" s="14"/>
      <c r="B12675" s="110" t="s">
        <v>2560</v>
      </c>
      <c r="C12675" s="121">
        <f>'PRECIO HISTORICO'!D12675</f>
        <v>378657.66119090002</v>
      </c>
      <c r="D12675" s="148">
        <f>'PRECIO DE MERCADO '!G12675</f>
        <v>350740</v>
      </c>
      <c r="E12675" s="145">
        <f t="shared" si="198"/>
        <v>364698.83059545001</v>
      </c>
    </row>
    <row r="12676" spans="1:5" ht="15.75" x14ac:dyDescent="0.25">
      <c r="A12676" s="14"/>
      <c r="B12676" s="110" t="s">
        <v>2561</v>
      </c>
      <c r="C12676" s="121">
        <f>'PRECIO HISTORICO'!D12676</f>
        <v>3769629.8944167499</v>
      </c>
      <c r="D12676" s="148">
        <f>'PRECIO DE MERCADO '!G12676</f>
        <v>3493340</v>
      </c>
      <c r="E12676" s="145">
        <f t="shared" si="198"/>
        <v>3631484.9472083747</v>
      </c>
    </row>
    <row r="12677" spans="1:5" ht="15.75" x14ac:dyDescent="0.25">
      <c r="A12677" s="14"/>
      <c r="B12677" s="110" t="s">
        <v>2562</v>
      </c>
      <c r="C12677" s="121">
        <f>'PRECIO HISTORICO'!D12677</f>
        <v>461643.68555759999</v>
      </c>
      <c r="D12677" s="148">
        <f>'PRECIO DE MERCADO '!G12677</f>
        <v>427880</v>
      </c>
      <c r="E12677" s="145">
        <f t="shared" si="198"/>
        <v>444761.8427788</v>
      </c>
    </row>
    <row r="12678" spans="1:5" ht="15.75" x14ac:dyDescent="0.25">
      <c r="A12678" s="14"/>
      <c r="B12678" s="110" t="s">
        <v>2563</v>
      </c>
      <c r="C12678" s="121">
        <f>'PRECIO HISTORICO'!D12678</f>
        <v>525774.6464288499</v>
      </c>
      <c r="D12678" s="148">
        <f>'PRECIO DE MERCADO '!G12678</f>
        <v>487160</v>
      </c>
      <c r="E12678" s="145">
        <f t="shared" si="198"/>
        <v>506467.32321442495</v>
      </c>
    </row>
    <row r="12679" spans="1:5" ht="15.75" x14ac:dyDescent="0.25">
      <c r="A12679" s="14"/>
      <c r="B12679" s="110" t="s">
        <v>2564</v>
      </c>
      <c r="C12679" s="121">
        <f>'PRECIO HISTORICO'!D12679</f>
        <v>525774.6464288499</v>
      </c>
      <c r="D12679" s="148">
        <f>'PRECIO DE MERCADO '!G12679</f>
        <v>487160</v>
      </c>
      <c r="E12679" s="145">
        <f t="shared" si="198"/>
        <v>506467.32321442495</v>
      </c>
    </row>
    <row r="12680" spans="1:5" ht="15.75" x14ac:dyDescent="0.25">
      <c r="A12680" s="14"/>
      <c r="B12680" s="110" t="s">
        <v>2565</v>
      </c>
      <c r="C12680" s="121">
        <f>'PRECIO HISTORICO'!D12680</f>
        <v>525774.6464288499</v>
      </c>
      <c r="D12680" s="148">
        <f>'PRECIO DE MERCADO '!G12680</f>
        <v>487160</v>
      </c>
      <c r="E12680" s="145">
        <f t="shared" si="198"/>
        <v>506467.32321442495</v>
      </c>
    </row>
    <row r="12681" spans="1:5" ht="15.75" x14ac:dyDescent="0.25">
      <c r="A12681" s="14"/>
      <c r="B12681" s="110" t="s">
        <v>2566</v>
      </c>
      <c r="C12681" s="121">
        <f>'PRECIO HISTORICO'!D12681</f>
        <v>525774.6464288499</v>
      </c>
      <c r="D12681" s="148">
        <f>'PRECIO DE MERCADO '!G12681</f>
        <v>487160</v>
      </c>
      <c r="E12681" s="145">
        <f t="shared" si="198"/>
        <v>506467.32321442495</v>
      </c>
    </row>
    <row r="12682" spans="1:5" ht="15.75" x14ac:dyDescent="0.25">
      <c r="A12682" s="14"/>
      <c r="B12682" s="110" t="s">
        <v>2567</v>
      </c>
      <c r="C12682" s="121">
        <f>'PRECIO HISTORICO'!D12682</f>
        <v>525774.6464288499</v>
      </c>
      <c r="D12682" s="148">
        <f>'PRECIO DE MERCADO '!G12682</f>
        <v>487160</v>
      </c>
      <c r="E12682" s="145">
        <f t="shared" si="198"/>
        <v>506467.32321442495</v>
      </c>
    </row>
    <row r="12683" spans="1:5" ht="15.75" x14ac:dyDescent="0.25">
      <c r="A12683" s="14"/>
      <c r="B12683" s="110" t="s">
        <v>2568</v>
      </c>
      <c r="C12683" s="121">
        <f>'PRECIO HISTORICO'!D12683</f>
        <v>378657.66119090002</v>
      </c>
      <c r="D12683" s="148">
        <f>'PRECIO DE MERCADO '!G12683</f>
        <v>350740</v>
      </c>
      <c r="E12683" s="145">
        <f t="shared" si="198"/>
        <v>364698.83059545001</v>
      </c>
    </row>
    <row r="12684" spans="1:5" ht="15.75" x14ac:dyDescent="0.25">
      <c r="A12684" s="14"/>
      <c r="B12684" s="110" t="s">
        <v>2569</v>
      </c>
      <c r="C12684" s="121">
        <f>'PRECIO HISTORICO'!D12684</f>
        <v>378657.66119090002</v>
      </c>
      <c r="D12684" s="148">
        <f>'PRECIO DE MERCADO '!G12684</f>
        <v>350740</v>
      </c>
      <c r="E12684" s="145">
        <f t="shared" si="198"/>
        <v>364698.83059545001</v>
      </c>
    </row>
    <row r="12685" spans="1:5" ht="15.75" x14ac:dyDescent="0.25">
      <c r="A12685" s="14"/>
      <c r="B12685" s="110" t="s">
        <v>2570</v>
      </c>
      <c r="C12685" s="121">
        <f>'PRECIO HISTORICO'!D12685</f>
        <v>378657.66119090002</v>
      </c>
      <c r="D12685" s="148">
        <f>'PRECIO DE MERCADO '!G12685</f>
        <v>350740</v>
      </c>
      <c r="E12685" s="145">
        <f t="shared" si="198"/>
        <v>364698.83059545001</v>
      </c>
    </row>
    <row r="12686" spans="1:5" ht="15.75" x14ac:dyDescent="0.25">
      <c r="A12686" s="14"/>
      <c r="B12686" s="110" t="s">
        <v>2571</v>
      </c>
      <c r="C12686" s="121">
        <f>'PRECIO HISTORICO'!D12686</f>
        <v>378657.66119090002</v>
      </c>
      <c r="D12686" s="148">
        <f>'PRECIO DE MERCADO '!G12686</f>
        <v>350740</v>
      </c>
      <c r="E12686" s="145">
        <f t="shared" si="198"/>
        <v>364698.83059545001</v>
      </c>
    </row>
    <row r="12687" spans="1:5" ht="15.75" x14ac:dyDescent="0.25">
      <c r="A12687" s="14"/>
      <c r="B12687" s="110" t="s">
        <v>2572</v>
      </c>
      <c r="C12687" s="121">
        <f>'PRECIO HISTORICO'!D12687</f>
        <v>378657.66119090002</v>
      </c>
      <c r="D12687" s="148">
        <f>'PRECIO DE MERCADO '!G12687</f>
        <v>350740</v>
      </c>
      <c r="E12687" s="145">
        <f t="shared" si="198"/>
        <v>364698.83059545001</v>
      </c>
    </row>
    <row r="12688" spans="1:5" ht="15.75" x14ac:dyDescent="0.25">
      <c r="A12688" s="14"/>
      <c r="B12688" s="110" t="s">
        <v>2573</v>
      </c>
      <c r="C12688" s="121">
        <f>'PRECIO HISTORICO'!D12688</f>
        <v>2707753.5107122501</v>
      </c>
      <c r="D12688" s="148">
        <f>'PRECIO DE MERCADO '!G12688</f>
        <v>2509140</v>
      </c>
      <c r="E12688" s="145">
        <f t="shared" si="198"/>
        <v>2608446.7553561251</v>
      </c>
    </row>
    <row r="12689" spans="1:5" ht="15.75" x14ac:dyDescent="0.25">
      <c r="A12689" s="14"/>
      <c r="B12689" s="110" t="s">
        <v>2574</v>
      </c>
      <c r="C12689" s="121">
        <f>'PRECIO HISTORICO'!D12689</f>
        <v>1423794.5663031999</v>
      </c>
      <c r="D12689" s="148">
        <f>'PRECIO DE MERCADO '!G12689</f>
        <v>1319360</v>
      </c>
      <c r="E12689" s="145">
        <f t="shared" si="198"/>
        <v>1371577.2831516</v>
      </c>
    </row>
    <row r="12690" spans="1:5" ht="15.75" x14ac:dyDescent="0.25">
      <c r="A12690" s="14"/>
      <c r="B12690" s="110" t="s">
        <v>2575</v>
      </c>
      <c r="C12690" s="121">
        <f>'PRECIO HISTORICO'!D12690</f>
        <v>881880.80414979998</v>
      </c>
      <c r="D12690" s="148">
        <f>'PRECIO DE MERCADO '!G12690</f>
        <v>817380</v>
      </c>
      <c r="E12690" s="145">
        <f t="shared" si="198"/>
        <v>849630.40207489999</v>
      </c>
    </row>
    <row r="12691" spans="1:5" ht="15.75" x14ac:dyDescent="0.25">
      <c r="A12691" s="14"/>
      <c r="B12691" s="110" t="s">
        <v>155</v>
      </c>
      <c r="C12691" s="121">
        <f>'PRECIO HISTORICO'!D12691</f>
        <v>1007174.2000047001</v>
      </c>
      <c r="D12691" s="148">
        <f>'PRECIO DE MERCADO '!G12691</f>
        <v>933280</v>
      </c>
      <c r="E12691" s="145">
        <f t="shared" si="198"/>
        <v>970227.10000235005</v>
      </c>
    </row>
    <row r="12692" spans="1:5" ht="15.75" x14ac:dyDescent="0.25">
      <c r="A12692" s="14"/>
      <c r="B12692" s="110" t="s">
        <v>2576</v>
      </c>
      <c r="C12692" s="121">
        <f>'PRECIO HISTORICO'!D12692</f>
        <v>1007174.2000047001</v>
      </c>
      <c r="D12692" s="148">
        <f>'PRECIO DE MERCADO '!G12692</f>
        <v>933280</v>
      </c>
      <c r="E12692" s="145">
        <f t="shared" si="198"/>
        <v>970227.10000235005</v>
      </c>
    </row>
    <row r="12693" spans="1:5" ht="15.75" x14ac:dyDescent="0.25">
      <c r="A12693" s="14"/>
      <c r="B12693" s="110" t="s">
        <v>2577</v>
      </c>
      <c r="C12693" s="121">
        <f>'PRECIO HISTORICO'!D12693</f>
        <v>74181.797271399992</v>
      </c>
      <c r="D12693" s="148">
        <f>'PRECIO DE MERCADO '!G12693</f>
        <v>68780</v>
      </c>
      <c r="E12693" s="145">
        <f t="shared" si="198"/>
        <v>71480.898635699996</v>
      </c>
    </row>
    <row r="12694" spans="1:5" ht="15.75" x14ac:dyDescent="0.25">
      <c r="A12694" s="14"/>
      <c r="B12694" s="110" t="s">
        <v>2578</v>
      </c>
      <c r="C12694" s="121">
        <f>'PRECIO HISTORICO'!D12694</f>
        <v>294233.97525795002</v>
      </c>
      <c r="D12694" s="148">
        <f>'PRECIO DE MERCADO '!G12694</f>
        <v>272840</v>
      </c>
      <c r="E12694" s="145">
        <f t="shared" si="198"/>
        <v>283536.98762897501</v>
      </c>
    </row>
    <row r="12695" spans="1:5" ht="15.75" x14ac:dyDescent="0.25">
      <c r="A12695" s="14"/>
      <c r="B12695" s="110" t="s">
        <v>165</v>
      </c>
      <c r="C12695" s="121">
        <f>'PRECIO HISTORICO'!D12695</f>
        <v>734763.81891184999</v>
      </c>
      <c r="D12695" s="148">
        <f>'PRECIO DE MERCADO '!G12695</f>
        <v>680960</v>
      </c>
      <c r="E12695" s="145">
        <f t="shared" si="198"/>
        <v>707861.90945592499</v>
      </c>
    </row>
    <row r="12696" spans="1:5" ht="15.75" x14ac:dyDescent="0.25">
      <c r="A12696" s="14"/>
      <c r="B12696" s="110" t="s">
        <v>2579</v>
      </c>
      <c r="C12696" s="121">
        <f>'PRECIO HISTORICO'!D12696</f>
        <v>734763.81891184999</v>
      </c>
      <c r="D12696" s="148">
        <f>'PRECIO DE MERCADO '!G12696</f>
        <v>680960</v>
      </c>
      <c r="E12696" s="145">
        <f t="shared" si="198"/>
        <v>707861.90945592499</v>
      </c>
    </row>
    <row r="12697" spans="1:5" ht="15.75" x14ac:dyDescent="0.25">
      <c r="A12697" s="14"/>
      <c r="B12697" s="110" t="s">
        <v>2580</v>
      </c>
      <c r="C12697" s="121">
        <f>'PRECIO HISTORICO'!D12697</f>
        <v>734763.81891184999</v>
      </c>
      <c r="D12697" s="148">
        <f>'PRECIO DE MERCADO '!G12697</f>
        <v>680960</v>
      </c>
      <c r="E12697" s="145">
        <f t="shared" si="198"/>
        <v>707861.90945592499</v>
      </c>
    </row>
    <row r="12698" spans="1:5" ht="15.75" x14ac:dyDescent="0.25">
      <c r="A12698" s="14"/>
      <c r="B12698" s="110" t="s">
        <v>2581</v>
      </c>
      <c r="C12698" s="121">
        <f>'PRECIO HISTORICO'!D12698</f>
        <v>734763.81891184999</v>
      </c>
      <c r="D12698" s="148">
        <f>'PRECIO DE MERCADO '!G12698</f>
        <v>680960</v>
      </c>
      <c r="E12698" s="145">
        <f t="shared" si="198"/>
        <v>707861.90945592499</v>
      </c>
    </row>
    <row r="12699" spans="1:5" ht="15.75" x14ac:dyDescent="0.25">
      <c r="A12699" s="14"/>
      <c r="B12699" s="110" t="s">
        <v>2582</v>
      </c>
      <c r="C12699" s="121">
        <f>'PRECIO HISTORICO'!D12699</f>
        <v>141068.55453600001</v>
      </c>
      <c r="D12699" s="148">
        <f>'PRECIO DE MERCADO '!G12699</f>
        <v>130720</v>
      </c>
      <c r="E12699" s="145">
        <f t="shared" si="198"/>
        <v>135894.27726800001</v>
      </c>
    </row>
    <row r="12700" spans="1:5" ht="15.75" x14ac:dyDescent="0.25">
      <c r="A12700" s="14"/>
      <c r="B12700" s="110" t="s">
        <v>2583</v>
      </c>
      <c r="C12700" s="121">
        <f>'PRECIO HISTORICO'!D12700</f>
        <v>141068.55453600001</v>
      </c>
      <c r="D12700" s="148">
        <f>'PRECIO DE MERCADO '!G12700</f>
        <v>130720</v>
      </c>
      <c r="E12700" s="145">
        <f t="shared" si="198"/>
        <v>135894.27726800001</v>
      </c>
    </row>
    <row r="12701" spans="1:5" ht="15.75" x14ac:dyDescent="0.25">
      <c r="A12701" s="14"/>
      <c r="B12701" s="110" t="s">
        <v>2584</v>
      </c>
      <c r="C12701" s="121">
        <f>'PRECIO HISTORICO'!D12701</f>
        <v>141068.55453600001</v>
      </c>
      <c r="D12701" s="148">
        <f>'PRECIO DE MERCADO '!G12701</f>
        <v>130720</v>
      </c>
      <c r="E12701" s="145">
        <f t="shared" si="198"/>
        <v>135894.27726800001</v>
      </c>
    </row>
    <row r="12702" spans="1:5" ht="15.75" x14ac:dyDescent="0.25">
      <c r="A12702" s="14"/>
      <c r="B12702" s="110" t="s">
        <v>2585</v>
      </c>
      <c r="C12702" s="121">
        <f>'PRECIO HISTORICO'!D12702</f>
        <v>141068.55453600001</v>
      </c>
      <c r="D12702" s="148">
        <f>'PRECIO DE MERCADO '!G12702</f>
        <v>130720</v>
      </c>
      <c r="E12702" s="145">
        <f t="shared" si="198"/>
        <v>135894.27726800001</v>
      </c>
    </row>
    <row r="12703" spans="1:5" ht="15.75" x14ac:dyDescent="0.25">
      <c r="A12703" s="14"/>
      <c r="B12703" s="110" t="s">
        <v>2585</v>
      </c>
      <c r="C12703" s="121">
        <f>'PRECIO HISTORICO'!D12703</f>
        <v>141068.55453600001</v>
      </c>
      <c r="D12703" s="148">
        <f>'PRECIO DE MERCADO '!G12703</f>
        <v>130720</v>
      </c>
      <c r="E12703" s="145">
        <f t="shared" si="198"/>
        <v>135894.27726800001</v>
      </c>
    </row>
    <row r="12704" spans="1:5" ht="15.75" x14ac:dyDescent="0.25">
      <c r="A12704" s="14"/>
      <c r="B12704" s="110" t="s">
        <v>2586</v>
      </c>
      <c r="C12704" s="121">
        <f>'PRECIO HISTORICO'!D12704</f>
        <v>734763.81891184999</v>
      </c>
      <c r="D12704" s="148">
        <f>'PRECIO DE MERCADO '!G12704</f>
        <v>680960</v>
      </c>
      <c r="E12704" s="145">
        <f t="shared" si="198"/>
        <v>707861.90945592499</v>
      </c>
    </row>
    <row r="12705" spans="1:5" ht="15.75" x14ac:dyDescent="0.25">
      <c r="A12705" s="14"/>
      <c r="B12705" s="110" t="s">
        <v>168</v>
      </c>
      <c r="C12705" s="121">
        <f>'PRECIO HISTORICO'!D12705</f>
        <v>734763.81891184999</v>
      </c>
      <c r="D12705" s="148">
        <f>'PRECIO DE MERCADO '!G12705</f>
        <v>680960</v>
      </c>
      <c r="E12705" s="145">
        <f t="shared" ref="E12705:E12768" si="199">AVERAGE(C12705:D12705)</f>
        <v>707861.90945592499</v>
      </c>
    </row>
    <row r="12706" spans="1:5" ht="15.75" x14ac:dyDescent="0.25">
      <c r="A12706" s="14"/>
      <c r="B12706" s="110" t="s">
        <v>2587</v>
      </c>
      <c r="C12706" s="121">
        <f>'PRECIO HISTORICO'!D12706</f>
        <v>734763.81891184999</v>
      </c>
      <c r="D12706" s="148">
        <f>'PRECIO DE MERCADO '!G12706</f>
        <v>680960</v>
      </c>
      <c r="E12706" s="145">
        <f t="shared" si="199"/>
        <v>707861.90945592499</v>
      </c>
    </row>
    <row r="12707" spans="1:5" ht="15.75" x14ac:dyDescent="0.25">
      <c r="A12707" s="14"/>
      <c r="B12707" s="113" t="s">
        <v>2588</v>
      </c>
      <c r="C12707" s="121">
        <f>'PRECIO HISTORICO'!D12707</f>
        <v>669274.88415515004</v>
      </c>
      <c r="D12707" s="148">
        <f>'PRECIO DE MERCADO '!G12707</f>
        <v>620160</v>
      </c>
      <c r="E12707" s="145">
        <f t="shared" si="199"/>
        <v>644717.44207757502</v>
      </c>
    </row>
    <row r="12708" spans="1:5" ht="15.75" x14ac:dyDescent="0.25">
      <c r="A12708" s="14"/>
      <c r="B12708" s="110" t="s">
        <v>2589</v>
      </c>
      <c r="C12708" s="121">
        <f>'PRECIO HISTORICO'!D12708</f>
        <v>669274.88415515004</v>
      </c>
      <c r="D12708" s="148">
        <f>'PRECIO DE MERCADO '!G12708</f>
        <v>620160</v>
      </c>
      <c r="E12708" s="145">
        <f t="shared" si="199"/>
        <v>644717.44207757502</v>
      </c>
    </row>
    <row r="12709" spans="1:5" ht="15.75" x14ac:dyDescent="0.25">
      <c r="A12709" s="14"/>
      <c r="B12709" s="110" t="s">
        <v>2590</v>
      </c>
      <c r="C12709" s="121">
        <f>'PRECIO HISTORICO'!D12709</f>
        <v>294233.97525795002</v>
      </c>
      <c r="D12709" s="148">
        <f>'PRECIO DE MERCADO '!G12709</f>
        <v>272840</v>
      </c>
      <c r="E12709" s="145">
        <f t="shared" si="199"/>
        <v>283536.98762897501</v>
      </c>
    </row>
    <row r="12710" spans="1:5" ht="15.75" x14ac:dyDescent="0.25">
      <c r="A12710" s="14"/>
      <c r="B12710" s="110" t="s">
        <v>2591</v>
      </c>
      <c r="C12710" s="121">
        <f>'PRECIO HISTORICO'!D12710</f>
        <v>734763.81891184999</v>
      </c>
      <c r="D12710" s="148">
        <f>'PRECIO DE MERCADO '!G12710</f>
        <v>680960</v>
      </c>
      <c r="E12710" s="145">
        <f t="shared" si="199"/>
        <v>707861.90945592499</v>
      </c>
    </row>
    <row r="12711" spans="1:5" ht="15.75" x14ac:dyDescent="0.25">
      <c r="A12711" s="14"/>
      <c r="B12711" s="110" t="s">
        <v>2592</v>
      </c>
      <c r="C12711" s="121">
        <f>'PRECIO HISTORICO'!D12711</f>
        <v>734763.81891184999</v>
      </c>
      <c r="D12711" s="148">
        <f>'PRECIO DE MERCADO '!G12711</f>
        <v>680960</v>
      </c>
      <c r="E12711" s="145">
        <f t="shared" si="199"/>
        <v>707861.90945592499</v>
      </c>
    </row>
    <row r="12712" spans="1:5" ht="15.75" x14ac:dyDescent="0.25">
      <c r="A12712" s="14"/>
      <c r="B12712" s="110" t="s">
        <v>2593</v>
      </c>
      <c r="C12712" s="121">
        <f>'PRECIO HISTORICO'!D12712</f>
        <v>1216163.3677056499</v>
      </c>
      <c r="D12712" s="148">
        <f>'PRECIO DE MERCADO '!G12712</f>
        <v>1127080</v>
      </c>
      <c r="E12712" s="145">
        <f t="shared" si="199"/>
        <v>1171621.6838528248</v>
      </c>
    </row>
    <row r="12713" spans="1:5" ht="15.75" x14ac:dyDescent="0.25">
      <c r="A12713" s="14"/>
      <c r="B12713" s="110" t="s">
        <v>2594</v>
      </c>
      <c r="C12713" s="121">
        <f>'PRECIO HISTORICO'!D12713</f>
        <v>191492.08287300001</v>
      </c>
      <c r="D12713" s="148">
        <f>'PRECIO DE MERCADO '!G12713</f>
        <v>177460</v>
      </c>
      <c r="E12713" s="145">
        <f t="shared" si="199"/>
        <v>184476.0414365</v>
      </c>
    </row>
    <row r="12714" spans="1:5" ht="15.75" x14ac:dyDescent="0.25">
      <c r="A12714" s="14"/>
      <c r="B12714" s="110" t="s">
        <v>2595</v>
      </c>
      <c r="C12714" s="121">
        <f>'PRECIO HISTORICO'!D12714</f>
        <v>191492.08287300001</v>
      </c>
      <c r="D12714" s="148">
        <f>'PRECIO DE MERCADO '!G12714</f>
        <v>177460</v>
      </c>
      <c r="E12714" s="145">
        <f t="shared" si="199"/>
        <v>184476.0414365</v>
      </c>
    </row>
    <row r="12715" spans="1:5" ht="15.75" x14ac:dyDescent="0.25">
      <c r="A12715" s="14"/>
      <c r="B12715" s="110" t="s">
        <v>2596</v>
      </c>
      <c r="C12715" s="121">
        <f>'PRECIO HISTORICO'!D12715</f>
        <v>191492.08287300001</v>
      </c>
      <c r="D12715" s="148">
        <f>'PRECIO DE MERCADO '!G12715</f>
        <v>177460</v>
      </c>
      <c r="E12715" s="145">
        <f t="shared" si="199"/>
        <v>184476.0414365</v>
      </c>
    </row>
    <row r="12716" spans="1:5" ht="15.75" x14ac:dyDescent="0.25">
      <c r="A12716" s="14"/>
      <c r="B12716" s="110" t="s">
        <v>2597</v>
      </c>
      <c r="C12716" s="121">
        <f>'PRECIO HISTORICO'!D12716</f>
        <v>191492.08287300001</v>
      </c>
      <c r="D12716" s="148">
        <f>'PRECIO DE MERCADO '!G12716</f>
        <v>177460</v>
      </c>
      <c r="E12716" s="145">
        <f t="shared" si="199"/>
        <v>184476.0414365</v>
      </c>
    </row>
    <row r="12717" spans="1:5" ht="15.75" x14ac:dyDescent="0.25">
      <c r="A12717" s="14"/>
      <c r="B12717" s="110" t="s">
        <v>2598</v>
      </c>
      <c r="C12717" s="121">
        <f>'PRECIO HISTORICO'!D12717</f>
        <v>191492.08287300001</v>
      </c>
      <c r="D12717" s="148">
        <f>'PRECIO DE MERCADO '!G12717</f>
        <v>177460</v>
      </c>
      <c r="E12717" s="145">
        <f t="shared" si="199"/>
        <v>184476.0414365</v>
      </c>
    </row>
    <row r="12718" spans="1:5" ht="15.75" x14ac:dyDescent="0.25">
      <c r="A12718" s="14"/>
      <c r="B12718" s="110" t="s">
        <v>2599</v>
      </c>
      <c r="C12718" s="121">
        <f>'PRECIO HISTORICO'!D12718</f>
        <v>191492.08287300001</v>
      </c>
      <c r="D12718" s="148">
        <f>'PRECIO DE MERCADO '!G12718</f>
        <v>177460</v>
      </c>
      <c r="E12718" s="145">
        <f t="shared" si="199"/>
        <v>184476.0414365</v>
      </c>
    </row>
    <row r="12719" spans="1:5" ht="15.75" x14ac:dyDescent="0.25">
      <c r="A12719" s="14"/>
      <c r="B12719" s="110" t="s">
        <v>2464</v>
      </c>
      <c r="C12719" s="121">
        <f>'PRECIO HISTORICO'!D12719</f>
        <v>191492.08287300001</v>
      </c>
      <c r="D12719" s="148">
        <f>'PRECIO DE MERCADO '!G12719</f>
        <v>177460</v>
      </c>
      <c r="E12719" s="145">
        <f t="shared" si="199"/>
        <v>184476.0414365</v>
      </c>
    </row>
    <row r="12720" spans="1:5" ht="15.75" x14ac:dyDescent="0.25">
      <c r="A12720" s="14"/>
      <c r="B12720" s="110" t="s">
        <v>2466</v>
      </c>
      <c r="C12720" s="121">
        <f>'PRECIO HISTORICO'!D12720</f>
        <v>191492.08287300001</v>
      </c>
      <c r="D12720" s="148">
        <f>'PRECIO DE MERCADO '!G12720</f>
        <v>177460</v>
      </c>
      <c r="E12720" s="145">
        <f t="shared" si="199"/>
        <v>184476.0414365</v>
      </c>
    </row>
    <row r="12721" spans="1:5" ht="15.75" x14ac:dyDescent="0.25">
      <c r="A12721" s="14"/>
      <c r="B12721" s="110" t="s">
        <v>2468</v>
      </c>
      <c r="C12721" s="121">
        <f>'PRECIO HISTORICO'!D12721</f>
        <v>191492.08287300001</v>
      </c>
      <c r="D12721" s="148">
        <f>'PRECIO DE MERCADO '!G12721</f>
        <v>177460</v>
      </c>
      <c r="E12721" s="145">
        <f t="shared" si="199"/>
        <v>184476.0414365</v>
      </c>
    </row>
    <row r="12722" spans="1:5" ht="15.75" x14ac:dyDescent="0.25">
      <c r="A12722" s="14"/>
      <c r="B12722" s="110" t="s">
        <v>2600</v>
      </c>
      <c r="C12722" s="121">
        <f>'PRECIO HISTORICO'!D12722</f>
        <v>191492.08287300001</v>
      </c>
      <c r="D12722" s="148">
        <f>'PRECIO DE MERCADO '!G12722</f>
        <v>177460</v>
      </c>
      <c r="E12722" s="145">
        <f t="shared" si="199"/>
        <v>184476.0414365</v>
      </c>
    </row>
    <row r="12723" spans="1:5" ht="15.75" x14ac:dyDescent="0.25">
      <c r="A12723" s="14"/>
      <c r="B12723" s="110" t="s">
        <v>2601</v>
      </c>
      <c r="C12723" s="121">
        <f>'PRECIO HISTORICO'!D12723</f>
        <v>191492.08287300001</v>
      </c>
      <c r="D12723" s="148">
        <f>'PRECIO DE MERCADO '!G12723</f>
        <v>177460</v>
      </c>
      <c r="E12723" s="145">
        <f t="shared" si="199"/>
        <v>184476.0414365</v>
      </c>
    </row>
    <row r="12724" spans="1:5" ht="15.75" x14ac:dyDescent="0.25">
      <c r="A12724" s="14"/>
      <c r="B12724" s="110" t="s">
        <v>2602</v>
      </c>
      <c r="C12724" s="121">
        <f>'PRECIO HISTORICO'!D12724</f>
        <v>126003.14811630001</v>
      </c>
      <c r="D12724" s="148">
        <f>'PRECIO DE MERCADO '!G12724</f>
        <v>116660</v>
      </c>
      <c r="E12724" s="145">
        <f t="shared" si="199"/>
        <v>121331.57405815</v>
      </c>
    </row>
    <row r="12725" spans="1:5" ht="15.75" x14ac:dyDescent="0.25">
      <c r="A12725" s="14"/>
      <c r="B12725" s="109" t="s">
        <v>171</v>
      </c>
      <c r="C12725" s="121">
        <f>'PRECIO HISTORICO'!D12725</f>
        <v>378657.66119090002</v>
      </c>
      <c r="D12725" s="148">
        <f>'PRECIO DE MERCADO '!G12725</f>
        <v>350740</v>
      </c>
      <c r="E12725" s="145">
        <f t="shared" si="199"/>
        <v>364698.83059545001</v>
      </c>
    </row>
    <row r="12726" spans="1:5" ht="15.75" x14ac:dyDescent="0.25">
      <c r="A12726" s="14"/>
      <c r="B12726" s="110" t="s">
        <v>2603</v>
      </c>
      <c r="C12726" s="121">
        <f>'PRECIO HISTORICO'!D12726</f>
        <v>378657.66119090002</v>
      </c>
      <c r="D12726" s="148">
        <f>'PRECIO DE MERCADO '!G12726</f>
        <v>350740</v>
      </c>
      <c r="E12726" s="145">
        <f t="shared" si="199"/>
        <v>364698.83059545001</v>
      </c>
    </row>
    <row r="12727" spans="1:5" ht="15.75" x14ac:dyDescent="0.25">
      <c r="A12727" s="14"/>
      <c r="B12727" s="109" t="s">
        <v>172</v>
      </c>
      <c r="C12727" s="121">
        <f>'PRECIO HISTORICO'!D12727</f>
        <v>1571772.5170056</v>
      </c>
      <c r="D12727" s="148">
        <f>'PRECIO DE MERCADO '!G12727</f>
        <v>1456540</v>
      </c>
      <c r="E12727" s="145">
        <f t="shared" si="199"/>
        <v>1514156.2585028</v>
      </c>
    </row>
    <row r="12728" spans="1:5" ht="15.75" x14ac:dyDescent="0.25">
      <c r="A12728" s="14"/>
      <c r="B12728" s="110" t="s">
        <v>2604</v>
      </c>
      <c r="C12728" s="121">
        <f>'PRECIO HISTORICO'!D12728</f>
        <v>1361922.3838402</v>
      </c>
      <c r="D12728" s="148">
        <f>'PRECIO DE MERCADO '!G12728</f>
        <v>1261980</v>
      </c>
      <c r="E12728" s="145">
        <f t="shared" si="199"/>
        <v>1311951.1919201</v>
      </c>
    </row>
    <row r="12729" spans="1:5" ht="15.75" x14ac:dyDescent="0.25">
      <c r="A12729" s="14"/>
      <c r="B12729" s="110" t="s">
        <v>2605</v>
      </c>
      <c r="C12729" s="121">
        <f>'PRECIO HISTORICO'!D12729</f>
        <v>734763.81891184999</v>
      </c>
      <c r="D12729" s="148">
        <f>'PRECIO DE MERCADO '!G12729</f>
        <v>680960</v>
      </c>
      <c r="E12729" s="145">
        <f t="shared" si="199"/>
        <v>707861.90945592499</v>
      </c>
    </row>
    <row r="12730" spans="1:5" ht="15.75" x14ac:dyDescent="0.25">
      <c r="A12730" s="14"/>
      <c r="B12730" s="110" t="s">
        <v>2606</v>
      </c>
      <c r="C12730" s="121">
        <f>'PRECIO HISTORICO'!D12730</f>
        <v>1465201.1284865499</v>
      </c>
      <c r="D12730" s="148">
        <f>'PRECIO DE MERCADO '!G12730</f>
        <v>1357740</v>
      </c>
      <c r="E12730" s="145">
        <f t="shared" si="199"/>
        <v>1411470.564243275</v>
      </c>
    </row>
    <row r="12731" spans="1:5" ht="15.75" x14ac:dyDescent="0.25">
      <c r="A12731" s="14"/>
      <c r="B12731" s="110" t="s">
        <v>2607</v>
      </c>
      <c r="C12731" s="121">
        <f>'PRECIO HISTORICO'!D12731</f>
        <v>33960.308973500003</v>
      </c>
      <c r="D12731" s="148">
        <f>'PRECIO DE MERCADO '!G12731</f>
        <v>31540</v>
      </c>
      <c r="E12731" s="145">
        <f t="shared" si="199"/>
        <v>32750.154486750002</v>
      </c>
    </row>
    <row r="12732" spans="1:5" ht="15.75" x14ac:dyDescent="0.25">
      <c r="A12732" s="14"/>
      <c r="B12732" s="110" t="s">
        <v>2608</v>
      </c>
      <c r="C12732" s="121">
        <f>'PRECIO HISTORICO'!D12732</f>
        <v>33960.308973500003</v>
      </c>
      <c r="D12732" s="148">
        <f>'PRECIO DE MERCADO '!G12732</f>
        <v>31540</v>
      </c>
      <c r="E12732" s="145">
        <f t="shared" si="199"/>
        <v>32750.154486750002</v>
      </c>
    </row>
    <row r="12733" spans="1:5" ht="15.75" x14ac:dyDescent="0.25">
      <c r="A12733" s="14"/>
      <c r="B12733" s="110" t="s">
        <v>2609</v>
      </c>
      <c r="C12733" s="121">
        <f>'PRECIO HISTORICO'!D12733</f>
        <v>1571772.5170056</v>
      </c>
      <c r="D12733" s="148">
        <f>'PRECIO DE MERCADO '!G12733</f>
        <v>1456540</v>
      </c>
      <c r="E12733" s="145">
        <f t="shared" si="199"/>
        <v>1514156.2585028</v>
      </c>
    </row>
    <row r="12734" spans="1:5" ht="15.75" x14ac:dyDescent="0.25">
      <c r="A12734" s="14"/>
      <c r="B12734" s="109" t="s">
        <v>2610</v>
      </c>
      <c r="C12734" s="121">
        <f>'PRECIO HISTORICO'!D12734</f>
        <v>378657.66119090002</v>
      </c>
      <c r="D12734" s="148">
        <f>'PRECIO DE MERCADO '!G12734</f>
        <v>350740</v>
      </c>
      <c r="E12734" s="145">
        <f t="shared" si="199"/>
        <v>364698.83059545001</v>
      </c>
    </row>
    <row r="12735" spans="1:5" ht="15.75" x14ac:dyDescent="0.25">
      <c r="A12735" s="14"/>
      <c r="B12735" s="110" t="s">
        <v>2611</v>
      </c>
      <c r="C12735" s="121">
        <f>'PRECIO HISTORICO'!D12735</f>
        <v>378657.66119090002</v>
      </c>
      <c r="D12735" s="148">
        <f>'PRECIO DE MERCADO '!G12735</f>
        <v>350740</v>
      </c>
      <c r="E12735" s="145">
        <f t="shared" si="199"/>
        <v>364698.83059545001</v>
      </c>
    </row>
    <row r="12736" spans="1:5" ht="15.75" x14ac:dyDescent="0.25">
      <c r="A12736" s="14"/>
      <c r="B12736" s="110" t="s">
        <v>2612</v>
      </c>
      <c r="C12736" s="121">
        <f>'PRECIO HISTORICO'!D12736</f>
        <v>378657.66119090002</v>
      </c>
      <c r="D12736" s="148">
        <f>'PRECIO DE MERCADO '!G12736</f>
        <v>350740</v>
      </c>
      <c r="E12736" s="145">
        <f t="shared" si="199"/>
        <v>364698.83059545001</v>
      </c>
    </row>
    <row r="12737" spans="1:5" ht="15.75" x14ac:dyDescent="0.25">
      <c r="A12737" s="14"/>
      <c r="B12737" s="110" t="s">
        <v>2613</v>
      </c>
      <c r="C12737" s="121">
        <f>'PRECIO HISTORICO'!D12737</f>
        <v>378657.66119090002</v>
      </c>
      <c r="D12737" s="148">
        <f>'PRECIO DE MERCADO '!G12737</f>
        <v>350740</v>
      </c>
      <c r="E12737" s="145">
        <f t="shared" si="199"/>
        <v>364698.83059545001</v>
      </c>
    </row>
    <row r="12738" spans="1:5" ht="15.75" x14ac:dyDescent="0.25">
      <c r="A12738" s="14"/>
      <c r="B12738" s="109" t="s">
        <v>2614</v>
      </c>
      <c r="C12738" s="121">
        <f>'PRECIO HISTORICO'!D12738</f>
        <v>378657.66119090002</v>
      </c>
      <c r="D12738" s="148">
        <f>'PRECIO DE MERCADO '!G12738</f>
        <v>350740</v>
      </c>
      <c r="E12738" s="145">
        <f t="shared" si="199"/>
        <v>364698.83059545001</v>
      </c>
    </row>
    <row r="12739" spans="1:5" ht="15.75" x14ac:dyDescent="0.25">
      <c r="A12739" s="14"/>
      <c r="B12739" s="110" t="s">
        <v>2615</v>
      </c>
      <c r="C12739" s="121">
        <f>'PRECIO HISTORICO'!D12739</f>
        <v>587109.97663044999</v>
      </c>
      <c r="D12739" s="148">
        <f>'PRECIO DE MERCADO '!G12739</f>
        <v>544160</v>
      </c>
      <c r="E12739" s="145">
        <f t="shared" si="199"/>
        <v>565634.988315225</v>
      </c>
    </row>
    <row r="12740" spans="1:5" ht="15.75" x14ac:dyDescent="0.25">
      <c r="A12740" s="14"/>
      <c r="B12740" s="110" t="s">
        <v>2616</v>
      </c>
      <c r="C12740" s="121">
        <f>'PRECIO HISTORICO'!D12740</f>
        <v>587109.97663044999</v>
      </c>
      <c r="D12740" s="148">
        <f>'PRECIO DE MERCADO '!G12740</f>
        <v>544160</v>
      </c>
      <c r="E12740" s="145">
        <f t="shared" si="199"/>
        <v>565634.988315225</v>
      </c>
    </row>
    <row r="12741" spans="1:5" ht="15.75" x14ac:dyDescent="0.25">
      <c r="A12741" s="14"/>
      <c r="B12741" s="110" t="s">
        <v>2617</v>
      </c>
      <c r="C12741" s="121">
        <f>'PRECIO HISTORICO'!D12741</f>
        <v>587109.97663044999</v>
      </c>
      <c r="D12741" s="148">
        <f>'PRECIO DE MERCADO '!G12741</f>
        <v>544160</v>
      </c>
      <c r="E12741" s="145">
        <f t="shared" si="199"/>
        <v>565634.988315225</v>
      </c>
    </row>
    <row r="12742" spans="1:5" ht="15.75" x14ac:dyDescent="0.25">
      <c r="A12742" s="14"/>
      <c r="B12742" s="109" t="s">
        <v>1555</v>
      </c>
      <c r="C12742" s="121">
        <f>'PRECIO HISTORICO'!D12742</f>
        <v>101708.02692050001</v>
      </c>
      <c r="D12742" s="148">
        <f>'PRECIO DE MERCADO '!G12742</f>
        <v>94240</v>
      </c>
      <c r="E12742" s="145">
        <f t="shared" si="199"/>
        <v>97974.013460250004</v>
      </c>
    </row>
    <row r="12743" spans="1:5" ht="15.75" x14ac:dyDescent="0.25">
      <c r="A12743" s="14"/>
      <c r="B12743" s="110" t="s">
        <v>2618</v>
      </c>
      <c r="C12743" s="121">
        <f>'PRECIO HISTORICO'!D12743</f>
        <v>101708.02692050001</v>
      </c>
      <c r="D12743" s="148">
        <f>'PRECIO DE MERCADO '!G12743</f>
        <v>94240</v>
      </c>
      <c r="E12743" s="145">
        <f t="shared" si="199"/>
        <v>97974.013460250004</v>
      </c>
    </row>
    <row r="12744" spans="1:5" ht="15.75" x14ac:dyDescent="0.25">
      <c r="A12744" s="14"/>
      <c r="B12744" s="110" t="s">
        <v>2619</v>
      </c>
      <c r="C12744" s="121">
        <f>'PRECIO HISTORICO'!D12744</f>
        <v>101708.02692050001</v>
      </c>
      <c r="D12744" s="148">
        <f>'PRECIO DE MERCADO '!G12744</f>
        <v>94240</v>
      </c>
      <c r="E12744" s="145">
        <f t="shared" si="199"/>
        <v>97974.013460250004</v>
      </c>
    </row>
    <row r="12745" spans="1:5" ht="15.75" x14ac:dyDescent="0.25">
      <c r="A12745" s="14"/>
      <c r="B12745" s="110" t="s">
        <v>2620</v>
      </c>
      <c r="C12745" s="121">
        <f>'PRECIO HISTORICO'!D12745</f>
        <v>101708.02692050001</v>
      </c>
      <c r="D12745" s="148">
        <f>'PRECIO DE MERCADO '!G12745</f>
        <v>94240</v>
      </c>
      <c r="E12745" s="145">
        <f t="shared" si="199"/>
        <v>97974.013460250004</v>
      </c>
    </row>
    <row r="12746" spans="1:5" ht="15.75" x14ac:dyDescent="0.25">
      <c r="A12746" s="14"/>
      <c r="B12746" s="110" t="s">
        <v>2621</v>
      </c>
      <c r="C12746" s="121">
        <f>'PRECIO HISTORICO'!D12746</f>
        <v>101708.02692050001</v>
      </c>
      <c r="D12746" s="148">
        <f>'PRECIO DE MERCADO '!G12746</f>
        <v>94240</v>
      </c>
      <c r="E12746" s="145">
        <f t="shared" si="199"/>
        <v>97974.013460250004</v>
      </c>
    </row>
    <row r="12747" spans="1:5" ht="15.75" x14ac:dyDescent="0.25">
      <c r="A12747" s="14"/>
      <c r="B12747" s="110" t="s">
        <v>2622</v>
      </c>
      <c r="C12747" s="121">
        <f>'PRECIO HISTORICO'!D12747</f>
        <v>101708.02692050001</v>
      </c>
      <c r="D12747" s="148">
        <f>'PRECIO DE MERCADO '!G12747</f>
        <v>94240</v>
      </c>
      <c r="E12747" s="145">
        <f t="shared" si="199"/>
        <v>97974.013460250004</v>
      </c>
    </row>
    <row r="12748" spans="1:5" ht="15.75" x14ac:dyDescent="0.25">
      <c r="A12748" s="14"/>
      <c r="B12748" s="110" t="s">
        <v>2623</v>
      </c>
      <c r="C12748" s="121">
        <f>'PRECIO HISTORICO'!D12748</f>
        <v>506342.89161365002</v>
      </c>
      <c r="D12748" s="148">
        <f>'PRECIO DE MERCADO '!G12748</f>
        <v>469300</v>
      </c>
      <c r="E12748" s="145">
        <f t="shared" si="199"/>
        <v>487821.44580682501</v>
      </c>
    </row>
    <row r="12749" spans="1:5" ht="15.75" x14ac:dyDescent="0.25">
      <c r="A12749" s="14"/>
      <c r="B12749" s="109" t="s">
        <v>2624</v>
      </c>
      <c r="C12749" s="121">
        <f>'PRECIO HISTORICO'!D12749</f>
        <v>506342.89161365002</v>
      </c>
      <c r="D12749" s="148">
        <f>'PRECIO DE MERCADO '!G12749</f>
        <v>469300</v>
      </c>
      <c r="E12749" s="145">
        <f t="shared" si="199"/>
        <v>487821.44580682501</v>
      </c>
    </row>
    <row r="12750" spans="1:5" ht="15.75" x14ac:dyDescent="0.25">
      <c r="A12750" s="14"/>
      <c r="B12750" s="109" t="s">
        <v>2625</v>
      </c>
      <c r="C12750" s="121">
        <f>'PRECIO HISTORICO'!D12750</f>
        <v>506342.89161365002</v>
      </c>
      <c r="D12750" s="148">
        <f>'PRECIO DE MERCADO '!G12750</f>
        <v>469300</v>
      </c>
      <c r="E12750" s="145">
        <f t="shared" si="199"/>
        <v>487821.44580682501</v>
      </c>
    </row>
    <row r="12751" spans="1:5" ht="15.75" x14ac:dyDescent="0.25">
      <c r="A12751" s="14"/>
      <c r="B12751" s="110" t="s">
        <v>2626</v>
      </c>
      <c r="C12751" s="121">
        <f>'PRECIO HISTORICO'!D12751</f>
        <v>506342.89161365002</v>
      </c>
      <c r="D12751" s="148">
        <f>'PRECIO DE MERCADO '!G12751</f>
        <v>469300</v>
      </c>
      <c r="E12751" s="145">
        <f t="shared" si="199"/>
        <v>487821.44580682501</v>
      </c>
    </row>
    <row r="12752" spans="1:5" ht="15.75" x14ac:dyDescent="0.25">
      <c r="A12752" s="14"/>
      <c r="B12752" s="110" t="s">
        <v>2627</v>
      </c>
      <c r="C12752" s="121">
        <f>'PRECIO HISTORICO'!D12752</f>
        <v>38650.770572050002</v>
      </c>
      <c r="D12752" s="148">
        <f>'PRECIO DE MERCADO '!G12752</f>
        <v>35720</v>
      </c>
      <c r="E12752" s="145">
        <f t="shared" si="199"/>
        <v>37185.385286025004</v>
      </c>
    </row>
    <row r="12753" spans="1:5" ht="15.75" x14ac:dyDescent="0.25">
      <c r="A12753" s="14"/>
      <c r="B12753" s="110" t="s">
        <v>2505</v>
      </c>
      <c r="C12753" s="121">
        <f>'PRECIO HISTORICO'!D12753</f>
        <v>38650.770572050002</v>
      </c>
      <c r="D12753" s="148">
        <f>'PRECIO DE MERCADO '!G12753</f>
        <v>35720</v>
      </c>
      <c r="E12753" s="145">
        <f t="shared" si="199"/>
        <v>37185.385286025004</v>
      </c>
    </row>
    <row r="12754" spans="1:5" ht="15.75" x14ac:dyDescent="0.25">
      <c r="A12754" s="14"/>
      <c r="B12754" s="110" t="s">
        <v>2628</v>
      </c>
      <c r="C12754" s="121">
        <f>'PRECIO HISTORICO'!D12754</f>
        <v>38650.770572050002</v>
      </c>
      <c r="D12754" s="148">
        <f>'PRECIO DE MERCADO '!G12754</f>
        <v>35720</v>
      </c>
      <c r="E12754" s="145">
        <f t="shared" si="199"/>
        <v>37185.385286025004</v>
      </c>
    </row>
    <row r="12755" spans="1:5" ht="15.75" x14ac:dyDescent="0.25">
      <c r="A12755" s="14"/>
      <c r="B12755" s="110" t="s">
        <v>2629</v>
      </c>
      <c r="C12755" s="121">
        <f>'PRECIO HISTORICO'!D12755</f>
        <v>38650.770572050002</v>
      </c>
      <c r="D12755" s="148">
        <f>'PRECIO DE MERCADO '!G12755</f>
        <v>35720</v>
      </c>
      <c r="E12755" s="145">
        <f t="shared" si="199"/>
        <v>37185.385286025004</v>
      </c>
    </row>
    <row r="12756" spans="1:5" ht="15.75" x14ac:dyDescent="0.25">
      <c r="A12756" s="14"/>
      <c r="B12756" s="110" t="s">
        <v>2630</v>
      </c>
      <c r="C12756" s="121">
        <f>'PRECIO HISTORICO'!D12756</f>
        <v>38650.770572050002</v>
      </c>
      <c r="D12756" s="148">
        <f>'PRECIO DE MERCADO '!G12756</f>
        <v>35720</v>
      </c>
      <c r="E12756" s="145">
        <f t="shared" si="199"/>
        <v>37185.385286025004</v>
      </c>
    </row>
    <row r="12757" spans="1:5" ht="15.75" x14ac:dyDescent="0.25">
      <c r="A12757" s="14"/>
      <c r="B12757" s="110" t="s">
        <v>2631</v>
      </c>
      <c r="C12757" s="121">
        <f>'PRECIO HISTORICO'!D12757</f>
        <v>38650.770572050002</v>
      </c>
      <c r="D12757" s="148">
        <f>'PRECIO DE MERCADO '!G12757</f>
        <v>35720</v>
      </c>
      <c r="E12757" s="145">
        <f t="shared" si="199"/>
        <v>37185.385286025004</v>
      </c>
    </row>
    <row r="12758" spans="1:5" ht="38.25" x14ac:dyDescent="0.25">
      <c r="A12758" s="13" t="s">
        <v>0</v>
      </c>
      <c r="B12758" s="35" t="s">
        <v>195</v>
      </c>
      <c r="C12758" s="124" t="s">
        <v>4332</v>
      </c>
      <c r="D12758" s="146" t="s">
        <v>4328</v>
      </c>
      <c r="E12758" s="144" t="s">
        <v>4327</v>
      </c>
    </row>
    <row r="12759" spans="1:5" ht="15.75" x14ac:dyDescent="0.25">
      <c r="A12759" s="13"/>
      <c r="B12759" s="43" t="s">
        <v>3</v>
      </c>
      <c r="C12759" s="119"/>
      <c r="D12759" s="147"/>
      <c r="E12759" s="143"/>
    </row>
    <row r="12760" spans="1:5" ht="15.75" x14ac:dyDescent="0.25">
      <c r="A12760" s="4">
        <v>4</v>
      </c>
      <c r="B12760" s="111" t="s">
        <v>10</v>
      </c>
      <c r="C12760" s="120"/>
      <c r="D12760" s="147"/>
      <c r="E12760" s="143"/>
    </row>
    <row r="12761" spans="1:5" ht="15.75" x14ac:dyDescent="0.25">
      <c r="A12761" s="15"/>
      <c r="B12761" s="110" t="s">
        <v>2632</v>
      </c>
      <c r="C12761" s="121">
        <f>'PRECIO HISTORICO'!D12761</f>
        <v>669274.88415515004</v>
      </c>
      <c r="D12761" s="148">
        <f>'PRECIO DE MERCADO '!G12761</f>
        <v>620160</v>
      </c>
      <c r="E12761" s="145">
        <f t="shared" si="199"/>
        <v>644717.44207757502</v>
      </c>
    </row>
    <row r="12762" spans="1:5" ht="15.75" x14ac:dyDescent="0.25">
      <c r="A12762" s="15"/>
      <c r="B12762" s="110" t="s">
        <v>2633</v>
      </c>
      <c r="C12762" s="121">
        <f>'PRECIO HISTORICO'!D12762</f>
        <v>85244.802774950003</v>
      </c>
      <c r="D12762" s="148">
        <f>'PRECIO DE MERCADO '!G12762</f>
        <v>79040</v>
      </c>
      <c r="E12762" s="145">
        <f t="shared" si="199"/>
        <v>82142.401387474994</v>
      </c>
    </row>
    <row r="12763" spans="1:5" ht="15.75" x14ac:dyDescent="0.25">
      <c r="A12763" s="15"/>
      <c r="B12763" s="110" t="s">
        <v>2634</v>
      </c>
      <c r="C12763" s="121">
        <f>'PRECIO HISTORICO'!D12763</f>
        <v>378657.66119090002</v>
      </c>
      <c r="D12763" s="148">
        <f>'PRECIO DE MERCADO '!G12763</f>
        <v>350740</v>
      </c>
      <c r="E12763" s="145">
        <f t="shared" si="199"/>
        <v>364698.83059545001</v>
      </c>
    </row>
    <row r="12764" spans="1:5" ht="15.75" x14ac:dyDescent="0.25">
      <c r="A12764" s="15"/>
      <c r="B12764" s="110" t="s">
        <v>2635</v>
      </c>
      <c r="C12764" s="121">
        <f>'PRECIO HISTORICO'!D12764</f>
        <v>378657.66119090002</v>
      </c>
      <c r="D12764" s="148">
        <f>'PRECIO DE MERCADO '!G12764</f>
        <v>350740</v>
      </c>
      <c r="E12764" s="145">
        <f t="shared" si="199"/>
        <v>364698.83059545001</v>
      </c>
    </row>
    <row r="12765" spans="1:5" ht="15.75" x14ac:dyDescent="0.25">
      <c r="A12765" s="15"/>
      <c r="B12765" s="110" t="s">
        <v>2636</v>
      </c>
      <c r="C12765" s="121">
        <f>'PRECIO HISTORICO'!D12765</f>
        <v>378657.66119090002</v>
      </c>
      <c r="D12765" s="148">
        <f>'PRECIO DE MERCADO '!G12765</f>
        <v>350740</v>
      </c>
      <c r="E12765" s="145">
        <f t="shared" si="199"/>
        <v>364698.83059545001</v>
      </c>
    </row>
    <row r="12766" spans="1:5" ht="15.75" x14ac:dyDescent="0.25">
      <c r="A12766" s="15"/>
      <c r="B12766" s="110" t="s">
        <v>2637</v>
      </c>
      <c r="C12766" s="121">
        <f>'PRECIO HISTORICO'!D12766</f>
        <v>378657.66119090002</v>
      </c>
      <c r="D12766" s="148">
        <f>'PRECIO DE MERCADO '!G12766</f>
        <v>350740</v>
      </c>
      <c r="E12766" s="145">
        <f t="shared" si="199"/>
        <v>364698.83059545001</v>
      </c>
    </row>
    <row r="12767" spans="1:5" ht="15.75" x14ac:dyDescent="0.25">
      <c r="A12767" s="15"/>
      <c r="B12767" s="110" t="s">
        <v>2638</v>
      </c>
      <c r="C12767" s="121">
        <f>'PRECIO HISTORICO'!D12767</f>
        <v>378657.66119090002</v>
      </c>
      <c r="D12767" s="148">
        <f>'PRECIO DE MERCADO '!G12767</f>
        <v>350740</v>
      </c>
      <c r="E12767" s="145">
        <f t="shared" si="199"/>
        <v>364698.83059545001</v>
      </c>
    </row>
    <row r="12768" spans="1:5" ht="15.75" x14ac:dyDescent="0.25">
      <c r="A12768" s="15"/>
      <c r="B12768" s="110" t="s">
        <v>2639</v>
      </c>
      <c r="C12768" s="121">
        <f>'PRECIO HISTORICO'!D12768</f>
        <v>378657.66119090002</v>
      </c>
      <c r="D12768" s="148">
        <f>'PRECIO DE MERCADO '!G12768</f>
        <v>350740</v>
      </c>
      <c r="E12768" s="145">
        <f t="shared" si="199"/>
        <v>364698.83059545001</v>
      </c>
    </row>
    <row r="12769" spans="1:5" ht="15.75" x14ac:dyDescent="0.25">
      <c r="A12769" s="15"/>
      <c r="B12769" s="110" t="s">
        <v>2640</v>
      </c>
      <c r="C12769" s="121">
        <f>'PRECIO HISTORICO'!D12769</f>
        <v>101708.02692050001</v>
      </c>
      <c r="D12769" s="148">
        <f>'PRECIO DE MERCADO '!G12769</f>
        <v>94240</v>
      </c>
      <c r="E12769" s="145">
        <f t="shared" ref="E12769:E12832" si="200">AVERAGE(C12769:D12769)</f>
        <v>97974.013460250004</v>
      </c>
    </row>
    <row r="12770" spans="1:5" ht="15.75" x14ac:dyDescent="0.25">
      <c r="A12770" s="15"/>
      <c r="B12770" s="110" t="s">
        <v>2641</v>
      </c>
      <c r="C12770" s="121">
        <f>'PRECIO HISTORICO'!D12770</f>
        <v>101708.02692050001</v>
      </c>
      <c r="D12770" s="148">
        <f>'PRECIO DE MERCADO '!G12770</f>
        <v>94240</v>
      </c>
      <c r="E12770" s="145">
        <f t="shared" si="200"/>
        <v>97974.013460250004</v>
      </c>
    </row>
    <row r="12771" spans="1:5" ht="15.75" x14ac:dyDescent="0.25">
      <c r="A12771" s="15"/>
      <c r="B12771" s="110" t="s">
        <v>2642</v>
      </c>
      <c r="C12771" s="121">
        <f>'PRECIO HISTORICO'!D12771</f>
        <v>101708.02692050001</v>
      </c>
      <c r="D12771" s="148">
        <f>'PRECIO DE MERCADO '!G12771</f>
        <v>94240</v>
      </c>
      <c r="E12771" s="145">
        <f t="shared" si="200"/>
        <v>97974.013460250004</v>
      </c>
    </row>
    <row r="12772" spans="1:5" ht="15.75" x14ac:dyDescent="0.25">
      <c r="A12772" s="15"/>
      <c r="B12772" s="110" t="s">
        <v>2643</v>
      </c>
      <c r="C12772" s="121">
        <f>'PRECIO HISTORICO'!D12772</f>
        <v>101708.02692050001</v>
      </c>
      <c r="D12772" s="148">
        <f>'PRECIO DE MERCADO '!G12772</f>
        <v>94240</v>
      </c>
      <c r="E12772" s="145">
        <f t="shared" si="200"/>
        <v>97974.013460250004</v>
      </c>
    </row>
    <row r="12773" spans="1:5" ht="15.75" x14ac:dyDescent="0.25">
      <c r="A12773" s="15"/>
      <c r="B12773" s="110" t="s">
        <v>2644</v>
      </c>
      <c r="C12773" s="121">
        <f>'PRECIO HISTORICO'!D12773</f>
        <v>101708.02692050001</v>
      </c>
      <c r="D12773" s="148">
        <f>'PRECIO DE MERCADO '!G12773</f>
        <v>94240</v>
      </c>
      <c r="E12773" s="145">
        <f t="shared" si="200"/>
        <v>97974.013460250004</v>
      </c>
    </row>
    <row r="12774" spans="1:5" ht="15.75" x14ac:dyDescent="0.25">
      <c r="A12774" s="15"/>
      <c r="B12774" s="110" t="s">
        <v>2645</v>
      </c>
      <c r="C12774" s="121">
        <f>'PRECIO HISTORICO'!D12774</f>
        <v>101708.02692050001</v>
      </c>
      <c r="D12774" s="148">
        <f>'PRECIO DE MERCADO '!G12774</f>
        <v>94240</v>
      </c>
      <c r="E12774" s="145">
        <f t="shared" si="200"/>
        <v>97974.013460250004</v>
      </c>
    </row>
    <row r="12775" spans="1:5" ht="15.75" x14ac:dyDescent="0.25">
      <c r="A12775" s="15"/>
      <c r="B12775" s="110" t="s">
        <v>2646</v>
      </c>
      <c r="C12775" s="121">
        <f>'PRECIO HISTORICO'!D12775</f>
        <v>101708.02692050001</v>
      </c>
      <c r="D12775" s="148">
        <f>'PRECIO DE MERCADO '!G12775</f>
        <v>94240</v>
      </c>
      <c r="E12775" s="145">
        <f t="shared" si="200"/>
        <v>97974.013460250004</v>
      </c>
    </row>
    <row r="12776" spans="1:5" ht="15.75" x14ac:dyDescent="0.25">
      <c r="A12776" s="15"/>
      <c r="B12776" s="110" t="s">
        <v>2647</v>
      </c>
      <c r="C12776" s="121">
        <f>'PRECIO HISTORICO'!D12776</f>
        <v>2243782.0561110498</v>
      </c>
      <c r="D12776" s="148">
        <f>'PRECIO DE MERCADO '!G12776</f>
        <v>2079360</v>
      </c>
      <c r="E12776" s="145">
        <f t="shared" si="200"/>
        <v>2161571.0280555249</v>
      </c>
    </row>
    <row r="12777" spans="1:5" ht="15.75" x14ac:dyDescent="0.25">
      <c r="A12777" s="15"/>
      <c r="B12777" s="110" t="s">
        <v>2648</v>
      </c>
      <c r="C12777" s="121">
        <f>'PRECIO HISTORICO'!D12777</f>
        <v>2243782.0561110498</v>
      </c>
      <c r="D12777" s="148">
        <f>'PRECIO DE MERCADO '!G12777</f>
        <v>2079360</v>
      </c>
      <c r="E12777" s="145">
        <f t="shared" si="200"/>
        <v>2161571.0280555249</v>
      </c>
    </row>
    <row r="12778" spans="1:5" ht="15.75" x14ac:dyDescent="0.25">
      <c r="A12778" s="15"/>
      <c r="B12778" s="110" t="s">
        <v>2649</v>
      </c>
      <c r="C12778" s="121">
        <f>'PRECIO HISTORICO'!D12778</f>
        <v>2243782.0561110498</v>
      </c>
      <c r="D12778" s="148">
        <f>'PRECIO DE MERCADO '!G12778</f>
        <v>2079360</v>
      </c>
      <c r="E12778" s="145">
        <f t="shared" si="200"/>
        <v>2161571.0280555249</v>
      </c>
    </row>
    <row r="12779" spans="1:5" ht="15.75" x14ac:dyDescent="0.25">
      <c r="A12779" s="15"/>
      <c r="B12779" s="110" t="s">
        <v>68</v>
      </c>
      <c r="C12779" s="121">
        <f>'PRECIO HISTORICO'!D12779</f>
        <v>197213.8180649</v>
      </c>
      <c r="D12779" s="148">
        <f>'PRECIO DE MERCADO '!G12779</f>
        <v>182780</v>
      </c>
      <c r="E12779" s="145">
        <f t="shared" si="200"/>
        <v>189996.90903245</v>
      </c>
    </row>
    <row r="12780" spans="1:5" ht="15.75" x14ac:dyDescent="0.25">
      <c r="A12780" s="15"/>
      <c r="B12780" s="110" t="s">
        <v>208</v>
      </c>
      <c r="C12780" s="121">
        <f>'PRECIO HISTORICO'!D12780</f>
        <v>669274.88415515004</v>
      </c>
      <c r="D12780" s="148">
        <f>'PRECIO DE MERCADO '!G12780</f>
        <v>620160</v>
      </c>
      <c r="E12780" s="145">
        <f t="shared" si="200"/>
        <v>644717.44207757502</v>
      </c>
    </row>
    <row r="12781" spans="1:5" ht="15.75" x14ac:dyDescent="0.25">
      <c r="A12781" s="15"/>
      <c r="B12781" s="110" t="s">
        <v>2650</v>
      </c>
      <c r="C12781" s="121">
        <f>'PRECIO HISTORICO'!D12781</f>
        <v>525774.6464288499</v>
      </c>
      <c r="D12781" s="148">
        <f>'PRECIO DE MERCADO '!G12781</f>
        <v>487160</v>
      </c>
      <c r="E12781" s="145">
        <f t="shared" si="200"/>
        <v>506467.32321442495</v>
      </c>
    </row>
    <row r="12782" spans="1:5" ht="15.75" x14ac:dyDescent="0.25">
      <c r="A12782" s="15"/>
      <c r="B12782" s="110" t="s">
        <v>2651</v>
      </c>
      <c r="C12782" s="121">
        <f>'PRECIO HISTORICO'!D12782</f>
        <v>108510.6781668</v>
      </c>
      <c r="D12782" s="148">
        <f>'PRECIO DE MERCADO '!G12782</f>
        <v>100700</v>
      </c>
      <c r="E12782" s="145">
        <f t="shared" si="200"/>
        <v>104605.3390834</v>
      </c>
    </row>
    <row r="12783" spans="1:5" ht="15.75" x14ac:dyDescent="0.25">
      <c r="A12783" s="15"/>
      <c r="B12783" s="110" t="s">
        <v>2652</v>
      </c>
      <c r="C12783" s="121">
        <f>'PRECIO HISTORICO'!D12783</f>
        <v>1361922.3838402</v>
      </c>
      <c r="D12783" s="148">
        <f>'PRECIO DE MERCADO '!G12783</f>
        <v>1261980</v>
      </c>
      <c r="E12783" s="145">
        <f t="shared" si="200"/>
        <v>1311951.1919201</v>
      </c>
    </row>
    <row r="12784" spans="1:5" ht="15.75" x14ac:dyDescent="0.25">
      <c r="A12784" s="15"/>
      <c r="B12784" s="117" t="s">
        <v>2653</v>
      </c>
      <c r="C12784" s="121">
        <f>'PRECIO HISTORICO'!D12784</f>
        <v>635962.79202365002</v>
      </c>
      <c r="D12784" s="148">
        <f>'PRECIO DE MERCADO '!G12784</f>
        <v>589380</v>
      </c>
      <c r="E12784" s="145">
        <f t="shared" si="200"/>
        <v>612671.39601182495</v>
      </c>
    </row>
    <row r="12785" spans="1:5" ht="15.75" x14ac:dyDescent="0.25">
      <c r="A12785" s="15"/>
      <c r="B12785" s="110" t="s">
        <v>2654</v>
      </c>
      <c r="C12785" s="121">
        <f>'PRECIO HISTORICO'!D12785</f>
        <v>669274.88415515004</v>
      </c>
      <c r="D12785" s="148">
        <f>'PRECIO DE MERCADO '!G12785</f>
        <v>620160</v>
      </c>
      <c r="E12785" s="145">
        <f t="shared" si="200"/>
        <v>644717.44207757502</v>
      </c>
    </row>
    <row r="12786" spans="1:5" ht="15.75" x14ac:dyDescent="0.25">
      <c r="A12786" s="15"/>
      <c r="B12786" s="110" t="s">
        <v>2655</v>
      </c>
      <c r="C12786" s="121">
        <f>'PRECIO HISTORICO'!D12786</f>
        <v>669274.88415515004</v>
      </c>
      <c r="D12786" s="148">
        <f>'PRECIO DE MERCADO '!G12786</f>
        <v>620160</v>
      </c>
      <c r="E12786" s="145">
        <f t="shared" si="200"/>
        <v>644717.44207757502</v>
      </c>
    </row>
    <row r="12787" spans="1:5" ht="15.75" x14ac:dyDescent="0.25">
      <c r="A12787" s="15"/>
      <c r="B12787" s="110" t="s">
        <v>2656</v>
      </c>
      <c r="C12787" s="121">
        <f>'PRECIO HISTORICO'!D12787</f>
        <v>669274.88415515004</v>
      </c>
      <c r="D12787" s="148">
        <f>'PRECIO DE MERCADO '!G12787</f>
        <v>620160</v>
      </c>
      <c r="E12787" s="145">
        <f t="shared" si="200"/>
        <v>644717.44207757502</v>
      </c>
    </row>
    <row r="12788" spans="1:5" ht="15.75" x14ac:dyDescent="0.25">
      <c r="A12788" s="15"/>
      <c r="B12788" s="110" t="s">
        <v>2657</v>
      </c>
      <c r="C12788" s="121">
        <f>'PRECIO HISTORICO'!D12788</f>
        <v>669274.88415515004</v>
      </c>
      <c r="D12788" s="148">
        <f>'PRECIO DE MERCADO '!G12788</f>
        <v>620160</v>
      </c>
      <c r="E12788" s="145">
        <f t="shared" si="200"/>
        <v>644717.44207757502</v>
      </c>
    </row>
    <row r="12789" spans="1:5" ht="15.75" x14ac:dyDescent="0.25">
      <c r="A12789" s="15"/>
      <c r="B12789" s="110" t="s">
        <v>2658</v>
      </c>
      <c r="C12789" s="121">
        <f>'PRECIO HISTORICO'!D12789</f>
        <v>669274.88415515004</v>
      </c>
      <c r="D12789" s="148">
        <f>'PRECIO DE MERCADO '!G12789</f>
        <v>620160</v>
      </c>
      <c r="E12789" s="145">
        <f t="shared" si="200"/>
        <v>644717.44207757502</v>
      </c>
    </row>
    <row r="12790" spans="1:5" ht="15.75" x14ac:dyDescent="0.25">
      <c r="A12790" s="15"/>
      <c r="B12790" s="110" t="s">
        <v>2659</v>
      </c>
      <c r="C12790" s="121">
        <f>'PRECIO HISTORICO'!D12790</f>
        <v>669274.88415515004</v>
      </c>
      <c r="D12790" s="148">
        <f>'PRECIO DE MERCADO '!G12790</f>
        <v>620160</v>
      </c>
      <c r="E12790" s="145">
        <f t="shared" si="200"/>
        <v>644717.44207757502</v>
      </c>
    </row>
    <row r="12791" spans="1:5" ht="15.75" x14ac:dyDescent="0.25">
      <c r="A12791" s="15"/>
      <c r="B12791" s="110" t="s">
        <v>2660</v>
      </c>
      <c r="C12791" s="121">
        <f>'PRECIO HISTORICO'!D12791</f>
        <v>669274.88415515004</v>
      </c>
      <c r="D12791" s="148">
        <f>'PRECIO DE MERCADO '!G12791</f>
        <v>620160</v>
      </c>
      <c r="E12791" s="145">
        <f t="shared" si="200"/>
        <v>644717.44207757502</v>
      </c>
    </row>
    <row r="12792" spans="1:5" ht="15.75" x14ac:dyDescent="0.25">
      <c r="A12792" s="15"/>
      <c r="B12792" s="110" t="s">
        <v>2661</v>
      </c>
      <c r="C12792" s="121">
        <f>'PRECIO HISTORICO'!D12792</f>
        <v>669274.88415515004</v>
      </c>
      <c r="D12792" s="148">
        <f>'PRECIO DE MERCADO '!G12792</f>
        <v>620160</v>
      </c>
      <c r="E12792" s="145">
        <f t="shared" si="200"/>
        <v>644717.44207757502</v>
      </c>
    </row>
    <row r="12793" spans="1:5" ht="15.75" x14ac:dyDescent="0.25">
      <c r="A12793" s="15"/>
      <c r="B12793" s="110" t="s">
        <v>2662</v>
      </c>
      <c r="C12793" s="121">
        <f>'PRECIO HISTORICO'!D12793</f>
        <v>669274.88415515004</v>
      </c>
      <c r="D12793" s="148">
        <f>'PRECIO DE MERCADO '!G12793</f>
        <v>620160</v>
      </c>
      <c r="E12793" s="145">
        <f t="shared" si="200"/>
        <v>644717.44207757502</v>
      </c>
    </row>
    <row r="12794" spans="1:5" ht="15.75" x14ac:dyDescent="0.25">
      <c r="A12794" s="15"/>
      <c r="B12794" s="110" t="s">
        <v>2663</v>
      </c>
      <c r="C12794" s="121">
        <f>'PRECIO HISTORICO'!D12794</f>
        <v>669274.88415515004</v>
      </c>
      <c r="D12794" s="148">
        <f>'PRECIO DE MERCADO '!G12794</f>
        <v>620160</v>
      </c>
      <c r="E12794" s="145">
        <f t="shared" si="200"/>
        <v>644717.44207757502</v>
      </c>
    </row>
    <row r="12795" spans="1:5" ht="15.75" x14ac:dyDescent="0.25">
      <c r="A12795" s="15"/>
      <c r="B12795" s="110" t="s">
        <v>2664</v>
      </c>
      <c r="C12795" s="121">
        <f>'PRECIO HISTORICO'!D12795</f>
        <v>669274.88415515004</v>
      </c>
      <c r="D12795" s="148">
        <f>'PRECIO DE MERCADO '!G12795</f>
        <v>620160</v>
      </c>
      <c r="E12795" s="145">
        <f t="shared" si="200"/>
        <v>644717.44207757502</v>
      </c>
    </row>
    <row r="12796" spans="1:5" ht="15.75" x14ac:dyDescent="0.25">
      <c r="A12796" s="15"/>
      <c r="B12796" s="110" t="s">
        <v>2665</v>
      </c>
      <c r="C12796" s="121">
        <f>'PRECIO HISTORICO'!D12796</f>
        <v>669274.88415515004</v>
      </c>
      <c r="D12796" s="148">
        <f>'PRECIO DE MERCADO '!G12796</f>
        <v>620160</v>
      </c>
      <c r="E12796" s="145">
        <f t="shared" si="200"/>
        <v>644717.44207757502</v>
      </c>
    </row>
    <row r="12797" spans="1:5" ht="15.75" x14ac:dyDescent="0.25">
      <c r="A12797" s="15"/>
      <c r="B12797" s="110" t="s">
        <v>2666</v>
      </c>
      <c r="C12797" s="121">
        <f>'PRECIO HISTORICO'!D12797</f>
        <v>669274.88415515004</v>
      </c>
      <c r="D12797" s="148">
        <f>'PRECIO DE MERCADO '!G12797</f>
        <v>620160</v>
      </c>
      <c r="E12797" s="145">
        <f t="shared" si="200"/>
        <v>644717.44207757502</v>
      </c>
    </row>
    <row r="12798" spans="1:5" ht="15.75" x14ac:dyDescent="0.25">
      <c r="A12798" s="15"/>
      <c r="B12798" s="110" t="s">
        <v>2667</v>
      </c>
      <c r="C12798" s="121">
        <f>'PRECIO HISTORICO'!D12798</f>
        <v>669274.88415515004</v>
      </c>
      <c r="D12798" s="148">
        <f>'PRECIO DE MERCADO '!G12798</f>
        <v>620160</v>
      </c>
      <c r="E12798" s="145">
        <f t="shared" si="200"/>
        <v>644717.44207757502</v>
      </c>
    </row>
    <row r="12799" spans="1:5" ht="15.75" x14ac:dyDescent="0.25">
      <c r="A12799" s="15"/>
      <c r="B12799" s="110" t="s">
        <v>2668</v>
      </c>
      <c r="C12799" s="121">
        <f>'PRECIO HISTORICO'!D12799</f>
        <v>669274.88415515004</v>
      </c>
      <c r="D12799" s="148">
        <f>'PRECIO DE MERCADO '!G12799</f>
        <v>620160</v>
      </c>
      <c r="E12799" s="145">
        <f t="shared" si="200"/>
        <v>644717.44207757502</v>
      </c>
    </row>
    <row r="12800" spans="1:5" ht="15.75" x14ac:dyDescent="0.25">
      <c r="A12800" s="15"/>
      <c r="B12800" s="110" t="s">
        <v>2669</v>
      </c>
      <c r="C12800" s="121">
        <f>'PRECIO HISTORICO'!D12800</f>
        <v>4604916.66636365</v>
      </c>
      <c r="D12800" s="148">
        <f>'PRECIO DE MERCADO '!G12800</f>
        <v>4267400</v>
      </c>
      <c r="E12800" s="145">
        <f t="shared" si="200"/>
        <v>4436158.3331818245</v>
      </c>
    </row>
    <row r="12801" spans="1:5" ht="15.75" x14ac:dyDescent="0.25">
      <c r="A12801" s="15"/>
      <c r="B12801" s="110" t="s">
        <v>2670</v>
      </c>
      <c r="C12801" s="121">
        <f>'PRECIO HISTORICO'!D12801</f>
        <v>4604916.66636365</v>
      </c>
      <c r="D12801" s="148">
        <f>'PRECIO DE MERCADO '!G12801</f>
        <v>4267400</v>
      </c>
      <c r="E12801" s="145">
        <f t="shared" si="200"/>
        <v>4436158.3331818245</v>
      </c>
    </row>
    <row r="12802" spans="1:5" ht="15.75" x14ac:dyDescent="0.25">
      <c r="A12802" s="15"/>
      <c r="B12802" s="110" t="s">
        <v>2671</v>
      </c>
      <c r="C12802" s="121">
        <f>'PRECIO HISTORICO'!D12802</f>
        <v>378657.66119090002</v>
      </c>
      <c r="D12802" s="148">
        <f>'PRECIO DE MERCADO '!G12802</f>
        <v>350740</v>
      </c>
      <c r="E12802" s="145">
        <f t="shared" si="200"/>
        <v>364698.83059545001</v>
      </c>
    </row>
    <row r="12803" spans="1:5" ht="15.75" x14ac:dyDescent="0.25">
      <c r="A12803" s="15"/>
      <c r="B12803" s="110" t="s">
        <v>2672</v>
      </c>
      <c r="C12803" s="121">
        <f>'PRECIO HISTORICO'!D12803</f>
        <v>4255491.9349215003</v>
      </c>
      <c r="D12803" s="148">
        <f>'PRECIO DE MERCADO '!G12803</f>
        <v>3943640</v>
      </c>
      <c r="E12803" s="145">
        <f t="shared" si="200"/>
        <v>4099565.9674607501</v>
      </c>
    </row>
    <row r="12804" spans="1:5" ht="15.75" x14ac:dyDescent="0.25">
      <c r="A12804" s="15"/>
      <c r="B12804" s="110" t="s">
        <v>2673</v>
      </c>
      <c r="C12804" s="121">
        <f>'PRECIO HISTORICO'!D12804</f>
        <v>1820597.5339460999</v>
      </c>
      <c r="D12804" s="148">
        <f>'PRECIO DE MERCADO '!G12804</f>
        <v>1687200</v>
      </c>
      <c r="E12804" s="145">
        <f t="shared" si="200"/>
        <v>1753898.7669730498</v>
      </c>
    </row>
    <row r="12805" spans="1:5" ht="15.75" x14ac:dyDescent="0.25">
      <c r="A12805" s="15"/>
      <c r="B12805" s="110" t="s">
        <v>2674</v>
      </c>
      <c r="C12805" s="121">
        <f>'PRECIO HISTORICO'!D12805</f>
        <v>525774.6464288499</v>
      </c>
      <c r="D12805" s="148">
        <f>'PRECIO DE MERCADO '!G12805</f>
        <v>487160</v>
      </c>
      <c r="E12805" s="145">
        <f t="shared" si="200"/>
        <v>506467.32321442495</v>
      </c>
    </row>
    <row r="12806" spans="1:5" ht="15.75" x14ac:dyDescent="0.25">
      <c r="A12806" s="15"/>
      <c r="B12806" s="110" t="s">
        <v>2675</v>
      </c>
      <c r="C12806" s="121">
        <f>'PRECIO HISTORICO'!D12806</f>
        <v>525774.6464288499</v>
      </c>
      <c r="D12806" s="148">
        <f>'PRECIO DE MERCADO '!G12806</f>
        <v>487160</v>
      </c>
      <c r="E12806" s="145">
        <f t="shared" si="200"/>
        <v>506467.32321442495</v>
      </c>
    </row>
    <row r="12807" spans="1:5" ht="15.75" x14ac:dyDescent="0.25">
      <c r="A12807" s="15"/>
      <c r="B12807" s="110" t="s">
        <v>2676</v>
      </c>
      <c r="C12807" s="121">
        <f>'PRECIO HISTORICO'!D12807</f>
        <v>525774.6464288499</v>
      </c>
      <c r="D12807" s="148">
        <f>'PRECIO DE MERCADO '!G12807</f>
        <v>487160</v>
      </c>
      <c r="E12807" s="145">
        <f t="shared" si="200"/>
        <v>506467.32321442495</v>
      </c>
    </row>
    <row r="12808" spans="1:5" ht="15.75" x14ac:dyDescent="0.25">
      <c r="A12808" s="15"/>
      <c r="B12808" s="110" t="s">
        <v>2677</v>
      </c>
      <c r="C12808" s="121">
        <f>'PRECIO HISTORICO'!D12808</f>
        <v>525774.6464288499</v>
      </c>
      <c r="D12808" s="148">
        <f>'PRECIO DE MERCADO '!G12808</f>
        <v>487160</v>
      </c>
      <c r="E12808" s="145">
        <f t="shared" si="200"/>
        <v>506467.32321442495</v>
      </c>
    </row>
    <row r="12809" spans="1:5" ht="15.75" x14ac:dyDescent="0.25">
      <c r="A12809" s="15"/>
      <c r="B12809" s="110" t="s">
        <v>2678</v>
      </c>
      <c r="C12809" s="121">
        <f>'PRECIO HISTORICO'!D12809</f>
        <v>525774.6464288499</v>
      </c>
      <c r="D12809" s="148">
        <f>'PRECIO DE MERCADO '!G12809</f>
        <v>487160</v>
      </c>
      <c r="E12809" s="145">
        <f t="shared" si="200"/>
        <v>506467.32321442495</v>
      </c>
    </row>
    <row r="12810" spans="1:5" ht="15.75" x14ac:dyDescent="0.25">
      <c r="A12810" s="15"/>
      <c r="B12810" s="110" t="s">
        <v>2679</v>
      </c>
      <c r="C12810" s="121">
        <f>'PRECIO HISTORICO'!D12810</f>
        <v>525774.6464288499</v>
      </c>
      <c r="D12810" s="148">
        <f>'PRECIO DE MERCADO '!G12810</f>
        <v>487160</v>
      </c>
      <c r="E12810" s="145">
        <f t="shared" si="200"/>
        <v>506467.32321442495</v>
      </c>
    </row>
    <row r="12811" spans="1:5" ht="15.75" x14ac:dyDescent="0.25">
      <c r="A12811" s="15"/>
      <c r="B12811" s="110" t="s">
        <v>2680</v>
      </c>
      <c r="C12811" s="121">
        <f>'PRECIO HISTORICO'!D12811</f>
        <v>525774.6464288499</v>
      </c>
      <c r="D12811" s="148">
        <f>'PRECIO DE MERCADO '!G12811</f>
        <v>487160</v>
      </c>
      <c r="E12811" s="145">
        <f t="shared" si="200"/>
        <v>506467.32321442495</v>
      </c>
    </row>
    <row r="12812" spans="1:5" ht="15.75" x14ac:dyDescent="0.25">
      <c r="A12812" s="15"/>
      <c r="B12812" s="110" t="s">
        <v>2681</v>
      </c>
      <c r="C12812" s="121">
        <f>'PRECIO HISTORICO'!D12812</f>
        <v>525774.6464288499</v>
      </c>
      <c r="D12812" s="148">
        <f>'PRECIO DE MERCADO '!G12812</f>
        <v>487160</v>
      </c>
      <c r="E12812" s="145">
        <f t="shared" si="200"/>
        <v>506467.32321442495</v>
      </c>
    </row>
    <row r="12813" spans="1:5" ht="15.75" x14ac:dyDescent="0.25">
      <c r="A12813" s="15"/>
      <c r="B12813" s="110" t="s">
        <v>2682</v>
      </c>
      <c r="C12813" s="121">
        <f>'PRECIO HISTORICO'!D12813</f>
        <v>378657.66119090002</v>
      </c>
      <c r="D12813" s="148">
        <f>'PRECIO DE MERCADO '!G12813</f>
        <v>350740</v>
      </c>
      <c r="E12813" s="145">
        <f t="shared" si="200"/>
        <v>364698.83059545001</v>
      </c>
    </row>
    <row r="12814" spans="1:5" ht="15.75" x14ac:dyDescent="0.25">
      <c r="A12814" s="15"/>
      <c r="B12814" s="117" t="s">
        <v>2683</v>
      </c>
      <c r="C12814" s="121">
        <f>'PRECIO HISTORICO'!D12814</f>
        <v>301032.01162580005</v>
      </c>
      <c r="D12814" s="148">
        <f>'PRECIO DE MERCADO '!G12814</f>
        <v>278920</v>
      </c>
      <c r="E12814" s="145">
        <f t="shared" si="200"/>
        <v>289976.00581290002</v>
      </c>
    </row>
    <row r="12815" spans="1:5" ht="15.75" x14ac:dyDescent="0.25">
      <c r="A12815" s="15"/>
      <c r="B12815" s="110" t="s">
        <v>2684</v>
      </c>
      <c r="C12815" s="121">
        <f>'PRECIO HISTORICO'!D12815</f>
        <v>2513417.9336311496</v>
      </c>
      <c r="D12815" s="148">
        <f>'PRECIO DE MERCADO '!G12815</f>
        <v>2329400</v>
      </c>
      <c r="E12815" s="145">
        <f t="shared" si="200"/>
        <v>2421408.966815575</v>
      </c>
    </row>
    <row r="12816" spans="1:5" ht="15.75" x14ac:dyDescent="0.25">
      <c r="A12816" s="15"/>
      <c r="B12816" s="110" t="s">
        <v>229</v>
      </c>
      <c r="C12816" s="121">
        <f>'PRECIO HISTORICO'!D12816</f>
        <v>191492.08287300001</v>
      </c>
      <c r="D12816" s="148">
        <f>'PRECIO DE MERCADO '!G12816</f>
        <v>177460</v>
      </c>
      <c r="E12816" s="145">
        <f t="shared" si="200"/>
        <v>184476.0414365</v>
      </c>
    </row>
    <row r="12817" spans="1:5" ht="15.75" x14ac:dyDescent="0.25">
      <c r="A12817" s="15"/>
      <c r="B12817" s="110" t="s">
        <v>2685</v>
      </c>
      <c r="C12817" s="121">
        <f>'PRECIO HISTORICO'!D12817</f>
        <v>881880.80414979998</v>
      </c>
      <c r="D12817" s="148">
        <f>'PRECIO DE MERCADO '!G12817</f>
        <v>817380</v>
      </c>
      <c r="E12817" s="145">
        <f t="shared" si="200"/>
        <v>849630.40207489999</v>
      </c>
    </row>
    <row r="12818" spans="1:5" ht="15.75" x14ac:dyDescent="0.25">
      <c r="A12818" s="15"/>
      <c r="B12818" s="110" t="s">
        <v>2686</v>
      </c>
      <c r="C12818" s="121">
        <f>'PRECIO HISTORICO'!D12818</f>
        <v>881880.80414979998</v>
      </c>
      <c r="D12818" s="148">
        <f>'PRECIO DE MERCADO '!G12818</f>
        <v>817380</v>
      </c>
      <c r="E12818" s="145">
        <f t="shared" si="200"/>
        <v>849630.40207489999</v>
      </c>
    </row>
    <row r="12819" spans="1:5" ht="15.75" x14ac:dyDescent="0.25">
      <c r="A12819" s="15"/>
      <c r="B12819" s="110" t="s">
        <v>2687</v>
      </c>
      <c r="C12819" s="121">
        <f>'PRECIO HISTORICO'!D12819</f>
        <v>881880.80414979998</v>
      </c>
      <c r="D12819" s="148">
        <f>'PRECIO DE MERCADO '!G12819</f>
        <v>817380</v>
      </c>
      <c r="E12819" s="145">
        <f t="shared" si="200"/>
        <v>849630.40207489999</v>
      </c>
    </row>
    <row r="12820" spans="1:5" ht="15.75" x14ac:dyDescent="0.25">
      <c r="A12820" s="15"/>
      <c r="B12820" s="110" t="s">
        <v>2688</v>
      </c>
      <c r="C12820" s="121">
        <f>'PRECIO HISTORICO'!D12820</f>
        <v>881880.80414979998</v>
      </c>
      <c r="D12820" s="148">
        <f>'PRECIO DE MERCADO '!G12820</f>
        <v>817380</v>
      </c>
      <c r="E12820" s="145">
        <f t="shared" si="200"/>
        <v>849630.40207489999</v>
      </c>
    </row>
    <row r="12821" spans="1:5" ht="15.75" x14ac:dyDescent="0.25">
      <c r="A12821" s="15"/>
      <c r="B12821" s="110" t="s">
        <v>2689</v>
      </c>
      <c r="C12821" s="121">
        <f>'PRECIO HISTORICO'!D12821</f>
        <v>881880.80414979998</v>
      </c>
      <c r="D12821" s="148">
        <f>'PRECIO DE MERCADO '!G12821</f>
        <v>817380</v>
      </c>
      <c r="E12821" s="145">
        <f t="shared" si="200"/>
        <v>849630.40207489999</v>
      </c>
    </row>
    <row r="12822" spans="1:5" ht="15.75" x14ac:dyDescent="0.25">
      <c r="A12822" s="15"/>
      <c r="B12822" s="110" t="s">
        <v>2690</v>
      </c>
      <c r="C12822" s="121">
        <f>'PRECIO HISTORICO'!D12822</f>
        <v>881880.80414979998</v>
      </c>
      <c r="D12822" s="148">
        <f>'PRECIO DE MERCADO '!G12822</f>
        <v>817380</v>
      </c>
      <c r="E12822" s="145">
        <f t="shared" si="200"/>
        <v>849630.40207489999</v>
      </c>
    </row>
    <row r="12823" spans="1:5" ht="15.75" x14ac:dyDescent="0.25">
      <c r="A12823" s="15"/>
      <c r="B12823" s="110" t="s">
        <v>2691</v>
      </c>
      <c r="C12823" s="121">
        <f>'PRECIO HISTORICO'!D12823</f>
        <v>6657097.2155460492</v>
      </c>
      <c r="D12823" s="148">
        <f>'PRECIO DE MERCADO '!G12823</f>
        <v>6811500</v>
      </c>
      <c r="E12823" s="145">
        <f t="shared" si="200"/>
        <v>6734298.6077730246</v>
      </c>
    </row>
    <row r="12824" spans="1:5" ht="15.75" x14ac:dyDescent="0.25">
      <c r="A12824" s="15"/>
      <c r="B12824" s="110" t="s">
        <v>2692</v>
      </c>
      <c r="C12824" s="121">
        <f>'PRECIO HISTORICO'!D12824</f>
        <v>2166367.0319381999</v>
      </c>
      <c r="D12824" s="148">
        <f>'PRECIO DE MERCADO '!G12824</f>
        <v>2007540</v>
      </c>
      <c r="E12824" s="145">
        <f t="shared" si="200"/>
        <v>2086953.5159690999</v>
      </c>
    </row>
    <row r="12825" spans="1:5" ht="15.75" x14ac:dyDescent="0.25">
      <c r="A12825" s="15"/>
      <c r="B12825" s="110" t="s">
        <v>2693</v>
      </c>
      <c r="C12825" s="121">
        <f>'PRECIO HISTORICO'!D12825</f>
        <v>525774.6464288499</v>
      </c>
      <c r="D12825" s="148">
        <f>'PRECIO DE MERCADO '!G12825</f>
        <v>487160</v>
      </c>
      <c r="E12825" s="145">
        <f t="shared" si="200"/>
        <v>506467.32321442495</v>
      </c>
    </row>
    <row r="12826" spans="1:5" ht="15.75" x14ac:dyDescent="0.25">
      <c r="A12826" s="15"/>
      <c r="B12826" s="110" t="s">
        <v>632</v>
      </c>
      <c r="C12826" s="121">
        <f>'PRECIO HISTORICO'!D12826</f>
        <v>580180.44325150002</v>
      </c>
      <c r="D12826" s="148">
        <f>'PRECIO DE MERCADO '!G12826</f>
        <v>537700</v>
      </c>
      <c r="E12826" s="145">
        <f t="shared" si="200"/>
        <v>558940.22162574995</v>
      </c>
    </row>
    <row r="12827" spans="1:5" ht="15.75" x14ac:dyDescent="0.25">
      <c r="A12827" s="15"/>
      <c r="B12827" s="110" t="s">
        <v>2694</v>
      </c>
      <c r="C12827" s="121">
        <f>'PRECIO HISTORICO'!D12827</f>
        <v>1242504.5282513499</v>
      </c>
      <c r="D12827" s="148">
        <f>'PRECIO DE MERCADO '!G12827</f>
        <v>1151400</v>
      </c>
      <c r="E12827" s="145">
        <f t="shared" si="200"/>
        <v>1196952.264125675</v>
      </c>
    </row>
    <row r="12828" spans="1:5" ht="15.75" x14ac:dyDescent="0.25">
      <c r="A12828" s="15"/>
      <c r="B12828" s="110" t="s">
        <v>2695</v>
      </c>
      <c r="C12828" s="121">
        <f>'PRECIO HISTORICO'!D12828</f>
        <v>1007174.2000047001</v>
      </c>
      <c r="D12828" s="148">
        <f>'PRECIO DE MERCADO '!G12828</f>
        <v>933280</v>
      </c>
      <c r="E12828" s="145">
        <f t="shared" si="200"/>
        <v>970227.10000235005</v>
      </c>
    </row>
    <row r="12829" spans="1:5" ht="15.75" x14ac:dyDescent="0.25">
      <c r="A12829" s="15"/>
      <c r="B12829" s="110" t="s">
        <v>2696</v>
      </c>
      <c r="C12829" s="121">
        <f>'PRECIO HISTORICO'!D12829</f>
        <v>1007174.2000047001</v>
      </c>
      <c r="D12829" s="148">
        <f>'PRECIO DE MERCADO '!G12829</f>
        <v>933280</v>
      </c>
      <c r="E12829" s="145">
        <f t="shared" si="200"/>
        <v>970227.10000235005</v>
      </c>
    </row>
    <row r="12830" spans="1:5" ht="15.75" x14ac:dyDescent="0.25">
      <c r="A12830" s="15"/>
      <c r="B12830" s="110" t="s">
        <v>2697</v>
      </c>
      <c r="C12830" s="121">
        <f>'PRECIO HISTORICO'!D12830</f>
        <v>1007174.2000047001</v>
      </c>
      <c r="D12830" s="148">
        <f>'PRECIO DE MERCADO '!G12830</f>
        <v>933280</v>
      </c>
      <c r="E12830" s="145">
        <f t="shared" si="200"/>
        <v>970227.10000235005</v>
      </c>
    </row>
    <row r="12831" spans="1:5" ht="15.75" x14ac:dyDescent="0.25">
      <c r="A12831" s="15"/>
      <c r="B12831" s="110" t="s">
        <v>2698</v>
      </c>
      <c r="C12831" s="121">
        <f>'PRECIO HISTORICO'!D12831</f>
        <v>1007174.2000047001</v>
      </c>
      <c r="D12831" s="148">
        <f>'PRECIO DE MERCADO '!G12831</f>
        <v>933280</v>
      </c>
      <c r="E12831" s="145">
        <f t="shared" si="200"/>
        <v>970227.10000235005</v>
      </c>
    </row>
    <row r="12832" spans="1:5" ht="15.75" x14ac:dyDescent="0.25">
      <c r="A12832" s="15"/>
      <c r="B12832" s="110" t="s">
        <v>2699</v>
      </c>
      <c r="C12832" s="121">
        <f>'PRECIO HISTORICO'!D12832</f>
        <v>1007174.2000047001</v>
      </c>
      <c r="D12832" s="148">
        <f>'PRECIO DE MERCADO '!G12832</f>
        <v>933280</v>
      </c>
      <c r="E12832" s="145">
        <f t="shared" si="200"/>
        <v>970227.10000235005</v>
      </c>
    </row>
    <row r="12833" spans="1:5" ht="15.75" x14ac:dyDescent="0.25">
      <c r="A12833" s="15"/>
      <c r="B12833" s="110" t="s">
        <v>2700</v>
      </c>
      <c r="C12833" s="121">
        <f>'PRECIO HISTORICO'!D12833</f>
        <v>1007174.2000047001</v>
      </c>
      <c r="D12833" s="148">
        <f>'PRECIO DE MERCADO '!G12833</f>
        <v>933280</v>
      </c>
      <c r="E12833" s="145">
        <f t="shared" ref="E12833:E12896" si="201">AVERAGE(C12833:D12833)</f>
        <v>970227.10000235005</v>
      </c>
    </row>
    <row r="12834" spans="1:5" ht="15.75" x14ac:dyDescent="0.25">
      <c r="A12834" s="15"/>
      <c r="B12834" s="110" t="s">
        <v>2701</v>
      </c>
      <c r="C12834" s="121">
        <f>'PRECIO HISTORICO'!D12834</f>
        <v>1007174.2000047001</v>
      </c>
      <c r="D12834" s="148">
        <f>'PRECIO DE MERCADO '!G12834</f>
        <v>933280</v>
      </c>
      <c r="E12834" s="145">
        <f t="shared" si="201"/>
        <v>970227.10000235005</v>
      </c>
    </row>
    <row r="12835" spans="1:5" ht="15.75" x14ac:dyDescent="0.25">
      <c r="A12835" s="15"/>
      <c r="B12835" s="110" t="s">
        <v>2702</v>
      </c>
      <c r="C12835" s="121">
        <f>'PRECIO HISTORICO'!D12835</f>
        <v>1007174.2000047001</v>
      </c>
      <c r="D12835" s="148">
        <f>'PRECIO DE MERCADO '!G12835</f>
        <v>933280</v>
      </c>
      <c r="E12835" s="145">
        <f t="shared" si="201"/>
        <v>970227.10000235005</v>
      </c>
    </row>
    <row r="12836" spans="1:5" ht="15.75" x14ac:dyDescent="0.25">
      <c r="A12836" s="15"/>
      <c r="B12836" s="110" t="s">
        <v>2703</v>
      </c>
      <c r="C12836" s="121">
        <f>'PRECIO HISTORICO'!D12836</f>
        <v>1007174.2000047001</v>
      </c>
      <c r="D12836" s="148">
        <f>'PRECIO DE MERCADO '!G12836</f>
        <v>933280</v>
      </c>
      <c r="E12836" s="145">
        <f t="shared" si="201"/>
        <v>970227.10000235005</v>
      </c>
    </row>
    <row r="12837" spans="1:5" ht="15.75" x14ac:dyDescent="0.25">
      <c r="A12837" s="15"/>
      <c r="B12837" s="110" t="s">
        <v>236</v>
      </c>
      <c r="C12837" s="121">
        <f>'PRECIO HISTORICO'!D12837</f>
        <v>657746.67584535002</v>
      </c>
      <c r="D12837" s="148">
        <f>'PRECIO DE MERCADO '!G12837</f>
        <v>609520</v>
      </c>
      <c r="E12837" s="145">
        <f t="shared" si="201"/>
        <v>633633.33792267507</v>
      </c>
    </row>
    <row r="12838" spans="1:5" ht="15.75" x14ac:dyDescent="0.25">
      <c r="A12838" s="15"/>
      <c r="B12838" s="110" t="s">
        <v>2704</v>
      </c>
      <c r="C12838" s="121">
        <f>'PRECIO HISTORICO'!D12838</f>
        <v>1007174.2000047001</v>
      </c>
      <c r="D12838" s="148">
        <f>'PRECIO DE MERCADO '!G12838</f>
        <v>933280</v>
      </c>
      <c r="E12838" s="145">
        <f t="shared" si="201"/>
        <v>970227.10000235005</v>
      </c>
    </row>
    <row r="12839" spans="1:5" ht="15.75" x14ac:dyDescent="0.25">
      <c r="A12839" s="15"/>
      <c r="B12839" s="110" t="s">
        <v>2705</v>
      </c>
      <c r="C12839" s="121">
        <f>'PRECIO HISTORICO'!D12839</f>
        <v>1007174.2000047001</v>
      </c>
      <c r="D12839" s="148">
        <f>'PRECIO DE MERCADO '!G12839</f>
        <v>933280</v>
      </c>
      <c r="E12839" s="145">
        <f t="shared" si="201"/>
        <v>970227.10000235005</v>
      </c>
    </row>
    <row r="12840" spans="1:5" ht="15.75" x14ac:dyDescent="0.25">
      <c r="A12840" s="15"/>
      <c r="B12840" s="110" t="s">
        <v>2706</v>
      </c>
      <c r="C12840" s="121">
        <f>'PRECIO HISTORICO'!D12840</f>
        <v>943043.23435140005</v>
      </c>
      <c r="D12840" s="148">
        <f>'PRECIO DE MERCADO '!G12840</f>
        <v>874000</v>
      </c>
      <c r="E12840" s="145">
        <f t="shared" si="201"/>
        <v>908521.61717570003</v>
      </c>
    </row>
    <row r="12841" spans="1:5" ht="15.75" x14ac:dyDescent="0.25">
      <c r="A12841" s="15"/>
      <c r="B12841" s="110" t="s">
        <v>2707</v>
      </c>
      <c r="C12841" s="121">
        <f>'PRECIO HISTORICO'!D12841</f>
        <v>943043.23435140005</v>
      </c>
      <c r="D12841" s="148">
        <f>'PRECIO DE MERCADO '!G12841</f>
        <v>874000</v>
      </c>
      <c r="E12841" s="145">
        <f t="shared" si="201"/>
        <v>908521.61717570003</v>
      </c>
    </row>
    <row r="12842" spans="1:5" ht="15.75" x14ac:dyDescent="0.25">
      <c r="A12842" s="15"/>
      <c r="B12842" s="110" t="s">
        <v>2708</v>
      </c>
      <c r="C12842" s="121">
        <f>'PRECIO HISTORICO'!D12842</f>
        <v>378657.66119090002</v>
      </c>
      <c r="D12842" s="148">
        <f>'PRECIO DE MERCADO '!G12842</f>
        <v>350740</v>
      </c>
      <c r="E12842" s="145">
        <f t="shared" si="201"/>
        <v>364698.83059545001</v>
      </c>
    </row>
    <row r="12843" spans="1:5" ht="15.75" x14ac:dyDescent="0.25">
      <c r="A12843" s="15"/>
      <c r="B12843" s="110" t="s">
        <v>2709</v>
      </c>
      <c r="C12843" s="121">
        <f>'PRECIO HISTORICO'!D12843</f>
        <v>378657.66119090002</v>
      </c>
      <c r="D12843" s="148">
        <f>'PRECIO DE MERCADO '!G12843</f>
        <v>350740</v>
      </c>
      <c r="E12843" s="145">
        <f t="shared" si="201"/>
        <v>364698.83059545001</v>
      </c>
    </row>
    <row r="12844" spans="1:5" ht="15.75" x14ac:dyDescent="0.25">
      <c r="A12844" s="15"/>
      <c r="B12844" s="110" t="s">
        <v>2710</v>
      </c>
      <c r="C12844" s="121">
        <f>'PRECIO HISTORICO'!D12844</f>
        <v>378657.66119090002</v>
      </c>
      <c r="D12844" s="148">
        <f>'PRECIO DE MERCADO '!G12844</f>
        <v>350740</v>
      </c>
      <c r="E12844" s="145">
        <f t="shared" si="201"/>
        <v>364698.83059545001</v>
      </c>
    </row>
    <row r="12845" spans="1:5" ht="15.75" x14ac:dyDescent="0.25">
      <c r="A12845" s="15"/>
      <c r="B12845" s="110" t="s">
        <v>2711</v>
      </c>
      <c r="C12845" s="121">
        <f>'PRECIO HISTORICO'!D12845</f>
        <v>378657.66119090002</v>
      </c>
      <c r="D12845" s="148">
        <f>'PRECIO DE MERCADO '!G12845</f>
        <v>350740</v>
      </c>
      <c r="E12845" s="145">
        <f t="shared" si="201"/>
        <v>364698.83059545001</v>
      </c>
    </row>
    <row r="12846" spans="1:5" ht="15.75" x14ac:dyDescent="0.25">
      <c r="A12846" s="15"/>
      <c r="B12846" s="110" t="s">
        <v>2712</v>
      </c>
      <c r="C12846" s="121">
        <f>'PRECIO HISTORICO'!D12846</f>
        <v>74181.797271399992</v>
      </c>
      <c r="D12846" s="148">
        <f>'PRECIO DE MERCADO '!G12846</f>
        <v>68780</v>
      </c>
      <c r="E12846" s="145">
        <f t="shared" si="201"/>
        <v>71480.898635699996</v>
      </c>
    </row>
    <row r="12847" spans="1:5" ht="15.75" x14ac:dyDescent="0.25">
      <c r="A12847" s="15"/>
      <c r="B12847" s="110" t="s">
        <v>2713</v>
      </c>
      <c r="C12847" s="121">
        <f>'PRECIO HISTORICO'!D12847</f>
        <v>74181.797271399992</v>
      </c>
      <c r="D12847" s="148">
        <f>'PRECIO DE MERCADO '!G12847</f>
        <v>68780</v>
      </c>
      <c r="E12847" s="145">
        <f t="shared" si="201"/>
        <v>71480.898635699996</v>
      </c>
    </row>
    <row r="12848" spans="1:5" ht="15.75" x14ac:dyDescent="0.25">
      <c r="A12848" s="15"/>
      <c r="B12848" s="110" t="s">
        <v>12</v>
      </c>
      <c r="C12848" s="121">
        <f>'PRECIO HISTORICO'!D12848</f>
        <v>387053.4340673</v>
      </c>
      <c r="D12848" s="148">
        <f>'PRECIO DE MERCADO '!G12848</f>
        <v>358720</v>
      </c>
      <c r="E12848" s="145">
        <f t="shared" si="201"/>
        <v>372886.71703365003</v>
      </c>
    </row>
    <row r="12849" spans="1:5" ht="15.75" x14ac:dyDescent="0.25">
      <c r="A12849" s="15"/>
      <c r="B12849" s="110" t="s">
        <v>13</v>
      </c>
      <c r="C12849" s="121">
        <f>'PRECIO HISTORICO'!D12849</f>
        <v>473953.30036599998</v>
      </c>
      <c r="D12849" s="148">
        <f>'PRECIO DE MERCADO '!G12849</f>
        <v>439280</v>
      </c>
      <c r="E12849" s="145">
        <f t="shared" si="201"/>
        <v>456616.65018300002</v>
      </c>
    </row>
    <row r="12850" spans="1:5" ht="15.75" x14ac:dyDescent="0.25">
      <c r="A12850" s="15"/>
      <c r="B12850" s="110" t="s">
        <v>2714</v>
      </c>
      <c r="C12850" s="121">
        <f>'PRECIO HISTORICO'!D12850</f>
        <v>294233.97525795002</v>
      </c>
      <c r="D12850" s="148">
        <f>'PRECIO DE MERCADO '!G12850</f>
        <v>272840</v>
      </c>
      <c r="E12850" s="145">
        <f t="shared" si="201"/>
        <v>283536.98762897501</v>
      </c>
    </row>
    <row r="12851" spans="1:5" ht="15.75" x14ac:dyDescent="0.25">
      <c r="A12851" s="15"/>
      <c r="B12851" s="110" t="s">
        <v>2715</v>
      </c>
      <c r="C12851" s="121">
        <f>'PRECIO HISTORICO'!D12851</f>
        <v>294233.97525795002</v>
      </c>
      <c r="D12851" s="148">
        <f>'PRECIO DE MERCADO '!G12851</f>
        <v>272840</v>
      </c>
      <c r="E12851" s="145">
        <f t="shared" si="201"/>
        <v>283536.98762897501</v>
      </c>
    </row>
    <row r="12852" spans="1:5" ht="15.75" x14ac:dyDescent="0.25">
      <c r="A12852" s="15"/>
      <c r="B12852" s="110" t="s">
        <v>2716</v>
      </c>
      <c r="C12852" s="121">
        <f>'PRECIO HISTORICO'!D12852</f>
        <v>168443.57098205001</v>
      </c>
      <c r="D12852" s="148">
        <f>'PRECIO DE MERCADO '!G12852</f>
        <v>156180</v>
      </c>
      <c r="E12852" s="145">
        <f t="shared" si="201"/>
        <v>162311.78549102502</v>
      </c>
    </row>
    <row r="12853" spans="1:5" ht="15.75" x14ac:dyDescent="0.25">
      <c r="A12853" s="15"/>
      <c r="B12853" s="110" t="s">
        <v>2717</v>
      </c>
      <c r="C12853" s="121">
        <f>'PRECIO HISTORICO'!D12853</f>
        <v>168443.57098205001</v>
      </c>
      <c r="D12853" s="148">
        <f>'PRECIO DE MERCADO '!G12853</f>
        <v>156180</v>
      </c>
      <c r="E12853" s="145">
        <f t="shared" si="201"/>
        <v>162311.78549102502</v>
      </c>
    </row>
    <row r="12854" spans="1:5" ht="15.75" x14ac:dyDescent="0.25">
      <c r="A12854" s="15"/>
      <c r="B12854" s="110" t="s">
        <v>2718</v>
      </c>
      <c r="C12854" s="121">
        <f>'PRECIO HISTORICO'!D12854</f>
        <v>734763.81891184999</v>
      </c>
      <c r="D12854" s="148">
        <f>'PRECIO DE MERCADO '!G12854</f>
        <v>680960</v>
      </c>
      <c r="E12854" s="145">
        <f t="shared" si="201"/>
        <v>707861.90945592499</v>
      </c>
    </row>
    <row r="12855" spans="1:5" ht="15.75" x14ac:dyDescent="0.25">
      <c r="A12855" s="15"/>
      <c r="B12855" s="110" t="s">
        <v>2719</v>
      </c>
      <c r="C12855" s="121">
        <f>'PRECIO HISTORICO'!D12855</f>
        <v>734763.81891184999</v>
      </c>
      <c r="D12855" s="148">
        <f>'PRECIO DE MERCADO '!G12855</f>
        <v>680960</v>
      </c>
      <c r="E12855" s="145">
        <f t="shared" si="201"/>
        <v>707861.90945592499</v>
      </c>
    </row>
    <row r="12856" spans="1:5" ht="15.75" x14ac:dyDescent="0.25">
      <c r="A12856" s="15"/>
      <c r="B12856" s="110" t="s">
        <v>2720</v>
      </c>
      <c r="C12856" s="121">
        <f>'PRECIO HISTORICO'!D12856</f>
        <v>734763.81891184999</v>
      </c>
      <c r="D12856" s="148">
        <f>'PRECIO DE MERCADO '!G12856</f>
        <v>680960</v>
      </c>
      <c r="E12856" s="145">
        <f t="shared" si="201"/>
        <v>707861.90945592499</v>
      </c>
    </row>
    <row r="12857" spans="1:5" ht="15.75" x14ac:dyDescent="0.25">
      <c r="A12857" s="15"/>
      <c r="B12857" s="110" t="s">
        <v>2721</v>
      </c>
      <c r="C12857" s="121">
        <f>'PRECIO HISTORICO'!D12857</f>
        <v>734763.81891184999</v>
      </c>
      <c r="D12857" s="148">
        <f>'PRECIO DE MERCADO '!G12857</f>
        <v>680960</v>
      </c>
      <c r="E12857" s="145">
        <f t="shared" si="201"/>
        <v>707861.90945592499</v>
      </c>
    </row>
    <row r="12858" spans="1:5" ht="15.75" x14ac:dyDescent="0.25">
      <c r="A12858" s="15"/>
      <c r="B12858" s="110" t="s">
        <v>2722</v>
      </c>
      <c r="C12858" s="121">
        <f>'PRECIO HISTORICO'!D12858</f>
        <v>734763.81891184999</v>
      </c>
      <c r="D12858" s="148">
        <f>'PRECIO DE MERCADO '!G12858</f>
        <v>680960</v>
      </c>
      <c r="E12858" s="145">
        <f t="shared" si="201"/>
        <v>707861.90945592499</v>
      </c>
    </row>
    <row r="12859" spans="1:5" ht="15.75" x14ac:dyDescent="0.25">
      <c r="A12859" s="15"/>
      <c r="B12859" s="110" t="s">
        <v>2723</v>
      </c>
      <c r="C12859" s="121">
        <f>'PRECIO HISTORICO'!D12859</f>
        <v>734763.81891184999</v>
      </c>
      <c r="D12859" s="148">
        <f>'PRECIO DE MERCADO '!G12859</f>
        <v>680960</v>
      </c>
      <c r="E12859" s="145">
        <f t="shared" si="201"/>
        <v>707861.90945592499</v>
      </c>
    </row>
    <row r="12860" spans="1:5" ht="15.75" x14ac:dyDescent="0.25">
      <c r="A12860" s="15"/>
      <c r="B12860" s="110" t="s">
        <v>2724</v>
      </c>
      <c r="C12860" s="121">
        <f>'PRECIO HISTORICO'!D12860</f>
        <v>1007174.2000047001</v>
      </c>
      <c r="D12860" s="148">
        <f>'PRECIO DE MERCADO '!G12860</f>
        <v>933280</v>
      </c>
      <c r="E12860" s="145">
        <f t="shared" si="201"/>
        <v>970227.10000235005</v>
      </c>
    </row>
    <row r="12861" spans="1:5" ht="15.75" x14ac:dyDescent="0.25">
      <c r="A12861" s="15"/>
      <c r="B12861" s="110" t="s">
        <v>2725</v>
      </c>
      <c r="C12861" s="121">
        <f>'PRECIO HISTORICO'!D12861</f>
        <v>1007174.2000047001</v>
      </c>
      <c r="D12861" s="148">
        <f>'PRECIO DE MERCADO '!G12861</f>
        <v>933280</v>
      </c>
      <c r="E12861" s="145">
        <f t="shared" si="201"/>
        <v>970227.10000235005</v>
      </c>
    </row>
    <row r="12862" spans="1:5" ht="15.75" x14ac:dyDescent="0.25">
      <c r="A12862" s="15"/>
      <c r="B12862" s="110" t="s">
        <v>2726</v>
      </c>
      <c r="C12862" s="121">
        <f>'PRECIO HISTORICO'!D12862</f>
        <v>1007174.2000047001</v>
      </c>
      <c r="D12862" s="148">
        <f>'PRECIO DE MERCADO '!G12862</f>
        <v>933280</v>
      </c>
      <c r="E12862" s="145">
        <f t="shared" si="201"/>
        <v>970227.10000235005</v>
      </c>
    </row>
    <row r="12863" spans="1:5" ht="15.75" x14ac:dyDescent="0.25">
      <c r="A12863" s="15"/>
      <c r="B12863" s="110" t="s">
        <v>2727</v>
      </c>
      <c r="C12863" s="121">
        <f>'PRECIO HISTORICO'!D12863</f>
        <v>1934294.8546376002</v>
      </c>
      <c r="D12863" s="148">
        <f>'PRECIO DE MERCADO '!G12863</f>
        <v>1792460</v>
      </c>
      <c r="E12863" s="145">
        <f t="shared" si="201"/>
        <v>1863377.4273188002</v>
      </c>
    </row>
    <row r="12864" spans="1:5" ht="15.75" x14ac:dyDescent="0.25">
      <c r="A12864" s="15"/>
      <c r="B12864" s="110" t="s">
        <v>2728</v>
      </c>
      <c r="C12864" s="121">
        <f>'PRECIO HISTORICO'!D12864</f>
        <v>1298652.3836513499</v>
      </c>
      <c r="D12864" s="148">
        <f>'PRECIO DE MERCADO '!G12864</f>
        <v>1203460</v>
      </c>
      <c r="E12864" s="145">
        <f t="shared" si="201"/>
        <v>1251056.1918256748</v>
      </c>
    </row>
    <row r="12865" spans="1:5" ht="15.75" x14ac:dyDescent="0.25">
      <c r="A12865" s="15"/>
      <c r="B12865" s="110" t="s">
        <v>2729</v>
      </c>
      <c r="C12865" s="121">
        <f>'PRECIO HISTORICO'!D12865</f>
        <v>461643.68555759999</v>
      </c>
      <c r="D12865" s="148">
        <f>'PRECIO DE MERCADO '!G12865</f>
        <v>427880</v>
      </c>
      <c r="E12865" s="145">
        <f t="shared" si="201"/>
        <v>444761.8427788</v>
      </c>
    </row>
    <row r="12866" spans="1:5" ht="15.75" x14ac:dyDescent="0.25">
      <c r="A12866" s="15"/>
      <c r="B12866" s="110" t="s">
        <v>2730</v>
      </c>
      <c r="C12866" s="121">
        <f>'PRECIO HISTORICO'!D12866</f>
        <v>943043.23435140005</v>
      </c>
      <c r="D12866" s="148">
        <f>'PRECIO DE MERCADO '!G12866</f>
        <v>874000</v>
      </c>
      <c r="E12866" s="145">
        <f t="shared" si="201"/>
        <v>908521.61717570003</v>
      </c>
    </row>
    <row r="12867" spans="1:5" ht="15.75" x14ac:dyDescent="0.25">
      <c r="A12867" s="15"/>
      <c r="B12867" s="117" t="s">
        <v>2731</v>
      </c>
      <c r="C12867" s="121">
        <f>'PRECIO HISTORICO'!D12867</f>
        <v>184906.79512759999</v>
      </c>
      <c r="D12867" s="148">
        <f>'PRECIO DE MERCADO '!G12867</f>
        <v>171380</v>
      </c>
      <c r="E12867" s="145">
        <f t="shared" si="201"/>
        <v>178143.39756379998</v>
      </c>
    </row>
    <row r="12868" spans="1:5" ht="15.75" x14ac:dyDescent="0.25">
      <c r="A12868" s="15"/>
      <c r="B12868" s="117" t="s">
        <v>2732</v>
      </c>
      <c r="C12868" s="121">
        <f>'PRECIO HISTORICO'!D12868</f>
        <v>184906.79512759999</v>
      </c>
      <c r="D12868" s="148">
        <f>'PRECIO DE MERCADO '!G12868</f>
        <v>171380</v>
      </c>
      <c r="E12868" s="145">
        <f t="shared" si="201"/>
        <v>178143.39756379998</v>
      </c>
    </row>
    <row r="12869" spans="1:5" ht="15.75" x14ac:dyDescent="0.25">
      <c r="A12869" s="15"/>
      <c r="B12869" s="117" t="s">
        <v>2733</v>
      </c>
      <c r="C12869" s="121">
        <f>'PRECIO HISTORICO'!D12869</f>
        <v>734763.81891184999</v>
      </c>
      <c r="D12869" s="148">
        <f>'PRECIO DE MERCADO '!G12869</f>
        <v>680960</v>
      </c>
      <c r="E12869" s="145">
        <f t="shared" si="201"/>
        <v>707861.90945592499</v>
      </c>
    </row>
    <row r="12870" spans="1:5" ht="15.75" x14ac:dyDescent="0.25">
      <c r="A12870" s="15"/>
      <c r="B12870" s="110" t="s">
        <v>2734</v>
      </c>
      <c r="C12870" s="121">
        <f>'PRECIO HISTORICO'!D12870</f>
        <v>191492.08287300001</v>
      </c>
      <c r="D12870" s="148">
        <f>'PRECIO DE MERCADO '!G12870</f>
        <v>177460</v>
      </c>
      <c r="E12870" s="145">
        <f t="shared" si="201"/>
        <v>184476.0414365</v>
      </c>
    </row>
    <row r="12871" spans="1:5" ht="15.75" x14ac:dyDescent="0.25">
      <c r="A12871" s="15"/>
      <c r="B12871" s="110" t="s">
        <v>2735</v>
      </c>
      <c r="C12871" s="121">
        <f>'PRECIO HISTORICO'!D12871</f>
        <v>191492.08287300001</v>
      </c>
      <c r="D12871" s="148">
        <f>'PRECIO DE MERCADO '!G12871</f>
        <v>177460</v>
      </c>
      <c r="E12871" s="145">
        <f t="shared" si="201"/>
        <v>184476.0414365</v>
      </c>
    </row>
    <row r="12872" spans="1:5" ht="15.75" x14ac:dyDescent="0.25">
      <c r="A12872" s="15"/>
      <c r="B12872" s="110" t="s">
        <v>2736</v>
      </c>
      <c r="C12872" s="121">
        <f>'PRECIO HISTORICO'!D12872</f>
        <v>191492.08287300001</v>
      </c>
      <c r="D12872" s="148">
        <f>'PRECIO DE MERCADO '!G12872</f>
        <v>177460</v>
      </c>
      <c r="E12872" s="145">
        <f t="shared" si="201"/>
        <v>184476.0414365</v>
      </c>
    </row>
    <row r="12873" spans="1:5" ht="15.75" x14ac:dyDescent="0.25">
      <c r="A12873" s="15"/>
      <c r="B12873" s="110" t="s">
        <v>2737</v>
      </c>
      <c r="C12873" s="121">
        <f>'PRECIO HISTORICO'!D12873</f>
        <v>191492.08287300001</v>
      </c>
      <c r="D12873" s="148">
        <f>'PRECIO DE MERCADO '!G12873</f>
        <v>177460</v>
      </c>
      <c r="E12873" s="145">
        <f t="shared" si="201"/>
        <v>184476.0414365</v>
      </c>
    </row>
    <row r="12874" spans="1:5" ht="15.75" x14ac:dyDescent="0.25">
      <c r="A12874" s="15"/>
      <c r="B12874" s="110" t="s">
        <v>2738</v>
      </c>
      <c r="C12874" s="121">
        <f>'PRECIO HISTORICO'!D12874</f>
        <v>191492.08287300001</v>
      </c>
      <c r="D12874" s="148">
        <f>'PRECIO DE MERCADO '!G12874</f>
        <v>177460</v>
      </c>
      <c r="E12874" s="145">
        <f t="shared" si="201"/>
        <v>184476.0414365</v>
      </c>
    </row>
    <row r="12875" spans="1:5" ht="15.75" x14ac:dyDescent="0.25">
      <c r="A12875" s="15"/>
      <c r="B12875" s="110" t="s">
        <v>2739</v>
      </c>
      <c r="C12875" s="121">
        <f>'PRECIO HISTORICO'!D12875</f>
        <v>191492.08287300001</v>
      </c>
      <c r="D12875" s="148">
        <f>'PRECIO DE MERCADO '!G12875</f>
        <v>177460</v>
      </c>
      <c r="E12875" s="145">
        <f t="shared" si="201"/>
        <v>184476.0414365</v>
      </c>
    </row>
    <row r="12876" spans="1:5" ht="15.75" x14ac:dyDescent="0.25">
      <c r="A12876" s="15"/>
      <c r="B12876" s="110" t="s">
        <v>2740</v>
      </c>
      <c r="C12876" s="121">
        <f>'PRECIO HISTORICO'!D12876</f>
        <v>191492.08287300001</v>
      </c>
      <c r="D12876" s="148">
        <f>'PRECIO DE MERCADO '!G12876</f>
        <v>177460</v>
      </c>
      <c r="E12876" s="145">
        <f t="shared" si="201"/>
        <v>184476.0414365</v>
      </c>
    </row>
    <row r="12877" spans="1:5" ht="15.75" x14ac:dyDescent="0.25">
      <c r="A12877" s="15"/>
      <c r="B12877" s="110" t="s">
        <v>2465</v>
      </c>
      <c r="C12877" s="121">
        <f>'PRECIO HISTORICO'!D12877</f>
        <v>191492.08287300001</v>
      </c>
      <c r="D12877" s="148">
        <f>'PRECIO DE MERCADO '!G12877</f>
        <v>177460</v>
      </c>
      <c r="E12877" s="145">
        <f t="shared" si="201"/>
        <v>184476.0414365</v>
      </c>
    </row>
    <row r="12878" spans="1:5" ht="15.75" x14ac:dyDescent="0.25">
      <c r="A12878" s="15"/>
      <c r="B12878" s="110" t="s">
        <v>2741</v>
      </c>
      <c r="C12878" s="121">
        <f>'PRECIO HISTORICO'!D12878</f>
        <v>191492.08287300001</v>
      </c>
      <c r="D12878" s="148">
        <f>'PRECIO DE MERCADO '!G12878</f>
        <v>177460</v>
      </c>
      <c r="E12878" s="145">
        <f t="shared" si="201"/>
        <v>184476.0414365</v>
      </c>
    </row>
    <row r="12879" spans="1:5" ht="15.75" x14ac:dyDescent="0.25">
      <c r="A12879" s="15"/>
      <c r="B12879" s="110" t="s">
        <v>2742</v>
      </c>
      <c r="C12879" s="121">
        <f>'PRECIO HISTORICO'!D12879</f>
        <v>191492.08287300001</v>
      </c>
      <c r="D12879" s="148">
        <f>'PRECIO DE MERCADO '!G12879</f>
        <v>177460</v>
      </c>
      <c r="E12879" s="145">
        <f t="shared" si="201"/>
        <v>184476.0414365</v>
      </c>
    </row>
    <row r="12880" spans="1:5" ht="15.75" x14ac:dyDescent="0.25">
      <c r="A12880" s="15"/>
      <c r="B12880" s="110" t="s">
        <v>2743</v>
      </c>
      <c r="C12880" s="121">
        <f>'PRECIO HISTORICO'!D12880</f>
        <v>191492.08287300001</v>
      </c>
      <c r="D12880" s="148">
        <f>'PRECIO DE MERCADO '!G12880</f>
        <v>177460</v>
      </c>
      <c r="E12880" s="145">
        <f t="shared" si="201"/>
        <v>184476.0414365</v>
      </c>
    </row>
    <row r="12881" spans="1:5" ht="15.75" x14ac:dyDescent="0.25">
      <c r="A12881" s="15"/>
      <c r="B12881" s="110" t="s">
        <v>2744</v>
      </c>
      <c r="C12881" s="121">
        <f>'PRECIO HISTORICO'!D12881</f>
        <v>191492.08287300001</v>
      </c>
      <c r="D12881" s="148">
        <f>'PRECIO DE MERCADO '!G12881</f>
        <v>177460</v>
      </c>
      <c r="E12881" s="145">
        <f t="shared" si="201"/>
        <v>184476.0414365</v>
      </c>
    </row>
    <row r="12882" spans="1:5" ht="15.75" x14ac:dyDescent="0.25">
      <c r="A12882" s="15"/>
      <c r="B12882" s="110" t="s">
        <v>2745</v>
      </c>
      <c r="C12882" s="121">
        <f>'PRECIO HISTORICO'!D12882</f>
        <v>191492.08287300001</v>
      </c>
      <c r="D12882" s="148">
        <f>'PRECIO DE MERCADO '!G12882</f>
        <v>177460</v>
      </c>
      <c r="E12882" s="145">
        <f t="shared" si="201"/>
        <v>184476.0414365</v>
      </c>
    </row>
    <row r="12883" spans="1:5" ht="15.75" x14ac:dyDescent="0.25">
      <c r="A12883" s="15"/>
      <c r="B12883" s="110" t="s">
        <v>2746</v>
      </c>
      <c r="C12883" s="121">
        <f>'PRECIO HISTORICO'!D12883</f>
        <v>191492.08287300001</v>
      </c>
      <c r="D12883" s="148">
        <f>'PRECIO DE MERCADO '!G12883</f>
        <v>177460</v>
      </c>
      <c r="E12883" s="145">
        <f t="shared" si="201"/>
        <v>184476.0414365</v>
      </c>
    </row>
    <row r="12884" spans="1:5" ht="15.75" x14ac:dyDescent="0.25">
      <c r="A12884" s="15"/>
      <c r="B12884" s="110" t="s">
        <v>2747</v>
      </c>
      <c r="C12884" s="121">
        <f>'PRECIO HISTORICO'!D12884</f>
        <v>191492.08287300001</v>
      </c>
      <c r="D12884" s="148">
        <f>'PRECIO DE MERCADO '!G12884</f>
        <v>177460</v>
      </c>
      <c r="E12884" s="145">
        <f t="shared" si="201"/>
        <v>184476.0414365</v>
      </c>
    </row>
    <row r="12885" spans="1:5" ht="15.75" x14ac:dyDescent="0.25">
      <c r="A12885" s="15"/>
      <c r="B12885" s="110" t="s">
        <v>2748</v>
      </c>
      <c r="C12885" s="121">
        <f>'PRECIO HISTORICO'!D12885</f>
        <v>191492.08287300001</v>
      </c>
      <c r="D12885" s="148">
        <f>'PRECIO DE MERCADO '!G12885</f>
        <v>177460</v>
      </c>
      <c r="E12885" s="145">
        <f t="shared" si="201"/>
        <v>184476.0414365</v>
      </c>
    </row>
    <row r="12886" spans="1:5" ht="15.75" x14ac:dyDescent="0.25">
      <c r="A12886" s="15"/>
      <c r="B12886" s="110" t="s">
        <v>2749</v>
      </c>
      <c r="C12886" s="121">
        <f>'PRECIO HISTORICO'!D12886</f>
        <v>191492.08287300001</v>
      </c>
      <c r="D12886" s="148">
        <f>'PRECIO DE MERCADO '!G12886</f>
        <v>177460</v>
      </c>
      <c r="E12886" s="145">
        <f t="shared" si="201"/>
        <v>184476.0414365</v>
      </c>
    </row>
    <row r="12887" spans="1:5" ht="15.75" x14ac:dyDescent="0.25">
      <c r="A12887" s="15"/>
      <c r="B12887" s="110" t="s">
        <v>2750</v>
      </c>
      <c r="C12887" s="121">
        <f>'PRECIO HISTORICO'!D12887</f>
        <v>191492.08287300001</v>
      </c>
      <c r="D12887" s="148">
        <f>'PRECIO DE MERCADO '!G12887</f>
        <v>177460</v>
      </c>
      <c r="E12887" s="145">
        <f t="shared" si="201"/>
        <v>184476.0414365</v>
      </c>
    </row>
    <row r="12888" spans="1:5" ht="15.75" x14ac:dyDescent="0.25">
      <c r="A12888" s="15"/>
      <c r="B12888" s="110" t="s">
        <v>2751</v>
      </c>
      <c r="C12888" s="121">
        <f>'PRECIO HISTORICO'!D12888</f>
        <v>191492.08287300001</v>
      </c>
      <c r="D12888" s="148">
        <f>'PRECIO DE MERCADO '!G12888</f>
        <v>177460</v>
      </c>
      <c r="E12888" s="145">
        <f t="shared" si="201"/>
        <v>184476.0414365</v>
      </c>
    </row>
    <row r="12889" spans="1:5" ht="15.75" x14ac:dyDescent="0.25">
      <c r="A12889" s="15"/>
      <c r="B12889" s="110" t="s">
        <v>2752</v>
      </c>
      <c r="C12889" s="121">
        <f>'PRECIO HISTORICO'!D12889</f>
        <v>191492.08287300001</v>
      </c>
      <c r="D12889" s="148">
        <f>'PRECIO DE MERCADO '!G12889</f>
        <v>177460</v>
      </c>
      <c r="E12889" s="145">
        <f t="shared" si="201"/>
        <v>184476.0414365</v>
      </c>
    </row>
    <row r="12890" spans="1:5" ht="15.75" x14ac:dyDescent="0.25">
      <c r="A12890" s="15"/>
      <c r="B12890" s="110" t="s">
        <v>2753</v>
      </c>
      <c r="C12890" s="121">
        <f>'PRECIO HISTORICO'!D12890</f>
        <v>191492.08287300001</v>
      </c>
      <c r="D12890" s="148">
        <f>'PRECIO DE MERCADO '!G12890</f>
        <v>177460</v>
      </c>
      <c r="E12890" s="145">
        <f t="shared" si="201"/>
        <v>184476.0414365</v>
      </c>
    </row>
    <row r="12891" spans="1:5" ht="15.75" x14ac:dyDescent="0.25">
      <c r="A12891" s="15"/>
      <c r="B12891" s="110" t="s">
        <v>2754</v>
      </c>
      <c r="C12891" s="121">
        <f>'PRECIO HISTORICO'!D12891</f>
        <v>1571772.5170056</v>
      </c>
      <c r="D12891" s="148">
        <f>'PRECIO DE MERCADO '!G12891</f>
        <v>1456540</v>
      </c>
      <c r="E12891" s="145">
        <f t="shared" si="201"/>
        <v>1514156.2585028</v>
      </c>
    </row>
    <row r="12892" spans="1:5" ht="15.75" x14ac:dyDescent="0.25">
      <c r="A12892" s="15"/>
      <c r="B12892" s="110" t="s">
        <v>2755</v>
      </c>
      <c r="C12892" s="121">
        <f>'PRECIO HISTORICO'!D12892</f>
        <v>1571772.5170056</v>
      </c>
      <c r="D12892" s="148">
        <f>'PRECIO DE MERCADO '!G12892</f>
        <v>1456540</v>
      </c>
      <c r="E12892" s="145">
        <f t="shared" si="201"/>
        <v>1514156.2585028</v>
      </c>
    </row>
    <row r="12893" spans="1:5" ht="15.75" x14ac:dyDescent="0.25">
      <c r="A12893" s="15"/>
      <c r="B12893" s="110" t="s">
        <v>2756</v>
      </c>
      <c r="C12893" s="121">
        <f>'PRECIO HISTORICO'!D12893</f>
        <v>1571772.5170056</v>
      </c>
      <c r="D12893" s="148">
        <f>'PRECIO DE MERCADO '!G12893</f>
        <v>1456540</v>
      </c>
      <c r="E12893" s="145">
        <f t="shared" si="201"/>
        <v>1514156.2585028</v>
      </c>
    </row>
    <row r="12894" spans="1:5" ht="15.75" x14ac:dyDescent="0.25">
      <c r="A12894" s="15"/>
      <c r="B12894" s="110" t="s">
        <v>2757</v>
      </c>
      <c r="C12894" s="121">
        <f>'PRECIO HISTORICO'!D12894</f>
        <v>1361922.3838402</v>
      </c>
      <c r="D12894" s="148">
        <f>'PRECIO DE MERCADO '!G12894</f>
        <v>1261980</v>
      </c>
      <c r="E12894" s="145">
        <f t="shared" si="201"/>
        <v>1311951.1919201</v>
      </c>
    </row>
    <row r="12895" spans="1:5" ht="15.75" x14ac:dyDescent="0.25">
      <c r="A12895" s="15"/>
      <c r="B12895" s="110" t="s">
        <v>2758</v>
      </c>
      <c r="C12895" s="121">
        <f>'PRECIO HISTORICO'!D12895</f>
        <v>1361922.3838402</v>
      </c>
      <c r="D12895" s="148">
        <f>'PRECIO DE MERCADO '!G12895</f>
        <v>1261980</v>
      </c>
      <c r="E12895" s="145">
        <f t="shared" si="201"/>
        <v>1311951.1919201</v>
      </c>
    </row>
    <row r="12896" spans="1:5" ht="15.75" x14ac:dyDescent="0.25">
      <c r="A12896" s="15"/>
      <c r="B12896" s="110" t="s">
        <v>2759</v>
      </c>
      <c r="C12896" s="121">
        <f>'PRECIO HISTORICO'!D12896</f>
        <v>355933.25772095</v>
      </c>
      <c r="D12896" s="148">
        <f>'PRECIO DE MERCADO '!G12896</f>
        <v>329840</v>
      </c>
      <c r="E12896" s="145">
        <f t="shared" si="201"/>
        <v>342886.62886047503</v>
      </c>
    </row>
    <row r="12897" spans="1:5" ht="15.75" x14ac:dyDescent="0.25">
      <c r="A12897" s="15"/>
      <c r="B12897" s="110" t="s">
        <v>2760</v>
      </c>
      <c r="C12897" s="121">
        <f>'PRECIO HISTORICO'!D12897</f>
        <v>355933.25772095</v>
      </c>
      <c r="D12897" s="148">
        <f>'PRECIO DE MERCADO '!G12897</f>
        <v>329840</v>
      </c>
      <c r="E12897" s="145">
        <f t="shared" ref="E12897:E12960" si="202">AVERAGE(C12897:D12897)</f>
        <v>342886.62886047503</v>
      </c>
    </row>
    <row r="12898" spans="1:5" ht="15.75" x14ac:dyDescent="0.25">
      <c r="A12898" s="15"/>
      <c r="B12898" s="110" t="s">
        <v>2761</v>
      </c>
      <c r="C12898" s="121">
        <f>'PRECIO HISTORICO'!D12898</f>
        <v>734763.81891184999</v>
      </c>
      <c r="D12898" s="148">
        <f>'PRECIO DE MERCADO '!G12898</f>
        <v>680960</v>
      </c>
      <c r="E12898" s="145">
        <f t="shared" si="202"/>
        <v>707861.90945592499</v>
      </c>
    </row>
    <row r="12899" spans="1:5" ht="15.75" x14ac:dyDescent="0.25">
      <c r="A12899" s="15"/>
      <c r="B12899" s="110" t="s">
        <v>2762</v>
      </c>
      <c r="C12899" s="121">
        <f>'PRECIO HISTORICO'!D12899</f>
        <v>5233970.0622209003</v>
      </c>
      <c r="D12899" s="148">
        <f>'PRECIO DE MERCADO '!G12899</f>
        <v>4850320</v>
      </c>
      <c r="E12899" s="145">
        <f t="shared" si="202"/>
        <v>5042145.0311104506</v>
      </c>
    </row>
    <row r="12900" spans="1:5" ht="15.75" x14ac:dyDescent="0.25">
      <c r="A12900" s="15"/>
      <c r="B12900" s="110" t="s">
        <v>2763</v>
      </c>
      <c r="C12900" s="121">
        <f>'PRECIO HISTORICO'!D12900</f>
        <v>734763.81891184999</v>
      </c>
      <c r="D12900" s="148">
        <f>'PRECIO DE MERCADO '!G12900</f>
        <v>680960</v>
      </c>
      <c r="E12900" s="145">
        <f t="shared" si="202"/>
        <v>707861.90945592499</v>
      </c>
    </row>
    <row r="12901" spans="1:5" ht="15.75" x14ac:dyDescent="0.25">
      <c r="A12901" s="15"/>
      <c r="B12901" s="110" t="s">
        <v>2764</v>
      </c>
      <c r="C12901" s="121">
        <f>'PRECIO HISTORICO'!D12901</f>
        <v>33960.308973500003</v>
      </c>
      <c r="D12901" s="148">
        <f>'PRECIO DE MERCADO '!G12901</f>
        <v>31540</v>
      </c>
      <c r="E12901" s="145">
        <f t="shared" si="202"/>
        <v>32750.154486750002</v>
      </c>
    </row>
    <row r="12902" spans="1:5" ht="15.75" x14ac:dyDescent="0.25">
      <c r="A12902" s="15"/>
      <c r="B12902" s="110" t="s">
        <v>2765</v>
      </c>
      <c r="C12902" s="121">
        <f>'PRECIO HISTORICO'!D12902</f>
        <v>33960.308973500003</v>
      </c>
      <c r="D12902" s="148">
        <f>'PRECIO DE MERCADO '!G12902</f>
        <v>31540</v>
      </c>
      <c r="E12902" s="145">
        <f t="shared" si="202"/>
        <v>32750.154486750002</v>
      </c>
    </row>
    <row r="12903" spans="1:5" ht="15.75" x14ac:dyDescent="0.25">
      <c r="A12903" s="15"/>
      <c r="B12903" s="110" t="s">
        <v>2766</v>
      </c>
      <c r="C12903" s="121">
        <f>'PRECIO HISTORICO'!D12903</f>
        <v>33960.308973500003</v>
      </c>
      <c r="D12903" s="148">
        <f>'PRECIO DE MERCADO '!G12903</f>
        <v>31540</v>
      </c>
      <c r="E12903" s="145">
        <f t="shared" si="202"/>
        <v>32750.154486750002</v>
      </c>
    </row>
    <row r="12904" spans="1:5" ht="15.75" x14ac:dyDescent="0.25">
      <c r="A12904" s="15"/>
      <c r="B12904" s="110" t="s">
        <v>2767</v>
      </c>
      <c r="C12904" s="121">
        <f>'PRECIO HISTORICO'!D12904</f>
        <v>33960.308973500003</v>
      </c>
      <c r="D12904" s="148">
        <f>'PRECIO DE MERCADO '!G12904</f>
        <v>31540</v>
      </c>
      <c r="E12904" s="145">
        <f t="shared" si="202"/>
        <v>32750.154486750002</v>
      </c>
    </row>
    <row r="12905" spans="1:5" ht="15.75" x14ac:dyDescent="0.25">
      <c r="A12905" s="15"/>
      <c r="B12905" s="110" t="s">
        <v>2768</v>
      </c>
      <c r="C12905" s="121">
        <f>'PRECIO HISTORICO'!D12905</f>
        <v>33960.308973500003</v>
      </c>
      <c r="D12905" s="148">
        <f>'PRECIO DE MERCADO '!G12905</f>
        <v>31540</v>
      </c>
      <c r="E12905" s="145">
        <f t="shared" si="202"/>
        <v>32750.154486750002</v>
      </c>
    </row>
    <row r="12906" spans="1:5" ht="15.75" x14ac:dyDescent="0.25">
      <c r="A12906" s="15"/>
      <c r="B12906" s="110" t="s">
        <v>2769</v>
      </c>
      <c r="C12906" s="121">
        <f>'PRECIO HISTORICO'!D12906</f>
        <v>33960.308973500003</v>
      </c>
      <c r="D12906" s="148">
        <f>'PRECIO DE MERCADO '!G12906</f>
        <v>31540</v>
      </c>
      <c r="E12906" s="145">
        <f t="shared" si="202"/>
        <v>32750.154486750002</v>
      </c>
    </row>
    <row r="12907" spans="1:5" ht="15.75" x14ac:dyDescent="0.25">
      <c r="A12907" s="15"/>
      <c r="B12907" s="110" t="s">
        <v>2770</v>
      </c>
      <c r="C12907" s="121">
        <f>'PRECIO HISTORICO'!D12907</f>
        <v>33960.308973500003</v>
      </c>
      <c r="D12907" s="148">
        <f>'PRECIO DE MERCADO '!G12907</f>
        <v>31540</v>
      </c>
      <c r="E12907" s="145">
        <f t="shared" si="202"/>
        <v>32750.154486750002</v>
      </c>
    </row>
    <row r="12908" spans="1:5" ht="15.75" x14ac:dyDescent="0.25">
      <c r="A12908" s="15"/>
      <c r="B12908" s="110" t="s">
        <v>2771</v>
      </c>
      <c r="C12908" s="121">
        <f>'PRECIO HISTORICO'!D12908</f>
        <v>378657.66119090002</v>
      </c>
      <c r="D12908" s="148">
        <f>'PRECIO DE MERCADO '!G12908</f>
        <v>350740</v>
      </c>
      <c r="E12908" s="145">
        <f t="shared" si="202"/>
        <v>364698.83059545001</v>
      </c>
    </row>
    <row r="12909" spans="1:5" ht="15.75" x14ac:dyDescent="0.25">
      <c r="A12909" s="15"/>
      <c r="B12909" s="110" t="s">
        <v>2772</v>
      </c>
      <c r="C12909" s="121">
        <f>'PRECIO HISTORICO'!D12909</f>
        <v>378657.66119090002</v>
      </c>
      <c r="D12909" s="148">
        <f>'PRECIO DE MERCADO '!G12909</f>
        <v>350740</v>
      </c>
      <c r="E12909" s="145">
        <f t="shared" si="202"/>
        <v>364698.83059545001</v>
      </c>
    </row>
    <row r="12910" spans="1:5" ht="15.75" x14ac:dyDescent="0.25">
      <c r="A12910" s="15"/>
      <c r="B12910" s="110" t="s">
        <v>2773</v>
      </c>
      <c r="C12910" s="121">
        <f>'PRECIO HISTORICO'!D12910</f>
        <v>378657.66119090002</v>
      </c>
      <c r="D12910" s="148">
        <f>'PRECIO DE MERCADO '!G12910</f>
        <v>350740</v>
      </c>
      <c r="E12910" s="145">
        <f t="shared" si="202"/>
        <v>364698.83059545001</v>
      </c>
    </row>
    <row r="12911" spans="1:5" ht="15.75" x14ac:dyDescent="0.25">
      <c r="A12911" s="15"/>
      <c r="B12911" s="110" t="s">
        <v>2774</v>
      </c>
      <c r="C12911" s="121">
        <f>'PRECIO HISTORICO'!D12911</f>
        <v>2051450.1444345999</v>
      </c>
      <c r="D12911" s="148">
        <f>'PRECIO DE MERCADO '!G12911</f>
        <v>1901140</v>
      </c>
      <c r="E12911" s="145">
        <f t="shared" si="202"/>
        <v>1976295.0722173001</v>
      </c>
    </row>
    <row r="12912" spans="1:5" ht="15.75" x14ac:dyDescent="0.25">
      <c r="A12912" s="15"/>
      <c r="B12912" s="110" t="s">
        <v>2775</v>
      </c>
      <c r="C12912" s="121">
        <f>'PRECIO HISTORICO'!D12912</f>
        <v>2051450.1444345999</v>
      </c>
      <c r="D12912" s="148">
        <f>'PRECIO DE MERCADO '!G12912</f>
        <v>1901140</v>
      </c>
      <c r="E12912" s="145">
        <f t="shared" si="202"/>
        <v>1976295.0722173001</v>
      </c>
    </row>
    <row r="12913" spans="1:5" ht="15.75" x14ac:dyDescent="0.25">
      <c r="A12913" s="15"/>
      <c r="B12913" s="110" t="s">
        <v>2776</v>
      </c>
      <c r="C12913" s="121">
        <f>'PRECIO HISTORICO'!D12913</f>
        <v>378657.66119090002</v>
      </c>
      <c r="D12913" s="148">
        <f>'PRECIO DE MERCADO '!G12913</f>
        <v>350740</v>
      </c>
      <c r="E12913" s="145">
        <f t="shared" si="202"/>
        <v>364698.83059545001</v>
      </c>
    </row>
    <row r="12914" spans="1:5" ht="15.75" x14ac:dyDescent="0.25">
      <c r="A12914" s="15"/>
      <c r="B12914" s="110" t="s">
        <v>2777</v>
      </c>
      <c r="C12914" s="121">
        <f>'PRECIO HISTORICO'!D12914</f>
        <v>1571772.5170056</v>
      </c>
      <c r="D12914" s="148">
        <f>'PRECIO DE MERCADO '!G12914</f>
        <v>1456540</v>
      </c>
      <c r="E12914" s="145">
        <f t="shared" si="202"/>
        <v>1514156.2585028</v>
      </c>
    </row>
    <row r="12915" spans="1:5" ht="15.75" x14ac:dyDescent="0.25">
      <c r="A12915" s="15"/>
      <c r="B12915" s="110" t="s">
        <v>2778</v>
      </c>
      <c r="C12915" s="121">
        <f>'PRECIO HISTORICO'!D12915</f>
        <v>1571772.5170056</v>
      </c>
      <c r="D12915" s="148">
        <f>'PRECIO DE MERCADO '!G12915</f>
        <v>1456540</v>
      </c>
      <c r="E12915" s="145">
        <f t="shared" si="202"/>
        <v>1514156.2585028</v>
      </c>
    </row>
    <row r="12916" spans="1:5" ht="15.75" x14ac:dyDescent="0.25">
      <c r="A12916" s="15"/>
      <c r="B12916" s="110" t="s">
        <v>273</v>
      </c>
      <c r="C12916" s="121">
        <f>'PRECIO HISTORICO'!D12916</f>
        <v>348108.26595090004</v>
      </c>
      <c r="D12916" s="148">
        <f>'PRECIO DE MERCADO '!G12916</f>
        <v>322620</v>
      </c>
      <c r="E12916" s="145">
        <f t="shared" si="202"/>
        <v>335364.13297545002</v>
      </c>
    </row>
    <row r="12917" spans="1:5" ht="15.75" x14ac:dyDescent="0.25">
      <c r="A12917" s="15"/>
      <c r="B12917" s="110" t="s">
        <v>2779</v>
      </c>
      <c r="C12917" s="121">
        <f>'PRECIO HISTORICO'!D12917</f>
        <v>1779727.8288062001</v>
      </c>
      <c r="D12917" s="148">
        <f>'PRECIO DE MERCADO '!G12917</f>
        <v>1649200</v>
      </c>
      <c r="E12917" s="145">
        <f t="shared" si="202"/>
        <v>1714463.9144031</v>
      </c>
    </row>
    <row r="12918" spans="1:5" ht="15.75" x14ac:dyDescent="0.25">
      <c r="A12918" s="15"/>
      <c r="B12918" s="110" t="s">
        <v>274</v>
      </c>
      <c r="C12918" s="121">
        <f>'PRECIO HISTORICO'!D12918</f>
        <v>461643.68555759999</v>
      </c>
      <c r="D12918" s="148">
        <f>'PRECIO DE MERCADO '!G12918</f>
        <v>427880</v>
      </c>
      <c r="E12918" s="145">
        <f t="shared" si="202"/>
        <v>444761.8427788</v>
      </c>
    </row>
    <row r="12919" spans="1:5" ht="15.75" x14ac:dyDescent="0.25">
      <c r="A12919" s="15"/>
      <c r="B12919" s="110" t="s">
        <v>830</v>
      </c>
      <c r="C12919" s="121">
        <f>'PRECIO HISTORICO'!D12919</f>
        <v>461643.68555759999</v>
      </c>
      <c r="D12919" s="148">
        <f>'PRECIO DE MERCADO '!G12919</f>
        <v>427880</v>
      </c>
      <c r="E12919" s="145">
        <f t="shared" si="202"/>
        <v>444761.8427788</v>
      </c>
    </row>
    <row r="12920" spans="1:5" ht="15.75" x14ac:dyDescent="0.25">
      <c r="A12920" s="15"/>
      <c r="B12920" s="110" t="s">
        <v>2780</v>
      </c>
      <c r="C12920" s="121">
        <f>'PRECIO HISTORICO'!D12920</f>
        <v>461643.68555759999</v>
      </c>
      <c r="D12920" s="148">
        <f>'PRECIO DE MERCADO '!G12920</f>
        <v>427880</v>
      </c>
      <c r="E12920" s="145">
        <f t="shared" si="202"/>
        <v>444761.8427788</v>
      </c>
    </row>
    <row r="12921" spans="1:5" ht="15.75" x14ac:dyDescent="0.25">
      <c r="A12921" s="15"/>
      <c r="B12921" s="110" t="s">
        <v>2781</v>
      </c>
      <c r="C12921" s="121">
        <f>'PRECIO HISTORICO'!D12921</f>
        <v>587109.97663044999</v>
      </c>
      <c r="D12921" s="148">
        <f>'PRECIO DE MERCADO '!G12921</f>
        <v>544160</v>
      </c>
      <c r="E12921" s="145">
        <f t="shared" si="202"/>
        <v>565634.988315225</v>
      </c>
    </row>
    <row r="12922" spans="1:5" ht="15.75" x14ac:dyDescent="0.25">
      <c r="A12922" s="15"/>
      <c r="B12922" s="110" t="s">
        <v>2782</v>
      </c>
      <c r="C12922" s="121">
        <f>'PRECIO HISTORICO'!D12922</f>
        <v>587109.97663044999</v>
      </c>
      <c r="D12922" s="148">
        <f>'PRECIO DE MERCADO '!G12922</f>
        <v>544160</v>
      </c>
      <c r="E12922" s="145">
        <f t="shared" si="202"/>
        <v>565634.988315225</v>
      </c>
    </row>
    <row r="12923" spans="1:5" ht="15.75" x14ac:dyDescent="0.25">
      <c r="A12923" s="15"/>
      <c r="B12923" s="117" t="s">
        <v>2783</v>
      </c>
      <c r="C12923" s="121">
        <f>'PRECIO HISTORICO'!D12923</f>
        <v>1047395.6883025999</v>
      </c>
      <c r="D12923" s="148">
        <f>'PRECIO DE MERCADO '!G12923</f>
        <v>970520</v>
      </c>
      <c r="E12923" s="145">
        <f t="shared" si="202"/>
        <v>1008957.8441512999</v>
      </c>
    </row>
    <row r="12924" spans="1:5" ht="15.75" x14ac:dyDescent="0.25">
      <c r="A12924" s="15"/>
      <c r="B12924" s="110" t="s">
        <v>2784</v>
      </c>
      <c r="C12924" s="121">
        <f>'PRECIO HISTORICO'!D12924</f>
        <v>587109.97663044999</v>
      </c>
      <c r="D12924" s="148">
        <f>'PRECIO DE MERCADO '!G12924</f>
        <v>544160</v>
      </c>
      <c r="E12924" s="145">
        <f t="shared" si="202"/>
        <v>565634.988315225</v>
      </c>
    </row>
    <row r="12925" spans="1:5" ht="15.75" x14ac:dyDescent="0.25">
      <c r="A12925" s="15"/>
      <c r="B12925" s="110" t="s">
        <v>2785</v>
      </c>
      <c r="C12925" s="121">
        <f>'PRECIO HISTORICO'!D12925</f>
        <v>378657.66119090002</v>
      </c>
      <c r="D12925" s="148">
        <f>'PRECIO DE MERCADO '!G12925</f>
        <v>350740</v>
      </c>
      <c r="E12925" s="145">
        <f t="shared" si="202"/>
        <v>364698.83059545001</v>
      </c>
    </row>
    <row r="12926" spans="1:5" ht="15.75" x14ac:dyDescent="0.25">
      <c r="A12926" s="15"/>
      <c r="B12926" s="110" t="s">
        <v>292</v>
      </c>
      <c r="C12926" s="121">
        <f>'PRECIO HISTORICO'!D12926</f>
        <v>101708.02692050001</v>
      </c>
      <c r="D12926" s="148">
        <f>'PRECIO DE MERCADO '!G12926</f>
        <v>94240</v>
      </c>
      <c r="E12926" s="145">
        <f t="shared" si="202"/>
        <v>97974.013460250004</v>
      </c>
    </row>
    <row r="12927" spans="1:5" ht="15.75" x14ac:dyDescent="0.25">
      <c r="A12927" s="15"/>
      <c r="B12927" s="110" t="s">
        <v>2786</v>
      </c>
      <c r="C12927" s="121">
        <f>'PRECIO HISTORICO'!D12927</f>
        <v>101708.02692050001</v>
      </c>
      <c r="D12927" s="148">
        <f>'PRECIO DE MERCADO '!G12927</f>
        <v>94240</v>
      </c>
      <c r="E12927" s="145">
        <f t="shared" si="202"/>
        <v>97974.013460250004</v>
      </c>
    </row>
    <row r="12928" spans="1:5" ht="15.75" x14ac:dyDescent="0.25">
      <c r="A12928" s="15"/>
      <c r="B12928" s="110" t="s">
        <v>2787</v>
      </c>
      <c r="C12928" s="121">
        <f>'PRECIO HISTORICO'!D12928</f>
        <v>506342.89161365002</v>
      </c>
      <c r="D12928" s="148">
        <f>'PRECIO DE MERCADO '!G12928</f>
        <v>469300</v>
      </c>
      <c r="E12928" s="145">
        <f t="shared" si="202"/>
        <v>487821.44580682501</v>
      </c>
    </row>
    <row r="12929" spans="1:5" ht="15.75" x14ac:dyDescent="0.25">
      <c r="A12929" s="15"/>
      <c r="B12929" s="110" t="s">
        <v>2788</v>
      </c>
      <c r="C12929" s="121">
        <f>'PRECIO HISTORICO'!D12929</f>
        <v>506342.89161365002</v>
      </c>
      <c r="D12929" s="148">
        <f>'PRECIO DE MERCADO '!G12929</f>
        <v>469300</v>
      </c>
      <c r="E12929" s="145">
        <f t="shared" si="202"/>
        <v>487821.44580682501</v>
      </c>
    </row>
    <row r="12930" spans="1:5" ht="15.75" x14ac:dyDescent="0.25">
      <c r="A12930" s="15"/>
      <c r="B12930" s="110" t="s">
        <v>2789</v>
      </c>
      <c r="C12930" s="121">
        <f>'PRECIO HISTORICO'!D12930</f>
        <v>38650.770572050002</v>
      </c>
      <c r="D12930" s="148">
        <f>'PRECIO DE MERCADO '!G12930</f>
        <v>35720</v>
      </c>
      <c r="E12930" s="145">
        <f t="shared" si="202"/>
        <v>37185.385286025004</v>
      </c>
    </row>
    <row r="12931" spans="1:5" ht="38.25" x14ac:dyDescent="0.25">
      <c r="A12931" s="13" t="s">
        <v>0</v>
      </c>
      <c r="B12931" s="35" t="s">
        <v>66</v>
      </c>
      <c r="C12931" s="124" t="s">
        <v>4332</v>
      </c>
      <c r="D12931" s="146" t="s">
        <v>4328</v>
      </c>
      <c r="E12931" s="144" t="s">
        <v>4327</v>
      </c>
    </row>
    <row r="12932" spans="1:5" ht="15.75" x14ac:dyDescent="0.25">
      <c r="A12932" s="13"/>
      <c r="B12932" s="43" t="s">
        <v>3</v>
      </c>
      <c r="C12932" s="119"/>
      <c r="D12932" s="147"/>
      <c r="E12932" s="143"/>
    </row>
    <row r="12933" spans="1:5" ht="15.75" x14ac:dyDescent="0.25">
      <c r="A12933" s="13">
        <v>5</v>
      </c>
      <c r="B12933" s="111" t="s">
        <v>18</v>
      </c>
      <c r="C12933" s="120"/>
      <c r="D12933" s="147"/>
      <c r="E12933" s="143"/>
    </row>
    <row r="12934" spans="1:5" ht="15.75" x14ac:dyDescent="0.25">
      <c r="A12934" s="14"/>
      <c r="B12934" s="110" t="s">
        <v>2790</v>
      </c>
      <c r="C12934" s="121">
        <f>'PRECIO HISTORICO'!D12934</f>
        <v>101708.02692050001</v>
      </c>
      <c r="D12934" s="148">
        <f>'PRECIO DE MERCADO '!G12934</f>
        <v>94240</v>
      </c>
      <c r="E12934" s="145">
        <f t="shared" si="202"/>
        <v>97974.013460250004</v>
      </c>
    </row>
    <row r="12935" spans="1:5" ht="15.75" x14ac:dyDescent="0.25">
      <c r="A12935" s="14"/>
      <c r="B12935" s="110" t="s">
        <v>2791</v>
      </c>
      <c r="C12935" s="121">
        <f>'PRECIO HISTORICO'!D12935</f>
        <v>101708.02692050001</v>
      </c>
      <c r="D12935" s="148">
        <f>'PRECIO DE MERCADO '!G12935</f>
        <v>94240</v>
      </c>
      <c r="E12935" s="145">
        <f t="shared" si="202"/>
        <v>97974.013460250004</v>
      </c>
    </row>
    <row r="12936" spans="1:5" ht="15.75" x14ac:dyDescent="0.25">
      <c r="A12936" s="14"/>
      <c r="B12936" s="110" t="s">
        <v>2792</v>
      </c>
      <c r="C12936" s="121">
        <f>'PRECIO HISTORICO'!D12936</f>
        <v>101708.02692050001</v>
      </c>
      <c r="D12936" s="148">
        <f>'PRECIO DE MERCADO '!G12936</f>
        <v>94240</v>
      </c>
      <c r="E12936" s="145">
        <f t="shared" si="202"/>
        <v>97974.013460250004</v>
      </c>
    </row>
    <row r="12937" spans="1:5" ht="15.75" x14ac:dyDescent="0.25">
      <c r="A12937" s="14"/>
      <c r="B12937" s="110" t="s">
        <v>2793</v>
      </c>
      <c r="C12937" s="121">
        <f>'PRECIO HISTORICO'!D12937</f>
        <v>101708.02692050001</v>
      </c>
      <c r="D12937" s="148">
        <f>'PRECIO DE MERCADO '!G12937</f>
        <v>94240</v>
      </c>
      <c r="E12937" s="145">
        <f t="shared" si="202"/>
        <v>97974.013460250004</v>
      </c>
    </row>
    <row r="12938" spans="1:5" ht="15.75" x14ac:dyDescent="0.25">
      <c r="A12938" s="14"/>
      <c r="B12938" s="110" t="s">
        <v>2794</v>
      </c>
      <c r="C12938" s="121">
        <f>'PRECIO HISTORICO'!D12938</f>
        <v>525774.6464288499</v>
      </c>
      <c r="D12938" s="148">
        <f>'PRECIO DE MERCADO '!G12938</f>
        <v>487160</v>
      </c>
      <c r="E12938" s="145">
        <f t="shared" si="202"/>
        <v>506467.32321442495</v>
      </c>
    </row>
    <row r="12939" spans="1:5" ht="15.75" x14ac:dyDescent="0.25">
      <c r="A12939" s="14"/>
      <c r="B12939" s="110" t="s">
        <v>2795</v>
      </c>
      <c r="C12939" s="121">
        <f>'PRECIO HISTORICO'!D12939</f>
        <v>669274.88415515004</v>
      </c>
      <c r="D12939" s="148">
        <f>'PRECIO DE MERCADO '!G12939</f>
        <v>620160</v>
      </c>
      <c r="E12939" s="145">
        <f t="shared" si="202"/>
        <v>644717.44207757502</v>
      </c>
    </row>
    <row r="12940" spans="1:5" ht="15.75" x14ac:dyDescent="0.25">
      <c r="A12940" s="14"/>
      <c r="B12940" s="110" t="s">
        <v>2796</v>
      </c>
      <c r="C12940" s="121">
        <f>'PRECIO HISTORICO'!D12940</f>
        <v>6278934.0673332</v>
      </c>
      <c r="D12940" s="148">
        <f>'PRECIO DE MERCADO '!G12940</f>
        <v>5818560</v>
      </c>
      <c r="E12940" s="145">
        <f t="shared" si="202"/>
        <v>6048747.0336665995</v>
      </c>
    </row>
    <row r="12941" spans="1:5" ht="15.75" x14ac:dyDescent="0.25">
      <c r="A12941" s="14"/>
      <c r="B12941" s="110" t="s">
        <v>2797</v>
      </c>
      <c r="C12941" s="121">
        <f>'PRECIO HISTORICO'!D12941</f>
        <v>1361922.3838402</v>
      </c>
      <c r="D12941" s="148">
        <f>'PRECIO DE MERCADO '!G12941</f>
        <v>1261980</v>
      </c>
      <c r="E12941" s="145">
        <f t="shared" si="202"/>
        <v>1311951.1919201</v>
      </c>
    </row>
    <row r="12942" spans="1:5" ht="15.75" x14ac:dyDescent="0.25">
      <c r="A12942" s="14"/>
      <c r="B12942" s="110" t="s">
        <v>2798</v>
      </c>
      <c r="C12942" s="121">
        <f>'PRECIO HISTORICO'!D12942</f>
        <v>525774.6464288499</v>
      </c>
      <c r="D12942" s="148">
        <f>'PRECIO DE MERCADO '!G12942</f>
        <v>487160</v>
      </c>
      <c r="E12942" s="145">
        <f t="shared" si="202"/>
        <v>506467.32321442495</v>
      </c>
    </row>
    <row r="12943" spans="1:5" ht="15.75" x14ac:dyDescent="0.25">
      <c r="A12943" s="14"/>
      <c r="B12943" s="110" t="s">
        <v>2799</v>
      </c>
      <c r="C12943" s="121">
        <f>'PRECIO HISTORICO'!D12943</f>
        <v>525774.6464288499</v>
      </c>
      <c r="D12943" s="148">
        <f>'PRECIO DE MERCADO '!G12943</f>
        <v>487160</v>
      </c>
      <c r="E12943" s="145">
        <f t="shared" si="202"/>
        <v>506467.32321442495</v>
      </c>
    </row>
    <row r="12944" spans="1:5" ht="15.75" x14ac:dyDescent="0.25">
      <c r="A12944" s="14"/>
      <c r="B12944" s="110" t="s">
        <v>2800</v>
      </c>
      <c r="C12944" s="121">
        <f>'PRECIO HISTORICO'!D12944</f>
        <v>525774.6464288499</v>
      </c>
      <c r="D12944" s="148">
        <f>'PRECIO DE MERCADO '!G12944</f>
        <v>487160</v>
      </c>
      <c r="E12944" s="145">
        <f t="shared" si="202"/>
        <v>506467.32321442495</v>
      </c>
    </row>
    <row r="12945" spans="1:5" ht="15.75" x14ac:dyDescent="0.25">
      <c r="A12945" s="14"/>
      <c r="B12945" s="110" t="s">
        <v>2801</v>
      </c>
      <c r="C12945" s="121">
        <f>'PRECIO HISTORICO'!D12945</f>
        <v>525774.6464288499</v>
      </c>
      <c r="D12945" s="148">
        <f>'PRECIO DE MERCADO '!G12945</f>
        <v>487160</v>
      </c>
      <c r="E12945" s="145">
        <f t="shared" si="202"/>
        <v>506467.32321442495</v>
      </c>
    </row>
    <row r="12946" spans="1:5" ht="15.75" x14ac:dyDescent="0.25">
      <c r="A12946" s="14"/>
      <c r="B12946" s="110" t="s">
        <v>2802</v>
      </c>
      <c r="C12946" s="121">
        <f>'PRECIO HISTORICO'!D12946</f>
        <v>1934294.8546376002</v>
      </c>
      <c r="D12946" s="148">
        <f>'PRECIO DE MERCADO '!G12946</f>
        <v>1792460</v>
      </c>
      <c r="E12946" s="145">
        <f t="shared" si="202"/>
        <v>1863377.4273188002</v>
      </c>
    </row>
    <row r="12947" spans="1:5" ht="15.75" x14ac:dyDescent="0.25">
      <c r="A12947" s="14"/>
      <c r="B12947" s="110" t="s">
        <v>2803</v>
      </c>
      <c r="C12947" s="121">
        <f>'PRECIO HISTORICO'!D12947</f>
        <v>402277.1550343</v>
      </c>
      <c r="D12947" s="148">
        <f>'PRECIO DE MERCADO '!G12947</f>
        <v>372780</v>
      </c>
      <c r="E12947" s="145">
        <f t="shared" si="202"/>
        <v>387528.57751714997</v>
      </c>
    </row>
    <row r="12948" spans="1:5" ht="15.75" x14ac:dyDescent="0.25">
      <c r="A12948" s="14"/>
      <c r="B12948" s="110" t="s">
        <v>2804</v>
      </c>
      <c r="C12948" s="121">
        <f>'PRECIO HISTORICO'!D12948</f>
        <v>402277.1550343</v>
      </c>
      <c r="D12948" s="148">
        <f>'PRECIO DE MERCADO '!G12948</f>
        <v>372780</v>
      </c>
      <c r="E12948" s="145">
        <f t="shared" si="202"/>
        <v>387528.57751714997</v>
      </c>
    </row>
    <row r="12949" spans="1:5" ht="15.75" x14ac:dyDescent="0.25">
      <c r="A12949" s="14"/>
      <c r="B12949" s="110" t="s">
        <v>2805</v>
      </c>
      <c r="C12949" s="121">
        <f>'PRECIO HISTORICO'!D12949</f>
        <v>943043.23435140005</v>
      </c>
      <c r="D12949" s="148">
        <f>'PRECIO DE MERCADO '!G12949</f>
        <v>874000</v>
      </c>
      <c r="E12949" s="145">
        <f t="shared" si="202"/>
        <v>908521.61717570003</v>
      </c>
    </row>
    <row r="12950" spans="1:5" ht="15.75" x14ac:dyDescent="0.25">
      <c r="A12950" s="14"/>
      <c r="B12950" s="110" t="s">
        <v>2806</v>
      </c>
      <c r="C12950" s="121">
        <f>'PRECIO HISTORICO'!D12950</f>
        <v>943043.23435140005</v>
      </c>
      <c r="D12950" s="148">
        <f>'PRECIO DE MERCADO '!G12950</f>
        <v>874000</v>
      </c>
      <c r="E12950" s="145">
        <f t="shared" si="202"/>
        <v>908521.61717570003</v>
      </c>
    </row>
    <row r="12951" spans="1:5" ht="15.75" x14ac:dyDescent="0.25">
      <c r="A12951" s="14"/>
      <c r="B12951" s="110" t="s">
        <v>2807</v>
      </c>
      <c r="C12951" s="121">
        <f>'PRECIO HISTORICO'!D12951</f>
        <v>943043.23435140005</v>
      </c>
      <c r="D12951" s="148">
        <f>'PRECIO DE MERCADO '!G12951</f>
        <v>874000</v>
      </c>
      <c r="E12951" s="145">
        <f t="shared" si="202"/>
        <v>908521.61717570003</v>
      </c>
    </row>
    <row r="12952" spans="1:5" ht="15.75" x14ac:dyDescent="0.25">
      <c r="A12952" s="14"/>
      <c r="B12952" s="110" t="s">
        <v>2808</v>
      </c>
      <c r="C12952" s="121">
        <f>'PRECIO HISTORICO'!D12952</f>
        <v>943043.23435140005</v>
      </c>
      <c r="D12952" s="148">
        <f>'PRECIO DE MERCADO '!G12952</f>
        <v>874000</v>
      </c>
      <c r="E12952" s="145">
        <f t="shared" si="202"/>
        <v>908521.61717570003</v>
      </c>
    </row>
    <row r="12953" spans="1:5" ht="15.75" x14ac:dyDescent="0.25">
      <c r="A12953" s="14"/>
      <c r="B12953" s="110" t="s">
        <v>2809</v>
      </c>
      <c r="C12953" s="121">
        <f>'PRECIO HISTORICO'!D12953</f>
        <v>943043.23435140005</v>
      </c>
      <c r="D12953" s="148">
        <f>'PRECIO DE MERCADO '!G12953</f>
        <v>874000</v>
      </c>
      <c r="E12953" s="145">
        <f t="shared" si="202"/>
        <v>908521.61717570003</v>
      </c>
    </row>
    <row r="12954" spans="1:5" ht="15.75" x14ac:dyDescent="0.25">
      <c r="A12954" s="14"/>
      <c r="B12954" s="110" t="s">
        <v>2810</v>
      </c>
      <c r="C12954" s="121">
        <f>'PRECIO HISTORICO'!D12954</f>
        <v>734763.81891184999</v>
      </c>
      <c r="D12954" s="148">
        <f>'PRECIO DE MERCADO '!G12954</f>
        <v>680960</v>
      </c>
      <c r="E12954" s="145">
        <f t="shared" si="202"/>
        <v>707861.90945592499</v>
      </c>
    </row>
    <row r="12955" spans="1:5" ht="15.75" x14ac:dyDescent="0.25">
      <c r="A12955" s="14"/>
      <c r="B12955" s="117" t="s">
        <v>46</v>
      </c>
      <c r="C12955" s="121">
        <f>'PRECIO HISTORICO'!D12955</f>
        <v>943043.23435140005</v>
      </c>
      <c r="D12955" s="148">
        <f>'PRECIO DE MERCADO '!G12955</f>
        <v>874000</v>
      </c>
      <c r="E12955" s="145">
        <f t="shared" si="202"/>
        <v>908521.61717570003</v>
      </c>
    </row>
    <row r="12956" spans="1:5" ht="15.75" x14ac:dyDescent="0.25">
      <c r="A12956" s="14"/>
      <c r="B12956" s="110" t="s">
        <v>306</v>
      </c>
      <c r="C12956" s="121">
        <f>'PRECIO HISTORICO'!D12956</f>
        <v>2398439.2044567503</v>
      </c>
      <c r="D12956" s="148">
        <f>'PRECIO DE MERCADO '!G12956</f>
        <v>2222620</v>
      </c>
      <c r="E12956" s="145">
        <f t="shared" si="202"/>
        <v>2310529.6022283752</v>
      </c>
    </row>
    <row r="12957" spans="1:5" ht="15.75" x14ac:dyDescent="0.25">
      <c r="A12957" s="14"/>
      <c r="B12957" s="110" t="s">
        <v>2811</v>
      </c>
      <c r="C12957" s="121">
        <f>'PRECIO HISTORICO'!D12957</f>
        <v>191492.08287300001</v>
      </c>
      <c r="D12957" s="148">
        <f>'PRECIO DE MERCADO '!G12957</f>
        <v>177460</v>
      </c>
      <c r="E12957" s="145">
        <f t="shared" si="202"/>
        <v>184476.0414365</v>
      </c>
    </row>
    <row r="12958" spans="1:5" ht="15.75" x14ac:dyDescent="0.25">
      <c r="A12958" s="14"/>
      <c r="B12958" s="110" t="s">
        <v>2812</v>
      </c>
      <c r="C12958" s="121">
        <f>'PRECIO HISTORICO'!D12958</f>
        <v>191492.08287300001</v>
      </c>
      <c r="D12958" s="148">
        <f>'PRECIO DE MERCADO '!G12958</f>
        <v>177460</v>
      </c>
      <c r="E12958" s="145">
        <f t="shared" si="202"/>
        <v>184476.0414365</v>
      </c>
    </row>
    <row r="12959" spans="1:5" ht="15.75" x14ac:dyDescent="0.25">
      <c r="A12959" s="14"/>
      <c r="B12959" s="110" t="s">
        <v>2813</v>
      </c>
      <c r="C12959" s="121">
        <f>'PRECIO HISTORICO'!D12959</f>
        <v>1151535.3984133999</v>
      </c>
      <c r="D12959" s="148">
        <f>'PRECIO DE MERCADO '!G12959</f>
        <v>1067040</v>
      </c>
      <c r="E12959" s="145">
        <f t="shared" si="202"/>
        <v>1109287.6992067001</v>
      </c>
    </row>
    <row r="12960" spans="1:5" ht="15.75" x14ac:dyDescent="0.25">
      <c r="A12960" s="14"/>
      <c r="B12960" s="110" t="s">
        <v>2814</v>
      </c>
      <c r="C12960" s="121">
        <f>'PRECIO HISTORICO'!D12960</f>
        <v>1361922.3838402</v>
      </c>
      <c r="D12960" s="148">
        <f>'PRECIO DE MERCADO '!G12960</f>
        <v>1261980</v>
      </c>
      <c r="E12960" s="145">
        <f t="shared" si="202"/>
        <v>1311951.1919201</v>
      </c>
    </row>
    <row r="12961" spans="1:5" ht="15.75" x14ac:dyDescent="0.25">
      <c r="A12961" s="14"/>
      <c r="B12961" s="110" t="s">
        <v>2815</v>
      </c>
      <c r="C12961" s="121">
        <f>'PRECIO HISTORICO'!D12961</f>
        <v>1361922.3838402</v>
      </c>
      <c r="D12961" s="148">
        <f>'PRECIO DE MERCADO '!G12961</f>
        <v>1261980</v>
      </c>
      <c r="E12961" s="145">
        <f t="shared" ref="E12961:E13023" si="203">AVERAGE(C12961:D12961)</f>
        <v>1311951.1919201</v>
      </c>
    </row>
    <row r="12962" spans="1:5" ht="15.75" x14ac:dyDescent="0.25">
      <c r="A12962" s="14"/>
      <c r="B12962" s="110" t="s">
        <v>2816</v>
      </c>
      <c r="C12962" s="121">
        <f>'PRECIO HISTORICO'!D12962</f>
        <v>33960.308973500003</v>
      </c>
      <c r="D12962" s="148">
        <f>'PRECIO DE MERCADO '!G12962</f>
        <v>31540</v>
      </c>
      <c r="E12962" s="145">
        <f t="shared" si="203"/>
        <v>32750.154486750002</v>
      </c>
    </row>
    <row r="12963" spans="1:5" ht="15.75" x14ac:dyDescent="0.25">
      <c r="A12963" s="14"/>
      <c r="B12963" s="110" t="s">
        <v>2817</v>
      </c>
      <c r="C12963" s="121">
        <f>'PRECIO HISTORICO'!D12963</f>
        <v>33960.308973500003</v>
      </c>
      <c r="D12963" s="148">
        <f>'PRECIO DE MERCADO '!G12963</f>
        <v>31540</v>
      </c>
      <c r="E12963" s="145">
        <f t="shared" si="203"/>
        <v>32750.154486750002</v>
      </c>
    </row>
    <row r="12964" spans="1:5" ht="15.75" x14ac:dyDescent="0.25">
      <c r="A12964" s="14"/>
      <c r="B12964" s="110" t="s">
        <v>2818</v>
      </c>
      <c r="C12964" s="121">
        <f>'PRECIO HISTORICO'!D12964</f>
        <v>38650.770572050002</v>
      </c>
      <c r="D12964" s="148">
        <f>'PRECIO DE MERCADO '!G12964</f>
        <v>35720</v>
      </c>
      <c r="E12964" s="145">
        <f t="shared" si="203"/>
        <v>37185.385286025004</v>
      </c>
    </row>
    <row r="12965" spans="1:5" ht="15.75" x14ac:dyDescent="0.25">
      <c r="A12965" s="14"/>
      <c r="B12965" s="110" t="s">
        <v>2819</v>
      </c>
      <c r="C12965" s="121">
        <f>'PRECIO HISTORICO'!D12965</f>
        <v>38650.770572050002</v>
      </c>
      <c r="D12965" s="148">
        <f>'PRECIO DE MERCADO '!G12965</f>
        <v>35720</v>
      </c>
      <c r="E12965" s="145">
        <f t="shared" si="203"/>
        <v>37185.385286025004</v>
      </c>
    </row>
    <row r="12966" spans="1:5" ht="38.25" x14ac:dyDescent="0.25">
      <c r="A12966" s="13" t="s">
        <v>0</v>
      </c>
      <c r="B12966" s="35" t="s">
        <v>67</v>
      </c>
      <c r="C12966" s="124" t="s">
        <v>4332</v>
      </c>
      <c r="D12966" s="146" t="s">
        <v>4328</v>
      </c>
      <c r="E12966" s="144" t="s">
        <v>4327</v>
      </c>
    </row>
    <row r="12967" spans="1:5" ht="15.75" x14ac:dyDescent="0.25">
      <c r="A12967" s="13"/>
      <c r="B12967" s="43" t="s">
        <v>3</v>
      </c>
      <c r="C12967" s="119"/>
      <c r="D12967" s="147"/>
      <c r="E12967" s="143"/>
    </row>
    <row r="12968" spans="1:5" ht="15.75" x14ac:dyDescent="0.25">
      <c r="A12968" s="13">
        <v>6</v>
      </c>
      <c r="B12968" s="111" t="s">
        <v>1639</v>
      </c>
      <c r="C12968" s="120"/>
      <c r="D12968" s="147"/>
      <c r="E12968" s="143"/>
    </row>
    <row r="12969" spans="1:5" ht="15.75" x14ac:dyDescent="0.25">
      <c r="A12969" s="14"/>
      <c r="B12969" s="110" t="s">
        <v>2820</v>
      </c>
      <c r="C12969" s="121">
        <f>'PRECIO HISTORICO'!D12969</f>
        <v>101708.02692050001</v>
      </c>
      <c r="D12969" s="148">
        <f>'PRECIO DE MERCADO '!G12969</f>
        <v>94240</v>
      </c>
      <c r="E12969" s="145">
        <f t="shared" si="203"/>
        <v>97974.013460250004</v>
      </c>
    </row>
    <row r="12970" spans="1:5" ht="15.75" x14ac:dyDescent="0.25">
      <c r="A12970" s="14"/>
      <c r="B12970" s="110" t="s">
        <v>2821</v>
      </c>
      <c r="C12970" s="121">
        <f>'PRECIO HISTORICO'!D12970</f>
        <v>101708.02692050001</v>
      </c>
      <c r="D12970" s="148">
        <f>'PRECIO DE MERCADO '!G12970</f>
        <v>94240</v>
      </c>
      <c r="E12970" s="145">
        <f t="shared" si="203"/>
        <v>97974.013460250004</v>
      </c>
    </row>
    <row r="12971" spans="1:5" ht="15.75" x14ac:dyDescent="0.25">
      <c r="A12971" s="14"/>
      <c r="B12971" s="110" t="s">
        <v>2822</v>
      </c>
      <c r="C12971" s="121">
        <f>'PRECIO HISTORICO'!D12971</f>
        <v>101708.02692050001</v>
      </c>
      <c r="D12971" s="148">
        <f>'PRECIO DE MERCADO '!G12971</f>
        <v>94240</v>
      </c>
      <c r="E12971" s="145">
        <f t="shared" si="203"/>
        <v>97974.013460250004</v>
      </c>
    </row>
    <row r="12972" spans="1:5" ht="15.75" x14ac:dyDescent="0.25">
      <c r="A12972" s="14"/>
      <c r="B12972" s="110" t="s">
        <v>2823</v>
      </c>
      <c r="C12972" s="121">
        <f>'PRECIO HISTORICO'!D12972</f>
        <v>101708.02692050001</v>
      </c>
      <c r="D12972" s="148">
        <f>'PRECIO DE MERCADO '!G12972</f>
        <v>94240</v>
      </c>
      <c r="E12972" s="145">
        <f t="shared" si="203"/>
        <v>97974.013460250004</v>
      </c>
    </row>
    <row r="12973" spans="1:5" ht="15.75" x14ac:dyDescent="0.25">
      <c r="A12973" s="14"/>
      <c r="B12973" s="110" t="s">
        <v>2824</v>
      </c>
      <c r="C12973" s="121">
        <f>'PRECIO HISTORICO'!D12973</f>
        <v>101708.02692050001</v>
      </c>
      <c r="D12973" s="148">
        <f>'PRECIO DE MERCADO '!G12973</f>
        <v>94240</v>
      </c>
      <c r="E12973" s="145">
        <f t="shared" si="203"/>
        <v>97974.013460250004</v>
      </c>
    </row>
    <row r="12974" spans="1:5" ht="15.75" x14ac:dyDescent="0.25">
      <c r="A12974" s="14"/>
      <c r="B12974" s="110" t="s">
        <v>2825</v>
      </c>
      <c r="C12974" s="121">
        <f>'PRECIO HISTORICO'!D12974</f>
        <v>101708.02692050001</v>
      </c>
      <c r="D12974" s="148">
        <f>'PRECIO DE MERCADO '!G12974</f>
        <v>94240</v>
      </c>
      <c r="E12974" s="145">
        <f t="shared" si="203"/>
        <v>97974.013460250004</v>
      </c>
    </row>
    <row r="12975" spans="1:5" ht="15.75" x14ac:dyDescent="0.25">
      <c r="A12975" s="14"/>
      <c r="B12975" s="110" t="s">
        <v>2826</v>
      </c>
      <c r="C12975" s="121">
        <f>'PRECIO HISTORICO'!D12975</f>
        <v>101708.02692050001</v>
      </c>
      <c r="D12975" s="148">
        <f>'PRECIO DE MERCADO '!G12975</f>
        <v>94240</v>
      </c>
      <c r="E12975" s="145">
        <f t="shared" si="203"/>
        <v>97974.013460250004</v>
      </c>
    </row>
    <row r="12976" spans="1:5" ht="15.75" x14ac:dyDescent="0.25">
      <c r="A12976" s="14"/>
      <c r="B12976" s="110" t="s">
        <v>2827</v>
      </c>
      <c r="C12976" s="121">
        <f>'PRECIO HISTORICO'!D12976</f>
        <v>101708.02692050001</v>
      </c>
      <c r="D12976" s="148">
        <f>'PRECIO DE MERCADO '!G12976</f>
        <v>94240</v>
      </c>
      <c r="E12976" s="145">
        <f t="shared" si="203"/>
        <v>97974.013460250004</v>
      </c>
    </row>
    <row r="12977" spans="1:5" ht="15.75" x14ac:dyDescent="0.25">
      <c r="A12977" s="14"/>
      <c r="B12977" s="110" t="s">
        <v>2828</v>
      </c>
      <c r="C12977" s="121">
        <f>'PRECIO HISTORICO'!D12977</f>
        <v>101708.02692050001</v>
      </c>
      <c r="D12977" s="148">
        <f>'PRECIO DE MERCADO '!G12977</f>
        <v>94240</v>
      </c>
      <c r="E12977" s="145">
        <f t="shared" si="203"/>
        <v>97974.013460250004</v>
      </c>
    </row>
    <row r="12978" spans="1:5" ht="15.75" x14ac:dyDescent="0.25">
      <c r="A12978" s="14"/>
      <c r="B12978" s="110" t="s">
        <v>2829</v>
      </c>
      <c r="C12978" s="121">
        <f>'PRECIO HISTORICO'!D12978</f>
        <v>525774.6464288499</v>
      </c>
      <c r="D12978" s="148">
        <f>'PRECIO DE MERCADO '!G12978</f>
        <v>487160</v>
      </c>
      <c r="E12978" s="145">
        <f t="shared" si="203"/>
        <v>506467.32321442495</v>
      </c>
    </row>
    <row r="12979" spans="1:5" ht="15.75" x14ac:dyDescent="0.25">
      <c r="A12979" s="14"/>
      <c r="B12979" s="110" t="s">
        <v>2830</v>
      </c>
      <c r="C12979" s="121">
        <f>'PRECIO HISTORICO'!D12979</f>
        <v>525774.6464288499</v>
      </c>
      <c r="D12979" s="148">
        <f>'PRECIO DE MERCADO '!G12979</f>
        <v>487160</v>
      </c>
      <c r="E12979" s="145">
        <f t="shared" si="203"/>
        <v>506467.32321442495</v>
      </c>
    </row>
    <row r="12980" spans="1:5" ht="15.75" x14ac:dyDescent="0.25">
      <c r="A12980" s="14"/>
      <c r="B12980" s="110" t="s">
        <v>2831</v>
      </c>
      <c r="C12980" s="121">
        <f>'PRECIO HISTORICO'!D12980</f>
        <v>525774.6464288499</v>
      </c>
      <c r="D12980" s="148">
        <f>'PRECIO DE MERCADO '!G12980</f>
        <v>487160</v>
      </c>
      <c r="E12980" s="145">
        <f t="shared" si="203"/>
        <v>506467.32321442495</v>
      </c>
    </row>
    <row r="12981" spans="1:5" ht="15.75" x14ac:dyDescent="0.25">
      <c r="A12981" s="14"/>
      <c r="B12981" s="110" t="s">
        <v>2832</v>
      </c>
      <c r="C12981" s="121">
        <f>'PRECIO HISTORICO'!D12981</f>
        <v>525774.6464288499</v>
      </c>
      <c r="D12981" s="148">
        <f>'PRECIO DE MERCADO '!G12981</f>
        <v>487160</v>
      </c>
      <c r="E12981" s="145">
        <f t="shared" si="203"/>
        <v>506467.32321442495</v>
      </c>
    </row>
    <row r="12982" spans="1:5" ht="15.75" x14ac:dyDescent="0.25">
      <c r="A12982" s="14"/>
      <c r="B12982" s="110" t="s">
        <v>2833</v>
      </c>
      <c r="C12982" s="121">
        <f>'PRECIO HISTORICO'!D12982</f>
        <v>378657.66119090002</v>
      </c>
      <c r="D12982" s="148">
        <f>'PRECIO DE MERCADO '!G12982</f>
        <v>350740</v>
      </c>
      <c r="E12982" s="145">
        <f t="shared" si="203"/>
        <v>364698.83059545001</v>
      </c>
    </row>
    <row r="12983" spans="1:5" ht="15.75" x14ac:dyDescent="0.25">
      <c r="A12983" s="14"/>
      <c r="B12983" s="110" t="s">
        <v>2834</v>
      </c>
      <c r="C12983" s="121">
        <f>'PRECIO HISTORICO'!D12983</f>
        <v>378657.66119090002</v>
      </c>
      <c r="D12983" s="148">
        <f>'PRECIO DE MERCADO '!G12983</f>
        <v>350740</v>
      </c>
      <c r="E12983" s="145">
        <f t="shared" si="203"/>
        <v>364698.83059545001</v>
      </c>
    </row>
    <row r="12984" spans="1:5" ht="15.75" x14ac:dyDescent="0.25">
      <c r="A12984" s="14"/>
      <c r="B12984" s="110" t="s">
        <v>2835</v>
      </c>
      <c r="C12984" s="121">
        <f>'PRECIO HISTORICO'!D12984</f>
        <v>378657.66119090002</v>
      </c>
      <c r="D12984" s="148">
        <f>'PRECIO DE MERCADO '!G12984</f>
        <v>350740</v>
      </c>
      <c r="E12984" s="145">
        <f t="shared" si="203"/>
        <v>364698.83059545001</v>
      </c>
    </row>
    <row r="12985" spans="1:5" ht="15.75" x14ac:dyDescent="0.25">
      <c r="A12985" s="14"/>
      <c r="B12985" s="110" t="s">
        <v>2836</v>
      </c>
      <c r="C12985" s="121">
        <f>'PRECIO HISTORICO'!D12985</f>
        <v>378657.66119090002</v>
      </c>
      <c r="D12985" s="148">
        <f>'PRECIO DE MERCADO '!G12985</f>
        <v>350740</v>
      </c>
      <c r="E12985" s="145">
        <f t="shared" si="203"/>
        <v>364698.83059545001</v>
      </c>
    </row>
    <row r="12986" spans="1:5" ht="15.75" x14ac:dyDescent="0.25">
      <c r="A12986" s="14"/>
      <c r="B12986" s="110" t="s">
        <v>2837</v>
      </c>
      <c r="C12986" s="121">
        <f>'PRECIO HISTORICO'!D12986</f>
        <v>378657.66119090002</v>
      </c>
      <c r="D12986" s="148">
        <f>'PRECIO DE MERCADO '!G12986</f>
        <v>350740</v>
      </c>
      <c r="E12986" s="145">
        <f t="shared" si="203"/>
        <v>364698.83059545001</v>
      </c>
    </row>
    <row r="12987" spans="1:5" ht="15.75" x14ac:dyDescent="0.25">
      <c r="A12987" s="14"/>
      <c r="B12987" s="109" t="s">
        <v>320</v>
      </c>
      <c r="C12987" s="121">
        <f>'PRECIO HISTORICO'!D12987</f>
        <v>6636128.3885078002</v>
      </c>
      <c r="D12987" s="148">
        <f>'PRECIO DE MERCADO '!G12987</f>
        <v>6790220</v>
      </c>
      <c r="E12987" s="145">
        <f t="shared" si="203"/>
        <v>6713174.1942539001</v>
      </c>
    </row>
    <row r="12988" spans="1:5" ht="15.75" x14ac:dyDescent="0.25">
      <c r="A12988" s="14"/>
      <c r="B12988" s="110" t="s">
        <v>2838</v>
      </c>
      <c r="C12988" s="121">
        <f>'PRECIO HISTORICO'!D12988</f>
        <v>6698634.333664</v>
      </c>
      <c r="D12988" s="148">
        <f>'PRECIO DE MERCADO '!G12988</f>
        <v>6207680</v>
      </c>
      <c r="E12988" s="145">
        <f t="shared" si="203"/>
        <v>6453157.166832</v>
      </c>
    </row>
    <row r="12989" spans="1:5" ht="15.75" x14ac:dyDescent="0.25">
      <c r="A12989" s="14"/>
      <c r="B12989" s="110" t="s">
        <v>2839</v>
      </c>
      <c r="C12989" s="121">
        <f>'PRECIO HISTORICO'!D12989</f>
        <v>5862486.6010346999</v>
      </c>
      <c r="D12989" s="148">
        <f>'PRECIO DE MERCADO '!G12989</f>
        <v>5432860</v>
      </c>
      <c r="E12989" s="145">
        <f t="shared" si="203"/>
        <v>5647673.3005173504</v>
      </c>
    </row>
    <row r="12990" spans="1:5" ht="15.75" x14ac:dyDescent="0.25">
      <c r="A12990" s="14"/>
      <c r="B12990" s="110" t="s">
        <v>2840</v>
      </c>
      <c r="C12990" s="121">
        <f>'PRECIO HISTORICO'!D12990</f>
        <v>6636128.3885078002</v>
      </c>
      <c r="D12990" s="148">
        <f>'PRECIO DE MERCADO '!G12990</f>
        <v>6790220</v>
      </c>
      <c r="E12990" s="145">
        <f t="shared" si="203"/>
        <v>6713174.1942539001</v>
      </c>
    </row>
    <row r="12991" spans="1:5" ht="15.75" x14ac:dyDescent="0.25">
      <c r="A12991" s="14"/>
      <c r="B12991" s="110" t="s">
        <v>2841</v>
      </c>
      <c r="C12991" s="121">
        <f>'PRECIO HISTORICO'!D12991</f>
        <v>1361922.3838402</v>
      </c>
      <c r="D12991" s="148">
        <f>'PRECIO DE MERCADO '!G12991</f>
        <v>1261980</v>
      </c>
      <c r="E12991" s="145">
        <f t="shared" si="203"/>
        <v>1311951.1919201</v>
      </c>
    </row>
    <row r="12992" spans="1:5" ht="15.75" x14ac:dyDescent="0.25">
      <c r="A12992" s="14"/>
      <c r="B12992" s="110" t="s">
        <v>2842</v>
      </c>
      <c r="C12992" s="121">
        <f>'PRECIO HISTORICO'!D12992</f>
        <v>943043.23435140005</v>
      </c>
      <c r="D12992" s="148">
        <f>'PRECIO DE MERCADO '!G12992</f>
        <v>874000</v>
      </c>
      <c r="E12992" s="145">
        <f t="shared" si="203"/>
        <v>908521.61717570003</v>
      </c>
    </row>
    <row r="12993" spans="1:5" ht="15.75" x14ac:dyDescent="0.25">
      <c r="A12993" s="14"/>
      <c r="B12993" s="110" t="s">
        <v>2843</v>
      </c>
      <c r="C12993" s="121">
        <f>'PRECIO HISTORICO'!D12993</f>
        <v>943043.23435140005</v>
      </c>
      <c r="D12993" s="148">
        <f>'PRECIO DE MERCADO '!G12993</f>
        <v>874000</v>
      </c>
      <c r="E12993" s="145">
        <f t="shared" si="203"/>
        <v>908521.61717570003</v>
      </c>
    </row>
    <row r="12994" spans="1:5" ht="15.75" x14ac:dyDescent="0.25">
      <c r="A12994" s="14"/>
      <c r="B12994" s="110" t="s">
        <v>2844</v>
      </c>
      <c r="C12994" s="121">
        <f>'PRECIO HISTORICO'!D12994</f>
        <v>943043.23435140005</v>
      </c>
      <c r="D12994" s="148">
        <f>'PRECIO DE MERCADO '!G12994</f>
        <v>874000</v>
      </c>
      <c r="E12994" s="145">
        <f t="shared" si="203"/>
        <v>908521.61717570003</v>
      </c>
    </row>
    <row r="12995" spans="1:5" ht="15.75" x14ac:dyDescent="0.25">
      <c r="A12995" s="14"/>
      <c r="B12995" s="110" t="s">
        <v>2845</v>
      </c>
      <c r="C12995" s="121">
        <f>'PRECIO HISTORICO'!D12995</f>
        <v>943043.23435140005</v>
      </c>
      <c r="D12995" s="148">
        <f>'PRECIO DE MERCADO '!G12995</f>
        <v>874000</v>
      </c>
      <c r="E12995" s="145">
        <f t="shared" si="203"/>
        <v>908521.61717570003</v>
      </c>
    </row>
    <row r="12996" spans="1:5" ht="15.75" x14ac:dyDescent="0.25">
      <c r="A12996" s="14"/>
      <c r="B12996" s="110" t="s">
        <v>2846</v>
      </c>
      <c r="C12996" s="121">
        <f>'PRECIO HISTORICO'!D12996</f>
        <v>943043.23435140005</v>
      </c>
      <c r="D12996" s="148">
        <f>'PRECIO DE MERCADO '!G12996</f>
        <v>874000</v>
      </c>
      <c r="E12996" s="145">
        <f t="shared" si="203"/>
        <v>908521.61717570003</v>
      </c>
    </row>
    <row r="12997" spans="1:5" ht="15.75" x14ac:dyDescent="0.25">
      <c r="A12997" s="14"/>
      <c r="B12997" s="110" t="s">
        <v>2847</v>
      </c>
      <c r="C12997" s="121">
        <f>'PRECIO HISTORICO'!D12997</f>
        <v>943043.23435140005</v>
      </c>
      <c r="D12997" s="148">
        <f>'PRECIO DE MERCADO '!G12997</f>
        <v>874000</v>
      </c>
      <c r="E12997" s="145">
        <f t="shared" si="203"/>
        <v>908521.61717570003</v>
      </c>
    </row>
    <row r="12998" spans="1:5" ht="15.75" x14ac:dyDescent="0.25">
      <c r="A12998" s="14"/>
      <c r="B12998" s="110" t="s">
        <v>2848</v>
      </c>
      <c r="C12998" s="121">
        <f>'PRECIO HISTORICO'!D12998</f>
        <v>943043.23435140005</v>
      </c>
      <c r="D12998" s="148">
        <f>'PRECIO DE MERCADO '!G12998</f>
        <v>874000</v>
      </c>
      <c r="E12998" s="145">
        <f t="shared" si="203"/>
        <v>908521.61717570003</v>
      </c>
    </row>
    <row r="12999" spans="1:5" ht="15.75" x14ac:dyDescent="0.25">
      <c r="A12999" s="14"/>
      <c r="B12999" s="110" t="s">
        <v>2849</v>
      </c>
      <c r="C12999" s="121">
        <f>'PRECIO HISTORICO'!D12999</f>
        <v>943043.23435140005</v>
      </c>
      <c r="D12999" s="148">
        <f>'PRECIO DE MERCADO '!G12999</f>
        <v>874000</v>
      </c>
      <c r="E12999" s="145">
        <f t="shared" si="203"/>
        <v>908521.61717570003</v>
      </c>
    </row>
    <row r="13000" spans="1:5" ht="15.75" x14ac:dyDescent="0.25">
      <c r="A13000" s="14"/>
      <c r="B13000" s="110" t="s">
        <v>2850</v>
      </c>
      <c r="C13000" s="121">
        <f>'PRECIO HISTORICO'!D13000</f>
        <v>943043.23435140005</v>
      </c>
      <c r="D13000" s="148">
        <f>'PRECIO DE MERCADO '!G13000</f>
        <v>874000</v>
      </c>
      <c r="E13000" s="145">
        <f t="shared" si="203"/>
        <v>908521.61717570003</v>
      </c>
    </row>
    <row r="13001" spans="1:5" ht="15.75" x14ac:dyDescent="0.25">
      <c r="A13001" s="14"/>
      <c r="B13001" s="110" t="s">
        <v>2851</v>
      </c>
      <c r="C13001" s="121">
        <f>'PRECIO HISTORICO'!D13001</f>
        <v>669274.88415515004</v>
      </c>
      <c r="D13001" s="148">
        <f>'PRECIO DE MERCADO '!G13001</f>
        <v>620160</v>
      </c>
      <c r="E13001" s="145">
        <f t="shared" si="203"/>
        <v>644717.44207757502</v>
      </c>
    </row>
    <row r="13002" spans="1:5" ht="15.75" x14ac:dyDescent="0.25">
      <c r="A13002" s="14"/>
      <c r="B13002" s="110" t="s">
        <v>2852</v>
      </c>
      <c r="C13002" s="121">
        <f>'PRECIO HISTORICO'!D13002</f>
        <v>294233.97525795002</v>
      </c>
      <c r="D13002" s="148">
        <f>'PRECIO DE MERCADO '!G13002</f>
        <v>272840</v>
      </c>
      <c r="E13002" s="145">
        <f t="shared" si="203"/>
        <v>283536.98762897501</v>
      </c>
    </row>
    <row r="13003" spans="1:5" ht="15.75" x14ac:dyDescent="0.25">
      <c r="A13003" s="14"/>
      <c r="B13003" s="110" t="s">
        <v>2853</v>
      </c>
      <c r="C13003" s="121">
        <f>'PRECIO HISTORICO'!D13003</f>
        <v>168443.57098205001</v>
      </c>
      <c r="D13003" s="148">
        <f>'PRECIO DE MERCADO '!G13003</f>
        <v>156180</v>
      </c>
      <c r="E13003" s="145">
        <f t="shared" si="203"/>
        <v>162311.78549102502</v>
      </c>
    </row>
    <row r="13004" spans="1:5" ht="15.75" x14ac:dyDescent="0.25">
      <c r="A13004" s="14"/>
      <c r="B13004" s="110" t="s">
        <v>2854</v>
      </c>
      <c r="C13004" s="121">
        <f>'PRECIO HISTORICO'!D13004</f>
        <v>168443.57098205001</v>
      </c>
      <c r="D13004" s="148">
        <f>'PRECIO DE MERCADO '!G13004</f>
        <v>156180</v>
      </c>
      <c r="E13004" s="145">
        <f t="shared" si="203"/>
        <v>162311.78549102502</v>
      </c>
    </row>
    <row r="13005" spans="1:5" ht="15.75" x14ac:dyDescent="0.25">
      <c r="A13005" s="14"/>
      <c r="B13005" s="110" t="s">
        <v>2855</v>
      </c>
      <c r="C13005" s="121">
        <f>'PRECIO HISTORICO'!D13005</f>
        <v>669274.88415515004</v>
      </c>
      <c r="D13005" s="148">
        <f>'PRECIO DE MERCADO '!G13005</f>
        <v>620160</v>
      </c>
      <c r="E13005" s="145">
        <f t="shared" si="203"/>
        <v>644717.44207757502</v>
      </c>
    </row>
    <row r="13006" spans="1:5" ht="15.75" x14ac:dyDescent="0.25">
      <c r="A13006" s="14"/>
      <c r="B13006" s="110" t="s">
        <v>2856</v>
      </c>
      <c r="C13006" s="121">
        <f>'PRECIO HISTORICO'!D13006</f>
        <v>669274.88415515004</v>
      </c>
      <c r="D13006" s="148">
        <f>'PRECIO DE MERCADO '!G13006</f>
        <v>620160</v>
      </c>
      <c r="E13006" s="145">
        <f t="shared" si="203"/>
        <v>644717.44207757502</v>
      </c>
    </row>
    <row r="13007" spans="1:5" ht="15.75" x14ac:dyDescent="0.25">
      <c r="A13007" s="14"/>
      <c r="B13007" s="110" t="s">
        <v>2857</v>
      </c>
      <c r="C13007" s="121">
        <f>'PRECIO HISTORICO'!D13007</f>
        <v>669274.88415515004</v>
      </c>
      <c r="D13007" s="148">
        <f>'PRECIO DE MERCADO '!G13007</f>
        <v>620160</v>
      </c>
      <c r="E13007" s="145">
        <f t="shared" si="203"/>
        <v>644717.44207757502</v>
      </c>
    </row>
    <row r="13008" spans="1:5" ht="15.75" x14ac:dyDescent="0.25">
      <c r="A13008" s="14"/>
      <c r="B13008" s="110" t="s">
        <v>2858</v>
      </c>
      <c r="C13008" s="121">
        <f>'PRECIO HISTORICO'!D13008</f>
        <v>1151535.3984133999</v>
      </c>
      <c r="D13008" s="148">
        <f>'PRECIO DE MERCADO '!G13008</f>
        <v>1067040</v>
      </c>
      <c r="E13008" s="145">
        <f t="shared" si="203"/>
        <v>1109287.6992067001</v>
      </c>
    </row>
    <row r="13009" spans="1:5" ht="15.75" x14ac:dyDescent="0.25">
      <c r="A13009" s="14"/>
      <c r="B13009" s="110" t="s">
        <v>2859</v>
      </c>
      <c r="C13009" s="121">
        <f>'PRECIO HISTORICO'!D13009</f>
        <v>378657.66119090002</v>
      </c>
      <c r="D13009" s="148">
        <f>'PRECIO DE MERCADO '!G13009</f>
        <v>350740</v>
      </c>
      <c r="E13009" s="145">
        <f t="shared" si="203"/>
        <v>364698.83059545001</v>
      </c>
    </row>
    <row r="13010" spans="1:5" ht="15.75" x14ac:dyDescent="0.25">
      <c r="A13010" s="14"/>
      <c r="B13010" s="110" t="s">
        <v>2860</v>
      </c>
      <c r="C13010" s="121">
        <f>'PRECIO HISTORICO'!D13010</f>
        <v>1027639.82028435</v>
      </c>
      <c r="D13010" s="148">
        <f>'PRECIO DE MERCADO '!G13010</f>
        <v>952280</v>
      </c>
      <c r="E13010" s="145">
        <f t="shared" si="203"/>
        <v>989959.91014217492</v>
      </c>
    </row>
    <row r="13011" spans="1:5" ht="15.75" x14ac:dyDescent="0.25">
      <c r="A13011" s="14"/>
      <c r="B13011" s="110" t="s">
        <v>2531</v>
      </c>
      <c r="C13011" s="121">
        <f>'PRECIO HISTORICO'!D13011</f>
        <v>191492.08287300001</v>
      </c>
      <c r="D13011" s="148">
        <f>'PRECIO DE MERCADO '!G13011</f>
        <v>177460</v>
      </c>
      <c r="E13011" s="145">
        <f t="shared" si="203"/>
        <v>184476.0414365</v>
      </c>
    </row>
    <row r="13012" spans="1:5" ht="15.75" x14ac:dyDescent="0.25">
      <c r="A13012" s="14"/>
      <c r="B13012" s="110" t="s">
        <v>2861</v>
      </c>
      <c r="C13012" s="121">
        <f>'PRECIO HISTORICO'!D13012</f>
        <v>191492.08287300001</v>
      </c>
      <c r="D13012" s="148">
        <f>'PRECIO DE MERCADO '!G13012</f>
        <v>177460</v>
      </c>
      <c r="E13012" s="145">
        <f t="shared" si="203"/>
        <v>184476.0414365</v>
      </c>
    </row>
    <row r="13013" spans="1:5" ht="15.75" x14ac:dyDescent="0.25">
      <c r="A13013" s="14"/>
      <c r="B13013" s="110" t="s">
        <v>2862</v>
      </c>
      <c r="C13013" s="121">
        <f>'PRECIO HISTORICO'!D13013</f>
        <v>191492.08287300001</v>
      </c>
      <c r="D13013" s="148">
        <f>'PRECIO DE MERCADO '!G13013</f>
        <v>177460</v>
      </c>
      <c r="E13013" s="145">
        <f t="shared" si="203"/>
        <v>184476.0414365</v>
      </c>
    </row>
    <row r="13014" spans="1:5" ht="15.75" x14ac:dyDescent="0.25">
      <c r="A13014" s="14"/>
      <c r="B13014" s="110" t="s">
        <v>2863</v>
      </c>
      <c r="C13014" s="121">
        <f>'PRECIO HISTORICO'!D13014</f>
        <v>1151535.3984133999</v>
      </c>
      <c r="D13014" s="148">
        <f>'PRECIO DE MERCADO '!G13014</f>
        <v>1067040</v>
      </c>
      <c r="E13014" s="145">
        <f t="shared" si="203"/>
        <v>1109287.6992067001</v>
      </c>
    </row>
    <row r="13015" spans="1:5" ht="15.75" x14ac:dyDescent="0.25">
      <c r="A13015" s="14"/>
      <c r="B13015" s="110" t="s">
        <v>2864</v>
      </c>
      <c r="C13015" s="121">
        <f>'PRECIO HISTORICO'!D13015</f>
        <v>294233.97525795002</v>
      </c>
      <c r="D13015" s="148">
        <f>'PRECIO DE MERCADO '!G13015</f>
        <v>272840</v>
      </c>
      <c r="E13015" s="145">
        <f t="shared" si="203"/>
        <v>283536.98762897501</v>
      </c>
    </row>
    <row r="13016" spans="1:5" ht="15.75" x14ac:dyDescent="0.25">
      <c r="A13016" s="14"/>
      <c r="B13016" s="110" t="s">
        <v>2865</v>
      </c>
      <c r="C13016" s="121">
        <f>'PRECIO HISTORICO'!D13016</f>
        <v>1361922.3838402</v>
      </c>
      <c r="D13016" s="148">
        <f>'PRECIO DE MERCADO '!G13016</f>
        <v>1261980</v>
      </c>
      <c r="E13016" s="145">
        <f t="shared" si="203"/>
        <v>1311951.1919201</v>
      </c>
    </row>
    <row r="13017" spans="1:5" ht="15.75" x14ac:dyDescent="0.25">
      <c r="A13017" s="14"/>
      <c r="B13017" s="110" t="s">
        <v>2866</v>
      </c>
      <c r="C13017" s="121">
        <f>'PRECIO HISTORICO'!D13017</f>
        <v>33960.308973500003</v>
      </c>
      <c r="D13017" s="148">
        <f>'PRECIO DE MERCADO '!G13017</f>
        <v>31540</v>
      </c>
      <c r="E13017" s="145">
        <f t="shared" si="203"/>
        <v>32750.154486750002</v>
      </c>
    </row>
    <row r="13018" spans="1:5" ht="15.75" x14ac:dyDescent="0.25">
      <c r="A13018" s="14"/>
      <c r="B13018" s="110" t="s">
        <v>2867</v>
      </c>
      <c r="C13018" s="121">
        <f>'PRECIO HISTORICO'!D13018</f>
        <v>33960.308973500003</v>
      </c>
      <c r="D13018" s="148">
        <f>'PRECIO DE MERCADO '!G13018</f>
        <v>31540</v>
      </c>
      <c r="E13018" s="145">
        <f t="shared" si="203"/>
        <v>32750.154486750002</v>
      </c>
    </row>
    <row r="13019" spans="1:5" ht="15.75" x14ac:dyDescent="0.25">
      <c r="A13019" s="14"/>
      <c r="B13019" s="110" t="s">
        <v>2868</v>
      </c>
      <c r="C13019" s="121">
        <f>'PRECIO HISTORICO'!D13019</f>
        <v>33960.308973500003</v>
      </c>
      <c r="D13019" s="148">
        <f>'PRECIO DE MERCADO '!G13019</f>
        <v>31540</v>
      </c>
      <c r="E13019" s="145">
        <f t="shared" si="203"/>
        <v>32750.154486750002</v>
      </c>
    </row>
    <row r="13020" spans="1:5" ht="15.75" x14ac:dyDescent="0.25">
      <c r="A13020" s="14"/>
      <c r="B13020" s="110" t="s">
        <v>2869</v>
      </c>
      <c r="C13020" s="121">
        <f>'PRECIO HISTORICO'!D13020</f>
        <v>378657.66119090002</v>
      </c>
      <c r="D13020" s="148">
        <f>'PRECIO DE MERCADO '!G13020</f>
        <v>350740</v>
      </c>
      <c r="E13020" s="145">
        <f t="shared" si="203"/>
        <v>364698.83059545001</v>
      </c>
    </row>
    <row r="13021" spans="1:5" ht="15.75" x14ac:dyDescent="0.25">
      <c r="A13021" s="14"/>
      <c r="B13021" s="110" t="s">
        <v>2870</v>
      </c>
      <c r="C13021" s="121">
        <f>'PRECIO HISTORICO'!D13021</f>
        <v>378657.66119090002</v>
      </c>
      <c r="D13021" s="148">
        <f>'PRECIO DE MERCADO '!G13021</f>
        <v>350740</v>
      </c>
      <c r="E13021" s="145">
        <f t="shared" si="203"/>
        <v>364698.83059545001</v>
      </c>
    </row>
    <row r="13022" spans="1:5" ht="15.75" x14ac:dyDescent="0.25">
      <c r="A13022" s="14"/>
      <c r="B13022" s="110" t="s">
        <v>2871</v>
      </c>
      <c r="C13022" s="121">
        <f>'PRECIO HISTORICO'!D13022</f>
        <v>461643.68555759999</v>
      </c>
      <c r="D13022" s="148">
        <f>'PRECIO DE MERCADO '!G13022</f>
        <v>427880</v>
      </c>
      <c r="E13022" s="145">
        <f t="shared" si="203"/>
        <v>444761.8427788</v>
      </c>
    </row>
    <row r="13023" spans="1:5" ht="15.75" x14ac:dyDescent="0.25">
      <c r="A13023" s="14"/>
      <c r="B13023" s="110" t="s">
        <v>2872</v>
      </c>
      <c r="C13023" s="121">
        <f>'PRECIO HISTORICO'!D13023</f>
        <v>1088802.2504859499</v>
      </c>
      <c r="D13023" s="148">
        <f>'PRECIO DE MERCADO '!G13023</f>
        <v>1008900</v>
      </c>
      <c r="E13023" s="145">
        <f t="shared" si="203"/>
        <v>1048851.1252429751</v>
      </c>
    </row>
    <row r="13024" spans="1:5" ht="38.25" x14ac:dyDescent="0.25">
      <c r="A13024" s="13" t="s">
        <v>0</v>
      </c>
      <c r="B13024" s="35" t="s">
        <v>65</v>
      </c>
      <c r="C13024" s="124" t="s">
        <v>4332</v>
      </c>
      <c r="D13024" s="146" t="s">
        <v>4328</v>
      </c>
      <c r="E13024" s="144" t="s">
        <v>4327</v>
      </c>
    </row>
    <row r="13025" spans="1:5" ht="15.75" x14ac:dyDescent="0.25">
      <c r="A13025" s="13"/>
      <c r="B13025" s="43" t="s">
        <v>3</v>
      </c>
      <c r="C13025" s="119"/>
      <c r="D13025" s="147"/>
      <c r="E13025" s="143"/>
    </row>
    <row r="13026" spans="1:5" ht="15.75" x14ac:dyDescent="0.25">
      <c r="A13026" s="13">
        <v>7</v>
      </c>
      <c r="B13026" s="111" t="s">
        <v>2873</v>
      </c>
      <c r="C13026" s="120"/>
      <c r="D13026" s="147"/>
      <c r="E13026" s="143"/>
    </row>
    <row r="13027" spans="1:5" ht="15.75" x14ac:dyDescent="0.25">
      <c r="A13027" s="14"/>
      <c r="B13027" s="110" t="s">
        <v>2874</v>
      </c>
      <c r="C13027" s="121">
        <f>'PRECIO HISTORICO'!D13027</f>
        <v>138100.01430225</v>
      </c>
      <c r="D13027" s="148">
        <f>'PRECIO DE MERCADO '!G13027</f>
        <v>128060</v>
      </c>
      <c r="E13027" s="145">
        <f t="shared" ref="E13027:E13088" si="204">AVERAGE(C13027:D13027)</f>
        <v>133080.007151125</v>
      </c>
    </row>
    <row r="13028" spans="1:5" ht="15.75" x14ac:dyDescent="0.25">
      <c r="A13028" s="14"/>
      <c r="B13028" s="110" t="s">
        <v>2875</v>
      </c>
      <c r="C13028" s="121">
        <f>'PRECIO HISTORICO'!D13028</f>
        <v>1007174.2000047001</v>
      </c>
      <c r="D13028" s="148">
        <f>'PRECIO DE MERCADO '!G13028</f>
        <v>933280</v>
      </c>
      <c r="E13028" s="145">
        <f t="shared" si="204"/>
        <v>970227.10000235005</v>
      </c>
    </row>
    <row r="13029" spans="1:5" ht="15.75" x14ac:dyDescent="0.25">
      <c r="A13029" s="14"/>
      <c r="B13029" s="110" t="s">
        <v>2876</v>
      </c>
      <c r="C13029" s="121">
        <f>'PRECIO HISTORICO'!D13029</f>
        <v>1007174.2000047001</v>
      </c>
      <c r="D13029" s="148">
        <f>'PRECIO DE MERCADO '!G13029</f>
        <v>933280</v>
      </c>
      <c r="E13029" s="145">
        <f t="shared" si="204"/>
        <v>970227.10000235005</v>
      </c>
    </row>
    <row r="13030" spans="1:5" ht="15.75" x14ac:dyDescent="0.25">
      <c r="A13030" s="14"/>
      <c r="B13030" s="110" t="s">
        <v>2877</v>
      </c>
      <c r="C13030" s="121">
        <f>'PRECIO HISTORICO'!D13030</f>
        <v>378657.66119090002</v>
      </c>
      <c r="D13030" s="148">
        <f>'PRECIO DE MERCADO '!G13030</f>
        <v>350740</v>
      </c>
      <c r="E13030" s="145">
        <f t="shared" si="204"/>
        <v>364698.83059545001</v>
      </c>
    </row>
    <row r="13031" spans="1:5" ht="15.75" x14ac:dyDescent="0.25">
      <c r="A13031" s="14"/>
      <c r="B13031" s="110" t="s">
        <v>2878</v>
      </c>
      <c r="C13031" s="121">
        <f>'PRECIO HISTORICO'!D13031</f>
        <v>378657.66119090002</v>
      </c>
      <c r="D13031" s="148">
        <f>'PRECIO DE MERCADO '!G13031</f>
        <v>350740</v>
      </c>
      <c r="E13031" s="145">
        <f t="shared" si="204"/>
        <v>364698.83059545001</v>
      </c>
    </row>
    <row r="13032" spans="1:5" ht="15.75" x14ac:dyDescent="0.25">
      <c r="A13032" s="14"/>
      <c r="B13032" s="110" t="s">
        <v>2879</v>
      </c>
      <c r="C13032" s="121">
        <f>'PRECIO HISTORICO'!D13032</f>
        <v>378657.66119090002</v>
      </c>
      <c r="D13032" s="148">
        <f>'PRECIO DE MERCADO '!G13032</f>
        <v>350740</v>
      </c>
      <c r="E13032" s="145">
        <f t="shared" si="204"/>
        <v>364698.83059545001</v>
      </c>
    </row>
    <row r="13033" spans="1:5" ht="15.75" x14ac:dyDescent="0.25">
      <c r="A13033" s="14"/>
      <c r="B13033" s="110" t="s">
        <v>2880</v>
      </c>
      <c r="C13033" s="121">
        <f>'PRECIO HISTORICO'!D13033</f>
        <v>628516.53881379997</v>
      </c>
      <c r="D13033" s="148">
        <f>'PRECIO DE MERCADO '!G13033</f>
        <v>582540</v>
      </c>
      <c r="E13033" s="145">
        <f t="shared" si="204"/>
        <v>605528.26940690004</v>
      </c>
    </row>
    <row r="13034" spans="1:5" ht="15.75" x14ac:dyDescent="0.25">
      <c r="A13034" s="14"/>
      <c r="B13034" s="110" t="s">
        <v>2881</v>
      </c>
      <c r="C13034" s="121">
        <f>'PRECIO HISTORICO'!D13034</f>
        <v>628516.53881379997</v>
      </c>
      <c r="D13034" s="148">
        <f>'PRECIO DE MERCADO '!G13034</f>
        <v>582540</v>
      </c>
      <c r="E13034" s="145">
        <f t="shared" si="204"/>
        <v>605528.26940690004</v>
      </c>
    </row>
    <row r="13035" spans="1:5" ht="15.75" x14ac:dyDescent="0.25">
      <c r="A13035" s="14"/>
      <c r="B13035" s="110" t="s">
        <v>2882</v>
      </c>
      <c r="C13035" s="121">
        <f>'PRECIO HISTORICO'!D13035</f>
        <v>943043.23435140005</v>
      </c>
      <c r="D13035" s="148">
        <f>'PRECIO DE MERCADO '!G13035</f>
        <v>874000</v>
      </c>
      <c r="E13035" s="145">
        <f t="shared" si="204"/>
        <v>908521.61717570003</v>
      </c>
    </row>
    <row r="13036" spans="1:5" ht="15.75" x14ac:dyDescent="0.25">
      <c r="A13036" s="14"/>
      <c r="B13036" s="110" t="s">
        <v>2883</v>
      </c>
      <c r="C13036" s="121">
        <f>'PRECIO HISTORICO'!D13036</f>
        <v>1779727.8288062001</v>
      </c>
      <c r="D13036" s="148">
        <f>'PRECIO DE MERCADO '!G13036</f>
        <v>1649200</v>
      </c>
      <c r="E13036" s="145">
        <f t="shared" si="204"/>
        <v>1714463.9144031</v>
      </c>
    </row>
    <row r="13037" spans="1:5" ht="15.75" x14ac:dyDescent="0.25">
      <c r="A13037" s="14"/>
      <c r="B13037" s="110" t="s">
        <v>2884</v>
      </c>
      <c r="C13037" s="121">
        <f>'PRECIO HISTORICO'!D13037</f>
        <v>6698634.333664</v>
      </c>
      <c r="D13037" s="148">
        <f>'PRECIO DE MERCADO '!G13037</f>
        <v>6207680</v>
      </c>
      <c r="E13037" s="145">
        <f t="shared" si="204"/>
        <v>6453157.166832</v>
      </c>
    </row>
    <row r="13038" spans="1:5" ht="15.75" x14ac:dyDescent="0.25">
      <c r="A13038" s="14"/>
      <c r="B13038" s="110" t="s">
        <v>2885</v>
      </c>
      <c r="C13038" s="121">
        <f>'PRECIO HISTORICO'!D13038</f>
        <v>881880.80414979998</v>
      </c>
      <c r="D13038" s="148">
        <f>'PRECIO DE MERCADO '!G13038</f>
        <v>817380</v>
      </c>
      <c r="E13038" s="145">
        <f t="shared" si="204"/>
        <v>849630.40207489999</v>
      </c>
    </row>
    <row r="13039" spans="1:5" ht="15.75" x14ac:dyDescent="0.25">
      <c r="A13039" s="14"/>
      <c r="B13039" s="110" t="s">
        <v>2886</v>
      </c>
      <c r="C13039" s="121">
        <f>'PRECIO HISTORICO'!D13039</f>
        <v>881880.80414979998</v>
      </c>
      <c r="D13039" s="148">
        <f>'PRECIO DE MERCADO '!G13039</f>
        <v>817380</v>
      </c>
      <c r="E13039" s="145">
        <f t="shared" si="204"/>
        <v>849630.40207489999</v>
      </c>
    </row>
    <row r="13040" spans="1:5" ht="15.75" x14ac:dyDescent="0.25">
      <c r="A13040" s="14"/>
      <c r="B13040" s="110" t="s">
        <v>2887</v>
      </c>
      <c r="C13040" s="121">
        <f>'PRECIO HISTORICO'!D13040</f>
        <v>1007174.2000047001</v>
      </c>
      <c r="D13040" s="148">
        <f>'PRECIO DE MERCADO '!G13040</f>
        <v>933280</v>
      </c>
      <c r="E13040" s="145">
        <f t="shared" si="204"/>
        <v>970227.10000235005</v>
      </c>
    </row>
    <row r="13041" spans="1:5" ht="15.75" x14ac:dyDescent="0.25">
      <c r="A13041" s="14"/>
      <c r="B13041" s="110" t="s">
        <v>2888</v>
      </c>
      <c r="C13041" s="121">
        <f>'PRECIO HISTORICO'!D13041</f>
        <v>1007174.2000047001</v>
      </c>
      <c r="D13041" s="148">
        <f>'PRECIO DE MERCADO '!G13041</f>
        <v>933280</v>
      </c>
      <c r="E13041" s="145">
        <f t="shared" si="204"/>
        <v>970227.10000235005</v>
      </c>
    </row>
    <row r="13042" spans="1:5" ht="15.75" x14ac:dyDescent="0.25">
      <c r="A13042" s="14"/>
      <c r="B13042" s="110" t="s">
        <v>2889</v>
      </c>
      <c r="C13042" s="121">
        <f>'PRECIO HISTORICO'!D13042</f>
        <v>836684.58967275009</v>
      </c>
      <c r="D13042" s="148">
        <f>'PRECIO DE MERCADO '!G13042</f>
        <v>775200</v>
      </c>
      <c r="E13042" s="145">
        <f t="shared" si="204"/>
        <v>805942.29483637505</v>
      </c>
    </row>
    <row r="13043" spans="1:5" ht="15.75" x14ac:dyDescent="0.25">
      <c r="A13043" s="14"/>
      <c r="B13043" s="110" t="s">
        <v>2890</v>
      </c>
      <c r="C13043" s="121">
        <f>'PRECIO HISTORICO'!D13043</f>
        <v>1151535.3984133999</v>
      </c>
      <c r="D13043" s="148">
        <f>'PRECIO DE MERCADO '!G13043</f>
        <v>1067040</v>
      </c>
      <c r="E13043" s="145">
        <f t="shared" si="204"/>
        <v>1109287.6992067001</v>
      </c>
    </row>
    <row r="13044" spans="1:5" ht="15.75" x14ac:dyDescent="0.25">
      <c r="A13044" s="14"/>
      <c r="B13044" s="110" t="s">
        <v>2396</v>
      </c>
      <c r="C13044" s="121">
        <f>'PRECIO HISTORICO'!D13044</f>
        <v>464144.35460120003</v>
      </c>
      <c r="D13044" s="148">
        <f>'PRECIO DE MERCADO '!G13044</f>
        <v>430160</v>
      </c>
      <c r="E13044" s="145">
        <f t="shared" si="204"/>
        <v>447152.17730059999</v>
      </c>
    </row>
    <row r="13045" spans="1:5" ht="15.75" x14ac:dyDescent="0.25">
      <c r="A13045" s="14"/>
      <c r="B13045" s="110" t="s">
        <v>2891</v>
      </c>
      <c r="C13045" s="121">
        <f>'PRECIO HISTORICO'!D13045</f>
        <v>461643.68555759999</v>
      </c>
      <c r="D13045" s="148">
        <f>'PRECIO DE MERCADO '!G13045</f>
        <v>427880</v>
      </c>
      <c r="E13045" s="145">
        <f t="shared" si="204"/>
        <v>444761.8427788</v>
      </c>
    </row>
    <row r="13046" spans="1:5" ht="15.75" x14ac:dyDescent="0.25">
      <c r="A13046" s="14"/>
      <c r="B13046" s="110" t="s">
        <v>2892</v>
      </c>
      <c r="C13046" s="121">
        <f>'PRECIO HISTORICO'!D13046</f>
        <v>461643.68555759999</v>
      </c>
      <c r="D13046" s="148">
        <f>'PRECIO DE MERCADO '!G13046</f>
        <v>427880</v>
      </c>
      <c r="E13046" s="145">
        <f t="shared" si="204"/>
        <v>444761.8427788</v>
      </c>
    </row>
    <row r="13047" spans="1:5" ht="15.75" x14ac:dyDescent="0.25">
      <c r="A13047" s="14"/>
      <c r="B13047" s="110" t="s">
        <v>2893</v>
      </c>
      <c r="C13047" s="121">
        <f>'PRECIO HISTORICO'!D13047</f>
        <v>461643.68555759999</v>
      </c>
      <c r="D13047" s="148">
        <f>'PRECIO DE MERCADO '!G13047</f>
        <v>427880</v>
      </c>
      <c r="E13047" s="145">
        <f t="shared" si="204"/>
        <v>444761.8427788</v>
      </c>
    </row>
    <row r="13048" spans="1:5" ht="15.75" x14ac:dyDescent="0.25">
      <c r="A13048" s="14"/>
      <c r="B13048" s="110" t="s">
        <v>390</v>
      </c>
      <c r="C13048" s="121">
        <f>'PRECIO HISTORICO'!D13048</f>
        <v>74181.797271399992</v>
      </c>
      <c r="D13048" s="148">
        <f>'PRECIO DE MERCADO '!G13048</f>
        <v>68780</v>
      </c>
      <c r="E13048" s="145">
        <f t="shared" si="204"/>
        <v>71480.898635699996</v>
      </c>
    </row>
    <row r="13049" spans="1:5" ht="15.75" x14ac:dyDescent="0.25">
      <c r="A13049" s="14"/>
      <c r="B13049" s="110" t="s">
        <v>2894</v>
      </c>
      <c r="C13049" s="121">
        <f>'PRECIO HISTORICO'!D13049</f>
        <v>191492.08287300001</v>
      </c>
      <c r="D13049" s="148">
        <f>'PRECIO DE MERCADO '!G13049</f>
        <v>177460</v>
      </c>
      <c r="E13049" s="145">
        <f t="shared" si="204"/>
        <v>184476.0414365</v>
      </c>
    </row>
    <row r="13050" spans="1:5" ht="15.75" x14ac:dyDescent="0.25">
      <c r="A13050" s="14"/>
      <c r="B13050" s="110" t="s">
        <v>2895</v>
      </c>
      <c r="C13050" s="121">
        <f>'PRECIO HISTORICO'!D13050</f>
        <v>191492.08287300001</v>
      </c>
      <c r="D13050" s="148">
        <f>'PRECIO DE MERCADO '!G13050</f>
        <v>177460</v>
      </c>
      <c r="E13050" s="145">
        <f t="shared" si="204"/>
        <v>184476.0414365</v>
      </c>
    </row>
    <row r="13051" spans="1:5" ht="15.75" x14ac:dyDescent="0.25">
      <c r="A13051" s="14"/>
      <c r="B13051" s="110" t="s">
        <v>2865</v>
      </c>
      <c r="C13051" s="121">
        <f>'PRECIO HISTORICO'!D13051</f>
        <v>1361922.3838402</v>
      </c>
      <c r="D13051" s="148">
        <f>'PRECIO DE MERCADO '!G13051</f>
        <v>1261980</v>
      </c>
      <c r="E13051" s="145">
        <f t="shared" si="204"/>
        <v>1311951.1919201</v>
      </c>
    </row>
    <row r="13052" spans="1:5" ht="15.75" x14ac:dyDescent="0.25">
      <c r="A13052" s="14"/>
      <c r="B13052" s="110" t="s">
        <v>2896</v>
      </c>
      <c r="C13052" s="121">
        <f>'PRECIO HISTORICO'!D13052</f>
        <v>1361922.3838402</v>
      </c>
      <c r="D13052" s="148">
        <f>'PRECIO DE MERCADO '!G13052</f>
        <v>1261980</v>
      </c>
      <c r="E13052" s="145">
        <f t="shared" si="204"/>
        <v>1311951.1919201</v>
      </c>
    </row>
    <row r="13053" spans="1:5" ht="15.75" x14ac:dyDescent="0.25">
      <c r="A13053" s="14"/>
      <c r="B13053" s="110" t="s">
        <v>2897</v>
      </c>
      <c r="C13053" s="121">
        <f>'PRECIO HISTORICO'!D13053</f>
        <v>191492.08287300001</v>
      </c>
      <c r="D13053" s="148">
        <f>'PRECIO DE MERCADO '!G13053</f>
        <v>177460</v>
      </c>
      <c r="E13053" s="145">
        <f t="shared" si="204"/>
        <v>184476.0414365</v>
      </c>
    </row>
    <row r="13054" spans="1:5" ht="15.75" x14ac:dyDescent="0.25">
      <c r="A13054" s="14"/>
      <c r="B13054" s="110" t="s">
        <v>2898</v>
      </c>
      <c r="C13054" s="121">
        <f>'PRECIO HISTORICO'!D13054</f>
        <v>1571772.5170056</v>
      </c>
      <c r="D13054" s="148">
        <f>'PRECIO DE MERCADO '!G13054</f>
        <v>1456540</v>
      </c>
      <c r="E13054" s="145">
        <f t="shared" si="204"/>
        <v>1514156.2585028</v>
      </c>
    </row>
    <row r="13055" spans="1:5" ht="15.75" x14ac:dyDescent="0.25">
      <c r="A13055" s="14"/>
      <c r="B13055" s="110" t="s">
        <v>2899</v>
      </c>
      <c r="C13055" s="121">
        <f>'PRECIO HISTORICO'!D13055</f>
        <v>378657.66119090002</v>
      </c>
      <c r="D13055" s="148">
        <f>'PRECIO DE MERCADO '!G13055</f>
        <v>350740</v>
      </c>
      <c r="E13055" s="145">
        <f t="shared" si="204"/>
        <v>364698.83059545001</v>
      </c>
    </row>
    <row r="13056" spans="1:5" ht="15.75" x14ac:dyDescent="0.25">
      <c r="A13056" s="14"/>
      <c r="B13056" s="110" t="s">
        <v>2900</v>
      </c>
      <c r="C13056" s="121">
        <f>'PRECIO HISTORICO'!D13056</f>
        <v>378657.66119090002</v>
      </c>
      <c r="D13056" s="148">
        <f>'PRECIO DE MERCADO '!G13056</f>
        <v>350740</v>
      </c>
      <c r="E13056" s="145">
        <f t="shared" si="204"/>
        <v>364698.83059545001</v>
      </c>
    </row>
    <row r="13057" spans="1:5" ht="15.75" x14ac:dyDescent="0.25">
      <c r="A13057" s="14"/>
      <c r="B13057" s="110" t="s">
        <v>2901</v>
      </c>
      <c r="C13057" s="121">
        <f>'PRECIO HISTORICO'!D13057</f>
        <v>101708.02692050001</v>
      </c>
      <c r="D13057" s="148">
        <f>'PRECIO DE MERCADO '!G13057</f>
        <v>94240</v>
      </c>
      <c r="E13057" s="145">
        <f t="shared" si="204"/>
        <v>97974.013460250004</v>
      </c>
    </row>
    <row r="13058" spans="1:5" ht="15.75" x14ac:dyDescent="0.25">
      <c r="A13058" s="14"/>
      <c r="B13058" s="110" t="s">
        <v>2495</v>
      </c>
      <c r="C13058" s="121">
        <f>'PRECIO HISTORICO'!D13058</f>
        <v>101708.02692050001</v>
      </c>
      <c r="D13058" s="148">
        <f>'PRECIO DE MERCADO '!G13058</f>
        <v>94240</v>
      </c>
      <c r="E13058" s="145">
        <f t="shared" si="204"/>
        <v>97974.013460250004</v>
      </c>
    </row>
    <row r="13059" spans="1:5" ht="15.75" x14ac:dyDescent="0.25">
      <c r="A13059" s="14"/>
      <c r="B13059" s="110" t="s">
        <v>2902</v>
      </c>
      <c r="C13059" s="121">
        <f>'PRECIO HISTORICO'!D13059</f>
        <v>101708.02692050001</v>
      </c>
      <c r="D13059" s="148">
        <f>'PRECIO DE MERCADO '!G13059</f>
        <v>94240</v>
      </c>
      <c r="E13059" s="145">
        <f t="shared" si="204"/>
        <v>97974.013460250004</v>
      </c>
    </row>
    <row r="13060" spans="1:5" ht="15.75" x14ac:dyDescent="0.25">
      <c r="A13060" s="14"/>
      <c r="B13060" s="110" t="s">
        <v>2903</v>
      </c>
      <c r="C13060" s="121">
        <f>'PRECIO HISTORICO'!D13060</f>
        <v>101708.02692050001</v>
      </c>
      <c r="D13060" s="148">
        <f>'PRECIO DE MERCADO '!G13060</f>
        <v>94240</v>
      </c>
      <c r="E13060" s="145">
        <f t="shared" si="204"/>
        <v>97974.013460250004</v>
      </c>
    </row>
    <row r="13061" spans="1:5" ht="15.75" x14ac:dyDescent="0.25">
      <c r="A13061" s="14"/>
      <c r="B13061" s="110" t="s">
        <v>2904</v>
      </c>
      <c r="C13061" s="121">
        <f>'PRECIO HISTORICO'!D13061</f>
        <v>101708.02692050001</v>
      </c>
      <c r="D13061" s="148">
        <f>'PRECIO DE MERCADO '!G13061</f>
        <v>94240</v>
      </c>
      <c r="E13061" s="145">
        <f t="shared" si="204"/>
        <v>97974.013460250004</v>
      </c>
    </row>
    <row r="13062" spans="1:5" ht="15.75" x14ac:dyDescent="0.25">
      <c r="A13062" s="14"/>
      <c r="B13062" s="110" t="s">
        <v>2905</v>
      </c>
      <c r="C13062" s="121">
        <f>'PRECIO HISTORICO'!D13062</f>
        <v>38650.770572050002</v>
      </c>
      <c r="D13062" s="148">
        <f>'PRECIO DE MERCADO '!G13062</f>
        <v>35720</v>
      </c>
      <c r="E13062" s="145">
        <f t="shared" si="204"/>
        <v>37185.385286025004</v>
      </c>
    </row>
    <row r="13063" spans="1:5" ht="15.75" x14ac:dyDescent="0.25">
      <c r="A13063" s="14"/>
      <c r="B13063" s="110" t="s">
        <v>2906</v>
      </c>
      <c r="C13063" s="121">
        <f>'PRECIO HISTORICO'!D13063</f>
        <v>6066894.4453389999</v>
      </c>
      <c r="D13063" s="148">
        <f>'PRECIO DE MERCADO '!G13063</f>
        <v>6207680</v>
      </c>
      <c r="E13063" s="145">
        <f t="shared" si="204"/>
        <v>6137287.2226694999</v>
      </c>
    </row>
    <row r="13064" spans="1:5" ht="15.75" x14ac:dyDescent="0.25">
      <c r="A13064" s="14"/>
      <c r="B13064" s="110" t="s">
        <v>2907</v>
      </c>
      <c r="C13064" s="121">
        <f>'PRECIO HISTORICO'!D13064</f>
        <v>191492.08287300001</v>
      </c>
      <c r="D13064" s="148">
        <f>'PRECIO DE MERCADO '!G13064</f>
        <v>177460</v>
      </c>
      <c r="E13064" s="145">
        <f t="shared" si="204"/>
        <v>184476.0414365</v>
      </c>
    </row>
    <row r="13065" spans="1:5" ht="15.75" x14ac:dyDescent="0.25">
      <c r="A13065" s="14"/>
      <c r="B13065" s="110" t="s">
        <v>2908</v>
      </c>
      <c r="C13065" s="121">
        <f>'PRECIO HISTORICO'!D13065</f>
        <v>3350102.5280859498</v>
      </c>
      <c r="D13065" s="148">
        <f>'PRECIO DE MERCADO '!G13065</f>
        <v>3104600</v>
      </c>
      <c r="E13065" s="145">
        <f t="shared" si="204"/>
        <v>3227351.2640429749</v>
      </c>
    </row>
    <row r="13066" spans="1:5" ht="38.25" x14ac:dyDescent="0.25">
      <c r="A13066" s="13" t="s">
        <v>0</v>
      </c>
      <c r="B13066" s="35" t="s">
        <v>64</v>
      </c>
      <c r="C13066" s="124" t="s">
        <v>4332</v>
      </c>
      <c r="D13066" s="146" t="s">
        <v>4328</v>
      </c>
      <c r="E13066" s="144" t="s">
        <v>4327</v>
      </c>
    </row>
    <row r="13067" spans="1:5" ht="15.75" x14ac:dyDescent="0.25">
      <c r="A13067" s="13"/>
      <c r="B13067" s="43" t="s">
        <v>3</v>
      </c>
      <c r="C13067" s="119"/>
      <c r="D13067" s="147"/>
      <c r="E13067" s="143"/>
    </row>
    <row r="13068" spans="1:5" ht="15.75" x14ac:dyDescent="0.25">
      <c r="A13068" s="13">
        <v>8</v>
      </c>
      <c r="B13068" s="111" t="s">
        <v>540</v>
      </c>
      <c r="C13068" s="120"/>
      <c r="D13068" s="147"/>
      <c r="E13068" s="143"/>
    </row>
    <row r="13069" spans="1:5" ht="15.75" x14ac:dyDescent="0.25">
      <c r="A13069" s="14"/>
      <c r="B13069" s="109" t="s">
        <v>405</v>
      </c>
      <c r="C13069" s="121">
        <f>'PRECIO HISTORICO'!D13069</f>
        <v>6636128.3885078002</v>
      </c>
      <c r="D13069" s="148">
        <f>'PRECIO DE MERCADO '!G13069</f>
        <v>6790220</v>
      </c>
      <c r="E13069" s="145">
        <f t="shared" si="204"/>
        <v>6713174.1942539001</v>
      </c>
    </row>
    <row r="13070" spans="1:5" ht="15.75" x14ac:dyDescent="0.25">
      <c r="A13070" s="14"/>
      <c r="B13070" s="109" t="s">
        <v>406</v>
      </c>
      <c r="C13070" s="121">
        <f>'PRECIO HISTORICO'!D13070</f>
        <v>252654.51307460002</v>
      </c>
      <c r="D13070" s="148">
        <f>'PRECIO DE MERCADO '!G13070</f>
        <v>234080</v>
      </c>
      <c r="E13070" s="145">
        <f t="shared" si="204"/>
        <v>243367.25653730001</v>
      </c>
    </row>
    <row r="13071" spans="1:5" ht="15.75" x14ac:dyDescent="0.25">
      <c r="A13071" s="14"/>
      <c r="B13071" s="109" t="s">
        <v>407</v>
      </c>
      <c r="C13071" s="121">
        <f>'PRECIO HISTORICO'!D13071</f>
        <v>252654.51307460002</v>
      </c>
      <c r="D13071" s="148">
        <f>'PRECIO DE MERCADO '!G13071</f>
        <v>234080</v>
      </c>
      <c r="E13071" s="145">
        <f t="shared" si="204"/>
        <v>243367.25653730001</v>
      </c>
    </row>
    <row r="13072" spans="1:5" ht="15.75" x14ac:dyDescent="0.25">
      <c r="A13072" s="14"/>
      <c r="B13072" s="118" t="s">
        <v>2909</v>
      </c>
      <c r="C13072" s="121">
        <f>'PRECIO HISTORICO'!D13072</f>
        <v>810343.43390910001</v>
      </c>
      <c r="D13072" s="148">
        <f>'PRECIO DE MERCADO '!G13072</f>
        <v>750880</v>
      </c>
      <c r="E13072" s="145">
        <f t="shared" si="204"/>
        <v>780611.71695455001</v>
      </c>
    </row>
    <row r="13073" spans="1:5" ht="15.75" x14ac:dyDescent="0.25">
      <c r="A13073" s="14"/>
      <c r="B13073" s="109" t="s">
        <v>707</v>
      </c>
      <c r="C13073" s="121">
        <f>'PRECIO HISTORICO'!D13073</f>
        <v>252654.51307460002</v>
      </c>
      <c r="D13073" s="148">
        <f>'PRECIO DE MERCADO '!G13073</f>
        <v>234080</v>
      </c>
      <c r="E13073" s="145">
        <f t="shared" si="204"/>
        <v>243367.25653730001</v>
      </c>
    </row>
    <row r="13074" spans="1:5" ht="15.75" x14ac:dyDescent="0.25">
      <c r="A13074" s="14"/>
      <c r="B13074" s="109" t="s">
        <v>409</v>
      </c>
      <c r="C13074" s="121">
        <f>'PRECIO HISTORICO'!D13074</f>
        <v>132912.54428269999</v>
      </c>
      <c r="D13074" s="148">
        <f>'PRECIO DE MERCADO '!G13074</f>
        <v>123120</v>
      </c>
      <c r="E13074" s="145">
        <f t="shared" si="204"/>
        <v>128016.27214135</v>
      </c>
    </row>
    <row r="13075" spans="1:5" ht="15.75" x14ac:dyDescent="0.25">
      <c r="A13075" s="14"/>
      <c r="B13075" s="109" t="s">
        <v>410</v>
      </c>
      <c r="C13075" s="121">
        <f>'PRECIO HISTORICO'!D13075</f>
        <v>132912.54428269999</v>
      </c>
      <c r="D13075" s="148">
        <f>'PRECIO DE MERCADO '!G13075</f>
        <v>123120</v>
      </c>
      <c r="E13075" s="145">
        <f t="shared" si="204"/>
        <v>128016.27214135</v>
      </c>
    </row>
    <row r="13076" spans="1:5" ht="15.75" x14ac:dyDescent="0.25">
      <c r="A13076" s="14"/>
      <c r="B13076" s="109" t="s">
        <v>412</v>
      </c>
      <c r="C13076" s="121">
        <f>'PRECIO HISTORICO'!D13076</f>
        <v>126003.14811630001</v>
      </c>
      <c r="D13076" s="148">
        <f>'PRECIO DE MERCADO '!G13076</f>
        <v>116660</v>
      </c>
      <c r="E13076" s="145">
        <f t="shared" si="204"/>
        <v>121331.57405815</v>
      </c>
    </row>
    <row r="13077" spans="1:5" ht="15.75" x14ac:dyDescent="0.25">
      <c r="A13077" s="14"/>
      <c r="B13077" s="109" t="s">
        <v>413</v>
      </c>
      <c r="C13077" s="121">
        <f>'PRECIO HISTORICO'!D13077</f>
        <v>774275.55494834995</v>
      </c>
      <c r="D13077" s="148">
        <f>'PRECIO DE MERCADO '!G13077</f>
        <v>717440</v>
      </c>
      <c r="E13077" s="145">
        <f t="shared" si="204"/>
        <v>745857.77747417497</v>
      </c>
    </row>
    <row r="13078" spans="1:5" ht="15.75" x14ac:dyDescent="0.25">
      <c r="A13078" s="14"/>
      <c r="B13078" s="109" t="s">
        <v>414</v>
      </c>
      <c r="C13078" s="121">
        <f>'PRECIO HISTORICO'!D13078</f>
        <v>1465201.1284865499</v>
      </c>
      <c r="D13078" s="148">
        <f>'PRECIO DE MERCADO '!G13078</f>
        <v>1357740</v>
      </c>
      <c r="E13078" s="145">
        <f t="shared" si="204"/>
        <v>1411470.564243275</v>
      </c>
    </row>
    <row r="13079" spans="1:5" ht="15.75" x14ac:dyDescent="0.25">
      <c r="A13079" s="14"/>
      <c r="B13079" s="109" t="s">
        <v>1616</v>
      </c>
      <c r="C13079" s="121">
        <f>'PRECIO HISTORICO'!D13079</f>
        <v>294263.48528849997</v>
      </c>
      <c r="D13079" s="148">
        <f>'PRECIO DE MERCADO '!G13079</f>
        <v>272840</v>
      </c>
      <c r="E13079" s="145">
        <f t="shared" si="204"/>
        <v>283551.74264424999</v>
      </c>
    </row>
    <row r="13080" spans="1:5" ht="15.75" x14ac:dyDescent="0.25">
      <c r="A13080" s="14"/>
      <c r="B13080" s="109" t="s">
        <v>2910</v>
      </c>
      <c r="C13080" s="121">
        <f>'PRECIO HISTORICO'!D13080</f>
        <v>294263.48528849997</v>
      </c>
      <c r="D13080" s="148">
        <f>'PRECIO DE MERCADO '!G13080</f>
        <v>272840</v>
      </c>
      <c r="E13080" s="145">
        <f t="shared" si="204"/>
        <v>283551.74264424999</v>
      </c>
    </row>
    <row r="13081" spans="1:5" ht="15.75" x14ac:dyDescent="0.25">
      <c r="A13081" s="14"/>
      <c r="B13081" s="109" t="s">
        <v>417</v>
      </c>
      <c r="C13081" s="121">
        <f>'PRECIO HISTORICO'!D13081</f>
        <v>378657.66119090002</v>
      </c>
      <c r="D13081" s="148">
        <f>'PRECIO DE MERCADO '!G13081</f>
        <v>350740</v>
      </c>
      <c r="E13081" s="145">
        <f t="shared" si="204"/>
        <v>364698.83059545001</v>
      </c>
    </row>
    <row r="13082" spans="1:5" ht="15.75" x14ac:dyDescent="0.25">
      <c r="A13082" s="14"/>
      <c r="B13082" s="118" t="s">
        <v>2911</v>
      </c>
      <c r="C13082" s="121">
        <f>'PRECIO HISTORICO'!D13082</f>
        <v>301032.01162580005</v>
      </c>
      <c r="D13082" s="148">
        <f>'PRECIO DE MERCADO '!G13082</f>
        <v>278920</v>
      </c>
      <c r="E13082" s="145">
        <f t="shared" si="204"/>
        <v>289976.00581290002</v>
      </c>
    </row>
    <row r="13083" spans="1:5" ht="15.75" x14ac:dyDescent="0.25">
      <c r="A13083" s="14"/>
      <c r="B13083" s="109" t="s">
        <v>418</v>
      </c>
      <c r="C13083" s="121">
        <f>'PRECIO HISTORICO'!D13083</f>
        <v>475351.11809184996</v>
      </c>
      <c r="D13083" s="148">
        <f>'PRECIO DE MERCADO '!G13083</f>
        <v>440420</v>
      </c>
      <c r="E13083" s="145">
        <f t="shared" si="204"/>
        <v>457885.55904592498</v>
      </c>
    </row>
    <row r="13084" spans="1:5" ht="15.75" x14ac:dyDescent="0.25">
      <c r="A13084" s="14"/>
      <c r="B13084" s="109" t="s">
        <v>419</v>
      </c>
      <c r="C13084" s="121">
        <f>'PRECIO HISTORICO'!D13084</f>
        <v>378657.66119090002</v>
      </c>
      <c r="D13084" s="148">
        <f>'PRECIO DE MERCADO '!G13084</f>
        <v>350740</v>
      </c>
      <c r="E13084" s="145">
        <f t="shared" si="204"/>
        <v>364698.83059545001</v>
      </c>
    </row>
    <row r="13085" spans="1:5" ht="15.75" x14ac:dyDescent="0.25">
      <c r="A13085" s="14"/>
      <c r="B13085" s="109" t="s">
        <v>420</v>
      </c>
      <c r="C13085" s="121">
        <f>'PRECIO HISTORICO'!D13085</f>
        <v>378657.66119090002</v>
      </c>
      <c r="D13085" s="148">
        <f>'PRECIO DE MERCADO '!G13085</f>
        <v>350740</v>
      </c>
      <c r="E13085" s="145">
        <f t="shared" si="204"/>
        <v>364698.83059545001</v>
      </c>
    </row>
    <row r="13086" spans="1:5" ht="15.75" x14ac:dyDescent="0.25">
      <c r="A13086" s="14"/>
      <c r="B13086" s="109" t="s">
        <v>714</v>
      </c>
      <c r="C13086" s="121">
        <f>'PRECIO HISTORICO'!D13086</f>
        <v>506342.89161365002</v>
      </c>
      <c r="D13086" s="148">
        <f>'PRECIO DE MERCADO '!G13086</f>
        <v>469300</v>
      </c>
      <c r="E13086" s="145">
        <f t="shared" si="204"/>
        <v>487821.44580682501</v>
      </c>
    </row>
    <row r="13087" spans="1:5" ht="15.75" x14ac:dyDescent="0.25">
      <c r="A13087" s="14"/>
      <c r="B13087" s="109" t="s">
        <v>421</v>
      </c>
      <c r="C13087" s="121">
        <f>'PRECIO HISTORICO'!D13087</f>
        <v>81628.05048125</v>
      </c>
      <c r="D13087" s="148">
        <f>'PRECIO DE MERCADO '!G13087</f>
        <v>75620</v>
      </c>
      <c r="E13087" s="145">
        <f t="shared" si="204"/>
        <v>78624.025240624993</v>
      </c>
    </row>
    <row r="13088" spans="1:5" ht="15.75" x14ac:dyDescent="0.25">
      <c r="A13088" s="14"/>
      <c r="B13088" s="109" t="s">
        <v>422</v>
      </c>
      <c r="C13088" s="121">
        <f>'PRECIO HISTORICO'!D13088</f>
        <v>101708.02692050001</v>
      </c>
      <c r="D13088" s="148">
        <f>'PRECIO DE MERCADO '!G13088</f>
        <v>94240</v>
      </c>
      <c r="E13088" s="145">
        <f t="shared" si="204"/>
        <v>97974.013460250004</v>
      </c>
    </row>
    <row r="13089" spans="1:5" ht="15.75" x14ac:dyDescent="0.25">
      <c r="A13089" s="14"/>
      <c r="B13089" s="109" t="s">
        <v>423</v>
      </c>
      <c r="C13089" s="121">
        <f>'PRECIO HISTORICO'!D13089</f>
        <v>38650.770572050002</v>
      </c>
      <c r="D13089" s="148">
        <f>'PRECIO DE MERCADO '!G13089</f>
        <v>35720</v>
      </c>
      <c r="E13089" s="145">
        <f t="shared" ref="E13089:E13152" si="205">AVERAGE(C13089:D13089)</f>
        <v>37185.385286025004</v>
      </c>
    </row>
    <row r="13090" spans="1:5" ht="15.75" x14ac:dyDescent="0.25">
      <c r="A13090" s="14"/>
      <c r="B13090" s="109" t="s">
        <v>424</v>
      </c>
      <c r="C13090" s="121">
        <f>'PRECIO HISTORICO'!D13090</f>
        <v>38650.770572050002</v>
      </c>
      <c r="D13090" s="148">
        <f>'PRECIO DE MERCADO '!G13090</f>
        <v>35720</v>
      </c>
      <c r="E13090" s="145">
        <f t="shared" si="205"/>
        <v>37185.385286025004</v>
      </c>
    </row>
    <row r="13091" spans="1:5" ht="15.75" x14ac:dyDescent="0.25">
      <c r="A13091" s="14"/>
      <c r="B13091" s="109" t="s">
        <v>425</v>
      </c>
      <c r="C13091" s="121">
        <f>'PRECIO HISTORICO'!D13091</f>
        <v>2051450.1444345999</v>
      </c>
      <c r="D13091" s="148">
        <f>'PRECIO DE MERCADO '!G13091</f>
        <v>1901140</v>
      </c>
      <c r="E13091" s="145">
        <f t="shared" si="205"/>
        <v>1976295.0722173001</v>
      </c>
    </row>
    <row r="13092" spans="1:5" ht="38.25" x14ac:dyDescent="0.25">
      <c r="A13092" s="13" t="s">
        <v>0</v>
      </c>
      <c r="B13092" s="35" t="s">
        <v>426</v>
      </c>
      <c r="C13092" s="124" t="s">
        <v>4332</v>
      </c>
      <c r="D13092" s="146" t="s">
        <v>4328</v>
      </c>
      <c r="E13092" s="144" t="s">
        <v>4327</v>
      </c>
    </row>
    <row r="13093" spans="1:5" ht="15.75" x14ac:dyDescent="0.25">
      <c r="A13093" s="13"/>
      <c r="B13093" s="43" t="s">
        <v>3</v>
      </c>
      <c r="C13093" s="119"/>
      <c r="D13093" s="147"/>
      <c r="E13093" s="143"/>
    </row>
    <row r="13094" spans="1:5" ht="15.75" x14ac:dyDescent="0.25">
      <c r="A13094" s="13">
        <v>9</v>
      </c>
      <c r="B13094" s="111" t="s">
        <v>1649</v>
      </c>
      <c r="C13094" s="120"/>
      <c r="D13094" s="147"/>
      <c r="E13094" s="143"/>
    </row>
    <row r="13095" spans="1:5" ht="15.75" x14ac:dyDescent="0.25">
      <c r="A13095" s="14"/>
      <c r="B13095" s="110" t="s">
        <v>2912</v>
      </c>
      <c r="C13095" s="121">
        <f>'PRECIO HISTORICO'!D13095</f>
        <v>138100.01430225</v>
      </c>
      <c r="D13095" s="148">
        <f>'PRECIO DE MERCADO '!G13095</f>
        <v>128060</v>
      </c>
      <c r="E13095" s="145">
        <f t="shared" si="205"/>
        <v>133080.007151125</v>
      </c>
    </row>
    <row r="13096" spans="1:5" ht="15.75" x14ac:dyDescent="0.25">
      <c r="A13096" s="14"/>
      <c r="B13096" s="110" t="s">
        <v>2913</v>
      </c>
      <c r="C13096" s="121">
        <f>'PRECIO HISTORICO'!D13096</f>
        <v>138100.01430225</v>
      </c>
      <c r="D13096" s="148">
        <f>'PRECIO DE MERCADO '!G13096</f>
        <v>128060</v>
      </c>
      <c r="E13096" s="145">
        <f t="shared" si="205"/>
        <v>133080.007151125</v>
      </c>
    </row>
    <row r="13097" spans="1:5" ht="15.75" x14ac:dyDescent="0.25">
      <c r="A13097" s="14"/>
      <c r="B13097" s="110" t="s">
        <v>2914</v>
      </c>
      <c r="C13097" s="121">
        <f>'PRECIO HISTORICO'!D13097</f>
        <v>85244.802774950003</v>
      </c>
      <c r="D13097" s="148">
        <f>'PRECIO DE MERCADO '!G13097</f>
        <v>79040</v>
      </c>
      <c r="E13097" s="145">
        <f t="shared" si="205"/>
        <v>82142.401387474994</v>
      </c>
    </row>
    <row r="13098" spans="1:5" ht="15.75" x14ac:dyDescent="0.25">
      <c r="A13098" s="14"/>
      <c r="B13098" s="110" t="s">
        <v>2915</v>
      </c>
      <c r="C13098" s="121">
        <f>'PRECIO HISTORICO'!D13098</f>
        <v>378657.66119090002</v>
      </c>
      <c r="D13098" s="148">
        <f>'PRECIO DE MERCADO '!G13098</f>
        <v>350740</v>
      </c>
      <c r="E13098" s="145">
        <f t="shared" si="205"/>
        <v>364698.83059545001</v>
      </c>
    </row>
    <row r="13099" spans="1:5" ht="15.75" x14ac:dyDescent="0.25">
      <c r="A13099" s="14"/>
      <c r="B13099" s="110" t="s">
        <v>2916</v>
      </c>
      <c r="C13099" s="121">
        <f>'PRECIO HISTORICO'!D13099</f>
        <v>378657.66119090002</v>
      </c>
      <c r="D13099" s="148">
        <f>'PRECIO DE MERCADO '!G13099</f>
        <v>350740</v>
      </c>
      <c r="E13099" s="145">
        <f t="shared" si="205"/>
        <v>364698.83059545001</v>
      </c>
    </row>
    <row r="13100" spans="1:5" ht="15.75" x14ac:dyDescent="0.25">
      <c r="A13100" s="14"/>
      <c r="B13100" s="110" t="s">
        <v>2917</v>
      </c>
      <c r="C13100" s="121">
        <f>'PRECIO HISTORICO'!D13100</f>
        <v>101708.02692050001</v>
      </c>
      <c r="D13100" s="148">
        <f>'PRECIO DE MERCADO '!G13100</f>
        <v>94240</v>
      </c>
      <c r="E13100" s="145">
        <f t="shared" si="205"/>
        <v>97974.013460250004</v>
      </c>
    </row>
    <row r="13101" spans="1:5" ht="15.75" x14ac:dyDescent="0.25">
      <c r="A13101" s="14"/>
      <c r="B13101" s="110" t="s">
        <v>2918</v>
      </c>
      <c r="C13101" s="121">
        <f>'PRECIO HISTORICO'!D13101</f>
        <v>101708.02692050001</v>
      </c>
      <c r="D13101" s="148">
        <f>'PRECIO DE MERCADO '!G13101</f>
        <v>94240</v>
      </c>
      <c r="E13101" s="145">
        <f t="shared" si="205"/>
        <v>97974.013460250004</v>
      </c>
    </row>
    <row r="13102" spans="1:5" ht="15.75" x14ac:dyDescent="0.25">
      <c r="A13102" s="14"/>
      <c r="B13102" s="110" t="s">
        <v>2919</v>
      </c>
      <c r="C13102" s="121">
        <f>'PRECIO HISTORICO'!D13102</f>
        <v>101708.02692050001</v>
      </c>
      <c r="D13102" s="148">
        <f>'PRECIO DE MERCADO '!G13102</f>
        <v>94240</v>
      </c>
      <c r="E13102" s="145">
        <f t="shared" si="205"/>
        <v>97974.013460250004</v>
      </c>
    </row>
    <row r="13103" spans="1:5" ht="15.75" x14ac:dyDescent="0.25">
      <c r="A13103" s="14"/>
      <c r="B13103" s="110" t="s">
        <v>715</v>
      </c>
      <c r="C13103" s="121">
        <f>'PRECIO HISTORICO'!D13103</f>
        <v>836684.58967275009</v>
      </c>
      <c r="D13103" s="148">
        <f>'PRECIO DE MERCADO '!G13103</f>
        <v>775200</v>
      </c>
      <c r="E13103" s="145">
        <f t="shared" si="205"/>
        <v>805942.29483637505</v>
      </c>
    </row>
    <row r="13104" spans="1:5" ht="15.75" x14ac:dyDescent="0.25">
      <c r="A13104" s="14"/>
      <c r="B13104" s="110" t="s">
        <v>2920</v>
      </c>
      <c r="C13104" s="121">
        <f>'PRECIO HISTORICO'!D13104</f>
        <v>252654.51307460002</v>
      </c>
      <c r="D13104" s="148">
        <f>'PRECIO DE MERCADO '!G13104</f>
        <v>234080</v>
      </c>
      <c r="E13104" s="145">
        <f t="shared" si="205"/>
        <v>243367.25653730001</v>
      </c>
    </row>
    <row r="13105" spans="1:5" ht="15.75" x14ac:dyDescent="0.25">
      <c r="A13105" s="14"/>
      <c r="B13105" s="110" t="s">
        <v>2921</v>
      </c>
      <c r="C13105" s="121">
        <f>'PRECIO HISTORICO'!D13105</f>
        <v>2452389.1714822501</v>
      </c>
      <c r="D13105" s="148">
        <f>'PRECIO DE MERCADO '!G13105</f>
        <v>2509140</v>
      </c>
      <c r="E13105" s="145">
        <f t="shared" si="205"/>
        <v>2480764.585741125</v>
      </c>
    </row>
    <row r="13106" spans="1:5" ht="15.75" x14ac:dyDescent="0.25">
      <c r="A13106" s="14"/>
      <c r="B13106" s="110" t="s">
        <v>2922</v>
      </c>
      <c r="C13106" s="121">
        <f>'PRECIO HISTORICO'!D13106</f>
        <v>1558058.7495382</v>
      </c>
      <c r="D13106" s="148">
        <f>'PRECIO DE MERCADO '!G13106</f>
        <v>1319360</v>
      </c>
      <c r="E13106" s="145">
        <f t="shared" si="205"/>
        <v>1438709.3747691</v>
      </c>
    </row>
    <row r="13107" spans="1:5" ht="15.75" x14ac:dyDescent="0.25">
      <c r="A13107" s="14"/>
      <c r="B13107" s="110" t="s">
        <v>2923</v>
      </c>
      <c r="C13107" s="121">
        <f>'PRECIO HISTORICO'!D13107</f>
        <v>58786.106401750003</v>
      </c>
      <c r="D13107" s="148">
        <f>'PRECIO DE MERCADO '!G13107</f>
        <v>49780</v>
      </c>
      <c r="E13107" s="145">
        <f t="shared" si="205"/>
        <v>54283.053200875001</v>
      </c>
    </row>
    <row r="13108" spans="1:5" ht="15.75" x14ac:dyDescent="0.25">
      <c r="A13108" s="14"/>
      <c r="B13108" s="109" t="s">
        <v>2924</v>
      </c>
      <c r="C13108" s="121">
        <f>'PRECIO HISTORICO'!D13108</f>
        <v>101708.02692050001</v>
      </c>
      <c r="D13108" s="148">
        <f>'PRECIO DE MERCADO '!G13108</f>
        <v>94240</v>
      </c>
      <c r="E13108" s="145">
        <f t="shared" si="205"/>
        <v>97974.013460250004</v>
      </c>
    </row>
    <row r="13109" spans="1:5" ht="15.75" x14ac:dyDescent="0.25">
      <c r="A13109" s="14"/>
      <c r="B13109" s="109" t="s">
        <v>440</v>
      </c>
      <c r="C13109" s="121">
        <f>'PRECIO HISTORICO'!D13109</f>
        <v>101708.02692050001</v>
      </c>
      <c r="D13109" s="148">
        <f>'PRECIO DE MERCADO '!G13109</f>
        <v>94240</v>
      </c>
      <c r="E13109" s="145">
        <f t="shared" si="205"/>
        <v>97974.013460250004</v>
      </c>
    </row>
    <row r="13110" spans="1:5" ht="15.75" x14ac:dyDescent="0.25">
      <c r="A13110" s="14"/>
      <c r="B13110" s="110" t="s">
        <v>2925</v>
      </c>
      <c r="C13110" s="121">
        <f>'PRECIO HISTORICO'!D13110</f>
        <v>126003.14811630001</v>
      </c>
      <c r="D13110" s="148">
        <f>'PRECIO DE MERCADO '!G13110</f>
        <v>116660</v>
      </c>
      <c r="E13110" s="145">
        <f t="shared" si="205"/>
        <v>121331.57405815</v>
      </c>
    </row>
    <row r="13111" spans="1:5" ht="15.75" x14ac:dyDescent="0.25">
      <c r="A13111" s="14"/>
      <c r="B13111" s="110" t="s">
        <v>2926</v>
      </c>
      <c r="C13111" s="121">
        <f>'PRECIO HISTORICO'!D13111</f>
        <v>126003.14811630001</v>
      </c>
      <c r="D13111" s="148">
        <f>'PRECIO DE MERCADO '!G13111</f>
        <v>116660</v>
      </c>
      <c r="E13111" s="145">
        <f t="shared" si="205"/>
        <v>121331.57405815</v>
      </c>
    </row>
    <row r="13112" spans="1:5" ht="15.75" x14ac:dyDescent="0.25">
      <c r="A13112" s="14"/>
      <c r="B13112" s="110" t="s">
        <v>2927</v>
      </c>
      <c r="C13112" s="121">
        <f>'PRECIO HISTORICO'!D13112</f>
        <v>126003.14811630001</v>
      </c>
      <c r="D13112" s="148">
        <f>'PRECIO DE MERCADO '!G13112</f>
        <v>116660</v>
      </c>
      <c r="E13112" s="145">
        <f t="shared" si="205"/>
        <v>121331.57405815</v>
      </c>
    </row>
    <row r="13113" spans="1:5" ht="15.75" x14ac:dyDescent="0.25">
      <c r="A13113" s="14"/>
      <c r="B13113" s="110" t="s">
        <v>2928</v>
      </c>
      <c r="C13113" s="121">
        <f>'PRECIO HISTORICO'!D13113</f>
        <v>378657.66119090002</v>
      </c>
      <c r="D13113" s="148">
        <f>'PRECIO DE MERCADO '!G13113</f>
        <v>350740</v>
      </c>
      <c r="E13113" s="145">
        <f t="shared" si="205"/>
        <v>364698.83059545001</v>
      </c>
    </row>
    <row r="13114" spans="1:5" ht="15.75" x14ac:dyDescent="0.25">
      <c r="A13114" s="14"/>
      <c r="B13114" s="110" t="s">
        <v>2929</v>
      </c>
      <c r="C13114" s="121">
        <f>'PRECIO HISTORICO'!D13114</f>
        <v>126003.14811630001</v>
      </c>
      <c r="D13114" s="148">
        <f>'PRECIO DE MERCADO '!G13114</f>
        <v>116660</v>
      </c>
      <c r="E13114" s="145">
        <f t="shared" si="205"/>
        <v>121331.57405815</v>
      </c>
    </row>
    <row r="13115" spans="1:5" ht="15.75" x14ac:dyDescent="0.25">
      <c r="A13115" s="14"/>
      <c r="B13115" s="110" t="s">
        <v>2930</v>
      </c>
      <c r="C13115" s="121">
        <f>'PRECIO HISTORICO'!D13115</f>
        <v>1779727.8288062001</v>
      </c>
      <c r="D13115" s="148">
        <f>'PRECIO DE MERCADO '!G13115</f>
        <v>1649200</v>
      </c>
      <c r="E13115" s="145">
        <f t="shared" si="205"/>
        <v>1714463.9144031</v>
      </c>
    </row>
    <row r="13116" spans="1:5" ht="15.75" x14ac:dyDescent="0.25">
      <c r="A13116" s="14"/>
      <c r="B13116" s="110" t="s">
        <v>2931</v>
      </c>
      <c r="C13116" s="121">
        <f>'PRECIO HISTORICO'!D13116</f>
        <v>734763.81891184999</v>
      </c>
      <c r="D13116" s="148">
        <f>'PRECIO DE MERCADO '!G13116</f>
        <v>680960</v>
      </c>
      <c r="E13116" s="145">
        <f t="shared" si="205"/>
        <v>707861.90945592499</v>
      </c>
    </row>
    <row r="13117" spans="1:5" ht="15.75" x14ac:dyDescent="0.25">
      <c r="A13117" s="14"/>
      <c r="B13117" s="110" t="s">
        <v>2932</v>
      </c>
      <c r="C13117" s="121">
        <f>'PRECIO HISTORICO'!D13117</f>
        <v>461643.68555759999</v>
      </c>
      <c r="D13117" s="148">
        <f>'PRECIO DE MERCADO '!G13117</f>
        <v>427880</v>
      </c>
      <c r="E13117" s="145">
        <f t="shared" si="205"/>
        <v>444761.8427788</v>
      </c>
    </row>
    <row r="13118" spans="1:5" ht="15.75" x14ac:dyDescent="0.25">
      <c r="A13118" s="14"/>
      <c r="B13118" s="110" t="s">
        <v>2933</v>
      </c>
      <c r="C13118" s="121">
        <f>'PRECIO HISTORICO'!D13118</f>
        <v>881880.80414979998</v>
      </c>
      <c r="D13118" s="148">
        <f>'PRECIO DE MERCADO '!G13118</f>
        <v>817380</v>
      </c>
      <c r="E13118" s="145">
        <f t="shared" si="205"/>
        <v>849630.40207489999</v>
      </c>
    </row>
    <row r="13119" spans="1:5" ht="15.75" x14ac:dyDescent="0.25">
      <c r="A13119" s="14"/>
      <c r="B13119" s="110" t="s">
        <v>2934</v>
      </c>
      <c r="C13119" s="121">
        <f>'PRECIO HISTORICO'!D13119</f>
        <v>881880.80414979998</v>
      </c>
      <c r="D13119" s="148">
        <f>'PRECIO DE MERCADO '!G13119</f>
        <v>817380</v>
      </c>
      <c r="E13119" s="145">
        <f t="shared" si="205"/>
        <v>849630.40207489999</v>
      </c>
    </row>
    <row r="13120" spans="1:5" ht="15.75" x14ac:dyDescent="0.25">
      <c r="A13120" s="14"/>
      <c r="B13120" s="110" t="s">
        <v>2935</v>
      </c>
      <c r="C13120" s="121">
        <f>'PRECIO HISTORICO'!D13120</f>
        <v>881880.80414979998</v>
      </c>
      <c r="D13120" s="148">
        <f>'PRECIO DE MERCADO '!G13120</f>
        <v>817380</v>
      </c>
      <c r="E13120" s="145">
        <f t="shared" si="205"/>
        <v>849630.40207489999</v>
      </c>
    </row>
    <row r="13121" spans="1:5" ht="15.75" x14ac:dyDescent="0.25">
      <c r="A13121" s="14"/>
      <c r="B13121" s="110" t="s">
        <v>2936</v>
      </c>
      <c r="C13121" s="121">
        <f>'PRECIO HISTORICO'!D13121</f>
        <v>252654.51307460002</v>
      </c>
      <c r="D13121" s="148">
        <f>'PRECIO DE MERCADO '!G13121</f>
        <v>234080</v>
      </c>
      <c r="E13121" s="145">
        <f t="shared" si="205"/>
        <v>243367.25653730001</v>
      </c>
    </row>
    <row r="13122" spans="1:5" ht="15.75" x14ac:dyDescent="0.25">
      <c r="A13122" s="14"/>
      <c r="B13122" s="110" t="s">
        <v>2937</v>
      </c>
      <c r="C13122" s="121">
        <f>'PRECIO HISTORICO'!D13122</f>
        <v>1007174.2000047001</v>
      </c>
      <c r="D13122" s="148">
        <f>'PRECIO DE MERCADO '!G13122</f>
        <v>933280</v>
      </c>
      <c r="E13122" s="145">
        <f t="shared" si="205"/>
        <v>970227.10000235005</v>
      </c>
    </row>
    <row r="13123" spans="1:5" ht="15.75" x14ac:dyDescent="0.25">
      <c r="A13123" s="14"/>
      <c r="B13123" s="110" t="s">
        <v>2938</v>
      </c>
      <c r="C13123" s="121">
        <f>'PRECIO HISTORICO'!D13123</f>
        <v>378657.66119090002</v>
      </c>
      <c r="D13123" s="148">
        <f>'PRECIO DE MERCADO '!G13123</f>
        <v>350740</v>
      </c>
      <c r="E13123" s="145">
        <f t="shared" si="205"/>
        <v>364698.83059545001</v>
      </c>
    </row>
    <row r="13124" spans="1:5" ht="15.75" x14ac:dyDescent="0.25">
      <c r="A13124" s="14"/>
      <c r="B13124" s="110" t="s">
        <v>2939</v>
      </c>
      <c r="C13124" s="121">
        <f>'PRECIO HISTORICO'!D13124</f>
        <v>378657.66119090002</v>
      </c>
      <c r="D13124" s="148">
        <f>'PRECIO DE MERCADO '!G13124</f>
        <v>350740</v>
      </c>
      <c r="E13124" s="145">
        <f t="shared" si="205"/>
        <v>364698.83059545001</v>
      </c>
    </row>
    <row r="13125" spans="1:5" ht="15.75" x14ac:dyDescent="0.25">
      <c r="A13125" s="14"/>
      <c r="B13125" s="110" t="s">
        <v>2940</v>
      </c>
      <c r="C13125" s="121">
        <f>'PRECIO HISTORICO'!D13125</f>
        <v>378657.66119090002</v>
      </c>
      <c r="D13125" s="148">
        <f>'PRECIO DE MERCADO '!G13125</f>
        <v>350740</v>
      </c>
      <c r="E13125" s="145">
        <f t="shared" si="205"/>
        <v>364698.83059545001</v>
      </c>
    </row>
    <row r="13126" spans="1:5" ht="15.75" x14ac:dyDescent="0.25">
      <c r="A13126" s="14"/>
      <c r="B13126" s="110" t="s">
        <v>2941</v>
      </c>
      <c r="C13126" s="121">
        <f>'PRECIO HISTORICO'!D13126</f>
        <v>378657.66119090002</v>
      </c>
      <c r="D13126" s="148">
        <f>'PRECIO DE MERCADO '!G13126</f>
        <v>350740</v>
      </c>
      <c r="E13126" s="145">
        <f t="shared" si="205"/>
        <v>364698.83059545001</v>
      </c>
    </row>
    <row r="13127" spans="1:5" ht="15.75" x14ac:dyDescent="0.25">
      <c r="A13127" s="14"/>
      <c r="B13127" s="110" t="s">
        <v>2942</v>
      </c>
      <c r="C13127" s="121">
        <f>'PRECIO HISTORICO'!D13127</f>
        <v>378657.66119090002</v>
      </c>
      <c r="D13127" s="148">
        <f>'PRECIO DE MERCADO '!G13127</f>
        <v>350740</v>
      </c>
      <c r="E13127" s="145">
        <f t="shared" si="205"/>
        <v>364698.83059545001</v>
      </c>
    </row>
    <row r="13128" spans="1:5" ht="15.75" x14ac:dyDescent="0.25">
      <c r="A13128" s="14"/>
      <c r="B13128" s="110" t="s">
        <v>2943</v>
      </c>
      <c r="C13128" s="121">
        <f>'PRECIO HISTORICO'!D13128</f>
        <v>378657.66119090002</v>
      </c>
      <c r="D13128" s="148">
        <f>'PRECIO DE MERCADO '!G13128</f>
        <v>350740</v>
      </c>
      <c r="E13128" s="145">
        <f t="shared" si="205"/>
        <v>364698.83059545001</v>
      </c>
    </row>
    <row r="13129" spans="1:5" ht="15.75" x14ac:dyDescent="0.25">
      <c r="A13129" s="14"/>
      <c r="B13129" s="110" t="s">
        <v>2944</v>
      </c>
      <c r="C13129" s="121">
        <f>'PRECIO HISTORICO'!D13129</f>
        <v>378657.66119090002</v>
      </c>
      <c r="D13129" s="148">
        <f>'PRECIO DE MERCADO '!G13129</f>
        <v>350740</v>
      </c>
      <c r="E13129" s="145">
        <f t="shared" si="205"/>
        <v>364698.83059545001</v>
      </c>
    </row>
    <row r="13130" spans="1:5" ht="15.75" x14ac:dyDescent="0.25">
      <c r="A13130" s="14"/>
      <c r="B13130" s="110" t="s">
        <v>2945</v>
      </c>
      <c r="C13130" s="121">
        <f>'PRECIO HISTORICO'!D13130</f>
        <v>378657.66119090002</v>
      </c>
      <c r="D13130" s="148">
        <f>'PRECIO DE MERCADO '!G13130</f>
        <v>350740</v>
      </c>
      <c r="E13130" s="145">
        <f t="shared" si="205"/>
        <v>364698.83059545001</v>
      </c>
    </row>
    <row r="13131" spans="1:5" ht="15.75" x14ac:dyDescent="0.25">
      <c r="A13131" s="14"/>
      <c r="B13131" s="110" t="s">
        <v>2946</v>
      </c>
      <c r="C13131" s="121">
        <f>'PRECIO HISTORICO'!D13131</f>
        <v>378657.66119090002</v>
      </c>
      <c r="D13131" s="148">
        <f>'PRECIO DE MERCADO '!G13131</f>
        <v>350740</v>
      </c>
      <c r="E13131" s="145">
        <f t="shared" si="205"/>
        <v>364698.83059545001</v>
      </c>
    </row>
    <row r="13132" spans="1:5" ht="15.75" x14ac:dyDescent="0.25">
      <c r="A13132" s="14"/>
      <c r="B13132" s="110" t="s">
        <v>2947</v>
      </c>
      <c r="C13132" s="121">
        <f>'PRECIO HISTORICO'!D13132</f>
        <v>126003.14811630001</v>
      </c>
      <c r="D13132" s="148">
        <f>'PRECIO DE MERCADO '!G13132</f>
        <v>116660</v>
      </c>
      <c r="E13132" s="145">
        <f t="shared" si="205"/>
        <v>121331.57405815</v>
      </c>
    </row>
    <row r="13133" spans="1:5" ht="15.75" x14ac:dyDescent="0.25">
      <c r="A13133" s="14"/>
      <c r="B13133" s="110" t="s">
        <v>2948</v>
      </c>
      <c r="C13133" s="121">
        <f>'PRECIO HISTORICO'!D13133</f>
        <v>5255771.9260228006</v>
      </c>
      <c r="D13133" s="148">
        <f>'PRECIO DE MERCADO '!G13133</f>
        <v>5377760</v>
      </c>
      <c r="E13133" s="145">
        <f t="shared" si="205"/>
        <v>5316765.9630114008</v>
      </c>
    </row>
    <row r="13134" spans="1:5" ht="15.75" x14ac:dyDescent="0.25">
      <c r="A13134" s="14"/>
      <c r="B13134" s="110" t="s">
        <v>2949</v>
      </c>
      <c r="C13134" s="121">
        <f>'PRECIO HISTORICO'!D13134</f>
        <v>31095.653993950003</v>
      </c>
      <c r="D13134" s="148">
        <f>'PRECIO DE MERCADO '!G13134</f>
        <v>28880</v>
      </c>
      <c r="E13134" s="145">
        <f t="shared" si="205"/>
        <v>29987.826996975004</v>
      </c>
    </row>
    <row r="13135" spans="1:5" ht="15.75" x14ac:dyDescent="0.25">
      <c r="A13135" s="14"/>
      <c r="B13135" s="110" t="s">
        <v>2950</v>
      </c>
      <c r="C13135" s="121">
        <f>'PRECIO HISTORICO'!D13135</f>
        <v>31095.653993950003</v>
      </c>
      <c r="D13135" s="148">
        <f>'PRECIO DE MERCADO '!G13135</f>
        <v>28880</v>
      </c>
      <c r="E13135" s="145">
        <f t="shared" si="205"/>
        <v>29987.826996975004</v>
      </c>
    </row>
    <row r="13136" spans="1:5" ht="15.75" x14ac:dyDescent="0.25">
      <c r="A13136" s="14"/>
      <c r="B13136" s="110" t="s">
        <v>2951</v>
      </c>
      <c r="C13136" s="121">
        <f>'PRECIO HISTORICO'!D13136</f>
        <v>31095.653993950003</v>
      </c>
      <c r="D13136" s="148">
        <f>'PRECIO DE MERCADO '!G13136</f>
        <v>28880</v>
      </c>
      <c r="E13136" s="145">
        <f t="shared" si="205"/>
        <v>29987.826996975004</v>
      </c>
    </row>
    <row r="13137" spans="1:5" ht="15.75" x14ac:dyDescent="0.25">
      <c r="A13137" s="14"/>
      <c r="B13137" s="110" t="s">
        <v>2952</v>
      </c>
      <c r="C13137" s="121">
        <f>'PRECIO HISTORICO'!D13137</f>
        <v>168443.57098205001</v>
      </c>
      <c r="D13137" s="148">
        <f>'PRECIO DE MERCADO '!G13137</f>
        <v>156180</v>
      </c>
      <c r="E13137" s="145">
        <f t="shared" si="205"/>
        <v>162311.78549102502</v>
      </c>
    </row>
    <row r="13138" spans="1:5" ht="15.75" x14ac:dyDescent="0.25">
      <c r="A13138" s="14"/>
      <c r="B13138" s="110" t="s">
        <v>2953</v>
      </c>
      <c r="C13138" s="121">
        <f>'PRECIO HISTORICO'!D13138</f>
        <v>168443.57098205001</v>
      </c>
      <c r="D13138" s="148">
        <f>'PRECIO DE MERCADO '!G13138</f>
        <v>156180</v>
      </c>
      <c r="E13138" s="145">
        <f t="shared" si="205"/>
        <v>162311.78549102502</v>
      </c>
    </row>
    <row r="13139" spans="1:5" ht="15.75" x14ac:dyDescent="0.25">
      <c r="A13139" s="14"/>
      <c r="B13139" s="110" t="s">
        <v>2954</v>
      </c>
      <c r="C13139" s="121">
        <f>'PRECIO HISTORICO'!D13139</f>
        <v>525774.6464288499</v>
      </c>
      <c r="D13139" s="148">
        <f>'PRECIO DE MERCADO '!G13139</f>
        <v>487160</v>
      </c>
      <c r="E13139" s="145">
        <f t="shared" si="205"/>
        <v>506467.32321442495</v>
      </c>
    </row>
    <row r="13140" spans="1:5" ht="15.75" x14ac:dyDescent="0.25">
      <c r="A13140" s="14"/>
      <c r="B13140" s="110" t="s">
        <v>2955</v>
      </c>
      <c r="C13140" s="121">
        <f>'PRECIO HISTORICO'!D13140</f>
        <v>525774.6464288499</v>
      </c>
      <c r="D13140" s="148">
        <f>'PRECIO DE MERCADO '!G13140</f>
        <v>487160</v>
      </c>
      <c r="E13140" s="145">
        <f t="shared" si="205"/>
        <v>506467.32321442495</v>
      </c>
    </row>
    <row r="13141" spans="1:5" ht="15.75" x14ac:dyDescent="0.25">
      <c r="A13141" s="14"/>
      <c r="B13141" s="110" t="s">
        <v>2956</v>
      </c>
      <c r="C13141" s="121">
        <f>'PRECIO HISTORICO'!D13141</f>
        <v>525774.6464288499</v>
      </c>
      <c r="D13141" s="148">
        <f>'PRECIO DE MERCADO '!G13141</f>
        <v>487160</v>
      </c>
      <c r="E13141" s="145">
        <f t="shared" si="205"/>
        <v>506467.32321442495</v>
      </c>
    </row>
    <row r="13142" spans="1:5" ht="15.75" x14ac:dyDescent="0.25">
      <c r="A13142" s="14"/>
      <c r="B13142" s="110" t="s">
        <v>2957</v>
      </c>
      <c r="C13142" s="121">
        <f>'PRECIO HISTORICO'!D13142</f>
        <v>378657.66119090002</v>
      </c>
      <c r="D13142" s="148">
        <f>'PRECIO DE MERCADO '!G13142</f>
        <v>350740</v>
      </c>
      <c r="E13142" s="145">
        <f t="shared" si="205"/>
        <v>364698.83059545001</v>
      </c>
    </row>
    <row r="13143" spans="1:5" ht="15.75" x14ac:dyDescent="0.25">
      <c r="A13143" s="14"/>
      <c r="B13143" s="110" t="s">
        <v>2958</v>
      </c>
      <c r="C13143" s="121">
        <f>'PRECIO HISTORICO'!D13143</f>
        <v>1007174.2000047001</v>
      </c>
      <c r="D13143" s="148">
        <f>'PRECIO DE MERCADO '!G13143</f>
        <v>933280</v>
      </c>
      <c r="E13143" s="145">
        <f t="shared" si="205"/>
        <v>970227.10000235005</v>
      </c>
    </row>
    <row r="13144" spans="1:5" ht="15.75" x14ac:dyDescent="0.25">
      <c r="A13144" s="14"/>
      <c r="B13144" s="110" t="s">
        <v>2959</v>
      </c>
      <c r="C13144" s="121">
        <f>'PRECIO HISTORICO'!D13144</f>
        <v>1007174.2000047001</v>
      </c>
      <c r="D13144" s="148">
        <f>'PRECIO DE MERCADO '!G13144</f>
        <v>933280</v>
      </c>
      <c r="E13144" s="145">
        <f t="shared" si="205"/>
        <v>970227.10000235005</v>
      </c>
    </row>
    <row r="13145" spans="1:5" ht="15.75" x14ac:dyDescent="0.25">
      <c r="A13145" s="14"/>
      <c r="B13145" s="110" t="s">
        <v>2960</v>
      </c>
      <c r="C13145" s="121">
        <f>'PRECIO HISTORICO'!D13145</f>
        <v>525774.6464288499</v>
      </c>
      <c r="D13145" s="148">
        <f>'PRECIO DE MERCADO '!G13145</f>
        <v>487160</v>
      </c>
      <c r="E13145" s="145">
        <f t="shared" si="205"/>
        <v>506467.32321442495</v>
      </c>
    </row>
    <row r="13146" spans="1:5" ht="15.75" x14ac:dyDescent="0.25">
      <c r="A13146" s="14"/>
      <c r="B13146" s="110" t="s">
        <v>2961</v>
      </c>
      <c r="C13146" s="121">
        <f>'PRECIO HISTORICO'!D13146</f>
        <v>525774.6464288499</v>
      </c>
      <c r="D13146" s="148">
        <f>'PRECIO DE MERCADO '!G13146</f>
        <v>487160</v>
      </c>
      <c r="E13146" s="145">
        <f t="shared" si="205"/>
        <v>506467.32321442495</v>
      </c>
    </row>
    <row r="13147" spans="1:5" ht="15.75" x14ac:dyDescent="0.25">
      <c r="A13147" s="14"/>
      <c r="B13147" s="110" t="s">
        <v>2962</v>
      </c>
      <c r="C13147" s="121">
        <f>'PRECIO HISTORICO'!D13147</f>
        <v>378657.66119090002</v>
      </c>
      <c r="D13147" s="148">
        <f>'PRECIO DE MERCADO '!G13147</f>
        <v>350740</v>
      </c>
      <c r="E13147" s="145">
        <f t="shared" si="205"/>
        <v>364698.83059545001</v>
      </c>
    </row>
    <row r="13148" spans="1:5" ht="15.75" x14ac:dyDescent="0.25">
      <c r="A13148" s="14"/>
      <c r="B13148" s="110" t="s">
        <v>2963</v>
      </c>
      <c r="C13148" s="121">
        <f>'PRECIO HISTORICO'!D13148</f>
        <v>126003.14811630001</v>
      </c>
      <c r="D13148" s="148">
        <f>'PRECIO DE MERCADO '!G13148</f>
        <v>116660</v>
      </c>
      <c r="E13148" s="145">
        <f t="shared" si="205"/>
        <v>121331.57405815</v>
      </c>
    </row>
    <row r="13149" spans="1:5" ht="15.75" x14ac:dyDescent="0.25">
      <c r="A13149" s="14"/>
      <c r="B13149" s="110" t="s">
        <v>2964</v>
      </c>
      <c r="C13149" s="121">
        <f>'PRECIO HISTORICO'!D13149</f>
        <v>628516.53881379997</v>
      </c>
      <c r="D13149" s="148">
        <f>'PRECIO DE MERCADO '!G13149</f>
        <v>582540</v>
      </c>
      <c r="E13149" s="145">
        <f t="shared" si="205"/>
        <v>605528.26940690004</v>
      </c>
    </row>
    <row r="13150" spans="1:5" ht="15.75" x14ac:dyDescent="0.25">
      <c r="A13150" s="14"/>
      <c r="B13150" s="110" t="s">
        <v>2965</v>
      </c>
      <c r="C13150" s="121">
        <f>'PRECIO HISTORICO'!D13150</f>
        <v>2513417.9336311496</v>
      </c>
      <c r="D13150" s="148">
        <f>'PRECIO DE MERCADO '!G13150</f>
        <v>2329400</v>
      </c>
      <c r="E13150" s="145">
        <f t="shared" si="205"/>
        <v>2421408.966815575</v>
      </c>
    </row>
    <row r="13151" spans="1:5" ht="15.75" x14ac:dyDescent="0.25">
      <c r="A13151" s="14"/>
      <c r="B13151" s="110" t="s">
        <v>2966</v>
      </c>
      <c r="C13151" s="121">
        <f>'PRECIO HISTORICO'!D13151</f>
        <v>734763.81891184999</v>
      </c>
      <c r="D13151" s="148">
        <f>'PRECIO DE MERCADO '!G13151</f>
        <v>680960</v>
      </c>
      <c r="E13151" s="145">
        <f t="shared" si="205"/>
        <v>707861.90945592499</v>
      </c>
    </row>
    <row r="13152" spans="1:5" ht="15.75" x14ac:dyDescent="0.25">
      <c r="A13152" s="14"/>
      <c r="B13152" s="110" t="s">
        <v>2967</v>
      </c>
      <c r="C13152" s="121">
        <f>'PRECIO HISTORICO'!D13152</f>
        <v>1007174.2000047001</v>
      </c>
      <c r="D13152" s="148">
        <f>'PRECIO DE MERCADO '!G13152</f>
        <v>933280</v>
      </c>
      <c r="E13152" s="145">
        <f t="shared" si="205"/>
        <v>970227.10000235005</v>
      </c>
    </row>
    <row r="13153" spans="1:5" ht="15.75" x14ac:dyDescent="0.25">
      <c r="A13153" s="14"/>
      <c r="B13153" s="110" t="s">
        <v>2968</v>
      </c>
      <c r="C13153" s="121">
        <f>'PRECIO HISTORICO'!D13153</f>
        <v>1007174.2000047001</v>
      </c>
      <c r="D13153" s="148">
        <f>'PRECIO DE MERCADO '!G13153</f>
        <v>933280</v>
      </c>
      <c r="E13153" s="145">
        <f t="shared" ref="E13153:E13216" si="206">AVERAGE(C13153:D13153)</f>
        <v>970227.10000235005</v>
      </c>
    </row>
    <row r="13154" spans="1:5" ht="15.75" x14ac:dyDescent="0.25">
      <c r="A13154" s="14"/>
      <c r="B13154" s="109" t="s">
        <v>2969</v>
      </c>
      <c r="C13154" s="121">
        <f>'PRECIO HISTORICO'!D13154</f>
        <v>378657.66119090002</v>
      </c>
      <c r="D13154" s="148">
        <f>'PRECIO DE MERCADO '!G13154</f>
        <v>350740</v>
      </c>
      <c r="E13154" s="145">
        <f t="shared" si="206"/>
        <v>364698.83059545001</v>
      </c>
    </row>
    <row r="13155" spans="1:5" ht="15.75" x14ac:dyDescent="0.25">
      <c r="A13155" s="14"/>
      <c r="B13155" s="110" t="s">
        <v>2970</v>
      </c>
      <c r="C13155" s="121">
        <f>'PRECIO HISTORICO'!D13155</f>
        <v>378657.66119090002</v>
      </c>
      <c r="D13155" s="148">
        <f>'PRECIO DE MERCADO '!G13155</f>
        <v>350740</v>
      </c>
      <c r="E13155" s="145">
        <f t="shared" si="206"/>
        <v>364698.83059545001</v>
      </c>
    </row>
    <row r="13156" spans="1:5" ht="15.75" x14ac:dyDescent="0.25">
      <c r="A13156" s="14"/>
      <c r="B13156" s="110" t="s">
        <v>2971</v>
      </c>
      <c r="C13156" s="121">
        <f>'PRECIO HISTORICO'!D13156</f>
        <v>1298652.3836513499</v>
      </c>
      <c r="D13156" s="148">
        <f>'PRECIO DE MERCADO '!G13156</f>
        <v>1203460</v>
      </c>
      <c r="E13156" s="145">
        <f t="shared" si="206"/>
        <v>1251056.1918256748</v>
      </c>
    </row>
    <row r="13157" spans="1:5" ht="15.75" x14ac:dyDescent="0.25">
      <c r="A13157" s="14"/>
      <c r="B13157" s="109" t="s">
        <v>2972</v>
      </c>
      <c r="C13157" s="121">
        <f>'PRECIO HISTORICO'!D13157</f>
        <v>734763.81891184999</v>
      </c>
      <c r="D13157" s="148">
        <f>'PRECIO DE MERCADO '!G13157</f>
        <v>680960</v>
      </c>
      <c r="E13157" s="145">
        <f t="shared" si="206"/>
        <v>707861.90945592499</v>
      </c>
    </row>
    <row r="13158" spans="1:5" ht="15.75" x14ac:dyDescent="0.25">
      <c r="A13158" s="14"/>
      <c r="B13158" s="109" t="s">
        <v>2973</v>
      </c>
      <c r="C13158" s="121">
        <f>'PRECIO HISTORICO'!D13158</f>
        <v>734763.81891184999</v>
      </c>
      <c r="D13158" s="148">
        <f>'PRECIO DE MERCADO '!G13158</f>
        <v>680960</v>
      </c>
      <c r="E13158" s="145">
        <f t="shared" si="206"/>
        <v>707861.90945592499</v>
      </c>
    </row>
    <row r="13159" spans="1:5" ht="15.75" x14ac:dyDescent="0.25">
      <c r="A13159" s="14"/>
      <c r="B13159" s="110" t="s">
        <v>2974</v>
      </c>
      <c r="C13159" s="121">
        <f>'PRECIO HISTORICO'!D13159</f>
        <v>734763.81891184999</v>
      </c>
      <c r="D13159" s="148">
        <f>'PRECIO DE MERCADO '!G13159</f>
        <v>680960</v>
      </c>
      <c r="E13159" s="145">
        <f t="shared" si="206"/>
        <v>707861.90945592499</v>
      </c>
    </row>
    <row r="13160" spans="1:5" ht="15.75" x14ac:dyDescent="0.25">
      <c r="A13160" s="14"/>
      <c r="B13160" s="110" t="s">
        <v>2975</v>
      </c>
      <c r="C13160" s="121">
        <f>'PRECIO HISTORICO'!D13160</f>
        <v>943043.23435140005</v>
      </c>
      <c r="D13160" s="148">
        <f>'PRECIO DE MERCADO '!G13160</f>
        <v>874000</v>
      </c>
      <c r="E13160" s="145">
        <f t="shared" si="206"/>
        <v>908521.61717570003</v>
      </c>
    </row>
    <row r="13161" spans="1:5" ht="15.75" x14ac:dyDescent="0.25">
      <c r="A13161" s="14"/>
      <c r="B13161" s="109" t="s">
        <v>2408</v>
      </c>
      <c r="C13161" s="121">
        <f>'PRECIO HISTORICO'!D13161</f>
        <v>31095.653993950003</v>
      </c>
      <c r="D13161" s="148">
        <f>'PRECIO DE MERCADO '!G13161</f>
        <v>28880</v>
      </c>
      <c r="E13161" s="145">
        <f t="shared" si="206"/>
        <v>29987.826996975004</v>
      </c>
    </row>
    <row r="13162" spans="1:5" ht="15.75" x14ac:dyDescent="0.25">
      <c r="A13162" s="14"/>
      <c r="B13162" s="109" t="s">
        <v>2976</v>
      </c>
      <c r="C13162" s="121">
        <f>'PRECIO HISTORICO'!D13162</f>
        <v>31095.653993950003</v>
      </c>
      <c r="D13162" s="148">
        <f>'PRECIO DE MERCADO '!G13162</f>
        <v>28880</v>
      </c>
      <c r="E13162" s="145">
        <f t="shared" si="206"/>
        <v>29987.826996975004</v>
      </c>
    </row>
    <row r="13163" spans="1:5" ht="15.75" x14ac:dyDescent="0.25">
      <c r="A13163" s="14"/>
      <c r="B13163" s="110" t="s">
        <v>2977</v>
      </c>
      <c r="C13163" s="121">
        <f>'PRECIO HISTORICO'!D13163</f>
        <v>191492.08287300001</v>
      </c>
      <c r="D13163" s="148">
        <f>'PRECIO DE MERCADO '!G13163</f>
        <v>177460</v>
      </c>
      <c r="E13163" s="145">
        <f t="shared" si="206"/>
        <v>184476.0414365</v>
      </c>
    </row>
    <row r="13164" spans="1:5" ht="15.75" x14ac:dyDescent="0.25">
      <c r="A13164" s="14"/>
      <c r="B13164" s="110" t="s">
        <v>2978</v>
      </c>
      <c r="C13164" s="121">
        <f>'PRECIO HISTORICO'!D13164</f>
        <v>1027639.82028435</v>
      </c>
      <c r="D13164" s="148">
        <f>'PRECIO DE MERCADO '!G13164</f>
        <v>952280</v>
      </c>
      <c r="E13164" s="145">
        <f t="shared" si="206"/>
        <v>989959.91014217492</v>
      </c>
    </row>
    <row r="13165" spans="1:5" ht="15.75" x14ac:dyDescent="0.25">
      <c r="A13165" s="14"/>
      <c r="B13165" s="110" t="s">
        <v>2979</v>
      </c>
      <c r="C13165" s="121">
        <f>'PRECIO HISTORICO'!D13165</f>
        <v>191492.08287300001</v>
      </c>
      <c r="D13165" s="148">
        <f>'PRECIO DE MERCADO '!G13165</f>
        <v>177460</v>
      </c>
      <c r="E13165" s="145">
        <f t="shared" si="206"/>
        <v>184476.0414365</v>
      </c>
    </row>
    <row r="13166" spans="1:5" ht="15.75" x14ac:dyDescent="0.25">
      <c r="A13166" s="14"/>
      <c r="B13166" s="110" t="s">
        <v>2980</v>
      </c>
      <c r="C13166" s="121">
        <f>'PRECIO HISTORICO'!D13166</f>
        <v>191492.08287300001</v>
      </c>
      <c r="D13166" s="148">
        <f>'PRECIO DE MERCADO '!G13166</f>
        <v>177460</v>
      </c>
      <c r="E13166" s="145">
        <f t="shared" si="206"/>
        <v>184476.0414365</v>
      </c>
    </row>
    <row r="13167" spans="1:5" ht="15.75" x14ac:dyDescent="0.25">
      <c r="A13167" s="14"/>
      <c r="B13167" s="110" t="s">
        <v>2981</v>
      </c>
      <c r="C13167" s="121">
        <f>'PRECIO HISTORICO'!D13167</f>
        <v>191492.08287300001</v>
      </c>
      <c r="D13167" s="148">
        <f>'PRECIO DE MERCADO '!G13167</f>
        <v>177460</v>
      </c>
      <c r="E13167" s="145">
        <f t="shared" si="206"/>
        <v>184476.0414365</v>
      </c>
    </row>
    <row r="13168" spans="1:5" ht="15.75" x14ac:dyDescent="0.25">
      <c r="A13168" s="14"/>
      <c r="B13168" s="110" t="s">
        <v>2464</v>
      </c>
      <c r="C13168" s="121">
        <f>'PRECIO HISTORICO'!D13168</f>
        <v>191492.08287300001</v>
      </c>
      <c r="D13168" s="148">
        <f>'PRECIO DE MERCADO '!G13168</f>
        <v>177460</v>
      </c>
      <c r="E13168" s="145">
        <f t="shared" si="206"/>
        <v>184476.0414365</v>
      </c>
    </row>
    <row r="13169" spans="1:5" ht="15.75" x14ac:dyDescent="0.25">
      <c r="A13169" s="14"/>
      <c r="B13169" s="110" t="s">
        <v>2744</v>
      </c>
      <c r="C13169" s="121">
        <f>'PRECIO HISTORICO'!D13169</f>
        <v>191492.08287300001</v>
      </c>
      <c r="D13169" s="148">
        <f>'PRECIO DE MERCADO '!G13169</f>
        <v>177460</v>
      </c>
      <c r="E13169" s="145">
        <f t="shared" si="206"/>
        <v>184476.0414365</v>
      </c>
    </row>
    <row r="13170" spans="1:5" ht="15.75" x14ac:dyDescent="0.25">
      <c r="A13170" s="14"/>
      <c r="B13170" s="110" t="s">
        <v>2982</v>
      </c>
      <c r="C13170" s="121">
        <f>'PRECIO HISTORICO'!D13170</f>
        <v>191492.08287300001</v>
      </c>
      <c r="D13170" s="148">
        <f>'PRECIO DE MERCADO '!G13170</f>
        <v>177460</v>
      </c>
      <c r="E13170" s="145">
        <f t="shared" si="206"/>
        <v>184476.0414365</v>
      </c>
    </row>
    <row r="13171" spans="1:5" ht="15.75" x14ac:dyDescent="0.25">
      <c r="A13171" s="14"/>
      <c r="B13171" s="110" t="s">
        <v>2983</v>
      </c>
      <c r="C13171" s="121">
        <f>'PRECIO HISTORICO'!D13171</f>
        <v>191492.08287300001</v>
      </c>
      <c r="D13171" s="148">
        <f>'PRECIO DE MERCADO '!G13171</f>
        <v>177460</v>
      </c>
      <c r="E13171" s="145">
        <f t="shared" si="206"/>
        <v>184476.0414365</v>
      </c>
    </row>
    <row r="13172" spans="1:5" ht="15.75" x14ac:dyDescent="0.25">
      <c r="A13172" s="14"/>
      <c r="B13172" s="110" t="s">
        <v>2984</v>
      </c>
      <c r="C13172" s="121">
        <f>'PRECIO HISTORICO'!D13172</f>
        <v>191492.08287300001</v>
      </c>
      <c r="D13172" s="148">
        <f>'PRECIO DE MERCADO '!G13172</f>
        <v>177460</v>
      </c>
      <c r="E13172" s="145">
        <f t="shared" si="206"/>
        <v>184476.0414365</v>
      </c>
    </row>
    <row r="13173" spans="1:5" ht="15.75" x14ac:dyDescent="0.25">
      <c r="A13173" s="14"/>
      <c r="B13173" s="110" t="s">
        <v>2985</v>
      </c>
      <c r="C13173" s="121">
        <f>'PRECIO HISTORICO'!D13173</f>
        <v>355933.25772095</v>
      </c>
      <c r="D13173" s="148">
        <f>'PRECIO DE MERCADO '!G13173</f>
        <v>329840</v>
      </c>
      <c r="E13173" s="145">
        <f t="shared" si="206"/>
        <v>342886.62886047503</v>
      </c>
    </row>
    <row r="13174" spans="1:5" ht="15.75" x14ac:dyDescent="0.25">
      <c r="A13174" s="14"/>
      <c r="B13174" s="110" t="s">
        <v>2986</v>
      </c>
      <c r="C13174" s="121">
        <f>'PRECIO HISTORICO'!D13174</f>
        <v>355933.25772095</v>
      </c>
      <c r="D13174" s="148">
        <f>'PRECIO DE MERCADO '!G13174</f>
        <v>329840</v>
      </c>
      <c r="E13174" s="145">
        <f t="shared" si="206"/>
        <v>342886.62886047503</v>
      </c>
    </row>
    <row r="13175" spans="1:5" ht="15.75" x14ac:dyDescent="0.25">
      <c r="A13175" s="14"/>
      <c r="B13175" s="110" t="s">
        <v>2987</v>
      </c>
      <c r="C13175" s="121">
        <f>'PRECIO HISTORICO'!D13175</f>
        <v>355933.25772095</v>
      </c>
      <c r="D13175" s="148">
        <f>'PRECIO DE MERCADO '!G13175</f>
        <v>329840</v>
      </c>
      <c r="E13175" s="145">
        <f t="shared" si="206"/>
        <v>342886.62886047503</v>
      </c>
    </row>
    <row r="13176" spans="1:5" ht="15.75" x14ac:dyDescent="0.25">
      <c r="A13176" s="14"/>
      <c r="B13176" s="110" t="s">
        <v>2988</v>
      </c>
      <c r="C13176" s="121">
        <f>'PRECIO HISTORICO'!D13176</f>
        <v>355933.25772095</v>
      </c>
      <c r="D13176" s="148">
        <f>'PRECIO DE MERCADO '!G13176</f>
        <v>329840</v>
      </c>
      <c r="E13176" s="145">
        <f t="shared" si="206"/>
        <v>342886.62886047503</v>
      </c>
    </row>
    <row r="13177" spans="1:5" ht="15.75" x14ac:dyDescent="0.25">
      <c r="A13177" s="14"/>
      <c r="B13177" s="110" t="s">
        <v>2989</v>
      </c>
      <c r="C13177" s="121">
        <f>'PRECIO HISTORICO'!D13177</f>
        <v>355933.25772095</v>
      </c>
      <c r="D13177" s="148">
        <f>'PRECIO DE MERCADO '!G13177</f>
        <v>329840</v>
      </c>
      <c r="E13177" s="145">
        <f t="shared" si="206"/>
        <v>342886.62886047503</v>
      </c>
    </row>
    <row r="13178" spans="1:5" ht="15.75" x14ac:dyDescent="0.25">
      <c r="A13178" s="14"/>
      <c r="B13178" s="110" t="s">
        <v>2990</v>
      </c>
      <c r="C13178" s="121">
        <f>'PRECIO HISTORICO'!D13178</f>
        <v>355933.25772095</v>
      </c>
      <c r="D13178" s="148">
        <f>'PRECIO DE MERCADO '!G13178</f>
        <v>329840</v>
      </c>
      <c r="E13178" s="145">
        <f t="shared" si="206"/>
        <v>342886.62886047503</v>
      </c>
    </row>
    <row r="13179" spans="1:5" ht="15.75" x14ac:dyDescent="0.25">
      <c r="A13179" s="14"/>
      <c r="B13179" s="110" t="s">
        <v>2991</v>
      </c>
      <c r="C13179" s="121">
        <f>'PRECIO HISTORICO'!D13179</f>
        <v>355933.25772095</v>
      </c>
      <c r="D13179" s="148">
        <f>'PRECIO DE MERCADO '!G13179</f>
        <v>329840</v>
      </c>
      <c r="E13179" s="145">
        <f t="shared" si="206"/>
        <v>342886.62886047503</v>
      </c>
    </row>
    <row r="13180" spans="1:5" ht="15.75" x14ac:dyDescent="0.25">
      <c r="A13180" s="14"/>
      <c r="B13180" s="109" t="s">
        <v>2992</v>
      </c>
      <c r="C13180" s="121">
        <f>'PRECIO HISTORICO'!D13180</f>
        <v>355933.25772095</v>
      </c>
      <c r="D13180" s="148">
        <f>'PRECIO DE MERCADO '!G13180</f>
        <v>329840</v>
      </c>
      <c r="E13180" s="145">
        <f t="shared" si="206"/>
        <v>342886.62886047503</v>
      </c>
    </row>
    <row r="13181" spans="1:5" ht="15.75" x14ac:dyDescent="0.25">
      <c r="A13181" s="14"/>
      <c r="B13181" s="110" t="s">
        <v>2993</v>
      </c>
      <c r="C13181" s="121">
        <f>'PRECIO HISTORICO'!D13181</f>
        <v>355933.25772095</v>
      </c>
      <c r="D13181" s="148">
        <f>'PRECIO DE MERCADO '!G13181</f>
        <v>329840</v>
      </c>
      <c r="E13181" s="145">
        <f t="shared" si="206"/>
        <v>342886.62886047503</v>
      </c>
    </row>
    <row r="13182" spans="1:5" ht="15.75" x14ac:dyDescent="0.25">
      <c r="A13182" s="14"/>
      <c r="B13182" s="110" t="s">
        <v>2994</v>
      </c>
      <c r="C13182" s="121">
        <f>'PRECIO HISTORICO'!D13182</f>
        <v>734763.81891184999</v>
      </c>
      <c r="D13182" s="148">
        <f>'PRECIO DE MERCADO '!G13182</f>
        <v>680960</v>
      </c>
      <c r="E13182" s="145">
        <f t="shared" si="206"/>
        <v>707861.90945592499</v>
      </c>
    </row>
    <row r="13183" spans="1:5" ht="15.75" x14ac:dyDescent="0.25">
      <c r="A13183" s="14"/>
      <c r="B13183" s="110" t="s">
        <v>2995</v>
      </c>
      <c r="C13183" s="121">
        <f>'PRECIO HISTORICO'!D13183</f>
        <v>734763.81891184999</v>
      </c>
      <c r="D13183" s="148">
        <f>'PRECIO DE MERCADO '!G13183</f>
        <v>680960</v>
      </c>
      <c r="E13183" s="145">
        <f t="shared" si="206"/>
        <v>707861.90945592499</v>
      </c>
    </row>
    <row r="13184" spans="1:5" ht="15.75" x14ac:dyDescent="0.25">
      <c r="A13184" s="14"/>
      <c r="B13184" s="110" t="s">
        <v>2996</v>
      </c>
      <c r="C13184" s="121">
        <f>'PRECIO HISTORICO'!D13184</f>
        <v>1361922.3838402</v>
      </c>
      <c r="D13184" s="148">
        <f>'PRECIO DE MERCADO '!G13184</f>
        <v>1261980</v>
      </c>
      <c r="E13184" s="145">
        <f t="shared" si="206"/>
        <v>1311951.1919201</v>
      </c>
    </row>
    <row r="13185" spans="1:5" ht="15.75" x14ac:dyDescent="0.25">
      <c r="A13185" s="14"/>
      <c r="B13185" s="110" t="s">
        <v>2997</v>
      </c>
      <c r="C13185" s="121">
        <f>'PRECIO HISTORICO'!D13185</f>
        <v>1361922.3838402</v>
      </c>
      <c r="D13185" s="148">
        <f>'PRECIO DE MERCADO '!G13185</f>
        <v>1261980</v>
      </c>
      <c r="E13185" s="145">
        <f t="shared" si="206"/>
        <v>1311951.1919201</v>
      </c>
    </row>
    <row r="13186" spans="1:5" ht="15.75" x14ac:dyDescent="0.25">
      <c r="A13186" s="14"/>
      <c r="B13186" s="110" t="s">
        <v>2998</v>
      </c>
      <c r="C13186" s="121">
        <f>'PRECIO HISTORICO'!D13186</f>
        <v>252654.51307460002</v>
      </c>
      <c r="D13186" s="148">
        <f>'PRECIO DE MERCADO '!G13186</f>
        <v>234080</v>
      </c>
      <c r="E13186" s="145">
        <f t="shared" si="206"/>
        <v>243367.25653730001</v>
      </c>
    </row>
    <row r="13187" spans="1:5" ht="15.75" x14ac:dyDescent="0.25">
      <c r="A13187" s="14"/>
      <c r="B13187" s="109" t="s">
        <v>470</v>
      </c>
      <c r="C13187" s="121">
        <f>'PRECIO HISTORICO'!D13187</f>
        <v>378657.66119090002</v>
      </c>
      <c r="D13187" s="148">
        <f>'PRECIO DE MERCADO '!G13187</f>
        <v>350740</v>
      </c>
      <c r="E13187" s="145">
        <f t="shared" si="206"/>
        <v>364698.83059545001</v>
      </c>
    </row>
    <row r="13188" spans="1:5" ht="15.75" x14ac:dyDescent="0.25">
      <c r="A13188" s="14"/>
      <c r="B13188" s="110" t="s">
        <v>2999</v>
      </c>
      <c r="C13188" s="121">
        <f>'PRECIO HISTORICO'!D13188</f>
        <v>378657.66119090002</v>
      </c>
      <c r="D13188" s="148">
        <f>'PRECIO DE MERCADO '!G13188</f>
        <v>350740</v>
      </c>
      <c r="E13188" s="145">
        <f t="shared" si="206"/>
        <v>364698.83059545001</v>
      </c>
    </row>
    <row r="13189" spans="1:5" ht="15.75" x14ac:dyDescent="0.25">
      <c r="A13189" s="14"/>
      <c r="B13189" s="110" t="s">
        <v>3000</v>
      </c>
      <c r="C13189" s="121">
        <f>'PRECIO HISTORICO'!D13189</f>
        <v>378657.66119090002</v>
      </c>
      <c r="D13189" s="148">
        <f>'PRECIO DE MERCADO '!G13189</f>
        <v>350740</v>
      </c>
      <c r="E13189" s="145">
        <f t="shared" si="206"/>
        <v>364698.83059545001</v>
      </c>
    </row>
    <row r="13190" spans="1:5" ht="15.75" x14ac:dyDescent="0.25">
      <c r="A13190" s="14"/>
      <c r="B13190" s="110" t="s">
        <v>3001</v>
      </c>
      <c r="C13190" s="121">
        <f>'PRECIO HISTORICO'!D13190</f>
        <v>33960.308973500003</v>
      </c>
      <c r="D13190" s="148">
        <f>'PRECIO DE MERCADO '!G13190</f>
        <v>31540</v>
      </c>
      <c r="E13190" s="145">
        <f t="shared" si="206"/>
        <v>32750.154486750002</v>
      </c>
    </row>
    <row r="13191" spans="1:5" ht="15.75" x14ac:dyDescent="0.25">
      <c r="A13191" s="14"/>
      <c r="B13191" s="110" t="s">
        <v>3002</v>
      </c>
      <c r="C13191" s="121">
        <f>'PRECIO HISTORICO'!D13191</f>
        <v>33960.308973500003</v>
      </c>
      <c r="D13191" s="148">
        <f>'PRECIO DE MERCADO '!G13191</f>
        <v>31540</v>
      </c>
      <c r="E13191" s="145">
        <f t="shared" si="206"/>
        <v>32750.154486750002</v>
      </c>
    </row>
    <row r="13192" spans="1:5" ht="15.75" x14ac:dyDescent="0.25">
      <c r="A13192" s="14"/>
      <c r="B13192" s="109" t="s">
        <v>473</v>
      </c>
      <c r="C13192" s="121">
        <f>'PRECIO HISTORICO'!D13192</f>
        <v>54253.029253149994</v>
      </c>
      <c r="D13192" s="148">
        <f>'PRECIO DE MERCADO '!G13192</f>
        <v>50160</v>
      </c>
      <c r="E13192" s="145">
        <f t="shared" si="206"/>
        <v>52206.514626574994</v>
      </c>
    </row>
    <row r="13193" spans="1:5" ht="15.75" x14ac:dyDescent="0.25">
      <c r="A13193" s="14"/>
      <c r="B13193" s="109" t="s">
        <v>474</v>
      </c>
      <c r="C13193" s="121">
        <f>'PRECIO HISTORICO'!D13193</f>
        <v>2051450.1444345999</v>
      </c>
      <c r="D13193" s="148">
        <f>'PRECIO DE MERCADO '!G13193</f>
        <v>1901140</v>
      </c>
      <c r="E13193" s="145">
        <f t="shared" si="206"/>
        <v>1976295.0722173001</v>
      </c>
    </row>
    <row r="13194" spans="1:5" ht="15.75" x14ac:dyDescent="0.25">
      <c r="A13194" s="14"/>
      <c r="B13194" s="110" t="s">
        <v>3003</v>
      </c>
      <c r="C13194" s="121">
        <f>'PRECIO HISTORICO'!D13194</f>
        <v>1571772.5170056</v>
      </c>
      <c r="D13194" s="148">
        <f>'PRECIO DE MERCADO '!G13194</f>
        <v>1456540</v>
      </c>
      <c r="E13194" s="145">
        <f t="shared" si="206"/>
        <v>1514156.2585028</v>
      </c>
    </row>
    <row r="13195" spans="1:5" ht="15.75" x14ac:dyDescent="0.25">
      <c r="A13195" s="14"/>
      <c r="B13195" s="110" t="s">
        <v>3004</v>
      </c>
      <c r="C13195" s="121">
        <f>'PRECIO HISTORICO'!D13195</f>
        <v>378657.66119090002</v>
      </c>
      <c r="D13195" s="148">
        <f>'PRECIO DE MERCADO '!G13195</f>
        <v>350740</v>
      </c>
      <c r="E13195" s="145">
        <f t="shared" si="206"/>
        <v>364698.83059545001</v>
      </c>
    </row>
    <row r="13196" spans="1:5" ht="15.75" x14ac:dyDescent="0.25">
      <c r="A13196" s="14"/>
      <c r="B13196" s="110" t="s">
        <v>3005</v>
      </c>
      <c r="C13196" s="121">
        <f>'PRECIO HISTORICO'!D13196</f>
        <v>378657.66119090002</v>
      </c>
      <c r="D13196" s="148">
        <f>'PRECIO DE MERCADO '!G13196</f>
        <v>350740</v>
      </c>
      <c r="E13196" s="145">
        <f t="shared" si="206"/>
        <v>364698.83059545001</v>
      </c>
    </row>
    <row r="13197" spans="1:5" ht="15.75" x14ac:dyDescent="0.25">
      <c r="A13197" s="14"/>
      <c r="B13197" s="110" t="s">
        <v>3006</v>
      </c>
      <c r="C13197" s="121">
        <f>'PRECIO HISTORICO'!D13197</f>
        <v>378657.66119090002</v>
      </c>
      <c r="D13197" s="148">
        <f>'PRECIO DE MERCADO '!G13197</f>
        <v>350740</v>
      </c>
      <c r="E13197" s="145">
        <f t="shared" si="206"/>
        <v>364698.83059545001</v>
      </c>
    </row>
    <row r="13198" spans="1:5" ht="15.75" x14ac:dyDescent="0.25">
      <c r="A13198" s="14"/>
      <c r="B13198" s="110" t="s">
        <v>3007</v>
      </c>
      <c r="C13198" s="121">
        <f>'PRECIO HISTORICO'!D13198</f>
        <v>378657.66119090002</v>
      </c>
      <c r="D13198" s="148">
        <f>'PRECIO DE MERCADO '!G13198</f>
        <v>350740</v>
      </c>
      <c r="E13198" s="145">
        <f t="shared" si="206"/>
        <v>364698.83059545001</v>
      </c>
    </row>
    <row r="13199" spans="1:5" ht="15.75" x14ac:dyDescent="0.25">
      <c r="A13199" s="14"/>
      <c r="B13199" s="110" t="s">
        <v>3008</v>
      </c>
      <c r="C13199" s="121">
        <f>'PRECIO HISTORICO'!D13199</f>
        <v>378657.66119090002</v>
      </c>
      <c r="D13199" s="148">
        <f>'PRECIO DE MERCADO '!G13199</f>
        <v>350740</v>
      </c>
      <c r="E13199" s="145">
        <f t="shared" si="206"/>
        <v>364698.83059545001</v>
      </c>
    </row>
    <row r="13200" spans="1:5" ht="15.75" x14ac:dyDescent="0.25">
      <c r="A13200" s="14"/>
      <c r="B13200" s="110" t="s">
        <v>3009</v>
      </c>
      <c r="C13200" s="121">
        <f>'PRECIO HISTORICO'!D13200</f>
        <v>378657.66119090002</v>
      </c>
      <c r="D13200" s="148">
        <f>'PRECIO DE MERCADO '!G13200</f>
        <v>350740</v>
      </c>
      <c r="E13200" s="145">
        <f t="shared" si="206"/>
        <v>364698.83059545001</v>
      </c>
    </row>
    <row r="13201" spans="1:5" ht="15.75" x14ac:dyDescent="0.25">
      <c r="A13201" s="14"/>
      <c r="B13201" s="110" t="s">
        <v>3010</v>
      </c>
      <c r="C13201" s="121">
        <f>'PRECIO HISTORICO'!D13201</f>
        <v>378657.66119090002</v>
      </c>
      <c r="D13201" s="148">
        <f>'PRECIO DE MERCADO '!G13201</f>
        <v>350740</v>
      </c>
      <c r="E13201" s="145">
        <f t="shared" si="206"/>
        <v>364698.83059545001</v>
      </c>
    </row>
    <row r="13202" spans="1:5" ht="15.75" x14ac:dyDescent="0.25">
      <c r="A13202" s="14"/>
      <c r="B13202" s="110" t="s">
        <v>3011</v>
      </c>
      <c r="C13202" s="121">
        <f>'PRECIO HISTORICO'!D13202</f>
        <v>378657.66119090002</v>
      </c>
      <c r="D13202" s="148">
        <f>'PRECIO DE MERCADO '!G13202</f>
        <v>350740</v>
      </c>
      <c r="E13202" s="145">
        <f t="shared" si="206"/>
        <v>364698.83059545001</v>
      </c>
    </row>
    <row r="13203" spans="1:5" ht="15.75" x14ac:dyDescent="0.25">
      <c r="A13203" s="14"/>
      <c r="B13203" s="110" t="s">
        <v>3012</v>
      </c>
      <c r="C13203" s="121">
        <f>'PRECIO HISTORICO'!D13203</f>
        <v>587109.97663044999</v>
      </c>
      <c r="D13203" s="148">
        <f>'PRECIO DE MERCADO '!G13203</f>
        <v>544160</v>
      </c>
      <c r="E13203" s="145">
        <f t="shared" si="206"/>
        <v>565634.988315225</v>
      </c>
    </row>
    <row r="13204" spans="1:5" ht="15.75" x14ac:dyDescent="0.25">
      <c r="A13204" s="14"/>
      <c r="B13204" s="109" t="s">
        <v>479</v>
      </c>
      <c r="C13204" s="121">
        <f>'PRECIO HISTORICO'!D13204</f>
        <v>12308.620142</v>
      </c>
      <c r="D13204" s="148">
        <f>'PRECIO DE MERCADO '!G13204</f>
        <v>11400</v>
      </c>
      <c r="E13204" s="145">
        <f t="shared" si="206"/>
        <v>11854.310071</v>
      </c>
    </row>
    <row r="13205" spans="1:5" ht="15.75" x14ac:dyDescent="0.25">
      <c r="A13205" s="14"/>
      <c r="B13205" s="110" t="s">
        <v>3013</v>
      </c>
      <c r="C13205" s="121">
        <f>'PRECIO HISTORICO'!D13205</f>
        <v>101708.02692050001</v>
      </c>
      <c r="D13205" s="148">
        <f>'PRECIO DE MERCADO '!G13205</f>
        <v>94240</v>
      </c>
      <c r="E13205" s="145">
        <f t="shared" si="206"/>
        <v>97974.013460250004</v>
      </c>
    </row>
    <row r="13206" spans="1:5" ht="15.75" x14ac:dyDescent="0.25">
      <c r="A13206" s="14"/>
      <c r="B13206" s="110" t="s">
        <v>3014</v>
      </c>
      <c r="C13206" s="121">
        <f>'PRECIO HISTORICO'!D13206</f>
        <v>101708.02692050001</v>
      </c>
      <c r="D13206" s="148">
        <f>'PRECIO DE MERCADO '!G13206</f>
        <v>94240</v>
      </c>
      <c r="E13206" s="145">
        <f t="shared" si="206"/>
        <v>97974.013460250004</v>
      </c>
    </row>
    <row r="13207" spans="1:5" ht="15.75" x14ac:dyDescent="0.25">
      <c r="A13207" s="14"/>
      <c r="B13207" s="110" t="s">
        <v>3015</v>
      </c>
      <c r="C13207" s="121">
        <f>'PRECIO HISTORICO'!D13207</f>
        <v>101708.02692050001</v>
      </c>
      <c r="D13207" s="148">
        <f>'PRECIO DE MERCADO '!G13207</f>
        <v>94240</v>
      </c>
      <c r="E13207" s="145">
        <f t="shared" si="206"/>
        <v>97974.013460250004</v>
      </c>
    </row>
    <row r="13208" spans="1:5" ht="15.75" x14ac:dyDescent="0.25">
      <c r="A13208" s="14"/>
      <c r="B13208" s="110" t="s">
        <v>2904</v>
      </c>
      <c r="C13208" s="121">
        <f>'PRECIO HISTORICO'!D13208</f>
        <v>101708.02692050001</v>
      </c>
      <c r="D13208" s="148">
        <f>'PRECIO DE MERCADO '!G13208</f>
        <v>94240</v>
      </c>
      <c r="E13208" s="145">
        <f t="shared" si="206"/>
        <v>97974.013460250004</v>
      </c>
    </row>
    <row r="13209" spans="1:5" ht="15.75" x14ac:dyDescent="0.25">
      <c r="A13209" s="14"/>
      <c r="B13209" s="110" t="s">
        <v>3016</v>
      </c>
      <c r="C13209" s="121">
        <f>'PRECIO HISTORICO'!D13209</f>
        <v>506342.89161365002</v>
      </c>
      <c r="D13209" s="148">
        <f>'PRECIO DE MERCADO '!G13209</f>
        <v>469300</v>
      </c>
      <c r="E13209" s="145">
        <f t="shared" si="206"/>
        <v>487821.44580682501</v>
      </c>
    </row>
    <row r="13210" spans="1:5" ht="15.75" x14ac:dyDescent="0.25">
      <c r="A13210" s="14"/>
      <c r="B13210" s="110" t="s">
        <v>3017</v>
      </c>
      <c r="C13210" s="121">
        <f>'PRECIO HISTORICO'!D13210</f>
        <v>506342.89161365002</v>
      </c>
      <c r="D13210" s="148">
        <f>'PRECIO DE MERCADO '!G13210</f>
        <v>469300</v>
      </c>
      <c r="E13210" s="145">
        <f t="shared" si="206"/>
        <v>487821.44580682501</v>
      </c>
    </row>
    <row r="13211" spans="1:5" ht="15.75" x14ac:dyDescent="0.25">
      <c r="A13211" s="14"/>
      <c r="B13211" s="110" t="s">
        <v>3018</v>
      </c>
      <c r="C13211" s="121">
        <f>'PRECIO HISTORICO'!D13211</f>
        <v>38650.770572050002</v>
      </c>
      <c r="D13211" s="148">
        <f>'PRECIO DE MERCADO '!G13211</f>
        <v>35720</v>
      </c>
      <c r="E13211" s="145">
        <f t="shared" si="206"/>
        <v>37185.385286025004</v>
      </c>
    </row>
    <row r="13212" spans="1:5" ht="15.75" x14ac:dyDescent="0.25">
      <c r="A13212" s="14"/>
      <c r="B13212" s="110" t="s">
        <v>3019</v>
      </c>
      <c r="C13212" s="121">
        <f>'PRECIO HISTORICO'!D13212</f>
        <v>4604916.66636365</v>
      </c>
      <c r="D13212" s="148">
        <f>'PRECIO DE MERCADO '!G13212</f>
        <v>4267400</v>
      </c>
      <c r="E13212" s="145">
        <f t="shared" si="206"/>
        <v>4436158.3331818245</v>
      </c>
    </row>
    <row r="13213" spans="1:5" ht="15.75" x14ac:dyDescent="0.25">
      <c r="A13213" s="14"/>
      <c r="B13213" s="110" t="s">
        <v>3020</v>
      </c>
      <c r="C13213" s="121">
        <f>'PRECIO HISTORICO'!D13213</f>
        <v>2051450.1444345999</v>
      </c>
      <c r="D13213" s="148">
        <f>'PRECIO DE MERCADO '!G13213</f>
        <v>1901140</v>
      </c>
      <c r="E13213" s="145">
        <f t="shared" si="206"/>
        <v>1976295.0722173001</v>
      </c>
    </row>
    <row r="13214" spans="1:5" ht="15.75" x14ac:dyDescent="0.25">
      <c r="A13214" s="14"/>
      <c r="B13214" s="110" t="s">
        <v>3021</v>
      </c>
      <c r="C13214" s="121">
        <f>'PRECIO HISTORICO'!D13214</f>
        <v>669274.88415515004</v>
      </c>
      <c r="D13214" s="148">
        <f>'PRECIO DE MERCADO '!G13214</f>
        <v>620160</v>
      </c>
      <c r="E13214" s="145">
        <f t="shared" si="206"/>
        <v>644717.44207757502</v>
      </c>
    </row>
    <row r="13215" spans="1:5" ht="15.75" x14ac:dyDescent="0.25">
      <c r="A13215" s="14"/>
      <c r="B13215" s="110" t="s">
        <v>3022</v>
      </c>
      <c r="C13215" s="121">
        <f>'PRECIO HISTORICO'!D13215</f>
        <v>881880.80414979998</v>
      </c>
      <c r="D13215" s="148">
        <f>'PRECIO DE MERCADO '!G13215</f>
        <v>817380</v>
      </c>
      <c r="E13215" s="145">
        <f t="shared" si="206"/>
        <v>849630.40207489999</v>
      </c>
    </row>
    <row r="13216" spans="1:5" ht="15.75" x14ac:dyDescent="0.25">
      <c r="A13216" s="14"/>
      <c r="B13216" s="110" t="s">
        <v>3023</v>
      </c>
      <c r="C13216" s="121">
        <f>'PRECIO HISTORICO'!D13216</f>
        <v>669274.88415515004</v>
      </c>
      <c r="D13216" s="148">
        <f>'PRECIO DE MERCADO '!G13216</f>
        <v>620160</v>
      </c>
      <c r="E13216" s="145">
        <f t="shared" si="206"/>
        <v>644717.44207757502</v>
      </c>
    </row>
    <row r="13217" spans="1:5" ht="15.75" x14ac:dyDescent="0.25">
      <c r="A13217" s="14"/>
      <c r="B13217" s="109" t="s">
        <v>487</v>
      </c>
      <c r="C13217" s="121">
        <f>'PRECIO HISTORICO'!D13217</f>
        <v>6698634.333664</v>
      </c>
      <c r="D13217" s="148">
        <f>'PRECIO DE MERCADO '!G13217</f>
        <v>6207680</v>
      </c>
      <c r="E13217" s="145">
        <f t="shared" ref="E13217:E13280" si="207">AVERAGE(C13217:D13217)</f>
        <v>6453157.166832</v>
      </c>
    </row>
    <row r="13218" spans="1:5" ht="38.25" x14ac:dyDescent="0.25">
      <c r="A13218" s="4" t="s">
        <v>0</v>
      </c>
      <c r="B13218" s="35" t="s">
        <v>488</v>
      </c>
      <c r="C13218" s="124" t="s">
        <v>4332</v>
      </c>
      <c r="D13218" s="146" t="s">
        <v>4328</v>
      </c>
      <c r="E13218" s="144" t="s">
        <v>4327</v>
      </c>
    </row>
    <row r="13219" spans="1:5" ht="15.75" x14ac:dyDescent="0.25">
      <c r="A13219" s="4"/>
      <c r="B13219" s="43" t="s">
        <v>3</v>
      </c>
      <c r="C13219" s="119"/>
      <c r="D13219" s="147"/>
      <c r="E13219" s="143"/>
    </row>
    <row r="13220" spans="1:5" ht="15.75" x14ac:dyDescent="0.25">
      <c r="A13220" s="4">
        <v>10</v>
      </c>
      <c r="B13220" s="111" t="s">
        <v>1651</v>
      </c>
      <c r="C13220" s="120"/>
      <c r="D13220" s="147"/>
      <c r="E13220" s="143"/>
    </row>
    <row r="13221" spans="1:5" ht="15.75" x14ac:dyDescent="0.25">
      <c r="A13221" s="15"/>
      <c r="B13221" s="110" t="s">
        <v>1912</v>
      </c>
      <c r="C13221" s="121">
        <f>'PRECIO HISTORICO'!D13221</f>
        <v>53716.176991749999</v>
      </c>
      <c r="D13221" s="148">
        <f>'PRECIO DE MERCADO '!G13221</f>
        <v>49780</v>
      </c>
      <c r="E13221" s="145">
        <f t="shared" si="207"/>
        <v>51748.088495874996</v>
      </c>
    </row>
    <row r="13222" spans="1:5" ht="15.75" x14ac:dyDescent="0.25">
      <c r="A13222" s="15"/>
      <c r="B13222" s="110" t="s">
        <v>3024</v>
      </c>
      <c r="C13222" s="121">
        <f>'PRECIO HISTORICO'!D13222</f>
        <v>1007174.2000047001</v>
      </c>
      <c r="D13222" s="148">
        <f>'PRECIO DE MERCADO '!G13222</f>
        <v>933280</v>
      </c>
      <c r="E13222" s="145">
        <f t="shared" si="207"/>
        <v>970227.10000235005</v>
      </c>
    </row>
    <row r="13223" spans="1:5" ht="15.75" x14ac:dyDescent="0.25">
      <c r="A13223" s="15"/>
      <c r="B13223" s="110" t="s">
        <v>2425</v>
      </c>
      <c r="C13223" s="121">
        <f>'PRECIO HISTORICO'!D13223</f>
        <v>378657.66119090002</v>
      </c>
      <c r="D13223" s="148">
        <f>'PRECIO DE MERCADO '!G13223</f>
        <v>350740</v>
      </c>
      <c r="E13223" s="145">
        <f t="shared" si="207"/>
        <v>364698.83059545001</v>
      </c>
    </row>
    <row r="13224" spans="1:5" ht="15.75" x14ac:dyDescent="0.25">
      <c r="A13224" s="15"/>
      <c r="B13224" s="110" t="s">
        <v>2425</v>
      </c>
      <c r="C13224" s="121">
        <f>'PRECIO HISTORICO'!D13224</f>
        <v>378657.66119090002</v>
      </c>
      <c r="D13224" s="148">
        <f>'PRECIO DE MERCADO '!G13224</f>
        <v>350740</v>
      </c>
      <c r="E13224" s="145">
        <f t="shared" si="207"/>
        <v>364698.83059545001</v>
      </c>
    </row>
    <row r="13225" spans="1:5" ht="15.75" x14ac:dyDescent="0.25">
      <c r="A13225" s="15"/>
      <c r="B13225" s="110" t="s">
        <v>3025</v>
      </c>
      <c r="C13225" s="121">
        <f>'PRECIO HISTORICO'!D13225</f>
        <v>378657.66119090002</v>
      </c>
      <c r="D13225" s="148">
        <f>'PRECIO DE MERCADO '!G13225</f>
        <v>350740</v>
      </c>
      <c r="E13225" s="145">
        <f t="shared" si="207"/>
        <v>364698.83059545001</v>
      </c>
    </row>
    <row r="13226" spans="1:5" ht="15.75" x14ac:dyDescent="0.25">
      <c r="A13226" s="15"/>
      <c r="B13226" s="110" t="s">
        <v>3026</v>
      </c>
      <c r="C13226" s="121">
        <f>'PRECIO HISTORICO'!D13226</f>
        <v>525774.6464288499</v>
      </c>
      <c r="D13226" s="148">
        <f>'PRECIO DE MERCADO '!G13226</f>
        <v>487160</v>
      </c>
      <c r="E13226" s="145">
        <f t="shared" si="207"/>
        <v>506467.32321442495</v>
      </c>
    </row>
    <row r="13227" spans="1:5" ht="15.75" x14ac:dyDescent="0.25">
      <c r="A13227" s="15"/>
      <c r="B13227" s="110" t="s">
        <v>3027</v>
      </c>
      <c r="C13227" s="121">
        <f>'PRECIO HISTORICO'!D13227</f>
        <v>1160512.0901419499</v>
      </c>
      <c r="D13227" s="148">
        <f>'PRECIO DE MERCADO '!G13227</f>
        <v>1075400</v>
      </c>
      <c r="E13227" s="145">
        <f t="shared" si="207"/>
        <v>1117956.0450709751</v>
      </c>
    </row>
    <row r="13228" spans="1:5" ht="15.75" x14ac:dyDescent="0.25">
      <c r="A13228" s="15"/>
      <c r="B13228" s="110" t="s">
        <v>3028</v>
      </c>
      <c r="C13228" s="121">
        <f>'PRECIO HISTORICO'!D13228</f>
        <v>314526.69553759997</v>
      </c>
      <c r="D13228" s="148">
        <f>'PRECIO DE MERCADO '!G13228</f>
        <v>291460</v>
      </c>
      <c r="E13228" s="145">
        <f t="shared" si="207"/>
        <v>302993.34776879998</v>
      </c>
    </row>
    <row r="13229" spans="1:5" ht="15.75" x14ac:dyDescent="0.25">
      <c r="A13229" s="15"/>
      <c r="B13229" s="110" t="s">
        <v>492</v>
      </c>
      <c r="C13229" s="121">
        <f>'PRECIO HISTORICO'!D13229</f>
        <v>1779727.8288062001</v>
      </c>
      <c r="D13229" s="148">
        <f>'PRECIO DE MERCADO '!G13229</f>
        <v>1649200</v>
      </c>
      <c r="E13229" s="145">
        <f t="shared" si="207"/>
        <v>1714463.9144031</v>
      </c>
    </row>
    <row r="13230" spans="1:5" ht="15.75" x14ac:dyDescent="0.25">
      <c r="A13230" s="15"/>
      <c r="B13230" s="110" t="s">
        <v>3029</v>
      </c>
      <c r="C13230" s="121">
        <f>'PRECIO HISTORICO'!D13230</f>
        <v>378657.66119090002</v>
      </c>
      <c r="D13230" s="148">
        <f>'PRECIO DE MERCADO '!G13230</f>
        <v>350740</v>
      </c>
      <c r="E13230" s="145">
        <f t="shared" si="207"/>
        <v>364698.83059545001</v>
      </c>
    </row>
    <row r="13231" spans="1:5" ht="15.75" x14ac:dyDescent="0.25">
      <c r="A13231" s="15"/>
      <c r="B13231" s="110" t="s">
        <v>3030</v>
      </c>
      <c r="C13231" s="121">
        <f>'PRECIO HISTORICO'!D13231</f>
        <v>795926.24911345006</v>
      </c>
      <c r="D13231" s="148">
        <f>'PRECIO DE MERCADO '!G13231</f>
        <v>737580</v>
      </c>
      <c r="E13231" s="145">
        <f t="shared" si="207"/>
        <v>766753.12455672503</v>
      </c>
    </row>
    <row r="13232" spans="1:5" ht="15.75" x14ac:dyDescent="0.25">
      <c r="A13232" s="15"/>
      <c r="B13232" s="110" t="s">
        <v>3031</v>
      </c>
      <c r="C13232" s="121">
        <f>'PRECIO HISTORICO'!D13232</f>
        <v>795926.24911345006</v>
      </c>
      <c r="D13232" s="148">
        <f>'PRECIO DE MERCADO '!G13232</f>
        <v>737580</v>
      </c>
      <c r="E13232" s="145">
        <f t="shared" si="207"/>
        <v>766753.12455672503</v>
      </c>
    </row>
    <row r="13233" spans="1:5" ht="15.75" x14ac:dyDescent="0.25">
      <c r="A13233" s="15"/>
      <c r="B13233" s="110" t="s">
        <v>3032</v>
      </c>
      <c r="C13233" s="121">
        <f>'PRECIO HISTORICO'!D13233</f>
        <v>943043.23435140005</v>
      </c>
      <c r="D13233" s="148">
        <f>'PRECIO DE MERCADO '!G13233</f>
        <v>874000</v>
      </c>
      <c r="E13233" s="145">
        <f t="shared" si="207"/>
        <v>908521.61717570003</v>
      </c>
    </row>
    <row r="13234" spans="1:5" ht="15.75" x14ac:dyDescent="0.25">
      <c r="A13234" s="15"/>
      <c r="B13234" s="110" t="s">
        <v>3033</v>
      </c>
      <c r="C13234" s="121">
        <f>'PRECIO HISTORICO'!D13234</f>
        <v>943043.23435140005</v>
      </c>
      <c r="D13234" s="148">
        <f>'PRECIO DE MERCADO '!G13234</f>
        <v>874000</v>
      </c>
      <c r="E13234" s="145">
        <f t="shared" si="207"/>
        <v>908521.61717570003</v>
      </c>
    </row>
    <row r="13235" spans="1:5" ht="15.75" x14ac:dyDescent="0.25">
      <c r="A13235" s="15"/>
      <c r="B13235" s="110" t="s">
        <v>3034</v>
      </c>
      <c r="C13235" s="121">
        <f>'PRECIO HISTORICO'!D13235</f>
        <v>943043.23435140005</v>
      </c>
      <c r="D13235" s="148">
        <f>'PRECIO DE MERCADO '!G13235</f>
        <v>874000</v>
      </c>
      <c r="E13235" s="145">
        <f t="shared" si="207"/>
        <v>908521.61717570003</v>
      </c>
    </row>
    <row r="13236" spans="1:5" ht="15.75" x14ac:dyDescent="0.25">
      <c r="A13236" s="15"/>
      <c r="B13236" s="110" t="s">
        <v>3035</v>
      </c>
      <c r="C13236" s="121">
        <f>'PRECIO HISTORICO'!D13236</f>
        <v>943043.23435140005</v>
      </c>
      <c r="D13236" s="148">
        <f>'PRECIO DE MERCADO '!G13236</f>
        <v>874000</v>
      </c>
      <c r="E13236" s="145">
        <f t="shared" si="207"/>
        <v>908521.61717570003</v>
      </c>
    </row>
    <row r="13237" spans="1:5" ht="15.75" x14ac:dyDescent="0.25">
      <c r="A13237" s="15"/>
      <c r="B13237" s="110" t="s">
        <v>3036</v>
      </c>
      <c r="C13237" s="121">
        <f>'PRECIO HISTORICO'!D13237</f>
        <v>1465201.1284865499</v>
      </c>
      <c r="D13237" s="148">
        <f>'PRECIO DE MERCADO '!G13237</f>
        <v>1357740</v>
      </c>
      <c r="E13237" s="145">
        <f t="shared" si="207"/>
        <v>1411470.564243275</v>
      </c>
    </row>
    <row r="13238" spans="1:5" ht="15.75" x14ac:dyDescent="0.25">
      <c r="A13238" s="15"/>
      <c r="B13238" s="110" t="s">
        <v>3037</v>
      </c>
      <c r="C13238" s="121">
        <f>'PRECIO HISTORICO'!D13238</f>
        <v>1465201.1284865499</v>
      </c>
      <c r="D13238" s="148">
        <f>'PRECIO DE MERCADO '!G13238</f>
        <v>1357740</v>
      </c>
      <c r="E13238" s="145">
        <f t="shared" si="207"/>
        <v>1411470.564243275</v>
      </c>
    </row>
    <row r="13239" spans="1:5" ht="15.75" x14ac:dyDescent="0.25">
      <c r="A13239" s="15"/>
      <c r="B13239" s="110" t="s">
        <v>3038</v>
      </c>
      <c r="C13239" s="121">
        <f>'PRECIO HISTORICO'!D13239</f>
        <v>1465201.1284865499</v>
      </c>
      <c r="D13239" s="148">
        <f>'PRECIO DE MERCADO '!G13239</f>
        <v>1357740</v>
      </c>
      <c r="E13239" s="145">
        <f t="shared" si="207"/>
        <v>1411470.564243275</v>
      </c>
    </row>
    <row r="13240" spans="1:5" ht="15.75" x14ac:dyDescent="0.25">
      <c r="A13240" s="15"/>
      <c r="B13240" s="110" t="s">
        <v>3039</v>
      </c>
      <c r="C13240" s="121">
        <f>'PRECIO HISTORICO'!D13240</f>
        <v>587109.97663044999</v>
      </c>
      <c r="D13240" s="148">
        <f>'PRECIO DE MERCADO '!G13240</f>
        <v>544160</v>
      </c>
      <c r="E13240" s="145">
        <f t="shared" si="207"/>
        <v>565634.988315225</v>
      </c>
    </row>
    <row r="13241" spans="1:5" ht="15.75" x14ac:dyDescent="0.25">
      <c r="A13241" s="15"/>
      <c r="B13241" s="110" t="s">
        <v>3040</v>
      </c>
      <c r="C13241" s="121">
        <f>'PRECIO HISTORICO'!D13241</f>
        <v>587109.97663044999</v>
      </c>
      <c r="D13241" s="148">
        <f>'PRECIO DE MERCADO '!G13241</f>
        <v>544160</v>
      </c>
      <c r="E13241" s="145">
        <f t="shared" si="207"/>
        <v>565634.988315225</v>
      </c>
    </row>
    <row r="13242" spans="1:5" ht="15.75" x14ac:dyDescent="0.25">
      <c r="A13242" s="15"/>
      <c r="B13242" s="110" t="s">
        <v>3041</v>
      </c>
      <c r="C13242" s="121">
        <f>'PRECIO HISTORICO'!D13242</f>
        <v>587109.97663044999</v>
      </c>
      <c r="D13242" s="148">
        <f>'PRECIO DE MERCADO '!G13242</f>
        <v>544160</v>
      </c>
      <c r="E13242" s="145">
        <f t="shared" si="207"/>
        <v>565634.988315225</v>
      </c>
    </row>
    <row r="13243" spans="1:5" ht="15.75" x14ac:dyDescent="0.25">
      <c r="A13243" s="15"/>
      <c r="B13243" s="110" t="s">
        <v>3042</v>
      </c>
      <c r="C13243" s="121">
        <f>'PRECIO HISTORICO'!D13243</f>
        <v>587109.97663044999</v>
      </c>
      <c r="D13243" s="148">
        <f>'PRECIO DE MERCADO '!G13243</f>
        <v>544160</v>
      </c>
      <c r="E13243" s="145">
        <f t="shared" si="207"/>
        <v>565634.988315225</v>
      </c>
    </row>
    <row r="13244" spans="1:5" ht="15.75" x14ac:dyDescent="0.25">
      <c r="A13244" s="15"/>
      <c r="B13244" s="110" t="s">
        <v>3043</v>
      </c>
      <c r="C13244" s="121">
        <f>'PRECIO HISTORICO'!D13244</f>
        <v>587109.97663044999</v>
      </c>
      <c r="D13244" s="148">
        <f>'PRECIO DE MERCADO '!G13244</f>
        <v>544160</v>
      </c>
      <c r="E13244" s="145">
        <f t="shared" si="207"/>
        <v>565634.988315225</v>
      </c>
    </row>
    <row r="13245" spans="1:5" ht="15.75" x14ac:dyDescent="0.25">
      <c r="A13245" s="15"/>
      <c r="B13245" s="110" t="s">
        <v>3044</v>
      </c>
      <c r="C13245" s="121">
        <f>'PRECIO HISTORICO'!D13245</f>
        <v>587109.97663044999</v>
      </c>
      <c r="D13245" s="148">
        <f>'PRECIO DE MERCADO '!G13245</f>
        <v>544160</v>
      </c>
      <c r="E13245" s="145">
        <f t="shared" si="207"/>
        <v>565634.988315225</v>
      </c>
    </row>
    <row r="13246" spans="1:5" ht="15.75" x14ac:dyDescent="0.25">
      <c r="A13246" s="15"/>
      <c r="B13246" s="110" t="s">
        <v>3045</v>
      </c>
      <c r="C13246" s="121">
        <f>'PRECIO HISTORICO'!D13246</f>
        <v>587109.97663044999</v>
      </c>
      <c r="D13246" s="148">
        <f>'PRECIO DE MERCADO '!G13246</f>
        <v>544160</v>
      </c>
      <c r="E13246" s="145">
        <f t="shared" si="207"/>
        <v>565634.988315225</v>
      </c>
    </row>
    <row r="13247" spans="1:5" ht="15.75" x14ac:dyDescent="0.25">
      <c r="A13247" s="15"/>
      <c r="B13247" s="110" t="s">
        <v>2569</v>
      </c>
      <c r="C13247" s="121">
        <f>'PRECIO HISTORICO'!D13247</f>
        <v>378657.66119090002</v>
      </c>
      <c r="D13247" s="148">
        <f>'PRECIO DE MERCADO '!G13247</f>
        <v>350740</v>
      </c>
      <c r="E13247" s="145">
        <f t="shared" si="207"/>
        <v>364698.83059545001</v>
      </c>
    </row>
    <row r="13248" spans="1:5" ht="15.75" x14ac:dyDescent="0.25">
      <c r="A13248" s="15"/>
      <c r="B13248" s="110" t="s">
        <v>3046</v>
      </c>
      <c r="C13248" s="121">
        <f>'PRECIO HISTORICO'!D13248</f>
        <v>378657.66119090002</v>
      </c>
      <c r="D13248" s="148">
        <f>'PRECIO DE MERCADO '!G13248</f>
        <v>350740</v>
      </c>
      <c r="E13248" s="145">
        <f t="shared" si="207"/>
        <v>364698.83059545001</v>
      </c>
    </row>
    <row r="13249" spans="1:5" ht="15.75" x14ac:dyDescent="0.25">
      <c r="A13249" s="15"/>
      <c r="B13249" s="110" t="s">
        <v>3047</v>
      </c>
      <c r="C13249" s="121">
        <f>'PRECIO HISTORICO'!D13249</f>
        <v>378657.66119090002</v>
      </c>
      <c r="D13249" s="148">
        <f>'PRECIO DE MERCADO '!G13249</f>
        <v>350740</v>
      </c>
      <c r="E13249" s="145">
        <f t="shared" si="207"/>
        <v>364698.83059545001</v>
      </c>
    </row>
    <row r="13250" spans="1:5" ht="15.75" x14ac:dyDescent="0.25">
      <c r="A13250" s="15"/>
      <c r="B13250" s="110" t="s">
        <v>3048</v>
      </c>
      <c r="C13250" s="121">
        <f>'PRECIO HISTORICO'!D13250</f>
        <v>1047395.6883025999</v>
      </c>
      <c r="D13250" s="148">
        <f>'PRECIO DE MERCADO '!G13250</f>
        <v>970520</v>
      </c>
      <c r="E13250" s="145">
        <f t="shared" si="207"/>
        <v>1008957.8441512999</v>
      </c>
    </row>
    <row r="13251" spans="1:5" ht="15.75" x14ac:dyDescent="0.25">
      <c r="A13251" s="15"/>
      <c r="B13251" s="110" t="s">
        <v>3049</v>
      </c>
      <c r="C13251" s="121">
        <f>'PRECIO HISTORICO'!D13251</f>
        <v>1423794.5663031999</v>
      </c>
      <c r="D13251" s="148">
        <f>'PRECIO DE MERCADO '!G13251</f>
        <v>1319360</v>
      </c>
      <c r="E13251" s="145">
        <f t="shared" si="207"/>
        <v>1371577.2831516</v>
      </c>
    </row>
    <row r="13252" spans="1:5" ht="15.75" x14ac:dyDescent="0.25">
      <c r="A13252" s="15"/>
      <c r="B13252" s="110" t="s">
        <v>3050</v>
      </c>
      <c r="C13252" s="121">
        <f>'PRECIO HISTORICO'!D13252</f>
        <v>881880.80414979998</v>
      </c>
      <c r="D13252" s="148">
        <f>'PRECIO DE MERCADO '!G13252</f>
        <v>817380</v>
      </c>
      <c r="E13252" s="145">
        <f t="shared" si="207"/>
        <v>849630.40207489999</v>
      </c>
    </row>
    <row r="13253" spans="1:5" ht="15.75" x14ac:dyDescent="0.25">
      <c r="A13253" s="15"/>
      <c r="B13253" s="110" t="s">
        <v>3051</v>
      </c>
      <c r="C13253" s="121">
        <f>'PRECIO HISTORICO'!D13253</f>
        <v>881880.80414979998</v>
      </c>
      <c r="D13253" s="148">
        <f>'PRECIO DE MERCADO '!G13253</f>
        <v>817380</v>
      </c>
      <c r="E13253" s="145">
        <f t="shared" si="207"/>
        <v>849630.40207489999</v>
      </c>
    </row>
    <row r="13254" spans="1:5" ht="15.75" x14ac:dyDescent="0.25">
      <c r="A13254" s="15"/>
      <c r="B13254" s="110" t="s">
        <v>3052</v>
      </c>
      <c r="C13254" s="121">
        <f>'PRECIO HISTORICO'!D13254</f>
        <v>881880.80414979998</v>
      </c>
      <c r="D13254" s="148">
        <f>'PRECIO DE MERCADO '!G13254</f>
        <v>817380</v>
      </c>
      <c r="E13254" s="145">
        <f t="shared" si="207"/>
        <v>849630.40207489999</v>
      </c>
    </row>
    <row r="13255" spans="1:5" ht="15.75" x14ac:dyDescent="0.25">
      <c r="A13255" s="15"/>
      <c r="B13255" s="110" t="s">
        <v>3053</v>
      </c>
      <c r="C13255" s="121">
        <f>'PRECIO HISTORICO'!D13255</f>
        <v>881880.80414979998</v>
      </c>
      <c r="D13255" s="148">
        <f>'PRECIO DE MERCADO '!G13255</f>
        <v>817380</v>
      </c>
      <c r="E13255" s="145">
        <f t="shared" si="207"/>
        <v>849630.40207489999</v>
      </c>
    </row>
    <row r="13256" spans="1:5" ht="15.75" x14ac:dyDescent="0.25">
      <c r="A13256" s="15"/>
      <c r="B13256" s="110" t="s">
        <v>3054</v>
      </c>
      <c r="C13256" s="121">
        <f>'PRECIO HISTORICO'!D13256</f>
        <v>881880.80414979998</v>
      </c>
      <c r="D13256" s="148">
        <f>'PRECIO DE MERCADO '!G13256</f>
        <v>817380</v>
      </c>
      <c r="E13256" s="145">
        <f t="shared" si="207"/>
        <v>849630.40207489999</v>
      </c>
    </row>
    <row r="13257" spans="1:5" ht="15.75" x14ac:dyDescent="0.25">
      <c r="A13257" s="15"/>
      <c r="B13257" s="110" t="s">
        <v>3055</v>
      </c>
      <c r="C13257" s="121">
        <f>'PRECIO HISTORICO'!D13257</f>
        <v>461643.68555759999</v>
      </c>
      <c r="D13257" s="148">
        <f>'PRECIO DE MERCADO '!G13257</f>
        <v>427880</v>
      </c>
      <c r="E13257" s="145">
        <f t="shared" si="207"/>
        <v>444761.8427788</v>
      </c>
    </row>
    <row r="13258" spans="1:5" ht="15.75" x14ac:dyDescent="0.25">
      <c r="A13258" s="15"/>
      <c r="B13258" s="110" t="s">
        <v>501</v>
      </c>
      <c r="C13258" s="121">
        <f>'PRECIO HISTORICO'!D13258</f>
        <v>1423794.5663031999</v>
      </c>
      <c r="D13258" s="148">
        <f>'PRECIO DE MERCADO '!G13258</f>
        <v>1319360</v>
      </c>
      <c r="E13258" s="145">
        <f t="shared" si="207"/>
        <v>1371577.2831516</v>
      </c>
    </row>
    <row r="13259" spans="1:5" ht="15.75" x14ac:dyDescent="0.25">
      <c r="A13259" s="15"/>
      <c r="B13259" s="110" t="s">
        <v>3056</v>
      </c>
      <c r="C13259" s="121">
        <f>'PRECIO HISTORICO'!D13259</f>
        <v>314526.69553759997</v>
      </c>
      <c r="D13259" s="148">
        <f>'PRECIO DE MERCADO '!G13259</f>
        <v>291460</v>
      </c>
      <c r="E13259" s="145">
        <f t="shared" si="207"/>
        <v>302993.34776879998</v>
      </c>
    </row>
    <row r="13260" spans="1:5" ht="15.75" x14ac:dyDescent="0.25">
      <c r="A13260" s="15"/>
      <c r="B13260" s="110" t="s">
        <v>3057</v>
      </c>
      <c r="C13260" s="121">
        <f>'PRECIO HISTORICO'!D13260</f>
        <v>314526.69553759997</v>
      </c>
      <c r="D13260" s="148">
        <f>'PRECIO DE MERCADO '!G13260</f>
        <v>291460</v>
      </c>
      <c r="E13260" s="145">
        <f t="shared" si="207"/>
        <v>302993.34776879998</v>
      </c>
    </row>
    <row r="13261" spans="1:5" ht="15.75" x14ac:dyDescent="0.25">
      <c r="A13261" s="15"/>
      <c r="B13261" s="110" t="s">
        <v>3058</v>
      </c>
      <c r="C13261" s="121">
        <f>'PRECIO HISTORICO'!D13261</f>
        <v>314526.69553759997</v>
      </c>
      <c r="D13261" s="148">
        <f>'PRECIO DE MERCADO '!G13261</f>
        <v>291460</v>
      </c>
      <c r="E13261" s="145">
        <f t="shared" si="207"/>
        <v>302993.34776879998</v>
      </c>
    </row>
    <row r="13262" spans="1:5" ht="15.75" x14ac:dyDescent="0.25">
      <c r="A13262" s="15"/>
      <c r="B13262" s="110" t="s">
        <v>3059</v>
      </c>
      <c r="C13262" s="121">
        <f>'PRECIO HISTORICO'!D13262</f>
        <v>314526.69553759997</v>
      </c>
      <c r="D13262" s="148">
        <f>'PRECIO DE MERCADO '!G13262</f>
        <v>291460</v>
      </c>
      <c r="E13262" s="145">
        <f t="shared" si="207"/>
        <v>302993.34776879998</v>
      </c>
    </row>
    <row r="13263" spans="1:5" ht="15.75" x14ac:dyDescent="0.25">
      <c r="A13263" s="15"/>
      <c r="B13263" s="110" t="s">
        <v>502</v>
      </c>
      <c r="C13263" s="121">
        <f>'PRECIO HISTORICO'!D13263</f>
        <v>1216163.3677056499</v>
      </c>
      <c r="D13263" s="148">
        <f>'PRECIO DE MERCADO '!G13263</f>
        <v>1127080</v>
      </c>
      <c r="E13263" s="145">
        <f t="shared" si="207"/>
        <v>1171621.6838528248</v>
      </c>
    </row>
    <row r="13264" spans="1:5" ht="15.75" x14ac:dyDescent="0.25">
      <c r="A13264" s="15"/>
      <c r="B13264" s="110" t="s">
        <v>3060</v>
      </c>
      <c r="C13264" s="121">
        <f>'PRECIO HISTORICO'!D13264</f>
        <v>795926.24911345006</v>
      </c>
      <c r="D13264" s="148">
        <f>'PRECIO DE MERCADO '!G13264</f>
        <v>737580</v>
      </c>
      <c r="E13264" s="145">
        <f t="shared" si="207"/>
        <v>766753.12455672503</v>
      </c>
    </row>
    <row r="13265" spans="1:5" ht="15.75" x14ac:dyDescent="0.25">
      <c r="A13265" s="15"/>
      <c r="B13265" s="110" t="s">
        <v>3061</v>
      </c>
      <c r="C13265" s="121">
        <f>'PRECIO HISTORICO'!D13265</f>
        <v>378657.66119090002</v>
      </c>
      <c r="D13265" s="148">
        <f>'PRECIO DE MERCADO '!G13265</f>
        <v>350740</v>
      </c>
      <c r="E13265" s="145">
        <f t="shared" si="207"/>
        <v>364698.83059545001</v>
      </c>
    </row>
    <row r="13266" spans="1:5" ht="15.75" x14ac:dyDescent="0.25">
      <c r="A13266" s="15"/>
      <c r="B13266" s="110" t="s">
        <v>3062</v>
      </c>
      <c r="C13266" s="121">
        <f>'PRECIO HISTORICO'!D13266</f>
        <v>294233.97525795002</v>
      </c>
      <c r="D13266" s="148">
        <f>'PRECIO DE MERCADO '!G13266</f>
        <v>272840</v>
      </c>
      <c r="E13266" s="145">
        <f t="shared" si="207"/>
        <v>283536.98762897501</v>
      </c>
    </row>
    <row r="13267" spans="1:5" ht="15.75" x14ac:dyDescent="0.25">
      <c r="A13267" s="15"/>
      <c r="B13267" s="110" t="s">
        <v>3063</v>
      </c>
      <c r="C13267" s="121">
        <f>'PRECIO HISTORICO'!D13267</f>
        <v>294233.97525795002</v>
      </c>
      <c r="D13267" s="148">
        <f>'PRECIO DE MERCADO '!G13267</f>
        <v>272840</v>
      </c>
      <c r="E13267" s="145">
        <f t="shared" si="207"/>
        <v>283536.98762897501</v>
      </c>
    </row>
    <row r="13268" spans="1:5" ht="15.75" x14ac:dyDescent="0.25">
      <c r="A13268" s="15"/>
      <c r="B13268" s="110" t="s">
        <v>3064</v>
      </c>
      <c r="C13268" s="121">
        <f>'PRECIO HISTORICO'!D13268</f>
        <v>294233.97525795002</v>
      </c>
      <c r="D13268" s="148">
        <f>'PRECIO DE MERCADO '!G13268</f>
        <v>272840</v>
      </c>
      <c r="E13268" s="145">
        <f t="shared" si="207"/>
        <v>283536.98762897501</v>
      </c>
    </row>
    <row r="13269" spans="1:5" ht="15.75" x14ac:dyDescent="0.25">
      <c r="A13269" s="15"/>
      <c r="B13269" s="110" t="s">
        <v>3065</v>
      </c>
      <c r="C13269" s="121">
        <f>'PRECIO HISTORICO'!D13269</f>
        <v>294233.97525795002</v>
      </c>
      <c r="D13269" s="148">
        <f>'PRECIO DE MERCADO '!G13269</f>
        <v>272840</v>
      </c>
      <c r="E13269" s="145">
        <f t="shared" si="207"/>
        <v>283536.98762897501</v>
      </c>
    </row>
    <row r="13270" spans="1:5" ht="15.75" x14ac:dyDescent="0.25">
      <c r="A13270" s="15"/>
      <c r="B13270" s="110" t="s">
        <v>3066</v>
      </c>
      <c r="C13270" s="121">
        <f>'PRECIO HISTORICO'!D13270</f>
        <v>734763.81891184999</v>
      </c>
      <c r="D13270" s="148">
        <f>'PRECIO DE MERCADO '!G13270</f>
        <v>680960</v>
      </c>
      <c r="E13270" s="145">
        <f t="shared" si="207"/>
        <v>707861.90945592499</v>
      </c>
    </row>
    <row r="13271" spans="1:5" ht="15.75" x14ac:dyDescent="0.25">
      <c r="A13271" s="15"/>
      <c r="B13271" s="110" t="s">
        <v>507</v>
      </c>
      <c r="C13271" s="121">
        <f>'PRECIO HISTORICO'!D13271</f>
        <v>252654.51307460002</v>
      </c>
      <c r="D13271" s="148">
        <f>'PRECIO DE MERCADO '!G13271</f>
        <v>234080</v>
      </c>
      <c r="E13271" s="145">
        <f t="shared" si="207"/>
        <v>243367.25653730001</v>
      </c>
    </row>
    <row r="13272" spans="1:5" ht="15.75" x14ac:dyDescent="0.25">
      <c r="A13272" s="15"/>
      <c r="B13272" s="110" t="s">
        <v>3067</v>
      </c>
      <c r="C13272" s="121">
        <f>'PRECIO HISTORICO'!D13272</f>
        <v>876156.48186884995</v>
      </c>
      <c r="D13272" s="148">
        <f>'PRECIO DE MERCADO '!G13272</f>
        <v>812060</v>
      </c>
      <c r="E13272" s="145">
        <f t="shared" si="207"/>
        <v>844108.24093442503</v>
      </c>
    </row>
    <row r="13273" spans="1:5" ht="15.75" x14ac:dyDescent="0.25">
      <c r="A13273" s="15"/>
      <c r="B13273" s="110" t="s">
        <v>3068</v>
      </c>
      <c r="C13273" s="121">
        <f>'PRECIO HISTORICO'!D13273</f>
        <v>876156.48186884995</v>
      </c>
      <c r="D13273" s="148">
        <f>'PRECIO DE MERCADO '!G13273</f>
        <v>812060</v>
      </c>
      <c r="E13273" s="145">
        <f t="shared" si="207"/>
        <v>844108.24093442503</v>
      </c>
    </row>
    <row r="13274" spans="1:5" ht="15.75" x14ac:dyDescent="0.25">
      <c r="A13274" s="15"/>
      <c r="B13274" s="110" t="s">
        <v>3069</v>
      </c>
      <c r="C13274" s="121">
        <f>'PRECIO HISTORICO'!D13274</f>
        <v>1007174.2000047001</v>
      </c>
      <c r="D13274" s="148">
        <f>'PRECIO DE MERCADO '!G13274</f>
        <v>933280</v>
      </c>
      <c r="E13274" s="145">
        <f t="shared" si="207"/>
        <v>970227.10000235005</v>
      </c>
    </row>
    <row r="13275" spans="1:5" ht="15.75" x14ac:dyDescent="0.25">
      <c r="A13275" s="15"/>
      <c r="B13275" s="110" t="s">
        <v>3070</v>
      </c>
      <c r="C13275" s="121">
        <f>'PRECIO HISTORICO'!D13275</f>
        <v>1007174.2000047001</v>
      </c>
      <c r="D13275" s="148">
        <f>'PRECIO DE MERCADO '!G13275</f>
        <v>933280</v>
      </c>
      <c r="E13275" s="145">
        <f t="shared" si="207"/>
        <v>970227.10000235005</v>
      </c>
    </row>
    <row r="13276" spans="1:5" ht="15.75" x14ac:dyDescent="0.25">
      <c r="A13276" s="15"/>
      <c r="B13276" s="110" t="s">
        <v>3071</v>
      </c>
      <c r="C13276" s="121">
        <f>'PRECIO HISTORICO'!D13276</f>
        <v>1007174.2000047001</v>
      </c>
      <c r="D13276" s="148">
        <f>'PRECIO DE MERCADO '!G13276</f>
        <v>933280</v>
      </c>
      <c r="E13276" s="145">
        <f t="shared" si="207"/>
        <v>970227.10000235005</v>
      </c>
    </row>
    <row r="13277" spans="1:5" ht="15.75" x14ac:dyDescent="0.25">
      <c r="A13277" s="15"/>
      <c r="B13277" s="110" t="s">
        <v>3072</v>
      </c>
      <c r="C13277" s="121">
        <f>'PRECIO HISTORICO'!D13277</f>
        <v>1007174.2000047001</v>
      </c>
      <c r="D13277" s="148">
        <f>'PRECIO DE MERCADO '!G13277</f>
        <v>933280</v>
      </c>
      <c r="E13277" s="145">
        <f t="shared" si="207"/>
        <v>970227.10000235005</v>
      </c>
    </row>
    <row r="13278" spans="1:5" ht="15.75" x14ac:dyDescent="0.25">
      <c r="A13278" s="15"/>
      <c r="B13278" s="110" t="s">
        <v>3073</v>
      </c>
      <c r="C13278" s="121">
        <f>'PRECIO HISTORICO'!D13278</f>
        <v>1007174.2000047001</v>
      </c>
      <c r="D13278" s="148">
        <f>'PRECIO DE MERCADO '!G13278</f>
        <v>933280</v>
      </c>
      <c r="E13278" s="145">
        <f t="shared" si="207"/>
        <v>970227.10000235005</v>
      </c>
    </row>
    <row r="13279" spans="1:5" ht="15.75" x14ac:dyDescent="0.25">
      <c r="A13279" s="15"/>
      <c r="B13279" s="110" t="s">
        <v>3074</v>
      </c>
      <c r="C13279" s="121">
        <f>'PRECIO HISTORICO'!D13279</f>
        <v>1171788.27485265</v>
      </c>
      <c r="D13279" s="148">
        <f>'PRECIO DE MERCADO '!G13279</f>
        <v>1086040</v>
      </c>
      <c r="E13279" s="145">
        <f t="shared" si="207"/>
        <v>1128914.1374263251</v>
      </c>
    </row>
    <row r="13280" spans="1:5" ht="15.75" x14ac:dyDescent="0.25">
      <c r="A13280" s="15"/>
      <c r="B13280" s="110" t="s">
        <v>3075</v>
      </c>
      <c r="C13280" s="121">
        <f>'PRECIO HISTORICO'!D13280</f>
        <v>378657.66119090002</v>
      </c>
      <c r="D13280" s="148">
        <f>'PRECIO DE MERCADO '!G13280</f>
        <v>350740</v>
      </c>
      <c r="E13280" s="145">
        <f t="shared" si="207"/>
        <v>364698.83059545001</v>
      </c>
    </row>
    <row r="13281" spans="1:5" ht="15.75" x14ac:dyDescent="0.25">
      <c r="A13281" s="15"/>
      <c r="B13281" s="110" t="s">
        <v>2975</v>
      </c>
      <c r="C13281" s="121">
        <f>'PRECIO HISTORICO'!D13281</f>
        <v>943043.23435140005</v>
      </c>
      <c r="D13281" s="148">
        <f>'PRECIO DE MERCADO '!G13281</f>
        <v>874000</v>
      </c>
      <c r="E13281" s="145">
        <f t="shared" ref="E13281:E13312" si="208">AVERAGE(C13281:D13281)</f>
        <v>908521.61717570003</v>
      </c>
    </row>
    <row r="13282" spans="1:5" ht="15.75" x14ac:dyDescent="0.25">
      <c r="A13282" s="15"/>
      <c r="B13282" s="110" t="s">
        <v>3076</v>
      </c>
      <c r="C13282" s="121">
        <f>'PRECIO HISTORICO'!D13282</f>
        <v>378657.66119090002</v>
      </c>
      <c r="D13282" s="148">
        <f>'PRECIO DE MERCADO '!G13282</f>
        <v>350740</v>
      </c>
      <c r="E13282" s="145">
        <f t="shared" si="208"/>
        <v>364698.83059545001</v>
      </c>
    </row>
    <row r="13283" spans="1:5" ht="15.75" x14ac:dyDescent="0.25">
      <c r="A13283" s="15"/>
      <c r="B13283" s="110" t="s">
        <v>3077</v>
      </c>
      <c r="C13283" s="121">
        <f>'PRECIO HISTORICO'!D13283</f>
        <v>734763.81891184999</v>
      </c>
      <c r="D13283" s="148">
        <f>'PRECIO DE MERCADO '!G13283</f>
        <v>680960</v>
      </c>
      <c r="E13283" s="145">
        <f t="shared" si="208"/>
        <v>707861.90945592499</v>
      </c>
    </row>
    <row r="13284" spans="1:5" ht="15.75" x14ac:dyDescent="0.25">
      <c r="A13284" s="15"/>
      <c r="B13284" s="110" t="s">
        <v>2461</v>
      </c>
      <c r="C13284" s="121">
        <f>'PRECIO HISTORICO'!D13284</f>
        <v>191492.08287300001</v>
      </c>
      <c r="D13284" s="148">
        <f>'PRECIO DE MERCADO '!G13284</f>
        <v>177460</v>
      </c>
      <c r="E13284" s="145">
        <f t="shared" si="208"/>
        <v>184476.0414365</v>
      </c>
    </row>
    <row r="13285" spans="1:5" ht="15.75" x14ac:dyDescent="0.25">
      <c r="A13285" s="15"/>
      <c r="B13285" s="110" t="s">
        <v>3078</v>
      </c>
      <c r="C13285" s="121">
        <f>'PRECIO HISTORICO'!D13285</f>
        <v>191492.08287300001</v>
      </c>
      <c r="D13285" s="148">
        <f>'PRECIO DE MERCADO '!G13285</f>
        <v>177460</v>
      </c>
      <c r="E13285" s="145">
        <f t="shared" si="208"/>
        <v>184476.0414365</v>
      </c>
    </row>
    <row r="13286" spans="1:5" ht="15.75" x14ac:dyDescent="0.25">
      <c r="A13286" s="15"/>
      <c r="B13286" s="110" t="s">
        <v>3079</v>
      </c>
      <c r="C13286" s="121">
        <f>'PRECIO HISTORICO'!D13286</f>
        <v>191492.08287300001</v>
      </c>
      <c r="D13286" s="148">
        <f>'PRECIO DE MERCADO '!G13286</f>
        <v>177460</v>
      </c>
      <c r="E13286" s="145">
        <f t="shared" si="208"/>
        <v>184476.0414365</v>
      </c>
    </row>
    <row r="13287" spans="1:5" ht="15.75" x14ac:dyDescent="0.25">
      <c r="A13287" s="15"/>
      <c r="B13287" s="110" t="s">
        <v>3080</v>
      </c>
      <c r="C13287" s="121">
        <f>'PRECIO HISTORICO'!D13287</f>
        <v>191492.08287300001</v>
      </c>
      <c r="D13287" s="148">
        <f>'PRECIO DE MERCADO '!G13287</f>
        <v>177460</v>
      </c>
      <c r="E13287" s="145">
        <f t="shared" si="208"/>
        <v>184476.0414365</v>
      </c>
    </row>
    <row r="13288" spans="1:5" ht="15.75" x14ac:dyDescent="0.25">
      <c r="A13288" s="15"/>
      <c r="B13288" s="110" t="s">
        <v>3081</v>
      </c>
      <c r="C13288" s="121">
        <f>'PRECIO HISTORICO'!D13288</f>
        <v>191492.08287300001</v>
      </c>
      <c r="D13288" s="148">
        <f>'PRECIO DE MERCADO '!G13288</f>
        <v>177460</v>
      </c>
      <c r="E13288" s="145">
        <f t="shared" si="208"/>
        <v>184476.0414365</v>
      </c>
    </row>
    <row r="13289" spans="1:5" ht="15.75" x14ac:dyDescent="0.25">
      <c r="A13289" s="15"/>
      <c r="B13289" s="110" t="s">
        <v>2465</v>
      </c>
      <c r="C13289" s="121">
        <f>'PRECIO HISTORICO'!D13289</f>
        <v>191492.08287300001</v>
      </c>
      <c r="D13289" s="148">
        <f>'PRECIO DE MERCADO '!G13289</f>
        <v>177460</v>
      </c>
      <c r="E13289" s="145">
        <f t="shared" si="208"/>
        <v>184476.0414365</v>
      </c>
    </row>
    <row r="13290" spans="1:5" ht="15.75" x14ac:dyDescent="0.25">
      <c r="A13290" s="15"/>
      <c r="B13290" s="110" t="s">
        <v>2466</v>
      </c>
      <c r="C13290" s="121">
        <f>'PRECIO HISTORICO'!D13290</f>
        <v>191492.08287300001</v>
      </c>
      <c r="D13290" s="148">
        <f>'PRECIO DE MERCADO '!G13290</f>
        <v>177460</v>
      </c>
      <c r="E13290" s="145">
        <f t="shared" si="208"/>
        <v>184476.0414365</v>
      </c>
    </row>
    <row r="13291" spans="1:5" ht="15.75" x14ac:dyDescent="0.25">
      <c r="A13291" s="15"/>
      <c r="B13291" s="110" t="s">
        <v>24</v>
      </c>
      <c r="C13291" s="121">
        <f>'PRECIO HISTORICO'!D13291</f>
        <v>1779727.8288062001</v>
      </c>
      <c r="D13291" s="148">
        <f>'PRECIO DE MERCADO '!G13291</f>
        <v>1649200</v>
      </c>
      <c r="E13291" s="145">
        <f t="shared" si="208"/>
        <v>1714463.9144031</v>
      </c>
    </row>
    <row r="13292" spans="1:5" ht="15.75" x14ac:dyDescent="0.25">
      <c r="A13292" s="15"/>
      <c r="B13292" s="110" t="s">
        <v>25</v>
      </c>
      <c r="C13292" s="121">
        <f>'PRECIO HISTORICO'!D13292</f>
        <v>943043.23435140005</v>
      </c>
      <c r="D13292" s="148">
        <f>'PRECIO DE MERCADO '!G13292</f>
        <v>874000</v>
      </c>
      <c r="E13292" s="145">
        <f t="shared" si="208"/>
        <v>908521.61717570003</v>
      </c>
    </row>
    <row r="13293" spans="1:5" ht="15.75" x14ac:dyDescent="0.25">
      <c r="A13293" s="15"/>
      <c r="B13293" s="110" t="s">
        <v>26</v>
      </c>
      <c r="C13293" s="121">
        <f>'PRECIO HISTORICO'!D13293</f>
        <v>734763.81891184999</v>
      </c>
      <c r="D13293" s="148">
        <f>'PRECIO DE MERCADO '!G13293</f>
        <v>680960</v>
      </c>
      <c r="E13293" s="145">
        <f t="shared" si="208"/>
        <v>707861.90945592499</v>
      </c>
    </row>
    <row r="13294" spans="1:5" ht="15.75" x14ac:dyDescent="0.25">
      <c r="A13294" s="15"/>
      <c r="B13294" s="110" t="s">
        <v>27</v>
      </c>
      <c r="C13294" s="121">
        <f>'PRECIO HISTORICO'!D13294</f>
        <v>587109.97663044999</v>
      </c>
      <c r="D13294" s="148">
        <f>'PRECIO DE MERCADO '!G13294</f>
        <v>544160</v>
      </c>
      <c r="E13294" s="145">
        <f t="shared" si="208"/>
        <v>565634.988315225</v>
      </c>
    </row>
    <row r="13295" spans="1:5" ht="15.75" x14ac:dyDescent="0.25">
      <c r="A13295" s="15"/>
      <c r="B13295" s="110" t="s">
        <v>3082</v>
      </c>
      <c r="C13295" s="121">
        <f>'PRECIO HISTORICO'!D13295</f>
        <v>1361922.3838402</v>
      </c>
      <c r="D13295" s="148">
        <f>'PRECIO DE MERCADO '!G13295</f>
        <v>1261980</v>
      </c>
      <c r="E13295" s="145">
        <f t="shared" si="208"/>
        <v>1311951.1919201</v>
      </c>
    </row>
    <row r="13296" spans="1:5" ht="15.75" x14ac:dyDescent="0.25">
      <c r="A13296" s="15"/>
      <c r="B13296" s="110" t="s">
        <v>3083</v>
      </c>
      <c r="C13296" s="121">
        <f>'PRECIO HISTORICO'!D13296</f>
        <v>1361922.3838402</v>
      </c>
      <c r="D13296" s="148">
        <f>'PRECIO DE MERCADO '!G13296</f>
        <v>1261980</v>
      </c>
      <c r="E13296" s="145">
        <f t="shared" si="208"/>
        <v>1311951.1919201</v>
      </c>
    </row>
    <row r="13297" spans="1:5" ht="15.75" x14ac:dyDescent="0.25">
      <c r="A13297" s="15"/>
      <c r="B13297" s="110" t="s">
        <v>3084</v>
      </c>
      <c r="C13297" s="121">
        <f>'PRECIO HISTORICO'!D13297</f>
        <v>1361922.3838402</v>
      </c>
      <c r="D13297" s="148">
        <f>'PRECIO DE MERCADO '!G13297</f>
        <v>1261980</v>
      </c>
      <c r="E13297" s="145">
        <f t="shared" si="208"/>
        <v>1311951.1919201</v>
      </c>
    </row>
    <row r="13298" spans="1:5" ht="15.75" x14ac:dyDescent="0.25">
      <c r="A13298" s="15"/>
      <c r="B13298" s="110" t="s">
        <v>3085</v>
      </c>
      <c r="C13298" s="121">
        <f>'PRECIO HISTORICO'!D13298</f>
        <v>1361922.3838402</v>
      </c>
      <c r="D13298" s="148">
        <f>'PRECIO DE MERCADO '!G13298</f>
        <v>1261980</v>
      </c>
      <c r="E13298" s="145">
        <f t="shared" si="208"/>
        <v>1311951.1919201</v>
      </c>
    </row>
    <row r="13299" spans="1:5" ht="15.75" x14ac:dyDescent="0.25">
      <c r="A13299" s="15"/>
      <c r="B13299" s="110" t="s">
        <v>3086</v>
      </c>
      <c r="C13299" s="121">
        <f>'PRECIO HISTORICO'!D13299</f>
        <v>1361922.3838402</v>
      </c>
      <c r="D13299" s="148">
        <f>'PRECIO DE MERCADO '!G13299</f>
        <v>1261980</v>
      </c>
      <c r="E13299" s="145">
        <f t="shared" si="208"/>
        <v>1311951.1919201</v>
      </c>
    </row>
    <row r="13300" spans="1:5" ht="15.75" x14ac:dyDescent="0.25">
      <c r="A13300" s="15"/>
      <c r="B13300" s="110" t="s">
        <v>3087</v>
      </c>
      <c r="C13300" s="121">
        <f>'PRECIO HISTORICO'!D13300</f>
        <v>1361922.3838402</v>
      </c>
      <c r="D13300" s="148">
        <f>'PRECIO DE MERCADO '!G13300</f>
        <v>1261980</v>
      </c>
      <c r="E13300" s="145">
        <f t="shared" si="208"/>
        <v>1311951.1919201</v>
      </c>
    </row>
    <row r="13301" spans="1:5" ht="15.75" x14ac:dyDescent="0.25">
      <c r="A13301" s="15"/>
      <c r="B13301" s="110" t="s">
        <v>3088</v>
      </c>
      <c r="C13301" s="121">
        <f>'PRECIO HISTORICO'!D13301</f>
        <v>355933.25772095</v>
      </c>
      <c r="D13301" s="148">
        <f>'PRECIO DE MERCADO '!G13301</f>
        <v>329840</v>
      </c>
      <c r="E13301" s="145">
        <f t="shared" si="208"/>
        <v>342886.62886047503</v>
      </c>
    </row>
    <row r="13302" spans="1:5" ht="15.75" x14ac:dyDescent="0.25">
      <c r="A13302" s="15"/>
      <c r="B13302" s="110" t="s">
        <v>3089</v>
      </c>
      <c r="C13302" s="121">
        <f>'PRECIO HISTORICO'!D13302</f>
        <v>355933.25772095</v>
      </c>
      <c r="D13302" s="148">
        <f>'PRECIO DE MERCADO '!G13302</f>
        <v>329840</v>
      </c>
      <c r="E13302" s="145">
        <f t="shared" si="208"/>
        <v>342886.62886047503</v>
      </c>
    </row>
    <row r="13303" spans="1:5" ht="15.75" x14ac:dyDescent="0.25">
      <c r="A13303" s="15"/>
      <c r="B13303" s="110" t="s">
        <v>3090</v>
      </c>
      <c r="C13303" s="121">
        <f>'PRECIO HISTORICO'!D13303</f>
        <v>355933.25772095</v>
      </c>
      <c r="D13303" s="148">
        <f>'PRECIO DE MERCADO '!G13303</f>
        <v>329840</v>
      </c>
      <c r="E13303" s="145">
        <f t="shared" si="208"/>
        <v>342886.62886047503</v>
      </c>
    </row>
    <row r="13304" spans="1:5" ht="15.75" x14ac:dyDescent="0.25">
      <c r="A13304" s="15"/>
      <c r="B13304" s="110" t="s">
        <v>3091</v>
      </c>
      <c r="C13304" s="121">
        <f>'PRECIO HISTORICO'!D13304</f>
        <v>355933.25772095</v>
      </c>
      <c r="D13304" s="148">
        <f>'PRECIO DE MERCADO '!G13304</f>
        <v>329840</v>
      </c>
      <c r="E13304" s="145">
        <f t="shared" si="208"/>
        <v>342886.62886047503</v>
      </c>
    </row>
    <row r="13305" spans="1:5" ht="15.75" x14ac:dyDescent="0.25">
      <c r="A13305" s="15"/>
      <c r="B13305" s="110" t="s">
        <v>3092</v>
      </c>
      <c r="C13305" s="121">
        <f>'PRECIO HISTORICO'!D13305</f>
        <v>355933.25772095</v>
      </c>
      <c r="D13305" s="148">
        <f>'PRECIO DE MERCADO '!G13305</f>
        <v>329840</v>
      </c>
      <c r="E13305" s="145">
        <f t="shared" si="208"/>
        <v>342886.62886047503</v>
      </c>
    </row>
    <row r="13306" spans="1:5" ht="15.75" x14ac:dyDescent="0.25">
      <c r="A13306" s="15"/>
      <c r="B13306" s="110" t="s">
        <v>3093</v>
      </c>
      <c r="C13306" s="121">
        <f>'PRECIO HISTORICO'!D13306</f>
        <v>355933.25772095</v>
      </c>
      <c r="D13306" s="148">
        <f>'PRECIO DE MERCADO '!G13306</f>
        <v>329840</v>
      </c>
      <c r="E13306" s="145">
        <f t="shared" si="208"/>
        <v>342886.62886047503</v>
      </c>
    </row>
    <row r="13307" spans="1:5" ht="15.75" x14ac:dyDescent="0.25">
      <c r="A13307" s="15"/>
      <c r="B13307" s="110" t="s">
        <v>3094</v>
      </c>
      <c r="C13307" s="121">
        <f>'PRECIO HISTORICO'!D13307</f>
        <v>734763.81891184999</v>
      </c>
      <c r="D13307" s="148">
        <f>'PRECIO DE MERCADO '!G13307</f>
        <v>680960</v>
      </c>
      <c r="E13307" s="145">
        <f t="shared" si="208"/>
        <v>707861.90945592499</v>
      </c>
    </row>
    <row r="13308" spans="1:5" ht="15.75" x14ac:dyDescent="0.25">
      <c r="A13308" s="15"/>
      <c r="B13308" s="110" t="s">
        <v>3095</v>
      </c>
      <c r="C13308" s="121">
        <f>'PRECIO HISTORICO'!D13308</f>
        <v>734763.81891184999</v>
      </c>
      <c r="D13308" s="148">
        <f>'PRECIO DE MERCADO '!G13308</f>
        <v>680960</v>
      </c>
      <c r="E13308" s="145">
        <f t="shared" si="208"/>
        <v>707861.90945592499</v>
      </c>
    </row>
    <row r="13309" spans="1:5" ht="15.75" x14ac:dyDescent="0.25">
      <c r="A13309" s="15"/>
      <c r="B13309" s="110" t="s">
        <v>3096</v>
      </c>
      <c r="C13309" s="121">
        <f>'PRECIO HISTORICO'!D13309</f>
        <v>734763.81891184999</v>
      </c>
      <c r="D13309" s="148">
        <f>'PRECIO DE MERCADO '!G13309</f>
        <v>680960</v>
      </c>
      <c r="E13309" s="145">
        <f t="shared" si="208"/>
        <v>707861.90945592499</v>
      </c>
    </row>
    <row r="13310" spans="1:5" ht="15.75" x14ac:dyDescent="0.25">
      <c r="A13310" s="15"/>
      <c r="B13310" s="110" t="s">
        <v>3097</v>
      </c>
      <c r="C13310" s="121">
        <f>'PRECIO HISTORICO'!D13310</f>
        <v>734763.81891184999</v>
      </c>
      <c r="D13310" s="148">
        <f>'PRECIO DE MERCADO '!G13310</f>
        <v>680960</v>
      </c>
      <c r="E13310" s="145">
        <f t="shared" si="208"/>
        <v>707861.90945592499</v>
      </c>
    </row>
    <row r="13311" spans="1:5" ht="15.75" x14ac:dyDescent="0.25">
      <c r="A13311" s="15"/>
      <c r="B13311" s="110" t="s">
        <v>3098</v>
      </c>
      <c r="C13311" s="121">
        <f>'PRECIO HISTORICO'!D13311</f>
        <v>25464.8399187</v>
      </c>
      <c r="D13311" s="148">
        <f>'PRECIO DE MERCADO '!G13311</f>
        <v>23560</v>
      </c>
      <c r="E13311" s="145">
        <f t="shared" si="208"/>
        <v>24512.419959350002</v>
      </c>
    </row>
    <row r="13312" spans="1:5" ht="15.75" x14ac:dyDescent="0.25">
      <c r="A13312" s="15"/>
      <c r="B13312" s="110" t="s">
        <v>3099</v>
      </c>
      <c r="C13312" s="121">
        <f>'PRECIO HISTORICO'!D13312</f>
        <v>33960.308973500003</v>
      </c>
      <c r="D13312" s="148">
        <f>'PRECIO DE MERCADO '!G13312</f>
        <v>31540</v>
      </c>
      <c r="E13312" s="145">
        <f t="shared" si="208"/>
        <v>32750.154486750002</v>
      </c>
    </row>
    <row r="13313" spans="1:5" ht="15.75" x14ac:dyDescent="0.25">
      <c r="A13313" s="15"/>
      <c r="B13313" s="110" t="s">
        <v>3100</v>
      </c>
      <c r="C13313" s="121">
        <f>'PRECIO HISTORICO'!D13313</f>
        <v>378657.66119090002</v>
      </c>
      <c r="D13313" s="148">
        <f>'PRECIO DE MERCADO '!G13313</f>
        <v>350740</v>
      </c>
      <c r="E13313" s="145">
        <f t="shared" ref="E13313:E13336" si="209">AVERAGE(C13313:D13313)</f>
        <v>364698.83059545001</v>
      </c>
    </row>
    <row r="13314" spans="1:5" ht="15.75" x14ac:dyDescent="0.25">
      <c r="A13314" s="15"/>
      <c r="B13314" s="110" t="s">
        <v>3101</v>
      </c>
      <c r="C13314" s="121">
        <f>'PRECIO HISTORICO'!D13314</f>
        <v>378657.66119090002</v>
      </c>
      <c r="D13314" s="148">
        <f>'PRECIO DE MERCADO '!G13314</f>
        <v>350740</v>
      </c>
      <c r="E13314" s="145">
        <f t="shared" si="209"/>
        <v>364698.83059545001</v>
      </c>
    </row>
    <row r="13315" spans="1:5" ht="15.75" x14ac:dyDescent="0.25">
      <c r="A13315" s="15"/>
      <c r="B13315" s="110" t="s">
        <v>519</v>
      </c>
      <c r="C13315" s="121">
        <f>'PRECIO HISTORICO'!D13315</f>
        <v>525774.6464288499</v>
      </c>
      <c r="D13315" s="148">
        <f>'PRECIO DE MERCADO '!G13315</f>
        <v>487160</v>
      </c>
      <c r="E13315" s="145">
        <f t="shared" si="209"/>
        <v>506467.32321442495</v>
      </c>
    </row>
    <row r="13316" spans="1:5" ht="15.75" x14ac:dyDescent="0.25">
      <c r="A13316" s="15"/>
      <c r="B13316" s="110" t="s">
        <v>749</v>
      </c>
      <c r="C13316" s="121">
        <f>'PRECIO HISTORICO'!D13316</f>
        <v>943043.23435140005</v>
      </c>
      <c r="D13316" s="148">
        <f>'PRECIO DE MERCADO '!G13316</f>
        <v>874000</v>
      </c>
      <c r="E13316" s="145">
        <f t="shared" si="209"/>
        <v>908521.61717570003</v>
      </c>
    </row>
    <row r="13317" spans="1:5" ht="15.75" x14ac:dyDescent="0.25">
      <c r="A13317" s="15"/>
      <c r="B13317" s="110" t="s">
        <v>3102</v>
      </c>
      <c r="C13317" s="121">
        <f>'PRECIO HISTORICO'!D13317</f>
        <v>669274.88415515004</v>
      </c>
      <c r="D13317" s="148">
        <f>'PRECIO DE MERCADO '!G13317</f>
        <v>620160</v>
      </c>
      <c r="E13317" s="145">
        <f t="shared" si="209"/>
        <v>644717.44207757502</v>
      </c>
    </row>
    <row r="13318" spans="1:5" ht="15.75" x14ac:dyDescent="0.25">
      <c r="A13318" s="15"/>
      <c r="B13318" s="110" t="s">
        <v>3103</v>
      </c>
      <c r="C13318" s="121">
        <f>'PRECIO HISTORICO'!D13318</f>
        <v>378657.66119090002</v>
      </c>
      <c r="D13318" s="148">
        <f>'PRECIO DE MERCADO '!G13318</f>
        <v>350740</v>
      </c>
      <c r="E13318" s="145">
        <f t="shared" si="209"/>
        <v>364698.83059545001</v>
      </c>
    </row>
    <row r="13319" spans="1:5" ht="15.75" x14ac:dyDescent="0.25">
      <c r="A13319" s="15"/>
      <c r="B13319" s="110" t="s">
        <v>3104</v>
      </c>
      <c r="C13319" s="121">
        <f>'PRECIO HISTORICO'!D13319</f>
        <v>378657.66119090002</v>
      </c>
      <c r="D13319" s="148">
        <f>'PRECIO DE MERCADO '!G13319</f>
        <v>350740</v>
      </c>
      <c r="E13319" s="145">
        <f t="shared" si="209"/>
        <v>364698.83059545001</v>
      </c>
    </row>
    <row r="13320" spans="1:5" ht="15.75" x14ac:dyDescent="0.25">
      <c r="A13320" s="15"/>
      <c r="B13320" s="110" t="s">
        <v>3105</v>
      </c>
      <c r="C13320" s="121">
        <f>'PRECIO HISTORICO'!D13320</f>
        <v>378657.66119090002</v>
      </c>
      <c r="D13320" s="148">
        <f>'PRECIO DE MERCADO '!G13320</f>
        <v>350740</v>
      </c>
      <c r="E13320" s="145">
        <f t="shared" si="209"/>
        <v>364698.83059545001</v>
      </c>
    </row>
    <row r="13321" spans="1:5" ht="15.75" x14ac:dyDescent="0.25">
      <c r="A13321" s="15"/>
      <c r="B13321" s="110" t="s">
        <v>3106</v>
      </c>
      <c r="C13321" s="121">
        <f>'PRECIO HISTORICO'!D13321</f>
        <v>378657.66119090002</v>
      </c>
      <c r="D13321" s="148">
        <f>'PRECIO DE MERCADO '!G13321</f>
        <v>350740</v>
      </c>
      <c r="E13321" s="145">
        <f t="shared" si="209"/>
        <v>364698.83059545001</v>
      </c>
    </row>
    <row r="13322" spans="1:5" ht="15.75" x14ac:dyDescent="0.25">
      <c r="A13322" s="15"/>
      <c r="B13322" s="110" t="s">
        <v>3107</v>
      </c>
      <c r="C13322" s="121">
        <f>'PRECIO HISTORICO'!D13322</f>
        <v>378657.66119090002</v>
      </c>
      <c r="D13322" s="148">
        <f>'PRECIO DE MERCADO '!G13322</f>
        <v>350740</v>
      </c>
      <c r="E13322" s="145">
        <f t="shared" si="209"/>
        <v>364698.83059545001</v>
      </c>
    </row>
    <row r="13323" spans="1:5" ht="15.75" x14ac:dyDescent="0.25">
      <c r="A13323" s="15"/>
      <c r="B13323" s="110" t="s">
        <v>3108</v>
      </c>
      <c r="C13323" s="121">
        <f>'PRECIO HISTORICO'!D13323</f>
        <v>378657.66119090002</v>
      </c>
      <c r="D13323" s="148">
        <f>'PRECIO DE MERCADO '!G13323</f>
        <v>350740</v>
      </c>
      <c r="E13323" s="145">
        <f t="shared" si="209"/>
        <v>364698.83059545001</v>
      </c>
    </row>
    <row r="13324" spans="1:5" ht="15.75" x14ac:dyDescent="0.25">
      <c r="A13324" s="15"/>
      <c r="B13324" s="110" t="s">
        <v>524</v>
      </c>
      <c r="C13324" s="121">
        <f>'PRECIO HISTORICO'!D13324</f>
        <v>1392908.37586355</v>
      </c>
      <c r="D13324" s="148">
        <f>'PRECIO DE MERCADO '!G13324</f>
        <v>1290860</v>
      </c>
      <c r="E13324" s="145">
        <f t="shared" si="209"/>
        <v>1341884.1879317751</v>
      </c>
    </row>
    <row r="13325" spans="1:5" ht="15.75" x14ac:dyDescent="0.25">
      <c r="A13325" s="15"/>
      <c r="B13325" s="110" t="s">
        <v>3109</v>
      </c>
      <c r="C13325" s="121">
        <f>'PRECIO HISTORICO'!D13325</f>
        <v>2398439.2044567503</v>
      </c>
      <c r="D13325" s="148">
        <f>'PRECIO DE MERCADO '!G13325</f>
        <v>2222620</v>
      </c>
      <c r="E13325" s="145">
        <f t="shared" si="209"/>
        <v>2310529.6022283752</v>
      </c>
    </row>
    <row r="13326" spans="1:5" ht="15.75" x14ac:dyDescent="0.25">
      <c r="A13326" s="15"/>
      <c r="B13326" s="110" t="s">
        <v>3110</v>
      </c>
      <c r="C13326" s="121">
        <f>'PRECIO HISTORICO'!D13326</f>
        <v>587109.97663044999</v>
      </c>
      <c r="D13326" s="148">
        <f>'PRECIO DE MERCADO '!G13326</f>
        <v>544160</v>
      </c>
      <c r="E13326" s="145">
        <f t="shared" si="209"/>
        <v>565634.988315225</v>
      </c>
    </row>
    <row r="13327" spans="1:5" ht="15.75" x14ac:dyDescent="0.25">
      <c r="A13327" s="15"/>
      <c r="B13327" s="110" t="s">
        <v>3111</v>
      </c>
      <c r="C13327" s="121">
        <f>'PRECIO HISTORICO'!D13327</f>
        <v>587109.97663044999</v>
      </c>
      <c r="D13327" s="148">
        <f>'PRECIO DE MERCADO '!G13327</f>
        <v>544160</v>
      </c>
      <c r="E13327" s="145">
        <f t="shared" si="209"/>
        <v>565634.988315225</v>
      </c>
    </row>
    <row r="13328" spans="1:5" ht="15.75" x14ac:dyDescent="0.25">
      <c r="A13328" s="15"/>
      <c r="B13328" s="110" t="s">
        <v>529</v>
      </c>
      <c r="C13328" s="121">
        <f>'PRECIO HISTORICO'!D13328</f>
        <v>325359.13928245002</v>
      </c>
      <c r="D13328" s="148">
        <f>'PRECIO DE MERCADO '!G13328</f>
        <v>301720</v>
      </c>
      <c r="E13328" s="145">
        <f t="shared" si="209"/>
        <v>313539.56964122504</v>
      </c>
    </row>
    <row r="13329" spans="1:5" ht="15.75" x14ac:dyDescent="0.25">
      <c r="A13329" s="15"/>
      <c r="B13329" s="110" t="s">
        <v>3112</v>
      </c>
      <c r="C13329" s="121">
        <f>'PRECIO HISTORICO'!D13329</f>
        <v>506342.89161365002</v>
      </c>
      <c r="D13329" s="148">
        <f>'PRECIO DE MERCADO '!G13329</f>
        <v>469300</v>
      </c>
      <c r="E13329" s="145">
        <f t="shared" si="209"/>
        <v>487821.44580682501</v>
      </c>
    </row>
    <row r="13330" spans="1:5" ht="15.75" x14ac:dyDescent="0.25">
      <c r="A13330" s="15"/>
      <c r="B13330" s="110" t="s">
        <v>3113</v>
      </c>
      <c r="C13330" s="121">
        <f>'PRECIO HISTORICO'!D13330</f>
        <v>101708.02692050001</v>
      </c>
      <c r="D13330" s="148">
        <f>'PRECIO DE MERCADO '!G13330</f>
        <v>94240</v>
      </c>
      <c r="E13330" s="145">
        <f t="shared" si="209"/>
        <v>97974.013460250004</v>
      </c>
    </row>
    <row r="13331" spans="1:5" ht="15.75" x14ac:dyDescent="0.25">
      <c r="A13331" s="15"/>
      <c r="B13331" s="110" t="s">
        <v>2620</v>
      </c>
      <c r="C13331" s="121">
        <f>'PRECIO HISTORICO'!D13331</f>
        <v>101708.02692050001</v>
      </c>
      <c r="D13331" s="148">
        <f>'PRECIO DE MERCADO '!G13331</f>
        <v>94240</v>
      </c>
      <c r="E13331" s="145">
        <f t="shared" si="209"/>
        <v>97974.013460250004</v>
      </c>
    </row>
    <row r="13332" spans="1:5" ht="15.75" x14ac:dyDescent="0.25">
      <c r="A13332" s="15"/>
      <c r="B13332" s="110" t="s">
        <v>3114</v>
      </c>
      <c r="C13332" s="121">
        <f>'PRECIO HISTORICO'!D13332</f>
        <v>101708.02692050001</v>
      </c>
      <c r="D13332" s="148">
        <f>'PRECIO DE MERCADO '!G13332</f>
        <v>94240</v>
      </c>
      <c r="E13332" s="145">
        <f t="shared" si="209"/>
        <v>97974.013460250004</v>
      </c>
    </row>
    <row r="13333" spans="1:5" ht="15.75" x14ac:dyDescent="0.25">
      <c r="A13333" s="15"/>
      <c r="B13333" s="110" t="s">
        <v>3115</v>
      </c>
      <c r="C13333" s="121">
        <f>'PRECIO HISTORICO'!D13333</f>
        <v>101708.02692050001</v>
      </c>
      <c r="D13333" s="148">
        <f>'PRECIO DE MERCADO '!G13333</f>
        <v>94240</v>
      </c>
      <c r="E13333" s="145">
        <f t="shared" si="209"/>
        <v>97974.013460250004</v>
      </c>
    </row>
    <row r="13334" spans="1:5" ht="15.75" x14ac:dyDescent="0.25">
      <c r="A13334" s="15"/>
      <c r="B13334" s="110" t="s">
        <v>3116</v>
      </c>
      <c r="C13334" s="121">
        <f>'PRECIO HISTORICO'!D13334</f>
        <v>506342.89161365002</v>
      </c>
      <c r="D13334" s="148">
        <f>'PRECIO DE MERCADO '!G13334</f>
        <v>469300</v>
      </c>
      <c r="E13334" s="145">
        <f t="shared" si="209"/>
        <v>487821.44580682501</v>
      </c>
    </row>
    <row r="13335" spans="1:5" ht="15.75" x14ac:dyDescent="0.25">
      <c r="A13335" s="15"/>
      <c r="B13335" s="110" t="s">
        <v>3117</v>
      </c>
      <c r="C13335" s="121">
        <f>'PRECIO HISTORICO'!D13335</f>
        <v>38650.770572050002</v>
      </c>
      <c r="D13335" s="148">
        <f>'PRECIO DE MERCADO '!G13335</f>
        <v>35720</v>
      </c>
      <c r="E13335" s="145">
        <f t="shared" si="209"/>
        <v>37185.385286025004</v>
      </c>
    </row>
    <row r="13336" spans="1:5" ht="15.75" x14ac:dyDescent="0.25">
      <c r="A13336" s="15"/>
      <c r="B13336" s="110" t="s">
        <v>3118</v>
      </c>
      <c r="C13336" s="121">
        <f>'PRECIO HISTORICO'!D13336</f>
        <v>38650.770572050002</v>
      </c>
      <c r="D13336" s="148">
        <f>'PRECIO DE MERCADO '!G13336</f>
        <v>35720</v>
      </c>
      <c r="E13336" s="145">
        <f t="shared" si="209"/>
        <v>37185.385286025004</v>
      </c>
    </row>
    <row r="13337" spans="1:5" ht="15.75" x14ac:dyDescent="0.25">
      <c r="A13337" s="43"/>
      <c r="B13337" s="35" t="s">
        <v>4319</v>
      </c>
      <c r="C13337" s="120"/>
      <c r="D13337" s="147"/>
      <c r="E13337" s="150"/>
    </row>
    <row r="13338" spans="1:5" ht="38.25" x14ac:dyDescent="0.25">
      <c r="A13338" s="7" t="s">
        <v>0</v>
      </c>
      <c r="B13338" s="101" t="s">
        <v>1</v>
      </c>
      <c r="C13338" s="124" t="s">
        <v>4332</v>
      </c>
      <c r="D13338" s="146" t="s">
        <v>4328</v>
      </c>
      <c r="E13338" s="144" t="s">
        <v>4327</v>
      </c>
    </row>
    <row r="13339" spans="1:5" ht="15.75" x14ac:dyDescent="0.25">
      <c r="A13339" s="7"/>
      <c r="B13339" s="43" t="s">
        <v>3</v>
      </c>
      <c r="C13339" s="119"/>
      <c r="D13339" s="147"/>
      <c r="E13339" s="143"/>
    </row>
    <row r="13340" spans="1:5" ht="15.75" x14ac:dyDescent="0.25">
      <c r="A13340" s="13">
        <v>1</v>
      </c>
      <c r="B13340" s="102" t="s">
        <v>4</v>
      </c>
      <c r="C13340" s="120"/>
      <c r="D13340" s="147"/>
      <c r="E13340" s="143"/>
    </row>
    <row r="13341" spans="1:5" ht="15.75" x14ac:dyDescent="0.25">
      <c r="A13341" s="14"/>
      <c r="B13341" s="112" t="s">
        <v>2419</v>
      </c>
      <c r="C13341" s="121">
        <f>'PRECIO HISTORICO'!D13341</f>
        <v>91982.8</v>
      </c>
      <c r="D13341" s="148">
        <f>'PRECIO DE MERCADO '!G13341</f>
        <v>101080</v>
      </c>
      <c r="E13341" s="145">
        <f>AVERAGE(D13341)</f>
        <v>101080</v>
      </c>
    </row>
    <row r="13342" spans="1:5" ht="15.75" x14ac:dyDescent="0.25">
      <c r="A13342" s="14"/>
      <c r="B13342" s="112" t="s">
        <v>2420</v>
      </c>
      <c r="C13342" s="121">
        <f>'PRECIO HISTORICO'!D13342</f>
        <v>91982.8</v>
      </c>
      <c r="D13342" s="148">
        <f>'PRECIO DE MERCADO '!G13342</f>
        <v>101080</v>
      </c>
      <c r="E13342" s="145">
        <f t="shared" ref="E13342:E13405" si="210">AVERAGE(D13342)</f>
        <v>101080</v>
      </c>
    </row>
    <row r="13343" spans="1:5" ht="15.75" x14ac:dyDescent="0.25">
      <c r="A13343" s="14"/>
      <c r="B13343" s="112" t="s">
        <v>2421</v>
      </c>
      <c r="C13343" s="121">
        <f>'PRECIO HISTORICO'!D13343</f>
        <v>91982.8</v>
      </c>
      <c r="D13343" s="148">
        <f>'PRECIO DE MERCADO '!G13343</f>
        <v>101080</v>
      </c>
      <c r="E13343" s="145">
        <f t="shared" si="210"/>
        <v>101080</v>
      </c>
    </row>
    <row r="13344" spans="1:5" ht="15.75" x14ac:dyDescent="0.25">
      <c r="A13344" s="14"/>
      <c r="B13344" s="112" t="s">
        <v>2422</v>
      </c>
      <c r="C13344" s="121">
        <f>'PRECIO HISTORICO'!D13344</f>
        <v>91982.8</v>
      </c>
      <c r="D13344" s="148">
        <f>'PRECIO DE MERCADO '!G13344</f>
        <v>101080</v>
      </c>
      <c r="E13344" s="145">
        <f t="shared" si="210"/>
        <v>101080</v>
      </c>
    </row>
    <row r="13345" spans="1:5" ht="15.75" x14ac:dyDescent="0.25">
      <c r="A13345" s="14"/>
      <c r="B13345" s="112" t="s">
        <v>2423</v>
      </c>
      <c r="C13345" s="121">
        <f>'PRECIO HISTORICO'!D13345</f>
        <v>91982.8</v>
      </c>
      <c r="D13345" s="148">
        <f>'PRECIO DE MERCADO '!G13345</f>
        <v>101080</v>
      </c>
      <c r="E13345" s="145">
        <f t="shared" si="210"/>
        <v>101080</v>
      </c>
    </row>
    <row r="13346" spans="1:5" ht="15.75" x14ac:dyDescent="0.25">
      <c r="A13346" s="14"/>
      <c r="B13346" s="112" t="s">
        <v>2424</v>
      </c>
      <c r="C13346" s="121">
        <f>'PRECIO HISTORICO'!D13346</f>
        <v>91982.8</v>
      </c>
      <c r="D13346" s="148">
        <f>'PRECIO DE MERCADO '!G13346</f>
        <v>101080</v>
      </c>
      <c r="E13346" s="145">
        <f t="shared" si="210"/>
        <v>101080</v>
      </c>
    </row>
    <row r="13347" spans="1:5" ht="15.75" x14ac:dyDescent="0.25">
      <c r="A13347" s="14"/>
      <c r="B13347" s="112" t="s">
        <v>2425</v>
      </c>
      <c r="C13347" s="121">
        <f>'PRECIO HISTORICO'!D13347</f>
        <v>252779.8</v>
      </c>
      <c r="D13347" s="148">
        <f>'PRECIO DE MERCADO '!G13347</f>
        <v>277780</v>
      </c>
      <c r="E13347" s="145">
        <f t="shared" si="210"/>
        <v>277780</v>
      </c>
    </row>
    <row r="13348" spans="1:5" ht="15.75" x14ac:dyDescent="0.25">
      <c r="A13348" s="14"/>
      <c r="B13348" s="112" t="s">
        <v>2426</v>
      </c>
      <c r="C13348" s="121">
        <f>'PRECIO HISTORICO'!D13348</f>
        <v>252779.8</v>
      </c>
      <c r="D13348" s="148">
        <f>'PRECIO DE MERCADO '!G13348</f>
        <v>277780</v>
      </c>
      <c r="E13348" s="145">
        <f t="shared" si="210"/>
        <v>277780</v>
      </c>
    </row>
    <row r="13349" spans="1:5" ht="15.75" x14ac:dyDescent="0.25">
      <c r="A13349" s="14"/>
      <c r="B13349" s="112" t="s">
        <v>2427</v>
      </c>
      <c r="C13349" s="121">
        <f>'PRECIO HISTORICO'!D13349</f>
        <v>68122.600000000006</v>
      </c>
      <c r="D13349" s="148">
        <f>'PRECIO DE MERCADO '!G13349</f>
        <v>74860</v>
      </c>
      <c r="E13349" s="145">
        <f t="shared" si="210"/>
        <v>74860</v>
      </c>
    </row>
    <row r="13350" spans="1:5" ht="15.75" x14ac:dyDescent="0.25">
      <c r="A13350" s="14"/>
      <c r="B13350" s="112" t="s">
        <v>2428</v>
      </c>
      <c r="C13350" s="121">
        <f>'PRECIO HISTORICO'!D13350</f>
        <v>68122.600000000006</v>
      </c>
      <c r="D13350" s="148">
        <f>'PRECIO DE MERCADO '!G13350</f>
        <v>74860</v>
      </c>
      <c r="E13350" s="145">
        <f t="shared" si="210"/>
        <v>74860</v>
      </c>
    </row>
    <row r="13351" spans="1:5" ht="15.75" x14ac:dyDescent="0.25">
      <c r="A13351" s="14"/>
      <c r="B13351" s="112" t="s">
        <v>2429</v>
      </c>
      <c r="C13351" s="121">
        <f>'PRECIO HISTORICO'!D13351</f>
        <v>252779.8</v>
      </c>
      <c r="D13351" s="148">
        <f>'PRECIO DE MERCADO '!G13351</f>
        <v>277780</v>
      </c>
      <c r="E13351" s="145">
        <f t="shared" si="210"/>
        <v>277780</v>
      </c>
    </row>
    <row r="13352" spans="1:5" ht="15.75" x14ac:dyDescent="0.25">
      <c r="A13352" s="14"/>
      <c r="B13352" s="112" t="s">
        <v>2430</v>
      </c>
      <c r="C13352" s="121">
        <f>'PRECIO HISTORICO'!D13352</f>
        <v>308453.59999999998</v>
      </c>
      <c r="D13352" s="148">
        <f>'PRECIO DE MERCADO '!G13352</f>
        <v>338960</v>
      </c>
      <c r="E13352" s="145">
        <f t="shared" si="210"/>
        <v>338960</v>
      </c>
    </row>
    <row r="13353" spans="1:5" ht="15.75" x14ac:dyDescent="0.25">
      <c r="A13353" s="14"/>
      <c r="B13353" s="112" t="s">
        <v>2431</v>
      </c>
      <c r="C13353" s="121">
        <f>'PRECIO HISTORICO'!D13353</f>
        <v>308453.59999999998</v>
      </c>
      <c r="D13353" s="148">
        <f>'PRECIO DE MERCADO '!G13353</f>
        <v>338960</v>
      </c>
      <c r="E13353" s="145">
        <f t="shared" si="210"/>
        <v>338960</v>
      </c>
    </row>
    <row r="13354" spans="1:5" ht="15.75" x14ac:dyDescent="0.25">
      <c r="A13354" s="14"/>
      <c r="B13354" s="112" t="s">
        <v>2432</v>
      </c>
      <c r="C13354" s="121">
        <f>'PRECIO HISTORICO'!D13354</f>
        <v>308453.59999999998</v>
      </c>
      <c r="D13354" s="148">
        <f>'PRECIO DE MERCADO '!G13354</f>
        <v>338960</v>
      </c>
      <c r="E13354" s="145">
        <f t="shared" si="210"/>
        <v>338960</v>
      </c>
    </row>
    <row r="13355" spans="1:5" ht="15.75" x14ac:dyDescent="0.25">
      <c r="A13355" s="14"/>
      <c r="B13355" s="112" t="s">
        <v>2433</v>
      </c>
      <c r="C13355" s="121">
        <f>'PRECIO HISTORICO'!D13355</f>
        <v>252779.8</v>
      </c>
      <c r="D13355" s="148">
        <f>'PRECIO DE MERCADO '!G13355</f>
        <v>277780</v>
      </c>
      <c r="E13355" s="145">
        <f t="shared" si="210"/>
        <v>277780</v>
      </c>
    </row>
    <row r="13356" spans="1:5" ht="15.75" x14ac:dyDescent="0.25">
      <c r="A13356" s="14"/>
      <c r="B13356" s="112" t="s">
        <v>2434</v>
      </c>
      <c r="C13356" s="121">
        <f>'PRECIO HISTORICO'!D13356</f>
        <v>308453.59999999998</v>
      </c>
      <c r="D13356" s="148">
        <f>'PRECIO DE MERCADO '!G13356</f>
        <v>338960</v>
      </c>
      <c r="E13356" s="145">
        <f t="shared" si="210"/>
        <v>338960</v>
      </c>
    </row>
    <row r="13357" spans="1:5" ht="15.75" x14ac:dyDescent="0.25">
      <c r="A13357" s="14"/>
      <c r="B13357" s="109" t="s">
        <v>2435</v>
      </c>
      <c r="C13357" s="121">
        <f>'PRECIO HISTORICO'!D13357</f>
        <v>1369713.8</v>
      </c>
      <c r="D13357" s="148">
        <f>'PRECIO DE MERCADO '!G13357</f>
        <v>1505180</v>
      </c>
      <c r="E13357" s="145">
        <f t="shared" si="210"/>
        <v>1505180</v>
      </c>
    </row>
    <row r="13358" spans="1:5" ht="15.75" x14ac:dyDescent="0.25">
      <c r="A13358" s="14"/>
      <c r="B13358" s="112" t="s">
        <v>2436</v>
      </c>
      <c r="C13358" s="121">
        <f>'PRECIO HISTORICO'!D13358</f>
        <v>588551.6</v>
      </c>
      <c r="D13358" s="148">
        <f>'PRECIO DE MERCADO '!G13358</f>
        <v>646760</v>
      </c>
      <c r="E13358" s="145">
        <f t="shared" si="210"/>
        <v>646760</v>
      </c>
    </row>
    <row r="13359" spans="1:5" ht="15.75" x14ac:dyDescent="0.25">
      <c r="A13359" s="14"/>
      <c r="B13359" s="109" t="s">
        <v>1664</v>
      </c>
      <c r="C13359" s="121">
        <f>'PRECIO HISTORICO'!D13359</f>
        <v>531148.80000000005</v>
      </c>
      <c r="D13359" s="148">
        <f>'PRECIO DE MERCADO '!G13359</f>
        <v>583680</v>
      </c>
      <c r="E13359" s="145">
        <f t="shared" si="210"/>
        <v>583680</v>
      </c>
    </row>
    <row r="13360" spans="1:5" ht="15.75" x14ac:dyDescent="0.25">
      <c r="A13360" s="14"/>
      <c r="B13360" s="112" t="s">
        <v>2437</v>
      </c>
      <c r="C13360" s="121">
        <f>'PRECIO HISTORICO'!D13360</f>
        <v>1598633.4</v>
      </c>
      <c r="D13360" s="148">
        <f>'PRECIO DE MERCADO '!G13360</f>
        <v>1756740</v>
      </c>
      <c r="E13360" s="145">
        <f t="shared" si="210"/>
        <v>1756740</v>
      </c>
    </row>
    <row r="13361" spans="1:5" ht="15.75" x14ac:dyDescent="0.25">
      <c r="A13361" s="14"/>
      <c r="B13361" s="112" t="s">
        <v>2438</v>
      </c>
      <c r="C13361" s="121">
        <f>'PRECIO HISTORICO'!D13361</f>
        <v>1598633.4</v>
      </c>
      <c r="D13361" s="148">
        <f>'PRECIO DE MERCADO '!G13361</f>
        <v>1756740</v>
      </c>
      <c r="E13361" s="145">
        <f t="shared" si="210"/>
        <v>1756740</v>
      </c>
    </row>
    <row r="13362" spans="1:5" ht="15.75" x14ac:dyDescent="0.25">
      <c r="A13362" s="14"/>
      <c r="B13362" s="112" t="s">
        <v>2439</v>
      </c>
      <c r="C13362" s="121">
        <f>'PRECIO HISTORICO'!D13362</f>
        <v>252779.8</v>
      </c>
      <c r="D13362" s="148">
        <f>'PRECIO DE MERCADO '!G13362</f>
        <v>277780</v>
      </c>
      <c r="E13362" s="145">
        <f t="shared" si="210"/>
        <v>277780</v>
      </c>
    </row>
    <row r="13363" spans="1:5" ht="15.75" x14ac:dyDescent="0.25">
      <c r="A13363" s="14"/>
      <c r="B13363" s="112" t="s">
        <v>2440</v>
      </c>
      <c r="C13363" s="121">
        <f>'PRECIO HISTORICO'!D13363</f>
        <v>112385</v>
      </c>
      <c r="D13363" s="148">
        <f>'PRECIO DE MERCADO '!G13363</f>
        <v>123500</v>
      </c>
      <c r="E13363" s="145">
        <f t="shared" si="210"/>
        <v>123500</v>
      </c>
    </row>
    <row r="13364" spans="1:5" ht="15.75" x14ac:dyDescent="0.25">
      <c r="A13364" s="14"/>
      <c r="B13364" s="112" t="s">
        <v>2441</v>
      </c>
      <c r="C13364" s="121">
        <f>'PRECIO HISTORICO'!D13364</f>
        <v>490690.2</v>
      </c>
      <c r="D13364" s="148">
        <f>'PRECIO DE MERCADO '!G13364</f>
        <v>539220</v>
      </c>
      <c r="E13364" s="145">
        <f t="shared" si="210"/>
        <v>539220</v>
      </c>
    </row>
    <row r="13365" spans="1:5" ht="15.75" x14ac:dyDescent="0.25">
      <c r="A13365" s="14"/>
      <c r="B13365" s="112" t="s">
        <v>2442</v>
      </c>
      <c r="C13365" s="121">
        <f>'PRECIO HISTORICO'!D13365</f>
        <v>490690.2</v>
      </c>
      <c r="D13365" s="148">
        <f>'PRECIO DE MERCADO '!G13365</f>
        <v>539220</v>
      </c>
      <c r="E13365" s="145">
        <f t="shared" si="210"/>
        <v>539220</v>
      </c>
    </row>
    <row r="13366" spans="1:5" ht="15.75" x14ac:dyDescent="0.25">
      <c r="A13366" s="14"/>
      <c r="B13366" s="112" t="s">
        <v>2443</v>
      </c>
      <c r="C13366" s="121">
        <f>'PRECIO HISTORICO'!D13366</f>
        <v>350987</v>
      </c>
      <c r="D13366" s="148">
        <f>'PRECIO DE MERCADO '!G13366</f>
        <v>385700</v>
      </c>
      <c r="E13366" s="145">
        <f t="shared" si="210"/>
        <v>385700</v>
      </c>
    </row>
    <row r="13367" spans="1:5" ht="15.75" x14ac:dyDescent="0.25">
      <c r="A13367" s="14"/>
      <c r="B13367" s="112" t="s">
        <v>2444</v>
      </c>
      <c r="C13367" s="121">
        <f>'PRECIO HISTORICO'!D13367</f>
        <v>769059.2</v>
      </c>
      <c r="D13367" s="148">
        <f>'PRECIO DE MERCADO '!G13367</f>
        <v>845120</v>
      </c>
      <c r="E13367" s="145">
        <f t="shared" si="210"/>
        <v>845120</v>
      </c>
    </row>
    <row r="13368" spans="1:5" ht="15.75" x14ac:dyDescent="0.25">
      <c r="A13368" s="14"/>
      <c r="B13368" s="112" t="s">
        <v>2445</v>
      </c>
      <c r="C13368" s="121">
        <f>'PRECIO HISTORICO'!D13368</f>
        <v>685721.4</v>
      </c>
      <c r="D13368" s="148">
        <f>'PRECIO DE MERCADO '!G13368</f>
        <v>753540</v>
      </c>
      <c r="E13368" s="145">
        <f t="shared" si="210"/>
        <v>753540</v>
      </c>
    </row>
    <row r="13369" spans="1:5" ht="15.75" x14ac:dyDescent="0.25">
      <c r="A13369" s="14"/>
      <c r="B13369" s="112" t="s">
        <v>2446</v>
      </c>
      <c r="C13369" s="121">
        <f>'PRECIO HISTORICO'!D13369</f>
        <v>685721.4</v>
      </c>
      <c r="D13369" s="148">
        <f>'PRECIO DE MERCADO '!G13369</f>
        <v>753540</v>
      </c>
      <c r="E13369" s="145">
        <f t="shared" si="210"/>
        <v>753540</v>
      </c>
    </row>
    <row r="13370" spans="1:5" ht="15.75" x14ac:dyDescent="0.25">
      <c r="A13370" s="14"/>
      <c r="B13370" s="112" t="s">
        <v>2447</v>
      </c>
      <c r="C13370" s="121">
        <f>'PRECIO HISTORICO'!D13370</f>
        <v>252779.8</v>
      </c>
      <c r="D13370" s="148">
        <f>'PRECIO DE MERCADO '!G13370</f>
        <v>277780</v>
      </c>
      <c r="E13370" s="145">
        <f t="shared" si="210"/>
        <v>277780</v>
      </c>
    </row>
    <row r="13371" spans="1:5" ht="15.75" x14ac:dyDescent="0.25">
      <c r="A13371" s="14"/>
      <c r="B13371" s="109" t="s">
        <v>2448</v>
      </c>
      <c r="C13371" s="121">
        <f>'PRECIO HISTORICO'!D13371</f>
        <v>559158.6</v>
      </c>
      <c r="D13371" s="148">
        <f>'PRECIO DE MERCADO '!G13371</f>
        <v>614460</v>
      </c>
      <c r="E13371" s="145">
        <f t="shared" si="210"/>
        <v>614460</v>
      </c>
    </row>
    <row r="13372" spans="1:5" ht="15.75" x14ac:dyDescent="0.25">
      <c r="A13372" s="14"/>
      <c r="B13372" s="109" t="s">
        <v>557</v>
      </c>
      <c r="C13372" s="121">
        <f>'PRECIO HISTORICO'!D13372</f>
        <v>559158.6</v>
      </c>
      <c r="D13372" s="148">
        <f>'PRECIO DE MERCADO '!G13372</f>
        <v>614460</v>
      </c>
      <c r="E13372" s="145">
        <f t="shared" si="210"/>
        <v>614460</v>
      </c>
    </row>
    <row r="13373" spans="1:5" ht="15.75" x14ac:dyDescent="0.25">
      <c r="A13373" s="14"/>
      <c r="B13373" s="112" t="s">
        <v>2449</v>
      </c>
      <c r="C13373" s="121">
        <f>'PRECIO HISTORICO'!D13373</f>
        <v>112385</v>
      </c>
      <c r="D13373" s="148">
        <f>'PRECIO DE MERCADO '!G13373</f>
        <v>123500</v>
      </c>
      <c r="E13373" s="145">
        <f t="shared" si="210"/>
        <v>123500</v>
      </c>
    </row>
    <row r="13374" spans="1:5" ht="15.75" x14ac:dyDescent="0.25">
      <c r="A13374" s="14"/>
      <c r="B13374" s="112" t="s">
        <v>2450</v>
      </c>
      <c r="C13374" s="121">
        <f>'PRECIO HISTORICO'!D13374</f>
        <v>308453.59999999998</v>
      </c>
      <c r="D13374" s="148">
        <f>'PRECIO DE MERCADO '!G13374</f>
        <v>338960</v>
      </c>
      <c r="E13374" s="145">
        <f t="shared" si="210"/>
        <v>338960</v>
      </c>
    </row>
    <row r="13375" spans="1:5" ht="15.75" x14ac:dyDescent="0.25">
      <c r="A13375" s="14"/>
      <c r="B13375" s="112" t="s">
        <v>2451</v>
      </c>
      <c r="C13375" s="121">
        <f>'PRECIO HISTORICO'!D13375</f>
        <v>308453.59999999998</v>
      </c>
      <c r="D13375" s="148">
        <f>'PRECIO DE MERCADO '!G13375</f>
        <v>338960</v>
      </c>
      <c r="E13375" s="145">
        <f t="shared" si="210"/>
        <v>338960</v>
      </c>
    </row>
    <row r="13376" spans="1:5" ht="15.75" x14ac:dyDescent="0.25">
      <c r="A13376" s="14"/>
      <c r="B13376" s="112" t="s">
        <v>2452</v>
      </c>
      <c r="C13376" s="121">
        <f>'PRECIO HISTORICO'!D13376</f>
        <v>308453.59999999998</v>
      </c>
      <c r="D13376" s="148">
        <f>'PRECIO DE MERCADO '!G13376</f>
        <v>338960</v>
      </c>
      <c r="E13376" s="145">
        <f t="shared" si="210"/>
        <v>338960</v>
      </c>
    </row>
    <row r="13377" spans="1:5" ht="15.75" x14ac:dyDescent="0.25">
      <c r="A13377" s="14"/>
      <c r="B13377" s="112" t="s">
        <v>2453</v>
      </c>
      <c r="C13377" s="121">
        <f>'PRECIO HISTORICO'!D13377</f>
        <v>308453.59999999998</v>
      </c>
      <c r="D13377" s="148">
        <f>'PRECIO DE MERCADO '!G13377</f>
        <v>338960</v>
      </c>
      <c r="E13377" s="145">
        <f t="shared" si="210"/>
        <v>338960</v>
      </c>
    </row>
    <row r="13378" spans="1:5" ht="15.75" x14ac:dyDescent="0.25">
      <c r="A13378" s="14"/>
      <c r="B13378" s="112" t="s">
        <v>2454</v>
      </c>
      <c r="C13378" s="121">
        <f>'PRECIO HISTORICO'!D13378</f>
        <v>308453.59999999998</v>
      </c>
      <c r="D13378" s="148">
        <f>'PRECIO DE MERCADO '!G13378</f>
        <v>338960</v>
      </c>
      <c r="E13378" s="145">
        <f t="shared" si="210"/>
        <v>338960</v>
      </c>
    </row>
    <row r="13379" spans="1:5" ht="15.75" x14ac:dyDescent="0.25">
      <c r="A13379" s="14"/>
      <c r="B13379" s="112" t="s">
        <v>2455</v>
      </c>
      <c r="C13379" s="121">
        <f>'PRECIO HISTORICO'!D13379</f>
        <v>308453.59999999998</v>
      </c>
      <c r="D13379" s="148">
        <f>'PRECIO DE MERCADO '!G13379</f>
        <v>338960</v>
      </c>
      <c r="E13379" s="145">
        <f t="shared" si="210"/>
        <v>338960</v>
      </c>
    </row>
    <row r="13380" spans="1:5" ht="15.75" x14ac:dyDescent="0.25">
      <c r="A13380" s="14"/>
      <c r="B13380" s="112" t="s">
        <v>2456</v>
      </c>
      <c r="C13380" s="121">
        <f>'PRECIO HISTORICO'!D13380</f>
        <v>490690.2</v>
      </c>
      <c r="D13380" s="148">
        <f>'PRECIO DE MERCADO '!G13380</f>
        <v>539220</v>
      </c>
      <c r="E13380" s="145">
        <f t="shared" si="210"/>
        <v>539220</v>
      </c>
    </row>
    <row r="13381" spans="1:5" ht="15.75" x14ac:dyDescent="0.25">
      <c r="A13381" s="14"/>
      <c r="B13381" s="112" t="s">
        <v>2457</v>
      </c>
      <c r="C13381" s="121">
        <f>'PRECIO HISTORICO'!D13381</f>
        <v>128291.8</v>
      </c>
      <c r="D13381" s="148">
        <f>'PRECIO DE MERCADO '!G13381</f>
        <v>140980</v>
      </c>
      <c r="E13381" s="145">
        <f t="shared" si="210"/>
        <v>140980</v>
      </c>
    </row>
    <row r="13382" spans="1:5" ht="15.75" x14ac:dyDescent="0.25">
      <c r="A13382" s="14"/>
      <c r="B13382" s="112" t="s">
        <v>2458</v>
      </c>
      <c r="C13382" s="121">
        <f>'PRECIO HISTORICO'!D13382</f>
        <v>128291.8</v>
      </c>
      <c r="D13382" s="148">
        <f>'PRECIO DE MERCADO '!G13382</f>
        <v>140980</v>
      </c>
      <c r="E13382" s="145">
        <f t="shared" si="210"/>
        <v>140980</v>
      </c>
    </row>
    <row r="13383" spans="1:5" ht="15.75" x14ac:dyDescent="0.25">
      <c r="A13383" s="14"/>
      <c r="B13383" s="112" t="s">
        <v>2459</v>
      </c>
      <c r="C13383" s="121">
        <f>'PRECIO HISTORICO'!D13383</f>
        <v>128291.8</v>
      </c>
      <c r="D13383" s="148">
        <f>'PRECIO DE MERCADO '!G13383</f>
        <v>140980</v>
      </c>
      <c r="E13383" s="145">
        <f t="shared" si="210"/>
        <v>140980</v>
      </c>
    </row>
    <row r="13384" spans="1:5" ht="15.75" x14ac:dyDescent="0.25">
      <c r="A13384" s="14"/>
      <c r="B13384" s="112" t="s">
        <v>2460</v>
      </c>
      <c r="C13384" s="121">
        <f>'PRECIO HISTORICO'!D13384</f>
        <v>128291.8</v>
      </c>
      <c r="D13384" s="148">
        <f>'PRECIO DE MERCADO '!G13384</f>
        <v>140980</v>
      </c>
      <c r="E13384" s="145">
        <f t="shared" si="210"/>
        <v>140980</v>
      </c>
    </row>
    <row r="13385" spans="1:5" ht="15.75" x14ac:dyDescent="0.25">
      <c r="A13385" s="14"/>
      <c r="B13385" s="112" t="s">
        <v>2461</v>
      </c>
      <c r="C13385" s="121">
        <f>'PRECIO HISTORICO'!D13385</f>
        <v>128291.8</v>
      </c>
      <c r="D13385" s="148">
        <f>'PRECIO DE MERCADO '!G13385</f>
        <v>140980</v>
      </c>
      <c r="E13385" s="145">
        <f t="shared" si="210"/>
        <v>140980</v>
      </c>
    </row>
    <row r="13386" spans="1:5" ht="15.75" x14ac:dyDescent="0.25">
      <c r="A13386" s="14"/>
      <c r="B13386" s="112" t="s">
        <v>2462</v>
      </c>
      <c r="C13386" s="121">
        <f>'PRECIO HISTORICO'!D13386</f>
        <v>128291.8</v>
      </c>
      <c r="D13386" s="148">
        <f>'PRECIO DE MERCADO '!G13386</f>
        <v>140980</v>
      </c>
      <c r="E13386" s="145">
        <f t="shared" si="210"/>
        <v>140980</v>
      </c>
    </row>
    <row r="13387" spans="1:5" ht="15.75" x14ac:dyDescent="0.25">
      <c r="A13387" s="14"/>
      <c r="B13387" s="112" t="s">
        <v>2463</v>
      </c>
      <c r="C13387" s="121">
        <f>'PRECIO HISTORICO'!D13387</f>
        <v>128291.8</v>
      </c>
      <c r="D13387" s="148">
        <f>'PRECIO DE MERCADO '!G13387</f>
        <v>140980</v>
      </c>
      <c r="E13387" s="145">
        <f t="shared" si="210"/>
        <v>140980</v>
      </c>
    </row>
    <row r="13388" spans="1:5" ht="15.75" x14ac:dyDescent="0.25">
      <c r="A13388" s="14"/>
      <c r="B13388" s="112" t="s">
        <v>2464</v>
      </c>
      <c r="C13388" s="121">
        <f>'PRECIO HISTORICO'!D13388</f>
        <v>128291.8</v>
      </c>
      <c r="D13388" s="148">
        <f>'PRECIO DE MERCADO '!G13388</f>
        <v>140980</v>
      </c>
      <c r="E13388" s="145">
        <f t="shared" si="210"/>
        <v>140980</v>
      </c>
    </row>
    <row r="13389" spans="1:5" ht="15.75" x14ac:dyDescent="0.25">
      <c r="A13389" s="14"/>
      <c r="B13389" s="112" t="s">
        <v>2465</v>
      </c>
      <c r="C13389" s="121">
        <f>'PRECIO HISTORICO'!D13389</f>
        <v>128291.8</v>
      </c>
      <c r="D13389" s="148">
        <f>'PRECIO DE MERCADO '!G13389</f>
        <v>140980</v>
      </c>
      <c r="E13389" s="145">
        <f t="shared" si="210"/>
        <v>140980</v>
      </c>
    </row>
    <row r="13390" spans="1:5" ht="15.75" x14ac:dyDescent="0.25">
      <c r="A13390" s="14"/>
      <c r="B13390" s="112" t="s">
        <v>2466</v>
      </c>
      <c r="C13390" s="121">
        <f>'PRECIO HISTORICO'!D13390</f>
        <v>128291.8</v>
      </c>
      <c r="D13390" s="148">
        <f>'PRECIO DE MERCADO '!G13390</f>
        <v>140980</v>
      </c>
      <c r="E13390" s="145">
        <f t="shared" si="210"/>
        <v>140980</v>
      </c>
    </row>
    <row r="13391" spans="1:5" ht="15.75" x14ac:dyDescent="0.25">
      <c r="A13391" s="14"/>
      <c r="B13391" s="112" t="s">
        <v>2467</v>
      </c>
      <c r="C13391" s="121">
        <f>'PRECIO HISTORICO'!D13391</f>
        <v>128291.8</v>
      </c>
      <c r="D13391" s="148">
        <f>'PRECIO DE MERCADO '!G13391</f>
        <v>140980</v>
      </c>
      <c r="E13391" s="145">
        <f t="shared" si="210"/>
        <v>140980</v>
      </c>
    </row>
    <row r="13392" spans="1:5" ht="15.75" x14ac:dyDescent="0.25">
      <c r="A13392" s="14"/>
      <c r="B13392" s="112" t="s">
        <v>2468</v>
      </c>
      <c r="C13392" s="121">
        <f>'PRECIO HISTORICO'!D13392</f>
        <v>128291.8</v>
      </c>
      <c r="D13392" s="148">
        <f>'PRECIO DE MERCADO '!G13392</f>
        <v>140980</v>
      </c>
      <c r="E13392" s="145">
        <f t="shared" si="210"/>
        <v>140980</v>
      </c>
    </row>
    <row r="13393" spans="1:5" ht="15.75" x14ac:dyDescent="0.25">
      <c r="A13393" s="14"/>
      <c r="B13393" s="112" t="s">
        <v>2469</v>
      </c>
      <c r="C13393" s="121">
        <f>'PRECIO HISTORICO'!D13393</f>
        <v>1049157.2</v>
      </c>
      <c r="D13393" s="148">
        <f>'PRECIO DE MERCADO '!G13393</f>
        <v>1152920</v>
      </c>
      <c r="E13393" s="145">
        <f t="shared" si="210"/>
        <v>1152920</v>
      </c>
    </row>
    <row r="13394" spans="1:5" ht="15.75" x14ac:dyDescent="0.25">
      <c r="A13394" s="14"/>
      <c r="B13394" s="112" t="s">
        <v>2470</v>
      </c>
      <c r="C13394" s="121">
        <f>'PRECIO HISTORICO'!D13394</f>
        <v>1049157.2</v>
      </c>
      <c r="D13394" s="148">
        <f>'PRECIO DE MERCADO '!G13394</f>
        <v>1152920</v>
      </c>
      <c r="E13394" s="145">
        <f t="shared" si="210"/>
        <v>1152920</v>
      </c>
    </row>
    <row r="13395" spans="1:5" ht="15.75" x14ac:dyDescent="0.25">
      <c r="A13395" s="14"/>
      <c r="B13395" s="112" t="s">
        <v>2470</v>
      </c>
      <c r="C13395" s="121">
        <f>'PRECIO HISTORICO'!D13395</f>
        <v>1084774.6000000001</v>
      </c>
      <c r="D13395" s="148">
        <f>'PRECIO DE MERCADO '!G13395</f>
        <v>1192060</v>
      </c>
      <c r="E13395" s="145">
        <f t="shared" si="210"/>
        <v>1192060</v>
      </c>
    </row>
    <row r="13396" spans="1:5" ht="15.75" x14ac:dyDescent="0.25">
      <c r="A13396" s="14"/>
      <c r="B13396" s="112" t="s">
        <v>2471</v>
      </c>
      <c r="C13396" s="121">
        <f>'PRECIO HISTORICO'!D13396</f>
        <v>909108.2</v>
      </c>
      <c r="D13396" s="148">
        <f>'PRECIO DE MERCADO '!G13396</f>
        <v>999020</v>
      </c>
      <c r="E13396" s="145">
        <f t="shared" si="210"/>
        <v>999020</v>
      </c>
    </row>
    <row r="13397" spans="1:5" ht="15.75" x14ac:dyDescent="0.25">
      <c r="A13397" s="14"/>
      <c r="B13397" s="112" t="s">
        <v>2472</v>
      </c>
      <c r="C13397" s="121">
        <f>'PRECIO HISTORICO'!D13397</f>
        <v>236873</v>
      </c>
      <c r="D13397" s="148">
        <f>'PRECIO DE MERCADO '!G13397</f>
        <v>260300</v>
      </c>
      <c r="E13397" s="145">
        <f t="shared" si="210"/>
        <v>260300</v>
      </c>
    </row>
    <row r="13398" spans="1:5" ht="15.75" x14ac:dyDescent="0.25">
      <c r="A13398" s="14"/>
      <c r="B13398" s="112" t="s">
        <v>2473</v>
      </c>
      <c r="C13398" s="121">
        <f>'PRECIO HISTORICO'!D13398</f>
        <v>236873</v>
      </c>
      <c r="D13398" s="148">
        <f>'PRECIO DE MERCADO '!G13398</f>
        <v>260300</v>
      </c>
      <c r="E13398" s="145">
        <f t="shared" si="210"/>
        <v>260300</v>
      </c>
    </row>
    <row r="13399" spans="1:5" ht="15.75" x14ac:dyDescent="0.25">
      <c r="A13399" s="14"/>
      <c r="B13399" s="112" t="s">
        <v>2474</v>
      </c>
      <c r="C13399" s="121">
        <f>'PRECIO HISTORICO'!D13399</f>
        <v>236873</v>
      </c>
      <c r="D13399" s="148">
        <f>'PRECIO DE MERCADO '!G13399</f>
        <v>260300</v>
      </c>
      <c r="E13399" s="145">
        <f t="shared" si="210"/>
        <v>260300</v>
      </c>
    </row>
    <row r="13400" spans="1:5" ht="15.75" x14ac:dyDescent="0.25">
      <c r="A13400" s="14"/>
      <c r="B13400" s="112" t="s">
        <v>2475</v>
      </c>
      <c r="C13400" s="121">
        <f>'PRECIO HISTORICO'!D13400</f>
        <v>236873</v>
      </c>
      <c r="D13400" s="148">
        <f>'PRECIO DE MERCADO '!G13400</f>
        <v>260300</v>
      </c>
      <c r="E13400" s="145">
        <f t="shared" si="210"/>
        <v>260300</v>
      </c>
    </row>
    <row r="13401" spans="1:5" ht="15.75" x14ac:dyDescent="0.25">
      <c r="A13401" s="14"/>
      <c r="B13401" s="112" t="s">
        <v>2476</v>
      </c>
      <c r="C13401" s="121">
        <f>'PRECIO HISTORICO'!D13401</f>
        <v>236873</v>
      </c>
      <c r="D13401" s="148">
        <f>'PRECIO DE MERCADO '!G13401</f>
        <v>260300</v>
      </c>
      <c r="E13401" s="145">
        <f t="shared" si="210"/>
        <v>260300</v>
      </c>
    </row>
    <row r="13402" spans="1:5" ht="15.75" x14ac:dyDescent="0.25">
      <c r="A13402" s="14"/>
      <c r="B13402" s="112" t="s">
        <v>2477</v>
      </c>
      <c r="C13402" s="121">
        <f>'PRECIO HISTORICO'!D13402</f>
        <v>252779.8</v>
      </c>
      <c r="D13402" s="148">
        <f>'PRECIO DE MERCADO '!G13402</f>
        <v>277780</v>
      </c>
      <c r="E13402" s="145">
        <f t="shared" si="210"/>
        <v>277780</v>
      </c>
    </row>
    <row r="13403" spans="1:5" ht="15.75" x14ac:dyDescent="0.25">
      <c r="A13403" s="14"/>
      <c r="B13403" s="112" t="s">
        <v>2478</v>
      </c>
      <c r="C13403" s="121">
        <f>'PRECIO HISTORICO'!D13403</f>
        <v>22131.200000000001</v>
      </c>
      <c r="D13403" s="148">
        <f>'PRECIO DE MERCADO '!G13403</f>
        <v>24320</v>
      </c>
      <c r="E13403" s="145">
        <f t="shared" si="210"/>
        <v>24320</v>
      </c>
    </row>
    <row r="13404" spans="1:5" ht="15.75" x14ac:dyDescent="0.25">
      <c r="A13404" s="14"/>
      <c r="B13404" s="112" t="s">
        <v>2479</v>
      </c>
      <c r="C13404" s="121">
        <f>'PRECIO HISTORICO'!D13404</f>
        <v>252779.8</v>
      </c>
      <c r="D13404" s="148">
        <f>'PRECIO DE MERCADO '!G13404</f>
        <v>277780</v>
      </c>
      <c r="E13404" s="145">
        <f t="shared" si="210"/>
        <v>277780</v>
      </c>
    </row>
    <row r="13405" spans="1:5" ht="15.75" x14ac:dyDescent="0.25">
      <c r="A13405" s="14"/>
      <c r="B13405" s="112" t="s">
        <v>2480</v>
      </c>
      <c r="C13405" s="121">
        <f>'PRECIO HISTORICO'!D13405</f>
        <v>196414.4</v>
      </c>
      <c r="D13405" s="148">
        <f>'PRECIO DE MERCADO '!G13405</f>
        <v>215840</v>
      </c>
      <c r="E13405" s="145">
        <f t="shared" si="210"/>
        <v>215840</v>
      </c>
    </row>
    <row r="13406" spans="1:5" ht="15.75" x14ac:dyDescent="0.25">
      <c r="A13406" s="14"/>
      <c r="B13406" s="112" t="s">
        <v>2481</v>
      </c>
      <c r="C13406" s="121">
        <f>'PRECIO HISTORICO'!D13406</f>
        <v>196414.4</v>
      </c>
      <c r="D13406" s="148">
        <f>'PRECIO DE MERCADO '!G13406</f>
        <v>215840</v>
      </c>
      <c r="E13406" s="145">
        <f t="shared" ref="E13406:E13469" si="211">AVERAGE(D13406)</f>
        <v>215840</v>
      </c>
    </row>
    <row r="13407" spans="1:5" ht="15.75" x14ac:dyDescent="0.25">
      <c r="A13407" s="14"/>
      <c r="B13407" s="112" t="s">
        <v>2482</v>
      </c>
      <c r="C13407" s="121">
        <f>'PRECIO HISTORICO'!D13407</f>
        <v>1049157.2</v>
      </c>
      <c r="D13407" s="148">
        <f>'PRECIO DE MERCADO '!G13407</f>
        <v>1152920</v>
      </c>
      <c r="E13407" s="145">
        <f t="shared" si="211"/>
        <v>1152920</v>
      </c>
    </row>
    <row r="13408" spans="1:5" ht="15.75" x14ac:dyDescent="0.25">
      <c r="A13408" s="14"/>
      <c r="B13408" s="112" t="s">
        <v>2483</v>
      </c>
      <c r="C13408" s="121">
        <f>'PRECIO HISTORICO'!D13408</f>
        <v>128291.8</v>
      </c>
      <c r="D13408" s="148">
        <f>'PRECIO DE MERCADO '!G13408</f>
        <v>140980</v>
      </c>
      <c r="E13408" s="145">
        <f t="shared" si="211"/>
        <v>140980</v>
      </c>
    </row>
    <row r="13409" spans="1:5" ht="15.75" x14ac:dyDescent="0.25">
      <c r="A13409" s="14"/>
      <c r="B13409" s="112" t="s">
        <v>2484</v>
      </c>
      <c r="C13409" s="121">
        <f>'PRECIO HISTORICO'!D13409</f>
        <v>252779.8</v>
      </c>
      <c r="D13409" s="148">
        <f>'PRECIO DE MERCADO '!G13409</f>
        <v>277780</v>
      </c>
      <c r="E13409" s="145">
        <f t="shared" si="211"/>
        <v>277780</v>
      </c>
    </row>
    <row r="13410" spans="1:5" ht="15.75" x14ac:dyDescent="0.25">
      <c r="A13410" s="14"/>
      <c r="B13410" s="112" t="s">
        <v>2485</v>
      </c>
      <c r="C13410" s="121">
        <f>'PRECIO HISTORICO'!D13410</f>
        <v>252779.8</v>
      </c>
      <c r="D13410" s="148">
        <f>'PRECIO DE MERCADO '!G13410</f>
        <v>277780</v>
      </c>
      <c r="E13410" s="145">
        <f t="shared" si="211"/>
        <v>277780</v>
      </c>
    </row>
    <row r="13411" spans="1:5" ht="15.75" x14ac:dyDescent="0.25">
      <c r="A13411" s="14"/>
      <c r="B13411" s="112" t="s">
        <v>2486</v>
      </c>
      <c r="C13411" s="121">
        <f>'PRECIO HISTORICO'!D13411</f>
        <v>252779.8</v>
      </c>
      <c r="D13411" s="148">
        <f>'PRECIO DE MERCADO '!G13411</f>
        <v>277780</v>
      </c>
      <c r="E13411" s="145">
        <f t="shared" si="211"/>
        <v>277780</v>
      </c>
    </row>
    <row r="13412" spans="1:5" ht="15.75" x14ac:dyDescent="0.25">
      <c r="A13412" s="14"/>
      <c r="B13412" s="112" t="s">
        <v>2487</v>
      </c>
      <c r="C13412" s="121">
        <f>'PRECIO HISTORICO'!D13412</f>
        <v>252779.8</v>
      </c>
      <c r="D13412" s="148">
        <f>'PRECIO DE MERCADO '!G13412</f>
        <v>277780</v>
      </c>
      <c r="E13412" s="145">
        <f t="shared" si="211"/>
        <v>277780</v>
      </c>
    </row>
    <row r="13413" spans="1:5" ht="15.75" x14ac:dyDescent="0.25">
      <c r="A13413" s="14"/>
      <c r="B13413" s="112" t="s">
        <v>2488</v>
      </c>
      <c r="C13413" s="121">
        <f>'PRECIO HISTORICO'!D13413</f>
        <v>392137.2</v>
      </c>
      <c r="D13413" s="148">
        <f>'PRECIO DE MERCADO '!G13413</f>
        <v>430920</v>
      </c>
      <c r="E13413" s="145">
        <f t="shared" si="211"/>
        <v>430920</v>
      </c>
    </row>
    <row r="13414" spans="1:5" ht="15.75" x14ac:dyDescent="0.25">
      <c r="A13414" s="14"/>
      <c r="B13414" s="112" t="s">
        <v>2489</v>
      </c>
      <c r="C13414" s="121">
        <f>'PRECIO HISTORICO'!D13414</f>
        <v>392137.2</v>
      </c>
      <c r="D13414" s="148">
        <f>'PRECIO DE MERCADO '!G13414</f>
        <v>430920</v>
      </c>
      <c r="E13414" s="145">
        <f t="shared" si="211"/>
        <v>430920</v>
      </c>
    </row>
    <row r="13415" spans="1:5" ht="15.75" x14ac:dyDescent="0.25">
      <c r="A13415" s="14"/>
      <c r="B13415" s="112" t="s">
        <v>2490</v>
      </c>
      <c r="C13415" s="121">
        <f>'PRECIO HISTORICO'!D13415</f>
        <v>392137.2</v>
      </c>
      <c r="D13415" s="148">
        <f>'PRECIO DE MERCADO '!G13415</f>
        <v>430920</v>
      </c>
      <c r="E13415" s="145">
        <f t="shared" si="211"/>
        <v>430920</v>
      </c>
    </row>
    <row r="13416" spans="1:5" ht="15.75" x14ac:dyDescent="0.25">
      <c r="A13416" s="14"/>
      <c r="B13416" s="112" t="s">
        <v>2491</v>
      </c>
      <c r="C13416" s="121">
        <f>'PRECIO HISTORICO'!D13416</f>
        <v>392137.2</v>
      </c>
      <c r="D13416" s="148">
        <f>'PRECIO DE MERCADO '!G13416</f>
        <v>430920</v>
      </c>
      <c r="E13416" s="145">
        <f t="shared" si="211"/>
        <v>430920</v>
      </c>
    </row>
    <row r="13417" spans="1:5" ht="15.75" x14ac:dyDescent="0.25">
      <c r="A13417" s="14"/>
      <c r="B13417" s="112" t="s">
        <v>2492</v>
      </c>
      <c r="C13417" s="121">
        <f>'PRECIO HISTORICO'!D13417</f>
        <v>392137.2</v>
      </c>
      <c r="D13417" s="148">
        <f>'PRECIO DE MERCADO '!G13417</f>
        <v>430920</v>
      </c>
      <c r="E13417" s="145">
        <f t="shared" si="211"/>
        <v>430920</v>
      </c>
    </row>
    <row r="13418" spans="1:5" ht="15.75" x14ac:dyDescent="0.25">
      <c r="A13418" s="14"/>
      <c r="B13418" s="112" t="s">
        <v>2493</v>
      </c>
      <c r="C13418" s="121">
        <f>'PRECIO HISTORICO'!D13418</f>
        <v>392137.2</v>
      </c>
      <c r="D13418" s="148">
        <f>'PRECIO DE MERCADO '!G13418</f>
        <v>430920</v>
      </c>
      <c r="E13418" s="145">
        <f t="shared" si="211"/>
        <v>430920</v>
      </c>
    </row>
    <row r="13419" spans="1:5" ht="15.75" x14ac:dyDescent="0.25">
      <c r="A13419" s="14"/>
      <c r="B13419" s="112" t="s">
        <v>2494</v>
      </c>
      <c r="C13419" s="121">
        <f>'PRECIO HISTORICO'!D13419</f>
        <v>338192.4</v>
      </c>
      <c r="D13419" s="148">
        <f>'PRECIO DE MERCADO '!G13419</f>
        <v>371640</v>
      </c>
      <c r="E13419" s="145">
        <f t="shared" si="211"/>
        <v>371640</v>
      </c>
    </row>
    <row r="13420" spans="1:5" ht="15.75" x14ac:dyDescent="0.25">
      <c r="A13420" s="14"/>
      <c r="B13420" s="112" t="s">
        <v>2495</v>
      </c>
      <c r="C13420" s="121">
        <f>'PRECIO HISTORICO'!D13420</f>
        <v>68122.600000000006</v>
      </c>
      <c r="D13420" s="148">
        <f>'PRECIO DE MERCADO '!G13420</f>
        <v>74860</v>
      </c>
      <c r="E13420" s="145">
        <f t="shared" si="211"/>
        <v>74860</v>
      </c>
    </row>
    <row r="13421" spans="1:5" ht="15.75" x14ac:dyDescent="0.25">
      <c r="A13421" s="14"/>
      <c r="B13421" s="112" t="s">
        <v>2496</v>
      </c>
      <c r="C13421" s="121">
        <f>'PRECIO HISTORICO'!D13421</f>
        <v>68122.600000000006</v>
      </c>
      <c r="D13421" s="148">
        <f>'PRECIO DE MERCADO '!G13421</f>
        <v>74860</v>
      </c>
      <c r="E13421" s="145">
        <f t="shared" si="211"/>
        <v>74860</v>
      </c>
    </row>
    <row r="13422" spans="1:5" ht="15.75" x14ac:dyDescent="0.25">
      <c r="A13422" s="14"/>
      <c r="B13422" s="112" t="s">
        <v>2497</v>
      </c>
      <c r="C13422" s="121">
        <f>'PRECIO HISTORICO'!D13422</f>
        <v>68122.600000000006</v>
      </c>
      <c r="D13422" s="148">
        <f>'PRECIO DE MERCADO '!G13422</f>
        <v>74860</v>
      </c>
      <c r="E13422" s="145">
        <f t="shared" si="211"/>
        <v>74860</v>
      </c>
    </row>
    <row r="13423" spans="1:5" ht="15.75" x14ac:dyDescent="0.25">
      <c r="A13423" s="14"/>
      <c r="B13423" s="112" t="s">
        <v>2498</v>
      </c>
      <c r="C13423" s="121">
        <f>'PRECIO HISTORICO'!D13423</f>
        <v>338192.4</v>
      </c>
      <c r="D13423" s="148">
        <f>'PRECIO DE MERCADO '!G13423</f>
        <v>371640</v>
      </c>
      <c r="E13423" s="145">
        <f t="shared" si="211"/>
        <v>371640</v>
      </c>
    </row>
    <row r="13424" spans="1:5" ht="15.75" x14ac:dyDescent="0.25">
      <c r="A13424" s="14"/>
      <c r="B13424" s="112" t="s">
        <v>2499</v>
      </c>
      <c r="C13424" s="121">
        <f>'PRECIO HISTORICO'!D13424</f>
        <v>338192.4</v>
      </c>
      <c r="D13424" s="148">
        <f>'PRECIO DE MERCADO '!G13424</f>
        <v>371640</v>
      </c>
      <c r="E13424" s="145">
        <f t="shared" si="211"/>
        <v>371640</v>
      </c>
    </row>
    <row r="13425" spans="1:5" ht="15.75" x14ac:dyDescent="0.25">
      <c r="A13425" s="14"/>
      <c r="B13425" s="112" t="s">
        <v>2500</v>
      </c>
      <c r="C13425" s="121">
        <f>'PRECIO HISTORICO'!D13425</f>
        <v>338192.4</v>
      </c>
      <c r="D13425" s="148">
        <f>'PRECIO DE MERCADO '!G13425</f>
        <v>371640</v>
      </c>
      <c r="E13425" s="145">
        <f t="shared" si="211"/>
        <v>371640</v>
      </c>
    </row>
    <row r="13426" spans="1:5" ht="15.75" x14ac:dyDescent="0.25">
      <c r="A13426" s="14"/>
      <c r="B13426" s="112" t="s">
        <v>2501</v>
      </c>
      <c r="C13426" s="121">
        <f>'PRECIO HISTORICO'!D13426</f>
        <v>338192.4</v>
      </c>
      <c r="D13426" s="148">
        <f>'PRECIO DE MERCADO '!G13426</f>
        <v>371640</v>
      </c>
      <c r="E13426" s="145">
        <f t="shared" si="211"/>
        <v>371640</v>
      </c>
    </row>
    <row r="13427" spans="1:5" ht="15.75" x14ac:dyDescent="0.25">
      <c r="A13427" s="14"/>
      <c r="B13427" s="112" t="s">
        <v>2502</v>
      </c>
      <c r="C13427" s="121">
        <f>'PRECIO HISTORICO'!D13427</f>
        <v>338192.4</v>
      </c>
      <c r="D13427" s="148">
        <f>'PRECIO DE MERCADO '!G13427</f>
        <v>371640</v>
      </c>
      <c r="E13427" s="145">
        <f t="shared" si="211"/>
        <v>371640</v>
      </c>
    </row>
    <row r="13428" spans="1:5" ht="15.75" x14ac:dyDescent="0.25">
      <c r="A13428" s="14"/>
      <c r="B13428" s="112" t="s">
        <v>2503</v>
      </c>
      <c r="C13428" s="121">
        <f>'PRECIO HISTORICO'!D13428</f>
        <v>338192.4</v>
      </c>
      <c r="D13428" s="148">
        <f>'PRECIO DE MERCADO '!G13428</f>
        <v>371640</v>
      </c>
      <c r="E13428" s="145">
        <f t="shared" si="211"/>
        <v>371640</v>
      </c>
    </row>
    <row r="13429" spans="1:5" ht="15.75" x14ac:dyDescent="0.25">
      <c r="A13429" s="14"/>
      <c r="B13429" s="112" t="s">
        <v>2504</v>
      </c>
      <c r="C13429" s="121">
        <f>'PRECIO HISTORICO'!D13429</f>
        <v>338192.4</v>
      </c>
      <c r="D13429" s="148">
        <f>'PRECIO DE MERCADO '!G13429</f>
        <v>371640</v>
      </c>
      <c r="E13429" s="145">
        <f t="shared" si="211"/>
        <v>371640</v>
      </c>
    </row>
    <row r="13430" spans="1:5" ht="15.75" x14ac:dyDescent="0.25">
      <c r="A13430" s="14"/>
      <c r="B13430" s="112" t="s">
        <v>2505</v>
      </c>
      <c r="C13430" s="121">
        <f>'PRECIO HISTORICO'!D13430</f>
        <v>25935</v>
      </c>
      <c r="D13430" s="148">
        <f>'PRECIO DE MERCADO '!G13430</f>
        <v>28500</v>
      </c>
      <c r="E13430" s="145">
        <f t="shared" si="211"/>
        <v>28500</v>
      </c>
    </row>
    <row r="13431" spans="1:5" ht="15.75" x14ac:dyDescent="0.25">
      <c r="A13431" s="14"/>
      <c r="B13431" s="112" t="s">
        <v>2506</v>
      </c>
      <c r="C13431" s="121">
        <f>'PRECIO HISTORICO'!D13431</f>
        <v>1816833.2</v>
      </c>
      <c r="D13431" s="148">
        <f>'PRECIO DE MERCADO '!G13431</f>
        <v>1996520</v>
      </c>
      <c r="E13431" s="145">
        <f t="shared" si="211"/>
        <v>1996520</v>
      </c>
    </row>
    <row r="13432" spans="1:5" ht="15.75" x14ac:dyDescent="0.25">
      <c r="A13432" s="14"/>
      <c r="B13432" s="112" t="s">
        <v>2507</v>
      </c>
      <c r="C13432" s="121">
        <f>'PRECIO HISTORICO'!D13432</f>
        <v>447119.4</v>
      </c>
      <c r="D13432" s="148">
        <f>'PRECIO DE MERCADO '!G13432</f>
        <v>491340</v>
      </c>
      <c r="E13432" s="145">
        <f t="shared" si="211"/>
        <v>491340</v>
      </c>
    </row>
    <row r="13433" spans="1:5" ht="38.25" x14ac:dyDescent="0.25">
      <c r="A13433" s="4" t="s">
        <v>0</v>
      </c>
      <c r="B13433" s="101" t="s">
        <v>62</v>
      </c>
      <c r="C13433" s="124" t="s">
        <v>4332</v>
      </c>
      <c r="D13433" s="146" t="s">
        <v>4328</v>
      </c>
      <c r="E13433" s="144" t="s">
        <v>4327</v>
      </c>
    </row>
    <row r="13434" spans="1:5" ht="15.75" x14ac:dyDescent="0.25">
      <c r="A13434" s="4"/>
      <c r="B13434" s="102" t="s">
        <v>3</v>
      </c>
      <c r="C13434" s="119"/>
      <c r="D13434" s="147"/>
      <c r="E13434" s="143"/>
    </row>
    <row r="13435" spans="1:5" ht="15.75" x14ac:dyDescent="0.25">
      <c r="A13435" s="13">
        <v>2</v>
      </c>
      <c r="B13435" s="104" t="s">
        <v>7</v>
      </c>
      <c r="C13435" s="120"/>
      <c r="D13435" s="147"/>
      <c r="E13435" s="143"/>
    </row>
    <row r="13436" spans="1:5" ht="15.75" x14ac:dyDescent="0.25">
      <c r="A13436" s="14"/>
      <c r="B13436" s="105" t="s">
        <v>2508</v>
      </c>
      <c r="C13436" s="121">
        <f>'PRECIO HISTORICO'!D13436</f>
        <v>202293</v>
      </c>
      <c r="D13436" s="148">
        <f>'PRECIO DE MERCADO '!G13436</f>
        <v>222300</v>
      </c>
      <c r="E13436" s="145">
        <f t="shared" si="211"/>
        <v>222300</v>
      </c>
    </row>
    <row r="13437" spans="1:5" ht="15.75" x14ac:dyDescent="0.25">
      <c r="A13437" s="14"/>
      <c r="B13437" s="105" t="s">
        <v>2509</v>
      </c>
      <c r="C13437" s="121">
        <f>'PRECIO HISTORICO'!D13437</f>
        <v>202293</v>
      </c>
      <c r="D13437" s="148">
        <f>'PRECIO DE MERCADO '!G13437</f>
        <v>222300</v>
      </c>
      <c r="E13437" s="145">
        <f t="shared" si="211"/>
        <v>222300</v>
      </c>
    </row>
    <row r="13438" spans="1:5" ht="15.75" x14ac:dyDescent="0.25">
      <c r="A13438" s="14"/>
      <c r="B13438" s="105" t="s">
        <v>2510</v>
      </c>
      <c r="C13438" s="121">
        <f>'PRECIO HISTORICO'!D13438</f>
        <v>53944.800000000003</v>
      </c>
      <c r="D13438" s="148">
        <f>'PRECIO DE MERCADO '!G13438</f>
        <v>59280</v>
      </c>
      <c r="E13438" s="145">
        <f t="shared" si="211"/>
        <v>59280</v>
      </c>
    </row>
    <row r="13439" spans="1:5" ht="15.75" x14ac:dyDescent="0.25">
      <c r="A13439" s="14"/>
      <c r="B13439" s="109" t="s">
        <v>115</v>
      </c>
      <c r="C13439" s="121">
        <f>'PRECIO HISTORICO'!D13439</f>
        <v>485503.2</v>
      </c>
      <c r="D13439" s="148">
        <f>'PRECIO DE MERCADO '!G13439</f>
        <v>533520</v>
      </c>
      <c r="E13439" s="145">
        <f t="shared" si="211"/>
        <v>533520</v>
      </c>
    </row>
    <row r="13440" spans="1:5" ht="15.75" x14ac:dyDescent="0.25">
      <c r="A13440" s="14"/>
      <c r="B13440" s="105" t="s">
        <v>2511</v>
      </c>
      <c r="C13440" s="121">
        <f>'PRECIO HISTORICO'!D13440</f>
        <v>102702.6</v>
      </c>
      <c r="D13440" s="148">
        <f>'PRECIO DE MERCADO '!G13440</f>
        <v>112860</v>
      </c>
      <c r="E13440" s="145">
        <f t="shared" si="211"/>
        <v>112860</v>
      </c>
    </row>
    <row r="13441" spans="1:5" ht="15.75" x14ac:dyDescent="0.25">
      <c r="A13441" s="14"/>
      <c r="B13441" s="105" t="s">
        <v>2512</v>
      </c>
      <c r="C13441" s="121">
        <f>'PRECIO HISTORICO'!D13441</f>
        <v>102702.6</v>
      </c>
      <c r="D13441" s="148">
        <f>'PRECIO DE MERCADO '!G13441</f>
        <v>112860</v>
      </c>
      <c r="E13441" s="145">
        <f t="shared" si="211"/>
        <v>112860</v>
      </c>
    </row>
    <row r="13442" spans="1:5" ht="15.75" x14ac:dyDescent="0.25">
      <c r="A13442" s="14"/>
      <c r="B13442" s="105" t="s">
        <v>2513</v>
      </c>
      <c r="C13442" s="121">
        <f>'PRECIO HISTORICO'!D13442</f>
        <v>202293</v>
      </c>
      <c r="D13442" s="148">
        <f>'PRECIO DE MERCADO '!G13442</f>
        <v>222300</v>
      </c>
      <c r="E13442" s="145">
        <f t="shared" si="211"/>
        <v>222300</v>
      </c>
    </row>
    <row r="13443" spans="1:5" ht="15.75" x14ac:dyDescent="0.25">
      <c r="A13443" s="14"/>
      <c r="B13443" s="105" t="s">
        <v>2514</v>
      </c>
      <c r="C13443" s="121">
        <f>'PRECIO HISTORICO'!D13443</f>
        <v>202293</v>
      </c>
      <c r="D13443" s="148">
        <f>'PRECIO DE MERCADO '!G13443</f>
        <v>222300</v>
      </c>
      <c r="E13443" s="145">
        <f t="shared" si="211"/>
        <v>222300</v>
      </c>
    </row>
    <row r="13444" spans="1:5" ht="15.75" x14ac:dyDescent="0.25">
      <c r="A13444" s="14"/>
      <c r="B13444" s="105" t="s">
        <v>2515</v>
      </c>
      <c r="C13444" s="121">
        <f>'PRECIO HISTORICO'!D13444</f>
        <v>202293</v>
      </c>
      <c r="D13444" s="148">
        <f>'PRECIO DE MERCADO '!G13444</f>
        <v>222300</v>
      </c>
      <c r="E13444" s="145">
        <f t="shared" si="211"/>
        <v>222300</v>
      </c>
    </row>
    <row r="13445" spans="1:5" ht="15.75" x14ac:dyDescent="0.25">
      <c r="A13445" s="14"/>
      <c r="B13445" s="105" t="s">
        <v>2516</v>
      </c>
      <c r="C13445" s="121">
        <f>'PRECIO HISTORICO'!D13445</f>
        <v>202293</v>
      </c>
      <c r="D13445" s="148">
        <f>'PRECIO DE MERCADO '!G13445</f>
        <v>222300</v>
      </c>
      <c r="E13445" s="145">
        <f t="shared" si="211"/>
        <v>222300</v>
      </c>
    </row>
    <row r="13446" spans="1:5" ht="15.75" x14ac:dyDescent="0.25">
      <c r="A13446" s="14"/>
      <c r="B13446" s="105" t="s">
        <v>2517</v>
      </c>
      <c r="C13446" s="121">
        <f>'PRECIO HISTORICO'!D13446</f>
        <v>202293</v>
      </c>
      <c r="D13446" s="148">
        <f>'PRECIO DE MERCADO '!G13446</f>
        <v>222300</v>
      </c>
      <c r="E13446" s="145">
        <f t="shared" si="211"/>
        <v>222300</v>
      </c>
    </row>
    <row r="13447" spans="1:5" ht="15.75" x14ac:dyDescent="0.25">
      <c r="A13447" s="14"/>
      <c r="B13447" s="105" t="s">
        <v>2518</v>
      </c>
      <c r="C13447" s="121">
        <f>'PRECIO HISTORICO'!D13447</f>
        <v>202293</v>
      </c>
      <c r="D13447" s="148">
        <f>'PRECIO DE MERCADO '!G13447</f>
        <v>222300</v>
      </c>
      <c r="E13447" s="145">
        <f t="shared" si="211"/>
        <v>222300</v>
      </c>
    </row>
    <row r="13448" spans="1:5" ht="15.75" x14ac:dyDescent="0.25">
      <c r="A13448" s="14"/>
      <c r="B13448" s="109" t="s">
        <v>117</v>
      </c>
      <c r="C13448" s="121">
        <f>'PRECIO HISTORICO'!D13448</f>
        <v>856546.6</v>
      </c>
      <c r="D13448" s="148">
        <f>'PRECIO DE MERCADO '!G13448</f>
        <v>941260</v>
      </c>
      <c r="E13448" s="145">
        <f t="shared" si="211"/>
        <v>941260</v>
      </c>
    </row>
    <row r="13449" spans="1:5" ht="15.75" x14ac:dyDescent="0.25">
      <c r="A13449" s="14"/>
      <c r="B13449" s="105" t="s">
        <v>2519</v>
      </c>
      <c r="C13449" s="121">
        <f>'PRECIO HISTORICO'!D13449</f>
        <v>856546.6</v>
      </c>
      <c r="D13449" s="148">
        <f>'PRECIO DE MERCADO '!G13449</f>
        <v>941260</v>
      </c>
      <c r="E13449" s="145">
        <f t="shared" si="211"/>
        <v>941260</v>
      </c>
    </row>
    <row r="13450" spans="1:5" ht="15.75" x14ac:dyDescent="0.25">
      <c r="A13450" s="14"/>
      <c r="B13450" s="105" t="s">
        <v>2520</v>
      </c>
      <c r="C13450" s="121">
        <f>'PRECIO HISTORICO'!D13450</f>
        <v>856546.6</v>
      </c>
      <c r="D13450" s="148">
        <f>'PRECIO DE MERCADO '!G13450</f>
        <v>941260</v>
      </c>
      <c r="E13450" s="145">
        <f t="shared" si="211"/>
        <v>941260</v>
      </c>
    </row>
    <row r="13451" spans="1:5" ht="15.75" x14ac:dyDescent="0.25">
      <c r="A13451" s="14"/>
      <c r="B13451" s="105" t="s">
        <v>2521</v>
      </c>
      <c r="C13451" s="121">
        <f>'PRECIO HISTORICO'!D13451</f>
        <v>202293</v>
      </c>
      <c r="D13451" s="148">
        <f>'PRECIO DE MERCADO '!G13451</f>
        <v>222300</v>
      </c>
      <c r="E13451" s="145">
        <f t="shared" si="211"/>
        <v>222300</v>
      </c>
    </row>
    <row r="13452" spans="1:5" ht="15.75" x14ac:dyDescent="0.25">
      <c r="A13452" s="14"/>
      <c r="B13452" s="105" t="s">
        <v>2522</v>
      </c>
      <c r="C13452" s="121">
        <f>'PRECIO HISTORICO'!D13452</f>
        <v>75730.2</v>
      </c>
      <c r="D13452" s="148">
        <f>'PRECIO DE MERCADO '!G13452</f>
        <v>83220</v>
      </c>
      <c r="E13452" s="145">
        <f t="shared" si="211"/>
        <v>83220</v>
      </c>
    </row>
    <row r="13453" spans="1:5" ht="15.75" x14ac:dyDescent="0.25">
      <c r="A13453" s="14"/>
      <c r="B13453" s="105" t="s">
        <v>2523</v>
      </c>
      <c r="C13453" s="121">
        <f>'PRECIO HISTORICO'!D13453</f>
        <v>503484.8</v>
      </c>
      <c r="D13453" s="148">
        <f>'PRECIO DE MERCADO '!G13453</f>
        <v>553280</v>
      </c>
      <c r="E13453" s="145">
        <f t="shared" si="211"/>
        <v>553280</v>
      </c>
    </row>
    <row r="13454" spans="1:5" ht="15.75" x14ac:dyDescent="0.25">
      <c r="A13454" s="14"/>
      <c r="B13454" s="105" t="s">
        <v>2524</v>
      </c>
      <c r="C13454" s="121">
        <f>'PRECIO HISTORICO'!D13454</f>
        <v>102702.6</v>
      </c>
      <c r="D13454" s="148">
        <f>'PRECIO DE MERCADO '!G13454</f>
        <v>112860</v>
      </c>
      <c r="E13454" s="145">
        <f t="shared" si="211"/>
        <v>112860</v>
      </c>
    </row>
    <row r="13455" spans="1:5" ht="15.75" x14ac:dyDescent="0.25">
      <c r="A13455" s="14"/>
      <c r="B13455" s="109" t="s">
        <v>2525</v>
      </c>
      <c r="C13455" s="121">
        <f>'PRECIO HISTORICO'!D13455</f>
        <v>183965.6</v>
      </c>
      <c r="D13455" s="148">
        <f>'PRECIO DE MERCADO '!G13455</f>
        <v>202160</v>
      </c>
      <c r="E13455" s="145">
        <f t="shared" si="211"/>
        <v>202160</v>
      </c>
    </row>
    <row r="13456" spans="1:5" ht="15.75" x14ac:dyDescent="0.25">
      <c r="A13456" s="14"/>
      <c r="B13456" s="109" t="s">
        <v>2526</v>
      </c>
      <c r="C13456" s="121">
        <f>'PRECIO HISTORICO'!D13456</f>
        <v>183965.6</v>
      </c>
      <c r="D13456" s="148">
        <f>'PRECIO DE MERCADO '!G13456</f>
        <v>202160</v>
      </c>
      <c r="E13456" s="145">
        <f t="shared" si="211"/>
        <v>202160</v>
      </c>
    </row>
    <row r="13457" spans="1:5" ht="15.75" x14ac:dyDescent="0.25">
      <c r="A13457" s="14"/>
      <c r="B13457" s="109" t="s">
        <v>2527</v>
      </c>
      <c r="C13457" s="121">
        <f>'PRECIO HISTORICO'!D13457</f>
        <v>183965.6</v>
      </c>
      <c r="D13457" s="148">
        <f>'PRECIO DE MERCADO '!G13457</f>
        <v>202160</v>
      </c>
      <c r="E13457" s="145">
        <f t="shared" si="211"/>
        <v>202160</v>
      </c>
    </row>
    <row r="13458" spans="1:5" ht="15.75" x14ac:dyDescent="0.25">
      <c r="A13458" s="14"/>
      <c r="B13458" s="109" t="s">
        <v>2528</v>
      </c>
      <c r="C13458" s="121">
        <f>'PRECIO HISTORICO'!D13458</f>
        <v>183965.6</v>
      </c>
      <c r="D13458" s="148">
        <f>'PRECIO DE MERCADO '!G13458</f>
        <v>202160</v>
      </c>
      <c r="E13458" s="145">
        <f t="shared" si="211"/>
        <v>202160</v>
      </c>
    </row>
    <row r="13459" spans="1:5" ht="15.75" x14ac:dyDescent="0.25">
      <c r="A13459" s="14"/>
      <c r="B13459" s="105" t="s">
        <v>2529</v>
      </c>
      <c r="C13459" s="121">
        <f>'PRECIO HISTORICO'!D13459</f>
        <v>970314.8</v>
      </c>
      <c r="D13459" s="148">
        <f>'PRECIO DE MERCADO '!G13459</f>
        <v>1066280</v>
      </c>
      <c r="E13459" s="145">
        <f t="shared" si="211"/>
        <v>1066280</v>
      </c>
    </row>
    <row r="13460" spans="1:5" ht="15.75" x14ac:dyDescent="0.25">
      <c r="A13460" s="14"/>
      <c r="B13460" s="105" t="s">
        <v>2530</v>
      </c>
      <c r="C13460" s="121">
        <f>'PRECIO HISTORICO'!D13460</f>
        <v>1427808.2</v>
      </c>
      <c r="D13460" s="148">
        <f>'PRECIO DE MERCADO '!G13460</f>
        <v>1569020</v>
      </c>
      <c r="E13460" s="145">
        <f t="shared" si="211"/>
        <v>1569020</v>
      </c>
    </row>
    <row r="13461" spans="1:5" ht="15.75" x14ac:dyDescent="0.25">
      <c r="A13461" s="14"/>
      <c r="B13461" s="105" t="s">
        <v>2531</v>
      </c>
      <c r="C13461" s="121">
        <f>'PRECIO HISTORICO'!D13461</f>
        <v>102702.6</v>
      </c>
      <c r="D13461" s="148">
        <f>'PRECIO DE MERCADO '!G13461</f>
        <v>112860</v>
      </c>
      <c r="E13461" s="145">
        <f t="shared" si="211"/>
        <v>112860</v>
      </c>
    </row>
    <row r="13462" spans="1:5" ht="15.75" x14ac:dyDescent="0.25">
      <c r="A13462" s="14"/>
      <c r="B13462" s="105" t="s">
        <v>2532</v>
      </c>
      <c r="C13462" s="121">
        <f>'PRECIO HISTORICO'!D13462</f>
        <v>102702.6</v>
      </c>
      <c r="D13462" s="148">
        <f>'PRECIO DE MERCADO '!G13462</f>
        <v>112860</v>
      </c>
      <c r="E13462" s="145">
        <f t="shared" si="211"/>
        <v>112860</v>
      </c>
    </row>
    <row r="13463" spans="1:5" ht="15.75" x14ac:dyDescent="0.25">
      <c r="A13463" s="14"/>
      <c r="B13463" s="105" t="s">
        <v>2533</v>
      </c>
      <c r="C13463" s="121">
        <f>'PRECIO HISTORICO'!D13463</f>
        <v>202293</v>
      </c>
      <c r="D13463" s="148">
        <f>'PRECIO DE MERCADO '!G13463</f>
        <v>222300</v>
      </c>
      <c r="E13463" s="145">
        <f t="shared" si="211"/>
        <v>222300</v>
      </c>
    </row>
    <row r="13464" spans="1:5" ht="15.75" x14ac:dyDescent="0.25">
      <c r="A13464" s="14"/>
      <c r="B13464" s="105" t="s">
        <v>2534</v>
      </c>
      <c r="C13464" s="121">
        <f>'PRECIO HISTORICO'!D13464</f>
        <v>202293</v>
      </c>
      <c r="D13464" s="148">
        <f>'PRECIO DE MERCADO '!G13464</f>
        <v>222300</v>
      </c>
      <c r="E13464" s="145">
        <f t="shared" si="211"/>
        <v>222300</v>
      </c>
    </row>
    <row r="13465" spans="1:5" ht="15.75" x14ac:dyDescent="0.25">
      <c r="A13465" s="14"/>
      <c r="B13465" s="105" t="s">
        <v>2535</v>
      </c>
      <c r="C13465" s="121">
        <f>'PRECIO HISTORICO'!D13465</f>
        <v>202293</v>
      </c>
      <c r="D13465" s="148">
        <f>'PRECIO DE MERCADO '!G13465</f>
        <v>222300</v>
      </c>
      <c r="E13465" s="145">
        <f t="shared" si="211"/>
        <v>222300</v>
      </c>
    </row>
    <row r="13466" spans="1:5" ht="15.75" x14ac:dyDescent="0.25">
      <c r="A13466" s="14"/>
      <c r="B13466" s="105" t="s">
        <v>2536</v>
      </c>
      <c r="C13466" s="121">
        <f>'PRECIO HISTORICO'!D13466</f>
        <v>202293</v>
      </c>
      <c r="D13466" s="148">
        <f>'PRECIO DE MERCADO '!G13466</f>
        <v>222300</v>
      </c>
      <c r="E13466" s="145">
        <f t="shared" si="211"/>
        <v>222300</v>
      </c>
    </row>
    <row r="13467" spans="1:5" ht="15.75" x14ac:dyDescent="0.25">
      <c r="A13467" s="14"/>
      <c r="B13467" s="105" t="s">
        <v>2537</v>
      </c>
      <c r="C13467" s="121">
        <f>'PRECIO HISTORICO'!D13467</f>
        <v>202293</v>
      </c>
      <c r="D13467" s="148">
        <f>'PRECIO DE MERCADO '!G13467</f>
        <v>222300</v>
      </c>
      <c r="E13467" s="145">
        <f t="shared" si="211"/>
        <v>222300</v>
      </c>
    </row>
    <row r="13468" spans="1:5" ht="15.75" x14ac:dyDescent="0.25">
      <c r="A13468" s="14"/>
      <c r="B13468" s="105" t="s">
        <v>1958</v>
      </c>
      <c r="C13468" s="121">
        <f>'PRECIO HISTORICO'!D13468</f>
        <v>1564399.2</v>
      </c>
      <c r="D13468" s="148">
        <f>'PRECIO DE MERCADO '!G13468</f>
        <v>1719120</v>
      </c>
      <c r="E13468" s="145">
        <f t="shared" si="211"/>
        <v>1719120</v>
      </c>
    </row>
    <row r="13469" spans="1:5" ht="15.75" x14ac:dyDescent="0.25">
      <c r="A13469" s="14"/>
      <c r="B13469" s="105" t="s">
        <v>131</v>
      </c>
      <c r="C13469" s="121">
        <f>'PRECIO HISTORICO'!D13469</f>
        <v>1564399.2</v>
      </c>
      <c r="D13469" s="148">
        <f>'PRECIO DE MERCADO '!G13469</f>
        <v>1719120</v>
      </c>
      <c r="E13469" s="145">
        <f t="shared" si="211"/>
        <v>1719120</v>
      </c>
    </row>
    <row r="13470" spans="1:5" ht="15.75" x14ac:dyDescent="0.25">
      <c r="A13470" s="14"/>
      <c r="B13470" s="109" t="s">
        <v>1959</v>
      </c>
      <c r="C13470" s="121">
        <f>'PRECIO HISTORICO'!D13470</f>
        <v>456456</v>
      </c>
      <c r="D13470" s="148">
        <f>'PRECIO DE MERCADO '!G13470</f>
        <v>501600</v>
      </c>
      <c r="E13470" s="145">
        <f t="shared" ref="E13470:E13533" si="212">AVERAGE(D13470)</f>
        <v>501600</v>
      </c>
    </row>
    <row r="13471" spans="1:5" ht="15.75" x14ac:dyDescent="0.25">
      <c r="A13471" s="14"/>
      <c r="B13471" s="109" t="s">
        <v>2271</v>
      </c>
      <c r="C13471" s="121">
        <f>'PRECIO HISTORICO'!D13471</f>
        <v>456456</v>
      </c>
      <c r="D13471" s="148">
        <f>'PRECIO DE MERCADO '!G13471</f>
        <v>501600</v>
      </c>
      <c r="E13471" s="145">
        <f t="shared" si="212"/>
        <v>501600</v>
      </c>
    </row>
    <row r="13472" spans="1:5" ht="15.75" x14ac:dyDescent="0.25">
      <c r="A13472" s="14"/>
      <c r="B13472" s="105" t="s">
        <v>2538</v>
      </c>
      <c r="C13472" s="121">
        <f>'PRECIO HISTORICO'!D13472</f>
        <v>313640.59999999998</v>
      </c>
      <c r="D13472" s="148">
        <f>'PRECIO DE MERCADO '!G13472</f>
        <v>344660</v>
      </c>
      <c r="E13472" s="145">
        <f t="shared" si="212"/>
        <v>344660</v>
      </c>
    </row>
    <row r="13473" spans="1:5" ht="15.75" x14ac:dyDescent="0.25">
      <c r="A13473" s="14"/>
      <c r="B13473" s="105" t="s">
        <v>2539</v>
      </c>
      <c r="C13473" s="121">
        <f>'PRECIO HISTORICO'!D13473</f>
        <v>20402.2</v>
      </c>
      <c r="D13473" s="148">
        <f>'PRECIO DE MERCADO '!G13473</f>
        <v>22420</v>
      </c>
      <c r="E13473" s="145">
        <f t="shared" si="212"/>
        <v>22420</v>
      </c>
    </row>
    <row r="13474" spans="1:5" ht="15.75" x14ac:dyDescent="0.25">
      <c r="A13474" s="14"/>
      <c r="B13474" s="105" t="s">
        <v>2540</v>
      </c>
      <c r="C13474" s="121">
        <f>'PRECIO HISTORICO'!D13474</f>
        <v>20402.2</v>
      </c>
      <c r="D13474" s="148">
        <f>'PRECIO DE MERCADO '!G13474</f>
        <v>22420</v>
      </c>
      <c r="E13474" s="145">
        <f t="shared" si="212"/>
        <v>22420</v>
      </c>
    </row>
    <row r="13475" spans="1:5" ht="38.25" x14ac:dyDescent="0.25">
      <c r="A13475" s="4" t="s">
        <v>0</v>
      </c>
      <c r="B13475" s="101" t="s">
        <v>63</v>
      </c>
      <c r="C13475" s="124" t="s">
        <v>4332</v>
      </c>
      <c r="D13475" s="146" t="s">
        <v>4328</v>
      </c>
      <c r="E13475" s="144" t="s">
        <v>4327</v>
      </c>
    </row>
    <row r="13476" spans="1:5" ht="15.75" x14ac:dyDescent="0.25">
      <c r="A13476" s="4"/>
      <c r="B13476" s="102" t="s">
        <v>3</v>
      </c>
      <c r="C13476" s="119"/>
      <c r="D13476" s="147"/>
      <c r="E13476" s="143"/>
    </row>
    <row r="13477" spans="1:5" ht="15.75" x14ac:dyDescent="0.25">
      <c r="A13477" s="13">
        <v>3</v>
      </c>
      <c r="B13477" s="104" t="s">
        <v>9</v>
      </c>
      <c r="C13477" s="120"/>
      <c r="D13477" s="147"/>
      <c r="E13477" s="143"/>
    </row>
    <row r="13478" spans="1:5" ht="15.75" x14ac:dyDescent="0.25">
      <c r="A13478" s="14"/>
      <c r="B13478" s="112" t="s">
        <v>2419</v>
      </c>
      <c r="C13478" s="121">
        <f>'PRECIO HISTORICO'!D13478</f>
        <v>73655.399999999994</v>
      </c>
      <c r="D13478" s="148">
        <f>'PRECIO DE MERCADO '!G13478</f>
        <v>80940</v>
      </c>
      <c r="E13478" s="145">
        <f t="shared" si="212"/>
        <v>80940</v>
      </c>
    </row>
    <row r="13479" spans="1:5" ht="15.75" x14ac:dyDescent="0.25">
      <c r="A13479" s="14"/>
      <c r="B13479" s="112" t="s">
        <v>2541</v>
      </c>
      <c r="C13479" s="121">
        <f>'PRECIO HISTORICO'!D13479</f>
        <v>73655.399999999994</v>
      </c>
      <c r="D13479" s="148">
        <f>'PRECIO DE MERCADO '!G13479</f>
        <v>80940</v>
      </c>
      <c r="E13479" s="145">
        <f t="shared" si="212"/>
        <v>80940</v>
      </c>
    </row>
    <row r="13480" spans="1:5" ht="15.75" x14ac:dyDescent="0.25">
      <c r="A13480" s="14"/>
      <c r="B13480" s="112" t="s">
        <v>2542</v>
      </c>
      <c r="C13480" s="121">
        <f>'PRECIO HISTORICO'!D13480</f>
        <v>73655.399999999994</v>
      </c>
      <c r="D13480" s="148">
        <f>'PRECIO DE MERCADO '!G13480</f>
        <v>80940</v>
      </c>
      <c r="E13480" s="145">
        <f t="shared" si="212"/>
        <v>80940</v>
      </c>
    </row>
    <row r="13481" spans="1:5" ht="15.75" x14ac:dyDescent="0.25">
      <c r="A13481" s="14"/>
      <c r="B13481" s="112" t="s">
        <v>2543</v>
      </c>
      <c r="C13481" s="121">
        <f>'PRECIO HISTORICO'!D13481</f>
        <v>110656</v>
      </c>
      <c r="D13481" s="148">
        <f>'PRECIO DE MERCADO '!G13481</f>
        <v>121600</v>
      </c>
      <c r="E13481" s="145">
        <f t="shared" si="212"/>
        <v>121600</v>
      </c>
    </row>
    <row r="13482" spans="1:5" ht="15.75" x14ac:dyDescent="0.25">
      <c r="A13482" s="14"/>
      <c r="B13482" s="112" t="s">
        <v>2544</v>
      </c>
      <c r="C13482" s="121">
        <f>'PRECIO HISTORICO'!D13482</f>
        <v>3352876.8</v>
      </c>
      <c r="D13482" s="148">
        <f>'PRECIO DE MERCADO '!G13482</f>
        <v>3684480</v>
      </c>
      <c r="E13482" s="145">
        <f t="shared" si="212"/>
        <v>3684480</v>
      </c>
    </row>
    <row r="13483" spans="1:5" ht="15.75" x14ac:dyDescent="0.25">
      <c r="A13483" s="14"/>
      <c r="B13483" s="112" t="s">
        <v>2545</v>
      </c>
      <c r="C13483" s="121">
        <f>'PRECIO HISTORICO'!D13483</f>
        <v>202293</v>
      </c>
      <c r="D13483" s="148">
        <f>'PRECIO DE MERCADO '!G13483</f>
        <v>222300</v>
      </c>
      <c r="E13483" s="145">
        <f t="shared" si="212"/>
        <v>222300</v>
      </c>
    </row>
    <row r="13484" spans="1:5" ht="15.75" x14ac:dyDescent="0.25">
      <c r="A13484" s="14"/>
      <c r="B13484" s="112" t="s">
        <v>2546</v>
      </c>
      <c r="C13484" s="121">
        <f>'PRECIO HISTORICO'!D13484</f>
        <v>202293</v>
      </c>
      <c r="D13484" s="148">
        <f>'PRECIO DE MERCADO '!G13484</f>
        <v>222300</v>
      </c>
      <c r="E13484" s="145">
        <f t="shared" si="212"/>
        <v>222300</v>
      </c>
    </row>
    <row r="13485" spans="1:5" ht="15.75" x14ac:dyDescent="0.25">
      <c r="A13485" s="14"/>
      <c r="B13485" s="112" t="s">
        <v>2547</v>
      </c>
      <c r="C13485" s="121">
        <f>'PRECIO HISTORICO'!D13485</f>
        <v>202293</v>
      </c>
      <c r="D13485" s="148">
        <f>'PRECIO DE MERCADO '!G13485</f>
        <v>222300</v>
      </c>
      <c r="E13485" s="145">
        <f t="shared" si="212"/>
        <v>222300</v>
      </c>
    </row>
    <row r="13486" spans="1:5" ht="15.75" x14ac:dyDescent="0.25">
      <c r="A13486" s="14"/>
      <c r="B13486" s="112" t="s">
        <v>2548</v>
      </c>
      <c r="C13486" s="121">
        <f>'PRECIO HISTORICO'!D13486</f>
        <v>202293</v>
      </c>
      <c r="D13486" s="148">
        <f>'PRECIO DE MERCADO '!G13486</f>
        <v>222300</v>
      </c>
      <c r="E13486" s="145">
        <f t="shared" si="212"/>
        <v>222300</v>
      </c>
    </row>
    <row r="13487" spans="1:5" ht="15.75" x14ac:dyDescent="0.25">
      <c r="A13487" s="14"/>
      <c r="B13487" s="112" t="s">
        <v>2549</v>
      </c>
      <c r="C13487" s="121">
        <f>'PRECIO HISTORICO'!D13487</f>
        <v>202293</v>
      </c>
      <c r="D13487" s="148">
        <f>'PRECIO DE MERCADO '!G13487</f>
        <v>222300</v>
      </c>
      <c r="E13487" s="145">
        <f t="shared" si="212"/>
        <v>222300</v>
      </c>
    </row>
    <row r="13488" spans="1:5" ht="15.75" x14ac:dyDescent="0.25">
      <c r="A13488" s="14"/>
      <c r="B13488" s="109" t="s">
        <v>1549</v>
      </c>
      <c r="C13488" s="121">
        <f>'PRECIO HISTORICO'!D13488</f>
        <v>53944.800000000003</v>
      </c>
      <c r="D13488" s="148">
        <f>'PRECIO DE MERCADO '!G13488</f>
        <v>59280</v>
      </c>
      <c r="E13488" s="145">
        <f t="shared" si="212"/>
        <v>59280</v>
      </c>
    </row>
    <row r="13489" spans="1:5" ht="15.75" x14ac:dyDescent="0.25">
      <c r="A13489" s="14"/>
      <c r="B13489" s="112" t="s">
        <v>2550</v>
      </c>
      <c r="C13489" s="121">
        <f>'PRECIO HISTORICO'!D13489</f>
        <v>53944.800000000003</v>
      </c>
      <c r="D13489" s="148">
        <f>'PRECIO DE MERCADO '!G13489</f>
        <v>59280</v>
      </c>
      <c r="E13489" s="145">
        <f t="shared" si="212"/>
        <v>59280</v>
      </c>
    </row>
    <row r="13490" spans="1:5" ht="15.75" x14ac:dyDescent="0.25">
      <c r="A13490" s="14"/>
      <c r="B13490" s="112" t="s">
        <v>2428</v>
      </c>
      <c r="C13490" s="121">
        <f>'PRECIO HISTORICO'!D13490</f>
        <v>53944.800000000003</v>
      </c>
      <c r="D13490" s="148">
        <f>'PRECIO DE MERCADO '!G13490</f>
        <v>59280</v>
      </c>
      <c r="E13490" s="145">
        <f t="shared" si="212"/>
        <v>59280</v>
      </c>
    </row>
    <row r="13491" spans="1:5" ht="15.75" x14ac:dyDescent="0.25">
      <c r="A13491" s="14"/>
      <c r="B13491" s="112" t="s">
        <v>2551</v>
      </c>
      <c r="C13491" s="121">
        <f>'PRECIO HISTORICO'!D13491</f>
        <v>280789.59999999998</v>
      </c>
      <c r="D13491" s="148">
        <f>'PRECIO DE MERCADO '!G13491</f>
        <v>308560</v>
      </c>
      <c r="E13491" s="145">
        <f t="shared" si="212"/>
        <v>308560</v>
      </c>
    </row>
    <row r="13492" spans="1:5" ht="15.75" x14ac:dyDescent="0.25">
      <c r="A13492" s="14"/>
      <c r="B13492" s="109" t="s">
        <v>147</v>
      </c>
      <c r="C13492" s="121">
        <f>'PRECIO HISTORICO'!D13492</f>
        <v>2216923.7999999998</v>
      </c>
      <c r="D13492" s="148">
        <f>'PRECIO DE MERCADO '!G13492</f>
        <v>2436180</v>
      </c>
      <c r="E13492" s="145">
        <f t="shared" si="212"/>
        <v>2436180</v>
      </c>
    </row>
    <row r="13493" spans="1:5" ht="15.75" x14ac:dyDescent="0.25">
      <c r="A13493" s="14"/>
      <c r="B13493" s="109" t="s">
        <v>148</v>
      </c>
      <c r="C13493" s="121">
        <f>'PRECIO HISTORICO'!D13493</f>
        <v>2216923.7999999998</v>
      </c>
      <c r="D13493" s="148">
        <f>'PRECIO DE MERCADO '!G13493</f>
        <v>2436180</v>
      </c>
      <c r="E13493" s="145">
        <f t="shared" si="212"/>
        <v>2436180</v>
      </c>
    </row>
    <row r="13494" spans="1:5" ht="15.75" x14ac:dyDescent="0.25">
      <c r="A13494" s="14"/>
      <c r="B13494" s="112" t="s">
        <v>2552</v>
      </c>
      <c r="C13494" s="121">
        <f>'PRECIO HISTORICO'!D13494</f>
        <v>22131.200000000001</v>
      </c>
      <c r="D13494" s="148">
        <f>'PRECIO DE MERCADO '!G13494</f>
        <v>24320</v>
      </c>
      <c r="E13494" s="145">
        <f t="shared" si="212"/>
        <v>24320</v>
      </c>
    </row>
    <row r="13495" spans="1:5" ht="15.75" x14ac:dyDescent="0.25">
      <c r="A13495" s="14"/>
      <c r="B13495" s="112" t="s">
        <v>2553</v>
      </c>
      <c r="C13495" s="121">
        <f>'PRECIO HISTORICO'!D13495</f>
        <v>1598633.4</v>
      </c>
      <c r="D13495" s="148">
        <f>'PRECIO DE MERCADO '!G13495</f>
        <v>1756740</v>
      </c>
      <c r="E13495" s="145">
        <f t="shared" si="212"/>
        <v>1756740</v>
      </c>
    </row>
    <row r="13496" spans="1:5" ht="15.75" x14ac:dyDescent="0.25">
      <c r="A13496" s="14"/>
      <c r="B13496" s="112" t="s">
        <v>2554</v>
      </c>
      <c r="C13496" s="121">
        <f>'PRECIO HISTORICO'!D13496</f>
        <v>1598633.4</v>
      </c>
      <c r="D13496" s="148">
        <f>'PRECIO DE MERCADO '!G13496</f>
        <v>1756740</v>
      </c>
      <c r="E13496" s="145">
        <f t="shared" si="212"/>
        <v>1756740</v>
      </c>
    </row>
    <row r="13497" spans="1:5" ht="15.75" x14ac:dyDescent="0.25">
      <c r="A13497" s="14"/>
      <c r="B13497" s="112" t="s">
        <v>2555</v>
      </c>
      <c r="C13497" s="121">
        <f>'PRECIO HISTORICO'!D13497</f>
        <v>1598633.4</v>
      </c>
      <c r="D13497" s="148">
        <f>'PRECIO DE MERCADO '!G13497</f>
        <v>1756740</v>
      </c>
      <c r="E13497" s="145">
        <f t="shared" si="212"/>
        <v>1756740</v>
      </c>
    </row>
    <row r="13498" spans="1:5" ht="15.75" x14ac:dyDescent="0.25">
      <c r="A13498" s="14"/>
      <c r="B13498" s="112" t="s">
        <v>2556</v>
      </c>
      <c r="C13498" s="121">
        <f>'PRECIO HISTORICO'!D13498</f>
        <v>202293</v>
      </c>
      <c r="D13498" s="148">
        <f>'PRECIO DE MERCADO '!G13498</f>
        <v>222300</v>
      </c>
      <c r="E13498" s="145">
        <f t="shared" si="212"/>
        <v>222300</v>
      </c>
    </row>
    <row r="13499" spans="1:5" ht="15.75" x14ac:dyDescent="0.25">
      <c r="A13499" s="14"/>
      <c r="B13499" s="112" t="s">
        <v>2557</v>
      </c>
      <c r="C13499" s="121">
        <f>'PRECIO HISTORICO'!D13499</f>
        <v>202293</v>
      </c>
      <c r="D13499" s="148">
        <f>'PRECIO DE MERCADO '!G13499</f>
        <v>222300</v>
      </c>
      <c r="E13499" s="145">
        <f t="shared" si="212"/>
        <v>222300</v>
      </c>
    </row>
    <row r="13500" spans="1:5" ht="15.75" x14ac:dyDescent="0.25">
      <c r="A13500" s="14"/>
      <c r="B13500" s="112" t="s">
        <v>2558</v>
      </c>
      <c r="C13500" s="121">
        <f>'PRECIO HISTORICO'!D13500</f>
        <v>202293</v>
      </c>
      <c r="D13500" s="148">
        <f>'PRECIO DE MERCADO '!G13500</f>
        <v>222300</v>
      </c>
      <c r="E13500" s="145">
        <f t="shared" si="212"/>
        <v>222300</v>
      </c>
    </row>
    <row r="13501" spans="1:5" ht="15.75" x14ac:dyDescent="0.25">
      <c r="A13501" s="14"/>
      <c r="B13501" s="112" t="s">
        <v>2559</v>
      </c>
      <c r="C13501" s="121">
        <f>'PRECIO HISTORICO'!D13501</f>
        <v>202293</v>
      </c>
      <c r="D13501" s="148">
        <f>'PRECIO DE MERCADO '!G13501</f>
        <v>222300</v>
      </c>
      <c r="E13501" s="145">
        <f t="shared" si="212"/>
        <v>222300</v>
      </c>
    </row>
    <row r="13502" spans="1:5" ht="15.75" x14ac:dyDescent="0.25">
      <c r="A13502" s="14"/>
      <c r="B13502" s="112" t="s">
        <v>2560</v>
      </c>
      <c r="C13502" s="121">
        <f>'PRECIO HISTORICO'!D13502</f>
        <v>202293</v>
      </c>
      <c r="D13502" s="148">
        <f>'PRECIO DE MERCADO '!G13502</f>
        <v>222300</v>
      </c>
      <c r="E13502" s="145">
        <f t="shared" si="212"/>
        <v>222300</v>
      </c>
    </row>
    <row r="13503" spans="1:5" ht="15.75" x14ac:dyDescent="0.25">
      <c r="A13503" s="14"/>
      <c r="B13503" s="112" t="s">
        <v>2561</v>
      </c>
      <c r="C13503" s="121">
        <f>'PRECIO HISTORICO'!D13503</f>
        <v>2012556</v>
      </c>
      <c r="D13503" s="148">
        <f>'PRECIO DE MERCADO '!G13503</f>
        <v>2211600</v>
      </c>
      <c r="E13503" s="145">
        <f t="shared" si="212"/>
        <v>2211600</v>
      </c>
    </row>
    <row r="13504" spans="1:5" ht="15.75" x14ac:dyDescent="0.25">
      <c r="A13504" s="14"/>
      <c r="B13504" s="112" t="s">
        <v>2562</v>
      </c>
      <c r="C13504" s="121">
        <f>'PRECIO HISTORICO'!D13504</f>
        <v>246555.4</v>
      </c>
      <c r="D13504" s="148">
        <f>'PRECIO DE MERCADO '!G13504</f>
        <v>270940</v>
      </c>
      <c r="E13504" s="145">
        <f t="shared" si="212"/>
        <v>270940</v>
      </c>
    </row>
    <row r="13505" spans="1:5" ht="15.75" x14ac:dyDescent="0.25">
      <c r="A13505" s="14"/>
      <c r="B13505" s="112" t="s">
        <v>2563</v>
      </c>
      <c r="C13505" s="121">
        <f>'PRECIO HISTORICO'!D13505</f>
        <v>280789.59999999998</v>
      </c>
      <c r="D13505" s="148">
        <f>'PRECIO DE MERCADO '!G13505</f>
        <v>308560</v>
      </c>
      <c r="E13505" s="145">
        <f t="shared" si="212"/>
        <v>308560</v>
      </c>
    </row>
    <row r="13506" spans="1:5" ht="15.75" x14ac:dyDescent="0.25">
      <c r="A13506" s="14"/>
      <c r="B13506" s="112" t="s">
        <v>2564</v>
      </c>
      <c r="C13506" s="121">
        <f>'PRECIO HISTORICO'!D13506</f>
        <v>280789.59999999998</v>
      </c>
      <c r="D13506" s="148">
        <f>'PRECIO DE MERCADO '!G13506</f>
        <v>308560</v>
      </c>
      <c r="E13506" s="145">
        <f t="shared" si="212"/>
        <v>308560</v>
      </c>
    </row>
    <row r="13507" spans="1:5" ht="15.75" x14ac:dyDescent="0.25">
      <c r="A13507" s="14"/>
      <c r="B13507" s="112" t="s">
        <v>2565</v>
      </c>
      <c r="C13507" s="121">
        <f>'PRECIO HISTORICO'!D13507</f>
        <v>280789.59999999998</v>
      </c>
      <c r="D13507" s="148">
        <f>'PRECIO DE MERCADO '!G13507</f>
        <v>308560</v>
      </c>
      <c r="E13507" s="145">
        <f t="shared" si="212"/>
        <v>308560</v>
      </c>
    </row>
    <row r="13508" spans="1:5" ht="15.75" x14ac:dyDescent="0.25">
      <c r="A13508" s="14"/>
      <c r="B13508" s="112" t="s">
        <v>2566</v>
      </c>
      <c r="C13508" s="121">
        <f>'PRECIO HISTORICO'!D13508</f>
        <v>280789.59999999998</v>
      </c>
      <c r="D13508" s="148">
        <f>'PRECIO DE MERCADO '!G13508</f>
        <v>308560</v>
      </c>
      <c r="E13508" s="145">
        <f t="shared" si="212"/>
        <v>308560</v>
      </c>
    </row>
    <row r="13509" spans="1:5" ht="15.75" x14ac:dyDescent="0.25">
      <c r="A13509" s="14"/>
      <c r="B13509" s="112" t="s">
        <v>2567</v>
      </c>
      <c r="C13509" s="121">
        <f>'PRECIO HISTORICO'!D13509</f>
        <v>280789.59999999998</v>
      </c>
      <c r="D13509" s="148">
        <f>'PRECIO DE MERCADO '!G13509</f>
        <v>308560</v>
      </c>
      <c r="E13509" s="145">
        <f t="shared" si="212"/>
        <v>308560</v>
      </c>
    </row>
    <row r="13510" spans="1:5" ht="15.75" x14ac:dyDescent="0.25">
      <c r="A13510" s="14"/>
      <c r="B13510" s="112" t="s">
        <v>2568</v>
      </c>
      <c r="C13510" s="121">
        <f>'PRECIO HISTORICO'!D13510</f>
        <v>202293</v>
      </c>
      <c r="D13510" s="148">
        <f>'PRECIO DE MERCADO '!G13510</f>
        <v>222300</v>
      </c>
      <c r="E13510" s="145">
        <f t="shared" si="212"/>
        <v>222300</v>
      </c>
    </row>
    <row r="13511" spans="1:5" ht="15.75" x14ac:dyDescent="0.25">
      <c r="A13511" s="14"/>
      <c r="B13511" s="112" t="s">
        <v>2569</v>
      </c>
      <c r="C13511" s="121">
        <f>'PRECIO HISTORICO'!D13511</f>
        <v>202293</v>
      </c>
      <c r="D13511" s="148">
        <f>'PRECIO DE MERCADO '!G13511</f>
        <v>222300</v>
      </c>
      <c r="E13511" s="145">
        <f t="shared" si="212"/>
        <v>222300</v>
      </c>
    </row>
    <row r="13512" spans="1:5" ht="15.75" x14ac:dyDescent="0.25">
      <c r="A13512" s="14"/>
      <c r="B13512" s="112" t="s">
        <v>2570</v>
      </c>
      <c r="C13512" s="121">
        <f>'PRECIO HISTORICO'!D13512</f>
        <v>202293</v>
      </c>
      <c r="D13512" s="148">
        <f>'PRECIO DE MERCADO '!G13512</f>
        <v>222300</v>
      </c>
      <c r="E13512" s="145">
        <f t="shared" si="212"/>
        <v>222300</v>
      </c>
    </row>
    <row r="13513" spans="1:5" ht="15.75" x14ac:dyDescent="0.25">
      <c r="A13513" s="14"/>
      <c r="B13513" s="112" t="s">
        <v>2571</v>
      </c>
      <c r="C13513" s="121">
        <f>'PRECIO HISTORICO'!D13513</f>
        <v>202293</v>
      </c>
      <c r="D13513" s="148">
        <f>'PRECIO DE MERCADO '!G13513</f>
        <v>222300</v>
      </c>
      <c r="E13513" s="145">
        <f t="shared" si="212"/>
        <v>222300</v>
      </c>
    </row>
    <row r="13514" spans="1:5" ht="15.75" x14ac:dyDescent="0.25">
      <c r="A13514" s="14"/>
      <c r="B13514" s="112" t="s">
        <v>2572</v>
      </c>
      <c r="C13514" s="121">
        <f>'PRECIO HISTORICO'!D13514</f>
        <v>202293</v>
      </c>
      <c r="D13514" s="148">
        <f>'PRECIO DE MERCADO '!G13514</f>
        <v>222300</v>
      </c>
      <c r="E13514" s="145">
        <f t="shared" si="212"/>
        <v>222300</v>
      </c>
    </row>
    <row r="13515" spans="1:5" ht="15.75" x14ac:dyDescent="0.25">
      <c r="A13515" s="14"/>
      <c r="B13515" s="112" t="s">
        <v>2573</v>
      </c>
      <c r="C13515" s="121">
        <f>'PRECIO HISTORICO'!D13515</f>
        <v>1427808.2</v>
      </c>
      <c r="D13515" s="148">
        <f>'PRECIO DE MERCADO '!G13515</f>
        <v>1569020</v>
      </c>
      <c r="E13515" s="145">
        <f t="shared" si="212"/>
        <v>1569020</v>
      </c>
    </row>
    <row r="13516" spans="1:5" ht="15.75" x14ac:dyDescent="0.25">
      <c r="A13516" s="14"/>
      <c r="B13516" s="112" t="s">
        <v>2574</v>
      </c>
      <c r="C13516" s="121">
        <f>'PRECIO HISTORICO'!D13516</f>
        <v>760760</v>
      </c>
      <c r="D13516" s="148">
        <f>'PRECIO DE MERCADO '!G13516</f>
        <v>836000</v>
      </c>
      <c r="E13516" s="145">
        <f t="shared" si="212"/>
        <v>836000</v>
      </c>
    </row>
    <row r="13517" spans="1:5" ht="15.75" x14ac:dyDescent="0.25">
      <c r="A13517" s="14"/>
      <c r="B13517" s="112" t="s">
        <v>2575</v>
      </c>
      <c r="C13517" s="121">
        <f>'PRECIO HISTORICO'!D13517</f>
        <v>470288</v>
      </c>
      <c r="D13517" s="148">
        <f>'PRECIO DE MERCADO '!G13517</f>
        <v>516800</v>
      </c>
      <c r="E13517" s="145">
        <f t="shared" si="212"/>
        <v>516800</v>
      </c>
    </row>
    <row r="13518" spans="1:5" ht="15.75" x14ac:dyDescent="0.25">
      <c r="A13518" s="14"/>
      <c r="B13518" s="100" t="s">
        <v>155</v>
      </c>
      <c r="C13518" s="121">
        <f>'PRECIO HISTORICO'!D13518</f>
        <v>538064.80000000005</v>
      </c>
      <c r="D13518" s="148">
        <f>'PRECIO DE MERCADO '!G13518</f>
        <v>591280</v>
      </c>
      <c r="E13518" s="145">
        <f t="shared" si="212"/>
        <v>591280</v>
      </c>
    </row>
    <row r="13519" spans="1:5" ht="15.75" x14ac:dyDescent="0.25">
      <c r="A13519" s="14"/>
      <c r="B13519" s="112" t="s">
        <v>2576</v>
      </c>
      <c r="C13519" s="121">
        <f>'PRECIO HISTORICO'!D13519</f>
        <v>538064.80000000005</v>
      </c>
      <c r="D13519" s="148">
        <f>'PRECIO DE MERCADO '!G13519</f>
        <v>591280</v>
      </c>
      <c r="E13519" s="145">
        <f t="shared" si="212"/>
        <v>591280</v>
      </c>
    </row>
    <row r="13520" spans="1:5" ht="15.75" x14ac:dyDescent="0.25">
      <c r="A13520" s="14"/>
      <c r="B13520" s="112" t="s">
        <v>2577</v>
      </c>
      <c r="C13520" s="121">
        <f>'PRECIO HISTORICO'!D13520</f>
        <v>39767</v>
      </c>
      <c r="D13520" s="148">
        <f>'PRECIO DE MERCADO '!G13520</f>
        <v>43700</v>
      </c>
      <c r="E13520" s="145">
        <f t="shared" si="212"/>
        <v>43700</v>
      </c>
    </row>
    <row r="13521" spans="1:5" ht="15.75" x14ac:dyDescent="0.25">
      <c r="A13521" s="14"/>
      <c r="B13521" s="112" t="s">
        <v>2578</v>
      </c>
      <c r="C13521" s="121">
        <f>'PRECIO HISTORICO'!D13521</f>
        <v>156993.20000000001</v>
      </c>
      <c r="D13521" s="148">
        <f>'PRECIO DE MERCADO '!G13521</f>
        <v>172520</v>
      </c>
      <c r="E13521" s="145">
        <f t="shared" si="212"/>
        <v>172520</v>
      </c>
    </row>
    <row r="13522" spans="1:5" ht="15.75" x14ac:dyDescent="0.25">
      <c r="A13522" s="14"/>
      <c r="B13522" s="100" t="s">
        <v>165</v>
      </c>
      <c r="C13522" s="121">
        <f>'PRECIO HISTORICO'!D13522</f>
        <v>392828.8</v>
      </c>
      <c r="D13522" s="148">
        <f>'PRECIO DE MERCADO '!G13522</f>
        <v>431680</v>
      </c>
      <c r="E13522" s="145">
        <f t="shared" si="212"/>
        <v>431680</v>
      </c>
    </row>
    <row r="13523" spans="1:5" ht="15.75" x14ac:dyDescent="0.25">
      <c r="A13523" s="14"/>
      <c r="B13523" s="112" t="s">
        <v>2579</v>
      </c>
      <c r="C13523" s="121">
        <f>'PRECIO HISTORICO'!D13523</f>
        <v>392828.8</v>
      </c>
      <c r="D13523" s="148">
        <f>'PRECIO DE MERCADO '!G13523</f>
        <v>431680</v>
      </c>
      <c r="E13523" s="145">
        <f t="shared" si="212"/>
        <v>431680</v>
      </c>
    </row>
    <row r="13524" spans="1:5" ht="15.75" x14ac:dyDescent="0.25">
      <c r="A13524" s="14"/>
      <c r="B13524" s="112" t="s">
        <v>2580</v>
      </c>
      <c r="C13524" s="121">
        <f>'PRECIO HISTORICO'!D13524</f>
        <v>392828.8</v>
      </c>
      <c r="D13524" s="148">
        <f>'PRECIO DE MERCADO '!G13524</f>
        <v>431680</v>
      </c>
      <c r="E13524" s="145">
        <f t="shared" si="212"/>
        <v>431680</v>
      </c>
    </row>
    <row r="13525" spans="1:5" ht="15.75" x14ac:dyDescent="0.25">
      <c r="A13525" s="14"/>
      <c r="B13525" s="112" t="s">
        <v>2581</v>
      </c>
      <c r="C13525" s="121">
        <f>'PRECIO HISTORICO'!D13525</f>
        <v>392828.8</v>
      </c>
      <c r="D13525" s="148">
        <f>'PRECIO DE MERCADO '!G13525</f>
        <v>431680</v>
      </c>
      <c r="E13525" s="145">
        <f t="shared" si="212"/>
        <v>431680</v>
      </c>
    </row>
    <row r="13526" spans="1:5" ht="15.75" x14ac:dyDescent="0.25">
      <c r="A13526" s="14"/>
      <c r="B13526" s="112" t="s">
        <v>2582</v>
      </c>
      <c r="C13526" s="121">
        <f>'PRECIO HISTORICO'!D13526</f>
        <v>75730.2</v>
      </c>
      <c r="D13526" s="148">
        <f>'PRECIO DE MERCADO '!G13526</f>
        <v>83220</v>
      </c>
      <c r="E13526" s="145">
        <f t="shared" si="212"/>
        <v>83220</v>
      </c>
    </row>
    <row r="13527" spans="1:5" ht="15.75" x14ac:dyDescent="0.25">
      <c r="A13527" s="14"/>
      <c r="B13527" s="112" t="s">
        <v>2583</v>
      </c>
      <c r="C13527" s="121">
        <f>'PRECIO HISTORICO'!D13527</f>
        <v>75730.2</v>
      </c>
      <c r="D13527" s="148">
        <f>'PRECIO DE MERCADO '!G13527</f>
        <v>83220</v>
      </c>
      <c r="E13527" s="145">
        <f t="shared" si="212"/>
        <v>83220</v>
      </c>
    </row>
    <row r="13528" spans="1:5" ht="15.75" x14ac:dyDescent="0.25">
      <c r="A13528" s="14"/>
      <c r="B13528" s="112" t="s">
        <v>2584</v>
      </c>
      <c r="C13528" s="121">
        <f>'PRECIO HISTORICO'!D13528</f>
        <v>75730.2</v>
      </c>
      <c r="D13528" s="148">
        <f>'PRECIO DE MERCADO '!G13528</f>
        <v>83220</v>
      </c>
      <c r="E13528" s="145">
        <f t="shared" si="212"/>
        <v>83220</v>
      </c>
    </row>
    <row r="13529" spans="1:5" ht="15.75" x14ac:dyDescent="0.25">
      <c r="A13529" s="14"/>
      <c r="B13529" s="112" t="s">
        <v>2585</v>
      </c>
      <c r="C13529" s="121">
        <f>'PRECIO HISTORICO'!D13529</f>
        <v>75730.2</v>
      </c>
      <c r="D13529" s="148">
        <f>'PRECIO DE MERCADO '!G13529</f>
        <v>83220</v>
      </c>
      <c r="E13529" s="145">
        <f t="shared" si="212"/>
        <v>83220</v>
      </c>
    </row>
    <row r="13530" spans="1:5" ht="15.75" x14ac:dyDescent="0.25">
      <c r="A13530" s="14"/>
      <c r="B13530" s="112" t="s">
        <v>2585</v>
      </c>
      <c r="C13530" s="121">
        <f>'PRECIO HISTORICO'!D13530</f>
        <v>75730.2</v>
      </c>
      <c r="D13530" s="148">
        <f>'PRECIO DE MERCADO '!G13530</f>
        <v>83220</v>
      </c>
      <c r="E13530" s="145">
        <f t="shared" si="212"/>
        <v>83220</v>
      </c>
    </row>
    <row r="13531" spans="1:5" ht="15.75" x14ac:dyDescent="0.25">
      <c r="A13531" s="14"/>
      <c r="B13531" s="112" t="s">
        <v>2586</v>
      </c>
      <c r="C13531" s="121">
        <f>'PRECIO HISTORICO'!D13531</f>
        <v>392828.8</v>
      </c>
      <c r="D13531" s="148">
        <f>'PRECIO DE MERCADO '!G13531</f>
        <v>431680</v>
      </c>
      <c r="E13531" s="145">
        <f t="shared" si="212"/>
        <v>431680</v>
      </c>
    </row>
    <row r="13532" spans="1:5" ht="15.75" x14ac:dyDescent="0.25">
      <c r="A13532" s="14"/>
      <c r="B13532" s="100" t="s">
        <v>168</v>
      </c>
      <c r="C13532" s="121">
        <f>'PRECIO HISTORICO'!D13532</f>
        <v>392828.8</v>
      </c>
      <c r="D13532" s="148">
        <f>'PRECIO DE MERCADO '!G13532</f>
        <v>431680</v>
      </c>
      <c r="E13532" s="145">
        <f t="shared" si="212"/>
        <v>431680</v>
      </c>
    </row>
    <row r="13533" spans="1:5" ht="15.75" x14ac:dyDescent="0.25">
      <c r="A13533" s="14"/>
      <c r="B13533" s="112" t="s">
        <v>2587</v>
      </c>
      <c r="C13533" s="121">
        <f>'PRECIO HISTORICO'!D13533</f>
        <v>392828.8</v>
      </c>
      <c r="D13533" s="148">
        <f>'PRECIO DE MERCADO '!G13533</f>
        <v>431680</v>
      </c>
      <c r="E13533" s="145">
        <f t="shared" si="212"/>
        <v>431680</v>
      </c>
    </row>
    <row r="13534" spans="1:5" ht="15.75" x14ac:dyDescent="0.25">
      <c r="A13534" s="14"/>
      <c r="B13534" s="113" t="s">
        <v>2588</v>
      </c>
      <c r="C13534" s="121">
        <f>'PRECIO HISTORICO'!D13534</f>
        <v>357557.2</v>
      </c>
      <c r="D13534" s="148">
        <f>'PRECIO DE MERCADO '!G13534</f>
        <v>392920</v>
      </c>
      <c r="E13534" s="145">
        <f t="shared" ref="E13534:E13597" si="213">AVERAGE(D13534)</f>
        <v>392920</v>
      </c>
    </row>
    <row r="13535" spans="1:5" ht="15.75" x14ac:dyDescent="0.25">
      <c r="A13535" s="14"/>
      <c r="B13535" s="112" t="s">
        <v>2589</v>
      </c>
      <c r="C13535" s="121">
        <f>'PRECIO HISTORICO'!D13535</f>
        <v>357557.2</v>
      </c>
      <c r="D13535" s="148">
        <f>'PRECIO DE MERCADO '!G13535</f>
        <v>392920</v>
      </c>
      <c r="E13535" s="145">
        <f t="shared" si="213"/>
        <v>392920</v>
      </c>
    </row>
    <row r="13536" spans="1:5" ht="15.75" x14ac:dyDescent="0.25">
      <c r="A13536" s="14"/>
      <c r="B13536" s="112" t="s">
        <v>2590</v>
      </c>
      <c r="C13536" s="121">
        <f>'PRECIO HISTORICO'!D13536</f>
        <v>156993.20000000001</v>
      </c>
      <c r="D13536" s="148">
        <f>'PRECIO DE MERCADO '!G13536</f>
        <v>172520</v>
      </c>
      <c r="E13536" s="145">
        <f t="shared" si="213"/>
        <v>172520</v>
      </c>
    </row>
    <row r="13537" spans="1:5" ht="15.75" x14ac:dyDescent="0.25">
      <c r="A13537" s="14"/>
      <c r="B13537" s="112" t="s">
        <v>2591</v>
      </c>
      <c r="C13537" s="121">
        <f>'PRECIO HISTORICO'!D13537</f>
        <v>392828.8</v>
      </c>
      <c r="D13537" s="148">
        <f>'PRECIO DE MERCADO '!G13537</f>
        <v>431680</v>
      </c>
      <c r="E13537" s="145">
        <f t="shared" si="213"/>
        <v>431680</v>
      </c>
    </row>
    <row r="13538" spans="1:5" ht="15.75" x14ac:dyDescent="0.25">
      <c r="A13538" s="14"/>
      <c r="B13538" s="112" t="s">
        <v>2592</v>
      </c>
      <c r="C13538" s="121">
        <f>'PRECIO HISTORICO'!D13538</f>
        <v>392828.8</v>
      </c>
      <c r="D13538" s="148">
        <f>'PRECIO DE MERCADO '!G13538</f>
        <v>431680</v>
      </c>
      <c r="E13538" s="145">
        <f t="shared" si="213"/>
        <v>431680</v>
      </c>
    </row>
    <row r="13539" spans="1:5" ht="15.75" x14ac:dyDescent="0.25">
      <c r="A13539" s="14"/>
      <c r="B13539" s="112" t="s">
        <v>2593</v>
      </c>
      <c r="C13539" s="121">
        <f>'PRECIO HISTORICO'!D13539</f>
        <v>649412.4</v>
      </c>
      <c r="D13539" s="148">
        <f>'PRECIO DE MERCADO '!G13539</f>
        <v>713640</v>
      </c>
      <c r="E13539" s="145">
        <f t="shared" si="213"/>
        <v>713640</v>
      </c>
    </row>
    <row r="13540" spans="1:5" ht="15.75" x14ac:dyDescent="0.25">
      <c r="A13540" s="14"/>
      <c r="B13540" s="112" t="s">
        <v>2594</v>
      </c>
      <c r="C13540" s="121">
        <f>'PRECIO HISTORICO'!D13540</f>
        <v>102702.6</v>
      </c>
      <c r="D13540" s="148">
        <f>'PRECIO DE MERCADO '!G13540</f>
        <v>112860</v>
      </c>
      <c r="E13540" s="145">
        <f t="shared" si="213"/>
        <v>112860</v>
      </c>
    </row>
    <row r="13541" spans="1:5" ht="15.75" x14ac:dyDescent="0.25">
      <c r="A13541" s="14"/>
      <c r="B13541" s="112" t="s">
        <v>2595</v>
      </c>
      <c r="C13541" s="121">
        <f>'PRECIO HISTORICO'!D13541</f>
        <v>102702.6</v>
      </c>
      <c r="D13541" s="148">
        <f>'PRECIO DE MERCADO '!G13541</f>
        <v>112860</v>
      </c>
      <c r="E13541" s="145">
        <f t="shared" si="213"/>
        <v>112860</v>
      </c>
    </row>
    <row r="13542" spans="1:5" ht="15.75" x14ac:dyDescent="0.25">
      <c r="A13542" s="14"/>
      <c r="B13542" s="112" t="s">
        <v>2596</v>
      </c>
      <c r="C13542" s="121">
        <f>'PRECIO HISTORICO'!D13542</f>
        <v>102702.6</v>
      </c>
      <c r="D13542" s="148">
        <f>'PRECIO DE MERCADO '!G13542</f>
        <v>112860</v>
      </c>
      <c r="E13542" s="145">
        <f t="shared" si="213"/>
        <v>112860</v>
      </c>
    </row>
    <row r="13543" spans="1:5" ht="15.75" x14ac:dyDescent="0.25">
      <c r="A13543" s="14"/>
      <c r="B13543" s="112" t="s">
        <v>2597</v>
      </c>
      <c r="C13543" s="121">
        <f>'PRECIO HISTORICO'!D13543</f>
        <v>102702.6</v>
      </c>
      <c r="D13543" s="148">
        <f>'PRECIO DE MERCADO '!G13543</f>
        <v>112860</v>
      </c>
      <c r="E13543" s="145">
        <f t="shared" si="213"/>
        <v>112860</v>
      </c>
    </row>
    <row r="13544" spans="1:5" ht="15.75" x14ac:dyDescent="0.25">
      <c r="A13544" s="14"/>
      <c r="B13544" s="112" t="s">
        <v>2598</v>
      </c>
      <c r="C13544" s="121">
        <f>'PRECIO HISTORICO'!D13544</f>
        <v>102702.6</v>
      </c>
      <c r="D13544" s="148">
        <f>'PRECIO DE MERCADO '!G13544</f>
        <v>112860</v>
      </c>
      <c r="E13544" s="145">
        <f t="shared" si="213"/>
        <v>112860</v>
      </c>
    </row>
    <row r="13545" spans="1:5" ht="15.75" x14ac:dyDescent="0.25">
      <c r="A13545" s="14"/>
      <c r="B13545" s="112" t="s">
        <v>2599</v>
      </c>
      <c r="C13545" s="121">
        <f>'PRECIO HISTORICO'!D13545</f>
        <v>102702.6</v>
      </c>
      <c r="D13545" s="148">
        <f>'PRECIO DE MERCADO '!G13545</f>
        <v>112860</v>
      </c>
      <c r="E13545" s="145">
        <f t="shared" si="213"/>
        <v>112860</v>
      </c>
    </row>
    <row r="13546" spans="1:5" ht="15.75" x14ac:dyDescent="0.25">
      <c r="A13546" s="14"/>
      <c r="B13546" s="112" t="s">
        <v>2464</v>
      </c>
      <c r="C13546" s="121">
        <f>'PRECIO HISTORICO'!D13546</f>
        <v>102702.6</v>
      </c>
      <c r="D13546" s="148">
        <f>'PRECIO DE MERCADO '!G13546</f>
        <v>112860</v>
      </c>
      <c r="E13546" s="145">
        <f t="shared" si="213"/>
        <v>112860</v>
      </c>
    </row>
    <row r="13547" spans="1:5" ht="15.75" x14ac:dyDescent="0.25">
      <c r="A13547" s="14"/>
      <c r="B13547" s="112" t="s">
        <v>2466</v>
      </c>
      <c r="C13547" s="121">
        <f>'PRECIO HISTORICO'!D13547</f>
        <v>102702.6</v>
      </c>
      <c r="D13547" s="148">
        <f>'PRECIO DE MERCADO '!G13547</f>
        <v>112860</v>
      </c>
      <c r="E13547" s="145">
        <f t="shared" si="213"/>
        <v>112860</v>
      </c>
    </row>
    <row r="13548" spans="1:5" ht="15.75" x14ac:dyDescent="0.25">
      <c r="A13548" s="14"/>
      <c r="B13548" s="112" t="s">
        <v>2468</v>
      </c>
      <c r="C13548" s="121">
        <f>'PRECIO HISTORICO'!D13548</f>
        <v>102702.6</v>
      </c>
      <c r="D13548" s="148">
        <f>'PRECIO DE MERCADO '!G13548</f>
        <v>112860</v>
      </c>
      <c r="E13548" s="145">
        <f t="shared" si="213"/>
        <v>112860</v>
      </c>
    </row>
    <row r="13549" spans="1:5" ht="15.75" x14ac:dyDescent="0.25">
      <c r="A13549" s="14"/>
      <c r="B13549" s="112" t="s">
        <v>2600</v>
      </c>
      <c r="C13549" s="121">
        <f>'PRECIO HISTORICO'!D13549</f>
        <v>102702.6</v>
      </c>
      <c r="D13549" s="148">
        <f>'PRECIO DE MERCADO '!G13549</f>
        <v>112860</v>
      </c>
      <c r="E13549" s="145">
        <f t="shared" si="213"/>
        <v>112860</v>
      </c>
    </row>
    <row r="13550" spans="1:5" ht="15.75" x14ac:dyDescent="0.25">
      <c r="A13550" s="14"/>
      <c r="B13550" s="112" t="s">
        <v>2601</v>
      </c>
      <c r="C13550" s="121">
        <f>'PRECIO HISTORICO'!D13550</f>
        <v>102702.6</v>
      </c>
      <c r="D13550" s="148">
        <f>'PRECIO DE MERCADO '!G13550</f>
        <v>112860</v>
      </c>
      <c r="E13550" s="145">
        <f t="shared" si="213"/>
        <v>112860</v>
      </c>
    </row>
    <row r="13551" spans="1:5" ht="15.75" x14ac:dyDescent="0.25">
      <c r="A13551" s="14"/>
      <c r="B13551" s="112" t="s">
        <v>2602</v>
      </c>
      <c r="C13551" s="121">
        <f>'PRECIO HISTORICO'!D13551</f>
        <v>67776.800000000003</v>
      </c>
      <c r="D13551" s="148">
        <f>'PRECIO DE MERCADO '!G13551</f>
        <v>74480</v>
      </c>
      <c r="E13551" s="145">
        <f t="shared" si="213"/>
        <v>74480</v>
      </c>
    </row>
    <row r="13552" spans="1:5" ht="15.75" x14ac:dyDescent="0.25">
      <c r="A13552" s="14"/>
      <c r="B13552" s="109" t="s">
        <v>171</v>
      </c>
      <c r="C13552" s="121">
        <f>'PRECIO HISTORICO'!D13552</f>
        <v>202293</v>
      </c>
      <c r="D13552" s="148">
        <f>'PRECIO DE MERCADO '!G13552</f>
        <v>222300</v>
      </c>
      <c r="E13552" s="145">
        <f t="shared" si="213"/>
        <v>222300</v>
      </c>
    </row>
    <row r="13553" spans="1:5" ht="15.75" x14ac:dyDescent="0.25">
      <c r="A13553" s="14"/>
      <c r="B13553" s="112" t="s">
        <v>2603</v>
      </c>
      <c r="C13553" s="121">
        <f>'PRECIO HISTORICO'!D13553</f>
        <v>202293</v>
      </c>
      <c r="D13553" s="148">
        <f>'PRECIO DE MERCADO '!G13553</f>
        <v>222300</v>
      </c>
      <c r="E13553" s="145">
        <f t="shared" si="213"/>
        <v>222300</v>
      </c>
    </row>
    <row r="13554" spans="1:5" ht="15.75" x14ac:dyDescent="0.25">
      <c r="A13554" s="14"/>
      <c r="B13554" s="109" t="s">
        <v>172</v>
      </c>
      <c r="C13554" s="121">
        <f>'PRECIO HISTORICO'!D13554</f>
        <v>839256.6</v>
      </c>
      <c r="D13554" s="148">
        <f>'PRECIO DE MERCADO '!G13554</f>
        <v>922260</v>
      </c>
      <c r="E13554" s="145">
        <f t="shared" si="213"/>
        <v>922260</v>
      </c>
    </row>
    <row r="13555" spans="1:5" ht="15.75" x14ac:dyDescent="0.25">
      <c r="A13555" s="14"/>
      <c r="B13555" s="112" t="s">
        <v>2604</v>
      </c>
      <c r="C13555" s="121">
        <f>'PRECIO HISTORICO'!D13555</f>
        <v>727217.4</v>
      </c>
      <c r="D13555" s="148">
        <f>'PRECIO DE MERCADO '!G13555</f>
        <v>799140</v>
      </c>
      <c r="E13555" s="145">
        <f t="shared" si="213"/>
        <v>799140</v>
      </c>
    </row>
    <row r="13556" spans="1:5" ht="15.75" x14ac:dyDescent="0.25">
      <c r="A13556" s="14"/>
      <c r="B13556" s="112" t="s">
        <v>2605</v>
      </c>
      <c r="C13556" s="121">
        <f>'PRECIO HISTORICO'!D13556</f>
        <v>392828.8</v>
      </c>
      <c r="D13556" s="148">
        <f>'PRECIO DE MERCADO '!G13556</f>
        <v>431680</v>
      </c>
      <c r="E13556" s="145">
        <f t="shared" si="213"/>
        <v>431680</v>
      </c>
    </row>
    <row r="13557" spans="1:5" ht="15.75" x14ac:dyDescent="0.25">
      <c r="A13557" s="14"/>
      <c r="B13557" s="112" t="s">
        <v>2606</v>
      </c>
      <c r="C13557" s="121">
        <f>'PRECIO HISTORICO'!D13557</f>
        <v>782545.4</v>
      </c>
      <c r="D13557" s="148">
        <f>'PRECIO DE MERCADO '!G13557</f>
        <v>859940</v>
      </c>
      <c r="E13557" s="145">
        <f t="shared" si="213"/>
        <v>859940</v>
      </c>
    </row>
    <row r="13558" spans="1:5" ht="15.75" x14ac:dyDescent="0.25">
      <c r="A13558" s="14"/>
      <c r="B13558" s="112" t="s">
        <v>2607</v>
      </c>
      <c r="C13558" s="121">
        <f>'PRECIO HISTORICO'!D13558</f>
        <v>17981.599999999999</v>
      </c>
      <c r="D13558" s="148">
        <f>'PRECIO DE MERCADO '!G13558</f>
        <v>19760</v>
      </c>
      <c r="E13558" s="145">
        <f t="shared" si="213"/>
        <v>19760</v>
      </c>
    </row>
    <row r="13559" spans="1:5" ht="15.75" x14ac:dyDescent="0.25">
      <c r="A13559" s="14"/>
      <c r="B13559" s="112" t="s">
        <v>2608</v>
      </c>
      <c r="C13559" s="121">
        <f>'PRECIO HISTORICO'!D13559</f>
        <v>17981.599999999999</v>
      </c>
      <c r="D13559" s="148">
        <f>'PRECIO DE MERCADO '!G13559</f>
        <v>19760</v>
      </c>
      <c r="E13559" s="145">
        <f t="shared" si="213"/>
        <v>19760</v>
      </c>
    </row>
    <row r="13560" spans="1:5" ht="15.75" x14ac:dyDescent="0.25">
      <c r="A13560" s="14"/>
      <c r="B13560" s="112" t="s">
        <v>2609</v>
      </c>
      <c r="C13560" s="121">
        <f>'PRECIO HISTORICO'!D13560</f>
        <v>627972.80000000005</v>
      </c>
      <c r="D13560" s="148">
        <f>'PRECIO DE MERCADO '!G13560</f>
        <v>690080</v>
      </c>
      <c r="E13560" s="145">
        <f t="shared" si="213"/>
        <v>690080</v>
      </c>
    </row>
    <row r="13561" spans="1:5" ht="15.75" x14ac:dyDescent="0.25">
      <c r="A13561" s="14"/>
      <c r="B13561" s="113" t="s">
        <v>2610</v>
      </c>
      <c r="C13561" s="121">
        <f>'PRECIO HISTORICO'!D13561</f>
        <v>202293</v>
      </c>
      <c r="D13561" s="148">
        <f>'PRECIO DE MERCADO '!G13561</f>
        <v>222300</v>
      </c>
      <c r="E13561" s="145">
        <f t="shared" si="213"/>
        <v>222300</v>
      </c>
    </row>
    <row r="13562" spans="1:5" ht="15.75" x14ac:dyDescent="0.25">
      <c r="A13562" s="14"/>
      <c r="B13562" s="112" t="s">
        <v>2611</v>
      </c>
      <c r="C13562" s="121">
        <f>'PRECIO HISTORICO'!D13562</f>
        <v>202293</v>
      </c>
      <c r="D13562" s="148">
        <f>'PRECIO DE MERCADO '!G13562</f>
        <v>222300</v>
      </c>
      <c r="E13562" s="145">
        <f t="shared" si="213"/>
        <v>222300</v>
      </c>
    </row>
    <row r="13563" spans="1:5" ht="15.75" x14ac:dyDescent="0.25">
      <c r="A13563" s="14"/>
      <c r="B13563" s="112" t="s">
        <v>2612</v>
      </c>
      <c r="C13563" s="121">
        <f>'PRECIO HISTORICO'!D13563</f>
        <v>202293</v>
      </c>
      <c r="D13563" s="148">
        <f>'PRECIO DE MERCADO '!G13563</f>
        <v>222300</v>
      </c>
      <c r="E13563" s="145">
        <f t="shared" si="213"/>
        <v>222300</v>
      </c>
    </row>
    <row r="13564" spans="1:5" ht="15.75" x14ac:dyDescent="0.25">
      <c r="A13564" s="14"/>
      <c r="B13564" s="112" t="s">
        <v>2613</v>
      </c>
      <c r="C13564" s="121">
        <f>'PRECIO HISTORICO'!D13564</f>
        <v>202293</v>
      </c>
      <c r="D13564" s="148">
        <f>'PRECIO DE MERCADO '!G13564</f>
        <v>222300</v>
      </c>
      <c r="E13564" s="145">
        <f t="shared" si="213"/>
        <v>222300</v>
      </c>
    </row>
    <row r="13565" spans="1:5" ht="15.75" x14ac:dyDescent="0.25">
      <c r="A13565" s="14"/>
      <c r="B13565" s="113" t="s">
        <v>2614</v>
      </c>
      <c r="C13565" s="121">
        <f>'PRECIO HISTORICO'!D13565</f>
        <v>202293</v>
      </c>
      <c r="D13565" s="148">
        <f>'PRECIO DE MERCADO '!G13565</f>
        <v>222300</v>
      </c>
      <c r="E13565" s="145">
        <f t="shared" si="213"/>
        <v>222300</v>
      </c>
    </row>
    <row r="13566" spans="1:5" ht="15.75" x14ac:dyDescent="0.25">
      <c r="A13566" s="14"/>
      <c r="B13566" s="112" t="s">
        <v>2615</v>
      </c>
      <c r="C13566" s="121">
        <f>'PRECIO HISTORICO'!D13566</f>
        <v>313640.59999999998</v>
      </c>
      <c r="D13566" s="148">
        <f>'PRECIO DE MERCADO '!G13566</f>
        <v>344660</v>
      </c>
      <c r="E13566" s="145">
        <f t="shared" si="213"/>
        <v>344660</v>
      </c>
    </row>
    <row r="13567" spans="1:5" ht="15.75" x14ac:dyDescent="0.25">
      <c r="A13567" s="14"/>
      <c r="B13567" s="112" t="s">
        <v>2616</v>
      </c>
      <c r="C13567" s="121">
        <f>'PRECIO HISTORICO'!D13567</f>
        <v>313640.59999999998</v>
      </c>
      <c r="D13567" s="148">
        <f>'PRECIO DE MERCADO '!G13567</f>
        <v>344660</v>
      </c>
      <c r="E13567" s="145">
        <f t="shared" si="213"/>
        <v>344660</v>
      </c>
    </row>
    <row r="13568" spans="1:5" ht="15.75" x14ac:dyDescent="0.25">
      <c r="A13568" s="14"/>
      <c r="B13568" s="112" t="s">
        <v>2617</v>
      </c>
      <c r="C13568" s="121">
        <f>'PRECIO HISTORICO'!D13568</f>
        <v>313640.59999999998</v>
      </c>
      <c r="D13568" s="148">
        <f>'PRECIO DE MERCADO '!G13568</f>
        <v>344660</v>
      </c>
      <c r="E13568" s="145">
        <f t="shared" si="213"/>
        <v>344660</v>
      </c>
    </row>
    <row r="13569" spans="1:5" ht="15.75" x14ac:dyDescent="0.25">
      <c r="A13569" s="14"/>
      <c r="B13569" s="109" t="s">
        <v>1555</v>
      </c>
      <c r="C13569" s="121">
        <f>'PRECIO HISTORICO'!D13569</f>
        <v>53944.800000000003</v>
      </c>
      <c r="D13569" s="148">
        <f>'PRECIO DE MERCADO '!G13569</f>
        <v>59280</v>
      </c>
      <c r="E13569" s="145">
        <f t="shared" si="213"/>
        <v>59280</v>
      </c>
    </row>
    <row r="13570" spans="1:5" ht="15.75" x14ac:dyDescent="0.25">
      <c r="A13570" s="14"/>
      <c r="B13570" s="112" t="s">
        <v>2618</v>
      </c>
      <c r="C13570" s="121">
        <f>'PRECIO HISTORICO'!D13570</f>
        <v>53944.800000000003</v>
      </c>
      <c r="D13570" s="148">
        <f>'PRECIO DE MERCADO '!G13570</f>
        <v>59280</v>
      </c>
      <c r="E13570" s="145">
        <f t="shared" si="213"/>
        <v>59280</v>
      </c>
    </row>
    <row r="13571" spans="1:5" ht="15.75" x14ac:dyDescent="0.25">
      <c r="A13571" s="14"/>
      <c r="B13571" s="112" t="s">
        <v>2619</v>
      </c>
      <c r="C13571" s="121">
        <f>'PRECIO HISTORICO'!D13571</f>
        <v>53944.800000000003</v>
      </c>
      <c r="D13571" s="148">
        <f>'PRECIO DE MERCADO '!G13571</f>
        <v>59280</v>
      </c>
      <c r="E13571" s="145">
        <f t="shared" si="213"/>
        <v>59280</v>
      </c>
    </row>
    <row r="13572" spans="1:5" ht="15.75" x14ac:dyDescent="0.25">
      <c r="A13572" s="14"/>
      <c r="B13572" s="112" t="s">
        <v>2620</v>
      </c>
      <c r="C13572" s="121">
        <f>'PRECIO HISTORICO'!D13572</f>
        <v>53944.800000000003</v>
      </c>
      <c r="D13572" s="148">
        <f>'PRECIO DE MERCADO '!G13572</f>
        <v>59280</v>
      </c>
      <c r="E13572" s="145">
        <f t="shared" si="213"/>
        <v>59280</v>
      </c>
    </row>
    <row r="13573" spans="1:5" ht="15.75" x14ac:dyDescent="0.25">
      <c r="A13573" s="14"/>
      <c r="B13573" s="112" t="s">
        <v>2621</v>
      </c>
      <c r="C13573" s="121">
        <f>'PRECIO HISTORICO'!D13573</f>
        <v>53944.800000000003</v>
      </c>
      <c r="D13573" s="148">
        <f>'PRECIO DE MERCADO '!G13573</f>
        <v>59280</v>
      </c>
      <c r="E13573" s="145">
        <f t="shared" si="213"/>
        <v>59280</v>
      </c>
    </row>
    <row r="13574" spans="1:5" ht="15.75" x14ac:dyDescent="0.25">
      <c r="A13574" s="14"/>
      <c r="B13574" s="112" t="s">
        <v>2622</v>
      </c>
      <c r="C13574" s="121">
        <f>'PRECIO HISTORICO'!D13574</f>
        <v>53944.800000000003</v>
      </c>
      <c r="D13574" s="148">
        <f>'PRECIO DE MERCADO '!G13574</f>
        <v>59280</v>
      </c>
      <c r="E13574" s="145">
        <f t="shared" si="213"/>
        <v>59280</v>
      </c>
    </row>
    <row r="13575" spans="1:5" ht="15.75" x14ac:dyDescent="0.25">
      <c r="A13575" s="14"/>
      <c r="B13575" s="112" t="s">
        <v>2623</v>
      </c>
      <c r="C13575" s="121">
        <f>'PRECIO HISTORICO'!D13575</f>
        <v>270069.8</v>
      </c>
      <c r="D13575" s="148">
        <f>'PRECIO DE MERCADO '!G13575</f>
        <v>296780</v>
      </c>
      <c r="E13575" s="145">
        <f t="shared" si="213"/>
        <v>296780</v>
      </c>
    </row>
    <row r="13576" spans="1:5" ht="15.75" x14ac:dyDescent="0.25">
      <c r="A13576" s="14"/>
      <c r="B13576" s="109" t="s">
        <v>2624</v>
      </c>
      <c r="C13576" s="121">
        <f>'PRECIO HISTORICO'!D13576</f>
        <v>270069.8</v>
      </c>
      <c r="D13576" s="148">
        <f>'PRECIO DE MERCADO '!G13576</f>
        <v>296780</v>
      </c>
      <c r="E13576" s="145">
        <f t="shared" si="213"/>
        <v>296780</v>
      </c>
    </row>
    <row r="13577" spans="1:5" ht="15.75" x14ac:dyDescent="0.25">
      <c r="A13577" s="14"/>
      <c r="B13577" s="109" t="s">
        <v>2625</v>
      </c>
      <c r="C13577" s="121">
        <f>'PRECIO HISTORICO'!D13577</f>
        <v>270069.8</v>
      </c>
      <c r="D13577" s="148">
        <f>'PRECIO DE MERCADO '!G13577</f>
        <v>296780</v>
      </c>
      <c r="E13577" s="145">
        <f t="shared" si="213"/>
        <v>296780</v>
      </c>
    </row>
    <row r="13578" spans="1:5" ht="15.75" x14ac:dyDescent="0.25">
      <c r="A13578" s="14"/>
      <c r="B13578" s="112" t="s">
        <v>2626</v>
      </c>
      <c r="C13578" s="121">
        <f>'PRECIO HISTORICO'!D13578</f>
        <v>270069.8</v>
      </c>
      <c r="D13578" s="148">
        <f>'PRECIO DE MERCADO '!G13578</f>
        <v>296780</v>
      </c>
      <c r="E13578" s="145">
        <f t="shared" si="213"/>
        <v>296780</v>
      </c>
    </row>
    <row r="13579" spans="1:5" ht="15.75" x14ac:dyDescent="0.25">
      <c r="A13579" s="14"/>
      <c r="B13579" s="112" t="s">
        <v>2627</v>
      </c>
      <c r="C13579" s="121">
        <f>'PRECIO HISTORICO'!D13579</f>
        <v>20402.2</v>
      </c>
      <c r="D13579" s="148">
        <f>'PRECIO DE MERCADO '!G13579</f>
        <v>22420</v>
      </c>
      <c r="E13579" s="145">
        <f t="shared" si="213"/>
        <v>22420</v>
      </c>
    </row>
    <row r="13580" spans="1:5" ht="15.75" x14ac:dyDescent="0.25">
      <c r="A13580" s="14"/>
      <c r="B13580" s="112" t="s">
        <v>2505</v>
      </c>
      <c r="C13580" s="121">
        <f>'PRECIO HISTORICO'!D13580</f>
        <v>20402.2</v>
      </c>
      <c r="D13580" s="148">
        <f>'PRECIO DE MERCADO '!G13580</f>
        <v>22420</v>
      </c>
      <c r="E13580" s="145">
        <f t="shared" si="213"/>
        <v>22420</v>
      </c>
    </row>
    <row r="13581" spans="1:5" ht="15.75" x14ac:dyDescent="0.25">
      <c r="A13581" s="14"/>
      <c r="B13581" s="112" t="s">
        <v>2628</v>
      </c>
      <c r="C13581" s="121">
        <f>'PRECIO HISTORICO'!D13581</f>
        <v>20402.2</v>
      </c>
      <c r="D13581" s="148">
        <f>'PRECIO DE MERCADO '!G13581</f>
        <v>22420</v>
      </c>
      <c r="E13581" s="145">
        <f t="shared" si="213"/>
        <v>22420</v>
      </c>
    </row>
    <row r="13582" spans="1:5" ht="15.75" x14ac:dyDescent="0.25">
      <c r="A13582" s="14"/>
      <c r="B13582" s="112" t="s">
        <v>2629</v>
      </c>
      <c r="C13582" s="121">
        <f>'PRECIO HISTORICO'!D13582</f>
        <v>20402.2</v>
      </c>
      <c r="D13582" s="148">
        <f>'PRECIO DE MERCADO '!G13582</f>
        <v>22420</v>
      </c>
      <c r="E13582" s="145">
        <f t="shared" si="213"/>
        <v>22420</v>
      </c>
    </row>
    <row r="13583" spans="1:5" ht="15.75" x14ac:dyDescent="0.25">
      <c r="A13583" s="14"/>
      <c r="B13583" s="112" t="s">
        <v>2630</v>
      </c>
      <c r="C13583" s="121">
        <f>'PRECIO HISTORICO'!D13583</f>
        <v>20402.2</v>
      </c>
      <c r="D13583" s="148">
        <f>'PRECIO DE MERCADO '!G13583</f>
        <v>22420</v>
      </c>
      <c r="E13583" s="145">
        <f t="shared" si="213"/>
        <v>22420</v>
      </c>
    </row>
    <row r="13584" spans="1:5" ht="15.75" x14ac:dyDescent="0.25">
      <c r="A13584" s="14"/>
      <c r="B13584" s="112" t="s">
        <v>2631</v>
      </c>
      <c r="C13584" s="121">
        <f>'PRECIO HISTORICO'!D13584</f>
        <v>20402.2</v>
      </c>
      <c r="D13584" s="148">
        <f>'PRECIO DE MERCADO '!G13584</f>
        <v>22420</v>
      </c>
      <c r="E13584" s="145">
        <f t="shared" si="213"/>
        <v>22420</v>
      </c>
    </row>
    <row r="13585" spans="1:5" ht="38.25" x14ac:dyDescent="0.25">
      <c r="A13585" s="13" t="s">
        <v>0</v>
      </c>
      <c r="B13585" s="101" t="s">
        <v>195</v>
      </c>
      <c r="C13585" s="124" t="s">
        <v>4332</v>
      </c>
      <c r="D13585" s="146" t="s">
        <v>4328</v>
      </c>
      <c r="E13585" s="144" t="s">
        <v>4327</v>
      </c>
    </row>
    <row r="13586" spans="1:5" ht="15.75" x14ac:dyDescent="0.25">
      <c r="A13586" s="13"/>
      <c r="B13586" s="102" t="s">
        <v>3</v>
      </c>
      <c r="C13586" s="119"/>
      <c r="D13586" s="147"/>
      <c r="E13586" s="143"/>
    </row>
    <row r="13587" spans="1:5" ht="15.75" x14ac:dyDescent="0.25">
      <c r="A13587" s="4">
        <v>4</v>
      </c>
      <c r="B13587" s="104" t="s">
        <v>10</v>
      </c>
      <c r="C13587" s="120"/>
      <c r="D13587" s="147"/>
      <c r="E13587" s="143"/>
    </row>
    <row r="13588" spans="1:5" ht="15.75" x14ac:dyDescent="0.25">
      <c r="A13588" s="15"/>
      <c r="B13588" s="112" t="s">
        <v>2632</v>
      </c>
      <c r="C13588" s="121">
        <f>'PRECIO HISTORICO'!D13588</f>
        <v>357557.2</v>
      </c>
      <c r="D13588" s="148">
        <f>'PRECIO DE MERCADO '!G13588</f>
        <v>392920</v>
      </c>
      <c r="E13588" s="145">
        <f t="shared" si="213"/>
        <v>392920</v>
      </c>
    </row>
    <row r="13589" spans="1:5" ht="15.75" x14ac:dyDescent="0.25">
      <c r="A13589" s="15"/>
      <c r="B13589" s="112" t="s">
        <v>2633</v>
      </c>
      <c r="C13589" s="121">
        <f>'PRECIO HISTORICO'!D13589</f>
        <v>45299.8</v>
      </c>
      <c r="D13589" s="148">
        <f>'PRECIO DE MERCADO '!G13589</f>
        <v>49780</v>
      </c>
      <c r="E13589" s="145">
        <f t="shared" si="213"/>
        <v>49780</v>
      </c>
    </row>
    <row r="13590" spans="1:5" ht="15.75" x14ac:dyDescent="0.25">
      <c r="A13590" s="15"/>
      <c r="B13590" s="112" t="s">
        <v>2634</v>
      </c>
      <c r="C13590" s="121">
        <f>'PRECIO HISTORICO'!D13590</f>
        <v>202293</v>
      </c>
      <c r="D13590" s="148">
        <f>'PRECIO DE MERCADO '!G13590</f>
        <v>222300</v>
      </c>
      <c r="E13590" s="145">
        <f t="shared" si="213"/>
        <v>222300</v>
      </c>
    </row>
    <row r="13591" spans="1:5" ht="15.75" x14ac:dyDescent="0.25">
      <c r="A13591" s="15"/>
      <c r="B13591" s="112" t="s">
        <v>2635</v>
      </c>
      <c r="C13591" s="121">
        <f>'PRECIO HISTORICO'!D13591</f>
        <v>202293</v>
      </c>
      <c r="D13591" s="148">
        <f>'PRECIO DE MERCADO '!G13591</f>
        <v>222300</v>
      </c>
      <c r="E13591" s="145">
        <f t="shared" si="213"/>
        <v>222300</v>
      </c>
    </row>
    <row r="13592" spans="1:5" ht="15.75" x14ac:dyDescent="0.25">
      <c r="A13592" s="15"/>
      <c r="B13592" s="112" t="s">
        <v>2636</v>
      </c>
      <c r="C13592" s="121">
        <f>'PRECIO HISTORICO'!D13592</f>
        <v>202293</v>
      </c>
      <c r="D13592" s="148">
        <f>'PRECIO DE MERCADO '!G13592</f>
        <v>222300</v>
      </c>
      <c r="E13592" s="145">
        <f t="shared" si="213"/>
        <v>222300</v>
      </c>
    </row>
    <row r="13593" spans="1:5" ht="15.75" x14ac:dyDescent="0.25">
      <c r="A13593" s="15"/>
      <c r="B13593" s="112" t="s">
        <v>2637</v>
      </c>
      <c r="C13593" s="121">
        <f>'PRECIO HISTORICO'!D13593</f>
        <v>202293</v>
      </c>
      <c r="D13593" s="148">
        <f>'PRECIO DE MERCADO '!G13593</f>
        <v>222300</v>
      </c>
      <c r="E13593" s="145">
        <f t="shared" si="213"/>
        <v>222300</v>
      </c>
    </row>
    <row r="13594" spans="1:5" ht="15.75" x14ac:dyDescent="0.25">
      <c r="A13594" s="15"/>
      <c r="B13594" s="112" t="s">
        <v>2638</v>
      </c>
      <c r="C13594" s="121">
        <f>'PRECIO HISTORICO'!D13594</f>
        <v>202293</v>
      </c>
      <c r="D13594" s="148">
        <f>'PRECIO DE MERCADO '!G13594</f>
        <v>222300</v>
      </c>
      <c r="E13594" s="145">
        <f t="shared" si="213"/>
        <v>222300</v>
      </c>
    </row>
    <row r="13595" spans="1:5" ht="15.75" x14ac:dyDescent="0.25">
      <c r="A13595" s="15"/>
      <c r="B13595" s="112" t="s">
        <v>2639</v>
      </c>
      <c r="C13595" s="121">
        <f>'PRECIO HISTORICO'!D13595</f>
        <v>202293</v>
      </c>
      <c r="D13595" s="148">
        <f>'PRECIO DE MERCADO '!G13595</f>
        <v>222300</v>
      </c>
      <c r="E13595" s="145">
        <f t="shared" si="213"/>
        <v>222300</v>
      </c>
    </row>
    <row r="13596" spans="1:5" ht="15.75" x14ac:dyDescent="0.25">
      <c r="A13596" s="15"/>
      <c r="B13596" s="112" t="s">
        <v>2640</v>
      </c>
      <c r="C13596" s="121">
        <f>'PRECIO HISTORICO'!D13596</f>
        <v>53944.800000000003</v>
      </c>
      <c r="D13596" s="148">
        <f>'PRECIO DE MERCADO '!G13596</f>
        <v>59280</v>
      </c>
      <c r="E13596" s="145">
        <f t="shared" si="213"/>
        <v>59280</v>
      </c>
    </row>
    <row r="13597" spans="1:5" ht="15.75" x14ac:dyDescent="0.25">
      <c r="A13597" s="15"/>
      <c r="B13597" s="112" t="s">
        <v>2641</v>
      </c>
      <c r="C13597" s="121">
        <f>'PRECIO HISTORICO'!D13597</f>
        <v>53944.800000000003</v>
      </c>
      <c r="D13597" s="148">
        <f>'PRECIO DE MERCADO '!G13597</f>
        <v>59280</v>
      </c>
      <c r="E13597" s="145">
        <f t="shared" si="213"/>
        <v>59280</v>
      </c>
    </row>
    <row r="13598" spans="1:5" ht="15.75" x14ac:dyDescent="0.25">
      <c r="A13598" s="15"/>
      <c r="B13598" s="112" t="s">
        <v>2642</v>
      </c>
      <c r="C13598" s="121">
        <f>'PRECIO HISTORICO'!D13598</f>
        <v>53944.800000000003</v>
      </c>
      <c r="D13598" s="148">
        <f>'PRECIO DE MERCADO '!G13598</f>
        <v>59280</v>
      </c>
      <c r="E13598" s="145">
        <f t="shared" ref="E13598:E13661" si="214">AVERAGE(D13598)</f>
        <v>59280</v>
      </c>
    </row>
    <row r="13599" spans="1:5" ht="15.75" x14ac:dyDescent="0.25">
      <c r="A13599" s="15"/>
      <c r="B13599" s="112" t="s">
        <v>2643</v>
      </c>
      <c r="C13599" s="121">
        <f>'PRECIO HISTORICO'!D13599</f>
        <v>53944.800000000003</v>
      </c>
      <c r="D13599" s="148">
        <f>'PRECIO DE MERCADO '!G13599</f>
        <v>59280</v>
      </c>
      <c r="E13599" s="145">
        <f t="shared" si="214"/>
        <v>59280</v>
      </c>
    </row>
    <row r="13600" spans="1:5" ht="15.75" x14ac:dyDescent="0.25">
      <c r="A13600" s="15"/>
      <c r="B13600" s="112" t="s">
        <v>2644</v>
      </c>
      <c r="C13600" s="121">
        <f>'PRECIO HISTORICO'!D13600</f>
        <v>53944.800000000003</v>
      </c>
      <c r="D13600" s="148">
        <f>'PRECIO DE MERCADO '!G13600</f>
        <v>59280</v>
      </c>
      <c r="E13600" s="145">
        <f t="shared" si="214"/>
        <v>59280</v>
      </c>
    </row>
    <row r="13601" spans="1:5" ht="15.75" x14ac:dyDescent="0.25">
      <c r="A13601" s="15"/>
      <c r="B13601" s="112" t="s">
        <v>2645</v>
      </c>
      <c r="C13601" s="121">
        <f>'PRECIO HISTORICO'!D13601</f>
        <v>53944.800000000003</v>
      </c>
      <c r="D13601" s="148">
        <f>'PRECIO DE MERCADO '!G13601</f>
        <v>59280</v>
      </c>
      <c r="E13601" s="145">
        <f t="shared" si="214"/>
        <v>59280</v>
      </c>
    </row>
    <row r="13602" spans="1:5" ht="15.75" x14ac:dyDescent="0.25">
      <c r="A13602" s="15"/>
      <c r="B13602" s="112" t="s">
        <v>2646</v>
      </c>
      <c r="C13602" s="121">
        <f>'PRECIO HISTORICO'!D13602</f>
        <v>53944.800000000003</v>
      </c>
      <c r="D13602" s="148">
        <f>'PRECIO DE MERCADO '!G13602</f>
        <v>59280</v>
      </c>
      <c r="E13602" s="145">
        <f t="shared" si="214"/>
        <v>59280</v>
      </c>
    </row>
    <row r="13603" spans="1:5" ht="15.75" x14ac:dyDescent="0.25">
      <c r="A13603" s="15"/>
      <c r="B13603" s="112" t="s">
        <v>2647</v>
      </c>
      <c r="C13603" s="121">
        <f>'PRECIO HISTORICO'!D13603</f>
        <v>1598633.4</v>
      </c>
      <c r="D13603" s="148">
        <f>'PRECIO DE MERCADO '!G13603</f>
        <v>1756740</v>
      </c>
      <c r="E13603" s="145">
        <f t="shared" si="214"/>
        <v>1756740</v>
      </c>
    </row>
    <row r="13604" spans="1:5" ht="15.75" x14ac:dyDescent="0.25">
      <c r="A13604" s="15"/>
      <c r="B13604" s="112" t="s">
        <v>2648</v>
      </c>
      <c r="C13604" s="121">
        <f>'PRECIO HISTORICO'!D13604</f>
        <v>1598633.4</v>
      </c>
      <c r="D13604" s="148">
        <f>'PRECIO DE MERCADO '!G13604</f>
        <v>1756740</v>
      </c>
      <c r="E13604" s="145">
        <f t="shared" si="214"/>
        <v>1756740</v>
      </c>
    </row>
    <row r="13605" spans="1:5" ht="15.75" x14ac:dyDescent="0.25">
      <c r="A13605" s="15"/>
      <c r="B13605" s="112" t="s">
        <v>2649</v>
      </c>
      <c r="C13605" s="121">
        <f>'PRECIO HISTORICO'!D13605</f>
        <v>1598633.4</v>
      </c>
      <c r="D13605" s="148">
        <f>'PRECIO DE MERCADO '!G13605</f>
        <v>1756740</v>
      </c>
      <c r="E13605" s="145">
        <f t="shared" si="214"/>
        <v>1756740</v>
      </c>
    </row>
    <row r="13606" spans="1:5" ht="15.75" x14ac:dyDescent="0.25">
      <c r="A13606" s="15"/>
      <c r="B13606" s="112" t="s">
        <v>68</v>
      </c>
      <c r="C13606" s="121">
        <f>'PRECIO HISTORICO'!D13606</f>
        <v>145236</v>
      </c>
      <c r="D13606" s="148">
        <f>'PRECIO DE MERCADO '!G13606</f>
        <v>159600</v>
      </c>
      <c r="E13606" s="145">
        <f t="shared" si="214"/>
        <v>159600</v>
      </c>
    </row>
    <row r="13607" spans="1:5" ht="15.75" x14ac:dyDescent="0.25">
      <c r="A13607" s="15"/>
      <c r="B13607" s="100" t="s">
        <v>208</v>
      </c>
      <c r="C13607" s="121">
        <f>'PRECIO HISTORICO'!D13607</f>
        <v>357557.2</v>
      </c>
      <c r="D13607" s="148">
        <f>'PRECIO DE MERCADO '!G13607</f>
        <v>392920</v>
      </c>
      <c r="E13607" s="145">
        <f t="shared" si="214"/>
        <v>392920</v>
      </c>
    </row>
    <row r="13608" spans="1:5" ht="15.75" x14ac:dyDescent="0.25">
      <c r="A13608" s="15"/>
      <c r="B13608" s="112" t="s">
        <v>2650</v>
      </c>
      <c r="C13608" s="121">
        <f>'PRECIO HISTORICO'!D13608</f>
        <v>280789.59999999998</v>
      </c>
      <c r="D13608" s="148">
        <f>'PRECIO DE MERCADO '!G13608</f>
        <v>308560</v>
      </c>
      <c r="E13608" s="145">
        <f t="shared" si="214"/>
        <v>308560</v>
      </c>
    </row>
    <row r="13609" spans="1:5" ht="15.75" x14ac:dyDescent="0.25">
      <c r="A13609" s="15"/>
      <c r="B13609" s="112" t="s">
        <v>2651</v>
      </c>
      <c r="C13609" s="121">
        <f>'PRECIO HISTORICO'!D13609</f>
        <v>79879.8</v>
      </c>
      <c r="D13609" s="148">
        <f>'PRECIO DE MERCADO '!G13609</f>
        <v>87780</v>
      </c>
      <c r="E13609" s="145">
        <f t="shared" si="214"/>
        <v>87780</v>
      </c>
    </row>
    <row r="13610" spans="1:5" ht="15.75" x14ac:dyDescent="0.25">
      <c r="A13610" s="15"/>
      <c r="B13610" s="112" t="s">
        <v>2652</v>
      </c>
      <c r="C13610" s="121">
        <f>'PRECIO HISTORICO'!D13610</f>
        <v>727217.4</v>
      </c>
      <c r="D13610" s="148">
        <f>'PRECIO DE MERCADO '!G13610</f>
        <v>799140</v>
      </c>
      <c r="E13610" s="145">
        <f t="shared" si="214"/>
        <v>799140</v>
      </c>
    </row>
    <row r="13611" spans="1:5" ht="15.75" x14ac:dyDescent="0.25">
      <c r="A13611" s="15"/>
      <c r="B13611" s="114" t="s">
        <v>2653</v>
      </c>
      <c r="C13611" s="121">
        <f>'PRECIO HISTORICO'!D13611</f>
        <v>373118.2</v>
      </c>
      <c r="D13611" s="148">
        <f>'PRECIO DE MERCADO '!G13611</f>
        <v>410020</v>
      </c>
      <c r="E13611" s="145">
        <f t="shared" si="214"/>
        <v>410020</v>
      </c>
    </row>
    <row r="13612" spans="1:5" ht="15.75" x14ac:dyDescent="0.25">
      <c r="A13612" s="15"/>
      <c r="B13612" s="112" t="s">
        <v>2654</v>
      </c>
      <c r="C13612" s="121">
        <f>'PRECIO HISTORICO'!D13612</f>
        <v>357557.2</v>
      </c>
      <c r="D13612" s="148">
        <f>'PRECIO DE MERCADO '!G13612</f>
        <v>392920</v>
      </c>
      <c r="E13612" s="145">
        <f t="shared" si="214"/>
        <v>392920</v>
      </c>
    </row>
    <row r="13613" spans="1:5" ht="15.75" x14ac:dyDescent="0.25">
      <c r="A13613" s="15"/>
      <c r="B13613" s="112" t="s">
        <v>2655</v>
      </c>
      <c r="C13613" s="121">
        <f>'PRECIO HISTORICO'!D13613</f>
        <v>357557.2</v>
      </c>
      <c r="D13613" s="148">
        <f>'PRECIO DE MERCADO '!G13613</f>
        <v>392920</v>
      </c>
      <c r="E13613" s="145">
        <f t="shared" si="214"/>
        <v>392920</v>
      </c>
    </row>
    <row r="13614" spans="1:5" ht="15.75" x14ac:dyDescent="0.25">
      <c r="A13614" s="15"/>
      <c r="B13614" s="112" t="s">
        <v>2656</v>
      </c>
      <c r="C13614" s="121">
        <f>'PRECIO HISTORICO'!D13614</f>
        <v>357557.2</v>
      </c>
      <c r="D13614" s="148">
        <f>'PRECIO DE MERCADO '!G13614</f>
        <v>392920</v>
      </c>
      <c r="E13614" s="145">
        <f t="shared" si="214"/>
        <v>392920</v>
      </c>
    </row>
    <row r="13615" spans="1:5" ht="15.75" x14ac:dyDescent="0.25">
      <c r="A13615" s="15"/>
      <c r="B13615" s="112" t="s">
        <v>2657</v>
      </c>
      <c r="C13615" s="121">
        <f>'PRECIO HISTORICO'!D13615</f>
        <v>357557.2</v>
      </c>
      <c r="D13615" s="148">
        <f>'PRECIO DE MERCADO '!G13615</f>
        <v>392920</v>
      </c>
      <c r="E13615" s="145">
        <f t="shared" si="214"/>
        <v>392920</v>
      </c>
    </row>
    <row r="13616" spans="1:5" ht="15.75" x14ac:dyDescent="0.25">
      <c r="A13616" s="15"/>
      <c r="B13616" s="112" t="s">
        <v>2658</v>
      </c>
      <c r="C13616" s="121">
        <f>'PRECIO HISTORICO'!D13616</f>
        <v>357557.2</v>
      </c>
      <c r="D13616" s="148">
        <f>'PRECIO DE MERCADO '!G13616</f>
        <v>392920</v>
      </c>
      <c r="E13616" s="145">
        <f t="shared" si="214"/>
        <v>392920</v>
      </c>
    </row>
    <row r="13617" spans="1:5" ht="15.75" x14ac:dyDescent="0.25">
      <c r="A13617" s="15"/>
      <c r="B13617" s="112" t="s">
        <v>2659</v>
      </c>
      <c r="C13617" s="121">
        <f>'PRECIO HISTORICO'!D13617</f>
        <v>357557.2</v>
      </c>
      <c r="D13617" s="148">
        <f>'PRECIO DE MERCADO '!G13617</f>
        <v>392920</v>
      </c>
      <c r="E13617" s="145">
        <f t="shared" si="214"/>
        <v>392920</v>
      </c>
    </row>
    <row r="13618" spans="1:5" ht="15.75" x14ac:dyDescent="0.25">
      <c r="A13618" s="15"/>
      <c r="B13618" s="112" t="s">
        <v>2660</v>
      </c>
      <c r="C13618" s="121">
        <f>'PRECIO HISTORICO'!D13618</f>
        <v>357557.2</v>
      </c>
      <c r="D13618" s="148">
        <f>'PRECIO DE MERCADO '!G13618</f>
        <v>392920</v>
      </c>
      <c r="E13618" s="145">
        <f t="shared" si="214"/>
        <v>392920</v>
      </c>
    </row>
    <row r="13619" spans="1:5" ht="15.75" x14ac:dyDescent="0.25">
      <c r="A13619" s="15"/>
      <c r="B13619" s="112" t="s">
        <v>2661</v>
      </c>
      <c r="C13619" s="121">
        <f>'PRECIO HISTORICO'!D13619</f>
        <v>357557.2</v>
      </c>
      <c r="D13619" s="148">
        <f>'PRECIO DE MERCADO '!G13619</f>
        <v>392920</v>
      </c>
      <c r="E13619" s="145">
        <f t="shared" si="214"/>
        <v>392920</v>
      </c>
    </row>
    <row r="13620" spans="1:5" ht="15.75" x14ac:dyDescent="0.25">
      <c r="A13620" s="15"/>
      <c r="B13620" s="112" t="s">
        <v>2662</v>
      </c>
      <c r="C13620" s="121">
        <f>'PRECIO HISTORICO'!D13620</f>
        <v>357557.2</v>
      </c>
      <c r="D13620" s="148">
        <f>'PRECIO DE MERCADO '!G13620</f>
        <v>392920</v>
      </c>
      <c r="E13620" s="145">
        <f t="shared" si="214"/>
        <v>392920</v>
      </c>
    </row>
    <row r="13621" spans="1:5" ht="15.75" x14ac:dyDescent="0.25">
      <c r="A13621" s="15"/>
      <c r="B13621" s="112" t="s">
        <v>2663</v>
      </c>
      <c r="C13621" s="121">
        <f>'PRECIO HISTORICO'!D13621</f>
        <v>357557.2</v>
      </c>
      <c r="D13621" s="148">
        <f>'PRECIO DE MERCADO '!G13621</f>
        <v>392920</v>
      </c>
      <c r="E13621" s="145">
        <f t="shared" si="214"/>
        <v>392920</v>
      </c>
    </row>
    <row r="13622" spans="1:5" ht="15.75" x14ac:dyDescent="0.25">
      <c r="A13622" s="15"/>
      <c r="B13622" s="112" t="s">
        <v>2664</v>
      </c>
      <c r="C13622" s="121">
        <f>'PRECIO HISTORICO'!D13622</f>
        <v>357557.2</v>
      </c>
      <c r="D13622" s="148">
        <f>'PRECIO DE MERCADO '!G13622</f>
        <v>392920</v>
      </c>
      <c r="E13622" s="145">
        <f t="shared" si="214"/>
        <v>392920</v>
      </c>
    </row>
    <row r="13623" spans="1:5" ht="15.75" x14ac:dyDescent="0.25">
      <c r="A13623" s="15"/>
      <c r="B13623" s="112" t="s">
        <v>2665</v>
      </c>
      <c r="C13623" s="121">
        <f>'PRECIO HISTORICO'!D13623</f>
        <v>357557.2</v>
      </c>
      <c r="D13623" s="148">
        <f>'PRECIO DE MERCADO '!G13623</f>
        <v>392920</v>
      </c>
      <c r="E13623" s="145">
        <f t="shared" si="214"/>
        <v>392920</v>
      </c>
    </row>
    <row r="13624" spans="1:5" ht="15.75" x14ac:dyDescent="0.25">
      <c r="A13624" s="15"/>
      <c r="B13624" s="112" t="s">
        <v>2666</v>
      </c>
      <c r="C13624" s="121">
        <f>'PRECIO HISTORICO'!D13624</f>
        <v>357557.2</v>
      </c>
      <c r="D13624" s="148">
        <f>'PRECIO DE MERCADO '!G13624</f>
        <v>392920</v>
      </c>
      <c r="E13624" s="145">
        <f t="shared" si="214"/>
        <v>392920</v>
      </c>
    </row>
    <row r="13625" spans="1:5" ht="15.75" x14ac:dyDescent="0.25">
      <c r="A13625" s="15"/>
      <c r="B13625" s="112" t="s">
        <v>2667</v>
      </c>
      <c r="C13625" s="121">
        <f>'PRECIO HISTORICO'!D13625</f>
        <v>357557.2</v>
      </c>
      <c r="D13625" s="148">
        <f>'PRECIO DE MERCADO '!G13625</f>
        <v>392920</v>
      </c>
      <c r="E13625" s="145">
        <f t="shared" si="214"/>
        <v>392920</v>
      </c>
    </row>
    <row r="13626" spans="1:5" ht="15.75" x14ac:dyDescent="0.25">
      <c r="A13626" s="15"/>
      <c r="B13626" s="112" t="s">
        <v>2668</v>
      </c>
      <c r="C13626" s="121">
        <f>'PRECIO HISTORICO'!D13626</f>
        <v>357557.2</v>
      </c>
      <c r="D13626" s="148">
        <f>'PRECIO DE MERCADO '!G13626</f>
        <v>392920</v>
      </c>
      <c r="E13626" s="145">
        <f t="shared" si="214"/>
        <v>392920</v>
      </c>
    </row>
    <row r="13627" spans="1:5" ht="15.75" x14ac:dyDescent="0.25">
      <c r="A13627" s="15"/>
      <c r="B13627" s="112" t="s">
        <v>2669</v>
      </c>
      <c r="C13627" s="121">
        <f>'PRECIO HISTORICO'!D13627</f>
        <v>2458638</v>
      </c>
      <c r="D13627" s="148">
        <f>'PRECIO DE MERCADO '!G13627</f>
        <v>2701800</v>
      </c>
      <c r="E13627" s="145">
        <f t="shared" si="214"/>
        <v>2701800</v>
      </c>
    </row>
    <row r="13628" spans="1:5" ht="15.75" x14ac:dyDescent="0.25">
      <c r="A13628" s="15"/>
      <c r="B13628" s="112" t="s">
        <v>2670</v>
      </c>
      <c r="C13628" s="121">
        <f>'PRECIO HISTORICO'!D13628</f>
        <v>2458638</v>
      </c>
      <c r="D13628" s="148">
        <f>'PRECIO DE MERCADO '!G13628</f>
        <v>2701800</v>
      </c>
      <c r="E13628" s="145">
        <f t="shared" si="214"/>
        <v>2701800</v>
      </c>
    </row>
    <row r="13629" spans="1:5" ht="15.75" x14ac:dyDescent="0.25">
      <c r="A13629" s="15"/>
      <c r="B13629" s="112" t="s">
        <v>2671</v>
      </c>
      <c r="C13629" s="121">
        <f>'PRECIO HISTORICO'!D13629</f>
        <v>202293</v>
      </c>
      <c r="D13629" s="148">
        <f>'PRECIO DE MERCADO '!G13629</f>
        <v>222300</v>
      </c>
      <c r="E13629" s="145">
        <f t="shared" si="214"/>
        <v>222300</v>
      </c>
    </row>
    <row r="13630" spans="1:5" ht="15.75" x14ac:dyDescent="0.25">
      <c r="A13630" s="15"/>
      <c r="B13630" s="112" t="s">
        <v>2672</v>
      </c>
      <c r="C13630" s="121">
        <f>'PRECIO HISTORICO'!D13630</f>
        <v>2569294</v>
      </c>
      <c r="D13630" s="148">
        <f>'PRECIO DE MERCADO '!G13630</f>
        <v>2823400</v>
      </c>
      <c r="E13630" s="145">
        <f t="shared" si="214"/>
        <v>2823400</v>
      </c>
    </row>
    <row r="13631" spans="1:5" ht="15.75" x14ac:dyDescent="0.25">
      <c r="A13631" s="15"/>
      <c r="B13631" s="112" t="s">
        <v>2673</v>
      </c>
      <c r="C13631" s="121">
        <f>'PRECIO HISTORICO'!D13631</f>
        <v>852051.2</v>
      </c>
      <c r="D13631" s="148">
        <f>'PRECIO DE MERCADO '!G13631</f>
        <v>936320</v>
      </c>
      <c r="E13631" s="145">
        <f t="shared" si="214"/>
        <v>936320</v>
      </c>
    </row>
    <row r="13632" spans="1:5" ht="15.75" x14ac:dyDescent="0.25">
      <c r="A13632" s="15"/>
      <c r="B13632" s="112" t="s">
        <v>2674</v>
      </c>
      <c r="C13632" s="121">
        <f>'PRECIO HISTORICO'!D13632</f>
        <v>280789.59999999998</v>
      </c>
      <c r="D13632" s="148">
        <f>'PRECIO DE MERCADO '!G13632</f>
        <v>308560</v>
      </c>
      <c r="E13632" s="145">
        <f t="shared" si="214"/>
        <v>308560</v>
      </c>
    </row>
    <row r="13633" spans="1:5" ht="15.75" x14ac:dyDescent="0.25">
      <c r="A13633" s="15"/>
      <c r="B13633" s="112" t="s">
        <v>2675</v>
      </c>
      <c r="C13633" s="121">
        <f>'PRECIO HISTORICO'!D13633</f>
        <v>280789.59999999998</v>
      </c>
      <c r="D13633" s="148">
        <f>'PRECIO DE MERCADO '!G13633</f>
        <v>308560</v>
      </c>
      <c r="E13633" s="145">
        <f t="shared" si="214"/>
        <v>308560</v>
      </c>
    </row>
    <row r="13634" spans="1:5" ht="15.75" x14ac:dyDescent="0.25">
      <c r="A13634" s="15"/>
      <c r="B13634" s="112" t="s">
        <v>2676</v>
      </c>
      <c r="C13634" s="121">
        <f>'PRECIO HISTORICO'!D13634</f>
        <v>280789.59999999998</v>
      </c>
      <c r="D13634" s="148">
        <f>'PRECIO DE MERCADO '!G13634</f>
        <v>308560</v>
      </c>
      <c r="E13634" s="145">
        <f t="shared" si="214"/>
        <v>308560</v>
      </c>
    </row>
    <row r="13635" spans="1:5" ht="15.75" x14ac:dyDescent="0.25">
      <c r="A13635" s="15"/>
      <c r="B13635" s="112" t="s">
        <v>2677</v>
      </c>
      <c r="C13635" s="121">
        <f>'PRECIO HISTORICO'!D13635</f>
        <v>280789.59999999998</v>
      </c>
      <c r="D13635" s="148">
        <f>'PRECIO DE MERCADO '!G13635</f>
        <v>308560</v>
      </c>
      <c r="E13635" s="145">
        <f t="shared" si="214"/>
        <v>308560</v>
      </c>
    </row>
    <row r="13636" spans="1:5" ht="15.75" x14ac:dyDescent="0.25">
      <c r="A13636" s="15"/>
      <c r="B13636" s="112" t="s">
        <v>2678</v>
      </c>
      <c r="C13636" s="121">
        <f>'PRECIO HISTORICO'!D13636</f>
        <v>280789.59999999998</v>
      </c>
      <c r="D13636" s="148">
        <f>'PRECIO DE MERCADO '!G13636</f>
        <v>308560</v>
      </c>
      <c r="E13636" s="145">
        <f t="shared" si="214"/>
        <v>308560</v>
      </c>
    </row>
    <row r="13637" spans="1:5" ht="15.75" x14ac:dyDescent="0.25">
      <c r="A13637" s="15"/>
      <c r="B13637" s="112" t="s">
        <v>2679</v>
      </c>
      <c r="C13637" s="121">
        <f>'PRECIO HISTORICO'!D13637</f>
        <v>280789.59999999998</v>
      </c>
      <c r="D13637" s="148">
        <f>'PRECIO DE MERCADO '!G13637</f>
        <v>308560</v>
      </c>
      <c r="E13637" s="145">
        <f t="shared" si="214"/>
        <v>308560</v>
      </c>
    </row>
    <row r="13638" spans="1:5" ht="15.75" x14ac:dyDescent="0.25">
      <c r="A13638" s="15"/>
      <c r="B13638" s="112" t="s">
        <v>2680</v>
      </c>
      <c r="C13638" s="121">
        <f>'PRECIO HISTORICO'!D13638</f>
        <v>280789.59999999998</v>
      </c>
      <c r="D13638" s="148">
        <f>'PRECIO DE MERCADO '!G13638</f>
        <v>308560</v>
      </c>
      <c r="E13638" s="145">
        <f t="shared" si="214"/>
        <v>308560</v>
      </c>
    </row>
    <row r="13639" spans="1:5" ht="15.75" x14ac:dyDescent="0.25">
      <c r="A13639" s="15"/>
      <c r="B13639" s="112" t="s">
        <v>2681</v>
      </c>
      <c r="C13639" s="121">
        <f>'PRECIO HISTORICO'!D13639</f>
        <v>280789.59999999998</v>
      </c>
      <c r="D13639" s="148">
        <f>'PRECIO DE MERCADO '!G13639</f>
        <v>308560</v>
      </c>
      <c r="E13639" s="145">
        <f t="shared" si="214"/>
        <v>308560</v>
      </c>
    </row>
    <row r="13640" spans="1:5" ht="15.75" x14ac:dyDescent="0.25">
      <c r="A13640" s="15"/>
      <c r="B13640" s="112" t="s">
        <v>2682</v>
      </c>
      <c r="C13640" s="121">
        <f>'PRECIO HISTORICO'!D13640</f>
        <v>211283.8</v>
      </c>
      <c r="D13640" s="148">
        <f>'PRECIO DE MERCADO '!G13640</f>
        <v>232180</v>
      </c>
      <c r="E13640" s="145">
        <f t="shared" si="214"/>
        <v>232180</v>
      </c>
    </row>
    <row r="13641" spans="1:5" ht="15.75" x14ac:dyDescent="0.25">
      <c r="A13641" s="15"/>
      <c r="B13641" s="114" t="s">
        <v>2683</v>
      </c>
      <c r="C13641" s="121">
        <f>'PRECIO HISTORICO'!D13641</f>
        <v>170133.6</v>
      </c>
      <c r="D13641" s="148">
        <f>'PRECIO DE MERCADO '!G13641</f>
        <v>186960</v>
      </c>
      <c r="E13641" s="145">
        <f t="shared" si="214"/>
        <v>186960</v>
      </c>
    </row>
    <row r="13642" spans="1:5" ht="15.75" x14ac:dyDescent="0.25">
      <c r="A13642" s="15"/>
      <c r="B13642" s="112" t="s">
        <v>2684</v>
      </c>
      <c r="C13642" s="121">
        <f>'PRECIO HISTORICO'!D13642</f>
        <v>1341704</v>
      </c>
      <c r="D13642" s="148">
        <f>'PRECIO DE MERCADO '!G13642</f>
        <v>1474400</v>
      </c>
      <c r="E13642" s="145">
        <f t="shared" si="214"/>
        <v>1474400</v>
      </c>
    </row>
    <row r="13643" spans="1:5" ht="15.75" x14ac:dyDescent="0.25">
      <c r="A13643" s="15"/>
      <c r="B13643" s="100" t="s">
        <v>229</v>
      </c>
      <c r="C13643" s="121">
        <f>'PRECIO HISTORICO'!D13643</f>
        <v>102702.6</v>
      </c>
      <c r="D13643" s="148">
        <f>'PRECIO DE MERCADO '!G13643</f>
        <v>112860</v>
      </c>
      <c r="E13643" s="145">
        <f t="shared" si="214"/>
        <v>112860</v>
      </c>
    </row>
    <row r="13644" spans="1:5" ht="15.75" x14ac:dyDescent="0.25">
      <c r="A13644" s="15"/>
      <c r="B13644" s="112" t="s">
        <v>2685</v>
      </c>
      <c r="C13644" s="121">
        <f>'PRECIO HISTORICO'!D13644</f>
        <v>470288</v>
      </c>
      <c r="D13644" s="148">
        <f>'PRECIO DE MERCADO '!G13644</f>
        <v>516800</v>
      </c>
      <c r="E13644" s="145">
        <f t="shared" si="214"/>
        <v>516800</v>
      </c>
    </row>
    <row r="13645" spans="1:5" ht="15.75" x14ac:dyDescent="0.25">
      <c r="A13645" s="15"/>
      <c r="B13645" s="112" t="s">
        <v>2686</v>
      </c>
      <c r="C13645" s="121">
        <f>'PRECIO HISTORICO'!D13645</f>
        <v>470288</v>
      </c>
      <c r="D13645" s="148">
        <f>'PRECIO DE MERCADO '!G13645</f>
        <v>516800</v>
      </c>
      <c r="E13645" s="145">
        <f t="shared" si="214"/>
        <v>516800</v>
      </c>
    </row>
    <row r="13646" spans="1:5" ht="15.75" x14ac:dyDescent="0.25">
      <c r="A13646" s="15"/>
      <c r="B13646" s="112" t="s">
        <v>2687</v>
      </c>
      <c r="C13646" s="121">
        <f>'PRECIO HISTORICO'!D13646</f>
        <v>470288</v>
      </c>
      <c r="D13646" s="148">
        <f>'PRECIO DE MERCADO '!G13646</f>
        <v>516800</v>
      </c>
      <c r="E13646" s="145">
        <f t="shared" si="214"/>
        <v>516800</v>
      </c>
    </row>
    <row r="13647" spans="1:5" ht="15.75" x14ac:dyDescent="0.25">
      <c r="A13647" s="15"/>
      <c r="B13647" s="112" t="s">
        <v>2688</v>
      </c>
      <c r="C13647" s="121">
        <f>'PRECIO HISTORICO'!D13647</f>
        <v>470288</v>
      </c>
      <c r="D13647" s="148">
        <f>'PRECIO DE MERCADO '!G13647</f>
        <v>516800</v>
      </c>
      <c r="E13647" s="145">
        <f t="shared" si="214"/>
        <v>516800</v>
      </c>
    </row>
    <row r="13648" spans="1:5" ht="15.75" x14ac:dyDescent="0.25">
      <c r="A13648" s="15"/>
      <c r="B13648" s="112" t="s">
        <v>2689</v>
      </c>
      <c r="C13648" s="121">
        <f>'PRECIO HISTORICO'!D13648</f>
        <v>470288</v>
      </c>
      <c r="D13648" s="148">
        <f>'PRECIO DE MERCADO '!G13648</f>
        <v>516800</v>
      </c>
      <c r="E13648" s="145">
        <f t="shared" si="214"/>
        <v>516800</v>
      </c>
    </row>
    <row r="13649" spans="1:5" ht="15.75" x14ac:dyDescent="0.25">
      <c r="A13649" s="15"/>
      <c r="B13649" s="112" t="s">
        <v>2690</v>
      </c>
      <c r="C13649" s="121">
        <f>'PRECIO HISTORICO'!D13649</f>
        <v>470288</v>
      </c>
      <c r="D13649" s="148">
        <f>'PRECIO DE MERCADO '!G13649</f>
        <v>516800</v>
      </c>
      <c r="E13649" s="145">
        <f t="shared" si="214"/>
        <v>516800</v>
      </c>
    </row>
    <row r="13650" spans="1:5" ht="15.75" x14ac:dyDescent="0.25">
      <c r="A13650" s="15"/>
      <c r="B13650" s="112" t="s">
        <v>2691</v>
      </c>
      <c r="C13650" s="121">
        <f>'PRECIO HISTORICO'!D13650</f>
        <v>2740465</v>
      </c>
      <c r="D13650" s="148">
        <f>'PRECIO DE MERCADO '!G13650</f>
        <v>3011500</v>
      </c>
      <c r="E13650" s="145">
        <f t="shared" si="214"/>
        <v>3011500</v>
      </c>
    </row>
    <row r="13651" spans="1:5" ht="15.75" x14ac:dyDescent="0.25">
      <c r="A13651" s="15"/>
      <c r="B13651" s="112" t="s">
        <v>2692</v>
      </c>
      <c r="C13651" s="121">
        <f>'PRECIO HISTORICO'!D13651</f>
        <v>1427808.2</v>
      </c>
      <c r="D13651" s="148">
        <f>'PRECIO DE MERCADO '!G13651</f>
        <v>1569020</v>
      </c>
      <c r="E13651" s="145">
        <f t="shared" si="214"/>
        <v>1569020</v>
      </c>
    </row>
    <row r="13652" spans="1:5" ht="15.75" x14ac:dyDescent="0.25">
      <c r="A13652" s="15"/>
      <c r="B13652" s="112" t="s">
        <v>2693</v>
      </c>
      <c r="C13652" s="121">
        <f>'PRECIO HISTORICO'!D13652</f>
        <v>280789.59999999998</v>
      </c>
      <c r="D13652" s="148">
        <f>'PRECIO DE MERCADO '!G13652</f>
        <v>308560</v>
      </c>
      <c r="E13652" s="145">
        <f t="shared" si="214"/>
        <v>308560</v>
      </c>
    </row>
    <row r="13653" spans="1:5" ht="15.75" x14ac:dyDescent="0.25">
      <c r="A13653" s="15"/>
      <c r="B13653" s="100" t="s">
        <v>632</v>
      </c>
      <c r="C13653" s="121">
        <f>'PRECIO HISTORICO'!D13653</f>
        <v>427754.6</v>
      </c>
      <c r="D13653" s="148">
        <f>'PRECIO DE MERCADO '!G13653</f>
        <v>470060</v>
      </c>
      <c r="E13653" s="145">
        <f t="shared" si="214"/>
        <v>470060</v>
      </c>
    </row>
    <row r="13654" spans="1:5" ht="15.75" x14ac:dyDescent="0.25">
      <c r="A13654" s="15"/>
      <c r="B13654" s="112" t="s">
        <v>2694</v>
      </c>
      <c r="C13654" s="121">
        <f>'PRECIO HISTORICO'!D13654</f>
        <v>663590.19999999995</v>
      </c>
      <c r="D13654" s="148">
        <f>'PRECIO DE MERCADO '!G13654</f>
        <v>729220</v>
      </c>
      <c r="E13654" s="145">
        <f t="shared" si="214"/>
        <v>729220</v>
      </c>
    </row>
    <row r="13655" spans="1:5" ht="15.75" x14ac:dyDescent="0.25">
      <c r="A13655" s="15"/>
      <c r="B13655" s="112" t="s">
        <v>2695</v>
      </c>
      <c r="C13655" s="121">
        <f>'PRECIO HISTORICO'!D13655</f>
        <v>538064.80000000005</v>
      </c>
      <c r="D13655" s="148">
        <f>'PRECIO DE MERCADO '!G13655</f>
        <v>591280</v>
      </c>
      <c r="E13655" s="145">
        <f t="shared" si="214"/>
        <v>591280</v>
      </c>
    </row>
    <row r="13656" spans="1:5" ht="15.75" x14ac:dyDescent="0.25">
      <c r="A13656" s="15"/>
      <c r="B13656" s="112" t="s">
        <v>2696</v>
      </c>
      <c r="C13656" s="121">
        <f>'PRECIO HISTORICO'!D13656</f>
        <v>538064.80000000005</v>
      </c>
      <c r="D13656" s="148">
        <f>'PRECIO DE MERCADO '!G13656</f>
        <v>591280</v>
      </c>
      <c r="E13656" s="145">
        <f t="shared" si="214"/>
        <v>591280</v>
      </c>
    </row>
    <row r="13657" spans="1:5" ht="15.75" x14ac:dyDescent="0.25">
      <c r="A13657" s="15"/>
      <c r="B13657" s="112" t="s">
        <v>2697</v>
      </c>
      <c r="C13657" s="121">
        <f>'PRECIO HISTORICO'!D13657</f>
        <v>538064.80000000005</v>
      </c>
      <c r="D13657" s="148">
        <f>'PRECIO DE MERCADO '!G13657</f>
        <v>591280</v>
      </c>
      <c r="E13657" s="145">
        <f t="shared" si="214"/>
        <v>591280</v>
      </c>
    </row>
    <row r="13658" spans="1:5" ht="15.75" x14ac:dyDescent="0.25">
      <c r="A13658" s="15"/>
      <c r="B13658" s="112" t="s">
        <v>2698</v>
      </c>
      <c r="C13658" s="121">
        <f>'PRECIO HISTORICO'!D13658</f>
        <v>538064.80000000005</v>
      </c>
      <c r="D13658" s="148">
        <f>'PRECIO DE MERCADO '!G13658</f>
        <v>591280</v>
      </c>
      <c r="E13658" s="145">
        <f t="shared" si="214"/>
        <v>591280</v>
      </c>
    </row>
    <row r="13659" spans="1:5" ht="15.75" x14ac:dyDescent="0.25">
      <c r="A13659" s="15"/>
      <c r="B13659" s="112" t="s">
        <v>2699</v>
      </c>
      <c r="C13659" s="121">
        <f>'PRECIO HISTORICO'!D13659</f>
        <v>538064.80000000005</v>
      </c>
      <c r="D13659" s="148">
        <f>'PRECIO DE MERCADO '!G13659</f>
        <v>591280</v>
      </c>
      <c r="E13659" s="145">
        <f t="shared" si="214"/>
        <v>591280</v>
      </c>
    </row>
    <row r="13660" spans="1:5" ht="15.75" x14ac:dyDescent="0.25">
      <c r="A13660" s="15"/>
      <c r="B13660" s="112" t="s">
        <v>2700</v>
      </c>
      <c r="C13660" s="121">
        <f>'PRECIO HISTORICO'!D13660</f>
        <v>538064.80000000005</v>
      </c>
      <c r="D13660" s="148">
        <f>'PRECIO DE MERCADO '!G13660</f>
        <v>591280</v>
      </c>
      <c r="E13660" s="145">
        <f t="shared" si="214"/>
        <v>591280</v>
      </c>
    </row>
    <row r="13661" spans="1:5" ht="15.75" x14ac:dyDescent="0.25">
      <c r="A13661" s="15"/>
      <c r="B13661" s="112" t="s">
        <v>2701</v>
      </c>
      <c r="C13661" s="121">
        <f>'PRECIO HISTORICO'!D13661</f>
        <v>538064.80000000005</v>
      </c>
      <c r="D13661" s="148">
        <f>'PRECIO DE MERCADO '!G13661</f>
        <v>591280</v>
      </c>
      <c r="E13661" s="145">
        <f t="shared" si="214"/>
        <v>591280</v>
      </c>
    </row>
    <row r="13662" spans="1:5" ht="15.75" x14ac:dyDescent="0.25">
      <c r="A13662" s="15"/>
      <c r="B13662" s="112" t="s">
        <v>2702</v>
      </c>
      <c r="C13662" s="121">
        <f>'PRECIO HISTORICO'!D13662</f>
        <v>538064.80000000005</v>
      </c>
      <c r="D13662" s="148">
        <f>'PRECIO DE MERCADO '!G13662</f>
        <v>591280</v>
      </c>
      <c r="E13662" s="145">
        <f t="shared" ref="E13662:E13725" si="215">AVERAGE(D13662)</f>
        <v>591280</v>
      </c>
    </row>
    <row r="13663" spans="1:5" ht="15.75" x14ac:dyDescent="0.25">
      <c r="A13663" s="15"/>
      <c r="B13663" s="112" t="s">
        <v>2703</v>
      </c>
      <c r="C13663" s="121">
        <f>'PRECIO HISTORICO'!D13663</f>
        <v>538064.80000000005</v>
      </c>
      <c r="D13663" s="148">
        <f>'PRECIO DE MERCADO '!G13663</f>
        <v>591280</v>
      </c>
      <c r="E13663" s="145">
        <f t="shared" si="215"/>
        <v>591280</v>
      </c>
    </row>
    <row r="13664" spans="1:5" ht="15.75" x14ac:dyDescent="0.25">
      <c r="A13664" s="15"/>
      <c r="B13664" s="100" t="s">
        <v>236</v>
      </c>
      <c r="C13664" s="121">
        <f>'PRECIO HISTORICO'!D13664</f>
        <v>485503.2</v>
      </c>
      <c r="D13664" s="148">
        <f>'PRECIO DE MERCADO '!G13664</f>
        <v>533520</v>
      </c>
      <c r="E13664" s="145">
        <f t="shared" si="215"/>
        <v>533520</v>
      </c>
    </row>
    <row r="13665" spans="1:5" ht="15.75" x14ac:dyDescent="0.25">
      <c r="A13665" s="15"/>
      <c r="B13665" s="112" t="s">
        <v>2704</v>
      </c>
      <c r="C13665" s="121">
        <f>'PRECIO HISTORICO'!D13665</f>
        <v>538064.80000000005</v>
      </c>
      <c r="D13665" s="148">
        <f>'PRECIO DE MERCADO '!G13665</f>
        <v>591280</v>
      </c>
      <c r="E13665" s="145">
        <f t="shared" si="215"/>
        <v>591280</v>
      </c>
    </row>
    <row r="13666" spans="1:5" ht="15.75" x14ac:dyDescent="0.25">
      <c r="A13666" s="15"/>
      <c r="B13666" s="112" t="s">
        <v>2705</v>
      </c>
      <c r="C13666" s="121">
        <f>'PRECIO HISTORICO'!D13666</f>
        <v>538064.80000000005</v>
      </c>
      <c r="D13666" s="148">
        <f>'PRECIO DE MERCADO '!G13666</f>
        <v>591280</v>
      </c>
      <c r="E13666" s="145">
        <f t="shared" si="215"/>
        <v>591280</v>
      </c>
    </row>
    <row r="13667" spans="1:5" ht="15.75" x14ac:dyDescent="0.25">
      <c r="A13667" s="15"/>
      <c r="B13667" s="112" t="s">
        <v>2706</v>
      </c>
      <c r="C13667" s="121">
        <f>'PRECIO HISTORICO'!D13667</f>
        <v>503484.8</v>
      </c>
      <c r="D13667" s="148">
        <f>'PRECIO DE MERCADO '!G13667</f>
        <v>553280</v>
      </c>
      <c r="E13667" s="145">
        <f t="shared" si="215"/>
        <v>553280</v>
      </c>
    </row>
    <row r="13668" spans="1:5" ht="15.75" x14ac:dyDescent="0.25">
      <c r="A13668" s="15"/>
      <c r="B13668" s="112" t="s">
        <v>2707</v>
      </c>
      <c r="C13668" s="121">
        <f>'PRECIO HISTORICO'!D13668</f>
        <v>503484.8</v>
      </c>
      <c r="D13668" s="148">
        <f>'PRECIO DE MERCADO '!G13668</f>
        <v>553280</v>
      </c>
      <c r="E13668" s="145">
        <f t="shared" si="215"/>
        <v>553280</v>
      </c>
    </row>
    <row r="13669" spans="1:5" ht="15.75" x14ac:dyDescent="0.25">
      <c r="A13669" s="15"/>
      <c r="B13669" s="112" t="s">
        <v>2708</v>
      </c>
      <c r="C13669" s="121">
        <f>'PRECIO HISTORICO'!D13669</f>
        <v>202293</v>
      </c>
      <c r="D13669" s="148">
        <f>'PRECIO DE MERCADO '!G13669</f>
        <v>222300</v>
      </c>
      <c r="E13669" s="145">
        <f t="shared" si="215"/>
        <v>222300</v>
      </c>
    </row>
    <row r="13670" spans="1:5" ht="15.75" x14ac:dyDescent="0.25">
      <c r="A13670" s="15"/>
      <c r="B13670" s="112" t="s">
        <v>2709</v>
      </c>
      <c r="C13670" s="121">
        <f>'PRECIO HISTORICO'!D13670</f>
        <v>202293</v>
      </c>
      <c r="D13670" s="148">
        <f>'PRECIO DE MERCADO '!G13670</f>
        <v>222300</v>
      </c>
      <c r="E13670" s="145">
        <f t="shared" si="215"/>
        <v>222300</v>
      </c>
    </row>
    <row r="13671" spans="1:5" ht="15.75" x14ac:dyDescent="0.25">
      <c r="A13671" s="15"/>
      <c r="B13671" s="112" t="s">
        <v>2710</v>
      </c>
      <c r="C13671" s="121">
        <f>'PRECIO HISTORICO'!D13671</f>
        <v>202293</v>
      </c>
      <c r="D13671" s="148">
        <f>'PRECIO DE MERCADO '!G13671</f>
        <v>222300</v>
      </c>
      <c r="E13671" s="145">
        <f t="shared" si="215"/>
        <v>222300</v>
      </c>
    </row>
    <row r="13672" spans="1:5" ht="15.75" x14ac:dyDescent="0.25">
      <c r="A13672" s="15"/>
      <c r="B13672" s="112" t="s">
        <v>2711</v>
      </c>
      <c r="C13672" s="121">
        <f>'PRECIO HISTORICO'!D13672</f>
        <v>202293</v>
      </c>
      <c r="D13672" s="148">
        <f>'PRECIO DE MERCADO '!G13672</f>
        <v>222300</v>
      </c>
      <c r="E13672" s="145">
        <f t="shared" si="215"/>
        <v>222300</v>
      </c>
    </row>
    <row r="13673" spans="1:5" ht="15.75" x14ac:dyDescent="0.25">
      <c r="A13673" s="15"/>
      <c r="B13673" s="112" t="s">
        <v>2712</v>
      </c>
      <c r="C13673" s="121">
        <f>'PRECIO HISTORICO'!D13673</f>
        <v>39767</v>
      </c>
      <c r="D13673" s="148">
        <f>'PRECIO DE MERCADO '!G13673</f>
        <v>43700</v>
      </c>
      <c r="E13673" s="145">
        <f t="shared" si="215"/>
        <v>43700</v>
      </c>
    </row>
    <row r="13674" spans="1:5" ht="15.75" x14ac:dyDescent="0.25">
      <c r="A13674" s="15"/>
      <c r="B13674" s="112" t="s">
        <v>2713</v>
      </c>
      <c r="C13674" s="121">
        <f>'PRECIO HISTORICO'!D13674</f>
        <v>39767</v>
      </c>
      <c r="D13674" s="148">
        <f>'PRECIO DE MERCADO '!G13674</f>
        <v>43700</v>
      </c>
      <c r="E13674" s="145">
        <f t="shared" si="215"/>
        <v>43700</v>
      </c>
    </row>
    <row r="13675" spans="1:5" ht="15.75" x14ac:dyDescent="0.25">
      <c r="A13675" s="15"/>
      <c r="B13675" s="100" t="s">
        <v>12</v>
      </c>
      <c r="C13675" s="121">
        <f>'PRECIO HISTORICO'!D13675</f>
        <v>256583.6</v>
      </c>
      <c r="D13675" s="148">
        <f>'PRECIO DE MERCADO '!G13675</f>
        <v>281960</v>
      </c>
      <c r="E13675" s="145">
        <f t="shared" si="215"/>
        <v>281960</v>
      </c>
    </row>
    <row r="13676" spans="1:5" ht="15.75" x14ac:dyDescent="0.25">
      <c r="A13676" s="15"/>
      <c r="B13676" s="100" t="s">
        <v>13</v>
      </c>
      <c r="C13676" s="121">
        <f>'PRECIO HISTORICO'!D13676</f>
        <v>244480.6</v>
      </c>
      <c r="D13676" s="148">
        <f>'PRECIO DE MERCADO '!G13676</f>
        <v>268660</v>
      </c>
      <c r="E13676" s="145">
        <f t="shared" si="215"/>
        <v>268660</v>
      </c>
    </row>
    <row r="13677" spans="1:5" ht="15.75" x14ac:dyDescent="0.25">
      <c r="A13677" s="15"/>
      <c r="B13677" s="112" t="s">
        <v>2714</v>
      </c>
      <c r="C13677" s="121">
        <f>'PRECIO HISTORICO'!D13677</f>
        <v>156993.20000000001</v>
      </c>
      <c r="D13677" s="148">
        <f>'PRECIO DE MERCADO '!G13677</f>
        <v>172520</v>
      </c>
      <c r="E13677" s="145">
        <f t="shared" si="215"/>
        <v>172520</v>
      </c>
    </row>
    <row r="13678" spans="1:5" ht="15.75" x14ac:dyDescent="0.25">
      <c r="A13678" s="15"/>
      <c r="B13678" s="112" t="s">
        <v>2715</v>
      </c>
      <c r="C13678" s="121">
        <f>'PRECIO HISTORICO'!D13678</f>
        <v>156993.20000000001</v>
      </c>
      <c r="D13678" s="148">
        <f>'PRECIO DE MERCADO '!G13678</f>
        <v>172520</v>
      </c>
      <c r="E13678" s="145">
        <f t="shared" si="215"/>
        <v>172520</v>
      </c>
    </row>
    <row r="13679" spans="1:5" ht="15.75" x14ac:dyDescent="0.25">
      <c r="A13679" s="15"/>
      <c r="B13679" s="112" t="s">
        <v>2716</v>
      </c>
      <c r="C13679" s="121">
        <f>'PRECIO HISTORICO'!D13679</f>
        <v>89562.2</v>
      </c>
      <c r="D13679" s="148">
        <f>'PRECIO DE MERCADO '!G13679</f>
        <v>98420</v>
      </c>
      <c r="E13679" s="145">
        <f t="shared" si="215"/>
        <v>98420</v>
      </c>
    </row>
    <row r="13680" spans="1:5" ht="15.75" x14ac:dyDescent="0.25">
      <c r="A13680" s="15"/>
      <c r="B13680" s="112" t="s">
        <v>2717</v>
      </c>
      <c r="C13680" s="121">
        <f>'PRECIO HISTORICO'!D13680</f>
        <v>89562.2</v>
      </c>
      <c r="D13680" s="148">
        <f>'PRECIO DE MERCADO '!G13680</f>
        <v>98420</v>
      </c>
      <c r="E13680" s="145">
        <f t="shared" si="215"/>
        <v>98420</v>
      </c>
    </row>
    <row r="13681" spans="1:5" ht="15.75" x14ac:dyDescent="0.25">
      <c r="A13681" s="15"/>
      <c r="B13681" s="112" t="s">
        <v>2718</v>
      </c>
      <c r="C13681" s="121">
        <f>'PRECIO HISTORICO'!D13681</f>
        <v>392828.8</v>
      </c>
      <c r="D13681" s="148">
        <f>'PRECIO DE MERCADO '!G13681</f>
        <v>431680</v>
      </c>
      <c r="E13681" s="145">
        <f t="shared" si="215"/>
        <v>431680</v>
      </c>
    </row>
    <row r="13682" spans="1:5" ht="15.75" x14ac:dyDescent="0.25">
      <c r="A13682" s="15"/>
      <c r="B13682" s="112" t="s">
        <v>2719</v>
      </c>
      <c r="C13682" s="121">
        <f>'PRECIO HISTORICO'!D13682</f>
        <v>392828.8</v>
      </c>
      <c r="D13682" s="148">
        <f>'PRECIO DE MERCADO '!G13682</f>
        <v>431680</v>
      </c>
      <c r="E13682" s="145">
        <f t="shared" si="215"/>
        <v>431680</v>
      </c>
    </row>
    <row r="13683" spans="1:5" ht="15.75" x14ac:dyDescent="0.25">
      <c r="A13683" s="15"/>
      <c r="B13683" s="112" t="s">
        <v>2720</v>
      </c>
      <c r="C13683" s="121">
        <f>'PRECIO HISTORICO'!D13683</f>
        <v>392828.8</v>
      </c>
      <c r="D13683" s="148">
        <f>'PRECIO DE MERCADO '!G13683</f>
        <v>431680</v>
      </c>
      <c r="E13683" s="145">
        <f t="shared" si="215"/>
        <v>431680</v>
      </c>
    </row>
    <row r="13684" spans="1:5" ht="15.75" x14ac:dyDescent="0.25">
      <c r="A13684" s="15"/>
      <c r="B13684" s="112" t="s">
        <v>2721</v>
      </c>
      <c r="C13684" s="121">
        <f>'PRECIO HISTORICO'!D13684</f>
        <v>392828.8</v>
      </c>
      <c r="D13684" s="148">
        <f>'PRECIO DE MERCADO '!G13684</f>
        <v>431680</v>
      </c>
      <c r="E13684" s="145">
        <f t="shared" si="215"/>
        <v>431680</v>
      </c>
    </row>
    <row r="13685" spans="1:5" ht="15.75" x14ac:dyDescent="0.25">
      <c r="A13685" s="15"/>
      <c r="B13685" s="112" t="s">
        <v>2722</v>
      </c>
      <c r="C13685" s="121">
        <f>'PRECIO HISTORICO'!D13685</f>
        <v>392828.8</v>
      </c>
      <c r="D13685" s="148">
        <f>'PRECIO DE MERCADO '!G13685</f>
        <v>431680</v>
      </c>
      <c r="E13685" s="145">
        <f t="shared" si="215"/>
        <v>431680</v>
      </c>
    </row>
    <row r="13686" spans="1:5" ht="15.75" x14ac:dyDescent="0.25">
      <c r="A13686" s="15"/>
      <c r="B13686" s="112" t="s">
        <v>2723</v>
      </c>
      <c r="C13686" s="121">
        <f>'PRECIO HISTORICO'!D13686</f>
        <v>392828.8</v>
      </c>
      <c r="D13686" s="148">
        <f>'PRECIO DE MERCADO '!G13686</f>
        <v>431680</v>
      </c>
      <c r="E13686" s="145">
        <f t="shared" si="215"/>
        <v>431680</v>
      </c>
    </row>
    <row r="13687" spans="1:5" ht="15.75" x14ac:dyDescent="0.25">
      <c r="A13687" s="15"/>
      <c r="B13687" s="112" t="s">
        <v>2724</v>
      </c>
      <c r="C13687" s="121">
        <f>'PRECIO HISTORICO'!D13687</f>
        <v>538064.80000000005</v>
      </c>
      <c r="D13687" s="148">
        <f>'PRECIO DE MERCADO '!G13687</f>
        <v>591280</v>
      </c>
      <c r="E13687" s="145">
        <f t="shared" si="215"/>
        <v>591280</v>
      </c>
    </row>
    <row r="13688" spans="1:5" ht="15.75" x14ac:dyDescent="0.25">
      <c r="A13688" s="15"/>
      <c r="B13688" s="112" t="s">
        <v>2725</v>
      </c>
      <c r="C13688" s="121">
        <f>'PRECIO HISTORICO'!D13688</f>
        <v>538064.80000000005</v>
      </c>
      <c r="D13688" s="148">
        <f>'PRECIO DE MERCADO '!G13688</f>
        <v>591280</v>
      </c>
      <c r="E13688" s="145">
        <f t="shared" si="215"/>
        <v>591280</v>
      </c>
    </row>
    <row r="13689" spans="1:5" ht="15.75" x14ac:dyDescent="0.25">
      <c r="A13689" s="15"/>
      <c r="B13689" s="112" t="s">
        <v>2726</v>
      </c>
      <c r="C13689" s="121">
        <f>'PRECIO HISTORICO'!D13689</f>
        <v>538064.80000000005</v>
      </c>
      <c r="D13689" s="148">
        <f>'PRECIO DE MERCADO '!G13689</f>
        <v>591280</v>
      </c>
      <c r="E13689" s="145">
        <f t="shared" si="215"/>
        <v>591280</v>
      </c>
    </row>
    <row r="13690" spans="1:5" ht="15.75" x14ac:dyDescent="0.25">
      <c r="A13690" s="15"/>
      <c r="B13690" s="112" t="s">
        <v>2727</v>
      </c>
      <c r="C13690" s="121">
        <f>'PRECIO HISTORICO'!D13690</f>
        <v>856546.6</v>
      </c>
      <c r="D13690" s="148">
        <f>'PRECIO DE MERCADO '!G13690</f>
        <v>941260</v>
      </c>
      <c r="E13690" s="145">
        <f t="shared" si="215"/>
        <v>941260</v>
      </c>
    </row>
    <row r="13691" spans="1:5" ht="15.75" x14ac:dyDescent="0.25">
      <c r="A13691" s="15"/>
      <c r="B13691" s="112" t="s">
        <v>2728</v>
      </c>
      <c r="C13691" s="121">
        <f>'PRECIO HISTORICO'!D13691</f>
        <v>692983.2</v>
      </c>
      <c r="D13691" s="148">
        <f>'PRECIO DE MERCADO '!G13691</f>
        <v>761520</v>
      </c>
      <c r="E13691" s="145">
        <f t="shared" si="215"/>
        <v>761520</v>
      </c>
    </row>
    <row r="13692" spans="1:5" ht="15.75" x14ac:dyDescent="0.25">
      <c r="A13692" s="15"/>
      <c r="B13692" s="112" t="s">
        <v>2729</v>
      </c>
      <c r="C13692" s="121">
        <f>'PRECIO HISTORICO'!D13692</f>
        <v>246555.4</v>
      </c>
      <c r="D13692" s="148">
        <f>'PRECIO DE MERCADO '!G13692</f>
        <v>270940</v>
      </c>
      <c r="E13692" s="145">
        <f t="shared" si="215"/>
        <v>270940</v>
      </c>
    </row>
    <row r="13693" spans="1:5" ht="15.75" x14ac:dyDescent="0.25">
      <c r="A13693" s="15"/>
      <c r="B13693" s="112" t="s">
        <v>2730</v>
      </c>
      <c r="C13693" s="121">
        <f>'PRECIO HISTORICO'!D13693</f>
        <v>503484.8</v>
      </c>
      <c r="D13693" s="148">
        <f>'PRECIO DE MERCADO '!G13693</f>
        <v>553280</v>
      </c>
      <c r="E13693" s="145">
        <f t="shared" si="215"/>
        <v>553280</v>
      </c>
    </row>
    <row r="13694" spans="1:5" ht="15.75" x14ac:dyDescent="0.25">
      <c r="A13694" s="15"/>
      <c r="B13694" s="114" t="s">
        <v>2731</v>
      </c>
      <c r="C13694" s="121">
        <f>'PRECIO HISTORICO'!D13694</f>
        <v>108581.2</v>
      </c>
      <c r="D13694" s="148">
        <f>'PRECIO DE MERCADO '!G13694</f>
        <v>119320</v>
      </c>
      <c r="E13694" s="145">
        <f t="shared" si="215"/>
        <v>119320</v>
      </c>
    </row>
    <row r="13695" spans="1:5" ht="15.75" x14ac:dyDescent="0.25">
      <c r="A13695" s="15"/>
      <c r="B13695" s="114" t="s">
        <v>2732</v>
      </c>
      <c r="C13695" s="121">
        <f>'PRECIO HISTORICO'!D13695</f>
        <v>108581.2</v>
      </c>
      <c r="D13695" s="148">
        <f>'PRECIO DE MERCADO '!G13695</f>
        <v>119320</v>
      </c>
      <c r="E13695" s="145">
        <f t="shared" si="215"/>
        <v>119320</v>
      </c>
    </row>
    <row r="13696" spans="1:5" ht="15.75" x14ac:dyDescent="0.25">
      <c r="A13696" s="15"/>
      <c r="B13696" s="114" t="s">
        <v>2733</v>
      </c>
      <c r="C13696" s="121">
        <f>'PRECIO HISTORICO'!D13696</f>
        <v>392828.8</v>
      </c>
      <c r="D13696" s="148">
        <f>'PRECIO DE MERCADO '!G13696</f>
        <v>431680</v>
      </c>
      <c r="E13696" s="145">
        <f t="shared" si="215"/>
        <v>431680</v>
      </c>
    </row>
    <row r="13697" spans="1:5" ht="15.75" x14ac:dyDescent="0.25">
      <c r="A13697" s="15"/>
      <c r="B13697" s="112" t="s">
        <v>2734</v>
      </c>
      <c r="C13697" s="121">
        <f>'PRECIO HISTORICO'!D13697</f>
        <v>102702.6</v>
      </c>
      <c r="D13697" s="148">
        <f>'PRECIO DE MERCADO '!G13697</f>
        <v>112860</v>
      </c>
      <c r="E13697" s="145">
        <f t="shared" si="215"/>
        <v>112860</v>
      </c>
    </row>
    <row r="13698" spans="1:5" ht="15.75" x14ac:dyDescent="0.25">
      <c r="A13698" s="15"/>
      <c r="B13698" s="112" t="s">
        <v>2735</v>
      </c>
      <c r="C13698" s="121">
        <f>'PRECIO HISTORICO'!D13698</f>
        <v>102702.6</v>
      </c>
      <c r="D13698" s="148">
        <f>'PRECIO DE MERCADO '!G13698</f>
        <v>112860</v>
      </c>
      <c r="E13698" s="145">
        <f t="shared" si="215"/>
        <v>112860</v>
      </c>
    </row>
    <row r="13699" spans="1:5" ht="15.75" x14ac:dyDescent="0.25">
      <c r="A13699" s="15"/>
      <c r="B13699" s="112" t="s">
        <v>2736</v>
      </c>
      <c r="C13699" s="121">
        <f>'PRECIO HISTORICO'!D13699</f>
        <v>102702.6</v>
      </c>
      <c r="D13699" s="148">
        <f>'PRECIO DE MERCADO '!G13699</f>
        <v>112860</v>
      </c>
      <c r="E13699" s="145">
        <f t="shared" si="215"/>
        <v>112860</v>
      </c>
    </row>
    <row r="13700" spans="1:5" ht="15.75" x14ac:dyDescent="0.25">
      <c r="A13700" s="15"/>
      <c r="B13700" s="112" t="s">
        <v>2737</v>
      </c>
      <c r="C13700" s="121">
        <f>'PRECIO HISTORICO'!D13700</f>
        <v>102702.6</v>
      </c>
      <c r="D13700" s="148">
        <f>'PRECIO DE MERCADO '!G13700</f>
        <v>112860</v>
      </c>
      <c r="E13700" s="145">
        <f t="shared" si="215"/>
        <v>112860</v>
      </c>
    </row>
    <row r="13701" spans="1:5" ht="15.75" x14ac:dyDescent="0.25">
      <c r="A13701" s="15"/>
      <c r="B13701" s="112" t="s">
        <v>2738</v>
      </c>
      <c r="C13701" s="121">
        <f>'PRECIO HISTORICO'!D13701</f>
        <v>102702.6</v>
      </c>
      <c r="D13701" s="148">
        <f>'PRECIO DE MERCADO '!G13701</f>
        <v>112860</v>
      </c>
      <c r="E13701" s="145">
        <f t="shared" si="215"/>
        <v>112860</v>
      </c>
    </row>
    <row r="13702" spans="1:5" ht="15.75" x14ac:dyDescent="0.25">
      <c r="A13702" s="15"/>
      <c r="B13702" s="112" t="s">
        <v>2739</v>
      </c>
      <c r="C13702" s="121">
        <f>'PRECIO HISTORICO'!D13702</f>
        <v>102702.6</v>
      </c>
      <c r="D13702" s="148">
        <f>'PRECIO DE MERCADO '!G13702</f>
        <v>112860</v>
      </c>
      <c r="E13702" s="145">
        <f t="shared" si="215"/>
        <v>112860</v>
      </c>
    </row>
    <row r="13703" spans="1:5" ht="15.75" x14ac:dyDescent="0.25">
      <c r="A13703" s="15"/>
      <c r="B13703" s="112" t="s">
        <v>2740</v>
      </c>
      <c r="C13703" s="121">
        <f>'PRECIO HISTORICO'!D13703</f>
        <v>102702.6</v>
      </c>
      <c r="D13703" s="148">
        <f>'PRECIO DE MERCADO '!G13703</f>
        <v>112860</v>
      </c>
      <c r="E13703" s="145">
        <f t="shared" si="215"/>
        <v>112860</v>
      </c>
    </row>
    <row r="13704" spans="1:5" ht="15.75" x14ac:dyDescent="0.25">
      <c r="A13704" s="15"/>
      <c r="B13704" s="112" t="s">
        <v>2465</v>
      </c>
      <c r="C13704" s="121">
        <f>'PRECIO HISTORICO'!D13704</f>
        <v>102702.6</v>
      </c>
      <c r="D13704" s="148">
        <f>'PRECIO DE MERCADO '!G13704</f>
        <v>112860</v>
      </c>
      <c r="E13704" s="145">
        <f t="shared" si="215"/>
        <v>112860</v>
      </c>
    </row>
    <row r="13705" spans="1:5" ht="15.75" x14ac:dyDescent="0.25">
      <c r="A13705" s="15"/>
      <c r="B13705" s="112" t="s">
        <v>2741</v>
      </c>
      <c r="C13705" s="121">
        <f>'PRECIO HISTORICO'!D13705</f>
        <v>102702.6</v>
      </c>
      <c r="D13705" s="148">
        <f>'PRECIO DE MERCADO '!G13705</f>
        <v>112860</v>
      </c>
      <c r="E13705" s="145">
        <f t="shared" si="215"/>
        <v>112860</v>
      </c>
    </row>
    <row r="13706" spans="1:5" ht="15.75" x14ac:dyDescent="0.25">
      <c r="A13706" s="15"/>
      <c r="B13706" s="112" t="s">
        <v>2742</v>
      </c>
      <c r="C13706" s="121">
        <f>'PRECIO HISTORICO'!D13706</f>
        <v>102702.6</v>
      </c>
      <c r="D13706" s="148">
        <f>'PRECIO DE MERCADO '!G13706</f>
        <v>112860</v>
      </c>
      <c r="E13706" s="145">
        <f t="shared" si="215"/>
        <v>112860</v>
      </c>
    </row>
    <row r="13707" spans="1:5" ht="15.75" x14ac:dyDescent="0.25">
      <c r="A13707" s="15"/>
      <c r="B13707" s="112" t="s">
        <v>2743</v>
      </c>
      <c r="C13707" s="121">
        <f>'PRECIO HISTORICO'!D13707</f>
        <v>102702.6</v>
      </c>
      <c r="D13707" s="148">
        <f>'PRECIO DE MERCADO '!G13707</f>
        <v>112860</v>
      </c>
      <c r="E13707" s="145">
        <f t="shared" si="215"/>
        <v>112860</v>
      </c>
    </row>
    <row r="13708" spans="1:5" ht="15.75" x14ac:dyDescent="0.25">
      <c r="A13708" s="15"/>
      <c r="B13708" s="112" t="s">
        <v>2744</v>
      </c>
      <c r="C13708" s="121">
        <f>'PRECIO HISTORICO'!D13708</f>
        <v>102702.6</v>
      </c>
      <c r="D13708" s="148">
        <f>'PRECIO DE MERCADO '!G13708</f>
        <v>112860</v>
      </c>
      <c r="E13708" s="145">
        <f t="shared" si="215"/>
        <v>112860</v>
      </c>
    </row>
    <row r="13709" spans="1:5" ht="15.75" x14ac:dyDescent="0.25">
      <c r="A13709" s="15"/>
      <c r="B13709" s="112" t="s">
        <v>2745</v>
      </c>
      <c r="C13709" s="121">
        <f>'PRECIO HISTORICO'!D13709</f>
        <v>102702.6</v>
      </c>
      <c r="D13709" s="148">
        <f>'PRECIO DE MERCADO '!G13709</f>
        <v>112860</v>
      </c>
      <c r="E13709" s="145">
        <f t="shared" si="215"/>
        <v>112860</v>
      </c>
    </row>
    <row r="13710" spans="1:5" ht="15.75" x14ac:dyDescent="0.25">
      <c r="A13710" s="15"/>
      <c r="B13710" s="112" t="s">
        <v>2746</v>
      </c>
      <c r="C13710" s="121">
        <f>'PRECIO HISTORICO'!D13710</f>
        <v>102702.6</v>
      </c>
      <c r="D13710" s="148">
        <f>'PRECIO DE MERCADO '!G13710</f>
        <v>112860</v>
      </c>
      <c r="E13710" s="145">
        <f t="shared" si="215"/>
        <v>112860</v>
      </c>
    </row>
    <row r="13711" spans="1:5" ht="15.75" x14ac:dyDescent="0.25">
      <c r="A13711" s="15"/>
      <c r="B13711" s="112" t="s">
        <v>2747</v>
      </c>
      <c r="C13711" s="121">
        <f>'PRECIO HISTORICO'!D13711</f>
        <v>102702.6</v>
      </c>
      <c r="D13711" s="148">
        <f>'PRECIO DE MERCADO '!G13711</f>
        <v>112860</v>
      </c>
      <c r="E13711" s="145">
        <f t="shared" si="215"/>
        <v>112860</v>
      </c>
    </row>
    <row r="13712" spans="1:5" ht="15.75" x14ac:dyDescent="0.25">
      <c r="A13712" s="15"/>
      <c r="B13712" s="112" t="s">
        <v>2748</v>
      </c>
      <c r="C13712" s="121">
        <f>'PRECIO HISTORICO'!D13712</f>
        <v>102702.6</v>
      </c>
      <c r="D13712" s="148">
        <f>'PRECIO DE MERCADO '!G13712</f>
        <v>112860</v>
      </c>
      <c r="E13712" s="145">
        <f t="shared" si="215"/>
        <v>112860</v>
      </c>
    </row>
    <row r="13713" spans="1:5" ht="15.75" x14ac:dyDescent="0.25">
      <c r="A13713" s="15"/>
      <c r="B13713" s="112" t="s">
        <v>2749</v>
      </c>
      <c r="C13713" s="121">
        <f>'PRECIO HISTORICO'!D13713</f>
        <v>102702.6</v>
      </c>
      <c r="D13713" s="148">
        <f>'PRECIO DE MERCADO '!G13713</f>
        <v>112860</v>
      </c>
      <c r="E13713" s="145">
        <f t="shared" si="215"/>
        <v>112860</v>
      </c>
    </row>
    <row r="13714" spans="1:5" ht="15.75" x14ac:dyDescent="0.25">
      <c r="A13714" s="15"/>
      <c r="B13714" s="112" t="s">
        <v>2750</v>
      </c>
      <c r="C13714" s="121">
        <f>'PRECIO HISTORICO'!D13714</f>
        <v>102702.6</v>
      </c>
      <c r="D13714" s="148">
        <f>'PRECIO DE MERCADO '!G13714</f>
        <v>112860</v>
      </c>
      <c r="E13714" s="145">
        <f t="shared" si="215"/>
        <v>112860</v>
      </c>
    </row>
    <row r="13715" spans="1:5" ht="15.75" x14ac:dyDescent="0.25">
      <c r="A13715" s="15"/>
      <c r="B13715" s="112" t="s">
        <v>2751</v>
      </c>
      <c r="C13715" s="121">
        <f>'PRECIO HISTORICO'!D13715</f>
        <v>102702.6</v>
      </c>
      <c r="D13715" s="148">
        <f>'PRECIO DE MERCADO '!G13715</f>
        <v>112860</v>
      </c>
      <c r="E13715" s="145">
        <f t="shared" si="215"/>
        <v>112860</v>
      </c>
    </row>
    <row r="13716" spans="1:5" ht="15.75" x14ac:dyDescent="0.25">
      <c r="A13716" s="15"/>
      <c r="B13716" s="112" t="s">
        <v>2752</v>
      </c>
      <c r="C13716" s="121">
        <f>'PRECIO HISTORICO'!D13716</f>
        <v>102702.6</v>
      </c>
      <c r="D13716" s="148">
        <f>'PRECIO DE MERCADO '!G13716</f>
        <v>112860</v>
      </c>
      <c r="E13716" s="145">
        <f t="shared" si="215"/>
        <v>112860</v>
      </c>
    </row>
    <row r="13717" spans="1:5" ht="15.75" x14ac:dyDescent="0.25">
      <c r="A13717" s="15"/>
      <c r="B13717" s="112" t="s">
        <v>2753</v>
      </c>
      <c r="C13717" s="121">
        <f>'PRECIO HISTORICO'!D13717</f>
        <v>102702.6</v>
      </c>
      <c r="D13717" s="148">
        <f>'PRECIO DE MERCADO '!G13717</f>
        <v>112860</v>
      </c>
      <c r="E13717" s="145">
        <f t="shared" si="215"/>
        <v>112860</v>
      </c>
    </row>
    <row r="13718" spans="1:5" ht="15.75" x14ac:dyDescent="0.25">
      <c r="A13718" s="15"/>
      <c r="B13718" s="112" t="s">
        <v>2754</v>
      </c>
      <c r="C13718" s="121">
        <f>'PRECIO HISTORICO'!D13718</f>
        <v>839256.6</v>
      </c>
      <c r="D13718" s="148">
        <f>'PRECIO DE MERCADO '!G13718</f>
        <v>922260</v>
      </c>
      <c r="E13718" s="145">
        <f t="shared" si="215"/>
        <v>922260</v>
      </c>
    </row>
    <row r="13719" spans="1:5" ht="15.75" x14ac:dyDescent="0.25">
      <c r="A13719" s="15"/>
      <c r="B13719" s="112" t="s">
        <v>2755</v>
      </c>
      <c r="C13719" s="121">
        <f>'PRECIO HISTORICO'!D13719</f>
        <v>839256.6</v>
      </c>
      <c r="D13719" s="148">
        <f>'PRECIO DE MERCADO '!G13719</f>
        <v>922260</v>
      </c>
      <c r="E13719" s="145">
        <f t="shared" si="215"/>
        <v>922260</v>
      </c>
    </row>
    <row r="13720" spans="1:5" ht="15.75" x14ac:dyDescent="0.25">
      <c r="A13720" s="15"/>
      <c r="B13720" s="112" t="s">
        <v>2756</v>
      </c>
      <c r="C13720" s="121">
        <f>'PRECIO HISTORICO'!D13720</f>
        <v>839256.6</v>
      </c>
      <c r="D13720" s="148">
        <f>'PRECIO DE MERCADO '!G13720</f>
        <v>922260</v>
      </c>
      <c r="E13720" s="145">
        <f t="shared" si="215"/>
        <v>922260</v>
      </c>
    </row>
    <row r="13721" spans="1:5" ht="15.75" x14ac:dyDescent="0.25">
      <c r="A13721" s="15"/>
      <c r="B13721" s="112" t="s">
        <v>2757</v>
      </c>
      <c r="C13721" s="121">
        <f>'PRECIO HISTORICO'!D13721</f>
        <v>727217.4</v>
      </c>
      <c r="D13721" s="148">
        <f>'PRECIO DE MERCADO '!G13721</f>
        <v>799140</v>
      </c>
      <c r="E13721" s="145">
        <f t="shared" si="215"/>
        <v>799140</v>
      </c>
    </row>
    <row r="13722" spans="1:5" ht="15.75" x14ac:dyDescent="0.25">
      <c r="A13722" s="15"/>
      <c r="B13722" s="112" t="s">
        <v>2758</v>
      </c>
      <c r="C13722" s="121">
        <f>'PRECIO HISTORICO'!D13722</f>
        <v>727217.4</v>
      </c>
      <c r="D13722" s="148">
        <f>'PRECIO DE MERCADO '!G13722</f>
        <v>799140</v>
      </c>
      <c r="E13722" s="145">
        <f t="shared" si="215"/>
        <v>799140</v>
      </c>
    </row>
    <row r="13723" spans="1:5" ht="15.75" x14ac:dyDescent="0.25">
      <c r="A13723" s="15"/>
      <c r="B13723" s="112" t="s">
        <v>2759</v>
      </c>
      <c r="C13723" s="121">
        <f>'PRECIO HISTORICO'!D13723</f>
        <v>190190</v>
      </c>
      <c r="D13723" s="148">
        <f>'PRECIO DE MERCADO '!G13723</f>
        <v>209000</v>
      </c>
      <c r="E13723" s="145">
        <f t="shared" si="215"/>
        <v>209000</v>
      </c>
    </row>
    <row r="13724" spans="1:5" ht="15.75" x14ac:dyDescent="0.25">
      <c r="A13724" s="15"/>
      <c r="B13724" s="112" t="s">
        <v>2760</v>
      </c>
      <c r="C13724" s="121">
        <f>'PRECIO HISTORICO'!D13724</f>
        <v>190190</v>
      </c>
      <c r="D13724" s="148">
        <f>'PRECIO DE MERCADO '!G13724</f>
        <v>209000</v>
      </c>
      <c r="E13724" s="145">
        <f t="shared" si="215"/>
        <v>209000</v>
      </c>
    </row>
    <row r="13725" spans="1:5" ht="15.75" x14ac:dyDescent="0.25">
      <c r="A13725" s="15"/>
      <c r="B13725" s="112" t="s">
        <v>2761</v>
      </c>
      <c r="C13725" s="121">
        <f>'PRECIO HISTORICO'!D13725</f>
        <v>392828.8</v>
      </c>
      <c r="D13725" s="148">
        <f>'PRECIO DE MERCADO '!G13725</f>
        <v>431680</v>
      </c>
      <c r="E13725" s="145">
        <f t="shared" si="215"/>
        <v>431680</v>
      </c>
    </row>
    <row r="13726" spans="1:5" ht="15.75" x14ac:dyDescent="0.25">
      <c r="A13726" s="15"/>
      <c r="B13726" s="112" t="s">
        <v>2762</v>
      </c>
      <c r="C13726" s="121">
        <f>'PRECIO HISTORICO'!D13726</f>
        <v>2794064</v>
      </c>
      <c r="D13726" s="148">
        <f>'PRECIO DE MERCADO '!G13726</f>
        <v>3070400</v>
      </c>
      <c r="E13726" s="145">
        <f t="shared" ref="E13726:E13789" si="216">AVERAGE(D13726)</f>
        <v>3070400</v>
      </c>
    </row>
    <row r="13727" spans="1:5" ht="15.75" x14ac:dyDescent="0.25">
      <c r="A13727" s="15"/>
      <c r="B13727" s="112" t="s">
        <v>2763</v>
      </c>
      <c r="C13727" s="121">
        <f>'PRECIO HISTORICO'!D13727</f>
        <v>392828.8</v>
      </c>
      <c r="D13727" s="148">
        <f>'PRECIO DE MERCADO '!G13727</f>
        <v>431680</v>
      </c>
      <c r="E13727" s="145">
        <f t="shared" si="216"/>
        <v>431680</v>
      </c>
    </row>
    <row r="13728" spans="1:5" ht="15.75" x14ac:dyDescent="0.25">
      <c r="A13728" s="15"/>
      <c r="B13728" s="112" t="s">
        <v>2764</v>
      </c>
      <c r="C13728" s="121">
        <f>'PRECIO HISTORICO'!D13728</f>
        <v>17981.599999999999</v>
      </c>
      <c r="D13728" s="148">
        <f>'PRECIO DE MERCADO '!G13728</f>
        <v>19760</v>
      </c>
      <c r="E13728" s="145">
        <f t="shared" si="216"/>
        <v>19760</v>
      </c>
    </row>
    <row r="13729" spans="1:5" ht="15.75" x14ac:dyDescent="0.25">
      <c r="A13729" s="15"/>
      <c r="B13729" s="112" t="s">
        <v>2765</v>
      </c>
      <c r="C13729" s="121">
        <f>'PRECIO HISTORICO'!D13729</f>
        <v>17981.599999999999</v>
      </c>
      <c r="D13729" s="148">
        <f>'PRECIO DE MERCADO '!G13729</f>
        <v>19760</v>
      </c>
      <c r="E13729" s="145">
        <f t="shared" si="216"/>
        <v>19760</v>
      </c>
    </row>
    <row r="13730" spans="1:5" ht="15.75" x14ac:dyDescent="0.25">
      <c r="A13730" s="15"/>
      <c r="B13730" s="112" t="s">
        <v>2766</v>
      </c>
      <c r="C13730" s="121">
        <f>'PRECIO HISTORICO'!D13730</f>
        <v>17981.599999999999</v>
      </c>
      <c r="D13730" s="148">
        <f>'PRECIO DE MERCADO '!G13730</f>
        <v>19760</v>
      </c>
      <c r="E13730" s="145">
        <f t="shared" si="216"/>
        <v>19760</v>
      </c>
    </row>
    <row r="13731" spans="1:5" ht="15.75" x14ac:dyDescent="0.25">
      <c r="A13731" s="15"/>
      <c r="B13731" s="112" t="s">
        <v>2767</v>
      </c>
      <c r="C13731" s="121">
        <f>'PRECIO HISTORICO'!D13731</f>
        <v>17981.599999999999</v>
      </c>
      <c r="D13731" s="148">
        <f>'PRECIO DE MERCADO '!G13731</f>
        <v>19760</v>
      </c>
      <c r="E13731" s="145">
        <f t="shared" si="216"/>
        <v>19760</v>
      </c>
    </row>
    <row r="13732" spans="1:5" ht="15.75" x14ac:dyDescent="0.25">
      <c r="A13732" s="15"/>
      <c r="B13732" s="112" t="s">
        <v>2768</v>
      </c>
      <c r="C13732" s="121">
        <f>'PRECIO HISTORICO'!D13732</f>
        <v>17981.599999999999</v>
      </c>
      <c r="D13732" s="148">
        <f>'PRECIO DE MERCADO '!G13732</f>
        <v>19760</v>
      </c>
      <c r="E13732" s="145">
        <f t="shared" si="216"/>
        <v>19760</v>
      </c>
    </row>
    <row r="13733" spans="1:5" ht="15.75" x14ac:dyDescent="0.25">
      <c r="A13733" s="15"/>
      <c r="B13733" s="112" t="s">
        <v>2769</v>
      </c>
      <c r="C13733" s="121">
        <f>'PRECIO HISTORICO'!D13733</f>
        <v>17981.599999999999</v>
      </c>
      <c r="D13733" s="148">
        <f>'PRECIO DE MERCADO '!G13733</f>
        <v>19760</v>
      </c>
      <c r="E13733" s="145">
        <f t="shared" si="216"/>
        <v>19760</v>
      </c>
    </row>
    <row r="13734" spans="1:5" ht="15.75" x14ac:dyDescent="0.25">
      <c r="A13734" s="15"/>
      <c r="B13734" s="112" t="s">
        <v>2770</v>
      </c>
      <c r="C13734" s="121">
        <f>'PRECIO HISTORICO'!D13734</f>
        <v>17981.599999999999</v>
      </c>
      <c r="D13734" s="148">
        <f>'PRECIO DE MERCADO '!G13734</f>
        <v>19760</v>
      </c>
      <c r="E13734" s="145">
        <f t="shared" si="216"/>
        <v>19760</v>
      </c>
    </row>
    <row r="13735" spans="1:5" ht="15.75" x14ac:dyDescent="0.25">
      <c r="A13735" s="15"/>
      <c r="B13735" s="112" t="s">
        <v>2771</v>
      </c>
      <c r="C13735" s="121">
        <f>'PRECIO HISTORICO'!D13735</f>
        <v>202293</v>
      </c>
      <c r="D13735" s="148">
        <f>'PRECIO DE MERCADO '!G13735</f>
        <v>222300</v>
      </c>
      <c r="E13735" s="145">
        <f t="shared" si="216"/>
        <v>222300</v>
      </c>
    </row>
    <row r="13736" spans="1:5" ht="15.75" x14ac:dyDescent="0.25">
      <c r="A13736" s="15"/>
      <c r="B13736" s="112" t="s">
        <v>2772</v>
      </c>
      <c r="C13736" s="121">
        <f>'PRECIO HISTORICO'!D13736</f>
        <v>202293</v>
      </c>
      <c r="D13736" s="148">
        <f>'PRECIO DE MERCADO '!G13736</f>
        <v>222300</v>
      </c>
      <c r="E13736" s="145">
        <f t="shared" si="216"/>
        <v>222300</v>
      </c>
    </row>
    <row r="13737" spans="1:5" ht="15.75" x14ac:dyDescent="0.25">
      <c r="A13737" s="15"/>
      <c r="B13737" s="112" t="s">
        <v>2773</v>
      </c>
      <c r="C13737" s="121">
        <f>'PRECIO HISTORICO'!D13737</f>
        <v>202293</v>
      </c>
      <c r="D13737" s="148">
        <f>'PRECIO DE MERCADO '!G13737</f>
        <v>222300</v>
      </c>
      <c r="E13737" s="145">
        <f t="shared" si="216"/>
        <v>222300</v>
      </c>
    </row>
    <row r="13738" spans="1:5" ht="15.75" x14ac:dyDescent="0.25">
      <c r="A13738" s="15"/>
      <c r="B13738" s="112" t="s">
        <v>2774</v>
      </c>
      <c r="C13738" s="121">
        <f>'PRECIO HISTORICO'!D13738</f>
        <v>1095148.6000000001</v>
      </c>
      <c r="D13738" s="148">
        <f>'PRECIO DE MERCADO '!G13738</f>
        <v>1203460</v>
      </c>
      <c r="E13738" s="145">
        <f t="shared" si="216"/>
        <v>1203460</v>
      </c>
    </row>
    <row r="13739" spans="1:5" ht="15.75" x14ac:dyDescent="0.25">
      <c r="A13739" s="15"/>
      <c r="B13739" s="112" t="s">
        <v>2775</v>
      </c>
      <c r="C13739" s="121">
        <f>'PRECIO HISTORICO'!D13739</f>
        <v>1095148.6000000001</v>
      </c>
      <c r="D13739" s="148">
        <f>'PRECIO DE MERCADO '!G13739</f>
        <v>1203460</v>
      </c>
      <c r="E13739" s="145">
        <f t="shared" si="216"/>
        <v>1203460</v>
      </c>
    </row>
    <row r="13740" spans="1:5" ht="15.75" x14ac:dyDescent="0.25">
      <c r="A13740" s="15"/>
      <c r="B13740" s="112" t="s">
        <v>2776</v>
      </c>
      <c r="C13740" s="121">
        <f>'PRECIO HISTORICO'!D13740</f>
        <v>202293</v>
      </c>
      <c r="D13740" s="148">
        <f>'PRECIO DE MERCADO '!G13740</f>
        <v>222300</v>
      </c>
      <c r="E13740" s="145">
        <f t="shared" si="216"/>
        <v>222300</v>
      </c>
    </row>
    <row r="13741" spans="1:5" ht="15.75" x14ac:dyDescent="0.25">
      <c r="A13741" s="15"/>
      <c r="B13741" s="112" t="s">
        <v>2777</v>
      </c>
      <c r="C13741" s="121">
        <f>'PRECIO HISTORICO'!D13741</f>
        <v>839256.6</v>
      </c>
      <c r="D13741" s="148">
        <f>'PRECIO DE MERCADO '!G13741</f>
        <v>922260</v>
      </c>
      <c r="E13741" s="145">
        <f t="shared" si="216"/>
        <v>922260</v>
      </c>
    </row>
    <row r="13742" spans="1:5" ht="15.75" x14ac:dyDescent="0.25">
      <c r="A13742" s="15"/>
      <c r="B13742" s="112" t="s">
        <v>2778</v>
      </c>
      <c r="C13742" s="121">
        <f>'PRECIO HISTORICO'!D13742</f>
        <v>839256.6</v>
      </c>
      <c r="D13742" s="148">
        <f>'PRECIO DE MERCADO '!G13742</f>
        <v>922260</v>
      </c>
      <c r="E13742" s="145">
        <f t="shared" si="216"/>
        <v>922260</v>
      </c>
    </row>
    <row r="13743" spans="1:5" ht="15.75" x14ac:dyDescent="0.25">
      <c r="A13743" s="15"/>
      <c r="B13743" s="100" t="s">
        <v>273</v>
      </c>
      <c r="C13743" s="121">
        <f>'PRECIO HISTORICO'!D13743</f>
        <v>256583.6</v>
      </c>
      <c r="D13743" s="148">
        <f>'PRECIO DE MERCADO '!G13743</f>
        <v>281960</v>
      </c>
      <c r="E13743" s="145">
        <f t="shared" si="216"/>
        <v>281960</v>
      </c>
    </row>
    <row r="13744" spans="1:5" ht="15.75" x14ac:dyDescent="0.25">
      <c r="A13744" s="15"/>
      <c r="B13744" s="112" t="s">
        <v>2779</v>
      </c>
      <c r="C13744" s="121">
        <f>'PRECIO HISTORICO'!D13744</f>
        <v>950604.2</v>
      </c>
      <c r="D13744" s="148">
        <f>'PRECIO DE MERCADO '!G13744</f>
        <v>1044620</v>
      </c>
      <c r="E13744" s="145">
        <f t="shared" si="216"/>
        <v>1044620</v>
      </c>
    </row>
    <row r="13745" spans="1:5" ht="15.75" x14ac:dyDescent="0.25">
      <c r="A13745" s="15"/>
      <c r="B13745" s="100" t="s">
        <v>274</v>
      </c>
      <c r="C13745" s="121">
        <f>'PRECIO HISTORICO'!D13745</f>
        <v>246555.4</v>
      </c>
      <c r="D13745" s="148">
        <f>'PRECIO DE MERCADO '!G13745</f>
        <v>270940</v>
      </c>
      <c r="E13745" s="145">
        <f t="shared" si="216"/>
        <v>270940</v>
      </c>
    </row>
    <row r="13746" spans="1:5" ht="15.75" x14ac:dyDescent="0.25">
      <c r="A13746" s="15"/>
      <c r="B13746" s="100" t="s">
        <v>830</v>
      </c>
      <c r="C13746" s="121">
        <f>'PRECIO HISTORICO'!D13746</f>
        <v>246555.4</v>
      </c>
      <c r="D13746" s="148">
        <f>'PRECIO DE MERCADO '!G13746</f>
        <v>270940</v>
      </c>
      <c r="E13746" s="145">
        <f t="shared" si="216"/>
        <v>270940</v>
      </c>
    </row>
    <row r="13747" spans="1:5" ht="15.75" x14ac:dyDescent="0.25">
      <c r="A13747" s="15"/>
      <c r="B13747" s="112" t="s">
        <v>2780</v>
      </c>
      <c r="C13747" s="121">
        <f>'PRECIO HISTORICO'!D13747</f>
        <v>246555.4</v>
      </c>
      <c r="D13747" s="148">
        <f>'PRECIO DE MERCADO '!G13747</f>
        <v>270940</v>
      </c>
      <c r="E13747" s="145">
        <f t="shared" si="216"/>
        <v>270940</v>
      </c>
    </row>
    <row r="13748" spans="1:5" ht="15.75" x14ac:dyDescent="0.25">
      <c r="A13748" s="15"/>
      <c r="B13748" s="112" t="s">
        <v>2781</v>
      </c>
      <c r="C13748" s="121">
        <f>'PRECIO HISTORICO'!D13748</f>
        <v>313640.59999999998</v>
      </c>
      <c r="D13748" s="148">
        <f>'PRECIO DE MERCADO '!G13748</f>
        <v>344660</v>
      </c>
      <c r="E13748" s="145">
        <f t="shared" si="216"/>
        <v>344660</v>
      </c>
    </row>
    <row r="13749" spans="1:5" ht="15.75" x14ac:dyDescent="0.25">
      <c r="A13749" s="15"/>
      <c r="B13749" s="112" t="s">
        <v>2782</v>
      </c>
      <c r="C13749" s="121">
        <f>'PRECIO HISTORICO'!D13749</f>
        <v>313640.59999999998</v>
      </c>
      <c r="D13749" s="148">
        <f>'PRECIO DE MERCADO '!G13749</f>
        <v>344660</v>
      </c>
      <c r="E13749" s="145">
        <f t="shared" si="216"/>
        <v>344660</v>
      </c>
    </row>
    <row r="13750" spans="1:5" ht="15.75" x14ac:dyDescent="0.25">
      <c r="A13750" s="15"/>
      <c r="B13750" s="114" t="s">
        <v>2783</v>
      </c>
      <c r="C13750" s="121">
        <f>'PRECIO HISTORICO'!D13750</f>
        <v>615524</v>
      </c>
      <c r="D13750" s="148">
        <f>'PRECIO DE MERCADO '!G13750</f>
        <v>676400</v>
      </c>
      <c r="E13750" s="145">
        <f t="shared" si="216"/>
        <v>676400</v>
      </c>
    </row>
    <row r="13751" spans="1:5" ht="15.75" x14ac:dyDescent="0.25">
      <c r="A13751" s="15"/>
      <c r="B13751" s="112" t="s">
        <v>2784</v>
      </c>
      <c r="C13751" s="121">
        <f>'PRECIO HISTORICO'!D13751</f>
        <v>313640.59999999998</v>
      </c>
      <c r="D13751" s="148">
        <f>'PRECIO DE MERCADO '!G13751</f>
        <v>344660</v>
      </c>
      <c r="E13751" s="145">
        <f t="shared" si="216"/>
        <v>344660</v>
      </c>
    </row>
    <row r="13752" spans="1:5" ht="15.75" x14ac:dyDescent="0.25">
      <c r="A13752" s="15"/>
      <c r="B13752" s="112" t="s">
        <v>2785</v>
      </c>
      <c r="C13752" s="121">
        <f>'PRECIO HISTORICO'!D13752</f>
        <v>202293</v>
      </c>
      <c r="D13752" s="148">
        <f>'PRECIO DE MERCADO '!G13752</f>
        <v>222300</v>
      </c>
      <c r="E13752" s="145">
        <f t="shared" si="216"/>
        <v>222300</v>
      </c>
    </row>
    <row r="13753" spans="1:5" ht="15.75" x14ac:dyDescent="0.25">
      <c r="A13753" s="15"/>
      <c r="B13753" s="100" t="s">
        <v>292</v>
      </c>
      <c r="C13753" s="121">
        <f>'PRECIO HISTORICO'!D13753</f>
        <v>53944.800000000003</v>
      </c>
      <c r="D13753" s="148">
        <f>'PRECIO DE MERCADO '!G13753</f>
        <v>59280</v>
      </c>
      <c r="E13753" s="145">
        <f t="shared" si="216"/>
        <v>59280</v>
      </c>
    </row>
    <row r="13754" spans="1:5" ht="15.75" x14ac:dyDescent="0.25">
      <c r="A13754" s="15"/>
      <c r="B13754" s="112" t="s">
        <v>2786</v>
      </c>
      <c r="C13754" s="121">
        <f>'PRECIO HISTORICO'!D13754</f>
        <v>53944.800000000003</v>
      </c>
      <c r="D13754" s="148">
        <f>'PRECIO DE MERCADO '!G13754</f>
        <v>59280</v>
      </c>
      <c r="E13754" s="145">
        <f t="shared" si="216"/>
        <v>59280</v>
      </c>
    </row>
    <row r="13755" spans="1:5" ht="15.75" x14ac:dyDescent="0.25">
      <c r="A13755" s="15"/>
      <c r="B13755" s="112" t="s">
        <v>2787</v>
      </c>
      <c r="C13755" s="121">
        <f>'PRECIO HISTORICO'!D13755</f>
        <v>270069.8</v>
      </c>
      <c r="D13755" s="148">
        <f>'PRECIO DE MERCADO '!G13755</f>
        <v>296780</v>
      </c>
      <c r="E13755" s="145">
        <f t="shared" si="216"/>
        <v>296780</v>
      </c>
    </row>
    <row r="13756" spans="1:5" ht="15.75" x14ac:dyDescent="0.25">
      <c r="A13756" s="15"/>
      <c r="B13756" s="112" t="s">
        <v>2788</v>
      </c>
      <c r="C13756" s="121">
        <f>'PRECIO HISTORICO'!D13756</f>
        <v>270069.8</v>
      </c>
      <c r="D13756" s="148">
        <f>'PRECIO DE MERCADO '!G13756</f>
        <v>296780</v>
      </c>
      <c r="E13756" s="145">
        <f t="shared" si="216"/>
        <v>296780</v>
      </c>
    </row>
    <row r="13757" spans="1:5" ht="15.75" x14ac:dyDescent="0.25">
      <c r="A13757" s="15"/>
      <c r="B13757" s="112" t="s">
        <v>2789</v>
      </c>
      <c r="C13757" s="121">
        <f>'PRECIO HISTORICO'!D13757</f>
        <v>20402.2</v>
      </c>
      <c r="D13757" s="148">
        <f>'PRECIO DE MERCADO '!G13757</f>
        <v>22420</v>
      </c>
      <c r="E13757" s="145">
        <f t="shared" si="216"/>
        <v>22420</v>
      </c>
    </row>
    <row r="13758" spans="1:5" ht="38.25" x14ac:dyDescent="0.25">
      <c r="A13758" s="13" t="s">
        <v>0</v>
      </c>
      <c r="B13758" s="101" t="s">
        <v>66</v>
      </c>
      <c r="C13758" s="124" t="s">
        <v>4332</v>
      </c>
      <c r="D13758" s="146" t="s">
        <v>4328</v>
      </c>
      <c r="E13758" s="144" t="s">
        <v>4327</v>
      </c>
    </row>
    <row r="13759" spans="1:5" ht="15.75" x14ac:dyDescent="0.25">
      <c r="A13759" s="13"/>
      <c r="B13759" s="102" t="s">
        <v>3</v>
      </c>
      <c r="C13759" s="119"/>
      <c r="D13759" s="147"/>
      <c r="E13759" s="143"/>
    </row>
    <row r="13760" spans="1:5" ht="15.75" x14ac:dyDescent="0.25">
      <c r="A13760" s="13">
        <v>5</v>
      </c>
      <c r="B13760" s="104" t="s">
        <v>18</v>
      </c>
      <c r="C13760" s="120"/>
      <c r="D13760" s="147"/>
      <c r="E13760" s="143"/>
    </row>
    <row r="13761" spans="1:5" ht="15.75" x14ac:dyDescent="0.25">
      <c r="A13761" s="14"/>
      <c r="B13761" s="112" t="s">
        <v>2790</v>
      </c>
      <c r="C13761" s="121">
        <f>'PRECIO HISTORICO'!D13761</f>
        <v>53944.800000000003</v>
      </c>
      <c r="D13761" s="148">
        <f>'PRECIO DE MERCADO '!G13761</f>
        <v>59280</v>
      </c>
      <c r="E13761" s="145">
        <f t="shared" si="216"/>
        <v>59280</v>
      </c>
    </row>
    <row r="13762" spans="1:5" ht="15.75" x14ac:dyDescent="0.25">
      <c r="A13762" s="14"/>
      <c r="B13762" s="112" t="s">
        <v>2791</v>
      </c>
      <c r="C13762" s="121">
        <f>'PRECIO HISTORICO'!D13762</f>
        <v>53944.800000000003</v>
      </c>
      <c r="D13762" s="148">
        <f>'PRECIO DE MERCADO '!G13762</f>
        <v>59280</v>
      </c>
      <c r="E13762" s="145">
        <f t="shared" si="216"/>
        <v>59280</v>
      </c>
    </row>
    <row r="13763" spans="1:5" ht="15.75" x14ac:dyDescent="0.25">
      <c r="A13763" s="14"/>
      <c r="B13763" s="112" t="s">
        <v>2792</v>
      </c>
      <c r="C13763" s="121">
        <f>'PRECIO HISTORICO'!D13763</f>
        <v>53944.800000000003</v>
      </c>
      <c r="D13763" s="148">
        <f>'PRECIO DE MERCADO '!G13763</f>
        <v>59280</v>
      </c>
      <c r="E13763" s="145">
        <f t="shared" si="216"/>
        <v>59280</v>
      </c>
    </row>
    <row r="13764" spans="1:5" ht="15.75" x14ac:dyDescent="0.25">
      <c r="A13764" s="14"/>
      <c r="B13764" s="112" t="s">
        <v>2793</v>
      </c>
      <c r="C13764" s="121">
        <f>'PRECIO HISTORICO'!D13764</f>
        <v>53944.800000000003</v>
      </c>
      <c r="D13764" s="148">
        <f>'PRECIO DE MERCADO '!G13764</f>
        <v>59280</v>
      </c>
      <c r="E13764" s="145">
        <f t="shared" si="216"/>
        <v>59280</v>
      </c>
    </row>
    <row r="13765" spans="1:5" ht="15.75" x14ac:dyDescent="0.25">
      <c r="A13765" s="14"/>
      <c r="B13765" s="112" t="s">
        <v>2794</v>
      </c>
      <c r="C13765" s="121">
        <f>'PRECIO HISTORICO'!D13765</f>
        <v>280789.59999999998</v>
      </c>
      <c r="D13765" s="148">
        <f>'PRECIO DE MERCADO '!G13765</f>
        <v>308560</v>
      </c>
      <c r="E13765" s="145">
        <f t="shared" si="216"/>
        <v>308560</v>
      </c>
    </row>
    <row r="13766" spans="1:5" ht="15.75" x14ac:dyDescent="0.25">
      <c r="A13766" s="14"/>
      <c r="B13766" s="112" t="s">
        <v>2795</v>
      </c>
      <c r="C13766" s="121">
        <f>'PRECIO HISTORICO'!D13766</f>
        <v>357557.2</v>
      </c>
      <c r="D13766" s="148">
        <f>'PRECIO DE MERCADO '!G13766</f>
        <v>392920</v>
      </c>
      <c r="E13766" s="145">
        <f t="shared" si="216"/>
        <v>392920</v>
      </c>
    </row>
    <row r="13767" spans="1:5" ht="15.75" x14ac:dyDescent="0.25">
      <c r="A13767" s="14"/>
      <c r="B13767" s="112" t="s">
        <v>2796</v>
      </c>
      <c r="C13767" s="121">
        <f>'PRECIO HISTORICO'!D13767</f>
        <v>3352876.8</v>
      </c>
      <c r="D13767" s="148">
        <f>'PRECIO DE MERCADO '!G13767</f>
        <v>3684480</v>
      </c>
      <c r="E13767" s="145">
        <f t="shared" si="216"/>
        <v>3684480</v>
      </c>
    </row>
    <row r="13768" spans="1:5" ht="15.75" x14ac:dyDescent="0.25">
      <c r="A13768" s="14"/>
      <c r="B13768" s="112" t="s">
        <v>2797</v>
      </c>
      <c r="C13768" s="121">
        <f>'PRECIO HISTORICO'!D13768</f>
        <v>727217.4</v>
      </c>
      <c r="D13768" s="148">
        <f>'PRECIO DE MERCADO '!G13768</f>
        <v>799140</v>
      </c>
      <c r="E13768" s="145">
        <f t="shared" si="216"/>
        <v>799140</v>
      </c>
    </row>
    <row r="13769" spans="1:5" ht="15.75" x14ac:dyDescent="0.25">
      <c r="A13769" s="14"/>
      <c r="B13769" s="112" t="s">
        <v>2798</v>
      </c>
      <c r="C13769" s="121">
        <f>'PRECIO HISTORICO'!D13769</f>
        <v>280789.59999999998</v>
      </c>
      <c r="D13769" s="148">
        <f>'PRECIO DE MERCADO '!G13769</f>
        <v>308560</v>
      </c>
      <c r="E13769" s="145">
        <f t="shared" si="216"/>
        <v>308560</v>
      </c>
    </row>
    <row r="13770" spans="1:5" ht="15.75" x14ac:dyDescent="0.25">
      <c r="A13770" s="14"/>
      <c r="B13770" s="112" t="s">
        <v>2799</v>
      </c>
      <c r="C13770" s="121">
        <f>'PRECIO HISTORICO'!D13770</f>
        <v>280789.59999999998</v>
      </c>
      <c r="D13770" s="148">
        <f>'PRECIO DE MERCADO '!G13770</f>
        <v>308560</v>
      </c>
      <c r="E13770" s="145">
        <f t="shared" si="216"/>
        <v>308560</v>
      </c>
    </row>
    <row r="13771" spans="1:5" ht="15.75" x14ac:dyDescent="0.25">
      <c r="A13771" s="14"/>
      <c r="B13771" s="112" t="s">
        <v>2800</v>
      </c>
      <c r="C13771" s="121">
        <f>'PRECIO HISTORICO'!D13771</f>
        <v>280789.59999999998</v>
      </c>
      <c r="D13771" s="148">
        <f>'PRECIO DE MERCADO '!G13771</f>
        <v>308560</v>
      </c>
      <c r="E13771" s="145">
        <f t="shared" si="216"/>
        <v>308560</v>
      </c>
    </row>
    <row r="13772" spans="1:5" ht="15.75" x14ac:dyDescent="0.25">
      <c r="A13772" s="14"/>
      <c r="B13772" s="112" t="s">
        <v>2801</v>
      </c>
      <c r="C13772" s="121">
        <f>'PRECIO HISTORICO'!D13772</f>
        <v>280789.59999999998</v>
      </c>
      <c r="D13772" s="148">
        <f>'PRECIO DE MERCADO '!G13772</f>
        <v>308560</v>
      </c>
      <c r="E13772" s="145">
        <f t="shared" si="216"/>
        <v>308560</v>
      </c>
    </row>
    <row r="13773" spans="1:5" ht="15.75" x14ac:dyDescent="0.25">
      <c r="A13773" s="14"/>
      <c r="B13773" s="112" t="s">
        <v>2802</v>
      </c>
      <c r="C13773" s="121">
        <f>'PRECIO HISTORICO'!D13773</f>
        <v>1198542.8</v>
      </c>
      <c r="D13773" s="148">
        <f>'PRECIO DE MERCADO '!G13773</f>
        <v>1317080</v>
      </c>
      <c r="E13773" s="145">
        <f t="shared" si="216"/>
        <v>1317080</v>
      </c>
    </row>
    <row r="13774" spans="1:5" ht="15.75" x14ac:dyDescent="0.25">
      <c r="A13774" s="14"/>
      <c r="B13774" s="112" t="s">
        <v>2803</v>
      </c>
      <c r="C13774" s="121">
        <f>'PRECIO HISTORICO'!D13774</f>
        <v>280789.59999999998</v>
      </c>
      <c r="D13774" s="148">
        <f>'PRECIO DE MERCADO '!G13774</f>
        <v>308560</v>
      </c>
      <c r="E13774" s="145">
        <f t="shared" si="216"/>
        <v>308560</v>
      </c>
    </row>
    <row r="13775" spans="1:5" ht="15.75" x14ac:dyDescent="0.25">
      <c r="A13775" s="14"/>
      <c r="B13775" s="112" t="s">
        <v>2804</v>
      </c>
      <c r="C13775" s="121">
        <f>'PRECIO HISTORICO'!D13775</f>
        <v>280789.59999999998</v>
      </c>
      <c r="D13775" s="148">
        <f>'PRECIO DE MERCADO '!G13775</f>
        <v>308560</v>
      </c>
      <c r="E13775" s="145">
        <f t="shared" si="216"/>
        <v>308560</v>
      </c>
    </row>
    <row r="13776" spans="1:5" ht="15.75" x14ac:dyDescent="0.25">
      <c r="A13776" s="14"/>
      <c r="B13776" s="112" t="s">
        <v>2805</v>
      </c>
      <c r="C13776" s="121">
        <f>'PRECIO HISTORICO'!D13776</f>
        <v>503484.8</v>
      </c>
      <c r="D13776" s="148">
        <f>'PRECIO DE MERCADO '!G13776</f>
        <v>553280</v>
      </c>
      <c r="E13776" s="145">
        <f t="shared" si="216"/>
        <v>553280</v>
      </c>
    </row>
    <row r="13777" spans="1:5" ht="15.75" x14ac:dyDescent="0.25">
      <c r="A13777" s="14"/>
      <c r="B13777" s="112" t="s">
        <v>2806</v>
      </c>
      <c r="C13777" s="121">
        <f>'PRECIO HISTORICO'!D13777</f>
        <v>503484.8</v>
      </c>
      <c r="D13777" s="148">
        <f>'PRECIO DE MERCADO '!G13777</f>
        <v>553280</v>
      </c>
      <c r="E13777" s="145">
        <f t="shared" si="216"/>
        <v>553280</v>
      </c>
    </row>
    <row r="13778" spans="1:5" ht="15.75" x14ac:dyDescent="0.25">
      <c r="A13778" s="14"/>
      <c r="B13778" s="112" t="s">
        <v>2807</v>
      </c>
      <c r="C13778" s="121">
        <f>'PRECIO HISTORICO'!D13778</f>
        <v>503484.8</v>
      </c>
      <c r="D13778" s="148">
        <f>'PRECIO DE MERCADO '!G13778</f>
        <v>553280</v>
      </c>
      <c r="E13778" s="145">
        <f t="shared" si="216"/>
        <v>553280</v>
      </c>
    </row>
    <row r="13779" spans="1:5" ht="15.75" x14ac:dyDescent="0.25">
      <c r="A13779" s="14"/>
      <c r="B13779" s="112" t="s">
        <v>2808</v>
      </c>
      <c r="C13779" s="121">
        <f>'PRECIO HISTORICO'!D13779</f>
        <v>503484.8</v>
      </c>
      <c r="D13779" s="148">
        <f>'PRECIO DE MERCADO '!G13779</f>
        <v>553280</v>
      </c>
      <c r="E13779" s="145">
        <f t="shared" si="216"/>
        <v>553280</v>
      </c>
    </row>
    <row r="13780" spans="1:5" ht="15.75" x14ac:dyDescent="0.25">
      <c r="A13780" s="14"/>
      <c r="B13780" s="112" t="s">
        <v>2809</v>
      </c>
      <c r="C13780" s="121">
        <f>'PRECIO HISTORICO'!D13780</f>
        <v>503484.8</v>
      </c>
      <c r="D13780" s="148">
        <f>'PRECIO DE MERCADO '!G13780</f>
        <v>553280</v>
      </c>
      <c r="E13780" s="145">
        <f t="shared" si="216"/>
        <v>553280</v>
      </c>
    </row>
    <row r="13781" spans="1:5" ht="15.75" x14ac:dyDescent="0.25">
      <c r="A13781" s="14"/>
      <c r="B13781" s="112" t="s">
        <v>2810</v>
      </c>
      <c r="C13781" s="121">
        <f>'PRECIO HISTORICO'!D13781</f>
        <v>392828.8</v>
      </c>
      <c r="D13781" s="148">
        <f>'PRECIO DE MERCADO '!G13781</f>
        <v>431680</v>
      </c>
      <c r="E13781" s="145">
        <f t="shared" si="216"/>
        <v>431680</v>
      </c>
    </row>
    <row r="13782" spans="1:5" ht="15.75" x14ac:dyDescent="0.25">
      <c r="A13782" s="14"/>
      <c r="B13782" s="114" t="s">
        <v>46</v>
      </c>
      <c r="C13782" s="121">
        <f>'PRECIO HISTORICO'!D13782</f>
        <v>553280</v>
      </c>
      <c r="D13782" s="148">
        <f>'PRECIO DE MERCADO '!G13782</f>
        <v>608000</v>
      </c>
      <c r="E13782" s="145">
        <f t="shared" si="216"/>
        <v>608000</v>
      </c>
    </row>
    <row r="13783" spans="1:5" ht="15.75" x14ac:dyDescent="0.25">
      <c r="A13783" s="14"/>
      <c r="B13783" s="100" t="s">
        <v>306</v>
      </c>
      <c r="C13783" s="121">
        <f>'PRECIO HISTORICO'!D13783</f>
        <v>1598633.4</v>
      </c>
      <c r="D13783" s="148">
        <f>'PRECIO DE MERCADO '!G13783</f>
        <v>1756740</v>
      </c>
      <c r="E13783" s="145">
        <f t="shared" si="216"/>
        <v>1756740</v>
      </c>
    </row>
    <row r="13784" spans="1:5" ht="15.75" x14ac:dyDescent="0.25">
      <c r="A13784" s="14"/>
      <c r="B13784" s="112" t="s">
        <v>2811</v>
      </c>
      <c r="C13784" s="121">
        <f>'PRECIO HISTORICO'!D13784</f>
        <v>102702.6</v>
      </c>
      <c r="D13784" s="148">
        <f>'PRECIO DE MERCADO '!G13784</f>
        <v>112860</v>
      </c>
      <c r="E13784" s="145">
        <f t="shared" si="216"/>
        <v>112860</v>
      </c>
    </row>
    <row r="13785" spans="1:5" ht="15.75" x14ac:dyDescent="0.25">
      <c r="A13785" s="14"/>
      <c r="B13785" s="112" t="s">
        <v>2812</v>
      </c>
      <c r="C13785" s="121">
        <f>'PRECIO HISTORICO'!D13785</f>
        <v>102702.6</v>
      </c>
      <c r="D13785" s="148">
        <f>'PRECIO DE MERCADO '!G13785</f>
        <v>112860</v>
      </c>
      <c r="E13785" s="145">
        <f t="shared" si="216"/>
        <v>112860</v>
      </c>
    </row>
    <row r="13786" spans="1:5" ht="15.75" x14ac:dyDescent="0.25">
      <c r="A13786" s="14"/>
      <c r="B13786" s="112" t="s">
        <v>2813</v>
      </c>
      <c r="C13786" s="121">
        <f>'PRECIO HISTORICO'!D13786</f>
        <v>614832.4</v>
      </c>
      <c r="D13786" s="148">
        <f>'PRECIO DE MERCADO '!G13786</f>
        <v>675640</v>
      </c>
      <c r="E13786" s="145">
        <f t="shared" si="216"/>
        <v>675640</v>
      </c>
    </row>
    <row r="13787" spans="1:5" ht="15.75" x14ac:dyDescent="0.25">
      <c r="A13787" s="14"/>
      <c r="B13787" s="112" t="s">
        <v>2814</v>
      </c>
      <c r="C13787" s="121">
        <f>'PRECIO HISTORICO'!D13787</f>
        <v>727217.4</v>
      </c>
      <c r="D13787" s="148">
        <f>'PRECIO DE MERCADO '!G13787</f>
        <v>799140</v>
      </c>
      <c r="E13787" s="145">
        <f t="shared" si="216"/>
        <v>799140</v>
      </c>
    </row>
    <row r="13788" spans="1:5" ht="15.75" x14ac:dyDescent="0.25">
      <c r="A13788" s="14"/>
      <c r="B13788" s="112" t="s">
        <v>2815</v>
      </c>
      <c r="C13788" s="121">
        <f>'PRECIO HISTORICO'!D13788</f>
        <v>727217.4</v>
      </c>
      <c r="D13788" s="148">
        <f>'PRECIO DE MERCADO '!G13788</f>
        <v>799140</v>
      </c>
      <c r="E13788" s="145">
        <f t="shared" si="216"/>
        <v>799140</v>
      </c>
    </row>
    <row r="13789" spans="1:5" ht="15.75" x14ac:dyDescent="0.25">
      <c r="A13789" s="14"/>
      <c r="B13789" s="112" t="s">
        <v>2816</v>
      </c>
      <c r="C13789" s="121">
        <f>'PRECIO HISTORICO'!D13789</f>
        <v>17981.599999999999</v>
      </c>
      <c r="D13789" s="148">
        <f>'PRECIO DE MERCADO '!G13789</f>
        <v>19760</v>
      </c>
      <c r="E13789" s="145">
        <f t="shared" si="216"/>
        <v>19760</v>
      </c>
    </row>
    <row r="13790" spans="1:5" ht="15.75" x14ac:dyDescent="0.25">
      <c r="A13790" s="14"/>
      <c r="B13790" s="112" t="s">
        <v>2817</v>
      </c>
      <c r="C13790" s="121">
        <f>'PRECIO HISTORICO'!D13790</f>
        <v>17981.599999999999</v>
      </c>
      <c r="D13790" s="148">
        <f>'PRECIO DE MERCADO '!G13790</f>
        <v>19760</v>
      </c>
      <c r="E13790" s="145">
        <f t="shared" ref="E13790:E13850" si="217">AVERAGE(D13790)</f>
        <v>19760</v>
      </c>
    </row>
    <row r="13791" spans="1:5" ht="15.75" x14ac:dyDescent="0.25">
      <c r="A13791" s="14"/>
      <c r="B13791" s="112" t="s">
        <v>2818</v>
      </c>
      <c r="C13791" s="121">
        <f>'PRECIO HISTORICO'!D13791</f>
        <v>20402.2</v>
      </c>
      <c r="D13791" s="148">
        <f>'PRECIO DE MERCADO '!G13791</f>
        <v>22420</v>
      </c>
      <c r="E13791" s="145">
        <f t="shared" si="217"/>
        <v>22420</v>
      </c>
    </row>
    <row r="13792" spans="1:5" ht="15.75" x14ac:dyDescent="0.25">
      <c r="A13792" s="14"/>
      <c r="B13792" s="112" t="s">
        <v>2819</v>
      </c>
      <c r="C13792" s="121">
        <f>'PRECIO HISTORICO'!D13792</f>
        <v>20402.2</v>
      </c>
      <c r="D13792" s="148">
        <f>'PRECIO DE MERCADO '!G13792</f>
        <v>22420</v>
      </c>
      <c r="E13792" s="145">
        <f t="shared" si="217"/>
        <v>22420</v>
      </c>
    </row>
    <row r="13793" spans="1:5" ht="38.25" x14ac:dyDescent="0.25">
      <c r="A13793" s="13" t="s">
        <v>0</v>
      </c>
      <c r="B13793" s="101" t="s">
        <v>67</v>
      </c>
      <c r="C13793" s="124" t="s">
        <v>4332</v>
      </c>
      <c r="D13793" s="146" t="s">
        <v>4328</v>
      </c>
      <c r="E13793" s="144" t="s">
        <v>4327</v>
      </c>
    </row>
    <row r="13794" spans="1:5" ht="15.75" x14ac:dyDescent="0.25">
      <c r="A13794" s="13"/>
      <c r="B13794" s="102" t="s">
        <v>3</v>
      </c>
      <c r="C13794" s="119"/>
      <c r="D13794" s="147"/>
      <c r="E13794" s="143"/>
    </row>
    <row r="13795" spans="1:5" ht="15.75" x14ac:dyDescent="0.25">
      <c r="A13795" s="13">
        <v>6</v>
      </c>
      <c r="B13795" s="104" t="s">
        <v>1639</v>
      </c>
      <c r="C13795" s="120"/>
      <c r="D13795" s="147"/>
      <c r="E13795" s="143"/>
    </row>
    <row r="13796" spans="1:5" ht="15.75" x14ac:dyDescent="0.25">
      <c r="A13796" s="14"/>
      <c r="B13796" s="112" t="s">
        <v>2820</v>
      </c>
      <c r="C13796" s="121">
        <f>'PRECIO HISTORICO'!D13796</f>
        <v>53944.800000000003</v>
      </c>
      <c r="D13796" s="148">
        <f>'PRECIO DE MERCADO '!G13796</f>
        <v>59280</v>
      </c>
      <c r="E13796" s="145">
        <f t="shared" si="217"/>
        <v>59280</v>
      </c>
    </row>
    <row r="13797" spans="1:5" ht="15.75" x14ac:dyDescent="0.25">
      <c r="A13797" s="14"/>
      <c r="B13797" s="112" t="s">
        <v>2821</v>
      </c>
      <c r="C13797" s="121">
        <f>'PRECIO HISTORICO'!D13797</f>
        <v>53944.800000000003</v>
      </c>
      <c r="D13797" s="148">
        <f>'PRECIO DE MERCADO '!G13797</f>
        <v>59280</v>
      </c>
      <c r="E13797" s="145">
        <f t="shared" si="217"/>
        <v>59280</v>
      </c>
    </row>
    <row r="13798" spans="1:5" ht="15.75" x14ac:dyDescent="0.25">
      <c r="A13798" s="14"/>
      <c r="B13798" s="112" t="s">
        <v>2822</v>
      </c>
      <c r="C13798" s="121">
        <f>'PRECIO HISTORICO'!D13798</f>
        <v>53944.800000000003</v>
      </c>
      <c r="D13798" s="148">
        <f>'PRECIO DE MERCADO '!G13798</f>
        <v>59280</v>
      </c>
      <c r="E13798" s="145">
        <f t="shared" si="217"/>
        <v>59280</v>
      </c>
    </row>
    <row r="13799" spans="1:5" ht="15.75" x14ac:dyDescent="0.25">
      <c r="A13799" s="14"/>
      <c r="B13799" s="112" t="s">
        <v>2823</v>
      </c>
      <c r="C13799" s="121">
        <f>'PRECIO HISTORICO'!D13799</f>
        <v>53944.800000000003</v>
      </c>
      <c r="D13799" s="148">
        <f>'PRECIO DE MERCADO '!G13799</f>
        <v>59280</v>
      </c>
      <c r="E13799" s="145">
        <f t="shared" si="217"/>
        <v>59280</v>
      </c>
    </row>
    <row r="13800" spans="1:5" ht="15.75" x14ac:dyDescent="0.25">
      <c r="A13800" s="14"/>
      <c r="B13800" s="112" t="s">
        <v>2824</v>
      </c>
      <c r="C13800" s="121">
        <f>'PRECIO HISTORICO'!D13800</f>
        <v>53944.800000000003</v>
      </c>
      <c r="D13800" s="148">
        <f>'PRECIO DE MERCADO '!G13800</f>
        <v>59280</v>
      </c>
      <c r="E13800" s="145">
        <f t="shared" si="217"/>
        <v>59280</v>
      </c>
    </row>
    <row r="13801" spans="1:5" ht="15.75" x14ac:dyDescent="0.25">
      <c r="A13801" s="14"/>
      <c r="B13801" s="112" t="s">
        <v>2825</v>
      </c>
      <c r="C13801" s="121">
        <f>'PRECIO HISTORICO'!D13801</f>
        <v>53944.800000000003</v>
      </c>
      <c r="D13801" s="148">
        <f>'PRECIO DE MERCADO '!G13801</f>
        <v>59280</v>
      </c>
      <c r="E13801" s="145">
        <f t="shared" si="217"/>
        <v>59280</v>
      </c>
    </row>
    <row r="13802" spans="1:5" ht="15.75" x14ac:dyDescent="0.25">
      <c r="A13802" s="14"/>
      <c r="B13802" s="112" t="s">
        <v>2826</v>
      </c>
      <c r="C13802" s="121">
        <f>'PRECIO HISTORICO'!D13802</f>
        <v>53944.800000000003</v>
      </c>
      <c r="D13802" s="148">
        <f>'PRECIO DE MERCADO '!G13802</f>
        <v>59280</v>
      </c>
      <c r="E13802" s="145">
        <f t="shared" si="217"/>
        <v>59280</v>
      </c>
    </row>
    <row r="13803" spans="1:5" ht="15.75" x14ac:dyDescent="0.25">
      <c r="A13803" s="14"/>
      <c r="B13803" s="112" t="s">
        <v>2827</v>
      </c>
      <c r="C13803" s="121">
        <f>'PRECIO HISTORICO'!D13803</f>
        <v>53944.800000000003</v>
      </c>
      <c r="D13803" s="148">
        <f>'PRECIO DE MERCADO '!G13803</f>
        <v>59280</v>
      </c>
      <c r="E13803" s="145">
        <f t="shared" si="217"/>
        <v>59280</v>
      </c>
    </row>
    <row r="13804" spans="1:5" ht="15.75" x14ac:dyDescent="0.25">
      <c r="A13804" s="14"/>
      <c r="B13804" s="112" t="s">
        <v>2828</v>
      </c>
      <c r="C13804" s="121">
        <f>'PRECIO HISTORICO'!D13804</f>
        <v>53944.800000000003</v>
      </c>
      <c r="D13804" s="148">
        <f>'PRECIO DE MERCADO '!G13804</f>
        <v>59280</v>
      </c>
      <c r="E13804" s="145">
        <f t="shared" si="217"/>
        <v>59280</v>
      </c>
    </row>
    <row r="13805" spans="1:5" ht="15.75" x14ac:dyDescent="0.25">
      <c r="A13805" s="14"/>
      <c r="B13805" s="112" t="s">
        <v>2829</v>
      </c>
      <c r="C13805" s="121">
        <f>'PRECIO HISTORICO'!D13805</f>
        <v>280789.59999999998</v>
      </c>
      <c r="D13805" s="148">
        <f>'PRECIO DE MERCADO '!G13805</f>
        <v>308560</v>
      </c>
      <c r="E13805" s="145">
        <f t="shared" si="217"/>
        <v>308560</v>
      </c>
    </row>
    <row r="13806" spans="1:5" ht="15.75" x14ac:dyDescent="0.25">
      <c r="A13806" s="14"/>
      <c r="B13806" s="112" t="s">
        <v>2830</v>
      </c>
      <c r="C13806" s="121">
        <f>'PRECIO HISTORICO'!D13806</f>
        <v>280789.59999999998</v>
      </c>
      <c r="D13806" s="148">
        <f>'PRECIO DE MERCADO '!G13806</f>
        <v>308560</v>
      </c>
      <c r="E13806" s="145">
        <f t="shared" si="217"/>
        <v>308560</v>
      </c>
    </row>
    <row r="13807" spans="1:5" ht="15.75" x14ac:dyDescent="0.25">
      <c r="A13807" s="14"/>
      <c r="B13807" s="112" t="s">
        <v>2831</v>
      </c>
      <c r="C13807" s="121">
        <f>'PRECIO HISTORICO'!D13807</f>
        <v>280789.59999999998</v>
      </c>
      <c r="D13807" s="148">
        <f>'PRECIO DE MERCADO '!G13807</f>
        <v>308560</v>
      </c>
      <c r="E13807" s="145">
        <f t="shared" si="217"/>
        <v>308560</v>
      </c>
    </row>
    <row r="13808" spans="1:5" ht="15.75" x14ac:dyDescent="0.25">
      <c r="A13808" s="14"/>
      <c r="B13808" s="112" t="s">
        <v>2832</v>
      </c>
      <c r="C13808" s="121">
        <f>'PRECIO HISTORICO'!D13808</f>
        <v>280789.59999999998</v>
      </c>
      <c r="D13808" s="148">
        <f>'PRECIO DE MERCADO '!G13808</f>
        <v>308560</v>
      </c>
      <c r="E13808" s="145">
        <f t="shared" si="217"/>
        <v>308560</v>
      </c>
    </row>
    <row r="13809" spans="1:5" ht="15.75" x14ac:dyDescent="0.25">
      <c r="A13809" s="14"/>
      <c r="B13809" s="112" t="s">
        <v>2833</v>
      </c>
      <c r="C13809" s="121">
        <f>'PRECIO HISTORICO'!D13809</f>
        <v>202293</v>
      </c>
      <c r="D13809" s="148">
        <f>'PRECIO DE MERCADO '!G13809</f>
        <v>222300</v>
      </c>
      <c r="E13809" s="145">
        <f t="shared" si="217"/>
        <v>222300</v>
      </c>
    </row>
    <row r="13810" spans="1:5" ht="15.75" x14ac:dyDescent="0.25">
      <c r="A13810" s="14"/>
      <c r="B13810" s="112" t="s">
        <v>2834</v>
      </c>
      <c r="C13810" s="121">
        <f>'PRECIO HISTORICO'!D13810</f>
        <v>202293</v>
      </c>
      <c r="D13810" s="148">
        <f>'PRECIO DE MERCADO '!G13810</f>
        <v>222300</v>
      </c>
      <c r="E13810" s="145">
        <f t="shared" si="217"/>
        <v>222300</v>
      </c>
    </row>
    <row r="13811" spans="1:5" ht="15.75" x14ac:dyDescent="0.25">
      <c r="A13811" s="14"/>
      <c r="B13811" s="112" t="s">
        <v>2835</v>
      </c>
      <c r="C13811" s="121">
        <f>'PRECIO HISTORICO'!D13811</f>
        <v>202293</v>
      </c>
      <c r="D13811" s="148">
        <f>'PRECIO DE MERCADO '!G13811</f>
        <v>222300</v>
      </c>
      <c r="E13811" s="145">
        <f t="shared" si="217"/>
        <v>222300</v>
      </c>
    </row>
    <row r="13812" spans="1:5" ht="15.75" x14ac:dyDescent="0.25">
      <c r="A13812" s="14"/>
      <c r="B13812" s="112" t="s">
        <v>2836</v>
      </c>
      <c r="C13812" s="121">
        <f>'PRECIO HISTORICO'!D13812</f>
        <v>202293</v>
      </c>
      <c r="D13812" s="148">
        <f>'PRECIO DE MERCADO '!G13812</f>
        <v>222300</v>
      </c>
      <c r="E13812" s="145">
        <f t="shared" si="217"/>
        <v>222300</v>
      </c>
    </row>
    <row r="13813" spans="1:5" ht="15.75" x14ac:dyDescent="0.25">
      <c r="A13813" s="14"/>
      <c r="B13813" s="112" t="s">
        <v>2837</v>
      </c>
      <c r="C13813" s="121">
        <f>'PRECIO HISTORICO'!D13813</f>
        <v>202293</v>
      </c>
      <c r="D13813" s="148">
        <f>'PRECIO DE MERCADO '!G13813</f>
        <v>222300</v>
      </c>
      <c r="E13813" s="145">
        <f t="shared" si="217"/>
        <v>222300</v>
      </c>
    </row>
    <row r="13814" spans="1:5" ht="15.75" x14ac:dyDescent="0.25">
      <c r="A13814" s="14"/>
      <c r="B13814" s="109" t="s">
        <v>320</v>
      </c>
      <c r="C13814" s="121">
        <f>'PRECIO HISTORICO'!D13814</f>
        <v>3911343.8</v>
      </c>
      <c r="D13814" s="148">
        <f>'PRECIO DE MERCADO '!G13814</f>
        <v>4298180</v>
      </c>
      <c r="E13814" s="145">
        <f t="shared" si="217"/>
        <v>4298180</v>
      </c>
    </row>
    <row r="13815" spans="1:5" ht="15.75" x14ac:dyDescent="0.25">
      <c r="A13815" s="14"/>
      <c r="B13815" s="112" t="s">
        <v>2838</v>
      </c>
      <c r="C13815" s="121">
        <f>'PRECIO HISTORICO'!D13815</f>
        <v>3576609.4</v>
      </c>
      <c r="D13815" s="148">
        <f>'PRECIO DE MERCADO '!G13815</f>
        <v>3930340</v>
      </c>
      <c r="E13815" s="145">
        <f t="shared" si="217"/>
        <v>3930340</v>
      </c>
    </row>
    <row r="13816" spans="1:5" ht="15.75" x14ac:dyDescent="0.25">
      <c r="A13816" s="14"/>
      <c r="B13816" s="112" t="s">
        <v>2839</v>
      </c>
      <c r="C13816" s="121">
        <f>'PRECIO HISTORICO'!D13816</f>
        <v>3130181.6</v>
      </c>
      <c r="D13816" s="148">
        <f>'PRECIO DE MERCADO '!G13816</f>
        <v>3439760</v>
      </c>
      <c r="E13816" s="145">
        <f t="shared" si="217"/>
        <v>3439760</v>
      </c>
    </row>
    <row r="13817" spans="1:5" ht="15.75" x14ac:dyDescent="0.25">
      <c r="A13817" s="14"/>
      <c r="B13817" s="112" t="s">
        <v>2840</v>
      </c>
      <c r="C13817" s="121">
        <f>'PRECIO HISTORICO'!D13817</f>
        <v>3911343.8</v>
      </c>
      <c r="D13817" s="148">
        <f>'PRECIO DE MERCADO '!G13817</f>
        <v>4298180</v>
      </c>
      <c r="E13817" s="145">
        <f t="shared" si="217"/>
        <v>4298180</v>
      </c>
    </row>
    <row r="13818" spans="1:5" ht="15.75" x14ac:dyDescent="0.25">
      <c r="A13818" s="14"/>
      <c r="B13818" s="112" t="s">
        <v>2841</v>
      </c>
      <c r="C13818" s="121">
        <f>'PRECIO HISTORICO'!D13818</f>
        <v>727217.4</v>
      </c>
      <c r="D13818" s="148">
        <f>'PRECIO DE MERCADO '!G13818</f>
        <v>799140</v>
      </c>
      <c r="E13818" s="145">
        <f t="shared" si="217"/>
        <v>799140</v>
      </c>
    </row>
    <row r="13819" spans="1:5" ht="15.75" x14ac:dyDescent="0.25">
      <c r="A13819" s="14"/>
      <c r="B13819" s="112" t="s">
        <v>2842</v>
      </c>
      <c r="C13819" s="121">
        <f>'PRECIO HISTORICO'!D13819</f>
        <v>503484.8</v>
      </c>
      <c r="D13819" s="148">
        <f>'PRECIO DE MERCADO '!G13819</f>
        <v>553280</v>
      </c>
      <c r="E13819" s="145">
        <f t="shared" si="217"/>
        <v>553280</v>
      </c>
    </row>
    <row r="13820" spans="1:5" ht="15.75" x14ac:dyDescent="0.25">
      <c r="A13820" s="14"/>
      <c r="B13820" s="112" t="s">
        <v>2843</v>
      </c>
      <c r="C13820" s="121">
        <f>'PRECIO HISTORICO'!D13820</f>
        <v>503484.8</v>
      </c>
      <c r="D13820" s="148">
        <f>'PRECIO DE MERCADO '!G13820</f>
        <v>553280</v>
      </c>
      <c r="E13820" s="145">
        <f t="shared" si="217"/>
        <v>553280</v>
      </c>
    </row>
    <row r="13821" spans="1:5" ht="15.75" x14ac:dyDescent="0.25">
      <c r="A13821" s="14"/>
      <c r="B13821" s="112" t="s">
        <v>2844</v>
      </c>
      <c r="C13821" s="121">
        <f>'PRECIO HISTORICO'!D13821</f>
        <v>503484.8</v>
      </c>
      <c r="D13821" s="148">
        <f>'PRECIO DE MERCADO '!G13821</f>
        <v>553280</v>
      </c>
      <c r="E13821" s="145">
        <f t="shared" si="217"/>
        <v>553280</v>
      </c>
    </row>
    <row r="13822" spans="1:5" ht="15.75" x14ac:dyDescent="0.25">
      <c r="A13822" s="14"/>
      <c r="B13822" s="112" t="s">
        <v>2845</v>
      </c>
      <c r="C13822" s="121">
        <f>'PRECIO HISTORICO'!D13822</f>
        <v>503484.8</v>
      </c>
      <c r="D13822" s="148">
        <f>'PRECIO DE MERCADO '!G13822</f>
        <v>553280</v>
      </c>
      <c r="E13822" s="145">
        <f t="shared" si="217"/>
        <v>553280</v>
      </c>
    </row>
    <row r="13823" spans="1:5" ht="15.75" x14ac:dyDescent="0.25">
      <c r="A13823" s="14"/>
      <c r="B13823" s="112" t="s">
        <v>2846</v>
      </c>
      <c r="C13823" s="121">
        <f>'PRECIO HISTORICO'!D13823</f>
        <v>503484.8</v>
      </c>
      <c r="D13823" s="148">
        <f>'PRECIO DE MERCADO '!G13823</f>
        <v>553280</v>
      </c>
      <c r="E13823" s="145">
        <f t="shared" si="217"/>
        <v>553280</v>
      </c>
    </row>
    <row r="13824" spans="1:5" ht="15.75" x14ac:dyDescent="0.25">
      <c r="A13824" s="14"/>
      <c r="B13824" s="112" t="s">
        <v>2847</v>
      </c>
      <c r="C13824" s="121">
        <f>'PRECIO HISTORICO'!D13824</f>
        <v>503484.8</v>
      </c>
      <c r="D13824" s="148">
        <f>'PRECIO DE MERCADO '!G13824</f>
        <v>553280</v>
      </c>
      <c r="E13824" s="145">
        <f t="shared" si="217"/>
        <v>553280</v>
      </c>
    </row>
    <row r="13825" spans="1:5" ht="15.75" x14ac:dyDescent="0.25">
      <c r="A13825" s="14"/>
      <c r="B13825" s="112" t="s">
        <v>2848</v>
      </c>
      <c r="C13825" s="121">
        <f>'PRECIO HISTORICO'!D13825</f>
        <v>503484.8</v>
      </c>
      <c r="D13825" s="148">
        <f>'PRECIO DE MERCADO '!G13825</f>
        <v>553280</v>
      </c>
      <c r="E13825" s="145">
        <f t="shared" si="217"/>
        <v>553280</v>
      </c>
    </row>
    <row r="13826" spans="1:5" ht="15.75" x14ac:dyDescent="0.25">
      <c r="A13826" s="14"/>
      <c r="B13826" s="112" t="s">
        <v>2849</v>
      </c>
      <c r="C13826" s="121">
        <f>'PRECIO HISTORICO'!D13826</f>
        <v>503484.8</v>
      </c>
      <c r="D13826" s="148">
        <f>'PRECIO DE MERCADO '!G13826</f>
        <v>553280</v>
      </c>
      <c r="E13826" s="145">
        <f t="shared" si="217"/>
        <v>553280</v>
      </c>
    </row>
    <row r="13827" spans="1:5" ht="15.75" x14ac:dyDescent="0.25">
      <c r="A13827" s="14"/>
      <c r="B13827" s="112" t="s">
        <v>2850</v>
      </c>
      <c r="C13827" s="121">
        <f>'PRECIO HISTORICO'!D13827</f>
        <v>503484.8</v>
      </c>
      <c r="D13827" s="148">
        <f>'PRECIO DE MERCADO '!G13827</f>
        <v>553280</v>
      </c>
      <c r="E13827" s="145">
        <f t="shared" si="217"/>
        <v>553280</v>
      </c>
    </row>
    <row r="13828" spans="1:5" ht="15.75" x14ac:dyDescent="0.25">
      <c r="A13828" s="14"/>
      <c r="B13828" s="112" t="s">
        <v>2851</v>
      </c>
      <c r="C13828" s="121">
        <f>'PRECIO HISTORICO'!D13828</f>
        <v>357557.2</v>
      </c>
      <c r="D13828" s="148">
        <f>'PRECIO DE MERCADO '!G13828</f>
        <v>392920</v>
      </c>
      <c r="E13828" s="145">
        <f t="shared" si="217"/>
        <v>392920</v>
      </c>
    </row>
    <row r="13829" spans="1:5" ht="15.75" x14ac:dyDescent="0.25">
      <c r="A13829" s="14"/>
      <c r="B13829" s="112" t="s">
        <v>2852</v>
      </c>
      <c r="C13829" s="121">
        <f>'PRECIO HISTORICO'!D13829</f>
        <v>156993.20000000001</v>
      </c>
      <c r="D13829" s="148">
        <f>'PRECIO DE MERCADO '!G13829</f>
        <v>172520</v>
      </c>
      <c r="E13829" s="145">
        <f t="shared" si="217"/>
        <v>172520</v>
      </c>
    </row>
    <row r="13830" spans="1:5" ht="15.75" x14ac:dyDescent="0.25">
      <c r="A13830" s="14"/>
      <c r="B13830" s="112" t="s">
        <v>2853</v>
      </c>
      <c r="C13830" s="121">
        <f>'PRECIO HISTORICO'!D13830</f>
        <v>89562.2</v>
      </c>
      <c r="D13830" s="148">
        <f>'PRECIO DE MERCADO '!G13830</f>
        <v>98420</v>
      </c>
      <c r="E13830" s="145">
        <f t="shared" si="217"/>
        <v>98420</v>
      </c>
    </row>
    <row r="13831" spans="1:5" ht="15.75" x14ac:dyDescent="0.25">
      <c r="A13831" s="14"/>
      <c r="B13831" s="112" t="s">
        <v>2854</v>
      </c>
      <c r="C13831" s="121">
        <f>'PRECIO HISTORICO'!D13831</f>
        <v>89562.2</v>
      </c>
      <c r="D13831" s="148">
        <f>'PRECIO DE MERCADO '!G13831</f>
        <v>98420</v>
      </c>
      <c r="E13831" s="145">
        <f t="shared" si="217"/>
        <v>98420</v>
      </c>
    </row>
    <row r="13832" spans="1:5" ht="15.75" x14ac:dyDescent="0.25">
      <c r="A13832" s="14"/>
      <c r="B13832" s="112" t="s">
        <v>2855</v>
      </c>
      <c r="C13832" s="121">
        <f>'PRECIO HISTORICO'!D13832</f>
        <v>357557.2</v>
      </c>
      <c r="D13832" s="148">
        <f>'PRECIO DE MERCADO '!G13832</f>
        <v>392920</v>
      </c>
      <c r="E13832" s="145">
        <f t="shared" si="217"/>
        <v>392920</v>
      </c>
    </row>
    <row r="13833" spans="1:5" ht="15.75" x14ac:dyDescent="0.25">
      <c r="A13833" s="14"/>
      <c r="B13833" s="112" t="s">
        <v>2856</v>
      </c>
      <c r="C13833" s="121">
        <f>'PRECIO HISTORICO'!D13833</f>
        <v>357557.2</v>
      </c>
      <c r="D13833" s="148">
        <f>'PRECIO DE MERCADO '!G13833</f>
        <v>392920</v>
      </c>
      <c r="E13833" s="145">
        <f t="shared" si="217"/>
        <v>392920</v>
      </c>
    </row>
    <row r="13834" spans="1:5" ht="15.75" x14ac:dyDescent="0.25">
      <c r="A13834" s="14"/>
      <c r="B13834" s="112" t="s">
        <v>2857</v>
      </c>
      <c r="C13834" s="121">
        <f>'PRECIO HISTORICO'!D13834</f>
        <v>357557.2</v>
      </c>
      <c r="D13834" s="148">
        <f>'PRECIO DE MERCADO '!G13834</f>
        <v>392920</v>
      </c>
      <c r="E13834" s="145">
        <f t="shared" si="217"/>
        <v>392920</v>
      </c>
    </row>
    <row r="13835" spans="1:5" ht="15.75" x14ac:dyDescent="0.25">
      <c r="A13835" s="14"/>
      <c r="B13835" s="112" t="s">
        <v>2858</v>
      </c>
      <c r="C13835" s="121">
        <f>'PRECIO HISTORICO'!D13835</f>
        <v>614832.4</v>
      </c>
      <c r="D13835" s="148">
        <f>'PRECIO DE MERCADO '!G13835</f>
        <v>675640</v>
      </c>
      <c r="E13835" s="145">
        <f t="shared" si="217"/>
        <v>675640</v>
      </c>
    </row>
    <row r="13836" spans="1:5" ht="15.75" x14ac:dyDescent="0.25">
      <c r="A13836" s="14"/>
      <c r="B13836" s="112" t="s">
        <v>2859</v>
      </c>
      <c r="C13836" s="121">
        <f>'PRECIO HISTORICO'!D13836</f>
        <v>202293</v>
      </c>
      <c r="D13836" s="148">
        <f>'PRECIO DE MERCADO '!G13836</f>
        <v>222300</v>
      </c>
      <c r="E13836" s="145">
        <f t="shared" si="217"/>
        <v>222300</v>
      </c>
    </row>
    <row r="13837" spans="1:5" ht="15.75" x14ac:dyDescent="0.25">
      <c r="A13837" s="14"/>
      <c r="B13837" s="112" t="s">
        <v>2860</v>
      </c>
      <c r="C13837" s="121">
        <f>'PRECIO HISTORICO'!D13837</f>
        <v>548784.6</v>
      </c>
      <c r="D13837" s="148">
        <f>'PRECIO DE MERCADO '!G13837</f>
        <v>603060</v>
      </c>
      <c r="E13837" s="145">
        <f t="shared" si="217"/>
        <v>603060</v>
      </c>
    </row>
    <row r="13838" spans="1:5" ht="15.75" x14ac:dyDescent="0.25">
      <c r="A13838" s="14"/>
      <c r="B13838" s="112" t="s">
        <v>2531</v>
      </c>
      <c r="C13838" s="121">
        <f>'PRECIO HISTORICO'!D13838</f>
        <v>102702.6</v>
      </c>
      <c r="D13838" s="148">
        <f>'PRECIO DE MERCADO '!G13838</f>
        <v>112860</v>
      </c>
      <c r="E13838" s="145">
        <f t="shared" si="217"/>
        <v>112860</v>
      </c>
    </row>
    <row r="13839" spans="1:5" ht="15.75" x14ac:dyDescent="0.25">
      <c r="A13839" s="14"/>
      <c r="B13839" s="112" t="s">
        <v>2861</v>
      </c>
      <c r="C13839" s="121">
        <f>'PRECIO HISTORICO'!D13839</f>
        <v>102702.6</v>
      </c>
      <c r="D13839" s="148">
        <f>'PRECIO DE MERCADO '!G13839</f>
        <v>112860</v>
      </c>
      <c r="E13839" s="145">
        <f t="shared" si="217"/>
        <v>112860</v>
      </c>
    </row>
    <row r="13840" spans="1:5" ht="15.75" x14ac:dyDescent="0.25">
      <c r="A13840" s="14"/>
      <c r="B13840" s="112" t="s">
        <v>2862</v>
      </c>
      <c r="C13840" s="121">
        <f>'PRECIO HISTORICO'!D13840</f>
        <v>102702.6</v>
      </c>
      <c r="D13840" s="148">
        <f>'PRECIO DE MERCADO '!G13840</f>
        <v>112860</v>
      </c>
      <c r="E13840" s="145">
        <f t="shared" si="217"/>
        <v>112860</v>
      </c>
    </row>
    <row r="13841" spans="1:5" ht="15.75" x14ac:dyDescent="0.25">
      <c r="A13841" s="14"/>
      <c r="B13841" s="112" t="s">
        <v>2863</v>
      </c>
      <c r="C13841" s="121">
        <f>'PRECIO HISTORICO'!D13841</f>
        <v>614832.4</v>
      </c>
      <c r="D13841" s="148">
        <f>'PRECIO DE MERCADO '!G13841</f>
        <v>675640</v>
      </c>
      <c r="E13841" s="145">
        <f t="shared" si="217"/>
        <v>675640</v>
      </c>
    </row>
    <row r="13842" spans="1:5" ht="15.75" x14ac:dyDescent="0.25">
      <c r="A13842" s="14"/>
      <c r="B13842" s="112" t="s">
        <v>2864</v>
      </c>
      <c r="C13842" s="121">
        <f>'PRECIO HISTORICO'!D13842</f>
        <v>156993.20000000001</v>
      </c>
      <c r="D13842" s="148">
        <f>'PRECIO DE MERCADO '!G13842</f>
        <v>172520</v>
      </c>
      <c r="E13842" s="145">
        <f t="shared" si="217"/>
        <v>172520</v>
      </c>
    </row>
    <row r="13843" spans="1:5" ht="15.75" x14ac:dyDescent="0.25">
      <c r="A13843" s="14"/>
      <c r="B13843" s="112" t="s">
        <v>2865</v>
      </c>
      <c r="C13843" s="121">
        <f>'PRECIO HISTORICO'!D13843</f>
        <v>727217.4</v>
      </c>
      <c r="D13843" s="148">
        <f>'PRECIO DE MERCADO '!G13843</f>
        <v>799140</v>
      </c>
      <c r="E13843" s="145">
        <f t="shared" si="217"/>
        <v>799140</v>
      </c>
    </row>
    <row r="13844" spans="1:5" ht="15.75" x14ac:dyDescent="0.25">
      <c r="A13844" s="14"/>
      <c r="B13844" s="112" t="s">
        <v>2866</v>
      </c>
      <c r="C13844" s="121">
        <f>'PRECIO HISTORICO'!D13844</f>
        <v>17981.599999999999</v>
      </c>
      <c r="D13844" s="148">
        <f>'PRECIO DE MERCADO '!G13844</f>
        <v>19760</v>
      </c>
      <c r="E13844" s="145">
        <f t="shared" si="217"/>
        <v>19760</v>
      </c>
    </row>
    <row r="13845" spans="1:5" ht="15.75" x14ac:dyDescent="0.25">
      <c r="A13845" s="14"/>
      <c r="B13845" s="112" t="s">
        <v>2867</v>
      </c>
      <c r="C13845" s="121">
        <f>'PRECIO HISTORICO'!D13845</f>
        <v>17981.599999999999</v>
      </c>
      <c r="D13845" s="148">
        <f>'PRECIO DE MERCADO '!G13845</f>
        <v>19760</v>
      </c>
      <c r="E13845" s="145">
        <f t="shared" si="217"/>
        <v>19760</v>
      </c>
    </row>
    <row r="13846" spans="1:5" ht="15.75" x14ac:dyDescent="0.25">
      <c r="A13846" s="14"/>
      <c r="B13846" s="112" t="s">
        <v>2868</v>
      </c>
      <c r="C13846" s="121">
        <f>'PRECIO HISTORICO'!D13846</f>
        <v>17981.599999999999</v>
      </c>
      <c r="D13846" s="148">
        <f>'PRECIO DE MERCADO '!G13846</f>
        <v>19760</v>
      </c>
      <c r="E13846" s="145">
        <f t="shared" si="217"/>
        <v>19760</v>
      </c>
    </row>
    <row r="13847" spans="1:5" ht="15.75" x14ac:dyDescent="0.25">
      <c r="A13847" s="14"/>
      <c r="B13847" s="112" t="s">
        <v>2869</v>
      </c>
      <c r="C13847" s="121">
        <f>'PRECIO HISTORICO'!D13847</f>
        <v>202293</v>
      </c>
      <c r="D13847" s="148">
        <f>'PRECIO DE MERCADO '!G13847</f>
        <v>222300</v>
      </c>
      <c r="E13847" s="145">
        <f t="shared" si="217"/>
        <v>222300</v>
      </c>
    </row>
    <row r="13848" spans="1:5" ht="15.75" x14ac:dyDescent="0.25">
      <c r="A13848" s="14"/>
      <c r="B13848" s="112" t="s">
        <v>2870</v>
      </c>
      <c r="C13848" s="121">
        <f>'PRECIO HISTORICO'!D13848</f>
        <v>202293</v>
      </c>
      <c r="D13848" s="148">
        <f>'PRECIO DE MERCADO '!G13848</f>
        <v>222300</v>
      </c>
      <c r="E13848" s="145">
        <f t="shared" si="217"/>
        <v>222300</v>
      </c>
    </row>
    <row r="13849" spans="1:5" ht="15.75" x14ac:dyDescent="0.25">
      <c r="A13849" s="14"/>
      <c r="B13849" s="112" t="s">
        <v>2871</v>
      </c>
      <c r="C13849" s="121">
        <f>'PRECIO HISTORICO'!D13849</f>
        <v>246555.4</v>
      </c>
      <c r="D13849" s="148">
        <f>'PRECIO DE MERCADO '!G13849</f>
        <v>270940</v>
      </c>
      <c r="E13849" s="145">
        <f t="shared" si="217"/>
        <v>270940</v>
      </c>
    </row>
    <row r="13850" spans="1:5" ht="15.75" x14ac:dyDescent="0.25">
      <c r="A13850" s="14"/>
      <c r="B13850" s="112" t="s">
        <v>2872</v>
      </c>
      <c r="C13850" s="121">
        <f>'PRECIO HISTORICO'!D13850</f>
        <v>580944</v>
      </c>
      <c r="D13850" s="148">
        <f>'PRECIO DE MERCADO '!G13850</f>
        <v>638400</v>
      </c>
      <c r="E13850" s="145">
        <f t="shared" si="217"/>
        <v>638400</v>
      </c>
    </row>
    <row r="13851" spans="1:5" ht="38.25" x14ac:dyDescent="0.25">
      <c r="A13851" s="13" t="s">
        <v>0</v>
      </c>
      <c r="B13851" s="101" t="s">
        <v>65</v>
      </c>
      <c r="C13851" s="124" t="s">
        <v>4332</v>
      </c>
      <c r="D13851" s="146" t="s">
        <v>4328</v>
      </c>
      <c r="E13851" s="144" t="s">
        <v>4327</v>
      </c>
    </row>
    <row r="13852" spans="1:5" ht="15.75" x14ac:dyDescent="0.25">
      <c r="A13852" s="13"/>
      <c r="B13852" s="102" t="s">
        <v>3</v>
      </c>
      <c r="C13852" s="119"/>
      <c r="D13852" s="147"/>
      <c r="E13852" s="143"/>
    </row>
    <row r="13853" spans="1:5" ht="15.75" x14ac:dyDescent="0.25">
      <c r="A13853" s="13">
        <v>7</v>
      </c>
      <c r="B13853" s="104" t="s">
        <v>2873</v>
      </c>
      <c r="C13853" s="120"/>
      <c r="D13853" s="147"/>
      <c r="E13853" s="143"/>
    </row>
    <row r="13854" spans="1:5" ht="15.75" x14ac:dyDescent="0.25">
      <c r="A13854" s="14"/>
      <c r="B13854" s="112" t="s">
        <v>2874</v>
      </c>
      <c r="C13854" s="121">
        <f>'PRECIO HISTORICO'!D13854</f>
        <v>73655.399999999994</v>
      </c>
      <c r="D13854" s="148">
        <f>'PRECIO DE MERCADO '!G13854</f>
        <v>80940</v>
      </c>
      <c r="E13854" s="145">
        <f t="shared" ref="E13854:E13917" si="218">AVERAGE(D13854)</f>
        <v>80940</v>
      </c>
    </row>
    <row r="13855" spans="1:5" ht="15.75" x14ac:dyDescent="0.25">
      <c r="A13855" s="14"/>
      <c r="B13855" s="112" t="s">
        <v>2875</v>
      </c>
      <c r="C13855" s="121">
        <f>'PRECIO HISTORICO'!D13855</f>
        <v>538064.80000000005</v>
      </c>
      <c r="D13855" s="148">
        <f>'PRECIO DE MERCADO '!G13855</f>
        <v>591280</v>
      </c>
      <c r="E13855" s="145">
        <f t="shared" si="218"/>
        <v>591280</v>
      </c>
    </row>
    <row r="13856" spans="1:5" ht="15.75" x14ac:dyDescent="0.25">
      <c r="A13856" s="14"/>
      <c r="B13856" s="112" t="s">
        <v>2876</v>
      </c>
      <c r="C13856" s="121">
        <f>'PRECIO HISTORICO'!D13856</f>
        <v>538064.80000000005</v>
      </c>
      <c r="D13856" s="148">
        <f>'PRECIO DE MERCADO '!G13856</f>
        <v>591280</v>
      </c>
      <c r="E13856" s="145">
        <f t="shared" si="218"/>
        <v>591280</v>
      </c>
    </row>
    <row r="13857" spans="1:5" ht="15.75" x14ac:dyDescent="0.25">
      <c r="A13857" s="14"/>
      <c r="B13857" s="112" t="s">
        <v>2877</v>
      </c>
      <c r="C13857" s="121">
        <f>'PRECIO HISTORICO'!D13857</f>
        <v>202293</v>
      </c>
      <c r="D13857" s="148">
        <f>'PRECIO DE MERCADO '!G13857</f>
        <v>222300</v>
      </c>
      <c r="E13857" s="145">
        <f t="shared" si="218"/>
        <v>222300</v>
      </c>
    </row>
    <row r="13858" spans="1:5" ht="15.75" x14ac:dyDescent="0.25">
      <c r="A13858" s="14"/>
      <c r="B13858" s="112" t="s">
        <v>2878</v>
      </c>
      <c r="C13858" s="121">
        <f>'PRECIO HISTORICO'!D13858</f>
        <v>202293</v>
      </c>
      <c r="D13858" s="148">
        <f>'PRECIO DE MERCADO '!G13858</f>
        <v>222300</v>
      </c>
      <c r="E13858" s="145">
        <f t="shared" si="218"/>
        <v>222300</v>
      </c>
    </row>
    <row r="13859" spans="1:5" ht="15.75" x14ac:dyDescent="0.25">
      <c r="A13859" s="14"/>
      <c r="B13859" s="112" t="s">
        <v>2879</v>
      </c>
      <c r="C13859" s="121">
        <f>'PRECIO HISTORICO'!D13859</f>
        <v>202293</v>
      </c>
      <c r="D13859" s="148">
        <f>'PRECIO DE MERCADO '!G13859</f>
        <v>222300</v>
      </c>
      <c r="E13859" s="145">
        <f t="shared" si="218"/>
        <v>222300</v>
      </c>
    </row>
    <row r="13860" spans="1:5" ht="15.75" x14ac:dyDescent="0.25">
      <c r="A13860" s="14"/>
      <c r="B13860" s="112" t="s">
        <v>2880</v>
      </c>
      <c r="C13860" s="121">
        <f>'PRECIO HISTORICO'!D13860</f>
        <v>335771.8</v>
      </c>
      <c r="D13860" s="148">
        <f>'PRECIO DE MERCADO '!G13860</f>
        <v>368980</v>
      </c>
      <c r="E13860" s="145">
        <f t="shared" si="218"/>
        <v>368980</v>
      </c>
    </row>
    <row r="13861" spans="1:5" ht="15.75" x14ac:dyDescent="0.25">
      <c r="A13861" s="14"/>
      <c r="B13861" s="112" t="s">
        <v>2881</v>
      </c>
      <c r="C13861" s="121">
        <f>'PRECIO HISTORICO'!D13861</f>
        <v>335771.8</v>
      </c>
      <c r="D13861" s="148">
        <f>'PRECIO DE MERCADO '!G13861</f>
        <v>368980</v>
      </c>
      <c r="E13861" s="145">
        <f t="shared" si="218"/>
        <v>368980</v>
      </c>
    </row>
    <row r="13862" spans="1:5" ht="15.75" x14ac:dyDescent="0.25">
      <c r="A13862" s="14"/>
      <c r="B13862" s="112" t="s">
        <v>2882</v>
      </c>
      <c r="C13862" s="121">
        <f>'PRECIO HISTORICO'!D13862</f>
        <v>503484.8</v>
      </c>
      <c r="D13862" s="148">
        <f>'PRECIO DE MERCADO '!G13862</f>
        <v>553280</v>
      </c>
      <c r="E13862" s="145">
        <f t="shared" si="218"/>
        <v>553280</v>
      </c>
    </row>
    <row r="13863" spans="1:5" ht="15.75" x14ac:dyDescent="0.25">
      <c r="A13863" s="14"/>
      <c r="B13863" s="112" t="s">
        <v>2883</v>
      </c>
      <c r="C13863" s="121">
        <f>'PRECIO HISTORICO'!D13863</f>
        <v>950604.2</v>
      </c>
      <c r="D13863" s="148">
        <f>'PRECIO DE MERCADO '!G13863</f>
        <v>1044620</v>
      </c>
      <c r="E13863" s="145">
        <f t="shared" si="218"/>
        <v>1044620</v>
      </c>
    </row>
    <row r="13864" spans="1:5" ht="15.75" x14ac:dyDescent="0.25">
      <c r="A13864" s="14"/>
      <c r="B13864" s="112" t="s">
        <v>2884</v>
      </c>
      <c r="C13864" s="121">
        <f>'PRECIO HISTORICO'!D13864</f>
        <v>3576609.4</v>
      </c>
      <c r="D13864" s="148">
        <f>'PRECIO DE MERCADO '!G13864</f>
        <v>3930340</v>
      </c>
      <c r="E13864" s="145">
        <f t="shared" si="218"/>
        <v>3930340</v>
      </c>
    </row>
    <row r="13865" spans="1:5" ht="15.75" x14ac:dyDescent="0.25">
      <c r="A13865" s="14"/>
      <c r="B13865" s="112" t="s">
        <v>2885</v>
      </c>
      <c r="C13865" s="121">
        <f>'PRECIO HISTORICO'!D13865</f>
        <v>470288</v>
      </c>
      <c r="D13865" s="148">
        <f>'PRECIO DE MERCADO '!G13865</f>
        <v>516800</v>
      </c>
      <c r="E13865" s="145">
        <f t="shared" si="218"/>
        <v>516800</v>
      </c>
    </row>
    <row r="13866" spans="1:5" ht="15.75" x14ac:dyDescent="0.25">
      <c r="A13866" s="14"/>
      <c r="B13866" s="112" t="s">
        <v>2886</v>
      </c>
      <c r="C13866" s="121">
        <f>'PRECIO HISTORICO'!D13866</f>
        <v>470288</v>
      </c>
      <c r="D13866" s="148">
        <f>'PRECIO DE MERCADO '!G13866</f>
        <v>516800</v>
      </c>
      <c r="E13866" s="145">
        <f t="shared" si="218"/>
        <v>516800</v>
      </c>
    </row>
    <row r="13867" spans="1:5" ht="15.75" x14ac:dyDescent="0.25">
      <c r="A13867" s="14"/>
      <c r="B13867" s="112" t="s">
        <v>2887</v>
      </c>
      <c r="C13867" s="121">
        <f>'PRECIO HISTORICO'!D13867</f>
        <v>538064.80000000005</v>
      </c>
      <c r="D13867" s="148">
        <f>'PRECIO DE MERCADO '!G13867</f>
        <v>591280</v>
      </c>
      <c r="E13867" s="145">
        <f t="shared" si="218"/>
        <v>591280</v>
      </c>
    </row>
    <row r="13868" spans="1:5" ht="15.75" x14ac:dyDescent="0.25">
      <c r="A13868" s="14"/>
      <c r="B13868" s="112" t="s">
        <v>2888</v>
      </c>
      <c r="C13868" s="121">
        <f>'PRECIO HISTORICO'!D13868</f>
        <v>538064.80000000005</v>
      </c>
      <c r="D13868" s="148">
        <f>'PRECIO DE MERCADO '!G13868</f>
        <v>591280</v>
      </c>
      <c r="E13868" s="145">
        <f t="shared" si="218"/>
        <v>591280</v>
      </c>
    </row>
    <row r="13869" spans="1:5" ht="15.75" x14ac:dyDescent="0.25">
      <c r="A13869" s="14"/>
      <c r="B13869" s="112" t="s">
        <v>2889</v>
      </c>
      <c r="C13869" s="121">
        <f>'PRECIO HISTORICO'!D13869</f>
        <v>431904.2</v>
      </c>
      <c r="D13869" s="148">
        <f>'PRECIO DE MERCADO '!G13869</f>
        <v>474620</v>
      </c>
      <c r="E13869" s="145">
        <f t="shared" si="218"/>
        <v>474620</v>
      </c>
    </row>
    <row r="13870" spans="1:5" ht="15.75" x14ac:dyDescent="0.25">
      <c r="A13870" s="14"/>
      <c r="B13870" s="112" t="s">
        <v>2890</v>
      </c>
      <c r="C13870" s="121">
        <f>'PRECIO HISTORICO'!D13870</f>
        <v>614832.4</v>
      </c>
      <c r="D13870" s="148">
        <f>'PRECIO DE MERCADO '!G13870</f>
        <v>675640</v>
      </c>
      <c r="E13870" s="145">
        <f t="shared" si="218"/>
        <v>675640</v>
      </c>
    </row>
    <row r="13871" spans="1:5" ht="15.75" x14ac:dyDescent="0.25">
      <c r="A13871" s="14"/>
      <c r="B13871" s="100" t="s">
        <v>2396</v>
      </c>
      <c r="C13871" s="121">
        <f>'PRECIO HISTORICO'!D13871</f>
        <v>342342</v>
      </c>
      <c r="D13871" s="148">
        <f>'PRECIO DE MERCADO '!G13871</f>
        <v>376200</v>
      </c>
      <c r="E13871" s="145">
        <f t="shared" si="218"/>
        <v>376200</v>
      </c>
    </row>
    <row r="13872" spans="1:5" ht="15.75" x14ac:dyDescent="0.25">
      <c r="A13872" s="14"/>
      <c r="B13872" s="112" t="s">
        <v>2891</v>
      </c>
      <c r="C13872" s="121">
        <f>'PRECIO HISTORICO'!D13872</f>
        <v>246555.4</v>
      </c>
      <c r="D13872" s="148">
        <f>'PRECIO DE MERCADO '!G13872</f>
        <v>270940</v>
      </c>
      <c r="E13872" s="145">
        <f t="shared" si="218"/>
        <v>270940</v>
      </c>
    </row>
    <row r="13873" spans="1:5" ht="15.75" x14ac:dyDescent="0.25">
      <c r="A13873" s="14"/>
      <c r="B13873" s="112" t="s">
        <v>2892</v>
      </c>
      <c r="C13873" s="121">
        <f>'PRECIO HISTORICO'!D13873</f>
        <v>246555.4</v>
      </c>
      <c r="D13873" s="148">
        <f>'PRECIO DE MERCADO '!G13873</f>
        <v>270940</v>
      </c>
      <c r="E13873" s="145">
        <f t="shared" si="218"/>
        <v>270940</v>
      </c>
    </row>
    <row r="13874" spans="1:5" ht="15.75" x14ac:dyDescent="0.25">
      <c r="A13874" s="14"/>
      <c r="B13874" s="112" t="s">
        <v>2893</v>
      </c>
      <c r="C13874" s="121">
        <f>'PRECIO HISTORICO'!D13874</f>
        <v>246555.4</v>
      </c>
      <c r="D13874" s="148">
        <f>'PRECIO DE MERCADO '!G13874</f>
        <v>270940</v>
      </c>
      <c r="E13874" s="145">
        <f t="shared" si="218"/>
        <v>270940</v>
      </c>
    </row>
    <row r="13875" spans="1:5" ht="15.75" x14ac:dyDescent="0.25">
      <c r="A13875" s="14"/>
      <c r="B13875" s="100" t="s">
        <v>390</v>
      </c>
      <c r="C13875" s="121">
        <f>'PRECIO HISTORICO'!D13875</f>
        <v>39767</v>
      </c>
      <c r="D13875" s="148">
        <f>'PRECIO DE MERCADO '!G13875</f>
        <v>43700</v>
      </c>
      <c r="E13875" s="145">
        <f t="shared" si="218"/>
        <v>43700</v>
      </c>
    </row>
    <row r="13876" spans="1:5" ht="15.75" x14ac:dyDescent="0.25">
      <c r="A13876" s="14"/>
      <c r="B13876" s="112" t="s">
        <v>2894</v>
      </c>
      <c r="C13876" s="121">
        <f>'PRECIO HISTORICO'!D13876</f>
        <v>102702.6</v>
      </c>
      <c r="D13876" s="148">
        <f>'PRECIO DE MERCADO '!G13876</f>
        <v>112860</v>
      </c>
      <c r="E13876" s="145">
        <f t="shared" si="218"/>
        <v>112860</v>
      </c>
    </row>
    <row r="13877" spans="1:5" ht="15.75" x14ac:dyDescent="0.25">
      <c r="A13877" s="14"/>
      <c r="B13877" s="112" t="s">
        <v>2895</v>
      </c>
      <c r="C13877" s="121">
        <f>'PRECIO HISTORICO'!D13877</f>
        <v>102702.6</v>
      </c>
      <c r="D13877" s="148">
        <f>'PRECIO DE MERCADO '!G13877</f>
        <v>112860</v>
      </c>
      <c r="E13877" s="145">
        <f t="shared" si="218"/>
        <v>112860</v>
      </c>
    </row>
    <row r="13878" spans="1:5" ht="15.75" x14ac:dyDescent="0.25">
      <c r="A13878" s="14"/>
      <c r="B13878" s="112" t="s">
        <v>2865</v>
      </c>
      <c r="C13878" s="121">
        <f>'PRECIO HISTORICO'!D13878</f>
        <v>727217.4</v>
      </c>
      <c r="D13878" s="148">
        <f>'PRECIO DE MERCADO '!G13878</f>
        <v>799140</v>
      </c>
      <c r="E13878" s="145">
        <f t="shared" si="218"/>
        <v>799140</v>
      </c>
    </row>
    <row r="13879" spans="1:5" ht="15.75" x14ac:dyDescent="0.25">
      <c r="A13879" s="14"/>
      <c r="B13879" s="112" t="s">
        <v>2896</v>
      </c>
      <c r="C13879" s="121">
        <f>'PRECIO HISTORICO'!D13879</f>
        <v>727217.4</v>
      </c>
      <c r="D13879" s="148">
        <f>'PRECIO DE MERCADO '!G13879</f>
        <v>799140</v>
      </c>
      <c r="E13879" s="145">
        <f t="shared" si="218"/>
        <v>799140</v>
      </c>
    </row>
    <row r="13880" spans="1:5" ht="15.75" x14ac:dyDescent="0.25">
      <c r="A13880" s="14"/>
      <c r="B13880" s="112" t="s">
        <v>2897</v>
      </c>
      <c r="C13880" s="121">
        <f>'PRECIO HISTORICO'!D13880</f>
        <v>102702.6</v>
      </c>
      <c r="D13880" s="148">
        <f>'PRECIO DE MERCADO '!G13880</f>
        <v>112860</v>
      </c>
      <c r="E13880" s="145">
        <f t="shared" si="218"/>
        <v>112860</v>
      </c>
    </row>
    <row r="13881" spans="1:5" ht="15.75" x14ac:dyDescent="0.25">
      <c r="A13881" s="14"/>
      <c r="B13881" s="112" t="s">
        <v>2898</v>
      </c>
      <c r="C13881" s="121">
        <f>'PRECIO HISTORICO'!D13881</f>
        <v>839256.6</v>
      </c>
      <c r="D13881" s="148">
        <f>'PRECIO DE MERCADO '!G13881</f>
        <v>922260</v>
      </c>
      <c r="E13881" s="145">
        <f t="shared" si="218"/>
        <v>922260</v>
      </c>
    </row>
    <row r="13882" spans="1:5" ht="15.75" x14ac:dyDescent="0.25">
      <c r="A13882" s="14"/>
      <c r="B13882" s="112" t="s">
        <v>2899</v>
      </c>
      <c r="C13882" s="121">
        <f>'PRECIO HISTORICO'!D13882</f>
        <v>202293</v>
      </c>
      <c r="D13882" s="148">
        <f>'PRECIO DE MERCADO '!G13882</f>
        <v>222300</v>
      </c>
      <c r="E13882" s="145">
        <f t="shared" si="218"/>
        <v>222300</v>
      </c>
    </row>
    <row r="13883" spans="1:5" ht="15.75" x14ac:dyDescent="0.25">
      <c r="A13883" s="14"/>
      <c r="B13883" s="112" t="s">
        <v>2900</v>
      </c>
      <c r="C13883" s="121">
        <f>'PRECIO HISTORICO'!D13883</f>
        <v>202293</v>
      </c>
      <c r="D13883" s="148">
        <f>'PRECIO DE MERCADO '!G13883</f>
        <v>222300</v>
      </c>
      <c r="E13883" s="145">
        <f t="shared" si="218"/>
        <v>222300</v>
      </c>
    </row>
    <row r="13884" spans="1:5" ht="15.75" x14ac:dyDescent="0.25">
      <c r="A13884" s="14"/>
      <c r="B13884" s="112" t="s">
        <v>2901</v>
      </c>
      <c r="C13884" s="121">
        <f>'PRECIO HISTORICO'!D13884</f>
        <v>53944.800000000003</v>
      </c>
      <c r="D13884" s="148">
        <f>'PRECIO DE MERCADO '!G13884</f>
        <v>59280</v>
      </c>
      <c r="E13884" s="145">
        <f t="shared" si="218"/>
        <v>59280</v>
      </c>
    </row>
    <row r="13885" spans="1:5" ht="15.75" x14ac:dyDescent="0.25">
      <c r="A13885" s="14"/>
      <c r="B13885" s="112" t="s">
        <v>2495</v>
      </c>
      <c r="C13885" s="121">
        <f>'PRECIO HISTORICO'!D13885</f>
        <v>53944.800000000003</v>
      </c>
      <c r="D13885" s="148">
        <f>'PRECIO DE MERCADO '!G13885</f>
        <v>59280</v>
      </c>
      <c r="E13885" s="145">
        <f t="shared" si="218"/>
        <v>59280</v>
      </c>
    </row>
    <row r="13886" spans="1:5" ht="15.75" x14ac:dyDescent="0.25">
      <c r="A13886" s="14"/>
      <c r="B13886" s="112" t="s">
        <v>2902</v>
      </c>
      <c r="C13886" s="121">
        <f>'PRECIO HISTORICO'!D13886</f>
        <v>53944.800000000003</v>
      </c>
      <c r="D13886" s="148">
        <f>'PRECIO DE MERCADO '!G13886</f>
        <v>59280</v>
      </c>
      <c r="E13886" s="145">
        <f t="shared" si="218"/>
        <v>59280</v>
      </c>
    </row>
    <row r="13887" spans="1:5" ht="15.75" x14ac:dyDescent="0.25">
      <c r="A13887" s="14"/>
      <c r="B13887" s="112" t="s">
        <v>2903</v>
      </c>
      <c r="C13887" s="121">
        <f>'PRECIO HISTORICO'!D13887</f>
        <v>53944.800000000003</v>
      </c>
      <c r="D13887" s="148">
        <f>'PRECIO DE MERCADO '!G13887</f>
        <v>59280</v>
      </c>
      <c r="E13887" s="145">
        <f t="shared" si="218"/>
        <v>59280</v>
      </c>
    </row>
    <row r="13888" spans="1:5" ht="15.75" x14ac:dyDescent="0.25">
      <c r="A13888" s="14"/>
      <c r="B13888" s="112" t="s">
        <v>2904</v>
      </c>
      <c r="C13888" s="121">
        <f>'PRECIO HISTORICO'!D13888</f>
        <v>53944.800000000003</v>
      </c>
      <c r="D13888" s="148">
        <f>'PRECIO DE MERCADO '!G13888</f>
        <v>59280</v>
      </c>
      <c r="E13888" s="145">
        <f t="shared" si="218"/>
        <v>59280</v>
      </c>
    </row>
    <row r="13889" spans="1:5" ht="15.75" x14ac:dyDescent="0.25">
      <c r="A13889" s="14"/>
      <c r="B13889" s="112" t="s">
        <v>2905</v>
      </c>
      <c r="C13889" s="121">
        <f>'PRECIO HISTORICO'!D13889</f>
        <v>20402.2</v>
      </c>
      <c r="D13889" s="148">
        <f>'PRECIO DE MERCADO '!G13889</f>
        <v>22420</v>
      </c>
      <c r="E13889" s="145">
        <f t="shared" si="218"/>
        <v>22420</v>
      </c>
    </row>
    <row r="13890" spans="1:5" ht="15.75" x14ac:dyDescent="0.25">
      <c r="A13890" s="14"/>
      <c r="B13890" s="112" t="s">
        <v>2906</v>
      </c>
      <c r="C13890" s="121">
        <f>'PRECIO HISTORICO'!D13890</f>
        <v>3576609.4</v>
      </c>
      <c r="D13890" s="148">
        <f>'PRECIO DE MERCADO '!G13890</f>
        <v>3930340</v>
      </c>
      <c r="E13890" s="145">
        <f t="shared" si="218"/>
        <v>3930340</v>
      </c>
    </row>
    <row r="13891" spans="1:5" ht="15.75" x14ac:dyDescent="0.25">
      <c r="A13891" s="14"/>
      <c r="B13891" s="112" t="s">
        <v>2907</v>
      </c>
      <c r="C13891" s="121">
        <f>'PRECIO HISTORICO'!D13891</f>
        <v>102702.6</v>
      </c>
      <c r="D13891" s="148">
        <f>'PRECIO DE MERCADO '!G13891</f>
        <v>112860</v>
      </c>
      <c r="E13891" s="145">
        <f t="shared" si="218"/>
        <v>112860</v>
      </c>
    </row>
    <row r="13892" spans="1:5" ht="15.75" x14ac:dyDescent="0.25">
      <c r="A13892" s="14"/>
      <c r="B13892" s="112" t="s">
        <v>2908</v>
      </c>
      <c r="C13892" s="121">
        <f>'PRECIO HISTORICO'!D13892</f>
        <v>1789169.2</v>
      </c>
      <c r="D13892" s="148">
        <f>'PRECIO DE MERCADO '!G13892</f>
        <v>1966120</v>
      </c>
      <c r="E13892" s="145">
        <f t="shared" si="218"/>
        <v>1966120</v>
      </c>
    </row>
    <row r="13893" spans="1:5" ht="38.25" x14ac:dyDescent="0.25">
      <c r="A13893" s="13" t="s">
        <v>0</v>
      </c>
      <c r="B13893" s="35" t="s">
        <v>64</v>
      </c>
      <c r="C13893" s="124" t="s">
        <v>4332</v>
      </c>
      <c r="D13893" s="146" t="s">
        <v>4328</v>
      </c>
      <c r="E13893" s="144" t="s">
        <v>4327</v>
      </c>
    </row>
    <row r="13894" spans="1:5" ht="15.75" x14ac:dyDescent="0.25">
      <c r="A13894" s="13"/>
      <c r="B13894" s="102" t="s">
        <v>3</v>
      </c>
      <c r="C13894" s="119"/>
      <c r="D13894" s="147"/>
      <c r="E13894" s="143"/>
    </row>
    <row r="13895" spans="1:5" ht="15.75" x14ac:dyDescent="0.25">
      <c r="A13895" s="13">
        <v>8</v>
      </c>
      <c r="B13895" s="104" t="s">
        <v>540</v>
      </c>
      <c r="C13895" s="120"/>
      <c r="D13895" s="147"/>
      <c r="E13895" s="143"/>
    </row>
    <row r="13896" spans="1:5" ht="15.75" x14ac:dyDescent="0.25">
      <c r="A13896" s="14"/>
      <c r="B13896" s="103" t="s">
        <v>405</v>
      </c>
      <c r="C13896" s="121">
        <f>'PRECIO HISTORICO'!D13896</f>
        <v>3911343.8</v>
      </c>
      <c r="D13896" s="148">
        <f>'PRECIO DE MERCADO '!G13896</f>
        <v>4298180</v>
      </c>
      <c r="E13896" s="145">
        <f t="shared" si="218"/>
        <v>4298180</v>
      </c>
    </row>
    <row r="13897" spans="1:5" ht="15.75" x14ac:dyDescent="0.25">
      <c r="A13897" s="14"/>
      <c r="B13897" s="103" t="s">
        <v>406</v>
      </c>
      <c r="C13897" s="121">
        <f>'PRECIO HISTORICO'!D13897</f>
        <v>134862</v>
      </c>
      <c r="D13897" s="148">
        <f>'PRECIO DE MERCADO '!G13897</f>
        <v>148200</v>
      </c>
      <c r="E13897" s="145">
        <f t="shared" si="218"/>
        <v>148200</v>
      </c>
    </row>
    <row r="13898" spans="1:5" ht="15.75" x14ac:dyDescent="0.25">
      <c r="A13898" s="14"/>
      <c r="B13898" s="103" t="s">
        <v>407</v>
      </c>
      <c r="C13898" s="121">
        <f>'PRECIO HISTORICO'!D13898</f>
        <v>134862</v>
      </c>
      <c r="D13898" s="148">
        <f>'PRECIO DE MERCADO '!G13898</f>
        <v>148200</v>
      </c>
      <c r="E13898" s="145">
        <f t="shared" si="218"/>
        <v>148200</v>
      </c>
    </row>
    <row r="13899" spans="1:5" ht="15.75" x14ac:dyDescent="0.25">
      <c r="A13899" s="14"/>
      <c r="B13899" s="107" t="s">
        <v>2909</v>
      </c>
      <c r="C13899" s="121">
        <f>'PRECIO HISTORICO'!D13899</f>
        <v>426025.6</v>
      </c>
      <c r="D13899" s="148">
        <f>'PRECIO DE MERCADO '!G13899</f>
        <v>468160</v>
      </c>
      <c r="E13899" s="145">
        <f t="shared" si="218"/>
        <v>468160</v>
      </c>
    </row>
    <row r="13900" spans="1:5" ht="15.75" x14ac:dyDescent="0.25">
      <c r="A13900" s="14"/>
      <c r="B13900" s="103" t="s">
        <v>707</v>
      </c>
      <c r="C13900" s="121">
        <f>'PRECIO HISTORICO'!D13900</f>
        <v>134862</v>
      </c>
      <c r="D13900" s="148">
        <f>'PRECIO DE MERCADO '!G13900</f>
        <v>148200</v>
      </c>
      <c r="E13900" s="145">
        <f t="shared" si="218"/>
        <v>148200</v>
      </c>
    </row>
    <row r="13901" spans="1:5" ht="15.75" x14ac:dyDescent="0.25">
      <c r="A13901" s="14"/>
      <c r="B13901" s="103" t="s">
        <v>409</v>
      </c>
      <c r="C13901" s="121">
        <f>'PRECIO HISTORICO'!D13901</f>
        <v>70889</v>
      </c>
      <c r="D13901" s="148">
        <f>'PRECIO DE MERCADO '!G13901</f>
        <v>77900</v>
      </c>
      <c r="E13901" s="145">
        <f t="shared" si="218"/>
        <v>77900</v>
      </c>
    </row>
    <row r="13902" spans="1:5" ht="15.75" x14ac:dyDescent="0.25">
      <c r="A13902" s="14"/>
      <c r="B13902" s="103" t="s">
        <v>410</v>
      </c>
      <c r="C13902" s="121">
        <f>'PRECIO HISTORICO'!D13902</f>
        <v>70889</v>
      </c>
      <c r="D13902" s="148">
        <f>'PRECIO DE MERCADO '!G13902</f>
        <v>77900</v>
      </c>
      <c r="E13902" s="145">
        <f t="shared" si="218"/>
        <v>77900</v>
      </c>
    </row>
    <row r="13903" spans="1:5" ht="15.75" x14ac:dyDescent="0.25">
      <c r="A13903" s="14"/>
      <c r="B13903" s="103" t="s">
        <v>412</v>
      </c>
      <c r="C13903" s="121">
        <f>'PRECIO HISTORICO'!D13903</f>
        <v>67776.800000000003</v>
      </c>
      <c r="D13903" s="148">
        <f>'PRECIO DE MERCADO '!G13903</f>
        <v>74480</v>
      </c>
      <c r="E13903" s="145">
        <f t="shared" si="218"/>
        <v>74480</v>
      </c>
    </row>
    <row r="13904" spans="1:5" ht="15.75" x14ac:dyDescent="0.25">
      <c r="A13904" s="14"/>
      <c r="B13904" s="103" t="s">
        <v>413</v>
      </c>
      <c r="C13904" s="121">
        <f>'PRECIO HISTORICO'!D13904</f>
        <v>413576.8</v>
      </c>
      <c r="D13904" s="148">
        <f>'PRECIO DE MERCADO '!G13904</f>
        <v>454480</v>
      </c>
      <c r="E13904" s="145">
        <f t="shared" si="218"/>
        <v>454480</v>
      </c>
    </row>
    <row r="13905" spans="1:5" ht="15.75" x14ac:dyDescent="0.25">
      <c r="A13905" s="14"/>
      <c r="B13905" s="103" t="s">
        <v>414</v>
      </c>
      <c r="C13905" s="121">
        <f>'PRECIO HISTORICO'!D13905</f>
        <v>782545.4</v>
      </c>
      <c r="D13905" s="148">
        <f>'PRECIO DE MERCADO '!G13905</f>
        <v>859940</v>
      </c>
      <c r="E13905" s="145">
        <f t="shared" si="218"/>
        <v>859940</v>
      </c>
    </row>
    <row r="13906" spans="1:5" ht="15.75" x14ac:dyDescent="0.25">
      <c r="A13906" s="14"/>
      <c r="B13906" s="103" t="s">
        <v>1616</v>
      </c>
      <c r="C13906" s="121">
        <f>'PRECIO HISTORICO'!D13906</f>
        <v>217162.4</v>
      </c>
      <c r="D13906" s="148">
        <f>'PRECIO DE MERCADO '!G13906</f>
        <v>238640</v>
      </c>
      <c r="E13906" s="145">
        <f t="shared" si="218"/>
        <v>238640</v>
      </c>
    </row>
    <row r="13907" spans="1:5" ht="15.75" x14ac:dyDescent="0.25">
      <c r="A13907" s="14"/>
      <c r="B13907" s="103" t="s">
        <v>2910</v>
      </c>
      <c r="C13907" s="121">
        <f>'PRECIO HISTORICO'!D13907</f>
        <v>217162.4</v>
      </c>
      <c r="D13907" s="148">
        <f>'PRECIO DE MERCADO '!G13907</f>
        <v>238640</v>
      </c>
      <c r="E13907" s="145">
        <f t="shared" si="218"/>
        <v>238640</v>
      </c>
    </row>
    <row r="13908" spans="1:5" ht="15.75" x14ac:dyDescent="0.25">
      <c r="A13908" s="14"/>
      <c r="B13908" s="103" t="s">
        <v>417</v>
      </c>
      <c r="C13908" s="121">
        <f>'PRECIO HISTORICO'!D13908</f>
        <v>202293</v>
      </c>
      <c r="D13908" s="148">
        <f>'PRECIO DE MERCADO '!G13908</f>
        <v>222300</v>
      </c>
      <c r="E13908" s="145">
        <f t="shared" si="218"/>
        <v>222300</v>
      </c>
    </row>
    <row r="13909" spans="1:5" ht="15.75" x14ac:dyDescent="0.25">
      <c r="A13909" s="14"/>
      <c r="B13909" s="107" t="s">
        <v>2911</v>
      </c>
      <c r="C13909" s="121">
        <f>'PRECIO HISTORICO'!D13909</f>
        <v>177049.60000000001</v>
      </c>
      <c r="D13909" s="148">
        <f>'PRECIO DE MERCADO '!G13909</f>
        <v>194560</v>
      </c>
      <c r="E13909" s="145">
        <f t="shared" si="218"/>
        <v>194560</v>
      </c>
    </row>
    <row r="13910" spans="1:5" ht="15.75" x14ac:dyDescent="0.25">
      <c r="A13910" s="14"/>
      <c r="B13910" s="103" t="s">
        <v>418</v>
      </c>
      <c r="C13910" s="121">
        <f>'PRECIO HISTORICO'!D13910</f>
        <v>254163</v>
      </c>
      <c r="D13910" s="148">
        <f>'PRECIO DE MERCADO '!G13910</f>
        <v>279300</v>
      </c>
      <c r="E13910" s="145">
        <f t="shared" si="218"/>
        <v>279300</v>
      </c>
    </row>
    <row r="13911" spans="1:5" ht="15.75" x14ac:dyDescent="0.25">
      <c r="A13911" s="14"/>
      <c r="B13911" s="103" t="s">
        <v>419</v>
      </c>
      <c r="C13911" s="121">
        <f>'PRECIO HISTORICO'!D13911</f>
        <v>202293</v>
      </c>
      <c r="D13911" s="148">
        <f>'PRECIO DE MERCADO '!G13911</f>
        <v>222300</v>
      </c>
      <c r="E13911" s="145">
        <f t="shared" si="218"/>
        <v>222300</v>
      </c>
    </row>
    <row r="13912" spans="1:5" ht="15.75" x14ac:dyDescent="0.25">
      <c r="A13912" s="14"/>
      <c r="B13912" s="103" t="s">
        <v>420</v>
      </c>
      <c r="C13912" s="121">
        <f>'PRECIO HISTORICO'!D13912</f>
        <v>202293</v>
      </c>
      <c r="D13912" s="148">
        <f>'PRECIO DE MERCADO '!G13912</f>
        <v>222300</v>
      </c>
      <c r="E13912" s="145">
        <f t="shared" si="218"/>
        <v>222300</v>
      </c>
    </row>
    <row r="13913" spans="1:5" ht="15.75" x14ac:dyDescent="0.25">
      <c r="A13913" s="14"/>
      <c r="B13913" s="103" t="s">
        <v>714</v>
      </c>
      <c r="C13913" s="121">
        <f>'PRECIO HISTORICO'!D13913</f>
        <v>270069.8</v>
      </c>
      <c r="D13913" s="148">
        <f>'PRECIO DE MERCADO '!G13913</f>
        <v>296780</v>
      </c>
      <c r="E13913" s="145">
        <f t="shared" si="218"/>
        <v>296780</v>
      </c>
    </row>
    <row r="13914" spans="1:5" ht="15.75" x14ac:dyDescent="0.25">
      <c r="A13914" s="14"/>
      <c r="B13914" s="103" t="s">
        <v>421</v>
      </c>
      <c r="C13914" s="121">
        <f>'PRECIO HISTORICO'!D13914</f>
        <v>43225</v>
      </c>
      <c r="D13914" s="148">
        <f>'PRECIO DE MERCADO '!G13914</f>
        <v>47500</v>
      </c>
      <c r="E13914" s="145">
        <f t="shared" si="218"/>
        <v>47500</v>
      </c>
    </row>
    <row r="13915" spans="1:5" ht="15.75" x14ac:dyDescent="0.25">
      <c r="A13915" s="14"/>
      <c r="B13915" s="103" t="s">
        <v>422</v>
      </c>
      <c r="C13915" s="121">
        <f>'PRECIO HISTORICO'!D13915</f>
        <v>53944.800000000003</v>
      </c>
      <c r="D13915" s="148">
        <f>'PRECIO DE MERCADO '!G13915</f>
        <v>59280</v>
      </c>
      <c r="E13915" s="145">
        <f t="shared" si="218"/>
        <v>59280</v>
      </c>
    </row>
    <row r="13916" spans="1:5" ht="15.75" x14ac:dyDescent="0.25">
      <c r="A13916" s="14"/>
      <c r="B13916" s="103" t="s">
        <v>423</v>
      </c>
      <c r="C13916" s="121">
        <f>'PRECIO HISTORICO'!D13916</f>
        <v>20402.2</v>
      </c>
      <c r="D13916" s="148">
        <f>'PRECIO DE MERCADO '!G13916</f>
        <v>22420</v>
      </c>
      <c r="E13916" s="145">
        <f t="shared" si="218"/>
        <v>22420</v>
      </c>
    </row>
    <row r="13917" spans="1:5" ht="15.75" x14ac:dyDescent="0.25">
      <c r="A13917" s="14"/>
      <c r="B13917" s="103" t="s">
        <v>424</v>
      </c>
      <c r="C13917" s="121">
        <f>'PRECIO HISTORICO'!D13917</f>
        <v>20402.2</v>
      </c>
      <c r="D13917" s="148">
        <f>'PRECIO DE MERCADO '!G13917</f>
        <v>22420</v>
      </c>
      <c r="E13917" s="145">
        <f t="shared" si="218"/>
        <v>22420</v>
      </c>
    </row>
    <row r="13918" spans="1:5" ht="15.75" x14ac:dyDescent="0.25">
      <c r="A13918" s="14"/>
      <c r="B13918" s="103" t="s">
        <v>425</v>
      </c>
      <c r="C13918" s="121">
        <f>'PRECIO HISTORICO'!D13918</f>
        <v>1095148.6000000001</v>
      </c>
      <c r="D13918" s="148">
        <f>'PRECIO DE MERCADO '!G13918</f>
        <v>1203460</v>
      </c>
      <c r="E13918" s="145">
        <f t="shared" ref="E13918:E13981" si="219">AVERAGE(D13918)</f>
        <v>1203460</v>
      </c>
    </row>
    <row r="13919" spans="1:5" ht="38.25" x14ac:dyDescent="0.25">
      <c r="A13919" s="13" t="s">
        <v>0</v>
      </c>
      <c r="B13919" s="101" t="s">
        <v>426</v>
      </c>
      <c r="C13919" s="124" t="s">
        <v>4332</v>
      </c>
      <c r="D13919" s="146" t="s">
        <v>4328</v>
      </c>
      <c r="E13919" s="144" t="s">
        <v>4327</v>
      </c>
    </row>
    <row r="13920" spans="1:5" ht="15.75" x14ac:dyDescent="0.25">
      <c r="A13920" s="13"/>
      <c r="B13920" s="102" t="s">
        <v>3</v>
      </c>
      <c r="C13920" s="119"/>
      <c r="D13920" s="147"/>
      <c r="E13920" s="143"/>
    </row>
    <row r="13921" spans="1:5" ht="15.75" x14ac:dyDescent="0.25">
      <c r="A13921" s="13">
        <v>9</v>
      </c>
      <c r="B13921" s="104" t="s">
        <v>1649</v>
      </c>
      <c r="C13921" s="120"/>
      <c r="D13921" s="147"/>
      <c r="E13921" s="143"/>
    </row>
    <row r="13922" spans="1:5" ht="15.75" x14ac:dyDescent="0.25">
      <c r="A13922" s="14"/>
      <c r="B13922" s="112" t="s">
        <v>2912</v>
      </c>
      <c r="C13922" s="121">
        <f>'PRECIO HISTORICO'!D13922</f>
        <v>73655.399999999994</v>
      </c>
      <c r="D13922" s="148">
        <f>'PRECIO DE MERCADO '!G13922</f>
        <v>80940</v>
      </c>
      <c r="E13922" s="145">
        <f t="shared" si="219"/>
        <v>80940</v>
      </c>
    </row>
    <row r="13923" spans="1:5" ht="15.75" x14ac:dyDescent="0.25">
      <c r="A13923" s="14"/>
      <c r="B13923" s="112" t="s">
        <v>2913</v>
      </c>
      <c r="C13923" s="121">
        <f>'PRECIO HISTORICO'!D13923</f>
        <v>73655.399999999994</v>
      </c>
      <c r="D13923" s="148">
        <f>'PRECIO DE MERCADO '!G13923</f>
        <v>80940</v>
      </c>
      <c r="E13923" s="145">
        <f t="shared" si="219"/>
        <v>80940</v>
      </c>
    </row>
    <row r="13924" spans="1:5" ht="15.75" x14ac:dyDescent="0.25">
      <c r="A13924" s="14"/>
      <c r="B13924" s="112" t="s">
        <v>2914</v>
      </c>
      <c r="C13924" s="121">
        <f>'PRECIO HISTORICO'!D13924</f>
        <v>45299.8</v>
      </c>
      <c r="D13924" s="148">
        <f>'PRECIO DE MERCADO '!G13924</f>
        <v>49780</v>
      </c>
      <c r="E13924" s="145">
        <f t="shared" si="219"/>
        <v>49780</v>
      </c>
    </row>
    <row r="13925" spans="1:5" ht="15.75" x14ac:dyDescent="0.25">
      <c r="A13925" s="14"/>
      <c r="B13925" s="112" t="s">
        <v>2915</v>
      </c>
      <c r="C13925" s="121">
        <f>'PRECIO HISTORICO'!D13925</f>
        <v>202293</v>
      </c>
      <c r="D13925" s="148">
        <f>'PRECIO DE MERCADO '!G13925</f>
        <v>222300</v>
      </c>
      <c r="E13925" s="145">
        <f t="shared" si="219"/>
        <v>222300</v>
      </c>
    </row>
    <row r="13926" spans="1:5" ht="15.75" x14ac:dyDescent="0.25">
      <c r="A13926" s="14"/>
      <c r="B13926" s="112" t="s">
        <v>2916</v>
      </c>
      <c r="C13926" s="121">
        <f>'PRECIO HISTORICO'!D13926</f>
        <v>202293</v>
      </c>
      <c r="D13926" s="148">
        <f>'PRECIO DE MERCADO '!G13926</f>
        <v>222300</v>
      </c>
      <c r="E13926" s="145">
        <f t="shared" si="219"/>
        <v>222300</v>
      </c>
    </row>
    <row r="13927" spans="1:5" ht="15.75" x14ac:dyDescent="0.25">
      <c r="A13927" s="14"/>
      <c r="B13927" s="112" t="s">
        <v>2917</v>
      </c>
      <c r="C13927" s="121">
        <f>'PRECIO HISTORICO'!D13927</f>
        <v>53944.800000000003</v>
      </c>
      <c r="D13927" s="148">
        <f>'PRECIO DE MERCADO '!G13927</f>
        <v>59280</v>
      </c>
      <c r="E13927" s="145">
        <f t="shared" si="219"/>
        <v>59280</v>
      </c>
    </row>
    <row r="13928" spans="1:5" ht="15.75" x14ac:dyDescent="0.25">
      <c r="A13928" s="14"/>
      <c r="B13928" s="112" t="s">
        <v>2918</v>
      </c>
      <c r="C13928" s="121">
        <f>'PRECIO HISTORICO'!D13928</f>
        <v>53944.800000000003</v>
      </c>
      <c r="D13928" s="148">
        <f>'PRECIO DE MERCADO '!G13928</f>
        <v>59280</v>
      </c>
      <c r="E13928" s="145">
        <f t="shared" si="219"/>
        <v>59280</v>
      </c>
    </row>
    <row r="13929" spans="1:5" ht="15.75" x14ac:dyDescent="0.25">
      <c r="A13929" s="14"/>
      <c r="B13929" s="112" t="s">
        <v>2919</v>
      </c>
      <c r="C13929" s="121">
        <f>'PRECIO HISTORICO'!D13929</f>
        <v>53944.800000000003</v>
      </c>
      <c r="D13929" s="148">
        <f>'PRECIO DE MERCADO '!G13929</f>
        <v>59280</v>
      </c>
      <c r="E13929" s="145">
        <f t="shared" si="219"/>
        <v>59280</v>
      </c>
    </row>
    <row r="13930" spans="1:5" ht="15.75" x14ac:dyDescent="0.25">
      <c r="A13930" s="14"/>
      <c r="B13930" s="100" t="s">
        <v>715</v>
      </c>
      <c r="C13930" s="121">
        <f>'PRECIO HISTORICO'!D13930</f>
        <v>447119.4</v>
      </c>
      <c r="D13930" s="148">
        <f>'PRECIO DE MERCADO '!G13930</f>
        <v>491340</v>
      </c>
      <c r="E13930" s="145">
        <f t="shared" si="219"/>
        <v>491340</v>
      </c>
    </row>
    <row r="13931" spans="1:5" ht="15.75" x14ac:dyDescent="0.25">
      <c r="A13931" s="14"/>
      <c r="B13931" s="112" t="s">
        <v>2920</v>
      </c>
      <c r="C13931" s="121">
        <f>'PRECIO HISTORICO'!D13931</f>
        <v>134862</v>
      </c>
      <c r="D13931" s="148">
        <f>'PRECIO DE MERCADO '!G13931</f>
        <v>148200</v>
      </c>
      <c r="E13931" s="145">
        <f t="shared" si="219"/>
        <v>148200</v>
      </c>
    </row>
    <row r="13932" spans="1:5" ht="15.75" x14ac:dyDescent="0.25">
      <c r="A13932" s="14"/>
      <c r="B13932" s="112" t="s">
        <v>2921</v>
      </c>
      <c r="C13932" s="121">
        <f>'PRECIO HISTORICO'!D13932</f>
        <v>1656036.2</v>
      </c>
      <c r="D13932" s="148">
        <f>'PRECIO DE MERCADO '!G13932</f>
        <v>1819820</v>
      </c>
      <c r="E13932" s="145">
        <f t="shared" si="219"/>
        <v>1819820</v>
      </c>
    </row>
    <row r="13933" spans="1:5" ht="15.75" x14ac:dyDescent="0.25">
      <c r="A13933" s="14"/>
      <c r="B13933" s="112" t="s">
        <v>2922</v>
      </c>
      <c r="C13933" s="121">
        <f>'PRECIO HISTORICO'!D13933</f>
        <v>760760</v>
      </c>
      <c r="D13933" s="148">
        <f>'PRECIO DE MERCADO '!G13933</f>
        <v>836000</v>
      </c>
      <c r="E13933" s="145">
        <f t="shared" si="219"/>
        <v>836000</v>
      </c>
    </row>
    <row r="13934" spans="1:5" ht="15.75" x14ac:dyDescent="0.25">
      <c r="A13934" s="14"/>
      <c r="B13934" s="112" t="s">
        <v>2923</v>
      </c>
      <c r="C13934" s="121">
        <f>'PRECIO HISTORICO'!D13934</f>
        <v>28355.599999999999</v>
      </c>
      <c r="D13934" s="148">
        <f>'PRECIO DE MERCADO '!G13934</f>
        <v>31160</v>
      </c>
      <c r="E13934" s="145">
        <f t="shared" si="219"/>
        <v>31160</v>
      </c>
    </row>
    <row r="13935" spans="1:5" ht="15.75" x14ac:dyDescent="0.25">
      <c r="A13935" s="14"/>
      <c r="B13935" s="109" t="s">
        <v>2924</v>
      </c>
      <c r="C13935" s="121">
        <f>'PRECIO HISTORICO'!D13935</f>
        <v>53944.800000000003</v>
      </c>
      <c r="D13935" s="148">
        <f>'PRECIO DE MERCADO '!G13935</f>
        <v>59280</v>
      </c>
      <c r="E13935" s="145">
        <f t="shared" si="219"/>
        <v>59280</v>
      </c>
    </row>
    <row r="13936" spans="1:5" ht="15.75" x14ac:dyDescent="0.25">
      <c r="A13936" s="14"/>
      <c r="B13936" s="109" t="s">
        <v>440</v>
      </c>
      <c r="C13936" s="121">
        <f>'PRECIO HISTORICO'!D13936</f>
        <v>53944.800000000003</v>
      </c>
      <c r="D13936" s="148">
        <f>'PRECIO DE MERCADO '!G13936</f>
        <v>59280</v>
      </c>
      <c r="E13936" s="145">
        <f t="shared" si="219"/>
        <v>59280</v>
      </c>
    </row>
    <row r="13937" spans="1:5" ht="15.75" x14ac:dyDescent="0.25">
      <c r="A13937" s="14"/>
      <c r="B13937" s="112" t="s">
        <v>2925</v>
      </c>
      <c r="C13937" s="121">
        <f>'PRECIO HISTORICO'!D13937</f>
        <v>67776.800000000003</v>
      </c>
      <c r="D13937" s="148">
        <f>'PRECIO DE MERCADO '!G13937</f>
        <v>74480</v>
      </c>
      <c r="E13937" s="145">
        <f t="shared" si="219"/>
        <v>74480</v>
      </c>
    </row>
    <row r="13938" spans="1:5" ht="15.75" x14ac:dyDescent="0.25">
      <c r="A13938" s="14"/>
      <c r="B13938" s="112" t="s">
        <v>2926</v>
      </c>
      <c r="C13938" s="121">
        <f>'PRECIO HISTORICO'!D13938</f>
        <v>67776.800000000003</v>
      </c>
      <c r="D13938" s="148">
        <f>'PRECIO DE MERCADO '!G13938</f>
        <v>74480</v>
      </c>
      <c r="E13938" s="145">
        <f t="shared" si="219"/>
        <v>74480</v>
      </c>
    </row>
    <row r="13939" spans="1:5" ht="15.75" x14ac:dyDescent="0.25">
      <c r="A13939" s="14"/>
      <c r="B13939" s="112" t="s">
        <v>2927</v>
      </c>
      <c r="C13939" s="121">
        <f>'PRECIO HISTORICO'!D13939</f>
        <v>67776.800000000003</v>
      </c>
      <c r="D13939" s="148">
        <f>'PRECIO DE MERCADO '!G13939</f>
        <v>74480</v>
      </c>
      <c r="E13939" s="145">
        <f t="shared" si="219"/>
        <v>74480</v>
      </c>
    </row>
    <row r="13940" spans="1:5" ht="15.75" x14ac:dyDescent="0.25">
      <c r="A13940" s="14"/>
      <c r="B13940" s="112" t="s">
        <v>2928</v>
      </c>
      <c r="C13940" s="121">
        <f>'PRECIO HISTORICO'!D13940</f>
        <v>202293</v>
      </c>
      <c r="D13940" s="148">
        <f>'PRECIO DE MERCADO '!G13940</f>
        <v>222300</v>
      </c>
      <c r="E13940" s="145">
        <f t="shared" si="219"/>
        <v>222300</v>
      </c>
    </row>
    <row r="13941" spans="1:5" ht="15.75" x14ac:dyDescent="0.25">
      <c r="A13941" s="14"/>
      <c r="B13941" s="112" t="s">
        <v>2929</v>
      </c>
      <c r="C13941" s="121">
        <f>'PRECIO HISTORICO'!D13941</f>
        <v>67776.800000000003</v>
      </c>
      <c r="D13941" s="148">
        <f>'PRECIO DE MERCADO '!G13941</f>
        <v>74480</v>
      </c>
      <c r="E13941" s="145">
        <f t="shared" si="219"/>
        <v>74480</v>
      </c>
    </row>
    <row r="13942" spans="1:5" ht="15.75" x14ac:dyDescent="0.25">
      <c r="A13942" s="14"/>
      <c r="B13942" s="112" t="s">
        <v>2930</v>
      </c>
      <c r="C13942" s="121">
        <f>'PRECIO HISTORICO'!D13942</f>
        <v>950604.2</v>
      </c>
      <c r="D13942" s="148">
        <f>'PRECIO DE MERCADO '!G13942</f>
        <v>1044620</v>
      </c>
      <c r="E13942" s="145">
        <f t="shared" si="219"/>
        <v>1044620</v>
      </c>
    </row>
    <row r="13943" spans="1:5" ht="15.75" x14ac:dyDescent="0.25">
      <c r="A13943" s="14"/>
      <c r="B13943" s="112" t="s">
        <v>2931</v>
      </c>
      <c r="C13943" s="121">
        <f>'PRECIO HISTORICO'!D13943</f>
        <v>392828.8</v>
      </c>
      <c r="D13943" s="148">
        <f>'PRECIO DE MERCADO '!G13943</f>
        <v>431680</v>
      </c>
      <c r="E13943" s="145">
        <f t="shared" si="219"/>
        <v>431680</v>
      </c>
    </row>
    <row r="13944" spans="1:5" ht="15.75" x14ac:dyDescent="0.25">
      <c r="A13944" s="14"/>
      <c r="B13944" s="112" t="s">
        <v>2932</v>
      </c>
      <c r="C13944" s="121">
        <f>'PRECIO HISTORICO'!D13944</f>
        <v>246555.4</v>
      </c>
      <c r="D13944" s="148">
        <f>'PRECIO DE MERCADO '!G13944</f>
        <v>270940</v>
      </c>
      <c r="E13944" s="145">
        <f t="shared" si="219"/>
        <v>270940</v>
      </c>
    </row>
    <row r="13945" spans="1:5" ht="15.75" x14ac:dyDescent="0.25">
      <c r="A13945" s="14"/>
      <c r="B13945" s="112" t="s">
        <v>2933</v>
      </c>
      <c r="C13945" s="121">
        <f>'PRECIO HISTORICO'!D13945</f>
        <v>470288</v>
      </c>
      <c r="D13945" s="148">
        <f>'PRECIO DE MERCADO '!G13945</f>
        <v>516800</v>
      </c>
      <c r="E13945" s="145">
        <f t="shared" si="219"/>
        <v>516800</v>
      </c>
    </row>
    <row r="13946" spans="1:5" ht="15.75" x14ac:dyDescent="0.25">
      <c r="A13946" s="14"/>
      <c r="B13946" s="112" t="s">
        <v>2934</v>
      </c>
      <c r="C13946" s="121">
        <f>'PRECIO HISTORICO'!D13946</f>
        <v>470288</v>
      </c>
      <c r="D13946" s="148">
        <f>'PRECIO DE MERCADO '!G13946</f>
        <v>516800</v>
      </c>
      <c r="E13946" s="145">
        <f t="shared" si="219"/>
        <v>516800</v>
      </c>
    </row>
    <row r="13947" spans="1:5" ht="15.75" x14ac:dyDescent="0.25">
      <c r="A13947" s="14"/>
      <c r="B13947" s="112" t="s">
        <v>2935</v>
      </c>
      <c r="C13947" s="121">
        <f>'PRECIO HISTORICO'!D13947</f>
        <v>470288</v>
      </c>
      <c r="D13947" s="148">
        <f>'PRECIO DE MERCADO '!G13947</f>
        <v>516800</v>
      </c>
      <c r="E13947" s="145">
        <f t="shared" si="219"/>
        <v>516800</v>
      </c>
    </row>
    <row r="13948" spans="1:5" ht="15.75" x14ac:dyDescent="0.25">
      <c r="A13948" s="14"/>
      <c r="B13948" s="112" t="s">
        <v>2936</v>
      </c>
      <c r="C13948" s="121">
        <f>'PRECIO HISTORICO'!D13948</f>
        <v>134862</v>
      </c>
      <c r="D13948" s="148">
        <f>'PRECIO DE MERCADO '!G13948</f>
        <v>148200</v>
      </c>
      <c r="E13948" s="145">
        <f t="shared" si="219"/>
        <v>148200</v>
      </c>
    </row>
    <row r="13949" spans="1:5" ht="15.75" x14ac:dyDescent="0.25">
      <c r="A13949" s="14"/>
      <c r="B13949" s="112" t="s">
        <v>2937</v>
      </c>
      <c r="C13949" s="121">
        <f>'PRECIO HISTORICO'!D13949</f>
        <v>538064.80000000005</v>
      </c>
      <c r="D13949" s="148">
        <f>'PRECIO DE MERCADO '!G13949</f>
        <v>591280</v>
      </c>
      <c r="E13949" s="145">
        <f t="shared" si="219"/>
        <v>591280</v>
      </c>
    </row>
    <row r="13950" spans="1:5" ht="15.75" x14ac:dyDescent="0.25">
      <c r="A13950" s="14"/>
      <c r="B13950" s="112" t="s">
        <v>2938</v>
      </c>
      <c r="C13950" s="121">
        <f>'PRECIO HISTORICO'!D13950</f>
        <v>202293</v>
      </c>
      <c r="D13950" s="148">
        <f>'PRECIO DE MERCADO '!G13950</f>
        <v>222300</v>
      </c>
      <c r="E13950" s="145">
        <f t="shared" si="219"/>
        <v>222300</v>
      </c>
    </row>
    <row r="13951" spans="1:5" ht="15.75" x14ac:dyDescent="0.25">
      <c r="A13951" s="14"/>
      <c r="B13951" s="112" t="s">
        <v>2939</v>
      </c>
      <c r="C13951" s="121">
        <f>'PRECIO HISTORICO'!D13951</f>
        <v>202293</v>
      </c>
      <c r="D13951" s="148">
        <f>'PRECIO DE MERCADO '!G13951</f>
        <v>222300</v>
      </c>
      <c r="E13951" s="145">
        <f t="shared" si="219"/>
        <v>222300</v>
      </c>
    </row>
    <row r="13952" spans="1:5" ht="15.75" x14ac:dyDescent="0.25">
      <c r="A13952" s="14"/>
      <c r="B13952" s="112" t="s">
        <v>2940</v>
      </c>
      <c r="C13952" s="121">
        <f>'PRECIO HISTORICO'!D13952</f>
        <v>202293</v>
      </c>
      <c r="D13952" s="148">
        <f>'PRECIO DE MERCADO '!G13952</f>
        <v>222300</v>
      </c>
      <c r="E13952" s="145">
        <f t="shared" si="219"/>
        <v>222300</v>
      </c>
    </row>
    <row r="13953" spans="1:5" ht="15.75" x14ac:dyDescent="0.25">
      <c r="A13953" s="14"/>
      <c r="B13953" s="112" t="s">
        <v>2941</v>
      </c>
      <c r="C13953" s="121">
        <f>'PRECIO HISTORICO'!D13953</f>
        <v>202293</v>
      </c>
      <c r="D13953" s="148">
        <f>'PRECIO DE MERCADO '!G13953</f>
        <v>222300</v>
      </c>
      <c r="E13953" s="145">
        <f t="shared" si="219"/>
        <v>222300</v>
      </c>
    </row>
    <row r="13954" spans="1:5" ht="15.75" x14ac:dyDescent="0.25">
      <c r="A13954" s="14"/>
      <c r="B13954" s="112" t="s">
        <v>2942</v>
      </c>
      <c r="C13954" s="121">
        <f>'PRECIO HISTORICO'!D13954</f>
        <v>202293</v>
      </c>
      <c r="D13954" s="148">
        <f>'PRECIO DE MERCADO '!G13954</f>
        <v>222300</v>
      </c>
      <c r="E13954" s="145">
        <f t="shared" si="219"/>
        <v>222300</v>
      </c>
    </row>
    <row r="13955" spans="1:5" ht="15.75" x14ac:dyDescent="0.25">
      <c r="A13955" s="14"/>
      <c r="B13955" s="112" t="s">
        <v>2943</v>
      </c>
      <c r="C13955" s="121">
        <f>'PRECIO HISTORICO'!D13955</f>
        <v>202293</v>
      </c>
      <c r="D13955" s="148">
        <f>'PRECIO DE MERCADO '!G13955</f>
        <v>222300</v>
      </c>
      <c r="E13955" s="145">
        <f t="shared" si="219"/>
        <v>222300</v>
      </c>
    </row>
    <row r="13956" spans="1:5" ht="15.75" x14ac:dyDescent="0.25">
      <c r="A13956" s="14"/>
      <c r="B13956" s="112" t="s">
        <v>2944</v>
      </c>
      <c r="C13956" s="121">
        <f>'PRECIO HISTORICO'!D13956</f>
        <v>202293</v>
      </c>
      <c r="D13956" s="148">
        <f>'PRECIO DE MERCADO '!G13956</f>
        <v>222300</v>
      </c>
      <c r="E13956" s="145">
        <f t="shared" si="219"/>
        <v>222300</v>
      </c>
    </row>
    <row r="13957" spans="1:5" ht="15.75" x14ac:dyDescent="0.25">
      <c r="A13957" s="14"/>
      <c r="B13957" s="112" t="s">
        <v>2945</v>
      </c>
      <c r="C13957" s="121">
        <f>'PRECIO HISTORICO'!D13957</f>
        <v>202293</v>
      </c>
      <c r="D13957" s="148">
        <f>'PRECIO DE MERCADO '!G13957</f>
        <v>222300</v>
      </c>
      <c r="E13957" s="145">
        <f t="shared" si="219"/>
        <v>222300</v>
      </c>
    </row>
    <row r="13958" spans="1:5" ht="15.75" x14ac:dyDescent="0.25">
      <c r="A13958" s="14"/>
      <c r="B13958" s="112" t="s">
        <v>2946</v>
      </c>
      <c r="C13958" s="121">
        <f>'PRECIO HISTORICO'!D13958</f>
        <v>202293</v>
      </c>
      <c r="D13958" s="148">
        <f>'PRECIO DE MERCADO '!G13958</f>
        <v>222300</v>
      </c>
      <c r="E13958" s="145">
        <f t="shared" si="219"/>
        <v>222300</v>
      </c>
    </row>
    <row r="13959" spans="1:5" ht="15.75" x14ac:dyDescent="0.25">
      <c r="A13959" s="14"/>
      <c r="B13959" s="112" t="s">
        <v>2947</v>
      </c>
      <c r="C13959" s="121">
        <f>'PRECIO HISTORICO'!D13959</f>
        <v>67776.800000000003</v>
      </c>
      <c r="D13959" s="148">
        <f>'PRECIO DE MERCADO '!G13959</f>
        <v>74480</v>
      </c>
      <c r="E13959" s="145">
        <f t="shared" si="219"/>
        <v>74480</v>
      </c>
    </row>
    <row r="13960" spans="1:5" ht="15.75" x14ac:dyDescent="0.25">
      <c r="A13960" s="14"/>
      <c r="B13960" s="112" t="s">
        <v>2948</v>
      </c>
      <c r="C13960" s="121">
        <f>'PRECIO HISTORICO'!D13960</f>
        <v>1998378.2</v>
      </c>
      <c r="D13960" s="148">
        <f>'PRECIO DE MERCADO '!G13960</f>
        <v>2196020</v>
      </c>
      <c r="E13960" s="145">
        <f t="shared" si="219"/>
        <v>2196020</v>
      </c>
    </row>
    <row r="13961" spans="1:5" ht="15.75" x14ac:dyDescent="0.25">
      <c r="A13961" s="14"/>
      <c r="B13961" s="112" t="s">
        <v>2949</v>
      </c>
      <c r="C13961" s="121">
        <f>'PRECIO HISTORICO'!D13961</f>
        <v>17981.599999999999</v>
      </c>
      <c r="D13961" s="148">
        <f>'PRECIO DE MERCADO '!G13961</f>
        <v>19760</v>
      </c>
      <c r="E13961" s="145">
        <f t="shared" si="219"/>
        <v>19760</v>
      </c>
    </row>
    <row r="13962" spans="1:5" ht="15.75" x14ac:dyDescent="0.25">
      <c r="A13962" s="14"/>
      <c r="B13962" s="112" t="s">
        <v>2950</v>
      </c>
      <c r="C13962" s="121">
        <f>'PRECIO HISTORICO'!D13962</f>
        <v>17981.599999999999</v>
      </c>
      <c r="D13962" s="148">
        <f>'PRECIO DE MERCADO '!G13962</f>
        <v>19760</v>
      </c>
      <c r="E13962" s="145">
        <f t="shared" si="219"/>
        <v>19760</v>
      </c>
    </row>
    <row r="13963" spans="1:5" ht="15.75" x14ac:dyDescent="0.25">
      <c r="A13963" s="14"/>
      <c r="B13963" s="112" t="s">
        <v>2951</v>
      </c>
      <c r="C13963" s="121">
        <f>'PRECIO HISTORICO'!D13963</f>
        <v>17981.599999999999</v>
      </c>
      <c r="D13963" s="148">
        <f>'PRECIO DE MERCADO '!G13963</f>
        <v>19760</v>
      </c>
      <c r="E13963" s="145">
        <f t="shared" si="219"/>
        <v>19760</v>
      </c>
    </row>
    <row r="13964" spans="1:5" ht="15.75" x14ac:dyDescent="0.25">
      <c r="A13964" s="14"/>
      <c r="B13964" s="112" t="s">
        <v>2952</v>
      </c>
      <c r="C13964" s="121">
        <f>'PRECIO HISTORICO'!D13964</f>
        <v>89562.2</v>
      </c>
      <c r="D13964" s="148">
        <f>'PRECIO DE MERCADO '!G13964</f>
        <v>98420</v>
      </c>
      <c r="E13964" s="145">
        <f t="shared" si="219"/>
        <v>98420</v>
      </c>
    </row>
    <row r="13965" spans="1:5" ht="15.75" x14ac:dyDescent="0.25">
      <c r="A13965" s="14"/>
      <c r="B13965" s="112" t="s">
        <v>2953</v>
      </c>
      <c r="C13965" s="121">
        <f>'PRECIO HISTORICO'!D13965</f>
        <v>89562.2</v>
      </c>
      <c r="D13965" s="148">
        <f>'PRECIO DE MERCADO '!G13965</f>
        <v>98420</v>
      </c>
      <c r="E13965" s="145">
        <f t="shared" si="219"/>
        <v>98420</v>
      </c>
    </row>
    <row r="13966" spans="1:5" ht="15.75" x14ac:dyDescent="0.25">
      <c r="A13966" s="14"/>
      <c r="B13966" s="112" t="s">
        <v>2954</v>
      </c>
      <c r="C13966" s="121">
        <f>'PRECIO HISTORICO'!D13966</f>
        <v>280789.59999999998</v>
      </c>
      <c r="D13966" s="148">
        <f>'PRECIO DE MERCADO '!G13966</f>
        <v>308560</v>
      </c>
      <c r="E13966" s="145">
        <f t="shared" si="219"/>
        <v>308560</v>
      </c>
    </row>
    <row r="13967" spans="1:5" ht="15.75" x14ac:dyDescent="0.25">
      <c r="A13967" s="14"/>
      <c r="B13967" s="112" t="s">
        <v>2955</v>
      </c>
      <c r="C13967" s="121">
        <f>'PRECIO HISTORICO'!D13967</f>
        <v>280789.59999999998</v>
      </c>
      <c r="D13967" s="148">
        <f>'PRECIO DE MERCADO '!G13967</f>
        <v>308560</v>
      </c>
      <c r="E13967" s="145">
        <f t="shared" si="219"/>
        <v>308560</v>
      </c>
    </row>
    <row r="13968" spans="1:5" ht="15.75" x14ac:dyDescent="0.25">
      <c r="A13968" s="14"/>
      <c r="B13968" s="112" t="s">
        <v>2956</v>
      </c>
      <c r="C13968" s="121">
        <f>'PRECIO HISTORICO'!D13968</f>
        <v>280789.59999999998</v>
      </c>
      <c r="D13968" s="148">
        <f>'PRECIO DE MERCADO '!G13968</f>
        <v>308560</v>
      </c>
      <c r="E13968" s="145">
        <f t="shared" si="219"/>
        <v>308560</v>
      </c>
    </row>
    <row r="13969" spans="1:5" ht="15.75" x14ac:dyDescent="0.25">
      <c r="A13969" s="14"/>
      <c r="B13969" s="112" t="s">
        <v>2957</v>
      </c>
      <c r="C13969" s="121">
        <f>'PRECIO HISTORICO'!D13969</f>
        <v>202293</v>
      </c>
      <c r="D13969" s="148">
        <f>'PRECIO DE MERCADO '!G13969</f>
        <v>222300</v>
      </c>
      <c r="E13969" s="145">
        <f t="shared" si="219"/>
        <v>222300</v>
      </c>
    </row>
    <row r="13970" spans="1:5" ht="15.75" x14ac:dyDescent="0.25">
      <c r="A13970" s="14"/>
      <c r="B13970" s="100" t="s">
        <v>2958</v>
      </c>
      <c r="C13970" s="121">
        <f>'PRECIO HISTORICO'!D13970</f>
        <v>538064.80000000005</v>
      </c>
      <c r="D13970" s="148">
        <f>'PRECIO DE MERCADO '!G13970</f>
        <v>591280</v>
      </c>
      <c r="E13970" s="145">
        <f t="shared" si="219"/>
        <v>591280</v>
      </c>
    </row>
    <row r="13971" spans="1:5" ht="15.75" x14ac:dyDescent="0.25">
      <c r="A13971" s="14"/>
      <c r="B13971" s="112" t="s">
        <v>2959</v>
      </c>
      <c r="C13971" s="121">
        <f>'PRECIO HISTORICO'!D13971</f>
        <v>538064.80000000005</v>
      </c>
      <c r="D13971" s="148">
        <f>'PRECIO DE MERCADO '!G13971</f>
        <v>591280</v>
      </c>
      <c r="E13971" s="145">
        <f t="shared" si="219"/>
        <v>591280</v>
      </c>
    </row>
    <row r="13972" spans="1:5" ht="15.75" x14ac:dyDescent="0.25">
      <c r="A13972" s="14"/>
      <c r="B13972" s="112" t="s">
        <v>2960</v>
      </c>
      <c r="C13972" s="121">
        <f>'PRECIO HISTORICO'!D13972</f>
        <v>280789.59999999998</v>
      </c>
      <c r="D13972" s="148">
        <f>'PRECIO DE MERCADO '!G13972</f>
        <v>308560</v>
      </c>
      <c r="E13972" s="145">
        <f t="shared" si="219"/>
        <v>308560</v>
      </c>
    </row>
    <row r="13973" spans="1:5" ht="15.75" x14ac:dyDescent="0.25">
      <c r="A13973" s="14"/>
      <c r="B13973" s="112" t="s">
        <v>2961</v>
      </c>
      <c r="C13973" s="121">
        <f>'PRECIO HISTORICO'!D13973</f>
        <v>280789.59999999998</v>
      </c>
      <c r="D13973" s="148">
        <f>'PRECIO DE MERCADO '!G13973</f>
        <v>308560</v>
      </c>
      <c r="E13973" s="145">
        <f t="shared" si="219"/>
        <v>308560</v>
      </c>
    </row>
    <row r="13974" spans="1:5" ht="15.75" x14ac:dyDescent="0.25">
      <c r="A13974" s="14"/>
      <c r="B13974" s="112" t="s">
        <v>2962</v>
      </c>
      <c r="C13974" s="121">
        <f>'PRECIO HISTORICO'!D13974</f>
        <v>202293</v>
      </c>
      <c r="D13974" s="148">
        <f>'PRECIO DE MERCADO '!G13974</f>
        <v>222300</v>
      </c>
      <c r="E13974" s="145">
        <f t="shared" si="219"/>
        <v>222300</v>
      </c>
    </row>
    <row r="13975" spans="1:5" ht="15.75" x14ac:dyDescent="0.25">
      <c r="A13975" s="14"/>
      <c r="B13975" s="112" t="s">
        <v>2963</v>
      </c>
      <c r="C13975" s="121">
        <f>'PRECIO HISTORICO'!D13975</f>
        <v>67776.800000000003</v>
      </c>
      <c r="D13975" s="148">
        <f>'PRECIO DE MERCADO '!G13975</f>
        <v>74480</v>
      </c>
      <c r="E13975" s="145">
        <f t="shared" si="219"/>
        <v>74480</v>
      </c>
    </row>
    <row r="13976" spans="1:5" ht="15.75" x14ac:dyDescent="0.25">
      <c r="A13976" s="14"/>
      <c r="B13976" s="112" t="s">
        <v>2964</v>
      </c>
      <c r="C13976" s="121">
        <f>'PRECIO HISTORICO'!D13976</f>
        <v>335771.8</v>
      </c>
      <c r="D13976" s="148">
        <f>'PRECIO DE MERCADO '!G13976</f>
        <v>368980</v>
      </c>
      <c r="E13976" s="145">
        <f t="shared" si="219"/>
        <v>368980</v>
      </c>
    </row>
    <row r="13977" spans="1:5" ht="15.75" x14ac:dyDescent="0.25">
      <c r="A13977" s="14"/>
      <c r="B13977" s="112" t="s">
        <v>2965</v>
      </c>
      <c r="C13977" s="121">
        <f>'PRECIO HISTORICO'!D13977</f>
        <v>1341704</v>
      </c>
      <c r="D13977" s="148">
        <f>'PRECIO DE MERCADO '!G13977</f>
        <v>1474400</v>
      </c>
      <c r="E13977" s="145">
        <f t="shared" si="219"/>
        <v>1474400</v>
      </c>
    </row>
    <row r="13978" spans="1:5" ht="15.75" x14ac:dyDescent="0.25">
      <c r="A13978" s="14"/>
      <c r="B13978" s="112" t="s">
        <v>2966</v>
      </c>
      <c r="C13978" s="121">
        <f>'PRECIO HISTORICO'!D13978</f>
        <v>392828.8</v>
      </c>
      <c r="D13978" s="148">
        <f>'PRECIO DE MERCADO '!G13978</f>
        <v>431680</v>
      </c>
      <c r="E13978" s="145">
        <f t="shared" si="219"/>
        <v>431680</v>
      </c>
    </row>
    <row r="13979" spans="1:5" ht="15.75" x14ac:dyDescent="0.25">
      <c r="A13979" s="14"/>
      <c r="B13979" s="112" t="s">
        <v>2967</v>
      </c>
      <c r="C13979" s="121">
        <f>'PRECIO HISTORICO'!D13979</f>
        <v>538064.80000000005</v>
      </c>
      <c r="D13979" s="148">
        <f>'PRECIO DE MERCADO '!G13979</f>
        <v>591280</v>
      </c>
      <c r="E13979" s="145">
        <f t="shared" si="219"/>
        <v>591280</v>
      </c>
    </row>
    <row r="13980" spans="1:5" ht="15.75" x14ac:dyDescent="0.25">
      <c r="A13980" s="14"/>
      <c r="B13980" s="100" t="s">
        <v>2968</v>
      </c>
      <c r="C13980" s="121">
        <f>'PRECIO HISTORICO'!D13980</f>
        <v>538064.80000000005</v>
      </c>
      <c r="D13980" s="148">
        <f>'PRECIO DE MERCADO '!G13980</f>
        <v>591280</v>
      </c>
      <c r="E13980" s="145">
        <f t="shared" si="219"/>
        <v>591280</v>
      </c>
    </row>
    <row r="13981" spans="1:5" ht="15.75" x14ac:dyDescent="0.25">
      <c r="A13981" s="14"/>
      <c r="B13981" s="105" t="s">
        <v>2969</v>
      </c>
      <c r="C13981" s="121">
        <f>'PRECIO HISTORICO'!D13981</f>
        <v>202293</v>
      </c>
      <c r="D13981" s="148">
        <f>'PRECIO DE MERCADO '!G13981</f>
        <v>222300</v>
      </c>
      <c r="E13981" s="145">
        <f t="shared" si="219"/>
        <v>222300</v>
      </c>
    </row>
    <row r="13982" spans="1:5" ht="15.75" x14ac:dyDescent="0.25">
      <c r="A13982" s="14"/>
      <c r="B13982" s="112" t="s">
        <v>2970</v>
      </c>
      <c r="C13982" s="121">
        <f>'PRECIO HISTORICO'!D13982</f>
        <v>202293</v>
      </c>
      <c r="D13982" s="148">
        <f>'PRECIO DE MERCADO '!G13982</f>
        <v>222300</v>
      </c>
      <c r="E13982" s="145">
        <f t="shared" ref="E13982:E14044" si="220">AVERAGE(D13982)</f>
        <v>222300</v>
      </c>
    </row>
    <row r="13983" spans="1:5" ht="15.75" x14ac:dyDescent="0.25">
      <c r="A13983" s="14"/>
      <c r="B13983" s="112" t="s">
        <v>2971</v>
      </c>
      <c r="C13983" s="121">
        <f>'PRECIO HISTORICO'!D13983</f>
        <v>692983.2</v>
      </c>
      <c r="D13983" s="148">
        <f>'PRECIO DE MERCADO '!G13983</f>
        <v>761520</v>
      </c>
      <c r="E13983" s="145">
        <f t="shared" si="220"/>
        <v>761520</v>
      </c>
    </row>
    <row r="13984" spans="1:5" ht="15.75" x14ac:dyDescent="0.25">
      <c r="A13984" s="14"/>
      <c r="B13984" s="103" t="s">
        <v>2972</v>
      </c>
      <c r="C13984" s="121">
        <f>'PRECIO HISTORICO'!D13984</f>
        <v>392828.8</v>
      </c>
      <c r="D13984" s="148">
        <f>'PRECIO DE MERCADO '!G13984</f>
        <v>431680</v>
      </c>
      <c r="E13984" s="145">
        <f t="shared" si="220"/>
        <v>431680</v>
      </c>
    </row>
    <row r="13985" spans="1:5" ht="15.75" x14ac:dyDescent="0.25">
      <c r="A13985" s="14"/>
      <c r="B13985" s="103" t="s">
        <v>2973</v>
      </c>
      <c r="C13985" s="121">
        <f>'PRECIO HISTORICO'!D13985</f>
        <v>392828.8</v>
      </c>
      <c r="D13985" s="148">
        <f>'PRECIO DE MERCADO '!G13985</f>
        <v>431680</v>
      </c>
      <c r="E13985" s="145">
        <f t="shared" si="220"/>
        <v>431680</v>
      </c>
    </row>
    <row r="13986" spans="1:5" ht="15.75" x14ac:dyDescent="0.25">
      <c r="A13986" s="14"/>
      <c r="B13986" s="112" t="s">
        <v>2974</v>
      </c>
      <c r="C13986" s="121">
        <f>'PRECIO HISTORICO'!D13986</f>
        <v>392828.8</v>
      </c>
      <c r="D13986" s="148">
        <f>'PRECIO DE MERCADO '!G13986</f>
        <v>431680</v>
      </c>
      <c r="E13986" s="145">
        <f t="shared" si="220"/>
        <v>431680</v>
      </c>
    </row>
    <row r="13987" spans="1:5" ht="15.75" x14ac:dyDescent="0.25">
      <c r="A13987" s="14"/>
      <c r="B13987" s="112" t="s">
        <v>2975</v>
      </c>
      <c r="C13987" s="121">
        <f>'PRECIO HISTORICO'!D13987</f>
        <v>503484.8</v>
      </c>
      <c r="D13987" s="148">
        <f>'PRECIO DE MERCADO '!G13987</f>
        <v>553280</v>
      </c>
      <c r="E13987" s="145">
        <f t="shared" si="220"/>
        <v>553280</v>
      </c>
    </row>
    <row r="13988" spans="1:5" ht="15.75" x14ac:dyDescent="0.25">
      <c r="A13988" s="14"/>
      <c r="B13988" s="109" t="s">
        <v>2408</v>
      </c>
      <c r="C13988" s="121">
        <f>'PRECIO HISTORICO'!D13988</f>
        <v>17981.599999999999</v>
      </c>
      <c r="D13988" s="148">
        <f>'PRECIO DE MERCADO '!G13988</f>
        <v>19760</v>
      </c>
      <c r="E13988" s="145">
        <f t="shared" si="220"/>
        <v>19760</v>
      </c>
    </row>
    <row r="13989" spans="1:5" ht="15.75" x14ac:dyDescent="0.25">
      <c r="A13989" s="14"/>
      <c r="B13989" s="109" t="s">
        <v>2976</v>
      </c>
      <c r="C13989" s="121">
        <f>'PRECIO HISTORICO'!D13989</f>
        <v>17981.599999999999</v>
      </c>
      <c r="D13989" s="148">
        <f>'PRECIO DE MERCADO '!G13989</f>
        <v>19760</v>
      </c>
      <c r="E13989" s="145">
        <f t="shared" si="220"/>
        <v>19760</v>
      </c>
    </row>
    <row r="13990" spans="1:5" ht="15.75" x14ac:dyDescent="0.25">
      <c r="A13990" s="14"/>
      <c r="B13990" s="112" t="s">
        <v>2977</v>
      </c>
      <c r="C13990" s="121">
        <f>'PRECIO HISTORICO'!D13990</f>
        <v>102702.6</v>
      </c>
      <c r="D13990" s="148">
        <f>'PRECIO DE MERCADO '!G13990</f>
        <v>112860</v>
      </c>
      <c r="E13990" s="145">
        <f t="shared" si="220"/>
        <v>112860</v>
      </c>
    </row>
    <row r="13991" spans="1:5" ht="15.75" x14ac:dyDescent="0.25">
      <c r="A13991" s="14"/>
      <c r="B13991" s="112" t="s">
        <v>2978</v>
      </c>
      <c r="C13991" s="121">
        <f>'PRECIO HISTORICO'!D13991</f>
        <v>548784.6</v>
      </c>
      <c r="D13991" s="148">
        <f>'PRECIO DE MERCADO '!G13991</f>
        <v>603060</v>
      </c>
      <c r="E13991" s="145">
        <f t="shared" si="220"/>
        <v>603060</v>
      </c>
    </row>
    <row r="13992" spans="1:5" ht="15.75" x14ac:dyDescent="0.25">
      <c r="A13992" s="14"/>
      <c r="B13992" s="112" t="s">
        <v>2979</v>
      </c>
      <c r="C13992" s="121">
        <f>'PRECIO HISTORICO'!D13992</f>
        <v>102702.6</v>
      </c>
      <c r="D13992" s="148">
        <f>'PRECIO DE MERCADO '!G13992</f>
        <v>112860</v>
      </c>
      <c r="E13992" s="145">
        <f t="shared" si="220"/>
        <v>112860</v>
      </c>
    </row>
    <row r="13993" spans="1:5" ht="15.75" x14ac:dyDescent="0.25">
      <c r="A13993" s="14"/>
      <c r="B13993" s="112" t="s">
        <v>2980</v>
      </c>
      <c r="C13993" s="121">
        <f>'PRECIO HISTORICO'!D13993</f>
        <v>102702.6</v>
      </c>
      <c r="D13993" s="148">
        <f>'PRECIO DE MERCADO '!G13993</f>
        <v>112860</v>
      </c>
      <c r="E13993" s="145">
        <f t="shared" si="220"/>
        <v>112860</v>
      </c>
    </row>
    <row r="13994" spans="1:5" ht="15.75" x14ac:dyDescent="0.25">
      <c r="A13994" s="14"/>
      <c r="B13994" s="112" t="s">
        <v>2981</v>
      </c>
      <c r="C13994" s="121">
        <f>'PRECIO HISTORICO'!D13994</f>
        <v>102702.6</v>
      </c>
      <c r="D13994" s="148">
        <f>'PRECIO DE MERCADO '!G13994</f>
        <v>112860</v>
      </c>
      <c r="E13994" s="145">
        <f t="shared" si="220"/>
        <v>112860</v>
      </c>
    </row>
    <row r="13995" spans="1:5" ht="15.75" x14ac:dyDescent="0.25">
      <c r="A13995" s="14"/>
      <c r="B13995" s="112" t="s">
        <v>2464</v>
      </c>
      <c r="C13995" s="121">
        <f>'PRECIO HISTORICO'!D13995</f>
        <v>102702.6</v>
      </c>
      <c r="D13995" s="148">
        <f>'PRECIO DE MERCADO '!G13995</f>
        <v>112860</v>
      </c>
      <c r="E13995" s="145">
        <f t="shared" si="220"/>
        <v>112860</v>
      </c>
    </row>
    <row r="13996" spans="1:5" ht="15.75" x14ac:dyDescent="0.25">
      <c r="A13996" s="14"/>
      <c r="B13996" s="112" t="s">
        <v>2744</v>
      </c>
      <c r="C13996" s="121">
        <f>'PRECIO HISTORICO'!D13996</f>
        <v>102702.6</v>
      </c>
      <c r="D13996" s="148">
        <f>'PRECIO DE MERCADO '!G13996</f>
        <v>112860</v>
      </c>
      <c r="E13996" s="145">
        <f t="shared" si="220"/>
        <v>112860</v>
      </c>
    </row>
    <row r="13997" spans="1:5" ht="15.75" x14ac:dyDescent="0.25">
      <c r="A13997" s="14"/>
      <c r="B13997" s="112" t="s">
        <v>2982</v>
      </c>
      <c r="C13997" s="121">
        <f>'PRECIO HISTORICO'!D13997</f>
        <v>102702.6</v>
      </c>
      <c r="D13997" s="148">
        <f>'PRECIO DE MERCADO '!G13997</f>
        <v>112860</v>
      </c>
      <c r="E13997" s="145">
        <f t="shared" si="220"/>
        <v>112860</v>
      </c>
    </row>
    <row r="13998" spans="1:5" ht="15.75" x14ac:dyDescent="0.25">
      <c r="A13998" s="14"/>
      <c r="B13998" s="112" t="s">
        <v>2983</v>
      </c>
      <c r="C13998" s="121">
        <f>'PRECIO HISTORICO'!D13998</f>
        <v>102702.6</v>
      </c>
      <c r="D13998" s="148">
        <f>'PRECIO DE MERCADO '!G13998</f>
        <v>112860</v>
      </c>
      <c r="E13998" s="145">
        <f t="shared" si="220"/>
        <v>112860</v>
      </c>
    </row>
    <row r="13999" spans="1:5" ht="15.75" x14ac:dyDescent="0.25">
      <c r="A13999" s="14"/>
      <c r="B13999" s="112" t="s">
        <v>2984</v>
      </c>
      <c r="C13999" s="121">
        <f>'PRECIO HISTORICO'!D13999</f>
        <v>102702.6</v>
      </c>
      <c r="D13999" s="148">
        <f>'PRECIO DE MERCADO '!G13999</f>
        <v>112860</v>
      </c>
      <c r="E13999" s="145">
        <f t="shared" si="220"/>
        <v>112860</v>
      </c>
    </row>
    <row r="14000" spans="1:5" ht="15.75" x14ac:dyDescent="0.25">
      <c r="A14000" s="14"/>
      <c r="B14000" s="112" t="s">
        <v>2985</v>
      </c>
      <c r="C14000" s="121">
        <f>'PRECIO HISTORICO'!D14000</f>
        <v>190190</v>
      </c>
      <c r="D14000" s="148">
        <f>'PRECIO DE MERCADO '!G14000</f>
        <v>209000</v>
      </c>
      <c r="E14000" s="145">
        <f t="shared" si="220"/>
        <v>209000</v>
      </c>
    </row>
    <row r="14001" spans="1:5" ht="15.75" x14ac:dyDescent="0.25">
      <c r="A14001" s="14"/>
      <c r="B14001" s="112" t="s">
        <v>2986</v>
      </c>
      <c r="C14001" s="121">
        <f>'PRECIO HISTORICO'!D14001</f>
        <v>190190</v>
      </c>
      <c r="D14001" s="148">
        <f>'PRECIO DE MERCADO '!G14001</f>
        <v>209000</v>
      </c>
      <c r="E14001" s="145">
        <f t="shared" si="220"/>
        <v>209000</v>
      </c>
    </row>
    <row r="14002" spans="1:5" ht="15.75" x14ac:dyDescent="0.25">
      <c r="A14002" s="14"/>
      <c r="B14002" s="112" t="s">
        <v>2987</v>
      </c>
      <c r="C14002" s="121">
        <f>'PRECIO HISTORICO'!D14002</f>
        <v>190190</v>
      </c>
      <c r="D14002" s="148">
        <f>'PRECIO DE MERCADO '!G14002</f>
        <v>209000</v>
      </c>
      <c r="E14002" s="145">
        <f t="shared" si="220"/>
        <v>209000</v>
      </c>
    </row>
    <row r="14003" spans="1:5" ht="15.75" x14ac:dyDescent="0.25">
      <c r="A14003" s="14"/>
      <c r="B14003" s="112" t="s">
        <v>2988</v>
      </c>
      <c r="C14003" s="121">
        <f>'PRECIO HISTORICO'!D14003</f>
        <v>190190</v>
      </c>
      <c r="D14003" s="148">
        <f>'PRECIO DE MERCADO '!G14003</f>
        <v>209000</v>
      </c>
      <c r="E14003" s="145">
        <f t="shared" si="220"/>
        <v>209000</v>
      </c>
    </row>
    <row r="14004" spans="1:5" ht="15.75" x14ac:dyDescent="0.25">
      <c r="A14004" s="14"/>
      <c r="B14004" s="112" t="s">
        <v>2989</v>
      </c>
      <c r="C14004" s="121">
        <f>'PRECIO HISTORICO'!D14004</f>
        <v>190190</v>
      </c>
      <c r="D14004" s="148">
        <f>'PRECIO DE MERCADO '!G14004</f>
        <v>209000</v>
      </c>
      <c r="E14004" s="145">
        <f t="shared" si="220"/>
        <v>209000</v>
      </c>
    </row>
    <row r="14005" spans="1:5" ht="15.75" x14ac:dyDescent="0.25">
      <c r="A14005" s="14"/>
      <c r="B14005" s="112" t="s">
        <v>2990</v>
      </c>
      <c r="C14005" s="121">
        <f>'PRECIO HISTORICO'!D14005</f>
        <v>190190</v>
      </c>
      <c r="D14005" s="148">
        <f>'PRECIO DE MERCADO '!G14005</f>
        <v>209000</v>
      </c>
      <c r="E14005" s="145">
        <f t="shared" si="220"/>
        <v>209000</v>
      </c>
    </row>
    <row r="14006" spans="1:5" ht="15.75" x14ac:dyDescent="0.25">
      <c r="A14006" s="14"/>
      <c r="B14006" s="112" t="s">
        <v>2991</v>
      </c>
      <c r="C14006" s="121">
        <f>'PRECIO HISTORICO'!D14006</f>
        <v>190190</v>
      </c>
      <c r="D14006" s="148">
        <f>'PRECIO DE MERCADO '!G14006</f>
        <v>209000</v>
      </c>
      <c r="E14006" s="145">
        <f t="shared" si="220"/>
        <v>209000</v>
      </c>
    </row>
    <row r="14007" spans="1:5" ht="15.75" x14ac:dyDescent="0.25">
      <c r="A14007" s="14"/>
      <c r="B14007" s="105" t="s">
        <v>2992</v>
      </c>
      <c r="C14007" s="121">
        <f>'PRECIO HISTORICO'!D14007</f>
        <v>190190</v>
      </c>
      <c r="D14007" s="148">
        <f>'PRECIO DE MERCADO '!G14007</f>
        <v>209000</v>
      </c>
      <c r="E14007" s="145">
        <f t="shared" si="220"/>
        <v>209000</v>
      </c>
    </row>
    <row r="14008" spans="1:5" ht="15.75" x14ac:dyDescent="0.25">
      <c r="A14008" s="14"/>
      <c r="B14008" s="112" t="s">
        <v>2993</v>
      </c>
      <c r="C14008" s="121">
        <f>'PRECIO HISTORICO'!D14008</f>
        <v>190190</v>
      </c>
      <c r="D14008" s="148">
        <f>'PRECIO DE MERCADO '!G14008</f>
        <v>209000</v>
      </c>
      <c r="E14008" s="145">
        <f t="shared" si="220"/>
        <v>209000</v>
      </c>
    </row>
    <row r="14009" spans="1:5" ht="15.75" x14ac:dyDescent="0.25">
      <c r="A14009" s="14"/>
      <c r="B14009" s="112" t="s">
        <v>2994</v>
      </c>
      <c r="C14009" s="121">
        <f>'PRECIO HISTORICO'!D14009</f>
        <v>392828.8</v>
      </c>
      <c r="D14009" s="148">
        <f>'PRECIO DE MERCADO '!G14009</f>
        <v>431680</v>
      </c>
      <c r="E14009" s="145">
        <f t="shared" si="220"/>
        <v>431680</v>
      </c>
    </row>
    <row r="14010" spans="1:5" ht="15.75" x14ac:dyDescent="0.25">
      <c r="A14010" s="14"/>
      <c r="B14010" s="112" t="s">
        <v>2995</v>
      </c>
      <c r="C14010" s="121">
        <f>'PRECIO HISTORICO'!D14010</f>
        <v>392828.8</v>
      </c>
      <c r="D14010" s="148">
        <f>'PRECIO DE MERCADO '!G14010</f>
        <v>431680</v>
      </c>
      <c r="E14010" s="145">
        <f t="shared" si="220"/>
        <v>431680</v>
      </c>
    </row>
    <row r="14011" spans="1:5" ht="15.75" x14ac:dyDescent="0.25">
      <c r="A14011" s="14"/>
      <c r="B14011" s="112" t="s">
        <v>2996</v>
      </c>
      <c r="C14011" s="121">
        <f>'PRECIO HISTORICO'!D14011</f>
        <v>727217.4</v>
      </c>
      <c r="D14011" s="148">
        <f>'PRECIO DE MERCADO '!G14011</f>
        <v>799140</v>
      </c>
      <c r="E14011" s="145">
        <f t="shared" si="220"/>
        <v>799140</v>
      </c>
    </row>
    <row r="14012" spans="1:5" ht="15.75" x14ac:dyDescent="0.25">
      <c r="A14012" s="14"/>
      <c r="B14012" s="112" t="s">
        <v>2997</v>
      </c>
      <c r="C14012" s="121">
        <f>'PRECIO HISTORICO'!D14012</f>
        <v>727217.4</v>
      </c>
      <c r="D14012" s="148">
        <f>'PRECIO DE MERCADO '!G14012</f>
        <v>799140</v>
      </c>
      <c r="E14012" s="145">
        <f t="shared" si="220"/>
        <v>799140</v>
      </c>
    </row>
    <row r="14013" spans="1:5" ht="15.75" x14ac:dyDescent="0.25">
      <c r="A14013" s="14"/>
      <c r="B14013" s="112" t="s">
        <v>2998</v>
      </c>
      <c r="C14013" s="121">
        <f>'PRECIO HISTORICO'!D14013</f>
        <v>134862</v>
      </c>
      <c r="D14013" s="148">
        <f>'PRECIO DE MERCADO '!G14013</f>
        <v>148200</v>
      </c>
      <c r="E14013" s="145">
        <f t="shared" si="220"/>
        <v>148200</v>
      </c>
    </row>
    <row r="14014" spans="1:5" ht="15.75" x14ac:dyDescent="0.25">
      <c r="A14014" s="14"/>
      <c r="B14014" s="109" t="s">
        <v>470</v>
      </c>
      <c r="C14014" s="121">
        <f>'PRECIO HISTORICO'!D14014</f>
        <v>202293</v>
      </c>
      <c r="D14014" s="148">
        <f>'PRECIO DE MERCADO '!G14014</f>
        <v>222300</v>
      </c>
      <c r="E14014" s="145">
        <f t="shared" si="220"/>
        <v>222300</v>
      </c>
    </row>
    <row r="14015" spans="1:5" ht="15.75" x14ac:dyDescent="0.25">
      <c r="A14015" s="14"/>
      <c r="B14015" s="112" t="s">
        <v>2999</v>
      </c>
      <c r="C14015" s="121">
        <f>'PRECIO HISTORICO'!D14015</f>
        <v>202293</v>
      </c>
      <c r="D14015" s="148">
        <f>'PRECIO DE MERCADO '!G14015</f>
        <v>222300</v>
      </c>
      <c r="E14015" s="145">
        <f t="shared" si="220"/>
        <v>222300</v>
      </c>
    </row>
    <row r="14016" spans="1:5" ht="15.75" x14ac:dyDescent="0.25">
      <c r="A14016" s="14"/>
      <c r="B14016" s="112" t="s">
        <v>3000</v>
      </c>
      <c r="C14016" s="121">
        <f>'PRECIO HISTORICO'!D14016</f>
        <v>202293</v>
      </c>
      <c r="D14016" s="148">
        <f>'PRECIO DE MERCADO '!G14016</f>
        <v>222300</v>
      </c>
      <c r="E14016" s="145">
        <f t="shared" si="220"/>
        <v>222300</v>
      </c>
    </row>
    <row r="14017" spans="1:5" ht="15.75" x14ac:dyDescent="0.25">
      <c r="A14017" s="14"/>
      <c r="B14017" s="112" t="s">
        <v>3001</v>
      </c>
      <c r="C14017" s="121">
        <f>'PRECIO HISTORICO'!D14017</f>
        <v>17981.599999999999</v>
      </c>
      <c r="D14017" s="148">
        <f>'PRECIO DE MERCADO '!G14017</f>
        <v>19760</v>
      </c>
      <c r="E14017" s="145">
        <f t="shared" si="220"/>
        <v>19760</v>
      </c>
    </row>
    <row r="14018" spans="1:5" ht="15.75" x14ac:dyDescent="0.25">
      <c r="A14018" s="14"/>
      <c r="B14018" s="112" t="s">
        <v>3002</v>
      </c>
      <c r="C14018" s="121">
        <f>'PRECIO HISTORICO'!D14018</f>
        <v>17981.599999999999</v>
      </c>
      <c r="D14018" s="148">
        <f>'PRECIO DE MERCADO '!G14018</f>
        <v>19760</v>
      </c>
      <c r="E14018" s="145">
        <f t="shared" si="220"/>
        <v>19760</v>
      </c>
    </row>
    <row r="14019" spans="1:5" ht="15.75" x14ac:dyDescent="0.25">
      <c r="A14019" s="14"/>
      <c r="B14019" s="109" t="s">
        <v>473</v>
      </c>
      <c r="C14019" s="121">
        <f>'PRECIO HISTORICO'!D14019</f>
        <v>29047.200000000001</v>
      </c>
      <c r="D14019" s="148">
        <f>'PRECIO DE MERCADO '!G14019</f>
        <v>31920</v>
      </c>
      <c r="E14019" s="145">
        <f t="shared" si="220"/>
        <v>31920</v>
      </c>
    </row>
    <row r="14020" spans="1:5" ht="15.75" x14ac:dyDescent="0.25">
      <c r="A14020" s="14"/>
      <c r="B14020" s="109" t="s">
        <v>474</v>
      </c>
      <c r="C14020" s="121">
        <f>'PRECIO HISTORICO'!D14020</f>
        <v>1095148.6000000001</v>
      </c>
      <c r="D14020" s="148">
        <f>'PRECIO DE MERCADO '!G14020</f>
        <v>1203460</v>
      </c>
      <c r="E14020" s="145">
        <f t="shared" si="220"/>
        <v>1203460</v>
      </c>
    </row>
    <row r="14021" spans="1:5" ht="15.75" x14ac:dyDescent="0.25">
      <c r="A14021" s="14"/>
      <c r="B14021" s="112" t="s">
        <v>3003</v>
      </c>
      <c r="C14021" s="121">
        <f>'PRECIO HISTORICO'!D14021</f>
        <v>839256.6</v>
      </c>
      <c r="D14021" s="148">
        <f>'PRECIO DE MERCADO '!G14021</f>
        <v>922260</v>
      </c>
      <c r="E14021" s="145">
        <f t="shared" si="220"/>
        <v>922260</v>
      </c>
    </row>
    <row r="14022" spans="1:5" ht="15.75" x14ac:dyDescent="0.25">
      <c r="A14022" s="14"/>
      <c r="B14022" s="112" t="s">
        <v>3004</v>
      </c>
      <c r="C14022" s="121">
        <f>'PRECIO HISTORICO'!D14022</f>
        <v>202293</v>
      </c>
      <c r="D14022" s="148">
        <f>'PRECIO DE MERCADO '!G14022</f>
        <v>222300</v>
      </c>
      <c r="E14022" s="145">
        <f t="shared" si="220"/>
        <v>222300</v>
      </c>
    </row>
    <row r="14023" spans="1:5" ht="15.75" x14ac:dyDescent="0.25">
      <c r="A14023" s="14"/>
      <c r="B14023" s="112" t="s">
        <v>3005</v>
      </c>
      <c r="C14023" s="121">
        <f>'PRECIO HISTORICO'!D14023</f>
        <v>202293</v>
      </c>
      <c r="D14023" s="148">
        <f>'PRECIO DE MERCADO '!G14023</f>
        <v>222300</v>
      </c>
      <c r="E14023" s="145">
        <f t="shared" si="220"/>
        <v>222300</v>
      </c>
    </row>
    <row r="14024" spans="1:5" ht="15.75" x14ac:dyDescent="0.25">
      <c r="A14024" s="14"/>
      <c r="B14024" s="112" t="s">
        <v>3006</v>
      </c>
      <c r="C14024" s="121">
        <f>'PRECIO HISTORICO'!D14024</f>
        <v>202293</v>
      </c>
      <c r="D14024" s="148">
        <f>'PRECIO DE MERCADO '!G14024</f>
        <v>222300</v>
      </c>
      <c r="E14024" s="145">
        <f t="shared" si="220"/>
        <v>222300</v>
      </c>
    </row>
    <row r="14025" spans="1:5" ht="15.75" x14ac:dyDescent="0.25">
      <c r="A14025" s="14"/>
      <c r="B14025" s="112" t="s">
        <v>3007</v>
      </c>
      <c r="C14025" s="121">
        <f>'PRECIO HISTORICO'!D14025</f>
        <v>202293</v>
      </c>
      <c r="D14025" s="148">
        <f>'PRECIO DE MERCADO '!G14025</f>
        <v>222300</v>
      </c>
      <c r="E14025" s="145">
        <f t="shared" si="220"/>
        <v>222300</v>
      </c>
    </row>
    <row r="14026" spans="1:5" ht="15.75" x14ac:dyDescent="0.25">
      <c r="A14026" s="14"/>
      <c r="B14026" s="112" t="s">
        <v>3008</v>
      </c>
      <c r="C14026" s="121">
        <f>'PRECIO HISTORICO'!D14026</f>
        <v>202293</v>
      </c>
      <c r="D14026" s="148">
        <f>'PRECIO DE MERCADO '!G14026</f>
        <v>222300</v>
      </c>
      <c r="E14026" s="145">
        <f t="shared" si="220"/>
        <v>222300</v>
      </c>
    </row>
    <row r="14027" spans="1:5" ht="15.75" x14ac:dyDescent="0.25">
      <c r="A14027" s="14"/>
      <c r="B14027" s="112" t="s">
        <v>3009</v>
      </c>
      <c r="C14027" s="121">
        <f>'PRECIO HISTORICO'!D14027</f>
        <v>202293</v>
      </c>
      <c r="D14027" s="148">
        <f>'PRECIO DE MERCADO '!G14027</f>
        <v>222300</v>
      </c>
      <c r="E14027" s="145">
        <f t="shared" si="220"/>
        <v>222300</v>
      </c>
    </row>
    <row r="14028" spans="1:5" ht="15.75" x14ac:dyDescent="0.25">
      <c r="A14028" s="14"/>
      <c r="B14028" s="112" t="s">
        <v>3010</v>
      </c>
      <c r="C14028" s="121">
        <f>'PRECIO HISTORICO'!D14028</f>
        <v>202293</v>
      </c>
      <c r="D14028" s="148">
        <f>'PRECIO DE MERCADO '!G14028</f>
        <v>222300</v>
      </c>
      <c r="E14028" s="145">
        <f t="shared" si="220"/>
        <v>222300</v>
      </c>
    </row>
    <row r="14029" spans="1:5" ht="15.75" x14ac:dyDescent="0.25">
      <c r="A14029" s="14"/>
      <c r="B14029" s="112" t="s">
        <v>3011</v>
      </c>
      <c r="C14029" s="121">
        <f>'PRECIO HISTORICO'!D14029</f>
        <v>202293</v>
      </c>
      <c r="D14029" s="148">
        <f>'PRECIO DE MERCADO '!G14029</f>
        <v>222300</v>
      </c>
      <c r="E14029" s="145">
        <f t="shared" si="220"/>
        <v>222300</v>
      </c>
    </row>
    <row r="14030" spans="1:5" ht="15.75" x14ac:dyDescent="0.25">
      <c r="A14030" s="14"/>
      <c r="B14030" s="112" t="s">
        <v>3012</v>
      </c>
      <c r="C14030" s="121">
        <f>'PRECIO HISTORICO'!D14030</f>
        <v>313640.59999999998</v>
      </c>
      <c r="D14030" s="148">
        <f>'PRECIO DE MERCADO '!G14030</f>
        <v>344660</v>
      </c>
      <c r="E14030" s="145">
        <f t="shared" si="220"/>
        <v>344660</v>
      </c>
    </row>
    <row r="14031" spans="1:5" ht="15.75" x14ac:dyDescent="0.25">
      <c r="A14031" s="14"/>
      <c r="B14031" s="109" t="s">
        <v>479</v>
      </c>
      <c r="C14031" s="121">
        <f>'PRECIO HISTORICO'!D14031</f>
        <v>6224.4</v>
      </c>
      <c r="D14031" s="148">
        <f>'PRECIO DE MERCADO '!G14031</f>
        <v>6840</v>
      </c>
      <c r="E14031" s="145">
        <f t="shared" si="220"/>
        <v>6840</v>
      </c>
    </row>
    <row r="14032" spans="1:5" ht="15.75" x14ac:dyDescent="0.25">
      <c r="A14032" s="14"/>
      <c r="B14032" s="112" t="s">
        <v>3013</v>
      </c>
      <c r="C14032" s="121">
        <f>'PRECIO HISTORICO'!D14032</f>
        <v>53944.800000000003</v>
      </c>
      <c r="D14032" s="148">
        <f>'PRECIO DE MERCADO '!G14032</f>
        <v>59280</v>
      </c>
      <c r="E14032" s="145">
        <f t="shared" si="220"/>
        <v>59280</v>
      </c>
    </row>
    <row r="14033" spans="1:5" ht="15.75" x14ac:dyDescent="0.25">
      <c r="A14033" s="14"/>
      <c r="B14033" s="112" t="s">
        <v>3014</v>
      </c>
      <c r="C14033" s="121">
        <f>'PRECIO HISTORICO'!D14033</f>
        <v>53944.800000000003</v>
      </c>
      <c r="D14033" s="148">
        <f>'PRECIO DE MERCADO '!G14033</f>
        <v>59280</v>
      </c>
      <c r="E14033" s="145">
        <f t="shared" si="220"/>
        <v>59280</v>
      </c>
    </row>
    <row r="14034" spans="1:5" ht="15.75" x14ac:dyDescent="0.25">
      <c r="A14034" s="14"/>
      <c r="B14034" s="112" t="s">
        <v>3015</v>
      </c>
      <c r="C14034" s="121">
        <f>'PRECIO HISTORICO'!D14034</f>
        <v>53944.800000000003</v>
      </c>
      <c r="D14034" s="148">
        <f>'PRECIO DE MERCADO '!G14034</f>
        <v>59280</v>
      </c>
      <c r="E14034" s="145">
        <f t="shared" si="220"/>
        <v>59280</v>
      </c>
    </row>
    <row r="14035" spans="1:5" ht="15.75" x14ac:dyDescent="0.25">
      <c r="A14035" s="14"/>
      <c r="B14035" s="112" t="s">
        <v>2904</v>
      </c>
      <c r="C14035" s="121">
        <f>'PRECIO HISTORICO'!D14035</f>
        <v>53944.800000000003</v>
      </c>
      <c r="D14035" s="148">
        <f>'PRECIO DE MERCADO '!G14035</f>
        <v>59280</v>
      </c>
      <c r="E14035" s="145">
        <f t="shared" si="220"/>
        <v>59280</v>
      </c>
    </row>
    <row r="14036" spans="1:5" ht="15.75" x14ac:dyDescent="0.25">
      <c r="A14036" s="14"/>
      <c r="B14036" s="112" t="s">
        <v>3016</v>
      </c>
      <c r="C14036" s="121">
        <f>'PRECIO HISTORICO'!D14036</f>
        <v>270069.8</v>
      </c>
      <c r="D14036" s="148">
        <f>'PRECIO DE MERCADO '!G14036</f>
        <v>296780</v>
      </c>
      <c r="E14036" s="145">
        <f t="shared" si="220"/>
        <v>296780</v>
      </c>
    </row>
    <row r="14037" spans="1:5" ht="15.75" x14ac:dyDescent="0.25">
      <c r="A14037" s="14"/>
      <c r="B14037" s="112" t="s">
        <v>3017</v>
      </c>
      <c r="C14037" s="121">
        <f>'PRECIO HISTORICO'!D14037</f>
        <v>270069.8</v>
      </c>
      <c r="D14037" s="148">
        <f>'PRECIO DE MERCADO '!G14037</f>
        <v>296780</v>
      </c>
      <c r="E14037" s="145">
        <f t="shared" si="220"/>
        <v>296780</v>
      </c>
    </row>
    <row r="14038" spans="1:5" ht="15.75" x14ac:dyDescent="0.25">
      <c r="A14038" s="14"/>
      <c r="B14038" s="112" t="s">
        <v>3018</v>
      </c>
      <c r="C14038" s="121">
        <f>'PRECIO HISTORICO'!D14038</f>
        <v>20402.2</v>
      </c>
      <c r="D14038" s="148">
        <f>'PRECIO DE MERCADO '!G14038</f>
        <v>22420</v>
      </c>
      <c r="E14038" s="145">
        <f t="shared" si="220"/>
        <v>22420</v>
      </c>
    </row>
    <row r="14039" spans="1:5" ht="15.75" x14ac:dyDescent="0.25">
      <c r="A14039" s="14"/>
      <c r="B14039" s="112" t="s">
        <v>3019</v>
      </c>
      <c r="C14039" s="121">
        <f>'PRECIO HISTORICO'!D14039</f>
        <v>2458638</v>
      </c>
      <c r="D14039" s="148">
        <f>'PRECIO DE MERCADO '!G14039</f>
        <v>2701800</v>
      </c>
      <c r="E14039" s="145">
        <f t="shared" si="220"/>
        <v>2701800</v>
      </c>
    </row>
    <row r="14040" spans="1:5" ht="15.75" x14ac:dyDescent="0.25">
      <c r="A14040" s="14"/>
      <c r="B14040" s="112" t="s">
        <v>3020</v>
      </c>
      <c r="C14040" s="121">
        <f>'PRECIO HISTORICO'!D14040</f>
        <v>1095148.6000000001</v>
      </c>
      <c r="D14040" s="148">
        <f>'PRECIO DE MERCADO '!G14040</f>
        <v>1203460</v>
      </c>
      <c r="E14040" s="145">
        <f t="shared" si="220"/>
        <v>1203460</v>
      </c>
    </row>
    <row r="14041" spans="1:5" ht="15.75" x14ac:dyDescent="0.25">
      <c r="A14041" s="14"/>
      <c r="B14041" s="112" t="s">
        <v>3021</v>
      </c>
      <c r="C14041" s="121">
        <f>'PRECIO HISTORICO'!D14041</f>
        <v>357557.2</v>
      </c>
      <c r="D14041" s="148">
        <f>'PRECIO DE MERCADO '!G14041</f>
        <v>392920</v>
      </c>
      <c r="E14041" s="145">
        <f t="shared" si="220"/>
        <v>392920</v>
      </c>
    </row>
    <row r="14042" spans="1:5" ht="15.75" x14ac:dyDescent="0.25">
      <c r="A14042" s="14"/>
      <c r="B14042" s="112" t="s">
        <v>3022</v>
      </c>
      <c r="C14042" s="121">
        <f>'PRECIO HISTORICO'!D14042</f>
        <v>470288</v>
      </c>
      <c r="D14042" s="148">
        <f>'PRECIO DE MERCADO '!G14042</f>
        <v>516800</v>
      </c>
      <c r="E14042" s="145">
        <f t="shared" si="220"/>
        <v>516800</v>
      </c>
    </row>
    <row r="14043" spans="1:5" ht="15.75" x14ac:dyDescent="0.25">
      <c r="A14043" s="14"/>
      <c r="B14043" s="112" t="s">
        <v>3023</v>
      </c>
      <c r="C14043" s="121">
        <f>'PRECIO HISTORICO'!D14043</f>
        <v>357557.2</v>
      </c>
      <c r="D14043" s="148">
        <f>'PRECIO DE MERCADO '!G14043</f>
        <v>392920</v>
      </c>
      <c r="E14043" s="145">
        <f t="shared" si="220"/>
        <v>392920</v>
      </c>
    </row>
    <row r="14044" spans="1:5" ht="15.75" x14ac:dyDescent="0.25">
      <c r="A14044" s="14"/>
      <c r="B14044" s="109" t="s">
        <v>487</v>
      </c>
      <c r="C14044" s="121">
        <f>'PRECIO HISTORICO'!D14044</f>
        <v>3576609.4</v>
      </c>
      <c r="D14044" s="148">
        <f>'PRECIO DE MERCADO '!G14044</f>
        <v>3930340</v>
      </c>
      <c r="E14044" s="145">
        <f t="shared" si="220"/>
        <v>3930340</v>
      </c>
    </row>
    <row r="14045" spans="1:5" ht="38.25" x14ac:dyDescent="0.25">
      <c r="A14045" s="4" t="s">
        <v>0</v>
      </c>
      <c r="B14045" s="101" t="s">
        <v>488</v>
      </c>
      <c r="C14045" s="124" t="s">
        <v>4332</v>
      </c>
      <c r="D14045" s="146" t="s">
        <v>4328</v>
      </c>
      <c r="E14045" s="144" t="s">
        <v>4327</v>
      </c>
    </row>
    <row r="14046" spans="1:5" ht="15.75" x14ac:dyDescent="0.25">
      <c r="A14046" s="4"/>
      <c r="B14046" s="102" t="s">
        <v>3</v>
      </c>
      <c r="C14046" s="119"/>
      <c r="D14046" s="147"/>
      <c r="E14046" s="143"/>
    </row>
    <row r="14047" spans="1:5" ht="15.75" x14ac:dyDescent="0.25">
      <c r="A14047" s="4">
        <v>10</v>
      </c>
      <c r="B14047" s="104" t="s">
        <v>1651</v>
      </c>
      <c r="C14047" s="120"/>
      <c r="D14047" s="147"/>
      <c r="E14047" s="143"/>
    </row>
    <row r="14048" spans="1:5" ht="15.75" x14ac:dyDescent="0.25">
      <c r="A14048" s="15"/>
      <c r="B14048" s="100" t="s">
        <v>1912</v>
      </c>
      <c r="C14048" s="121">
        <f>'PRECIO HISTORICO'!D14048</f>
        <v>28355.599999999999</v>
      </c>
      <c r="D14048" s="148">
        <f>'PRECIO DE MERCADO '!G14048</f>
        <v>31160</v>
      </c>
      <c r="E14048" s="145">
        <f t="shared" ref="E14048:E14109" si="221">AVERAGE(D14048)</f>
        <v>31160</v>
      </c>
    </row>
    <row r="14049" spans="1:5" ht="15.75" x14ac:dyDescent="0.25">
      <c r="A14049" s="15"/>
      <c r="B14049" s="112" t="s">
        <v>3024</v>
      </c>
      <c r="C14049" s="121">
        <f>'PRECIO HISTORICO'!D14049</f>
        <v>538064.80000000005</v>
      </c>
      <c r="D14049" s="148">
        <f>'PRECIO DE MERCADO '!G14049</f>
        <v>591280</v>
      </c>
      <c r="E14049" s="145">
        <f t="shared" si="221"/>
        <v>591280</v>
      </c>
    </row>
    <row r="14050" spans="1:5" ht="15.75" x14ac:dyDescent="0.25">
      <c r="A14050" s="15"/>
      <c r="B14050" s="112" t="s">
        <v>2425</v>
      </c>
      <c r="C14050" s="121">
        <f>'PRECIO HISTORICO'!D14050</f>
        <v>202293</v>
      </c>
      <c r="D14050" s="148">
        <f>'PRECIO DE MERCADO '!G14050</f>
        <v>222300</v>
      </c>
      <c r="E14050" s="145">
        <f t="shared" si="221"/>
        <v>222300</v>
      </c>
    </row>
    <row r="14051" spans="1:5" ht="15.75" x14ac:dyDescent="0.25">
      <c r="A14051" s="15"/>
      <c r="B14051" s="112" t="s">
        <v>2425</v>
      </c>
      <c r="C14051" s="121">
        <f>'PRECIO HISTORICO'!D14051</f>
        <v>202293</v>
      </c>
      <c r="D14051" s="148">
        <f>'PRECIO DE MERCADO '!G14051</f>
        <v>222300</v>
      </c>
      <c r="E14051" s="145">
        <f t="shared" si="221"/>
        <v>222300</v>
      </c>
    </row>
    <row r="14052" spans="1:5" ht="15.75" x14ac:dyDescent="0.25">
      <c r="A14052" s="15"/>
      <c r="B14052" s="112" t="s">
        <v>3025</v>
      </c>
      <c r="C14052" s="121">
        <f>'PRECIO HISTORICO'!D14052</f>
        <v>202293</v>
      </c>
      <c r="D14052" s="148">
        <f>'PRECIO DE MERCADO '!G14052</f>
        <v>222300</v>
      </c>
      <c r="E14052" s="145">
        <f t="shared" si="221"/>
        <v>222300</v>
      </c>
    </row>
    <row r="14053" spans="1:5" ht="15.75" x14ac:dyDescent="0.25">
      <c r="A14053" s="15"/>
      <c r="B14053" s="112" t="s">
        <v>3026</v>
      </c>
      <c r="C14053" s="121">
        <f>'PRECIO HISTORICO'!D14053</f>
        <v>280789.59999999998</v>
      </c>
      <c r="D14053" s="148">
        <f>'PRECIO DE MERCADO '!G14053</f>
        <v>308560</v>
      </c>
      <c r="E14053" s="145">
        <f t="shared" si="221"/>
        <v>308560</v>
      </c>
    </row>
    <row r="14054" spans="1:5" ht="15.75" x14ac:dyDescent="0.25">
      <c r="A14054" s="15"/>
      <c r="B14054" s="100" t="s">
        <v>3027</v>
      </c>
      <c r="C14054" s="121">
        <f>'PRECIO HISTORICO'!D14054</f>
        <v>856546.6</v>
      </c>
      <c r="D14054" s="148">
        <f>'PRECIO DE MERCADO '!G14054</f>
        <v>941260</v>
      </c>
      <c r="E14054" s="145">
        <f t="shared" si="221"/>
        <v>941260</v>
      </c>
    </row>
    <row r="14055" spans="1:5" ht="15.75" x14ac:dyDescent="0.25">
      <c r="A14055" s="15"/>
      <c r="B14055" s="112" t="s">
        <v>3028</v>
      </c>
      <c r="C14055" s="121">
        <f>'PRECIO HISTORICO'!D14055</f>
        <v>168058.8</v>
      </c>
      <c r="D14055" s="148">
        <f>'PRECIO DE MERCADO '!G14055</f>
        <v>184680</v>
      </c>
      <c r="E14055" s="145">
        <f t="shared" si="221"/>
        <v>184680</v>
      </c>
    </row>
    <row r="14056" spans="1:5" ht="15.75" x14ac:dyDescent="0.25">
      <c r="A14056" s="15"/>
      <c r="B14056" s="100" t="s">
        <v>492</v>
      </c>
      <c r="C14056" s="121">
        <f>'PRECIO HISTORICO'!D14056</f>
        <v>950604.2</v>
      </c>
      <c r="D14056" s="148">
        <f>'PRECIO DE MERCADO '!G14056</f>
        <v>1044620</v>
      </c>
      <c r="E14056" s="145">
        <f t="shared" si="221"/>
        <v>1044620</v>
      </c>
    </row>
    <row r="14057" spans="1:5" ht="15.75" x14ac:dyDescent="0.25">
      <c r="A14057" s="15"/>
      <c r="B14057" s="112" t="s">
        <v>3029</v>
      </c>
      <c r="C14057" s="121">
        <f>'PRECIO HISTORICO'!D14057</f>
        <v>202293</v>
      </c>
      <c r="D14057" s="148">
        <f>'PRECIO DE MERCADO '!G14057</f>
        <v>222300</v>
      </c>
      <c r="E14057" s="145">
        <f t="shared" si="221"/>
        <v>222300</v>
      </c>
    </row>
    <row r="14058" spans="1:5" ht="15.75" x14ac:dyDescent="0.25">
      <c r="A14058" s="15"/>
      <c r="B14058" s="112" t="s">
        <v>3030</v>
      </c>
      <c r="C14058" s="121">
        <f>'PRECIO HISTORICO'!D14058</f>
        <v>424988.2</v>
      </c>
      <c r="D14058" s="148">
        <f>'PRECIO DE MERCADO '!G14058</f>
        <v>467020</v>
      </c>
      <c r="E14058" s="145">
        <f t="shared" si="221"/>
        <v>467020</v>
      </c>
    </row>
    <row r="14059" spans="1:5" ht="15.75" x14ac:dyDescent="0.25">
      <c r="A14059" s="15"/>
      <c r="B14059" s="112" t="s">
        <v>3031</v>
      </c>
      <c r="C14059" s="121">
        <f>'PRECIO HISTORICO'!D14059</f>
        <v>424988.2</v>
      </c>
      <c r="D14059" s="148">
        <f>'PRECIO DE MERCADO '!G14059</f>
        <v>467020</v>
      </c>
      <c r="E14059" s="145">
        <f t="shared" si="221"/>
        <v>467020</v>
      </c>
    </row>
    <row r="14060" spans="1:5" ht="15.75" x14ac:dyDescent="0.25">
      <c r="A14060" s="15"/>
      <c r="B14060" s="112" t="s">
        <v>3032</v>
      </c>
      <c r="C14060" s="121">
        <f>'PRECIO HISTORICO'!D14060</f>
        <v>503484.8</v>
      </c>
      <c r="D14060" s="148">
        <f>'PRECIO DE MERCADO '!G14060</f>
        <v>553280</v>
      </c>
      <c r="E14060" s="145">
        <f t="shared" si="221"/>
        <v>553280</v>
      </c>
    </row>
    <row r="14061" spans="1:5" ht="15.75" x14ac:dyDescent="0.25">
      <c r="A14061" s="15"/>
      <c r="B14061" s="112" t="s">
        <v>3033</v>
      </c>
      <c r="C14061" s="121">
        <f>'PRECIO HISTORICO'!D14061</f>
        <v>503484.8</v>
      </c>
      <c r="D14061" s="148">
        <f>'PRECIO DE MERCADO '!G14061</f>
        <v>553280</v>
      </c>
      <c r="E14061" s="145">
        <f t="shared" si="221"/>
        <v>553280</v>
      </c>
    </row>
    <row r="14062" spans="1:5" ht="15.75" x14ac:dyDescent="0.25">
      <c r="A14062" s="15"/>
      <c r="B14062" s="112" t="s">
        <v>3034</v>
      </c>
      <c r="C14062" s="121">
        <f>'PRECIO HISTORICO'!D14062</f>
        <v>503484.8</v>
      </c>
      <c r="D14062" s="148">
        <f>'PRECIO DE MERCADO '!G14062</f>
        <v>553280</v>
      </c>
      <c r="E14062" s="145">
        <f t="shared" si="221"/>
        <v>553280</v>
      </c>
    </row>
    <row r="14063" spans="1:5" ht="15.75" x14ac:dyDescent="0.25">
      <c r="A14063" s="15"/>
      <c r="B14063" s="112" t="s">
        <v>3035</v>
      </c>
      <c r="C14063" s="121">
        <f>'PRECIO HISTORICO'!D14063</f>
        <v>503484.8</v>
      </c>
      <c r="D14063" s="148">
        <f>'PRECIO DE MERCADO '!G14063</f>
        <v>553280</v>
      </c>
      <c r="E14063" s="145">
        <f t="shared" si="221"/>
        <v>553280</v>
      </c>
    </row>
    <row r="14064" spans="1:5" ht="15.75" x14ac:dyDescent="0.25">
      <c r="A14064" s="15"/>
      <c r="B14064" s="112" t="s">
        <v>3036</v>
      </c>
      <c r="C14064" s="121">
        <f>'PRECIO HISTORICO'!D14064</f>
        <v>782545.4</v>
      </c>
      <c r="D14064" s="148">
        <f>'PRECIO DE MERCADO '!G14064</f>
        <v>859940</v>
      </c>
      <c r="E14064" s="145">
        <f t="shared" si="221"/>
        <v>859940</v>
      </c>
    </row>
    <row r="14065" spans="1:5" ht="15.75" x14ac:dyDescent="0.25">
      <c r="A14065" s="15"/>
      <c r="B14065" s="112" t="s">
        <v>3037</v>
      </c>
      <c r="C14065" s="121">
        <f>'PRECIO HISTORICO'!D14065</f>
        <v>782545.4</v>
      </c>
      <c r="D14065" s="148">
        <f>'PRECIO DE MERCADO '!G14065</f>
        <v>859940</v>
      </c>
      <c r="E14065" s="145">
        <f t="shared" si="221"/>
        <v>859940</v>
      </c>
    </row>
    <row r="14066" spans="1:5" ht="15.75" x14ac:dyDescent="0.25">
      <c r="A14066" s="15"/>
      <c r="B14066" s="112" t="s">
        <v>3038</v>
      </c>
      <c r="C14066" s="121">
        <f>'PRECIO HISTORICO'!D14066</f>
        <v>782545.4</v>
      </c>
      <c r="D14066" s="148">
        <f>'PRECIO DE MERCADO '!G14066</f>
        <v>859940</v>
      </c>
      <c r="E14066" s="145">
        <f t="shared" si="221"/>
        <v>859940</v>
      </c>
    </row>
    <row r="14067" spans="1:5" ht="15.75" x14ac:dyDescent="0.25">
      <c r="A14067" s="15"/>
      <c r="B14067" s="112" t="s">
        <v>3039</v>
      </c>
      <c r="C14067" s="121">
        <f>'PRECIO HISTORICO'!D14067</f>
        <v>313640.59999999998</v>
      </c>
      <c r="D14067" s="148">
        <f>'PRECIO DE MERCADO '!G14067</f>
        <v>344660</v>
      </c>
      <c r="E14067" s="145">
        <f t="shared" si="221"/>
        <v>344660</v>
      </c>
    </row>
    <row r="14068" spans="1:5" ht="15.75" x14ac:dyDescent="0.25">
      <c r="A14068" s="15"/>
      <c r="B14068" s="112" t="s">
        <v>3040</v>
      </c>
      <c r="C14068" s="121">
        <f>'PRECIO HISTORICO'!D14068</f>
        <v>313640.59999999998</v>
      </c>
      <c r="D14068" s="148">
        <f>'PRECIO DE MERCADO '!G14068</f>
        <v>344660</v>
      </c>
      <c r="E14068" s="145">
        <f t="shared" si="221"/>
        <v>344660</v>
      </c>
    </row>
    <row r="14069" spans="1:5" ht="15.75" x14ac:dyDescent="0.25">
      <c r="A14069" s="15"/>
      <c r="B14069" s="112" t="s">
        <v>3041</v>
      </c>
      <c r="C14069" s="121">
        <f>'PRECIO HISTORICO'!D14069</f>
        <v>313640.59999999998</v>
      </c>
      <c r="D14069" s="148">
        <f>'PRECIO DE MERCADO '!G14069</f>
        <v>344660</v>
      </c>
      <c r="E14069" s="145">
        <f t="shared" si="221"/>
        <v>344660</v>
      </c>
    </row>
    <row r="14070" spans="1:5" ht="15.75" x14ac:dyDescent="0.25">
      <c r="A14070" s="15"/>
      <c r="B14070" s="112" t="s">
        <v>3042</v>
      </c>
      <c r="C14070" s="121">
        <f>'PRECIO HISTORICO'!D14070</f>
        <v>313640.59999999998</v>
      </c>
      <c r="D14070" s="148">
        <f>'PRECIO DE MERCADO '!G14070</f>
        <v>344660</v>
      </c>
      <c r="E14070" s="145">
        <f t="shared" si="221"/>
        <v>344660</v>
      </c>
    </row>
    <row r="14071" spans="1:5" ht="15.75" x14ac:dyDescent="0.25">
      <c r="A14071" s="15"/>
      <c r="B14071" s="112" t="s">
        <v>3043</v>
      </c>
      <c r="C14071" s="121">
        <f>'PRECIO HISTORICO'!D14071</f>
        <v>313640.59999999998</v>
      </c>
      <c r="D14071" s="148">
        <f>'PRECIO DE MERCADO '!G14071</f>
        <v>344660</v>
      </c>
      <c r="E14071" s="145">
        <f t="shared" si="221"/>
        <v>344660</v>
      </c>
    </row>
    <row r="14072" spans="1:5" ht="15.75" x14ac:dyDescent="0.25">
      <c r="A14072" s="15"/>
      <c r="B14072" s="112" t="s">
        <v>3044</v>
      </c>
      <c r="C14072" s="121">
        <f>'PRECIO HISTORICO'!D14072</f>
        <v>313640.59999999998</v>
      </c>
      <c r="D14072" s="148">
        <f>'PRECIO DE MERCADO '!G14072</f>
        <v>344660</v>
      </c>
      <c r="E14072" s="145">
        <f t="shared" si="221"/>
        <v>344660</v>
      </c>
    </row>
    <row r="14073" spans="1:5" ht="15.75" x14ac:dyDescent="0.25">
      <c r="A14073" s="15"/>
      <c r="B14073" s="112" t="s">
        <v>3045</v>
      </c>
      <c r="C14073" s="121">
        <f>'PRECIO HISTORICO'!D14073</f>
        <v>313640.59999999998</v>
      </c>
      <c r="D14073" s="148">
        <f>'PRECIO DE MERCADO '!G14073</f>
        <v>344660</v>
      </c>
      <c r="E14073" s="145">
        <f t="shared" si="221"/>
        <v>344660</v>
      </c>
    </row>
    <row r="14074" spans="1:5" ht="15.75" x14ac:dyDescent="0.25">
      <c r="A14074" s="15"/>
      <c r="B14074" s="112" t="s">
        <v>2569</v>
      </c>
      <c r="C14074" s="121">
        <f>'PRECIO HISTORICO'!D14074</f>
        <v>202293</v>
      </c>
      <c r="D14074" s="148">
        <f>'PRECIO DE MERCADO '!G14074</f>
        <v>222300</v>
      </c>
      <c r="E14074" s="145">
        <f t="shared" si="221"/>
        <v>222300</v>
      </c>
    </row>
    <row r="14075" spans="1:5" ht="15.75" x14ac:dyDescent="0.25">
      <c r="A14075" s="15"/>
      <c r="B14075" s="112" t="s">
        <v>3046</v>
      </c>
      <c r="C14075" s="121">
        <f>'PRECIO HISTORICO'!D14075</f>
        <v>202293</v>
      </c>
      <c r="D14075" s="148">
        <f>'PRECIO DE MERCADO '!G14075</f>
        <v>222300</v>
      </c>
      <c r="E14075" s="145">
        <f t="shared" si="221"/>
        <v>222300</v>
      </c>
    </row>
    <row r="14076" spans="1:5" ht="15.75" x14ac:dyDescent="0.25">
      <c r="A14076" s="15"/>
      <c r="B14076" s="112" t="s">
        <v>3047</v>
      </c>
      <c r="C14076" s="121">
        <f>'PRECIO HISTORICO'!D14076</f>
        <v>202293</v>
      </c>
      <c r="D14076" s="148">
        <f>'PRECIO DE MERCADO '!G14076</f>
        <v>222300</v>
      </c>
      <c r="E14076" s="145">
        <f t="shared" si="221"/>
        <v>222300</v>
      </c>
    </row>
    <row r="14077" spans="1:5" ht="15.75" x14ac:dyDescent="0.25">
      <c r="A14077" s="15"/>
      <c r="B14077" s="112" t="s">
        <v>3048</v>
      </c>
      <c r="C14077" s="121">
        <f>'PRECIO HISTORICO'!D14077</f>
        <v>559850.19999999995</v>
      </c>
      <c r="D14077" s="148">
        <f>'PRECIO DE MERCADO '!G14077</f>
        <v>615220</v>
      </c>
      <c r="E14077" s="145">
        <f t="shared" si="221"/>
        <v>615220</v>
      </c>
    </row>
    <row r="14078" spans="1:5" ht="15.75" x14ac:dyDescent="0.25">
      <c r="A14078" s="15"/>
      <c r="B14078" s="112" t="s">
        <v>3049</v>
      </c>
      <c r="C14078" s="121">
        <f>'PRECIO HISTORICO'!D14078</f>
        <v>760760</v>
      </c>
      <c r="D14078" s="148">
        <f>'PRECIO DE MERCADO '!G14078</f>
        <v>836000</v>
      </c>
      <c r="E14078" s="145">
        <f t="shared" si="221"/>
        <v>836000</v>
      </c>
    </row>
    <row r="14079" spans="1:5" ht="15.75" x14ac:dyDescent="0.25">
      <c r="A14079" s="15"/>
      <c r="B14079" s="112" t="s">
        <v>3050</v>
      </c>
      <c r="C14079" s="121">
        <f>'PRECIO HISTORICO'!D14079</f>
        <v>470288</v>
      </c>
      <c r="D14079" s="148">
        <f>'PRECIO DE MERCADO '!G14079</f>
        <v>516800</v>
      </c>
      <c r="E14079" s="145">
        <f t="shared" si="221"/>
        <v>516800</v>
      </c>
    </row>
    <row r="14080" spans="1:5" ht="15.75" x14ac:dyDescent="0.25">
      <c r="A14080" s="15"/>
      <c r="B14080" s="112" t="s">
        <v>3051</v>
      </c>
      <c r="C14080" s="121">
        <f>'PRECIO HISTORICO'!D14080</f>
        <v>470288</v>
      </c>
      <c r="D14080" s="148">
        <f>'PRECIO DE MERCADO '!G14080</f>
        <v>516800</v>
      </c>
      <c r="E14080" s="145">
        <f t="shared" si="221"/>
        <v>516800</v>
      </c>
    </row>
    <row r="14081" spans="1:5" ht="15.75" x14ac:dyDescent="0.25">
      <c r="A14081" s="15"/>
      <c r="B14081" s="112" t="s">
        <v>3052</v>
      </c>
      <c r="C14081" s="121">
        <f>'PRECIO HISTORICO'!D14081</f>
        <v>470288</v>
      </c>
      <c r="D14081" s="148">
        <f>'PRECIO DE MERCADO '!G14081</f>
        <v>516800</v>
      </c>
      <c r="E14081" s="145">
        <f t="shared" si="221"/>
        <v>516800</v>
      </c>
    </row>
    <row r="14082" spans="1:5" ht="15.75" x14ac:dyDescent="0.25">
      <c r="A14082" s="15"/>
      <c r="B14082" s="112" t="s">
        <v>3053</v>
      </c>
      <c r="C14082" s="121">
        <f>'PRECIO HISTORICO'!D14082</f>
        <v>470288</v>
      </c>
      <c r="D14082" s="148">
        <f>'PRECIO DE MERCADO '!G14082</f>
        <v>516800</v>
      </c>
      <c r="E14082" s="145">
        <f t="shared" si="221"/>
        <v>516800</v>
      </c>
    </row>
    <row r="14083" spans="1:5" ht="15.75" x14ac:dyDescent="0.25">
      <c r="A14083" s="15"/>
      <c r="B14083" s="112" t="s">
        <v>3054</v>
      </c>
      <c r="C14083" s="121">
        <f>'PRECIO HISTORICO'!D14083</f>
        <v>470288</v>
      </c>
      <c r="D14083" s="148">
        <f>'PRECIO DE MERCADO '!G14083</f>
        <v>516800</v>
      </c>
      <c r="E14083" s="145">
        <f t="shared" si="221"/>
        <v>516800</v>
      </c>
    </row>
    <row r="14084" spans="1:5" ht="15.75" x14ac:dyDescent="0.25">
      <c r="A14084" s="15"/>
      <c r="B14084" s="112" t="s">
        <v>3055</v>
      </c>
      <c r="C14084" s="121">
        <f>'PRECIO HISTORICO'!D14084</f>
        <v>246555.4</v>
      </c>
      <c r="D14084" s="148">
        <f>'PRECIO DE MERCADO '!G14084</f>
        <v>270940</v>
      </c>
      <c r="E14084" s="145">
        <f t="shared" si="221"/>
        <v>270940</v>
      </c>
    </row>
    <row r="14085" spans="1:5" ht="15.75" x14ac:dyDescent="0.25">
      <c r="A14085" s="15"/>
      <c r="B14085" s="100" t="s">
        <v>501</v>
      </c>
      <c r="C14085" s="121">
        <f>'PRECIO HISTORICO'!D14085</f>
        <v>760760</v>
      </c>
      <c r="D14085" s="148">
        <f>'PRECIO DE MERCADO '!G14085</f>
        <v>836000</v>
      </c>
      <c r="E14085" s="145">
        <f t="shared" si="221"/>
        <v>836000</v>
      </c>
    </row>
    <row r="14086" spans="1:5" ht="15.75" x14ac:dyDescent="0.25">
      <c r="A14086" s="15"/>
      <c r="B14086" s="112" t="s">
        <v>3056</v>
      </c>
      <c r="C14086" s="121">
        <f>'PRECIO HISTORICO'!D14086</f>
        <v>168058.8</v>
      </c>
      <c r="D14086" s="148">
        <f>'PRECIO DE MERCADO '!G14086</f>
        <v>184680</v>
      </c>
      <c r="E14086" s="145">
        <f t="shared" si="221"/>
        <v>184680</v>
      </c>
    </row>
    <row r="14087" spans="1:5" ht="15.75" x14ac:dyDescent="0.25">
      <c r="A14087" s="15"/>
      <c r="B14087" s="112" t="s">
        <v>3057</v>
      </c>
      <c r="C14087" s="121">
        <f>'PRECIO HISTORICO'!D14087</f>
        <v>168058.8</v>
      </c>
      <c r="D14087" s="148">
        <f>'PRECIO DE MERCADO '!G14087</f>
        <v>184680</v>
      </c>
      <c r="E14087" s="145">
        <f t="shared" si="221"/>
        <v>184680</v>
      </c>
    </row>
    <row r="14088" spans="1:5" ht="15.75" x14ac:dyDescent="0.25">
      <c r="A14088" s="15"/>
      <c r="B14088" s="112" t="s">
        <v>3058</v>
      </c>
      <c r="C14088" s="121">
        <f>'PRECIO HISTORICO'!D14088</f>
        <v>168058.8</v>
      </c>
      <c r="D14088" s="148">
        <f>'PRECIO DE MERCADO '!G14088</f>
        <v>184680</v>
      </c>
      <c r="E14088" s="145">
        <f t="shared" si="221"/>
        <v>184680</v>
      </c>
    </row>
    <row r="14089" spans="1:5" ht="15.75" x14ac:dyDescent="0.25">
      <c r="A14089" s="15"/>
      <c r="B14089" s="112" t="s">
        <v>3059</v>
      </c>
      <c r="C14089" s="121">
        <f>'PRECIO HISTORICO'!D14089</f>
        <v>168058.8</v>
      </c>
      <c r="D14089" s="148">
        <f>'PRECIO DE MERCADO '!G14089</f>
        <v>184680</v>
      </c>
      <c r="E14089" s="145">
        <f t="shared" si="221"/>
        <v>184680</v>
      </c>
    </row>
    <row r="14090" spans="1:5" ht="15.75" x14ac:dyDescent="0.25">
      <c r="A14090" s="15"/>
      <c r="B14090" s="100" t="s">
        <v>502</v>
      </c>
      <c r="C14090" s="121">
        <f>'PRECIO HISTORICO'!D14090</f>
        <v>649412.4</v>
      </c>
      <c r="D14090" s="148">
        <f>'PRECIO DE MERCADO '!G14090</f>
        <v>713640</v>
      </c>
      <c r="E14090" s="145">
        <f t="shared" si="221"/>
        <v>713640</v>
      </c>
    </row>
    <row r="14091" spans="1:5" ht="15.75" x14ac:dyDescent="0.25">
      <c r="A14091" s="15"/>
      <c r="B14091" s="112" t="s">
        <v>3060</v>
      </c>
      <c r="C14091" s="121">
        <f>'PRECIO HISTORICO'!D14091</f>
        <v>424988.2</v>
      </c>
      <c r="D14091" s="148">
        <f>'PRECIO DE MERCADO '!G14091</f>
        <v>467020</v>
      </c>
      <c r="E14091" s="145">
        <f t="shared" si="221"/>
        <v>467020</v>
      </c>
    </row>
    <row r="14092" spans="1:5" ht="15.75" x14ac:dyDescent="0.25">
      <c r="A14092" s="15"/>
      <c r="B14092" s="112" t="s">
        <v>3061</v>
      </c>
      <c r="C14092" s="121">
        <f>'PRECIO HISTORICO'!D14092</f>
        <v>202293</v>
      </c>
      <c r="D14092" s="148">
        <f>'PRECIO DE MERCADO '!G14092</f>
        <v>222300</v>
      </c>
      <c r="E14092" s="145">
        <f t="shared" si="221"/>
        <v>222300</v>
      </c>
    </row>
    <row r="14093" spans="1:5" ht="15.75" x14ac:dyDescent="0.25">
      <c r="A14093" s="15"/>
      <c r="B14093" s="112" t="s">
        <v>3062</v>
      </c>
      <c r="C14093" s="121">
        <f>'PRECIO HISTORICO'!D14093</f>
        <v>156993.20000000001</v>
      </c>
      <c r="D14093" s="148">
        <f>'PRECIO DE MERCADO '!G14093</f>
        <v>172520</v>
      </c>
      <c r="E14093" s="145">
        <f t="shared" si="221"/>
        <v>172520</v>
      </c>
    </row>
    <row r="14094" spans="1:5" ht="15.75" x14ac:dyDescent="0.25">
      <c r="A14094" s="15"/>
      <c r="B14094" s="112" t="s">
        <v>3063</v>
      </c>
      <c r="C14094" s="121">
        <f>'PRECIO HISTORICO'!D14094</f>
        <v>156993.20000000001</v>
      </c>
      <c r="D14094" s="148">
        <f>'PRECIO DE MERCADO '!G14094</f>
        <v>172520</v>
      </c>
      <c r="E14094" s="145">
        <f t="shared" si="221"/>
        <v>172520</v>
      </c>
    </row>
    <row r="14095" spans="1:5" ht="15.75" x14ac:dyDescent="0.25">
      <c r="A14095" s="15"/>
      <c r="B14095" s="112" t="s">
        <v>3064</v>
      </c>
      <c r="C14095" s="121">
        <f>'PRECIO HISTORICO'!D14095</f>
        <v>156993.20000000001</v>
      </c>
      <c r="D14095" s="148">
        <f>'PRECIO DE MERCADO '!G14095</f>
        <v>172520</v>
      </c>
      <c r="E14095" s="145">
        <f t="shared" si="221"/>
        <v>172520</v>
      </c>
    </row>
    <row r="14096" spans="1:5" ht="15.75" x14ac:dyDescent="0.25">
      <c r="A14096" s="15"/>
      <c r="B14096" s="112" t="s">
        <v>3065</v>
      </c>
      <c r="C14096" s="121">
        <f>'PRECIO HISTORICO'!D14096</f>
        <v>156993.20000000001</v>
      </c>
      <c r="D14096" s="148">
        <f>'PRECIO DE MERCADO '!G14096</f>
        <v>172520</v>
      </c>
      <c r="E14096" s="145">
        <f t="shared" si="221"/>
        <v>172520</v>
      </c>
    </row>
    <row r="14097" spans="1:5" ht="15.75" x14ac:dyDescent="0.25">
      <c r="A14097" s="15"/>
      <c r="B14097" s="112" t="s">
        <v>3066</v>
      </c>
      <c r="C14097" s="121">
        <f>'PRECIO HISTORICO'!D14097</f>
        <v>392828.8</v>
      </c>
      <c r="D14097" s="148">
        <f>'PRECIO DE MERCADO '!G14097</f>
        <v>431680</v>
      </c>
      <c r="E14097" s="145">
        <f t="shared" si="221"/>
        <v>431680</v>
      </c>
    </row>
    <row r="14098" spans="1:5" ht="15.75" x14ac:dyDescent="0.25">
      <c r="A14098" s="15"/>
      <c r="B14098" s="100" t="s">
        <v>507</v>
      </c>
      <c r="C14098" s="121">
        <f>'PRECIO HISTORICO'!D14098</f>
        <v>134862</v>
      </c>
      <c r="D14098" s="148">
        <f>'PRECIO DE MERCADO '!G14098</f>
        <v>148200</v>
      </c>
      <c r="E14098" s="145">
        <f t="shared" si="221"/>
        <v>148200</v>
      </c>
    </row>
    <row r="14099" spans="1:5" ht="15.75" x14ac:dyDescent="0.25">
      <c r="A14099" s="15"/>
      <c r="B14099" s="112" t="s">
        <v>3067</v>
      </c>
      <c r="C14099" s="121">
        <f>'PRECIO HISTORICO'!D14099</f>
        <v>467521.6</v>
      </c>
      <c r="D14099" s="148">
        <f>'PRECIO DE MERCADO '!G14099</f>
        <v>513760</v>
      </c>
      <c r="E14099" s="145">
        <f t="shared" si="221"/>
        <v>513760</v>
      </c>
    </row>
    <row r="14100" spans="1:5" ht="15.75" x14ac:dyDescent="0.25">
      <c r="A14100" s="15"/>
      <c r="B14100" s="112" t="s">
        <v>3068</v>
      </c>
      <c r="C14100" s="121">
        <f>'PRECIO HISTORICO'!D14100</f>
        <v>467521.6</v>
      </c>
      <c r="D14100" s="148">
        <f>'PRECIO DE MERCADO '!G14100</f>
        <v>513760</v>
      </c>
      <c r="E14100" s="145">
        <f t="shared" si="221"/>
        <v>513760</v>
      </c>
    </row>
    <row r="14101" spans="1:5" ht="15.75" x14ac:dyDescent="0.25">
      <c r="A14101" s="15"/>
      <c r="B14101" s="112" t="s">
        <v>3069</v>
      </c>
      <c r="C14101" s="121">
        <f>'PRECIO HISTORICO'!D14101</f>
        <v>538064.80000000005</v>
      </c>
      <c r="D14101" s="148">
        <f>'PRECIO DE MERCADO '!G14101</f>
        <v>591280</v>
      </c>
      <c r="E14101" s="145">
        <f t="shared" si="221"/>
        <v>591280</v>
      </c>
    </row>
    <row r="14102" spans="1:5" ht="15.75" x14ac:dyDescent="0.25">
      <c r="A14102" s="15"/>
      <c r="B14102" s="112" t="s">
        <v>3070</v>
      </c>
      <c r="C14102" s="121">
        <f>'PRECIO HISTORICO'!D14102</f>
        <v>538064.80000000005</v>
      </c>
      <c r="D14102" s="148">
        <f>'PRECIO DE MERCADO '!G14102</f>
        <v>591280</v>
      </c>
      <c r="E14102" s="145">
        <f t="shared" si="221"/>
        <v>591280</v>
      </c>
    </row>
    <row r="14103" spans="1:5" ht="15.75" x14ac:dyDescent="0.25">
      <c r="A14103" s="15"/>
      <c r="B14103" s="112" t="s">
        <v>3071</v>
      </c>
      <c r="C14103" s="121">
        <f>'PRECIO HISTORICO'!D14103</f>
        <v>538064.80000000005</v>
      </c>
      <c r="D14103" s="148">
        <f>'PRECIO DE MERCADO '!G14103</f>
        <v>591280</v>
      </c>
      <c r="E14103" s="145">
        <f t="shared" si="221"/>
        <v>591280</v>
      </c>
    </row>
    <row r="14104" spans="1:5" ht="15.75" x14ac:dyDescent="0.25">
      <c r="A14104" s="15"/>
      <c r="B14104" s="112" t="s">
        <v>3072</v>
      </c>
      <c r="C14104" s="121">
        <f>'PRECIO HISTORICO'!D14104</f>
        <v>538064.80000000005</v>
      </c>
      <c r="D14104" s="148">
        <f>'PRECIO DE MERCADO '!G14104</f>
        <v>591280</v>
      </c>
      <c r="E14104" s="145">
        <f t="shared" si="221"/>
        <v>591280</v>
      </c>
    </row>
    <row r="14105" spans="1:5" ht="15.75" x14ac:dyDescent="0.25">
      <c r="A14105" s="15"/>
      <c r="B14105" s="112" t="s">
        <v>3073</v>
      </c>
      <c r="C14105" s="121">
        <f>'PRECIO HISTORICO'!D14105</f>
        <v>538064.80000000005</v>
      </c>
      <c r="D14105" s="148">
        <f>'PRECIO DE MERCADO '!G14105</f>
        <v>591280</v>
      </c>
      <c r="E14105" s="145">
        <f t="shared" si="221"/>
        <v>591280</v>
      </c>
    </row>
    <row r="14106" spans="1:5" ht="15.75" x14ac:dyDescent="0.25">
      <c r="A14106" s="15"/>
      <c r="B14106" s="112" t="s">
        <v>3074</v>
      </c>
      <c r="C14106" s="121">
        <f>'PRECIO HISTORICO'!D14106</f>
        <v>625552.19999999995</v>
      </c>
      <c r="D14106" s="148">
        <f>'PRECIO DE MERCADO '!G14106</f>
        <v>687420</v>
      </c>
      <c r="E14106" s="145">
        <f t="shared" si="221"/>
        <v>687420</v>
      </c>
    </row>
    <row r="14107" spans="1:5" ht="15.75" x14ac:dyDescent="0.25">
      <c r="A14107" s="15"/>
      <c r="B14107" s="112" t="s">
        <v>3075</v>
      </c>
      <c r="C14107" s="121">
        <f>'PRECIO HISTORICO'!D14107</f>
        <v>202293</v>
      </c>
      <c r="D14107" s="148">
        <f>'PRECIO DE MERCADO '!G14107</f>
        <v>222300</v>
      </c>
      <c r="E14107" s="145">
        <f t="shared" si="221"/>
        <v>222300</v>
      </c>
    </row>
    <row r="14108" spans="1:5" ht="15.75" x14ac:dyDescent="0.25">
      <c r="A14108" s="15"/>
      <c r="B14108" s="112" t="s">
        <v>2975</v>
      </c>
      <c r="C14108" s="121">
        <f>'PRECIO HISTORICO'!D14108</f>
        <v>503484.8</v>
      </c>
      <c r="D14108" s="148">
        <f>'PRECIO DE MERCADO '!G14108</f>
        <v>553280</v>
      </c>
      <c r="E14108" s="145">
        <f t="shared" si="221"/>
        <v>553280</v>
      </c>
    </row>
    <row r="14109" spans="1:5" ht="15.75" x14ac:dyDescent="0.25">
      <c r="A14109" s="15"/>
      <c r="B14109" s="112" t="s">
        <v>3076</v>
      </c>
      <c r="C14109" s="121">
        <f>'PRECIO HISTORICO'!D14109</f>
        <v>202293</v>
      </c>
      <c r="D14109" s="148">
        <f>'PRECIO DE MERCADO '!G14109</f>
        <v>222300</v>
      </c>
      <c r="E14109" s="145">
        <f t="shared" si="221"/>
        <v>222300</v>
      </c>
    </row>
    <row r="14110" spans="1:5" ht="15.75" x14ac:dyDescent="0.25">
      <c r="A14110" s="15"/>
      <c r="B14110" s="112" t="s">
        <v>3077</v>
      </c>
      <c r="C14110" s="121">
        <f>'PRECIO HISTORICO'!D14110</f>
        <v>392828.8</v>
      </c>
      <c r="D14110" s="148">
        <f>'PRECIO DE MERCADO '!G14110</f>
        <v>431680</v>
      </c>
      <c r="E14110" s="145">
        <f t="shared" ref="E14110:E14173" si="222">AVERAGE(D14110)</f>
        <v>431680</v>
      </c>
    </row>
    <row r="14111" spans="1:5" ht="15.75" x14ac:dyDescent="0.25">
      <c r="A14111" s="15"/>
      <c r="B14111" s="112" t="s">
        <v>2461</v>
      </c>
      <c r="C14111" s="121">
        <f>'PRECIO HISTORICO'!D14111</f>
        <v>102702.6</v>
      </c>
      <c r="D14111" s="148">
        <f>'PRECIO DE MERCADO '!G14111</f>
        <v>112860</v>
      </c>
      <c r="E14111" s="145">
        <f t="shared" si="222"/>
        <v>112860</v>
      </c>
    </row>
    <row r="14112" spans="1:5" ht="15.75" x14ac:dyDescent="0.25">
      <c r="A14112" s="15"/>
      <c r="B14112" s="112" t="s">
        <v>3078</v>
      </c>
      <c r="C14112" s="121">
        <f>'PRECIO HISTORICO'!D14112</f>
        <v>102702.6</v>
      </c>
      <c r="D14112" s="148">
        <f>'PRECIO DE MERCADO '!G14112</f>
        <v>112860</v>
      </c>
      <c r="E14112" s="145">
        <f t="shared" si="222"/>
        <v>112860</v>
      </c>
    </row>
    <row r="14113" spans="1:5" ht="15.75" x14ac:dyDescent="0.25">
      <c r="A14113" s="15"/>
      <c r="B14113" s="112" t="s">
        <v>3079</v>
      </c>
      <c r="C14113" s="121">
        <f>'PRECIO HISTORICO'!D14113</f>
        <v>102702.6</v>
      </c>
      <c r="D14113" s="148">
        <f>'PRECIO DE MERCADO '!G14113</f>
        <v>112860</v>
      </c>
      <c r="E14113" s="145">
        <f t="shared" si="222"/>
        <v>112860</v>
      </c>
    </row>
    <row r="14114" spans="1:5" ht="15.75" x14ac:dyDescent="0.25">
      <c r="A14114" s="15"/>
      <c r="B14114" s="112" t="s">
        <v>3080</v>
      </c>
      <c r="C14114" s="121">
        <f>'PRECIO HISTORICO'!D14114</f>
        <v>102702.6</v>
      </c>
      <c r="D14114" s="148">
        <f>'PRECIO DE MERCADO '!G14114</f>
        <v>112860</v>
      </c>
      <c r="E14114" s="145">
        <f t="shared" si="222"/>
        <v>112860</v>
      </c>
    </row>
    <row r="14115" spans="1:5" ht="15.75" x14ac:dyDescent="0.25">
      <c r="A14115" s="15"/>
      <c r="B14115" s="112" t="s">
        <v>3081</v>
      </c>
      <c r="C14115" s="121">
        <f>'PRECIO HISTORICO'!D14115</f>
        <v>102702.6</v>
      </c>
      <c r="D14115" s="148">
        <f>'PRECIO DE MERCADO '!G14115</f>
        <v>112860</v>
      </c>
      <c r="E14115" s="145">
        <f t="shared" si="222"/>
        <v>112860</v>
      </c>
    </row>
    <row r="14116" spans="1:5" ht="15.75" x14ac:dyDescent="0.25">
      <c r="A14116" s="15"/>
      <c r="B14116" s="112" t="s">
        <v>2465</v>
      </c>
      <c r="C14116" s="121">
        <f>'PRECIO HISTORICO'!D14116</f>
        <v>102702.6</v>
      </c>
      <c r="D14116" s="148">
        <f>'PRECIO DE MERCADO '!G14116</f>
        <v>112860</v>
      </c>
      <c r="E14116" s="145">
        <f t="shared" si="222"/>
        <v>112860</v>
      </c>
    </row>
    <row r="14117" spans="1:5" ht="15.75" x14ac:dyDescent="0.25">
      <c r="A14117" s="15"/>
      <c r="B14117" s="112" t="s">
        <v>2466</v>
      </c>
      <c r="C14117" s="121">
        <f>'PRECIO HISTORICO'!D14117</f>
        <v>102702.6</v>
      </c>
      <c r="D14117" s="148">
        <f>'PRECIO DE MERCADO '!G14117</f>
        <v>112860</v>
      </c>
      <c r="E14117" s="145">
        <f t="shared" si="222"/>
        <v>112860</v>
      </c>
    </row>
    <row r="14118" spans="1:5" ht="15.75" x14ac:dyDescent="0.25">
      <c r="A14118" s="15"/>
      <c r="B14118" s="100" t="s">
        <v>24</v>
      </c>
      <c r="C14118" s="121">
        <f>'PRECIO HISTORICO'!D14118</f>
        <v>950604.2</v>
      </c>
      <c r="D14118" s="148">
        <f>'PRECIO DE MERCADO '!G14118</f>
        <v>1044620</v>
      </c>
      <c r="E14118" s="145">
        <f t="shared" si="222"/>
        <v>1044620</v>
      </c>
    </row>
    <row r="14119" spans="1:5" ht="15.75" x14ac:dyDescent="0.25">
      <c r="A14119" s="15"/>
      <c r="B14119" s="100" t="s">
        <v>25</v>
      </c>
      <c r="C14119" s="121">
        <f>'PRECIO HISTORICO'!D14119</f>
        <v>503484.8</v>
      </c>
      <c r="D14119" s="148">
        <f>'PRECIO DE MERCADO '!G14119</f>
        <v>553280</v>
      </c>
      <c r="E14119" s="145">
        <f t="shared" si="222"/>
        <v>553280</v>
      </c>
    </row>
    <row r="14120" spans="1:5" ht="15.75" x14ac:dyDescent="0.25">
      <c r="A14120" s="15"/>
      <c r="B14120" s="100" t="s">
        <v>26</v>
      </c>
      <c r="C14120" s="121">
        <f>'PRECIO HISTORICO'!D14120</f>
        <v>392828.8</v>
      </c>
      <c r="D14120" s="148">
        <f>'PRECIO DE MERCADO '!G14120</f>
        <v>431680</v>
      </c>
      <c r="E14120" s="145">
        <f t="shared" si="222"/>
        <v>431680</v>
      </c>
    </row>
    <row r="14121" spans="1:5" ht="15.75" x14ac:dyDescent="0.25">
      <c r="A14121" s="15"/>
      <c r="B14121" s="100" t="s">
        <v>27</v>
      </c>
      <c r="C14121" s="121">
        <f>'PRECIO HISTORICO'!D14121</f>
        <v>313640.59999999998</v>
      </c>
      <c r="D14121" s="148">
        <f>'PRECIO DE MERCADO '!G14121</f>
        <v>344660</v>
      </c>
      <c r="E14121" s="145">
        <f t="shared" si="222"/>
        <v>344660</v>
      </c>
    </row>
    <row r="14122" spans="1:5" ht="15.75" x14ac:dyDescent="0.25">
      <c r="A14122" s="15"/>
      <c r="B14122" s="112" t="s">
        <v>3082</v>
      </c>
      <c r="C14122" s="121">
        <f>'PRECIO HISTORICO'!D14122</f>
        <v>727217.4</v>
      </c>
      <c r="D14122" s="148">
        <f>'PRECIO DE MERCADO '!G14122</f>
        <v>799140</v>
      </c>
      <c r="E14122" s="145">
        <f t="shared" si="222"/>
        <v>799140</v>
      </c>
    </row>
    <row r="14123" spans="1:5" ht="15.75" x14ac:dyDescent="0.25">
      <c r="A14123" s="15"/>
      <c r="B14123" s="112" t="s">
        <v>3083</v>
      </c>
      <c r="C14123" s="121">
        <f>'PRECIO HISTORICO'!D14123</f>
        <v>727217.4</v>
      </c>
      <c r="D14123" s="148">
        <f>'PRECIO DE MERCADO '!G14123</f>
        <v>799140</v>
      </c>
      <c r="E14123" s="145">
        <f t="shared" si="222"/>
        <v>799140</v>
      </c>
    </row>
    <row r="14124" spans="1:5" ht="15.75" x14ac:dyDescent="0.25">
      <c r="A14124" s="15"/>
      <c r="B14124" s="112" t="s">
        <v>3084</v>
      </c>
      <c r="C14124" s="121">
        <f>'PRECIO HISTORICO'!D14124</f>
        <v>727217.4</v>
      </c>
      <c r="D14124" s="148">
        <f>'PRECIO DE MERCADO '!G14124</f>
        <v>799140</v>
      </c>
      <c r="E14124" s="145">
        <f t="shared" si="222"/>
        <v>799140</v>
      </c>
    </row>
    <row r="14125" spans="1:5" ht="15.75" x14ac:dyDescent="0.25">
      <c r="A14125" s="15"/>
      <c r="B14125" s="112" t="s">
        <v>3085</v>
      </c>
      <c r="C14125" s="121">
        <f>'PRECIO HISTORICO'!D14125</f>
        <v>727217.4</v>
      </c>
      <c r="D14125" s="148">
        <f>'PRECIO DE MERCADO '!G14125</f>
        <v>799140</v>
      </c>
      <c r="E14125" s="145">
        <f t="shared" si="222"/>
        <v>799140</v>
      </c>
    </row>
    <row r="14126" spans="1:5" ht="15.75" x14ac:dyDescent="0.25">
      <c r="A14126" s="15"/>
      <c r="B14126" s="112" t="s">
        <v>3086</v>
      </c>
      <c r="C14126" s="121">
        <f>'PRECIO HISTORICO'!D14126</f>
        <v>727217.4</v>
      </c>
      <c r="D14126" s="148">
        <f>'PRECIO DE MERCADO '!G14126</f>
        <v>799140</v>
      </c>
      <c r="E14126" s="145">
        <f t="shared" si="222"/>
        <v>799140</v>
      </c>
    </row>
    <row r="14127" spans="1:5" ht="15.75" x14ac:dyDescent="0.25">
      <c r="A14127" s="15"/>
      <c r="B14127" s="112" t="s">
        <v>3087</v>
      </c>
      <c r="C14127" s="121">
        <f>'PRECIO HISTORICO'!D14127</f>
        <v>727217.4</v>
      </c>
      <c r="D14127" s="148">
        <f>'PRECIO DE MERCADO '!G14127</f>
        <v>799140</v>
      </c>
      <c r="E14127" s="145">
        <f t="shared" si="222"/>
        <v>799140</v>
      </c>
    </row>
    <row r="14128" spans="1:5" ht="15.75" x14ac:dyDescent="0.25">
      <c r="A14128" s="15"/>
      <c r="B14128" s="112" t="s">
        <v>3088</v>
      </c>
      <c r="C14128" s="121">
        <f>'PRECIO HISTORICO'!D14128</f>
        <v>190190</v>
      </c>
      <c r="D14128" s="148">
        <f>'PRECIO DE MERCADO '!G14128</f>
        <v>209000</v>
      </c>
      <c r="E14128" s="145">
        <f t="shared" si="222"/>
        <v>209000</v>
      </c>
    </row>
    <row r="14129" spans="1:5" ht="15.75" x14ac:dyDescent="0.25">
      <c r="A14129" s="15"/>
      <c r="B14129" s="112" t="s">
        <v>3089</v>
      </c>
      <c r="C14129" s="121">
        <f>'PRECIO HISTORICO'!D14129</f>
        <v>190190</v>
      </c>
      <c r="D14129" s="148">
        <f>'PRECIO DE MERCADO '!G14129</f>
        <v>209000</v>
      </c>
      <c r="E14129" s="145">
        <f t="shared" si="222"/>
        <v>209000</v>
      </c>
    </row>
    <row r="14130" spans="1:5" ht="15.75" x14ac:dyDescent="0.25">
      <c r="A14130" s="15"/>
      <c r="B14130" s="112" t="s">
        <v>3090</v>
      </c>
      <c r="C14130" s="121">
        <f>'PRECIO HISTORICO'!D14130</f>
        <v>190190</v>
      </c>
      <c r="D14130" s="148">
        <f>'PRECIO DE MERCADO '!G14130</f>
        <v>209000</v>
      </c>
      <c r="E14130" s="145">
        <f t="shared" si="222"/>
        <v>209000</v>
      </c>
    </row>
    <row r="14131" spans="1:5" ht="15.75" x14ac:dyDescent="0.25">
      <c r="A14131" s="15"/>
      <c r="B14131" s="112" t="s">
        <v>3091</v>
      </c>
      <c r="C14131" s="121">
        <f>'PRECIO HISTORICO'!D14131</f>
        <v>190190</v>
      </c>
      <c r="D14131" s="148">
        <f>'PRECIO DE MERCADO '!G14131</f>
        <v>209000</v>
      </c>
      <c r="E14131" s="145">
        <f t="shared" si="222"/>
        <v>209000</v>
      </c>
    </row>
    <row r="14132" spans="1:5" ht="15.75" x14ac:dyDescent="0.25">
      <c r="A14132" s="15"/>
      <c r="B14132" s="112" t="s">
        <v>3092</v>
      </c>
      <c r="C14132" s="121">
        <f>'PRECIO HISTORICO'!D14132</f>
        <v>190190</v>
      </c>
      <c r="D14132" s="148">
        <f>'PRECIO DE MERCADO '!G14132</f>
        <v>209000</v>
      </c>
      <c r="E14132" s="145">
        <f t="shared" si="222"/>
        <v>209000</v>
      </c>
    </row>
    <row r="14133" spans="1:5" ht="15.75" x14ac:dyDescent="0.25">
      <c r="A14133" s="15"/>
      <c r="B14133" s="112" t="s">
        <v>3093</v>
      </c>
      <c r="C14133" s="121">
        <f>'PRECIO HISTORICO'!D14133</f>
        <v>190190</v>
      </c>
      <c r="D14133" s="148">
        <f>'PRECIO DE MERCADO '!G14133</f>
        <v>209000</v>
      </c>
      <c r="E14133" s="145">
        <f t="shared" si="222"/>
        <v>209000</v>
      </c>
    </row>
    <row r="14134" spans="1:5" ht="15.75" x14ac:dyDescent="0.25">
      <c r="A14134" s="15"/>
      <c r="B14134" s="112" t="s">
        <v>3094</v>
      </c>
      <c r="C14134" s="121">
        <f>'PRECIO HISTORICO'!D14134</f>
        <v>392828.8</v>
      </c>
      <c r="D14134" s="148">
        <f>'PRECIO DE MERCADO '!G14134</f>
        <v>431680</v>
      </c>
      <c r="E14134" s="145">
        <f t="shared" si="222"/>
        <v>431680</v>
      </c>
    </row>
    <row r="14135" spans="1:5" ht="15.75" x14ac:dyDescent="0.25">
      <c r="A14135" s="15"/>
      <c r="B14135" s="112" t="s">
        <v>3095</v>
      </c>
      <c r="C14135" s="121">
        <f>'PRECIO HISTORICO'!D14135</f>
        <v>392828.8</v>
      </c>
      <c r="D14135" s="148">
        <f>'PRECIO DE MERCADO '!G14135</f>
        <v>431680</v>
      </c>
      <c r="E14135" s="145">
        <f t="shared" si="222"/>
        <v>431680</v>
      </c>
    </row>
    <row r="14136" spans="1:5" ht="15.75" x14ac:dyDescent="0.25">
      <c r="A14136" s="15"/>
      <c r="B14136" s="112" t="s">
        <v>3096</v>
      </c>
      <c r="C14136" s="121">
        <f>'PRECIO HISTORICO'!D14136</f>
        <v>392828.8</v>
      </c>
      <c r="D14136" s="148">
        <f>'PRECIO DE MERCADO '!G14136</f>
        <v>431680</v>
      </c>
      <c r="E14136" s="145">
        <f t="shared" si="222"/>
        <v>431680</v>
      </c>
    </row>
    <row r="14137" spans="1:5" ht="15.75" x14ac:dyDescent="0.25">
      <c r="A14137" s="15"/>
      <c r="B14137" s="112" t="s">
        <v>3097</v>
      </c>
      <c r="C14137" s="121">
        <f>'PRECIO HISTORICO'!D14137</f>
        <v>392828.8</v>
      </c>
      <c r="D14137" s="148">
        <f>'PRECIO DE MERCADO '!G14137</f>
        <v>431680</v>
      </c>
      <c r="E14137" s="145">
        <f t="shared" si="222"/>
        <v>431680</v>
      </c>
    </row>
    <row r="14138" spans="1:5" ht="15.75" x14ac:dyDescent="0.25">
      <c r="A14138" s="15"/>
      <c r="B14138" s="112" t="s">
        <v>3098</v>
      </c>
      <c r="C14138" s="121">
        <f>'PRECIO HISTORICO'!D14138</f>
        <v>13486.2</v>
      </c>
      <c r="D14138" s="148">
        <f>'PRECIO DE MERCADO '!G14138</f>
        <v>14820</v>
      </c>
      <c r="E14138" s="145">
        <f t="shared" si="222"/>
        <v>14820</v>
      </c>
    </row>
    <row r="14139" spans="1:5" ht="15.75" x14ac:dyDescent="0.25">
      <c r="A14139" s="15"/>
      <c r="B14139" s="112" t="s">
        <v>3099</v>
      </c>
      <c r="C14139" s="121">
        <f>'PRECIO HISTORICO'!D14139</f>
        <v>17981.599999999999</v>
      </c>
      <c r="D14139" s="148">
        <f>'PRECIO DE MERCADO '!G14139</f>
        <v>19760</v>
      </c>
      <c r="E14139" s="145">
        <f t="shared" si="222"/>
        <v>19760</v>
      </c>
    </row>
    <row r="14140" spans="1:5" ht="15.75" x14ac:dyDescent="0.25">
      <c r="A14140" s="15"/>
      <c r="B14140" s="112" t="s">
        <v>3100</v>
      </c>
      <c r="C14140" s="121">
        <f>'PRECIO HISTORICO'!D14140</f>
        <v>202293</v>
      </c>
      <c r="D14140" s="148">
        <f>'PRECIO DE MERCADO '!G14140</f>
        <v>222300</v>
      </c>
      <c r="E14140" s="145">
        <f t="shared" si="222"/>
        <v>222300</v>
      </c>
    </row>
    <row r="14141" spans="1:5" ht="15.75" x14ac:dyDescent="0.25">
      <c r="A14141" s="15"/>
      <c r="B14141" s="112" t="s">
        <v>3101</v>
      </c>
      <c r="C14141" s="121">
        <f>'PRECIO HISTORICO'!D14141</f>
        <v>202293</v>
      </c>
      <c r="D14141" s="148">
        <f>'PRECIO DE MERCADO '!G14141</f>
        <v>222300</v>
      </c>
      <c r="E14141" s="145">
        <f t="shared" si="222"/>
        <v>222300</v>
      </c>
    </row>
    <row r="14142" spans="1:5" ht="15.75" x14ac:dyDescent="0.25">
      <c r="A14142" s="15"/>
      <c r="B14142" s="100" t="s">
        <v>519</v>
      </c>
      <c r="C14142" s="121">
        <f>'PRECIO HISTORICO'!D14142</f>
        <v>280789.59999999998</v>
      </c>
      <c r="D14142" s="148">
        <f>'PRECIO DE MERCADO '!G14142</f>
        <v>308560</v>
      </c>
      <c r="E14142" s="145">
        <f t="shared" si="222"/>
        <v>308560</v>
      </c>
    </row>
    <row r="14143" spans="1:5" ht="15.75" x14ac:dyDescent="0.25">
      <c r="A14143" s="15"/>
      <c r="B14143" s="100" t="s">
        <v>749</v>
      </c>
      <c r="C14143" s="121">
        <f>'PRECIO HISTORICO'!D14143</f>
        <v>503484.8</v>
      </c>
      <c r="D14143" s="148">
        <f>'PRECIO DE MERCADO '!G14143</f>
        <v>553280</v>
      </c>
      <c r="E14143" s="145">
        <f t="shared" si="222"/>
        <v>553280</v>
      </c>
    </row>
    <row r="14144" spans="1:5" ht="15.75" x14ac:dyDescent="0.25">
      <c r="A14144" s="15"/>
      <c r="B14144" s="112" t="s">
        <v>3102</v>
      </c>
      <c r="C14144" s="121">
        <f>'PRECIO HISTORICO'!D14144</f>
        <v>357557.2</v>
      </c>
      <c r="D14144" s="148">
        <f>'PRECIO DE MERCADO '!G14144</f>
        <v>392920</v>
      </c>
      <c r="E14144" s="145">
        <f t="shared" si="222"/>
        <v>392920</v>
      </c>
    </row>
    <row r="14145" spans="1:5" ht="15.75" x14ac:dyDescent="0.25">
      <c r="A14145" s="15"/>
      <c r="B14145" s="112" t="s">
        <v>3103</v>
      </c>
      <c r="C14145" s="121">
        <f>'PRECIO HISTORICO'!D14145</f>
        <v>202293</v>
      </c>
      <c r="D14145" s="148">
        <f>'PRECIO DE MERCADO '!G14145</f>
        <v>222300</v>
      </c>
      <c r="E14145" s="145">
        <f t="shared" si="222"/>
        <v>222300</v>
      </c>
    </row>
    <row r="14146" spans="1:5" ht="15.75" x14ac:dyDescent="0.25">
      <c r="A14146" s="15"/>
      <c r="B14146" s="112" t="s">
        <v>3104</v>
      </c>
      <c r="C14146" s="121">
        <f>'PRECIO HISTORICO'!D14146</f>
        <v>202293</v>
      </c>
      <c r="D14146" s="148">
        <f>'PRECIO DE MERCADO '!G14146</f>
        <v>222300</v>
      </c>
      <c r="E14146" s="145">
        <f t="shared" si="222"/>
        <v>222300</v>
      </c>
    </row>
    <row r="14147" spans="1:5" ht="15.75" x14ac:dyDescent="0.25">
      <c r="A14147" s="15"/>
      <c r="B14147" s="112" t="s">
        <v>3105</v>
      </c>
      <c r="C14147" s="121">
        <f>'PRECIO HISTORICO'!D14147</f>
        <v>202293</v>
      </c>
      <c r="D14147" s="148">
        <f>'PRECIO DE MERCADO '!G14147</f>
        <v>222300</v>
      </c>
      <c r="E14147" s="145">
        <f t="shared" si="222"/>
        <v>222300</v>
      </c>
    </row>
    <row r="14148" spans="1:5" ht="15.75" x14ac:dyDescent="0.25">
      <c r="A14148" s="15"/>
      <c r="B14148" s="112" t="s">
        <v>3106</v>
      </c>
      <c r="C14148" s="121">
        <f>'PRECIO HISTORICO'!D14148</f>
        <v>202293</v>
      </c>
      <c r="D14148" s="148">
        <f>'PRECIO DE MERCADO '!G14148</f>
        <v>222300</v>
      </c>
      <c r="E14148" s="145">
        <f t="shared" si="222"/>
        <v>222300</v>
      </c>
    </row>
    <row r="14149" spans="1:5" ht="15.75" x14ac:dyDescent="0.25">
      <c r="A14149" s="15"/>
      <c r="B14149" s="112" t="s">
        <v>3107</v>
      </c>
      <c r="C14149" s="121">
        <f>'PRECIO HISTORICO'!D14149</f>
        <v>202293</v>
      </c>
      <c r="D14149" s="148">
        <f>'PRECIO DE MERCADO '!G14149</f>
        <v>222300</v>
      </c>
      <c r="E14149" s="145">
        <f t="shared" si="222"/>
        <v>222300</v>
      </c>
    </row>
    <row r="14150" spans="1:5" ht="15.75" x14ac:dyDescent="0.25">
      <c r="A14150" s="15"/>
      <c r="B14150" s="112" t="s">
        <v>3108</v>
      </c>
      <c r="C14150" s="121">
        <f>'PRECIO HISTORICO'!D14150</f>
        <v>202293</v>
      </c>
      <c r="D14150" s="148">
        <f>'PRECIO DE MERCADO '!G14150</f>
        <v>222300</v>
      </c>
      <c r="E14150" s="145">
        <f t="shared" si="222"/>
        <v>222300</v>
      </c>
    </row>
    <row r="14151" spans="1:5" ht="15.75" x14ac:dyDescent="0.25">
      <c r="A14151" s="15"/>
      <c r="B14151" s="100" t="s">
        <v>524</v>
      </c>
      <c r="C14151" s="121">
        <f>'PRECIO HISTORICO'!D14151</f>
        <v>1095148.6000000001</v>
      </c>
      <c r="D14151" s="148">
        <f>'PRECIO DE MERCADO '!G14151</f>
        <v>1203460</v>
      </c>
      <c r="E14151" s="145">
        <f t="shared" si="222"/>
        <v>1203460</v>
      </c>
    </row>
    <row r="14152" spans="1:5" ht="15.75" x14ac:dyDescent="0.25">
      <c r="A14152" s="15"/>
      <c r="B14152" s="112" t="s">
        <v>3109</v>
      </c>
      <c r="C14152" s="121">
        <f>'PRECIO HISTORICO'!D14152</f>
        <v>1427808.2</v>
      </c>
      <c r="D14152" s="148">
        <f>'PRECIO DE MERCADO '!G14152</f>
        <v>1569020</v>
      </c>
      <c r="E14152" s="145">
        <f t="shared" si="222"/>
        <v>1569020</v>
      </c>
    </row>
    <row r="14153" spans="1:5" ht="15.75" x14ac:dyDescent="0.25">
      <c r="A14153" s="15"/>
      <c r="B14153" s="112" t="s">
        <v>3110</v>
      </c>
      <c r="C14153" s="121">
        <f>'PRECIO HISTORICO'!D14153</f>
        <v>313640.59999999998</v>
      </c>
      <c r="D14153" s="148">
        <f>'PRECIO DE MERCADO '!G14153</f>
        <v>344660</v>
      </c>
      <c r="E14153" s="145">
        <f t="shared" si="222"/>
        <v>344660</v>
      </c>
    </row>
    <row r="14154" spans="1:5" ht="15.75" x14ac:dyDescent="0.25">
      <c r="A14154" s="15"/>
      <c r="B14154" s="112" t="s">
        <v>3111</v>
      </c>
      <c r="C14154" s="121">
        <f>'PRECIO HISTORICO'!D14154</f>
        <v>313640.59999999998</v>
      </c>
      <c r="D14154" s="148">
        <f>'PRECIO DE MERCADO '!G14154</f>
        <v>344660</v>
      </c>
      <c r="E14154" s="145">
        <f t="shared" si="222"/>
        <v>344660</v>
      </c>
    </row>
    <row r="14155" spans="1:5" ht="15.75" x14ac:dyDescent="0.25">
      <c r="A14155" s="15"/>
      <c r="B14155" s="100" t="s">
        <v>529</v>
      </c>
      <c r="C14155" s="121">
        <f>'PRECIO HISTORICO'!D14155</f>
        <v>240331</v>
      </c>
      <c r="D14155" s="148">
        <f>'PRECIO DE MERCADO '!G14155</f>
        <v>264100</v>
      </c>
      <c r="E14155" s="145">
        <f t="shared" si="222"/>
        <v>264100</v>
      </c>
    </row>
    <row r="14156" spans="1:5" ht="15.75" x14ac:dyDescent="0.25">
      <c r="A14156" s="15"/>
      <c r="B14156" s="112" t="s">
        <v>3112</v>
      </c>
      <c r="C14156" s="121">
        <f>'PRECIO HISTORICO'!D14156</f>
        <v>270069.8</v>
      </c>
      <c r="D14156" s="148">
        <f>'PRECIO DE MERCADO '!G14156</f>
        <v>296780</v>
      </c>
      <c r="E14156" s="145">
        <f t="shared" si="222"/>
        <v>296780</v>
      </c>
    </row>
    <row r="14157" spans="1:5" ht="15.75" x14ac:dyDescent="0.25">
      <c r="A14157" s="15"/>
      <c r="B14157" s="112" t="s">
        <v>3113</v>
      </c>
      <c r="C14157" s="121">
        <f>'PRECIO HISTORICO'!D14157</f>
        <v>53944.800000000003</v>
      </c>
      <c r="D14157" s="148">
        <f>'PRECIO DE MERCADO '!G14157</f>
        <v>59280</v>
      </c>
      <c r="E14157" s="145">
        <f t="shared" si="222"/>
        <v>59280</v>
      </c>
    </row>
    <row r="14158" spans="1:5" ht="15.75" x14ac:dyDescent="0.25">
      <c r="A14158" s="15"/>
      <c r="B14158" s="112" t="s">
        <v>2620</v>
      </c>
      <c r="C14158" s="121">
        <f>'PRECIO HISTORICO'!D14158</f>
        <v>53944.800000000003</v>
      </c>
      <c r="D14158" s="148">
        <f>'PRECIO DE MERCADO '!G14158</f>
        <v>59280</v>
      </c>
      <c r="E14158" s="145">
        <f t="shared" si="222"/>
        <v>59280</v>
      </c>
    </row>
    <row r="14159" spans="1:5" ht="15.75" x14ac:dyDescent="0.25">
      <c r="A14159" s="15"/>
      <c r="B14159" s="112" t="s">
        <v>3114</v>
      </c>
      <c r="C14159" s="121">
        <f>'PRECIO HISTORICO'!D14159</f>
        <v>53944.800000000003</v>
      </c>
      <c r="D14159" s="148">
        <f>'PRECIO DE MERCADO '!G14159</f>
        <v>59280</v>
      </c>
      <c r="E14159" s="145">
        <f t="shared" si="222"/>
        <v>59280</v>
      </c>
    </row>
    <row r="14160" spans="1:5" ht="15.75" x14ac:dyDescent="0.25">
      <c r="A14160" s="15"/>
      <c r="B14160" s="112" t="s">
        <v>3115</v>
      </c>
      <c r="C14160" s="121">
        <f>'PRECIO HISTORICO'!D14160</f>
        <v>53944.800000000003</v>
      </c>
      <c r="D14160" s="148">
        <f>'PRECIO DE MERCADO '!G14160</f>
        <v>59280</v>
      </c>
      <c r="E14160" s="145">
        <f t="shared" si="222"/>
        <v>59280</v>
      </c>
    </row>
    <row r="14161" spans="1:5" ht="15.75" x14ac:dyDescent="0.25">
      <c r="A14161" s="15"/>
      <c r="B14161" s="112" t="s">
        <v>3116</v>
      </c>
      <c r="C14161" s="121">
        <f>'PRECIO HISTORICO'!D14161</f>
        <v>270069.8</v>
      </c>
      <c r="D14161" s="148">
        <f>'PRECIO DE MERCADO '!G14161</f>
        <v>296780</v>
      </c>
      <c r="E14161" s="145">
        <f t="shared" si="222"/>
        <v>296780</v>
      </c>
    </row>
    <row r="14162" spans="1:5" ht="15.75" x14ac:dyDescent="0.25">
      <c r="A14162" s="15"/>
      <c r="B14162" s="112" t="s">
        <v>3117</v>
      </c>
      <c r="C14162" s="121">
        <f>'PRECIO HISTORICO'!D14162</f>
        <v>20402.2</v>
      </c>
      <c r="D14162" s="148">
        <f>'PRECIO DE MERCADO '!G14162</f>
        <v>22420</v>
      </c>
      <c r="E14162" s="145">
        <f t="shared" si="222"/>
        <v>22420</v>
      </c>
    </row>
    <row r="14163" spans="1:5" ht="15.75" x14ac:dyDescent="0.25">
      <c r="A14163" s="15"/>
      <c r="B14163" s="112" t="s">
        <v>3118</v>
      </c>
      <c r="C14163" s="121">
        <f>'PRECIO HISTORICO'!D14163</f>
        <v>20402.2</v>
      </c>
      <c r="D14163" s="148">
        <f>'PRECIO DE MERCADO '!G14163</f>
        <v>22420</v>
      </c>
      <c r="E14163" s="145">
        <f t="shared" si="222"/>
        <v>22420</v>
      </c>
    </row>
    <row r="14164" spans="1:5" ht="15.75" x14ac:dyDescent="0.25">
      <c r="A14164" s="43"/>
      <c r="B14164" s="35" t="s">
        <v>4320</v>
      </c>
      <c r="C14164" s="120"/>
      <c r="D14164" s="147"/>
      <c r="E14164" s="150"/>
    </row>
    <row r="14165" spans="1:5" ht="38.25" x14ac:dyDescent="0.25">
      <c r="A14165" s="7" t="s">
        <v>0</v>
      </c>
      <c r="B14165" s="101" t="s">
        <v>1</v>
      </c>
      <c r="C14165" s="124" t="s">
        <v>4332</v>
      </c>
      <c r="D14165" s="146" t="s">
        <v>4328</v>
      </c>
      <c r="E14165" s="144" t="s">
        <v>4327</v>
      </c>
    </row>
    <row r="14166" spans="1:5" ht="15.75" x14ac:dyDescent="0.25">
      <c r="A14166" s="7"/>
      <c r="B14166" s="43" t="s">
        <v>3</v>
      </c>
      <c r="C14166" s="119"/>
      <c r="D14166" s="147"/>
      <c r="E14166" s="143"/>
    </row>
    <row r="14167" spans="1:5" ht="15.75" x14ac:dyDescent="0.25">
      <c r="A14167" s="13">
        <v>1</v>
      </c>
      <c r="B14167" s="102" t="s">
        <v>4</v>
      </c>
      <c r="C14167" s="120"/>
      <c r="D14167" s="147"/>
      <c r="E14167" s="143"/>
    </row>
    <row r="14168" spans="1:5" ht="15.75" x14ac:dyDescent="0.25">
      <c r="A14168" s="14"/>
      <c r="B14168" s="103" t="s">
        <v>1231</v>
      </c>
      <c r="C14168" s="121">
        <f>'PRECIO HISTORICO'!D14168</f>
        <v>90599.6</v>
      </c>
      <c r="D14168" s="148">
        <f>'PRECIO DE MERCADO '!G14168</f>
        <v>99560</v>
      </c>
      <c r="E14168" s="145">
        <f t="shared" si="222"/>
        <v>99560</v>
      </c>
    </row>
    <row r="14169" spans="1:5" ht="15.75" x14ac:dyDescent="0.25">
      <c r="A14169" s="14"/>
      <c r="B14169" s="103" t="s">
        <v>78</v>
      </c>
      <c r="C14169" s="121">
        <f>'PRECIO HISTORICO'!D14169</f>
        <v>66047.8</v>
      </c>
      <c r="D14169" s="148">
        <f>'PRECIO DE MERCADO '!G14169</f>
        <v>72580</v>
      </c>
      <c r="E14169" s="145">
        <f t="shared" si="222"/>
        <v>72580</v>
      </c>
    </row>
    <row r="14170" spans="1:5" ht="15.75" x14ac:dyDescent="0.25">
      <c r="A14170" s="14"/>
      <c r="B14170" s="103" t="s">
        <v>79</v>
      </c>
      <c r="C14170" s="121">
        <f>'PRECIO HISTORICO'!D14170</f>
        <v>66047.8</v>
      </c>
      <c r="D14170" s="148">
        <f>'PRECIO DE MERCADO '!G14170</f>
        <v>72580</v>
      </c>
      <c r="E14170" s="145">
        <f t="shared" si="222"/>
        <v>72580</v>
      </c>
    </row>
    <row r="14171" spans="1:5" ht="15.75" x14ac:dyDescent="0.25">
      <c r="A14171" s="14"/>
      <c r="B14171" s="103" t="s">
        <v>84</v>
      </c>
      <c r="C14171" s="121">
        <f>'PRECIO HISTORICO'!D14171</f>
        <v>109272.8</v>
      </c>
      <c r="D14171" s="148">
        <f>'PRECIO DE MERCADO '!G14171</f>
        <v>120080</v>
      </c>
      <c r="E14171" s="145">
        <f t="shared" si="222"/>
        <v>120080</v>
      </c>
    </row>
    <row r="14172" spans="1:5" ht="15.75" x14ac:dyDescent="0.25">
      <c r="A14172" s="14"/>
      <c r="B14172" s="103" t="s">
        <v>1660</v>
      </c>
      <c r="C14172" s="121">
        <f>'PRECIO HISTORICO'!D14172</f>
        <v>296004.8</v>
      </c>
      <c r="D14172" s="148">
        <f>'PRECIO DE MERCADO '!G14172</f>
        <v>325280</v>
      </c>
      <c r="E14172" s="145">
        <f t="shared" si="222"/>
        <v>325280</v>
      </c>
    </row>
    <row r="14173" spans="1:5" ht="15.75" x14ac:dyDescent="0.25">
      <c r="A14173" s="14"/>
      <c r="B14173" s="103" t="s">
        <v>544</v>
      </c>
      <c r="C14173" s="121">
        <f>'PRECIO HISTORICO'!D14173</f>
        <v>295313.2</v>
      </c>
      <c r="D14173" s="148">
        <f>'PRECIO DE MERCADO '!G14173</f>
        <v>324520</v>
      </c>
      <c r="E14173" s="145">
        <f t="shared" si="222"/>
        <v>324520</v>
      </c>
    </row>
    <row r="14174" spans="1:5" ht="15.75" x14ac:dyDescent="0.25">
      <c r="A14174" s="14"/>
      <c r="B14174" s="103" t="s">
        <v>1661</v>
      </c>
      <c r="C14174" s="121">
        <f>'PRECIO HISTORICO'!D14174</f>
        <v>409773</v>
      </c>
      <c r="D14174" s="148">
        <f>'PRECIO DE MERCADO '!G14174</f>
        <v>450300</v>
      </c>
      <c r="E14174" s="145">
        <f t="shared" ref="E14174:E14237" si="223">AVERAGE(D14174)</f>
        <v>450300</v>
      </c>
    </row>
    <row r="14175" spans="1:5" ht="15.75" x14ac:dyDescent="0.25">
      <c r="A14175" s="14"/>
      <c r="B14175" s="100" t="s">
        <v>319</v>
      </c>
      <c r="C14175" s="121">
        <f>'PRECIO HISTORICO'!D14175</f>
        <v>87141.6</v>
      </c>
      <c r="D14175" s="148">
        <f>'PRECIO DE MERCADO '!G14175</f>
        <v>95760</v>
      </c>
      <c r="E14175" s="145">
        <f t="shared" si="223"/>
        <v>95760</v>
      </c>
    </row>
    <row r="14176" spans="1:5" ht="15.75" x14ac:dyDescent="0.25">
      <c r="A14176" s="14"/>
      <c r="B14176" s="103" t="s">
        <v>546</v>
      </c>
      <c r="C14176" s="121">
        <f>'PRECIO HISTORICO'!D14176</f>
        <v>218891.4</v>
      </c>
      <c r="D14176" s="148">
        <f>'PRECIO DE MERCADO '!G14176</f>
        <v>240540</v>
      </c>
      <c r="E14176" s="145">
        <f t="shared" si="223"/>
        <v>240540</v>
      </c>
    </row>
    <row r="14177" spans="1:5" ht="15.75" x14ac:dyDescent="0.25">
      <c r="A14177" s="14"/>
      <c r="B14177" s="103" t="s">
        <v>1662</v>
      </c>
      <c r="C14177" s="121">
        <f>'PRECIO HISTORICO'!D14177</f>
        <v>670506.19999999995</v>
      </c>
      <c r="D14177" s="148">
        <f>'PRECIO DE MERCADO '!G14177</f>
        <v>736820</v>
      </c>
      <c r="E14177" s="145">
        <f t="shared" si="223"/>
        <v>736820</v>
      </c>
    </row>
    <row r="14178" spans="1:5" ht="15.75" x14ac:dyDescent="0.25">
      <c r="A14178" s="14"/>
      <c r="B14178" s="103" t="s">
        <v>1663</v>
      </c>
      <c r="C14178" s="121">
        <f>'PRECIO HISTORICO'!D14178</f>
        <v>355828.2</v>
      </c>
      <c r="D14178" s="148">
        <f>'PRECIO DE MERCADO '!G14178</f>
        <v>391020</v>
      </c>
      <c r="E14178" s="145">
        <f t="shared" si="223"/>
        <v>391020</v>
      </c>
    </row>
    <row r="14179" spans="1:5" ht="15.75" x14ac:dyDescent="0.25">
      <c r="A14179" s="14"/>
      <c r="B14179" s="103" t="s">
        <v>1664</v>
      </c>
      <c r="C14179" s="121">
        <f>'PRECIO HISTORICO'!D14179</f>
        <v>435362.2</v>
      </c>
      <c r="D14179" s="148">
        <f>'PRECIO DE MERCADO '!G14179</f>
        <v>478420</v>
      </c>
      <c r="E14179" s="145">
        <f t="shared" si="223"/>
        <v>478420</v>
      </c>
    </row>
    <row r="14180" spans="1:5" ht="15.75" x14ac:dyDescent="0.25">
      <c r="A14180" s="14"/>
      <c r="B14180" s="103" t="s">
        <v>548</v>
      </c>
      <c r="C14180" s="121">
        <f>'PRECIO HISTORICO'!D14180</f>
        <v>435362.2</v>
      </c>
      <c r="D14180" s="148">
        <f>'PRECIO DE MERCADO '!G14180</f>
        <v>478420</v>
      </c>
      <c r="E14180" s="145">
        <f t="shared" si="223"/>
        <v>478420</v>
      </c>
    </row>
    <row r="14181" spans="1:5" ht="15.75" x14ac:dyDescent="0.25">
      <c r="A14181" s="14"/>
      <c r="B14181" s="103" t="s">
        <v>549</v>
      </c>
      <c r="C14181" s="121">
        <f>'PRECIO HISTORICO'!D14181</f>
        <v>1160850.6000000001</v>
      </c>
      <c r="D14181" s="148">
        <f>'PRECIO DE MERCADO '!G14181</f>
        <v>1275660</v>
      </c>
      <c r="E14181" s="145">
        <f t="shared" si="223"/>
        <v>1275660</v>
      </c>
    </row>
    <row r="14182" spans="1:5" ht="15.75" x14ac:dyDescent="0.25">
      <c r="A14182" s="14"/>
      <c r="B14182" s="103" t="s">
        <v>89</v>
      </c>
      <c r="C14182" s="121">
        <f>'PRECIO HISTORICO'!D14182</f>
        <v>1133878.2</v>
      </c>
      <c r="D14182" s="148">
        <f>'PRECIO DE MERCADO '!G14182</f>
        <v>1246020</v>
      </c>
      <c r="E14182" s="145">
        <f t="shared" si="223"/>
        <v>1246020</v>
      </c>
    </row>
    <row r="14183" spans="1:5" ht="15.75" x14ac:dyDescent="0.25">
      <c r="A14183" s="14"/>
      <c r="B14183" s="103" t="s">
        <v>90</v>
      </c>
      <c r="C14183" s="121">
        <f>'PRECIO HISTORICO'!D14183</f>
        <v>195031.2</v>
      </c>
      <c r="D14183" s="148">
        <f>'PRECIO DE MERCADO '!G14183</f>
        <v>214320</v>
      </c>
      <c r="E14183" s="145">
        <f t="shared" si="223"/>
        <v>214320</v>
      </c>
    </row>
    <row r="14184" spans="1:5" ht="15.75" x14ac:dyDescent="0.25">
      <c r="A14184" s="14"/>
      <c r="B14184" s="103" t="s">
        <v>1665</v>
      </c>
      <c r="C14184" s="121">
        <f>'PRECIO HISTORICO'!D14184</f>
        <v>113422.39999999999</v>
      </c>
      <c r="D14184" s="148">
        <f>'PRECIO DE MERCADO '!G14184</f>
        <v>124640</v>
      </c>
      <c r="E14184" s="145">
        <f t="shared" si="223"/>
        <v>124640</v>
      </c>
    </row>
    <row r="14185" spans="1:5" ht="15.75" x14ac:dyDescent="0.25">
      <c r="A14185" s="14"/>
      <c r="B14185" s="103" t="s">
        <v>552</v>
      </c>
      <c r="C14185" s="121">
        <f>'PRECIO HISTORICO'!D14185</f>
        <v>505213.8</v>
      </c>
      <c r="D14185" s="148">
        <f>'PRECIO DE MERCADO '!G14185</f>
        <v>555180</v>
      </c>
      <c r="E14185" s="145">
        <f t="shared" si="223"/>
        <v>555180</v>
      </c>
    </row>
    <row r="14186" spans="1:5" ht="15.75" x14ac:dyDescent="0.25">
      <c r="A14186" s="14"/>
      <c r="B14186" s="103" t="s">
        <v>553</v>
      </c>
      <c r="C14186" s="121">
        <f>'PRECIO HISTORICO'!D14186</f>
        <v>505213.8</v>
      </c>
      <c r="D14186" s="148">
        <f>'PRECIO DE MERCADO '!G14186</f>
        <v>555180</v>
      </c>
      <c r="E14186" s="145">
        <f t="shared" si="223"/>
        <v>555180</v>
      </c>
    </row>
    <row r="14187" spans="1:5" ht="15.75" x14ac:dyDescent="0.25">
      <c r="A14187" s="14"/>
      <c r="B14187" s="103" t="s">
        <v>554</v>
      </c>
      <c r="C14187" s="121">
        <f>'PRECIO HISTORICO'!D14187</f>
        <v>505213.8</v>
      </c>
      <c r="D14187" s="148">
        <f>'PRECIO DE MERCADO '!G14187</f>
        <v>555180</v>
      </c>
      <c r="E14187" s="145">
        <f t="shared" si="223"/>
        <v>555180</v>
      </c>
    </row>
    <row r="14188" spans="1:5" ht="15.75" x14ac:dyDescent="0.25">
      <c r="A14188" s="14"/>
      <c r="B14188" s="103" t="s">
        <v>1666</v>
      </c>
      <c r="C14188" s="121">
        <f>'PRECIO HISTORICO'!D14188</f>
        <v>142815.4</v>
      </c>
      <c r="D14188" s="148">
        <f>'PRECIO DE MERCADO '!G14188</f>
        <v>156940</v>
      </c>
      <c r="E14188" s="145">
        <f t="shared" si="223"/>
        <v>156940</v>
      </c>
    </row>
    <row r="14189" spans="1:5" ht="15.75" x14ac:dyDescent="0.25">
      <c r="A14189" s="14"/>
      <c r="B14189" s="103" t="s">
        <v>1667</v>
      </c>
      <c r="C14189" s="121">
        <f>'PRECIO HISTORICO'!D14189</f>
        <v>334042.8</v>
      </c>
      <c r="D14189" s="148">
        <f>'PRECIO DE MERCADO '!G14189</f>
        <v>367080</v>
      </c>
      <c r="E14189" s="145">
        <f t="shared" si="223"/>
        <v>367080</v>
      </c>
    </row>
    <row r="14190" spans="1:5" ht="15.75" x14ac:dyDescent="0.25">
      <c r="A14190" s="14"/>
      <c r="B14190" s="103" t="s">
        <v>95</v>
      </c>
      <c r="C14190" s="121">
        <f>'PRECIO HISTORICO'!D14190</f>
        <v>452652.2</v>
      </c>
      <c r="D14190" s="148">
        <f>'PRECIO DE MERCADO '!G14190</f>
        <v>497420</v>
      </c>
      <c r="E14190" s="145">
        <f t="shared" si="223"/>
        <v>497420</v>
      </c>
    </row>
    <row r="14191" spans="1:5" ht="15.75" x14ac:dyDescent="0.25">
      <c r="A14191" s="14"/>
      <c r="B14191" s="103" t="s">
        <v>557</v>
      </c>
      <c r="C14191" s="121">
        <f>'PRECIO HISTORICO'!D14191</f>
        <v>452652.2</v>
      </c>
      <c r="D14191" s="148">
        <f>'PRECIO DE MERCADO '!G14191</f>
        <v>497420</v>
      </c>
      <c r="E14191" s="145">
        <f t="shared" si="223"/>
        <v>497420</v>
      </c>
    </row>
    <row r="14192" spans="1:5" ht="15.75" x14ac:dyDescent="0.25">
      <c r="A14192" s="14"/>
      <c r="B14192" s="103" t="s">
        <v>97</v>
      </c>
      <c r="C14192" s="121">
        <f>'PRECIO HISTORICO'!D14192</f>
        <v>457839.2</v>
      </c>
      <c r="D14192" s="148">
        <f>'PRECIO DE MERCADO '!G14192</f>
        <v>503120</v>
      </c>
      <c r="E14192" s="145">
        <f t="shared" si="223"/>
        <v>503120</v>
      </c>
    </row>
    <row r="14193" spans="1:5" ht="15.75" x14ac:dyDescent="0.25">
      <c r="A14193" s="14"/>
      <c r="B14193" s="103" t="s">
        <v>98</v>
      </c>
      <c r="C14193" s="121">
        <f>'PRECIO HISTORICO'!D14193</f>
        <v>314678</v>
      </c>
      <c r="D14193" s="148">
        <f>'PRECIO DE MERCADO '!G14193</f>
        <v>345800</v>
      </c>
      <c r="E14193" s="145">
        <f t="shared" si="223"/>
        <v>345800</v>
      </c>
    </row>
    <row r="14194" spans="1:5" ht="15.75" x14ac:dyDescent="0.25">
      <c r="A14194" s="14"/>
      <c r="B14194" s="103" t="s">
        <v>558</v>
      </c>
      <c r="C14194" s="121">
        <f>'PRECIO HISTORICO'!D14194</f>
        <v>314678</v>
      </c>
      <c r="D14194" s="148">
        <f>'PRECIO DE MERCADO '!G14194</f>
        <v>345800</v>
      </c>
      <c r="E14194" s="145">
        <f t="shared" si="223"/>
        <v>345800</v>
      </c>
    </row>
    <row r="14195" spans="1:5" ht="15.75" x14ac:dyDescent="0.25">
      <c r="A14195" s="14"/>
      <c r="B14195" s="103" t="s">
        <v>559</v>
      </c>
      <c r="C14195" s="121">
        <f>'PRECIO HISTORICO'!D14195</f>
        <v>198835</v>
      </c>
      <c r="D14195" s="148">
        <f>'PRECIO DE MERCADO '!G14195</f>
        <v>218500</v>
      </c>
      <c r="E14195" s="145">
        <f t="shared" si="223"/>
        <v>218500</v>
      </c>
    </row>
    <row r="14196" spans="1:5" ht="15.75" x14ac:dyDescent="0.25">
      <c r="A14196" s="14"/>
      <c r="B14196" s="103" t="s">
        <v>560</v>
      </c>
      <c r="C14196" s="121">
        <f>'PRECIO HISTORICO'!D14196</f>
        <v>409773</v>
      </c>
      <c r="D14196" s="148">
        <f>'PRECIO DE MERCADO '!G14196</f>
        <v>450300</v>
      </c>
      <c r="E14196" s="145">
        <f t="shared" si="223"/>
        <v>450300</v>
      </c>
    </row>
    <row r="14197" spans="1:5" ht="15.75" x14ac:dyDescent="0.25">
      <c r="A14197" s="14"/>
      <c r="B14197" s="103" t="s">
        <v>561</v>
      </c>
      <c r="C14197" s="121">
        <f>'PRECIO HISTORICO'!D14197</f>
        <v>66047.8</v>
      </c>
      <c r="D14197" s="148">
        <f>'PRECIO DE MERCADO '!G14197</f>
        <v>72580</v>
      </c>
      <c r="E14197" s="145">
        <f t="shared" si="223"/>
        <v>72580</v>
      </c>
    </row>
    <row r="14198" spans="1:5" ht="15.75" x14ac:dyDescent="0.25">
      <c r="A14198" s="14"/>
      <c r="B14198" s="103" t="s">
        <v>1668</v>
      </c>
      <c r="C14198" s="121">
        <f>'PRECIO HISTORICO'!D14198</f>
        <v>56711.199999999997</v>
      </c>
      <c r="D14198" s="148">
        <f>'PRECIO DE MERCADO '!G14198</f>
        <v>62320</v>
      </c>
      <c r="E14198" s="145">
        <f t="shared" si="223"/>
        <v>62320</v>
      </c>
    </row>
    <row r="14199" spans="1:5" ht="15.75" x14ac:dyDescent="0.25">
      <c r="A14199" s="14"/>
      <c r="B14199" s="103" t="s">
        <v>1669</v>
      </c>
      <c r="C14199" s="121">
        <f>'PRECIO HISTORICO'!D14199</f>
        <v>583018.80000000005</v>
      </c>
      <c r="D14199" s="148">
        <f>'PRECIO DE MERCADO '!G14199</f>
        <v>640680</v>
      </c>
      <c r="E14199" s="145">
        <f t="shared" si="223"/>
        <v>640680</v>
      </c>
    </row>
    <row r="14200" spans="1:5" ht="15.75" x14ac:dyDescent="0.25">
      <c r="A14200" s="14"/>
      <c r="B14200" s="103" t="s">
        <v>1670</v>
      </c>
      <c r="C14200" s="121">
        <f>'PRECIO HISTORICO'!D14200</f>
        <v>583018.80000000005</v>
      </c>
      <c r="D14200" s="148">
        <f>'PRECIO DE MERCADO '!G14200</f>
        <v>640680</v>
      </c>
      <c r="E14200" s="145">
        <f t="shared" si="223"/>
        <v>640680</v>
      </c>
    </row>
    <row r="14201" spans="1:5" ht="15.75" x14ac:dyDescent="0.25">
      <c r="A14201" s="14"/>
      <c r="B14201" s="103" t="s">
        <v>102</v>
      </c>
      <c r="C14201" s="121">
        <f>'PRECIO HISTORICO'!D14201</f>
        <v>252434</v>
      </c>
      <c r="D14201" s="148">
        <f>'PRECIO DE MERCADO '!G14201</f>
        <v>277400</v>
      </c>
      <c r="E14201" s="145">
        <f t="shared" si="223"/>
        <v>277400</v>
      </c>
    </row>
    <row r="14202" spans="1:5" ht="15.75" x14ac:dyDescent="0.25">
      <c r="A14202" s="14"/>
      <c r="B14202" s="103" t="s">
        <v>103</v>
      </c>
      <c r="C14202" s="121">
        <f>'PRECIO HISTORICO'!D14202</f>
        <v>143507</v>
      </c>
      <c r="D14202" s="148">
        <f>'PRECIO DE MERCADO '!G14202</f>
        <v>157700</v>
      </c>
      <c r="E14202" s="145">
        <f t="shared" si="223"/>
        <v>157700</v>
      </c>
    </row>
    <row r="14203" spans="1:5" ht="15.75" x14ac:dyDescent="0.25">
      <c r="A14203" s="14"/>
      <c r="B14203" s="103" t="s">
        <v>564</v>
      </c>
      <c r="C14203" s="121">
        <f>'PRECIO HISTORICO'!D14203</f>
        <v>126562.8</v>
      </c>
      <c r="D14203" s="148">
        <f>'PRECIO DE MERCADO '!G14203</f>
        <v>139080</v>
      </c>
      <c r="E14203" s="145">
        <f t="shared" si="223"/>
        <v>139080</v>
      </c>
    </row>
    <row r="14204" spans="1:5" ht="15.75" x14ac:dyDescent="0.25">
      <c r="A14204" s="14"/>
      <c r="B14204" s="103" t="s">
        <v>1671</v>
      </c>
      <c r="C14204" s="121">
        <f>'PRECIO HISTORICO'!D14204</f>
        <v>126562.8</v>
      </c>
      <c r="D14204" s="148">
        <f>'PRECIO DE MERCADO '!G14204</f>
        <v>139080</v>
      </c>
      <c r="E14204" s="145">
        <f t="shared" si="223"/>
        <v>139080</v>
      </c>
    </row>
    <row r="14205" spans="1:5" ht="15.75" x14ac:dyDescent="0.25">
      <c r="A14205" s="14"/>
      <c r="B14205" s="103" t="s">
        <v>1672</v>
      </c>
      <c r="C14205" s="121">
        <f>'PRECIO HISTORICO'!D14205</f>
        <v>355828.2</v>
      </c>
      <c r="D14205" s="148">
        <f>'PRECIO DE MERCADO '!G14205</f>
        <v>391020</v>
      </c>
      <c r="E14205" s="145">
        <f t="shared" si="223"/>
        <v>391020</v>
      </c>
    </row>
    <row r="14206" spans="1:5" ht="15.75" x14ac:dyDescent="0.25">
      <c r="A14206" s="14"/>
      <c r="B14206" s="103" t="s">
        <v>568</v>
      </c>
      <c r="C14206" s="121">
        <f>'PRECIO HISTORICO'!D14206</f>
        <v>355828.2</v>
      </c>
      <c r="D14206" s="148">
        <f>'PRECIO DE MERCADO '!G14206</f>
        <v>391020</v>
      </c>
      <c r="E14206" s="145">
        <f t="shared" si="223"/>
        <v>391020</v>
      </c>
    </row>
    <row r="14207" spans="1:5" ht="15.75" x14ac:dyDescent="0.25">
      <c r="A14207" s="14"/>
      <c r="B14207" s="103" t="s">
        <v>105</v>
      </c>
      <c r="C14207" s="121">
        <f>'PRECIO HISTORICO'!D14207</f>
        <v>72618</v>
      </c>
      <c r="D14207" s="148">
        <f>'PRECIO DE MERCADO '!G14207</f>
        <v>79800</v>
      </c>
      <c r="E14207" s="145">
        <f t="shared" si="223"/>
        <v>79800</v>
      </c>
    </row>
    <row r="14208" spans="1:5" ht="15.75" x14ac:dyDescent="0.25">
      <c r="A14208" s="14"/>
      <c r="B14208" s="103" t="s">
        <v>1673</v>
      </c>
      <c r="C14208" s="121">
        <f>'PRECIO HISTORICO'!D14208</f>
        <v>140394.79999999999</v>
      </c>
      <c r="D14208" s="148">
        <f>'PRECIO DE MERCADO '!G14208</f>
        <v>154280</v>
      </c>
      <c r="E14208" s="145">
        <f t="shared" si="223"/>
        <v>154280</v>
      </c>
    </row>
    <row r="14209" spans="1:5" ht="15.75" x14ac:dyDescent="0.25">
      <c r="A14209" s="14"/>
      <c r="B14209" s="103" t="s">
        <v>1674</v>
      </c>
      <c r="C14209" s="121">
        <f>'PRECIO HISTORICO'!D14209</f>
        <v>492419.2</v>
      </c>
      <c r="D14209" s="148">
        <f>'PRECIO DE MERCADO '!G14209</f>
        <v>541120</v>
      </c>
      <c r="E14209" s="145">
        <f t="shared" si="223"/>
        <v>541120</v>
      </c>
    </row>
    <row r="14210" spans="1:5" ht="15.75" x14ac:dyDescent="0.25">
      <c r="A14210" s="14"/>
      <c r="B14210" s="103" t="s">
        <v>109</v>
      </c>
      <c r="C14210" s="121">
        <f>'PRECIO HISTORICO'!D14210</f>
        <v>99590.399999999994</v>
      </c>
      <c r="D14210" s="148">
        <f>'PRECIO DE MERCADO '!G14210</f>
        <v>109440</v>
      </c>
      <c r="E14210" s="145">
        <f t="shared" si="223"/>
        <v>109440</v>
      </c>
    </row>
    <row r="14211" spans="1:5" ht="15.75" x14ac:dyDescent="0.25">
      <c r="A14211" s="14"/>
      <c r="B14211" s="103" t="s">
        <v>571</v>
      </c>
      <c r="C14211" s="121">
        <f>'PRECIO HISTORICO'!D14211</f>
        <v>683300.8</v>
      </c>
      <c r="D14211" s="148">
        <f>'PRECIO DE MERCADO '!G14211</f>
        <v>750880</v>
      </c>
      <c r="E14211" s="145">
        <f t="shared" si="223"/>
        <v>750880</v>
      </c>
    </row>
    <row r="14212" spans="1:5" ht="15.75" x14ac:dyDescent="0.25">
      <c r="A14212" s="14"/>
      <c r="B14212" s="103" t="s">
        <v>1675</v>
      </c>
      <c r="C14212" s="121">
        <f>'PRECIO HISTORICO'!D14212</f>
        <v>683300.8</v>
      </c>
      <c r="D14212" s="148">
        <f>'PRECIO DE MERCADO '!G14212</f>
        <v>750880</v>
      </c>
      <c r="E14212" s="145">
        <f t="shared" si="223"/>
        <v>750880</v>
      </c>
    </row>
    <row r="14213" spans="1:5" ht="15.75" x14ac:dyDescent="0.25">
      <c r="A14213" s="14"/>
      <c r="B14213" s="103" t="s">
        <v>1676</v>
      </c>
      <c r="C14213" s="121">
        <f>'PRECIO HISTORICO'!D14213</f>
        <v>683300.8</v>
      </c>
      <c r="D14213" s="148">
        <f>'PRECIO DE MERCADO '!G14213</f>
        <v>750880</v>
      </c>
      <c r="E14213" s="145">
        <f t="shared" si="223"/>
        <v>750880</v>
      </c>
    </row>
    <row r="14214" spans="1:5" ht="15.75" x14ac:dyDescent="0.25">
      <c r="A14214" s="14"/>
      <c r="B14214" s="103" t="s">
        <v>572</v>
      </c>
      <c r="C14214" s="121">
        <f>'PRECIO HISTORICO'!D14214</f>
        <v>683300.8</v>
      </c>
      <c r="D14214" s="148">
        <f>'PRECIO DE MERCADO '!G14214</f>
        <v>750880</v>
      </c>
      <c r="E14214" s="145">
        <f t="shared" si="223"/>
        <v>750880</v>
      </c>
    </row>
    <row r="14215" spans="1:5" ht="15.75" x14ac:dyDescent="0.25">
      <c r="A14215" s="14"/>
      <c r="B14215" s="103" t="s">
        <v>573</v>
      </c>
      <c r="C14215" s="121">
        <f>'PRECIO HISTORICO'!D14215</f>
        <v>66047.8</v>
      </c>
      <c r="D14215" s="148">
        <f>'PRECIO DE MERCADO '!G14215</f>
        <v>72580</v>
      </c>
      <c r="E14215" s="145">
        <f t="shared" si="223"/>
        <v>72580</v>
      </c>
    </row>
    <row r="14216" spans="1:5" ht="15.75" x14ac:dyDescent="0.25">
      <c r="A14216" s="14"/>
      <c r="B14216" s="103" t="s">
        <v>574</v>
      </c>
      <c r="C14216" s="121">
        <f>'PRECIO HISTORICO'!D14216</f>
        <v>66047.8</v>
      </c>
      <c r="D14216" s="148">
        <f>'PRECIO DE MERCADO '!G14216</f>
        <v>72580</v>
      </c>
      <c r="E14216" s="145">
        <f t="shared" si="223"/>
        <v>72580</v>
      </c>
    </row>
    <row r="14217" spans="1:5" ht="15.75" x14ac:dyDescent="0.25">
      <c r="A14217" s="14"/>
      <c r="B14217" s="103" t="s">
        <v>575</v>
      </c>
      <c r="C14217" s="121">
        <f>'PRECIO HISTORICO'!D14217</f>
        <v>66047.8</v>
      </c>
      <c r="D14217" s="148">
        <f>'PRECIO DE MERCADO '!G14217</f>
        <v>72580</v>
      </c>
      <c r="E14217" s="145">
        <f t="shared" si="223"/>
        <v>72580</v>
      </c>
    </row>
    <row r="14218" spans="1:5" ht="15.75" x14ac:dyDescent="0.25">
      <c r="A14218" s="14"/>
      <c r="B14218" s="103" t="s">
        <v>110</v>
      </c>
      <c r="C14218" s="121">
        <f>'PRECIO HISTORICO'!D14218</f>
        <v>66047.8</v>
      </c>
      <c r="D14218" s="148">
        <f>'PRECIO DE MERCADO '!G14218</f>
        <v>72580</v>
      </c>
      <c r="E14218" s="145">
        <f t="shared" si="223"/>
        <v>72580</v>
      </c>
    </row>
    <row r="14219" spans="1:5" ht="15.75" x14ac:dyDescent="0.25">
      <c r="A14219" s="14"/>
      <c r="B14219" s="103" t="s">
        <v>576</v>
      </c>
      <c r="C14219" s="121">
        <f>'PRECIO HISTORICO'!D14219</f>
        <v>66047.8</v>
      </c>
      <c r="D14219" s="148">
        <f>'PRECIO DE MERCADO '!G14219</f>
        <v>72580</v>
      </c>
      <c r="E14219" s="145">
        <f t="shared" si="223"/>
        <v>72580</v>
      </c>
    </row>
    <row r="14220" spans="1:5" ht="15.75" x14ac:dyDescent="0.25">
      <c r="A14220" s="14"/>
      <c r="B14220" s="103" t="s">
        <v>1677</v>
      </c>
      <c r="C14220" s="121">
        <f>'PRECIO HISTORICO'!D14220</f>
        <v>66047.8</v>
      </c>
      <c r="D14220" s="148">
        <f>'PRECIO DE MERCADO '!G14220</f>
        <v>72580</v>
      </c>
      <c r="E14220" s="145">
        <f t="shared" si="223"/>
        <v>72580</v>
      </c>
    </row>
    <row r="14221" spans="1:5" ht="15.75" x14ac:dyDescent="0.25">
      <c r="A14221" s="14"/>
      <c r="B14221" s="103" t="s">
        <v>111</v>
      </c>
      <c r="C14221" s="121">
        <f>'PRECIO HISTORICO'!D14221</f>
        <v>42879.199999999997</v>
      </c>
      <c r="D14221" s="148">
        <f>'PRECIO DE MERCADO '!G14221</f>
        <v>47120</v>
      </c>
      <c r="E14221" s="145">
        <f t="shared" si="223"/>
        <v>47120</v>
      </c>
    </row>
    <row r="14222" spans="1:5" ht="15.75" x14ac:dyDescent="0.25">
      <c r="A14222" s="14"/>
      <c r="B14222" s="103" t="s">
        <v>577</v>
      </c>
      <c r="C14222" s="121">
        <f>'PRECIO HISTORICO'!D14222</f>
        <v>66047.8</v>
      </c>
      <c r="D14222" s="148">
        <f>'PRECIO DE MERCADO '!G14222</f>
        <v>72580</v>
      </c>
      <c r="E14222" s="145">
        <f t="shared" si="223"/>
        <v>72580</v>
      </c>
    </row>
    <row r="14223" spans="1:5" ht="15.75" x14ac:dyDescent="0.25">
      <c r="A14223" s="14"/>
      <c r="B14223" s="103" t="s">
        <v>578</v>
      </c>
      <c r="C14223" s="121">
        <f>'PRECIO HISTORICO'!D14223</f>
        <v>445044.6</v>
      </c>
      <c r="D14223" s="148">
        <f>'PRECIO DE MERCADO '!G14223</f>
        <v>489060</v>
      </c>
      <c r="E14223" s="145">
        <f t="shared" si="223"/>
        <v>489060</v>
      </c>
    </row>
    <row r="14224" spans="1:5" ht="38.25" x14ac:dyDescent="0.25">
      <c r="A14224" s="4" t="s">
        <v>0</v>
      </c>
      <c r="B14224" s="101" t="s">
        <v>62</v>
      </c>
      <c r="C14224" s="124" t="s">
        <v>4332</v>
      </c>
      <c r="D14224" s="146" t="s">
        <v>4328</v>
      </c>
      <c r="E14224" s="144" t="s">
        <v>4327</v>
      </c>
    </row>
    <row r="14225" spans="1:5" ht="15.75" x14ac:dyDescent="0.25">
      <c r="A14225" s="4"/>
      <c r="B14225" s="102" t="s">
        <v>3</v>
      </c>
      <c r="C14225" s="119"/>
      <c r="D14225" s="147"/>
      <c r="E14225" s="143"/>
    </row>
    <row r="14226" spans="1:5" ht="15.75" x14ac:dyDescent="0.25">
      <c r="A14226" s="13">
        <v>2</v>
      </c>
      <c r="B14226" s="104" t="s">
        <v>7</v>
      </c>
      <c r="C14226" s="120"/>
      <c r="D14226" s="147"/>
      <c r="E14226" s="143"/>
    </row>
    <row r="14227" spans="1:5" ht="15.75" x14ac:dyDescent="0.25">
      <c r="A14227" s="14"/>
      <c r="B14227" s="100" t="s">
        <v>113</v>
      </c>
      <c r="C14227" s="121">
        <f>'PRECIO HISTORICO'!D14227</f>
        <v>266957.59999999998</v>
      </c>
      <c r="D14227" s="148">
        <f>'PRECIO DE MERCADO '!G14227</f>
        <v>293360</v>
      </c>
      <c r="E14227" s="145">
        <f t="shared" si="223"/>
        <v>293360</v>
      </c>
    </row>
    <row r="14228" spans="1:5" ht="15.75" x14ac:dyDescent="0.25">
      <c r="A14228" s="14"/>
      <c r="B14228" s="100" t="s">
        <v>114</v>
      </c>
      <c r="C14228" s="121">
        <f>'PRECIO HISTORICO'!D14228</f>
        <v>266957.59999999998</v>
      </c>
      <c r="D14228" s="148">
        <f>'PRECIO DE MERCADO '!G14228</f>
        <v>293360</v>
      </c>
      <c r="E14228" s="145">
        <f t="shared" si="223"/>
        <v>293360</v>
      </c>
    </row>
    <row r="14229" spans="1:5" ht="15.75" x14ac:dyDescent="0.25">
      <c r="A14229" s="14"/>
      <c r="B14229" s="100" t="s">
        <v>1678</v>
      </c>
      <c r="C14229" s="121">
        <f>'PRECIO HISTORICO'!D14229</f>
        <v>829574.2</v>
      </c>
      <c r="D14229" s="148">
        <f>'PRECIO DE MERCADO '!G14229</f>
        <v>911620</v>
      </c>
      <c r="E14229" s="145">
        <f t="shared" si="223"/>
        <v>911620</v>
      </c>
    </row>
    <row r="14230" spans="1:5" ht="15.75" x14ac:dyDescent="0.25">
      <c r="A14230" s="14"/>
      <c r="B14230" s="100" t="s">
        <v>579</v>
      </c>
      <c r="C14230" s="121">
        <f>'PRECIO HISTORICO'!D14230</f>
        <v>144198.6</v>
      </c>
      <c r="D14230" s="148">
        <f>'PRECIO DE MERCADO '!G14230</f>
        <v>158460</v>
      </c>
      <c r="E14230" s="145">
        <f t="shared" si="223"/>
        <v>158460</v>
      </c>
    </row>
    <row r="14231" spans="1:5" ht="15.75" x14ac:dyDescent="0.25">
      <c r="A14231" s="14"/>
      <c r="B14231" s="100" t="s">
        <v>758</v>
      </c>
      <c r="C14231" s="121">
        <f>'PRECIO HISTORICO'!D14231</f>
        <v>409773</v>
      </c>
      <c r="D14231" s="148">
        <f>'PRECIO DE MERCADO '!G14231</f>
        <v>450300</v>
      </c>
      <c r="E14231" s="145">
        <f t="shared" si="223"/>
        <v>450300</v>
      </c>
    </row>
    <row r="14232" spans="1:5" ht="15.75" x14ac:dyDescent="0.25">
      <c r="A14232" s="14"/>
      <c r="B14232" s="103" t="s">
        <v>1679</v>
      </c>
      <c r="C14232" s="121">
        <f>'PRECIO HISTORICO'!D14232</f>
        <v>656328.4</v>
      </c>
      <c r="D14232" s="148">
        <f>'PRECIO DE MERCADO '!G14232</f>
        <v>721240</v>
      </c>
      <c r="E14232" s="145">
        <f t="shared" si="223"/>
        <v>721240</v>
      </c>
    </row>
    <row r="14233" spans="1:5" ht="15.75" x14ac:dyDescent="0.25">
      <c r="A14233" s="14"/>
      <c r="B14233" s="103" t="s">
        <v>1680</v>
      </c>
      <c r="C14233" s="121">
        <f>'PRECIO HISTORICO'!D14233</f>
        <v>656328.4</v>
      </c>
      <c r="D14233" s="148">
        <f>'PRECIO DE MERCADO '!G14233</f>
        <v>721240</v>
      </c>
      <c r="E14233" s="145">
        <f t="shared" si="223"/>
        <v>721240</v>
      </c>
    </row>
    <row r="14234" spans="1:5" ht="15.75" x14ac:dyDescent="0.25">
      <c r="A14234" s="14"/>
      <c r="B14234" s="100" t="s">
        <v>119</v>
      </c>
      <c r="C14234" s="121">
        <f>'PRECIO HISTORICO'!D14234</f>
        <v>1093073.8</v>
      </c>
      <c r="D14234" s="148">
        <f>'PRECIO DE MERCADO '!G14234</f>
        <v>1201180</v>
      </c>
      <c r="E14234" s="145">
        <f t="shared" si="223"/>
        <v>1201180</v>
      </c>
    </row>
    <row r="14235" spans="1:5" ht="15.75" x14ac:dyDescent="0.25">
      <c r="A14235" s="14"/>
      <c r="B14235" s="100" t="s">
        <v>38</v>
      </c>
      <c r="C14235" s="121">
        <f>'PRECIO HISTORICO'!D14235</f>
        <v>1093073.8</v>
      </c>
      <c r="D14235" s="148">
        <f>'PRECIO DE MERCADO '!G14235</f>
        <v>1201180</v>
      </c>
      <c r="E14235" s="145">
        <f t="shared" si="223"/>
        <v>1201180</v>
      </c>
    </row>
    <row r="14236" spans="1:5" ht="15.75" x14ac:dyDescent="0.25">
      <c r="A14236" s="14"/>
      <c r="B14236" s="100" t="s">
        <v>1681</v>
      </c>
      <c r="C14236" s="121">
        <f>'PRECIO HISTORICO'!D14236</f>
        <v>116534.6</v>
      </c>
      <c r="D14236" s="148">
        <f>'PRECIO DE MERCADO '!G14236</f>
        <v>128060</v>
      </c>
      <c r="E14236" s="145">
        <f t="shared" si="223"/>
        <v>128060</v>
      </c>
    </row>
    <row r="14237" spans="1:5" ht="15.75" x14ac:dyDescent="0.25">
      <c r="A14237" s="14"/>
      <c r="B14237" s="100" t="s">
        <v>123</v>
      </c>
      <c r="C14237" s="121">
        <f>'PRECIO HISTORICO'!D14237</f>
        <v>116534.6</v>
      </c>
      <c r="D14237" s="148">
        <f>'PRECIO DE MERCADO '!G14237</f>
        <v>128060</v>
      </c>
      <c r="E14237" s="145">
        <f t="shared" si="223"/>
        <v>128060</v>
      </c>
    </row>
    <row r="14238" spans="1:5" ht="15.75" x14ac:dyDescent="0.25">
      <c r="A14238" s="14"/>
      <c r="B14238" s="100" t="s">
        <v>124</v>
      </c>
      <c r="C14238" s="121">
        <f>'PRECIO HISTORICO'!D14238</f>
        <v>116534.6</v>
      </c>
      <c r="D14238" s="148">
        <f>'PRECIO DE MERCADO '!G14238</f>
        <v>128060</v>
      </c>
      <c r="E14238" s="145">
        <f t="shared" ref="E14238:E14301" si="224">AVERAGE(D14238)</f>
        <v>128060</v>
      </c>
    </row>
    <row r="14239" spans="1:5" ht="15.75" x14ac:dyDescent="0.25">
      <c r="A14239" s="14"/>
      <c r="B14239" s="100" t="s">
        <v>125</v>
      </c>
      <c r="C14239" s="121">
        <f>'PRECIO HISTORICO'!D14239</f>
        <v>116534.6</v>
      </c>
      <c r="D14239" s="148">
        <f>'PRECIO DE MERCADO '!G14239</f>
        <v>128060</v>
      </c>
      <c r="E14239" s="145">
        <f t="shared" si="224"/>
        <v>128060</v>
      </c>
    </row>
    <row r="14240" spans="1:5" ht="15.75" x14ac:dyDescent="0.25">
      <c r="A14240" s="14"/>
      <c r="B14240" s="100" t="s">
        <v>582</v>
      </c>
      <c r="C14240" s="121">
        <f>'PRECIO HISTORICO'!D14240</f>
        <v>87141.6</v>
      </c>
      <c r="D14240" s="148">
        <f>'PRECIO DE MERCADO '!G14240</f>
        <v>95760</v>
      </c>
      <c r="E14240" s="145">
        <f t="shared" si="224"/>
        <v>95760</v>
      </c>
    </row>
    <row r="14241" spans="1:5" ht="15.75" x14ac:dyDescent="0.25">
      <c r="A14241" s="14"/>
      <c r="B14241" s="100" t="s">
        <v>583</v>
      </c>
      <c r="C14241" s="121">
        <f>'PRECIO HISTORICO'!D14241</f>
        <v>419801.2</v>
      </c>
      <c r="D14241" s="148">
        <f>'PRECIO DE MERCADO '!G14241</f>
        <v>461320</v>
      </c>
      <c r="E14241" s="145">
        <f t="shared" si="224"/>
        <v>461320</v>
      </c>
    </row>
    <row r="14242" spans="1:5" ht="15.75" x14ac:dyDescent="0.25">
      <c r="A14242" s="14"/>
      <c r="B14242" s="100" t="s">
        <v>1682</v>
      </c>
      <c r="C14242" s="121">
        <f>'PRECIO HISTORICO'!D14242</f>
        <v>187423.6</v>
      </c>
      <c r="D14242" s="148">
        <f>'PRECIO DE MERCADO '!G14242</f>
        <v>205960</v>
      </c>
      <c r="E14242" s="145">
        <f t="shared" si="224"/>
        <v>205960</v>
      </c>
    </row>
    <row r="14243" spans="1:5" ht="15.75" x14ac:dyDescent="0.25">
      <c r="A14243" s="14"/>
      <c r="B14243" s="100" t="s">
        <v>1683</v>
      </c>
      <c r="C14243" s="121">
        <f>'PRECIO HISTORICO'!D14243</f>
        <v>187423.6</v>
      </c>
      <c r="D14243" s="148">
        <f>'PRECIO DE MERCADO '!G14243</f>
        <v>205960</v>
      </c>
      <c r="E14243" s="145">
        <f t="shared" si="224"/>
        <v>205960</v>
      </c>
    </row>
    <row r="14244" spans="1:5" ht="15.75" x14ac:dyDescent="0.25">
      <c r="A14244" s="14"/>
      <c r="B14244" s="100" t="s">
        <v>1684</v>
      </c>
      <c r="C14244" s="121">
        <f>'PRECIO HISTORICO'!D14244</f>
        <v>583018.80000000005</v>
      </c>
      <c r="D14244" s="148">
        <f>'PRECIO DE MERCADO '!G14244</f>
        <v>640680</v>
      </c>
      <c r="E14244" s="145">
        <f t="shared" si="224"/>
        <v>640680</v>
      </c>
    </row>
    <row r="14245" spans="1:5" ht="15.75" x14ac:dyDescent="0.25">
      <c r="A14245" s="14"/>
      <c r="B14245" s="100" t="s">
        <v>763</v>
      </c>
      <c r="C14245" s="121">
        <f>'PRECIO HISTORICO'!D14245</f>
        <v>723067.8</v>
      </c>
      <c r="D14245" s="148">
        <f>'PRECIO DE MERCADO '!G14245</f>
        <v>794580</v>
      </c>
      <c r="E14245" s="145">
        <f t="shared" si="224"/>
        <v>794580</v>
      </c>
    </row>
    <row r="14246" spans="1:5" ht="15.75" x14ac:dyDescent="0.25">
      <c r="A14246" s="14"/>
      <c r="B14246" s="100" t="s">
        <v>764</v>
      </c>
      <c r="C14246" s="121">
        <f>'PRECIO HISTORICO'!D14246</f>
        <v>138665.79999999999</v>
      </c>
      <c r="D14246" s="148">
        <f>'PRECIO DE MERCADO '!G14246</f>
        <v>152380</v>
      </c>
      <c r="E14246" s="145">
        <f t="shared" si="224"/>
        <v>152380</v>
      </c>
    </row>
    <row r="14247" spans="1:5" ht="15.75" x14ac:dyDescent="0.25">
      <c r="A14247" s="14"/>
      <c r="B14247" s="100" t="s">
        <v>1685</v>
      </c>
      <c r="C14247" s="121">
        <f>'PRECIO HISTORICO'!D14247</f>
        <v>895967.8</v>
      </c>
      <c r="D14247" s="148">
        <f>'PRECIO DE MERCADO '!G14247</f>
        <v>984580</v>
      </c>
      <c r="E14247" s="145">
        <f t="shared" si="224"/>
        <v>984580</v>
      </c>
    </row>
    <row r="14248" spans="1:5" ht="15.75" x14ac:dyDescent="0.25">
      <c r="A14248" s="14"/>
      <c r="B14248" s="100" t="s">
        <v>131</v>
      </c>
      <c r="C14248" s="121">
        <f>'PRECIO HISTORICO'!D14248</f>
        <v>895967.8</v>
      </c>
      <c r="D14248" s="148">
        <f>'PRECIO DE MERCADO '!G14248</f>
        <v>984580</v>
      </c>
      <c r="E14248" s="145">
        <f t="shared" si="224"/>
        <v>984580</v>
      </c>
    </row>
    <row r="14249" spans="1:5" ht="15.75" x14ac:dyDescent="0.25">
      <c r="A14249" s="14"/>
      <c r="B14249" s="100" t="s">
        <v>586</v>
      </c>
      <c r="C14249" s="121">
        <f>'PRECIO HISTORICO'!D14249</f>
        <v>218891.4</v>
      </c>
      <c r="D14249" s="148">
        <f>'PRECIO DE MERCADO '!G14249</f>
        <v>240540</v>
      </c>
      <c r="E14249" s="145">
        <f t="shared" si="224"/>
        <v>240540</v>
      </c>
    </row>
    <row r="14250" spans="1:5" ht="15.75" x14ac:dyDescent="0.25">
      <c r="A14250" s="14"/>
      <c r="B14250" s="100" t="s">
        <v>1686</v>
      </c>
      <c r="C14250" s="121">
        <f>'PRECIO HISTORICO'!D14250</f>
        <v>277677.40000000002</v>
      </c>
      <c r="D14250" s="148">
        <f>'PRECIO DE MERCADO '!G14250</f>
        <v>305140</v>
      </c>
      <c r="E14250" s="145">
        <f t="shared" si="224"/>
        <v>305140</v>
      </c>
    </row>
    <row r="14251" spans="1:5" ht="15.75" x14ac:dyDescent="0.25">
      <c r="A14251" s="14"/>
      <c r="B14251" s="100" t="s">
        <v>1687</v>
      </c>
      <c r="C14251" s="121">
        <f>'PRECIO HISTORICO'!D14251</f>
        <v>277677.40000000002</v>
      </c>
      <c r="D14251" s="148">
        <f>'PRECIO DE MERCADO '!G14251</f>
        <v>305140</v>
      </c>
      <c r="E14251" s="145">
        <f t="shared" si="224"/>
        <v>305140</v>
      </c>
    </row>
    <row r="14252" spans="1:5" ht="15.75" x14ac:dyDescent="0.25">
      <c r="A14252" s="14"/>
      <c r="B14252" s="100" t="s">
        <v>589</v>
      </c>
      <c r="C14252" s="121">
        <f>'PRECIO HISTORICO'!D14252</f>
        <v>113422.39999999999</v>
      </c>
      <c r="D14252" s="148">
        <f>'PRECIO DE MERCADO '!G14252</f>
        <v>124640</v>
      </c>
      <c r="E14252" s="145">
        <f t="shared" si="224"/>
        <v>124640</v>
      </c>
    </row>
    <row r="14253" spans="1:5" ht="15.75" x14ac:dyDescent="0.25">
      <c r="A14253" s="14"/>
      <c r="B14253" s="100" t="s">
        <v>590</v>
      </c>
      <c r="C14253" s="121">
        <f>'PRECIO HISTORICO'!D14253</f>
        <v>113422.39999999999</v>
      </c>
      <c r="D14253" s="148">
        <f>'PRECIO DE MERCADO '!G14253</f>
        <v>124640</v>
      </c>
      <c r="E14253" s="145">
        <f t="shared" si="224"/>
        <v>124640</v>
      </c>
    </row>
    <row r="14254" spans="1:5" ht="15.75" x14ac:dyDescent="0.25">
      <c r="A14254" s="14"/>
      <c r="B14254" s="100" t="s">
        <v>133</v>
      </c>
      <c r="C14254" s="121">
        <f>'PRECIO HISTORICO'!D14254</f>
        <v>525270.19999999995</v>
      </c>
      <c r="D14254" s="148">
        <f>'PRECIO DE MERCADO '!G14254</f>
        <v>577220</v>
      </c>
      <c r="E14254" s="145">
        <f t="shared" si="224"/>
        <v>577220</v>
      </c>
    </row>
    <row r="14255" spans="1:5" ht="15.75" x14ac:dyDescent="0.25">
      <c r="A14255" s="14"/>
      <c r="B14255" s="100" t="s">
        <v>134</v>
      </c>
      <c r="C14255" s="121">
        <f>'PRECIO HISTORICO'!D14255</f>
        <v>525270.19999999995</v>
      </c>
      <c r="D14255" s="148">
        <f>'PRECIO DE MERCADO '!G14255</f>
        <v>577220</v>
      </c>
      <c r="E14255" s="145">
        <f t="shared" si="224"/>
        <v>577220</v>
      </c>
    </row>
    <row r="14256" spans="1:5" ht="15.75" x14ac:dyDescent="0.25">
      <c r="A14256" s="14"/>
      <c r="B14256" s="100" t="s">
        <v>766</v>
      </c>
      <c r="C14256" s="121">
        <f>'PRECIO HISTORICO'!D14256</f>
        <v>583018.80000000005</v>
      </c>
      <c r="D14256" s="148">
        <f>'PRECIO DE MERCADO '!G14256</f>
        <v>640680</v>
      </c>
      <c r="E14256" s="145">
        <f t="shared" si="224"/>
        <v>640680</v>
      </c>
    </row>
    <row r="14257" spans="1:5" ht="15.75" x14ac:dyDescent="0.25">
      <c r="A14257" s="14"/>
      <c r="B14257" s="100" t="s">
        <v>1634</v>
      </c>
      <c r="C14257" s="121">
        <f>'PRECIO HISTORICO'!D14257</f>
        <v>583018.80000000005</v>
      </c>
      <c r="D14257" s="148">
        <f>'PRECIO DE MERCADO '!G14257</f>
        <v>640680</v>
      </c>
      <c r="E14257" s="145">
        <f t="shared" si="224"/>
        <v>640680</v>
      </c>
    </row>
    <row r="14258" spans="1:5" ht="15.75" x14ac:dyDescent="0.25">
      <c r="A14258" s="14"/>
      <c r="B14258" s="100" t="s">
        <v>593</v>
      </c>
      <c r="C14258" s="121">
        <f>'PRECIO HISTORICO'!D14258</f>
        <v>641804.80000000005</v>
      </c>
      <c r="D14258" s="148">
        <f>'PRECIO DE MERCADO '!G14258</f>
        <v>705280</v>
      </c>
      <c r="E14258" s="145">
        <f t="shared" si="224"/>
        <v>705280</v>
      </c>
    </row>
    <row r="14259" spans="1:5" ht="38.25" x14ac:dyDescent="0.25">
      <c r="A14259" s="4" t="s">
        <v>0</v>
      </c>
      <c r="B14259" s="101" t="s">
        <v>63</v>
      </c>
      <c r="C14259" s="124" t="s">
        <v>4332</v>
      </c>
      <c r="D14259" s="146" t="s">
        <v>4328</v>
      </c>
      <c r="E14259" s="144" t="s">
        <v>4327</v>
      </c>
    </row>
    <row r="14260" spans="1:5" ht="15.75" x14ac:dyDescent="0.25">
      <c r="A14260" s="4"/>
      <c r="B14260" s="102" t="s">
        <v>3</v>
      </c>
      <c r="C14260" s="119"/>
      <c r="D14260" s="147"/>
      <c r="E14260" s="143"/>
    </row>
    <row r="14261" spans="1:5" ht="15.75" x14ac:dyDescent="0.25">
      <c r="A14261" s="13">
        <v>3</v>
      </c>
      <c r="B14261" s="104" t="s">
        <v>9</v>
      </c>
      <c r="C14261" s="120"/>
      <c r="D14261" s="147"/>
      <c r="E14261" s="143"/>
    </row>
    <row r="14262" spans="1:5" ht="15.75" x14ac:dyDescent="0.25">
      <c r="A14262" s="14"/>
      <c r="B14262" s="100" t="s">
        <v>1688</v>
      </c>
      <c r="C14262" s="121">
        <f>'PRECIO HISTORICO'!D14262</f>
        <v>1603820.4</v>
      </c>
      <c r="D14262" s="148">
        <f>'PRECIO DE MERCADO '!G14262</f>
        <v>1762440</v>
      </c>
      <c r="E14262" s="145">
        <f t="shared" si="224"/>
        <v>1762440</v>
      </c>
    </row>
    <row r="14263" spans="1:5" ht="15.75" x14ac:dyDescent="0.25">
      <c r="A14263" s="14"/>
      <c r="B14263" s="100" t="s">
        <v>595</v>
      </c>
      <c r="C14263" s="121">
        <f>'PRECIO HISTORICO'!D14263</f>
        <v>97515.6</v>
      </c>
      <c r="D14263" s="148">
        <f>'PRECIO DE MERCADO '!G14263</f>
        <v>107160</v>
      </c>
      <c r="E14263" s="145">
        <f t="shared" si="224"/>
        <v>107160</v>
      </c>
    </row>
    <row r="14264" spans="1:5" ht="15.75" x14ac:dyDescent="0.25">
      <c r="A14264" s="14"/>
      <c r="B14264" s="100" t="s">
        <v>1689</v>
      </c>
      <c r="C14264" s="121">
        <f>'PRECIO HISTORICO'!D14264</f>
        <v>97515.6</v>
      </c>
      <c r="D14264" s="148">
        <f>'PRECIO DE MERCADO '!G14264</f>
        <v>107160</v>
      </c>
      <c r="E14264" s="145">
        <f t="shared" si="224"/>
        <v>107160</v>
      </c>
    </row>
    <row r="14265" spans="1:5" ht="15.75" x14ac:dyDescent="0.25">
      <c r="A14265" s="14"/>
      <c r="B14265" s="100" t="s">
        <v>1549</v>
      </c>
      <c r="C14265" s="121">
        <f>'PRECIO HISTORICO'!D14265</f>
        <v>53599</v>
      </c>
      <c r="D14265" s="148">
        <f>'PRECIO DE MERCADO '!G14265</f>
        <v>58900</v>
      </c>
      <c r="E14265" s="145">
        <f t="shared" si="224"/>
        <v>58900</v>
      </c>
    </row>
    <row r="14266" spans="1:5" ht="15.75" x14ac:dyDescent="0.25">
      <c r="A14266" s="14"/>
      <c r="B14266" s="100" t="s">
        <v>1549</v>
      </c>
      <c r="C14266" s="121">
        <f>'PRECIO HISTORICO'!D14266</f>
        <v>53599</v>
      </c>
      <c r="D14266" s="148">
        <f>'PRECIO DE MERCADO '!G14266</f>
        <v>58900</v>
      </c>
      <c r="E14266" s="145">
        <f t="shared" si="224"/>
        <v>58900</v>
      </c>
    </row>
    <row r="14267" spans="1:5" ht="15.75" x14ac:dyDescent="0.25">
      <c r="A14267" s="14"/>
      <c r="B14267" s="100" t="s">
        <v>1690</v>
      </c>
      <c r="C14267" s="121">
        <f>'PRECIO HISTORICO'!D14267</f>
        <v>53599</v>
      </c>
      <c r="D14267" s="148">
        <f>'PRECIO DE MERCADO '!G14267</f>
        <v>58900</v>
      </c>
      <c r="E14267" s="145">
        <f t="shared" si="224"/>
        <v>58900</v>
      </c>
    </row>
    <row r="14268" spans="1:5" ht="15.75" x14ac:dyDescent="0.25">
      <c r="A14268" s="14"/>
      <c r="B14268" s="100" t="s">
        <v>147</v>
      </c>
      <c r="C14268" s="121">
        <f>'PRECIO HISTORICO'!D14268</f>
        <v>2481115</v>
      </c>
      <c r="D14268" s="148">
        <f>'PRECIO DE MERCADO '!G14268</f>
        <v>2726500</v>
      </c>
      <c r="E14268" s="145">
        <f t="shared" si="224"/>
        <v>2726500</v>
      </c>
    </row>
    <row r="14269" spans="1:5" ht="15.75" x14ac:dyDescent="0.25">
      <c r="A14269" s="14"/>
      <c r="B14269" s="100" t="s">
        <v>148</v>
      </c>
      <c r="C14269" s="121">
        <f>'PRECIO HISTORICO'!D14269</f>
        <v>2481115</v>
      </c>
      <c r="D14269" s="148">
        <f>'PRECIO DE MERCADO '!G14269</f>
        <v>2726500</v>
      </c>
      <c r="E14269" s="145">
        <f t="shared" si="224"/>
        <v>2726500</v>
      </c>
    </row>
    <row r="14270" spans="1:5" ht="15.75" x14ac:dyDescent="0.25">
      <c r="A14270" s="14"/>
      <c r="B14270" s="100" t="s">
        <v>596</v>
      </c>
      <c r="C14270" s="121">
        <f>'PRECIO HISTORICO'!D14270</f>
        <v>1822366</v>
      </c>
      <c r="D14270" s="148">
        <f>'PRECIO DE MERCADO '!G14270</f>
        <v>2002600</v>
      </c>
      <c r="E14270" s="145">
        <f t="shared" si="224"/>
        <v>2002600</v>
      </c>
    </row>
    <row r="14271" spans="1:5" ht="15.75" x14ac:dyDescent="0.25">
      <c r="A14271" s="14"/>
      <c r="B14271" s="103" t="s">
        <v>150</v>
      </c>
      <c r="C14271" s="121">
        <f>'PRECIO HISTORICO'!D14271</f>
        <v>552934.19999999995</v>
      </c>
      <c r="D14271" s="148">
        <f>'PRECIO DE MERCADO '!G14271</f>
        <v>607620</v>
      </c>
      <c r="E14271" s="145">
        <f t="shared" si="224"/>
        <v>607620</v>
      </c>
    </row>
    <row r="14272" spans="1:5" ht="15.75" x14ac:dyDescent="0.25">
      <c r="A14272" s="14"/>
      <c r="B14272" s="100" t="s">
        <v>1691</v>
      </c>
      <c r="C14272" s="121">
        <f>'PRECIO HISTORICO'!D14272</f>
        <v>222349.4</v>
      </c>
      <c r="D14272" s="148">
        <f>'PRECIO DE MERCADO '!G14272</f>
        <v>244340</v>
      </c>
      <c r="E14272" s="145">
        <f t="shared" si="224"/>
        <v>244340</v>
      </c>
    </row>
    <row r="14273" spans="1:5" ht="15.75" x14ac:dyDescent="0.25">
      <c r="A14273" s="14"/>
      <c r="B14273" s="100" t="s">
        <v>1692</v>
      </c>
      <c r="C14273" s="121">
        <f>'PRECIO HISTORICO'!D14273</f>
        <v>222349.4</v>
      </c>
      <c r="D14273" s="148">
        <f>'PRECIO DE MERCADO '!G14273</f>
        <v>244340</v>
      </c>
      <c r="E14273" s="145">
        <f t="shared" si="224"/>
        <v>244340</v>
      </c>
    </row>
    <row r="14274" spans="1:5" ht="15.75" x14ac:dyDescent="0.25">
      <c r="A14274" s="14"/>
      <c r="B14274" s="100" t="s">
        <v>1693</v>
      </c>
      <c r="C14274" s="121">
        <f>'PRECIO HISTORICO'!D14274</f>
        <v>222349.4</v>
      </c>
      <c r="D14274" s="148">
        <f>'PRECIO DE MERCADO '!G14274</f>
        <v>244340</v>
      </c>
      <c r="E14274" s="145">
        <f t="shared" si="224"/>
        <v>244340</v>
      </c>
    </row>
    <row r="14275" spans="1:5" ht="15.75" x14ac:dyDescent="0.25">
      <c r="A14275" s="14"/>
      <c r="B14275" s="100" t="s">
        <v>1694</v>
      </c>
      <c r="C14275" s="121">
        <f>'PRECIO HISTORICO'!D14275</f>
        <v>186386.2</v>
      </c>
      <c r="D14275" s="148">
        <f>'PRECIO DE MERCADO '!G14275</f>
        <v>204820</v>
      </c>
      <c r="E14275" s="145">
        <f t="shared" si="224"/>
        <v>204820</v>
      </c>
    </row>
    <row r="14276" spans="1:5" ht="15.75" x14ac:dyDescent="0.25">
      <c r="A14276" s="14"/>
      <c r="B14276" s="100" t="s">
        <v>1695</v>
      </c>
      <c r="C14276" s="121">
        <f>'PRECIO HISTORICO'!D14276</f>
        <v>186386.2</v>
      </c>
      <c r="D14276" s="148">
        <f>'PRECIO DE MERCADO '!G14276</f>
        <v>204820</v>
      </c>
      <c r="E14276" s="145">
        <f t="shared" si="224"/>
        <v>204820</v>
      </c>
    </row>
    <row r="14277" spans="1:5" ht="15.75" x14ac:dyDescent="0.25">
      <c r="A14277" s="14"/>
      <c r="B14277" s="100" t="s">
        <v>1696</v>
      </c>
      <c r="C14277" s="121">
        <f>'PRECIO HISTORICO'!D14277</f>
        <v>186386.2</v>
      </c>
      <c r="D14277" s="148">
        <f>'PRECIO DE MERCADO '!G14277</f>
        <v>204820</v>
      </c>
      <c r="E14277" s="145">
        <f t="shared" si="224"/>
        <v>204820</v>
      </c>
    </row>
    <row r="14278" spans="1:5" ht="15.75" x14ac:dyDescent="0.25">
      <c r="A14278" s="14"/>
      <c r="B14278" s="100" t="s">
        <v>154</v>
      </c>
      <c r="C14278" s="121">
        <f>'PRECIO HISTORICO'!D14278</f>
        <v>307762</v>
      </c>
      <c r="D14278" s="148">
        <f>'PRECIO DE MERCADO '!G14278</f>
        <v>338200</v>
      </c>
      <c r="E14278" s="145">
        <f t="shared" si="224"/>
        <v>338200</v>
      </c>
    </row>
    <row r="14279" spans="1:5" ht="15.75" x14ac:dyDescent="0.25">
      <c r="A14279" s="14"/>
      <c r="B14279" s="100" t="s">
        <v>155</v>
      </c>
      <c r="C14279" s="121">
        <f>'PRECIO HISTORICO'!D14279</f>
        <v>531148.80000000005</v>
      </c>
      <c r="D14279" s="148">
        <f>'PRECIO DE MERCADO '!G14279</f>
        <v>583680</v>
      </c>
      <c r="E14279" s="145">
        <f t="shared" si="224"/>
        <v>583680</v>
      </c>
    </row>
    <row r="14280" spans="1:5" ht="15.75" x14ac:dyDescent="0.25">
      <c r="A14280" s="14"/>
      <c r="B14280" s="100" t="s">
        <v>768</v>
      </c>
      <c r="C14280" s="121">
        <f>'PRECIO HISTORICO'!D14280</f>
        <v>487232.2</v>
      </c>
      <c r="D14280" s="148">
        <f>'PRECIO DE MERCADO '!G14280</f>
        <v>535420</v>
      </c>
      <c r="E14280" s="145">
        <f t="shared" si="224"/>
        <v>535420</v>
      </c>
    </row>
    <row r="14281" spans="1:5" ht="15.75" x14ac:dyDescent="0.25">
      <c r="A14281" s="14"/>
      <c r="B14281" s="100" t="s">
        <v>157</v>
      </c>
      <c r="C14281" s="121">
        <f>'PRECIO HISTORICO'!D14281</f>
        <v>177049.60000000001</v>
      </c>
      <c r="D14281" s="148">
        <f>'PRECIO DE MERCADO '!G14281</f>
        <v>194560</v>
      </c>
      <c r="E14281" s="145">
        <f t="shared" si="224"/>
        <v>194560</v>
      </c>
    </row>
    <row r="14282" spans="1:5" ht="15.75" x14ac:dyDescent="0.25">
      <c r="A14282" s="14"/>
      <c r="B14282" s="100" t="s">
        <v>597</v>
      </c>
      <c r="C14282" s="121">
        <f>'PRECIO HISTORICO'!D14282</f>
        <v>116534.6</v>
      </c>
      <c r="D14282" s="148">
        <f>'PRECIO DE MERCADO '!G14282</f>
        <v>128060</v>
      </c>
      <c r="E14282" s="145">
        <f t="shared" si="224"/>
        <v>128060</v>
      </c>
    </row>
    <row r="14283" spans="1:5" ht="15.75" x14ac:dyDescent="0.25">
      <c r="A14283" s="14"/>
      <c r="B14283" s="100" t="s">
        <v>598</v>
      </c>
      <c r="C14283" s="121">
        <f>'PRECIO HISTORICO'!D14283</f>
        <v>116534.6</v>
      </c>
      <c r="D14283" s="148">
        <f>'PRECIO DE MERCADO '!G14283</f>
        <v>128060</v>
      </c>
      <c r="E14283" s="145">
        <f t="shared" si="224"/>
        <v>128060</v>
      </c>
    </row>
    <row r="14284" spans="1:5" ht="15.75" x14ac:dyDescent="0.25">
      <c r="A14284" s="14"/>
      <c r="B14284" s="100" t="s">
        <v>599</v>
      </c>
      <c r="C14284" s="121">
        <f>'PRECIO HISTORICO'!D14284</f>
        <v>116534.6</v>
      </c>
      <c r="D14284" s="148">
        <f>'PRECIO DE MERCADO '!G14284</f>
        <v>128060</v>
      </c>
      <c r="E14284" s="145">
        <f t="shared" si="224"/>
        <v>128060</v>
      </c>
    </row>
    <row r="14285" spans="1:5" ht="15.75" x14ac:dyDescent="0.25">
      <c r="A14285" s="14"/>
      <c r="B14285" s="100" t="s">
        <v>600</v>
      </c>
      <c r="C14285" s="121">
        <f>'PRECIO HISTORICO'!D14285</f>
        <v>116534.6</v>
      </c>
      <c r="D14285" s="148">
        <f>'PRECIO DE MERCADO '!G14285</f>
        <v>128060</v>
      </c>
      <c r="E14285" s="145">
        <f t="shared" si="224"/>
        <v>128060</v>
      </c>
    </row>
    <row r="14286" spans="1:5" ht="15.75" x14ac:dyDescent="0.25">
      <c r="A14286" s="14"/>
      <c r="B14286" s="100" t="s">
        <v>602</v>
      </c>
      <c r="C14286" s="121">
        <f>'PRECIO HISTORICO'!D14286</f>
        <v>116534.6</v>
      </c>
      <c r="D14286" s="148">
        <f>'PRECIO DE MERCADO '!G14286</f>
        <v>128060</v>
      </c>
      <c r="E14286" s="145">
        <f t="shared" si="224"/>
        <v>128060</v>
      </c>
    </row>
    <row r="14287" spans="1:5" ht="15.75" x14ac:dyDescent="0.25">
      <c r="A14287" s="14"/>
      <c r="B14287" s="100" t="s">
        <v>165</v>
      </c>
      <c r="C14287" s="121">
        <f>'PRECIO HISTORICO'!D14287</f>
        <v>362398.4</v>
      </c>
      <c r="D14287" s="148">
        <f>'PRECIO DE MERCADO '!G14287</f>
        <v>398240</v>
      </c>
      <c r="E14287" s="145">
        <f t="shared" si="224"/>
        <v>398240</v>
      </c>
    </row>
    <row r="14288" spans="1:5" ht="15.75" x14ac:dyDescent="0.25">
      <c r="A14288" s="14"/>
      <c r="B14288" s="100" t="s">
        <v>678</v>
      </c>
      <c r="C14288" s="121">
        <f>'PRECIO HISTORICO'!D14288</f>
        <v>90945.4</v>
      </c>
      <c r="D14288" s="148">
        <f>'PRECIO DE MERCADO '!G14288</f>
        <v>99940</v>
      </c>
      <c r="E14288" s="145">
        <f t="shared" si="224"/>
        <v>99940</v>
      </c>
    </row>
    <row r="14289" spans="1:5" ht="15.75" x14ac:dyDescent="0.25">
      <c r="A14289" s="14"/>
      <c r="B14289" s="100" t="s">
        <v>604</v>
      </c>
      <c r="C14289" s="121">
        <f>'PRECIO HISTORICO'!D14289</f>
        <v>723067.8</v>
      </c>
      <c r="D14289" s="148">
        <f>'PRECIO DE MERCADO '!G14289</f>
        <v>794580</v>
      </c>
      <c r="E14289" s="145">
        <f t="shared" si="224"/>
        <v>794580</v>
      </c>
    </row>
    <row r="14290" spans="1:5" ht="15.75" x14ac:dyDescent="0.25">
      <c r="A14290" s="14"/>
      <c r="B14290" s="100" t="s">
        <v>1697</v>
      </c>
      <c r="C14290" s="121">
        <f>'PRECIO HISTORICO'!D14290</f>
        <v>97515.6</v>
      </c>
      <c r="D14290" s="148">
        <f>'PRECIO DE MERCADO '!G14290</f>
        <v>107160</v>
      </c>
      <c r="E14290" s="145">
        <f t="shared" si="224"/>
        <v>107160</v>
      </c>
    </row>
    <row r="14291" spans="1:5" ht="15.75" x14ac:dyDescent="0.25">
      <c r="A14291" s="14"/>
      <c r="B14291" s="100" t="s">
        <v>1698</v>
      </c>
      <c r="C14291" s="121">
        <f>'PRECIO HISTORICO'!D14291</f>
        <v>108927</v>
      </c>
      <c r="D14291" s="148">
        <f>'PRECIO DE MERCADO '!G14291</f>
        <v>119700</v>
      </c>
      <c r="E14291" s="145">
        <f t="shared" si="224"/>
        <v>119700</v>
      </c>
    </row>
    <row r="14292" spans="1:5" ht="15.75" x14ac:dyDescent="0.25">
      <c r="A14292" s="14"/>
      <c r="B14292" s="100" t="s">
        <v>1699</v>
      </c>
      <c r="C14292" s="121">
        <f>'PRECIO HISTORICO'!D14292</f>
        <v>39421.199999999997</v>
      </c>
      <c r="D14292" s="148">
        <f>'PRECIO DE MERCADO '!G14292</f>
        <v>43320</v>
      </c>
      <c r="E14292" s="145">
        <f t="shared" si="224"/>
        <v>43320</v>
      </c>
    </row>
    <row r="14293" spans="1:5" ht="15.75" x14ac:dyDescent="0.25">
      <c r="A14293" s="14"/>
      <c r="B14293" s="100" t="s">
        <v>1700</v>
      </c>
      <c r="C14293" s="121">
        <f>'PRECIO HISTORICO'!D14293</f>
        <v>59131.8</v>
      </c>
      <c r="D14293" s="148">
        <f>'PRECIO DE MERCADO '!G14293</f>
        <v>64980</v>
      </c>
      <c r="E14293" s="145">
        <f t="shared" si="224"/>
        <v>64980</v>
      </c>
    </row>
    <row r="14294" spans="1:5" ht="15.75" x14ac:dyDescent="0.25">
      <c r="A14294" s="14"/>
      <c r="B14294" s="100" t="s">
        <v>1552</v>
      </c>
      <c r="C14294" s="121">
        <f>'PRECIO HISTORICO'!D14294</f>
        <v>113422.39999999999</v>
      </c>
      <c r="D14294" s="148">
        <f>'PRECIO DE MERCADO '!G14294</f>
        <v>124640</v>
      </c>
      <c r="E14294" s="145">
        <f t="shared" si="224"/>
        <v>124640</v>
      </c>
    </row>
    <row r="14295" spans="1:5" ht="15.75" x14ac:dyDescent="0.25">
      <c r="A14295" s="14"/>
      <c r="B14295" s="100" t="s">
        <v>1701</v>
      </c>
      <c r="C14295" s="121">
        <f>'PRECIO HISTORICO'!D14295</f>
        <v>218891.4</v>
      </c>
      <c r="D14295" s="148">
        <f>'PRECIO DE MERCADO '!G14295</f>
        <v>240540</v>
      </c>
      <c r="E14295" s="145">
        <f t="shared" si="224"/>
        <v>240540</v>
      </c>
    </row>
    <row r="14296" spans="1:5" ht="15.75" x14ac:dyDescent="0.25">
      <c r="A14296" s="14"/>
      <c r="B14296" s="100" t="s">
        <v>56</v>
      </c>
      <c r="C14296" s="121">
        <f>'PRECIO HISTORICO'!D14296</f>
        <v>53599</v>
      </c>
      <c r="D14296" s="148">
        <f>'PRECIO DE MERCADO '!G14296</f>
        <v>58900</v>
      </c>
      <c r="E14296" s="145">
        <f t="shared" si="224"/>
        <v>58900</v>
      </c>
    </row>
    <row r="14297" spans="1:5" ht="15.75" x14ac:dyDescent="0.25">
      <c r="A14297" s="14"/>
      <c r="B14297" s="100" t="s">
        <v>1702</v>
      </c>
      <c r="C14297" s="121">
        <f>'PRECIO HISTORICO'!D14297</f>
        <v>113422.39999999999</v>
      </c>
      <c r="D14297" s="148">
        <f>'PRECIO DE MERCADO '!G14297</f>
        <v>124640</v>
      </c>
      <c r="E14297" s="145">
        <f t="shared" si="224"/>
        <v>124640</v>
      </c>
    </row>
    <row r="14298" spans="1:5" ht="15.75" x14ac:dyDescent="0.25">
      <c r="A14298" s="14"/>
      <c r="B14298" s="100" t="s">
        <v>180</v>
      </c>
      <c r="C14298" s="121">
        <f>'PRECIO HISTORICO'!D14298</f>
        <v>113422.39999999999</v>
      </c>
      <c r="D14298" s="148">
        <f>'PRECIO DE MERCADO '!G14298</f>
        <v>124640</v>
      </c>
      <c r="E14298" s="145">
        <f t="shared" si="224"/>
        <v>124640</v>
      </c>
    </row>
    <row r="14299" spans="1:5" ht="15.75" x14ac:dyDescent="0.25">
      <c r="A14299" s="14"/>
      <c r="B14299" s="100" t="s">
        <v>611</v>
      </c>
      <c r="C14299" s="121">
        <f>'PRECIO HISTORICO'!D14299</f>
        <v>113422.39999999999</v>
      </c>
      <c r="D14299" s="148">
        <f>'PRECIO DE MERCADO '!G14299</f>
        <v>124640</v>
      </c>
      <c r="E14299" s="145">
        <f t="shared" si="224"/>
        <v>124640</v>
      </c>
    </row>
    <row r="14300" spans="1:5" ht="15.75" x14ac:dyDescent="0.25">
      <c r="A14300" s="14"/>
      <c r="B14300" s="100" t="s">
        <v>1703</v>
      </c>
      <c r="C14300" s="121">
        <f>'PRECIO HISTORICO'!D14300</f>
        <v>113422.39999999999</v>
      </c>
      <c r="D14300" s="148">
        <f>'PRECIO DE MERCADO '!G14300</f>
        <v>124640</v>
      </c>
      <c r="E14300" s="145">
        <f t="shared" si="224"/>
        <v>124640</v>
      </c>
    </row>
    <row r="14301" spans="1:5" ht="15.75" x14ac:dyDescent="0.25">
      <c r="A14301" s="14"/>
      <c r="B14301" s="100" t="s">
        <v>1704</v>
      </c>
      <c r="C14301" s="121">
        <f>'PRECIO HISTORICO'!D14301</f>
        <v>164946.6</v>
      </c>
      <c r="D14301" s="148">
        <f>'PRECIO DE MERCADO '!G14301</f>
        <v>181260</v>
      </c>
      <c r="E14301" s="145">
        <f t="shared" si="224"/>
        <v>181260</v>
      </c>
    </row>
    <row r="14302" spans="1:5" ht="15.75" x14ac:dyDescent="0.25">
      <c r="A14302" s="14"/>
      <c r="B14302" s="100" t="s">
        <v>1705</v>
      </c>
      <c r="C14302" s="121">
        <f>'PRECIO HISTORICO'!D14302</f>
        <v>53599</v>
      </c>
      <c r="D14302" s="148">
        <f>'PRECIO DE MERCADO '!G14302</f>
        <v>58900</v>
      </c>
      <c r="E14302" s="145">
        <f t="shared" ref="E14302:E14365" si="225">AVERAGE(D14302)</f>
        <v>58900</v>
      </c>
    </row>
    <row r="14303" spans="1:5" ht="15.75" x14ac:dyDescent="0.25">
      <c r="A14303" s="14"/>
      <c r="B14303" s="100" t="s">
        <v>1706</v>
      </c>
      <c r="C14303" s="121">
        <f>'PRECIO HISTORICO'!D14303</f>
        <v>53599</v>
      </c>
      <c r="D14303" s="148">
        <f>'PRECIO DE MERCADO '!G14303</f>
        <v>58900</v>
      </c>
      <c r="E14303" s="145">
        <f t="shared" si="225"/>
        <v>58900</v>
      </c>
    </row>
    <row r="14304" spans="1:5" ht="38.25" x14ac:dyDescent="0.25">
      <c r="A14304" s="13" t="s">
        <v>0</v>
      </c>
      <c r="B14304" s="101" t="s">
        <v>195</v>
      </c>
      <c r="C14304" s="124" t="s">
        <v>4332</v>
      </c>
      <c r="D14304" s="146" t="s">
        <v>4328</v>
      </c>
      <c r="E14304" s="144" t="s">
        <v>4327</v>
      </c>
    </row>
    <row r="14305" spans="1:5" ht="15.75" x14ac:dyDescent="0.25">
      <c r="A14305" s="13"/>
      <c r="B14305" s="102" t="s">
        <v>3</v>
      </c>
      <c r="C14305" s="119"/>
      <c r="D14305" s="147"/>
      <c r="E14305" s="143"/>
    </row>
    <row r="14306" spans="1:5" ht="15.75" x14ac:dyDescent="0.25">
      <c r="A14306" s="4">
        <v>4</v>
      </c>
      <c r="B14306" s="104" t="s">
        <v>10</v>
      </c>
      <c r="C14306" s="120"/>
      <c r="D14306" s="147"/>
      <c r="E14306" s="143"/>
    </row>
    <row r="14307" spans="1:5" ht="15.75" x14ac:dyDescent="0.25">
      <c r="A14307" s="15"/>
      <c r="B14307" s="100" t="s">
        <v>199</v>
      </c>
      <c r="C14307" s="121">
        <f>'PRECIO HISTORICO'!D14307</f>
        <v>72618</v>
      </c>
      <c r="D14307" s="148">
        <f>'PRECIO DE MERCADO '!G14307</f>
        <v>79800</v>
      </c>
      <c r="E14307" s="145">
        <f t="shared" si="225"/>
        <v>79800</v>
      </c>
    </row>
    <row r="14308" spans="1:5" ht="15.75" x14ac:dyDescent="0.25">
      <c r="A14308" s="15"/>
      <c r="B14308" s="100" t="s">
        <v>1707</v>
      </c>
      <c r="C14308" s="121">
        <f>'PRECIO HISTORICO'!D14308</f>
        <v>288397.2</v>
      </c>
      <c r="D14308" s="148">
        <f>'PRECIO DE MERCADO '!G14308</f>
        <v>316920</v>
      </c>
      <c r="E14308" s="145">
        <f t="shared" si="225"/>
        <v>316920</v>
      </c>
    </row>
    <row r="14309" spans="1:5" ht="15.75" x14ac:dyDescent="0.25">
      <c r="A14309" s="15"/>
      <c r="B14309" s="100" t="s">
        <v>1708</v>
      </c>
      <c r="C14309" s="121">
        <f>'PRECIO HISTORICO'!D14309</f>
        <v>288397.2</v>
      </c>
      <c r="D14309" s="148">
        <f>'PRECIO DE MERCADO '!G14309</f>
        <v>316920</v>
      </c>
      <c r="E14309" s="145">
        <f t="shared" si="225"/>
        <v>316920</v>
      </c>
    </row>
    <row r="14310" spans="1:5" ht="15.75" x14ac:dyDescent="0.25">
      <c r="A14310" s="15"/>
      <c r="B14310" s="100" t="s">
        <v>372</v>
      </c>
      <c r="C14310" s="121">
        <f>'PRECIO HISTORICO'!D14310</f>
        <v>53599</v>
      </c>
      <c r="D14310" s="148">
        <f>'PRECIO DE MERCADO '!G14310</f>
        <v>58900</v>
      </c>
      <c r="E14310" s="145">
        <f t="shared" si="225"/>
        <v>58900</v>
      </c>
    </row>
    <row r="14311" spans="1:5" ht="15.75" x14ac:dyDescent="0.25">
      <c r="A14311" s="15"/>
      <c r="B14311" s="100" t="s">
        <v>78</v>
      </c>
      <c r="C14311" s="121">
        <f>'PRECIO HISTORICO'!D14311</f>
        <v>53599</v>
      </c>
      <c r="D14311" s="148">
        <f>'PRECIO DE MERCADO '!G14311</f>
        <v>58900</v>
      </c>
      <c r="E14311" s="145">
        <f t="shared" si="225"/>
        <v>58900</v>
      </c>
    </row>
    <row r="14312" spans="1:5" ht="15.75" x14ac:dyDescent="0.25">
      <c r="A14312" s="15"/>
      <c r="B14312" s="100" t="s">
        <v>1709</v>
      </c>
      <c r="C14312" s="121">
        <f>'PRECIO HISTORICO'!D14312</f>
        <v>53599</v>
      </c>
      <c r="D14312" s="148">
        <f>'PRECIO DE MERCADO '!G14312</f>
        <v>58900</v>
      </c>
      <c r="E14312" s="145">
        <f t="shared" si="225"/>
        <v>58900</v>
      </c>
    </row>
    <row r="14313" spans="1:5" ht="15.75" x14ac:dyDescent="0.25">
      <c r="A14313" s="15"/>
      <c r="B14313" s="100" t="s">
        <v>917</v>
      </c>
      <c r="C14313" s="121">
        <f>'PRECIO HISTORICO'!D14313</f>
        <v>53599</v>
      </c>
      <c r="D14313" s="148">
        <f>'PRECIO DE MERCADO '!G14313</f>
        <v>58900</v>
      </c>
      <c r="E14313" s="145">
        <f t="shared" si="225"/>
        <v>58900</v>
      </c>
    </row>
    <row r="14314" spans="1:5" ht="15.75" x14ac:dyDescent="0.25">
      <c r="A14314" s="15"/>
      <c r="B14314" s="100" t="s">
        <v>1710</v>
      </c>
      <c r="C14314" s="121">
        <f>'PRECIO HISTORICO'!D14314</f>
        <v>53599</v>
      </c>
      <c r="D14314" s="148">
        <f>'PRECIO DE MERCADO '!G14314</f>
        <v>58900</v>
      </c>
      <c r="E14314" s="145">
        <f t="shared" si="225"/>
        <v>58900</v>
      </c>
    </row>
    <row r="14315" spans="1:5" ht="15.75" x14ac:dyDescent="0.25">
      <c r="A14315" s="15"/>
      <c r="B14315" s="100" t="s">
        <v>68</v>
      </c>
      <c r="C14315" s="121">
        <f>'PRECIO HISTORICO'!D14315</f>
        <v>162180.20000000001</v>
      </c>
      <c r="D14315" s="148">
        <f>'PRECIO DE MERCADO '!G14315</f>
        <v>178220</v>
      </c>
      <c r="E14315" s="145">
        <f t="shared" si="225"/>
        <v>178220</v>
      </c>
    </row>
    <row r="14316" spans="1:5" ht="15.75" x14ac:dyDescent="0.25">
      <c r="A14316" s="15"/>
      <c r="B14316" s="100" t="s">
        <v>11</v>
      </c>
      <c r="C14316" s="121">
        <f>'PRECIO HISTORICO'!D14316</f>
        <v>177049.60000000001</v>
      </c>
      <c r="D14316" s="148">
        <f>'PRECIO DE MERCADO '!G14316</f>
        <v>194560</v>
      </c>
      <c r="E14316" s="145">
        <f t="shared" si="225"/>
        <v>194560</v>
      </c>
    </row>
    <row r="14317" spans="1:5" ht="15.75" x14ac:dyDescent="0.25">
      <c r="A14317" s="15"/>
      <c r="B14317" s="100" t="s">
        <v>208</v>
      </c>
      <c r="C14317" s="121">
        <f>'PRECIO HISTORICO'!D14317</f>
        <v>260041.60000000001</v>
      </c>
      <c r="D14317" s="148">
        <f>'PRECIO DE MERCADO '!G14317</f>
        <v>285760</v>
      </c>
      <c r="E14317" s="145">
        <f t="shared" si="225"/>
        <v>285760</v>
      </c>
    </row>
    <row r="14318" spans="1:5" ht="15.75" x14ac:dyDescent="0.25">
      <c r="A14318" s="15"/>
      <c r="B14318" s="100" t="s">
        <v>1711</v>
      </c>
      <c r="C14318" s="121">
        <f>'PRECIO HISTORICO'!D14318</f>
        <v>266957.59999999998</v>
      </c>
      <c r="D14318" s="148">
        <f>'PRECIO DE MERCADO '!G14318</f>
        <v>293360</v>
      </c>
      <c r="E14318" s="145">
        <f t="shared" si="225"/>
        <v>293360</v>
      </c>
    </row>
    <row r="14319" spans="1:5" ht="15.75" x14ac:dyDescent="0.25">
      <c r="A14319" s="15"/>
      <c r="B14319" s="100" t="s">
        <v>1712</v>
      </c>
      <c r="C14319" s="121">
        <f>'PRECIO HISTORICO'!D14319</f>
        <v>266957.59999999998</v>
      </c>
      <c r="D14319" s="148">
        <f>'PRECIO DE MERCADO '!G14319</f>
        <v>293360</v>
      </c>
      <c r="E14319" s="145">
        <f t="shared" si="225"/>
        <v>293360</v>
      </c>
    </row>
    <row r="14320" spans="1:5" ht="15.75" x14ac:dyDescent="0.25">
      <c r="A14320" s="15"/>
      <c r="B14320" s="100" t="s">
        <v>209</v>
      </c>
      <c r="C14320" s="121">
        <f>'PRECIO HISTORICO'!D14320</f>
        <v>629356</v>
      </c>
      <c r="D14320" s="148">
        <f>'PRECIO DE MERCADO '!G14320</f>
        <v>691600</v>
      </c>
      <c r="E14320" s="145">
        <f t="shared" si="225"/>
        <v>691600</v>
      </c>
    </row>
    <row r="14321" spans="1:5" ht="15.75" x14ac:dyDescent="0.25">
      <c r="A14321" s="15"/>
      <c r="B14321" s="100" t="s">
        <v>776</v>
      </c>
      <c r="C14321" s="121">
        <f>'PRECIO HISTORICO'!D14321</f>
        <v>663244.4</v>
      </c>
      <c r="D14321" s="148">
        <f>'PRECIO DE MERCADO '!G14321</f>
        <v>728840</v>
      </c>
      <c r="E14321" s="145">
        <f t="shared" si="225"/>
        <v>728840</v>
      </c>
    </row>
    <row r="14322" spans="1:5" ht="15.75" x14ac:dyDescent="0.25">
      <c r="A14322" s="15"/>
      <c r="B14322" s="100" t="s">
        <v>1713</v>
      </c>
      <c r="C14322" s="121">
        <f>'PRECIO HISTORICO'!D14322</f>
        <v>310528.40000000002</v>
      </c>
      <c r="D14322" s="148">
        <f>'PRECIO DE MERCADO '!G14322</f>
        <v>341240</v>
      </c>
      <c r="E14322" s="145">
        <f t="shared" si="225"/>
        <v>341240</v>
      </c>
    </row>
    <row r="14323" spans="1:5" ht="15.75" x14ac:dyDescent="0.25">
      <c r="A14323" s="15"/>
      <c r="B14323" s="100" t="s">
        <v>1714</v>
      </c>
      <c r="C14323" s="121">
        <f>'PRECIO HISTORICO'!D14323</f>
        <v>864845.8</v>
      </c>
      <c r="D14323" s="148">
        <f>'PRECIO DE MERCADO '!G14323</f>
        <v>950380</v>
      </c>
      <c r="E14323" s="145">
        <f t="shared" si="225"/>
        <v>950380</v>
      </c>
    </row>
    <row r="14324" spans="1:5" ht="15.75" x14ac:dyDescent="0.25">
      <c r="A14324" s="15"/>
      <c r="B14324" s="100" t="s">
        <v>617</v>
      </c>
      <c r="C14324" s="121">
        <f>'PRECIO HISTORICO'!D14324</f>
        <v>565037.19999999995</v>
      </c>
      <c r="D14324" s="148">
        <f>'PRECIO DE MERCADO '!G14324</f>
        <v>620920</v>
      </c>
      <c r="E14324" s="145">
        <f t="shared" si="225"/>
        <v>620920</v>
      </c>
    </row>
    <row r="14325" spans="1:5" ht="15.75" x14ac:dyDescent="0.25">
      <c r="A14325" s="15"/>
      <c r="B14325" s="100" t="s">
        <v>1715</v>
      </c>
      <c r="C14325" s="121">
        <f>'PRECIO HISTORICO'!D14325</f>
        <v>1583072.4</v>
      </c>
      <c r="D14325" s="148">
        <f>'PRECIO DE MERCADO '!G14325</f>
        <v>1739640</v>
      </c>
      <c r="E14325" s="145">
        <f t="shared" si="225"/>
        <v>1739640</v>
      </c>
    </row>
    <row r="14326" spans="1:5" ht="15.75" x14ac:dyDescent="0.25">
      <c r="A14326" s="15"/>
      <c r="B14326" s="100" t="s">
        <v>39</v>
      </c>
      <c r="C14326" s="121">
        <f>'PRECIO HISTORICO'!D14326</f>
        <v>830265.8</v>
      </c>
      <c r="D14326" s="148">
        <f>'PRECIO DE MERCADO '!G14326</f>
        <v>912380</v>
      </c>
      <c r="E14326" s="145">
        <f t="shared" si="225"/>
        <v>912380</v>
      </c>
    </row>
    <row r="14327" spans="1:5" ht="15.75" x14ac:dyDescent="0.25">
      <c r="A14327" s="15"/>
      <c r="B14327" s="100" t="s">
        <v>1716</v>
      </c>
      <c r="C14327" s="121">
        <f>'PRECIO HISTORICO'!D14327</f>
        <v>113422.39999999999</v>
      </c>
      <c r="D14327" s="148">
        <f>'PRECIO DE MERCADO '!G14327</f>
        <v>124640</v>
      </c>
      <c r="E14327" s="145">
        <f t="shared" si="225"/>
        <v>124640</v>
      </c>
    </row>
    <row r="14328" spans="1:5" ht="15.75" x14ac:dyDescent="0.25">
      <c r="A14328" s="15"/>
      <c r="B14328" s="100" t="s">
        <v>1717</v>
      </c>
      <c r="C14328" s="121">
        <f>'PRECIO HISTORICO'!D14328</f>
        <v>102702.6</v>
      </c>
      <c r="D14328" s="148">
        <f>'PRECIO DE MERCADO '!G14328</f>
        <v>112860</v>
      </c>
      <c r="E14328" s="145">
        <f t="shared" si="225"/>
        <v>112860</v>
      </c>
    </row>
    <row r="14329" spans="1:5" ht="15.75" x14ac:dyDescent="0.25">
      <c r="A14329" s="15"/>
      <c r="B14329" s="100" t="s">
        <v>215</v>
      </c>
      <c r="C14329" s="121">
        <f>'PRECIO HISTORICO'!D14329</f>
        <v>940576</v>
      </c>
      <c r="D14329" s="148">
        <f>'PRECIO DE MERCADO '!G14329</f>
        <v>1033600</v>
      </c>
      <c r="E14329" s="145">
        <f t="shared" si="225"/>
        <v>1033600</v>
      </c>
    </row>
    <row r="14330" spans="1:5" ht="15.75" x14ac:dyDescent="0.25">
      <c r="A14330" s="15"/>
      <c r="B14330" s="100" t="s">
        <v>1718</v>
      </c>
      <c r="C14330" s="121">
        <f>'PRECIO HISTORICO'!D14330</f>
        <v>801564.4</v>
      </c>
      <c r="D14330" s="148">
        <f>'PRECIO DE MERCADO '!G14330</f>
        <v>880840</v>
      </c>
      <c r="E14330" s="145">
        <f t="shared" si="225"/>
        <v>880840</v>
      </c>
    </row>
    <row r="14331" spans="1:5" ht="15.75" x14ac:dyDescent="0.25">
      <c r="A14331" s="15"/>
      <c r="B14331" s="100" t="s">
        <v>217</v>
      </c>
      <c r="C14331" s="121">
        <f>'PRECIO HISTORICO'!D14331</f>
        <v>1594138</v>
      </c>
      <c r="D14331" s="148">
        <f>'PRECIO DE MERCADO '!G14331</f>
        <v>1751800</v>
      </c>
      <c r="E14331" s="145">
        <f t="shared" si="225"/>
        <v>1751800</v>
      </c>
    </row>
    <row r="14332" spans="1:5" ht="15.75" x14ac:dyDescent="0.25">
      <c r="A14332" s="15"/>
      <c r="B14332" s="100" t="s">
        <v>1719</v>
      </c>
      <c r="C14332" s="121">
        <f>'PRECIO HISTORICO'!D14332</f>
        <v>331968</v>
      </c>
      <c r="D14332" s="148">
        <f>'PRECIO DE MERCADO '!G14332</f>
        <v>364800</v>
      </c>
      <c r="E14332" s="145">
        <f t="shared" si="225"/>
        <v>364800</v>
      </c>
    </row>
    <row r="14333" spans="1:5" ht="15.75" x14ac:dyDescent="0.25">
      <c r="A14333" s="15"/>
      <c r="B14333" s="100" t="s">
        <v>1720</v>
      </c>
      <c r="C14333" s="121">
        <f>'PRECIO HISTORICO'!D14333</f>
        <v>238947.8</v>
      </c>
      <c r="D14333" s="148">
        <f>'PRECIO DE MERCADO '!G14333</f>
        <v>262580</v>
      </c>
      <c r="E14333" s="145">
        <f t="shared" si="225"/>
        <v>262580</v>
      </c>
    </row>
    <row r="14334" spans="1:5" ht="15.75" x14ac:dyDescent="0.25">
      <c r="A14334" s="15"/>
      <c r="B14334" s="100" t="s">
        <v>783</v>
      </c>
      <c r="C14334" s="121">
        <f>'PRECIO HISTORICO'!D14334</f>
        <v>238947.8</v>
      </c>
      <c r="D14334" s="148">
        <f>'PRECIO DE MERCADO '!G14334</f>
        <v>262580</v>
      </c>
      <c r="E14334" s="145">
        <f t="shared" si="225"/>
        <v>262580</v>
      </c>
    </row>
    <row r="14335" spans="1:5" ht="15.75" x14ac:dyDescent="0.25">
      <c r="A14335" s="15"/>
      <c r="B14335" s="100" t="s">
        <v>220</v>
      </c>
      <c r="C14335" s="121">
        <f>'PRECIO HISTORICO'!D14335</f>
        <v>2017397.2</v>
      </c>
      <c r="D14335" s="148">
        <f>'PRECIO DE MERCADO '!G14335</f>
        <v>2216920</v>
      </c>
      <c r="E14335" s="145">
        <f t="shared" si="225"/>
        <v>2216920</v>
      </c>
    </row>
    <row r="14336" spans="1:5" ht="15.75" x14ac:dyDescent="0.25">
      <c r="A14336" s="15"/>
      <c r="B14336" s="100" t="s">
        <v>621</v>
      </c>
      <c r="C14336" s="121">
        <f>'PRECIO HISTORICO'!D14336</f>
        <v>767676</v>
      </c>
      <c r="D14336" s="148">
        <f>'PRECIO DE MERCADO '!G14336</f>
        <v>843600</v>
      </c>
      <c r="E14336" s="145">
        <f t="shared" si="225"/>
        <v>843600</v>
      </c>
    </row>
    <row r="14337" spans="1:5" ht="15.75" x14ac:dyDescent="0.25">
      <c r="A14337" s="15"/>
      <c r="B14337" s="100" t="s">
        <v>1721</v>
      </c>
      <c r="C14337" s="121">
        <f>'PRECIO HISTORICO'!D14337</f>
        <v>68814.2</v>
      </c>
      <c r="D14337" s="148">
        <f>'PRECIO DE MERCADO '!G14337</f>
        <v>75620</v>
      </c>
      <c r="E14337" s="145">
        <f t="shared" si="225"/>
        <v>75620</v>
      </c>
    </row>
    <row r="14338" spans="1:5" ht="15.75" x14ac:dyDescent="0.25">
      <c r="A14338" s="15"/>
      <c r="B14338" s="100" t="s">
        <v>1178</v>
      </c>
      <c r="C14338" s="121">
        <f>'PRECIO HISTORICO'!D14338</f>
        <v>69505.8</v>
      </c>
      <c r="D14338" s="148">
        <f>'PRECIO DE MERCADO '!G14338</f>
        <v>76380</v>
      </c>
      <c r="E14338" s="145">
        <f t="shared" si="225"/>
        <v>76380</v>
      </c>
    </row>
    <row r="14339" spans="1:5" ht="15.75" x14ac:dyDescent="0.25">
      <c r="A14339" s="15"/>
      <c r="B14339" s="100" t="s">
        <v>787</v>
      </c>
      <c r="C14339" s="121">
        <f>'PRECIO HISTORICO'!D14339</f>
        <v>154226.79999999999</v>
      </c>
      <c r="D14339" s="148">
        <f>'PRECIO DE MERCADO '!G14339</f>
        <v>169480</v>
      </c>
      <c r="E14339" s="145">
        <f t="shared" si="225"/>
        <v>169480</v>
      </c>
    </row>
    <row r="14340" spans="1:5" ht="15.75" x14ac:dyDescent="0.25">
      <c r="A14340" s="15"/>
      <c r="B14340" s="100" t="s">
        <v>788</v>
      </c>
      <c r="C14340" s="121">
        <f>'PRECIO HISTORICO'!D14340</f>
        <v>177049.60000000001</v>
      </c>
      <c r="D14340" s="148">
        <f>'PRECIO DE MERCADO '!G14340</f>
        <v>194560</v>
      </c>
      <c r="E14340" s="145">
        <f t="shared" si="225"/>
        <v>194560</v>
      </c>
    </row>
    <row r="14341" spans="1:5" ht="15.75" x14ac:dyDescent="0.25">
      <c r="A14341" s="15"/>
      <c r="B14341" s="100" t="s">
        <v>224</v>
      </c>
      <c r="C14341" s="121">
        <f>'PRECIO HISTORICO'!D14341</f>
        <v>563999.80000000005</v>
      </c>
      <c r="D14341" s="148">
        <f>'PRECIO DE MERCADO '!G14341</f>
        <v>619780</v>
      </c>
      <c r="E14341" s="145">
        <f t="shared" si="225"/>
        <v>619780</v>
      </c>
    </row>
    <row r="14342" spans="1:5" ht="15.75" x14ac:dyDescent="0.25">
      <c r="A14342" s="15"/>
      <c r="B14342" s="100" t="s">
        <v>225</v>
      </c>
      <c r="C14342" s="121">
        <f>'PRECIO HISTORICO'!D14342</f>
        <v>2551312.4</v>
      </c>
      <c r="D14342" s="148">
        <f>'PRECIO DE MERCADO '!G14342</f>
        <v>2803640</v>
      </c>
      <c r="E14342" s="145">
        <f t="shared" si="225"/>
        <v>2803640</v>
      </c>
    </row>
    <row r="14343" spans="1:5" ht="15.75" x14ac:dyDescent="0.25">
      <c r="A14343" s="15"/>
      <c r="B14343" s="100" t="s">
        <v>227</v>
      </c>
      <c r="C14343" s="121">
        <f>'PRECIO HISTORICO'!D14343</f>
        <v>194339.6</v>
      </c>
      <c r="D14343" s="148">
        <f>'PRECIO DE MERCADO '!G14343</f>
        <v>213560</v>
      </c>
      <c r="E14343" s="145">
        <f t="shared" si="225"/>
        <v>213560</v>
      </c>
    </row>
    <row r="14344" spans="1:5" ht="15.75" x14ac:dyDescent="0.25">
      <c r="A14344" s="15"/>
      <c r="B14344" s="100" t="s">
        <v>1722</v>
      </c>
      <c r="C14344" s="121">
        <f>'PRECIO HISTORICO'!D14344</f>
        <v>509017.59999999998</v>
      </c>
      <c r="D14344" s="148">
        <f>'PRECIO DE MERCADO '!G14344</f>
        <v>559360</v>
      </c>
      <c r="E14344" s="145">
        <f t="shared" si="225"/>
        <v>559360</v>
      </c>
    </row>
    <row r="14345" spans="1:5" ht="15.75" x14ac:dyDescent="0.25">
      <c r="A14345" s="15"/>
      <c r="B14345" s="100" t="s">
        <v>229</v>
      </c>
      <c r="C14345" s="121">
        <f>'PRECIO HISTORICO'!D14345</f>
        <v>177049.60000000001</v>
      </c>
      <c r="D14345" s="148">
        <f>'PRECIO DE MERCADO '!G14345</f>
        <v>194560</v>
      </c>
      <c r="E14345" s="145">
        <f t="shared" si="225"/>
        <v>194560</v>
      </c>
    </row>
    <row r="14346" spans="1:5" ht="15.75" x14ac:dyDescent="0.25">
      <c r="A14346" s="15"/>
      <c r="B14346" s="100" t="s">
        <v>1723</v>
      </c>
      <c r="C14346" s="121">
        <f>'PRECIO HISTORICO'!D14346</f>
        <v>288397.2</v>
      </c>
      <c r="D14346" s="148">
        <f>'PRECIO DE MERCADO '!G14346</f>
        <v>316920</v>
      </c>
      <c r="E14346" s="145">
        <f t="shared" si="225"/>
        <v>316920</v>
      </c>
    </row>
    <row r="14347" spans="1:5" ht="15.75" x14ac:dyDescent="0.25">
      <c r="A14347" s="15"/>
      <c r="B14347" s="100" t="s">
        <v>1723</v>
      </c>
      <c r="C14347" s="121">
        <f>'PRECIO HISTORICO'!D14347</f>
        <v>288397.2</v>
      </c>
      <c r="D14347" s="148">
        <f>'PRECIO DE MERCADO '!G14347</f>
        <v>316920</v>
      </c>
      <c r="E14347" s="145">
        <f t="shared" si="225"/>
        <v>316920</v>
      </c>
    </row>
    <row r="14348" spans="1:5" ht="15.75" x14ac:dyDescent="0.25">
      <c r="A14348" s="15"/>
      <c r="B14348" s="100" t="s">
        <v>1724</v>
      </c>
      <c r="C14348" s="121">
        <f>'PRECIO HISTORICO'!D14348</f>
        <v>288397.2</v>
      </c>
      <c r="D14348" s="148">
        <f>'PRECIO DE MERCADO '!G14348</f>
        <v>316920</v>
      </c>
      <c r="E14348" s="145">
        <f t="shared" si="225"/>
        <v>316920</v>
      </c>
    </row>
    <row r="14349" spans="1:5" ht="15.75" x14ac:dyDescent="0.25">
      <c r="A14349" s="15"/>
      <c r="B14349" s="100" t="s">
        <v>1725</v>
      </c>
      <c r="C14349" s="121">
        <f>'PRECIO HISTORICO'!D14349</f>
        <v>288397.2</v>
      </c>
      <c r="D14349" s="148">
        <f>'PRECIO DE MERCADO '!G14349</f>
        <v>316920</v>
      </c>
      <c r="E14349" s="145">
        <f t="shared" si="225"/>
        <v>316920</v>
      </c>
    </row>
    <row r="14350" spans="1:5" ht="15.75" x14ac:dyDescent="0.25">
      <c r="A14350" s="15"/>
      <c r="B14350" s="100" t="s">
        <v>1726</v>
      </c>
      <c r="C14350" s="121">
        <f>'PRECIO HISTORICO'!D14350</f>
        <v>288397.2</v>
      </c>
      <c r="D14350" s="148">
        <f>'PRECIO DE MERCADO '!G14350</f>
        <v>316920</v>
      </c>
      <c r="E14350" s="145">
        <f t="shared" si="225"/>
        <v>316920</v>
      </c>
    </row>
    <row r="14351" spans="1:5" ht="15.75" x14ac:dyDescent="0.25">
      <c r="A14351" s="15"/>
      <c r="B14351" s="100" t="s">
        <v>1727</v>
      </c>
      <c r="C14351" s="121">
        <f>'PRECIO HISTORICO'!D14351</f>
        <v>35963.199999999997</v>
      </c>
      <c r="D14351" s="148">
        <f>'PRECIO DE MERCADO '!G14351</f>
        <v>39520</v>
      </c>
      <c r="E14351" s="145">
        <f t="shared" si="225"/>
        <v>39520</v>
      </c>
    </row>
    <row r="14352" spans="1:5" ht="15.75" x14ac:dyDescent="0.25">
      <c r="A14352" s="15"/>
      <c r="B14352" s="100" t="s">
        <v>1728</v>
      </c>
      <c r="C14352" s="121">
        <f>'PRECIO HISTORICO'!D14352</f>
        <v>35963.199999999997</v>
      </c>
      <c r="D14352" s="148">
        <f>'PRECIO DE MERCADO '!G14352</f>
        <v>39520</v>
      </c>
      <c r="E14352" s="145">
        <f t="shared" si="225"/>
        <v>39520</v>
      </c>
    </row>
    <row r="14353" spans="1:5" ht="15.75" x14ac:dyDescent="0.25">
      <c r="A14353" s="15"/>
      <c r="B14353" s="100" t="s">
        <v>629</v>
      </c>
      <c r="C14353" s="121">
        <f>'PRECIO HISTORICO'!D14353</f>
        <v>596505</v>
      </c>
      <c r="D14353" s="148">
        <f>'PRECIO DE MERCADO '!G14353</f>
        <v>655500</v>
      </c>
      <c r="E14353" s="145">
        <f t="shared" si="225"/>
        <v>655500</v>
      </c>
    </row>
    <row r="14354" spans="1:5" ht="15.75" x14ac:dyDescent="0.25">
      <c r="A14354" s="15"/>
      <c r="B14354" s="100" t="s">
        <v>630</v>
      </c>
      <c r="C14354" s="121">
        <f>'PRECIO HISTORICO'!D14354</f>
        <v>531148.80000000005</v>
      </c>
      <c r="D14354" s="148">
        <f>'PRECIO DE MERCADO '!G14354</f>
        <v>583680</v>
      </c>
      <c r="E14354" s="145">
        <f t="shared" si="225"/>
        <v>583680</v>
      </c>
    </row>
    <row r="14355" spans="1:5" ht="15.75" x14ac:dyDescent="0.25">
      <c r="A14355" s="15"/>
      <c r="B14355" s="100" t="s">
        <v>1729</v>
      </c>
      <c r="C14355" s="121">
        <f>'PRECIO HISTORICO'!D14355</f>
        <v>204367.8</v>
      </c>
      <c r="D14355" s="148">
        <f>'PRECIO DE MERCADO '!G14355</f>
        <v>224580</v>
      </c>
      <c r="E14355" s="145">
        <f t="shared" si="225"/>
        <v>224580</v>
      </c>
    </row>
    <row r="14356" spans="1:5" ht="15.75" x14ac:dyDescent="0.25">
      <c r="A14356" s="15"/>
      <c r="B14356" s="100" t="s">
        <v>1730</v>
      </c>
      <c r="C14356" s="121">
        <f>'PRECIO HISTORICO'!D14356</f>
        <v>204367.8</v>
      </c>
      <c r="D14356" s="148">
        <f>'PRECIO DE MERCADO '!G14356</f>
        <v>224580</v>
      </c>
      <c r="E14356" s="145">
        <f t="shared" si="225"/>
        <v>224580</v>
      </c>
    </row>
    <row r="14357" spans="1:5" ht="15.75" x14ac:dyDescent="0.25">
      <c r="A14357" s="15"/>
      <c r="B14357" s="100" t="s">
        <v>792</v>
      </c>
      <c r="C14357" s="121">
        <f>'PRECIO HISTORICO'!D14357</f>
        <v>204367.8</v>
      </c>
      <c r="D14357" s="148">
        <f>'PRECIO DE MERCADO '!G14357</f>
        <v>224580</v>
      </c>
      <c r="E14357" s="145">
        <f t="shared" si="225"/>
        <v>224580</v>
      </c>
    </row>
    <row r="14358" spans="1:5" ht="15.75" x14ac:dyDescent="0.25">
      <c r="A14358" s="15"/>
      <c r="B14358" s="100" t="s">
        <v>793</v>
      </c>
      <c r="C14358" s="121">
        <f>'PRECIO HISTORICO'!D14358</f>
        <v>218891.4</v>
      </c>
      <c r="D14358" s="148">
        <f>'PRECIO DE MERCADO '!G14358</f>
        <v>240540</v>
      </c>
      <c r="E14358" s="145">
        <f t="shared" si="225"/>
        <v>240540</v>
      </c>
    </row>
    <row r="14359" spans="1:5" ht="15.75" x14ac:dyDescent="0.25">
      <c r="A14359" s="15"/>
      <c r="B14359" s="100" t="s">
        <v>1731</v>
      </c>
      <c r="C14359" s="121">
        <f>'PRECIO HISTORICO'!D14359</f>
        <v>204367.8</v>
      </c>
      <c r="D14359" s="148">
        <f>'PRECIO DE MERCADO '!G14359</f>
        <v>224580</v>
      </c>
      <c r="E14359" s="145">
        <f t="shared" si="225"/>
        <v>224580</v>
      </c>
    </row>
    <row r="14360" spans="1:5" ht="15.75" x14ac:dyDescent="0.25">
      <c r="A14360" s="15"/>
      <c r="B14360" s="100" t="s">
        <v>1732</v>
      </c>
      <c r="C14360" s="121">
        <f>'PRECIO HISTORICO'!D14360</f>
        <v>204367.8</v>
      </c>
      <c r="D14360" s="148">
        <f>'PRECIO DE MERCADO '!G14360</f>
        <v>224580</v>
      </c>
      <c r="E14360" s="145">
        <f t="shared" si="225"/>
        <v>224580</v>
      </c>
    </row>
    <row r="14361" spans="1:5" ht="15.75" x14ac:dyDescent="0.25">
      <c r="A14361" s="15"/>
      <c r="B14361" s="100" t="s">
        <v>231</v>
      </c>
      <c r="C14361" s="121">
        <f>'PRECIO HISTORICO'!D14361</f>
        <v>218891.4</v>
      </c>
      <c r="D14361" s="148">
        <f>'PRECIO DE MERCADO '!G14361</f>
        <v>240540</v>
      </c>
      <c r="E14361" s="145">
        <f t="shared" si="225"/>
        <v>240540</v>
      </c>
    </row>
    <row r="14362" spans="1:5" ht="15.75" x14ac:dyDescent="0.25">
      <c r="A14362" s="15"/>
      <c r="B14362" s="100" t="s">
        <v>232</v>
      </c>
      <c r="C14362" s="121">
        <f>'PRECIO HISTORICO'!D14362</f>
        <v>218891.4</v>
      </c>
      <c r="D14362" s="148">
        <f>'PRECIO DE MERCADO '!G14362</f>
        <v>240540</v>
      </c>
      <c r="E14362" s="145">
        <f t="shared" si="225"/>
        <v>240540</v>
      </c>
    </row>
    <row r="14363" spans="1:5" ht="15.75" x14ac:dyDescent="0.25">
      <c r="A14363" s="15"/>
      <c r="B14363" s="100" t="s">
        <v>1733</v>
      </c>
      <c r="C14363" s="121">
        <f>'PRECIO HISTORICO'!D14363</f>
        <v>204367.8</v>
      </c>
      <c r="D14363" s="148">
        <f>'PRECIO DE MERCADO '!G14363</f>
        <v>224580</v>
      </c>
      <c r="E14363" s="145">
        <f t="shared" si="225"/>
        <v>224580</v>
      </c>
    </row>
    <row r="14364" spans="1:5" ht="15.75" x14ac:dyDescent="0.25">
      <c r="A14364" s="15"/>
      <c r="B14364" s="100" t="s">
        <v>233</v>
      </c>
      <c r="C14364" s="121">
        <f>'PRECIO HISTORICO'!D14364</f>
        <v>218891.4</v>
      </c>
      <c r="D14364" s="148">
        <f>'PRECIO DE MERCADO '!G14364</f>
        <v>240540</v>
      </c>
      <c r="E14364" s="145">
        <f t="shared" si="225"/>
        <v>240540</v>
      </c>
    </row>
    <row r="14365" spans="1:5" ht="15.75" x14ac:dyDescent="0.25">
      <c r="A14365" s="15"/>
      <c r="B14365" s="100" t="s">
        <v>795</v>
      </c>
      <c r="C14365" s="121">
        <f>'PRECIO HISTORICO'!D14365</f>
        <v>204367.8</v>
      </c>
      <c r="D14365" s="148">
        <f>'PRECIO DE MERCADO '!G14365</f>
        <v>224580</v>
      </c>
      <c r="E14365" s="145">
        <f t="shared" si="225"/>
        <v>224580</v>
      </c>
    </row>
    <row r="14366" spans="1:5" ht="15.75" x14ac:dyDescent="0.25">
      <c r="A14366" s="15"/>
      <c r="B14366" s="100" t="s">
        <v>1734</v>
      </c>
      <c r="C14366" s="121">
        <f>'PRECIO HISTORICO'!D14366</f>
        <v>204367.8</v>
      </c>
      <c r="D14366" s="148">
        <f>'PRECIO DE MERCADO '!G14366</f>
        <v>224580</v>
      </c>
      <c r="E14366" s="145">
        <f t="shared" ref="E14366:E14429" si="226">AVERAGE(D14366)</f>
        <v>224580</v>
      </c>
    </row>
    <row r="14367" spans="1:5" ht="15.75" x14ac:dyDescent="0.25">
      <c r="A14367" s="15"/>
      <c r="B14367" s="100" t="s">
        <v>234</v>
      </c>
      <c r="C14367" s="121">
        <f>'PRECIO HISTORICO'!D14367</f>
        <v>204367.8</v>
      </c>
      <c r="D14367" s="148">
        <f>'PRECIO DE MERCADO '!G14367</f>
        <v>224580</v>
      </c>
      <c r="E14367" s="145">
        <f t="shared" si="226"/>
        <v>224580</v>
      </c>
    </row>
    <row r="14368" spans="1:5" ht="15.75" x14ac:dyDescent="0.25">
      <c r="A14368" s="15"/>
      <c r="B14368" s="100" t="s">
        <v>632</v>
      </c>
      <c r="C14368" s="121">
        <f>'PRECIO HISTORICO'!D14368</f>
        <v>531148.80000000005</v>
      </c>
      <c r="D14368" s="148">
        <f>'PRECIO DE MERCADO '!G14368</f>
        <v>583680</v>
      </c>
      <c r="E14368" s="145">
        <f t="shared" si="226"/>
        <v>583680</v>
      </c>
    </row>
    <row r="14369" spans="1:5" ht="15.75" x14ac:dyDescent="0.25">
      <c r="A14369" s="15"/>
      <c r="B14369" s="100" t="s">
        <v>236</v>
      </c>
      <c r="C14369" s="121">
        <f>'PRECIO HISTORICO'!D14369</f>
        <v>620019.4</v>
      </c>
      <c r="D14369" s="148">
        <f>'PRECIO DE MERCADO '!G14369</f>
        <v>681340</v>
      </c>
      <c r="E14369" s="145">
        <f t="shared" si="226"/>
        <v>681340</v>
      </c>
    </row>
    <row r="14370" spans="1:5" ht="15.75" x14ac:dyDescent="0.25">
      <c r="A14370" s="15"/>
      <c r="B14370" s="100" t="s">
        <v>633</v>
      </c>
      <c r="C14370" s="121">
        <f>'PRECIO HISTORICO'!D14370</f>
        <v>531148.80000000005</v>
      </c>
      <c r="D14370" s="148">
        <f>'PRECIO DE MERCADO '!G14370</f>
        <v>583680</v>
      </c>
      <c r="E14370" s="145">
        <f t="shared" si="226"/>
        <v>583680</v>
      </c>
    </row>
    <row r="14371" spans="1:5" ht="15.75" x14ac:dyDescent="0.25">
      <c r="A14371" s="15"/>
      <c r="B14371" s="100" t="s">
        <v>1735</v>
      </c>
      <c r="C14371" s="121">
        <f>'PRECIO HISTORICO'!D14371</f>
        <v>531148.80000000005</v>
      </c>
      <c r="D14371" s="148">
        <f>'PRECIO DE MERCADO '!G14371</f>
        <v>583680</v>
      </c>
      <c r="E14371" s="145">
        <f t="shared" si="226"/>
        <v>583680</v>
      </c>
    </row>
    <row r="14372" spans="1:5" ht="15.75" x14ac:dyDescent="0.25">
      <c r="A14372" s="15"/>
      <c r="B14372" s="100" t="s">
        <v>1736</v>
      </c>
      <c r="C14372" s="121">
        <f>'PRECIO HISTORICO'!D14372</f>
        <v>531148.80000000005</v>
      </c>
      <c r="D14372" s="148">
        <f>'PRECIO DE MERCADO '!G14372</f>
        <v>583680</v>
      </c>
      <c r="E14372" s="145">
        <f t="shared" si="226"/>
        <v>583680</v>
      </c>
    </row>
    <row r="14373" spans="1:5" ht="15.75" x14ac:dyDescent="0.25">
      <c r="A14373" s="15"/>
      <c r="B14373" s="100" t="s">
        <v>1737</v>
      </c>
      <c r="C14373" s="121">
        <f>'PRECIO HISTORICO'!D14373</f>
        <v>531148.80000000005</v>
      </c>
      <c r="D14373" s="148">
        <f>'PRECIO DE MERCADO '!G14373</f>
        <v>583680</v>
      </c>
      <c r="E14373" s="145">
        <f t="shared" si="226"/>
        <v>583680</v>
      </c>
    </row>
    <row r="14374" spans="1:5" ht="15.75" x14ac:dyDescent="0.25">
      <c r="A14374" s="15"/>
      <c r="B14374" s="100" t="s">
        <v>1738</v>
      </c>
      <c r="C14374" s="121">
        <f>'PRECIO HISTORICO'!D14374</f>
        <v>531148.80000000005</v>
      </c>
      <c r="D14374" s="148">
        <f>'PRECIO DE MERCADO '!G14374</f>
        <v>583680</v>
      </c>
      <c r="E14374" s="145">
        <f t="shared" si="226"/>
        <v>583680</v>
      </c>
    </row>
    <row r="14375" spans="1:5" ht="15.75" x14ac:dyDescent="0.25">
      <c r="A14375" s="15"/>
      <c r="B14375" s="100" t="s">
        <v>1078</v>
      </c>
      <c r="C14375" s="121">
        <f>'PRECIO HISTORICO'!D14375</f>
        <v>35963.199999999997</v>
      </c>
      <c r="D14375" s="148">
        <f>'PRECIO DE MERCADO '!G14375</f>
        <v>39520</v>
      </c>
      <c r="E14375" s="145">
        <f t="shared" si="226"/>
        <v>39520</v>
      </c>
    </row>
    <row r="14376" spans="1:5" ht="15.75" x14ac:dyDescent="0.25">
      <c r="A14376" s="15"/>
      <c r="B14376" s="100" t="s">
        <v>639</v>
      </c>
      <c r="C14376" s="121">
        <f>'PRECIO HISTORICO'!D14376</f>
        <v>87141.6</v>
      </c>
      <c r="D14376" s="148">
        <f>'PRECIO DE MERCADO '!G14376</f>
        <v>95760</v>
      </c>
      <c r="E14376" s="145">
        <f t="shared" si="226"/>
        <v>95760</v>
      </c>
    </row>
    <row r="14377" spans="1:5" ht="15.75" x14ac:dyDescent="0.25">
      <c r="A14377" s="15"/>
      <c r="B14377" s="100" t="s">
        <v>1739</v>
      </c>
      <c r="C14377" s="121">
        <f>'PRECIO HISTORICO'!D14377</f>
        <v>87141.6</v>
      </c>
      <c r="D14377" s="148">
        <f>'PRECIO DE MERCADO '!G14377</f>
        <v>95760</v>
      </c>
      <c r="E14377" s="145">
        <f t="shared" si="226"/>
        <v>95760</v>
      </c>
    </row>
    <row r="14378" spans="1:5" ht="15.75" x14ac:dyDescent="0.25">
      <c r="A14378" s="15"/>
      <c r="B14378" s="100" t="s">
        <v>12</v>
      </c>
      <c r="C14378" s="121">
        <f>'PRECIO HISTORICO'!D14378</f>
        <v>133133</v>
      </c>
      <c r="D14378" s="148">
        <f>'PRECIO DE MERCADO '!G14378</f>
        <v>146300</v>
      </c>
      <c r="E14378" s="145">
        <f t="shared" si="226"/>
        <v>146300</v>
      </c>
    </row>
    <row r="14379" spans="1:5" ht="15.75" x14ac:dyDescent="0.25">
      <c r="A14379" s="15"/>
      <c r="B14379" s="100" t="s">
        <v>13</v>
      </c>
      <c r="C14379" s="121">
        <f>'PRECIO HISTORICO'!D14379</f>
        <v>238947.8</v>
      </c>
      <c r="D14379" s="148">
        <f>'PRECIO DE MERCADO '!G14379</f>
        <v>262580</v>
      </c>
      <c r="E14379" s="145">
        <f t="shared" si="226"/>
        <v>262580</v>
      </c>
    </row>
    <row r="14380" spans="1:5" ht="15.75" x14ac:dyDescent="0.25">
      <c r="A14380" s="15"/>
      <c r="B14380" s="100" t="s">
        <v>168</v>
      </c>
      <c r="C14380" s="121">
        <f>'PRECIO HISTORICO'!D14380</f>
        <v>409081.4</v>
      </c>
      <c r="D14380" s="148">
        <f>'PRECIO DE MERCADO '!G14380</f>
        <v>449540</v>
      </c>
      <c r="E14380" s="145">
        <f t="shared" si="226"/>
        <v>449540</v>
      </c>
    </row>
    <row r="14381" spans="1:5" ht="15.75" x14ac:dyDescent="0.25">
      <c r="A14381" s="15"/>
      <c r="B14381" s="100" t="s">
        <v>245</v>
      </c>
      <c r="C14381" s="121">
        <f>'PRECIO HISTORICO'!D14381</f>
        <v>497606.2</v>
      </c>
      <c r="D14381" s="148">
        <f>'PRECIO DE MERCADO '!G14381</f>
        <v>546820</v>
      </c>
      <c r="E14381" s="145">
        <f t="shared" si="226"/>
        <v>546820</v>
      </c>
    </row>
    <row r="14382" spans="1:5" ht="15.75" x14ac:dyDescent="0.25">
      <c r="A14382" s="15"/>
      <c r="B14382" s="100" t="s">
        <v>1189</v>
      </c>
      <c r="C14382" s="121">
        <f>'PRECIO HISTORICO'!D14382</f>
        <v>409081.4</v>
      </c>
      <c r="D14382" s="148">
        <f>'PRECIO DE MERCADO '!G14382</f>
        <v>449540</v>
      </c>
      <c r="E14382" s="145">
        <f t="shared" si="226"/>
        <v>449540</v>
      </c>
    </row>
    <row r="14383" spans="1:5" ht="15.75" x14ac:dyDescent="0.25">
      <c r="A14383" s="15"/>
      <c r="B14383" s="100" t="s">
        <v>1191</v>
      </c>
      <c r="C14383" s="121">
        <f>'PRECIO HISTORICO'!D14383</f>
        <v>692291.6</v>
      </c>
      <c r="D14383" s="148">
        <f>'PRECIO DE MERCADO '!G14383</f>
        <v>760760</v>
      </c>
      <c r="E14383" s="145">
        <f t="shared" si="226"/>
        <v>760760</v>
      </c>
    </row>
    <row r="14384" spans="1:5" ht="15.75" x14ac:dyDescent="0.25">
      <c r="A14384" s="15"/>
      <c r="B14384" s="100" t="s">
        <v>1740</v>
      </c>
      <c r="C14384" s="121">
        <f>'PRECIO HISTORICO'!D14384</f>
        <v>1082699.8</v>
      </c>
      <c r="D14384" s="148">
        <f>'PRECIO DE MERCADO '!G14384</f>
        <v>1189780</v>
      </c>
      <c r="E14384" s="145">
        <f t="shared" si="226"/>
        <v>1189780</v>
      </c>
    </row>
    <row r="14385" spans="1:5" ht="15.75" x14ac:dyDescent="0.25">
      <c r="A14385" s="15"/>
      <c r="B14385" s="100" t="s">
        <v>1741</v>
      </c>
      <c r="C14385" s="121">
        <f>'PRECIO HISTORICO'!D14385</f>
        <v>1082699.8</v>
      </c>
      <c r="D14385" s="148">
        <f>'PRECIO DE MERCADO '!G14385</f>
        <v>1189780</v>
      </c>
      <c r="E14385" s="145">
        <f t="shared" si="226"/>
        <v>1189780</v>
      </c>
    </row>
    <row r="14386" spans="1:5" ht="15.75" x14ac:dyDescent="0.25">
      <c r="A14386" s="15"/>
      <c r="B14386" s="100" t="s">
        <v>1742</v>
      </c>
      <c r="C14386" s="121">
        <f>'PRECIO HISTORICO'!D14386</f>
        <v>1082699.8</v>
      </c>
      <c r="D14386" s="148">
        <f>'PRECIO DE MERCADO '!G14386</f>
        <v>1189780</v>
      </c>
      <c r="E14386" s="145">
        <f t="shared" si="226"/>
        <v>1189780</v>
      </c>
    </row>
    <row r="14387" spans="1:5" ht="15.75" x14ac:dyDescent="0.25">
      <c r="A14387" s="15"/>
      <c r="B14387" s="100" t="s">
        <v>1743</v>
      </c>
      <c r="C14387" s="121">
        <f>'PRECIO HISTORICO'!D14387</f>
        <v>161488.6</v>
      </c>
      <c r="D14387" s="148">
        <f>'PRECIO DE MERCADO '!G14387</f>
        <v>177460</v>
      </c>
      <c r="E14387" s="145">
        <f t="shared" si="226"/>
        <v>177460</v>
      </c>
    </row>
    <row r="14388" spans="1:5" ht="15.75" x14ac:dyDescent="0.25">
      <c r="A14388" s="15"/>
      <c r="B14388" s="100" t="s">
        <v>1744</v>
      </c>
      <c r="C14388" s="121">
        <f>'PRECIO HISTORICO'!D14388</f>
        <v>161488.6</v>
      </c>
      <c r="D14388" s="148">
        <f>'PRECIO DE MERCADO '!G14388</f>
        <v>177460</v>
      </c>
      <c r="E14388" s="145">
        <f t="shared" si="226"/>
        <v>177460</v>
      </c>
    </row>
    <row r="14389" spans="1:5" ht="15.75" x14ac:dyDescent="0.25">
      <c r="A14389" s="15"/>
      <c r="B14389" s="100" t="s">
        <v>1745</v>
      </c>
      <c r="C14389" s="121">
        <f>'PRECIO HISTORICO'!D14389</f>
        <v>161488.6</v>
      </c>
      <c r="D14389" s="148">
        <f>'PRECIO DE MERCADO '!G14389</f>
        <v>177460</v>
      </c>
      <c r="E14389" s="145">
        <f t="shared" si="226"/>
        <v>177460</v>
      </c>
    </row>
    <row r="14390" spans="1:5" ht="15.75" x14ac:dyDescent="0.25">
      <c r="A14390" s="15"/>
      <c r="B14390" s="100" t="s">
        <v>1746</v>
      </c>
      <c r="C14390" s="121">
        <f>'PRECIO HISTORICO'!D14390</f>
        <v>161488.6</v>
      </c>
      <c r="D14390" s="148">
        <f>'PRECIO DE MERCADO '!G14390</f>
        <v>177460</v>
      </c>
      <c r="E14390" s="145">
        <f t="shared" si="226"/>
        <v>177460</v>
      </c>
    </row>
    <row r="14391" spans="1:5" ht="15.75" x14ac:dyDescent="0.25">
      <c r="A14391" s="15"/>
      <c r="B14391" s="100" t="s">
        <v>1747</v>
      </c>
      <c r="C14391" s="121">
        <f>'PRECIO HISTORICO'!D14391</f>
        <v>331968</v>
      </c>
      <c r="D14391" s="148">
        <f>'PRECIO DE MERCADO '!G14391</f>
        <v>364800</v>
      </c>
      <c r="E14391" s="145">
        <f t="shared" si="226"/>
        <v>364800</v>
      </c>
    </row>
    <row r="14392" spans="1:5" ht="15.75" x14ac:dyDescent="0.25">
      <c r="A14392" s="15"/>
      <c r="B14392" s="100" t="s">
        <v>1748</v>
      </c>
      <c r="C14392" s="121">
        <f>'PRECIO HISTORICO'!D14392</f>
        <v>331968</v>
      </c>
      <c r="D14392" s="148">
        <f>'PRECIO DE MERCADO '!G14392</f>
        <v>364800</v>
      </c>
      <c r="E14392" s="145">
        <f t="shared" si="226"/>
        <v>364800</v>
      </c>
    </row>
    <row r="14393" spans="1:5" ht="15.75" x14ac:dyDescent="0.25">
      <c r="A14393" s="15"/>
      <c r="B14393" s="100" t="s">
        <v>1245</v>
      </c>
      <c r="C14393" s="121">
        <f>'PRECIO HISTORICO'!D14393</f>
        <v>53599</v>
      </c>
      <c r="D14393" s="148">
        <f>'PRECIO DE MERCADO '!G14393</f>
        <v>58900</v>
      </c>
      <c r="E14393" s="145">
        <f t="shared" si="226"/>
        <v>58900</v>
      </c>
    </row>
    <row r="14394" spans="1:5" ht="15.75" x14ac:dyDescent="0.25">
      <c r="A14394" s="15"/>
      <c r="B14394" s="100" t="s">
        <v>1749</v>
      </c>
      <c r="C14394" s="121">
        <f>'PRECIO HISTORICO'!D14394</f>
        <v>53599</v>
      </c>
      <c r="D14394" s="148">
        <f>'PRECIO DE MERCADO '!G14394</f>
        <v>58900</v>
      </c>
      <c r="E14394" s="145">
        <f t="shared" si="226"/>
        <v>58900</v>
      </c>
    </row>
    <row r="14395" spans="1:5" ht="15.75" x14ac:dyDescent="0.25">
      <c r="A14395" s="15"/>
      <c r="B14395" s="100" t="s">
        <v>1750</v>
      </c>
      <c r="C14395" s="121">
        <f>'PRECIO HISTORICO'!D14395</f>
        <v>53599</v>
      </c>
      <c r="D14395" s="148">
        <f>'PRECIO DE MERCADO '!G14395</f>
        <v>58900</v>
      </c>
      <c r="E14395" s="145">
        <f t="shared" si="226"/>
        <v>58900</v>
      </c>
    </row>
    <row r="14396" spans="1:5" ht="15.75" x14ac:dyDescent="0.25">
      <c r="A14396" s="15"/>
      <c r="B14396" s="100" t="s">
        <v>1751</v>
      </c>
      <c r="C14396" s="121">
        <f>'PRECIO HISTORICO'!D14396</f>
        <v>53599</v>
      </c>
      <c r="D14396" s="148">
        <f>'PRECIO DE MERCADO '!G14396</f>
        <v>58900</v>
      </c>
      <c r="E14396" s="145">
        <f t="shared" si="226"/>
        <v>58900</v>
      </c>
    </row>
    <row r="14397" spans="1:5" ht="15.75" x14ac:dyDescent="0.25">
      <c r="A14397" s="15"/>
      <c r="B14397" s="100" t="s">
        <v>1752</v>
      </c>
      <c r="C14397" s="121">
        <f>'PRECIO HISTORICO'!D14397</f>
        <v>53599</v>
      </c>
      <c r="D14397" s="148">
        <f>'PRECIO DE MERCADO '!G14397</f>
        <v>58900</v>
      </c>
      <c r="E14397" s="145">
        <f t="shared" si="226"/>
        <v>58900</v>
      </c>
    </row>
    <row r="14398" spans="1:5" ht="15.75" x14ac:dyDescent="0.25">
      <c r="A14398" s="15"/>
      <c r="B14398" s="100" t="s">
        <v>1753</v>
      </c>
      <c r="C14398" s="121">
        <f>'PRECIO HISTORICO'!D14398</f>
        <v>108927</v>
      </c>
      <c r="D14398" s="148">
        <f>'PRECIO DE MERCADO '!G14398</f>
        <v>119700</v>
      </c>
      <c r="E14398" s="145">
        <f t="shared" si="226"/>
        <v>119700</v>
      </c>
    </row>
    <row r="14399" spans="1:5" ht="15.75" x14ac:dyDescent="0.25">
      <c r="A14399" s="15"/>
      <c r="B14399" s="100" t="s">
        <v>1754</v>
      </c>
      <c r="C14399" s="121">
        <f>'PRECIO HISTORICO'!D14399</f>
        <v>53599</v>
      </c>
      <c r="D14399" s="148">
        <f>'PRECIO DE MERCADO '!G14399</f>
        <v>58900</v>
      </c>
      <c r="E14399" s="145">
        <f t="shared" si="226"/>
        <v>58900</v>
      </c>
    </row>
    <row r="14400" spans="1:5" ht="15.75" x14ac:dyDescent="0.25">
      <c r="A14400" s="15"/>
      <c r="B14400" s="100" t="s">
        <v>257</v>
      </c>
      <c r="C14400" s="121">
        <f>'PRECIO HISTORICO'!D14400</f>
        <v>53599</v>
      </c>
      <c r="D14400" s="148">
        <f>'PRECIO DE MERCADO '!G14400</f>
        <v>58900</v>
      </c>
      <c r="E14400" s="145">
        <f t="shared" si="226"/>
        <v>58900</v>
      </c>
    </row>
    <row r="14401" spans="1:5" ht="15.75" x14ac:dyDescent="0.25">
      <c r="A14401" s="15"/>
      <c r="B14401" s="100" t="s">
        <v>1755</v>
      </c>
      <c r="C14401" s="121">
        <f>'PRECIO HISTORICO'!D14401</f>
        <v>53599</v>
      </c>
      <c r="D14401" s="148">
        <f>'PRECIO DE MERCADO '!G14401</f>
        <v>58900</v>
      </c>
      <c r="E14401" s="145">
        <f t="shared" si="226"/>
        <v>58900</v>
      </c>
    </row>
    <row r="14402" spans="1:5" ht="15.75" x14ac:dyDescent="0.25">
      <c r="A14402" s="15"/>
      <c r="B14402" s="100" t="s">
        <v>1756</v>
      </c>
      <c r="C14402" s="121">
        <f>'PRECIO HISTORICO'!D14402</f>
        <v>331968</v>
      </c>
      <c r="D14402" s="148">
        <f>'PRECIO DE MERCADO '!G14402</f>
        <v>364800</v>
      </c>
      <c r="E14402" s="145">
        <f t="shared" si="226"/>
        <v>364800</v>
      </c>
    </row>
    <row r="14403" spans="1:5" ht="15.75" x14ac:dyDescent="0.25">
      <c r="A14403" s="15"/>
      <c r="B14403" s="100" t="s">
        <v>1757</v>
      </c>
      <c r="C14403" s="121">
        <f>'PRECIO HISTORICO'!D14403</f>
        <v>47028.800000000003</v>
      </c>
      <c r="D14403" s="148">
        <f>'PRECIO DE MERCADO '!G14403</f>
        <v>51680</v>
      </c>
      <c r="E14403" s="145">
        <f t="shared" si="226"/>
        <v>51680</v>
      </c>
    </row>
    <row r="14404" spans="1:5" ht="15.75" x14ac:dyDescent="0.25">
      <c r="A14404" s="15"/>
      <c r="B14404" s="100" t="s">
        <v>1758</v>
      </c>
      <c r="C14404" s="121">
        <f>'PRECIO HISTORICO'!D14404</f>
        <v>47028.800000000003</v>
      </c>
      <c r="D14404" s="148">
        <f>'PRECIO DE MERCADO '!G14404</f>
        <v>51680</v>
      </c>
      <c r="E14404" s="145">
        <f t="shared" si="226"/>
        <v>51680</v>
      </c>
    </row>
    <row r="14405" spans="1:5" ht="15.75" x14ac:dyDescent="0.25">
      <c r="A14405" s="15"/>
      <c r="B14405" s="100" t="s">
        <v>1759</v>
      </c>
      <c r="C14405" s="121">
        <f>'PRECIO HISTORICO'!D14405</f>
        <v>47028.800000000003</v>
      </c>
      <c r="D14405" s="148">
        <f>'PRECIO DE MERCADO '!G14405</f>
        <v>51680</v>
      </c>
      <c r="E14405" s="145">
        <f t="shared" si="226"/>
        <v>51680</v>
      </c>
    </row>
    <row r="14406" spans="1:5" ht="15.75" x14ac:dyDescent="0.25">
      <c r="A14406" s="15"/>
      <c r="B14406" s="100" t="s">
        <v>1760</v>
      </c>
      <c r="C14406" s="121">
        <f>'PRECIO HISTORICO'!D14406</f>
        <v>47028.800000000003</v>
      </c>
      <c r="D14406" s="148">
        <f>'PRECIO DE MERCADO '!G14406</f>
        <v>51680</v>
      </c>
      <c r="E14406" s="145">
        <f t="shared" si="226"/>
        <v>51680</v>
      </c>
    </row>
    <row r="14407" spans="1:5" ht="15.75" x14ac:dyDescent="0.25">
      <c r="A14407" s="15"/>
      <c r="B14407" s="100" t="s">
        <v>647</v>
      </c>
      <c r="C14407" s="121">
        <f>'PRECIO HISTORICO'!D14407</f>
        <v>452652.2</v>
      </c>
      <c r="D14407" s="148">
        <f>'PRECIO DE MERCADO '!G14407</f>
        <v>497420</v>
      </c>
      <c r="E14407" s="145">
        <f t="shared" si="226"/>
        <v>497420</v>
      </c>
    </row>
    <row r="14408" spans="1:5" ht="15.75" x14ac:dyDescent="0.25">
      <c r="A14408" s="15"/>
      <c r="B14408" s="100" t="s">
        <v>1761</v>
      </c>
      <c r="C14408" s="121">
        <f>'PRECIO HISTORICO'!D14408</f>
        <v>116534.6</v>
      </c>
      <c r="D14408" s="148">
        <f>'PRECIO DE MERCADO '!G14408</f>
        <v>128060</v>
      </c>
      <c r="E14408" s="145">
        <f t="shared" si="226"/>
        <v>128060</v>
      </c>
    </row>
    <row r="14409" spans="1:5" ht="15.75" x14ac:dyDescent="0.25">
      <c r="A14409" s="15"/>
      <c r="B14409" s="100" t="s">
        <v>1762</v>
      </c>
      <c r="C14409" s="121">
        <f>'PRECIO HISTORICO'!D14409</f>
        <v>116534.6</v>
      </c>
      <c r="D14409" s="148">
        <f>'PRECIO DE MERCADO '!G14409</f>
        <v>128060</v>
      </c>
      <c r="E14409" s="145">
        <f t="shared" si="226"/>
        <v>128060</v>
      </c>
    </row>
    <row r="14410" spans="1:5" ht="15.75" x14ac:dyDescent="0.25">
      <c r="A14410" s="15"/>
      <c r="B14410" s="100" t="s">
        <v>1763</v>
      </c>
      <c r="C14410" s="121">
        <f>'PRECIO HISTORICO'!D14410</f>
        <v>116534.6</v>
      </c>
      <c r="D14410" s="148">
        <f>'PRECIO DE MERCADO '!G14410</f>
        <v>128060</v>
      </c>
      <c r="E14410" s="145">
        <f t="shared" si="226"/>
        <v>128060</v>
      </c>
    </row>
    <row r="14411" spans="1:5" ht="15.75" x14ac:dyDescent="0.25">
      <c r="A14411" s="15"/>
      <c r="B14411" s="100" t="s">
        <v>262</v>
      </c>
      <c r="C14411" s="121">
        <f>'PRECIO HISTORICO'!D14411</f>
        <v>102702.6</v>
      </c>
      <c r="D14411" s="148">
        <f>'PRECIO DE MERCADO '!G14411</f>
        <v>112860</v>
      </c>
      <c r="E14411" s="145">
        <f t="shared" si="226"/>
        <v>112860</v>
      </c>
    </row>
    <row r="14412" spans="1:5" ht="15.75" x14ac:dyDescent="0.25">
      <c r="A14412" s="15"/>
      <c r="B14412" s="100" t="s">
        <v>814</v>
      </c>
      <c r="C14412" s="121">
        <f>'PRECIO HISTORICO'!D14412</f>
        <v>596505</v>
      </c>
      <c r="D14412" s="148">
        <f>'PRECIO DE MERCADO '!G14412</f>
        <v>655500</v>
      </c>
      <c r="E14412" s="145">
        <f t="shared" si="226"/>
        <v>655500</v>
      </c>
    </row>
    <row r="14413" spans="1:5" ht="15.75" x14ac:dyDescent="0.25">
      <c r="A14413" s="15"/>
      <c r="B14413" s="100" t="s">
        <v>1764</v>
      </c>
      <c r="C14413" s="121">
        <f>'PRECIO HISTORICO'!D14413</f>
        <v>164946.6</v>
      </c>
      <c r="D14413" s="148">
        <f>'PRECIO DE MERCADO '!G14413</f>
        <v>181260</v>
      </c>
      <c r="E14413" s="145">
        <f t="shared" si="226"/>
        <v>181260</v>
      </c>
    </row>
    <row r="14414" spans="1:5" ht="15.75" x14ac:dyDescent="0.25">
      <c r="A14414" s="15"/>
      <c r="B14414" s="100" t="s">
        <v>1765</v>
      </c>
      <c r="C14414" s="121">
        <f>'PRECIO HISTORICO'!D14414</f>
        <v>164946.6</v>
      </c>
      <c r="D14414" s="148">
        <f>'PRECIO DE MERCADO '!G14414</f>
        <v>181260</v>
      </c>
      <c r="E14414" s="145">
        <f t="shared" si="226"/>
        <v>181260</v>
      </c>
    </row>
    <row r="14415" spans="1:5" ht="15.75" x14ac:dyDescent="0.25">
      <c r="A14415" s="15"/>
      <c r="B14415" s="100" t="s">
        <v>1766</v>
      </c>
      <c r="C14415" s="121">
        <f>'PRECIO HISTORICO'!D14415</f>
        <v>519391.6</v>
      </c>
      <c r="D14415" s="148">
        <f>'PRECIO DE MERCADO '!G14415</f>
        <v>570760</v>
      </c>
      <c r="E14415" s="145">
        <f t="shared" si="226"/>
        <v>570760</v>
      </c>
    </row>
    <row r="14416" spans="1:5" ht="15.75" x14ac:dyDescent="0.25">
      <c r="A14416" s="15"/>
      <c r="B14416" s="100" t="s">
        <v>1046</v>
      </c>
      <c r="C14416" s="121">
        <f>'PRECIO HISTORICO'!D14416</f>
        <v>288397.2</v>
      </c>
      <c r="D14416" s="148">
        <f>'PRECIO DE MERCADO '!G14416</f>
        <v>316920</v>
      </c>
      <c r="E14416" s="145">
        <f t="shared" si="226"/>
        <v>316920</v>
      </c>
    </row>
    <row r="14417" spans="1:5" ht="15.75" x14ac:dyDescent="0.25">
      <c r="A14417" s="15"/>
      <c r="B14417" s="100" t="s">
        <v>1767</v>
      </c>
      <c r="C14417" s="121">
        <f>'PRECIO HISTORICO'!D14417</f>
        <v>288397.2</v>
      </c>
      <c r="D14417" s="148">
        <f>'PRECIO DE MERCADO '!G14417</f>
        <v>316920</v>
      </c>
      <c r="E14417" s="145">
        <f t="shared" si="226"/>
        <v>316920</v>
      </c>
    </row>
    <row r="14418" spans="1:5" ht="15.75" x14ac:dyDescent="0.25">
      <c r="A14418" s="15"/>
      <c r="B14418" s="100" t="s">
        <v>1768</v>
      </c>
      <c r="C14418" s="121">
        <f>'PRECIO HISTORICO'!D14418</f>
        <v>59131.8</v>
      </c>
      <c r="D14418" s="148">
        <f>'PRECIO DE MERCADO '!G14418</f>
        <v>64980</v>
      </c>
      <c r="E14418" s="145">
        <f t="shared" si="226"/>
        <v>64980</v>
      </c>
    </row>
    <row r="14419" spans="1:5" ht="15.75" x14ac:dyDescent="0.25">
      <c r="A14419" s="15"/>
      <c r="B14419" s="100" t="s">
        <v>1598</v>
      </c>
      <c r="C14419" s="121">
        <f>'PRECIO HISTORICO'!D14419</f>
        <v>204367.8</v>
      </c>
      <c r="D14419" s="148">
        <f>'PRECIO DE MERCADO '!G14419</f>
        <v>224580</v>
      </c>
      <c r="E14419" s="145">
        <f t="shared" si="226"/>
        <v>224580</v>
      </c>
    </row>
    <row r="14420" spans="1:5" ht="15.75" x14ac:dyDescent="0.25">
      <c r="A14420" s="15"/>
      <c r="B14420" s="100" t="s">
        <v>653</v>
      </c>
      <c r="C14420" s="121">
        <f>'PRECIO HISTORICO'!D14420</f>
        <v>204367.8</v>
      </c>
      <c r="D14420" s="148">
        <f>'PRECIO DE MERCADO '!G14420</f>
        <v>224580</v>
      </c>
      <c r="E14420" s="145">
        <f t="shared" si="226"/>
        <v>224580</v>
      </c>
    </row>
    <row r="14421" spans="1:5" ht="15.75" x14ac:dyDescent="0.25">
      <c r="A14421" s="15"/>
      <c r="B14421" s="100" t="s">
        <v>1769</v>
      </c>
      <c r="C14421" s="121">
        <f>'PRECIO HISTORICO'!D14421</f>
        <v>218891.4</v>
      </c>
      <c r="D14421" s="148">
        <f>'PRECIO DE MERCADO '!G14421</f>
        <v>240540</v>
      </c>
      <c r="E14421" s="145">
        <f t="shared" si="226"/>
        <v>240540</v>
      </c>
    </row>
    <row r="14422" spans="1:5" ht="15.75" x14ac:dyDescent="0.25">
      <c r="A14422" s="15"/>
      <c r="B14422" s="100" t="s">
        <v>1770</v>
      </c>
      <c r="C14422" s="121">
        <f>'PRECIO HISTORICO'!D14422</f>
        <v>218891.4</v>
      </c>
      <c r="D14422" s="148">
        <f>'PRECIO DE MERCADO '!G14422</f>
        <v>240540</v>
      </c>
      <c r="E14422" s="145">
        <f t="shared" si="226"/>
        <v>240540</v>
      </c>
    </row>
    <row r="14423" spans="1:5" ht="15.75" x14ac:dyDescent="0.25">
      <c r="A14423" s="15"/>
      <c r="B14423" s="100" t="s">
        <v>1771</v>
      </c>
      <c r="C14423" s="121">
        <f>'PRECIO HISTORICO'!D14423</f>
        <v>218891.4</v>
      </c>
      <c r="D14423" s="148">
        <f>'PRECIO DE MERCADO '!G14423</f>
        <v>240540</v>
      </c>
      <c r="E14423" s="145">
        <f t="shared" si="226"/>
        <v>240540</v>
      </c>
    </row>
    <row r="14424" spans="1:5" ht="15.75" x14ac:dyDescent="0.25">
      <c r="A14424" s="15"/>
      <c r="B14424" s="100" t="s">
        <v>1638</v>
      </c>
      <c r="C14424" s="121">
        <f>'PRECIO HISTORICO'!D14424</f>
        <v>218891.4</v>
      </c>
      <c r="D14424" s="148">
        <f>'PRECIO DE MERCADO '!G14424</f>
        <v>240540</v>
      </c>
      <c r="E14424" s="145">
        <f t="shared" si="226"/>
        <v>240540</v>
      </c>
    </row>
    <row r="14425" spans="1:5" ht="15.75" x14ac:dyDescent="0.25">
      <c r="A14425" s="15"/>
      <c r="B14425" s="100" t="s">
        <v>1576</v>
      </c>
      <c r="C14425" s="121">
        <f>'PRECIO HISTORICO'!D14425</f>
        <v>218891.4</v>
      </c>
      <c r="D14425" s="148">
        <f>'PRECIO DE MERCADO '!G14425</f>
        <v>240540</v>
      </c>
      <c r="E14425" s="145">
        <f t="shared" si="226"/>
        <v>240540</v>
      </c>
    </row>
    <row r="14426" spans="1:5" ht="15.75" x14ac:dyDescent="0.25">
      <c r="A14426" s="15"/>
      <c r="B14426" s="100" t="s">
        <v>1772</v>
      </c>
      <c r="C14426" s="121">
        <f>'PRECIO HISTORICO'!D14426</f>
        <v>218891.4</v>
      </c>
      <c r="D14426" s="148">
        <f>'PRECIO DE MERCADO '!G14426</f>
        <v>240540</v>
      </c>
      <c r="E14426" s="145">
        <f t="shared" si="226"/>
        <v>240540</v>
      </c>
    </row>
    <row r="14427" spans="1:5" ht="15.75" x14ac:dyDescent="0.25">
      <c r="A14427" s="15"/>
      <c r="B14427" s="100" t="s">
        <v>1773</v>
      </c>
      <c r="C14427" s="121">
        <f>'PRECIO HISTORICO'!D14427</f>
        <v>218891.4</v>
      </c>
      <c r="D14427" s="148">
        <f>'PRECIO DE MERCADO '!G14427</f>
        <v>240540</v>
      </c>
      <c r="E14427" s="145">
        <f t="shared" si="226"/>
        <v>240540</v>
      </c>
    </row>
    <row r="14428" spans="1:5" ht="15.75" x14ac:dyDescent="0.25">
      <c r="A14428" s="15"/>
      <c r="B14428" s="100" t="s">
        <v>1774</v>
      </c>
      <c r="C14428" s="121">
        <f>'PRECIO HISTORICO'!D14428</f>
        <v>288397.2</v>
      </c>
      <c r="D14428" s="148">
        <f>'PRECIO DE MERCADO '!G14428</f>
        <v>316920</v>
      </c>
      <c r="E14428" s="145">
        <f t="shared" si="226"/>
        <v>316920</v>
      </c>
    </row>
    <row r="14429" spans="1:5" ht="15.75" x14ac:dyDescent="0.25">
      <c r="A14429" s="15"/>
      <c r="B14429" s="100" t="s">
        <v>56</v>
      </c>
      <c r="C14429" s="121">
        <f>'PRECIO HISTORICO'!D14429</f>
        <v>113422.39999999999</v>
      </c>
      <c r="D14429" s="148">
        <f>'PRECIO DE MERCADO '!G14429</f>
        <v>124640</v>
      </c>
      <c r="E14429" s="145">
        <f t="shared" si="226"/>
        <v>124640</v>
      </c>
    </row>
    <row r="14430" spans="1:5" ht="15.75" x14ac:dyDescent="0.25">
      <c r="A14430" s="15"/>
      <c r="B14430" s="100" t="s">
        <v>660</v>
      </c>
      <c r="C14430" s="121">
        <f>'PRECIO HISTORICO'!D14430</f>
        <v>199872.4</v>
      </c>
      <c r="D14430" s="148">
        <f>'PRECIO DE MERCADO '!G14430</f>
        <v>219640</v>
      </c>
      <c r="E14430" s="145">
        <f t="shared" ref="E14430:E14493" si="227">AVERAGE(D14430)</f>
        <v>219640</v>
      </c>
    </row>
    <row r="14431" spans="1:5" ht="15.75" x14ac:dyDescent="0.25">
      <c r="A14431" s="15"/>
      <c r="B14431" s="100" t="s">
        <v>1775</v>
      </c>
      <c r="C14431" s="121">
        <f>'PRECIO HISTORICO'!D14431</f>
        <v>113422.39999999999</v>
      </c>
      <c r="D14431" s="148">
        <f>'PRECIO DE MERCADO '!G14431</f>
        <v>124640</v>
      </c>
      <c r="E14431" s="145">
        <f t="shared" si="227"/>
        <v>124640</v>
      </c>
    </row>
    <row r="14432" spans="1:5" ht="15.75" x14ac:dyDescent="0.25">
      <c r="A14432" s="15"/>
      <c r="B14432" s="100" t="s">
        <v>1776</v>
      </c>
      <c r="C14432" s="121">
        <f>'PRECIO HISTORICO'!D14432</f>
        <v>113422.39999999999</v>
      </c>
      <c r="D14432" s="148">
        <f>'PRECIO DE MERCADO '!G14432</f>
        <v>124640</v>
      </c>
      <c r="E14432" s="145">
        <f t="shared" si="227"/>
        <v>124640</v>
      </c>
    </row>
    <row r="14433" spans="1:5" ht="15.75" x14ac:dyDescent="0.25">
      <c r="A14433" s="15"/>
      <c r="B14433" s="100" t="s">
        <v>826</v>
      </c>
      <c r="C14433" s="121">
        <f>'PRECIO HISTORICO'!D14433</f>
        <v>663244.4</v>
      </c>
      <c r="D14433" s="148">
        <f>'PRECIO DE MERCADO '!G14433</f>
        <v>728840</v>
      </c>
      <c r="E14433" s="145">
        <f t="shared" si="227"/>
        <v>728840</v>
      </c>
    </row>
    <row r="14434" spans="1:5" ht="15.75" x14ac:dyDescent="0.25">
      <c r="A14434" s="15"/>
      <c r="B14434" s="100" t="s">
        <v>273</v>
      </c>
      <c r="C14434" s="121">
        <f>'PRECIO HISTORICO'!D14434</f>
        <v>327818.40000000002</v>
      </c>
      <c r="D14434" s="148">
        <f>'PRECIO DE MERCADO '!G14434</f>
        <v>360240</v>
      </c>
      <c r="E14434" s="145">
        <f t="shared" si="227"/>
        <v>360240</v>
      </c>
    </row>
    <row r="14435" spans="1:5" ht="15.75" x14ac:dyDescent="0.25">
      <c r="A14435" s="15"/>
      <c r="B14435" s="100" t="s">
        <v>828</v>
      </c>
      <c r="C14435" s="121">
        <f>'PRECIO HISTORICO'!D14435</f>
        <v>761797.4</v>
      </c>
      <c r="D14435" s="148">
        <f>'PRECIO DE MERCADO '!G14435</f>
        <v>837140</v>
      </c>
      <c r="E14435" s="145">
        <f t="shared" si="227"/>
        <v>837140</v>
      </c>
    </row>
    <row r="14436" spans="1:5" ht="15.75" x14ac:dyDescent="0.25">
      <c r="A14436" s="15"/>
      <c r="B14436" s="100" t="s">
        <v>829</v>
      </c>
      <c r="C14436" s="121">
        <f>'PRECIO HISTORICO'!D14436</f>
        <v>761797.4</v>
      </c>
      <c r="D14436" s="148">
        <f>'PRECIO DE MERCADO '!G14436</f>
        <v>837140</v>
      </c>
      <c r="E14436" s="145">
        <f t="shared" si="227"/>
        <v>837140</v>
      </c>
    </row>
    <row r="14437" spans="1:5" ht="15.75" x14ac:dyDescent="0.25">
      <c r="A14437" s="15"/>
      <c r="B14437" s="100" t="s">
        <v>1777</v>
      </c>
      <c r="C14437" s="121">
        <f>'PRECIO HISTORICO'!D14437</f>
        <v>552934.19999999995</v>
      </c>
      <c r="D14437" s="148">
        <f>'PRECIO DE MERCADO '!G14437</f>
        <v>607620</v>
      </c>
      <c r="E14437" s="145">
        <f t="shared" si="227"/>
        <v>607620</v>
      </c>
    </row>
    <row r="14438" spans="1:5" ht="15.75" x14ac:dyDescent="0.25">
      <c r="A14438" s="15"/>
      <c r="B14438" s="100" t="s">
        <v>274</v>
      </c>
      <c r="C14438" s="121">
        <f>'PRECIO HISTORICO'!D14438</f>
        <v>353407.6</v>
      </c>
      <c r="D14438" s="148">
        <f>'PRECIO DE MERCADO '!G14438</f>
        <v>388360</v>
      </c>
      <c r="E14438" s="145">
        <f t="shared" si="227"/>
        <v>388360</v>
      </c>
    </row>
    <row r="14439" spans="1:5" ht="15.75" x14ac:dyDescent="0.25">
      <c r="A14439" s="15"/>
      <c r="B14439" s="100" t="s">
        <v>830</v>
      </c>
      <c r="C14439" s="121">
        <f>'PRECIO HISTORICO'!D14439</f>
        <v>353407.6</v>
      </c>
      <c r="D14439" s="148">
        <f>'PRECIO DE MERCADO '!G14439</f>
        <v>388360</v>
      </c>
      <c r="E14439" s="145">
        <f t="shared" si="227"/>
        <v>388360</v>
      </c>
    </row>
    <row r="14440" spans="1:5" ht="15.75" x14ac:dyDescent="0.25">
      <c r="A14440" s="15"/>
      <c r="B14440" s="100" t="s">
        <v>1778</v>
      </c>
      <c r="C14440" s="121">
        <f>'PRECIO HISTORICO'!D14440</f>
        <v>251050.8</v>
      </c>
      <c r="D14440" s="148">
        <f>'PRECIO DE MERCADO '!G14440</f>
        <v>275880</v>
      </c>
      <c r="E14440" s="145">
        <f t="shared" si="227"/>
        <v>275880</v>
      </c>
    </row>
    <row r="14441" spans="1:5" ht="15.75" x14ac:dyDescent="0.25">
      <c r="A14441" s="15"/>
      <c r="B14441" s="100" t="s">
        <v>1779</v>
      </c>
      <c r="C14441" s="121">
        <f>'PRECIO HISTORICO'!D14441</f>
        <v>251050.8</v>
      </c>
      <c r="D14441" s="148">
        <f>'PRECIO DE MERCADO '!G14441</f>
        <v>275880</v>
      </c>
      <c r="E14441" s="145">
        <f t="shared" si="227"/>
        <v>275880</v>
      </c>
    </row>
    <row r="14442" spans="1:5" ht="15.75" x14ac:dyDescent="0.25">
      <c r="A14442" s="15"/>
      <c r="B14442" s="100" t="s">
        <v>832</v>
      </c>
      <c r="C14442" s="121">
        <f>'PRECIO HISTORICO'!D14442</f>
        <v>251050.8</v>
      </c>
      <c r="D14442" s="148">
        <f>'PRECIO DE MERCADO '!G14442</f>
        <v>275880</v>
      </c>
      <c r="E14442" s="145">
        <f t="shared" si="227"/>
        <v>275880</v>
      </c>
    </row>
    <row r="14443" spans="1:5" ht="15.75" x14ac:dyDescent="0.25">
      <c r="A14443" s="15"/>
      <c r="B14443" s="100" t="s">
        <v>276</v>
      </c>
      <c r="C14443" s="121">
        <f>'PRECIO HISTORICO'!D14443</f>
        <v>552934.19999999995</v>
      </c>
      <c r="D14443" s="148">
        <f>'PRECIO DE MERCADO '!G14443</f>
        <v>607620</v>
      </c>
      <c r="E14443" s="145">
        <f t="shared" si="227"/>
        <v>607620</v>
      </c>
    </row>
    <row r="14444" spans="1:5" ht="15.75" x14ac:dyDescent="0.25">
      <c r="A14444" s="15"/>
      <c r="B14444" s="100" t="s">
        <v>1780</v>
      </c>
      <c r="C14444" s="121">
        <f>'PRECIO HISTORICO'!D14444</f>
        <v>552934.19999999995</v>
      </c>
      <c r="D14444" s="148">
        <f>'PRECIO DE MERCADO '!G14444</f>
        <v>607620</v>
      </c>
      <c r="E14444" s="145">
        <f t="shared" si="227"/>
        <v>607620</v>
      </c>
    </row>
    <row r="14445" spans="1:5" ht="15.75" x14ac:dyDescent="0.25">
      <c r="A14445" s="15"/>
      <c r="B14445" s="100" t="s">
        <v>1781</v>
      </c>
      <c r="C14445" s="121">
        <f>'PRECIO HISTORICO'!D14445</f>
        <v>331276.40000000002</v>
      </c>
      <c r="D14445" s="148">
        <f>'PRECIO DE MERCADO '!G14445</f>
        <v>364040</v>
      </c>
      <c r="E14445" s="145">
        <f t="shared" si="227"/>
        <v>364040</v>
      </c>
    </row>
    <row r="14446" spans="1:5" ht="15.75" x14ac:dyDescent="0.25">
      <c r="A14446" s="15"/>
      <c r="B14446" s="100" t="s">
        <v>1782</v>
      </c>
      <c r="C14446" s="121">
        <f>'PRECIO HISTORICO'!D14446</f>
        <v>331276.40000000002</v>
      </c>
      <c r="D14446" s="148">
        <f>'PRECIO DE MERCADO '!G14446</f>
        <v>364040</v>
      </c>
      <c r="E14446" s="145">
        <f t="shared" si="227"/>
        <v>364040</v>
      </c>
    </row>
    <row r="14447" spans="1:5" ht="15.75" x14ac:dyDescent="0.25">
      <c r="A14447" s="15"/>
      <c r="B14447" s="100" t="s">
        <v>1783</v>
      </c>
      <c r="C14447" s="121">
        <f>'PRECIO HISTORICO'!D14447</f>
        <v>552934.19999999995</v>
      </c>
      <c r="D14447" s="148">
        <f>'PRECIO DE MERCADO '!G14447</f>
        <v>607620</v>
      </c>
      <c r="E14447" s="145">
        <f t="shared" si="227"/>
        <v>607620</v>
      </c>
    </row>
    <row r="14448" spans="1:5" ht="15.75" x14ac:dyDescent="0.25">
      <c r="A14448" s="15"/>
      <c r="B14448" s="100" t="s">
        <v>280</v>
      </c>
      <c r="C14448" s="121">
        <f>'PRECIO HISTORICO'!D14448</f>
        <v>552934.19999999995</v>
      </c>
      <c r="D14448" s="148">
        <f>'PRECIO DE MERCADO '!G14448</f>
        <v>607620</v>
      </c>
      <c r="E14448" s="145">
        <f t="shared" si="227"/>
        <v>607620</v>
      </c>
    </row>
    <row r="14449" spans="1:5" ht="15.75" x14ac:dyDescent="0.25">
      <c r="A14449" s="15"/>
      <c r="B14449" s="100" t="s">
        <v>281</v>
      </c>
      <c r="C14449" s="121">
        <f>'PRECIO HISTORICO'!D14449</f>
        <v>552934.19999999995</v>
      </c>
      <c r="D14449" s="148">
        <f>'PRECIO DE MERCADO '!G14449</f>
        <v>607620</v>
      </c>
      <c r="E14449" s="145">
        <f t="shared" si="227"/>
        <v>607620</v>
      </c>
    </row>
    <row r="14450" spans="1:5" ht="15.75" x14ac:dyDescent="0.25">
      <c r="A14450" s="15"/>
      <c r="B14450" s="100" t="s">
        <v>1784</v>
      </c>
      <c r="C14450" s="121">
        <f>'PRECIO HISTORICO'!D14450</f>
        <v>552934.19999999995</v>
      </c>
      <c r="D14450" s="148">
        <f>'PRECIO DE MERCADO '!G14450</f>
        <v>607620</v>
      </c>
      <c r="E14450" s="145">
        <f t="shared" si="227"/>
        <v>607620</v>
      </c>
    </row>
    <row r="14451" spans="1:5" ht="15.75" x14ac:dyDescent="0.25">
      <c r="A14451" s="15"/>
      <c r="B14451" s="100" t="s">
        <v>1785</v>
      </c>
      <c r="C14451" s="121">
        <f>'PRECIO HISTORICO'!D14451</f>
        <v>1103447.8</v>
      </c>
      <c r="D14451" s="148">
        <f>'PRECIO DE MERCADO '!G14451</f>
        <v>1212580</v>
      </c>
      <c r="E14451" s="145">
        <f t="shared" si="227"/>
        <v>1212580</v>
      </c>
    </row>
    <row r="14452" spans="1:5" ht="15.75" x14ac:dyDescent="0.25">
      <c r="A14452" s="15"/>
      <c r="B14452" s="100" t="s">
        <v>1786</v>
      </c>
      <c r="C14452" s="121">
        <f>'PRECIO HISTORICO'!D14452</f>
        <v>164946.6</v>
      </c>
      <c r="D14452" s="148">
        <f>'PRECIO DE MERCADO '!G14452</f>
        <v>181260</v>
      </c>
      <c r="E14452" s="145">
        <f t="shared" si="227"/>
        <v>181260</v>
      </c>
    </row>
    <row r="14453" spans="1:5" ht="15.75" x14ac:dyDescent="0.25">
      <c r="A14453" s="15"/>
      <c r="B14453" s="100" t="s">
        <v>283</v>
      </c>
      <c r="C14453" s="121">
        <f>'PRECIO HISTORICO'!D14453</f>
        <v>164946.6</v>
      </c>
      <c r="D14453" s="148">
        <f>'PRECIO DE MERCADO '!G14453</f>
        <v>181260</v>
      </c>
      <c r="E14453" s="145">
        <f t="shared" si="227"/>
        <v>181260</v>
      </c>
    </row>
    <row r="14454" spans="1:5" ht="15.75" x14ac:dyDescent="0.25">
      <c r="A14454" s="15"/>
      <c r="B14454" s="100" t="s">
        <v>284</v>
      </c>
      <c r="C14454" s="121">
        <f>'PRECIO HISTORICO'!D14454</f>
        <v>164946.6</v>
      </c>
      <c r="D14454" s="148">
        <f>'PRECIO DE MERCADO '!G14454</f>
        <v>181260</v>
      </c>
      <c r="E14454" s="145">
        <f t="shared" si="227"/>
        <v>181260</v>
      </c>
    </row>
    <row r="14455" spans="1:5" ht="15.75" x14ac:dyDescent="0.25">
      <c r="A14455" s="15"/>
      <c r="B14455" s="100" t="s">
        <v>288</v>
      </c>
      <c r="C14455" s="121">
        <f>'PRECIO HISTORICO'!D14455</f>
        <v>164946.6</v>
      </c>
      <c r="D14455" s="148">
        <f>'PRECIO DE MERCADO '!G14455</f>
        <v>181260</v>
      </c>
      <c r="E14455" s="145">
        <f t="shared" si="227"/>
        <v>181260</v>
      </c>
    </row>
    <row r="14456" spans="1:5" ht="15.75" x14ac:dyDescent="0.25">
      <c r="A14456" s="15"/>
      <c r="B14456" s="100" t="s">
        <v>1787</v>
      </c>
      <c r="C14456" s="121">
        <f>'PRECIO HISTORICO'!D14456</f>
        <v>164946.6</v>
      </c>
      <c r="D14456" s="148">
        <f>'PRECIO DE MERCADO '!G14456</f>
        <v>181260</v>
      </c>
      <c r="E14456" s="145">
        <f t="shared" si="227"/>
        <v>181260</v>
      </c>
    </row>
    <row r="14457" spans="1:5" ht="15.75" x14ac:dyDescent="0.25">
      <c r="A14457" s="15"/>
      <c r="B14457" s="100" t="s">
        <v>289</v>
      </c>
      <c r="C14457" s="121">
        <f>'PRECIO HISTORICO'!D14457</f>
        <v>607916.4</v>
      </c>
      <c r="D14457" s="148">
        <f>'PRECIO DE MERCADO '!G14457</f>
        <v>668040</v>
      </c>
      <c r="E14457" s="145">
        <f t="shared" si="227"/>
        <v>668040</v>
      </c>
    </row>
    <row r="14458" spans="1:5" ht="15.75" x14ac:dyDescent="0.25">
      <c r="A14458" s="15"/>
      <c r="B14458" s="100" t="s">
        <v>1788</v>
      </c>
      <c r="C14458" s="121">
        <f>'PRECIO HISTORICO'!D14458</f>
        <v>53599</v>
      </c>
      <c r="D14458" s="148">
        <f>'PRECIO DE MERCADO '!G14458</f>
        <v>58900</v>
      </c>
      <c r="E14458" s="145">
        <f t="shared" si="227"/>
        <v>58900</v>
      </c>
    </row>
    <row r="14459" spans="1:5" ht="15.75" x14ac:dyDescent="0.25">
      <c r="A14459" s="15"/>
      <c r="B14459" s="100" t="s">
        <v>292</v>
      </c>
      <c r="C14459" s="121">
        <f>'PRECIO HISTORICO'!D14459</f>
        <v>53599</v>
      </c>
      <c r="D14459" s="148">
        <f>'PRECIO DE MERCADO '!G14459</f>
        <v>58900</v>
      </c>
      <c r="E14459" s="145">
        <f t="shared" si="227"/>
        <v>58900</v>
      </c>
    </row>
    <row r="14460" spans="1:5" ht="15.75" x14ac:dyDescent="0.25">
      <c r="A14460" s="15"/>
      <c r="B14460" s="100" t="s">
        <v>531</v>
      </c>
      <c r="C14460" s="121">
        <f>'PRECIO HISTORICO'!D14460</f>
        <v>53599</v>
      </c>
      <c r="D14460" s="148">
        <f>'PRECIO DE MERCADO '!G14460</f>
        <v>58900</v>
      </c>
      <c r="E14460" s="145">
        <f t="shared" si="227"/>
        <v>58900</v>
      </c>
    </row>
    <row r="14461" spans="1:5" ht="15.75" x14ac:dyDescent="0.25">
      <c r="A14461" s="15"/>
      <c r="B14461" s="100" t="s">
        <v>293</v>
      </c>
      <c r="C14461" s="121">
        <f>'PRECIO HISTORICO'!D14461</f>
        <v>53599</v>
      </c>
      <c r="D14461" s="148">
        <f>'PRECIO DE MERCADO '!G14461</f>
        <v>58900</v>
      </c>
      <c r="E14461" s="145">
        <f t="shared" si="227"/>
        <v>58900</v>
      </c>
    </row>
    <row r="14462" spans="1:5" ht="15.75" x14ac:dyDescent="0.25">
      <c r="A14462" s="15"/>
      <c r="B14462" s="100" t="s">
        <v>1789</v>
      </c>
      <c r="C14462" s="121">
        <f>'PRECIO HISTORICO'!D14462</f>
        <v>53599</v>
      </c>
      <c r="D14462" s="148">
        <f>'PRECIO DE MERCADO '!G14462</f>
        <v>58900</v>
      </c>
      <c r="E14462" s="145">
        <f t="shared" si="227"/>
        <v>58900</v>
      </c>
    </row>
    <row r="14463" spans="1:5" ht="15.75" x14ac:dyDescent="0.25">
      <c r="A14463" s="15"/>
      <c r="B14463" s="100" t="s">
        <v>1790</v>
      </c>
      <c r="C14463" s="121">
        <f>'PRECIO HISTORICO'!D14463</f>
        <v>570224.19999999995</v>
      </c>
      <c r="D14463" s="148">
        <f>'PRECIO DE MERCADO '!G14463</f>
        <v>626620</v>
      </c>
      <c r="E14463" s="145">
        <f t="shared" si="227"/>
        <v>626620</v>
      </c>
    </row>
    <row r="14464" spans="1:5" ht="15.75" x14ac:dyDescent="0.25">
      <c r="A14464" s="15"/>
      <c r="B14464" s="100" t="s">
        <v>1791</v>
      </c>
      <c r="C14464" s="121">
        <f>'PRECIO HISTORICO'!D14464</f>
        <v>570224.19999999995</v>
      </c>
      <c r="D14464" s="148">
        <f>'PRECIO DE MERCADO '!G14464</f>
        <v>626620</v>
      </c>
      <c r="E14464" s="145">
        <f t="shared" si="227"/>
        <v>626620</v>
      </c>
    </row>
    <row r="14465" spans="1:5" ht="15.75" x14ac:dyDescent="0.25">
      <c r="A14465" s="15"/>
      <c r="B14465" s="100" t="s">
        <v>1792</v>
      </c>
      <c r="C14465" s="121">
        <f>'PRECIO HISTORICO'!D14465</f>
        <v>570224.19999999995</v>
      </c>
      <c r="D14465" s="148">
        <f>'PRECIO DE MERCADO '!G14465</f>
        <v>626620</v>
      </c>
      <c r="E14465" s="145">
        <f t="shared" si="227"/>
        <v>626620</v>
      </c>
    </row>
    <row r="14466" spans="1:5" ht="15.75" x14ac:dyDescent="0.25">
      <c r="A14466" s="15"/>
      <c r="B14466" s="100" t="s">
        <v>1793</v>
      </c>
      <c r="C14466" s="121">
        <f>'PRECIO HISTORICO'!D14466</f>
        <v>570224.19999999995</v>
      </c>
      <c r="D14466" s="148">
        <f>'PRECIO DE MERCADO '!G14466</f>
        <v>626620</v>
      </c>
      <c r="E14466" s="145">
        <f t="shared" si="227"/>
        <v>626620</v>
      </c>
    </row>
    <row r="14467" spans="1:5" ht="15.75" x14ac:dyDescent="0.25">
      <c r="A14467" s="15"/>
      <c r="B14467" s="100" t="s">
        <v>1794</v>
      </c>
      <c r="C14467" s="121">
        <f>'PRECIO HISTORICO'!D14467</f>
        <v>570224.19999999995</v>
      </c>
      <c r="D14467" s="148">
        <f>'PRECIO DE MERCADO '!G14467</f>
        <v>626620</v>
      </c>
      <c r="E14467" s="145">
        <f t="shared" si="227"/>
        <v>626620</v>
      </c>
    </row>
    <row r="14468" spans="1:5" ht="15.75" x14ac:dyDescent="0.25">
      <c r="A14468" s="15"/>
      <c r="B14468" s="100" t="s">
        <v>1795</v>
      </c>
      <c r="C14468" s="121">
        <f>'PRECIO HISTORICO'!D14468</f>
        <v>570224.19999999995</v>
      </c>
      <c r="D14468" s="148">
        <f>'PRECIO DE MERCADO '!G14468</f>
        <v>626620</v>
      </c>
      <c r="E14468" s="145">
        <f t="shared" si="227"/>
        <v>626620</v>
      </c>
    </row>
    <row r="14469" spans="1:5" ht="15.75" x14ac:dyDescent="0.25">
      <c r="A14469" s="15"/>
      <c r="B14469" s="100" t="s">
        <v>1796</v>
      </c>
      <c r="C14469" s="121">
        <f>'PRECIO HISTORICO'!D14469</f>
        <v>570224.19999999995</v>
      </c>
      <c r="D14469" s="148">
        <f>'PRECIO DE MERCADO '!G14469</f>
        <v>626620</v>
      </c>
      <c r="E14469" s="145">
        <f t="shared" si="227"/>
        <v>626620</v>
      </c>
    </row>
    <row r="14470" spans="1:5" ht="15.75" x14ac:dyDescent="0.25">
      <c r="A14470" s="15"/>
      <c r="B14470" s="100" t="s">
        <v>1797</v>
      </c>
      <c r="C14470" s="121">
        <f>'PRECIO HISTORICO'!D14470</f>
        <v>570224.19999999995</v>
      </c>
      <c r="D14470" s="148">
        <f>'PRECIO DE MERCADO '!G14470</f>
        <v>626620</v>
      </c>
      <c r="E14470" s="145">
        <f t="shared" si="227"/>
        <v>626620</v>
      </c>
    </row>
    <row r="14471" spans="1:5" ht="15.75" x14ac:dyDescent="0.25">
      <c r="A14471" s="15"/>
      <c r="B14471" s="100" t="s">
        <v>1798</v>
      </c>
      <c r="C14471" s="121">
        <f>'PRECIO HISTORICO'!D14471</f>
        <v>570224.19999999995</v>
      </c>
      <c r="D14471" s="148">
        <f>'PRECIO DE MERCADO '!G14471</f>
        <v>626620</v>
      </c>
      <c r="E14471" s="145">
        <f t="shared" si="227"/>
        <v>626620</v>
      </c>
    </row>
    <row r="14472" spans="1:5" ht="15.75" x14ac:dyDescent="0.25">
      <c r="A14472" s="15"/>
      <c r="B14472" s="100" t="s">
        <v>295</v>
      </c>
      <c r="C14472" s="121">
        <f>'PRECIO HISTORICO'!D14472</f>
        <v>570224.19999999995</v>
      </c>
      <c r="D14472" s="148">
        <f>'PRECIO DE MERCADO '!G14472</f>
        <v>626620</v>
      </c>
      <c r="E14472" s="145">
        <f t="shared" si="227"/>
        <v>626620</v>
      </c>
    </row>
    <row r="14473" spans="1:5" ht="15.75" x14ac:dyDescent="0.25">
      <c r="A14473" s="15"/>
      <c r="B14473" s="100" t="s">
        <v>1799</v>
      </c>
      <c r="C14473" s="121">
        <f>'PRECIO HISTORICO'!D14473</f>
        <v>570224.19999999995</v>
      </c>
      <c r="D14473" s="148">
        <f>'PRECIO DE MERCADO '!G14473</f>
        <v>626620</v>
      </c>
      <c r="E14473" s="145">
        <f t="shared" si="227"/>
        <v>626620</v>
      </c>
    </row>
    <row r="14474" spans="1:5" ht="15.75" x14ac:dyDescent="0.25">
      <c r="A14474" s="15"/>
      <c r="B14474" s="100" t="s">
        <v>1800</v>
      </c>
      <c r="C14474" s="121">
        <f>'PRECIO HISTORICO'!D14474</f>
        <v>570224.19999999995</v>
      </c>
      <c r="D14474" s="148">
        <f>'PRECIO DE MERCADO '!G14474</f>
        <v>626620</v>
      </c>
      <c r="E14474" s="145">
        <f t="shared" si="227"/>
        <v>626620</v>
      </c>
    </row>
    <row r="14475" spans="1:5" ht="15.75" x14ac:dyDescent="0.25">
      <c r="A14475" s="15"/>
      <c r="B14475" s="100" t="s">
        <v>846</v>
      </c>
      <c r="C14475" s="121">
        <f>'PRECIO HISTORICO'!D14475</f>
        <v>570224.19999999995</v>
      </c>
      <c r="D14475" s="148">
        <f>'PRECIO DE MERCADO '!G14475</f>
        <v>626620</v>
      </c>
      <c r="E14475" s="145">
        <f t="shared" si="227"/>
        <v>626620</v>
      </c>
    </row>
    <row r="14476" spans="1:5" ht="15.75" x14ac:dyDescent="0.25">
      <c r="A14476" s="15"/>
      <c r="B14476" s="100" t="s">
        <v>484</v>
      </c>
      <c r="C14476" s="121">
        <f>'PRECIO HISTORICO'!D14476</f>
        <v>34925.800000000003</v>
      </c>
      <c r="D14476" s="148">
        <f>'PRECIO DE MERCADO '!G14476</f>
        <v>38380</v>
      </c>
      <c r="E14476" s="145">
        <f t="shared" si="227"/>
        <v>38380</v>
      </c>
    </row>
    <row r="14477" spans="1:5" ht="15.75" x14ac:dyDescent="0.25">
      <c r="A14477" s="15"/>
      <c r="B14477" s="100" t="s">
        <v>1801</v>
      </c>
      <c r="C14477" s="121">
        <f>'PRECIO HISTORICO'!D14477</f>
        <v>249667.6</v>
      </c>
      <c r="D14477" s="148">
        <f>'PRECIO DE MERCADO '!G14477</f>
        <v>274360</v>
      </c>
      <c r="E14477" s="145">
        <f t="shared" si="227"/>
        <v>274360</v>
      </c>
    </row>
    <row r="14478" spans="1:5" ht="15.75" x14ac:dyDescent="0.25">
      <c r="A14478" s="15"/>
      <c r="B14478" s="100" t="s">
        <v>1802</v>
      </c>
      <c r="C14478" s="121">
        <f>'PRECIO HISTORICO'!D14478</f>
        <v>343033.59999999998</v>
      </c>
      <c r="D14478" s="148">
        <f>'PRECIO DE MERCADO '!G14478</f>
        <v>376960</v>
      </c>
      <c r="E14478" s="145">
        <f t="shared" si="227"/>
        <v>376960</v>
      </c>
    </row>
    <row r="14479" spans="1:5" ht="38.25" x14ac:dyDescent="0.25">
      <c r="A14479" s="13" t="s">
        <v>0</v>
      </c>
      <c r="B14479" s="101" t="s">
        <v>851</v>
      </c>
      <c r="C14479" s="124" t="s">
        <v>4332</v>
      </c>
      <c r="D14479" s="146" t="s">
        <v>4328</v>
      </c>
      <c r="E14479" s="144" t="s">
        <v>4327</v>
      </c>
    </row>
    <row r="14480" spans="1:5" ht="15.75" x14ac:dyDescent="0.25">
      <c r="A14480" s="13"/>
      <c r="B14480" s="102" t="s">
        <v>3</v>
      </c>
      <c r="C14480" s="119"/>
      <c r="D14480" s="147"/>
      <c r="E14480" s="143"/>
    </row>
    <row r="14481" spans="1:5" ht="15.75" x14ac:dyDescent="0.25">
      <c r="A14481" s="13">
        <v>5</v>
      </c>
      <c r="B14481" s="104" t="s">
        <v>1803</v>
      </c>
      <c r="C14481" s="120"/>
      <c r="D14481" s="147"/>
      <c r="E14481" s="143"/>
    </row>
    <row r="14482" spans="1:5" ht="15.75" x14ac:dyDescent="0.25">
      <c r="A14482" s="14"/>
      <c r="B14482" s="103" t="s">
        <v>1231</v>
      </c>
      <c r="C14482" s="121">
        <f>'PRECIO HISTORICO'!D14482</f>
        <v>72618</v>
      </c>
      <c r="D14482" s="148">
        <f>'PRECIO DE MERCADO '!G14482</f>
        <v>79800</v>
      </c>
      <c r="E14482" s="145">
        <f t="shared" si="227"/>
        <v>79800</v>
      </c>
    </row>
    <row r="14483" spans="1:5" ht="15.75" x14ac:dyDescent="0.25">
      <c r="A14483" s="14"/>
      <c r="B14483" s="103" t="s">
        <v>314</v>
      </c>
      <c r="C14483" s="121">
        <f>'PRECIO HISTORICO'!D14483</f>
        <v>53599</v>
      </c>
      <c r="D14483" s="148">
        <f>'PRECIO DE MERCADO '!G14483</f>
        <v>58900</v>
      </c>
      <c r="E14483" s="145">
        <f t="shared" si="227"/>
        <v>58900</v>
      </c>
    </row>
    <row r="14484" spans="1:5" ht="15.75" x14ac:dyDescent="0.25">
      <c r="A14484" s="14"/>
      <c r="B14484" s="103" t="s">
        <v>1804</v>
      </c>
      <c r="C14484" s="121">
        <f>'PRECIO HISTORICO'!D14484</f>
        <v>574373.80000000005</v>
      </c>
      <c r="D14484" s="148">
        <f>'PRECIO DE MERCADO '!G14484</f>
        <v>631180</v>
      </c>
      <c r="E14484" s="145">
        <f t="shared" si="227"/>
        <v>631180</v>
      </c>
    </row>
    <row r="14485" spans="1:5" ht="15.75" x14ac:dyDescent="0.25">
      <c r="A14485" s="14"/>
      <c r="B14485" s="103" t="s">
        <v>1301</v>
      </c>
      <c r="C14485" s="121">
        <f>'PRECIO HISTORICO'!D14485</f>
        <v>61898.2</v>
      </c>
      <c r="D14485" s="148">
        <f>'PRECIO DE MERCADO '!G14485</f>
        <v>68020</v>
      </c>
      <c r="E14485" s="145">
        <f t="shared" si="227"/>
        <v>68020</v>
      </c>
    </row>
    <row r="14486" spans="1:5" ht="15.75" x14ac:dyDescent="0.25">
      <c r="A14486" s="14"/>
      <c r="B14486" s="103" t="s">
        <v>1805</v>
      </c>
      <c r="C14486" s="121">
        <f>'PRECIO HISTORICO'!D14486</f>
        <v>175320.6</v>
      </c>
      <c r="D14486" s="148">
        <f>'PRECIO DE MERCADO '!G14486</f>
        <v>192660</v>
      </c>
      <c r="E14486" s="145">
        <f t="shared" si="227"/>
        <v>192660</v>
      </c>
    </row>
    <row r="14487" spans="1:5" ht="15.75" x14ac:dyDescent="0.25">
      <c r="A14487" s="14"/>
      <c r="B14487" s="103" t="s">
        <v>857</v>
      </c>
      <c r="C14487" s="121">
        <f>'PRECIO HISTORICO'!D14487</f>
        <v>542560.19999999995</v>
      </c>
      <c r="D14487" s="148">
        <f>'PRECIO DE MERCADO '!G14487</f>
        <v>596220</v>
      </c>
      <c r="E14487" s="145">
        <f t="shared" si="227"/>
        <v>596220</v>
      </c>
    </row>
    <row r="14488" spans="1:5" ht="15.75" x14ac:dyDescent="0.25">
      <c r="A14488" s="14"/>
      <c r="B14488" s="100" t="s">
        <v>858</v>
      </c>
      <c r="C14488" s="121">
        <f>'PRECIO HISTORICO'!D14488</f>
        <v>2558920</v>
      </c>
      <c r="D14488" s="148">
        <f>'PRECIO DE MERCADO '!G14488</f>
        <v>2812000</v>
      </c>
      <c r="E14488" s="145">
        <f t="shared" si="227"/>
        <v>2812000</v>
      </c>
    </row>
    <row r="14489" spans="1:5" ht="15.75" x14ac:dyDescent="0.25">
      <c r="A14489" s="14"/>
      <c r="B14489" s="103" t="s">
        <v>1806</v>
      </c>
      <c r="C14489" s="121">
        <f>'PRECIO HISTORICO'!D14489</f>
        <v>288397.2</v>
      </c>
      <c r="D14489" s="148">
        <f>'PRECIO DE MERCADO '!G14489</f>
        <v>316920</v>
      </c>
      <c r="E14489" s="145">
        <f t="shared" si="227"/>
        <v>316920</v>
      </c>
    </row>
    <row r="14490" spans="1:5" ht="15.75" x14ac:dyDescent="0.25">
      <c r="A14490" s="14"/>
      <c r="B14490" s="103" t="s">
        <v>1807</v>
      </c>
      <c r="C14490" s="121">
        <f>'PRECIO HISTORICO'!D14490</f>
        <v>940230.2</v>
      </c>
      <c r="D14490" s="148">
        <f>'PRECIO DE MERCADO '!G14490</f>
        <v>1033220</v>
      </c>
      <c r="E14490" s="145">
        <f t="shared" si="227"/>
        <v>1033220</v>
      </c>
    </row>
    <row r="14491" spans="1:5" ht="15.75" x14ac:dyDescent="0.25">
      <c r="A14491" s="14"/>
      <c r="B14491" s="100" t="s">
        <v>861</v>
      </c>
      <c r="C14491" s="121">
        <f>'PRECIO HISTORICO'!D14491</f>
        <v>1071634.2</v>
      </c>
      <c r="D14491" s="148">
        <f>'PRECIO DE MERCADO '!G14491</f>
        <v>1177620</v>
      </c>
      <c r="E14491" s="145">
        <f t="shared" si="227"/>
        <v>1177620</v>
      </c>
    </row>
    <row r="14492" spans="1:5" ht="15.75" x14ac:dyDescent="0.25">
      <c r="A14492" s="14"/>
      <c r="B14492" s="103" t="s">
        <v>5</v>
      </c>
      <c r="C14492" s="121">
        <f>'PRECIO HISTORICO'!D14492</f>
        <v>204367.8</v>
      </c>
      <c r="D14492" s="148">
        <f>'PRECIO DE MERCADO '!G14492</f>
        <v>224580</v>
      </c>
      <c r="E14492" s="145">
        <f t="shared" si="227"/>
        <v>224580</v>
      </c>
    </row>
    <row r="14493" spans="1:5" ht="15.75" x14ac:dyDescent="0.25">
      <c r="A14493" s="14"/>
      <c r="B14493" s="103" t="s">
        <v>1808</v>
      </c>
      <c r="C14493" s="121">
        <f>'PRECIO HISTORICO'!D14493</f>
        <v>531148.80000000005</v>
      </c>
      <c r="D14493" s="148">
        <f>'PRECIO DE MERCADO '!G14493</f>
        <v>583680</v>
      </c>
      <c r="E14493" s="145">
        <f t="shared" si="227"/>
        <v>583680</v>
      </c>
    </row>
    <row r="14494" spans="1:5" ht="15.75" x14ac:dyDescent="0.25">
      <c r="A14494" s="14"/>
      <c r="B14494" s="103" t="s">
        <v>1809</v>
      </c>
      <c r="C14494" s="121">
        <f>'PRECIO HISTORICO'!D14494</f>
        <v>531148.80000000005</v>
      </c>
      <c r="D14494" s="148">
        <f>'PRECIO DE MERCADO '!G14494</f>
        <v>583680</v>
      </c>
      <c r="E14494" s="145">
        <f t="shared" ref="E14494:E14556" si="228">AVERAGE(D14494)</f>
        <v>583680</v>
      </c>
    </row>
    <row r="14495" spans="1:5" ht="15.75" x14ac:dyDescent="0.25">
      <c r="A14495" s="14"/>
      <c r="B14495" s="100" t="s">
        <v>863</v>
      </c>
      <c r="C14495" s="121">
        <f>'PRECIO HISTORICO'!D14495</f>
        <v>97515.6</v>
      </c>
      <c r="D14495" s="148">
        <f>'PRECIO DE MERCADO '!G14495</f>
        <v>107160</v>
      </c>
      <c r="E14495" s="145">
        <f t="shared" si="228"/>
        <v>107160</v>
      </c>
    </row>
    <row r="14496" spans="1:5" ht="15.75" x14ac:dyDescent="0.25">
      <c r="A14496" s="14"/>
      <c r="B14496" s="103" t="s">
        <v>1810</v>
      </c>
      <c r="C14496" s="121">
        <f>'PRECIO HISTORICO'!D14496</f>
        <v>161488.6</v>
      </c>
      <c r="D14496" s="148">
        <f>'PRECIO DE MERCADO '!G14496</f>
        <v>177460</v>
      </c>
      <c r="E14496" s="145">
        <f t="shared" si="228"/>
        <v>177460</v>
      </c>
    </row>
    <row r="14497" spans="1:5" ht="15.75" x14ac:dyDescent="0.25">
      <c r="A14497" s="14"/>
      <c r="B14497" s="100" t="s">
        <v>868</v>
      </c>
      <c r="C14497" s="121">
        <f>'PRECIO HISTORICO'!D14497</f>
        <v>161488.6</v>
      </c>
      <c r="D14497" s="148">
        <f>'PRECIO DE MERCADO '!G14497</f>
        <v>177460</v>
      </c>
      <c r="E14497" s="145">
        <f t="shared" si="228"/>
        <v>177460</v>
      </c>
    </row>
    <row r="14498" spans="1:5" ht="15.75" x14ac:dyDescent="0.25">
      <c r="A14498" s="14"/>
      <c r="B14498" s="100" t="s">
        <v>869</v>
      </c>
      <c r="C14498" s="121">
        <f>'PRECIO HISTORICO'!D14498</f>
        <v>161488.6</v>
      </c>
      <c r="D14498" s="148">
        <f>'PRECIO DE MERCADO '!G14498</f>
        <v>177460</v>
      </c>
      <c r="E14498" s="145">
        <f t="shared" si="228"/>
        <v>177460</v>
      </c>
    </row>
    <row r="14499" spans="1:5" ht="15.75" x14ac:dyDescent="0.25">
      <c r="A14499" s="14"/>
      <c r="B14499" s="100" t="s">
        <v>870</v>
      </c>
      <c r="C14499" s="121">
        <f>'PRECIO HISTORICO'!D14499</f>
        <v>161488.6</v>
      </c>
      <c r="D14499" s="148">
        <f>'PRECIO DE MERCADO '!G14499</f>
        <v>177460</v>
      </c>
      <c r="E14499" s="145">
        <f t="shared" si="228"/>
        <v>177460</v>
      </c>
    </row>
    <row r="14500" spans="1:5" ht="15.75" x14ac:dyDescent="0.25">
      <c r="A14500" s="14"/>
      <c r="B14500" s="100" t="s">
        <v>873</v>
      </c>
      <c r="C14500" s="121">
        <f>'PRECIO HISTORICO'!D14500</f>
        <v>161488.6</v>
      </c>
      <c r="D14500" s="148">
        <f>'PRECIO DE MERCADO '!G14500</f>
        <v>177460</v>
      </c>
      <c r="E14500" s="145">
        <f t="shared" si="228"/>
        <v>177460</v>
      </c>
    </row>
    <row r="14501" spans="1:5" ht="15.75" x14ac:dyDescent="0.25">
      <c r="A14501" s="14"/>
      <c r="B14501" s="100" t="s">
        <v>389</v>
      </c>
      <c r="C14501" s="121">
        <f>'PRECIO HISTORICO'!D14501</f>
        <v>53599</v>
      </c>
      <c r="D14501" s="148">
        <f>'PRECIO DE MERCADO '!G14501</f>
        <v>58900</v>
      </c>
      <c r="E14501" s="145">
        <f t="shared" si="228"/>
        <v>58900</v>
      </c>
    </row>
    <row r="14502" spans="1:5" ht="15.75" x14ac:dyDescent="0.25">
      <c r="A14502" s="14"/>
      <c r="B14502" s="103" t="s">
        <v>1811</v>
      </c>
      <c r="C14502" s="121">
        <f>'PRECIO HISTORICO'!D14502</f>
        <v>53599</v>
      </c>
      <c r="D14502" s="148">
        <f>'PRECIO DE MERCADO '!G14502</f>
        <v>58900</v>
      </c>
      <c r="E14502" s="145">
        <f t="shared" si="228"/>
        <v>58900</v>
      </c>
    </row>
    <row r="14503" spans="1:5" ht="15.75" x14ac:dyDescent="0.25">
      <c r="A14503" s="14"/>
      <c r="B14503" s="103" t="s">
        <v>1812</v>
      </c>
      <c r="C14503" s="121">
        <f>'PRECIO HISTORICO'!D14503</f>
        <v>53599</v>
      </c>
      <c r="D14503" s="148">
        <f>'PRECIO DE MERCADO '!G14503</f>
        <v>58900</v>
      </c>
      <c r="E14503" s="145">
        <f t="shared" si="228"/>
        <v>58900</v>
      </c>
    </row>
    <row r="14504" spans="1:5" ht="15.75" x14ac:dyDescent="0.25">
      <c r="A14504" s="14"/>
      <c r="B14504" s="103" t="s">
        <v>1813</v>
      </c>
      <c r="C14504" s="121">
        <f>'PRECIO HISTORICO'!D14504</f>
        <v>47028.800000000003</v>
      </c>
      <c r="D14504" s="148">
        <f>'PRECIO DE MERCADO '!G14504</f>
        <v>51680</v>
      </c>
      <c r="E14504" s="145">
        <f t="shared" si="228"/>
        <v>51680</v>
      </c>
    </row>
    <row r="14505" spans="1:5" ht="15.75" x14ac:dyDescent="0.25">
      <c r="A14505" s="14"/>
      <c r="B14505" s="100" t="s">
        <v>874</v>
      </c>
      <c r="C14505" s="121">
        <f>'PRECIO HISTORICO'!D14505</f>
        <v>82992</v>
      </c>
      <c r="D14505" s="148">
        <f>'PRECIO DE MERCADO '!G14505</f>
        <v>91200</v>
      </c>
      <c r="E14505" s="145">
        <f t="shared" si="228"/>
        <v>91200</v>
      </c>
    </row>
    <row r="14506" spans="1:5" ht="15.75" x14ac:dyDescent="0.25">
      <c r="A14506" s="14"/>
      <c r="B14506" s="100" t="s">
        <v>1249</v>
      </c>
      <c r="C14506" s="121">
        <f>'PRECIO HISTORICO'!D14506</f>
        <v>563999.80000000005</v>
      </c>
      <c r="D14506" s="148">
        <f>'PRECIO DE MERCADO '!G14506</f>
        <v>619780</v>
      </c>
      <c r="E14506" s="145">
        <f t="shared" si="228"/>
        <v>619780</v>
      </c>
    </row>
    <row r="14507" spans="1:5" ht="15.75" x14ac:dyDescent="0.25">
      <c r="A14507" s="14"/>
      <c r="B14507" s="100" t="s">
        <v>1814</v>
      </c>
      <c r="C14507" s="121">
        <f>'PRECIO HISTORICO'!D14507</f>
        <v>39421.199999999997</v>
      </c>
      <c r="D14507" s="148">
        <f>'PRECIO DE MERCADO '!G14507</f>
        <v>43320</v>
      </c>
      <c r="E14507" s="145">
        <f t="shared" si="228"/>
        <v>43320</v>
      </c>
    </row>
    <row r="14508" spans="1:5" ht="15.75" x14ac:dyDescent="0.25">
      <c r="A14508" s="14"/>
      <c r="B14508" s="103" t="s">
        <v>1815</v>
      </c>
      <c r="C14508" s="121">
        <f>'PRECIO HISTORICO'!D14508</f>
        <v>218891.4</v>
      </c>
      <c r="D14508" s="148">
        <f>'PRECIO DE MERCADO '!G14508</f>
        <v>240540</v>
      </c>
      <c r="E14508" s="145">
        <f t="shared" si="228"/>
        <v>240540</v>
      </c>
    </row>
    <row r="14509" spans="1:5" ht="15.75" x14ac:dyDescent="0.25">
      <c r="A14509" s="14"/>
      <c r="B14509" s="103" t="s">
        <v>1816</v>
      </c>
      <c r="C14509" s="121">
        <f>'PRECIO HISTORICO'!D14509</f>
        <v>113422.39999999999</v>
      </c>
      <c r="D14509" s="148">
        <f>'PRECIO DE MERCADO '!G14509</f>
        <v>124640</v>
      </c>
      <c r="E14509" s="145">
        <f t="shared" si="228"/>
        <v>124640</v>
      </c>
    </row>
    <row r="14510" spans="1:5" ht="15.75" x14ac:dyDescent="0.25">
      <c r="A14510" s="14"/>
      <c r="B14510" s="103" t="s">
        <v>1817</v>
      </c>
      <c r="C14510" s="121">
        <f>'PRECIO HISTORICO'!D14510</f>
        <v>113422.39999999999</v>
      </c>
      <c r="D14510" s="148">
        <f>'PRECIO DE MERCADO '!G14510</f>
        <v>124640</v>
      </c>
      <c r="E14510" s="145">
        <f t="shared" si="228"/>
        <v>124640</v>
      </c>
    </row>
    <row r="14511" spans="1:5" ht="15.75" x14ac:dyDescent="0.25">
      <c r="A14511" s="14"/>
      <c r="B14511" s="100" t="s">
        <v>880</v>
      </c>
      <c r="C14511" s="121">
        <f>'PRECIO HISTORICO'!D14511</f>
        <v>509017.59999999998</v>
      </c>
      <c r="D14511" s="148">
        <f>'PRECIO DE MERCADO '!G14511</f>
        <v>559360</v>
      </c>
      <c r="E14511" s="145">
        <f t="shared" si="228"/>
        <v>559360</v>
      </c>
    </row>
    <row r="14512" spans="1:5" ht="15.75" x14ac:dyDescent="0.25">
      <c r="A14512" s="14"/>
      <c r="B14512" s="100" t="s">
        <v>881</v>
      </c>
      <c r="C14512" s="121">
        <f>'PRECIO HISTORICO'!D14512</f>
        <v>353407.6</v>
      </c>
      <c r="D14512" s="148">
        <f>'PRECIO DE MERCADO '!G14512</f>
        <v>388360</v>
      </c>
      <c r="E14512" s="145">
        <f t="shared" si="228"/>
        <v>388360</v>
      </c>
    </row>
    <row r="14513" spans="1:5" ht="15.75" x14ac:dyDescent="0.25">
      <c r="A14513" s="14"/>
      <c r="B14513" s="100" t="s">
        <v>882</v>
      </c>
      <c r="C14513" s="121">
        <f>'PRECIO HISTORICO'!D14513</f>
        <v>266957.59999999998</v>
      </c>
      <c r="D14513" s="148">
        <f>'PRECIO DE MERCADO '!G14513</f>
        <v>293360</v>
      </c>
      <c r="E14513" s="145">
        <f t="shared" si="228"/>
        <v>293360</v>
      </c>
    </row>
    <row r="14514" spans="1:5" ht="15.75" x14ac:dyDescent="0.25">
      <c r="A14514" s="14"/>
      <c r="B14514" s="100" t="s">
        <v>883</v>
      </c>
      <c r="C14514" s="121">
        <f>'PRECIO HISTORICO'!D14514</f>
        <v>552934.19999999995</v>
      </c>
      <c r="D14514" s="148">
        <f>'PRECIO DE MERCADO '!G14514</f>
        <v>607620</v>
      </c>
      <c r="E14514" s="145">
        <f t="shared" si="228"/>
        <v>607620</v>
      </c>
    </row>
    <row r="14515" spans="1:5" ht="15.75" x14ac:dyDescent="0.25">
      <c r="A14515" s="14"/>
      <c r="B14515" s="100" t="s">
        <v>1818</v>
      </c>
      <c r="C14515" s="121">
        <f>'PRECIO HISTORICO'!D14515</f>
        <v>552934.19999999995</v>
      </c>
      <c r="D14515" s="148">
        <f>'PRECIO DE MERCADO '!G14515</f>
        <v>607620</v>
      </c>
      <c r="E14515" s="145">
        <f t="shared" si="228"/>
        <v>607620</v>
      </c>
    </row>
    <row r="14516" spans="1:5" ht="15.75" x14ac:dyDescent="0.25">
      <c r="A14516" s="14"/>
      <c r="B14516" s="100" t="s">
        <v>1252</v>
      </c>
      <c r="C14516" s="121">
        <f>'PRECIO HISTORICO'!D14516</f>
        <v>552934.19999999995</v>
      </c>
      <c r="D14516" s="148">
        <f>'PRECIO DE MERCADO '!G14516</f>
        <v>607620</v>
      </c>
      <c r="E14516" s="145">
        <f t="shared" si="228"/>
        <v>607620</v>
      </c>
    </row>
    <row r="14517" spans="1:5" ht="15.75" x14ac:dyDescent="0.25">
      <c r="A14517" s="14"/>
      <c r="B14517" s="100" t="s">
        <v>6</v>
      </c>
      <c r="C14517" s="121">
        <f>'PRECIO HISTORICO'!D14517</f>
        <v>552934.19999999995</v>
      </c>
      <c r="D14517" s="148">
        <f>'PRECIO DE MERCADO '!G14517</f>
        <v>607620</v>
      </c>
      <c r="E14517" s="145">
        <f t="shared" si="228"/>
        <v>607620</v>
      </c>
    </row>
    <row r="14518" spans="1:5" ht="15.75" x14ac:dyDescent="0.25">
      <c r="A14518" s="14"/>
      <c r="B14518" s="100" t="s">
        <v>58</v>
      </c>
      <c r="C14518" s="121">
        <f>'PRECIO HISTORICO'!D14518</f>
        <v>442624</v>
      </c>
      <c r="D14518" s="148">
        <f>'PRECIO DE MERCADO '!G14518</f>
        <v>486400</v>
      </c>
      <c r="E14518" s="145">
        <f t="shared" si="228"/>
        <v>486400</v>
      </c>
    </row>
    <row r="14519" spans="1:5" ht="15.75" x14ac:dyDescent="0.25">
      <c r="A14519" s="14"/>
      <c r="B14519" s="100" t="s">
        <v>1819</v>
      </c>
      <c r="C14519" s="121">
        <f>'PRECIO HISTORICO'!D14519</f>
        <v>222349.4</v>
      </c>
      <c r="D14519" s="148">
        <f>'PRECIO DE MERCADO '!G14519</f>
        <v>244340</v>
      </c>
      <c r="E14519" s="145">
        <f t="shared" si="228"/>
        <v>244340</v>
      </c>
    </row>
    <row r="14520" spans="1:5" ht="15.75" x14ac:dyDescent="0.25">
      <c r="A14520" s="14"/>
      <c r="B14520" s="103" t="s">
        <v>1820</v>
      </c>
      <c r="C14520" s="121">
        <f>'PRECIO HISTORICO'!D14520</f>
        <v>53599</v>
      </c>
      <c r="D14520" s="148">
        <f>'PRECIO DE MERCADO '!G14520</f>
        <v>58900</v>
      </c>
      <c r="E14520" s="145">
        <f t="shared" si="228"/>
        <v>58900</v>
      </c>
    </row>
    <row r="14521" spans="1:5" ht="15.75" x14ac:dyDescent="0.25">
      <c r="A14521" s="14"/>
      <c r="B14521" s="103" t="s">
        <v>1821</v>
      </c>
      <c r="C14521" s="121">
        <f>'PRECIO HISTORICO'!D14521</f>
        <v>53599</v>
      </c>
      <c r="D14521" s="148">
        <f>'PRECIO DE MERCADO '!G14521</f>
        <v>58900</v>
      </c>
      <c r="E14521" s="145">
        <f t="shared" si="228"/>
        <v>58900</v>
      </c>
    </row>
    <row r="14522" spans="1:5" ht="15.75" x14ac:dyDescent="0.25">
      <c r="A14522" s="14"/>
      <c r="B14522" s="103" t="s">
        <v>1822</v>
      </c>
      <c r="C14522" s="121">
        <f>'PRECIO HISTORICO'!D14522</f>
        <v>570224.19999999995</v>
      </c>
      <c r="D14522" s="148">
        <f>'PRECIO DE MERCADO '!G14522</f>
        <v>626620</v>
      </c>
      <c r="E14522" s="145">
        <f t="shared" si="228"/>
        <v>626620</v>
      </c>
    </row>
    <row r="14523" spans="1:5" ht="38.25" x14ac:dyDescent="0.25">
      <c r="A14523" s="13" t="s">
        <v>0</v>
      </c>
      <c r="B14523" s="101" t="s">
        <v>66</v>
      </c>
      <c r="C14523" s="124" t="s">
        <v>4332</v>
      </c>
      <c r="D14523" s="146" t="s">
        <v>4328</v>
      </c>
      <c r="E14523" s="144" t="s">
        <v>4327</v>
      </c>
    </row>
    <row r="14524" spans="1:5" ht="15.75" x14ac:dyDescent="0.25">
      <c r="A14524" s="13"/>
      <c r="B14524" s="102" t="s">
        <v>3</v>
      </c>
      <c r="C14524" s="119"/>
      <c r="D14524" s="147"/>
      <c r="E14524" s="143"/>
    </row>
    <row r="14525" spans="1:5" ht="15.75" x14ac:dyDescent="0.25">
      <c r="A14525" s="13">
        <v>6</v>
      </c>
      <c r="B14525" s="104" t="s">
        <v>1823</v>
      </c>
      <c r="C14525" s="120"/>
      <c r="D14525" s="147"/>
      <c r="E14525" s="143"/>
    </row>
    <row r="14526" spans="1:5" ht="15.75" x14ac:dyDescent="0.25">
      <c r="A14526" s="14"/>
      <c r="B14526" s="100" t="s">
        <v>1824</v>
      </c>
      <c r="C14526" s="121">
        <f>'PRECIO HISTORICO'!D14526</f>
        <v>53599</v>
      </c>
      <c r="D14526" s="148">
        <f>'PRECIO DE MERCADO '!G14526</f>
        <v>58900</v>
      </c>
      <c r="E14526" s="145">
        <f t="shared" si="228"/>
        <v>58900</v>
      </c>
    </row>
    <row r="14527" spans="1:5" ht="15.75" x14ac:dyDescent="0.25">
      <c r="A14527" s="14"/>
      <c r="B14527" s="100" t="s">
        <v>1825</v>
      </c>
      <c r="C14527" s="121">
        <f>'PRECIO HISTORICO'!D14527</f>
        <v>53599</v>
      </c>
      <c r="D14527" s="148">
        <f>'PRECIO DE MERCADO '!G14527</f>
        <v>58900</v>
      </c>
      <c r="E14527" s="145">
        <f t="shared" si="228"/>
        <v>58900</v>
      </c>
    </row>
    <row r="14528" spans="1:5" ht="15.75" x14ac:dyDescent="0.25">
      <c r="A14528" s="14"/>
      <c r="B14528" s="103" t="s">
        <v>428</v>
      </c>
      <c r="C14528" s="121">
        <f>'PRECIO HISTORICO'!D14528</f>
        <v>53599</v>
      </c>
      <c r="D14528" s="148">
        <f>'PRECIO DE MERCADO '!G14528</f>
        <v>58900</v>
      </c>
      <c r="E14528" s="145">
        <f t="shared" si="228"/>
        <v>58900</v>
      </c>
    </row>
    <row r="14529" spans="1:5" ht="15.75" x14ac:dyDescent="0.25">
      <c r="A14529" s="14"/>
      <c r="B14529" s="100" t="s">
        <v>300</v>
      </c>
      <c r="C14529" s="121">
        <f>'PRECIO HISTORICO'!D14529</f>
        <v>2339337</v>
      </c>
      <c r="D14529" s="148">
        <f>'PRECIO DE MERCADO '!G14529</f>
        <v>2570700</v>
      </c>
      <c r="E14529" s="145">
        <f t="shared" si="228"/>
        <v>2570700</v>
      </c>
    </row>
    <row r="14530" spans="1:5" ht="15.75" x14ac:dyDescent="0.25">
      <c r="A14530" s="14"/>
      <c r="B14530" s="100" t="s">
        <v>903</v>
      </c>
      <c r="C14530" s="121">
        <f>'PRECIO HISTORICO'!D14530</f>
        <v>708198.40000000002</v>
      </c>
      <c r="D14530" s="148">
        <f>'PRECIO DE MERCADO '!G14530</f>
        <v>778240</v>
      </c>
      <c r="E14530" s="145">
        <f t="shared" si="228"/>
        <v>778240</v>
      </c>
    </row>
    <row r="14531" spans="1:5" ht="15.75" x14ac:dyDescent="0.25">
      <c r="A14531" s="14"/>
      <c r="B14531" s="100" t="s">
        <v>1301</v>
      </c>
      <c r="C14531" s="121">
        <f>'PRECIO HISTORICO'!D14531</f>
        <v>61898.2</v>
      </c>
      <c r="D14531" s="148">
        <f>'PRECIO DE MERCADO '!G14531</f>
        <v>68020</v>
      </c>
      <c r="E14531" s="145">
        <f t="shared" si="228"/>
        <v>68020</v>
      </c>
    </row>
    <row r="14532" spans="1:5" ht="15.75" x14ac:dyDescent="0.25">
      <c r="A14532" s="14"/>
      <c r="B14532" s="100" t="s">
        <v>1826</v>
      </c>
      <c r="C14532" s="121">
        <f>'PRECIO HISTORICO'!D14532</f>
        <v>186386.2</v>
      </c>
      <c r="D14532" s="148">
        <f>'PRECIO DE MERCADO '!G14532</f>
        <v>204820</v>
      </c>
      <c r="E14532" s="145">
        <f t="shared" si="228"/>
        <v>204820</v>
      </c>
    </row>
    <row r="14533" spans="1:5" ht="15.75" x14ac:dyDescent="0.25">
      <c r="A14533" s="14"/>
      <c r="B14533" s="100" t="s">
        <v>1580</v>
      </c>
      <c r="C14533" s="121">
        <f>'PRECIO HISTORICO'!D14533</f>
        <v>656328.4</v>
      </c>
      <c r="D14533" s="148">
        <f>'PRECIO DE MERCADO '!G14533</f>
        <v>721240</v>
      </c>
      <c r="E14533" s="145">
        <f t="shared" si="228"/>
        <v>721240</v>
      </c>
    </row>
    <row r="14534" spans="1:5" ht="15.75" x14ac:dyDescent="0.25">
      <c r="A14534" s="14"/>
      <c r="B14534" s="100" t="s">
        <v>302</v>
      </c>
      <c r="C14534" s="121">
        <f>'PRECIO HISTORICO'!D14534</f>
        <v>630393.4</v>
      </c>
      <c r="D14534" s="148">
        <f>'PRECIO DE MERCADO '!G14534</f>
        <v>692740</v>
      </c>
      <c r="E14534" s="145">
        <f t="shared" si="228"/>
        <v>692740</v>
      </c>
    </row>
    <row r="14535" spans="1:5" ht="15.75" x14ac:dyDescent="0.25">
      <c r="A14535" s="14"/>
      <c r="B14535" s="103" t="s">
        <v>1559</v>
      </c>
      <c r="C14535" s="121">
        <f>'PRECIO HISTORICO'!D14535</f>
        <v>35963.199999999997</v>
      </c>
      <c r="D14535" s="148">
        <f>'PRECIO DE MERCADO '!G14535</f>
        <v>39520</v>
      </c>
      <c r="E14535" s="145">
        <f t="shared" si="228"/>
        <v>39520</v>
      </c>
    </row>
    <row r="14536" spans="1:5" ht="15.75" x14ac:dyDescent="0.25">
      <c r="A14536" s="14"/>
      <c r="B14536" s="100" t="s">
        <v>904</v>
      </c>
      <c r="C14536" s="121">
        <f>'PRECIO HISTORICO'!D14536</f>
        <v>708198.40000000002</v>
      </c>
      <c r="D14536" s="148">
        <f>'PRECIO DE MERCADO '!G14536</f>
        <v>778240</v>
      </c>
      <c r="E14536" s="145">
        <f t="shared" si="228"/>
        <v>778240</v>
      </c>
    </row>
    <row r="14537" spans="1:5" ht="15.75" x14ac:dyDescent="0.25">
      <c r="A14537" s="14"/>
      <c r="B14537" s="100" t="s">
        <v>1581</v>
      </c>
      <c r="C14537" s="121">
        <f>'PRECIO HISTORICO'!D14537</f>
        <v>641804.80000000005</v>
      </c>
      <c r="D14537" s="148">
        <f>'PRECIO DE MERCADO '!G14537</f>
        <v>705280</v>
      </c>
      <c r="E14537" s="145">
        <f t="shared" si="228"/>
        <v>705280</v>
      </c>
    </row>
    <row r="14538" spans="1:5" ht="15.75" x14ac:dyDescent="0.25">
      <c r="A14538" s="14"/>
      <c r="B14538" s="100" t="s">
        <v>905</v>
      </c>
      <c r="C14538" s="121">
        <f>'PRECIO HISTORICO'!D14538</f>
        <v>255546.2</v>
      </c>
      <c r="D14538" s="148">
        <f>'PRECIO DE MERCADO '!G14538</f>
        <v>280820</v>
      </c>
      <c r="E14538" s="145">
        <f t="shared" si="228"/>
        <v>280820</v>
      </c>
    </row>
    <row r="14539" spans="1:5" ht="15.75" x14ac:dyDescent="0.25">
      <c r="A14539" s="14"/>
      <c r="B14539" s="100" t="s">
        <v>19</v>
      </c>
      <c r="C14539" s="121">
        <f>'PRECIO HISTORICO'!D14539</f>
        <v>255546.2</v>
      </c>
      <c r="D14539" s="148">
        <f>'PRECIO DE MERCADO '!G14539</f>
        <v>280820</v>
      </c>
      <c r="E14539" s="145">
        <f t="shared" si="228"/>
        <v>280820</v>
      </c>
    </row>
    <row r="14540" spans="1:5" ht="15.75" x14ac:dyDescent="0.25">
      <c r="A14540" s="14"/>
      <c r="B14540" s="103" t="s">
        <v>1827</v>
      </c>
      <c r="C14540" s="121">
        <f>'PRECIO HISTORICO'!D14540</f>
        <v>531148.80000000005</v>
      </c>
      <c r="D14540" s="148">
        <f>'PRECIO DE MERCADO '!G14540</f>
        <v>583680</v>
      </c>
      <c r="E14540" s="145">
        <f t="shared" si="228"/>
        <v>583680</v>
      </c>
    </row>
    <row r="14541" spans="1:5" ht="15.75" x14ac:dyDescent="0.25">
      <c r="A14541" s="14"/>
      <c r="B14541" s="100" t="s">
        <v>412</v>
      </c>
      <c r="C14541" s="121">
        <f>'PRECIO HISTORICO'!D14541</f>
        <v>116534.6</v>
      </c>
      <c r="D14541" s="148">
        <f>'PRECIO DE MERCADO '!G14541</f>
        <v>128060</v>
      </c>
      <c r="E14541" s="145">
        <f t="shared" si="228"/>
        <v>128060</v>
      </c>
    </row>
    <row r="14542" spans="1:5" ht="15.75" x14ac:dyDescent="0.25">
      <c r="A14542" s="14"/>
      <c r="B14542" s="100" t="s">
        <v>46</v>
      </c>
      <c r="C14542" s="121">
        <f>'PRECIO HISTORICO'!D14542</f>
        <v>497606.2</v>
      </c>
      <c r="D14542" s="148">
        <f>'PRECIO DE MERCADO '!G14542</f>
        <v>546820</v>
      </c>
      <c r="E14542" s="145">
        <f t="shared" si="228"/>
        <v>546820</v>
      </c>
    </row>
    <row r="14543" spans="1:5" ht="15.75" x14ac:dyDescent="0.25">
      <c r="A14543" s="14"/>
      <c r="B14543" s="100" t="s">
        <v>306</v>
      </c>
      <c r="C14543" s="121">
        <f>'PRECIO HISTORICO'!D14543</f>
        <v>1822366</v>
      </c>
      <c r="D14543" s="148">
        <f>'PRECIO DE MERCADO '!G14543</f>
        <v>2002600</v>
      </c>
      <c r="E14543" s="145">
        <f t="shared" si="228"/>
        <v>2002600</v>
      </c>
    </row>
    <row r="14544" spans="1:5" ht="15.75" x14ac:dyDescent="0.25">
      <c r="A14544" s="14"/>
      <c r="B14544" s="100" t="s">
        <v>1828</v>
      </c>
      <c r="C14544" s="121">
        <f>'PRECIO HISTORICO'!D14544</f>
        <v>419801.2</v>
      </c>
      <c r="D14544" s="148">
        <f>'PRECIO DE MERCADO '!G14544</f>
        <v>461320</v>
      </c>
      <c r="E14544" s="145">
        <f t="shared" si="228"/>
        <v>461320</v>
      </c>
    </row>
    <row r="14545" spans="1:5" ht="15.75" x14ac:dyDescent="0.25">
      <c r="A14545" s="14"/>
      <c r="B14545" s="100" t="s">
        <v>1829</v>
      </c>
      <c r="C14545" s="121">
        <f>'PRECIO HISTORICO'!D14545</f>
        <v>164946.6</v>
      </c>
      <c r="D14545" s="148">
        <f>'PRECIO DE MERCADO '!G14545</f>
        <v>181260</v>
      </c>
      <c r="E14545" s="145">
        <f t="shared" si="228"/>
        <v>181260</v>
      </c>
    </row>
    <row r="14546" spans="1:5" ht="15.75" x14ac:dyDescent="0.25">
      <c r="A14546" s="14"/>
      <c r="B14546" s="100" t="s">
        <v>1830</v>
      </c>
      <c r="C14546" s="121">
        <f>'PRECIO HISTORICO'!D14546</f>
        <v>59131.8</v>
      </c>
      <c r="D14546" s="148">
        <f>'PRECIO DE MERCADO '!G14546</f>
        <v>64980</v>
      </c>
      <c r="E14546" s="145">
        <f t="shared" si="228"/>
        <v>64980</v>
      </c>
    </row>
    <row r="14547" spans="1:5" ht="15.75" x14ac:dyDescent="0.25">
      <c r="A14547" s="14"/>
      <c r="B14547" s="100" t="s">
        <v>1831</v>
      </c>
      <c r="C14547" s="121">
        <f>'PRECIO HISTORICO'!D14547</f>
        <v>59131.8</v>
      </c>
      <c r="D14547" s="148">
        <f>'PRECIO DE MERCADO '!G14547</f>
        <v>64980</v>
      </c>
      <c r="E14547" s="145">
        <f t="shared" si="228"/>
        <v>64980</v>
      </c>
    </row>
    <row r="14548" spans="1:5" ht="15.75" x14ac:dyDescent="0.25">
      <c r="A14548" s="14"/>
      <c r="B14548" s="100" t="s">
        <v>308</v>
      </c>
      <c r="C14548" s="121">
        <f>'PRECIO HISTORICO'!D14548</f>
        <v>59131.8</v>
      </c>
      <c r="D14548" s="148">
        <f>'PRECIO DE MERCADO '!G14548</f>
        <v>64980</v>
      </c>
      <c r="E14548" s="145">
        <f t="shared" si="228"/>
        <v>64980</v>
      </c>
    </row>
    <row r="14549" spans="1:5" ht="15.75" x14ac:dyDescent="0.25">
      <c r="A14549" s="14"/>
      <c r="B14549" s="100" t="s">
        <v>1832</v>
      </c>
      <c r="C14549" s="121">
        <f>'PRECIO HISTORICO'!D14549</f>
        <v>218891.4</v>
      </c>
      <c r="D14549" s="148">
        <f>'PRECIO DE MERCADO '!G14549</f>
        <v>240540</v>
      </c>
      <c r="E14549" s="145">
        <f t="shared" si="228"/>
        <v>240540</v>
      </c>
    </row>
    <row r="14550" spans="1:5" ht="15.75" x14ac:dyDescent="0.25">
      <c r="A14550" s="14"/>
      <c r="B14550" s="100" t="s">
        <v>1833</v>
      </c>
      <c r="C14550" s="121">
        <f>'PRECIO HISTORICO'!D14550</f>
        <v>218891.4</v>
      </c>
      <c r="D14550" s="148">
        <f>'PRECIO DE MERCADO '!G14550</f>
        <v>240540</v>
      </c>
      <c r="E14550" s="145">
        <f t="shared" si="228"/>
        <v>240540</v>
      </c>
    </row>
    <row r="14551" spans="1:5" ht="15.75" x14ac:dyDescent="0.25">
      <c r="A14551" s="14"/>
      <c r="B14551" s="100" t="s">
        <v>1582</v>
      </c>
      <c r="C14551" s="121">
        <f>'PRECIO HISTORICO'!D14551</f>
        <v>113422.39999999999</v>
      </c>
      <c r="D14551" s="148">
        <f>'PRECIO DE MERCADO '!G14551</f>
        <v>124640</v>
      </c>
      <c r="E14551" s="145">
        <f t="shared" si="228"/>
        <v>124640</v>
      </c>
    </row>
    <row r="14552" spans="1:5" ht="15.75" x14ac:dyDescent="0.25">
      <c r="A14552" s="14"/>
      <c r="B14552" s="100" t="s">
        <v>911</v>
      </c>
      <c r="C14552" s="121">
        <f>'PRECIO HISTORICO'!D14552</f>
        <v>251050.8</v>
      </c>
      <c r="D14552" s="148">
        <f>'PRECIO DE MERCADO '!G14552</f>
        <v>275880</v>
      </c>
      <c r="E14552" s="145">
        <f t="shared" si="228"/>
        <v>275880</v>
      </c>
    </row>
    <row r="14553" spans="1:5" ht="15.75" x14ac:dyDescent="0.25">
      <c r="A14553" s="14"/>
      <c r="B14553" s="100" t="s">
        <v>311</v>
      </c>
      <c r="C14553" s="121">
        <f>'PRECIO HISTORICO'!D14553</f>
        <v>53599</v>
      </c>
      <c r="D14553" s="148">
        <f>'PRECIO DE MERCADO '!G14553</f>
        <v>58900</v>
      </c>
      <c r="E14553" s="145">
        <f t="shared" si="228"/>
        <v>58900</v>
      </c>
    </row>
    <row r="14554" spans="1:5" ht="15.75" x14ac:dyDescent="0.25">
      <c r="A14554" s="14"/>
      <c r="B14554" s="103" t="s">
        <v>484</v>
      </c>
      <c r="C14554" s="121">
        <f>'PRECIO HISTORICO'!D14554</f>
        <v>34925.800000000003</v>
      </c>
      <c r="D14554" s="148">
        <f>'PRECIO DE MERCADO '!G14554</f>
        <v>38380</v>
      </c>
      <c r="E14554" s="145">
        <f t="shared" si="228"/>
        <v>38380</v>
      </c>
    </row>
    <row r="14555" spans="1:5" ht="15.75" x14ac:dyDescent="0.25">
      <c r="A14555" s="14"/>
      <c r="B14555" s="100" t="s">
        <v>1834</v>
      </c>
      <c r="C14555" s="121">
        <f>'PRECIO HISTORICO'!D14555</f>
        <v>34925.800000000003</v>
      </c>
      <c r="D14555" s="148">
        <f>'PRECIO DE MERCADO '!G14555</f>
        <v>38380</v>
      </c>
      <c r="E14555" s="145">
        <f t="shared" si="228"/>
        <v>38380</v>
      </c>
    </row>
    <row r="14556" spans="1:5" ht="15.75" x14ac:dyDescent="0.25">
      <c r="A14556" s="14"/>
      <c r="B14556" s="100" t="s">
        <v>312</v>
      </c>
      <c r="C14556" s="121">
        <f>'PRECIO HISTORICO'!D14556</f>
        <v>359977.8</v>
      </c>
      <c r="D14556" s="148">
        <f>'PRECIO DE MERCADO '!G14556</f>
        <v>395580</v>
      </c>
      <c r="E14556" s="145">
        <f t="shared" si="228"/>
        <v>395580</v>
      </c>
    </row>
    <row r="14557" spans="1:5" ht="38.25" x14ac:dyDescent="0.25">
      <c r="A14557" s="13" t="s">
        <v>0</v>
      </c>
      <c r="B14557" s="101" t="s">
        <v>67</v>
      </c>
      <c r="C14557" s="124" t="s">
        <v>4332</v>
      </c>
      <c r="D14557" s="146" t="s">
        <v>4328</v>
      </c>
      <c r="E14557" s="144" t="s">
        <v>4327</v>
      </c>
    </row>
    <row r="14558" spans="1:5" ht="15.75" x14ac:dyDescent="0.25">
      <c r="A14558" s="13"/>
      <c r="B14558" s="102" t="s">
        <v>3</v>
      </c>
      <c r="C14558" s="119"/>
      <c r="D14558" s="147"/>
      <c r="E14558" s="143"/>
    </row>
    <row r="14559" spans="1:5" ht="15.75" x14ac:dyDescent="0.25">
      <c r="A14559" s="13">
        <v>7</v>
      </c>
      <c r="B14559" s="104" t="s">
        <v>1639</v>
      </c>
      <c r="C14559" s="120"/>
      <c r="D14559" s="147"/>
      <c r="E14559" s="143"/>
    </row>
    <row r="14560" spans="1:5" ht="15.75" x14ac:dyDescent="0.25">
      <c r="A14560" s="14"/>
      <c r="B14560" s="100" t="s">
        <v>1835</v>
      </c>
      <c r="C14560" s="121">
        <f>'PRECIO HISTORICO'!D14560</f>
        <v>53599</v>
      </c>
      <c r="D14560" s="148">
        <f>'PRECIO DE MERCADO '!G14560</f>
        <v>58900</v>
      </c>
      <c r="E14560" s="145">
        <f t="shared" ref="E14560:E14621" si="229">AVERAGE(D14560)</f>
        <v>58900</v>
      </c>
    </row>
    <row r="14561" spans="1:5" ht="15.75" x14ac:dyDescent="0.25">
      <c r="A14561" s="14"/>
      <c r="B14561" s="100" t="s">
        <v>1836</v>
      </c>
      <c r="C14561" s="121">
        <f>'PRECIO HISTORICO'!D14561</f>
        <v>53599</v>
      </c>
      <c r="D14561" s="148">
        <f>'PRECIO DE MERCADO '!G14561</f>
        <v>58900</v>
      </c>
      <c r="E14561" s="145">
        <f t="shared" si="229"/>
        <v>58900</v>
      </c>
    </row>
    <row r="14562" spans="1:5" ht="15.75" x14ac:dyDescent="0.25">
      <c r="A14562" s="14"/>
      <c r="B14562" s="100" t="s">
        <v>1825</v>
      </c>
      <c r="C14562" s="121">
        <f>'PRECIO HISTORICO'!D14562</f>
        <v>53599</v>
      </c>
      <c r="D14562" s="148">
        <f>'PRECIO DE MERCADO '!G14562</f>
        <v>58900</v>
      </c>
      <c r="E14562" s="145">
        <f t="shared" si="229"/>
        <v>58900</v>
      </c>
    </row>
    <row r="14563" spans="1:5" ht="15.75" x14ac:dyDescent="0.25">
      <c r="A14563" s="14"/>
      <c r="B14563" s="100" t="s">
        <v>1837</v>
      </c>
      <c r="C14563" s="121">
        <f>'PRECIO HISTORICO'!D14563</f>
        <v>53599</v>
      </c>
      <c r="D14563" s="148">
        <f>'PRECIO DE MERCADO '!G14563</f>
        <v>58900</v>
      </c>
      <c r="E14563" s="145">
        <f t="shared" si="229"/>
        <v>58900</v>
      </c>
    </row>
    <row r="14564" spans="1:5" ht="15.75" x14ac:dyDescent="0.25">
      <c r="A14564" s="14"/>
      <c r="B14564" s="100" t="s">
        <v>921</v>
      </c>
      <c r="C14564" s="121">
        <f>'PRECIO HISTORICO'!D14564</f>
        <v>144198.6</v>
      </c>
      <c r="D14564" s="148">
        <f>'PRECIO DE MERCADO '!G14564</f>
        <v>158460</v>
      </c>
      <c r="E14564" s="145">
        <f t="shared" si="229"/>
        <v>158460</v>
      </c>
    </row>
    <row r="14565" spans="1:5" ht="15.75" x14ac:dyDescent="0.25">
      <c r="A14565" s="14"/>
      <c r="B14565" s="100" t="s">
        <v>1301</v>
      </c>
      <c r="C14565" s="121">
        <f>'PRECIO HISTORICO'!D14565</f>
        <v>61898.2</v>
      </c>
      <c r="D14565" s="148">
        <f>'PRECIO DE MERCADO '!G14565</f>
        <v>68020</v>
      </c>
      <c r="E14565" s="145">
        <f t="shared" si="229"/>
        <v>68020</v>
      </c>
    </row>
    <row r="14566" spans="1:5" ht="15.75" x14ac:dyDescent="0.25">
      <c r="A14566" s="14"/>
      <c r="B14566" s="100" t="s">
        <v>1838</v>
      </c>
      <c r="C14566" s="121">
        <f>'PRECIO HISTORICO'!D14566</f>
        <v>186386.2</v>
      </c>
      <c r="D14566" s="148">
        <f>'PRECIO DE MERCADO '!G14566</f>
        <v>204820</v>
      </c>
      <c r="E14566" s="145">
        <f t="shared" si="229"/>
        <v>204820</v>
      </c>
    </row>
    <row r="14567" spans="1:5" ht="15.75" x14ac:dyDescent="0.25">
      <c r="A14567" s="14"/>
      <c r="B14567" s="100" t="s">
        <v>320</v>
      </c>
      <c r="C14567" s="121">
        <f>'PRECIO HISTORICO'!D14567</f>
        <v>1589988.4</v>
      </c>
      <c r="D14567" s="148">
        <f>'PRECIO DE MERCADO '!G14567</f>
        <v>1747240</v>
      </c>
      <c r="E14567" s="145">
        <f t="shared" si="229"/>
        <v>1747240</v>
      </c>
    </row>
    <row r="14568" spans="1:5" ht="15.75" x14ac:dyDescent="0.25">
      <c r="A14568" s="14"/>
      <c r="B14568" s="100" t="s">
        <v>922</v>
      </c>
      <c r="C14568" s="121">
        <f>'PRECIO HISTORICO'!D14568</f>
        <v>442624</v>
      </c>
      <c r="D14568" s="148">
        <f>'PRECIO DE MERCADO '!G14568</f>
        <v>486400</v>
      </c>
      <c r="E14568" s="145">
        <f t="shared" si="229"/>
        <v>486400</v>
      </c>
    </row>
    <row r="14569" spans="1:5" ht="15.75" x14ac:dyDescent="0.25">
      <c r="A14569" s="14"/>
      <c r="B14569" s="100" t="s">
        <v>321</v>
      </c>
      <c r="C14569" s="121">
        <f>'PRECIO HISTORICO'!D14569</f>
        <v>143507</v>
      </c>
      <c r="D14569" s="148">
        <f>'PRECIO DE MERCADO '!G14569</f>
        <v>157700</v>
      </c>
      <c r="E14569" s="145">
        <f t="shared" si="229"/>
        <v>157700</v>
      </c>
    </row>
    <row r="14570" spans="1:5" ht="15.75" x14ac:dyDescent="0.25">
      <c r="A14570" s="14"/>
      <c r="B14570" s="100" t="s">
        <v>1839</v>
      </c>
      <c r="C14570" s="121">
        <f>'PRECIO HISTORICO'!D14570</f>
        <v>138665.79999999999</v>
      </c>
      <c r="D14570" s="148">
        <f>'PRECIO DE MERCADO '!G14570</f>
        <v>152380</v>
      </c>
      <c r="E14570" s="145">
        <f t="shared" si="229"/>
        <v>152380</v>
      </c>
    </row>
    <row r="14571" spans="1:5" ht="15.75" x14ac:dyDescent="0.25">
      <c r="A14571" s="14"/>
      <c r="B14571" s="100" t="s">
        <v>1840</v>
      </c>
      <c r="C14571" s="121">
        <f>'PRECIO HISTORICO'!D14571</f>
        <v>1942358.6</v>
      </c>
      <c r="D14571" s="148">
        <f>'PRECIO DE MERCADO '!G14571</f>
        <v>2134460</v>
      </c>
      <c r="E14571" s="145">
        <f t="shared" si="229"/>
        <v>2134460</v>
      </c>
    </row>
    <row r="14572" spans="1:5" ht="15.75" x14ac:dyDescent="0.25">
      <c r="A14572" s="14"/>
      <c r="B14572" s="100" t="s">
        <v>324</v>
      </c>
      <c r="C14572" s="121">
        <f>'PRECIO HISTORICO'!D14572</f>
        <v>487232.2</v>
      </c>
      <c r="D14572" s="148">
        <f>'PRECIO DE MERCADO '!G14572</f>
        <v>535420</v>
      </c>
      <c r="E14572" s="145">
        <f t="shared" si="229"/>
        <v>535420</v>
      </c>
    </row>
    <row r="14573" spans="1:5" ht="15.75" x14ac:dyDescent="0.25">
      <c r="A14573" s="14"/>
      <c r="B14573" s="100" t="s">
        <v>677</v>
      </c>
      <c r="C14573" s="121">
        <f>'PRECIO HISTORICO'!D14573</f>
        <v>1500426.2</v>
      </c>
      <c r="D14573" s="148">
        <f>'PRECIO DE MERCADO '!G14573</f>
        <v>1648820</v>
      </c>
      <c r="E14573" s="145">
        <f t="shared" si="229"/>
        <v>1648820</v>
      </c>
    </row>
    <row r="14574" spans="1:5" ht="15.75" x14ac:dyDescent="0.25">
      <c r="A14574" s="14"/>
      <c r="B14574" s="100" t="s">
        <v>1841</v>
      </c>
      <c r="C14574" s="121">
        <f>'PRECIO HISTORICO'!D14574</f>
        <v>531148.80000000005</v>
      </c>
      <c r="D14574" s="148">
        <f>'PRECIO DE MERCADO '!G14574</f>
        <v>583680</v>
      </c>
      <c r="E14574" s="145">
        <f t="shared" si="229"/>
        <v>583680</v>
      </c>
    </row>
    <row r="14575" spans="1:5" ht="15.75" x14ac:dyDescent="0.25">
      <c r="A14575" s="14"/>
      <c r="B14575" s="100" t="s">
        <v>1842</v>
      </c>
      <c r="C14575" s="121">
        <f>'PRECIO HISTORICO'!D14575</f>
        <v>531148.80000000005</v>
      </c>
      <c r="D14575" s="148">
        <f>'PRECIO DE MERCADO '!G14575</f>
        <v>583680</v>
      </c>
      <c r="E14575" s="145">
        <f t="shared" si="229"/>
        <v>583680</v>
      </c>
    </row>
    <row r="14576" spans="1:5" ht="15.75" x14ac:dyDescent="0.25">
      <c r="A14576" s="14"/>
      <c r="B14576" s="100" t="s">
        <v>328</v>
      </c>
      <c r="C14576" s="121">
        <f>'PRECIO HISTORICO'!D14576</f>
        <v>531148.80000000005</v>
      </c>
      <c r="D14576" s="148">
        <f>'PRECIO DE MERCADO '!G14576</f>
        <v>583680</v>
      </c>
      <c r="E14576" s="145">
        <f t="shared" si="229"/>
        <v>583680</v>
      </c>
    </row>
    <row r="14577" spans="1:5" ht="15.75" x14ac:dyDescent="0.25">
      <c r="A14577" s="14"/>
      <c r="B14577" s="100" t="s">
        <v>328</v>
      </c>
      <c r="C14577" s="121">
        <f>'PRECIO HISTORICO'!D14577</f>
        <v>537373.19999999995</v>
      </c>
      <c r="D14577" s="148">
        <f>'PRECIO DE MERCADO '!G14577</f>
        <v>590520</v>
      </c>
      <c r="E14577" s="145">
        <f t="shared" si="229"/>
        <v>590520</v>
      </c>
    </row>
    <row r="14578" spans="1:5" ht="15.75" x14ac:dyDescent="0.25">
      <c r="A14578" s="14"/>
      <c r="B14578" s="100" t="s">
        <v>331</v>
      </c>
      <c r="C14578" s="121">
        <f>'PRECIO HISTORICO'!D14578</f>
        <v>531148.80000000005</v>
      </c>
      <c r="D14578" s="148">
        <f>'PRECIO DE MERCADO '!G14578</f>
        <v>583680</v>
      </c>
      <c r="E14578" s="145">
        <f t="shared" si="229"/>
        <v>583680</v>
      </c>
    </row>
    <row r="14579" spans="1:5" ht="15.75" x14ac:dyDescent="0.25">
      <c r="A14579" s="14"/>
      <c r="B14579" s="100" t="s">
        <v>332</v>
      </c>
      <c r="C14579" s="121">
        <f>'PRECIO HISTORICO'!D14579</f>
        <v>531148.80000000005</v>
      </c>
      <c r="D14579" s="148">
        <f>'PRECIO DE MERCADO '!G14579</f>
        <v>583680</v>
      </c>
      <c r="E14579" s="145">
        <f t="shared" si="229"/>
        <v>583680</v>
      </c>
    </row>
    <row r="14580" spans="1:5" ht="15.75" x14ac:dyDescent="0.25">
      <c r="A14580" s="14"/>
      <c r="B14580" s="100" t="s">
        <v>333</v>
      </c>
      <c r="C14580" s="121">
        <f>'PRECIO HISTORICO'!D14580</f>
        <v>531148.80000000005</v>
      </c>
      <c r="D14580" s="148">
        <f>'PRECIO DE MERCADO '!G14580</f>
        <v>583680</v>
      </c>
      <c r="E14580" s="145">
        <f t="shared" si="229"/>
        <v>583680</v>
      </c>
    </row>
    <row r="14581" spans="1:5" ht="15.75" x14ac:dyDescent="0.25">
      <c r="A14581" s="14"/>
      <c r="B14581" s="100" t="s">
        <v>334</v>
      </c>
      <c r="C14581" s="121">
        <f>'PRECIO HISTORICO'!D14581</f>
        <v>531148.80000000005</v>
      </c>
      <c r="D14581" s="148">
        <f>'PRECIO DE MERCADO '!G14581</f>
        <v>583680</v>
      </c>
      <c r="E14581" s="145">
        <f t="shared" si="229"/>
        <v>583680</v>
      </c>
    </row>
    <row r="14582" spans="1:5" ht="15.75" x14ac:dyDescent="0.25">
      <c r="A14582" s="14"/>
      <c r="B14582" s="100" t="s">
        <v>335</v>
      </c>
      <c r="C14582" s="121">
        <f>'PRECIO HISTORICO'!D14582</f>
        <v>531148.80000000005</v>
      </c>
      <c r="D14582" s="148">
        <f>'PRECIO DE MERCADO '!G14582</f>
        <v>583680</v>
      </c>
      <c r="E14582" s="145">
        <f t="shared" si="229"/>
        <v>583680</v>
      </c>
    </row>
    <row r="14583" spans="1:5" ht="15.75" x14ac:dyDescent="0.25">
      <c r="A14583" s="14"/>
      <c r="B14583" s="100" t="s">
        <v>412</v>
      </c>
      <c r="C14583" s="121">
        <f>'PRECIO HISTORICO'!D14583</f>
        <v>116534.6</v>
      </c>
      <c r="D14583" s="148">
        <f>'PRECIO DE MERCADO '!G14583</f>
        <v>128060</v>
      </c>
      <c r="E14583" s="145">
        <f t="shared" si="229"/>
        <v>128060</v>
      </c>
    </row>
    <row r="14584" spans="1:5" ht="15.75" x14ac:dyDescent="0.25">
      <c r="A14584" s="14"/>
      <c r="B14584" s="100" t="s">
        <v>1843</v>
      </c>
      <c r="C14584" s="121">
        <f>'PRECIO HISTORICO'!D14584</f>
        <v>35963.199999999997</v>
      </c>
      <c r="D14584" s="148">
        <f>'PRECIO DE MERCADO '!G14584</f>
        <v>39520</v>
      </c>
      <c r="E14584" s="145">
        <f t="shared" si="229"/>
        <v>39520</v>
      </c>
    </row>
    <row r="14585" spans="1:5" ht="15.75" x14ac:dyDescent="0.25">
      <c r="A14585" s="14"/>
      <c r="B14585" s="100" t="s">
        <v>46</v>
      </c>
      <c r="C14585" s="121">
        <f>'PRECIO HISTORICO'!D14585</f>
        <v>497606.2</v>
      </c>
      <c r="D14585" s="148">
        <f>'PRECIO DE MERCADO '!G14585</f>
        <v>546820</v>
      </c>
      <c r="E14585" s="145">
        <f t="shared" si="229"/>
        <v>546820</v>
      </c>
    </row>
    <row r="14586" spans="1:5" ht="15.75" x14ac:dyDescent="0.25">
      <c r="A14586" s="14"/>
      <c r="B14586" s="100" t="s">
        <v>1844</v>
      </c>
      <c r="C14586" s="121">
        <f>'PRECIO HISTORICO'!D14586</f>
        <v>452652.2</v>
      </c>
      <c r="D14586" s="148">
        <f>'PRECIO DE MERCADO '!G14586</f>
        <v>497420</v>
      </c>
      <c r="E14586" s="145">
        <f t="shared" si="229"/>
        <v>497420</v>
      </c>
    </row>
    <row r="14587" spans="1:5" ht="15.75" x14ac:dyDescent="0.25">
      <c r="A14587" s="14"/>
      <c r="B14587" s="100" t="s">
        <v>1845</v>
      </c>
      <c r="C14587" s="121">
        <f>'PRECIO HISTORICO'!D14587</f>
        <v>452652.2</v>
      </c>
      <c r="D14587" s="148">
        <f>'PRECIO DE MERCADO '!G14587</f>
        <v>497420</v>
      </c>
      <c r="E14587" s="145">
        <f t="shared" si="229"/>
        <v>497420</v>
      </c>
    </row>
    <row r="14588" spans="1:5" ht="15.75" x14ac:dyDescent="0.25">
      <c r="A14588" s="14"/>
      <c r="B14588" s="100" t="s">
        <v>1846</v>
      </c>
      <c r="C14588" s="121">
        <f>'PRECIO HISTORICO'!D14588</f>
        <v>452652.2</v>
      </c>
      <c r="D14588" s="148">
        <f>'PRECIO DE MERCADO '!G14588</f>
        <v>497420</v>
      </c>
      <c r="E14588" s="145">
        <f t="shared" si="229"/>
        <v>497420</v>
      </c>
    </row>
    <row r="14589" spans="1:5" ht="15.75" x14ac:dyDescent="0.25">
      <c r="A14589" s="14"/>
      <c r="B14589" s="100" t="s">
        <v>389</v>
      </c>
      <c r="C14589" s="121">
        <f>'PRECIO HISTORICO'!D14589</f>
        <v>53599</v>
      </c>
      <c r="D14589" s="148">
        <f>'PRECIO DE MERCADO '!G14589</f>
        <v>58900</v>
      </c>
      <c r="E14589" s="145">
        <f t="shared" si="229"/>
        <v>58900</v>
      </c>
    </row>
    <row r="14590" spans="1:5" ht="15.75" x14ac:dyDescent="0.25">
      <c r="A14590" s="14"/>
      <c r="B14590" s="100" t="s">
        <v>346</v>
      </c>
      <c r="C14590" s="121">
        <f>'PRECIO HISTORICO'!D14590</f>
        <v>53599</v>
      </c>
      <c r="D14590" s="148">
        <f>'PRECIO DE MERCADO '!G14590</f>
        <v>58900</v>
      </c>
      <c r="E14590" s="145">
        <f t="shared" si="229"/>
        <v>58900</v>
      </c>
    </row>
    <row r="14591" spans="1:5" ht="15.75" x14ac:dyDescent="0.25">
      <c r="A14591" s="14"/>
      <c r="B14591" s="100" t="s">
        <v>1847</v>
      </c>
      <c r="C14591" s="121">
        <f>'PRECIO HISTORICO'!D14591</f>
        <v>419801.2</v>
      </c>
      <c r="D14591" s="148">
        <f>'PRECIO DE MERCADO '!G14591</f>
        <v>461320</v>
      </c>
      <c r="E14591" s="145">
        <f t="shared" si="229"/>
        <v>461320</v>
      </c>
    </row>
    <row r="14592" spans="1:5" ht="15.75" x14ac:dyDescent="0.25">
      <c r="A14592" s="14"/>
      <c r="B14592" s="100" t="s">
        <v>1848</v>
      </c>
      <c r="C14592" s="121">
        <f>'PRECIO HISTORICO'!D14592</f>
        <v>47028.800000000003</v>
      </c>
      <c r="D14592" s="148">
        <f>'PRECIO DE MERCADO '!G14592</f>
        <v>51680</v>
      </c>
      <c r="E14592" s="145">
        <f t="shared" si="229"/>
        <v>51680</v>
      </c>
    </row>
    <row r="14593" spans="1:5" ht="15.75" x14ac:dyDescent="0.25">
      <c r="A14593" s="14"/>
      <c r="B14593" s="100" t="s">
        <v>1849</v>
      </c>
      <c r="C14593" s="121">
        <f>'PRECIO HISTORICO'!D14593</f>
        <v>164946.6</v>
      </c>
      <c r="D14593" s="148">
        <f>'PRECIO DE MERCADO '!G14593</f>
        <v>181260</v>
      </c>
      <c r="E14593" s="145">
        <f t="shared" si="229"/>
        <v>181260</v>
      </c>
    </row>
    <row r="14594" spans="1:5" ht="15.75" x14ac:dyDescent="0.25">
      <c r="A14594" s="14"/>
      <c r="B14594" s="100" t="s">
        <v>1850</v>
      </c>
      <c r="C14594" s="121">
        <f>'PRECIO HISTORICO'!D14594</f>
        <v>164946.6</v>
      </c>
      <c r="D14594" s="148">
        <f>'PRECIO DE MERCADO '!G14594</f>
        <v>181260</v>
      </c>
      <c r="E14594" s="145">
        <f t="shared" si="229"/>
        <v>181260</v>
      </c>
    </row>
    <row r="14595" spans="1:5" ht="15.75" x14ac:dyDescent="0.25">
      <c r="A14595" s="14"/>
      <c r="B14595" s="100" t="s">
        <v>352</v>
      </c>
      <c r="C14595" s="121">
        <f>'PRECIO HISTORICO'!D14595</f>
        <v>288397.2</v>
      </c>
      <c r="D14595" s="148">
        <f>'PRECIO DE MERCADO '!G14595</f>
        <v>316920</v>
      </c>
      <c r="E14595" s="145">
        <f t="shared" si="229"/>
        <v>316920</v>
      </c>
    </row>
    <row r="14596" spans="1:5" ht="15.75" x14ac:dyDescent="0.25">
      <c r="A14596" s="14"/>
      <c r="B14596" s="100" t="s">
        <v>1851</v>
      </c>
      <c r="C14596" s="121">
        <f>'PRECIO HISTORICO'!D14596</f>
        <v>138665.79999999999</v>
      </c>
      <c r="D14596" s="148">
        <f>'PRECIO DE MERCADO '!G14596</f>
        <v>152380</v>
      </c>
      <c r="E14596" s="145">
        <f t="shared" si="229"/>
        <v>152380</v>
      </c>
    </row>
    <row r="14597" spans="1:5" ht="15.75" x14ac:dyDescent="0.25">
      <c r="A14597" s="14"/>
      <c r="B14597" s="100" t="s">
        <v>1852</v>
      </c>
      <c r="C14597" s="121">
        <f>'PRECIO HISTORICO'!D14597</f>
        <v>59131.8</v>
      </c>
      <c r="D14597" s="148">
        <f>'PRECIO DE MERCADO '!G14597</f>
        <v>64980</v>
      </c>
      <c r="E14597" s="145">
        <f t="shared" si="229"/>
        <v>64980</v>
      </c>
    </row>
    <row r="14598" spans="1:5" ht="15.75" x14ac:dyDescent="0.25">
      <c r="A14598" s="14"/>
      <c r="B14598" s="100" t="s">
        <v>1853</v>
      </c>
      <c r="C14598" s="121">
        <f>'PRECIO HISTORICO'!D14598</f>
        <v>59131.8</v>
      </c>
      <c r="D14598" s="148">
        <f>'PRECIO DE MERCADO '!G14598</f>
        <v>64980</v>
      </c>
      <c r="E14598" s="145">
        <f t="shared" si="229"/>
        <v>64980</v>
      </c>
    </row>
    <row r="14599" spans="1:5" ht="15.75" x14ac:dyDescent="0.25">
      <c r="A14599" s="14"/>
      <c r="B14599" s="100" t="s">
        <v>1106</v>
      </c>
      <c r="C14599" s="121">
        <f>'PRECIO HISTORICO'!D14599</f>
        <v>218891.4</v>
      </c>
      <c r="D14599" s="148">
        <f>'PRECIO DE MERCADO '!G14599</f>
        <v>240540</v>
      </c>
      <c r="E14599" s="145">
        <f t="shared" si="229"/>
        <v>240540</v>
      </c>
    </row>
    <row r="14600" spans="1:5" ht="15.75" x14ac:dyDescent="0.25">
      <c r="A14600" s="14"/>
      <c r="B14600" s="100" t="s">
        <v>1854</v>
      </c>
      <c r="C14600" s="121">
        <f>'PRECIO HISTORICO'!D14600</f>
        <v>218891.4</v>
      </c>
      <c r="D14600" s="148">
        <f>'PRECIO DE MERCADO '!G14600</f>
        <v>240540</v>
      </c>
      <c r="E14600" s="145">
        <f t="shared" si="229"/>
        <v>240540</v>
      </c>
    </row>
    <row r="14601" spans="1:5" ht="15.75" x14ac:dyDescent="0.25">
      <c r="A14601" s="14"/>
      <c r="B14601" s="100" t="s">
        <v>1602</v>
      </c>
      <c r="C14601" s="121">
        <f>'PRECIO HISTORICO'!D14601</f>
        <v>218891.4</v>
      </c>
      <c r="D14601" s="148">
        <f>'PRECIO DE MERCADO '!G14601</f>
        <v>240540</v>
      </c>
      <c r="E14601" s="145">
        <f t="shared" si="229"/>
        <v>240540</v>
      </c>
    </row>
    <row r="14602" spans="1:5" ht="15.75" x14ac:dyDescent="0.25">
      <c r="A14602" s="14"/>
      <c r="B14602" s="100" t="s">
        <v>1855</v>
      </c>
      <c r="C14602" s="121">
        <f>'PRECIO HISTORICO'!D14602</f>
        <v>138665.79999999999</v>
      </c>
      <c r="D14602" s="148">
        <f>'PRECIO DE MERCADO '!G14602</f>
        <v>152380</v>
      </c>
      <c r="E14602" s="145">
        <f t="shared" si="229"/>
        <v>152380</v>
      </c>
    </row>
    <row r="14603" spans="1:5" ht="15.75" x14ac:dyDescent="0.25">
      <c r="A14603" s="14"/>
      <c r="B14603" s="100" t="s">
        <v>1856</v>
      </c>
      <c r="C14603" s="121">
        <f>'PRECIO HISTORICO'!D14603</f>
        <v>928473</v>
      </c>
      <c r="D14603" s="148">
        <f>'PRECIO DE MERCADO '!G14603</f>
        <v>1020300</v>
      </c>
      <c r="E14603" s="145">
        <f t="shared" si="229"/>
        <v>1020300</v>
      </c>
    </row>
    <row r="14604" spans="1:5" ht="15.75" x14ac:dyDescent="0.25">
      <c r="A14604" s="14"/>
      <c r="B14604" s="100" t="s">
        <v>1582</v>
      </c>
      <c r="C14604" s="121">
        <f>'PRECIO HISTORICO'!D14604</f>
        <v>113422.39999999999</v>
      </c>
      <c r="D14604" s="148">
        <f>'PRECIO DE MERCADO '!G14604</f>
        <v>124640</v>
      </c>
      <c r="E14604" s="145">
        <f t="shared" si="229"/>
        <v>124640</v>
      </c>
    </row>
    <row r="14605" spans="1:5" ht="15.75" x14ac:dyDescent="0.25">
      <c r="A14605" s="14"/>
      <c r="B14605" s="100" t="s">
        <v>1857</v>
      </c>
      <c r="C14605" s="121">
        <f>'PRECIO HISTORICO'!D14605</f>
        <v>519391.6</v>
      </c>
      <c r="D14605" s="148">
        <f>'PRECIO DE MERCADO '!G14605</f>
        <v>570760</v>
      </c>
      <c r="E14605" s="145">
        <f t="shared" si="229"/>
        <v>570760</v>
      </c>
    </row>
    <row r="14606" spans="1:5" ht="15.75" x14ac:dyDescent="0.25">
      <c r="A14606" s="14"/>
      <c r="B14606" s="100" t="s">
        <v>1608</v>
      </c>
      <c r="C14606" s="121">
        <f>'PRECIO HISTORICO'!D14606</f>
        <v>53599</v>
      </c>
      <c r="D14606" s="148">
        <f>'PRECIO DE MERCADO '!G14606</f>
        <v>58900</v>
      </c>
      <c r="E14606" s="145">
        <f t="shared" si="229"/>
        <v>58900</v>
      </c>
    </row>
    <row r="14607" spans="1:5" ht="15.75" x14ac:dyDescent="0.25">
      <c r="A14607" s="14"/>
      <c r="B14607" s="100" t="s">
        <v>1858</v>
      </c>
      <c r="C14607" s="121">
        <f>'PRECIO HISTORICO'!D14607</f>
        <v>53599</v>
      </c>
      <c r="D14607" s="148">
        <f>'PRECIO DE MERCADO '!G14607</f>
        <v>58900</v>
      </c>
      <c r="E14607" s="145">
        <f t="shared" si="229"/>
        <v>58900</v>
      </c>
    </row>
    <row r="14608" spans="1:5" ht="15.75" x14ac:dyDescent="0.25">
      <c r="A14608" s="14"/>
      <c r="B14608" s="100" t="s">
        <v>1859</v>
      </c>
      <c r="C14608" s="121">
        <f>'PRECIO HISTORICO'!D14608</f>
        <v>53599</v>
      </c>
      <c r="D14608" s="148">
        <f>'PRECIO DE MERCADO '!G14608</f>
        <v>58900</v>
      </c>
      <c r="E14608" s="145">
        <f t="shared" si="229"/>
        <v>58900</v>
      </c>
    </row>
    <row r="14609" spans="1:5" ht="15.75" x14ac:dyDescent="0.25">
      <c r="A14609" s="14"/>
      <c r="B14609" s="100" t="s">
        <v>1439</v>
      </c>
      <c r="C14609" s="121">
        <f>'PRECIO HISTORICO'!D14609</f>
        <v>34925.800000000003</v>
      </c>
      <c r="D14609" s="148">
        <f>'PRECIO DE MERCADO '!G14609</f>
        <v>38380</v>
      </c>
      <c r="E14609" s="145">
        <f t="shared" si="229"/>
        <v>38380</v>
      </c>
    </row>
    <row r="14610" spans="1:5" ht="15.75" x14ac:dyDescent="0.25">
      <c r="A14610" s="14"/>
      <c r="B14610" s="100" t="s">
        <v>1860</v>
      </c>
      <c r="C14610" s="121">
        <f>'PRECIO HISTORICO'!D14610</f>
        <v>34925.800000000003</v>
      </c>
      <c r="D14610" s="148">
        <f>'PRECIO DE MERCADO '!G14610</f>
        <v>38380</v>
      </c>
      <c r="E14610" s="145">
        <f t="shared" si="229"/>
        <v>38380</v>
      </c>
    </row>
    <row r="14611" spans="1:5" ht="38.25" x14ac:dyDescent="0.25">
      <c r="A14611" s="13" t="s">
        <v>0</v>
      </c>
      <c r="B14611" s="101" t="s">
        <v>65</v>
      </c>
      <c r="C14611" s="124" t="s">
        <v>4332</v>
      </c>
      <c r="D14611" s="146" t="s">
        <v>4328</v>
      </c>
      <c r="E14611" s="144" t="s">
        <v>4327</v>
      </c>
    </row>
    <row r="14612" spans="1:5" ht="15.75" x14ac:dyDescent="0.25">
      <c r="A14612" s="13"/>
      <c r="B14612" s="102" t="s">
        <v>3</v>
      </c>
      <c r="C14612" s="119"/>
      <c r="D14612" s="147"/>
      <c r="E14612" s="143"/>
    </row>
    <row r="14613" spans="1:5" ht="15.75" x14ac:dyDescent="0.25">
      <c r="A14613" s="13">
        <v>8</v>
      </c>
      <c r="B14613" s="104" t="s">
        <v>953</v>
      </c>
      <c r="C14613" s="120"/>
      <c r="D14613" s="147"/>
      <c r="E14613" s="143"/>
    </row>
    <row r="14614" spans="1:5" ht="15.75" x14ac:dyDescent="0.25">
      <c r="A14614" s="14"/>
      <c r="B14614" s="100" t="s">
        <v>1861</v>
      </c>
      <c r="C14614" s="121">
        <f>'PRECIO HISTORICO'!D14614</f>
        <v>111347.6</v>
      </c>
      <c r="D14614" s="148">
        <f>'PRECIO DE MERCADO '!G14614</f>
        <v>122360</v>
      </c>
      <c r="E14614" s="145">
        <f t="shared" si="229"/>
        <v>122360</v>
      </c>
    </row>
    <row r="14615" spans="1:5" ht="15.75" x14ac:dyDescent="0.25">
      <c r="A14615" s="14"/>
      <c r="B14615" s="100" t="s">
        <v>955</v>
      </c>
      <c r="C14615" s="121">
        <f>'PRECIO HISTORICO'!D14615</f>
        <v>119301</v>
      </c>
      <c r="D14615" s="148">
        <f>'PRECIO DE MERCADO '!G14615</f>
        <v>131100</v>
      </c>
      <c r="E14615" s="145">
        <f t="shared" si="229"/>
        <v>131100</v>
      </c>
    </row>
    <row r="14616" spans="1:5" ht="15.75" x14ac:dyDescent="0.25">
      <c r="A14616" s="14"/>
      <c r="B14616" s="100" t="s">
        <v>956</v>
      </c>
      <c r="C14616" s="121">
        <f>'PRECIO HISTORICO'!D14616</f>
        <v>127254.39999999999</v>
      </c>
      <c r="D14616" s="148">
        <f>'PRECIO DE MERCADO '!G14616</f>
        <v>139840</v>
      </c>
      <c r="E14616" s="145">
        <f t="shared" si="229"/>
        <v>139840</v>
      </c>
    </row>
    <row r="14617" spans="1:5" ht="15.75" x14ac:dyDescent="0.25">
      <c r="A14617" s="14"/>
      <c r="B14617" s="103" t="s">
        <v>957</v>
      </c>
      <c r="C14617" s="121">
        <f>'PRECIO HISTORICO'!D14617</f>
        <v>2119062.4</v>
      </c>
      <c r="D14617" s="148">
        <f>'PRECIO DE MERCADO '!G14617</f>
        <v>2328640</v>
      </c>
      <c r="E14617" s="145">
        <f t="shared" si="229"/>
        <v>2328640</v>
      </c>
    </row>
    <row r="14618" spans="1:5" ht="15.75" x14ac:dyDescent="0.25">
      <c r="A14618" s="14"/>
      <c r="B14618" s="100" t="s">
        <v>958</v>
      </c>
      <c r="C14618" s="121">
        <f>'PRECIO HISTORICO'!D14618</f>
        <v>607916.4</v>
      </c>
      <c r="D14618" s="148">
        <f>'PRECIO DE MERCADO '!G14618</f>
        <v>668040</v>
      </c>
      <c r="E14618" s="145">
        <f t="shared" si="229"/>
        <v>668040</v>
      </c>
    </row>
    <row r="14619" spans="1:5" ht="15.75" x14ac:dyDescent="0.25">
      <c r="A14619" s="14"/>
      <c r="B14619" s="100" t="s">
        <v>963</v>
      </c>
      <c r="C14619" s="121">
        <f>'PRECIO HISTORICO'!D14619</f>
        <v>2935150.4</v>
      </c>
      <c r="D14619" s="148">
        <f>'PRECIO DE MERCADO '!G14619</f>
        <v>3225440</v>
      </c>
      <c r="E14619" s="145">
        <f t="shared" si="229"/>
        <v>3225440</v>
      </c>
    </row>
    <row r="14620" spans="1:5" ht="15.75" x14ac:dyDescent="0.25">
      <c r="A14620" s="14"/>
      <c r="B14620" s="100" t="s">
        <v>862</v>
      </c>
      <c r="C14620" s="121">
        <f>'PRECIO HISTORICO'!D14620</f>
        <v>97515.6</v>
      </c>
      <c r="D14620" s="148">
        <f>'PRECIO DE MERCADO '!G14620</f>
        <v>107160</v>
      </c>
      <c r="E14620" s="145">
        <f t="shared" si="229"/>
        <v>107160</v>
      </c>
    </row>
    <row r="14621" spans="1:5" ht="15.75" x14ac:dyDescent="0.25">
      <c r="A14621" s="14"/>
      <c r="B14621" s="100" t="s">
        <v>964</v>
      </c>
      <c r="C14621" s="121">
        <f>'PRECIO HISTORICO'!D14621</f>
        <v>97515.6</v>
      </c>
      <c r="D14621" s="148">
        <f>'PRECIO DE MERCADO '!G14621</f>
        <v>107160</v>
      </c>
      <c r="E14621" s="145">
        <f t="shared" si="229"/>
        <v>107160</v>
      </c>
    </row>
    <row r="14622" spans="1:5" ht="15.75" x14ac:dyDescent="0.25">
      <c r="A14622" s="14"/>
      <c r="B14622" s="100" t="s">
        <v>1862</v>
      </c>
      <c r="C14622" s="121">
        <f>'PRECIO HISTORICO'!D14622</f>
        <v>133133</v>
      </c>
      <c r="D14622" s="148">
        <f>'PRECIO DE MERCADO '!G14622</f>
        <v>146300</v>
      </c>
      <c r="E14622" s="145">
        <f t="shared" ref="E14622:E14685" si="230">AVERAGE(D14622)</f>
        <v>146300</v>
      </c>
    </row>
    <row r="14623" spans="1:5" ht="15.75" x14ac:dyDescent="0.25">
      <c r="A14623" s="14"/>
      <c r="B14623" s="100" t="s">
        <v>1863</v>
      </c>
      <c r="C14623" s="121">
        <f>'PRECIO HISTORICO'!D14623</f>
        <v>133133</v>
      </c>
      <c r="D14623" s="148">
        <f>'PRECIO DE MERCADO '!G14623</f>
        <v>146300</v>
      </c>
      <c r="E14623" s="145">
        <f t="shared" si="230"/>
        <v>146300</v>
      </c>
    </row>
    <row r="14624" spans="1:5" ht="15.75" x14ac:dyDescent="0.25">
      <c r="A14624" s="14"/>
      <c r="B14624" s="100" t="s">
        <v>53</v>
      </c>
      <c r="C14624" s="121">
        <f>'PRECIO HISTORICO'!D14624</f>
        <v>161488.6</v>
      </c>
      <c r="D14624" s="148">
        <f>'PRECIO DE MERCADO '!G14624</f>
        <v>177460</v>
      </c>
      <c r="E14624" s="145">
        <f t="shared" si="230"/>
        <v>177460</v>
      </c>
    </row>
    <row r="14625" spans="1:5" ht="15.75" x14ac:dyDescent="0.25">
      <c r="A14625" s="14"/>
      <c r="B14625" s="100" t="s">
        <v>389</v>
      </c>
      <c r="C14625" s="121">
        <f>'PRECIO HISTORICO'!D14625</f>
        <v>53599</v>
      </c>
      <c r="D14625" s="148">
        <f>'PRECIO DE MERCADO '!G14625</f>
        <v>58900</v>
      </c>
      <c r="E14625" s="145">
        <f t="shared" si="230"/>
        <v>58900</v>
      </c>
    </row>
    <row r="14626" spans="1:5" ht="15.75" x14ac:dyDescent="0.25">
      <c r="A14626" s="14"/>
      <c r="B14626" s="100" t="s">
        <v>1864</v>
      </c>
      <c r="C14626" s="121">
        <f>'PRECIO HISTORICO'!D14626</f>
        <v>59131.8</v>
      </c>
      <c r="D14626" s="148">
        <f>'PRECIO DE MERCADO '!G14626</f>
        <v>64980</v>
      </c>
      <c r="E14626" s="145">
        <f t="shared" si="230"/>
        <v>64980</v>
      </c>
    </row>
    <row r="14627" spans="1:5" ht="15.75" x14ac:dyDescent="0.25">
      <c r="A14627" s="14"/>
      <c r="B14627" s="100" t="s">
        <v>71</v>
      </c>
      <c r="C14627" s="121">
        <f>'PRECIO HISTORICO'!D14627</f>
        <v>1290871.3999999999</v>
      </c>
      <c r="D14627" s="148">
        <f>'PRECIO DE MERCADO '!G14627</f>
        <v>1418540</v>
      </c>
      <c r="E14627" s="145">
        <f t="shared" si="230"/>
        <v>1418540</v>
      </c>
    </row>
    <row r="14628" spans="1:5" ht="15.75" x14ac:dyDescent="0.25">
      <c r="A14628" s="14"/>
      <c r="B14628" s="100" t="s">
        <v>970</v>
      </c>
      <c r="C14628" s="121">
        <f>'PRECIO HISTORICO'!D14628</f>
        <v>113422.39999999999</v>
      </c>
      <c r="D14628" s="148">
        <f>'PRECIO DE MERCADO '!G14628</f>
        <v>124640</v>
      </c>
      <c r="E14628" s="145">
        <f t="shared" si="230"/>
        <v>124640</v>
      </c>
    </row>
    <row r="14629" spans="1:5" ht="15.75" x14ac:dyDescent="0.25">
      <c r="A14629" s="14"/>
      <c r="B14629" s="100" t="s">
        <v>29</v>
      </c>
      <c r="C14629" s="121">
        <f>'PRECIO HISTORICO'!D14629</f>
        <v>1071634.2</v>
      </c>
      <c r="D14629" s="148">
        <f>'PRECIO DE MERCADO '!G14629</f>
        <v>1177620</v>
      </c>
      <c r="E14629" s="145">
        <f t="shared" si="230"/>
        <v>1177620</v>
      </c>
    </row>
    <row r="14630" spans="1:5" ht="15.75" x14ac:dyDescent="0.25">
      <c r="A14630" s="14"/>
      <c r="B14630" s="100" t="s">
        <v>972</v>
      </c>
      <c r="C14630" s="121">
        <f>'PRECIO HISTORICO'!D14630</f>
        <v>353407.6</v>
      </c>
      <c r="D14630" s="148">
        <f>'PRECIO DE MERCADO '!G14630</f>
        <v>388360</v>
      </c>
      <c r="E14630" s="145">
        <f t="shared" si="230"/>
        <v>388360</v>
      </c>
    </row>
    <row r="14631" spans="1:5" ht="15.75" x14ac:dyDescent="0.25">
      <c r="A14631" s="14"/>
      <c r="B14631" s="103" t="s">
        <v>1865</v>
      </c>
      <c r="C14631" s="121">
        <f>'PRECIO HISTORICO'!D14631</f>
        <v>251050.8</v>
      </c>
      <c r="D14631" s="148">
        <f>'PRECIO DE MERCADO '!G14631</f>
        <v>275880</v>
      </c>
      <c r="E14631" s="145">
        <f t="shared" si="230"/>
        <v>275880</v>
      </c>
    </row>
    <row r="14632" spans="1:5" ht="38.25" x14ac:dyDescent="0.25">
      <c r="A14632" s="13" t="s">
        <v>0</v>
      </c>
      <c r="B14632" s="101" t="s">
        <v>64</v>
      </c>
      <c r="C14632" s="124" t="s">
        <v>4332</v>
      </c>
      <c r="D14632" s="146" t="s">
        <v>4328</v>
      </c>
      <c r="E14632" s="144" t="s">
        <v>4327</v>
      </c>
    </row>
    <row r="14633" spans="1:5" ht="15.75" x14ac:dyDescent="0.25">
      <c r="A14633" s="13"/>
      <c r="B14633" s="102" t="s">
        <v>3</v>
      </c>
      <c r="C14633" s="119"/>
      <c r="D14633" s="147"/>
      <c r="E14633" s="143"/>
    </row>
    <row r="14634" spans="1:5" ht="15.75" x14ac:dyDescent="0.25">
      <c r="A14634" s="13">
        <v>9</v>
      </c>
      <c r="B14634" s="104" t="s">
        <v>540</v>
      </c>
      <c r="C14634" s="120"/>
      <c r="D14634" s="147"/>
      <c r="E14634" s="143"/>
    </row>
    <row r="14635" spans="1:5" ht="15.75" x14ac:dyDescent="0.25">
      <c r="A14635" s="14"/>
      <c r="B14635" s="100" t="s">
        <v>372</v>
      </c>
      <c r="C14635" s="121">
        <f>'PRECIO HISTORICO'!D14635</f>
        <v>53599</v>
      </c>
      <c r="D14635" s="148">
        <f>'PRECIO DE MERCADO '!G14635</f>
        <v>58900</v>
      </c>
      <c r="E14635" s="145">
        <f t="shared" si="230"/>
        <v>58900</v>
      </c>
    </row>
    <row r="14636" spans="1:5" ht="15.75" x14ac:dyDescent="0.25">
      <c r="A14636" s="14"/>
      <c r="B14636" s="100" t="s">
        <v>1453</v>
      </c>
      <c r="C14636" s="121">
        <f>'PRECIO HISTORICO'!D14636</f>
        <v>75038.600000000006</v>
      </c>
      <c r="D14636" s="148">
        <f>'PRECIO DE MERCADO '!G14636</f>
        <v>82460</v>
      </c>
      <c r="E14636" s="145">
        <f t="shared" si="230"/>
        <v>82460</v>
      </c>
    </row>
    <row r="14637" spans="1:5" ht="15.75" x14ac:dyDescent="0.25">
      <c r="A14637" s="14"/>
      <c r="B14637" s="100" t="s">
        <v>1866</v>
      </c>
      <c r="C14637" s="121">
        <f>'PRECIO HISTORICO'!D14637</f>
        <v>144198.6</v>
      </c>
      <c r="D14637" s="148">
        <f>'PRECIO DE MERCADO '!G14637</f>
        <v>158460</v>
      </c>
      <c r="E14637" s="145">
        <f t="shared" si="230"/>
        <v>158460</v>
      </c>
    </row>
    <row r="14638" spans="1:5" ht="15.75" x14ac:dyDescent="0.25">
      <c r="A14638" s="14"/>
      <c r="B14638" s="100" t="s">
        <v>412</v>
      </c>
      <c r="C14638" s="121">
        <f>'PRECIO HISTORICO'!D14638</f>
        <v>116534.6</v>
      </c>
      <c r="D14638" s="148">
        <f>'PRECIO DE MERCADO '!G14638</f>
        <v>128060</v>
      </c>
      <c r="E14638" s="145">
        <f t="shared" si="230"/>
        <v>128060</v>
      </c>
    </row>
    <row r="14639" spans="1:5" ht="15.75" x14ac:dyDescent="0.25">
      <c r="A14639" s="14"/>
      <c r="B14639" s="100" t="s">
        <v>975</v>
      </c>
      <c r="C14639" s="121">
        <f>'PRECIO HISTORICO'!D14639</f>
        <v>431212.6</v>
      </c>
      <c r="D14639" s="148">
        <f>'PRECIO DE MERCADO '!G14639</f>
        <v>473860</v>
      </c>
      <c r="E14639" s="145">
        <f t="shared" si="230"/>
        <v>473860</v>
      </c>
    </row>
    <row r="14640" spans="1:5" ht="15.75" x14ac:dyDescent="0.25">
      <c r="A14640" s="14"/>
      <c r="B14640" s="100" t="s">
        <v>976</v>
      </c>
      <c r="C14640" s="121">
        <f>'PRECIO HISTORICO'!D14640</f>
        <v>90945.4</v>
      </c>
      <c r="D14640" s="148">
        <f>'PRECIO DE MERCADO '!G14640</f>
        <v>99940</v>
      </c>
      <c r="E14640" s="145">
        <f t="shared" si="230"/>
        <v>99940</v>
      </c>
    </row>
    <row r="14641" spans="1:5" ht="15.75" x14ac:dyDescent="0.25">
      <c r="A14641" s="14"/>
      <c r="B14641" s="100" t="s">
        <v>978</v>
      </c>
      <c r="C14641" s="121">
        <f>'PRECIO HISTORICO'!D14641</f>
        <v>288397.2</v>
      </c>
      <c r="D14641" s="148">
        <f>'PRECIO DE MERCADO '!G14641</f>
        <v>316920</v>
      </c>
      <c r="E14641" s="145">
        <f t="shared" si="230"/>
        <v>316920</v>
      </c>
    </row>
    <row r="14642" spans="1:5" ht="15.75" x14ac:dyDescent="0.25">
      <c r="A14642" s="14"/>
      <c r="B14642" s="100" t="s">
        <v>979</v>
      </c>
      <c r="C14642" s="121">
        <f>'PRECIO HISTORICO'!D14642</f>
        <v>288397.2</v>
      </c>
      <c r="D14642" s="148">
        <f>'PRECIO DE MERCADO '!G14642</f>
        <v>316920</v>
      </c>
      <c r="E14642" s="145">
        <f t="shared" si="230"/>
        <v>316920</v>
      </c>
    </row>
    <row r="14643" spans="1:5" ht="15.75" x14ac:dyDescent="0.25">
      <c r="A14643" s="14"/>
      <c r="B14643" s="100" t="s">
        <v>414</v>
      </c>
      <c r="C14643" s="121">
        <f>'PRECIO HISTORICO'!D14643</f>
        <v>708198.40000000002</v>
      </c>
      <c r="D14643" s="148">
        <f>'PRECIO DE MERCADO '!G14643</f>
        <v>778240</v>
      </c>
      <c r="E14643" s="145">
        <f t="shared" si="230"/>
        <v>778240</v>
      </c>
    </row>
    <row r="14644" spans="1:5" ht="15.75" x14ac:dyDescent="0.25">
      <c r="A14644" s="14"/>
      <c r="B14644" s="100" t="s">
        <v>1648</v>
      </c>
      <c r="C14644" s="121">
        <f>'PRECIO HISTORICO'!D14644</f>
        <v>218891.4</v>
      </c>
      <c r="D14644" s="148">
        <f>'PRECIO DE MERCADO '!G14644</f>
        <v>240540</v>
      </c>
      <c r="E14644" s="145">
        <f t="shared" si="230"/>
        <v>240540</v>
      </c>
    </row>
    <row r="14645" spans="1:5" ht="15.75" x14ac:dyDescent="0.25">
      <c r="A14645" s="14"/>
      <c r="B14645" s="100" t="s">
        <v>1867</v>
      </c>
      <c r="C14645" s="121">
        <f>'PRECIO HISTORICO'!D14645</f>
        <v>218891.4</v>
      </c>
      <c r="D14645" s="148">
        <f>'PRECIO DE MERCADO '!G14645</f>
        <v>240540</v>
      </c>
      <c r="E14645" s="145">
        <f t="shared" si="230"/>
        <v>240540</v>
      </c>
    </row>
    <row r="14646" spans="1:5" ht="15.75" x14ac:dyDescent="0.25">
      <c r="A14646" s="14"/>
      <c r="B14646" s="100" t="s">
        <v>417</v>
      </c>
      <c r="C14646" s="121">
        <f>'PRECIO HISTORICO'!D14646</f>
        <v>113422.39999999999</v>
      </c>
      <c r="D14646" s="148">
        <f>'PRECIO DE MERCADO '!G14646</f>
        <v>124640</v>
      </c>
      <c r="E14646" s="145">
        <f t="shared" si="230"/>
        <v>124640</v>
      </c>
    </row>
    <row r="14647" spans="1:5" ht="15.75" x14ac:dyDescent="0.25">
      <c r="A14647" s="14"/>
      <c r="B14647" s="100" t="s">
        <v>982</v>
      </c>
      <c r="C14647" s="121">
        <f>'PRECIO HISTORICO'!D14647</f>
        <v>251050.8</v>
      </c>
      <c r="D14647" s="148">
        <f>'PRECIO DE MERCADO '!G14647</f>
        <v>275880</v>
      </c>
      <c r="E14647" s="145">
        <f t="shared" si="230"/>
        <v>275880</v>
      </c>
    </row>
    <row r="14648" spans="1:5" ht="15.75" x14ac:dyDescent="0.25">
      <c r="A14648" s="14"/>
      <c r="B14648" s="100" t="s">
        <v>983</v>
      </c>
      <c r="C14648" s="121">
        <f>'PRECIO HISTORICO'!D14648</f>
        <v>251050.8</v>
      </c>
      <c r="D14648" s="148">
        <f>'PRECIO DE MERCADO '!G14648</f>
        <v>275880</v>
      </c>
      <c r="E14648" s="145">
        <f t="shared" si="230"/>
        <v>275880</v>
      </c>
    </row>
    <row r="14649" spans="1:5" ht="15.75" x14ac:dyDescent="0.25">
      <c r="A14649" s="14"/>
      <c r="B14649" s="100" t="s">
        <v>422</v>
      </c>
      <c r="C14649" s="121">
        <f>'PRECIO HISTORICO'!D14649</f>
        <v>53599</v>
      </c>
      <c r="D14649" s="148">
        <f>'PRECIO DE MERCADO '!G14649</f>
        <v>58900</v>
      </c>
      <c r="E14649" s="145">
        <f t="shared" si="230"/>
        <v>58900</v>
      </c>
    </row>
    <row r="14650" spans="1:5" ht="15.75" x14ac:dyDescent="0.25">
      <c r="A14650" s="14"/>
      <c r="B14650" s="100" t="s">
        <v>484</v>
      </c>
      <c r="C14650" s="121">
        <f>'PRECIO HISTORICO'!D14650</f>
        <v>34925.800000000003</v>
      </c>
      <c r="D14650" s="148">
        <f>'PRECIO DE MERCADO '!G14650</f>
        <v>38380</v>
      </c>
      <c r="E14650" s="145">
        <f t="shared" si="230"/>
        <v>38380</v>
      </c>
    </row>
    <row r="14651" spans="1:5" ht="15.75" x14ac:dyDescent="0.25">
      <c r="A14651" s="14"/>
      <c r="B14651" s="100" t="s">
        <v>984</v>
      </c>
      <c r="C14651" s="121">
        <f>'PRECIO HISTORICO'!D14651</f>
        <v>34925.800000000003</v>
      </c>
      <c r="D14651" s="148">
        <f>'PRECIO DE MERCADO '!G14651</f>
        <v>38380</v>
      </c>
      <c r="E14651" s="145">
        <f t="shared" si="230"/>
        <v>38380</v>
      </c>
    </row>
    <row r="14652" spans="1:5" ht="15.75" x14ac:dyDescent="0.25">
      <c r="A14652" s="14"/>
      <c r="B14652" s="100" t="s">
        <v>424</v>
      </c>
      <c r="C14652" s="121">
        <f>'PRECIO HISTORICO'!D14652</f>
        <v>34925.800000000003</v>
      </c>
      <c r="D14652" s="148">
        <f>'PRECIO DE MERCADO '!G14652</f>
        <v>38380</v>
      </c>
      <c r="E14652" s="145">
        <f t="shared" si="230"/>
        <v>38380</v>
      </c>
    </row>
    <row r="14653" spans="1:5" ht="15.75" x14ac:dyDescent="0.25">
      <c r="A14653" s="14"/>
      <c r="B14653" s="103" t="s">
        <v>425</v>
      </c>
      <c r="C14653" s="121">
        <f>'PRECIO HISTORICO'!D14653</f>
        <v>1986621</v>
      </c>
      <c r="D14653" s="148">
        <f>'PRECIO DE MERCADO '!G14653</f>
        <v>2183100</v>
      </c>
      <c r="E14653" s="145">
        <f t="shared" si="230"/>
        <v>2183100</v>
      </c>
    </row>
    <row r="14654" spans="1:5" ht="38.25" x14ac:dyDescent="0.25">
      <c r="A14654" s="13" t="s">
        <v>0</v>
      </c>
      <c r="B14654" s="101" t="s">
        <v>426</v>
      </c>
      <c r="C14654" s="124" t="s">
        <v>4332</v>
      </c>
      <c r="D14654" s="146" t="s">
        <v>4328</v>
      </c>
      <c r="E14654" s="144" t="s">
        <v>4327</v>
      </c>
    </row>
    <row r="14655" spans="1:5" ht="15.75" x14ac:dyDescent="0.25">
      <c r="A14655" s="13"/>
      <c r="B14655" s="102" t="s">
        <v>3</v>
      </c>
      <c r="C14655" s="119"/>
      <c r="D14655" s="147"/>
      <c r="E14655" s="143"/>
    </row>
    <row r="14656" spans="1:5" ht="15.75" x14ac:dyDescent="0.25">
      <c r="A14656" s="13">
        <v>10</v>
      </c>
      <c r="B14656" s="104" t="s">
        <v>1868</v>
      </c>
      <c r="C14656" s="120"/>
      <c r="D14656" s="147"/>
      <c r="E14656" s="143"/>
    </row>
    <row r="14657" spans="1:5" ht="15.75" x14ac:dyDescent="0.25">
      <c r="A14657" s="14"/>
      <c r="B14657" s="100" t="s">
        <v>1869</v>
      </c>
      <c r="C14657" s="121">
        <f>'PRECIO HISTORICO'!D14657</f>
        <v>97515.6</v>
      </c>
      <c r="D14657" s="148">
        <f>'PRECIO DE MERCADO '!G14657</f>
        <v>107160</v>
      </c>
      <c r="E14657" s="145">
        <f t="shared" si="230"/>
        <v>107160</v>
      </c>
    </row>
    <row r="14658" spans="1:5" ht="15.75" x14ac:dyDescent="0.25">
      <c r="A14658" s="14"/>
      <c r="B14658" s="100" t="s">
        <v>1870</v>
      </c>
      <c r="C14658" s="121">
        <f>'PRECIO HISTORICO'!D14658</f>
        <v>53599</v>
      </c>
      <c r="D14658" s="148">
        <f>'PRECIO DE MERCADO '!G14658</f>
        <v>58900</v>
      </c>
      <c r="E14658" s="145">
        <f t="shared" si="230"/>
        <v>58900</v>
      </c>
    </row>
    <row r="14659" spans="1:5" ht="15.75" x14ac:dyDescent="0.25">
      <c r="A14659" s="14"/>
      <c r="B14659" s="100" t="s">
        <v>1871</v>
      </c>
      <c r="C14659" s="121">
        <f>'PRECIO HISTORICO'!D14659</f>
        <v>53599</v>
      </c>
      <c r="D14659" s="148">
        <f>'PRECIO DE MERCADO '!G14659</f>
        <v>58900</v>
      </c>
      <c r="E14659" s="145">
        <f t="shared" si="230"/>
        <v>58900</v>
      </c>
    </row>
    <row r="14660" spans="1:5" ht="15.75" x14ac:dyDescent="0.25">
      <c r="A14660" s="14"/>
      <c r="B14660" s="100" t="s">
        <v>429</v>
      </c>
      <c r="C14660" s="121">
        <f>'PRECIO HISTORICO'!D14660</f>
        <v>874874</v>
      </c>
      <c r="D14660" s="148">
        <f>'PRECIO DE MERCADO '!G14660</f>
        <v>961400</v>
      </c>
      <c r="E14660" s="145">
        <f t="shared" si="230"/>
        <v>961400</v>
      </c>
    </row>
    <row r="14661" spans="1:5" ht="15.75" x14ac:dyDescent="0.25">
      <c r="A14661" s="14"/>
      <c r="B14661" s="100" t="s">
        <v>715</v>
      </c>
      <c r="C14661" s="121">
        <f>'PRECIO HISTORICO'!D14661</f>
        <v>442624</v>
      </c>
      <c r="D14661" s="148">
        <f>'PRECIO DE MERCADO '!G14661</f>
        <v>486400</v>
      </c>
      <c r="E14661" s="145">
        <f t="shared" si="230"/>
        <v>486400</v>
      </c>
    </row>
    <row r="14662" spans="1:5" ht="15.75" x14ac:dyDescent="0.25">
      <c r="A14662" s="14"/>
      <c r="B14662" s="100" t="s">
        <v>1872</v>
      </c>
      <c r="C14662" s="121">
        <f>'PRECIO HISTORICO'!D14662</f>
        <v>1895329.8</v>
      </c>
      <c r="D14662" s="148">
        <f>'PRECIO DE MERCADO '!G14662</f>
        <v>2082780</v>
      </c>
      <c r="E14662" s="145">
        <f t="shared" si="230"/>
        <v>2082780</v>
      </c>
    </row>
    <row r="14663" spans="1:5" ht="15.75" x14ac:dyDescent="0.25">
      <c r="A14663" s="14"/>
      <c r="B14663" s="100" t="s">
        <v>1873</v>
      </c>
      <c r="C14663" s="121">
        <f>'PRECIO HISTORICO'!D14663</f>
        <v>53599</v>
      </c>
      <c r="D14663" s="148">
        <f>'PRECIO DE MERCADO '!G14663</f>
        <v>58900</v>
      </c>
      <c r="E14663" s="145">
        <f t="shared" si="230"/>
        <v>58900</v>
      </c>
    </row>
    <row r="14664" spans="1:5" ht="15.75" x14ac:dyDescent="0.25">
      <c r="A14664" s="14"/>
      <c r="B14664" s="100" t="s">
        <v>1874</v>
      </c>
      <c r="C14664" s="121">
        <f>'PRECIO HISTORICO'!D14664</f>
        <v>51178.400000000001</v>
      </c>
      <c r="D14664" s="148">
        <f>'PRECIO DE MERCADO '!G14664</f>
        <v>56240</v>
      </c>
      <c r="E14664" s="145">
        <f t="shared" si="230"/>
        <v>56240</v>
      </c>
    </row>
    <row r="14665" spans="1:5" ht="15.75" x14ac:dyDescent="0.25">
      <c r="A14665" s="14"/>
      <c r="B14665" s="100" t="s">
        <v>435</v>
      </c>
      <c r="C14665" s="121">
        <f>'PRECIO HISTORICO'!D14665</f>
        <v>51178.400000000001</v>
      </c>
      <c r="D14665" s="148">
        <f>'PRECIO DE MERCADO '!G14665</f>
        <v>56240</v>
      </c>
      <c r="E14665" s="145">
        <f t="shared" si="230"/>
        <v>56240</v>
      </c>
    </row>
    <row r="14666" spans="1:5" ht="15.75" x14ac:dyDescent="0.25">
      <c r="A14666" s="14"/>
      <c r="B14666" s="100" t="s">
        <v>989</v>
      </c>
      <c r="C14666" s="121">
        <f>'PRECIO HISTORICO'!D14666</f>
        <v>51178.400000000001</v>
      </c>
      <c r="D14666" s="148">
        <f>'PRECIO DE MERCADO '!G14666</f>
        <v>56240</v>
      </c>
      <c r="E14666" s="145">
        <f t="shared" si="230"/>
        <v>56240</v>
      </c>
    </row>
    <row r="14667" spans="1:5" ht="15.75" x14ac:dyDescent="0.25">
      <c r="A14667" s="14"/>
      <c r="B14667" s="100" t="s">
        <v>1875</v>
      </c>
      <c r="C14667" s="121">
        <f>'PRECIO HISTORICO'!D14667</f>
        <v>144198.6</v>
      </c>
      <c r="D14667" s="148">
        <f>'PRECIO DE MERCADO '!G14667</f>
        <v>158460</v>
      </c>
      <c r="E14667" s="145">
        <f t="shared" si="230"/>
        <v>158460</v>
      </c>
    </row>
    <row r="14668" spans="1:5" ht="15.75" x14ac:dyDescent="0.25">
      <c r="A14668" s="14"/>
      <c r="B14668" s="100" t="s">
        <v>439</v>
      </c>
      <c r="C14668" s="121">
        <f>'PRECIO HISTORICO'!D14668</f>
        <v>53599</v>
      </c>
      <c r="D14668" s="148">
        <f>'PRECIO DE MERCADO '!G14668</f>
        <v>58900</v>
      </c>
      <c r="E14668" s="145">
        <f t="shared" si="230"/>
        <v>58900</v>
      </c>
    </row>
    <row r="14669" spans="1:5" ht="15.75" x14ac:dyDescent="0.25">
      <c r="A14669" s="14"/>
      <c r="B14669" s="100" t="s">
        <v>440</v>
      </c>
      <c r="C14669" s="121">
        <f>'PRECIO HISTORICO'!D14669</f>
        <v>53599</v>
      </c>
      <c r="D14669" s="148">
        <f>'PRECIO DE MERCADO '!G14669</f>
        <v>58900</v>
      </c>
      <c r="E14669" s="145">
        <f t="shared" si="230"/>
        <v>58900</v>
      </c>
    </row>
    <row r="14670" spans="1:5" ht="15.75" x14ac:dyDescent="0.25">
      <c r="A14670" s="14"/>
      <c r="B14670" s="100" t="s">
        <v>1876</v>
      </c>
      <c r="C14670" s="121">
        <f>'PRECIO HISTORICO'!D14670</f>
        <v>119301</v>
      </c>
      <c r="D14670" s="148">
        <f>'PRECIO DE MERCADO '!G14670</f>
        <v>131100</v>
      </c>
      <c r="E14670" s="145">
        <f t="shared" si="230"/>
        <v>131100</v>
      </c>
    </row>
    <row r="14671" spans="1:5" ht="15.75" x14ac:dyDescent="0.25">
      <c r="A14671" s="14"/>
      <c r="B14671" s="100" t="s">
        <v>1877</v>
      </c>
      <c r="C14671" s="121">
        <f>'PRECIO HISTORICO'!D14671</f>
        <v>119301</v>
      </c>
      <c r="D14671" s="148">
        <f>'PRECIO DE MERCADO '!G14671</f>
        <v>131100</v>
      </c>
      <c r="E14671" s="145">
        <f t="shared" si="230"/>
        <v>131100</v>
      </c>
    </row>
    <row r="14672" spans="1:5" ht="15.75" x14ac:dyDescent="0.25">
      <c r="A14672" s="14"/>
      <c r="B14672" s="100" t="s">
        <v>1878</v>
      </c>
      <c r="C14672" s="121">
        <f>'PRECIO HISTORICO'!D14672</f>
        <v>119301</v>
      </c>
      <c r="D14672" s="148">
        <f>'PRECIO DE MERCADO '!G14672</f>
        <v>131100</v>
      </c>
      <c r="E14672" s="145">
        <f t="shared" si="230"/>
        <v>131100</v>
      </c>
    </row>
    <row r="14673" spans="1:5" ht="15.75" x14ac:dyDescent="0.25">
      <c r="A14673" s="14"/>
      <c r="B14673" s="100" t="s">
        <v>1879</v>
      </c>
      <c r="C14673" s="121">
        <f>'PRECIO HISTORICO'!D14673</f>
        <v>266957.59999999998</v>
      </c>
      <c r="D14673" s="148">
        <f>'PRECIO DE MERCADO '!G14673</f>
        <v>293360</v>
      </c>
      <c r="E14673" s="145">
        <f t="shared" si="230"/>
        <v>293360</v>
      </c>
    </row>
    <row r="14674" spans="1:5" ht="15.75" x14ac:dyDescent="0.25">
      <c r="A14674" s="14"/>
      <c r="B14674" s="100" t="s">
        <v>1880</v>
      </c>
      <c r="C14674" s="121">
        <f>'PRECIO HISTORICO'!D14674</f>
        <v>266957.59999999998</v>
      </c>
      <c r="D14674" s="148">
        <f>'PRECIO DE MERCADO '!G14674</f>
        <v>293360</v>
      </c>
      <c r="E14674" s="145">
        <f t="shared" si="230"/>
        <v>293360</v>
      </c>
    </row>
    <row r="14675" spans="1:5" ht="15.75" x14ac:dyDescent="0.25">
      <c r="A14675" s="14"/>
      <c r="B14675" s="100" t="s">
        <v>444</v>
      </c>
      <c r="C14675" s="121">
        <f>'PRECIO HISTORICO'!D14675</f>
        <v>130712.4</v>
      </c>
      <c r="D14675" s="148">
        <f>'PRECIO DE MERCADO '!G14675</f>
        <v>143640</v>
      </c>
      <c r="E14675" s="145">
        <f t="shared" si="230"/>
        <v>143640</v>
      </c>
    </row>
    <row r="14676" spans="1:5" ht="15.75" x14ac:dyDescent="0.25">
      <c r="A14676" s="14"/>
      <c r="B14676" s="100" t="s">
        <v>782</v>
      </c>
      <c r="C14676" s="121">
        <f>'PRECIO HISTORICO'!D14676</f>
        <v>144198.6</v>
      </c>
      <c r="D14676" s="148">
        <f>'PRECIO DE MERCADO '!G14676</f>
        <v>158460</v>
      </c>
      <c r="E14676" s="145">
        <f t="shared" si="230"/>
        <v>158460</v>
      </c>
    </row>
    <row r="14677" spans="1:5" ht="15.75" x14ac:dyDescent="0.25">
      <c r="A14677" s="14"/>
      <c r="B14677" s="100" t="s">
        <v>448</v>
      </c>
      <c r="C14677" s="121">
        <f>'PRECIO HISTORICO'!D14677</f>
        <v>238947.8</v>
      </c>
      <c r="D14677" s="148">
        <f>'PRECIO DE MERCADO '!G14677</f>
        <v>262580</v>
      </c>
      <c r="E14677" s="145">
        <f t="shared" si="230"/>
        <v>262580</v>
      </c>
    </row>
    <row r="14678" spans="1:5" ht="15.75" x14ac:dyDescent="0.25">
      <c r="A14678" s="14"/>
      <c r="B14678" s="100" t="s">
        <v>1301</v>
      </c>
      <c r="C14678" s="121">
        <f>'PRECIO HISTORICO'!D14678</f>
        <v>61898.2</v>
      </c>
      <c r="D14678" s="148">
        <f>'PRECIO DE MERCADO '!G14678</f>
        <v>68020</v>
      </c>
      <c r="E14678" s="145">
        <f t="shared" si="230"/>
        <v>68020</v>
      </c>
    </row>
    <row r="14679" spans="1:5" ht="15.75" x14ac:dyDescent="0.25">
      <c r="A14679" s="14"/>
      <c r="B14679" s="100" t="s">
        <v>449</v>
      </c>
      <c r="C14679" s="121">
        <f>'PRECIO HISTORICO'!D14679</f>
        <v>321594</v>
      </c>
      <c r="D14679" s="148">
        <f>'PRECIO DE MERCADO '!G14679</f>
        <v>353400</v>
      </c>
      <c r="E14679" s="145">
        <f t="shared" si="230"/>
        <v>353400</v>
      </c>
    </row>
    <row r="14680" spans="1:5" ht="15.75" x14ac:dyDescent="0.25">
      <c r="A14680" s="14"/>
      <c r="B14680" s="100" t="s">
        <v>1881</v>
      </c>
      <c r="C14680" s="121">
        <f>'PRECIO HISTORICO'!D14680</f>
        <v>928473</v>
      </c>
      <c r="D14680" s="148">
        <f>'PRECIO DE MERCADO '!G14680</f>
        <v>1020300</v>
      </c>
      <c r="E14680" s="145">
        <f t="shared" si="230"/>
        <v>1020300</v>
      </c>
    </row>
    <row r="14681" spans="1:5" ht="15.75" x14ac:dyDescent="0.25">
      <c r="A14681" s="14"/>
      <c r="B14681" s="100" t="s">
        <v>451</v>
      </c>
      <c r="C14681" s="121">
        <f>'PRECIO HISTORICO'!D14681</f>
        <v>321594</v>
      </c>
      <c r="D14681" s="148">
        <f>'PRECIO DE MERCADO '!G14681</f>
        <v>353400</v>
      </c>
      <c r="E14681" s="145">
        <f t="shared" si="230"/>
        <v>353400</v>
      </c>
    </row>
    <row r="14682" spans="1:5" ht="15.75" x14ac:dyDescent="0.25">
      <c r="A14682" s="14"/>
      <c r="B14682" s="100" t="s">
        <v>1882</v>
      </c>
      <c r="C14682" s="121">
        <f>'PRECIO HISTORICO'!D14682</f>
        <v>288397.2</v>
      </c>
      <c r="D14682" s="148">
        <f>'PRECIO DE MERCADO '!G14682</f>
        <v>316920</v>
      </c>
      <c r="E14682" s="145">
        <f t="shared" si="230"/>
        <v>316920</v>
      </c>
    </row>
    <row r="14683" spans="1:5" ht="15.75" x14ac:dyDescent="0.25">
      <c r="A14683" s="14"/>
      <c r="B14683" s="100" t="s">
        <v>1883</v>
      </c>
      <c r="C14683" s="121">
        <f>'PRECIO HISTORICO'!D14683</f>
        <v>531148.80000000005</v>
      </c>
      <c r="D14683" s="148">
        <f>'PRECIO DE MERCADO '!G14683</f>
        <v>583680</v>
      </c>
      <c r="E14683" s="145">
        <f t="shared" si="230"/>
        <v>583680</v>
      </c>
    </row>
    <row r="14684" spans="1:5" ht="15.75" x14ac:dyDescent="0.25">
      <c r="A14684" s="14"/>
      <c r="B14684" s="100" t="s">
        <v>1188</v>
      </c>
      <c r="C14684" s="121">
        <f>'PRECIO HISTORICO'!D14684</f>
        <v>116534.6</v>
      </c>
      <c r="D14684" s="148">
        <f>'PRECIO DE MERCADO '!G14684</f>
        <v>128060</v>
      </c>
      <c r="E14684" s="145">
        <f t="shared" si="230"/>
        <v>128060</v>
      </c>
    </row>
    <row r="14685" spans="1:5" ht="15.75" x14ac:dyDescent="0.25">
      <c r="A14685" s="14"/>
      <c r="B14685" s="103" t="s">
        <v>455</v>
      </c>
      <c r="C14685" s="121">
        <f>'PRECIO HISTORICO'!D14685</f>
        <v>3079694.8</v>
      </c>
      <c r="D14685" s="148">
        <f>'PRECIO DE MERCADO '!G14685</f>
        <v>3384280</v>
      </c>
      <c r="E14685" s="145">
        <f t="shared" si="230"/>
        <v>3384280</v>
      </c>
    </row>
    <row r="14686" spans="1:5" ht="15.75" x14ac:dyDescent="0.25">
      <c r="A14686" s="14"/>
      <c r="B14686" s="100" t="s">
        <v>725</v>
      </c>
      <c r="C14686" s="121">
        <f>'PRECIO HISTORICO'!D14686</f>
        <v>28355.599999999999</v>
      </c>
      <c r="D14686" s="148">
        <f>'PRECIO DE MERCADO '!G14686</f>
        <v>31160</v>
      </c>
      <c r="E14686" s="145">
        <f t="shared" ref="E14686:E14731" si="231">AVERAGE(D14686)</f>
        <v>31160</v>
      </c>
    </row>
    <row r="14687" spans="1:5" ht="15.75" x14ac:dyDescent="0.25">
      <c r="A14687" s="14"/>
      <c r="B14687" s="100" t="s">
        <v>456</v>
      </c>
      <c r="C14687" s="121">
        <f>'PRECIO HISTORICO'!D14687</f>
        <v>28355.599999999999</v>
      </c>
      <c r="D14687" s="148">
        <f>'PRECIO DE MERCADO '!G14687</f>
        <v>31160</v>
      </c>
      <c r="E14687" s="145">
        <f t="shared" si="231"/>
        <v>31160</v>
      </c>
    </row>
    <row r="14688" spans="1:5" ht="15.75" x14ac:dyDescent="0.25">
      <c r="A14688" s="14"/>
      <c r="B14688" s="100" t="s">
        <v>726</v>
      </c>
      <c r="C14688" s="121">
        <f>'PRECIO HISTORICO'!D14688</f>
        <v>28355.599999999999</v>
      </c>
      <c r="D14688" s="148">
        <f>'PRECIO DE MERCADO '!G14688</f>
        <v>31160</v>
      </c>
      <c r="E14688" s="145">
        <f t="shared" si="231"/>
        <v>31160</v>
      </c>
    </row>
    <row r="14689" spans="1:5" ht="15.75" x14ac:dyDescent="0.25">
      <c r="A14689" s="14"/>
      <c r="B14689" s="100" t="s">
        <v>1884</v>
      </c>
      <c r="C14689" s="121">
        <f>'PRECIO HISTORICO'!D14689</f>
        <v>28355.599999999999</v>
      </c>
      <c r="D14689" s="148">
        <f>'PRECIO DE MERCADO '!G14689</f>
        <v>31160</v>
      </c>
      <c r="E14689" s="145">
        <f t="shared" si="231"/>
        <v>31160</v>
      </c>
    </row>
    <row r="14690" spans="1:5" ht="15.75" x14ac:dyDescent="0.25">
      <c r="A14690" s="14"/>
      <c r="B14690" s="100" t="s">
        <v>1885</v>
      </c>
      <c r="C14690" s="121">
        <f>'PRECIO HISTORICO'!D14690</f>
        <v>751077.6</v>
      </c>
      <c r="D14690" s="148">
        <f>'PRECIO DE MERCADO '!G14690</f>
        <v>825360</v>
      </c>
      <c r="E14690" s="145">
        <f t="shared" si="231"/>
        <v>825360</v>
      </c>
    </row>
    <row r="14691" spans="1:5" ht="15.75" x14ac:dyDescent="0.25">
      <c r="A14691" s="14"/>
      <c r="B14691" s="100" t="s">
        <v>20</v>
      </c>
      <c r="C14691" s="121">
        <f>'PRECIO HISTORICO'!D14691</f>
        <v>177049.60000000001</v>
      </c>
      <c r="D14691" s="148">
        <f>'PRECIO DE MERCADO '!G14691</f>
        <v>194560</v>
      </c>
      <c r="E14691" s="145">
        <f t="shared" si="231"/>
        <v>194560</v>
      </c>
    </row>
    <row r="14692" spans="1:5" ht="15.75" x14ac:dyDescent="0.25">
      <c r="A14692" s="14"/>
      <c r="B14692" s="100" t="s">
        <v>457</v>
      </c>
      <c r="C14692" s="121">
        <f>'PRECIO HISTORICO'!D14692</f>
        <v>222349.4</v>
      </c>
      <c r="D14692" s="148">
        <f>'PRECIO DE MERCADO '!G14692</f>
        <v>244340</v>
      </c>
      <c r="E14692" s="145">
        <f t="shared" si="231"/>
        <v>244340</v>
      </c>
    </row>
    <row r="14693" spans="1:5" ht="15.75" x14ac:dyDescent="0.25">
      <c r="A14693" s="14"/>
      <c r="B14693" s="100" t="s">
        <v>1886</v>
      </c>
      <c r="C14693" s="121">
        <f>'PRECIO HISTORICO'!D14693</f>
        <v>222349.4</v>
      </c>
      <c r="D14693" s="148">
        <f>'PRECIO DE MERCADO '!G14693</f>
        <v>244340</v>
      </c>
      <c r="E14693" s="145">
        <f t="shared" si="231"/>
        <v>244340</v>
      </c>
    </row>
    <row r="14694" spans="1:5" ht="15.75" x14ac:dyDescent="0.25">
      <c r="A14694" s="14"/>
      <c r="B14694" s="100" t="s">
        <v>1887</v>
      </c>
      <c r="C14694" s="121">
        <f>'PRECIO HISTORICO'!D14694</f>
        <v>161488.6</v>
      </c>
      <c r="D14694" s="148">
        <f>'PRECIO DE MERCADO '!G14694</f>
        <v>177460</v>
      </c>
      <c r="E14694" s="145">
        <f t="shared" si="231"/>
        <v>177460</v>
      </c>
    </row>
    <row r="14695" spans="1:5" ht="15.75" x14ac:dyDescent="0.25">
      <c r="A14695" s="14"/>
      <c r="B14695" s="100" t="s">
        <v>1888</v>
      </c>
      <c r="C14695" s="121">
        <f>'PRECIO HISTORICO'!D14695</f>
        <v>161488.6</v>
      </c>
      <c r="D14695" s="148">
        <f>'PRECIO DE MERCADO '!G14695</f>
        <v>177460</v>
      </c>
      <c r="E14695" s="145">
        <f t="shared" si="231"/>
        <v>177460</v>
      </c>
    </row>
    <row r="14696" spans="1:5" ht="15.75" x14ac:dyDescent="0.25">
      <c r="A14696" s="14"/>
      <c r="B14696" s="100" t="s">
        <v>1889</v>
      </c>
      <c r="C14696" s="121">
        <f>'PRECIO HISTORICO'!D14696</f>
        <v>161488.6</v>
      </c>
      <c r="D14696" s="148">
        <f>'PRECIO DE MERCADO '!G14696</f>
        <v>177460</v>
      </c>
      <c r="E14696" s="145">
        <f t="shared" si="231"/>
        <v>177460</v>
      </c>
    </row>
    <row r="14697" spans="1:5" ht="15.75" x14ac:dyDescent="0.25">
      <c r="A14697" s="14"/>
      <c r="B14697" s="100" t="s">
        <v>1890</v>
      </c>
      <c r="C14697" s="121">
        <f>'PRECIO HISTORICO'!D14697</f>
        <v>559850.19999999995</v>
      </c>
      <c r="D14697" s="148">
        <f>'PRECIO DE MERCADO '!G14697</f>
        <v>615220</v>
      </c>
      <c r="E14697" s="145">
        <f t="shared" si="231"/>
        <v>615220</v>
      </c>
    </row>
    <row r="14698" spans="1:5" ht="15.75" x14ac:dyDescent="0.25">
      <c r="A14698" s="14"/>
      <c r="B14698" s="100" t="s">
        <v>1891</v>
      </c>
      <c r="C14698" s="121">
        <f>'PRECIO HISTORICO'!D14698</f>
        <v>133133</v>
      </c>
      <c r="D14698" s="148">
        <f>'PRECIO DE MERCADO '!G14698</f>
        <v>146300</v>
      </c>
      <c r="E14698" s="145">
        <f t="shared" si="231"/>
        <v>146300</v>
      </c>
    </row>
    <row r="14699" spans="1:5" ht="15.75" x14ac:dyDescent="0.25">
      <c r="A14699" s="14"/>
      <c r="B14699" s="100" t="s">
        <v>1892</v>
      </c>
      <c r="C14699" s="121">
        <f>'PRECIO HISTORICO'!D14699</f>
        <v>133133</v>
      </c>
      <c r="D14699" s="148">
        <f>'PRECIO DE MERCADO '!G14699</f>
        <v>146300</v>
      </c>
      <c r="E14699" s="145">
        <f t="shared" si="231"/>
        <v>146300</v>
      </c>
    </row>
    <row r="14700" spans="1:5" ht="15.75" x14ac:dyDescent="0.25">
      <c r="A14700" s="14"/>
      <c r="B14700" s="100" t="s">
        <v>1893</v>
      </c>
      <c r="C14700" s="121">
        <f>'PRECIO HISTORICO'!D14700</f>
        <v>133133</v>
      </c>
      <c r="D14700" s="148">
        <f>'PRECIO DE MERCADO '!G14700</f>
        <v>146300</v>
      </c>
      <c r="E14700" s="145">
        <f t="shared" si="231"/>
        <v>146300</v>
      </c>
    </row>
    <row r="14701" spans="1:5" ht="15.75" x14ac:dyDescent="0.25">
      <c r="A14701" s="14"/>
      <c r="B14701" s="100" t="s">
        <v>1894</v>
      </c>
      <c r="C14701" s="121">
        <f>'PRECIO HISTORICO'!D14701</f>
        <v>266957.59999999998</v>
      </c>
      <c r="D14701" s="148">
        <f>'PRECIO DE MERCADO '!G14701</f>
        <v>293360</v>
      </c>
      <c r="E14701" s="145">
        <f t="shared" si="231"/>
        <v>293360</v>
      </c>
    </row>
    <row r="14702" spans="1:5" ht="15.75" x14ac:dyDescent="0.25">
      <c r="A14702" s="14"/>
      <c r="B14702" s="100" t="s">
        <v>465</v>
      </c>
      <c r="C14702" s="121">
        <f>'PRECIO HISTORICO'!D14702</f>
        <v>1831356.8</v>
      </c>
      <c r="D14702" s="148">
        <f>'PRECIO DE MERCADO '!G14702</f>
        <v>2012480</v>
      </c>
      <c r="E14702" s="145">
        <f t="shared" si="231"/>
        <v>2012480</v>
      </c>
    </row>
    <row r="14703" spans="1:5" ht="15.75" x14ac:dyDescent="0.25">
      <c r="A14703" s="14"/>
      <c r="B14703" s="100" t="s">
        <v>730</v>
      </c>
      <c r="C14703" s="121">
        <f>'PRECIO HISTORICO'!D14703</f>
        <v>53599</v>
      </c>
      <c r="D14703" s="148">
        <f>'PRECIO DE MERCADO '!G14703</f>
        <v>58900</v>
      </c>
      <c r="E14703" s="145">
        <f t="shared" si="231"/>
        <v>58900</v>
      </c>
    </row>
    <row r="14704" spans="1:5" ht="15.75" x14ac:dyDescent="0.25">
      <c r="A14704" s="14"/>
      <c r="B14704" s="100" t="s">
        <v>1895</v>
      </c>
      <c r="C14704" s="121">
        <f>'PRECIO HISTORICO'!D14704</f>
        <v>53599</v>
      </c>
      <c r="D14704" s="148">
        <f>'PRECIO DE MERCADO '!G14704</f>
        <v>58900</v>
      </c>
      <c r="E14704" s="145">
        <f t="shared" si="231"/>
        <v>58900</v>
      </c>
    </row>
    <row r="14705" spans="1:5" ht="15.75" x14ac:dyDescent="0.25">
      <c r="A14705" s="14"/>
      <c r="B14705" s="100" t="s">
        <v>466</v>
      </c>
      <c r="C14705" s="121">
        <f>'PRECIO HISTORICO'!D14705</f>
        <v>177049.60000000001</v>
      </c>
      <c r="D14705" s="148">
        <f>'PRECIO DE MERCADO '!G14705</f>
        <v>194560</v>
      </c>
      <c r="E14705" s="145">
        <f t="shared" si="231"/>
        <v>194560</v>
      </c>
    </row>
    <row r="14706" spans="1:5" ht="15.75" x14ac:dyDescent="0.25">
      <c r="A14706" s="14"/>
      <c r="B14706" s="100" t="s">
        <v>1896</v>
      </c>
      <c r="C14706" s="121">
        <f>'PRECIO HISTORICO'!D14706</f>
        <v>177049.60000000001</v>
      </c>
      <c r="D14706" s="148">
        <f>'PRECIO DE MERCADO '!G14706</f>
        <v>194560</v>
      </c>
      <c r="E14706" s="145">
        <f t="shared" si="231"/>
        <v>194560</v>
      </c>
    </row>
    <row r="14707" spans="1:5" ht="15.75" x14ac:dyDescent="0.25">
      <c r="A14707" s="14"/>
      <c r="B14707" s="100" t="s">
        <v>70</v>
      </c>
      <c r="C14707" s="121">
        <f>'PRECIO HISTORICO'!D14707</f>
        <v>673618.4</v>
      </c>
      <c r="D14707" s="148">
        <f>'PRECIO DE MERCADO '!G14707</f>
        <v>740240</v>
      </c>
      <c r="E14707" s="145">
        <f t="shared" si="231"/>
        <v>740240</v>
      </c>
    </row>
    <row r="14708" spans="1:5" ht="15.75" x14ac:dyDescent="0.25">
      <c r="A14708" s="14"/>
      <c r="B14708" s="100" t="s">
        <v>469</v>
      </c>
      <c r="C14708" s="121">
        <f>'PRECIO HISTORICO'!D14708</f>
        <v>343033.59999999998</v>
      </c>
      <c r="D14708" s="148">
        <f>'PRECIO DE MERCADO '!G14708</f>
        <v>376960</v>
      </c>
      <c r="E14708" s="145">
        <f t="shared" si="231"/>
        <v>376960</v>
      </c>
    </row>
    <row r="14709" spans="1:5" ht="15.75" x14ac:dyDescent="0.25">
      <c r="A14709" s="14"/>
      <c r="B14709" s="100" t="s">
        <v>1897</v>
      </c>
      <c r="C14709" s="121">
        <f>'PRECIO HISTORICO'!D14709</f>
        <v>376230.40000000002</v>
      </c>
      <c r="D14709" s="148">
        <f>'PRECIO DE MERCADO '!G14709</f>
        <v>413440</v>
      </c>
      <c r="E14709" s="145">
        <f t="shared" si="231"/>
        <v>413440</v>
      </c>
    </row>
    <row r="14710" spans="1:5" ht="15.75" x14ac:dyDescent="0.25">
      <c r="A14710" s="14"/>
      <c r="B14710" s="100" t="s">
        <v>1898</v>
      </c>
      <c r="C14710" s="121">
        <f>'PRECIO HISTORICO'!D14710</f>
        <v>376230.40000000002</v>
      </c>
      <c r="D14710" s="148">
        <f>'PRECIO DE MERCADO '!G14710</f>
        <v>413440</v>
      </c>
      <c r="E14710" s="145">
        <f t="shared" si="231"/>
        <v>413440</v>
      </c>
    </row>
    <row r="14711" spans="1:5" ht="15.75" x14ac:dyDescent="0.25">
      <c r="A14711" s="14"/>
      <c r="B14711" s="100" t="s">
        <v>1899</v>
      </c>
      <c r="C14711" s="121">
        <f>'PRECIO HISTORICO'!D14711</f>
        <v>376230.40000000002</v>
      </c>
      <c r="D14711" s="148">
        <f>'PRECIO DE MERCADO '!G14711</f>
        <v>413440</v>
      </c>
      <c r="E14711" s="145">
        <f t="shared" si="231"/>
        <v>413440</v>
      </c>
    </row>
    <row r="14712" spans="1:5" ht="15.75" x14ac:dyDescent="0.25">
      <c r="A14712" s="14"/>
      <c r="B14712" s="100" t="s">
        <v>735</v>
      </c>
      <c r="C14712" s="121">
        <f>'PRECIO HISTORICO'!D14712</f>
        <v>59131.8</v>
      </c>
      <c r="D14712" s="148">
        <f>'PRECIO DE MERCADO '!G14712</f>
        <v>64980</v>
      </c>
      <c r="E14712" s="145">
        <f t="shared" si="231"/>
        <v>64980</v>
      </c>
    </row>
    <row r="14713" spans="1:5" ht="15.75" x14ac:dyDescent="0.25">
      <c r="A14713" s="14"/>
      <c r="B14713" s="100" t="s">
        <v>1900</v>
      </c>
      <c r="C14713" s="121">
        <f>'PRECIO HISTORICO'!D14713</f>
        <v>59131.8</v>
      </c>
      <c r="D14713" s="148">
        <f>'PRECIO DE MERCADO '!G14713</f>
        <v>64980</v>
      </c>
      <c r="E14713" s="145">
        <f t="shared" si="231"/>
        <v>64980</v>
      </c>
    </row>
    <row r="14714" spans="1:5" ht="15.75" x14ac:dyDescent="0.25">
      <c r="A14714" s="14"/>
      <c r="B14714" s="100" t="s">
        <v>473</v>
      </c>
      <c r="C14714" s="121">
        <f>'PRECIO HISTORICO'!D14714</f>
        <v>29047.200000000001</v>
      </c>
      <c r="D14714" s="148">
        <f>'PRECIO DE MERCADO '!G14714</f>
        <v>31920</v>
      </c>
      <c r="E14714" s="145">
        <f t="shared" si="231"/>
        <v>31920</v>
      </c>
    </row>
    <row r="14715" spans="1:5" ht="15.75" x14ac:dyDescent="0.25">
      <c r="A14715" s="14"/>
      <c r="B14715" s="103" t="s">
        <v>474</v>
      </c>
      <c r="C14715" s="121">
        <f>'PRECIO HISTORICO'!D14715</f>
        <v>512129.8</v>
      </c>
      <c r="D14715" s="148">
        <f>'PRECIO DE MERCADO '!G14715</f>
        <v>562780</v>
      </c>
      <c r="E14715" s="145">
        <f t="shared" si="231"/>
        <v>562780</v>
      </c>
    </row>
    <row r="14716" spans="1:5" ht="15.75" x14ac:dyDescent="0.25">
      <c r="A14716" s="14"/>
      <c r="B14716" s="100" t="s">
        <v>1901</v>
      </c>
      <c r="C14716" s="121">
        <f>'PRECIO HISTORICO'!D14716</f>
        <v>663244.4</v>
      </c>
      <c r="D14716" s="148">
        <f>'PRECIO DE MERCADO '!G14716</f>
        <v>728840</v>
      </c>
      <c r="E14716" s="145">
        <f t="shared" si="231"/>
        <v>728840</v>
      </c>
    </row>
    <row r="14717" spans="1:5" ht="15.75" x14ac:dyDescent="0.25">
      <c r="A14717" s="14"/>
      <c r="B14717" s="100" t="s">
        <v>1902</v>
      </c>
      <c r="C14717" s="121">
        <f>'PRECIO HISTORICO'!D14717</f>
        <v>663244.4</v>
      </c>
      <c r="D14717" s="148">
        <f>'PRECIO DE MERCADO '!G14717</f>
        <v>728840</v>
      </c>
      <c r="E14717" s="145">
        <f t="shared" si="231"/>
        <v>728840</v>
      </c>
    </row>
    <row r="14718" spans="1:5" ht="15.75" x14ac:dyDescent="0.25">
      <c r="A14718" s="14"/>
      <c r="B14718" s="100" t="s">
        <v>37</v>
      </c>
      <c r="C14718" s="121">
        <f>'PRECIO HISTORICO'!D14718</f>
        <v>663244.4</v>
      </c>
      <c r="D14718" s="148">
        <f>'PRECIO DE MERCADO '!G14718</f>
        <v>728840</v>
      </c>
      <c r="E14718" s="145">
        <f t="shared" si="231"/>
        <v>728840</v>
      </c>
    </row>
    <row r="14719" spans="1:5" ht="15.75" x14ac:dyDescent="0.25">
      <c r="A14719" s="14"/>
      <c r="B14719" s="100" t="s">
        <v>22</v>
      </c>
      <c r="C14719" s="121">
        <f>'PRECIO HISTORICO'!D14719</f>
        <v>663244.4</v>
      </c>
      <c r="D14719" s="148">
        <f>'PRECIO DE MERCADO '!G14719</f>
        <v>728840</v>
      </c>
      <c r="E14719" s="145">
        <f t="shared" si="231"/>
        <v>728840</v>
      </c>
    </row>
    <row r="14720" spans="1:5" ht="15.75" x14ac:dyDescent="0.25">
      <c r="A14720" s="14"/>
      <c r="B14720" s="100" t="s">
        <v>1903</v>
      </c>
      <c r="C14720" s="121">
        <f>'PRECIO HISTORICO'!D14720</f>
        <v>251050.8</v>
      </c>
      <c r="D14720" s="148">
        <f>'PRECIO DE MERCADO '!G14720</f>
        <v>275880</v>
      </c>
      <c r="E14720" s="145">
        <f t="shared" si="231"/>
        <v>275880</v>
      </c>
    </row>
    <row r="14721" spans="1:5" ht="15.75" x14ac:dyDescent="0.25">
      <c r="A14721" s="14"/>
      <c r="B14721" s="100" t="s">
        <v>1904</v>
      </c>
      <c r="C14721" s="121">
        <f>'PRECIO HISTORICO'!D14721</f>
        <v>251050.8</v>
      </c>
      <c r="D14721" s="148">
        <f>'PRECIO DE MERCADO '!G14721</f>
        <v>275880</v>
      </c>
      <c r="E14721" s="145">
        <f t="shared" si="231"/>
        <v>275880</v>
      </c>
    </row>
    <row r="14722" spans="1:5" ht="15.75" x14ac:dyDescent="0.25">
      <c r="A14722" s="14"/>
      <c r="B14722" s="100" t="s">
        <v>476</v>
      </c>
      <c r="C14722" s="121">
        <f>'PRECIO HISTORICO'!D14722</f>
        <v>251050.8</v>
      </c>
      <c r="D14722" s="148">
        <f>'PRECIO DE MERCADO '!G14722</f>
        <v>275880</v>
      </c>
      <c r="E14722" s="145">
        <f t="shared" si="231"/>
        <v>275880</v>
      </c>
    </row>
    <row r="14723" spans="1:5" ht="15.75" x14ac:dyDescent="0.25">
      <c r="A14723" s="14"/>
      <c r="B14723" s="100" t="s">
        <v>1905</v>
      </c>
      <c r="C14723" s="121">
        <f>'PRECIO HISTORICO'!D14723</f>
        <v>82992</v>
      </c>
      <c r="D14723" s="148">
        <f>'PRECIO DE MERCADO '!G14723</f>
        <v>91200</v>
      </c>
      <c r="E14723" s="145">
        <f t="shared" si="231"/>
        <v>91200</v>
      </c>
    </row>
    <row r="14724" spans="1:5" ht="15.75" x14ac:dyDescent="0.25">
      <c r="A14724" s="14"/>
      <c r="B14724" s="100" t="s">
        <v>1906</v>
      </c>
      <c r="C14724" s="121">
        <f>'PRECIO HISTORICO'!D14724</f>
        <v>164946.6</v>
      </c>
      <c r="D14724" s="148">
        <f>'PRECIO DE MERCADO '!G14724</f>
        <v>181260</v>
      </c>
      <c r="E14724" s="145">
        <f t="shared" si="231"/>
        <v>181260</v>
      </c>
    </row>
    <row r="14725" spans="1:5" ht="15.75" x14ac:dyDescent="0.25">
      <c r="A14725" s="14"/>
      <c r="B14725" s="100" t="s">
        <v>479</v>
      </c>
      <c r="C14725" s="121">
        <f>'PRECIO HISTORICO'!D14725</f>
        <v>25589.200000000001</v>
      </c>
      <c r="D14725" s="148">
        <f>'PRECIO DE MERCADO '!G14725</f>
        <v>28120</v>
      </c>
      <c r="E14725" s="145">
        <f t="shared" si="231"/>
        <v>28120</v>
      </c>
    </row>
    <row r="14726" spans="1:5" ht="15.75" x14ac:dyDescent="0.25">
      <c r="A14726" s="14"/>
      <c r="B14726" s="100" t="s">
        <v>1907</v>
      </c>
      <c r="C14726" s="121">
        <f>'PRECIO HISTORICO'!D14726</f>
        <v>53599</v>
      </c>
      <c r="D14726" s="148">
        <f>'PRECIO DE MERCADO '!G14726</f>
        <v>58900</v>
      </c>
      <c r="E14726" s="145">
        <f t="shared" si="231"/>
        <v>58900</v>
      </c>
    </row>
    <row r="14727" spans="1:5" ht="15.75" x14ac:dyDescent="0.25">
      <c r="A14727" s="14"/>
      <c r="B14727" s="100" t="s">
        <v>1908</v>
      </c>
      <c r="C14727" s="121">
        <f>'PRECIO HISTORICO'!D14727</f>
        <v>53599</v>
      </c>
      <c r="D14727" s="148">
        <f>'PRECIO DE MERCADO '!G14727</f>
        <v>58900</v>
      </c>
      <c r="E14727" s="145">
        <f t="shared" si="231"/>
        <v>58900</v>
      </c>
    </row>
    <row r="14728" spans="1:5" ht="15.75" x14ac:dyDescent="0.25">
      <c r="A14728" s="14"/>
      <c r="B14728" s="100" t="s">
        <v>484</v>
      </c>
      <c r="C14728" s="121">
        <f>'PRECIO HISTORICO'!D14728</f>
        <v>34925.800000000003</v>
      </c>
      <c r="D14728" s="148">
        <f>'PRECIO DE MERCADO '!G14728</f>
        <v>38380</v>
      </c>
      <c r="E14728" s="145">
        <f t="shared" si="231"/>
        <v>38380</v>
      </c>
    </row>
    <row r="14729" spans="1:5" ht="15.75" x14ac:dyDescent="0.25">
      <c r="A14729" s="14"/>
      <c r="B14729" s="100" t="s">
        <v>1909</v>
      </c>
      <c r="C14729" s="121">
        <f>'PRECIO HISTORICO'!D14729</f>
        <v>729983.8</v>
      </c>
      <c r="D14729" s="148">
        <f>'PRECIO DE MERCADO '!G14729</f>
        <v>802180</v>
      </c>
      <c r="E14729" s="145">
        <f t="shared" si="231"/>
        <v>802180</v>
      </c>
    </row>
    <row r="14730" spans="1:5" ht="15.75" x14ac:dyDescent="0.25">
      <c r="A14730" s="14"/>
      <c r="B14730" s="100" t="s">
        <v>1910</v>
      </c>
      <c r="C14730" s="121">
        <f>'PRECIO HISTORICO'!D14730</f>
        <v>366202.2</v>
      </c>
      <c r="D14730" s="148">
        <f>'PRECIO DE MERCADO '!G14730</f>
        <v>402420</v>
      </c>
      <c r="E14730" s="145">
        <f t="shared" si="231"/>
        <v>402420</v>
      </c>
    </row>
    <row r="14731" spans="1:5" ht="15.75" x14ac:dyDescent="0.25">
      <c r="A14731" s="14"/>
      <c r="B14731" s="100" t="s">
        <v>1911</v>
      </c>
      <c r="C14731" s="121">
        <f>'PRECIO HISTORICO'!D14731</f>
        <v>2691707.2</v>
      </c>
      <c r="D14731" s="148">
        <f>'PRECIO DE MERCADO '!G14731</f>
        <v>2957920</v>
      </c>
      <c r="E14731" s="145">
        <f t="shared" si="231"/>
        <v>2957920</v>
      </c>
    </row>
    <row r="14732" spans="1:5" ht="38.25" x14ac:dyDescent="0.25">
      <c r="A14732" s="4" t="s">
        <v>0</v>
      </c>
      <c r="B14732" s="101" t="s">
        <v>488</v>
      </c>
      <c r="C14732" s="124" t="s">
        <v>4332</v>
      </c>
      <c r="D14732" s="146" t="s">
        <v>4328</v>
      </c>
      <c r="E14732" s="144" t="s">
        <v>4327</v>
      </c>
    </row>
    <row r="14733" spans="1:5" ht="15.75" x14ac:dyDescent="0.25">
      <c r="A14733" s="4"/>
      <c r="B14733" s="102" t="s">
        <v>3</v>
      </c>
      <c r="C14733" s="119"/>
      <c r="D14733" s="147"/>
      <c r="E14733" s="143"/>
    </row>
    <row r="14734" spans="1:5" ht="15.75" x14ac:dyDescent="0.25">
      <c r="A14734" s="4">
        <v>11</v>
      </c>
      <c r="B14734" s="104" t="s">
        <v>1651</v>
      </c>
      <c r="C14734" s="120"/>
      <c r="D14734" s="147"/>
      <c r="E14734" s="143"/>
    </row>
    <row r="14735" spans="1:5" ht="15.75" x14ac:dyDescent="0.25">
      <c r="A14735" s="15"/>
      <c r="B14735" s="100" t="s">
        <v>1912</v>
      </c>
      <c r="C14735" s="121">
        <f>'PRECIO HISTORICO'!D14735</f>
        <v>28355.599999999999</v>
      </c>
      <c r="D14735" s="148">
        <f>'PRECIO DE MERCADO '!G14735</f>
        <v>31160</v>
      </c>
      <c r="E14735" s="145">
        <f t="shared" ref="E14735:E14749" si="232">AVERAGE(D14735)</f>
        <v>31160</v>
      </c>
    </row>
    <row r="14736" spans="1:5" ht="15.75" x14ac:dyDescent="0.25">
      <c r="A14736" s="15"/>
      <c r="B14736" s="100" t="s">
        <v>1913</v>
      </c>
      <c r="C14736" s="121">
        <f>'PRECIO HISTORICO'!D14736</f>
        <v>366202.2</v>
      </c>
      <c r="D14736" s="148">
        <f>'PRECIO DE MERCADO '!G14736</f>
        <v>402420</v>
      </c>
      <c r="E14736" s="145">
        <f t="shared" si="232"/>
        <v>402420</v>
      </c>
    </row>
    <row r="14737" spans="1:5" ht="15.75" x14ac:dyDescent="0.25">
      <c r="A14737" s="15"/>
      <c r="B14737" s="100" t="s">
        <v>490</v>
      </c>
      <c r="C14737" s="121">
        <f>'PRECIO HISTORICO'!D14737</f>
        <v>111347.6</v>
      </c>
      <c r="D14737" s="148">
        <f>'PRECIO DE MERCADO '!G14737</f>
        <v>122360</v>
      </c>
      <c r="E14737" s="145">
        <f t="shared" si="232"/>
        <v>122360</v>
      </c>
    </row>
    <row r="14738" spans="1:5" ht="15.75" x14ac:dyDescent="0.25">
      <c r="A14738" s="15"/>
      <c r="B14738" s="100" t="s">
        <v>78</v>
      </c>
      <c r="C14738" s="121">
        <f>'PRECIO HISTORICO'!D14738</f>
        <v>53599</v>
      </c>
      <c r="D14738" s="148">
        <f>'PRECIO DE MERCADO '!G14738</f>
        <v>58900</v>
      </c>
      <c r="E14738" s="145">
        <f t="shared" si="232"/>
        <v>58900</v>
      </c>
    </row>
    <row r="14739" spans="1:5" ht="15.75" x14ac:dyDescent="0.25">
      <c r="A14739" s="15"/>
      <c r="B14739" s="100" t="s">
        <v>1914</v>
      </c>
      <c r="C14739" s="121">
        <f>'PRECIO HISTORICO'!D14739</f>
        <v>53599</v>
      </c>
      <c r="D14739" s="148">
        <f>'PRECIO DE MERCADO '!G14739</f>
        <v>58900</v>
      </c>
      <c r="E14739" s="145">
        <f t="shared" si="232"/>
        <v>58900</v>
      </c>
    </row>
    <row r="14740" spans="1:5" ht="15.75" x14ac:dyDescent="0.25">
      <c r="A14740" s="15"/>
      <c r="B14740" s="100" t="s">
        <v>1027</v>
      </c>
      <c r="C14740" s="121">
        <f>'PRECIO HISTORICO'!D14740</f>
        <v>1093073.8</v>
      </c>
      <c r="D14740" s="148">
        <f>'PRECIO DE MERCADO '!G14740</f>
        <v>1201180</v>
      </c>
      <c r="E14740" s="145">
        <f t="shared" si="232"/>
        <v>1201180</v>
      </c>
    </row>
    <row r="14741" spans="1:5" ht="15.75" x14ac:dyDescent="0.25">
      <c r="A14741" s="15"/>
      <c r="B14741" s="100" t="s">
        <v>1915</v>
      </c>
      <c r="C14741" s="121">
        <f>'PRECIO HISTORICO'!D14741</f>
        <v>72618</v>
      </c>
      <c r="D14741" s="148">
        <f>'PRECIO DE MERCADO '!G14741</f>
        <v>79800</v>
      </c>
      <c r="E14741" s="145">
        <f t="shared" si="232"/>
        <v>79800</v>
      </c>
    </row>
    <row r="14742" spans="1:5" ht="15.75" x14ac:dyDescent="0.25">
      <c r="A14742" s="15"/>
      <c r="B14742" s="100" t="s">
        <v>492</v>
      </c>
      <c r="C14742" s="121">
        <f>'PRECIO HISTORICO'!D14742</f>
        <v>685029.8</v>
      </c>
      <c r="D14742" s="148">
        <f>'PRECIO DE MERCADO '!G14742</f>
        <v>752780</v>
      </c>
      <c r="E14742" s="145">
        <f t="shared" si="232"/>
        <v>752780</v>
      </c>
    </row>
    <row r="14743" spans="1:5" ht="15.75" x14ac:dyDescent="0.25">
      <c r="A14743" s="15"/>
      <c r="B14743" s="100" t="s">
        <v>1916</v>
      </c>
      <c r="C14743" s="121">
        <f>'PRECIO HISTORICO'!D14743</f>
        <v>773208.8</v>
      </c>
      <c r="D14743" s="148">
        <f>'PRECIO DE MERCADO '!G14743</f>
        <v>849680</v>
      </c>
      <c r="E14743" s="145">
        <f t="shared" si="232"/>
        <v>849680</v>
      </c>
    </row>
    <row r="14744" spans="1:5" ht="15.75" x14ac:dyDescent="0.25">
      <c r="A14744" s="15"/>
      <c r="B14744" s="100" t="s">
        <v>620</v>
      </c>
      <c r="C14744" s="121">
        <f>'PRECIO HISTORICO'!D14744</f>
        <v>144198.6</v>
      </c>
      <c r="D14744" s="148">
        <f>'PRECIO DE MERCADO '!G14744</f>
        <v>158460</v>
      </c>
      <c r="E14744" s="145">
        <f t="shared" si="232"/>
        <v>158460</v>
      </c>
    </row>
    <row r="14745" spans="1:5" ht="15.75" x14ac:dyDescent="0.25">
      <c r="A14745" s="15"/>
      <c r="B14745" s="100" t="s">
        <v>1917</v>
      </c>
      <c r="C14745" s="121">
        <f>'PRECIO HISTORICO'!D14745</f>
        <v>144198.6</v>
      </c>
      <c r="D14745" s="148">
        <f>'PRECIO DE MERCADO '!G14745</f>
        <v>158460</v>
      </c>
      <c r="E14745" s="145">
        <f t="shared" si="232"/>
        <v>158460</v>
      </c>
    </row>
    <row r="14746" spans="1:5" ht="15.75" x14ac:dyDescent="0.25">
      <c r="A14746" s="15"/>
      <c r="B14746" s="100" t="s">
        <v>1918</v>
      </c>
      <c r="C14746" s="121">
        <f>'PRECIO HISTORICO'!D14746</f>
        <v>144198.6</v>
      </c>
      <c r="D14746" s="148">
        <f>'PRECIO DE MERCADO '!G14746</f>
        <v>158460</v>
      </c>
      <c r="E14746" s="145">
        <f t="shared" si="232"/>
        <v>158460</v>
      </c>
    </row>
    <row r="14747" spans="1:5" ht="15.75" x14ac:dyDescent="0.25">
      <c r="A14747" s="15"/>
      <c r="B14747" s="100" t="s">
        <v>1919</v>
      </c>
      <c r="C14747" s="121">
        <f>'PRECIO HISTORICO'!D14747</f>
        <v>144198.6</v>
      </c>
      <c r="D14747" s="148">
        <f>'PRECIO DE MERCADO '!G14747</f>
        <v>158460</v>
      </c>
      <c r="E14747" s="145">
        <f t="shared" si="232"/>
        <v>158460</v>
      </c>
    </row>
    <row r="14748" spans="1:5" ht="15.75" x14ac:dyDescent="0.25">
      <c r="A14748" s="15"/>
      <c r="B14748" s="100" t="s">
        <v>1920</v>
      </c>
      <c r="C14748" s="121">
        <f>'PRECIO HISTORICO'!D14748</f>
        <v>144198.6</v>
      </c>
      <c r="D14748" s="148">
        <f>'PRECIO DE MERCADO '!G14748</f>
        <v>158460</v>
      </c>
      <c r="E14748" s="145">
        <f t="shared" si="232"/>
        <v>158460</v>
      </c>
    </row>
    <row r="14749" spans="1:5" ht="15.75" x14ac:dyDescent="0.25">
      <c r="A14749" s="15"/>
      <c r="B14749" s="100" t="s">
        <v>1921</v>
      </c>
      <c r="C14749" s="121">
        <f>'PRECIO HISTORICO'!D14749</f>
        <v>144198.6</v>
      </c>
      <c r="D14749" s="148">
        <f>'PRECIO DE MERCADO '!G14749</f>
        <v>158460</v>
      </c>
      <c r="E14749" s="145">
        <f t="shared" si="232"/>
        <v>158460</v>
      </c>
    </row>
    <row r="14750" spans="1:5" ht="15.75" x14ac:dyDescent="0.25">
      <c r="A14750" s="15"/>
      <c r="B14750" s="100" t="s">
        <v>1922</v>
      </c>
      <c r="C14750" s="121">
        <f>'PRECIO HISTORICO'!D14750</f>
        <v>144198.6</v>
      </c>
      <c r="D14750" s="148">
        <f>'PRECIO DE MERCADO '!G14750</f>
        <v>158460</v>
      </c>
      <c r="E14750" s="145">
        <f t="shared" ref="E14750:E14813" si="233">AVERAGE(D14750)</f>
        <v>158460</v>
      </c>
    </row>
    <row r="14751" spans="1:5" ht="15.75" x14ac:dyDescent="0.25">
      <c r="A14751" s="15"/>
      <c r="B14751" s="100" t="s">
        <v>1030</v>
      </c>
      <c r="C14751" s="121">
        <f>'PRECIO HISTORICO'!D14751</f>
        <v>310182.59999999998</v>
      </c>
      <c r="D14751" s="148">
        <f>'PRECIO DE MERCADO '!G14751</f>
        <v>340860</v>
      </c>
      <c r="E14751" s="145">
        <f t="shared" si="233"/>
        <v>340860</v>
      </c>
    </row>
    <row r="14752" spans="1:5" ht="15.75" x14ac:dyDescent="0.25">
      <c r="A14752" s="15"/>
      <c r="B14752" s="100" t="s">
        <v>1923</v>
      </c>
      <c r="C14752" s="121">
        <f>'PRECIO HISTORICO'!D14752</f>
        <v>310182.59999999998</v>
      </c>
      <c r="D14752" s="148">
        <f>'PRECIO DE MERCADO '!G14752</f>
        <v>340860</v>
      </c>
      <c r="E14752" s="145">
        <f t="shared" si="233"/>
        <v>340860</v>
      </c>
    </row>
    <row r="14753" spans="1:5" ht="15.75" x14ac:dyDescent="0.25">
      <c r="A14753" s="15"/>
      <c r="B14753" s="100" t="s">
        <v>1032</v>
      </c>
      <c r="C14753" s="121">
        <f>'PRECIO HISTORICO'!D14753</f>
        <v>119301</v>
      </c>
      <c r="D14753" s="148">
        <f>'PRECIO DE MERCADO '!G14753</f>
        <v>131100</v>
      </c>
      <c r="E14753" s="145">
        <f t="shared" si="233"/>
        <v>131100</v>
      </c>
    </row>
    <row r="14754" spans="1:5" ht="15.75" x14ac:dyDescent="0.25">
      <c r="A14754" s="15"/>
      <c r="B14754" s="100" t="s">
        <v>1033</v>
      </c>
      <c r="C14754" s="121">
        <f>'PRECIO HISTORICO'!D14754</f>
        <v>127254.39999999999</v>
      </c>
      <c r="D14754" s="148">
        <f>'PRECIO DE MERCADO '!G14754</f>
        <v>139840</v>
      </c>
      <c r="E14754" s="145">
        <f t="shared" si="233"/>
        <v>139840</v>
      </c>
    </row>
    <row r="14755" spans="1:5" ht="15.75" x14ac:dyDescent="0.25">
      <c r="A14755" s="15"/>
      <c r="B14755" s="100" t="s">
        <v>1301</v>
      </c>
      <c r="C14755" s="121">
        <f>'PRECIO HISTORICO'!D14755</f>
        <v>61898.2</v>
      </c>
      <c r="D14755" s="148">
        <f>'PRECIO DE MERCADO '!G14755</f>
        <v>68020</v>
      </c>
      <c r="E14755" s="145">
        <f t="shared" si="233"/>
        <v>68020</v>
      </c>
    </row>
    <row r="14756" spans="1:5" ht="15.75" x14ac:dyDescent="0.25">
      <c r="A14756" s="15"/>
      <c r="B14756" s="100" t="s">
        <v>1035</v>
      </c>
      <c r="C14756" s="121">
        <f>'PRECIO HISTORICO'!D14756</f>
        <v>138665.79999999999</v>
      </c>
      <c r="D14756" s="148">
        <f>'PRECIO DE MERCADO '!G14756</f>
        <v>152380</v>
      </c>
      <c r="E14756" s="145">
        <f t="shared" si="233"/>
        <v>152380</v>
      </c>
    </row>
    <row r="14757" spans="1:5" ht="15.75" x14ac:dyDescent="0.25">
      <c r="A14757" s="15"/>
      <c r="B14757" s="100" t="s">
        <v>499</v>
      </c>
      <c r="C14757" s="121">
        <f>'PRECIO HISTORICO'!D14757</f>
        <v>607916.4</v>
      </c>
      <c r="D14757" s="148">
        <f>'PRECIO DE MERCADO '!G14757</f>
        <v>668040</v>
      </c>
      <c r="E14757" s="145">
        <f t="shared" si="233"/>
        <v>668040</v>
      </c>
    </row>
    <row r="14758" spans="1:5" ht="15.75" x14ac:dyDescent="0.25">
      <c r="A14758" s="15"/>
      <c r="B14758" s="100" t="s">
        <v>1036</v>
      </c>
      <c r="C14758" s="121">
        <f>'PRECIO HISTORICO'!D14758</f>
        <v>321594</v>
      </c>
      <c r="D14758" s="148">
        <f>'PRECIO DE MERCADO '!G14758</f>
        <v>353400</v>
      </c>
      <c r="E14758" s="145">
        <f t="shared" si="233"/>
        <v>353400</v>
      </c>
    </row>
    <row r="14759" spans="1:5" ht="15.75" x14ac:dyDescent="0.25">
      <c r="A14759" s="15"/>
      <c r="B14759" s="100" t="s">
        <v>744</v>
      </c>
      <c r="C14759" s="121">
        <f>'PRECIO HISTORICO'!D14759</f>
        <v>366202.2</v>
      </c>
      <c r="D14759" s="148">
        <f>'PRECIO DE MERCADO '!G14759</f>
        <v>402420</v>
      </c>
      <c r="E14759" s="145">
        <f t="shared" si="233"/>
        <v>402420</v>
      </c>
    </row>
    <row r="14760" spans="1:5" ht="15.75" x14ac:dyDescent="0.25">
      <c r="A14760" s="15"/>
      <c r="B14760" s="100" t="s">
        <v>500</v>
      </c>
      <c r="C14760" s="121">
        <f>'PRECIO HISTORICO'!D14760</f>
        <v>366202.2</v>
      </c>
      <c r="D14760" s="148">
        <f>'PRECIO DE MERCADO '!G14760</f>
        <v>402420</v>
      </c>
      <c r="E14760" s="145">
        <f t="shared" si="233"/>
        <v>402420</v>
      </c>
    </row>
    <row r="14761" spans="1:5" ht="15.75" x14ac:dyDescent="0.25">
      <c r="A14761" s="15"/>
      <c r="B14761" s="100" t="s">
        <v>1924</v>
      </c>
      <c r="C14761" s="121">
        <f>'PRECIO HISTORICO'!D14761</f>
        <v>288397.2</v>
      </c>
      <c r="D14761" s="148">
        <f>'PRECIO DE MERCADO '!G14761</f>
        <v>316920</v>
      </c>
      <c r="E14761" s="145">
        <f t="shared" si="233"/>
        <v>316920</v>
      </c>
    </row>
    <row r="14762" spans="1:5" ht="15.75" x14ac:dyDescent="0.25">
      <c r="A14762" s="15"/>
      <c r="B14762" s="100" t="s">
        <v>1925</v>
      </c>
      <c r="C14762" s="121">
        <f>'PRECIO HISTORICO'!D14762</f>
        <v>288397.2</v>
      </c>
      <c r="D14762" s="148">
        <f>'PRECIO DE MERCADO '!G14762</f>
        <v>316920</v>
      </c>
      <c r="E14762" s="145">
        <f t="shared" si="233"/>
        <v>316920</v>
      </c>
    </row>
    <row r="14763" spans="1:5" ht="15.75" x14ac:dyDescent="0.25">
      <c r="A14763" s="15"/>
      <c r="B14763" s="100" t="s">
        <v>1926</v>
      </c>
      <c r="C14763" s="121">
        <f>'PRECIO HISTORICO'!D14763</f>
        <v>288397.2</v>
      </c>
      <c r="D14763" s="148">
        <f>'PRECIO DE MERCADO '!G14763</f>
        <v>316920</v>
      </c>
      <c r="E14763" s="145">
        <f t="shared" si="233"/>
        <v>316920</v>
      </c>
    </row>
    <row r="14764" spans="1:5" ht="15.75" x14ac:dyDescent="0.25">
      <c r="A14764" s="15"/>
      <c r="B14764" s="100" t="s">
        <v>501</v>
      </c>
      <c r="C14764" s="121">
        <f>'PRECIO HISTORICO'!D14764</f>
        <v>630393.4</v>
      </c>
      <c r="D14764" s="148">
        <f>'PRECIO DE MERCADO '!G14764</f>
        <v>692740</v>
      </c>
      <c r="E14764" s="145">
        <f t="shared" si="233"/>
        <v>692740</v>
      </c>
    </row>
    <row r="14765" spans="1:5" ht="15.75" x14ac:dyDescent="0.25">
      <c r="A14765" s="15"/>
      <c r="B14765" s="100" t="s">
        <v>502</v>
      </c>
      <c r="C14765" s="121">
        <f>'PRECIO HISTORICO'!D14765</f>
        <v>442624</v>
      </c>
      <c r="D14765" s="148">
        <f>'PRECIO DE MERCADO '!G14765</f>
        <v>486400</v>
      </c>
      <c r="E14765" s="145">
        <f t="shared" si="233"/>
        <v>486400</v>
      </c>
    </row>
    <row r="14766" spans="1:5" ht="15.75" x14ac:dyDescent="0.25">
      <c r="A14766" s="15"/>
      <c r="B14766" s="100" t="s">
        <v>1927</v>
      </c>
      <c r="C14766" s="121">
        <f>'PRECIO HISTORICO'!D14766</f>
        <v>105123.2</v>
      </c>
      <c r="D14766" s="148">
        <f>'PRECIO DE MERCADO '!G14766</f>
        <v>115520</v>
      </c>
      <c r="E14766" s="145">
        <f t="shared" si="233"/>
        <v>115520</v>
      </c>
    </row>
    <row r="14767" spans="1:5" ht="15.75" x14ac:dyDescent="0.25">
      <c r="A14767" s="15"/>
      <c r="B14767" s="100" t="s">
        <v>1928</v>
      </c>
      <c r="C14767" s="121">
        <f>'PRECIO HISTORICO'!D14767</f>
        <v>563999.80000000005</v>
      </c>
      <c r="D14767" s="148">
        <f>'PRECIO DE MERCADO '!G14767</f>
        <v>619780</v>
      </c>
      <c r="E14767" s="145">
        <f t="shared" si="233"/>
        <v>619780</v>
      </c>
    </row>
    <row r="14768" spans="1:5" ht="15.75" x14ac:dyDescent="0.25">
      <c r="A14768" s="15"/>
      <c r="B14768" s="100" t="s">
        <v>1929</v>
      </c>
      <c r="C14768" s="121">
        <f>'PRECIO HISTORICO'!D14768</f>
        <v>563999.80000000005</v>
      </c>
      <c r="D14768" s="148">
        <f>'PRECIO DE MERCADO '!G14768</f>
        <v>619780</v>
      </c>
      <c r="E14768" s="145">
        <f t="shared" si="233"/>
        <v>619780</v>
      </c>
    </row>
    <row r="14769" spans="1:5" ht="15.75" x14ac:dyDescent="0.25">
      <c r="A14769" s="15"/>
      <c r="B14769" s="100" t="s">
        <v>1930</v>
      </c>
      <c r="C14769" s="121">
        <f>'PRECIO HISTORICO'!D14769</f>
        <v>519391.6</v>
      </c>
      <c r="D14769" s="148">
        <f>'PRECIO DE MERCADO '!G14769</f>
        <v>570760</v>
      </c>
      <c r="E14769" s="145">
        <f t="shared" si="233"/>
        <v>570760</v>
      </c>
    </row>
    <row r="14770" spans="1:5" ht="15.75" x14ac:dyDescent="0.25">
      <c r="A14770" s="15"/>
      <c r="B14770" s="100" t="s">
        <v>1039</v>
      </c>
      <c r="C14770" s="121">
        <f>'PRECIO HISTORICO'!D14770</f>
        <v>130712.4</v>
      </c>
      <c r="D14770" s="148">
        <f>'PRECIO DE MERCADO '!G14770</f>
        <v>143640</v>
      </c>
      <c r="E14770" s="145">
        <f t="shared" si="233"/>
        <v>143640</v>
      </c>
    </row>
    <row r="14771" spans="1:5" ht="15.75" x14ac:dyDescent="0.25">
      <c r="A14771" s="15"/>
      <c r="B14771" s="100" t="s">
        <v>1931</v>
      </c>
      <c r="C14771" s="121">
        <f>'PRECIO HISTORICO'!D14771</f>
        <v>409081.4</v>
      </c>
      <c r="D14771" s="148">
        <f>'PRECIO DE MERCADO '!G14771</f>
        <v>449540</v>
      </c>
      <c r="E14771" s="145">
        <f t="shared" si="233"/>
        <v>449540</v>
      </c>
    </row>
    <row r="14772" spans="1:5" ht="15.75" x14ac:dyDescent="0.25">
      <c r="A14772" s="15"/>
      <c r="B14772" s="100" t="s">
        <v>507</v>
      </c>
      <c r="C14772" s="121">
        <f>'PRECIO HISTORICO'!D14772</f>
        <v>452652.2</v>
      </c>
      <c r="D14772" s="148">
        <f>'PRECIO DE MERCADO '!G14772</f>
        <v>497420</v>
      </c>
      <c r="E14772" s="145">
        <f t="shared" si="233"/>
        <v>497420</v>
      </c>
    </row>
    <row r="14773" spans="1:5" ht="15.75" x14ac:dyDescent="0.25">
      <c r="A14773" s="15"/>
      <c r="B14773" s="100" t="s">
        <v>509</v>
      </c>
      <c r="C14773" s="121">
        <f>'PRECIO HISTORICO'!D14773</f>
        <v>177049.60000000001</v>
      </c>
      <c r="D14773" s="148">
        <f>'PRECIO DE MERCADO '!G14773</f>
        <v>194560</v>
      </c>
      <c r="E14773" s="145">
        <f t="shared" si="233"/>
        <v>194560</v>
      </c>
    </row>
    <row r="14774" spans="1:5" ht="15.75" x14ac:dyDescent="0.25">
      <c r="A14774" s="15"/>
      <c r="B14774" s="100" t="s">
        <v>510</v>
      </c>
      <c r="C14774" s="121">
        <f>'PRECIO HISTORICO'!D14774</f>
        <v>177049.60000000001</v>
      </c>
      <c r="D14774" s="148">
        <f>'PRECIO DE MERCADO '!G14774</f>
        <v>194560</v>
      </c>
      <c r="E14774" s="145">
        <f t="shared" si="233"/>
        <v>194560</v>
      </c>
    </row>
    <row r="14775" spans="1:5" ht="15.75" x14ac:dyDescent="0.25">
      <c r="A14775" s="15"/>
      <c r="B14775" s="100" t="s">
        <v>511</v>
      </c>
      <c r="C14775" s="121">
        <f>'PRECIO HISTORICO'!D14775</f>
        <v>288397.2</v>
      </c>
      <c r="D14775" s="148">
        <f>'PRECIO DE MERCADO '!G14775</f>
        <v>316920</v>
      </c>
      <c r="E14775" s="145">
        <f t="shared" si="233"/>
        <v>316920</v>
      </c>
    </row>
    <row r="14776" spans="1:5" ht="15.75" x14ac:dyDescent="0.25">
      <c r="A14776" s="15"/>
      <c r="B14776" s="100" t="s">
        <v>512</v>
      </c>
      <c r="C14776" s="121">
        <f>'PRECIO HISTORICO'!D14776</f>
        <v>244134.8</v>
      </c>
      <c r="D14776" s="148">
        <f>'PRECIO DE MERCADO '!G14776</f>
        <v>268280</v>
      </c>
      <c r="E14776" s="145">
        <f t="shared" si="233"/>
        <v>268280</v>
      </c>
    </row>
    <row r="14777" spans="1:5" ht="15.75" x14ac:dyDescent="0.25">
      <c r="A14777" s="15"/>
      <c r="B14777" s="100" t="s">
        <v>1245</v>
      </c>
      <c r="C14777" s="121">
        <f>'PRECIO HISTORICO'!D14777</f>
        <v>53599</v>
      </c>
      <c r="D14777" s="148">
        <f>'PRECIO DE MERCADO '!G14777</f>
        <v>58900</v>
      </c>
      <c r="E14777" s="145">
        <f t="shared" si="233"/>
        <v>58900</v>
      </c>
    </row>
    <row r="14778" spans="1:5" ht="15.75" x14ac:dyDescent="0.25">
      <c r="A14778" s="15"/>
      <c r="B14778" s="100" t="s">
        <v>1932</v>
      </c>
      <c r="C14778" s="121">
        <f>'PRECIO HISTORICO'!D14778</f>
        <v>331968</v>
      </c>
      <c r="D14778" s="148">
        <f>'PRECIO DE MERCADO '!G14778</f>
        <v>364800</v>
      </c>
      <c r="E14778" s="145">
        <f t="shared" si="233"/>
        <v>364800</v>
      </c>
    </row>
    <row r="14779" spans="1:5" ht="15.75" x14ac:dyDescent="0.25">
      <c r="A14779" s="15"/>
      <c r="B14779" s="100" t="s">
        <v>514</v>
      </c>
      <c r="C14779" s="121">
        <f>'PRECIO HISTORICO'!D14779</f>
        <v>238947.8</v>
      </c>
      <c r="D14779" s="148">
        <f>'PRECIO DE MERCADO '!G14779</f>
        <v>262580</v>
      </c>
      <c r="E14779" s="145">
        <f t="shared" si="233"/>
        <v>262580</v>
      </c>
    </row>
    <row r="14780" spans="1:5" ht="15.75" x14ac:dyDescent="0.25">
      <c r="A14780" s="15"/>
      <c r="B14780" s="100" t="s">
        <v>348</v>
      </c>
      <c r="C14780" s="121">
        <f>'PRECIO HISTORICO'!D14780</f>
        <v>102702.6</v>
      </c>
      <c r="D14780" s="148">
        <f>'PRECIO DE MERCADO '!G14780</f>
        <v>112860</v>
      </c>
      <c r="E14780" s="145">
        <f t="shared" si="233"/>
        <v>112860</v>
      </c>
    </row>
    <row r="14781" spans="1:5" ht="15.75" x14ac:dyDescent="0.25">
      <c r="A14781" s="15"/>
      <c r="B14781" s="100" t="s">
        <v>24</v>
      </c>
      <c r="C14781" s="121">
        <f>'PRECIO HISTORICO'!D14781</f>
        <v>973427</v>
      </c>
      <c r="D14781" s="148">
        <f>'PRECIO DE MERCADO '!G14781</f>
        <v>1069700</v>
      </c>
      <c r="E14781" s="145">
        <f t="shared" si="233"/>
        <v>1069700</v>
      </c>
    </row>
    <row r="14782" spans="1:5" ht="15.75" x14ac:dyDescent="0.25">
      <c r="A14782" s="15"/>
      <c r="B14782" s="100" t="s">
        <v>25</v>
      </c>
      <c r="C14782" s="121">
        <f>'PRECIO HISTORICO'!D14782</f>
        <v>574373.80000000005</v>
      </c>
      <c r="D14782" s="148">
        <f>'PRECIO DE MERCADO '!G14782</f>
        <v>631180</v>
      </c>
      <c r="E14782" s="145">
        <f t="shared" si="233"/>
        <v>631180</v>
      </c>
    </row>
    <row r="14783" spans="1:5" ht="15.75" x14ac:dyDescent="0.25">
      <c r="A14783" s="15"/>
      <c r="B14783" s="100" t="s">
        <v>26</v>
      </c>
      <c r="C14783" s="121">
        <f>'PRECIO HISTORICO'!D14783</f>
        <v>452652.2</v>
      </c>
      <c r="D14783" s="148">
        <f>'PRECIO DE MERCADO '!G14783</f>
        <v>497420</v>
      </c>
      <c r="E14783" s="145">
        <f t="shared" si="233"/>
        <v>497420</v>
      </c>
    </row>
    <row r="14784" spans="1:5" ht="15.75" x14ac:dyDescent="0.25">
      <c r="A14784" s="15"/>
      <c r="B14784" s="100" t="s">
        <v>27</v>
      </c>
      <c r="C14784" s="121">
        <f>'PRECIO HISTORICO'!D14784</f>
        <v>343033.59999999998</v>
      </c>
      <c r="D14784" s="148">
        <f>'PRECIO DE MERCADO '!G14784</f>
        <v>376960</v>
      </c>
      <c r="E14784" s="145">
        <f t="shared" si="233"/>
        <v>376960</v>
      </c>
    </row>
    <row r="14785" spans="1:5" ht="15.75" x14ac:dyDescent="0.25">
      <c r="A14785" s="15"/>
      <c r="B14785" s="100" t="s">
        <v>1933</v>
      </c>
      <c r="C14785" s="121">
        <f>'PRECIO HISTORICO'!D14785</f>
        <v>288397.2</v>
      </c>
      <c r="D14785" s="148">
        <f>'PRECIO DE MERCADO '!G14785</f>
        <v>316920</v>
      </c>
      <c r="E14785" s="145">
        <f t="shared" si="233"/>
        <v>316920</v>
      </c>
    </row>
    <row r="14786" spans="1:5" ht="15.75" x14ac:dyDescent="0.25">
      <c r="A14786" s="15"/>
      <c r="B14786" s="100" t="s">
        <v>1934</v>
      </c>
      <c r="C14786" s="121">
        <f>'PRECIO HISTORICO'!D14786</f>
        <v>452652.2</v>
      </c>
      <c r="D14786" s="148">
        <f>'PRECIO DE MERCADO '!G14786</f>
        <v>497420</v>
      </c>
      <c r="E14786" s="145">
        <f t="shared" si="233"/>
        <v>497420</v>
      </c>
    </row>
    <row r="14787" spans="1:5" ht="15.75" x14ac:dyDescent="0.25">
      <c r="A14787" s="15"/>
      <c r="B14787" s="100" t="s">
        <v>748</v>
      </c>
      <c r="C14787" s="121">
        <f>'PRECIO HISTORICO'!D14787</f>
        <v>59131.8</v>
      </c>
      <c r="D14787" s="148">
        <f>'PRECIO DE MERCADO '!G14787</f>
        <v>64980</v>
      </c>
      <c r="E14787" s="145">
        <f t="shared" si="233"/>
        <v>64980</v>
      </c>
    </row>
    <row r="14788" spans="1:5" ht="15.75" x14ac:dyDescent="0.25">
      <c r="A14788" s="15"/>
      <c r="B14788" s="100" t="s">
        <v>56</v>
      </c>
      <c r="C14788" s="121">
        <f>'PRECIO HISTORICO'!D14788</f>
        <v>113422.39999999999</v>
      </c>
      <c r="D14788" s="148">
        <f>'PRECIO DE MERCADO '!G14788</f>
        <v>124640</v>
      </c>
      <c r="E14788" s="145">
        <f t="shared" si="233"/>
        <v>124640</v>
      </c>
    </row>
    <row r="14789" spans="1:5" ht="15.75" x14ac:dyDescent="0.25">
      <c r="A14789" s="15"/>
      <c r="B14789" s="100" t="s">
        <v>519</v>
      </c>
      <c r="C14789" s="121">
        <f>'PRECIO HISTORICO'!D14789</f>
        <v>1005240.6</v>
      </c>
      <c r="D14789" s="148">
        <f>'PRECIO DE MERCADO '!G14789</f>
        <v>1104660</v>
      </c>
      <c r="E14789" s="145">
        <f t="shared" si="233"/>
        <v>1104660</v>
      </c>
    </row>
    <row r="14790" spans="1:5" ht="15.75" x14ac:dyDescent="0.25">
      <c r="A14790" s="15"/>
      <c r="B14790" s="100" t="s">
        <v>749</v>
      </c>
      <c r="C14790" s="121">
        <f>'PRECIO HISTORICO'!D14790</f>
        <v>353407.6</v>
      </c>
      <c r="D14790" s="148">
        <f>'PRECIO DE MERCADO '!G14790</f>
        <v>388360</v>
      </c>
      <c r="E14790" s="145">
        <f t="shared" si="233"/>
        <v>388360</v>
      </c>
    </row>
    <row r="14791" spans="1:5" ht="15.75" x14ac:dyDescent="0.25">
      <c r="A14791" s="15"/>
      <c r="B14791" s="100" t="s">
        <v>521</v>
      </c>
      <c r="C14791" s="121">
        <f>'PRECIO HISTORICO'!D14791</f>
        <v>251050.8</v>
      </c>
      <c r="D14791" s="148">
        <f>'PRECIO DE MERCADO '!G14791</f>
        <v>275880</v>
      </c>
      <c r="E14791" s="145">
        <f t="shared" si="233"/>
        <v>275880</v>
      </c>
    </row>
    <row r="14792" spans="1:5" ht="15.75" x14ac:dyDescent="0.25">
      <c r="A14792" s="15"/>
      <c r="B14792" s="100" t="s">
        <v>1935</v>
      </c>
      <c r="C14792" s="121">
        <f>'PRECIO HISTORICO'!D14792</f>
        <v>251050.8</v>
      </c>
      <c r="D14792" s="148">
        <f>'PRECIO DE MERCADO '!G14792</f>
        <v>275880</v>
      </c>
      <c r="E14792" s="145">
        <f t="shared" si="233"/>
        <v>275880</v>
      </c>
    </row>
    <row r="14793" spans="1:5" ht="15.75" x14ac:dyDescent="0.25">
      <c r="A14793" s="15"/>
      <c r="B14793" s="100" t="s">
        <v>1936</v>
      </c>
      <c r="C14793" s="121">
        <f>'PRECIO HISTORICO'!D14793</f>
        <v>251050.8</v>
      </c>
      <c r="D14793" s="148">
        <f>'PRECIO DE MERCADO '!G14793</f>
        <v>275880</v>
      </c>
      <c r="E14793" s="145">
        <f t="shared" si="233"/>
        <v>275880</v>
      </c>
    </row>
    <row r="14794" spans="1:5" ht="15.75" x14ac:dyDescent="0.25">
      <c r="A14794" s="15"/>
      <c r="B14794" s="100" t="s">
        <v>1937</v>
      </c>
      <c r="C14794" s="121">
        <f>'PRECIO HISTORICO'!D14794</f>
        <v>251050.8</v>
      </c>
      <c r="D14794" s="148">
        <f>'PRECIO DE MERCADO '!G14794</f>
        <v>275880</v>
      </c>
      <c r="E14794" s="145">
        <f t="shared" si="233"/>
        <v>275880</v>
      </c>
    </row>
    <row r="14795" spans="1:5" ht="15.75" x14ac:dyDescent="0.25">
      <c r="A14795" s="15"/>
      <c r="B14795" s="100" t="s">
        <v>523</v>
      </c>
      <c r="C14795" s="121">
        <f>'PRECIO HISTORICO'!D14795</f>
        <v>251050.8</v>
      </c>
      <c r="D14795" s="148">
        <f>'PRECIO DE MERCADO '!G14795</f>
        <v>275880</v>
      </c>
      <c r="E14795" s="145">
        <f t="shared" si="233"/>
        <v>275880</v>
      </c>
    </row>
    <row r="14796" spans="1:5" ht="15.75" x14ac:dyDescent="0.25">
      <c r="A14796" s="15"/>
      <c r="B14796" s="100" t="s">
        <v>1938</v>
      </c>
      <c r="C14796" s="121">
        <f>'PRECIO HISTORICO'!D14796</f>
        <v>251050.8</v>
      </c>
      <c r="D14796" s="148">
        <f>'PRECIO DE MERCADO '!G14796</f>
        <v>275880</v>
      </c>
      <c r="E14796" s="145">
        <f t="shared" si="233"/>
        <v>275880</v>
      </c>
    </row>
    <row r="14797" spans="1:5" ht="15.75" x14ac:dyDescent="0.25">
      <c r="A14797" s="15"/>
      <c r="B14797" s="100" t="s">
        <v>1939</v>
      </c>
      <c r="C14797" s="121">
        <f>'PRECIO HISTORICO'!D14797</f>
        <v>251050.8</v>
      </c>
      <c r="D14797" s="148">
        <f>'PRECIO DE MERCADO '!G14797</f>
        <v>275880</v>
      </c>
      <c r="E14797" s="145">
        <f t="shared" si="233"/>
        <v>275880</v>
      </c>
    </row>
    <row r="14798" spans="1:5" ht="15.75" x14ac:dyDescent="0.25">
      <c r="A14798" s="15"/>
      <c r="B14798" s="100" t="s">
        <v>1940</v>
      </c>
      <c r="C14798" s="121">
        <f>'PRECIO HISTORICO'!D14798</f>
        <v>251050.8</v>
      </c>
      <c r="D14798" s="148">
        <f>'PRECIO DE MERCADO '!G14798</f>
        <v>275880</v>
      </c>
      <c r="E14798" s="145">
        <f t="shared" si="233"/>
        <v>275880</v>
      </c>
    </row>
    <row r="14799" spans="1:5" ht="15.75" x14ac:dyDescent="0.25">
      <c r="A14799" s="15"/>
      <c r="B14799" s="100" t="s">
        <v>1941</v>
      </c>
      <c r="C14799" s="121">
        <f>'PRECIO HISTORICO'!D14799</f>
        <v>251050.8</v>
      </c>
      <c r="D14799" s="148">
        <f>'PRECIO DE MERCADO '!G14799</f>
        <v>275880</v>
      </c>
      <c r="E14799" s="145">
        <f t="shared" si="233"/>
        <v>275880</v>
      </c>
    </row>
    <row r="14800" spans="1:5" ht="15.75" x14ac:dyDescent="0.25">
      <c r="A14800" s="15"/>
      <c r="B14800" s="100" t="s">
        <v>524</v>
      </c>
      <c r="C14800" s="121">
        <f>'PRECIO HISTORICO'!D14800</f>
        <v>973427</v>
      </c>
      <c r="D14800" s="148">
        <f>'PRECIO DE MERCADO '!G14800</f>
        <v>1069700</v>
      </c>
      <c r="E14800" s="145">
        <f t="shared" si="233"/>
        <v>1069700</v>
      </c>
    </row>
    <row r="14801" spans="1:6" ht="15.75" x14ac:dyDescent="0.25">
      <c r="A14801" s="15"/>
      <c r="B14801" s="100" t="s">
        <v>525</v>
      </c>
      <c r="C14801" s="121">
        <f>'PRECIO HISTORICO'!D14801</f>
        <v>1021147.4</v>
      </c>
      <c r="D14801" s="148">
        <f>'PRECIO DE MERCADO '!G14801</f>
        <v>1122140</v>
      </c>
      <c r="E14801" s="145">
        <f t="shared" si="233"/>
        <v>1122140</v>
      </c>
    </row>
    <row r="14802" spans="1:6" ht="15.75" x14ac:dyDescent="0.25">
      <c r="A14802" s="15"/>
      <c r="B14802" s="100" t="s">
        <v>1942</v>
      </c>
      <c r="C14802" s="121">
        <f>'PRECIO HISTORICO'!D14802</f>
        <v>552934.19999999995</v>
      </c>
      <c r="D14802" s="148">
        <f>'PRECIO DE MERCADO '!G14802</f>
        <v>607620</v>
      </c>
      <c r="E14802" s="145">
        <f t="shared" si="233"/>
        <v>607620</v>
      </c>
    </row>
    <row r="14803" spans="1:6" ht="15.75" x14ac:dyDescent="0.25">
      <c r="A14803" s="15"/>
      <c r="B14803" s="100" t="s">
        <v>1530</v>
      </c>
      <c r="C14803" s="121">
        <f>'PRECIO HISTORICO'!D14803</f>
        <v>552934.19999999995</v>
      </c>
      <c r="D14803" s="148">
        <f>'PRECIO DE MERCADO '!G14803</f>
        <v>607620</v>
      </c>
      <c r="E14803" s="145">
        <f t="shared" si="233"/>
        <v>607620</v>
      </c>
    </row>
    <row r="14804" spans="1:6" ht="15.75" x14ac:dyDescent="0.25">
      <c r="A14804" s="15"/>
      <c r="B14804" s="100" t="s">
        <v>1064</v>
      </c>
      <c r="C14804" s="121">
        <f>'PRECIO HISTORICO'!D14804</f>
        <v>552934.19999999995</v>
      </c>
      <c r="D14804" s="148">
        <f>'PRECIO DE MERCADO '!G14804</f>
        <v>607620</v>
      </c>
      <c r="E14804" s="145">
        <f t="shared" si="233"/>
        <v>607620</v>
      </c>
    </row>
    <row r="14805" spans="1:6" ht="15.75" x14ac:dyDescent="0.25">
      <c r="A14805" s="15"/>
      <c r="B14805" s="100" t="s">
        <v>527</v>
      </c>
      <c r="C14805" s="121">
        <f>'PRECIO HISTORICO'!D14805</f>
        <v>552934.19999999995</v>
      </c>
      <c r="D14805" s="148">
        <f>'PRECIO DE MERCADO '!G14805</f>
        <v>607620</v>
      </c>
      <c r="E14805" s="145">
        <f t="shared" si="233"/>
        <v>607620</v>
      </c>
    </row>
    <row r="14806" spans="1:6" ht="15.75" x14ac:dyDescent="0.25">
      <c r="A14806" s="15"/>
      <c r="B14806" s="100" t="s">
        <v>529</v>
      </c>
      <c r="C14806" s="121">
        <f>'PRECIO HISTORICO'!D14806</f>
        <v>306378.8</v>
      </c>
      <c r="D14806" s="148">
        <f>'PRECIO DE MERCADO '!G14806</f>
        <v>336680</v>
      </c>
      <c r="E14806" s="145">
        <f t="shared" si="233"/>
        <v>336680</v>
      </c>
    </row>
    <row r="14807" spans="1:6" ht="15.75" x14ac:dyDescent="0.25">
      <c r="A14807" s="15"/>
      <c r="B14807" s="100" t="s">
        <v>1067</v>
      </c>
      <c r="C14807" s="121">
        <f>'PRECIO HISTORICO'!D14807</f>
        <v>164946.6</v>
      </c>
      <c r="D14807" s="148">
        <f>'PRECIO DE MERCADO '!G14807</f>
        <v>181260</v>
      </c>
      <c r="E14807" s="145">
        <f t="shared" si="233"/>
        <v>181260</v>
      </c>
    </row>
    <row r="14808" spans="1:6" ht="15.75" x14ac:dyDescent="0.25">
      <c r="A14808" s="15"/>
      <c r="B14808" s="100" t="s">
        <v>1943</v>
      </c>
      <c r="C14808" s="121">
        <f>'PRECIO HISTORICO'!D14808</f>
        <v>164946.6</v>
      </c>
      <c r="D14808" s="148">
        <f>'PRECIO DE MERCADO '!G14808</f>
        <v>181260</v>
      </c>
      <c r="E14808" s="145">
        <f t="shared" si="233"/>
        <v>181260</v>
      </c>
    </row>
    <row r="14809" spans="1:6" ht="15.75" x14ac:dyDescent="0.25">
      <c r="A14809" s="15"/>
      <c r="B14809" s="100" t="s">
        <v>1944</v>
      </c>
      <c r="C14809" s="121">
        <f>'PRECIO HISTORICO'!D14809</f>
        <v>607916.4</v>
      </c>
      <c r="D14809" s="148">
        <f>'PRECIO DE MERCADO '!G14809</f>
        <v>668040</v>
      </c>
      <c r="E14809" s="145">
        <f t="shared" si="233"/>
        <v>668040</v>
      </c>
    </row>
    <row r="14810" spans="1:6" ht="15.75" x14ac:dyDescent="0.25">
      <c r="A14810" s="15"/>
      <c r="B14810" s="100" t="s">
        <v>1945</v>
      </c>
      <c r="C14810" s="121">
        <f>'PRECIO HISTORICO'!D14810</f>
        <v>607916.4</v>
      </c>
      <c r="D14810" s="148">
        <f>'PRECIO DE MERCADO '!G14810</f>
        <v>668040</v>
      </c>
      <c r="E14810" s="145">
        <f t="shared" si="233"/>
        <v>668040</v>
      </c>
    </row>
    <row r="14811" spans="1:6" ht="15.75" x14ac:dyDescent="0.25">
      <c r="A14811" s="15"/>
      <c r="B14811" s="100" t="s">
        <v>422</v>
      </c>
      <c r="C14811" s="121">
        <f>'PRECIO HISTORICO'!D14811</f>
        <v>53599</v>
      </c>
      <c r="D14811" s="148">
        <f>'PRECIO DE MERCADO '!G14811</f>
        <v>58900</v>
      </c>
      <c r="E14811" s="145">
        <f t="shared" si="233"/>
        <v>58900</v>
      </c>
    </row>
    <row r="14812" spans="1:6" ht="15.75" x14ac:dyDescent="0.25">
      <c r="A14812" s="15"/>
      <c r="B14812" s="100" t="s">
        <v>1946</v>
      </c>
      <c r="C14812" s="121">
        <f>'PRECIO HISTORICO'!D14812</f>
        <v>53599</v>
      </c>
      <c r="D14812" s="148">
        <f>'PRECIO DE MERCADO '!G14812</f>
        <v>58900</v>
      </c>
      <c r="E14812" s="145">
        <f t="shared" si="233"/>
        <v>58900</v>
      </c>
    </row>
    <row r="14813" spans="1:6" ht="15.75" x14ac:dyDescent="0.25">
      <c r="A14813" s="15"/>
      <c r="B14813" s="100" t="s">
        <v>530</v>
      </c>
      <c r="C14813" s="121">
        <f>'PRECIO HISTORICO'!D14813</f>
        <v>53599</v>
      </c>
      <c r="D14813" s="148">
        <f>'PRECIO DE MERCADO '!G14813</f>
        <v>58900</v>
      </c>
      <c r="E14813" s="145">
        <f t="shared" si="233"/>
        <v>58900</v>
      </c>
    </row>
    <row r="14814" spans="1:6" ht="15.75" x14ac:dyDescent="0.25">
      <c r="A14814" s="15"/>
      <c r="B14814" s="100" t="s">
        <v>1947</v>
      </c>
      <c r="C14814" s="121">
        <f>'PRECIO HISTORICO'!D14814</f>
        <v>53599</v>
      </c>
      <c r="D14814" s="148">
        <f>'PRECIO DE MERCADO '!G14814</f>
        <v>58900</v>
      </c>
      <c r="E14814" s="145">
        <f t="shared" ref="E14814" si="234">AVERAGE(D14814)</f>
        <v>58900</v>
      </c>
    </row>
    <row r="14815" spans="1:6" x14ac:dyDescent="0.25">
      <c r="F14815" s="1"/>
    </row>
    <row r="14816" spans="1:6" x14ac:dyDescent="0.25">
      <c r="F14816" s="1"/>
    </row>
    <row r="14817" spans="6:6" x14ac:dyDescent="0.25">
      <c r="F14817" s="1"/>
    </row>
    <row r="14818" spans="6:6" x14ac:dyDescent="0.25">
      <c r="F14818" s="1"/>
    </row>
    <row r="14819" spans="6:6" x14ac:dyDescent="0.25">
      <c r="F14819" s="1"/>
    </row>
    <row r="14820" spans="6:6" x14ac:dyDescent="0.25">
      <c r="F14820" s="1"/>
    </row>
    <row r="14821" spans="6:6" x14ac:dyDescent="0.25">
      <c r="F14821" s="1"/>
    </row>
    <row r="14822" spans="6:6" x14ac:dyDescent="0.25">
      <c r="F14822" s="1"/>
    </row>
    <row r="14823" spans="6:6" x14ac:dyDescent="0.25">
      <c r="F14823" s="1"/>
    </row>
    <row r="14824" spans="6:6" x14ac:dyDescent="0.25">
      <c r="F14824" s="1"/>
    </row>
    <row r="14825" spans="6:6" x14ac:dyDescent="0.25">
      <c r="F14825" s="1"/>
    </row>
    <row r="14826" spans="6:6" x14ac:dyDescent="0.25">
      <c r="F14826" s="1"/>
    </row>
    <row r="14827" spans="6:6" x14ac:dyDescent="0.25">
      <c r="F14827" s="1"/>
    </row>
    <row r="14828" spans="6:6" x14ac:dyDescent="0.25">
      <c r="F14828" s="1"/>
    </row>
    <row r="14829" spans="6:6" x14ac:dyDescent="0.25">
      <c r="F14829" s="1"/>
    </row>
    <row r="14830" spans="6:6" x14ac:dyDescent="0.25">
      <c r="F14830" s="1"/>
    </row>
    <row r="14831" spans="6:6" x14ac:dyDescent="0.25">
      <c r="F14831" s="1"/>
    </row>
    <row r="14832" spans="6:6" x14ac:dyDescent="0.25">
      <c r="F14832" s="1"/>
    </row>
    <row r="14833" spans="6:6" x14ac:dyDescent="0.25">
      <c r="F14833" s="1"/>
    </row>
    <row r="14834" spans="6:6" x14ac:dyDescent="0.25">
      <c r="F14834" s="1"/>
    </row>
    <row r="14835" spans="6:6" x14ac:dyDescent="0.25">
      <c r="F14835" s="1"/>
    </row>
    <row r="14836" spans="6:6" x14ac:dyDescent="0.25">
      <c r="F14836" s="1"/>
    </row>
    <row r="14837" spans="6:6" x14ac:dyDescent="0.25">
      <c r="F14837" s="1"/>
    </row>
    <row r="14838" spans="6:6" x14ac:dyDescent="0.25">
      <c r="F14838" s="1"/>
    </row>
    <row r="14839" spans="6:6" x14ac:dyDescent="0.25">
      <c r="F14839" s="1"/>
    </row>
    <row r="14840" spans="6:6" x14ac:dyDescent="0.25">
      <c r="F14840" s="1"/>
    </row>
    <row r="14841" spans="6:6" x14ac:dyDescent="0.25">
      <c r="F14841" s="1"/>
    </row>
    <row r="14842" spans="6:6" x14ac:dyDescent="0.25">
      <c r="F14842" s="1"/>
    </row>
    <row r="14843" spans="6:6" x14ac:dyDescent="0.25">
      <c r="F14843" s="1"/>
    </row>
    <row r="14844" spans="6:6" x14ac:dyDescent="0.25">
      <c r="F14844" s="1"/>
    </row>
  </sheetData>
  <autoFilter ref="C1:C14844"/>
  <mergeCells count="2">
    <mergeCell ref="A12511:A12512"/>
    <mergeCell ref="E1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PRECIO HISTORICO</vt:lpstr>
      <vt:lpstr>PRECIO DE MERCADO </vt:lpstr>
      <vt:lpstr>VALOR ESTIMADO </vt:lpstr>
      <vt:lpstr>'PRECIO DE MERCADO 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MENEV - KATERINE RAMIREZ ZABALA</cp:lastModifiedBy>
  <cp:lastPrinted>2026-05-27T21:05:12Z</cp:lastPrinted>
  <dcterms:created xsi:type="dcterms:W3CDTF">2024-04-01T15:09:50Z</dcterms:created>
  <dcterms:modified xsi:type="dcterms:W3CDTF">2026-10-19T15:25:02Z</dcterms:modified>
</cp:coreProperties>
</file>